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tabRatio="559"/>
  </bookViews>
  <sheets>
    <sheet name="DuLieu" sheetId="1" r:id="rId1"/>
    <sheet name="D01-TS" sheetId="33" r:id="rId2"/>
    <sheet name="Tinh" sheetId="29" state="hidden" r:id="rId3"/>
    <sheet name="Huyen" sheetId="30" state="hidden" r:id="rId4"/>
    <sheet name="Xa" sheetId="31" state="hidden" r:id="rId5"/>
    <sheet name="Tinhcu" sheetId="34" state="hidden" r:id="rId6"/>
    <sheet name="KCB" sheetId="32" state="hidden" r:id="rId7"/>
    <sheet name="GioiTinh" sheetId="28" state="hidden" r:id="rId8"/>
    <sheet name="DM Quốc tịch" sheetId="17" state="hidden" r:id="rId9"/>
    <sheet name="Dân tộc" sheetId="4" state="hidden" r:id="rId10"/>
    <sheet name="Loại PA" sheetId="26" state="hidden" r:id="rId11"/>
    <sheet name="Phương án" sheetId="5" state="hidden" r:id="rId12"/>
    <sheet name="DM Mức hưởng BHYT" sheetId="9" state="hidden" r:id="rId13"/>
    <sheet name="Sheet1" sheetId="21" state="hidden" r:id="rId14"/>
    <sheet name="Giới tính" sheetId="22" state="hidden" r:id="rId15"/>
    <sheet name="Mối quan hệ" sheetId="23" state="hidden" r:id="rId16"/>
    <sheet name="Danh mục hành chính" sheetId="25" r:id="rId17"/>
    <sheet name="Ngân Hàng" sheetId="35" state="hidden" r:id="rId18"/>
  </sheets>
  <externalReferences>
    <externalReference r:id="rId20"/>
  </externalReferences>
  <definedNames>
    <definedName name="_xlnm._FilterDatabase" localSheetId="0" hidden="1">DuLieu!$A$1:$DM$560</definedName>
    <definedName name="_xlnm._FilterDatabase" localSheetId="6" hidden="1">KCB!$A$1:$A$12568</definedName>
    <definedName name="DM_ma_loai_PA">'Phương án'!$A$3:$A$30</definedName>
    <definedName name="dm_quocgia">'DM Quốc tịch'!$B$2:$B$241</definedName>
    <definedName name="dmhuyen">Huyen!$C:$C</definedName>
    <definedName name="dmtinh" localSheetId="5">Tinhcu!$B$2:$B$65</definedName>
    <definedName name="dmtinh">Tinh!$B$2:$B$36</definedName>
    <definedName name="dmxa">Xa!$D:$D</definedName>
    <definedName name="gioitinh">'Giới tính'!$A$1:$A$2</definedName>
    <definedName name="huong_BHYT">'DM Mức hưởng BHYT'!$A$2:$A$6</definedName>
    <definedName name="huongbhyt">'DM Mức hưởng BHYT'!$A$2:$A$6</definedName>
    <definedName name="loaipa">'Loại PA'!$B$2:$B$6</definedName>
    <definedName name="Loc_trung_huyen">Huyen!$D$2:$D$3322</definedName>
    <definedName name="Loc_trung_xa">Xa!$E$2:$E$10039</definedName>
    <definedName name="Ma_PA">'Phương án'!$B$3:$B$30</definedName>
    <definedName name="ma_quocgia">'DM Quốc tịch'!$A:$A</definedName>
    <definedName name="ma_tinhxa">Xa!$A:$A</definedName>
    <definedName name="mabenhvien">KCB!$B:$B</definedName>
    <definedName name="madantoc">'Dân tộc'!$A$2:$A$57</definedName>
    <definedName name="madmhuyen">Huyen!$B:$B</definedName>
    <definedName name="magt">GioiTinh!$A$2:$A$3</definedName>
    <definedName name="magioitinh">GioiTinh!$A:$A</definedName>
    <definedName name="mahuong">'DM Mức hưởng BHYT'!$A$2:$A$6</definedName>
    <definedName name="mahuyen">Huyen!$B$2:$B$3322</definedName>
    <definedName name="mahuyen_xa">Xa!$B:$B</definedName>
    <definedName name="mahuyenxa">Xa!$B:$B</definedName>
    <definedName name="maloaipa">'Loại PA'!$A$2:$A$6</definedName>
    <definedName name="mamoiquanhe">'Mối quan hệ'!$A$2:$A$24</definedName>
    <definedName name="maquocgia">'DM Quốc tịch'!$A$2:$A$241</definedName>
    <definedName name="maquoctich">'DM Quốc tịch'!$A$47:$A$241</definedName>
    <definedName name="matinh" localSheetId="5">Tinhcu!$A$2:$A$65</definedName>
    <definedName name="matinh">Tinh!$A$2:$A$36</definedName>
    <definedName name="matinh_huyen">Huyen!$A:$A</definedName>
    <definedName name="matinhbenhvien">KCB!$A:$A</definedName>
    <definedName name="Matinhcu">Tinhcu!$A$2:$A$64</definedName>
    <definedName name="matinhhuyen">Huyen!$A:$A</definedName>
    <definedName name="maxa">Xa!$C$2:$C$10039</definedName>
    <definedName name="moiquanhe">'Mối quan hệ'!$B$2:$B$24</definedName>
    <definedName name="muchuong">'DM Mức hưởng BHYT'!$1:$1048576</definedName>
    <definedName name="muchuongbhxh">'DM Mức hưởng BHYT'!$B$2:$B$6</definedName>
    <definedName name="Ten_PA">'Phương án'!$C$3:$C$30</definedName>
    <definedName name="ten_tinh" localSheetId="5">Tinhcu!$B$2:$B$66</definedName>
    <definedName name="ten_tinh">Tinh!$B$2:$B$37</definedName>
    <definedName name="tenbenhvien">KCB!$C:$C</definedName>
    <definedName name="tendantoc">'Dân tộc'!$B$2:$B$57</definedName>
    <definedName name="tenphuongan">'Phương án'!$C$3:$C$30</definedName>
    <definedName name="tenquocgia">'DM Quốc tịch'!$B:$B</definedName>
    <definedName name="tentinh" localSheetId="5">Tinhcu!$B$2:$B$65</definedName>
    <definedName name="tentinh">Tinh!$B$2:$B$36</definedName>
    <definedName name="Tentinhcu">Tinhcu!$B$2:$B$64</definedName>
    <definedName name="tengioitinh">GioiTinh!$B:$B</definedName>
    <definedName name="true_false">Sheet1!$A$1:$A$2</definedName>
    <definedName name="Ma_Tinh">'[1]Danh mục'!$G$3:$G$65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M3" authorId="0">
      <text>
        <r>
          <rPr>
            <sz val="9"/>
            <rFont val="Tahoma"/>
            <charset val="134"/>
          </rPr>
          <t xml:space="preserve">
Nhập mức lương thì không nhập cột hệ số</t>
        </r>
      </text>
    </comment>
    <comment ref="P3" authorId="0">
      <text>
        <r>
          <rPr>
            <sz val="9"/>
            <rFont val="Tahoma"/>
            <charset val="134"/>
          </rPr>
          <t xml:space="preserve">Nhập hệ số thì không nhập cột mức lương
</t>
        </r>
      </text>
    </comment>
  </commentList>
</comments>
</file>

<file path=xl/comments2.xml><?xml version="1.0" encoding="utf-8"?>
<comments xmlns="http://schemas.openxmlformats.org/spreadsheetml/2006/main">
  <authors>
    <author>BNV-01</author>
    <author>Nguyen</author>
    <author>Dell</author>
    <author>Home</author>
    <author>Pham Hong Khiem</author>
    <author>PKC</author>
    <author>MSHOME</author>
  </authors>
  <commentList>
    <comment ref="C310" authorId="0">
      <text>
        <r>
          <rPr>
            <b/>
            <sz val="9"/>
            <rFont val="Tahoma"/>
            <charset val="134"/>
          </rPr>
          <t>BNV-01:</t>
        </r>
        <r>
          <rPr>
            <sz val="9"/>
            <rFont val="Tahoma"/>
            <charset val="134"/>
          </rPr>
          <t xml:space="preserve">
NQ 815/NQ-UBTVQH ngày 21/11/2019</t>
        </r>
      </text>
    </comment>
    <comment ref="C314" authorId="0">
      <text>
        <r>
          <rPr>
            <b/>
            <sz val="9"/>
            <rFont val="Tahoma"/>
            <charset val="134"/>
          </rPr>
          <t>BNV-01:</t>
        </r>
        <r>
          <rPr>
            <sz val="9"/>
            <rFont val="Tahoma"/>
            <charset val="134"/>
          </rPr>
          <t xml:space="preserve">
NQ 815/NQ-UBTVQH ngày 21/11/2019</t>
        </r>
      </text>
    </comment>
    <comment ref="C315" authorId="0">
      <text>
        <r>
          <rPr>
            <b/>
            <sz val="9"/>
            <rFont val="Tahoma"/>
            <charset val="134"/>
          </rPr>
          <t>BNV-01:</t>
        </r>
        <r>
          <rPr>
            <sz val="9"/>
            <rFont val="Tahoma"/>
            <charset val="134"/>
          </rPr>
          <t xml:space="preserve">
NQ 815/NQ-UBTVQH ngày 21/11/2019</t>
        </r>
      </text>
    </comment>
    <comment ref="C316" authorId="0">
      <text>
        <r>
          <rPr>
            <b/>
            <sz val="9"/>
            <rFont val="Tahoma"/>
            <charset val="134"/>
          </rPr>
          <t>BNV-01:</t>
        </r>
        <r>
          <rPr>
            <sz val="9"/>
            <rFont val="Tahoma"/>
            <charset val="134"/>
          </rPr>
          <t xml:space="preserve">
NQ 815/NQ-UBTVQH ngày 21/11/2019</t>
        </r>
      </text>
    </comment>
    <comment ref="C317" authorId="0">
      <text>
        <r>
          <rPr>
            <b/>
            <sz val="9"/>
            <rFont val="Tahoma"/>
            <charset val="134"/>
          </rPr>
          <t>BNV-01:</t>
        </r>
        <r>
          <rPr>
            <sz val="9"/>
            <rFont val="Tahoma"/>
            <charset val="134"/>
          </rPr>
          <t xml:space="preserve">
NQ 815/NQ-UBTVQH ngày 21/11/2019</t>
        </r>
      </text>
    </comment>
    <comment ref="C318" authorId="0">
      <text>
        <r>
          <rPr>
            <b/>
            <sz val="9"/>
            <rFont val="Tahoma"/>
            <charset val="134"/>
          </rPr>
          <t>BNV-01:</t>
        </r>
        <r>
          <rPr>
            <sz val="9"/>
            <rFont val="Tahoma"/>
            <charset val="134"/>
          </rPr>
          <t xml:space="preserve">
NQ 815/NQ-UBTVQH ngày 21/11/2019</t>
        </r>
      </text>
    </comment>
    <comment ref="C319" authorId="0">
      <text>
        <r>
          <rPr>
            <b/>
            <sz val="9"/>
            <rFont val="Tahoma"/>
            <charset val="134"/>
          </rPr>
          <t>BNV-01:</t>
        </r>
        <r>
          <rPr>
            <sz val="9"/>
            <rFont val="Tahoma"/>
            <charset val="134"/>
          </rPr>
          <t xml:space="preserve">
NQ 815/NQ-UBTVQH ngày 21/11/2019</t>
        </r>
      </text>
    </comment>
    <comment ref="C346" authorId="0">
      <text>
        <r>
          <rPr>
            <b/>
            <sz val="9"/>
            <rFont val="Tahoma"/>
            <charset val="134"/>
          </rPr>
          <t>BNV-01:</t>
        </r>
        <r>
          <rPr>
            <sz val="9"/>
            <rFont val="Tahoma"/>
            <charset val="134"/>
          </rPr>
          <t xml:space="preserve">
NQ 815/NQ-UBTVQH ngày 21/11/2019</t>
        </r>
      </text>
    </comment>
    <comment ref="C349" authorId="0">
      <text>
        <r>
          <rPr>
            <b/>
            <sz val="9"/>
            <rFont val="Tahoma"/>
            <charset val="134"/>
          </rPr>
          <t>BNV-01:</t>
        </r>
        <r>
          <rPr>
            <sz val="9"/>
            <rFont val="Tahoma"/>
            <charset val="134"/>
          </rPr>
          <t xml:space="preserve">
NQ 815/NQ-UBTVQH ngày 21/11/2019</t>
        </r>
      </text>
    </comment>
    <comment ref="C359" authorId="1">
      <text>
        <r>
          <rPr>
            <b/>
            <sz val="9"/>
            <rFont val="Tahoma"/>
            <charset val="134"/>
          </rPr>
          <t>Nguyen:</t>
        </r>
        <r>
          <rPr>
            <sz val="9"/>
            <rFont val="Tahoma"/>
            <charset val="134"/>
          </rPr>
          <t xml:space="preserve">
NQ/NQ-UBTVQH14 ngày 10/1/2020</t>
        </r>
      </text>
    </comment>
    <comment ref="C665" authorId="2">
      <text>
        <r>
          <rPr>
            <b/>
            <sz val="9"/>
            <rFont val="Tahoma"/>
            <charset val="134"/>
          </rPr>
          <t>Dell:</t>
        </r>
        <r>
          <rPr>
            <sz val="9"/>
            <rFont val="Tahoma"/>
            <charset val="134"/>
          </rPr>
          <t xml:space="preserve">
NQ số 1246/NQ-UBTVQH15 ngày 24/10/2024</t>
        </r>
      </text>
    </comment>
    <comment ref="C670" authorId="0">
      <text>
        <r>
          <rPr>
            <b/>
            <sz val="9"/>
            <rFont val="Tahoma"/>
            <charset val="134"/>
          </rPr>
          <t>BNV-01:</t>
        </r>
        <r>
          <rPr>
            <sz val="9"/>
            <rFont val="Tahoma"/>
            <charset val="134"/>
          </rPr>
          <t xml:space="preserve">
NQ 818/NQ-UBTVQH ngày 21/11/2019</t>
        </r>
      </text>
    </comment>
    <comment ref="C672" authorId="2">
      <text>
        <r>
          <rPr>
            <b/>
            <sz val="9"/>
            <rFont val="Tahoma"/>
            <charset val="134"/>
          </rPr>
          <t>Dell:</t>
        </r>
        <r>
          <rPr>
            <sz val="9"/>
            <rFont val="Tahoma"/>
            <charset val="134"/>
          </rPr>
          <t xml:space="preserve">
NQ số 1246/NQ-UBTVQH15 ngày 24/10/2024</t>
        </r>
      </text>
    </comment>
    <comment ref="C676" authorId="2">
      <text>
        <r>
          <rPr>
            <b/>
            <sz val="9"/>
            <rFont val="Tahoma"/>
            <charset val="134"/>
          </rPr>
          <t>Dell:</t>
        </r>
        <r>
          <rPr>
            <sz val="9"/>
            <rFont val="Tahoma"/>
            <charset val="134"/>
          </rPr>
          <t xml:space="preserve">
NQ số 1246/NQ-UBTVQH15 ngày 24/10/2024</t>
        </r>
      </text>
    </comment>
    <comment ref="C677" authorId="0">
      <text>
        <r>
          <rPr>
            <b/>
            <sz val="9"/>
            <rFont val="Tahoma"/>
            <charset val="134"/>
          </rPr>
          <t>BNV-01:</t>
        </r>
        <r>
          <rPr>
            <sz val="9"/>
            <rFont val="Tahoma"/>
            <charset val="134"/>
          </rPr>
          <t xml:space="preserve">
NQ 818/NQ-UBTVQH ngày 21/11/2019</t>
        </r>
      </text>
    </comment>
    <comment ref="C685" authorId="0">
      <text>
        <r>
          <rPr>
            <b/>
            <sz val="9"/>
            <rFont val="Tahoma"/>
            <charset val="134"/>
          </rPr>
          <t>BNV-01:</t>
        </r>
        <r>
          <rPr>
            <sz val="9"/>
            <rFont val="Tahoma"/>
            <charset val="134"/>
          </rPr>
          <t xml:space="preserve">
NQ 818/NQ-UBTVQH ngày 21/11/2019</t>
        </r>
      </text>
    </comment>
    <comment ref="C704" authorId="0">
      <text>
        <r>
          <rPr>
            <b/>
            <sz val="9"/>
            <rFont val="Tahoma"/>
            <charset val="134"/>
          </rPr>
          <t>BNV-01:</t>
        </r>
        <r>
          <rPr>
            <sz val="9"/>
            <rFont val="Tahoma"/>
            <charset val="134"/>
          </rPr>
          <t xml:space="preserve">
NQ 818/NQ-UBTVQH ngày 21/11/2019</t>
        </r>
      </text>
    </comment>
    <comment ref="C705" authorId="0">
      <text>
        <r>
          <rPr>
            <b/>
            <sz val="9"/>
            <rFont val="Tahoma"/>
            <charset val="134"/>
          </rPr>
          <t>BNV-01:</t>
        </r>
        <r>
          <rPr>
            <sz val="9"/>
            <rFont val="Tahoma"/>
            <charset val="134"/>
          </rPr>
          <t xml:space="preserve">
NQ 818/NQ-UBTVQH ngày 21/11/2019</t>
        </r>
      </text>
    </comment>
    <comment ref="C707" authorId="0">
      <text>
        <r>
          <rPr>
            <b/>
            <sz val="9"/>
            <rFont val="Tahoma"/>
            <charset val="134"/>
          </rPr>
          <t>BNV-01:</t>
        </r>
        <r>
          <rPr>
            <sz val="9"/>
            <rFont val="Tahoma"/>
            <charset val="134"/>
          </rPr>
          <t xml:space="preserve">
NQ 818/NQ-UBTVQH ngày 21/11/2019</t>
        </r>
      </text>
    </comment>
    <comment ref="C710" authorId="0">
      <text>
        <r>
          <rPr>
            <b/>
            <sz val="9"/>
            <rFont val="Tahoma"/>
            <charset val="134"/>
          </rPr>
          <t>BNV-01:</t>
        </r>
        <r>
          <rPr>
            <sz val="9"/>
            <rFont val="Tahoma"/>
            <charset val="134"/>
          </rPr>
          <t xml:space="preserve">
NQ 818/NQ-UBTVQH ngày 21/11/2019</t>
        </r>
      </text>
    </comment>
    <comment ref="C711" authorId="0">
      <text>
        <r>
          <rPr>
            <b/>
            <sz val="9"/>
            <rFont val="Tahoma"/>
            <charset val="134"/>
          </rPr>
          <t>BNV-01:</t>
        </r>
        <r>
          <rPr>
            <sz val="9"/>
            <rFont val="Tahoma"/>
            <charset val="134"/>
          </rPr>
          <t xml:space="preserve">
NQ 818/NQ-UBTVQH ngày 21/11/2019</t>
        </r>
      </text>
    </comment>
    <comment ref="C1023" authorId="2">
      <text>
        <r>
          <rPr>
            <b/>
            <sz val="9"/>
            <rFont val="Tahoma"/>
            <charset val="134"/>
          </rPr>
          <t>Dell:</t>
        </r>
        <r>
          <rPr>
            <sz val="9"/>
            <rFont val="Tahoma"/>
            <charset val="134"/>
          </rPr>
          <t xml:space="preserve">
NQ số 1232/NQ-UBTVQH15 ngày 24/10/2024</t>
        </r>
      </text>
    </comment>
    <comment ref="C1024" authorId="2">
      <text>
        <r>
          <rPr>
            <b/>
            <sz val="9"/>
            <rFont val="Tahoma"/>
            <charset val="134"/>
          </rPr>
          <t>Dell:</t>
        </r>
        <r>
          <rPr>
            <sz val="9"/>
            <rFont val="Tahoma"/>
            <charset val="134"/>
          </rPr>
          <t xml:space="preserve">
NQ số 1232/NQ-UBTVQH15 ngày 24/10/2024</t>
        </r>
      </text>
    </comment>
    <comment ref="C1025" authorId="2">
      <text>
        <r>
          <rPr>
            <b/>
            <sz val="9"/>
            <rFont val="Tahoma"/>
            <charset val="134"/>
          </rPr>
          <t>Dell:</t>
        </r>
        <r>
          <rPr>
            <sz val="9"/>
            <rFont val="Tahoma"/>
            <charset val="134"/>
          </rPr>
          <t xml:space="preserve">
NQ số 1232/NQ-UBTVQH15 ngày 24/10/2024</t>
        </r>
      </text>
    </comment>
    <comment ref="C1026" authorId="0">
      <text>
        <r>
          <rPr>
            <b/>
            <sz val="9"/>
            <rFont val="Tahoma"/>
            <charset val="134"/>
          </rPr>
          <t>BNV-01:</t>
        </r>
        <r>
          <rPr>
            <sz val="9"/>
            <rFont val="Tahoma"/>
            <charset val="134"/>
          </rPr>
          <t xml:space="preserve">
NQ 872/NQ-UBTVQH ngày 10/01/2020</t>
        </r>
      </text>
    </comment>
    <comment ref="C1029" authorId="0">
      <text>
        <r>
          <rPr>
            <b/>
            <sz val="9"/>
            <rFont val="Tahoma"/>
            <charset val="134"/>
          </rPr>
          <t>BNV-01:</t>
        </r>
        <r>
          <rPr>
            <sz val="9"/>
            <rFont val="Tahoma"/>
            <charset val="134"/>
          </rPr>
          <t xml:space="preserve">
NQ 872/NQ-UBTVQH ngày 10/01/2020</t>
        </r>
      </text>
    </comment>
    <comment ref="C1032" authorId="2">
      <text>
        <r>
          <rPr>
            <b/>
            <sz val="9"/>
            <rFont val="Tahoma"/>
            <charset val="134"/>
          </rPr>
          <t>Dell:</t>
        </r>
        <r>
          <rPr>
            <sz val="9"/>
            <rFont val="Tahoma"/>
            <charset val="134"/>
          </rPr>
          <t xml:space="preserve">
NQ số 1232/NQ-UBTVQH15 ngày 24/10/2024</t>
        </r>
      </text>
    </comment>
    <comment ref="C1033" authorId="0">
      <text>
        <r>
          <rPr>
            <b/>
            <sz val="9"/>
            <rFont val="Tahoma"/>
            <charset val="134"/>
          </rPr>
          <t>BNV-01:</t>
        </r>
        <r>
          <rPr>
            <sz val="9"/>
            <rFont val="Tahoma"/>
            <charset val="134"/>
          </rPr>
          <t xml:space="preserve">
NQ 872/NQ-UBTVQH ngày 10/01/2020</t>
        </r>
      </text>
    </comment>
    <comment ref="C1037" authorId="2">
      <text>
        <r>
          <rPr>
            <b/>
            <sz val="9"/>
            <rFont val="Tahoma"/>
            <charset val="134"/>
          </rPr>
          <t>Dell:</t>
        </r>
        <r>
          <rPr>
            <sz val="9"/>
            <rFont val="Tahoma"/>
            <charset val="134"/>
          </rPr>
          <t xml:space="preserve">
NQ số 1232/NQ-UBTVQH15 ngày 24/10/2024</t>
        </r>
      </text>
    </comment>
    <comment ref="C1038" authorId="2">
      <text>
        <r>
          <rPr>
            <b/>
            <sz val="9"/>
            <rFont val="Tahoma"/>
            <charset val="134"/>
          </rPr>
          <t>Dell:</t>
        </r>
        <r>
          <rPr>
            <sz val="9"/>
            <rFont val="Tahoma"/>
            <charset val="134"/>
          </rPr>
          <t xml:space="preserve">
NQ số 1232/NQ-UBTVQH15 ngày 24/10/2024</t>
        </r>
      </text>
    </comment>
    <comment ref="C1041" authorId="2">
      <text>
        <r>
          <rPr>
            <b/>
            <sz val="9"/>
            <rFont val="Tahoma"/>
            <charset val="134"/>
          </rPr>
          <t>Dell:</t>
        </r>
        <r>
          <rPr>
            <sz val="9"/>
            <rFont val="Tahoma"/>
            <charset val="134"/>
          </rPr>
          <t xml:space="preserve">
NQ số 1232/NQ-UBTVQH15 ngày 24/10/2024</t>
        </r>
      </text>
    </comment>
    <comment ref="C1042" authorId="2">
      <text>
        <r>
          <rPr>
            <b/>
            <sz val="9"/>
            <rFont val="Tahoma"/>
            <charset val="134"/>
          </rPr>
          <t>Dell:</t>
        </r>
        <r>
          <rPr>
            <sz val="9"/>
            <rFont val="Tahoma"/>
            <charset val="134"/>
          </rPr>
          <t xml:space="preserve">
NQ số 1232/NQ-UBTVQH15 ngày 24/10/2024</t>
        </r>
      </text>
    </comment>
    <comment ref="C1044" authorId="2">
      <text>
        <r>
          <rPr>
            <b/>
            <sz val="9"/>
            <rFont val="Tahoma"/>
            <charset val="134"/>
          </rPr>
          <t>Dell:</t>
        </r>
        <r>
          <rPr>
            <sz val="9"/>
            <rFont val="Tahoma"/>
            <charset val="134"/>
          </rPr>
          <t xml:space="preserve">
NQ số 1232/NQ-UBTVQH15 ngày 24/10/2024</t>
        </r>
      </text>
    </comment>
    <comment ref="C1046" authorId="2">
      <text>
        <r>
          <rPr>
            <b/>
            <sz val="9"/>
            <rFont val="Tahoma"/>
            <charset val="134"/>
          </rPr>
          <t>Dell:</t>
        </r>
        <r>
          <rPr>
            <sz val="9"/>
            <rFont val="Tahoma"/>
            <charset val="134"/>
          </rPr>
          <t xml:space="preserve">
NQ số 1232/NQ-UBTVQH15 ngày 24/10/2024</t>
        </r>
      </text>
    </comment>
    <comment ref="C1051" authorId="2">
      <text>
        <r>
          <rPr>
            <b/>
            <sz val="9"/>
            <rFont val="Tahoma"/>
            <charset val="134"/>
          </rPr>
          <t>Dell:</t>
        </r>
        <r>
          <rPr>
            <sz val="9"/>
            <rFont val="Tahoma"/>
            <charset val="134"/>
          </rPr>
          <t xml:space="preserve">
NQ số 1232/NQ-UBTVQH15 ngày 24/10/2024</t>
        </r>
      </text>
    </comment>
    <comment ref="C1056" authorId="2">
      <text>
        <r>
          <rPr>
            <b/>
            <sz val="9"/>
            <rFont val="Tahoma"/>
            <charset val="134"/>
          </rPr>
          <t>Dell:</t>
        </r>
        <r>
          <rPr>
            <sz val="9"/>
            <rFont val="Tahoma"/>
            <charset val="134"/>
          </rPr>
          <t xml:space="preserve">
NQ số 1232/NQ-UBTVQH15 ngày 24/10/2024</t>
        </r>
      </text>
    </comment>
    <comment ref="C1058" authorId="2">
      <text>
        <r>
          <rPr>
            <b/>
            <sz val="9"/>
            <rFont val="Tahoma"/>
            <charset val="134"/>
          </rPr>
          <t>Dell:</t>
        </r>
        <r>
          <rPr>
            <sz val="9"/>
            <rFont val="Tahoma"/>
            <charset val="134"/>
          </rPr>
          <t xml:space="preserve">
NQ số 1232/NQ-UBTVQH15 ngày 24/10/2024</t>
        </r>
      </text>
    </comment>
    <comment ref="C1064" authorId="0">
      <text>
        <r>
          <rPr>
            <b/>
            <sz val="9"/>
            <rFont val="Tahoma"/>
            <charset val="134"/>
          </rPr>
          <t>BNV-01:</t>
        </r>
        <r>
          <rPr>
            <sz val="9"/>
            <rFont val="Tahoma"/>
            <charset val="134"/>
          </rPr>
          <t xml:space="preserve">
NQ 872/NQ-UBTVQH ngày 10/01/2020</t>
        </r>
      </text>
    </comment>
    <comment ref="C1075" authorId="2">
      <text>
        <r>
          <rPr>
            <b/>
            <sz val="9"/>
            <rFont val="Tahoma"/>
            <charset val="134"/>
          </rPr>
          <t>Dell:</t>
        </r>
        <r>
          <rPr>
            <sz val="9"/>
            <rFont val="Tahoma"/>
            <charset val="134"/>
          </rPr>
          <t xml:space="preserve">
NQ số 1232/NQ-UBTVQH15 ngày 24/10/2024</t>
        </r>
      </text>
    </comment>
    <comment ref="C1076" authorId="2">
      <text>
        <r>
          <rPr>
            <b/>
            <sz val="9"/>
            <rFont val="Tahoma"/>
            <charset val="134"/>
          </rPr>
          <t>Dell:</t>
        </r>
        <r>
          <rPr>
            <sz val="9"/>
            <rFont val="Tahoma"/>
            <charset val="134"/>
          </rPr>
          <t xml:space="preserve">
NQ số 1232/NQ-UBTVQH15 ngày 24/10/2024</t>
        </r>
      </text>
    </comment>
    <comment ref="C1077" authorId="2">
      <text>
        <r>
          <rPr>
            <b/>
            <sz val="9"/>
            <rFont val="Tahoma"/>
            <charset val="134"/>
          </rPr>
          <t>Dell:</t>
        </r>
        <r>
          <rPr>
            <sz val="9"/>
            <rFont val="Tahoma"/>
            <charset val="134"/>
          </rPr>
          <t xml:space="preserve">
NQ số 1232/NQ-UBTVQH15 ngày 24/10/2024</t>
        </r>
      </text>
    </comment>
    <comment ref="C1078" authorId="2">
      <text>
        <r>
          <rPr>
            <b/>
            <sz val="9"/>
            <rFont val="Tahoma"/>
            <charset val="134"/>
          </rPr>
          <t>Dell:</t>
        </r>
        <r>
          <rPr>
            <sz val="9"/>
            <rFont val="Tahoma"/>
            <charset val="134"/>
          </rPr>
          <t xml:space="preserve">
NQ số 1232/NQ-UBTVQH15 ngày 24/10/2024</t>
        </r>
      </text>
    </comment>
    <comment ref="C1079" authorId="2">
      <text>
        <r>
          <rPr>
            <b/>
            <sz val="9"/>
            <rFont val="Tahoma"/>
            <charset val="134"/>
          </rPr>
          <t>Dell:</t>
        </r>
        <r>
          <rPr>
            <sz val="9"/>
            <rFont val="Tahoma"/>
            <charset val="134"/>
          </rPr>
          <t xml:space="preserve">
NQ số 1232/NQ-UBTVQH15 ngày 24/10/2024</t>
        </r>
      </text>
    </comment>
    <comment ref="C1080" authorId="2">
      <text>
        <r>
          <rPr>
            <b/>
            <sz val="9"/>
            <rFont val="Tahoma"/>
            <charset val="134"/>
          </rPr>
          <t>Dell:</t>
        </r>
        <r>
          <rPr>
            <sz val="9"/>
            <rFont val="Tahoma"/>
            <charset val="134"/>
          </rPr>
          <t xml:space="preserve">
NQ số 1232/NQ-UBTVQH15 ngày 24/10/2024</t>
        </r>
      </text>
    </comment>
    <comment ref="C1081" authorId="2">
      <text>
        <r>
          <rPr>
            <b/>
            <sz val="9"/>
            <rFont val="Tahoma"/>
            <charset val="134"/>
          </rPr>
          <t>Dell:</t>
        </r>
        <r>
          <rPr>
            <sz val="9"/>
            <rFont val="Tahoma"/>
            <charset val="134"/>
          </rPr>
          <t xml:space="preserve">
NQ số 1232/NQ-UBTVQH15 ngày 24/10/2024</t>
        </r>
      </text>
    </comment>
    <comment ref="C1082" authorId="2">
      <text>
        <r>
          <rPr>
            <b/>
            <sz val="9"/>
            <rFont val="Tahoma"/>
            <charset val="134"/>
          </rPr>
          <t>Dell:</t>
        </r>
        <r>
          <rPr>
            <sz val="9"/>
            <rFont val="Tahoma"/>
            <charset val="134"/>
          </rPr>
          <t xml:space="preserve">
NQ số 1232/NQ-UBTVQH15 ngày 24/10/2024</t>
        </r>
      </text>
    </comment>
    <comment ref="C1083" authorId="2">
      <text>
        <r>
          <rPr>
            <b/>
            <sz val="9"/>
            <rFont val="Tahoma"/>
            <charset val="134"/>
          </rPr>
          <t xml:space="preserve">Dell:
</t>
        </r>
        <r>
          <rPr>
            <sz val="9"/>
            <rFont val="Tahoma"/>
            <charset val="134"/>
          </rPr>
          <t>NQ số 1232/NQ-UBTVQH15 ngày 24/10/2024</t>
        </r>
      </text>
    </comment>
    <comment ref="C1084" authorId="2">
      <text>
        <r>
          <rPr>
            <b/>
            <sz val="9"/>
            <rFont val="Tahoma"/>
            <charset val="134"/>
          </rPr>
          <t>Dell:</t>
        </r>
        <r>
          <rPr>
            <sz val="9"/>
            <rFont val="Tahoma"/>
            <charset val="134"/>
          </rPr>
          <t xml:space="preserve">
NQ số 1232/NQ-UBTVQH15 ngày 24/10/2024</t>
        </r>
      </text>
    </comment>
    <comment ref="C1085" authorId="2">
      <text>
        <r>
          <rPr>
            <b/>
            <sz val="9"/>
            <rFont val="Tahoma"/>
            <charset val="134"/>
          </rPr>
          <t>Dell:</t>
        </r>
        <r>
          <rPr>
            <sz val="9"/>
            <rFont val="Tahoma"/>
            <charset val="134"/>
          </rPr>
          <t xml:space="preserve">
NQ số 1232/NQ-UBTVQH15 ngày 24/10/2024</t>
        </r>
      </text>
    </comment>
    <comment ref="C1086" authorId="2">
      <text>
        <r>
          <rPr>
            <b/>
            <sz val="9"/>
            <rFont val="Tahoma"/>
            <charset val="134"/>
          </rPr>
          <t>Dell:</t>
        </r>
        <r>
          <rPr>
            <sz val="9"/>
            <rFont val="Tahoma"/>
            <charset val="134"/>
          </rPr>
          <t xml:space="preserve">
NQ số 1232/NQ-UBTVQH15 ngày 24/10/2024</t>
        </r>
      </text>
    </comment>
    <comment ref="C1087" authorId="2">
      <text>
        <r>
          <rPr>
            <b/>
            <sz val="9"/>
            <rFont val="Tahoma"/>
            <charset val="134"/>
          </rPr>
          <t>Dell:</t>
        </r>
        <r>
          <rPr>
            <sz val="9"/>
            <rFont val="Tahoma"/>
            <charset val="134"/>
          </rPr>
          <t xml:space="preserve">
NQ số 1232/NQ-UBTVQH15 ngày 24/10/2024</t>
        </r>
      </text>
    </comment>
    <comment ref="C1088" authorId="2">
      <text>
        <r>
          <rPr>
            <b/>
            <sz val="9"/>
            <rFont val="Tahoma"/>
            <charset val="134"/>
          </rPr>
          <t>Dell:</t>
        </r>
        <r>
          <rPr>
            <sz val="9"/>
            <rFont val="Tahoma"/>
            <charset val="134"/>
          </rPr>
          <t xml:space="preserve">
NQ số 1232/NQ-UBTVQH15 ngày 24/10/2024</t>
        </r>
      </text>
    </comment>
    <comment ref="C1089" authorId="2">
      <text>
        <r>
          <rPr>
            <b/>
            <sz val="9"/>
            <rFont val="Tahoma"/>
            <charset val="134"/>
          </rPr>
          <t>Dell:</t>
        </r>
        <r>
          <rPr>
            <sz val="9"/>
            <rFont val="Tahoma"/>
            <charset val="134"/>
          </rPr>
          <t xml:space="preserve">
NQ số 1232/NQ-UBTVQH15 ngày 24/10/2024</t>
        </r>
      </text>
    </comment>
    <comment ref="C1090" authorId="2">
      <text>
        <r>
          <rPr>
            <b/>
            <sz val="9"/>
            <rFont val="Tahoma"/>
            <charset val="134"/>
          </rPr>
          <t>Dell:</t>
        </r>
        <r>
          <rPr>
            <sz val="9"/>
            <rFont val="Tahoma"/>
            <charset val="134"/>
          </rPr>
          <t xml:space="preserve">
NQ số 1232/NQ-UBTVQH15 ngày 24/10/2024</t>
        </r>
      </text>
    </comment>
    <comment ref="C1091" authorId="2">
      <text>
        <r>
          <rPr>
            <b/>
            <sz val="9"/>
            <rFont val="Tahoma"/>
            <charset val="134"/>
          </rPr>
          <t>Dell:</t>
        </r>
        <r>
          <rPr>
            <sz val="9"/>
            <rFont val="Tahoma"/>
            <charset val="134"/>
          </rPr>
          <t xml:space="preserve">
NQ số 1232/NQ-UBTVQH15 ngày 24/10/2024</t>
        </r>
      </text>
    </comment>
    <comment ref="C1092" authorId="2">
      <text>
        <r>
          <rPr>
            <b/>
            <sz val="9"/>
            <rFont val="Tahoma"/>
            <charset val="134"/>
          </rPr>
          <t>Dell:</t>
        </r>
        <r>
          <rPr>
            <sz val="9"/>
            <rFont val="Tahoma"/>
            <charset val="134"/>
          </rPr>
          <t xml:space="preserve">
NQ số 1232/NQ-UBTVQH15 ngày 24/10/2024</t>
        </r>
      </text>
    </comment>
    <comment ref="C1093" authorId="2">
      <text>
        <r>
          <rPr>
            <b/>
            <sz val="9"/>
            <rFont val="Tahoma"/>
            <charset val="134"/>
          </rPr>
          <t>Dell:</t>
        </r>
        <r>
          <rPr>
            <sz val="9"/>
            <rFont val="Tahoma"/>
            <charset val="134"/>
          </rPr>
          <t xml:space="preserve">
NQ số 1232/NQ-UBTVQH15 ngày 24/10/2024</t>
        </r>
      </text>
    </comment>
    <comment ref="C1094" authorId="2">
      <text>
        <r>
          <rPr>
            <b/>
            <sz val="9"/>
            <rFont val="Tahoma"/>
            <charset val="134"/>
          </rPr>
          <t>Dell:</t>
        </r>
        <r>
          <rPr>
            <sz val="9"/>
            <rFont val="Tahoma"/>
            <charset val="134"/>
          </rPr>
          <t xml:space="preserve">
NQ số 1232/NQ-UBTVQH15 ngày 24/10/2024</t>
        </r>
      </text>
    </comment>
    <comment ref="C1095" authorId="2">
      <text>
        <r>
          <rPr>
            <b/>
            <sz val="9"/>
            <rFont val="Tahoma"/>
            <charset val="134"/>
          </rPr>
          <t>Dell:</t>
        </r>
        <r>
          <rPr>
            <sz val="9"/>
            <rFont val="Tahoma"/>
            <charset val="134"/>
          </rPr>
          <t xml:space="preserve">
NQ số 1232/NQ-UBTVQH15 ngày 24/10/2024</t>
        </r>
      </text>
    </comment>
    <comment ref="C1096" authorId="2">
      <text>
        <r>
          <rPr>
            <b/>
            <sz val="9"/>
            <rFont val="Tahoma"/>
            <charset val="134"/>
          </rPr>
          <t>Dell:</t>
        </r>
        <r>
          <rPr>
            <sz val="9"/>
            <rFont val="Tahoma"/>
            <charset val="134"/>
          </rPr>
          <t xml:space="preserve">
NQ số 1232/NQ-UBTVQH15 ngày 24/10/2024</t>
        </r>
      </text>
    </comment>
    <comment ref="C1097" authorId="2">
      <text>
        <r>
          <rPr>
            <b/>
            <sz val="9"/>
            <rFont val="Tahoma"/>
            <charset val="134"/>
          </rPr>
          <t>Dell:</t>
        </r>
        <r>
          <rPr>
            <sz val="9"/>
            <rFont val="Tahoma"/>
            <charset val="134"/>
          </rPr>
          <t xml:space="preserve">
NQ số 1232/NQ-UBTVQH15 ngày 24/10/2024</t>
        </r>
      </text>
    </comment>
    <comment ref="C1098" authorId="2">
      <text>
        <r>
          <rPr>
            <b/>
            <sz val="9"/>
            <rFont val="Tahoma"/>
            <charset val="134"/>
          </rPr>
          <t>Dell:</t>
        </r>
        <r>
          <rPr>
            <sz val="9"/>
            <rFont val="Tahoma"/>
            <charset val="134"/>
          </rPr>
          <t xml:space="preserve">
NQ số 1232/NQ-UBTVQH15 ngày 24/10/2024</t>
        </r>
      </text>
    </comment>
    <comment ref="C1099" authorId="2">
      <text>
        <r>
          <rPr>
            <b/>
            <sz val="9"/>
            <rFont val="Tahoma"/>
            <charset val="134"/>
          </rPr>
          <t>Dell:</t>
        </r>
        <r>
          <rPr>
            <sz val="9"/>
            <rFont val="Tahoma"/>
            <charset val="134"/>
          </rPr>
          <t xml:space="preserve">
NQ số 1232/NQ-UBTVQH15 ngày 24/10/2024</t>
        </r>
      </text>
    </comment>
    <comment ref="C1100" authorId="2">
      <text>
        <r>
          <rPr>
            <b/>
            <sz val="9"/>
            <rFont val="Tahoma"/>
            <charset val="134"/>
          </rPr>
          <t>Dell:</t>
        </r>
        <r>
          <rPr>
            <sz val="9"/>
            <rFont val="Tahoma"/>
            <charset val="134"/>
          </rPr>
          <t xml:space="preserve">
NQ số 1232/NQ-UBTVQH15 ngày 24/10/2024</t>
        </r>
      </text>
    </comment>
    <comment ref="C1101" authorId="2">
      <text>
        <r>
          <rPr>
            <b/>
            <sz val="9"/>
            <rFont val="Tahoma"/>
            <charset val="134"/>
          </rPr>
          <t>Dell:</t>
        </r>
        <r>
          <rPr>
            <sz val="9"/>
            <rFont val="Tahoma"/>
            <charset val="134"/>
          </rPr>
          <t xml:space="preserve">
NQ số 1232/NQ-UBTVQH15 ngày 24/10/2024</t>
        </r>
      </text>
    </comment>
    <comment ref="C1102" authorId="2">
      <text>
        <r>
          <rPr>
            <b/>
            <sz val="9"/>
            <rFont val="Tahoma"/>
            <charset val="134"/>
          </rPr>
          <t>Dell:</t>
        </r>
        <r>
          <rPr>
            <sz val="9"/>
            <rFont val="Tahoma"/>
            <charset val="134"/>
          </rPr>
          <t xml:space="preserve">
NQ số 1232/NQ-UBTVQH15 ngày 24/10/2024</t>
        </r>
      </text>
    </comment>
    <comment ref="C1103" authorId="2">
      <text>
        <r>
          <rPr>
            <b/>
            <sz val="9"/>
            <rFont val="Tahoma"/>
            <charset val="134"/>
          </rPr>
          <t>Dell:</t>
        </r>
        <r>
          <rPr>
            <sz val="9"/>
            <rFont val="Tahoma"/>
            <charset val="134"/>
          </rPr>
          <t xml:space="preserve">
NQ số 1232/NQ-UBTVQH15 ngày 24/10/2024</t>
        </r>
      </text>
    </comment>
    <comment ref="C1104" authorId="2">
      <text>
        <r>
          <rPr>
            <b/>
            <sz val="9"/>
            <rFont val="Tahoma"/>
            <charset val="134"/>
          </rPr>
          <t>Dell:</t>
        </r>
        <r>
          <rPr>
            <sz val="9"/>
            <rFont val="Tahoma"/>
            <charset val="134"/>
          </rPr>
          <t xml:space="preserve">
NQ số 1232/NQ-UBTVQH15 ngày 24/10/2024</t>
        </r>
      </text>
    </comment>
    <comment ref="C1105" authorId="2">
      <text>
        <r>
          <rPr>
            <b/>
            <sz val="9"/>
            <rFont val="Tahoma"/>
            <charset val="134"/>
          </rPr>
          <t>Dell:</t>
        </r>
        <r>
          <rPr>
            <sz val="9"/>
            <rFont val="Tahoma"/>
            <charset val="134"/>
          </rPr>
          <t xml:space="preserve">
NQ số 1232/NQ-UBTVQH15 ngày 24/10/2024</t>
        </r>
      </text>
    </comment>
    <comment ref="C1130" authorId="2">
      <text>
        <r>
          <rPr>
            <b/>
            <sz val="9"/>
            <rFont val="Tahoma"/>
            <charset val="134"/>
          </rPr>
          <t>Dell:</t>
        </r>
        <r>
          <rPr>
            <sz val="9"/>
            <rFont val="Tahoma"/>
            <charset val="134"/>
          </rPr>
          <t xml:space="preserve">
NQ số 1232/NQ-UBTVQH15 ngày 24/10/2024</t>
        </r>
      </text>
    </comment>
    <comment ref="C1141" authorId="2">
      <text>
        <r>
          <rPr>
            <b/>
            <sz val="9"/>
            <rFont val="Tahoma"/>
            <charset val="134"/>
          </rPr>
          <t>Dell:</t>
        </r>
        <r>
          <rPr>
            <sz val="9"/>
            <rFont val="Tahoma"/>
            <charset val="134"/>
          </rPr>
          <t xml:space="preserve">
NQ số 1248/NQ-UBTVQH15 ngày 24/10/2024</t>
        </r>
      </text>
    </comment>
    <comment ref="C1146" authorId="2">
      <text>
        <r>
          <rPr>
            <b/>
            <sz val="9"/>
            <rFont val="Tahoma"/>
            <charset val="134"/>
          </rPr>
          <t>Dell:</t>
        </r>
        <r>
          <rPr>
            <sz val="9"/>
            <rFont val="Tahoma"/>
            <charset val="134"/>
          </rPr>
          <t xml:space="preserve">
NQ số 1248/NQ-UBTVQH15 ngày 24/10/2024</t>
        </r>
      </text>
    </comment>
    <comment ref="C1148" authorId="2">
      <text>
        <r>
          <rPr>
            <b/>
            <sz val="9"/>
            <rFont val="Tahoma"/>
            <charset val="134"/>
          </rPr>
          <t>Dell:</t>
        </r>
        <r>
          <rPr>
            <sz val="9"/>
            <rFont val="Tahoma"/>
            <charset val="134"/>
          </rPr>
          <t xml:space="preserve">
NQ số 1248/NQ-UBTVQH15 ngày 24/10/2024</t>
        </r>
      </text>
    </comment>
    <comment ref="C1174" authorId="2">
      <text>
        <r>
          <rPr>
            <b/>
            <sz val="9"/>
            <rFont val="Tahoma"/>
            <charset val="134"/>
          </rPr>
          <t>Dell:</t>
        </r>
        <r>
          <rPr>
            <sz val="9"/>
            <rFont val="Tahoma"/>
            <charset val="134"/>
          </rPr>
          <t xml:space="preserve">
NQ số 1248/NQ-UBTVQH15 ngày 24/10/2024</t>
        </r>
      </text>
    </comment>
    <comment ref="C1179" authorId="2">
      <text>
        <r>
          <rPr>
            <b/>
            <sz val="9"/>
            <rFont val="Tahoma"/>
            <charset val="134"/>
          </rPr>
          <t>Dell:</t>
        </r>
        <r>
          <rPr>
            <sz val="9"/>
            <rFont val="Tahoma"/>
            <charset val="134"/>
          </rPr>
          <t xml:space="preserve">
NQ số 1248/NQ-UBTVQH15 ngày 24/10/2024</t>
        </r>
      </text>
    </comment>
    <comment ref="C1181" authorId="2">
      <text>
        <r>
          <rPr>
            <b/>
            <sz val="9"/>
            <rFont val="Tahoma"/>
            <charset val="134"/>
          </rPr>
          <t>Dell:</t>
        </r>
        <r>
          <rPr>
            <sz val="9"/>
            <rFont val="Tahoma"/>
            <charset val="134"/>
          </rPr>
          <t xml:space="preserve">
NQ số 1248/NQ-UBTVQH15 ngày 24/10/2024</t>
        </r>
      </text>
    </comment>
    <comment ref="C1184" authorId="2">
      <text>
        <r>
          <rPr>
            <b/>
            <sz val="9"/>
            <rFont val="Tahoma"/>
            <charset val="134"/>
          </rPr>
          <t>Dell:</t>
        </r>
        <r>
          <rPr>
            <sz val="9"/>
            <rFont val="Tahoma"/>
            <charset val="134"/>
          </rPr>
          <t xml:space="preserve">
NQ số 1248/NQ-UBTVQH15 ngày 24/10/2024</t>
        </r>
      </text>
    </comment>
    <comment ref="C1186" authorId="3">
      <text>
        <r>
          <rPr>
            <b/>
            <sz val="8"/>
            <rFont val="Tahoma"/>
            <charset val="134"/>
          </rPr>
          <t>Home:</t>
        </r>
        <r>
          <rPr>
            <sz val="8"/>
            <rFont val="Tahoma"/>
            <charset val="134"/>
          </rPr>
          <t xml:space="preserve">
NQ 656/NQ-UBTVQH14 ngày 13/3/2019</t>
        </r>
      </text>
    </comment>
    <comment ref="C1187" authorId="3">
      <text>
        <r>
          <rPr>
            <b/>
            <sz val="8"/>
            <rFont val="Tahoma"/>
            <charset val="134"/>
          </rPr>
          <t>Home:</t>
        </r>
        <r>
          <rPr>
            <sz val="8"/>
            <rFont val="Tahoma"/>
            <charset val="134"/>
          </rPr>
          <t xml:space="preserve">
NQ 656/NQ-UBTVQH14 ngày 13/3/2019</t>
        </r>
      </text>
    </comment>
    <comment ref="C1188" authorId="3">
      <text>
        <r>
          <rPr>
            <b/>
            <sz val="8"/>
            <rFont val="Tahoma"/>
            <charset val="134"/>
          </rPr>
          <t>Home:</t>
        </r>
        <r>
          <rPr>
            <sz val="8"/>
            <rFont val="Tahoma"/>
            <charset val="134"/>
          </rPr>
          <t xml:space="preserve">
NQ 656/NQ-UBTVQH14 ngày 13/3/2019</t>
        </r>
      </text>
    </comment>
    <comment ref="C1189" authorId="3">
      <text>
        <r>
          <rPr>
            <b/>
            <sz val="8"/>
            <rFont val="Tahoma"/>
            <charset val="134"/>
          </rPr>
          <t>Home:</t>
        </r>
        <r>
          <rPr>
            <sz val="8"/>
            <rFont val="Tahoma"/>
            <charset val="134"/>
          </rPr>
          <t xml:space="preserve">
NQ 656/NQ-UBTVQH14 ngày 13/3/2019</t>
        </r>
      </text>
    </comment>
    <comment ref="C1190" authorId="3">
      <text>
        <r>
          <rPr>
            <b/>
            <sz val="8"/>
            <rFont val="Tahoma"/>
            <charset val="134"/>
          </rPr>
          <t>Home:</t>
        </r>
        <r>
          <rPr>
            <sz val="8"/>
            <rFont val="Tahoma"/>
            <charset val="134"/>
          </rPr>
          <t xml:space="preserve">
NQ 656/NQ-UBTVQH14 ngày 13/3/2019</t>
        </r>
      </text>
    </comment>
    <comment ref="C1191" authorId="3">
      <text>
        <r>
          <rPr>
            <b/>
            <sz val="8"/>
            <rFont val="Tahoma"/>
            <charset val="134"/>
          </rPr>
          <t>Home:</t>
        </r>
        <r>
          <rPr>
            <sz val="8"/>
            <rFont val="Tahoma"/>
            <charset val="134"/>
          </rPr>
          <t xml:space="preserve">
NQ 656/NQ-UBTVQH14 ngày 13/3/2019</t>
        </r>
      </text>
    </comment>
    <comment ref="C1192" authorId="3">
      <text>
        <r>
          <rPr>
            <b/>
            <sz val="8"/>
            <rFont val="Tahoma"/>
            <charset val="134"/>
          </rPr>
          <t>Home:</t>
        </r>
        <r>
          <rPr>
            <sz val="8"/>
            <rFont val="Tahoma"/>
            <charset val="134"/>
          </rPr>
          <t xml:space="preserve">
NQ 656/NQ-UBTVQH14 ngày 13/3/2019</t>
        </r>
      </text>
    </comment>
    <comment ref="C1203" authorId="2">
      <text>
        <r>
          <rPr>
            <b/>
            <sz val="9"/>
            <rFont val="Tahoma"/>
            <charset val="134"/>
          </rPr>
          <t>Dell:</t>
        </r>
        <r>
          <rPr>
            <sz val="9"/>
            <rFont val="Tahoma"/>
            <charset val="134"/>
          </rPr>
          <t xml:space="preserve">
NQ số 1248/NQ-UBTVQH15 ngày 24/10/2024</t>
        </r>
      </text>
    </comment>
    <comment ref="C1209" authorId="2">
      <text>
        <r>
          <rPr>
            <b/>
            <sz val="9"/>
            <rFont val="Tahoma"/>
            <charset val="134"/>
          </rPr>
          <t>Dell:</t>
        </r>
        <r>
          <rPr>
            <sz val="9"/>
            <rFont val="Tahoma"/>
            <charset val="134"/>
          </rPr>
          <t xml:space="preserve">
NQ số 1248/NQ-UBTVQH15 ngày 24/10/2024</t>
        </r>
      </text>
    </comment>
    <comment ref="C1213" authorId="2">
      <text>
        <r>
          <rPr>
            <b/>
            <sz val="9"/>
            <rFont val="Tahoma"/>
            <charset val="134"/>
          </rPr>
          <t>Dell:</t>
        </r>
        <r>
          <rPr>
            <sz val="9"/>
            <rFont val="Tahoma"/>
            <charset val="134"/>
          </rPr>
          <t xml:space="preserve">
NQ số 1248/NQ-UBTVQH15 ngày 24/10/2024</t>
        </r>
      </text>
    </comment>
    <comment ref="C1217" authorId="2">
      <text>
        <r>
          <rPr>
            <b/>
            <sz val="9"/>
            <rFont val="Tahoma"/>
            <charset val="134"/>
          </rPr>
          <t>Dell:</t>
        </r>
        <r>
          <rPr>
            <sz val="9"/>
            <rFont val="Tahoma"/>
            <charset val="134"/>
          </rPr>
          <t xml:space="preserve">
NQ số 1248/NQ-UBTVQH15 ngày 24/10/2024</t>
        </r>
      </text>
    </comment>
    <comment ref="C1220" authorId="2">
      <text>
        <r>
          <rPr>
            <b/>
            <sz val="9"/>
            <rFont val="Tahoma"/>
            <charset val="134"/>
          </rPr>
          <t>Dell:</t>
        </r>
        <r>
          <rPr>
            <sz val="9"/>
            <rFont val="Tahoma"/>
            <charset val="134"/>
          </rPr>
          <t xml:space="preserve">
NQ số 1248/NQ-UBTVQH15 ngày 24/10/2024</t>
        </r>
      </text>
    </comment>
    <comment ref="C1226" authorId="2">
      <text>
        <r>
          <rPr>
            <b/>
            <sz val="9"/>
            <rFont val="Tahoma"/>
            <charset val="134"/>
          </rPr>
          <t>Dell:</t>
        </r>
        <r>
          <rPr>
            <sz val="9"/>
            <rFont val="Tahoma"/>
            <charset val="134"/>
          </rPr>
          <t xml:space="preserve">
NQ số 1248/NQ-UBTVQH15 ngày 24/10/2024</t>
        </r>
      </text>
    </comment>
    <comment ref="C1228" authorId="2">
      <text>
        <r>
          <rPr>
            <b/>
            <sz val="9"/>
            <rFont val="Tahoma"/>
            <charset val="134"/>
          </rPr>
          <t>Dell:</t>
        </r>
        <r>
          <rPr>
            <sz val="9"/>
            <rFont val="Tahoma"/>
            <charset val="134"/>
          </rPr>
          <t xml:space="preserve">
NQ số 1248/NQ-UBTVQH15 ngày 24/10/2024</t>
        </r>
      </text>
    </comment>
    <comment ref="C1230" authorId="2">
      <text>
        <r>
          <rPr>
            <b/>
            <sz val="9"/>
            <rFont val="Tahoma"/>
            <charset val="134"/>
          </rPr>
          <t>Dell:</t>
        </r>
        <r>
          <rPr>
            <sz val="9"/>
            <rFont val="Tahoma"/>
            <charset val="134"/>
          </rPr>
          <t xml:space="preserve">
NQ số 1248/NQ-UBTVQH15 ngày 24/10/2024</t>
        </r>
      </text>
    </comment>
    <comment ref="C1239" authorId="2">
      <text>
        <r>
          <rPr>
            <b/>
            <sz val="9"/>
            <rFont val="Tahoma"/>
            <charset val="134"/>
          </rPr>
          <t>Dell:</t>
        </r>
        <r>
          <rPr>
            <sz val="9"/>
            <rFont val="Tahoma"/>
            <charset val="134"/>
          </rPr>
          <t xml:space="preserve">
NQ số 1248/NQ-UBTVQH15 ngày 24/10/2024</t>
        </r>
      </text>
    </comment>
    <comment ref="C1541" authorId="2">
      <text>
        <r>
          <rPr>
            <b/>
            <sz val="9"/>
            <rFont val="Tahoma"/>
            <charset val="134"/>
          </rPr>
          <t>Dell:</t>
        </r>
        <r>
          <rPr>
            <sz val="9"/>
            <rFont val="Tahoma"/>
            <charset val="134"/>
          </rPr>
          <t xml:space="preserve">
NQ soos1243/NQ-UBTVQH15 ngày 24/10/2024</t>
        </r>
      </text>
    </comment>
    <comment ref="C1543" authorId="2">
      <text>
        <r>
          <rPr>
            <b/>
            <sz val="9"/>
            <rFont val="Tahoma"/>
            <charset val="134"/>
          </rPr>
          <t>Dell:</t>
        </r>
        <r>
          <rPr>
            <sz val="9"/>
            <rFont val="Tahoma"/>
            <charset val="134"/>
          </rPr>
          <t xml:space="preserve">
NQ so 1243/NQ-UBTVQH15 ngày 24/10/2024</t>
        </r>
      </text>
    </comment>
    <comment ref="C1546" authorId="2">
      <text>
        <r>
          <rPr>
            <b/>
            <sz val="9"/>
            <rFont val="Tahoma"/>
            <charset val="134"/>
          </rPr>
          <t>Dell:</t>
        </r>
        <r>
          <rPr>
            <sz val="9"/>
            <rFont val="Tahoma"/>
            <charset val="134"/>
          </rPr>
          <t xml:space="preserve">
NQ so 1243/NQ-UBTVQH15 ngày 24/10/2024</t>
        </r>
      </text>
    </comment>
    <comment ref="C1550" authorId="2">
      <text>
        <r>
          <rPr>
            <b/>
            <sz val="9"/>
            <rFont val="Tahoma"/>
            <charset val="134"/>
          </rPr>
          <t>Dell:</t>
        </r>
        <r>
          <rPr>
            <sz val="9"/>
            <rFont val="Tahoma"/>
            <charset val="134"/>
          </rPr>
          <t xml:space="preserve">
NQ so 1243/NQ-UBTVQH15 ngày 24/10/2024</t>
        </r>
      </text>
    </comment>
    <comment ref="C1555" authorId="2">
      <text>
        <r>
          <rPr>
            <b/>
            <sz val="9"/>
            <rFont val="Tahoma"/>
            <charset val="134"/>
          </rPr>
          <t>Dell:</t>
        </r>
        <r>
          <rPr>
            <sz val="9"/>
            <rFont val="Tahoma"/>
            <charset val="134"/>
          </rPr>
          <t xml:space="preserve">
NQ so 1243/NQ-UBTVQH15 ngày 24/10/2024</t>
        </r>
      </text>
    </comment>
    <comment ref="C1559" authorId="2">
      <text>
        <r>
          <rPr>
            <b/>
            <sz val="9"/>
            <rFont val="Tahoma"/>
            <charset val="134"/>
          </rPr>
          <t>Dell:</t>
        </r>
        <r>
          <rPr>
            <sz val="9"/>
            <rFont val="Tahoma"/>
            <charset val="134"/>
          </rPr>
          <t xml:space="preserve">
NQ so 1243/NQ-UBTVQH15 ngày 24/10/2024</t>
        </r>
      </text>
    </comment>
    <comment ref="C1570" authorId="0">
      <text>
        <r>
          <rPr>
            <b/>
            <sz val="9"/>
            <rFont val="Tahoma"/>
            <charset val="134"/>
          </rPr>
          <t>BNV-01:</t>
        </r>
        <r>
          <rPr>
            <sz val="9"/>
            <rFont val="Tahoma"/>
            <charset val="134"/>
          </rPr>
          <t xml:space="preserve">
NQ 831/NQ-UBTVQH14 ngày 17/1/2/2019</t>
        </r>
      </text>
    </comment>
    <comment ref="C1588" authorId="0">
      <text>
        <r>
          <rPr>
            <b/>
            <sz val="9"/>
            <rFont val="Tahoma"/>
            <charset val="134"/>
          </rPr>
          <t>BNV-01:</t>
        </r>
        <r>
          <rPr>
            <sz val="9"/>
            <rFont val="Tahoma"/>
            <charset val="134"/>
          </rPr>
          <t xml:space="preserve">
NQ 831/NQ-UBTVQH14 ngày 17/1/2/2019</t>
        </r>
      </text>
    </comment>
    <comment ref="C1594" authorId="0">
      <text>
        <r>
          <rPr>
            <b/>
            <sz val="9"/>
            <rFont val="Tahoma"/>
            <charset val="134"/>
          </rPr>
          <t>BNV-01:</t>
        </r>
        <r>
          <rPr>
            <sz val="9"/>
            <rFont val="Tahoma"/>
            <charset val="134"/>
          </rPr>
          <t xml:space="preserve">
NQ 831/NQ-UBTVQH14 ngày 17/1/2/2019</t>
        </r>
      </text>
    </comment>
    <comment ref="C1599" authorId="0">
      <text>
        <r>
          <rPr>
            <b/>
            <sz val="9"/>
            <rFont val="Tahoma"/>
            <charset val="134"/>
          </rPr>
          <t>BNV-01:</t>
        </r>
        <r>
          <rPr>
            <sz val="9"/>
            <rFont val="Tahoma"/>
            <charset val="134"/>
          </rPr>
          <t xml:space="preserve">
NQ 831/NQ-UBTVQH14 ngày 17/1/2/2019</t>
        </r>
      </text>
    </comment>
    <comment ref="C1634" authorId="0">
      <text>
        <r>
          <rPr>
            <b/>
            <sz val="9"/>
            <rFont val="Tahoma"/>
            <charset val="134"/>
          </rPr>
          <t>BNV-01:</t>
        </r>
        <r>
          <rPr>
            <sz val="9"/>
            <rFont val="Tahoma"/>
            <charset val="134"/>
          </rPr>
          <t xml:space="preserve">
NQ 831/NQ-UBTVQH14 ngày 17/1/2/2019</t>
        </r>
      </text>
    </comment>
    <comment ref="C1644" authorId="0">
      <text>
        <r>
          <rPr>
            <b/>
            <sz val="9"/>
            <rFont val="Tahoma"/>
            <charset val="134"/>
          </rPr>
          <t>BNV-01:</t>
        </r>
        <r>
          <rPr>
            <sz val="9"/>
            <rFont val="Tahoma"/>
            <charset val="134"/>
          </rPr>
          <t xml:space="preserve">
NQ 831/NQ-UBTVQH14 ngày 17/1/2/2019</t>
        </r>
      </text>
    </comment>
    <comment ref="C1645" authorId="0">
      <text>
        <r>
          <rPr>
            <b/>
            <sz val="9"/>
            <rFont val="Tahoma"/>
            <charset val="134"/>
          </rPr>
          <t>BNV-01:</t>
        </r>
        <r>
          <rPr>
            <sz val="9"/>
            <rFont val="Tahoma"/>
            <charset val="134"/>
          </rPr>
          <t xml:space="preserve">
NQ 831/NQ-UBTVQH14 ngày 17/1/2/2019</t>
        </r>
      </text>
    </comment>
    <comment ref="C1646" authorId="4">
      <text>
        <r>
          <rPr>
            <sz val="8"/>
            <rFont val="Tahoma"/>
            <charset val="134"/>
          </rPr>
          <t xml:space="preserve">
Tach tu xa Nga My - VTCI</t>
        </r>
      </text>
    </comment>
    <comment ref="C1657" authorId="2">
      <text>
        <r>
          <rPr>
            <b/>
            <sz val="9"/>
            <rFont val="Tahoma"/>
            <charset val="134"/>
          </rPr>
          <t>Dell:</t>
        </r>
        <r>
          <rPr>
            <sz val="9"/>
            <rFont val="Tahoma"/>
            <charset val="134"/>
          </rPr>
          <t xml:space="preserve">
NQ so 1243/NQ-UBTVQH15 ngày 24/10/2024</t>
        </r>
      </text>
    </comment>
    <comment ref="B1868" authorId="5">
      <text>
        <r>
          <rPr>
            <sz val="9"/>
            <rFont val="Tahoma"/>
            <charset val="134"/>
          </rPr>
          <t xml:space="preserve"> file ánh xạ là 20263 là sai</t>
        </r>
      </text>
    </comment>
    <comment ref="C1956" authorId="2">
      <text>
        <r>
          <rPr>
            <b/>
            <sz val="9"/>
            <rFont val="Tahoma"/>
            <charset val="134"/>
          </rPr>
          <t>Dell:</t>
        </r>
        <r>
          <rPr>
            <sz val="9"/>
            <rFont val="Tahoma"/>
            <charset val="134"/>
          </rPr>
          <t xml:space="preserve">
NQ số 1279/NQ-UBTVQH15 ngày 24/11/2024</t>
        </r>
      </text>
    </comment>
    <comment ref="C1969" authorId="1">
      <text>
        <r>
          <rPr>
            <b/>
            <sz val="9"/>
            <rFont val="Tahoma"/>
            <charset val="134"/>
          </rPr>
          <t>Nguyen:</t>
        </r>
        <r>
          <rPr>
            <sz val="9"/>
            <rFont val="Tahoma"/>
            <charset val="134"/>
          </rPr>
          <t xml:space="preserve">
NQ 867?NQ-UBTVQH14 ngày 10/01/2020</t>
        </r>
      </text>
    </comment>
    <comment ref="C1985" authorId="1">
      <text>
        <r>
          <rPr>
            <b/>
            <sz val="9"/>
            <rFont val="Tahoma"/>
            <charset val="134"/>
          </rPr>
          <t>Nguyen:</t>
        </r>
        <r>
          <rPr>
            <sz val="9"/>
            <rFont val="Tahoma"/>
            <charset val="134"/>
          </rPr>
          <t xml:space="preserve">
NQ 867?NQ-UBTVQH14 ngày 10/01/2020</t>
        </r>
      </text>
    </comment>
    <comment ref="C1987" authorId="1">
      <text>
        <r>
          <rPr>
            <b/>
            <sz val="9"/>
            <rFont val="Tahoma"/>
            <charset val="134"/>
          </rPr>
          <t>Nguyen:</t>
        </r>
        <r>
          <rPr>
            <sz val="9"/>
            <rFont val="Tahoma"/>
            <charset val="134"/>
          </rPr>
          <t xml:space="preserve">
NQ 867?NQ-UBTVQH14 ngày 10/01/2020</t>
        </r>
      </text>
    </comment>
    <comment ref="C1992" authorId="1">
      <text>
        <r>
          <rPr>
            <b/>
            <sz val="9"/>
            <rFont val="Tahoma"/>
            <charset val="134"/>
          </rPr>
          <t>Nguyen:</t>
        </r>
        <r>
          <rPr>
            <sz val="9"/>
            <rFont val="Tahoma"/>
            <charset val="134"/>
          </rPr>
          <t xml:space="preserve">
NQ 867?NQ-UBTVQH14 ngày 10/01/2020</t>
        </r>
      </text>
    </comment>
    <comment ref="C1993" authorId="1">
      <text>
        <r>
          <rPr>
            <b/>
            <sz val="9"/>
            <rFont val="Tahoma"/>
            <charset val="134"/>
          </rPr>
          <t>Nguyen:</t>
        </r>
        <r>
          <rPr>
            <sz val="9"/>
            <rFont val="Tahoma"/>
            <charset val="134"/>
          </rPr>
          <t xml:space="preserve">
NQ 867?NQ-UBTVQH14 ngày 10/01/2020</t>
        </r>
      </text>
    </comment>
    <comment ref="C2003" authorId="1">
      <text>
        <r>
          <rPr>
            <b/>
            <sz val="9"/>
            <rFont val="Tahoma"/>
            <charset val="134"/>
          </rPr>
          <t>Nguyen:</t>
        </r>
        <r>
          <rPr>
            <sz val="9"/>
            <rFont val="Tahoma"/>
            <charset val="134"/>
          </rPr>
          <t xml:space="preserve">
NQ 867?NQ-UBTVQH14 ngày 10/01/2020</t>
        </r>
      </text>
    </comment>
    <comment ref="C2007" authorId="2">
      <text>
        <r>
          <rPr>
            <b/>
            <sz val="9"/>
            <rFont val="Tahoma"/>
            <charset val="134"/>
          </rPr>
          <t>Dell:</t>
        </r>
        <r>
          <rPr>
            <sz val="9"/>
            <rFont val="Tahoma"/>
            <charset val="134"/>
          </rPr>
          <t xml:space="preserve">
NQ số 1279/NQ-UBTVQH15 ngày 24/11/2024</t>
        </r>
      </text>
    </comment>
    <comment ref="C2015" authorId="2">
      <text>
        <r>
          <rPr>
            <b/>
            <sz val="9"/>
            <rFont val="Tahoma"/>
            <charset val="134"/>
          </rPr>
          <t>Dell:</t>
        </r>
        <r>
          <rPr>
            <sz val="9"/>
            <rFont val="Tahoma"/>
            <charset val="134"/>
          </rPr>
          <t xml:space="preserve">
NQ số 1279/NQ-UBTVQH15 ngày 24/11/2024</t>
        </r>
      </text>
    </comment>
    <comment ref="C2019" authorId="2">
      <text>
        <r>
          <rPr>
            <b/>
            <sz val="9"/>
            <rFont val="Tahoma"/>
            <charset val="134"/>
          </rPr>
          <t>Dell:</t>
        </r>
        <r>
          <rPr>
            <sz val="9"/>
            <rFont val="Tahoma"/>
            <charset val="134"/>
          </rPr>
          <t xml:space="preserve">
NQ số 1279/NQ-UBTVQH15 ngày 24/11/2024</t>
        </r>
      </text>
    </comment>
    <comment ref="C2025" authorId="2">
      <text>
        <r>
          <rPr>
            <b/>
            <sz val="9"/>
            <rFont val="Tahoma"/>
            <charset val="134"/>
          </rPr>
          <t>Dell:</t>
        </r>
        <r>
          <rPr>
            <sz val="9"/>
            <rFont val="Tahoma"/>
            <charset val="134"/>
          </rPr>
          <t xml:space="preserve">
NQ số 1279/NQ-UBTVQH15 ngày 24/11/2024</t>
        </r>
      </text>
    </comment>
    <comment ref="C2027" authorId="1">
      <text>
        <r>
          <rPr>
            <b/>
            <sz val="9"/>
            <rFont val="Tahoma"/>
            <charset val="134"/>
          </rPr>
          <t>Nguyen:</t>
        </r>
        <r>
          <rPr>
            <sz val="9"/>
            <rFont val="Tahoma"/>
            <charset val="134"/>
          </rPr>
          <t xml:space="preserve">
NQ 867?NQ-UBTVQH14 ngày 10/01/2020</t>
        </r>
      </text>
    </comment>
    <comment ref="C2043" authorId="1">
      <text>
        <r>
          <rPr>
            <b/>
            <sz val="9"/>
            <rFont val="Tahoma"/>
            <charset val="134"/>
          </rPr>
          <t>Nguyen:</t>
        </r>
        <r>
          <rPr>
            <sz val="9"/>
            <rFont val="Tahoma"/>
            <charset val="134"/>
          </rPr>
          <t xml:space="preserve">
NQ 859/NQ-UBTVQH14 ngày 10/01/2020</t>
        </r>
      </text>
    </comment>
    <comment ref="C2058" authorId="2">
      <text>
        <r>
          <rPr>
            <b/>
            <sz val="9"/>
            <rFont val="Tahoma"/>
            <charset val="134"/>
          </rPr>
          <t>Dell:</t>
        </r>
        <r>
          <rPr>
            <sz val="9"/>
            <rFont val="Tahoma"/>
            <charset val="134"/>
          </rPr>
          <t xml:space="preserve">
NQ số 1195/NQ-UBTVQH15 ngày 28/9/2024</t>
        </r>
      </text>
    </comment>
    <comment ref="C2088" authorId="2">
      <text>
        <r>
          <rPr>
            <b/>
            <sz val="9"/>
            <rFont val="Tahoma"/>
            <charset val="134"/>
          </rPr>
          <t>Dell:</t>
        </r>
        <r>
          <rPr>
            <sz val="9"/>
            <rFont val="Tahoma"/>
            <charset val="134"/>
          </rPr>
          <t xml:space="preserve">
NQ số 1195
/NQ-UBTVQH15 ngày 28/9/2024</t>
        </r>
      </text>
    </comment>
    <comment ref="C2092" authorId="2">
      <text>
        <r>
          <rPr>
            <b/>
            <sz val="9"/>
            <rFont val="Tahoma"/>
            <charset val="134"/>
          </rPr>
          <t>Dell:</t>
        </r>
        <r>
          <rPr>
            <sz val="9"/>
            <rFont val="Tahoma"/>
            <charset val="134"/>
          </rPr>
          <t xml:space="preserve">
NQ số 1194/NQ-UBTVQH15 ngày 28/9/2024
</t>
        </r>
      </text>
    </comment>
    <comment ref="C2115" authorId="1">
      <text>
        <r>
          <rPr>
            <sz val="9"/>
            <rFont val="Tahoma"/>
            <charset val="134"/>
          </rPr>
          <t>NQ 859/NQ-UBTVQH14 ngày 10/01/2020</t>
        </r>
      </text>
    </comment>
    <comment ref="C2800" authorId="1">
      <text>
        <r>
          <rPr>
            <b/>
            <sz val="9"/>
            <rFont val="Tahoma"/>
            <charset val="134"/>
          </rPr>
          <t>Nguyen:</t>
        </r>
        <r>
          <rPr>
            <sz val="9"/>
            <rFont val="Tahoma"/>
            <charset val="134"/>
          </rPr>
          <t xml:space="preserve">
NQ 865/NQ-UBTVQH ngày 10/01/2020</t>
        </r>
      </text>
    </comment>
    <comment ref="C2801" authorId="1">
      <text>
        <r>
          <rPr>
            <b/>
            <sz val="9"/>
            <rFont val="Tahoma"/>
            <charset val="134"/>
          </rPr>
          <t>Nguyen:</t>
        </r>
        <r>
          <rPr>
            <sz val="9"/>
            <rFont val="Tahoma"/>
            <charset val="134"/>
          </rPr>
          <t xml:space="preserve">
NQ 865/NQ-UBTVQH ngày 10/01/2020</t>
        </r>
      </text>
    </comment>
    <comment ref="C2802" authorId="1">
      <text>
        <r>
          <rPr>
            <b/>
            <sz val="9"/>
            <rFont val="Tahoma"/>
            <charset val="134"/>
          </rPr>
          <t>Nguyen:</t>
        </r>
        <r>
          <rPr>
            <sz val="9"/>
            <rFont val="Tahoma"/>
            <charset val="134"/>
          </rPr>
          <t xml:space="preserve">
NQ 865/NQ-UBTVQH ngày 10/01/2020</t>
        </r>
      </text>
    </comment>
    <comment ref="C2803" authorId="1">
      <text>
        <r>
          <rPr>
            <b/>
            <sz val="9"/>
            <rFont val="Tahoma"/>
            <charset val="134"/>
          </rPr>
          <t>Nguyen:</t>
        </r>
        <r>
          <rPr>
            <sz val="9"/>
            <rFont val="Tahoma"/>
            <charset val="134"/>
          </rPr>
          <t xml:space="preserve">
NQ 865/NQ-UBTVQH ngày 10/01/2020</t>
        </r>
      </text>
    </comment>
    <comment ref="C2826" authorId="1">
      <text>
        <r>
          <rPr>
            <b/>
            <sz val="9"/>
            <rFont val="Tahoma"/>
            <charset val="134"/>
          </rPr>
          <t>Nguyen:</t>
        </r>
        <r>
          <rPr>
            <sz val="9"/>
            <rFont val="Tahoma"/>
            <charset val="134"/>
          </rPr>
          <t xml:space="preserve">
NQ 865/NQ-UBTVQH ngày 10/01/2020</t>
        </r>
      </text>
    </comment>
    <comment ref="C2827" authorId="1">
      <text>
        <r>
          <rPr>
            <b/>
            <sz val="9"/>
            <rFont val="Tahoma"/>
            <charset val="134"/>
          </rPr>
          <t>Nguyen:</t>
        </r>
        <r>
          <rPr>
            <sz val="9"/>
            <rFont val="Tahoma"/>
            <charset val="134"/>
          </rPr>
          <t xml:space="preserve">
NQ 865/NQ-UBTVQH ngày 10/01/2020</t>
        </r>
      </text>
    </comment>
    <comment ref="C3063" authorId="2">
      <text>
        <r>
          <rPr>
            <b/>
            <sz val="9"/>
            <rFont val="Tahoma"/>
            <charset val="134"/>
          </rPr>
          <t>Dell:</t>
        </r>
        <r>
          <rPr>
            <sz val="9"/>
            <rFont val="Tahoma"/>
            <charset val="134"/>
          </rPr>
          <t xml:space="preserve">
NQ số 1285/NQ-UBTVQH15 ngày 14/11/2024</t>
        </r>
      </text>
    </comment>
    <comment ref="C3074" authorId="6">
      <text>
        <r>
          <rPr>
            <b/>
            <sz val="9"/>
            <rFont val="Tahoma"/>
            <charset val="134"/>
          </rPr>
          <t>MSHOME:</t>
        </r>
        <r>
          <rPr>
            <sz val="9"/>
            <rFont val="Tahoma"/>
            <charset val="134"/>
          </rPr>
          <t xml:space="preserve">
MSHOME:
NQ số 721/NQ-UBTVQH15 ngày 13/2/2023</t>
        </r>
      </text>
    </comment>
    <comment ref="C3120" authorId="0">
      <text>
        <r>
          <rPr>
            <b/>
            <sz val="9"/>
            <rFont val="Tahoma"/>
            <charset val="134"/>
          </rPr>
          <t>BNV-01:</t>
        </r>
        <r>
          <rPr>
            <sz val="9"/>
            <rFont val="Tahoma"/>
            <charset val="134"/>
          </rPr>
          <t xml:space="preserve">
NQ 1107/NQ-UBTVQH14 ngày 9/12/2020</t>
        </r>
      </text>
    </comment>
    <comment ref="C3132" authorId="6">
      <text>
        <r>
          <rPr>
            <b/>
            <sz val="9"/>
            <rFont val="Tahoma"/>
            <charset val="134"/>
          </rPr>
          <t>MSHOME:</t>
        </r>
        <r>
          <rPr>
            <sz val="9"/>
            <rFont val="Tahoma"/>
            <charset val="134"/>
          </rPr>
          <t xml:space="preserve">
NQ số 721/NQ-UBTVQH15 ngày 13/2/2023</t>
        </r>
      </text>
    </comment>
    <comment ref="C3133" authorId="6">
      <text>
        <r>
          <rPr>
            <b/>
            <sz val="9"/>
            <rFont val="Tahoma"/>
            <charset val="134"/>
          </rPr>
          <t>MSHOME:</t>
        </r>
        <r>
          <rPr>
            <sz val="9"/>
            <rFont val="Tahoma"/>
            <charset val="134"/>
          </rPr>
          <t xml:space="preserve">
NQ số 721/NQ-UBTVQH15 ngày 13/2/2023</t>
        </r>
      </text>
    </comment>
    <comment ref="C3134" authorId="6">
      <text>
        <r>
          <rPr>
            <b/>
            <sz val="9"/>
            <rFont val="Tahoma"/>
            <charset val="134"/>
          </rPr>
          <t>MSHOME:</t>
        </r>
        <r>
          <rPr>
            <sz val="9"/>
            <rFont val="Tahoma"/>
            <charset val="134"/>
          </rPr>
          <t xml:space="preserve">
NQ số 721/NQ-UBTVQH15 ngày 13/2/2023</t>
        </r>
      </text>
    </comment>
    <comment ref="C3135" authorId="6">
      <text>
        <r>
          <rPr>
            <b/>
            <sz val="9"/>
            <rFont val="Tahoma"/>
            <charset val="134"/>
          </rPr>
          <t>MSHOME:</t>
        </r>
        <r>
          <rPr>
            <sz val="9"/>
            <rFont val="Tahoma"/>
            <charset val="134"/>
          </rPr>
          <t xml:space="preserve">
NQ số 721/NQ-UBTVQH15 ngày 13/2/2023</t>
        </r>
      </text>
    </comment>
    <comment ref="C3136" authorId="6">
      <text>
        <r>
          <rPr>
            <b/>
            <sz val="9"/>
            <rFont val="Tahoma"/>
            <charset val="134"/>
          </rPr>
          <t>MSHOME:</t>
        </r>
        <r>
          <rPr>
            <sz val="9"/>
            <rFont val="Tahoma"/>
            <charset val="134"/>
          </rPr>
          <t xml:space="preserve">
NQ số 721/NQ-UBTVQH15 ngày 13/2/2023</t>
        </r>
      </text>
    </comment>
    <comment ref="C3137" authorId="6">
      <text>
        <r>
          <rPr>
            <b/>
            <sz val="9"/>
            <rFont val="Tahoma"/>
            <charset val="134"/>
          </rPr>
          <t>MSHOME:</t>
        </r>
        <r>
          <rPr>
            <sz val="9"/>
            <rFont val="Tahoma"/>
            <charset val="134"/>
          </rPr>
          <t xml:space="preserve">
NQ số 721/NQ-UBTVQH15 ngày 13/2/2023</t>
        </r>
      </text>
    </comment>
    <comment ref="C3138" authorId="6">
      <text>
        <r>
          <rPr>
            <b/>
            <sz val="9"/>
            <rFont val="Tahoma"/>
            <charset val="134"/>
          </rPr>
          <t>MSHOME:</t>
        </r>
        <r>
          <rPr>
            <sz val="9"/>
            <rFont val="Tahoma"/>
            <charset val="134"/>
          </rPr>
          <t xml:space="preserve">
NQ số 721/NQ-UBTVQH15 ngày 13/2/2023</t>
        </r>
      </text>
    </comment>
    <comment ref="C3147" authorId="0">
      <text>
        <r>
          <rPr>
            <b/>
            <sz val="9"/>
            <rFont val="Tahoma"/>
            <charset val="134"/>
          </rPr>
          <t>BNV-01:</t>
        </r>
        <r>
          <rPr>
            <sz val="9"/>
            <rFont val="Tahoma"/>
            <charset val="134"/>
          </rPr>
          <t xml:space="preserve">
NQ 1107/NQ-UBTVQH14 ngày 9/12/2020</t>
        </r>
      </text>
    </comment>
    <comment ref="C3260" authorId="2">
      <text>
        <r>
          <rPr>
            <b/>
            <sz val="9"/>
            <rFont val="Tahoma"/>
            <charset val="134"/>
          </rPr>
          <t>Dell:</t>
        </r>
        <r>
          <rPr>
            <sz val="9"/>
            <rFont val="Tahoma"/>
            <charset val="134"/>
          </rPr>
          <t xml:space="preserve">
NQ số 1252/NQ-UBTVQH15 ngày 24/10/2024</t>
        </r>
      </text>
    </comment>
    <comment ref="C3265" authorId="2">
      <text>
        <r>
          <rPr>
            <b/>
            <sz val="9"/>
            <rFont val="Tahoma"/>
            <charset val="134"/>
          </rPr>
          <t>Dell:</t>
        </r>
        <r>
          <rPr>
            <sz val="9"/>
            <rFont val="Tahoma"/>
            <charset val="134"/>
          </rPr>
          <t xml:space="preserve">
NQ số 1252/NQ-UBTVQH15 ngày 24/10/2024</t>
        </r>
      </text>
    </comment>
    <comment ref="C3267" authorId="2">
      <text>
        <r>
          <rPr>
            <b/>
            <sz val="9"/>
            <rFont val="Tahoma"/>
            <charset val="134"/>
          </rPr>
          <t xml:space="preserve">Dell:
</t>
        </r>
        <r>
          <rPr>
            <sz val="9"/>
            <rFont val="Tahoma"/>
            <charset val="134"/>
          </rPr>
          <t>NQ số 1252/NQ-UBTVQH15 ngày 24/10/2024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<sst xmlns="http://schemas.openxmlformats.org/spreadsheetml/2006/main" count="104132" uniqueCount="55574">
  <si>
    <r>
      <rPr>
        <b/>
        <sz val="10"/>
        <rFont val="Times New Roman"/>
        <charset val="134"/>
      </rPr>
      <t>DANH SÁCH LAO ĐỘNG THAM GIA BHXH, BHYT, BHTN, BHTNLĐ, BNN (Mẫu D02-LT TK1)</t>
    </r>
    <r>
      <rPr>
        <b/>
        <sz val="10"/>
        <color indexed="10"/>
        <rFont val="Times New Roman"/>
        <charset val="134"/>
      </rPr>
      <t xml:space="preserve">
</t>
    </r>
    <r>
      <rPr>
        <sz val="10"/>
        <color indexed="10"/>
        <rFont val="Times New Roman"/>
        <charset val="134"/>
      </rPr>
      <t>Các ô chữ màu đỏ là các thông tin bắt buộc</t>
    </r>
  </si>
  <si>
    <t>Chọn xuất TK1-TS đối với các phương án TM, TD, TC, TH</t>
  </si>
  <si>
    <t>NLĐ chưa có mã số BHXH nhập thông tin phụ lục hộ gia đình</t>
  </si>
  <si>
    <t xml:space="preserve">STT
</t>
  </si>
  <si>
    <t>Họ và tên</t>
  </si>
  <si>
    <t>Mã số BHXH</t>
  </si>
  <si>
    <t>Loại phương án</t>
  </si>
  <si>
    <t>Mã loại PA</t>
  </si>
  <si>
    <t>Loại ngày sinh</t>
  </si>
  <si>
    <t>Ngày Sinh</t>
  </si>
  <si>
    <t>Giới tính</t>
  </si>
  <si>
    <t>Số CMND/ CCCD/Hộ chiếu</t>
  </si>
  <si>
    <t xml:space="preserve">Cấp bậc, chức vụ, chức danh nghề </t>
  </si>
  <si>
    <t>Phòng ban làm việc</t>
  </si>
  <si>
    <t>Nơi Làm Việc</t>
  </si>
  <si>
    <t>Tiền đồng</t>
  </si>
  <si>
    <t>Hệ số lương</t>
  </si>
  <si>
    <t>Phương án điều chỉnh</t>
  </si>
  <si>
    <t>Mã PA</t>
  </si>
  <si>
    <t>Tháng/
 năm bắt đầu</t>
  </si>
  <si>
    <t>Tháng/ năm kết thúc</t>
  </si>
  <si>
    <t xml:space="preserve">Nghỉ ốm đau/Thai sản/không lương </t>
  </si>
  <si>
    <t xml:space="preserve">Ghi chú </t>
  </si>
  <si>
    <t>Số sổ BHXH</t>
  </si>
  <si>
    <t>Mức hưởng BHYT</t>
  </si>
  <si>
    <t>Tỷ lệ đóng (%)</t>
  </si>
  <si>
    <t>Mã vùng sinh sống</t>
  </si>
  <si>
    <t>Mã vùng lương tối thiểu</t>
  </si>
  <si>
    <t>Có giảm chết</t>
  </si>
  <si>
    <t>Ngày chết</t>
  </si>
  <si>
    <t>Tính lãi</t>
  </si>
  <si>
    <t>Nhóm vị trí việc làm</t>
  </si>
  <si>
    <t>Ngày bắt đầu giữ vị trí</t>
  </si>
  <si>
    <t>Ngày kết thúc giữ vị trí</t>
  </si>
  <si>
    <t>Hợp đồng lao động</t>
  </si>
  <si>
    <t>Ngành nghề nặng nhọc, độc hại</t>
  </si>
  <si>
    <t xml:space="preserve">Quốc tịch </t>
  </si>
  <si>
    <t>Mã QT</t>
  </si>
  <si>
    <t>Dân tộc</t>
  </si>
  <si>
    <t>Mã DT</t>
  </si>
  <si>
    <t>Tỉnh ngân hàng</t>
  </si>
  <si>
    <t xml:space="preserve">Mã tỉnh </t>
  </si>
  <si>
    <t>Ngân hàng</t>
  </si>
  <si>
    <t>Mã ngân hàng</t>
  </si>
  <si>
    <t>Điện thoại liên hệ</t>
  </si>
  <si>
    <t>Email liên hệ</t>
  </si>
  <si>
    <t>Thông tin đăng ký khai sinh</t>
  </si>
  <si>
    <t>Thông tin địa chỉ nhận hồ sơ</t>
  </si>
  <si>
    <t>Nơi đăng ký khám chữa bệnh ban đầu</t>
  </si>
  <si>
    <t xml:space="preserve">Đăng ký nhận sổ và thẻ </t>
  </si>
  <si>
    <t>Địa chỉ nhận Sổ, thẻ</t>
  </si>
  <si>
    <t>Mức tiền đóng</t>
  </si>
  <si>
    <t>Phương thức đóng</t>
  </si>
  <si>
    <t>Nội dung thay đổi</t>
  </si>
  <si>
    <t>Hồ sơ kèm theo</t>
  </si>
  <si>
    <t>Họ tên người giám hộ</t>
  </si>
  <si>
    <t xml:space="preserve">Mã số hộ gia đình
</t>
  </si>
  <si>
    <t>Thông tin chủ hộ</t>
  </si>
  <si>
    <t>Phụ lục gia đình</t>
  </si>
  <si>
    <t>Mức lương</t>
  </si>
  <si>
    <t>Phụ cấp lương</t>
  </si>
  <si>
    <t>Các khoản bổ sung</t>
  </si>
  <si>
    <t>Hệ số</t>
  </si>
  <si>
    <t>Phụ cấp CV</t>
  </si>
  <si>
    <t>Phụ cấp
TNVK (%)</t>
  </si>
  <si>
    <t>Phụ cấp
TN nghề (%)</t>
  </si>
  <si>
    <t>Từ ngày</t>
  </si>
  <si>
    <t>Đến ngày</t>
  </si>
  <si>
    <t>Loại HĐLĐ</t>
  </si>
  <si>
    <t>Hiệu lực từ ngày</t>
  </si>
  <si>
    <t>Hiệu lực đến ngày</t>
  </si>
  <si>
    <t xml:space="preserve">Ngày bắt đầu </t>
  </si>
  <si>
    <t xml:space="preserve">Ngày kết thúc </t>
  </si>
  <si>
    <t>Số</t>
  </si>
  <si>
    <t>Ngày ký</t>
  </si>
  <si>
    <t>Tỉnh / Thành phố</t>
  </si>
  <si>
    <t>Mã Tỉnh</t>
  </si>
  <si>
    <t>Phường/ Xã</t>
  </si>
  <si>
    <t>Mã xã</t>
  </si>
  <si>
    <t>Địa chỉ khai sinh</t>
  </si>
  <si>
    <t>Địa chỉ nhận hồ sơ</t>
  </si>
  <si>
    <t>Tỉnh nơi KCB</t>
  </si>
  <si>
    <t>Mã tỉnh</t>
  </si>
  <si>
    <t>Nơi đăng ký KCB</t>
  </si>
  <si>
    <t>Mã BV</t>
  </si>
  <si>
    <t>Mã Xã</t>
  </si>
  <si>
    <t>Địa chỉ nhận Sổ thẻ</t>
  </si>
  <si>
    <t>Họ Tên chủ hộ</t>
  </si>
  <si>
    <t>Điện thoại</t>
  </si>
  <si>
    <t>Loại giấy tờ</t>
  </si>
  <si>
    <t>Số giấy tờ</t>
  </si>
  <si>
    <t>Tổ/ Thôn/ Xóm</t>
  </si>
  <si>
    <t>Địa chỉ hộ khẩu</t>
  </si>
  <si>
    <t>Tỉnh / Thành phố thường trú</t>
  </si>
  <si>
    <t>Phường/ Xã thường trú</t>
  </si>
  <si>
    <t>Địa chỉ thường trú</t>
  </si>
  <si>
    <t>Mã số hộ gia đình</t>
  </si>
  <si>
    <t xml:space="preserve">Loại ngày sinh </t>
  </si>
  <si>
    <t>Ngày sinh</t>
  </si>
  <si>
    <t>Quốc tịch</t>
  </si>
  <si>
    <t>Mã Quốc tịch</t>
  </si>
  <si>
    <t>Mã Dân tộc</t>
  </si>
  <si>
    <t>Số CMND</t>
  </si>
  <si>
    <t>Mối quan hệ với chủ hộ</t>
  </si>
  <si>
    <t>Mã MQH</t>
  </si>
  <si>
    <t>Người tham gia</t>
  </si>
  <si>
    <t>Ghi  chú</t>
  </si>
  <si>
    <t>STT</t>
  </si>
  <si>
    <t>HoTen</t>
  </si>
  <si>
    <t>MaSoBhxh</t>
  </si>
  <si>
    <t>LoaiHoSo</t>
  </si>
  <si>
    <t>ChiCoNamSinh</t>
  </si>
  <si>
    <t>NgaySinh</t>
  </si>
  <si>
    <t>GioiTinh</t>
  </si>
  <si>
    <t>Cmnd</t>
  </si>
  <si>
    <t>ChucVu</t>
  </si>
  <si>
    <t>MaPhongBan</t>
  </si>
  <si>
    <t>NoiLamViec</t>
  </si>
  <si>
    <t>TienLuong</t>
  </si>
  <si>
    <t>PhuCapLuong</t>
  </si>
  <si>
    <t>PhuCapBoSung</t>
  </si>
  <si>
    <t>Heso</t>
  </si>
  <si>
    <t>PhuCapChucVu</t>
  </si>
  <si>
    <t>PhuCapThamNienVuotKhung</t>
  </si>
  <si>
    <t>PhuCapThamNienNghe</t>
  </si>
  <si>
    <t>PhuongAnId</t>
  </si>
  <si>
    <t>TuThang</t>
  </si>
  <si>
    <t>DenThang</t>
  </si>
  <si>
    <t>Tungay</t>
  </si>
  <si>
    <t>Denngay</t>
  </si>
  <si>
    <t>GhiChu</t>
  </si>
  <si>
    <t>SoSoBHXH</t>
  </si>
  <si>
    <t>MucHuongBaoHiemYTe</t>
  </si>
  <si>
    <t>TyleDong</t>
  </si>
  <si>
    <t>MaVungSinhSong</t>
  </si>
  <si>
    <t>VungLuongToiThieuId</t>
  </si>
  <si>
    <t>CoGiamChet</t>
  </si>
  <si>
    <t>NgayChet</t>
  </si>
  <si>
    <t>TinhLai</t>
  </si>
  <si>
    <t>NhomChucVu</t>
  </si>
  <si>
    <t>TuNgayChucVu</t>
  </si>
  <si>
    <t>DenNgayChucVu</t>
  </si>
  <si>
    <t>LoaiHDLD</t>
  </si>
  <si>
    <t>TuNgayHDLD</t>
  </si>
  <si>
    <t>DenNgayHDLD</t>
  </si>
  <si>
    <t>TuNgayDocHai</t>
  </si>
  <si>
    <t>DenNgayDocHai</t>
  </si>
  <si>
    <t>SoHDLD</t>
  </si>
  <si>
    <t>NgayKy</t>
  </si>
  <si>
    <t>QuocTichId</t>
  </si>
  <si>
    <t>DanTocId</t>
  </si>
  <si>
    <t>TenTinh_NH</t>
  </si>
  <si>
    <t>MaTinh_NH</t>
  </si>
  <si>
    <t>TenNganHang</t>
  </si>
  <si>
    <t>MaNganHang</t>
  </si>
  <si>
    <t>DienThoaiLienHe</t>
  </si>
  <si>
    <t>Email</t>
  </si>
  <si>
    <t>KhaiSinhTinhId</t>
  </si>
  <si>
    <t>KhaiSinhXaId</t>
  </si>
  <si>
    <t>DiaChiKhaiSinh</t>
  </si>
  <si>
    <t>NoiNhanTinhId</t>
  </si>
  <si>
    <t>NoiNhanXaId</t>
  </si>
  <si>
    <t>NoiNhanDiaChiChiTiet</t>
  </si>
  <si>
    <t>BenhVienTinhId</t>
  </si>
  <si>
    <t>BenhVienId</t>
  </si>
  <si>
    <t>DangKyNhanSoThe</t>
  </si>
  <si>
    <t>TinhNhanBanGiayId</t>
  </si>
  <si>
    <t>XaNhanBanGiayId</t>
  </si>
  <si>
    <t>DiaChiNhanBanGiay</t>
  </si>
  <si>
    <t>MucDongTk01</t>
  </si>
  <si>
    <t>PhuongThucTk1</t>
  </si>
  <si>
    <t>NoiDungThayDoi</t>
  </si>
  <si>
    <t>HoSoKemTheo</t>
  </si>
  <si>
    <t>HoTenNguoiGiamHo</t>
  </si>
  <si>
    <t>MaHoGiaDinh</t>
  </si>
  <si>
    <t>HoTenChuHo</t>
  </si>
  <si>
    <t>CmndChuHo</t>
  </si>
  <si>
    <t>DienThoaiChuHo</t>
  </si>
  <si>
    <t>LoaiGiayToId</t>
  </si>
  <si>
    <t>SoGiayTo</t>
  </si>
  <si>
    <t>ChuHoTinhId</t>
  </si>
  <si>
    <t>ChuHoXaId</t>
  </si>
  <si>
    <t>ChuHoThonId</t>
  </si>
  <si>
    <t>DiaChiHoKhau</t>
  </si>
  <si>
    <t>ThuonTruChuHoTinh</t>
  </si>
  <si>
    <t>TinhThuongTruChuHoId</t>
  </si>
  <si>
    <t>ThuongTruChuHoXa</t>
  </si>
  <si>
    <t>XaThuongTruChuHoId</t>
  </si>
  <si>
    <t>DiaChiThuongTruChuHo</t>
  </si>
  <si>
    <t>MaSoHoGiaDinh</t>
  </si>
  <si>
    <t>HoTen_TV</t>
  </si>
  <si>
    <t>MaSoBhxh_TV</t>
  </si>
  <si>
    <t>ChiCoNamSinh_TV</t>
  </si>
  <si>
    <t>NgaySinh_TV</t>
  </si>
  <si>
    <t>GioiTinh_TV</t>
  </si>
  <si>
    <t>QuocTich_TV</t>
  </si>
  <si>
    <t>DanToc_TV</t>
  </si>
  <si>
    <t>Cmnd_TV</t>
  </si>
  <si>
    <t>MoiQuanHe_TV</t>
  </si>
  <si>
    <t>KhaiSinhTinhId_TV</t>
  </si>
  <si>
    <t>KhaiSinhXaId_TV</t>
  </si>
  <si>
    <t>DiaChiKhaiSinh_TV</t>
  </si>
  <si>
    <t>LaNguoiThamGia_TV</t>
  </si>
  <si>
    <t>GhiChu_TV</t>
  </si>
  <si>
    <t>KEY_D02TS_TK01595_01082020</t>
  </si>
  <si>
    <r>
      <rPr>
        <b/>
        <sz val="11"/>
        <rFont val="Times New Roman"/>
        <charset val="134"/>
      </rPr>
      <t xml:space="preserve">BẢNG KÊ THÔNG TIN (MẪU D01-TS)
</t>
    </r>
    <r>
      <rPr>
        <b/>
        <sz val="11"/>
        <color rgb="FFFF0000"/>
        <rFont val="Times New Roman"/>
        <charset val="134"/>
      </rPr>
      <t>Các cột chữ màu đỏ là thông tin bắt buộc nhập</t>
    </r>
  </si>
  <si>
    <t xml:space="preserve">STT </t>
  </si>
  <si>
    <t>Tên loại văn bản</t>
  </si>
  <si>
    <t>Số văn bản</t>
  </si>
  <si>
    <t>Ngày ban hành văn bản</t>
  </si>
  <si>
    <t>Ngày văn bản có hiệu lực</t>
  </si>
  <si>
    <t>Cơ quan ban hành văn bản</t>
  </si>
  <si>
    <t>Trích yếu văn bản</t>
  </si>
  <si>
    <t>Nội dung thẩm định</t>
  </si>
  <si>
    <t>MaSoBHXH</t>
  </si>
  <si>
    <t>TenLoaiVanBan</t>
  </si>
  <si>
    <t>SoVanBan</t>
  </si>
  <si>
    <t>NgayBanHanh</t>
  </si>
  <si>
    <t>NgayHieuLuc</t>
  </si>
  <si>
    <t>CoQuanBanHanh</t>
  </si>
  <si>
    <t>TrichYeu</t>
  </si>
  <si>
    <t>NoiDungThamDinh</t>
  </si>
  <si>
    <t>KEY_D01TS_595_122019</t>
  </si>
  <si>
    <t>Mã</t>
  </si>
  <si>
    <t>Tỉnh/thành phố</t>
  </si>
  <si>
    <t>01</t>
  </si>
  <si>
    <t>Thành phố Hà Nội</t>
  </si>
  <si>
    <t>04</t>
  </si>
  <si>
    <t>Tỉnh Cao Bằng</t>
  </si>
  <si>
    <t>08</t>
  </si>
  <si>
    <t>Tỉnh Tuyên Quang</t>
  </si>
  <si>
    <t>Tỉnh Điện Biên</t>
  </si>
  <si>
    <t>Tỉnh Lai Châu</t>
  </si>
  <si>
    <t>Tỉnh Sơn La</t>
  </si>
  <si>
    <t>Tỉnh Lào Cai</t>
  </si>
  <si>
    <t>Tỉnh Thái Nguyên</t>
  </si>
  <si>
    <t>Tỉnh Lạng Sơn</t>
  </si>
  <si>
    <t>Tỉnh Quảng Ninh</t>
  </si>
  <si>
    <t>Tỉnh Bắc Ninh</t>
  </si>
  <si>
    <t>Tỉnh Phú Thọ</t>
  </si>
  <si>
    <t>Thành phố Hải Phòng</t>
  </si>
  <si>
    <t>Tỉnh Hưng Yên</t>
  </si>
  <si>
    <t>Tỉnh Ninh Bình</t>
  </si>
  <si>
    <t>Tỉnh Thanh Hóa</t>
  </si>
  <si>
    <t>Tỉnh Nghệ An</t>
  </si>
  <si>
    <t>Tỉnh Hà Tĩnh</t>
  </si>
  <si>
    <t>Tỉnh Quảng Trị</t>
  </si>
  <si>
    <t>Thành phố Huế</t>
  </si>
  <si>
    <t>Thành phố Đà Nẵng</t>
  </si>
  <si>
    <t>Tỉnh Quảng Ngãi</t>
  </si>
  <si>
    <t>Tỉnh Gia Lai</t>
  </si>
  <si>
    <t>Tỉnh Khánh Hòa</t>
  </si>
  <si>
    <t>Tỉnh Đắk Lắk</t>
  </si>
  <si>
    <t>Tỉnh Lâm Đồng</t>
  </si>
  <si>
    <t>Thành phố Đồng Nai</t>
  </si>
  <si>
    <t>Thành phố Hồ Chí Minh</t>
  </si>
  <si>
    <t>Tỉnh Tây Ninh</t>
  </si>
  <si>
    <t>Tỉnh Đồng Tháp</t>
  </si>
  <si>
    <t>Tỉnh Vĩnh Long</t>
  </si>
  <si>
    <t>Tỉnh An Giang</t>
  </si>
  <si>
    <t>Thành phố Cần Thơ</t>
  </si>
  <si>
    <t>Tỉnh Cà Mau</t>
  </si>
  <si>
    <t>MaTinh</t>
  </si>
  <si>
    <t>MaHuyen</t>
  </si>
  <si>
    <t>TenHuyen</t>
  </si>
  <si>
    <t>Lọc trùng</t>
  </si>
  <si>
    <t>00070</t>
  </si>
  <si>
    <t>Phường Hoàn Kiếm</t>
  </si>
  <si>
    <t>00082</t>
  </si>
  <si>
    <t>Phường Cửa Nam</t>
  </si>
  <si>
    <t>00004</t>
  </si>
  <si>
    <t>Phường Ba Đình</t>
  </si>
  <si>
    <t>00008</t>
  </si>
  <si>
    <t>Phường Ngọc Hà</t>
  </si>
  <si>
    <t>00025</t>
  </si>
  <si>
    <t>Phường Giảng Võ</t>
  </si>
  <si>
    <t>00256</t>
  </si>
  <si>
    <t>Phường Hai Bà Trưng</t>
  </si>
  <si>
    <t>00283</t>
  </si>
  <si>
    <t>Phường Vĩnh Tuy</t>
  </si>
  <si>
    <t>00292</t>
  </si>
  <si>
    <t>Phường Bạch Mai</t>
  </si>
  <si>
    <t>00235</t>
  </si>
  <si>
    <t>Phường Đống Đa</t>
  </si>
  <si>
    <t>00229</t>
  </si>
  <si>
    <t>Phường Kim Liên</t>
  </si>
  <si>
    <t>00226</t>
  </si>
  <si>
    <t>Phường Văn Miếu - Quốc Tử Giám</t>
  </si>
  <si>
    <t>00199</t>
  </si>
  <si>
    <t>Phường Láng</t>
  </si>
  <si>
    <t>00190</t>
  </si>
  <si>
    <t>Phường Ô Chợ Dừa</t>
  </si>
  <si>
    <t>00097</t>
  </si>
  <si>
    <t>Phường Hồng Hà</t>
  </si>
  <si>
    <t>00328</t>
  </si>
  <si>
    <t>Phường Lĩnh Nam</t>
  </si>
  <si>
    <t>00331</t>
  </si>
  <si>
    <t>Phường Hoàng Mai</t>
  </si>
  <si>
    <t>00301</t>
  </si>
  <si>
    <t>Phường Vĩnh Hưng</t>
  </si>
  <si>
    <t>00322</t>
  </si>
  <si>
    <t>Phường Tương Mai</t>
  </si>
  <si>
    <t>00316</t>
  </si>
  <si>
    <t>Phường Định Công</t>
  </si>
  <si>
    <t>00337</t>
  </si>
  <si>
    <t>Phường Hoàng Liệt</t>
  </si>
  <si>
    <t>00340</t>
  </si>
  <si>
    <t>Phường Yên Sở</t>
  </si>
  <si>
    <t>00367</t>
  </si>
  <si>
    <t>Phường Thanh Xuân</t>
  </si>
  <si>
    <t>00364</t>
  </si>
  <si>
    <t>Phường Khương Đình</t>
  </si>
  <si>
    <t>00352</t>
  </si>
  <si>
    <t>Phường Phương Liệt</t>
  </si>
  <si>
    <t>00166</t>
  </si>
  <si>
    <t>Phường Cầu Giấy</t>
  </si>
  <si>
    <t>00160</t>
  </si>
  <si>
    <t>Phường Nghĩa Đô</t>
  </si>
  <si>
    <t>00175</t>
  </si>
  <si>
    <t>Phường Yên Hòa</t>
  </si>
  <si>
    <t>00103</t>
  </si>
  <si>
    <t>Phường Tây Hồ</t>
  </si>
  <si>
    <t>00091</t>
  </si>
  <si>
    <t>Phường Phú Thượng</t>
  </si>
  <si>
    <t>00613</t>
  </si>
  <si>
    <t>Phường Tây Tựu</t>
  </si>
  <si>
    <t>00619</t>
  </si>
  <si>
    <t>Phường Phú Diễn</t>
  </si>
  <si>
    <t>00611</t>
  </si>
  <si>
    <t>Phường Xuân Đỉnh</t>
  </si>
  <si>
    <t>00602</t>
  </si>
  <si>
    <t>Phường Đông Ngạc</t>
  </si>
  <si>
    <t>00598</t>
  </si>
  <si>
    <t>Phường Thượng Cát</t>
  </si>
  <si>
    <t>00592</t>
  </si>
  <si>
    <t>Phường Từ Liêm</t>
  </si>
  <si>
    <t>00622</t>
  </si>
  <si>
    <t>Phường Xuân Phương</t>
  </si>
  <si>
    <t>00634</t>
  </si>
  <si>
    <t>Phường Tây Mỗ</t>
  </si>
  <si>
    <t>00637</t>
  </si>
  <si>
    <t>Phường Đại Mỗ</t>
  </si>
  <si>
    <t>00145</t>
  </si>
  <si>
    <t>Phường Long Biên</t>
  </si>
  <si>
    <t>00118</t>
  </si>
  <si>
    <t>Phường Bồ Đề</t>
  </si>
  <si>
    <t>00127</t>
  </si>
  <si>
    <t>Phường Việt Hưng</t>
  </si>
  <si>
    <t>00136</t>
  </si>
  <si>
    <t>Phường Phúc Lợi</t>
  </si>
  <si>
    <t>09556</t>
  </si>
  <si>
    <t>Phường Hà Đông</t>
  </si>
  <si>
    <t>09886</t>
  </si>
  <si>
    <t>Phường Dương Nội</t>
  </si>
  <si>
    <t>09562</t>
  </si>
  <si>
    <t>Phường Yên Nghĩa</t>
  </si>
  <si>
    <t>09568</t>
  </si>
  <si>
    <t>Phường Phú Lương</t>
  </si>
  <si>
    <t>09552</t>
  </si>
  <si>
    <t>Phường Kiến Hưng</t>
  </si>
  <si>
    <t>00640</t>
  </si>
  <si>
    <t>Xã Thanh Trì</t>
  </si>
  <si>
    <t>00664</t>
  </si>
  <si>
    <t>Xã Đại Thanh</t>
  </si>
  <si>
    <t>00685</t>
  </si>
  <si>
    <t>Xã Nam Phù</t>
  </si>
  <si>
    <t>00679</t>
  </si>
  <si>
    <t>Xã Ngọc Hồi</t>
  </si>
  <si>
    <t>00643</t>
  </si>
  <si>
    <t>Phường Thanh Liệt</t>
  </si>
  <si>
    <t>10231</t>
  </si>
  <si>
    <t>Xã Thượng Phúc</t>
  </si>
  <si>
    <t>10183</t>
  </si>
  <si>
    <t>Xã Thường Tín</t>
  </si>
  <si>
    <t>10237</t>
  </si>
  <si>
    <t>Xã Chương Dương</t>
  </si>
  <si>
    <t>10210</t>
  </si>
  <si>
    <t>Xã Hồng Vân</t>
  </si>
  <si>
    <t>10273</t>
  </si>
  <si>
    <t>Xã Phú Xuyên</t>
  </si>
  <si>
    <t>10279</t>
  </si>
  <si>
    <t>Xã Phượng Dực</t>
  </si>
  <si>
    <t>10330</t>
  </si>
  <si>
    <t>Xã Chuyên Mỹ</t>
  </si>
  <si>
    <t>10342</t>
  </si>
  <si>
    <t>Xã Đại Xuyên</t>
  </si>
  <si>
    <t>10114</t>
  </si>
  <si>
    <t>Xã Thanh Oai</t>
  </si>
  <si>
    <t>10126</t>
  </si>
  <si>
    <t>Xã Bình Minh</t>
  </si>
  <si>
    <t>10144</t>
  </si>
  <si>
    <t>Xã Tam Hưng</t>
  </si>
  <si>
    <t>10180</t>
  </si>
  <si>
    <t>Xã Dân Hòa</t>
  </si>
  <si>
    <t>10354</t>
  </si>
  <si>
    <t>Xã Vân Đình</t>
  </si>
  <si>
    <t>10369</t>
  </si>
  <si>
    <t>Xã Ứng Thiên</t>
  </si>
  <si>
    <t>10417</t>
  </si>
  <si>
    <t>Xã Hòa Xá</t>
  </si>
  <si>
    <t>10402</t>
  </si>
  <si>
    <t>Xã Ứng Hòa</t>
  </si>
  <si>
    <t>10441</t>
  </si>
  <si>
    <t>Xã Mỹ Đức</t>
  </si>
  <si>
    <t>10465</t>
  </si>
  <si>
    <t>Xã Hồng Sơn</t>
  </si>
  <si>
    <t>10459</t>
  </si>
  <si>
    <t>Xã Phúc Sơn</t>
  </si>
  <si>
    <t>10489</t>
  </si>
  <si>
    <t>Xã Hương Sơn</t>
  </si>
  <si>
    <t>10015</t>
  </si>
  <si>
    <t>Phường Chương Mỹ</t>
  </si>
  <si>
    <t>10030</t>
  </si>
  <si>
    <t>Xã Phú Nghĩa</t>
  </si>
  <si>
    <t>10045</t>
  </si>
  <si>
    <t>Xã Xuân Mai</t>
  </si>
  <si>
    <t>10081</t>
  </si>
  <si>
    <t>Xã Trần Phú</t>
  </si>
  <si>
    <t>10096</t>
  </si>
  <si>
    <t>Xã Hòa Phú</t>
  </si>
  <si>
    <t>10072</t>
  </si>
  <si>
    <t>Xã Quảng Bị</t>
  </si>
  <si>
    <t>09661</t>
  </si>
  <si>
    <t>Xã Minh Châu</t>
  </si>
  <si>
    <t>09619</t>
  </si>
  <si>
    <t>Xã Quảng Oai</t>
  </si>
  <si>
    <t>09664</t>
  </si>
  <si>
    <t>Xã Vật Lại</t>
  </si>
  <si>
    <t>09634</t>
  </si>
  <si>
    <t>Xã Cổ Đô</t>
  </si>
  <si>
    <t>09676</t>
  </si>
  <si>
    <t>Xã Bất Bạt</t>
  </si>
  <si>
    <t>09694</t>
  </si>
  <si>
    <t>Xã Suối Hai</t>
  </si>
  <si>
    <t>09700</t>
  </si>
  <si>
    <t>Xã Ba Vì</t>
  </si>
  <si>
    <t>09706</t>
  </si>
  <si>
    <t>Xã Yên Bài</t>
  </si>
  <si>
    <t>09574</t>
  </si>
  <si>
    <t>Phường Sơn Tây</t>
  </si>
  <si>
    <t>09604</t>
  </si>
  <si>
    <t>Phường Tùng Thiện</t>
  </si>
  <si>
    <t>09616</t>
  </si>
  <si>
    <t>Xã Đoài Phương</t>
  </si>
  <si>
    <t>09715</t>
  </si>
  <si>
    <t>Xã Phúc Thọ</t>
  </si>
  <si>
    <t>09739</t>
  </si>
  <si>
    <t>Xã Phúc Lộc</t>
  </si>
  <si>
    <t>09772</t>
  </si>
  <si>
    <t>Xã Hát Môn</t>
  </si>
  <si>
    <t>09955</t>
  </si>
  <si>
    <t>Xã Thạch Thất</t>
  </si>
  <si>
    <t>09982</t>
  </si>
  <si>
    <t>Xã Hạ Bằng</t>
  </si>
  <si>
    <t>10003</t>
  </si>
  <si>
    <t>Xã Tây Phương</t>
  </si>
  <si>
    <t>09988</t>
  </si>
  <si>
    <t>Xã Hòa Lạc</t>
  </si>
  <si>
    <t>04930</t>
  </si>
  <si>
    <t>Xã Yên Xuân</t>
  </si>
  <si>
    <t>09895</t>
  </si>
  <si>
    <t>Xã Quốc Oai</t>
  </si>
  <si>
    <t>09931</t>
  </si>
  <si>
    <t>Xã Hưng Đạo</t>
  </si>
  <si>
    <t>09910</t>
  </si>
  <si>
    <t>Xã Kiều Phú</t>
  </si>
  <si>
    <t>09952</t>
  </si>
  <si>
    <t>Xã Phú Cát</t>
  </si>
  <si>
    <t>09832</t>
  </si>
  <si>
    <t>Xã Hoài Đức</t>
  </si>
  <si>
    <t>09856</t>
  </si>
  <si>
    <t>Xã Dương Hòa</t>
  </si>
  <si>
    <t>09871</t>
  </si>
  <si>
    <t>Xã Sơn Đồng</t>
  </si>
  <si>
    <t>09877</t>
  </si>
  <si>
    <t>Xã An Khánh</t>
  </si>
  <si>
    <t>09784</t>
  </si>
  <si>
    <t>Xã Đan Phượng</t>
  </si>
  <si>
    <t>09817</t>
  </si>
  <si>
    <t>Xã Ô Diên</t>
  </si>
  <si>
    <t>09787</t>
  </si>
  <si>
    <t>Xã Liên Minh</t>
  </si>
  <si>
    <t>00565</t>
  </si>
  <si>
    <t>Xã Gia Lâm</t>
  </si>
  <si>
    <t>00562</t>
  </si>
  <si>
    <t>Xã Thuận An</t>
  </si>
  <si>
    <t>00577</t>
  </si>
  <si>
    <t>Xã Bát Tràng</t>
  </si>
  <si>
    <t>00541</t>
  </si>
  <si>
    <t>Xã Phù Đổng</t>
  </si>
  <si>
    <t>00475</t>
  </si>
  <si>
    <t>Xã Thư Lâm</t>
  </si>
  <si>
    <t>00454</t>
  </si>
  <si>
    <t>Xã Đông Anh</t>
  </si>
  <si>
    <t>00466</t>
  </si>
  <si>
    <t>Xã Phúc Thịnh</t>
  </si>
  <si>
    <t>00493</t>
  </si>
  <si>
    <t>Xã Thiên Lộc</t>
  </si>
  <si>
    <t>00508</t>
  </si>
  <si>
    <t>Xã Vĩnh Thanh</t>
  </si>
  <si>
    <t>09022</t>
  </si>
  <si>
    <t>Xã Mê Linh</t>
  </si>
  <si>
    <t>08980</t>
  </si>
  <si>
    <t>Xã Yên Lãng</t>
  </si>
  <si>
    <t>08995</t>
  </si>
  <si>
    <t>Xã Tiến Thắng</t>
  </si>
  <si>
    <t>08974</t>
  </si>
  <si>
    <t>Xã Quang Minh</t>
  </si>
  <si>
    <t>00376</t>
  </si>
  <si>
    <t>Xã Sóc Sơn</t>
  </si>
  <si>
    <t>00430</t>
  </si>
  <si>
    <t>Xã Đa Phúc</t>
  </si>
  <si>
    <t>00433</t>
  </si>
  <si>
    <t>Xã Nội Bài</t>
  </si>
  <si>
    <t>00385</t>
  </si>
  <si>
    <t>Xã Trung Giã</t>
  </si>
  <si>
    <t>00382</t>
  </si>
  <si>
    <t>Xã Kim Anh</t>
  </si>
  <si>
    <t>01273</t>
  </si>
  <si>
    <t>Phường Thục Phán</t>
  </si>
  <si>
    <t>01279</t>
  </si>
  <si>
    <t>Phường Nùng Trí Cao</t>
  </si>
  <si>
    <t>01288</t>
  </si>
  <si>
    <t>Phường Tân Giang</t>
  </si>
  <si>
    <t>01304</t>
  </si>
  <si>
    <t>Xã Quảng Lâm</t>
  </si>
  <si>
    <t>01297</t>
  </si>
  <si>
    <t>Xã Nam Quang</t>
  </si>
  <si>
    <t>01294</t>
  </si>
  <si>
    <t>Xã Lý Bôn</t>
  </si>
  <si>
    <t>01290</t>
  </si>
  <si>
    <t>Xã Bảo Lâm</t>
  </si>
  <si>
    <t>01318</t>
  </si>
  <si>
    <t>Xã Yên Thổ</t>
  </si>
  <si>
    <t>01360</t>
  </si>
  <si>
    <t>Xã Sơn Lộ</t>
  </si>
  <si>
    <t>01351</t>
  </si>
  <si>
    <t>01321</t>
  </si>
  <si>
    <t>Xã Bảo Lạc</t>
  </si>
  <si>
    <t>01324</t>
  </si>
  <si>
    <t>Xã Cốc Pàng</t>
  </si>
  <si>
    <t>01327</t>
  </si>
  <si>
    <t>Xã Cô Ba</t>
  </si>
  <si>
    <t>01336</t>
  </si>
  <si>
    <t>Xã Khánh Xuân</t>
  </si>
  <si>
    <t>01339</t>
  </si>
  <si>
    <t>Xã Xuân Trường</t>
  </si>
  <si>
    <t>01354</t>
  </si>
  <si>
    <t>Xã Huy Giáp</t>
  </si>
  <si>
    <t>01738</t>
  </si>
  <si>
    <t>Xã Ca Thành</t>
  </si>
  <si>
    <t>01768</t>
  </si>
  <si>
    <t>Xã Phan Thanh</t>
  </si>
  <si>
    <t>01777</t>
  </si>
  <si>
    <t>Xã Thành Công</t>
  </si>
  <si>
    <t>01729</t>
  </si>
  <si>
    <t>Xã Tĩnh Túc</t>
  </si>
  <si>
    <t>01774</t>
  </si>
  <si>
    <t>Xã Tam Kim</t>
  </si>
  <si>
    <t>01726</t>
  </si>
  <si>
    <t>Xã Nguyên Bình</t>
  </si>
  <si>
    <t>01747</t>
  </si>
  <si>
    <t>Xã Minh Tâm</t>
  </si>
  <si>
    <t>01387</t>
  </si>
  <si>
    <t>Xã Thanh Long</t>
  </si>
  <si>
    <t>01366</t>
  </si>
  <si>
    <t>Xã Cần Yên</t>
  </si>
  <si>
    <t>01363</t>
  </si>
  <si>
    <t>Xã Thông Nông</t>
  </si>
  <si>
    <t>01392</t>
  </si>
  <si>
    <t>Xã Trường Hà</t>
  </si>
  <si>
    <t>01438</t>
  </si>
  <si>
    <t>Xã Hà Quảng</t>
  </si>
  <si>
    <t>01393</t>
  </si>
  <si>
    <t>Xã Lũng Nặm</t>
  </si>
  <si>
    <t>01414</t>
  </si>
  <si>
    <t>Xã Tổng Cọt</t>
  </si>
  <si>
    <t>01660</t>
  </si>
  <si>
    <t>Xã Nam Tuấn</t>
  </si>
  <si>
    <t>01654</t>
  </si>
  <si>
    <t>Xã Hòa An</t>
  </si>
  <si>
    <t>01708</t>
  </si>
  <si>
    <t>Xã Bạch Đằng</t>
  </si>
  <si>
    <t>01699</t>
  </si>
  <si>
    <t>Xã Nguyễn Huệ</t>
  </si>
  <si>
    <t>01795</t>
  </si>
  <si>
    <t>Xã Minh Khai</t>
  </si>
  <si>
    <t>01789</t>
  </si>
  <si>
    <t>Xã Canh Tân</t>
  </si>
  <si>
    <t>01792</t>
  </si>
  <si>
    <t>Xã Kim Đồng</t>
  </si>
  <si>
    <t>01807</t>
  </si>
  <si>
    <t>Xã Thạch An</t>
  </si>
  <si>
    <t>01786</t>
  </si>
  <si>
    <t>Xã Đông Khê</t>
  </si>
  <si>
    <t>01822</t>
  </si>
  <si>
    <t>Xã Đức Long</t>
  </si>
  <si>
    <t>01648</t>
  </si>
  <si>
    <t>Xã Phục Hòa</t>
  </si>
  <si>
    <t>01636</t>
  </si>
  <si>
    <t>Xã Bế Văn Đàn</t>
  </si>
  <si>
    <t>01594</t>
  </si>
  <si>
    <t>Xã Độc Lập</t>
  </si>
  <si>
    <t>01576</t>
  </si>
  <si>
    <t>Xã Quảng Uyên</t>
  </si>
  <si>
    <t>01618</t>
  </si>
  <si>
    <t>Xã Hạnh Phúc</t>
  </si>
  <si>
    <t>01456</t>
  </si>
  <si>
    <t>Xã Quang Hán</t>
  </si>
  <si>
    <t>01447</t>
  </si>
  <si>
    <t>Xã Trà Lĩnh</t>
  </si>
  <si>
    <t>01465</t>
  </si>
  <si>
    <t>Xã Quang Trung</t>
  </si>
  <si>
    <t>01525</t>
  </si>
  <si>
    <t>Xã Đoài Dương</t>
  </si>
  <si>
    <t>01477</t>
  </si>
  <si>
    <t>Xã Trùng Khánh</t>
  </si>
  <si>
    <t>01501</t>
  </si>
  <si>
    <t>Xã Đàm Thủy</t>
  </si>
  <si>
    <t>01489</t>
  </si>
  <si>
    <t>Xã Đình Phong</t>
  </si>
  <si>
    <t>01537</t>
  </si>
  <si>
    <t>Xã Lý Quốc</t>
  </si>
  <si>
    <t>01558</t>
  </si>
  <si>
    <t>Xã Hạ Lang</t>
  </si>
  <si>
    <t>01561</t>
  </si>
  <si>
    <t>Xã Vinh Quý</t>
  </si>
  <si>
    <t>01552</t>
  </si>
  <si>
    <t>Xã Quang Long</t>
  </si>
  <si>
    <t>02269</t>
  </si>
  <si>
    <t>Xã Thượng Lâm</t>
  </si>
  <si>
    <t>02266</t>
  </si>
  <si>
    <t>Xã Lâm Bình</t>
  </si>
  <si>
    <t>02302</t>
  </si>
  <si>
    <t>Xã Minh Quang</t>
  </si>
  <si>
    <t>02296</t>
  </si>
  <si>
    <t>Xã Bình An</t>
  </si>
  <si>
    <t>02245</t>
  </si>
  <si>
    <t>Xã Côn Lôn</t>
  </si>
  <si>
    <t>02248</t>
  </si>
  <si>
    <t>Xã Yên Hoa</t>
  </si>
  <si>
    <t>02239</t>
  </si>
  <si>
    <t>Xã Thượng Nông</t>
  </si>
  <si>
    <t>02260</t>
  </si>
  <si>
    <t>Xã Hồng Thái</t>
  </si>
  <si>
    <t>02221</t>
  </si>
  <si>
    <t>Xã Nà Hang</t>
  </si>
  <si>
    <t>02308</t>
  </si>
  <si>
    <t>Xã Tân Mỹ</t>
  </si>
  <si>
    <t>02317</t>
  </si>
  <si>
    <t>Xã Yên Lập</t>
  </si>
  <si>
    <t>02320</t>
  </si>
  <si>
    <t>Xã Tân An</t>
  </si>
  <si>
    <t>02287</t>
  </si>
  <si>
    <t>Xã Chiêm Hóa</t>
  </si>
  <si>
    <t>02353</t>
  </si>
  <si>
    <t>02332</t>
  </si>
  <si>
    <t>Xã Kiên Đài</t>
  </si>
  <si>
    <t>02359</t>
  </si>
  <si>
    <t>Xã Tri Phú</t>
  </si>
  <si>
    <t>02350</t>
  </si>
  <si>
    <t>Xã Kim Bình</t>
  </si>
  <si>
    <t>02365</t>
  </si>
  <si>
    <t>Xã Yên Nguyên</t>
  </si>
  <si>
    <t>02305</t>
  </si>
  <si>
    <t>Xã Trung Hà</t>
  </si>
  <si>
    <t>02398</t>
  </si>
  <si>
    <t>Xã Yên Phú</t>
  </si>
  <si>
    <t>02380</t>
  </si>
  <si>
    <t>Xã Bạch Xa</t>
  </si>
  <si>
    <t>02392</t>
  </si>
  <si>
    <t>Xã Phù Lưu</t>
  </si>
  <si>
    <t>02374</t>
  </si>
  <si>
    <t>Xã Hàm Yên</t>
  </si>
  <si>
    <t>02404</t>
  </si>
  <si>
    <t>Xã Bình Xa</t>
  </si>
  <si>
    <t>02407</t>
  </si>
  <si>
    <t>Xã Thái Sơn</t>
  </si>
  <si>
    <t>02419</t>
  </si>
  <si>
    <t>Xã Thái Hòa</t>
  </si>
  <si>
    <t>02425</t>
  </si>
  <si>
    <t>Xã Hùng Đức</t>
  </si>
  <si>
    <t>02455</t>
  </si>
  <si>
    <t>Xã Hùng Lợi</t>
  </si>
  <si>
    <t>02458</t>
  </si>
  <si>
    <t>Xã Trung Sơn</t>
  </si>
  <si>
    <t>02494</t>
  </si>
  <si>
    <t>Xã Thái Bình</t>
  </si>
  <si>
    <t>02470</t>
  </si>
  <si>
    <t>Xã Tân Long</t>
  </si>
  <si>
    <t>02449</t>
  </si>
  <si>
    <t>Xã Xuân Vân</t>
  </si>
  <si>
    <t>02434</t>
  </si>
  <si>
    <t>Xã Lực Hành</t>
  </si>
  <si>
    <t>02473</t>
  </si>
  <si>
    <t>Xã Yên Sơn</t>
  </si>
  <si>
    <t>02530</t>
  </si>
  <si>
    <t>Xã Nhữ Khê</t>
  </si>
  <si>
    <t>02437</t>
  </si>
  <si>
    <t>Xã Kiến Thiết</t>
  </si>
  <si>
    <t>02545</t>
  </si>
  <si>
    <t>Xã Tân Trào</t>
  </si>
  <si>
    <t>02554</t>
  </si>
  <si>
    <t>Xã Minh Thanh</t>
  </si>
  <si>
    <t>02536</t>
  </si>
  <si>
    <t>Xã Sơn Dương</t>
  </si>
  <si>
    <t>02548</t>
  </si>
  <si>
    <t>Xã Bình Ca</t>
  </si>
  <si>
    <t>02578</t>
  </si>
  <si>
    <t>Xã Tân Thanh</t>
  </si>
  <si>
    <t>02620</t>
  </si>
  <si>
    <t>Xã Sơn Thủy</t>
  </si>
  <si>
    <t>02611</t>
  </si>
  <si>
    <t>Xã Phú Lương</t>
  </si>
  <si>
    <t>02623</t>
  </si>
  <si>
    <t>Xã Trường Sinh</t>
  </si>
  <si>
    <t>02608</t>
  </si>
  <si>
    <t>02572</t>
  </si>
  <si>
    <t>Xã Đông Thọ</t>
  </si>
  <si>
    <t>02509</t>
  </si>
  <si>
    <t>Phường Mỹ Lâm</t>
  </si>
  <si>
    <t>02215</t>
  </si>
  <si>
    <t>Phường Minh Xuân</t>
  </si>
  <si>
    <t>02212</t>
  </si>
  <si>
    <t>Phường Nông Tiến</t>
  </si>
  <si>
    <t>02512</t>
  </si>
  <si>
    <t>Phường An Tường</t>
  </si>
  <si>
    <t>02524</t>
  </si>
  <si>
    <t>Phường Bình Thuận</t>
  </si>
  <si>
    <t>00715</t>
  </si>
  <si>
    <t>Xã Lũng Cú</t>
  </si>
  <si>
    <t>00721</t>
  </si>
  <si>
    <t>Xã Đồng Văn</t>
  </si>
  <si>
    <t>00733</t>
  </si>
  <si>
    <t>Xã Sà Phìn</t>
  </si>
  <si>
    <t>00745</t>
  </si>
  <si>
    <t>Xã Phố Bảng</t>
  </si>
  <si>
    <t>00763</t>
  </si>
  <si>
    <t>Xã Lũng Phìn</t>
  </si>
  <si>
    <t>00787</t>
  </si>
  <si>
    <t>Xã Sủng Máng</t>
  </si>
  <si>
    <t>00778</t>
  </si>
  <si>
    <t>Xã Sơn Vĩ</t>
  </si>
  <si>
    <t>00769</t>
  </si>
  <si>
    <t>Xã Mèo Vạc</t>
  </si>
  <si>
    <t>00802</t>
  </si>
  <si>
    <t>Xã Khâu Vai</t>
  </si>
  <si>
    <t>00817</t>
  </si>
  <si>
    <t>Xã Niêm Sơn</t>
  </si>
  <si>
    <t>00808</t>
  </si>
  <si>
    <t>Xã Tát Ngà</t>
  </si>
  <si>
    <t>00829</t>
  </si>
  <si>
    <t>Xã Thắng Mố</t>
  </si>
  <si>
    <t>00832</t>
  </si>
  <si>
    <t>Xã Bạch Đích</t>
  </si>
  <si>
    <t>00820</t>
  </si>
  <si>
    <t>Xã Yên Minh</t>
  </si>
  <si>
    <t>00847</t>
  </si>
  <si>
    <t>Xã Mậu Duệ</t>
  </si>
  <si>
    <t>00859</t>
  </si>
  <si>
    <t>Xã Ngọc Long</t>
  </si>
  <si>
    <t>00871</t>
  </si>
  <si>
    <t>Xã Du Già</t>
  </si>
  <si>
    <t>00865</t>
  </si>
  <si>
    <t>Xã Đường Thượng</t>
  </si>
  <si>
    <t>00901</t>
  </si>
  <si>
    <t>Xã Lùng Tám</t>
  </si>
  <si>
    <t>00883</t>
  </si>
  <si>
    <t>Xã Cán Tỷ</t>
  </si>
  <si>
    <t>00889</t>
  </si>
  <si>
    <t>Xã Nghĩa Thuận</t>
  </si>
  <si>
    <t>00874</t>
  </si>
  <si>
    <t>Xã Quản Bạ</t>
  </si>
  <si>
    <t>00892</t>
  </si>
  <si>
    <t>Xã Tùng Vài</t>
  </si>
  <si>
    <t>01006</t>
  </si>
  <si>
    <t>Xã Yên Cường</t>
  </si>
  <si>
    <t>01012</t>
  </si>
  <si>
    <t>Xã Đường Hồng</t>
  </si>
  <si>
    <t>00991</t>
  </si>
  <si>
    <t>Xã Bắc Mê</t>
  </si>
  <si>
    <t>00985</t>
  </si>
  <si>
    <t>Xã Giáp Trung</t>
  </si>
  <si>
    <t>00982</t>
  </si>
  <si>
    <t>Xã Minh Sơn</t>
  </si>
  <si>
    <t>00994</t>
  </si>
  <si>
    <t>Xã Minh Ngọc</t>
  </si>
  <si>
    <t>00700</t>
  </si>
  <si>
    <t>Xã Ngọc Đường</t>
  </si>
  <si>
    <t>00694</t>
  </si>
  <si>
    <t>Phường Hà Giang 1</t>
  </si>
  <si>
    <t>00691</t>
  </si>
  <si>
    <t>Phường Hà Giang 2</t>
  </si>
  <si>
    <t>00937</t>
  </si>
  <si>
    <t>Xã Lao Chải</t>
  </si>
  <si>
    <t>00928</t>
  </si>
  <si>
    <t>Xã Thanh Thủy</t>
  </si>
  <si>
    <t>00919</t>
  </si>
  <si>
    <t>Xã Minh Tân</t>
  </si>
  <si>
    <t>00922</t>
  </si>
  <si>
    <t>Xã Thuận Hòa</t>
  </si>
  <si>
    <t>00925</t>
  </si>
  <si>
    <t>Xã Tùng Bá</t>
  </si>
  <si>
    <t>00706</t>
  </si>
  <si>
    <t>Xã Phú Linh</t>
  </si>
  <si>
    <t>00970</t>
  </si>
  <si>
    <t>Xã Linh Hồ</t>
  </si>
  <si>
    <t>00976</t>
  </si>
  <si>
    <t>Xã Bạch Ngọc</t>
  </si>
  <si>
    <t>00913</t>
  </si>
  <si>
    <t>Xã Vị Xuyên</t>
  </si>
  <si>
    <t>00967</t>
  </si>
  <si>
    <t>Xã Việt Lâm</t>
  </si>
  <si>
    <t>00952</t>
  </si>
  <si>
    <t>Xã Cao Bồ</t>
  </si>
  <si>
    <t>00958</t>
  </si>
  <si>
    <t>Xã Thượng Sơn</t>
  </si>
  <si>
    <t>01171</t>
  </si>
  <si>
    <t>Xã Tân Quang</t>
  </si>
  <si>
    <t>01165</t>
  </si>
  <si>
    <t>Xã Đồng Tâm</t>
  </si>
  <si>
    <t>01192</t>
  </si>
  <si>
    <t>Xã Liên Hiệp</t>
  </si>
  <si>
    <t>01180</t>
  </si>
  <si>
    <t>Xã Bằng Hành</t>
  </si>
  <si>
    <t>01153</t>
  </si>
  <si>
    <t>Xã Bắc Quang</t>
  </si>
  <si>
    <t>01201</t>
  </si>
  <si>
    <t>Xã Hùng An</t>
  </si>
  <si>
    <t>01156</t>
  </si>
  <si>
    <t>Xã Vĩnh Tuy</t>
  </si>
  <si>
    <t>01216</t>
  </si>
  <si>
    <t>Xã Đồng Yên</t>
  </si>
  <si>
    <t>01261</t>
  </si>
  <si>
    <t>Xã Tiên Yên</t>
  </si>
  <si>
    <t>01255</t>
  </si>
  <si>
    <t>Xã Xuân Giang</t>
  </si>
  <si>
    <t>01246</t>
  </si>
  <si>
    <t>Xã Bằng Lang</t>
  </si>
  <si>
    <t>01234</t>
  </si>
  <si>
    <t>Xã Yên Thành</t>
  </si>
  <si>
    <t>01237</t>
  </si>
  <si>
    <t>Xã Quang Bình</t>
  </si>
  <si>
    <t>01243</t>
  </si>
  <si>
    <t>Xã Tân Trịnh</t>
  </si>
  <si>
    <t>01225</t>
  </si>
  <si>
    <t>Xã Tiên Nguyên</t>
  </si>
  <si>
    <t>01090</t>
  </si>
  <si>
    <t>Xã Thông Nguyên</t>
  </si>
  <si>
    <t>01084</t>
  </si>
  <si>
    <t>Xã Hồ Thầu</t>
  </si>
  <si>
    <t>01075</t>
  </si>
  <si>
    <t>Xã Nậm Dịch</t>
  </si>
  <si>
    <t>01051</t>
  </si>
  <si>
    <t>Xã Tân Tiến</t>
  </si>
  <si>
    <t>01021</t>
  </si>
  <si>
    <t>Xã Hoàng Su Phì</t>
  </si>
  <si>
    <t>01033</t>
  </si>
  <si>
    <t>Xã Thàng Tín</t>
  </si>
  <si>
    <t>01024</t>
  </si>
  <si>
    <t>Xã Bản Máy</t>
  </si>
  <si>
    <t>01057</t>
  </si>
  <si>
    <t>Xã Pờ Ly Ngài</t>
  </si>
  <si>
    <t>01108</t>
  </si>
  <si>
    <t>Xã Xín Mần</t>
  </si>
  <si>
    <t>01096</t>
  </si>
  <si>
    <t>Xã Pà Vầy Sủ</t>
  </si>
  <si>
    <t>01141</t>
  </si>
  <si>
    <t>Xã Nấm Dẩn</t>
  </si>
  <si>
    <t>01117</t>
  </si>
  <si>
    <t>Xã Trung Thịnh</t>
  </si>
  <si>
    <t>01144</t>
  </si>
  <si>
    <t>Xã Quảng Nguyên</t>
  </si>
  <si>
    <t>01147</t>
  </si>
  <si>
    <t>Xã Khuôn Lùng</t>
  </si>
  <si>
    <t>03325</t>
  </si>
  <si>
    <t>Xã Mường Phăng</t>
  </si>
  <si>
    <t>03127</t>
  </si>
  <si>
    <t>Phường Điện Biên Phủ</t>
  </si>
  <si>
    <t>03334</t>
  </si>
  <si>
    <t>Phường Mường Thanh</t>
  </si>
  <si>
    <t>03151</t>
  </si>
  <si>
    <t>Phường Mường Lay</t>
  </si>
  <si>
    <t>03328</t>
  </si>
  <si>
    <t>Xã Thanh Nưa</t>
  </si>
  <si>
    <t>03352</t>
  </si>
  <si>
    <t>Xã Thanh An</t>
  </si>
  <si>
    <t>03349</t>
  </si>
  <si>
    <t>Xã Thanh Yên</t>
  </si>
  <si>
    <t>03356</t>
  </si>
  <si>
    <t>Xã Sam Mứn</t>
  </si>
  <si>
    <t>03358</t>
  </si>
  <si>
    <t>Xã Núa Ngam</t>
  </si>
  <si>
    <t>03368</t>
  </si>
  <si>
    <t>Xã Mường Nhà</t>
  </si>
  <si>
    <t>03253</t>
  </si>
  <si>
    <t>Xã Tuần Giáo</t>
  </si>
  <si>
    <t>03295</t>
  </si>
  <si>
    <t>Xã Quài Tở</t>
  </si>
  <si>
    <t>03268</t>
  </si>
  <si>
    <t>Xã Mường Mùn</t>
  </si>
  <si>
    <t>03260</t>
  </si>
  <si>
    <t>Xã Pú Nhung</t>
  </si>
  <si>
    <t>03283</t>
  </si>
  <si>
    <t>Xã Chiềng Sinh</t>
  </si>
  <si>
    <t>03217</t>
  </si>
  <si>
    <t>Xã Tủa Chùa</t>
  </si>
  <si>
    <t>03226</t>
  </si>
  <si>
    <t>Xã Sín Chải</t>
  </si>
  <si>
    <t>03241</t>
  </si>
  <si>
    <t>Xã Sính Phình</t>
  </si>
  <si>
    <t>03220</t>
  </si>
  <si>
    <t>Xã Tủa Thàng</t>
  </si>
  <si>
    <t>03244</t>
  </si>
  <si>
    <t>Xã Sáng Nhè</t>
  </si>
  <si>
    <t>03172</t>
  </si>
  <si>
    <t>Xã Na Sang</t>
  </si>
  <si>
    <t>03181</t>
  </si>
  <si>
    <t>Xã Mường Tùng</t>
  </si>
  <si>
    <t>03193</t>
  </si>
  <si>
    <t>Xã Pa Ham</t>
  </si>
  <si>
    <t>03194</t>
  </si>
  <si>
    <t>Xã Nậm Nèn</t>
  </si>
  <si>
    <t>03202</t>
  </si>
  <si>
    <t>Xã Mường Pồn</t>
  </si>
  <si>
    <t>03203</t>
  </si>
  <si>
    <t>Xã Na Son</t>
  </si>
  <si>
    <t>03208</t>
  </si>
  <si>
    <t>Xã Xa Dung</t>
  </si>
  <si>
    <t>03370</t>
  </si>
  <si>
    <t>Xã Pu Nhi</t>
  </si>
  <si>
    <t>03214</t>
  </si>
  <si>
    <t>Xã Mường Luân</t>
  </si>
  <si>
    <t>03385</t>
  </si>
  <si>
    <t>Xã Tìa Dình</t>
  </si>
  <si>
    <t>03382</t>
  </si>
  <si>
    <t>Xã Phình Giàng</t>
  </si>
  <si>
    <t>03166</t>
  </si>
  <si>
    <t>Xã Mường Chà</t>
  </si>
  <si>
    <t>03169</t>
  </si>
  <si>
    <t>Xã Nà Hỳ</t>
  </si>
  <si>
    <t>03176</t>
  </si>
  <si>
    <t>Xã Nà Bủng</t>
  </si>
  <si>
    <t>03175</t>
  </si>
  <si>
    <t>Xã Chà Tở</t>
  </si>
  <si>
    <t>03199</t>
  </si>
  <si>
    <t>Xã Si Pa Phìn</t>
  </si>
  <si>
    <t>03160</t>
  </si>
  <si>
    <t>Xã Mường Nhé</t>
  </si>
  <si>
    <t>03158</t>
  </si>
  <si>
    <t>Xã Sín Thầu</t>
  </si>
  <si>
    <t>03163</t>
  </si>
  <si>
    <t>Xã Mường Toong</t>
  </si>
  <si>
    <t>03162</t>
  </si>
  <si>
    <t>Xã Nậm Kè</t>
  </si>
  <si>
    <t>03164</t>
  </si>
  <si>
    <t>03256</t>
  </si>
  <si>
    <t>Xã Mường Ảng</t>
  </si>
  <si>
    <t>03316</t>
  </si>
  <si>
    <t>Xã Nà Tấu</t>
  </si>
  <si>
    <t>03301</t>
  </si>
  <si>
    <t>Xã Búng Lao</t>
  </si>
  <si>
    <t>03313</t>
  </si>
  <si>
    <t>Xã Mường Lạn</t>
  </si>
  <si>
    <t>03637</t>
  </si>
  <si>
    <t>Xã Mường Kim</t>
  </si>
  <si>
    <t>03640</t>
  </si>
  <si>
    <t>Xã Khoen On</t>
  </si>
  <si>
    <t>03595</t>
  </si>
  <si>
    <t>Xã Than Uyên</t>
  </si>
  <si>
    <t>03618</t>
  </si>
  <si>
    <t>Xã Mường Than</t>
  </si>
  <si>
    <t>03616</t>
  </si>
  <si>
    <t>Xã Pắc Ta</t>
  </si>
  <si>
    <t>03613</t>
  </si>
  <si>
    <t>Xã Nậm Sỏ</t>
  </si>
  <si>
    <t>03598</t>
  </si>
  <si>
    <t>Xã Tân Uyên</t>
  </si>
  <si>
    <t>03601</t>
  </si>
  <si>
    <t>Xã Mường Khoa</t>
  </si>
  <si>
    <t>03424</t>
  </si>
  <si>
    <t>Xã Bản Bo</t>
  </si>
  <si>
    <t>03390</t>
  </si>
  <si>
    <t>Xã Bình Lư</t>
  </si>
  <si>
    <t>03405</t>
  </si>
  <si>
    <t>Xã Tả Lèng</t>
  </si>
  <si>
    <t>03430</t>
  </si>
  <si>
    <t>Xã Khun Há</t>
  </si>
  <si>
    <t>03408</t>
  </si>
  <si>
    <t>Phường Tân Phong</t>
  </si>
  <si>
    <t>03388</t>
  </si>
  <si>
    <t>Phường Đoàn Kết</t>
  </si>
  <si>
    <t>03394</t>
  </si>
  <si>
    <t>Xã Sin Suối Hồ</t>
  </si>
  <si>
    <t>03549</t>
  </si>
  <si>
    <t>Xã Phong Thổ</t>
  </si>
  <si>
    <t>03562</t>
  </si>
  <si>
    <t>Xã Sì Lở Lầu</t>
  </si>
  <si>
    <t>03571</t>
  </si>
  <si>
    <t>Xã Dào San</t>
  </si>
  <si>
    <t>03583</t>
  </si>
  <si>
    <t>Xã Khổng Lào</t>
  </si>
  <si>
    <t>03529</t>
  </si>
  <si>
    <t>Xã Tủa Sín Chải</t>
  </si>
  <si>
    <t>03478</t>
  </si>
  <si>
    <t>Xã Sìn Hồ</t>
  </si>
  <si>
    <t>03508</t>
  </si>
  <si>
    <t>Xã Hồng Thu</t>
  </si>
  <si>
    <t>03517</t>
  </si>
  <si>
    <t>Xã Nậm Tăm</t>
  </si>
  <si>
    <t>03532</t>
  </si>
  <si>
    <t>Xã Pu Sam Cáp</t>
  </si>
  <si>
    <t>03544</t>
  </si>
  <si>
    <t>Xã Nậm Cuổi</t>
  </si>
  <si>
    <t>03538</t>
  </si>
  <si>
    <t>Xã Nậm Mạ</t>
  </si>
  <si>
    <t>03487</t>
  </si>
  <si>
    <t>Xã Lê Lợi</t>
  </si>
  <si>
    <t>03434</t>
  </si>
  <si>
    <t>Xã Nậm Hàng</t>
  </si>
  <si>
    <t>03472</t>
  </si>
  <si>
    <t>Xã Mường Mô</t>
  </si>
  <si>
    <t>03460</t>
  </si>
  <si>
    <t>Xã Hua Bum</t>
  </si>
  <si>
    <t>03503</t>
  </si>
  <si>
    <t>Xã Pa Tần</t>
  </si>
  <si>
    <t>03466</t>
  </si>
  <si>
    <t>Xã Bum Nưa</t>
  </si>
  <si>
    <t>03433</t>
  </si>
  <si>
    <t>Xã Bum Tở</t>
  </si>
  <si>
    <t>03445</t>
  </si>
  <si>
    <t>Xã Mường Tè</t>
  </si>
  <si>
    <t>03439</t>
  </si>
  <si>
    <t>Xã Thu Lũm</t>
  </si>
  <si>
    <t>03442</t>
  </si>
  <si>
    <t>Xã Pa Ủ</t>
  </si>
  <si>
    <t>03463</t>
  </si>
  <si>
    <t>Xã Tà Tổng</t>
  </si>
  <si>
    <t>03451</t>
  </si>
  <si>
    <t>Xã Mù Cả</t>
  </si>
  <si>
    <t>03646</t>
  </si>
  <si>
    <t>Phường Tô Hiệu</t>
  </si>
  <si>
    <t>03664</t>
  </si>
  <si>
    <t>Phường Chiềng An</t>
  </si>
  <si>
    <t>03670</t>
  </si>
  <si>
    <t>Phường Chiềng Cơi</t>
  </si>
  <si>
    <t>03679</t>
  </si>
  <si>
    <t>Phường Chiềng Sinh</t>
  </si>
  <si>
    <t>03980</t>
  </si>
  <si>
    <t>Phường Mộc Châu</t>
  </si>
  <si>
    <t>03979</t>
  </si>
  <si>
    <t>Phường Mộc Sơn</t>
  </si>
  <si>
    <t>04033</t>
  </si>
  <si>
    <t>Phường Vân Sơn</t>
  </si>
  <si>
    <t>03982</t>
  </si>
  <si>
    <t>Phường Thảo Nguyên</t>
  </si>
  <si>
    <t>04000</t>
  </si>
  <si>
    <t>Xã Đoàn Kết</t>
  </si>
  <si>
    <t>04045</t>
  </si>
  <si>
    <t>Xã Lóng Sập</t>
  </si>
  <si>
    <t>03985</t>
  </si>
  <si>
    <t>Xã Chiềng Sơn</t>
  </si>
  <si>
    <t>04048</t>
  </si>
  <si>
    <t>Xã Vân Hồ</t>
  </si>
  <si>
    <t>04006</t>
  </si>
  <si>
    <t>Xã Song Khủa</t>
  </si>
  <si>
    <t>04018</t>
  </si>
  <si>
    <t>Xã Tô Múa</t>
  </si>
  <si>
    <t>04057</t>
  </si>
  <si>
    <t>Xã Xuân Nha</t>
  </si>
  <si>
    <t>03703</t>
  </si>
  <si>
    <t>Xã Quỳnh Nhai</t>
  </si>
  <si>
    <t>03688</t>
  </si>
  <si>
    <t>Xã Mường Chiên</t>
  </si>
  <si>
    <t>03694</t>
  </si>
  <si>
    <t>Xã Mường Giôn</t>
  </si>
  <si>
    <t>03712</t>
  </si>
  <si>
    <t>Xã Mường Sại</t>
  </si>
  <si>
    <t>03721</t>
  </si>
  <si>
    <t>Xã Thuận Châu</t>
  </si>
  <si>
    <t>03754</t>
  </si>
  <si>
    <t>Xã Chiềng La</t>
  </si>
  <si>
    <t>03784</t>
  </si>
  <si>
    <t>Xã Nậm Lầu</t>
  </si>
  <si>
    <t>03799</t>
  </si>
  <si>
    <t>Xã Muổi Nọi</t>
  </si>
  <si>
    <t>03757</t>
  </si>
  <si>
    <t>Xã Mường Khiêng</t>
  </si>
  <si>
    <t>03781</t>
  </si>
  <si>
    <t>Xã Co Mạ</t>
  </si>
  <si>
    <t>03724</t>
  </si>
  <si>
    <t>Xã Bình Thuận</t>
  </si>
  <si>
    <t>03727</t>
  </si>
  <si>
    <t>Xã Mường É</t>
  </si>
  <si>
    <t>03763</t>
  </si>
  <si>
    <t>Xã Long Hẹ</t>
  </si>
  <si>
    <t>03808</t>
  </si>
  <si>
    <t>Xã Mường La</t>
  </si>
  <si>
    <t>03814</t>
  </si>
  <si>
    <t>Xã Chiềng Lao</t>
  </si>
  <si>
    <t>03847</t>
  </si>
  <si>
    <t>Xã Mường Bú</t>
  </si>
  <si>
    <t>03850</t>
  </si>
  <si>
    <t>Xã Chiềng Hoa</t>
  </si>
  <si>
    <t>03856</t>
  </si>
  <si>
    <t>Xã Bắc Yên</t>
  </si>
  <si>
    <t>03868</t>
  </si>
  <si>
    <t>Xã Tà Xùa</t>
  </si>
  <si>
    <t>03880</t>
  </si>
  <si>
    <t>Xã Tạ Khoa</t>
  </si>
  <si>
    <t>03862</t>
  </si>
  <si>
    <t>Xã Xím Vàng</t>
  </si>
  <si>
    <t>03871</t>
  </si>
  <si>
    <t>Xã Pắc Ngà</t>
  </si>
  <si>
    <t>03892</t>
  </si>
  <si>
    <t>Xã Chiềng Sại</t>
  </si>
  <si>
    <t>03910</t>
  </si>
  <si>
    <t>Xã Phù Yên</t>
  </si>
  <si>
    <t>03922</t>
  </si>
  <si>
    <t>Xã Gia Phù</t>
  </si>
  <si>
    <t>03958</t>
  </si>
  <si>
    <t>Xã Tường Hạ</t>
  </si>
  <si>
    <t>03907</t>
  </si>
  <si>
    <t>Xã Mường Cơi</t>
  </si>
  <si>
    <t>03943</t>
  </si>
  <si>
    <t>Xã Mường Bang</t>
  </si>
  <si>
    <t>03970</t>
  </si>
  <si>
    <t>Xã Tân Phong</t>
  </si>
  <si>
    <t>03961</t>
  </si>
  <si>
    <t>Xã Kim Bon</t>
  </si>
  <si>
    <t>04075</t>
  </si>
  <si>
    <t>Xã Yên Châu</t>
  </si>
  <si>
    <t>04078</t>
  </si>
  <si>
    <t>Xã Chiềng Hặc</t>
  </si>
  <si>
    <t>04096</t>
  </si>
  <si>
    <t>Xã Lóng Phiêng</t>
  </si>
  <si>
    <t>04087</t>
  </si>
  <si>
    <t>04132</t>
  </si>
  <si>
    <t>Xã Chiềng Mai</t>
  </si>
  <si>
    <t>04105</t>
  </si>
  <si>
    <t>Xã Mai Sơn</t>
  </si>
  <si>
    <t>04159</t>
  </si>
  <si>
    <t>Xã Phiêng Pằn</t>
  </si>
  <si>
    <t>04123</t>
  </si>
  <si>
    <t>Xã Chiềng Mung</t>
  </si>
  <si>
    <t>04144</t>
  </si>
  <si>
    <t>Xã Phiêng Cằm</t>
  </si>
  <si>
    <t>04117</t>
  </si>
  <si>
    <t>Xã Mường Chanh</t>
  </si>
  <si>
    <t>04136</t>
  </si>
  <si>
    <t>Xã Tà Hộc</t>
  </si>
  <si>
    <t>04108</t>
  </si>
  <si>
    <t>Xã Chiềng Sung</t>
  </si>
  <si>
    <t>04171</t>
  </si>
  <si>
    <t>Xã Bó Sinh</t>
  </si>
  <si>
    <t>04222</t>
  </si>
  <si>
    <t>Xã Chiềng Khương</t>
  </si>
  <si>
    <t>04219</t>
  </si>
  <si>
    <t>Xã Mường Hung</t>
  </si>
  <si>
    <t>04204</t>
  </si>
  <si>
    <t>Xã Chiềng Khoong</t>
  </si>
  <si>
    <t>04183</t>
  </si>
  <si>
    <t>Xã Mường Lầm</t>
  </si>
  <si>
    <t>04186</t>
  </si>
  <si>
    <t>Xã Nậm Ty</t>
  </si>
  <si>
    <t>04168</t>
  </si>
  <si>
    <t>Xã Sông Mã</t>
  </si>
  <si>
    <t>04210</t>
  </si>
  <si>
    <t>Xã Huổi Một</t>
  </si>
  <si>
    <t>04195</t>
  </si>
  <si>
    <t>Xã Chiềng Sơ</t>
  </si>
  <si>
    <t>04231</t>
  </si>
  <si>
    <t>Xã Sốp Cộp</t>
  </si>
  <si>
    <t>04228</t>
  </si>
  <si>
    <t>Xã Púng Bánh</t>
  </si>
  <si>
    <t>03997</t>
  </si>
  <si>
    <t>Xã Tân Yên</t>
  </si>
  <si>
    <t>03760</t>
  </si>
  <si>
    <t>Xã Mường Bám</t>
  </si>
  <si>
    <t>03820</t>
  </si>
  <si>
    <t>Xã Ngọc Chiến</t>
  </si>
  <si>
    <t>03901</t>
  </si>
  <si>
    <t>Xã Suối Tọ</t>
  </si>
  <si>
    <t>04099</t>
  </si>
  <si>
    <t>Xã Phiêng Khoài</t>
  </si>
  <si>
    <t>04246</t>
  </si>
  <si>
    <t>04240</t>
  </si>
  <si>
    <t>Xã Mường Lèo</t>
  </si>
  <si>
    <t>04465</t>
  </si>
  <si>
    <t>Xã Khao Mang</t>
  </si>
  <si>
    <t>04456</t>
  </si>
  <si>
    <t>Xã Mù Cang Chải</t>
  </si>
  <si>
    <t>04492</t>
  </si>
  <si>
    <t>Xã Púng Luông</t>
  </si>
  <si>
    <t>04630</t>
  </si>
  <si>
    <t>Xã Tú Lệ</t>
  </si>
  <si>
    <t>04606</t>
  </si>
  <si>
    <t>Xã Trạm Tấu</t>
  </si>
  <si>
    <t>04585</t>
  </si>
  <si>
    <t>04609</t>
  </si>
  <si>
    <t>Xã Phình Hồ</t>
  </si>
  <si>
    <t>04288</t>
  </si>
  <si>
    <t>Phường Nghĩa Lộ</t>
  </si>
  <si>
    <t>04663</t>
  </si>
  <si>
    <t>Phường Trung Tâm</t>
  </si>
  <si>
    <t>04681</t>
  </si>
  <si>
    <t>Phường Cầu Thia</t>
  </si>
  <si>
    <t>04660</t>
  </si>
  <si>
    <t>Xã Liên Sơn</t>
  </si>
  <si>
    <t>04636</t>
  </si>
  <si>
    <t>Xã Gia Hội</t>
  </si>
  <si>
    <t>04651</t>
  </si>
  <si>
    <t>Xã Sơn Lương</t>
  </si>
  <si>
    <t>04705</t>
  </si>
  <si>
    <t>Xã Thượng Bằng La</t>
  </si>
  <si>
    <t>04699</t>
  </si>
  <si>
    <t>Xã Chấn Thịnh</t>
  </si>
  <si>
    <t>04711</t>
  </si>
  <si>
    <t>Xã Nghĩa Tâm</t>
  </si>
  <si>
    <t>04672</t>
  </si>
  <si>
    <t>Xã Văn Chấn</t>
  </si>
  <si>
    <t>04402</t>
  </si>
  <si>
    <t>Xã Phong Dụ Hạ</t>
  </si>
  <si>
    <t>04387</t>
  </si>
  <si>
    <t>Xã Châu Quế</t>
  </si>
  <si>
    <t>04381</t>
  </si>
  <si>
    <t>Xã Lâm Giang</t>
  </si>
  <si>
    <t>04399</t>
  </si>
  <si>
    <t>Xã Đông Cuông</t>
  </si>
  <si>
    <t>04429</t>
  </si>
  <si>
    <t>Xã Tân Hợp</t>
  </si>
  <si>
    <t>04375</t>
  </si>
  <si>
    <t>Xã Mậu A</t>
  </si>
  <si>
    <t>04441</t>
  </si>
  <si>
    <t>Xã Xuân Ái</t>
  </si>
  <si>
    <t>04450</t>
  </si>
  <si>
    <t>Xã Mỏ Vàng</t>
  </si>
  <si>
    <t>04309</t>
  </si>
  <si>
    <t>Xã Lâm Thượng</t>
  </si>
  <si>
    <t>04303</t>
  </si>
  <si>
    <t>Xã Lục Yên</t>
  </si>
  <si>
    <t>04336</t>
  </si>
  <si>
    <t>Xã Tân Lĩnh</t>
  </si>
  <si>
    <t>04342</t>
  </si>
  <si>
    <t>Xã Khánh Hòa</t>
  </si>
  <si>
    <t>04363</t>
  </si>
  <si>
    <t>Xã Phúc Lợi</t>
  </si>
  <si>
    <t>04345</t>
  </si>
  <si>
    <t>Xã Mường Lai</t>
  </si>
  <si>
    <t>04726</t>
  </si>
  <si>
    <t>Xã Cảm Nhân</t>
  </si>
  <si>
    <t>04744</t>
  </si>
  <si>
    <t>04717</t>
  </si>
  <si>
    <t>Xã Thác Bà</t>
  </si>
  <si>
    <t>04714</t>
  </si>
  <si>
    <t>Xã Yên Bình</t>
  </si>
  <si>
    <t>04750</t>
  </si>
  <si>
    <t>Xã Bảo Ái</t>
  </si>
  <si>
    <t>04279</t>
  </si>
  <si>
    <t>Phường Văn Phú</t>
  </si>
  <si>
    <t>04252</t>
  </si>
  <si>
    <t>Phường Yên Bái</t>
  </si>
  <si>
    <t>04273</t>
  </si>
  <si>
    <t>Phường Nam Cường</t>
  </si>
  <si>
    <t>04543</t>
  </si>
  <si>
    <t>Phường Âu Lâu</t>
  </si>
  <si>
    <t>04498</t>
  </si>
  <si>
    <t>Xã Trấn Yên</t>
  </si>
  <si>
    <t>04576</t>
  </si>
  <si>
    <t>Xã Hưng Khánh</t>
  </si>
  <si>
    <t>04537</t>
  </si>
  <si>
    <t>Xã Lương Thịnh</t>
  </si>
  <si>
    <t>04564</t>
  </si>
  <si>
    <t>Xã Việt Hồng</t>
  </si>
  <si>
    <t>04531</t>
  </si>
  <si>
    <t>Xã Quy Mông</t>
  </si>
  <si>
    <t>02902</t>
  </si>
  <si>
    <t>Xã Phong Hải</t>
  </si>
  <si>
    <t>02926</t>
  </si>
  <si>
    <t>Xã Xuân Quang</t>
  </si>
  <si>
    <t>02905</t>
  </si>
  <si>
    <t>Xã Bảo Thắng</t>
  </si>
  <si>
    <t>02908</t>
  </si>
  <si>
    <t>Xã Tằng Loỏng</t>
  </si>
  <si>
    <t>02923</t>
  </si>
  <si>
    <t>Xã Gia Phú</t>
  </si>
  <si>
    <t>02746</t>
  </si>
  <si>
    <t>Xã Cốc San</t>
  </si>
  <si>
    <t>02680</t>
  </si>
  <si>
    <t>Xã Hợp Thành</t>
  </si>
  <si>
    <t>02671</t>
  </si>
  <si>
    <t>Phường Cam Đường</t>
  </si>
  <si>
    <t>02647</t>
  </si>
  <si>
    <t>Phường Lào Cai</t>
  </si>
  <si>
    <t>02728</t>
  </si>
  <si>
    <t>Xã Mường Hum</t>
  </si>
  <si>
    <t>02707</t>
  </si>
  <si>
    <t>Xã Dền Sáng</t>
  </si>
  <si>
    <t>02701</t>
  </si>
  <si>
    <t>Xã Y Tý</t>
  </si>
  <si>
    <t>02686</t>
  </si>
  <si>
    <t>Xã A Mú Sung</t>
  </si>
  <si>
    <t>02695</t>
  </si>
  <si>
    <t>Xã Trịnh Tường</t>
  </si>
  <si>
    <t>02725</t>
  </si>
  <si>
    <t>Xã Bản Xèo</t>
  </si>
  <si>
    <t>02683</t>
  </si>
  <si>
    <t>Xã Bát Xát</t>
  </si>
  <si>
    <t>02953</t>
  </si>
  <si>
    <t>Xã Nghĩa Đô</t>
  </si>
  <si>
    <t>02968</t>
  </si>
  <si>
    <t>Xã Thượng Hà</t>
  </si>
  <si>
    <t>02947</t>
  </si>
  <si>
    <t>Xã Bảo Yên</t>
  </si>
  <si>
    <t>02962</t>
  </si>
  <si>
    <t>Xã Xuân Hòa</t>
  </si>
  <si>
    <t>02998</t>
  </si>
  <si>
    <t>Xã Phúc Khánh</t>
  </si>
  <si>
    <t>02989</t>
  </si>
  <si>
    <t>Xã Bảo Hà</t>
  </si>
  <si>
    <t>03061</t>
  </si>
  <si>
    <t>Xã Võ Lao</t>
  </si>
  <si>
    <t>03103</t>
  </si>
  <si>
    <t>Xã Khánh Yên</t>
  </si>
  <si>
    <t>03082</t>
  </si>
  <si>
    <t>Xã Văn Bàn</t>
  </si>
  <si>
    <t>03106</t>
  </si>
  <si>
    <t>Xã Dương Quỳ</t>
  </si>
  <si>
    <t>03091</t>
  </si>
  <si>
    <t>Xã Chiềng Ken</t>
  </si>
  <si>
    <t>03121</t>
  </si>
  <si>
    <t>Xã Minh Lương</t>
  </si>
  <si>
    <t>03076</t>
  </si>
  <si>
    <t>Xã Nậm Chày</t>
  </si>
  <si>
    <t>03043</t>
  </si>
  <si>
    <t>Xã Mường Bo</t>
  </si>
  <si>
    <t>03046</t>
  </si>
  <si>
    <t>Xã Bản Hồ</t>
  </si>
  <si>
    <t>03013</t>
  </si>
  <si>
    <t>Xã Tả Phìn</t>
  </si>
  <si>
    <t>03037</t>
  </si>
  <si>
    <t>Xã Tả Van</t>
  </si>
  <si>
    <t>03006</t>
  </si>
  <si>
    <t>Phường Sa Pa</t>
  </si>
  <si>
    <t>02896</t>
  </si>
  <si>
    <t>Xã Cốc Lầu</t>
  </si>
  <si>
    <t>02890</t>
  </si>
  <si>
    <t>Xã Bảo Nhai</t>
  </si>
  <si>
    <t>02869</t>
  </si>
  <si>
    <t>Xã Bản Liền</t>
  </si>
  <si>
    <t>02839</t>
  </si>
  <si>
    <t>Xã Bắc Hà</t>
  </si>
  <si>
    <t>02842</t>
  </si>
  <si>
    <t>Xã Tả Củ Tỷ</t>
  </si>
  <si>
    <t>02848</t>
  </si>
  <si>
    <t>Xã Lùng Phình</t>
  </si>
  <si>
    <t>02752</t>
  </si>
  <si>
    <t>Xã Pha Long</t>
  </si>
  <si>
    <t>02761</t>
  </si>
  <si>
    <t>Xã Mường Khương</t>
  </si>
  <si>
    <t>02788</t>
  </si>
  <si>
    <t>Xã Bản Lầu</t>
  </si>
  <si>
    <t>02782</t>
  </si>
  <si>
    <t>Xã Cao Sơn</t>
  </si>
  <si>
    <t>02809</t>
  </si>
  <si>
    <t>Xã Si Ma Cai</t>
  </si>
  <si>
    <t>02824</t>
  </si>
  <si>
    <t>Xã Sín Chéng</t>
  </si>
  <si>
    <t>04474</t>
  </si>
  <si>
    <t>04489</t>
  </si>
  <si>
    <t>Xã Chế Tạo</t>
  </si>
  <si>
    <t>04462</t>
  </si>
  <si>
    <t>Xã Nậm Có</t>
  </si>
  <si>
    <t>04603</t>
  </si>
  <si>
    <t>Xã Tà Xi Láng</t>
  </si>
  <si>
    <t>04423</t>
  </si>
  <si>
    <t>Xã Phong Dụ Thượng</t>
  </si>
  <si>
    <t>04693</t>
  </si>
  <si>
    <t>Xã Cát Thịnh</t>
  </si>
  <si>
    <t>03085</t>
  </si>
  <si>
    <t>Xã Nậm Xé</t>
  </si>
  <si>
    <t>03004</t>
  </si>
  <si>
    <t>Xã Ngũ Chỉ Sơn</t>
  </si>
  <si>
    <t>05443</t>
  </si>
  <si>
    <t>Phường Phan Đình Phùng</t>
  </si>
  <si>
    <t>05710</t>
  </si>
  <si>
    <t>Phường Linh Sơn</t>
  </si>
  <si>
    <t>05500</t>
  </si>
  <si>
    <t>Phường Tích Lương</t>
  </si>
  <si>
    <t>05467</t>
  </si>
  <si>
    <t>Phường Gia Sàng</t>
  </si>
  <si>
    <t>05455</t>
  </si>
  <si>
    <t>Phường Quyết Thắng</t>
  </si>
  <si>
    <t>05482</t>
  </si>
  <si>
    <t>Phường Quan Triều</t>
  </si>
  <si>
    <t>05503</t>
  </si>
  <si>
    <t>Xã Tân Cương</t>
  </si>
  <si>
    <t>05488</t>
  </si>
  <si>
    <t>Xã Đại Phúc</t>
  </si>
  <si>
    <t>05830</t>
  </si>
  <si>
    <t>Xã Đại Từ</t>
  </si>
  <si>
    <t>05776</t>
  </si>
  <si>
    <t>Xã Đức Lương</t>
  </si>
  <si>
    <t>05800</t>
  </si>
  <si>
    <t>Xã Phú Thịnh</t>
  </si>
  <si>
    <t>05818</t>
  </si>
  <si>
    <t>Xã La Bằng</t>
  </si>
  <si>
    <t>05788</t>
  </si>
  <si>
    <t>Xã Phú Lạc</t>
  </si>
  <si>
    <t>05809</t>
  </si>
  <si>
    <t>05851</t>
  </si>
  <si>
    <t>Xã Quân Chu</t>
  </si>
  <si>
    <t>05845</t>
  </si>
  <si>
    <t>Xã Vạn Phú</t>
  </si>
  <si>
    <t>05773</t>
  </si>
  <si>
    <t>05860</t>
  </si>
  <si>
    <t>Phường Phổ Yên</t>
  </si>
  <si>
    <t>05890</t>
  </si>
  <si>
    <t>Phường Vạn Xuân</t>
  </si>
  <si>
    <t>05899</t>
  </si>
  <si>
    <t>Phường Trung Thành</t>
  </si>
  <si>
    <t>05857</t>
  </si>
  <si>
    <t>Phường Phúc Thuận</t>
  </si>
  <si>
    <t>05881</t>
  </si>
  <si>
    <t>05908</t>
  </si>
  <si>
    <t>Xã Phú Bình</t>
  </si>
  <si>
    <t>05923</t>
  </si>
  <si>
    <t>Xã Tân Thành</t>
  </si>
  <si>
    <t>05941</t>
  </si>
  <si>
    <t>Xã Điềm Thụy</t>
  </si>
  <si>
    <t>05953</t>
  </si>
  <si>
    <t>Xã Kha Sơn</t>
  </si>
  <si>
    <t>05917</t>
  </si>
  <si>
    <t>Xã Tân Khánh</t>
  </si>
  <si>
    <t>05692</t>
  </si>
  <si>
    <t>Xã Đồng Hỷ</t>
  </si>
  <si>
    <t>05674</t>
  </si>
  <si>
    <t>Xã Quang Sơn</t>
  </si>
  <si>
    <t>05662</t>
  </si>
  <si>
    <t>Xã Trại Cau</t>
  </si>
  <si>
    <t>05707</t>
  </si>
  <si>
    <t>Xã Nam Hòa</t>
  </si>
  <si>
    <t>05680</t>
  </si>
  <si>
    <t>Xã Văn Hán</t>
  </si>
  <si>
    <t>05665</t>
  </si>
  <si>
    <t>Xã Văn Lăng</t>
  </si>
  <si>
    <t>05518</t>
  </si>
  <si>
    <t>Phường Sông Công</t>
  </si>
  <si>
    <t>05533</t>
  </si>
  <si>
    <t>Phường Bá Xuyên</t>
  </si>
  <si>
    <t>05528</t>
  </si>
  <si>
    <t>Phường Bách Quang</t>
  </si>
  <si>
    <t>05611</t>
  </si>
  <si>
    <t>05641</t>
  </si>
  <si>
    <t>Xã Vô Tranh</t>
  </si>
  <si>
    <t>05620</t>
  </si>
  <si>
    <t>Xã Yên Trạch</t>
  </si>
  <si>
    <t>05632</t>
  </si>
  <si>
    <t>05569</t>
  </si>
  <si>
    <t>Xã Định Hóa</t>
  </si>
  <si>
    <t>05587</t>
  </si>
  <si>
    <t>Xã Bình Yên</t>
  </si>
  <si>
    <t>05581</t>
  </si>
  <si>
    <t>Xã Trung Hội</t>
  </si>
  <si>
    <t>05563</t>
  </si>
  <si>
    <t>Xã Phượng Tiến</t>
  </si>
  <si>
    <t>05602</t>
  </si>
  <si>
    <t>Xã Phú Đình</t>
  </si>
  <si>
    <t>05605</t>
  </si>
  <si>
    <t>Xã Bình Thành</t>
  </si>
  <si>
    <t>05551</t>
  </si>
  <si>
    <t>Xã Kim Phượng</t>
  </si>
  <si>
    <t>05542</t>
  </si>
  <si>
    <t>Xã Lam Vỹ</t>
  </si>
  <si>
    <t>05716</t>
  </si>
  <si>
    <t>Xã Võ Nhai</t>
  </si>
  <si>
    <t>05719</t>
  </si>
  <si>
    <t>Xã Sảng Mộc</t>
  </si>
  <si>
    <t>05755</t>
  </si>
  <si>
    <t>Xã Dân Tiến</t>
  </si>
  <si>
    <t>05722</t>
  </si>
  <si>
    <t>Xã Nghinh Tường</t>
  </si>
  <si>
    <t>05725</t>
  </si>
  <si>
    <t>Xã Thần Sa</t>
  </si>
  <si>
    <t>05740</t>
  </si>
  <si>
    <t>Xã La Hiên</t>
  </si>
  <si>
    <t>05746</t>
  </si>
  <si>
    <t>Xã Tràng Xá</t>
  </si>
  <si>
    <t>01864</t>
  </si>
  <si>
    <t>Xã Bằng Thành</t>
  </si>
  <si>
    <t>01882</t>
  </si>
  <si>
    <t>Xã Nghiên Loan</t>
  </si>
  <si>
    <t>01879</t>
  </si>
  <si>
    <t>Xã Cao Minh</t>
  </si>
  <si>
    <t>01906</t>
  </si>
  <si>
    <t>Xã Ba Bể</t>
  </si>
  <si>
    <t>01912</t>
  </si>
  <si>
    <t>Xã Chợ Rã</t>
  </si>
  <si>
    <t>01894</t>
  </si>
  <si>
    <t>01921</t>
  </si>
  <si>
    <t>Xã Thượng Minh</t>
  </si>
  <si>
    <t>01933</t>
  </si>
  <si>
    <t>Xã Đồng Phúc</t>
  </si>
  <si>
    <t>02116</t>
  </si>
  <si>
    <t>01942</t>
  </si>
  <si>
    <t>Xã Bằng Vân</t>
  </si>
  <si>
    <t>01954</t>
  </si>
  <si>
    <t>Xã Ngân Sơn</t>
  </si>
  <si>
    <t>01936</t>
  </si>
  <si>
    <t>Xã Nà Phặc</t>
  </si>
  <si>
    <t>01960</t>
  </si>
  <si>
    <t>Xã Hiệp Lực</t>
  </si>
  <si>
    <t>02026</t>
  </si>
  <si>
    <t>Xã Nam Cường</t>
  </si>
  <si>
    <t>02038</t>
  </si>
  <si>
    <t>Xã Quảng Bạch</t>
  </si>
  <si>
    <t>02044</t>
  </si>
  <si>
    <t>Xã Yên Thịnh</t>
  </si>
  <si>
    <t>02020</t>
  </si>
  <si>
    <t>Xã Chợ Đồn</t>
  </si>
  <si>
    <t>02083</t>
  </si>
  <si>
    <t>Xã Yên Phong</t>
  </si>
  <si>
    <t>02071</t>
  </si>
  <si>
    <t>Xã Nghĩa Tá</t>
  </si>
  <si>
    <t>01969</t>
  </si>
  <si>
    <t>Xã Phủ Thông</t>
  </si>
  <si>
    <t>02008</t>
  </si>
  <si>
    <t>Xã Cẩm Giàng</t>
  </si>
  <si>
    <t>01981</t>
  </si>
  <si>
    <t>Xã Vĩnh Thông</t>
  </si>
  <si>
    <t>02014</t>
  </si>
  <si>
    <t>Xã Bạch Thông</t>
  </si>
  <si>
    <t>01849</t>
  </si>
  <si>
    <t>Xã Phong Quang</t>
  </si>
  <si>
    <t>01840</t>
  </si>
  <si>
    <t>Phường Đức Xuân</t>
  </si>
  <si>
    <t>01843</t>
  </si>
  <si>
    <t>Phường Bắc Kạn</t>
  </si>
  <si>
    <t>02143</t>
  </si>
  <si>
    <t>Xã Văn Lang</t>
  </si>
  <si>
    <t>02152</t>
  </si>
  <si>
    <t>Xã Cường Lợi</t>
  </si>
  <si>
    <t>02155</t>
  </si>
  <si>
    <t>Xã Na Rì</t>
  </si>
  <si>
    <t>02176</t>
  </si>
  <si>
    <t>02185</t>
  </si>
  <si>
    <t>Xã Côn Minh</t>
  </si>
  <si>
    <t>02191</t>
  </si>
  <si>
    <t>Xã Xuân Dương</t>
  </si>
  <si>
    <t>02104</t>
  </si>
  <si>
    <t>Xã Tân Kỳ</t>
  </si>
  <si>
    <t>02101</t>
  </si>
  <si>
    <t>Xã Thanh Mai</t>
  </si>
  <si>
    <t>02107</t>
  </si>
  <si>
    <t>Xã Thanh Thịnh</t>
  </si>
  <si>
    <t>02086</t>
  </si>
  <si>
    <t>Xã Chợ Mới</t>
  </si>
  <si>
    <t>01957</t>
  </si>
  <si>
    <t>Xã Thượng Quan</t>
  </si>
  <si>
    <t>06040</t>
  </si>
  <si>
    <t>Xã Thất Khê</t>
  </si>
  <si>
    <t>06001</t>
  </si>
  <si>
    <t>06019</t>
  </si>
  <si>
    <t>06046</t>
  </si>
  <si>
    <t>Xã Tràng Định</t>
  </si>
  <si>
    <t>06004</t>
  </si>
  <si>
    <t>Xã Quốc Khánh</t>
  </si>
  <si>
    <t>06037</t>
  </si>
  <si>
    <t>Xã Kháng Chiến</t>
  </si>
  <si>
    <t>06058</t>
  </si>
  <si>
    <t>Xã Quốc Việt</t>
  </si>
  <si>
    <t>06112</t>
  </si>
  <si>
    <t>Xã Bình Gia</t>
  </si>
  <si>
    <t>06115</t>
  </si>
  <si>
    <t>Xã Tân Văn</t>
  </si>
  <si>
    <t>06079</t>
  </si>
  <si>
    <t>Xã Hồng Phong</t>
  </si>
  <si>
    <t>06073</t>
  </si>
  <si>
    <t>Xã Hoa Thám</t>
  </si>
  <si>
    <t>06076</t>
  </si>
  <si>
    <t>Xã Quý Hòa</t>
  </si>
  <si>
    <t>06085</t>
  </si>
  <si>
    <t>Xã Thiện Hòa</t>
  </si>
  <si>
    <t>06091</t>
  </si>
  <si>
    <t>Xã Thiện Thuật</t>
  </si>
  <si>
    <t>06103</t>
  </si>
  <si>
    <t>Xã Thiện Long</t>
  </si>
  <si>
    <t>06325</t>
  </si>
  <si>
    <t>Xã Bắc Sơn</t>
  </si>
  <si>
    <t>06349</t>
  </si>
  <si>
    <t>Xã Hưng Vũ</t>
  </si>
  <si>
    <t>06367</t>
  </si>
  <si>
    <t>Xã Vũ Lăng</t>
  </si>
  <si>
    <t>06376</t>
  </si>
  <si>
    <t>Xã Nhất Hòa</t>
  </si>
  <si>
    <t>06364</t>
  </si>
  <si>
    <t>Xã Vũ Lễ</t>
  </si>
  <si>
    <t>06337</t>
  </si>
  <si>
    <t>Xã Tân Tri</t>
  </si>
  <si>
    <t>06253</t>
  </si>
  <si>
    <t>Xã Văn Quan</t>
  </si>
  <si>
    <t>06280</t>
  </si>
  <si>
    <t>Xã Điềm He</t>
  </si>
  <si>
    <t>06313</t>
  </si>
  <si>
    <t>Xã Tri Lễ</t>
  </si>
  <si>
    <t>06298</t>
  </si>
  <si>
    <t>Xã Yên Phúc</t>
  </si>
  <si>
    <t>06316</t>
  </si>
  <si>
    <t>Xã Tân Đoàn</t>
  </si>
  <si>
    <t>06286</t>
  </si>
  <si>
    <t>Xã Khánh Khê</t>
  </si>
  <si>
    <t>06124</t>
  </si>
  <si>
    <t>Xã Na Sầm</t>
  </si>
  <si>
    <t>06154</t>
  </si>
  <si>
    <t>Xã Văn Lãng</t>
  </si>
  <si>
    <t>06151</t>
  </si>
  <si>
    <t>Xã Hội Hoan</t>
  </si>
  <si>
    <t>06148</t>
  </si>
  <si>
    <t>Xã Thụy Hùng</t>
  </si>
  <si>
    <t>06172</t>
  </si>
  <si>
    <t>Xã Hoàng Văn Thụ</t>
  </si>
  <si>
    <t>06529</t>
  </si>
  <si>
    <t>Xã Lộc Bình</t>
  </si>
  <si>
    <t>06541</t>
  </si>
  <si>
    <t>Xã Mẫu Sơn</t>
  </si>
  <si>
    <t>06526</t>
  </si>
  <si>
    <t>Xã Na Dương</t>
  </si>
  <si>
    <t>06601</t>
  </si>
  <si>
    <t>Xã Lợi Bác</t>
  </si>
  <si>
    <t>06577</t>
  </si>
  <si>
    <t>Xã Thống Nhất</t>
  </si>
  <si>
    <t>06607</t>
  </si>
  <si>
    <t>06565</t>
  </si>
  <si>
    <t>Xã Khuất Xá</t>
  </si>
  <si>
    <t>06613</t>
  </si>
  <si>
    <t>Xã Đình Lập</t>
  </si>
  <si>
    <t>06637</t>
  </si>
  <si>
    <t>Xã Châu Sơn</t>
  </si>
  <si>
    <t>06625</t>
  </si>
  <si>
    <t>Xã Kiên Mộc</t>
  </si>
  <si>
    <t>06616</t>
  </si>
  <si>
    <t>06385</t>
  </si>
  <si>
    <t>Xã Hữu Lũng</t>
  </si>
  <si>
    <t>06457</t>
  </si>
  <si>
    <t>Xã Tuấn Sơn</t>
  </si>
  <si>
    <t>06445</t>
  </si>
  <si>
    <t>06415</t>
  </si>
  <si>
    <t>Xã Vân Nham</t>
  </si>
  <si>
    <t>06436</t>
  </si>
  <si>
    <t>Xã Thiện Tân</t>
  </si>
  <si>
    <t>06391</t>
  </si>
  <si>
    <t>06400</t>
  </si>
  <si>
    <t>Xã Hữu Liên</t>
  </si>
  <si>
    <t>06427</t>
  </si>
  <si>
    <t>Xã Cai Kinh</t>
  </si>
  <si>
    <t>06463</t>
  </si>
  <si>
    <t>Xã Chi Lăng</t>
  </si>
  <si>
    <t>06496</t>
  </si>
  <si>
    <t>Xã Nhân Lý</t>
  </si>
  <si>
    <t>06481</t>
  </si>
  <si>
    <t>Xã Chiến Thắng</t>
  </si>
  <si>
    <t>06517</t>
  </si>
  <si>
    <t>Xã Quan Sơn</t>
  </si>
  <si>
    <t>06475</t>
  </si>
  <si>
    <t>Xã Bằng Mạc</t>
  </si>
  <si>
    <t>06505</t>
  </si>
  <si>
    <t>Xã Vạn Linh</t>
  </si>
  <si>
    <t>06184</t>
  </si>
  <si>
    <t>Xã Đồng Đăng</t>
  </si>
  <si>
    <t>06211</t>
  </si>
  <si>
    <t>Xã Cao Lộc</t>
  </si>
  <si>
    <t>06220</t>
  </si>
  <si>
    <t>Xã Công Sơn</t>
  </si>
  <si>
    <t>06196</t>
  </si>
  <si>
    <t>Xã Ba Sơn</t>
  </si>
  <si>
    <t>05986</t>
  </si>
  <si>
    <t>Phường Tam Thanh</t>
  </si>
  <si>
    <t>05983</t>
  </si>
  <si>
    <t>Phường Lương Văn Tri</t>
  </si>
  <si>
    <t>06187</t>
  </si>
  <si>
    <t>Phường Kỳ Lừa</t>
  </si>
  <si>
    <t>05977</t>
  </si>
  <si>
    <t>Phường Đông Kinh</t>
  </si>
  <si>
    <t>07090</t>
  </si>
  <si>
    <t>Phường An Sinh</t>
  </si>
  <si>
    <t>07093</t>
  </si>
  <si>
    <t>Phường Đông Triều</t>
  </si>
  <si>
    <t>07081</t>
  </si>
  <si>
    <t>Phường Bình Khê</t>
  </si>
  <si>
    <t>07069</t>
  </si>
  <si>
    <t>Phường Mạo Khê</t>
  </si>
  <si>
    <t>07114</t>
  </si>
  <si>
    <t>Phường Hoàng Quế</t>
  </si>
  <si>
    <t>06832</t>
  </si>
  <si>
    <t>Phường Yên Tử</t>
  </si>
  <si>
    <t>06820</t>
  </si>
  <si>
    <t>Phường Vàng Danh</t>
  </si>
  <si>
    <t>06811</t>
  </si>
  <si>
    <t>Phường Uông Bí</t>
  </si>
  <si>
    <t>07135</t>
  </si>
  <si>
    <t>Phường Đông Mai</t>
  </si>
  <si>
    <t>07147</t>
  </si>
  <si>
    <t>Phường Hiệp Hòa</t>
  </si>
  <si>
    <t>07132</t>
  </si>
  <si>
    <t>Phường Quảng Yên</t>
  </si>
  <si>
    <t>07168</t>
  </si>
  <si>
    <t>Phường Hà An</t>
  </si>
  <si>
    <t>07183</t>
  </si>
  <si>
    <t>Phường Phong Cốc</t>
  </si>
  <si>
    <t>07180</t>
  </si>
  <si>
    <t>Phường Liên Hòa</t>
  </si>
  <si>
    <t>06706</t>
  </si>
  <si>
    <t>Phường Tuần Châu</t>
  </si>
  <si>
    <t>06661</t>
  </si>
  <si>
    <t>06673</t>
  </si>
  <si>
    <t>Phường Bãi Cháy</t>
  </si>
  <si>
    <t>06652</t>
  </si>
  <si>
    <t>Phường Hà Tu</t>
  </si>
  <si>
    <t>06676</t>
  </si>
  <si>
    <t>Phường Hà Lầm</t>
  </si>
  <si>
    <t>06658</t>
  </si>
  <si>
    <t>Phường Cao Xanh</t>
  </si>
  <si>
    <t>06685</t>
  </si>
  <si>
    <t>Phường Hồng Gai</t>
  </si>
  <si>
    <t>06688</t>
  </si>
  <si>
    <t>Phường Hạ Long</t>
  </si>
  <si>
    <t>07030</t>
  </si>
  <si>
    <t>Phường Hoành Bồ</t>
  </si>
  <si>
    <t>07054</t>
  </si>
  <si>
    <t>Xã Quảng La</t>
  </si>
  <si>
    <t>07060</t>
  </si>
  <si>
    <t>06760</t>
  </si>
  <si>
    <t>Phường Mông Dương</t>
  </si>
  <si>
    <t>06778</t>
  </si>
  <si>
    <t>Phường Quang Hanh</t>
  </si>
  <si>
    <t>06793</t>
  </si>
  <si>
    <t>Phường Cẩm Phả</t>
  </si>
  <si>
    <t>06781</t>
  </si>
  <si>
    <t>Phường Cửa Ông</t>
  </si>
  <si>
    <t>06799</t>
  </si>
  <si>
    <t>Xã Hải Hòa</t>
  </si>
  <si>
    <t>06862</t>
  </si>
  <si>
    <t>06874</t>
  </si>
  <si>
    <t>Xã Điền Xá</t>
  </si>
  <si>
    <t>06877</t>
  </si>
  <si>
    <t>Xã Đông Ngũ</t>
  </si>
  <si>
    <t>06886</t>
  </si>
  <si>
    <t>Xã Hải Lạng</t>
  </si>
  <si>
    <t>06985</t>
  </si>
  <si>
    <t>Xã Lương Minh</t>
  </si>
  <si>
    <t>06979</t>
  </si>
  <si>
    <t>Xã Kỳ Thượng</t>
  </si>
  <si>
    <t>06970</t>
  </si>
  <si>
    <t>Xã Ba Chẽ</t>
  </si>
  <si>
    <t>06913</t>
  </si>
  <si>
    <t>Xã Quảng Tân</t>
  </si>
  <si>
    <t>06895</t>
  </si>
  <si>
    <t>Xã Đầm Hà</t>
  </si>
  <si>
    <t>06922</t>
  </si>
  <si>
    <t>Xã Quảng Hà</t>
  </si>
  <si>
    <t>06946</t>
  </si>
  <si>
    <t>Xã Đường Hoa</t>
  </si>
  <si>
    <t>06931</t>
  </si>
  <si>
    <t>Xã Quảng Đức</t>
  </si>
  <si>
    <t>06841</t>
  </si>
  <si>
    <t>Xã Hoành Mô</t>
  </si>
  <si>
    <t>06856</t>
  </si>
  <si>
    <t>Xã Lục Hồn</t>
  </si>
  <si>
    <t>06838</t>
  </si>
  <si>
    <t>Xã Bình Liêu</t>
  </si>
  <si>
    <t>06724</t>
  </si>
  <si>
    <t>Xã Hải Sơn</t>
  </si>
  <si>
    <t>06733</t>
  </si>
  <si>
    <t>Xã Hải Ninh</t>
  </si>
  <si>
    <t>06757</t>
  </si>
  <si>
    <t>Xã Vĩnh Thực</t>
  </si>
  <si>
    <t>06712</t>
  </si>
  <si>
    <t>Phường Móng Cái 1</t>
  </si>
  <si>
    <t>06709</t>
  </si>
  <si>
    <t>Phường Móng Cái 2</t>
  </si>
  <si>
    <t>06736</t>
  </si>
  <si>
    <t>Phường Móng Cái 3</t>
  </si>
  <si>
    <t>06994</t>
  </si>
  <si>
    <t>Đặc khu Vân Đồn</t>
  </si>
  <si>
    <t>07192</t>
  </si>
  <si>
    <t>Đặc khu Cô Tô</t>
  </si>
  <si>
    <t>06967</t>
  </si>
  <si>
    <t>Xã Cái Chiên</t>
  </si>
  <si>
    <t>07627</t>
  </si>
  <si>
    <t>Xã Đại Sơn</t>
  </si>
  <si>
    <t>07615</t>
  </si>
  <si>
    <t>Xã Sơn Động</t>
  </si>
  <si>
    <t>07616</t>
  </si>
  <si>
    <t>Xã Tây Yên Tử</t>
  </si>
  <si>
    <t>07672</t>
  </si>
  <si>
    <t>Xã Dương Hưu</t>
  </si>
  <si>
    <t>07642</t>
  </si>
  <si>
    <t>Xã Yên Định</t>
  </si>
  <si>
    <t>07654</t>
  </si>
  <si>
    <t>Xã An Lạc</t>
  </si>
  <si>
    <t>07621</t>
  </si>
  <si>
    <t>Xã Vân Sơn</t>
  </si>
  <si>
    <t>07573</t>
  </si>
  <si>
    <t>Xã Biển Động</t>
  </si>
  <si>
    <t>07582</t>
  </si>
  <si>
    <t>Xã Lục Ngạn</t>
  </si>
  <si>
    <t>07594</t>
  </si>
  <si>
    <t>Xã Đèo Gia</t>
  </si>
  <si>
    <t>07543</t>
  </si>
  <si>
    <t>Xã Sơn Hải</t>
  </si>
  <si>
    <t>07531</t>
  </si>
  <si>
    <t>Xã Tân Sơn</t>
  </si>
  <si>
    <t>07537</t>
  </si>
  <si>
    <t>Xã Biên Sơn</t>
  </si>
  <si>
    <t>07534</t>
  </si>
  <si>
    <t>Xã Sa Lý</t>
  </si>
  <si>
    <t>07603</t>
  </si>
  <si>
    <t>Xã Nam Dương</t>
  </si>
  <si>
    <t>07552</t>
  </si>
  <si>
    <t>Xã Kiên Lao</t>
  </si>
  <si>
    <t>07525</t>
  </si>
  <si>
    <t>Phường Chũ</t>
  </si>
  <si>
    <t>07612</t>
  </si>
  <si>
    <t>Phường Phượng Sơn</t>
  </si>
  <si>
    <t>07492</t>
  </si>
  <si>
    <t>Xã Lục Sơn</t>
  </si>
  <si>
    <t>07489</t>
  </si>
  <si>
    <t>Xã Trường Sơn</t>
  </si>
  <si>
    <t>07519</t>
  </si>
  <si>
    <t>Xã Cẩm Lý</t>
  </si>
  <si>
    <t>07450</t>
  </si>
  <si>
    <t>Xã Đông Phú</t>
  </si>
  <si>
    <t>07486</t>
  </si>
  <si>
    <t>Xã Nghĩa Phương</t>
  </si>
  <si>
    <t>07444</t>
  </si>
  <si>
    <t>Xã Lục Nam</t>
  </si>
  <si>
    <t>07498</t>
  </si>
  <si>
    <t>Xã Bắc Lũng</t>
  </si>
  <si>
    <t>07462</t>
  </si>
  <si>
    <t>Xã Bảo Đài</t>
  </si>
  <si>
    <t>07375</t>
  </si>
  <si>
    <t>Xã Lạng Giang</t>
  </si>
  <si>
    <t>07420</t>
  </si>
  <si>
    <t>Xã Mỹ Thái</t>
  </si>
  <si>
    <t>07399</t>
  </si>
  <si>
    <t>Xã Kép</t>
  </si>
  <si>
    <t>07432</t>
  </si>
  <si>
    <t>Xã Tân Dĩnh</t>
  </si>
  <si>
    <t>07381</t>
  </si>
  <si>
    <t>Xã Tiên Lục</t>
  </si>
  <si>
    <t>07288</t>
  </si>
  <si>
    <t>Xã Yên Thế</t>
  </si>
  <si>
    <t>07294</t>
  </si>
  <si>
    <t>Xã Bố Hạ</t>
  </si>
  <si>
    <t>07282</t>
  </si>
  <si>
    <t>Xã Đồng Kỳ</t>
  </si>
  <si>
    <t>07246</t>
  </si>
  <si>
    <t>Xã Xuân Lương</t>
  </si>
  <si>
    <t>07264</t>
  </si>
  <si>
    <t>Xã Tam Tiến</t>
  </si>
  <si>
    <t>07339</t>
  </si>
  <si>
    <t>07351</t>
  </si>
  <si>
    <t>Xã Ngọc Thiện</t>
  </si>
  <si>
    <t>07306</t>
  </si>
  <si>
    <t>Xã Nhã Nam</t>
  </si>
  <si>
    <t>07330</t>
  </si>
  <si>
    <t>Xã Phúc Hòa</t>
  </si>
  <si>
    <t>07333</t>
  </si>
  <si>
    <t>07864</t>
  </si>
  <si>
    <t>Xã Hợp Thịnh</t>
  </si>
  <si>
    <t>07840</t>
  </si>
  <si>
    <t>Xã Hiệp Hòa</t>
  </si>
  <si>
    <t>07822</t>
  </si>
  <si>
    <t>Xã Hoàng Vân</t>
  </si>
  <si>
    <t>07870</t>
  </si>
  <si>
    <t>Xã Xuân Cẩm</t>
  </si>
  <si>
    <t>07774</t>
  </si>
  <si>
    <t>Phường Tự Lạn</t>
  </si>
  <si>
    <t>07777</t>
  </si>
  <si>
    <t>Phường Việt Yên</t>
  </si>
  <si>
    <t>07795</t>
  </si>
  <si>
    <t>Phường Nếnh</t>
  </si>
  <si>
    <t>07798</t>
  </si>
  <si>
    <t>Phường Vân Hà</t>
  </si>
  <si>
    <t>07735</t>
  </si>
  <si>
    <t>Xã Đồng Việt</t>
  </si>
  <si>
    <t>07210</t>
  </si>
  <si>
    <t>Phường Bắc Giang</t>
  </si>
  <si>
    <t>07228</t>
  </si>
  <si>
    <t>Phường Đa Mai</t>
  </si>
  <si>
    <t>07696</t>
  </si>
  <si>
    <t>Phường Tiền Phong</t>
  </si>
  <si>
    <t>07682</t>
  </si>
  <si>
    <t>Phường Tân An</t>
  </si>
  <si>
    <t>07681</t>
  </si>
  <si>
    <t>Phường Yên Dũng</t>
  </si>
  <si>
    <t>07699</t>
  </si>
  <si>
    <t>Phường Tân Tiến</t>
  </si>
  <si>
    <t>07738</t>
  </si>
  <si>
    <t>Phường Cảnh Thụy</t>
  </si>
  <si>
    <t>09187</t>
  </si>
  <si>
    <t>Phường Kinh Bắc</t>
  </si>
  <si>
    <t>09190</t>
  </si>
  <si>
    <t>Phường Võ Cường</t>
  </si>
  <si>
    <t>09169</t>
  </si>
  <si>
    <t>Phường Vũ Ninh</t>
  </si>
  <si>
    <t>09325</t>
  </si>
  <si>
    <t>Phường Hạp Lĩnh</t>
  </si>
  <si>
    <t>09286</t>
  </si>
  <si>
    <t>Phường Nam Sơn</t>
  </si>
  <si>
    <t>09367</t>
  </si>
  <si>
    <t>Phường Từ Sơn</t>
  </si>
  <si>
    <t>09370</t>
  </si>
  <si>
    <t>Phường Tam Sơn</t>
  </si>
  <si>
    <t>09385</t>
  </si>
  <si>
    <t>Phường Đồng Nguyên</t>
  </si>
  <si>
    <t>09379</t>
  </si>
  <si>
    <t>Phường Phù Khê</t>
  </si>
  <si>
    <t>09400</t>
  </si>
  <si>
    <t>Phường Thuận Thành</t>
  </si>
  <si>
    <t>09409</t>
  </si>
  <si>
    <t>Phường Mão Điền</t>
  </si>
  <si>
    <t>09430</t>
  </si>
  <si>
    <t>Phường Trạm Lộ</t>
  </si>
  <si>
    <t>09427</t>
  </si>
  <si>
    <t>Phường Trí Quả</t>
  </si>
  <si>
    <t>09433</t>
  </si>
  <si>
    <t>Phường Song Liễu</t>
  </si>
  <si>
    <t>09445</t>
  </si>
  <si>
    <t>Phường Ninh Xá</t>
  </si>
  <si>
    <t>09247</t>
  </si>
  <si>
    <t>Phường Quế Võ</t>
  </si>
  <si>
    <t>09265</t>
  </si>
  <si>
    <t>Phường Phương Liễu</t>
  </si>
  <si>
    <t>09253</t>
  </si>
  <si>
    <t>Phường Nhân Hòa</t>
  </si>
  <si>
    <t>09301</t>
  </si>
  <si>
    <t>Phường Đào Viên</t>
  </si>
  <si>
    <t>09295</t>
  </si>
  <si>
    <t>Phường Bồng Lai</t>
  </si>
  <si>
    <t>09313</t>
  </si>
  <si>
    <t>09292</t>
  </si>
  <si>
    <t>Xã Phù Lãng</t>
  </si>
  <si>
    <t>09193</t>
  </si>
  <si>
    <t>09238</t>
  </si>
  <si>
    <t>Xã Văn Môn</t>
  </si>
  <si>
    <t>09202</t>
  </si>
  <si>
    <t>Xã Tam Giang</t>
  </si>
  <si>
    <t>09205</t>
  </si>
  <si>
    <t>Xã Yên Trung</t>
  </si>
  <si>
    <t>09208</t>
  </si>
  <si>
    <t>Xã Tam Đa</t>
  </si>
  <si>
    <t>09319</t>
  </si>
  <si>
    <t>Xã Tiên Du</t>
  </si>
  <si>
    <t>09334</t>
  </si>
  <si>
    <t>Xã Liên Bão</t>
  </si>
  <si>
    <t>09343</t>
  </si>
  <si>
    <t>Xã Tân Chi</t>
  </si>
  <si>
    <t>09340</t>
  </si>
  <si>
    <t>Xã Đại Đồng</t>
  </si>
  <si>
    <t>09349</t>
  </si>
  <si>
    <t>Xã Phật Tích</t>
  </si>
  <si>
    <t>09454</t>
  </si>
  <si>
    <t>Xã Gia Bình</t>
  </si>
  <si>
    <t>09475</t>
  </si>
  <si>
    <t>Xã Nhân Thắng</t>
  </si>
  <si>
    <t>09469</t>
  </si>
  <si>
    <t>Xã Đại Lai</t>
  </si>
  <si>
    <t>09466</t>
  </si>
  <si>
    <t>Xã Cao Đức</t>
  </si>
  <si>
    <t>09487</t>
  </si>
  <si>
    <t>Xã Đông Cứu</t>
  </si>
  <si>
    <t>09496</t>
  </si>
  <si>
    <t>Xã Lương Tài</t>
  </si>
  <si>
    <t>09529</t>
  </si>
  <si>
    <t>Xã Lâm Thao</t>
  </si>
  <si>
    <t>09523</t>
  </si>
  <si>
    <t>Xã Trung Chính</t>
  </si>
  <si>
    <t>09499</t>
  </si>
  <si>
    <t>Xã Trung Kênh</t>
  </si>
  <si>
    <t>07663</t>
  </si>
  <si>
    <t>Xã Tuấn Đạo</t>
  </si>
  <si>
    <t>07900</t>
  </si>
  <si>
    <t>Phường Việt Trì</t>
  </si>
  <si>
    <t>07894</t>
  </si>
  <si>
    <t>Phường Nông Trang</t>
  </si>
  <si>
    <t>07909</t>
  </si>
  <si>
    <t>Phường Thanh Miếu</t>
  </si>
  <si>
    <t>07918</t>
  </si>
  <si>
    <t>Phường Vân Phú</t>
  </si>
  <si>
    <t>08515</t>
  </si>
  <si>
    <t>Xã Hy Cương</t>
  </si>
  <si>
    <t>08494</t>
  </si>
  <si>
    <t>08500</t>
  </si>
  <si>
    <t>Xã Xuân Lũng</t>
  </si>
  <si>
    <t>08521</t>
  </si>
  <si>
    <t>Xã Phùng Nguyên</t>
  </si>
  <si>
    <t>08527</t>
  </si>
  <si>
    <t>Xã Bản Nguyên</t>
  </si>
  <si>
    <t>07954</t>
  </si>
  <si>
    <t>Phường Phong Châu</t>
  </si>
  <si>
    <t>07942</t>
  </si>
  <si>
    <t>Phường Phú Thọ</t>
  </si>
  <si>
    <t>07948</t>
  </si>
  <si>
    <t>Phường Âu Cơ</t>
  </si>
  <si>
    <t>08230</t>
  </si>
  <si>
    <t>Xã Phù Ninh</t>
  </si>
  <si>
    <t>08254</t>
  </si>
  <si>
    <t>Xã Dân Chủ</t>
  </si>
  <si>
    <t>08236</t>
  </si>
  <si>
    <t>Xã Phú Mỹ</t>
  </si>
  <si>
    <t>08245</t>
  </si>
  <si>
    <t>Xã Trạm Thản</t>
  </si>
  <si>
    <t>08275</t>
  </si>
  <si>
    <t>Xã Bình Phú</t>
  </si>
  <si>
    <t>08152</t>
  </si>
  <si>
    <t>Xã Thanh Ba</t>
  </si>
  <si>
    <t>08173</t>
  </si>
  <si>
    <t>Xã Quảng Yên</t>
  </si>
  <si>
    <t>08203</t>
  </si>
  <si>
    <t>Xã Hoàng Cương</t>
  </si>
  <si>
    <t>08209</t>
  </si>
  <si>
    <t>Xã Đông Thành</t>
  </si>
  <si>
    <t>08218</t>
  </si>
  <si>
    <t>Xã Chí Tiên</t>
  </si>
  <si>
    <t>08227</t>
  </si>
  <si>
    <t>07969</t>
  </si>
  <si>
    <t>Xã Đoan Hùng</t>
  </si>
  <si>
    <t>08023</t>
  </si>
  <si>
    <t>Xã Tây Cốc</t>
  </si>
  <si>
    <t>08038</t>
  </si>
  <si>
    <t>Xã Chân Mộng</t>
  </si>
  <si>
    <t>07999</t>
  </si>
  <si>
    <t>Xã Chí Đám</t>
  </si>
  <si>
    <t>07996</t>
  </si>
  <si>
    <t>Xã Bằng Luân</t>
  </si>
  <si>
    <t>08053</t>
  </si>
  <si>
    <t>Xã Hạ Hòa</t>
  </si>
  <si>
    <t>08071</t>
  </si>
  <si>
    <t>Xã Đan Thượng</t>
  </si>
  <si>
    <t>08113</t>
  </si>
  <si>
    <t>Xã Yên Kỳ</t>
  </si>
  <si>
    <t>08143</t>
  </si>
  <si>
    <t>Xã Vĩnh Chân</t>
  </si>
  <si>
    <t>08134</t>
  </si>
  <si>
    <t>08110</t>
  </si>
  <si>
    <t>Xã Hiền Lương</t>
  </si>
  <si>
    <t>08341</t>
  </si>
  <si>
    <t>Xã Cẩm Khê</t>
  </si>
  <si>
    <t>08398</t>
  </si>
  <si>
    <t>Xã Phú Khê</t>
  </si>
  <si>
    <t>08416</t>
  </si>
  <si>
    <t>Xã Hùng Việt</t>
  </si>
  <si>
    <t>08431</t>
  </si>
  <si>
    <t>Xã Đồng Lương</t>
  </si>
  <si>
    <t>08344</t>
  </si>
  <si>
    <t>Xã Tiên Lương</t>
  </si>
  <si>
    <t>08377</t>
  </si>
  <si>
    <t>Xã Vân Bán</t>
  </si>
  <si>
    <t>08434</t>
  </si>
  <si>
    <t>Xã Tam Nông</t>
  </si>
  <si>
    <t>08479</t>
  </si>
  <si>
    <t>Xã Thọ Văn</t>
  </si>
  <si>
    <t>08467</t>
  </si>
  <si>
    <t>Xã Vạn Xuân</t>
  </si>
  <si>
    <t>08443</t>
  </si>
  <si>
    <t>Xã Hiền Quan</t>
  </si>
  <si>
    <t>08674</t>
  </si>
  <si>
    <t>08662</t>
  </si>
  <si>
    <t>Xã Đào Xá</t>
  </si>
  <si>
    <t>08686</t>
  </si>
  <si>
    <t>Xã Tu Vũ</t>
  </si>
  <si>
    <t>08542</t>
  </si>
  <si>
    <t>Xã Thanh Sơn</t>
  </si>
  <si>
    <t>08584</t>
  </si>
  <si>
    <t>Xã Võ Miếu</t>
  </si>
  <si>
    <t>08611</t>
  </si>
  <si>
    <t>Xã Văn Miếu</t>
  </si>
  <si>
    <t>08614</t>
  </si>
  <si>
    <t>Xã Cự Đồng</t>
  </si>
  <si>
    <t>08632</t>
  </si>
  <si>
    <t>Xã Hương Cần</t>
  </si>
  <si>
    <t>08656</t>
  </si>
  <si>
    <t>08635</t>
  </si>
  <si>
    <t>Xã Khả Cửu</t>
  </si>
  <si>
    <t>08566</t>
  </si>
  <si>
    <t>08593</t>
  </si>
  <si>
    <t>Xã Minh Đài</t>
  </si>
  <si>
    <t>08560</t>
  </si>
  <si>
    <t>Xã Lai Đồng</t>
  </si>
  <si>
    <t>08545</t>
  </si>
  <si>
    <t>Xã Thu Cúc</t>
  </si>
  <si>
    <t>08590</t>
  </si>
  <si>
    <t>Xã Xuân Đài</t>
  </si>
  <si>
    <t>08620</t>
  </si>
  <si>
    <t>Xã Long Cốc</t>
  </si>
  <si>
    <t>08290</t>
  </si>
  <si>
    <t>08323</t>
  </si>
  <si>
    <t>Xã Thượng Long</t>
  </si>
  <si>
    <t>08296</t>
  </si>
  <si>
    <t>08305</t>
  </si>
  <si>
    <t>Xã Xuân Viên</t>
  </si>
  <si>
    <t>08338</t>
  </si>
  <si>
    <t>Xã Minh Hòa</t>
  </si>
  <si>
    <t>08311</t>
  </si>
  <si>
    <t>08824</t>
  </si>
  <si>
    <t>Xã Tam Sơn</t>
  </si>
  <si>
    <t>08848</t>
  </si>
  <si>
    <t>Xã Sông Lô</t>
  </si>
  <si>
    <t>08782</t>
  </si>
  <si>
    <t>Xã Hải Lựu</t>
  </si>
  <si>
    <t>08773</t>
  </si>
  <si>
    <t>08761</t>
  </si>
  <si>
    <t>Xã Lập Thạch</t>
  </si>
  <si>
    <t>08842</t>
  </si>
  <si>
    <t>Xã Tiên Lữ</t>
  </si>
  <si>
    <t>08788</t>
  </si>
  <si>
    <t>08812</t>
  </si>
  <si>
    <t>Xã Liên Hòa</t>
  </si>
  <si>
    <t>08770</t>
  </si>
  <si>
    <t>Xã Hợp Lý</t>
  </si>
  <si>
    <t>08866</t>
  </si>
  <si>
    <t>Xã Sơn Đông</t>
  </si>
  <si>
    <t>08911</t>
  </si>
  <si>
    <t>Xã Tam Đảo</t>
  </si>
  <si>
    <t>08923</t>
  </si>
  <si>
    <t>Xã Đại Đình</t>
  </si>
  <si>
    <t>08914</t>
  </si>
  <si>
    <t>Xã Đạo Trù</t>
  </si>
  <si>
    <t>08869</t>
  </si>
  <si>
    <t>Xã Tam Dương</t>
  </si>
  <si>
    <t>08905</t>
  </si>
  <si>
    <t>Xã Hội Thịnh</t>
  </si>
  <si>
    <t>08896</t>
  </si>
  <si>
    <t>Xã Hoàng An</t>
  </si>
  <si>
    <t>08872</t>
  </si>
  <si>
    <t>Xã Tam Dương Bắc</t>
  </si>
  <si>
    <t>09076</t>
  </si>
  <si>
    <t>Xã Vĩnh Tường</t>
  </si>
  <si>
    <t>09112</t>
  </si>
  <si>
    <t>Xã Thổ Tang</t>
  </si>
  <si>
    <t>09100</t>
  </si>
  <si>
    <t>Xã Vĩnh Hưng</t>
  </si>
  <si>
    <t>09079</t>
  </si>
  <si>
    <t>Xã Vĩnh An</t>
  </si>
  <si>
    <t>09154</t>
  </si>
  <si>
    <t>Xã Vĩnh Phú</t>
  </si>
  <si>
    <t>09106</t>
  </si>
  <si>
    <t>Xã Vĩnh Thành</t>
  </si>
  <si>
    <t>09025</t>
  </si>
  <si>
    <t>Xã Yên Lạc</t>
  </si>
  <si>
    <t>09040</t>
  </si>
  <si>
    <t>Xã Tề Lỗ</t>
  </si>
  <si>
    <t>09064</t>
  </si>
  <si>
    <t>Xã Liên Châu</t>
  </si>
  <si>
    <t>09043</t>
  </si>
  <si>
    <t>Xã Tam Hồng</t>
  </si>
  <si>
    <t>09052</t>
  </si>
  <si>
    <t>Xã Nguyệt Đức</t>
  </si>
  <si>
    <t>08935</t>
  </si>
  <si>
    <t>Xã Bình Nguyên</t>
  </si>
  <si>
    <t>08971</t>
  </si>
  <si>
    <t>Xã Xuân Lãng</t>
  </si>
  <si>
    <t>08950</t>
  </si>
  <si>
    <t>Xã Bình Xuyên</t>
  </si>
  <si>
    <t>08944</t>
  </si>
  <si>
    <t>Xã Bình Tuyền</t>
  </si>
  <si>
    <t>08716</t>
  </si>
  <si>
    <t>Phường Vĩnh Phúc</t>
  </si>
  <si>
    <t>08707</t>
  </si>
  <si>
    <t>Phường Vĩnh Yên</t>
  </si>
  <si>
    <t>08740</t>
  </si>
  <si>
    <t>Phường Phúc Yên</t>
  </si>
  <si>
    <t>08746</t>
  </si>
  <si>
    <t>Phường Xuân Hòa</t>
  </si>
  <si>
    <t>05089</t>
  </si>
  <si>
    <t>Xã Cao Phong</t>
  </si>
  <si>
    <t>05116</t>
  </si>
  <si>
    <t>Xã Mường Thàng</t>
  </si>
  <si>
    <t>05092</t>
  </si>
  <si>
    <t>Xã Thung Nai</t>
  </si>
  <si>
    <t>04831</t>
  </si>
  <si>
    <t>Xã Đà Bắc</t>
  </si>
  <si>
    <t>04876</t>
  </si>
  <si>
    <t>04846</t>
  </si>
  <si>
    <t>Xã Đức Nhàn</t>
  </si>
  <si>
    <t>04873</t>
  </si>
  <si>
    <t>Xã Quy Đức</t>
  </si>
  <si>
    <t>04849</t>
  </si>
  <si>
    <t>Xã Tân Pheo</t>
  </si>
  <si>
    <t>04891</t>
  </si>
  <si>
    <t>Xã Tiền Phong</t>
  </si>
  <si>
    <t>04978</t>
  </si>
  <si>
    <t>Xã Kim Bôi</t>
  </si>
  <si>
    <t>05014</t>
  </si>
  <si>
    <t>Xã Mường Động</t>
  </si>
  <si>
    <t>05086</t>
  </si>
  <si>
    <t>Xã Dũng Tiến</t>
  </si>
  <si>
    <t>05068</t>
  </si>
  <si>
    <t>Xã Hợp Kim</t>
  </si>
  <si>
    <t>04990</t>
  </si>
  <si>
    <t>Xã Nật Sơn</t>
  </si>
  <si>
    <t>05266</t>
  </si>
  <si>
    <t>Xã Lạc Sơn</t>
  </si>
  <si>
    <t>05287</t>
  </si>
  <si>
    <t>Xã Mường Vang</t>
  </si>
  <si>
    <t>05347</t>
  </si>
  <si>
    <t>05329</t>
  </si>
  <si>
    <t>Xã Ngọc Sơn</t>
  </si>
  <si>
    <t>05290</t>
  </si>
  <si>
    <t>Xã Nhân Nghĩa</t>
  </si>
  <si>
    <t>05323</t>
  </si>
  <si>
    <t>Xã Quyết Thắng</t>
  </si>
  <si>
    <t>05293</t>
  </si>
  <si>
    <t>Xã Thượng Cốc</t>
  </si>
  <si>
    <t>05305</t>
  </si>
  <si>
    <t>05392</t>
  </si>
  <si>
    <t>Xã Lạc Thủy</t>
  </si>
  <si>
    <t>05425</t>
  </si>
  <si>
    <t>Xã An Bình</t>
  </si>
  <si>
    <t>05395</t>
  </si>
  <si>
    <t>Xã An Nghĩa</t>
  </si>
  <si>
    <t>04924</t>
  </si>
  <si>
    <t>Xã Lương Sơn</t>
  </si>
  <si>
    <t>05047</t>
  </si>
  <si>
    <t>Xã Cao Dương</t>
  </si>
  <si>
    <t>04960</t>
  </si>
  <si>
    <t>05200</t>
  </si>
  <si>
    <t>Xã Mai Châu</t>
  </si>
  <si>
    <t>05245</t>
  </si>
  <si>
    <t>Xã Bao La</t>
  </si>
  <si>
    <t>05251</t>
  </si>
  <si>
    <t>Xã Mai Hạ</t>
  </si>
  <si>
    <t>05212</t>
  </si>
  <si>
    <t>Xã Pà Cò</t>
  </si>
  <si>
    <t>05206</t>
  </si>
  <si>
    <t>Xã Tân Mai</t>
  </si>
  <si>
    <t>05128</t>
  </si>
  <si>
    <t>Xã Tân Lạc</t>
  </si>
  <si>
    <t>05158</t>
  </si>
  <si>
    <t>Xã Mường Bi</t>
  </si>
  <si>
    <t>05134</t>
  </si>
  <si>
    <t>Xã Mường Hoa</t>
  </si>
  <si>
    <t>05191</t>
  </si>
  <si>
    <t>Xã Toàn Thắng</t>
  </si>
  <si>
    <t>05152</t>
  </si>
  <si>
    <t>05353</t>
  </si>
  <si>
    <t>Xã Yên Thủy</t>
  </si>
  <si>
    <t>05362</t>
  </si>
  <si>
    <t>Xã Lạc Lương</t>
  </si>
  <si>
    <t>05386</t>
  </si>
  <si>
    <t>Xã Yên Trị</t>
  </si>
  <si>
    <t>04897</t>
  </si>
  <si>
    <t>Xã Thịnh Minh</t>
  </si>
  <si>
    <t>04795</t>
  </si>
  <si>
    <t>Phường Hòa Bình</t>
  </si>
  <si>
    <t>04894</t>
  </si>
  <si>
    <t>Phường Kỳ Sơn</t>
  </si>
  <si>
    <t>04792</t>
  </si>
  <si>
    <t>Phường Tân Hòa</t>
  </si>
  <si>
    <t>04828</t>
  </si>
  <si>
    <t>Phường Thống Nhất</t>
  </si>
  <si>
    <t>11560</t>
  </si>
  <si>
    <t>Phường Thủy Nguyên</t>
  </si>
  <si>
    <t>11557</t>
  </si>
  <si>
    <t>Phường Thiên Hương</t>
  </si>
  <si>
    <t>11533</t>
  </si>
  <si>
    <t>11542</t>
  </si>
  <si>
    <t>Phường Nam Triệu</t>
  </si>
  <si>
    <t>11473</t>
  </si>
  <si>
    <t>Phường Bạch Đằng</t>
  </si>
  <si>
    <t>11488</t>
  </si>
  <si>
    <t>Phường Lưu Kiếm</t>
  </si>
  <si>
    <t>11506</t>
  </si>
  <si>
    <t>Phường Lê Ích Mộc</t>
  </si>
  <si>
    <t>11311</t>
  </si>
  <si>
    <t>Phường Hồng Bàng</t>
  </si>
  <si>
    <t>11602</t>
  </si>
  <si>
    <t>Phường Hồng An</t>
  </si>
  <si>
    <t>11329</t>
  </si>
  <si>
    <t>Phường Ngô Quyền</t>
  </si>
  <si>
    <t>11359</t>
  </si>
  <si>
    <t>Phường Gia Viên</t>
  </si>
  <si>
    <t>11383</t>
  </si>
  <si>
    <t>Phường Lê Chân</t>
  </si>
  <si>
    <t>11407</t>
  </si>
  <si>
    <t>Phường An Biên</t>
  </si>
  <si>
    <t>11413</t>
  </si>
  <si>
    <t>Phường Hải An</t>
  </si>
  <si>
    <t>11411</t>
  </si>
  <si>
    <t>Phường Đông Hải</t>
  </si>
  <si>
    <t>11443</t>
  </si>
  <si>
    <t>Phường Kiến An</t>
  </si>
  <si>
    <t>11446</t>
  </si>
  <si>
    <t>Phường Phù Liễn</t>
  </si>
  <si>
    <t>11737</t>
  </si>
  <si>
    <t>Phường Nam Đồ Sơn</t>
  </si>
  <si>
    <t>11455</t>
  </si>
  <si>
    <t>Phường Đồ Sơn</t>
  </si>
  <si>
    <t>11689</t>
  </si>
  <si>
    <t>Phường Hưng Đạo</t>
  </si>
  <si>
    <t>11692</t>
  </si>
  <si>
    <t>Phường Dương Kinh</t>
  </si>
  <si>
    <t>11581</t>
  </si>
  <si>
    <t>Phường An Dương</t>
  </si>
  <si>
    <t>11617</t>
  </si>
  <si>
    <t>Phường An Hải</t>
  </si>
  <si>
    <t>11593</t>
  </si>
  <si>
    <t>Phường An Phong</t>
  </si>
  <si>
    <t>11674</t>
  </si>
  <si>
    <t>Xã An Hưng</t>
  </si>
  <si>
    <t>11668</t>
  </si>
  <si>
    <t>11647</t>
  </si>
  <si>
    <t>Xã An Quang</t>
  </si>
  <si>
    <t>11635</t>
  </si>
  <si>
    <t>Xã An Trường</t>
  </si>
  <si>
    <t>11629</t>
  </si>
  <si>
    <t>Xã An Lão</t>
  </si>
  <si>
    <t>11680</t>
  </si>
  <si>
    <t>Xã Kiến Thụy</t>
  </si>
  <si>
    <t>11725</t>
  </si>
  <si>
    <t>Xã Kiến Minh</t>
  </si>
  <si>
    <t>11749</t>
  </si>
  <si>
    <t>Xã Kiến Hải</t>
  </si>
  <si>
    <t>11728</t>
  </si>
  <si>
    <t>Xã Kiến Hưng</t>
  </si>
  <si>
    <t>11713</t>
  </si>
  <si>
    <t>Xã Nghi Dương</t>
  </si>
  <si>
    <t>11761</t>
  </si>
  <si>
    <t>11755</t>
  </si>
  <si>
    <t>Xã Tiên Lãng</t>
  </si>
  <si>
    <t>11779</t>
  </si>
  <si>
    <t>Xã Tân Minh</t>
  </si>
  <si>
    <t>11791</t>
  </si>
  <si>
    <t>Xã Tiên Minh</t>
  </si>
  <si>
    <t>11806</t>
  </si>
  <si>
    <t>Xã Chấn Hưng</t>
  </si>
  <si>
    <t>11809</t>
  </si>
  <si>
    <t>Xã Hùng Thắng</t>
  </si>
  <si>
    <t>11824</t>
  </si>
  <si>
    <t>Xã Vĩnh Bảo</t>
  </si>
  <si>
    <t>11911</t>
  </si>
  <si>
    <t>Xã Nguyễn Bỉnh Khiêm</t>
  </si>
  <si>
    <t>11887</t>
  </si>
  <si>
    <t>Xã Vĩnh Am</t>
  </si>
  <si>
    <t>11875</t>
  </si>
  <si>
    <t>Xã Vĩnh Hải</t>
  </si>
  <si>
    <t>11848</t>
  </si>
  <si>
    <t>Xã Vĩnh Hòa</t>
  </si>
  <si>
    <t>11836</t>
  </si>
  <si>
    <t>Xã Vĩnh Thịnh</t>
  </si>
  <si>
    <t>11842</t>
  </si>
  <si>
    <t>Xã Vĩnh Thuận</t>
  </si>
  <si>
    <t>11503</t>
  </si>
  <si>
    <t>Xã Việt Khê</t>
  </si>
  <si>
    <t>11914</t>
  </si>
  <si>
    <t>Đặc khu Cát Hải</t>
  </si>
  <si>
    <t>11948</t>
  </si>
  <si>
    <t>Đặc khu Bạch Long Vĩ</t>
  </si>
  <si>
    <t>10525</t>
  </si>
  <si>
    <t>Phường Hải Dương</t>
  </si>
  <si>
    <t>10532</t>
  </si>
  <si>
    <t>Phường Lê Thanh Nghị</t>
  </si>
  <si>
    <t>10543</t>
  </si>
  <si>
    <t>Phường Việt Hòa</t>
  </si>
  <si>
    <t>10507</t>
  </si>
  <si>
    <t>Phường Thành Đông</t>
  </si>
  <si>
    <t>10837</t>
  </si>
  <si>
    <t>Phường Nam Đồng</t>
  </si>
  <si>
    <t>10537</t>
  </si>
  <si>
    <t>Phường Tân Hưng</t>
  </si>
  <si>
    <t>11002</t>
  </si>
  <si>
    <t>Phường Thạch Khôi</t>
  </si>
  <si>
    <t>10891</t>
  </si>
  <si>
    <t>Phường Tứ Minh</t>
  </si>
  <si>
    <t>10660</t>
  </si>
  <si>
    <t>Phường Ái Quốc</t>
  </si>
  <si>
    <t>10549</t>
  </si>
  <si>
    <t>Phường Chu Văn An</t>
  </si>
  <si>
    <t>10546</t>
  </si>
  <si>
    <t>Phường Chí Linh</t>
  </si>
  <si>
    <t>10570</t>
  </si>
  <si>
    <t>Phường Trần Hưng Đạo</t>
  </si>
  <si>
    <t>10552</t>
  </si>
  <si>
    <t>Phường Nguyễn Trãi</t>
  </si>
  <si>
    <t>10573</t>
  </si>
  <si>
    <t>Phường Trần Nhân Tông</t>
  </si>
  <si>
    <t>10603</t>
  </si>
  <si>
    <t>Phường Lê Đại Hành</t>
  </si>
  <si>
    <t>10675</t>
  </si>
  <si>
    <t>Phường Kinh Môn</t>
  </si>
  <si>
    <t>10744</t>
  </si>
  <si>
    <t>Phường Nguyễn Đại Năng</t>
  </si>
  <si>
    <t>10729</t>
  </si>
  <si>
    <t>Phường Trần Liễu</t>
  </si>
  <si>
    <t>10678</t>
  </si>
  <si>
    <t>Phường Bắc An Phụ</t>
  </si>
  <si>
    <t>10726</t>
  </si>
  <si>
    <t>Phường Phạm Sư Mạnh</t>
  </si>
  <si>
    <t>10714</t>
  </si>
  <si>
    <t>Phường Nhị Chiểu</t>
  </si>
  <si>
    <t>10705</t>
  </si>
  <si>
    <t>Xã Nam An Phụ</t>
  </si>
  <si>
    <t>10606</t>
  </si>
  <si>
    <t>Xã Nam Sách</t>
  </si>
  <si>
    <t>10642</t>
  </si>
  <si>
    <t>Xã Thái Tân</t>
  </si>
  <si>
    <t>10615</t>
  </si>
  <si>
    <t>Xã Hợp Tiến</t>
  </si>
  <si>
    <t>10633</t>
  </si>
  <si>
    <t>10645</t>
  </si>
  <si>
    <t>Xã An Phú</t>
  </si>
  <si>
    <t>10813</t>
  </si>
  <si>
    <t>Xã Thanh Hà</t>
  </si>
  <si>
    <t>10846</t>
  </si>
  <si>
    <t>Xã Hà Tây</t>
  </si>
  <si>
    <t>10816</t>
  </si>
  <si>
    <t>Xã Hà Bắc</t>
  </si>
  <si>
    <t>10843</t>
  </si>
  <si>
    <t>Xã Hà Nam</t>
  </si>
  <si>
    <t>10882</t>
  </si>
  <si>
    <t>Xã Hà Đông</t>
  </si>
  <si>
    <t>10888</t>
  </si>
  <si>
    <t>Xã Cẩm Giang</t>
  </si>
  <si>
    <t>10909</t>
  </si>
  <si>
    <t>Xã Tuệ Tĩnh</t>
  </si>
  <si>
    <t>10930</t>
  </si>
  <si>
    <t>Xã Mao Điền</t>
  </si>
  <si>
    <t>10903</t>
  </si>
  <si>
    <t>10945</t>
  </si>
  <si>
    <t>Xã Kẻ Sặt</t>
  </si>
  <si>
    <t>10966</t>
  </si>
  <si>
    <t>Xã Bình Giang</t>
  </si>
  <si>
    <t>10972</t>
  </si>
  <si>
    <t>Xã Đường An</t>
  </si>
  <si>
    <t>10993</t>
  </si>
  <si>
    <t>Xã Thượng Hồng</t>
  </si>
  <si>
    <t>10999</t>
  </si>
  <si>
    <t>Xã Gia Lộc</t>
  </si>
  <si>
    <t>11020</t>
  </si>
  <si>
    <t>Xã Yết Kiêu</t>
  </si>
  <si>
    <t>11050</t>
  </si>
  <si>
    <t>Xã Gia Phúc</t>
  </si>
  <si>
    <t>11065</t>
  </si>
  <si>
    <t>Xã Trường Tân</t>
  </si>
  <si>
    <t>11074</t>
  </si>
  <si>
    <t>Xã Tứ Kỳ</t>
  </si>
  <si>
    <t>11113</t>
  </si>
  <si>
    <t>11131</t>
  </si>
  <si>
    <t>Xã Chí Minh</t>
  </si>
  <si>
    <t>11140</t>
  </si>
  <si>
    <t>Xã Lạc Phượng</t>
  </si>
  <si>
    <t>11146</t>
  </si>
  <si>
    <t>Xã Nguyên Giáp</t>
  </si>
  <si>
    <t>11203</t>
  </si>
  <si>
    <t>Xã Ninh Giang</t>
  </si>
  <si>
    <t>11164</t>
  </si>
  <si>
    <t>Xã Vĩnh Lại</t>
  </si>
  <si>
    <t>11224</t>
  </si>
  <si>
    <t>Xã Khúc Thừa Dụ</t>
  </si>
  <si>
    <t>11167</t>
  </si>
  <si>
    <t>11218</t>
  </si>
  <si>
    <t>Xã Hồng Châu</t>
  </si>
  <si>
    <t>11239</t>
  </si>
  <si>
    <t>Xã Thanh Miện</t>
  </si>
  <si>
    <t>11254</t>
  </si>
  <si>
    <t>Xã Bắc Thanh Miện</t>
  </si>
  <si>
    <t>11257</t>
  </si>
  <si>
    <t>Xã Hải Hưng</t>
  </si>
  <si>
    <t>11242</t>
  </si>
  <si>
    <t>Xã Nguyễn Lương Bằng</t>
  </si>
  <si>
    <t>11284</t>
  </si>
  <si>
    <t>Xã Nam Thanh Miện</t>
  </si>
  <si>
    <t>10750</t>
  </si>
  <si>
    <t>Xã Phú Thái</t>
  </si>
  <si>
    <t>10756</t>
  </si>
  <si>
    <t>Xã Lai Khê</t>
  </si>
  <si>
    <t>10792</t>
  </si>
  <si>
    <t>Xã An Thành</t>
  </si>
  <si>
    <t>10804</t>
  </si>
  <si>
    <t>Xã Kim Thành</t>
  </si>
  <si>
    <t>11953</t>
  </si>
  <si>
    <t>Phường Phố Hiến</t>
  </si>
  <si>
    <t>11983</t>
  </si>
  <si>
    <t>Phường Sơn Nam</t>
  </si>
  <si>
    <t>11980</t>
  </si>
  <si>
    <t>Phường Hồng Châu</t>
  </si>
  <si>
    <t>12103</t>
  </si>
  <si>
    <t>Phường Mỹ Hào</t>
  </si>
  <si>
    <t>12133</t>
  </si>
  <si>
    <t>Phường Đường Hào</t>
  </si>
  <si>
    <t>12127</t>
  </si>
  <si>
    <t>Phường Thượng Hồng</t>
  </si>
  <si>
    <t>11977</t>
  </si>
  <si>
    <t>Xã Tân Hưng</t>
  </si>
  <si>
    <t>12337</t>
  </si>
  <si>
    <t>Xã Hoàng Hoa Thám</t>
  </si>
  <si>
    <t>12364</t>
  </si>
  <si>
    <t>12361</t>
  </si>
  <si>
    <t>Xã Tiên Hoa</t>
  </si>
  <si>
    <t>12391</t>
  </si>
  <si>
    <t>Xã Quang Hưng</t>
  </si>
  <si>
    <t>12406</t>
  </si>
  <si>
    <t>Xã Đoàn Đào</t>
  </si>
  <si>
    <t>12424</t>
  </si>
  <si>
    <t>Xã Tiên Tiến</t>
  </si>
  <si>
    <t>12427</t>
  </si>
  <si>
    <t>Xã Tống Trân</t>
  </si>
  <si>
    <t>12280</t>
  </si>
  <si>
    <t>Xã Lương Bằng</t>
  </si>
  <si>
    <t>12286</t>
  </si>
  <si>
    <t>Xã Nghĩa Dân</t>
  </si>
  <si>
    <t>12322</t>
  </si>
  <si>
    <t>Xã Hiệp Cường</t>
  </si>
  <si>
    <t>12313</t>
  </si>
  <si>
    <t>Xã Đức Hợp</t>
  </si>
  <si>
    <t>12142</t>
  </si>
  <si>
    <t>Xã Ân Thi</t>
  </si>
  <si>
    <t>12166</t>
  </si>
  <si>
    <t>Xã Xuân Trúc</t>
  </si>
  <si>
    <t>12148</t>
  </si>
  <si>
    <t>Xã Phạm Ngũ Lão</t>
  </si>
  <si>
    <t>12184</t>
  </si>
  <si>
    <t>Xã Nguyễn Trãi</t>
  </si>
  <si>
    <t>12196</t>
  </si>
  <si>
    <t>Xã Hồng Quang</t>
  </si>
  <si>
    <t>12205</t>
  </si>
  <si>
    <t>Xã Khoái Châu</t>
  </si>
  <si>
    <t>12223</t>
  </si>
  <si>
    <t>Xã Triệu Việt Vương</t>
  </si>
  <si>
    <t>12238</t>
  </si>
  <si>
    <t>Xã Việt Tiến</t>
  </si>
  <si>
    <t>12271</t>
  </si>
  <si>
    <t>12247</t>
  </si>
  <si>
    <t>Xã Châu Ninh</t>
  </si>
  <si>
    <t>12073</t>
  </si>
  <si>
    <t>Xã Yên Mỹ</t>
  </si>
  <si>
    <t>12091</t>
  </si>
  <si>
    <t>Xã Việt Yên</t>
  </si>
  <si>
    <t>12070</t>
  </si>
  <si>
    <t>Xã Hoàn Long</t>
  </si>
  <si>
    <t>12064</t>
  </si>
  <si>
    <t>Xã Nguyễn Văn Linh</t>
  </si>
  <si>
    <t>12004</t>
  </si>
  <si>
    <t>Xã Như Quỳnh</t>
  </si>
  <si>
    <t>11992</t>
  </si>
  <si>
    <t>Xã Lạc Đạo</t>
  </si>
  <si>
    <t>11995</t>
  </si>
  <si>
    <t>12031</t>
  </si>
  <si>
    <t>Xã Nghĩa Trụ</t>
  </si>
  <si>
    <t>12025</t>
  </si>
  <si>
    <t>Xã Phụng Công</t>
  </si>
  <si>
    <t>12019</t>
  </si>
  <si>
    <t>Xã Văn Giang</t>
  </si>
  <si>
    <t>12049</t>
  </si>
  <si>
    <t>Xã Mễ Sở</t>
  </si>
  <si>
    <t>13225</t>
  </si>
  <si>
    <t>Phường Thái Bình</t>
  </si>
  <si>
    <t>12454</t>
  </si>
  <si>
    <t>Phường Trần Lãm</t>
  </si>
  <si>
    <t>12452</t>
  </si>
  <si>
    <t>12817</t>
  </si>
  <si>
    <t>Phường Trà Lý</t>
  </si>
  <si>
    <t>12466</t>
  </si>
  <si>
    <t>Phường Vũ Phúc</t>
  </si>
  <si>
    <t>12826</t>
  </si>
  <si>
    <t>Xã Thái Thụy</t>
  </si>
  <si>
    <t>12862</t>
  </si>
  <si>
    <t>Xã Đông Thụy Anh</t>
  </si>
  <si>
    <t>12859</t>
  </si>
  <si>
    <t>Xã Bắc Thụy Anh</t>
  </si>
  <si>
    <t>12865</t>
  </si>
  <si>
    <t>Xã Thụy Anh</t>
  </si>
  <si>
    <t>12904</t>
  </si>
  <si>
    <t>Xã Nam Thụy Anh</t>
  </si>
  <si>
    <t>12916</t>
  </si>
  <si>
    <t>Xã Bắc Thái Ninh</t>
  </si>
  <si>
    <t>12922</t>
  </si>
  <si>
    <t>Xã Thái Ninh</t>
  </si>
  <si>
    <t>12943</t>
  </si>
  <si>
    <t>Xã Đông Thái Ninh</t>
  </si>
  <si>
    <t>12961</t>
  </si>
  <si>
    <t>Xã Nam Thái Ninh</t>
  </si>
  <si>
    <t>12919</t>
  </si>
  <si>
    <t>Xã Tây Thái Ninh</t>
  </si>
  <si>
    <t>12850</t>
  </si>
  <si>
    <t>Xã Tây Thụy Anh</t>
  </si>
  <si>
    <t>12970</t>
  </si>
  <si>
    <t>Xã Tiền Hải</t>
  </si>
  <si>
    <t>13039</t>
  </si>
  <si>
    <t>Xã Tây Tiền Hải</t>
  </si>
  <si>
    <t>13021</t>
  </si>
  <si>
    <t>Xã Ái Quốc</t>
  </si>
  <si>
    <t>13003</t>
  </si>
  <si>
    <t>Xã Đồng Châu</t>
  </si>
  <si>
    <t>12988</t>
  </si>
  <si>
    <t>Xã Đông Tiền Hải</t>
  </si>
  <si>
    <t>13057</t>
  </si>
  <si>
    <t>13066</t>
  </si>
  <si>
    <t>Xã Hưng Phú</t>
  </si>
  <si>
    <t>13063</t>
  </si>
  <si>
    <t>Xã Nam Tiền Hải</t>
  </si>
  <si>
    <t>12472</t>
  </si>
  <si>
    <t>Xã Quỳnh Phụ</t>
  </si>
  <si>
    <t>12511</t>
  </si>
  <si>
    <t>Xã Minh Thọ</t>
  </si>
  <si>
    <t>12532</t>
  </si>
  <si>
    <t>Xã Nguyễn Du</t>
  </si>
  <si>
    <t>12577</t>
  </si>
  <si>
    <t>Xã Quỳnh An</t>
  </si>
  <si>
    <t>12517</t>
  </si>
  <si>
    <t>Xã Ngọc Lâm</t>
  </si>
  <si>
    <t>12526</t>
  </si>
  <si>
    <t>Xã Đồng Bằng</t>
  </si>
  <si>
    <t>12499</t>
  </si>
  <si>
    <t>Xã A Sào</t>
  </si>
  <si>
    <t>12523</t>
  </si>
  <si>
    <t>Xã Phụ Dực</t>
  </si>
  <si>
    <t>12583</t>
  </si>
  <si>
    <t>12586</t>
  </si>
  <si>
    <t>Xã Hưng Hà</t>
  </si>
  <si>
    <t>12634</t>
  </si>
  <si>
    <t>Xã Tiên La</t>
  </si>
  <si>
    <t>12676</t>
  </si>
  <si>
    <t>Xã Lê Quý Đôn</t>
  </si>
  <si>
    <t>12685</t>
  </si>
  <si>
    <t>Xã Hồng Minh</t>
  </si>
  <si>
    <t>12631</t>
  </si>
  <si>
    <t>Xã Thần Khê</t>
  </si>
  <si>
    <t>12619</t>
  </si>
  <si>
    <t>Xã Diên Hà</t>
  </si>
  <si>
    <t>12595</t>
  </si>
  <si>
    <t>Xã Ngự Thiên</t>
  </si>
  <si>
    <t>12613</t>
  </si>
  <si>
    <t>Xã Long Hưng</t>
  </si>
  <si>
    <t>12688</t>
  </si>
  <si>
    <t>Xã Đông Hưng</t>
  </si>
  <si>
    <t>12700</t>
  </si>
  <si>
    <t>Xã Bắc Tiên Hưng</t>
  </si>
  <si>
    <t>12736</t>
  </si>
  <si>
    <t>Xã Đông Tiên Hưng</t>
  </si>
  <si>
    <t>12775</t>
  </si>
  <si>
    <t>Xã Nam Đông Hưng</t>
  </si>
  <si>
    <t>12745</t>
  </si>
  <si>
    <t>Xã Bắc Đông Quan</t>
  </si>
  <si>
    <t>12694</t>
  </si>
  <si>
    <t>Xã Bắc Đông Hưng</t>
  </si>
  <si>
    <t>12793</t>
  </si>
  <si>
    <t>Xã Đông Quan</t>
  </si>
  <si>
    <t>12763</t>
  </si>
  <si>
    <t>Xã Nam Tiên Hưng</t>
  </si>
  <si>
    <t>12754</t>
  </si>
  <si>
    <t>Xã Tiên Hưng</t>
  </si>
  <si>
    <t>13120</t>
  </si>
  <si>
    <t>13075</t>
  </si>
  <si>
    <t>Xã Kiến Xương</t>
  </si>
  <si>
    <t>13132</t>
  </si>
  <si>
    <t>Xã Quang Lịch</t>
  </si>
  <si>
    <t>13141</t>
  </si>
  <si>
    <t>Xã Vũ Quý</t>
  </si>
  <si>
    <t>13183</t>
  </si>
  <si>
    <t>Xã Bình Thanh</t>
  </si>
  <si>
    <t>13186</t>
  </si>
  <si>
    <t>Xã Bình Định</t>
  </si>
  <si>
    <t>13159</t>
  </si>
  <si>
    <t>Xã Hồng Vũ</t>
  </si>
  <si>
    <t>13096</t>
  </si>
  <si>
    <t>13093</t>
  </si>
  <si>
    <t>Xã Trà Giang</t>
  </si>
  <si>
    <t>13192</t>
  </si>
  <si>
    <t>Xã Vũ Thư</t>
  </si>
  <si>
    <t>13222</t>
  </si>
  <si>
    <t>Xã Thư Trì</t>
  </si>
  <si>
    <t>13246</t>
  </si>
  <si>
    <t>Xã Tân Thuận</t>
  </si>
  <si>
    <t>13264</t>
  </si>
  <si>
    <t>Xã Thư Vũ</t>
  </si>
  <si>
    <t>13279</t>
  </si>
  <si>
    <t>Xã Vũ Tiên</t>
  </si>
  <si>
    <t>13219</t>
  </si>
  <si>
    <t>14464</t>
  </si>
  <si>
    <t>Xã Gia Viễn</t>
  </si>
  <si>
    <t>14500</t>
  </si>
  <si>
    <t>Xã Đại Hoàng</t>
  </si>
  <si>
    <t>14482</t>
  </si>
  <si>
    <t>Xã Gia Hưng</t>
  </si>
  <si>
    <t>14524</t>
  </si>
  <si>
    <t>Xã Gia Phong</t>
  </si>
  <si>
    <t>14488</t>
  </si>
  <si>
    <t>Xã Gia Vân</t>
  </si>
  <si>
    <t>14494</t>
  </si>
  <si>
    <t>Xã Gia Trấn</t>
  </si>
  <si>
    <t>14428</t>
  </si>
  <si>
    <t>Xã Nho Quan</t>
  </si>
  <si>
    <t>14389</t>
  </si>
  <si>
    <t>14401</t>
  </si>
  <si>
    <t>Xã Gia Tường</t>
  </si>
  <si>
    <t>14407</t>
  </si>
  <si>
    <t>Xã Phú Sơn</t>
  </si>
  <si>
    <t>14404</t>
  </si>
  <si>
    <t>Xã Cúc Phương</t>
  </si>
  <si>
    <t>14458</t>
  </si>
  <si>
    <t>Xã Phú Long</t>
  </si>
  <si>
    <t>14434</t>
  </si>
  <si>
    <t>14452</t>
  </si>
  <si>
    <t>Xã Quỳnh Lưu</t>
  </si>
  <si>
    <t>14560</t>
  </si>
  <si>
    <t>Xã Yên Khánh</t>
  </si>
  <si>
    <t>14611</t>
  </si>
  <si>
    <t>Xã Khánh Nhạc</t>
  </si>
  <si>
    <t>14563</t>
  </si>
  <si>
    <t>Xã Khánh Thiện</t>
  </si>
  <si>
    <t>14614</t>
  </si>
  <si>
    <t>Xã Khánh Hội</t>
  </si>
  <si>
    <t>14608</t>
  </si>
  <si>
    <t>Xã Khánh Trung</t>
  </si>
  <si>
    <t>14701</t>
  </si>
  <si>
    <t>Xã Yên Mô</t>
  </si>
  <si>
    <t>14728</t>
  </si>
  <si>
    <t>Xã Yên Từ</t>
  </si>
  <si>
    <t>14743</t>
  </si>
  <si>
    <t>Xã Yên Mạc</t>
  </si>
  <si>
    <t>14746</t>
  </si>
  <si>
    <t>Xã Đồng Thái</t>
  </si>
  <si>
    <t>14653</t>
  </si>
  <si>
    <t>Xã Chất Bình</t>
  </si>
  <si>
    <t>14638</t>
  </si>
  <si>
    <t>Xã Kim Sơn</t>
  </si>
  <si>
    <t>14647</t>
  </si>
  <si>
    <t>Xã Quang Thiện</t>
  </si>
  <si>
    <t>14620</t>
  </si>
  <si>
    <t>Xã Phát Diệm</t>
  </si>
  <si>
    <t>14674</t>
  </si>
  <si>
    <t>Xã Lai Thành</t>
  </si>
  <si>
    <t>14677</t>
  </si>
  <si>
    <t>14623</t>
  </si>
  <si>
    <t>14698</t>
  </si>
  <si>
    <t>Xã Kim Đông</t>
  </si>
  <si>
    <t>13504</t>
  </si>
  <si>
    <t>Xã Bình Lục</t>
  </si>
  <si>
    <t>13501</t>
  </si>
  <si>
    <t>Xã Bình Mỹ</t>
  </si>
  <si>
    <t>13540</t>
  </si>
  <si>
    <t>13531</t>
  </si>
  <si>
    <t>13558</t>
  </si>
  <si>
    <t>Xã Bình Sơn</t>
  </si>
  <si>
    <t>13456</t>
  </si>
  <si>
    <t>Xã Liêm Hà</t>
  </si>
  <si>
    <t>13474</t>
  </si>
  <si>
    <t>13483</t>
  </si>
  <si>
    <t>Xã Thanh Bình</t>
  </si>
  <si>
    <t>13489</t>
  </si>
  <si>
    <t>Xã Thanh Lâm</t>
  </si>
  <si>
    <t>13495</t>
  </si>
  <si>
    <t>Xã Thanh Liêm</t>
  </si>
  <si>
    <t>13573</t>
  </si>
  <si>
    <t>Xã Lý Nhân</t>
  </si>
  <si>
    <t>13591</t>
  </si>
  <si>
    <t>Xã Nam Xang</t>
  </si>
  <si>
    <t>13579</t>
  </si>
  <si>
    <t>Xã Bắc Lý</t>
  </si>
  <si>
    <t>13597</t>
  </si>
  <si>
    <t>Xã Vĩnh Trụ</t>
  </si>
  <si>
    <t>13594</t>
  </si>
  <si>
    <t>Xã Trần Thương</t>
  </si>
  <si>
    <t>13609</t>
  </si>
  <si>
    <t>Xã Nhân Hà</t>
  </si>
  <si>
    <t>13627</t>
  </si>
  <si>
    <t>Xã Nam Lý</t>
  </si>
  <si>
    <t>13966</t>
  </si>
  <si>
    <t>Xã Nam Trực</t>
  </si>
  <si>
    <t>14011</t>
  </si>
  <si>
    <t>Xã Nam Minh</t>
  </si>
  <si>
    <t>14014</t>
  </si>
  <si>
    <t>Xã Nam Đồng</t>
  </si>
  <si>
    <t>14005</t>
  </si>
  <si>
    <t>Xã Nam Ninh</t>
  </si>
  <si>
    <t>13987</t>
  </si>
  <si>
    <t>Xã Nam Hồng</t>
  </si>
  <si>
    <t>13750</t>
  </si>
  <si>
    <t>13753</t>
  </si>
  <si>
    <t>Xã Hiển Khánh</t>
  </si>
  <si>
    <t>13741</t>
  </si>
  <si>
    <t>Xã Vụ Bản</t>
  </si>
  <si>
    <t>13786</t>
  </si>
  <si>
    <t>13795</t>
  </si>
  <si>
    <t>Xã Ý Yên</t>
  </si>
  <si>
    <t>13879</t>
  </si>
  <si>
    <t>Xã Yên Đồng</t>
  </si>
  <si>
    <t>13870</t>
  </si>
  <si>
    <t>13864</t>
  </si>
  <si>
    <t>Xã Vạn Thắng</t>
  </si>
  <si>
    <t>13834</t>
  </si>
  <si>
    <t>Xã Vũ Dương</t>
  </si>
  <si>
    <t>13807</t>
  </si>
  <si>
    <t>13822</t>
  </si>
  <si>
    <t>Xã Phong Doanh</t>
  </si>
  <si>
    <t>14026</t>
  </si>
  <si>
    <t>Xã Cổ Lễ</t>
  </si>
  <si>
    <t>14038</t>
  </si>
  <si>
    <t>14056</t>
  </si>
  <si>
    <t>Xã Cát Thành</t>
  </si>
  <si>
    <t>14053</t>
  </si>
  <si>
    <t>Xã Trực Ninh</t>
  </si>
  <si>
    <t>14062</t>
  </si>
  <si>
    <t>14071</t>
  </si>
  <si>
    <t>Xã Minh Thái</t>
  </si>
  <si>
    <t>14077</t>
  </si>
  <si>
    <t>Xã Ninh Cường</t>
  </si>
  <si>
    <t>14089</t>
  </si>
  <si>
    <t>14122</t>
  </si>
  <si>
    <t>Xã Xuân Hưng</t>
  </si>
  <si>
    <t>14104</t>
  </si>
  <si>
    <t>14095</t>
  </si>
  <si>
    <t>Xã Xuân Hồng</t>
  </si>
  <si>
    <t>14215</t>
  </si>
  <si>
    <t>Xã Hải Hậu</t>
  </si>
  <si>
    <t>14236</t>
  </si>
  <si>
    <t>Xã Hải Anh</t>
  </si>
  <si>
    <t>14218</t>
  </si>
  <si>
    <t>Xã Hải Tiến</t>
  </si>
  <si>
    <t>14248</t>
  </si>
  <si>
    <t>14281</t>
  </si>
  <si>
    <t>Xã Hải An</t>
  </si>
  <si>
    <t>14287</t>
  </si>
  <si>
    <t>Xã Hải Quang</t>
  </si>
  <si>
    <t>14308</t>
  </si>
  <si>
    <t>Xã Hải Xuân</t>
  </si>
  <si>
    <t>14221</t>
  </si>
  <si>
    <t>Xã Hải Thịnh</t>
  </si>
  <si>
    <t>14161</t>
  </si>
  <si>
    <t>Xã Giao Minh</t>
  </si>
  <si>
    <t>14182</t>
  </si>
  <si>
    <t>Xã Giao Hòa</t>
  </si>
  <si>
    <t>14167</t>
  </si>
  <si>
    <t>Xã Giao Thủy</t>
  </si>
  <si>
    <t>14203</t>
  </si>
  <si>
    <t>Xã Giao Phúc</t>
  </si>
  <si>
    <t>14179</t>
  </si>
  <si>
    <t>Xã Giao Hưng</t>
  </si>
  <si>
    <t>14194</t>
  </si>
  <si>
    <t>Xã Giao Bình</t>
  </si>
  <si>
    <t>14212</t>
  </si>
  <si>
    <t>Xã Giao Ninh</t>
  </si>
  <si>
    <t>13900</t>
  </si>
  <si>
    <t>Xã Đồng Thịnh</t>
  </si>
  <si>
    <t>13891</t>
  </si>
  <si>
    <t>Xã Nghĩa Hưng</t>
  </si>
  <si>
    <t>13918</t>
  </si>
  <si>
    <t>Xã Nghĩa Sơn</t>
  </si>
  <si>
    <t>13927</t>
  </si>
  <si>
    <t>13939</t>
  </si>
  <si>
    <t>Xã Quỹ Nhất</t>
  </si>
  <si>
    <t>13957</t>
  </si>
  <si>
    <t>Xã Nghĩa Lâm</t>
  </si>
  <si>
    <t>13894</t>
  </si>
  <si>
    <t>Xã Rạng Đông</t>
  </si>
  <si>
    <t>14533</t>
  </si>
  <si>
    <t>Phường Tây Hoa Lư</t>
  </si>
  <si>
    <t>14329</t>
  </si>
  <si>
    <t>Phường Hoa Lư</t>
  </si>
  <si>
    <t>14359</t>
  </si>
  <si>
    <t>Phường Nam Hoa Lư</t>
  </si>
  <si>
    <t>14566</t>
  </si>
  <si>
    <t>Phường Đông Hoa Lư</t>
  </si>
  <si>
    <t>14362</t>
  </si>
  <si>
    <t>Phường Tam Điệp</t>
  </si>
  <si>
    <t>14371</t>
  </si>
  <si>
    <t>Phường Yên Sơn</t>
  </si>
  <si>
    <t>14365</t>
  </si>
  <si>
    <t>Phường Trung Sơn</t>
  </si>
  <si>
    <t>14725</t>
  </si>
  <si>
    <t>Phường Yên Thắng</t>
  </si>
  <si>
    <t>13366</t>
  </si>
  <si>
    <t>Phường Hà Nam</t>
  </si>
  <si>
    <t>13285</t>
  </si>
  <si>
    <t>Phường Phủ Lý</t>
  </si>
  <si>
    <t>13291</t>
  </si>
  <si>
    <t>Phường Phù Vân</t>
  </si>
  <si>
    <t>13318</t>
  </si>
  <si>
    <t>Phường Châu Sơn</t>
  </si>
  <si>
    <t>13444</t>
  </si>
  <si>
    <t>Phường Liêm Tuyền</t>
  </si>
  <si>
    <t>13324</t>
  </si>
  <si>
    <t>Phường Duy Tiên</t>
  </si>
  <si>
    <t>13330</t>
  </si>
  <si>
    <t>Phường Duy Tân</t>
  </si>
  <si>
    <t>13348</t>
  </si>
  <si>
    <t>Phường Đồng Văn</t>
  </si>
  <si>
    <t>13336</t>
  </si>
  <si>
    <t>Phường Duy Hà</t>
  </si>
  <si>
    <t>13363</t>
  </si>
  <si>
    <t>Phường Tiên Sơn</t>
  </si>
  <si>
    <t>13393</t>
  </si>
  <si>
    <t>Phường Lê Hồ</t>
  </si>
  <si>
    <t>13396</t>
  </si>
  <si>
    <t>Phường Nguyễn Úy</t>
  </si>
  <si>
    <t>13435</t>
  </si>
  <si>
    <t>Phường Lý Thường Kiệt</t>
  </si>
  <si>
    <t>13402</t>
  </si>
  <si>
    <t>Phường Kim Thanh</t>
  </si>
  <si>
    <t>13420</t>
  </si>
  <si>
    <t>Phường Tam Chúc</t>
  </si>
  <si>
    <t>13384</t>
  </si>
  <si>
    <t>Phường Kim Bảng</t>
  </si>
  <si>
    <t>13669</t>
  </si>
  <si>
    <t>Phường Nam Định</t>
  </si>
  <si>
    <t>13684</t>
  </si>
  <si>
    <t>Phường Thiên Trường</t>
  </si>
  <si>
    <t>13693</t>
  </si>
  <si>
    <t>Phường Đông A</t>
  </si>
  <si>
    <t>13972</t>
  </si>
  <si>
    <t>Phường Vị Khê</t>
  </si>
  <si>
    <t>13699</t>
  </si>
  <si>
    <t>Phường Thành Nam</t>
  </si>
  <si>
    <t>13777</t>
  </si>
  <si>
    <t>Phường Trường Thi</t>
  </si>
  <si>
    <t>13984</t>
  </si>
  <si>
    <t>Phường Hồng Quang</t>
  </si>
  <si>
    <t>13708</t>
  </si>
  <si>
    <t>Phường Mỹ Lộc</t>
  </si>
  <si>
    <t>14797</t>
  </si>
  <si>
    <t>Phường Hạc Thành</t>
  </si>
  <si>
    <t>16522</t>
  </si>
  <si>
    <t>Phường Quảng Phú</t>
  </si>
  <si>
    <t>16417</t>
  </si>
  <si>
    <t>Phường Đông Quang</t>
  </si>
  <si>
    <t>16378</t>
  </si>
  <si>
    <t>Phường Đông Sơn</t>
  </si>
  <si>
    <t>15853</t>
  </si>
  <si>
    <t>Phường Đông Tiến</t>
  </si>
  <si>
    <t>14758</t>
  </si>
  <si>
    <t>Phường Hàm Rồng</t>
  </si>
  <si>
    <t>15925</t>
  </si>
  <si>
    <t>Phường Nguyệt Viên</t>
  </si>
  <si>
    <t>16531</t>
  </si>
  <si>
    <t>Phường Sầm Sơn</t>
  </si>
  <si>
    <t>16516</t>
  </si>
  <si>
    <t>Phường Nam Sầm Sơn</t>
  </si>
  <si>
    <t>14812</t>
  </si>
  <si>
    <t>Phường Bỉm Sơn</t>
  </si>
  <si>
    <t>14818</t>
  </si>
  <si>
    <t>Phường Quang Trung</t>
  </si>
  <si>
    <t>16576</t>
  </si>
  <si>
    <t>Phường Ngọc Sơn</t>
  </si>
  <si>
    <t>16594</t>
  </si>
  <si>
    <t>Phường Tân Dân</t>
  </si>
  <si>
    <t>16597</t>
  </si>
  <si>
    <t>Phường Hải Lĩnh</t>
  </si>
  <si>
    <t>16561</t>
  </si>
  <si>
    <t>Phường Tĩnh Gia</t>
  </si>
  <si>
    <t>16609</t>
  </si>
  <si>
    <t>Phường Đào Duy Từ</t>
  </si>
  <si>
    <t>16645</t>
  </si>
  <si>
    <t>Phường Hải Bình</t>
  </si>
  <si>
    <t>16624</t>
  </si>
  <si>
    <t>Phường Trúc Lâm</t>
  </si>
  <si>
    <t>16654</t>
  </si>
  <si>
    <t>Phường Nghi Sơn</t>
  </si>
  <si>
    <t>16591</t>
  </si>
  <si>
    <t>Xã Các Sơn</t>
  </si>
  <si>
    <t>16636</t>
  </si>
  <si>
    <t>Xã Trường Lâm</t>
  </si>
  <si>
    <t>15271</t>
  </si>
  <si>
    <t>Xã Hà Trung</t>
  </si>
  <si>
    <t>15316</t>
  </si>
  <si>
    <t>Xã Tống Sơn</t>
  </si>
  <si>
    <t>15274</t>
  </si>
  <si>
    <t>Xã Hà Long</t>
  </si>
  <si>
    <t>15286</t>
  </si>
  <si>
    <t>Xã Hoạt Giang</t>
  </si>
  <si>
    <t>15298</t>
  </si>
  <si>
    <t>Xã Lĩnh Toại</t>
  </si>
  <si>
    <t>16021</t>
  </si>
  <si>
    <t>Xã Triệu Lộc</t>
  </si>
  <si>
    <t>16033</t>
  </si>
  <si>
    <t>16012</t>
  </si>
  <si>
    <t>Xã Hậu Lộc</t>
  </si>
  <si>
    <t>16072</t>
  </si>
  <si>
    <t>Xã Hoa Lộc</t>
  </si>
  <si>
    <t>16078</t>
  </si>
  <si>
    <t>Xã Vạn Lộc</t>
  </si>
  <si>
    <t>16093</t>
  </si>
  <si>
    <t>Xã Nga Sơn</t>
  </si>
  <si>
    <t>16114</t>
  </si>
  <si>
    <t>Xã Nga Thắng</t>
  </si>
  <si>
    <t>16138</t>
  </si>
  <si>
    <t>Xã Hồ Vương</t>
  </si>
  <si>
    <t>16108</t>
  </si>
  <si>
    <t>16144</t>
  </si>
  <si>
    <t>Xã Nga An</t>
  </si>
  <si>
    <t>16171</t>
  </si>
  <si>
    <t>Xã Ba Đình</t>
  </si>
  <si>
    <t>15865</t>
  </si>
  <si>
    <t>Xã Hoằng Hóa</t>
  </si>
  <si>
    <t>15991</t>
  </si>
  <si>
    <t>Xã Hoằng Tiến</t>
  </si>
  <si>
    <t>16000</t>
  </si>
  <si>
    <t>Xã Hoằng Thanh</t>
  </si>
  <si>
    <t>15961</t>
  </si>
  <si>
    <t>Xã Hoằng Lộc</t>
  </si>
  <si>
    <t>15976</t>
  </si>
  <si>
    <t>Xã Hoằng Châu</t>
  </si>
  <si>
    <t>15910</t>
  </si>
  <si>
    <t>Xã Hoằng Sơn</t>
  </si>
  <si>
    <t>15889</t>
  </si>
  <si>
    <t>Xã Hoằng Phú</t>
  </si>
  <si>
    <t>15880</t>
  </si>
  <si>
    <t>Xã Hoằng Giang</t>
  </si>
  <si>
    <t>16438</t>
  </si>
  <si>
    <t>Xã Lưu Vệ</t>
  </si>
  <si>
    <t>16480</t>
  </si>
  <si>
    <t>16498</t>
  </si>
  <si>
    <t>Xã Quảng Ngọc</t>
  </si>
  <si>
    <t>16540</t>
  </si>
  <si>
    <t>Xã Quảng Ninh</t>
  </si>
  <si>
    <t>16543</t>
  </si>
  <si>
    <t>Xã Quảng Bình</t>
  </si>
  <si>
    <t>16549</t>
  </si>
  <si>
    <t>Xã Tiên Trang</t>
  </si>
  <si>
    <t>16489</t>
  </si>
  <si>
    <t>Xã Quảng Chính</t>
  </si>
  <si>
    <t>16279</t>
  </si>
  <si>
    <t>Xã Nông Cống</t>
  </si>
  <si>
    <t>16309</t>
  </si>
  <si>
    <t>Xã Thắng Lợi</t>
  </si>
  <si>
    <t>16297</t>
  </si>
  <si>
    <t>16348</t>
  </si>
  <si>
    <t>Xã Trường Văn</t>
  </si>
  <si>
    <t>16342</t>
  </si>
  <si>
    <t>Xã Thăng Bình</t>
  </si>
  <si>
    <t>16363</t>
  </si>
  <si>
    <t>Xã Tượng Lĩnh</t>
  </si>
  <si>
    <t>16369</t>
  </si>
  <si>
    <t>Xã Công Chính</t>
  </si>
  <si>
    <t>15772</t>
  </si>
  <si>
    <t>Xã Thiệu Hóa</t>
  </si>
  <si>
    <t>15796</t>
  </si>
  <si>
    <t>Xã Thiệu Quang</t>
  </si>
  <si>
    <t>15778</t>
  </si>
  <si>
    <t>Xã Thiệu Tiến</t>
  </si>
  <si>
    <t>15820</t>
  </si>
  <si>
    <t>Xã Thiệu Toán</t>
  </si>
  <si>
    <t>15835</t>
  </si>
  <si>
    <t>Xã Thiệu Trung</t>
  </si>
  <si>
    <t>15469</t>
  </si>
  <si>
    <t>15421</t>
  </si>
  <si>
    <t>Xã Yên Trường</t>
  </si>
  <si>
    <t>15409</t>
  </si>
  <si>
    <t>15412</t>
  </si>
  <si>
    <t>Xã Quý Lộc</t>
  </si>
  <si>
    <t>15442</t>
  </si>
  <si>
    <t>Xã Yên Ninh</t>
  </si>
  <si>
    <t>15457</t>
  </si>
  <si>
    <t>Xã Định Tân</t>
  </si>
  <si>
    <t>15448</t>
  </si>
  <si>
    <t>Xã Định Hòa</t>
  </si>
  <si>
    <t>15499</t>
  </si>
  <si>
    <t>Xã Thọ Xuân</t>
  </si>
  <si>
    <t>15505</t>
  </si>
  <si>
    <t>Xã Thọ Long</t>
  </si>
  <si>
    <t>15520</t>
  </si>
  <si>
    <t>15553</t>
  </si>
  <si>
    <t>Xã Sao Vàng</t>
  </si>
  <si>
    <t>15544</t>
  </si>
  <si>
    <t>Xã Lam Sơn</t>
  </si>
  <si>
    <t>15568</t>
  </si>
  <si>
    <t>Xã Thọ Lập</t>
  </si>
  <si>
    <t>15574</t>
  </si>
  <si>
    <t>Xã Xuân Tín</t>
  </si>
  <si>
    <t>15592</t>
  </si>
  <si>
    <t>Xã Xuân Lập</t>
  </si>
  <si>
    <t>15349</t>
  </si>
  <si>
    <t>Xã Vĩnh Lộc</t>
  </si>
  <si>
    <t>15361</t>
  </si>
  <si>
    <t>Xã Tây Đô</t>
  </si>
  <si>
    <t>15382</t>
  </si>
  <si>
    <t>Xã Biện Thượng</t>
  </si>
  <si>
    <t>15664</t>
  </si>
  <si>
    <t>Xã Triệu Sơn</t>
  </si>
  <si>
    <t>15667</t>
  </si>
  <si>
    <t>Xã Thọ Bình</t>
  </si>
  <si>
    <t>15754</t>
  </si>
  <si>
    <t>Xã Thọ Ngọc</t>
  </si>
  <si>
    <t>15763</t>
  </si>
  <si>
    <t>Xã Thọ Phú</t>
  </si>
  <si>
    <t>15682</t>
  </si>
  <si>
    <t>15766</t>
  </si>
  <si>
    <t>Xã An Nông</t>
  </si>
  <si>
    <t>15715</t>
  </si>
  <si>
    <t>Xã Tân Ninh</t>
  </si>
  <si>
    <t>15724</t>
  </si>
  <si>
    <t>Xã Đồng Tiến</t>
  </si>
  <si>
    <t>14866</t>
  </si>
  <si>
    <t>14860</t>
  </si>
  <si>
    <t>Xã Quang Chiểu</t>
  </si>
  <si>
    <t>14848</t>
  </si>
  <si>
    <t>Xã Tam Chung</t>
  </si>
  <si>
    <t>14845</t>
  </si>
  <si>
    <t>Xã Mường Lát</t>
  </si>
  <si>
    <t>14863</t>
  </si>
  <si>
    <t>Xã Pù Nhi</t>
  </si>
  <si>
    <t>14864</t>
  </si>
  <si>
    <t>Xã Nhi Sơn</t>
  </si>
  <si>
    <t>14854</t>
  </si>
  <si>
    <t>Xã Mường Lý</t>
  </si>
  <si>
    <t>14857</t>
  </si>
  <si>
    <t>Xã Trung Lý</t>
  </si>
  <si>
    <t>14869</t>
  </si>
  <si>
    <t>Xã Hồi Xuân</t>
  </si>
  <si>
    <t>14902</t>
  </si>
  <si>
    <t>Xã Nam Xuân</t>
  </si>
  <si>
    <t>14908</t>
  </si>
  <si>
    <t>Xã Thiên Phủ</t>
  </si>
  <si>
    <t>14896</t>
  </si>
  <si>
    <t>Xã Hiền Kiệt</t>
  </si>
  <si>
    <t>14890</t>
  </si>
  <si>
    <t>Xã Phú Xuân</t>
  </si>
  <si>
    <t>14878</t>
  </si>
  <si>
    <t>Xã Phú Lệ</t>
  </si>
  <si>
    <t>14872</t>
  </si>
  <si>
    <t>Xã Trung Thành</t>
  </si>
  <si>
    <t>14875</t>
  </si>
  <si>
    <t>15013</t>
  </si>
  <si>
    <t>Xã Na Mèo</t>
  </si>
  <si>
    <t>15010</t>
  </si>
  <si>
    <t>15022</t>
  </si>
  <si>
    <t>Xã Sơn Điện</t>
  </si>
  <si>
    <t>15025</t>
  </si>
  <si>
    <t>Xã Mường Mìn</t>
  </si>
  <si>
    <t>15007</t>
  </si>
  <si>
    <t>Xã Tam Thanh</t>
  </si>
  <si>
    <t>15019</t>
  </si>
  <si>
    <t>Xã Tam Lư</t>
  </si>
  <si>
    <t>15016</t>
  </si>
  <si>
    <t>15001</t>
  </si>
  <si>
    <t>Xã Trung Hạ</t>
  </si>
  <si>
    <t>15055</t>
  </si>
  <si>
    <t>Xã Linh Sơn</t>
  </si>
  <si>
    <t>15058</t>
  </si>
  <si>
    <t>15049</t>
  </si>
  <si>
    <t>Xã Văn Phú</t>
  </si>
  <si>
    <t>15043</t>
  </si>
  <si>
    <t>Xã Giao An</t>
  </si>
  <si>
    <t>15031</t>
  </si>
  <si>
    <t>Xã Yên Khương</t>
  </si>
  <si>
    <t>15034</t>
  </si>
  <si>
    <t>Xã Yên Thắng</t>
  </si>
  <si>
    <t>14974</t>
  </si>
  <si>
    <t>Xã Văn Nho</t>
  </si>
  <si>
    <t>14980</t>
  </si>
  <si>
    <t>Xã Thiết Ống</t>
  </si>
  <si>
    <t>14923</t>
  </si>
  <si>
    <t>Xã Bá Thước</t>
  </si>
  <si>
    <t>14959</t>
  </si>
  <si>
    <t>Xã Cổ Lũng</t>
  </si>
  <si>
    <t>14956</t>
  </si>
  <si>
    <t>Xã Pù Luông</t>
  </si>
  <si>
    <t>14950</t>
  </si>
  <si>
    <t>Xã Điền Lư</t>
  </si>
  <si>
    <t>14932</t>
  </si>
  <si>
    <t>Xã Điền Quang</t>
  </si>
  <si>
    <t>14953</t>
  </si>
  <si>
    <t>Xã Quý Lương</t>
  </si>
  <si>
    <t>15061</t>
  </si>
  <si>
    <t>Xã Ngọc Lặc</t>
  </si>
  <si>
    <t>15085</t>
  </si>
  <si>
    <t>Xã Thạch Lập</t>
  </si>
  <si>
    <t>15091</t>
  </si>
  <si>
    <t>Xã Ngọc Liên</t>
  </si>
  <si>
    <t>15124</t>
  </si>
  <si>
    <t>15106</t>
  </si>
  <si>
    <t>Xã Nguyệt Ấn</t>
  </si>
  <si>
    <t>15112</t>
  </si>
  <si>
    <t>Xã Kiên Thọ</t>
  </si>
  <si>
    <t>15142</t>
  </si>
  <si>
    <t>Xã Cẩm Thạch</t>
  </si>
  <si>
    <t>15127</t>
  </si>
  <si>
    <t>Xã Cẩm Thủy</t>
  </si>
  <si>
    <t>15148</t>
  </si>
  <si>
    <t>Xã Cẩm Tú</t>
  </si>
  <si>
    <t>15163</t>
  </si>
  <si>
    <t>Xã Cẩm Vân</t>
  </si>
  <si>
    <t>15178</t>
  </si>
  <si>
    <t>Xã Cẩm Tân</t>
  </si>
  <si>
    <t>15187</t>
  </si>
  <si>
    <t>Xã Kim Tân</t>
  </si>
  <si>
    <t>15190</t>
  </si>
  <si>
    <t>Xã Vân Du</t>
  </si>
  <si>
    <t>15250</t>
  </si>
  <si>
    <t>Xã Ngọc Trạo</t>
  </si>
  <si>
    <t>15211</t>
  </si>
  <si>
    <t>Xã Thạch Bình</t>
  </si>
  <si>
    <t>15229</t>
  </si>
  <si>
    <t>Xã Thành Vinh</t>
  </si>
  <si>
    <t>15199</t>
  </si>
  <si>
    <t>Xã Thạch Quảng</t>
  </si>
  <si>
    <t>16174</t>
  </si>
  <si>
    <t>Xã Như Xuân</t>
  </si>
  <si>
    <t>16225</t>
  </si>
  <si>
    <t>Xã Thượng Ninh</t>
  </si>
  <si>
    <t>16177</t>
  </si>
  <si>
    <t>Xã Xuân Bình</t>
  </si>
  <si>
    <t>16186</t>
  </si>
  <si>
    <t>Xã Hóa Quỳ</t>
  </si>
  <si>
    <t>16222</t>
  </si>
  <si>
    <t>Xã Thanh Quân</t>
  </si>
  <si>
    <t>16213</t>
  </si>
  <si>
    <t>Xã Thanh Phong</t>
  </si>
  <si>
    <t>16234</t>
  </si>
  <si>
    <t>Xã Xuân Du</t>
  </si>
  <si>
    <t>16249</t>
  </si>
  <si>
    <t>Xã Mậu Lâm</t>
  </si>
  <si>
    <t>16228</t>
  </si>
  <si>
    <t>Xã Như Thanh</t>
  </si>
  <si>
    <t>16264</t>
  </si>
  <si>
    <t>Xã Yên Thọ</t>
  </si>
  <si>
    <t>16258</t>
  </si>
  <si>
    <t>Xã Xuân Thái</t>
  </si>
  <si>
    <t>16273</t>
  </si>
  <si>
    <t>Xã Thanh Kỳ</t>
  </si>
  <si>
    <t>15607</t>
  </si>
  <si>
    <t>Xã Bát Mọt</t>
  </si>
  <si>
    <t>15610</t>
  </si>
  <si>
    <t>Xã Yên Nhân</t>
  </si>
  <si>
    <t>15628</t>
  </si>
  <si>
    <t>15646</t>
  </si>
  <si>
    <t>Xã Thường Xuân</t>
  </si>
  <si>
    <t>15634</t>
  </si>
  <si>
    <t>Xã Luận Thành</t>
  </si>
  <si>
    <t>15661</t>
  </si>
  <si>
    <t>15622</t>
  </si>
  <si>
    <t>15643</t>
  </si>
  <si>
    <t>Xã Thắng Lộc</t>
  </si>
  <si>
    <t>15658</t>
  </si>
  <si>
    <t>Xã Xuân Chinh</t>
  </si>
  <si>
    <t>17329</t>
  </si>
  <si>
    <t>Xã Anh Sơn</t>
  </si>
  <si>
    <t>17380</t>
  </si>
  <si>
    <t>17344</t>
  </si>
  <si>
    <t>Xã Nhân Hòa</t>
  </si>
  <si>
    <t>17365</t>
  </si>
  <si>
    <t>Xã Anh Sơn Đông</t>
  </si>
  <si>
    <t>17357</t>
  </si>
  <si>
    <t>17335</t>
  </si>
  <si>
    <t>Xã Thành Bình Thọ</t>
  </si>
  <si>
    <t>17254</t>
  </si>
  <si>
    <t>Xã Con Cuông</t>
  </si>
  <si>
    <t>17263</t>
  </si>
  <si>
    <t>Xã Môn Sơn</t>
  </si>
  <si>
    <t>17239</t>
  </si>
  <si>
    <t>Xã Mậu Thạch</t>
  </si>
  <si>
    <t>17242</t>
  </si>
  <si>
    <t>Xã Cam Phục</t>
  </si>
  <si>
    <t>17248</t>
  </si>
  <si>
    <t>Xã Châu Khê</t>
  </si>
  <si>
    <t>17230</t>
  </si>
  <si>
    <t>Xã Bình Chuẩn</t>
  </si>
  <si>
    <t>17464</t>
  </si>
  <si>
    <t>Xã Diễn Châu</t>
  </si>
  <si>
    <t>17416</t>
  </si>
  <si>
    <t>Xã Đức Châu</t>
  </si>
  <si>
    <t>17443</t>
  </si>
  <si>
    <t>Xã Quảng Châu</t>
  </si>
  <si>
    <t>17419</t>
  </si>
  <si>
    <t>Xã Hải Châu</t>
  </si>
  <si>
    <t>17488</t>
  </si>
  <si>
    <t>Xã Tân Châu</t>
  </si>
  <si>
    <t>17479</t>
  </si>
  <si>
    <t>Xã An Châu</t>
  </si>
  <si>
    <t>17476</t>
  </si>
  <si>
    <t>17395</t>
  </si>
  <si>
    <t>Xã Hùng Châu</t>
  </si>
  <si>
    <t>17662</t>
  </si>
  <si>
    <t>Xã Đô Lương</t>
  </si>
  <si>
    <t>17623</t>
  </si>
  <si>
    <t>17677</t>
  </si>
  <si>
    <t>Xã Văn Hiến</t>
  </si>
  <si>
    <t>17707</t>
  </si>
  <si>
    <t>Xã Bạch Hà</t>
  </si>
  <si>
    <t>17689</t>
  </si>
  <si>
    <t>Xã Thuần Trung</t>
  </si>
  <si>
    <t>17641</t>
  </si>
  <si>
    <t>17110</t>
  </si>
  <si>
    <t>17128</t>
  </si>
  <si>
    <t>Phường Tân Mai</t>
  </si>
  <si>
    <t>17125</t>
  </si>
  <si>
    <t>Phường Quỳnh Mai</t>
  </si>
  <si>
    <t>18001</t>
  </si>
  <si>
    <t>Xã Hưng Nguyên</t>
  </si>
  <si>
    <t>18007</t>
  </si>
  <si>
    <t>18028</t>
  </si>
  <si>
    <t>Xã Hưng Nguyên Nam</t>
  </si>
  <si>
    <t>18040</t>
  </si>
  <si>
    <t>Xã Lam Thành</t>
  </si>
  <si>
    <t>16813</t>
  </si>
  <si>
    <t>Xã Mường Xén</t>
  </si>
  <si>
    <t>16849</t>
  </si>
  <si>
    <t>Xã Hữu Kiệm</t>
  </si>
  <si>
    <t>16837</t>
  </si>
  <si>
    <t>Xã Nậm Cắn</t>
  </si>
  <si>
    <t>16855</t>
  </si>
  <si>
    <t>Xã Chiêu Lưu</t>
  </si>
  <si>
    <t>16834</t>
  </si>
  <si>
    <t>Xã Na Loi</t>
  </si>
  <si>
    <t>16858</t>
  </si>
  <si>
    <t>Xã Mường Típ</t>
  </si>
  <si>
    <t>16870</t>
  </si>
  <si>
    <t>Xã Na Ngoi</t>
  </si>
  <si>
    <t>16816</t>
  </si>
  <si>
    <t>Xã Mỹ Lý</t>
  </si>
  <si>
    <t>16819</t>
  </si>
  <si>
    <t>16822</t>
  </si>
  <si>
    <t>Xã Keng Đu</t>
  </si>
  <si>
    <t>16828</t>
  </si>
  <si>
    <t>Xã Huồi Tụ</t>
  </si>
  <si>
    <t>16831</t>
  </si>
  <si>
    <t>Xã Mường Lống</t>
  </si>
  <si>
    <t>17950</t>
  </si>
  <si>
    <t>Xã Vạn An</t>
  </si>
  <si>
    <t>17935</t>
  </si>
  <si>
    <t>Xã Nam Đàn</t>
  </si>
  <si>
    <t>17944</t>
  </si>
  <si>
    <t>Xã Đại Huệ</t>
  </si>
  <si>
    <t>17989</t>
  </si>
  <si>
    <t>Xã Thiên Nhẫn</t>
  </si>
  <si>
    <t>17971</t>
  </si>
  <si>
    <t>Xã Kim Liên</t>
  </si>
  <si>
    <t>16941</t>
  </si>
  <si>
    <t>Xã Nghĩa Đàn</t>
  </si>
  <si>
    <t>16969</t>
  </si>
  <si>
    <t>Xã Nghĩa Thọ</t>
  </si>
  <si>
    <t>16951</t>
  </si>
  <si>
    <t>16975</t>
  </si>
  <si>
    <t>Xã Nghĩa Mai</t>
  </si>
  <si>
    <t>16972</t>
  </si>
  <si>
    <t>17032</t>
  </si>
  <si>
    <t>Xã Nghĩa Khánh</t>
  </si>
  <si>
    <t>17029</t>
  </si>
  <si>
    <t>Xã Nghĩa Lộc</t>
  </si>
  <si>
    <t>17827</t>
  </si>
  <si>
    <t>Xã Nghi Lộc</t>
  </si>
  <si>
    <t>17857</t>
  </si>
  <si>
    <t>17878</t>
  </si>
  <si>
    <t>Xã Đông Lộc</t>
  </si>
  <si>
    <t>17866</t>
  </si>
  <si>
    <t>Xã Trung Lộc</t>
  </si>
  <si>
    <t>17842</t>
  </si>
  <si>
    <t>Xã Thần Lĩnh</t>
  </si>
  <si>
    <t>17833</t>
  </si>
  <si>
    <t>Xã Hải Lộc</t>
  </si>
  <si>
    <t>17854</t>
  </si>
  <si>
    <t>Xã Văn Kiều</t>
  </si>
  <si>
    <t>16738</t>
  </si>
  <si>
    <t>Xã Quế Phong</t>
  </si>
  <si>
    <t>16750</t>
  </si>
  <si>
    <t>16756</t>
  </si>
  <si>
    <t>16774</t>
  </si>
  <si>
    <t>Xã Mường Quàng</t>
  </si>
  <si>
    <t>16744</t>
  </si>
  <si>
    <t>Xã Thông Thụ</t>
  </si>
  <si>
    <t>16777</t>
  </si>
  <si>
    <t>Xã Quỳ Châu</t>
  </si>
  <si>
    <t>16792</t>
  </si>
  <si>
    <t>Xã Châu Tiến</t>
  </si>
  <si>
    <t>16801</t>
  </si>
  <si>
    <t>Xã Hùng Chân</t>
  </si>
  <si>
    <t>16804</t>
  </si>
  <si>
    <t>Xã Châu Bình</t>
  </si>
  <si>
    <t>17035</t>
  </si>
  <si>
    <t>Xã Quỳ Hợp</t>
  </si>
  <si>
    <t>17059</t>
  </si>
  <si>
    <t>Xã Tam Hợp</t>
  </si>
  <si>
    <t>17056</t>
  </si>
  <si>
    <t>Xã Châu Lộc</t>
  </si>
  <si>
    <t>17044</t>
  </si>
  <si>
    <t>Xã Châu Hồng</t>
  </si>
  <si>
    <t>17077</t>
  </si>
  <si>
    <t>Xã Mường Ham</t>
  </si>
  <si>
    <t>17089</t>
  </si>
  <si>
    <t>Xã Mường Chọng</t>
  </si>
  <si>
    <t>17071</t>
  </si>
  <si>
    <t>Xã Minh Hợp</t>
  </si>
  <si>
    <t>17179</t>
  </si>
  <si>
    <t>17143</t>
  </si>
  <si>
    <t>Xã Quỳnh Văn</t>
  </si>
  <si>
    <t>17176</t>
  </si>
  <si>
    <t>Xã Quỳnh Anh</t>
  </si>
  <si>
    <t>17149</t>
  </si>
  <si>
    <t>Xã Quỳnh Tam</t>
  </si>
  <si>
    <t>17212</t>
  </si>
  <si>
    <t>Xã Quỳnh Phú</t>
  </si>
  <si>
    <t>17170</t>
  </si>
  <si>
    <t>Xã Quỳnh Sơn</t>
  </si>
  <si>
    <t>17224</t>
  </si>
  <si>
    <t>Xã Quỳnh Thắng</t>
  </si>
  <si>
    <t>17266</t>
  </si>
  <si>
    <t>17272</t>
  </si>
  <si>
    <t>Xã Tân Phú</t>
  </si>
  <si>
    <t>17305</t>
  </si>
  <si>
    <t>17284</t>
  </si>
  <si>
    <t>Xã Nghĩa Đồng</t>
  </si>
  <si>
    <t>17278</t>
  </si>
  <si>
    <t>Xã Giai Xuân</t>
  </si>
  <si>
    <t>17326</t>
  </si>
  <si>
    <t>Xã Nghĩa Hành</t>
  </si>
  <si>
    <t>17287</t>
  </si>
  <si>
    <t>Xã Tiên Đồng</t>
  </si>
  <si>
    <t>16939</t>
  </si>
  <si>
    <t>Phường Thái Hòa</t>
  </si>
  <si>
    <t>17011</t>
  </si>
  <si>
    <t>Phường Tây Hiếu</t>
  </si>
  <si>
    <t>17017</t>
  </si>
  <si>
    <t>Xã Đông Hiếu</t>
  </si>
  <si>
    <t>17728</t>
  </si>
  <si>
    <t>Xã Cát Ngạn</t>
  </si>
  <si>
    <t>17743</t>
  </si>
  <si>
    <t>Xã Tam Đồng</t>
  </si>
  <si>
    <t>17722</t>
  </si>
  <si>
    <t>Xã Hạnh Lâm</t>
  </si>
  <si>
    <t>17759</t>
  </si>
  <si>
    <t>Xã Sơn Lâm</t>
  </si>
  <si>
    <t>17770</t>
  </si>
  <si>
    <t>Xã Hoa Quân</t>
  </si>
  <si>
    <t>17791</t>
  </si>
  <si>
    <t>Xã Kim Bảng</t>
  </si>
  <si>
    <t>17818</t>
  </si>
  <si>
    <t>Xã Bích Hào</t>
  </si>
  <si>
    <t>17713</t>
  </si>
  <si>
    <t>17779</t>
  </si>
  <si>
    <t>Xã Xuân Lâm</t>
  </si>
  <si>
    <t>16933</t>
  </si>
  <si>
    <t>Xã Tam Quang</t>
  </si>
  <si>
    <t>16936</t>
  </si>
  <si>
    <t>Xã Tam Thái</t>
  </si>
  <si>
    <t>16876</t>
  </si>
  <si>
    <t>Xã Tương Dương</t>
  </si>
  <si>
    <t>16906</t>
  </si>
  <si>
    <t>Xã Lượng Minh</t>
  </si>
  <si>
    <t>16912</t>
  </si>
  <si>
    <t>Xã Yên Na</t>
  </si>
  <si>
    <t>16909</t>
  </si>
  <si>
    <t>Xã Yên Hòa</t>
  </si>
  <si>
    <t>16903</t>
  </si>
  <si>
    <t>Xã Nga My</t>
  </si>
  <si>
    <t>16885</t>
  </si>
  <si>
    <t>Xã Hữu Khuông</t>
  </si>
  <si>
    <t>16882</t>
  </si>
  <si>
    <t>Xã Nhôn Mai</t>
  </si>
  <si>
    <t>16690</t>
  </si>
  <si>
    <t>Phường Trường Vinh</t>
  </si>
  <si>
    <t>16681</t>
  </si>
  <si>
    <t>Phường Thành Vinh</t>
  </si>
  <si>
    <t>17920</t>
  </si>
  <si>
    <t>Phường Vinh Hưng</t>
  </si>
  <si>
    <t>16702</t>
  </si>
  <si>
    <t>Phường Vinh Phú</t>
  </si>
  <si>
    <t>16708</t>
  </si>
  <si>
    <t>Phường Vinh Lộc</t>
  </si>
  <si>
    <t>16732</t>
  </si>
  <si>
    <t>Phường Cửa Lò</t>
  </si>
  <si>
    <t>17506</t>
  </si>
  <si>
    <t>17569</t>
  </si>
  <si>
    <t>Xã Quan Thành</t>
  </si>
  <si>
    <t>17605</t>
  </si>
  <si>
    <t>Xã Hợp Minh</t>
  </si>
  <si>
    <t>17611</t>
  </si>
  <si>
    <t>Xã Vân Tụ</t>
  </si>
  <si>
    <t>17560</t>
  </si>
  <si>
    <t>17521</t>
  </si>
  <si>
    <t>Xã Quang Đồng</t>
  </si>
  <si>
    <t>17524</t>
  </si>
  <si>
    <t>Xã Giai Lạc</t>
  </si>
  <si>
    <t>17515</t>
  </si>
  <si>
    <t>17530</t>
  </si>
  <si>
    <t>18754</t>
  </si>
  <si>
    <t>Phường Sông Trí</t>
  </si>
  <si>
    <t>18781</t>
  </si>
  <si>
    <t>Phường Hải Ninh</t>
  </si>
  <si>
    <t>18832</t>
  </si>
  <si>
    <t>Phường Hoành Sơn</t>
  </si>
  <si>
    <t>18823</t>
  </si>
  <si>
    <t>Phường Vũng Áng</t>
  </si>
  <si>
    <t>18766</t>
  </si>
  <si>
    <t>Xã Kỳ Xuân</t>
  </si>
  <si>
    <t>18775</t>
  </si>
  <si>
    <t>Xã Kỳ Anh</t>
  </si>
  <si>
    <t>18814</t>
  </si>
  <si>
    <t>Xã Kỳ Hoa</t>
  </si>
  <si>
    <t>18787</t>
  </si>
  <si>
    <t>Xã Kỳ Văn</t>
  </si>
  <si>
    <t>18790</t>
  </si>
  <si>
    <t>Xã Kỳ Khang</t>
  </si>
  <si>
    <t>18838</t>
  </si>
  <si>
    <t>Xã Kỳ Lạc</t>
  </si>
  <si>
    <t>18844</t>
  </si>
  <si>
    <t>18673</t>
  </si>
  <si>
    <t>Xã Cẩm Xuyên</t>
  </si>
  <si>
    <t>18676</t>
  </si>
  <si>
    <t>Xã Thiên Cầm</t>
  </si>
  <si>
    <t>18739</t>
  </si>
  <si>
    <t>Xã Cẩm Duệ</t>
  </si>
  <si>
    <t>18736</t>
  </si>
  <si>
    <t>Xã Cẩm Hưng</t>
  </si>
  <si>
    <t>18748</t>
  </si>
  <si>
    <t>Xã Cẩm Lạc</t>
  </si>
  <si>
    <t>18742</t>
  </si>
  <si>
    <t>Xã Cẩm Trung</t>
  </si>
  <si>
    <t>18682</t>
  </si>
  <si>
    <t>18073</t>
  </si>
  <si>
    <t>Phường Thành Sen</t>
  </si>
  <si>
    <t>18100</t>
  </si>
  <si>
    <t>Phường Trần Phú</t>
  </si>
  <si>
    <t>18652</t>
  </si>
  <si>
    <t>Phường Hà Huy Tập</t>
  </si>
  <si>
    <t>18628</t>
  </si>
  <si>
    <t>Xã Thạch Lạc</t>
  </si>
  <si>
    <t>18619</t>
  </si>
  <si>
    <t>18604</t>
  </si>
  <si>
    <t>Xã Thạch Khê</t>
  </si>
  <si>
    <t>18685</t>
  </si>
  <si>
    <t>Xã Cẩm Bình</t>
  </si>
  <si>
    <t>18562</t>
  </si>
  <si>
    <t>Xã Thạch Hà</t>
  </si>
  <si>
    <t>18634</t>
  </si>
  <si>
    <t>Xã Toàn Lưu</t>
  </si>
  <si>
    <t>18601</t>
  </si>
  <si>
    <t>Xã Việt Xuyên</t>
  </si>
  <si>
    <t>18586</t>
  </si>
  <si>
    <t>Xã Đông Kinh</t>
  </si>
  <si>
    <t>18667</t>
  </si>
  <si>
    <t>Xã Thạch Xuân</t>
  </si>
  <si>
    <t>18568</t>
  </si>
  <si>
    <t>Xã Lộc Hà</t>
  </si>
  <si>
    <t>18409</t>
  </si>
  <si>
    <t>Xã Hồng Lộc</t>
  </si>
  <si>
    <t>18583</t>
  </si>
  <si>
    <t>Xã Mai Phụ</t>
  </si>
  <si>
    <t>18406</t>
  </si>
  <si>
    <t>Xã Can Lộc</t>
  </si>
  <si>
    <t>18418</t>
  </si>
  <si>
    <t>Xã Tùng Lộc</t>
  </si>
  <si>
    <t>18466</t>
  </si>
  <si>
    <t>Xã Gia Hanh</t>
  </si>
  <si>
    <t>18436</t>
  </si>
  <si>
    <t>Xã Trường Lưu</t>
  </si>
  <si>
    <t>18481</t>
  </si>
  <si>
    <t>Xã Xuân Lộc</t>
  </si>
  <si>
    <t>18484</t>
  </si>
  <si>
    <t>Xã Đồng Lộc</t>
  </si>
  <si>
    <t>18115</t>
  </si>
  <si>
    <t>Phường Bắc Hồng Lĩnh</t>
  </si>
  <si>
    <t>18118</t>
  </si>
  <si>
    <t>Phường Nam Hồng Lĩnh</t>
  </si>
  <si>
    <t>18373</t>
  </si>
  <si>
    <t>Xã Tiên Điền</t>
  </si>
  <si>
    <t>18352</t>
  </si>
  <si>
    <t>Xã Nghi Xuân</t>
  </si>
  <si>
    <t>18394</t>
  </si>
  <si>
    <t>Xã Cổ Đạm</t>
  </si>
  <si>
    <t>18364</t>
  </si>
  <si>
    <t>Xã Đan Hải</t>
  </si>
  <si>
    <t>18229</t>
  </si>
  <si>
    <t>Xã Đức Thọ</t>
  </si>
  <si>
    <t>18262</t>
  </si>
  <si>
    <t>Xã Đức Quang</t>
  </si>
  <si>
    <t>18304</t>
  </si>
  <si>
    <t>Xã Đức Đồng</t>
  </si>
  <si>
    <t>18277</t>
  </si>
  <si>
    <t>Xã Đức Thịnh</t>
  </si>
  <si>
    <t>18244</t>
  </si>
  <si>
    <t>Xã Đức Minh</t>
  </si>
  <si>
    <t>18133</t>
  </si>
  <si>
    <t>18172</t>
  </si>
  <si>
    <t>Xã Sơn Tây</t>
  </si>
  <si>
    <t>18202</t>
  </si>
  <si>
    <t>Xã Tứ Mỹ</t>
  </si>
  <si>
    <t>18184</t>
  </si>
  <si>
    <t>Xã Sơn Giang</t>
  </si>
  <si>
    <t>18163</t>
  </si>
  <si>
    <t>Xã Sơn Tiến</t>
  </si>
  <si>
    <t>18160</t>
  </si>
  <si>
    <t>Xã Sơn Hồng</t>
  </si>
  <si>
    <t>18223</t>
  </si>
  <si>
    <t>Xã Kim Hoa</t>
  </si>
  <si>
    <t>18313</t>
  </si>
  <si>
    <t>Xã Vũ Quang</t>
  </si>
  <si>
    <t>18322</t>
  </si>
  <si>
    <t>Xã Mai Hoa</t>
  </si>
  <si>
    <t>18328</t>
  </si>
  <si>
    <t>Xã Thượng Đức</t>
  </si>
  <si>
    <t>18496</t>
  </si>
  <si>
    <t>Xã Hương Khê</t>
  </si>
  <si>
    <t>18532</t>
  </si>
  <si>
    <t>Xã Hương Phố</t>
  </si>
  <si>
    <t>18550</t>
  </si>
  <si>
    <t>Xã Hương Đô</t>
  </si>
  <si>
    <t>18502</t>
  </si>
  <si>
    <t>Xã Hà Linh</t>
  </si>
  <si>
    <t>18523</t>
  </si>
  <si>
    <t>Xã Hương Bình</t>
  </si>
  <si>
    <t>18547</t>
  </si>
  <si>
    <t>Xã Phúc Trạch</t>
  </si>
  <si>
    <t>18544</t>
  </si>
  <si>
    <t>Xã Hương Xuân</t>
  </si>
  <si>
    <t>18196</t>
  </si>
  <si>
    <t>Xã Sơn Kim 1</t>
  </si>
  <si>
    <t>18199</t>
  </si>
  <si>
    <t>Xã Sơn Kim 2</t>
  </si>
  <si>
    <t>18880</t>
  </si>
  <si>
    <t>Phường Đồng Hới</t>
  </si>
  <si>
    <t>18859</t>
  </si>
  <si>
    <t>Phường Đồng Thuận</t>
  </si>
  <si>
    <t>18871</t>
  </si>
  <si>
    <t>Phường Đồng Sơn</t>
  </si>
  <si>
    <t>19093</t>
  </si>
  <si>
    <t>Xã Nam Gianh</t>
  </si>
  <si>
    <t>19075</t>
  </si>
  <si>
    <t>Xã Nam Ba Đồn</t>
  </si>
  <si>
    <t>19009</t>
  </si>
  <si>
    <t>Phường Ba Đồn</t>
  </si>
  <si>
    <t>19066</t>
  </si>
  <si>
    <t>Phường Bắc Gianh</t>
  </si>
  <si>
    <t>18904</t>
  </si>
  <si>
    <t>Xã Dân Hóa</t>
  </si>
  <si>
    <t>18922</t>
  </si>
  <si>
    <t>Xã Kim Điền</t>
  </si>
  <si>
    <t>18943</t>
  </si>
  <si>
    <t>Xã Kim Phú</t>
  </si>
  <si>
    <t>18901</t>
  </si>
  <si>
    <t>Xã Minh Hóa</t>
  </si>
  <si>
    <t>18919</t>
  </si>
  <si>
    <t>18958</t>
  </si>
  <si>
    <t>Xã Tuyên Lâm</t>
  </si>
  <si>
    <t>18952</t>
  </si>
  <si>
    <t>Xã Tuyên Sơn</t>
  </si>
  <si>
    <t>18949</t>
  </si>
  <si>
    <t>Xã Đồng Lê</t>
  </si>
  <si>
    <t>18985</t>
  </si>
  <si>
    <t>Xã Tuyên Phú</t>
  </si>
  <si>
    <t>18991</t>
  </si>
  <si>
    <t>Xã Tuyên Bình</t>
  </si>
  <si>
    <t>18997</t>
  </si>
  <si>
    <t>Xã Tuyên Hóa</t>
  </si>
  <si>
    <t>19051</t>
  </si>
  <si>
    <t>Xã Tân Gianh</t>
  </si>
  <si>
    <t>19030</t>
  </si>
  <si>
    <t>Xã Trung Thuần</t>
  </si>
  <si>
    <t>19057</t>
  </si>
  <si>
    <t>Xã Quảng Trạch</t>
  </si>
  <si>
    <t>19033</t>
  </si>
  <si>
    <t>Xã Hòa Trạch</t>
  </si>
  <si>
    <t>19021</t>
  </si>
  <si>
    <t>Xã Phú Trạch</t>
  </si>
  <si>
    <t>19147</t>
  </si>
  <si>
    <t>Xã Thượng Trạch</t>
  </si>
  <si>
    <t>19138</t>
  </si>
  <si>
    <t>Xã Phong Nha</t>
  </si>
  <si>
    <t>19126</t>
  </si>
  <si>
    <t>Xã Bắc Trạch</t>
  </si>
  <si>
    <t>19159</t>
  </si>
  <si>
    <t>Xã Đông Trạch</t>
  </si>
  <si>
    <t>19111</t>
  </si>
  <si>
    <t>Xã Hoàn Lão</t>
  </si>
  <si>
    <t>19141</t>
  </si>
  <si>
    <t>Xã Bố Trạch</t>
  </si>
  <si>
    <t>19198</t>
  </si>
  <si>
    <t>Xã Nam Trạch</t>
  </si>
  <si>
    <t>19207</t>
  </si>
  <si>
    <t>19225</t>
  </si>
  <si>
    <t>Xã Ninh Châu</t>
  </si>
  <si>
    <t>19237</t>
  </si>
  <si>
    <t>Xã Trường Ninh</t>
  </si>
  <si>
    <t>19204</t>
  </si>
  <si>
    <t>19249</t>
  </si>
  <si>
    <t>Xã Lệ Thủy</t>
  </si>
  <si>
    <t>19255</t>
  </si>
  <si>
    <t>Xã Cam Hồng</t>
  </si>
  <si>
    <t>19288</t>
  </si>
  <si>
    <t>Xã Sen Ngư</t>
  </si>
  <si>
    <t>19291</t>
  </si>
  <si>
    <t>19309</t>
  </si>
  <si>
    <t>Xã Trường Phú</t>
  </si>
  <si>
    <t>19246</t>
  </si>
  <si>
    <t>Xã Lệ Ninh</t>
  </si>
  <si>
    <t>19318</t>
  </si>
  <si>
    <t>Xã Kim Ngân</t>
  </si>
  <si>
    <t>19333</t>
  </si>
  <si>
    <t>Phường Đông Hà</t>
  </si>
  <si>
    <t>19351</t>
  </si>
  <si>
    <t>Phường Nam Đông Hà</t>
  </si>
  <si>
    <t>19360</t>
  </si>
  <si>
    <t>Phường Quảng Trị</t>
  </si>
  <si>
    <t>19363</t>
  </si>
  <si>
    <t>Xã Vĩnh Linh</t>
  </si>
  <si>
    <t>19414</t>
  </si>
  <si>
    <t>Xã Cửa Tùng</t>
  </si>
  <si>
    <t>19372</t>
  </si>
  <si>
    <t>Xã Vĩnh Hoàng</t>
  </si>
  <si>
    <t>19405</t>
  </si>
  <si>
    <t>Xã Vĩnh Thủy</t>
  </si>
  <si>
    <t>19366</t>
  </si>
  <si>
    <t>Xã Bến Quan</t>
  </si>
  <si>
    <t>19537</t>
  </si>
  <si>
    <t>Xã Cồn Tiên</t>
  </si>
  <si>
    <t>19496</t>
  </si>
  <si>
    <t>Xã Cửa Việt</t>
  </si>
  <si>
    <t>19495</t>
  </si>
  <si>
    <t>Xã Gio Linh</t>
  </si>
  <si>
    <t>19501</t>
  </si>
  <si>
    <t>Xã Bến Hải</t>
  </si>
  <si>
    <t>19435</t>
  </si>
  <si>
    <t>Xã Hướng Lập</t>
  </si>
  <si>
    <t>19441</t>
  </si>
  <si>
    <t>Xã Hướng Phùng</t>
  </si>
  <si>
    <t>19429</t>
  </si>
  <si>
    <t>Xã Khe Sanh</t>
  </si>
  <si>
    <t>19462</t>
  </si>
  <si>
    <t>Xã Tân Lập</t>
  </si>
  <si>
    <t>19432</t>
  </si>
  <si>
    <t>Xã Lao Bảo</t>
  </si>
  <si>
    <t>19489</t>
  </si>
  <si>
    <t>Xã Lìa</t>
  </si>
  <si>
    <t>19483</t>
  </si>
  <si>
    <t>Xã A Dơi</t>
  </si>
  <si>
    <t>19594</t>
  </si>
  <si>
    <t>Xã La Lay</t>
  </si>
  <si>
    <t>19588</t>
  </si>
  <si>
    <t>Xã Tà Rụt</t>
  </si>
  <si>
    <t>19564</t>
  </si>
  <si>
    <t>Xã Đakrông</t>
  </si>
  <si>
    <t>19567</t>
  </si>
  <si>
    <t>Xã Ba Lòng</t>
  </si>
  <si>
    <t>19555</t>
  </si>
  <si>
    <t>Xã Hướng Hiệp</t>
  </si>
  <si>
    <t>19597</t>
  </si>
  <si>
    <t>Xã Cam Lộ</t>
  </si>
  <si>
    <t>19603</t>
  </si>
  <si>
    <t>Xã Hiếu Giang</t>
  </si>
  <si>
    <t>19624</t>
  </si>
  <si>
    <t>Xã Triệu Phong</t>
  </si>
  <si>
    <t>19669</t>
  </si>
  <si>
    <t>Xã Ái Tử</t>
  </si>
  <si>
    <t>19645</t>
  </si>
  <si>
    <t>Xã Triệu Bình</t>
  </si>
  <si>
    <t>19654</t>
  </si>
  <si>
    <t>Xã Triệu Cơ</t>
  </si>
  <si>
    <t>19639</t>
  </si>
  <si>
    <t>Xã Nam Cửa Việt</t>
  </si>
  <si>
    <t>19681</t>
  </si>
  <si>
    <t>Xã Diên Sanh</t>
  </si>
  <si>
    <t>19741</t>
  </si>
  <si>
    <t>Xã Mỹ Thủy</t>
  </si>
  <si>
    <t>19702</t>
  </si>
  <si>
    <t>Xã Hải Lăng</t>
  </si>
  <si>
    <t>19699</t>
  </si>
  <si>
    <t>Xã Vĩnh Định</t>
  </si>
  <si>
    <t>19735</t>
  </si>
  <si>
    <t>Xã Nam Hải Lăng</t>
  </si>
  <si>
    <t>19742</t>
  </si>
  <si>
    <t>Đặc khu Cồn Cỏ</t>
  </si>
  <si>
    <t>19900</t>
  </si>
  <si>
    <t>Phường Thuận An</t>
  </si>
  <si>
    <t>20014</t>
  </si>
  <si>
    <t>Phường Hóa Châu</t>
  </si>
  <si>
    <t>19930</t>
  </si>
  <si>
    <t>Phường Mỹ Thượng</t>
  </si>
  <si>
    <t>19777</t>
  </si>
  <si>
    <t>Phường Vỹ Dạ</t>
  </si>
  <si>
    <t>19789</t>
  </si>
  <si>
    <t>Phường Thuận Hóa</t>
  </si>
  <si>
    <t>19815</t>
  </si>
  <si>
    <t>Phường An Cựu</t>
  </si>
  <si>
    <t>19813</t>
  </si>
  <si>
    <t>Phường Thủy Xuân</t>
  </si>
  <si>
    <t>19774</t>
  </si>
  <si>
    <t>Phường Kim Long</t>
  </si>
  <si>
    <t>19804</t>
  </si>
  <si>
    <t>Phường Hương An</t>
  </si>
  <si>
    <t>19753</t>
  </si>
  <si>
    <t>Phường Phú Xuân</t>
  </si>
  <si>
    <t>19996</t>
  </si>
  <si>
    <t>Phường Hương Trà</t>
  </si>
  <si>
    <t>20017</t>
  </si>
  <si>
    <t>Phường Kim Trà</t>
  </si>
  <si>
    <t>19969</t>
  </si>
  <si>
    <t>Phường Thanh Thủy</t>
  </si>
  <si>
    <t>19975</t>
  </si>
  <si>
    <t>Phường Hương Thủy</t>
  </si>
  <si>
    <t>19960</t>
  </si>
  <si>
    <t>Phường Phú Bài</t>
  </si>
  <si>
    <t>19819</t>
  </si>
  <si>
    <t>Phường Phong Điền</t>
  </si>
  <si>
    <t>19858</t>
  </si>
  <si>
    <t>Phường Phong Thái</t>
  </si>
  <si>
    <t>19831</t>
  </si>
  <si>
    <t>Phường Phong Dinh</t>
  </si>
  <si>
    <t>19828</t>
  </si>
  <si>
    <t>Phường Phong Phú</t>
  </si>
  <si>
    <t>19873</t>
  </si>
  <si>
    <t>Phường Phong Quảng</t>
  </si>
  <si>
    <t>19885</t>
  </si>
  <si>
    <t>Xã Đan Điền</t>
  </si>
  <si>
    <t>19867</t>
  </si>
  <si>
    <t>Xã Quảng Điền</t>
  </si>
  <si>
    <t>19945</t>
  </si>
  <si>
    <t>Xã Phú Vinh</t>
  </si>
  <si>
    <t>19918</t>
  </si>
  <si>
    <t>Xã Phú Hồ</t>
  </si>
  <si>
    <t>19942</t>
  </si>
  <si>
    <t>Xã Phú Vang</t>
  </si>
  <si>
    <t>20122</t>
  </si>
  <si>
    <t>Xã Vinh Lộc</t>
  </si>
  <si>
    <t>20131</t>
  </si>
  <si>
    <t>Xã Hưng Lộc</t>
  </si>
  <si>
    <t>20140</t>
  </si>
  <si>
    <t>Xã Lộc An</t>
  </si>
  <si>
    <t>20107</t>
  </si>
  <si>
    <t>Xã Phú Lộc</t>
  </si>
  <si>
    <t>20137</t>
  </si>
  <si>
    <t>Xã Chân Mây - Lăng Cô</t>
  </si>
  <si>
    <t>20182</t>
  </si>
  <si>
    <t>Xã Long Quảng</t>
  </si>
  <si>
    <t>20179</t>
  </si>
  <si>
    <t>Xã Nam Đông</t>
  </si>
  <si>
    <t>20161</t>
  </si>
  <si>
    <t>Xã Khe Tre</t>
  </si>
  <si>
    <t>20035</t>
  </si>
  <si>
    <t>Xã Bình Điền</t>
  </si>
  <si>
    <t>20056</t>
  </si>
  <si>
    <t>Xã A Lưới 1</t>
  </si>
  <si>
    <t>20044</t>
  </si>
  <si>
    <t>Xã A Lưới 2</t>
  </si>
  <si>
    <t>20071</t>
  </si>
  <si>
    <t>Xã A Lưới 3</t>
  </si>
  <si>
    <t>20101</t>
  </si>
  <si>
    <t>Xã A Lưới 4</t>
  </si>
  <si>
    <t>20050</t>
  </si>
  <si>
    <t>Xã A Lưới 5</t>
  </si>
  <si>
    <t>19909</t>
  </si>
  <si>
    <t>Phường Dương Nỗ</t>
  </si>
  <si>
    <t>20242</t>
  </si>
  <si>
    <t>Phường Hải Châu</t>
  </si>
  <si>
    <t>20257</t>
  </si>
  <si>
    <t>Phường Hòa Cường</t>
  </si>
  <si>
    <t>20209</t>
  </si>
  <si>
    <t>Phường Thanh Khê</t>
  </si>
  <si>
    <t>20305</t>
  </si>
  <si>
    <t>Phường An Khê</t>
  </si>
  <si>
    <t>20275</t>
  </si>
  <si>
    <t>20263</t>
  </si>
  <si>
    <t>Phường Sơn Trà</t>
  </si>
  <si>
    <t>20285</t>
  </si>
  <si>
    <t>Phường Ngũ Hành Sơn</t>
  </si>
  <si>
    <t>20200</t>
  </si>
  <si>
    <t>Phường Hòa Khánh</t>
  </si>
  <si>
    <t>20194</t>
  </si>
  <si>
    <t>Phường Hải Vân</t>
  </si>
  <si>
    <t>20197</t>
  </si>
  <si>
    <t>Phường Liên Chiểu</t>
  </si>
  <si>
    <t>20260</t>
  </si>
  <si>
    <t>Phường Cẩm Lệ</t>
  </si>
  <si>
    <t>20314</t>
  </si>
  <si>
    <t>Phường Hòa Xuân</t>
  </si>
  <si>
    <t>20320</t>
  </si>
  <si>
    <t>Xã Hòa Vang</t>
  </si>
  <si>
    <t>20332</t>
  </si>
  <si>
    <t>Xã Hòa Tiến</t>
  </si>
  <si>
    <t>20308</t>
  </si>
  <si>
    <t>Xã Bà Nà</t>
  </si>
  <si>
    <t>20333</t>
  </si>
  <si>
    <t>Đặc khu Hoàng Sa</t>
  </si>
  <si>
    <t>20965</t>
  </si>
  <si>
    <t>Xã Núi Thành</t>
  </si>
  <si>
    <t>21004</t>
  </si>
  <si>
    <t>Xã Tam Mỹ</t>
  </si>
  <si>
    <t>20984</t>
  </si>
  <si>
    <t>Xã Tam Anh</t>
  </si>
  <si>
    <t>20977</t>
  </si>
  <si>
    <t>Xã Đức Phú</t>
  </si>
  <si>
    <t>20971</t>
  </si>
  <si>
    <t>Xã Tam Xuân</t>
  </si>
  <si>
    <t>20992</t>
  </si>
  <si>
    <t>Xã Tam Hải</t>
  </si>
  <si>
    <t>20341</t>
  </si>
  <si>
    <t>Phường Tam Kỳ</t>
  </si>
  <si>
    <t>20356</t>
  </si>
  <si>
    <t>20350</t>
  </si>
  <si>
    <t>20335</t>
  </si>
  <si>
    <t>Phường Bàn Thạch</t>
  </si>
  <si>
    <t>20380</t>
  </si>
  <si>
    <t>Xã Tây Hồ</t>
  </si>
  <si>
    <t>20364</t>
  </si>
  <si>
    <t>Xã Chiên Đàn</t>
  </si>
  <si>
    <t>20392</t>
  </si>
  <si>
    <t>Xã Phú Ninh</t>
  </si>
  <si>
    <t>20875</t>
  </si>
  <si>
    <t>Xã Lãnh Ngọc</t>
  </si>
  <si>
    <t>20854</t>
  </si>
  <si>
    <t>Xã Tiên Phước</t>
  </si>
  <si>
    <t>20878</t>
  </si>
  <si>
    <t>Xã Thạnh Bình</t>
  </si>
  <si>
    <t>20857</t>
  </si>
  <si>
    <t>Xã Sơn Cẩm Hà</t>
  </si>
  <si>
    <t>20908</t>
  </si>
  <si>
    <t>Xã Trà Liên</t>
  </si>
  <si>
    <t>20929</t>
  </si>
  <si>
    <t>Xã Trà Giáp</t>
  </si>
  <si>
    <t>20923</t>
  </si>
  <si>
    <t>Xã Trà Tân</t>
  </si>
  <si>
    <t>20920</t>
  </si>
  <si>
    <t>Xã Trà Đốc</t>
  </si>
  <si>
    <t>20900</t>
  </si>
  <si>
    <t>Xã Trà My</t>
  </si>
  <si>
    <t>20944</t>
  </si>
  <si>
    <t>Xã Nam Trà My</t>
  </si>
  <si>
    <t>20941</t>
  </si>
  <si>
    <t>Xã Trà Tập</t>
  </si>
  <si>
    <t>20959</t>
  </si>
  <si>
    <t>Xã Trà Vân</t>
  </si>
  <si>
    <t>20950</t>
  </si>
  <si>
    <t>Xã Trà Linh</t>
  </si>
  <si>
    <t>20938</t>
  </si>
  <si>
    <t>Xã Trà Leng</t>
  </si>
  <si>
    <t>20791</t>
  </si>
  <si>
    <t>20794</t>
  </si>
  <si>
    <t>Xã Thăng An</t>
  </si>
  <si>
    <t>20836</t>
  </si>
  <si>
    <t>Xã Thăng Trường</t>
  </si>
  <si>
    <t>20848</t>
  </si>
  <si>
    <t>Xã Thăng Điền</t>
  </si>
  <si>
    <t>20827</t>
  </si>
  <si>
    <t>Xã Thăng Phú</t>
  </si>
  <si>
    <t>20818</t>
  </si>
  <si>
    <t>Xã Đồng Dương</t>
  </si>
  <si>
    <t>20662</t>
  </si>
  <si>
    <t>Xã Quế Sơn Trung</t>
  </si>
  <si>
    <t>20641</t>
  </si>
  <si>
    <t>Xã Quế Sơn</t>
  </si>
  <si>
    <t>20650</t>
  </si>
  <si>
    <t>Xã Xuân Phú</t>
  </si>
  <si>
    <t>20656</t>
  </si>
  <si>
    <t>Xã Nông Sơn</t>
  </si>
  <si>
    <t>20669</t>
  </si>
  <si>
    <t>Xã Quế Phước</t>
  </si>
  <si>
    <t>20635</t>
  </si>
  <si>
    <t>Xã Duy Nghĩa</t>
  </si>
  <si>
    <t>20599</t>
  </si>
  <si>
    <t>Xã Nam Phước</t>
  </si>
  <si>
    <t>20623</t>
  </si>
  <si>
    <t>Xã Duy Xuyên</t>
  </si>
  <si>
    <t>20611</t>
  </si>
  <si>
    <t>Xã Thu Bồn</t>
  </si>
  <si>
    <t>20551</t>
  </si>
  <si>
    <t>Phường Điện Bàn</t>
  </si>
  <si>
    <t>20579</t>
  </si>
  <si>
    <t>Phường Điện Bàn Đông</t>
  </si>
  <si>
    <t>20575</t>
  </si>
  <si>
    <t>Phường An Thắng</t>
  </si>
  <si>
    <t>20557</t>
  </si>
  <si>
    <t>Phường Điện Bàn Bắc</t>
  </si>
  <si>
    <t>20569</t>
  </si>
  <si>
    <t>Xã Điện Bàn Tây</t>
  </si>
  <si>
    <t>20587</t>
  </si>
  <si>
    <t>Xã Gò Nổi</t>
  </si>
  <si>
    <t>20410</t>
  </si>
  <si>
    <t>Phường Hội An</t>
  </si>
  <si>
    <t>20413</t>
  </si>
  <si>
    <t>Phường Hội An Đông</t>
  </si>
  <si>
    <t>20401</t>
  </si>
  <si>
    <t>Phường Hội An Tây</t>
  </si>
  <si>
    <t>20434</t>
  </si>
  <si>
    <t>Xã Tân Hiệp</t>
  </si>
  <si>
    <t>20500</t>
  </si>
  <si>
    <t>Xã Đại Lộc</t>
  </si>
  <si>
    <t>20515</t>
  </si>
  <si>
    <t>Xã Hà Nha</t>
  </si>
  <si>
    <t>20506</t>
  </si>
  <si>
    <t>20539</t>
  </si>
  <si>
    <t>Xã Vu Gia</t>
  </si>
  <si>
    <t>20542</t>
  </si>
  <si>
    <t>Xã Phú Thuận</t>
  </si>
  <si>
    <t>20695</t>
  </si>
  <si>
    <t>Xã Thạnh Mỹ</t>
  </si>
  <si>
    <t>20710</t>
  </si>
  <si>
    <t>Xã Bến Giằng</t>
  </si>
  <si>
    <t>20707</t>
  </si>
  <si>
    <t>Xã Nam Giang</t>
  </si>
  <si>
    <t>20716</t>
  </si>
  <si>
    <t>Xã Đắc Pring</t>
  </si>
  <si>
    <t>20704</t>
  </si>
  <si>
    <t>Xã La Dêê</t>
  </si>
  <si>
    <t>20698</t>
  </si>
  <si>
    <t>Xã La Êê</t>
  </si>
  <si>
    <t>20485</t>
  </si>
  <si>
    <t>Xã Sông Vàng</t>
  </si>
  <si>
    <t>20476</t>
  </si>
  <si>
    <t>Xã Sông Kôn</t>
  </si>
  <si>
    <t>20467</t>
  </si>
  <si>
    <t>Xã Đông Giang</t>
  </si>
  <si>
    <t>20494</t>
  </si>
  <si>
    <t>Xã Bến Hiên</t>
  </si>
  <si>
    <t>20458</t>
  </si>
  <si>
    <t>Xã Avương</t>
  </si>
  <si>
    <t>20455</t>
  </si>
  <si>
    <t>Xã Tây Giang</t>
  </si>
  <si>
    <t>20443</t>
  </si>
  <si>
    <t>Xã Hùng Sơn</t>
  </si>
  <si>
    <t>20779</t>
  </si>
  <si>
    <t>Xã Hiệp Đức</t>
  </si>
  <si>
    <t>20767</t>
  </si>
  <si>
    <t>Xã Việt An</t>
  </si>
  <si>
    <t>20770</t>
  </si>
  <si>
    <t>Xã Phước Trà</t>
  </si>
  <si>
    <t>20722</t>
  </si>
  <si>
    <t>Xã Khâm Đức</t>
  </si>
  <si>
    <t>20734</t>
  </si>
  <si>
    <t>Xã Phước Năng</t>
  </si>
  <si>
    <t>20740</t>
  </si>
  <si>
    <t>Xã Phước Chánh</t>
  </si>
  <si>
    <t>20752</t>
  </si>
  <si>
    <t>Xã Phước Thành</t>
  </si>
  <si>
    <t>20728</t>
  </si>
  <si>
    <t>Xã Phước Hiệp</t>
  </si>
  <si>
    <t>21211</t>
  </si>
  <si>
    <t>Xã Tịnh Khê</t>
  </si>
  <si>
    <t>21172</t>
  </si>
  <si>
    <t>Phường Trương Quang Trọng</t>
  </si>
  <si>
    <t>21034</t>
  </si>
  <si>
    <t>21025</t>
  </si>
  <si>
    <t>Phường Cẩm Thành</t>
  </si>
  <si>
    <t>21028</t>
  </si>
  <si>
    <t>21451</t>
  </si>
  <si>
    <t>Phường Trà Câu</t>
  </si>
  <si>
    <t>21457</t>
  </si>
  <si>
    <t>Xã Nguyễn Nghiêm</t>
  </si>
  <si>
    <t>21439</t>
  </si>
  <si>
    <t>Phường Đức Phổ</t>
  </si>
  <si>
    <t>21472</t>
  </si>
  <si>
    <t>Xã Khánh Cường</t>
  </si>
  <si>
    <t>21478</t>
  </si>
  <si>
    <t>Phường Sa Huỳnh</t>
  </si>
  <si>
    <t>21085</t>
  </si>
  <si>
    <t>21100</t>
  </si>
  <si>
    <t>Xã Bình Chương</t>
  </si>
  <si>
    <t>21040</t>
  </si>
  <si>
    <t>21061</t>
  </si>
  <si>
    <t>Xã Vạn Tường</t>
  </si>
  <si>
    <t>21109</t>
  </si>
  <si>
    <t>Xã Đông Sơn</t>
  </si>
  <si>
    <t>21196</t>
  </si>
  <si>
    <t>Xã Trường Giang</t>
  </si>
  <si>
    <t>21205</t>
  </si>
  <si>
    <t>Xã Ba Gia</t>
  </si>
  <si>
    <t>21220</t>
  </si>
  <si>
    <t>Xã Sơn Tịnh</t>
  </si>
  <si>
    <t>21181</t>
  </si>
  <si>
    <t>Xã Thọ Phong</t>
  </si>
  <si>
    <t>21235</t>
  </si>
  <si>
    <t>Xã Tư Nghĩa</t>
  </si>
  <si>
    <t>21238</t>
  </si>
  <si>
    <t>Xã Vệ Giang</t>
  </si>
  <si>
    <t>21250</t>
  </si>
  <si>
    <t>Xã Nghĩa Giang</t>
  </si>
  <si>
    <t>21244</t>
  </si>
  <si>
    <t>21364</t>
  </si>
  <si>
    <t>21385</t>
  </si>
  <si>
    <t>Xã Đình Cương</t>
  </si>
  <si>
    <t>21388</t>
  </si>
  <si>
    <t>Xã Thiện Tín</t>
  </si>
  <si>
    <t>21370</t>
  </si>
  <si>
    <t>Xã Phước Giang</t>
  </si>
  <si>
    <t>21409</t>
  </si>
  <si>
    <t>Xã Long Phụng</t>
  </si>
  <si>
    <t>21421</t>
  </si>
  <si>
    <t>Xã Mỏ Cày</t>
  </si>
  <si>
    <t>21400</t>
  </si>
  <si>
    <t>Xã Mộ Đức</t>
  </si>
  <si>
    <t>21433</t>
  </si>
  <si>
    <t>Xã Lân Phong</t>
  </si>
  <si>
    <t>21115</t>
  </si>
  <si>
    <t>Xã Trà Bồng</t>
  </si>
  <si>
    <t>21127</t>
  </si>
  <si>
    <t>Xã Đông Trà Bồng</t>
  </si>
  <si>
    <t>21154</t>
  </si>
  <si>
    <t>Xã Tây Trà</t>
  </si>
  <si>
    <t>21124</t>
  </si>
  <si>
    <t>Xã Thanh Bồng</t>
  </si>
  <si>
    <t>21136</t>
  </si>
  <si>
    <t>Xã Cà Đam</t>
  </si>
  <si>
    <t>21157</t>
  </si>
  <si>
    <t>Xã Tây Trà Bồng</t>
  </si>
  <si>
    <t>21292</t>
  </si>
  <si>
    <t>Xã Sơn Hạ</t>
  </si>
  <si>
    <t>21307</t>
  </si>
  <si>
    <t>Xã Sơn Linh</t>
  </si>
  <si>
    <t>21289</t>
  </si>
  <si>
    <t>Xã Sơn Hà</t>
  </si>
  <si>
    <t>21319</t>
  </si>
  <si>
    <t>21325</t>
  </si>
  <si>
    <t>Xã Sơn Kỳ</t>
  </si>
  <si>
    <t>21340</t>
  </si>
  <si>
    <t>21334</t>
  </si>
  <si>
    <t>Xã Sơn Tây Thượng</t>
  </si>
  <si>
    <t>21343</t>
  </si>
  <si>
    <t>Xã Sơn Tây Hạ</t>
  </si>
  <si>
    <t>21361</t>
  </si>
  <si>
    <t>Xã Minh Long</t>
  </si>
  <si>
    <t>21349</t>
  </si>
  <si>
    <t>Xã Sơn Mai</t>
  </si>
  <si>
    <t>21529</t>
  </si>
  <si>
    <t>21523</t>
  </si>
  <si>
    <t>Xã Ba Tô</t>
  </si>
  <si>
    <t>21499</t>
  </si>
  <si>
    <t>Xã Ba Dinh</t>
  </si>
  <si>
    <t>21484</t>
  </si>
  <si>
    <t>Xã Ba Tơ</t>
  </si>
  <si>
    <t>21490</t>
  </si>
  <si>
    <t>Xã Ba Vinh</t>
  </si>
  <si>
    <t>21496</t>
  </si>
  <si>
    <t>Xã Ba Động</t>
  </si>
  <si>
    <t>21520</t>
  </si>
  <si>
    <t>Xã Đặng Thùy Trâm</t>
  </si>
  <si>
    <t>21538</t>
  </si>
  <si>
    <t>Xã Ba Xa</t>
  </si>
  <si>
    <t>21548</t>
  </si>
  <si>
    <t>Đặc khu Lý Sơn</t>
  </si>
  <si>
    <t>23293</t>
  </si>
  <si>
    <t>Phường Kon Tum</t>
  </si>
  <si>
    <t>23284</t>
  </si>
  <si>
    <t>Phường Đăk Cấm</t>
  </si>
  <si>
    <t>23302</t>
  </si>
  <si>
    <t>Phường Đăk Bla</t>
  </si>
  <si>
    <t>23317</t>
  </si>
  <si>
    <t>Xã Ngọk Bay</t>
  </si>
  <si>
    <t>23326</t>
  </si>
  <si>
    <t>Xã Ia Chim</t>
  </si>
  <si>
    <t>23332</t>
  </si>
  <si>
    <t>Xã Đăk Rơ Wa</t>
  </si>
  <si>
    <t>23504</t>
  </si>
  <si>
    <t>Xã Đăk Pxi</t>
  </si>
  <si>
    <t>23512</t>
  </si>
  <si>
    <t>Xã Đăk Mar</t>
  </si>
  <si>
    <t>23510</t>
  </si>
  <si>
    <t>Xã Đăk Ui</t>
  </si>
  <si>
    <t>23515</t>
  </si>
  <si>
    <t>Xã Ngọk Réo</t>
  </si>
  <si>
    <t>23500</t>
  </si>
  <si>
    <t>Xã Đăk Hà</t>
  </si>
  <si>
    <t>23428</t>
  </si>
  <si>
    <t>Xã Ngọk Tụ</t>
  </si>
  <si>
    <t>23401</t>
  </si>
  <si>
    <t>Xã Đăk Tô</t>
  </si>
  <si>
    <t>23430</t>
  </si>
  <si>
    <t>Xã Kon Đào</t>
  </si>
  <si>
    <t>23416</t>
  </si>
  <si>
    <t>Xã Đăk Sao</t>
  </si>
  <si>
    <t>23419</t>
  </si>
  <si>
    <t>Xã Đăk Tờ Kan</t>
  </si>
  <si>
    <t>23425</t>
  </si>
  <si>
    <t>Xã Tu Mơ Rông</t>
  </si>
  <si>
    <t>23446</t>
  </si>
  <si>
    <t>Xã Măng Ri</t>
  </si>
  <si>
    <t>23377</t>
  </si>
  <si>
    <t>Xã Bờ Y</t>
  </si>
  <si>
    <t>23392</t>
  </si>
  <si>
    <t>Xã Sa Loong</t>
  </si>
  <si>
    <t>23383</t>
  </si>
  <si>
    <t>Xã Dục Nông</t>
  </si>
  <si>
    <t>23356</t>
  </si>
  <si>
    <t>Xã Xốp</t>
  </si>
  <si>
    <t>23365</t>
  </si>
  <si>
    <t>Xã Ngọc Linh</t>
  </si>
  <si>
    <t>23344</t>
  </si>
  <si>
    <t>Xã Đăk Plô</t>
  </si>
  <si>
    <t>23341</t>
  </si>
  <si>
    <t>Xã Đăk Pék</t>
  </si>
  <si>
    <t>23374</t>
  </si>
  <si>
    <t>Xã Đăk Môn</t>
  </si>
  <si>
    <t>23527</t>
  </si>
  <si>
    <t>Xã Sa Thầy</t>
  </si>
  <si>
    <t>23534</t>
  </si>
  <si>
    <t>Xã Sa Bình</t>
  </si>
  <si>
    <t>23548</t>
  </si>
  <si>
    <t>Xã Ya Ly</t>
  </si>
  <si>
    <t>23538</t>
  </si>
  <si>
    <t>Xã Ia Tơi</t>
  </si>
  <si>
    <t>23485</t>
  </si>
  <si>
    <t>Xã Đăk Kôi</t>
  </si>
  <si>
    <t>23497</t>
  </si>
  <si>
    <t>Xã Kon Braih</t>
  </si>
  <si>
    <t>23479</t>
  </si>
  <si>
    <t>Xã Đăk Rve</t>
  </si>
  <si>
    <t>23473</t>
  </si>
  <si>
    <t>Xã Măng Đen</t>
  </si>
  <si>
    <t>23455</t>
  </si>
  <si>
    <t>Xã Măng Bút</t>
  </si>
  <si>
    <t>23476</t>
  </si>
  <si>
    <t>Xã Kon Plông</t>
  </si>
  <si>
    <t>23368</t>
  </si>
  <si>
    <t>Xã Đăk Long</t>
  </si>
  <si>
    <t>23530</t>
  </si>
  <si>
    <t>Xã Rờ Kơi</t>
  </si>
  <si>
    <t>23536</t>
  </si>
  <si>
    <t>Xã Mô Rai</t>
  </si>
  <si>
    <t>23535</t>
  </si>
  <si>
    <t>Xã Ia Đal</t>
  </si>
  <si>
    <t>21583</t>
  </si>
  <si>
    <t>Phường Quy Nhơn</t>
  </si>
  <si>
    <t>21601</t>
  </si>
  <si>
    <t>Phường Quy Nhơn Đông</t>
  </si>
  <si>
    <t>21589</t>
  </si>
  <si>
    <t>Phường Quy Nhơn Tây</t>
  </si>
  <si>
    <t>21592</t>
  </si>
  <si>
    <t>Phường Quy Nhơn Nam</t>
  </si>
  <si>
    <t>21553</t>
  </si>
  <si>
    <t>Phường Quy Nhơn Bắc</t>
  </si>
  <si>
    <t>21907</t>
  </si>
  <si>
    <t>Phường Bình Định</t>
  </si>
  <si>
    <t>21910</t>
  </si>
  <si>
    <t>Phường An Nhơn</t>
  </si>
  <si>
    <t>21934</t>
  </si>
  <si>
    <t>Phường An Nhơn Đông</t>
  </si>
  <si>
    <t>21943</t>
  </si>
  <si>
    <t>Phường An Nhơn Nam</t>
  </si>
  <si>
    <t>21925</t>
  </si>
  <si>
    <t>Phường An Nhơn Bắc</t>
  </si>
  <si>
    <t>21940</t>
  </si>
  <si>
    <t>Xã An Nhơn Tây</t>
  </si>
  <si>
    <t>21640</t>
  </si>
  <si>
    <t>Phường Bồng Sơn</t>
  </si>
  <si>
    <t>21664</t>
  </si>
  <si>
    <t>Phường Hoài Nhơn</t>
  </si>
  <si>
    <t>21637</t>
  </si>
  <si>
    <t>Phường Tam Quan</t>
  </si>
  <si>
    <t>21670</t>
  </si>
  <si>
    <t>Phường Hoài Nhơn Đông</t>
  </si>
  <si>
    <t>21661</t>
  </si>
  <si>
    <t>Phường Hoài Nhơn Tây</t>
  </si>
  <si>
    <t>21673</t>
  </si>
  <si>
    <t>Phường Hoài Nhơn Nam</t>
  </si>
  <si>
    <t>21655</t>
  </si>
  <si>
    <t>Phường Hoài Nhơn Bắc</t>
  </si>
  <si>
    <t>21853</t>
  </si>
  <si>
    <t>Xã Phù Cát</t>
  </si>
  <si>
    <t>21892</t>
  </si>
  <si>
    <t>Xã Xuân An</t>
  </si>
  <si>
    <t>21901</t>
  </si>
  <si>
    <t>Xã Ngô Mây</t>
  </si>
  <si>
    <t>21880</t>
  </si>
  <si>
    <t>Xã Cát Tiến</t>
  </si>
  <si>
    <t>21859</t>
  </si>
  <si>
    <t>Xã Đề Gi</t>
  </si>
  <si>
    <t>21871</t>
  </si>
  <si>
    <t>Xã Hòa Hội</t>
  </si>
  <si>
    <t>21868</t>
  </si>
  <si>
    <t>Xã Hội Sơn</t>
  </si>
  <si>
    <t>21730</t>
  </si>
  <si>
    <t>Xã Phù Mỹ</t>
  </si>
  <si>
    <t>21769</t>
  </si>
  <si>
    <t>Xã An Lương</t>
  </si>
  <si>
    <t>21733</t>
  </si>
  <si>
    <t>Xã Bình Dương</t>
  </si>
  <si>
    <t>21751</t>
  </si>
  <si>
    <t>Xã Phù Mỹ Đông</t>
  </si>
  <si>
    <t>21757</t>
  </si>
  <si>
    <t>Xã Phù Mỹ Tây</t>
  </si>
  <si>
    <t>21775</t>
  </si>
  <si>
    <t>Xã Phù Mỹ Nam</t>
  </si>
  <si>
    <t>21739</t>
  </si>
  <si>
    <t>Xã Phù Mỹ Bắc</t>
  </si>
  <si>
    <t>21952</t>
  </si>
  <si>
    <t>Xã Tuy Phước</t>
  </si>
  <si>
    <t>21970</t>
  </si>
  <si>
    <t>Xã Tuy Phước Đông</t>
  </si>
  <si>
    <t>21985</t>
  </si>
  <si>
    <t>Xã Tuy Phước Tây</t>
  </si>
  <si>
    <t>21964</t>
  </si>
  <si>
    <t>Xã Tuy Phước Bắc</t>
  </si>
  <si>
    <t>21808</t>
  </si>
  <si>
    <t>Xã Tây Sơn</t>
  </si>
  <si>
    <t>21820</t>
  </si>
  <si>
    <t>Xã Bình Khê</t>
  </si>
  <si>
    <t>21835</t>
  </si>
  <si>
    <t>21817</t>
  </si>
  <si>
    <t>Xã Bình Hiệp</t>
  </si>
  <si>
    <t>21829</t>
  </si>
  <si>
    <t>21688</t>
  </si>
  <si>
    <t>Xã Hoài Ân</t>
  </si>
  <si>
    <t>21715</t>
  </si>
  <si>
    <t>Xã Ân Tường</t>
  </si>
  <si>
    <t>21727</t>
  </si>
  <si>
    <t>21703</t>
  </si>
  <si>
    <t>Xã Vạn Đức</t>
  </si>
  <si>
    <t>21697</t>
  </si>
  <si>
    <t>Xã Ân Hảo</t>
  </si>
  <si>
    <t>21994</t>
  </si>
  <si>
    <t>Xã Vân Canh</t>
  </si>
  <si>
    <t>22006</t>
  </si>
  <si>
    <t>Xã Canh Vinh</t>
  </si>
  <si>
    <t>21997</t>
  </si>
  <si>
    <t>Xã Canh Liên</t>
  </si>
  <si>
    <t>21786</t>
  </si>
  <si>
    <t>Xã Vĩnh Thạnh</t>
  </si>
  <si>
    <t>21796</t>
  </si>
  <si>
    <t>21805</t>
  </si>
  <si>
    <t>Xã Vĩnh Quang</t>
  </si>
  <si>
    <t>21787</t>
  </si>
  <si>
    <t>Xã Vĩnh Sơn</t>
  </si>
  <si>
    <t>21628</t>
  </si>
  <si>
    <t>Xã An Hòa</t>
  </si>
  <si>
    <t>21609</t>
  </si>
  <si>
    <t>21616</t>
  </si>
  <si>
    <t>Xã An Vinh</t>
  </si>
  <si>
    <t>21622</t>
  </si>
  <si>
    <t>Xã An Toàn</t>
  </si>
  <si>
    <t>23575</t>
  </si>
  <si>
    <t>Phường Pleiku</t>
  </si>
  <si>
    <t>23586</t>
  </si>
  <si>
    <t>Phường Hội Phú</t>
  </si>
  <si>
    <t>23584</t>
  </si>
  <si>
    <t>23563</t>
  </si>
  <si>
    <t>Phường Diên Hồng</t>
  </si>
  <si>
    <t>23602</t>
  </si>
  <si>
    <t>Phường An Phú</t>
  </si>
  <si>
    <t>23590</t>
  </si>
  <si>
    <t>Xã Biển Hồ</t>
  </si>
  <si>
    <t>23611</t>
  </si>
  <si>
    <t>Xã Gào</t>
  </si>
  <si>
    <t>23734</t>
  </si>
  <si>
    <t>Xã Ia Ly</t>
  </si>
  <si>
    <t>23722</t>
  </si>
  <si>
    <t>Xã Chư Păh</t>
  </si>
  <si>
    <t>23728</t>
  </si>
  <si>
    <t>Xã Ia Khươl</t>
  </si>
  <si>
    <t>23749</t>
  </si>
  <si>
    <t>Xã Ia Phí</t>
  </si>
  <si>
    <t>23887</t>
  </si>
  <si>
    <t>Xã Chư Prông</t>
  </si>
  <si>
    <t>23896</t>
  </si>
  <si>
    <t>Xã Bàu Cạn</t>
  </si>
  <si>
    <t>23911</t>
  </si>
  <si>
    <t>Xã Ia Boòng</t>
  </si>
  <si>
    <t>23935</t>
  </si>
  <si>
    <t>Xã Ia Lâu</t>
  </si>
  <si>
    <t>23926</t>
  </si>
  <si>
    <t>Xã Ia Pia</t>
  </si>
  <si>
    <t>23908</t>
  </si>
  <si>
    <t>Xã Ia Tôr</t>
  </si>
  <si>
    <t>23941</t>
  </si>
  <si>
    <t>Xã Chư Sê</t>
  </si>
  <si>
    <t>23947</t>
  </si>
  <si>
    <t>Xã Bờ Ngoong</t>
  </si>
  <si>
    <t>23977</t>
  </si>
  <si>
    <t>Xã Ia Ko</t>
  </si>
  <si>
    <t>23954</t>
  </si>
  <si>
    <t>Xã Al Bá</t>
  </si>
  <si>
    <t>23942</t>
  </si>
  <si>
    <t>Xã Chư Pưh</t>
  </si>
  <si>
    <t>23986</t>
  </si>
  <si>
    <t>Xã Ia Le</t>
  </si>
  <si>
    <t>23971</t>
  </si>
  <si>
    <t>Xã Ia Hrú</t>
  </si>
  <si>
    <t>23617</t>
  </si>
  <si>
    <t>23614</t>
  </si>
  <si>
    <t>Phường An Bình</t>
  </si>
  <si>
    <t>23629</t>
  </si>
  <si>
    <t>Xã Cửu An</t>
  </si>
  <si>
    <t>23995</t>
  </si>
  <si>
    <t>Xã Đak Pơ</t>
  </si>
  <si>
    <t>24007</t>
  </si>
  <si>
    <t>Xã Ya Hội</t>
  </si>
  <si>
    <t>23638</t>
  </si>
  <si>
    <t>Xã Kbang</t>
  </si>
  <si>
    <t>23674</t>
  </si>
  <si>
    <t>Xã Kông Bơ La</t>
  </si>
  <si>
    <t>23668</t>
  </si>
  <si>
    <t>Xã Tơ Tung</t>
  </si>
  <si>
    <t>23647</t>
  </si>
  <si>
    <t>Xã Sơn Lang</t>
  </si>
  <si>
    <t>23644</t>
  </si>
  <si>
    <t>Xã Đak Rong</t>
  </si>
  <si>
    <t>23824</t>
  </si>
  <si>
    <t>Xã Kông Chro</t>
  </si>
  <si>
    <t>23833</t>
  </si>
  <si>
    <t>Xã Ya Ma</t>
  </si>
  <si>
    <t>23830</t>
  </si>
  <si>
    <t>Xã Chư Krey</t>
  </si>
  <si>
    <t>23839</t>
  </si>
  <si>
    <t>Xã SRó</t>
  </si>
  <si>
    <t>23842</t>
  </si>
  <si>
    <t>Xã Đăk Song</t>
  </si>
  <si>
    <t>23851</t>
  </si>
  <si>
    <t>Xã Chơ Long</t>
  </si>
  <si>
    <t>24044</t>
  </si>
  <si>
    <t>Phường Ayun Pa</t>
  </si>
  <si>
    <t>24065</t>
  </si>
  <si>
    <t>Xã Ia Rbol</t>
  </si>
  <si>
    <t>24073</t>
  </si>
  <si>
    <t>Xã Ia Sao</t>
  </si>
  <si>
    <t>24043</t>
  </si>
  <si>
    <t>Xã Phú Thiện</t>
  </si>
  <si>
    <t>24049</t>
  </si>
  <si>
    <t>Xã Chư A Thai</t>
  </si>
  <si>
    <t>24061</t>
  </si>
  <si>
    <t>Xã Ia Hiao</t>
  </si>
  <si>
    <t>24013</t>
  </si>
  <si>
    <t>Xã Pờ Tó</t>
  </si>
  <si>
    <t>24022</t>
  </si>
  <si>
    <t>Xã Ia Pa</t>
  </si>
  <si>
    <t>24028</t>
  </si>
  <si>
    <t>Xã Ia Tul</t>
  </si>
  <si>
    <t>24076</t>
  </si>
  <si>
    <t>Xã Phú Túc</t>
  </si>
  <si>
    <t>24100</t>
  </si>
  <si>
    <t>Xã Ia Dreh</t>
  </si>
  <si>
    <t>24112</t>
  </si>
  <si>
    <t>Xã Ia Rsai</t>
  </si>
  <si>
    <t>24109</t>
  </si>
  <si>
    <t>Xã Uar</t>
  </si>
  <si>
    <t>23677</t>
  </si>
  <si>
    <t>Xã Đak Đoa</t>
  </si>
  <si>
    <t>23701</t>
  </si>
  <si>
    <t>Xã Kon Gang</t>
  </si>
  <si>
    <t>23710</t>
  </si>
  <si>
    <t>Xã Ia Băng</t>
  </si>
  <si>
    <t>23714</t>
  </si>
  <si>
    <t>Xã KDang</t>
  </si>
  <si>
    <t>23683</t>
  </si>
  <si>
    <t>Xã Đak Sơmei</t>
  </si>
  <si>
    <t>23794</t>
  </si>
  <si>
    <t>Xã Mang Yang</t>
  </si>
  <si>
    <t>23812</t>
  </si>
  <si>
    <t>Xã Lơ Pang</t>
  </si>
  <si>
    <t>23818</t>
  </si>
  <si>
    <t>Xã Kon Chiêng</t>
  </si>
  <si>
    <t>23799</t>
  </si>
  <si>
    <t>Xã Hra</t>
  </si>
  <si>
    <t>23798</t>
  </si>
  <si>
    <t>Xã Ayun</t>
  </si>
  <si>
    <t>23764</t>
  </si>
  <si>
    <t>Xã Ia Grai</t>
  </si>
  <si>
    <t>23776</t>
  </si>
  <si>
    <t>Xã Ia Krái</t>
  </si>
  <si>
    <t>23767</t>
  </si>
  <si>
    <t>Xã Ia Hrung</t>
  </si>
  <si>
    <t>23857</t>
  </si>
  <si>
    <t>Xã Đức Cơ</t>
  </si>
  <si>
    <t>23869</t>
  </si>
  <si>
    <t>Xã Ia Dơk</t>
  </si>
  <si>
    <t>23866</t>
  </si>
  <si>
    <t>Xã Ia Krêl</t>
  </si>
  <si>
    <t>21607</t>
  </si>
  <si>
    <t>Xã Nhơn Châu</t>
  </si>
  <si>
    <t>23917</t>
  </si>
  <si>
    <t>Xã Ia Púch</t>
  </si>
  <si>
    <t>Xã Ia Mơ</t>
  </si>
  <si>
    <t>23881</t>
  </si>
  <si>
    <t>Xã Ia Pnôn</t>
  </si>
  <si>
    <t>23884</t>
  </si>
  <si>
    <t>Xã Ia Nan</t>
  </si>
  <si>
    <t>23872</t>
  </si>
  <si>
    <t>Xã Ia Dom</t>
  </si>
  <si>
    <t>23788</t>
  </si>
  <si>
    <t>Xã Ia Chia</t>
  </si>
  <si>
    <t>23782</t>
  </si>
  <si>
    <t>Xã Ia O</t>
  </si>
  <si>
    <t>23650</t>
  </si>
  <si>
    <t>Xã Krong</t>
  </si>
  <si>
    <t>22366</t>
  </si>
  <si>
    <t>Phường Nha Trang</t>
  </si>
  <si>
    <t>22333</t>
  </si>
  <si>
    <t>Phường Bắc Nha Trang</t>
  </si>
  <si>
    <t>22390</t>
  </si>
  <si>
    <t>Phường Tây Nha Trang</t>
  </si>
  <si>
    <t>22402</t>
  </si>
  <si>
    <t>Phường Nam Nha Trang</t>
  </si>
  <si>
    <t>22411</t>
  </si>
  <si>
    <t>Phường Bắc Cam Ranh</t>
  </si>
  <si>
    <t>22420</t>
  </si>
  <si>
    <t>Phường Cam Ranh</t>
  </si>
  <si>
    <t>22432</t>
  </si>
  <si>
    <t>Phường Cam Linh</t>
  </si>
  <si>
    <t>22423</t>
  </si>
  <si>
    <t>Phường Ba Ngòi</t>
  </si>
  <si>
    <t>22480</t>
  </si>
  <si>
    <t>Xã Nam Cam Ranh</t>
  </si>
  <si>
    <t>22546</t>
  </si>
  <si>
    <t>Xã Bắc Ninh Hòa</t>
  </si>
  <si>
    <t>22528</t>
  </si>
  <si>
    <t>Phường Ninh Hòa</t>
  </si>
  <si>
    <t>22576</t>
  </si>
  <si>
    <t>Xã Tân Định</t>
  </si>
  <si>
    <t>22561</t>
  </si>
  <si>
    <t>Phường Đông Ninh Hòa</t>
  </si>
  <si>
    <t>22591</t>
  </si>
  <si>
    <t>Phường Hòa Thắng</t>
  </si>
  <si>
    <t>22597</t>
  </si>
  <si>
    <t>Xã Nam Ninh Hòa</t>
  </si>
  <si>
    <t>22552</t>
  </si>
  <si>
    <t>Xã Tây Ninh Hòa</t>
  </si>
  <si>
    <t>22558</t>
  </si>
  <si>
    <t>Xã Hòa Trí</t>
  </si>
  <si>
    <t>22504</t>
  </si>
  <si>
    <t>Xã Đại Lãnh</t>
  </si>
  <si>
    <t>22498</t>
  </si>
  <si>
    <t>Xã Tu Bông</t>
  </si>
  <si>
    <t>22516</t>
  </si>
  <si>
    <t>22489</t>
  </si>
  <si>
    <t>Xã Vạn Ninh</t>
  </si>
  <si>
    <t>22525</t>
  </si>
  <si>
    <t>Xã Vạn Hưng</t>
  </si>
  <si>
    <t>22651</t>
  </si>
  <si>
    <t>Xã Diên Khánh</t>
  </si>
  <si>
    <t>22678</t>
  </si>
  <si>
    <t>Xã Diên Lạc</t>
  </si>
  <si>
    <t>22657</t>
  </si>
  <si>
    <t>Xã Diên Điền</t>
  </si>
  <si>
    <t>22660</t>
  </si>
  <si>
    <t>Xã Diên Lâm</t>
  </si>
  <si>
    <t>22672</t>
  </si>
  <si>
    <t>Xã Diên Thọ</t>
  </si>
  <si>
    <t>22702</t>
  </si>
  <si>
    <t>Xã Suối Hiệp</t>
  </si>
  <si>
    <t>22453</t>
  </si>
  <si>
    <t>Xã Cam Lâm</t>
  </si>
  <si>
    <t>22708</t>
  </si>
  <si>
    <t>Xã Suối Dầu</t>
  </si>
  <si>
    <t>22435</t>
  </si>
  <si>
    <t>Xã Cam Hiệp</t>
  </si>
  <si>
    <t>22465</t>
  </si>
  <si>
    <t>Xã Cam An</t>
  </si>
  <si>
    <t>22615</t>
  </si>
  <si>
    <t>Xã Bắc Khánh Vĩnh</t>
  </si>
  <si>
    <t>22612</t>
  </si>
  <si>
    <t>Xã Trung Khánh Vĩnh</t>
  </si>
  <si>
    <t>22624</t>
  </si>
  <si>
    <t>Xã Tây Khánh Vĩnh</t>
  </si>
  <si>
    <t>22648</t>
  </si>
  <si>
    <t>Xã Nam Khánh Vĩnh</t>
  </si>
  <si>
    <t>22609</t>
  </si>
  <si>
    <t>Xã Khánh Vĩnh</t>
  </si>
  <si>
    <t>22714</t>
  </si>
  <si>
    <t>Xã Khánh Sơn</t>
  </si>
  <si>
    <t>22720</t>
  </si>
  <si>
    <t>Xã Tây Khánh Sơn</t>
  </si>
  <si>
    <t>22732</t>
  </si>
  <si>
    <t>Xã Đông Khánh Sơn</t>
  </si>
  <si>
    <t>22736</t>
  </si>
  <si>
    <t>Đặc khu Trường Sa</t>
  </si>
  <si>
    <t>22759</t>
  </si>
  <si>
    <t>Phường Phan Rang</t>
  </si>
  <si>
    <t>22780</t>
  </si>
  <si>
    <t>22834</t>
  </si>
  <si>
    <t>Phường Ninh Chử</t>
  </si>
  <si>
    <t>22741</t>
  </si>
  <si>
    <t>Phường Bảo An</t>
  </si>
  <si>
    <t>22738</t>
  </si>
  <si>
    <t>Phường Đô Vinh</t>
  </si>
  <si>
    <t>22870</t>
  </si>
  <si>
    <t>Xã Ninh Phước</t>
  </si>
  <si>
    <t>22891</t>
  </si>
  <si>
    <t>Xã Phước Hữu</t>
  </si>
  <si>
    <t>22873</t>
  </si>
  <si>
    <t>Xã Phước Hậu</t>
  </si>
  <si>
    <t>22897</t>
  </si>
  <si>
    <t>Xã Thuận Nam</t>
  </si>
  <si>
    <t>22909</t>
  </si>
  <si>
    <t>Xã Cà Ná</t>
  </si>
  <si>
    <t>22900</t>
  </si>
  <si>
    <t>Xã Phước Hà</t>
  </si>
  <si>
    <t>22888</t>
  </si>
  <si>
    <t>Xã Phước Dinh</t>
  </si>
  <si>
    <t>22852</t>
  </si>
  <si>
    <t>Xã Ninh Hải</t>
  </si>
  <si>
    <t>22861</t>
  </si>
  <si>
    <t>Xã Xuân Hải</t>
  </si>
  <si>
    <t>22846</t>
  </si>
  <si>
    <t>22849</t>
  </si>
  <si>
    <t>Xã Thuận Bắc</t>
  </si>
  <si>
    <t>22840</t>
  </si>
  <si>
    <t>Xã Công Hải</t>
  </si>
  <si>
    <t>22810</t>
  </si>
  <si>
    <t>Xã Ninh Sơn</t>
  </si>
  <si>
    <t>22813</t>
  </si>
  <si>
    <t>Xã Lâm Sơn</t>
  </si>
  <si>
    <t>22828</t>
  </si>
  <si>
    <t>Xã Anh Dũng</t>
  </si>
  <si>
    <t>22822</t>
  </si>
  <si>
    <t>Xã Mỹ Sơn</t>
  </si>
  <si>
    <t>22801</t>
  </si>
  <si>
    <t>Xã Bác Ái Đông</t>
  </si>
  <si>
    <t>22795</t>
  </si>
  <si>
    <t>Xã Bác Ái</t>
  </si>
  <si>
    <t>22786</t>
  </si>
  <si>
    <t>Xã Bác Ái Tây</t>
  </si>
  <si>
    <t>24175</t>
  </si>
  <si>
    <t>24133</t>
  </si>
  <si>
    <t>Phường Buôn Ma Thuột</t>
  </si>
  <si>
    <t>24163</t>
  </si>
  <si>
    <t>24121</t>
  </si>
  <si>
    <t>Phường Tân Lập</t>
  </si>
  <si>
    <t>24154</t>
  </si>
  <si>
    <t>Phường Thành Nhất</t>
  </si>
  <si>
    <t>24169</t>
  </si>
  <si>
    <t>Phường Ea Kao</t>
  </si>
  <si>
    <t>24328</t>
  </si>
  <si>
    <t>Xã Ea Drông</t>
  </si>
  <si>
    <t>24305</t>
  </si>
  <si>
    <t>Phường Buôn Hồ</t>
  </si>
  <si>
    <t>24340</t>
  </si>
  <si>
    <t>Phường Cư Bao</t>
  </si>
  <si>
    <t>24211</t>
  </si>
  <si>
    <t>Xã Ea Súp</t>
  </si>
  <si>
    <t>24217</t>
  </si>
  <si>
    <t>Xã Ea Rốk</t>
  </si>
  <si>
    <t>24229</t>
  </si>
  <si>
    <t>Xã Ea Bung</t>
  </si>
  <si>
    <t>24221</t>
  </si>
  <si>
    <t>Xã Ia Rvê</t>
  </si>
  <si>
    <t>24214</t>
  </si>
  <si>
    <t>Xã Ia Lốp</t>
  </si>
  <si>
    <t>24241</t>
  </si>
  <si>
    <t>Xã Ea Wer</t>
  </si>
  <si>
    <t>24250</t>
  </si>
  <si>
    <t>Xã Ea Nuôl</t>
  </si>
  <si>
    <t>24235</t>
  </si>
  <si>
    <t>Xã Buôn Đôn</t>
  </si>
  <si>
    <t>24265</t>
  </si>
  <si>
    <t>Xã Ea Kiết</t>
  </si>
  <si>
    <t>24286</t>
  </si>
  <si>
    <t>Xã Ea M’Droh</t>
  </si>
  <si>
    <t>24259</t>
  </si>
  <si>
    <t>Xã Quảng Phú</t>
  </si>
  <si>
    <t>24301</t>
  </si>
  <si>
    <t>Xã Cuôr Đăng</t>
  </si>
  <si>
    <t>24280</t>
  </si>
  <si>
    <t>Xã Cư M’gar</t>
  </si>
  <si>
    <t>24277</t>
  </si>
  <si>
    <t>Xã Ea Tul</t>
  </si>
  <si>
    <t>24316</t>
  </si>
  <si>
    <t>Xã Pơng Drang</t>
  </si>
  <si>
    <t>24310</t>
  </si>
  <si>
    <t>Xã Krông Búk</t>
  </si>
  <si>
    <t>24313</t>
  </si>
  <si>
    <t>Xã Cư Pơng</t>
  </si>
  <si>
    <t>24208</t>
  </si>
  <si>
    <t>Xã Ea Khăl</t>
  </si>
  <si>
    <t>24181</t>
  </si>
  <si>
    <t>Xã Ea Drăng</t>
  </si>
  <si>
    <t>24193</t>
  </si>
  <si>
    <t>Xã Ea Wy</t>
  </si>
  <si>
    <t>24184</t>
  </si>
  <si>
    <t>Xã Ea H’Leo</t>
  </si>
  <si>
    <t>24187</t>
  </si>
  <si>
    <t>Xã Ea Hiao</t>
  </si>
  <si>
    <t>24343</t>
  </si>
  <si>
    <t>Xã Krông Năng</t>
  </si>
  <si>
    <t>24346</t>
  </si>
  <si>
    <t>Xã Dliê Ya</t>
  </si>
  <si>
    <t>24352</t>
  </si>
  <si>
    <t>24364</t>
  </si>
  <si>
    <t>24490</t>
  </si>
  <si>
    <t>Xã Krông Pắc</t>
  </si>
  <si>
    <t>24505</t>
  </si>
  <si>
    <t>Xã Ea Knuếc</t>
  </si>
  <si>
    <t>24526</t>
  </si>
  <si>
    <t>24502</t>
  </si>
  <si>
    <t>Xã Ea Phê</t>
  </si>
  <si>
    <t>24496</t>
  </si>
  <si>
    <t>Xã Ea Kly</t>
  </si>
  <si>
    <t>24529</t>
  </si>
  <si>
    <t>Xã Vụ Bổn</t>
  </si>
  <si>
    <t>24373</t>
  </si>
  <si>
    <t>Xã Ea Kar</t>
  </si>
  <si>
    <t>24403</t>
  </si>
  <si>
    <t>Xã Ea Ô</t>
  </si>
  <si>
    <t>24376</t>
  </si>
  <si>
    <t>Xã Ea Knốp</t>
  </si>
  <si>
    <t>24406</t>
  </si>
  <si>
    <t>Xã Cư Yang</t>
  </si>
  <si>
    <t>24400</t>
  </si>
  <si>
    <t>Xã Ea Păl</t>
  </si>
  <si>
    <t>24412</t>
  </si>
  <si>
    <t>Xã M’Drắk</t>
  </si>
  <si>
    <t>24433</t>
  </si>
  <si>
    <t>Xã Ea Riêng</t>
  </si>
  <si>
    <t>24436</t>
  </si>
  <si>
    <t>Xã Cư M’ta</t>
  </si>
  <si>
    <t>24444</t>
  </si>
  <si>
    <t>Xã Krông Á</t>
  </si>
  <si>
    <t>24415</t>
  </si>
  <si>
    <t>Xã Cư Prao</t>
  </si>
  <si>
    <t>24445</t>
  </si>
  <si>
    <t>Xã Ea Trang</t>
  </si>
  <si>
    <t>24472</t>
  </si>
  <si>
    <t>Xã Hòa Sơn</t>
  </si>
  <si>
    <t>24454</t>
  </si>
  <si>
    <t>Xã Dang Kang</t>
  </si>
  <si>
    <t>24448</t>
  </si>
  <si>
    <t>Xã Krông Bông</t>
  </si>
  <si>
    <t>24484</t>
  </si>
  <si>
    <t>Xã Yang Mao</t>
  </si>
  <si>
    <t>24478</t>
  </si>
  <si>
    <t>Xã Cư Pui</t>
  </si>
  <si>
    <t>24580</t>
  </si>
  <si>
    <t>Xã Liên Sơn Lắk</t>
  </si>
  <si>
    <t>24595</t>
  </si>
  <si>
    <t>Xã Đắk Liêng</t>
  </si>
  <si>
    <t>24607</t>
  </si>
  <si>
    <t>Xã Nam Ka</t>
  </si>
  <si>
    <t>24598</t>
  </si>
  <si>
    <t>Xã Đắk Phơi</t>
  </si>
  <si>
    <t>24604</t>
  </si>
  <si>
    <t>Xã Krông Nô</t>
  </si>
  <si>
    <t>24540</t>
  </si>
  <si>
    <t>Xã Ea Ning</t>
  </si>
  <si>
    <t>24561</t>
  </si>
  <si>
    <t>Xã Dray Bhăng</t>
  </si>
  <si>
    <t>24544</t>
  </si>
  <si>
    <t>Xã Ea Ktur</t>
  </si>
  <si>
    <t>24538</t>
  </si>
  <si>
    <t>Xã Krông Ana</t>
  </si>
  <si>
    <t>24568</t>
  </si>
  <si>
    <t>Xã Dur Kmăl</t>
  </si>
  <si>
    <t>24559</t>
  </si>
  <si>
    <t>Xã Ea Na</t>
  </si>
  <si>
    <t>22015</t>
  </si>
  <si>
    <t>Phường Tuy Hòa</t>
  </si>
  <si>
    <t>22240</t>
  </si>
  <si>
    <t>Phường Phú Yên</t>
  </si>
  <si>
    <t>22045</t>
  </si>
  <si>
    <t>Phường Bình Kiến</t>
  </si>
  <si>
    <t>22075</t>
  </si>
  <si>
    <t>Xã Xuân Thọ</t>
  </si>
  <si>
    <t>22060</t>
  </si>
  <si>
    <t>Xã Xuân Cảnh</t>
  </si>
  <si>
    <t>22057</t>
  </si>
  <si>
    <t>22076</t>
  </si>
  <si>
    <t>Phường Xuân Đài</t>
  </si>
  <si>
    <t>22051</t>
  </si>
  <si>
    <t>Phường Sông Cầu</t>
  </si>
  <si>
    <t>22291</t>
  </si>
  <si>
    <t>Xã Hòa Xuân</t>
  </si>
  <si>
    <t>22258</t>
  </si>
  <si>
    <t>Phường Đông Hòa</t>
  </si>
  <si>
    <t>22261</t>
  </si>
  <si>
    <t>Phường Hòa Hiệp</t>
  </si>
  <si>
    <t>22114</t>
  </si>
  <si>
    <t>Xã Tuy An Bắc</t>
  </si>
  <si>
    <t>22120</t>
  </si>
  <si>
    <t>Xã Tuy An Đông</t>
  </si>
  <si>
    <t>22147</t>
  </si>
  <si>
    <t>Xã Ô Loan</t>
  </si>
  <si>
    <t>22153</t>
  </si>
  <si>
    <t>Xã Tuy An Nam</t>
  </si>
  <si>
    <t>22132</t>
  </si>
  <si>
    <t>Xã Tuy An Tây</t>
  </si>
  <si>
    <t>22319</t>
  </si>
  <si>
    <t>Xã Phú Hòa 1</t>
  </si>
  <si>
    <t>22303</t>
  </si>
  <si>
    <t>Xã Phú Hòa 2</t>
  </si>
  <si>
    <t>22255</t>
  </si>
  <si>
    <t>Xã Tây Hòa</t>
  </si>
  <si>
    <t>22276</t>
  </si>
  <si>
    <t>Xã Hòa Thịnh</t>
  </si>
  <si>
    <t>22285</t>
  </si>
  <si>
    <t>Xã Hòa Mỹ</t>
  </si>
  <si>
    <t>22250</t>
  </si>
  <si>
    <t>Xã Sơn Thành</t>
  </si>
  <si>
    <t>22165</t>
  </si>
  <si>
    <t>Xã Sơn Hòa</t>
  </si>
  <si>
    <t>22177</t>
  </si>
  <si>
    <t>Xã Vân Hòa</t>
  </si>
  <si>
    <t>22171</t>
  </si>
  <si>
    <t>22192</t>
  </si>
  <si>
    <t>Xã Suối Trai</t>
  </si>
  <si>
    <t>22237</t>
  </si>
  <si>
    <t>Xã Ea Ly</t>
  </si>
  <si>
    <t>22225</t>
  </si>
  <si>
    <t>Xã Ea Bá</t>
  </si>
  <si>
    <t>22222</t>
  </si>
  <si>
    <t>Xã Đức Bình</t>
  </si>
  <si>
    <t>22207</t>
  </si>
  <si>
    <t>Xã Sông Hinh</t>
  </si>
  <si>
    <t>22090</t>
  </si>
  <si>
    <t>Xã Xuân Lãnh</t>
  </si>
  <si>
    <t>22096</t>
  </si>
  <si>
    <t>Xã Phú Mỡ</t>
  </si>
  <si>
    <t>22111</t>
  </si>
  <si>
    <t>Xã Xuân Phước</t>
  </si>
  <si>
    <t>22081</t>
  </si>
  <si>
    <t>Xã Đồng Xuân</t>
  </si>
  <si>
    <t>24781</t>
  </si>
  <si>
    <t>Phường Xuân Hương - Đà Lạt</t>
  </si>
  <si>
    <t>24787</t>
  </si>
  <si>
    <t>Phường Cam Ly - Đà Lạt</t>
  </si>
  <si>
    <t>24778</t>
  </si>
  <si>
    <t>Phường Lâm Viên - Đà Lạt</t>
  </si>
  <si>
    <t>24805</t>
  </si>
  <si>
    <t>Phường Xuân Trường - Đà Lạt</t>
  </si>
  <si>
    <t>24846</t>
  </si>
  <si>
    <t>Phường Lang Biang - Đà Lạt</t>
  </si>
  <si>
    <t>24823</t>
  </si>
  <si>
    <t>Phường 1 Bảo Lộc</t>
  </si>
  <si>
    <t>24820</t>
  </si>
  <si>
    <t>Phường 2 Bảo Lộc</t>
  </si>
  <si>
    <t>24841</t>
  </si>
  <si>
    <t>Phường 3 Bảo Lộc</t>
  </si>
  <si>
    <t>24829</t>
  </si>
  <si>
    <t>Phường B'Lao</t>
  </si>
  <si>
    <t>24848</t>
  </si>
  <si>
    <t>Xã Lạc Dương</t>
  </si>
  <si>
    <t>24931</t>
  </si>
  <si>
    <t>Xã Đơn Dương</t>
  </si>
  <si>
    <t>24943</t>
  </si>
  <si>
    <t>Xã Ka Đô</t>
  </si>
  <si>
    <t>24955</t>
  </si>
  <si>
    <t>Xã Quảng Lập</t>
  </si>
  <si>
    <t>24934</t>
  </si>
  <si>
    <t>Xã D'Ran</t>
  </si>
  <si>
    <t>24967</t>
  </si>
  <si>
    <t>Xã Hiệp Thạnh</t>
  </si>
  <si>
    <t>24958</t>
  </si>
  <si>
    <t>Xã Đức Trọng</t>
  </si>
  <si>
    <t>24976</t>
  </si>
  <si>
    <t>Xã Tân Hội</t>
  </si>
  <si>
    <t>24991</t>
  </si>
  <si>
    <t>Xã Tà Hine</t>
  </si>
  <si>
    <t>24988</t>
  </si>
  <si>
    <t>Xã Tà Năng</t>
  </si>
  <si>
    <t>24871</t>
  </si>
  <si>
    <t>Xã Đinh Văn Lâm Hà</t>
  </si>
  <si>
    <t>24895</t>
  </si>
  <si>
    <t>Xã Phú Sơn Lâm Hà</t>
  </si>
  <si>
    <t>24883</t>
  </si>
  <si>
    <t>Xã Nam Hà Lâm Hà</t>
  </si>
  <si>
    <t>24868</t>
  </si>
  <si>
    <t>Xã Nam Ban Lâm Hà</t>
  </si>
  <si>
    <t>24916</t>
  </si>
  <si>
    <t>Xã Tân Hà Lâm Hà</t>
  </si>
  <si>
    <t>24907</t>
  </si>
  <si>
    <t>Xã Phúc Thọ Lâm Hà</t>
  </si>
  <si>
    <t>24886</t>
  </si>
  <si>
    <t>Xã Đam Rông 1</t>
  </si>
  <si>
    <t>24877</t>
  </si>
  <si>
    <t>Xã Đam Rông 2</t>
  </si>
  <si>
    <t>24875</t>
  </si>
  <si>
    <t>Xã Đam Rông 3</t>
  </si>
  <si>
    <t>24853</t>
  </si>
  <si>
    <t>Xã Đam Rông 4</t>
  </si>
  <si>
    <t>25000</t>
  </si>
  <si>
    <t>Xã Di Linh</t>
  </si>
  <si>
    <t>25036</t>
  </si>
  <si>
    <t>Xã Hòa Ninh</t>
  </si>
  <si>
    <t>25042</t>
  </si>
  <si>
    <t>Xã Hòa Bắc</t>
  </si>
  <si>
    <t>25007</t>
  </si>
  <si>
    <t>Xã Đinh Trang Thượng</t>
  </si>
  <si>
    <t>25018</t>
  </si>
  <si>
    <t>Xã Bảo Thuận</t>
  </si>
  <si>
    <t>25051</t>
  </si>
  <si>
    <t>Xã Sơn Điền</t>
  </si>
  <si>
    <t>25015</t>
  </si>
  <si>
    <t>Xã Gia Hiệp</t>
  </si>
  <si>
    <t>25054</t>
  </si>
  <si>
    <t>Xã Bảo Lâm 1</t>
  </si>
  <si>
    <t>25084</t>
  </si>
  <si>
    <t>Xã Bảo Lâm 2</t>
  </si>
  <si>
    <t>25093</t>
  </si>
  <si>
    <t>Xã Bảo Lâm 3</t>
  </si>
  <si>
    <t>25063</t>
  </si>
  <si>
    <t>Xã Bảo Lâm 4</t>
  </si>
  <si>
    <t>25057</t>
  </si>
  <si>
    <t>Xã Bảo Lâm 5</t>
  </si>
  <si>
    <t>25099</t>
  </si>
  <si>
    <t>Xã Đạ Huoai</t>
  </si>
  <si>
    <t>25105</t>
  </si>
  <si>
    <t>Xã Đạ Huoai 2</t>
  </si>
  <si>
    <t>25114</t>
  </si>
  <si>
    <t>Xã Đạ Huoai 3</t>
  </si>
  <si>
    <t>25126</t>
  </si>
  <si>
    <t>Xã Đạ Tẻh</t>
  </si>
  <si>
    <t>25138</t>
  </si>
  <si>
    <t>Xã Đạ Tẻh 2</t>
  </si>
  <si>
    <t>25135</t>
  </si>
  <si>
    <t>Xã Đạ Tẻh 3</t>
  </si>
  <si>
    <t>25159</t>
  </si>
  <si>
    <t>Xã Cát Tiên</t>
  </si>
  <si>
    <t>25180</t>
  </si>
  <si>
    <t>Xã Cát Tiên 2</t>
  </si>
  <si>
    <t>25162</t>
  </si>
  <si>
    <t>Xã Cát Tiên 3</t>
  </si>
  <si>
    <t>22933</t>
  </si>
  <si>
    <t>Phường Hàm Thắng</t>
  </si>
  <si>
    <t>22960</t>
  </si>
  <si>
    <t>22918</t>
  </si>
  <si>
    <t>Phường Mũi Né</t>
  </si>
  <si>
    <t>22924</t>
  </si>
  <si>
    <t>Phường Phú Thủy</t>
  </si>
  <si>
    <t>22945</t>
  </si>
  <si>
    <t>Phường Phan Thiết</t>
  </si>
  <si>
    <t>22954</t>
  </si>
  <si>
    <t>Phường Tiến Thành</t>
  </si>
  <si>
    <t>23235</t>
  </si>
  <si>
    <t>Phường La Gi</t>
  </si>
  <si>
    <t>23231</t>
  </si>
  <si>
    <t>Phường Phước Hội</t>
  </si>
  <si>
    <t>22963</t>
  </si>
  <si>
    <t>Xã Tuyên Quang</t>
  </si>
  <si>
    <t>23246</t>
  </si>
  <si>
    <t>Xã Tân Hải</t>
  </si>
  <si>
    <t>22981</t>
  </si>
  <si>
    <t>Xã Vĩnh Hảo</t>
  </si>
  <si>
    <t>22969</t>
  </si>
  <si>
    <t>Xã Liên Hương</t>
  </si>
  <si>
    <t>22978</t>
  </si>
  <si>
    <t>Xã Tuy Phong</t>
  </si>
  <si>
    <t>22972</t>
  </si>
  <si>
    <t>Xã Phan Rí Cửa</t>
  </si>
  <si>
    <t>23005</t>
  </si>
  <si>
    <t>Xã Bắc Bình</t>
  </si>
  <si>
    <t>23041</t>
  </si>
  <si>
    <t>23020</t>
  </si>
  <si>
    <t>23008</t>
  </si>
  <si>
    <t>Xã Phan Sơn</t>
  </si>
  <si>
    <t>23023</t>
  </si>
  <si>
    <t>Xã Sông Lũy</t>
  </si>
  <si>
    <t>23032</t>
  </si>
  <si>
    <t>23053</t>
  </si>
  <si>
    <t>Xã Hòa Thắng</t>
  </si>
  <si>
    <t>23074</t>
  </si>
  <si>
    <t>23065</t>
  </si>
  <si>
    <t>Xã La Dạ</t>
  </si>
  <si>
    <t>23089</t>
  </si>
  <si>
    <t>Xã Hàm Thuận Bắc</t>
  </si>
  <si>
    <t>23059</t>
  </si>
  <si>
    <t>Xã Hàm Thuận</t>
  </si>
  <si>
    <t>23086</t>
  </si>
  <si>
    <t>23095</t>
  </si>
  <si>
    <t>Xã Hàm Liêm</t>
  </si>
  <si>
    <t>23122</t>
  </si>
  <si>
    <t>Xã Hàm Thạnh</t>
  </si>
  <si>
    <t>23128</t>
  </si>
  <si>
    <t>Xã Hàm Kiệm</t>
  </si>
  <si>
    <t>23143</t>
  </si>
  <si>
    <t>23110</t>
  </si>
  <si>
    <t>Xã Hàm Thuận Nam</t>
  </si>
  <si>
    <t>23134</t>
  </si>
  <si>
    <t>23230</t>
  </si>
  <si>
    <t>23236</t>
  </si>
  <si>
    <t>Xã Hàm Tân</t>
  </si>
  <si>
    <t>23266</t>
  </si>
  <si>
    <t>Xã Sơn Mỹ</t>
  </si>
  <si>
    <t>23152</t>
  </si>
  <si>
    <t>Xã Bắc Ruộng</t>
  </si>
  <si>
    <t>23158</t>
  </si>
  <si>
    <t>Xã Nghị Đức</t>
  </si>
  <si>
    <t>23173</t>
  </si>
  <si>
    <t>Xã Đồng Kho</t>
  </si>
  <si>
    <t>23149</t>
  </si>
  <si>
    <t>Xã Tánh Linh</t>
  </si>
  <si>
    <t>23188</t>
  </si>
  <si>
    <t>Xã Suối Kiết</t>
  </si>
  <si>
    <t>23200</t>
  </si>
  <si>
    <t>Xã Nam Thành</t>
  </si>
  <si>
    <t>23191</t>
  </si>
  <si>
    <t>Xã Đức Linh</t>
  </si>
  <si>
    <t>23194</t>
  </si>
  <si>
    <t>23227</t>
  </si>
  <si>
    <t>23272</t>
  </si>
  <si>
    <t>Đặc khu Phú Quý</t>
  </si>
  <si>
    <t>24611</t>
  </si>
  <si>
    <t>Phường Bắc Gia Nghĩa</t>
  </si>
  <si>
    <t>24615</t>
  </si>
  <si>
    <t>Phường Nam Gia Nghĩa</t>
  </si>
  <si>
    <t>24617</t>
  </si>
  <si>
    <t>Phường Đông Gia Nghĩa</t>
  </si>
  <si>
    <t>24646</t>
  </si>
  <si>
    <t>Xã Đắk Wil</t>
  </si>
  <si>
    <t>24649</t>
  </si>
  <si>
    <t>Xã Nam Dong</t>
  </si>
  <si>
    <t>24640</t>
  </si>
  <si>
    <t>Xã Cư Jút</t>
  </si>
  <si>
    <t>24682</t>
  </si>
  <si>
    <t>24664</t>
  </si>
  <si>
    <t>Xã Đức Lập</t>
  </si>
  <si>
    <t>24670</t>
  </si>
  <si>
    <t>Xã Đắk Mil</t>
  </si>
  <si>
    <t>24678</t>
  </si>
  <si>
    <t>Xã Đắk Sắk</t>
  </si>
  <si>
    <t>24697</t>
  </si>
  <si>
    <t>Xã Nam Đà</t>
  </si>
  <si>
    <t>24688</t>
  </si>
  <si>
    <t>24703</t>
  </si>
  <si>
    <t>Xã Nâm Nung</t>
  </si>
  <si>
    <t>24712</t>
  </si>
  <si>
    <t>24718</t>
  </si>
  <si>
    <t>Xã Đắk Song</t>
  </si>
  <si>
    <t>24717</t>
  </si>
  <si>
    <t>Xã Đức An</t>
  </si>
  <si>
    <t>24722</t>
  </si>
  <si>
    <t>Xã Thuận Hạnh</t>
  </si>
  <si>
    <t>24730</t>
  </si>
  <si>
    <t>Xã Trường Xuân</t>
  </si>
  <si>
    <t>24637</t>
  </si>
  <si>
    <t>Xã Tà Đùng</t>
  </si>
  <si>
    <t>24631</t>
  </si>
  <si>
    <t>Xã Quảng Khê</t>
  </si>
  <si>
    <t>24748</t>
  </si>
  <si>
    <t>24739</t>
  </si>
  <si>
    <t>Xã Tuy Đức</t>
  </si>
  <si>
    <t>24733</t>
  </si>
  <si>
    <t>Xã Kiến Đức</t>
  </si>
  <si>
    <t>24751</t>
  </si>
  <si>
    <t>Xã Nhân Cơ</t>
  </si>
  <si>
    <t>24760</t>
  </si>
  <si>
    <t>Xã Quảng Tín</t>
  </si>
  <si>
    <t>24985</t>
  </si>
  <si>
    <t>Xã Ninh Gia</t>
  </si>
  <si>
    <t>24620</t>
  </si>
  <si>
    <t>Xã Quảng Hòa</t>
  </si>
  <si>
    <t>24616</t>
  </si>
  <si>
    <t>Xã Quảng Sơn</t>
  </si>
  <si>
    <t>24736</t>
  </si>
  <si>
    <t>Xã Quảng Trực</t>
  </si>
  <si>
    <t>26068</t>
  </si>
  <si>
    <t>Phường Biên Hòa</t>
  </si>
  <si>
    <t>26041</t>
  </si>
  <si>
    <t>Phường Trấn Biên</t>
  </si>
  <si>
    <t>26017</t>
  </si>
  <si>
    <t>Phường Tam Hiệp</t>
  </si>
  <si>
    <t>26020</t>
  </si>
  <si>
    <t>Phường Long Bình</t>
  </si>
  <si>
    <t>25993</t>
  </si>
  <si>
    <t>Phường Trảng Dài</t>
  </si>
  <si>
    <t>26005</t>
  </si>
  <si>
    <t>Phường Hố Nai</t>
  </si>
  <si>
    <t>26380</t>
  </si>
  <si>
    <t>Phường Long Hưng</t>
  </si>
  <si>
    <t>26491</t>
  </si>
  <si>
    <t>Xã Đại Phước</t>
  </si>
  <si>
    <t>26485</t>
  </si>
  <si>
    <t>Xã Nhơn Trạch</t>
  </si>
  <si>
    <t>26503</t>
  </si>
  <si>
    <t>Xã Phước An</t>
  </si>
  <si>
    <t>26422</t>
  </si>
  <si>
    <t>Xã Phước Thái</t>
  </si>
  <si>
    <t>26413</t>
  </si>
  <si>
    <t>Xã Long Phước</t>
  </si>
  <si>
    <t>26389</t>
  </si>
  <si>
    <t>26368</t>
  </si>
  <si>
    <t>Xã Long Thành</t>
  </si>
  <si>
    <t>26383</t>
  </si>
  <si>
    <t>Xã An Phước</t>
  </si>
  <si>
    <t>26296</t>
  </si>
  <si>
    <t>Xã An Viễn</t>
  </si>
  <si>
    <t>26278</t>
  </si>
  <si>
    <t>26248</t>
  </si>
  <si>
    <t>Xã Trảng Bom</t>
  </si>
  <si>
    <t>26254</t>
  </si>
  <si>
    <t>Xã Bàu Hàm</t>
  </si>
  <si>
    <t>26281</t>
  </si>
  <si>
    <t>Xã Hưng Thịnh</t>
  </si>
  <si>
    <t>26326</t>
  </si>
  <si>
    <t>Xã Dầu Giây</t>
  </si>
  <si>
    <t>26311</t>
  </si>
  <si>
    <t>Xã Gia Kiệm</t>
  </si>
  <si>
    <t>26299</t>
  </si>
  <si>
    <t>26089</t>
  </si>
  <si>
    <t>Phường Bình Lộc</t>
  </si>
  <si>
    <t>26098</t>
  </si>
  <si>
    <t>Phường Bảo Vinh</t>
  </si>
  <si>
    <t>26104</t>
  </si>
  <si>
    <t>Phường Xuân Lập</t>
  </si>
  <si>
    <t>26080</t>
  </si>
  <si>
    <t>Phường Long Khánh</t>
  </si>
  <si>
    <t>26113</t>
  </si>
  <si>
    <t>Phường Hàng Gòn</t>
  </si>
  <si>
    <t>26332</t>
  </si>
  <si>
    <t>Xã Xuân Quế</t>
  </si>
  <si>
    <t>26347</t>
  </si>
  <si>
    <t>Xã Xuân Đường</t>
  </si>
  <si>
    <t>26341</t>
  </si>
  <si>
    <t>Xã Cẩm Mỹ</t>
  </si>
  <si>
    <t>26362</t>
  </si>
  <si>
    <t>Xã Sông Ray</t>
  </si>
  <si>
    <t>26359</t>
  </si>
  <si>
    <t>Xã Xuân Đông</t>
  </si>
  <si>
    <t>26461</t>
  </si>
  <si>
    <t>Xã Xuân Định</t>
  </si>
  <si>
    <t>26458</t>
  </si>
  <si>
    <t>26425</t>
  </si>
  <si>
    <t>26446</t>
  </si>
  <si>
    <t>26434</t>
  </si>
  <si>
    <t>Xã Xuân Thành</t>
  </si>
  <si>
    <t>26428</t>
  </si>
  <si>
    <t>Xã Xuân Bắc</t>
  </si>
  <si>
    <t>26227</t>
  </si>
  <si>
    <t>Xã La Ngà</t>
  </si>
  <si>
    <t>26206</t>
  </si>
  <si>
    <t>Xã Định Quán</t>
  </si>
  <si>
    <t>26215</t>
  </si>
  <si>
    <t>26221</t>
  </si>
  <si>
    <t>Xã Phú Hòa</t>
  </si>
  <si>
    <t>26134</t>
  </si>
  <si>
    <t>Xã Tà Lài</t>
  </si>
  <si>
    <t>26122</t>
  </si>
  <si>
    <t>Xã Nam Cát Tiên</t>
  </si>
  <si>
    <t>26116</t>
  </si>
  <si>
    <t>26158</t>
  </si>
  <si>
    <t>Xã Phú Lâm</t>
  </si>
  <si>
    <t>26170</t>
  </si>
  <si>
    <t>Xã Trị An</t>
  </si>
  <si>
    <t>26179</t>
  </si>
  <si>
    <t>26188</t>
  </si>
  <si>
    <t>Phường Tân Triều</t>
  </si>
  <si>
    <t>25441</t>
  </si>
  <si>
    <t>Phường Minh Hưng</t>
  </si>
  <si>
    <t>25432</t>
  </si>
  <si>
    <t>Phường Chơn Thành</t>
  </si>
  <si>
    <t>25450</t>
  </si>
  <si>
    <t>Xã Nha Bích</t>
  </si>
  <si>
    <t>25351</t>
  </si>
  <si>
    <t>Xã Tân Quan</t>
  </si>
  <si>
    <t>25345</t>
  </si>
  <si>
    <t>25357</t>
  </si>
  <si>
    <t>Xã Tân Khai</t>
  </si>
  <si>
    <t>25349</t>
  </si>
  <si>
    <t>Xã Minh Đức</t>
  </si>
  <si>
    <t>25326</t>
  </si>
  <si>
    <t>Phường Bình Long</t>
  </si>
  <si>
    <t>25333</t>
  </si>
  <si>
    <t>Phường An Lộc</t>
  </si>
  <si>
    <t>25294</t>
  </si>
  <si>
    <t>Xã Lộc Thành</t>
  </si>
  <si>
    <t>25270</t>
  </si>
  <si>
    <t>Xã Lộc Ninh</t>
  </si>
  <si>
    <t>25303</t>
  </si>
  <si>
    <t>Xã Lộc Hưng</t>
  </si>
  <si>
    <t>25279</t>
  </si>
  <si>
    <t>Xã Lộc Tấn</t>
  </si>
  <si>
    <t>25280</t>
  </si>
  <si>
    <t>Xã Lộc Thạnh</t>
  </si>
  <si>
    <t>25292</t>
  </si>
  <si>
    <t>Xã Lộc Quang</t>
  </si>
  <si>
    <t>25318</t>
  </si>
  <si>
    <t>25308</t>
  </si>
  <si>
    <t>Xã Thiện Hưng</t>
  </si>
  <si>
    <t>25309</t>
  </si>
  <si>
    <t>Xã Hưng Phước</t>
  </si>
  <si>
    <t>25267</t>
  </si>
  <si>
    <t>25231</t>
  </si>
  <si>
    <t>Xã Đa Kia</t>
  </si>
  <si>
    <t>25220</t>
  </si>
  <si>
    <t>Phường Phước Bình</t>
  </si>
  <si>
    <t>25217</t>
  </si>
  <si>
    <t>Phường Phước Long</t>
  </si>
  <si>
    <t>25246</t>
  </si>
  <si>
    <t>Xã Bình Tân</t>
  </si>
  <si>
    <t>25255</t>
  </si>
  <si>
    <t>Xã Long Hà</t>
  </si>
  <si>
    <t>25252</t>
  </si>
  <si>
    <t>Xã Phú Riềng</t>
  </si>
  <si>
    <t>25261</t>
  </si>
  <si>
    <t>Xã Phú Trung</t>
  </si>
  <si>
    <t>25210</t>
  </si>
  <si>
    <t>Phường Đồng Xoài</t>
  </si>
  <si>
    <t>25195</t>
  </si>
  <si>
    <t>Phường Bình Phước</t>
  </si>
  <si>
    <t>25387</t>
  </si>
  <si>
    <t>Xã Thuận Lợi</t>
  </si>
  <si>
    <t>25390</t>
  </si>
  <si>
    <t>25378</t>
  </si>
  <si>
    <t>Xã Tân Lợi</t>
  </si>
  <si>
    <t>25363</t>
  </si>
  <si>
    <t>Xã Đồng Phú</t>
  </si>
  <si>
    <t>25420</t>
  </si>
  <si>
    <t>Xã Phước Sơn</t>
  </si>
  <si>
    <t>25417</t>
  </si>
  <si>
    <t>Xã Nghĩa Trung</t>
  </si>
  <si>
    <t>25396</t>
  </si>
  <si>
    <t>Xã Bù Đăng</t>
  </si>
  <si>
    <t>25402</t>
  </si>
  <si>
    <t>Xã Thọ Sơn</t>
  </si>
  <si>
    <t>25399</t>
  </si>
  <si>
    <t>Xã Đak Nhau</t>
  </si>
  <si>
    <t>25405</t>
  </si>
  <si>
    <t>Xã Bom Bo</t>
  </si>
  <si>
    <t>26374</t>
  </si>
  <si>
    <t>Phường Tam Phước</t>
  </si>
  <si>
    <t>26377</t>
  </si>
  <si>
    <t>Phường Phước Tân</t>
  </si>
  <si>
    <t>26209</t>
  </si>
  <si>
    <t>26119</t>
  </si>
  <si>
    <t>Xã Đak Lua</t>
  </si>
  <si>
    <t>26173</t>
  </si>
  <si>
    <t>Xã Phú Lý</t>
  </si>
  <si>
    <t>25222</t>
  </si>
  <si>
    <t>Xã Bù Gia Mập</t>
  </si>
  <si>
    <t>25225</t>
  </si>
  <si>
    <t>Xã Đăk Ơ</t>
  </si>
  <si>
    <t>26506</t>
  </si>
  <si>
    <t>Phường Vũng Tàu</t>
  </si>
  <si>
    <t>26526</t>
  </si>
  <si>
    <t>Phường Tam Thắng</t>
  </si>
  <si>
    <t>26536</t>
  </si>
  <si>
    <t>Phường Rạch Dừa</t>
  </si>
  <si>
    <t>26542</t>
  </si>
  <si>
    <t>Phường Phước Thắng</t>
  </si>
  <si>
    <t>26560</t>
  </si>
  <si>
    <t>Phường Bà Rịa</t>
  </si>
  <si>
    <t>26566</t>
  </si>
  <si>
    <t>Phường Long Hương</t>
  </si>
  <si>
    <t>26704</t>
  </si>
  <si>
    <t>Phường Phú Mỹ</t>
  </si>
  <si>
    <t>26572</t>
  </si>
  <si>
    <t>Phường Tam Long</t>
  </si>
  <si>
    <t>26725</t>
  </si>
  <si>
    <t>Phường Tân Thành</t>
  </si>
  <si>
    <t>26713</t>
  </si>
  <si>
    <t>Phường Tân Phước</t>
  </si>
  <si>
    <t>26710</t>
  </si>
  <si>
    <t>Phường Tân Hải</t>
  </si>
  <si>
    <t>26728</t>
  </si>
  <si>
    <t>Xã Châu Pha</t>
  </si>
  <si>
    <t>26575</t>
  </si>
  <si>
    <t>Xã Ngãi Giao</t>
  </si>
  <si>
    <t>26590</t>
  </si>
  <si>
    <t>Xã Bình Giã</t>
  </si>
  <si>
    <t>26608</t>
  </si>
  <si>
    <t>Xã Kim Long</t>
  </si>
  <si>
    <t>26596</t>
  </si>
  <si>
    <t>Xã Châu Đức</t>
  </si>
  <si>
    <t>26584</t>
  </si>
  <si>
    <t>Xã Xuân Sơn</t>
  </si>
  <si>
    <t>26617</t>
  </si>
  <si>
    <t>Xã Nghĩa Thành</t>
  </si>
  <si>
    <t>26620</t>
  </si>
  <si>
    <t>Xã Hồ Tràm</t>
  </si>
  <si>
    <t>26632</t>
  </si>
  <si>
    <t>Xã Xuyên Mộc</t>
  </si>
  <si>
    <t>26641</t>
  </si>
  <si>
    <t>26638</t>
  </si>
  <si>
    <t>Xã Bàu Lâm</t>
  </si>
  <si>
    <t>26686</t>
  </si>
  <si>
    <t>Xã Phước Hải</t>
  </si>
  <si>
    <t>26662</t>
  </si>
  <si>
    <t>Xã Long Hải</t>
  </si>
  <si>
    <t>26680</t>
  </si>
  <si>
    <t>Xã Đất Đỏ</t>
  </si>
  <si>
    <t>26659</t>
  </si>
  <si>
    <t>Xã Long Điền</t>
  </si>
  <si>
    <t>26732</t>
  </si>
  <si>
    <t>Đặc khu Côn Đảo</t>
  </si>
  <si>
    <t>25951</t>
  </si>
  <si>
    <t>25942</t>
  </si>
  <si>
    <t>Phường Dĩ An</t>
  </si>
  <si>
    <t>25945</t>
  </si>
  <si>
    <t>Phường Tân Đông Hiệp</t>
  </si>
  <si>
    <t>25978</t>
  </si>
  <si>
    <t>25969</t>
  </si>
  <si>
    <t>Phường Thuận Giao</t>
  </si>
  <si>
    <t>25987</t>
  </si>
  <si>
    <t>Phường Bình Hòa</t>
  </si>
  <si>
    <t>25966</t>
  </si>
  <si>
    <t>Phường Lái Thiêu</t>
  </si>
  <si>
    <t>25975</t>
  </si>
  <si>
    <t>25760</t>
  </si>
  <si>
    <t>Phường Bình Dương</t>
  </si>
  <si>
    <t>25771</t>
  </si>
  <si>
    <t>Phường Chánh Hiệp</t>
  </si>
  <si>
    <t>25747</t>
  </si>
  <si>
    <t>Phường Thủ Dầu Một</t>
  </si>
  <si>
    <t>25750</t>
  </si>
  <si>
    <t>Phường Phú Lợi</t>
  </si>
  <si>
    <t>25912</t>
  </si>
  <si>
    <t>Phường Vĩnh Tân</t>
  </si>
  <si>
    <t>25915</t>
  </si>
  <si>
    <t>Phường Bình Cơ</t>
  </si>
  <si>
    <t>25888</t>
  </si>
  <si>
    <t>Phường Tân Uyên</t>
  </si>
  <si>
    <t>25920</t>
  </si>
  <si>
    <t>Phường Tân Hiệp</t>
  </si>
  <si>
    <t>25891</t>
  </si>
  <si>
    <t>Phường Tân Khánh</t>
  </si>
  <si>
    <t>25849</t>
  </si>
  <si>
    <t>Phường Hòa Lợi</t>
  </si>
  <si>
    <t>25768</t>
  </si>
  <si>
    <t>Phường Phú An</t>
  </si>
  <si>
    <t>25843</t>
  </si>
  <si>
    <t>Phường Tây Nam</t>
  </si>
  <si>
    <t>25840</t>
  </si>
  <si>
    <t>Phường Long Nguyên</t>
  </si>
  <si>
    <t>25813</t>
  </si>
  <si>
    <t>Phường Bến Cát</t>
  </si>
  <si>
    <t>25837</t>
  </si>
  <si>
    <t>Phường Chánh Phú Hòa</t>
  </si>
  <si>
    <t>25906</t>
  </si>
  <si>
    <t>Xã Bắc Tân Uyên</t>
  </si>
  <si>
    <t>25909</t>
  </si>
  <si>
    <t>Xã Thường Tân</t>
  </si>
  <si>
    <t>25867</t>
  </si>
  <si>
    <t>Xã An Long</t>
  </si>
  <si>
    <t>25864</t>
  </si>
  <si>
    <t>25882</t>
  </si>
  <si>
    <t>Xã Phước Hòa</t>
  </si>
  <si>
    <t>25858</t>
  </si>
  <si>
    <t>Xã Phú Giáo</t>
  </si>
  <si>
    <t>25819</t>
  </si>
  <si>
    <t>Xã Trừ Văn Thố</t>
  </si>
  <si>
    <t>25822</t>
  </si>
  <si>
    <t>Xã Bàu Bàng</t>
  </si>
  <si>
    <t>25780</t>
  </si>
  <si>
    <t>Xã Minh Thạnh</t>
  </si>
  <si>
    <t>25792</t>
  </si>
  <si>
    <t>Xã Long Hòa</t>
  </si>
  <si>
    <t>25777</t>
  </si>
  <si>
    <t>Xã Dầu Tiếng</t>
  </si>
  <si>
    <t>25807</t>
  </si>
  <si>
    <t>26740</t>
  </si>
  <si>
    <t>Phường Sài Gòn</t>
  </si>
  <si>
    <t>26737</t>
  </si>
  <si>
    <t>Phường Tân Định</t>
  </si>
  <si>
    <t>26743</t>
  </si>
  <si>
    <t>Phường Bến Thành</t>
  </si>
  <si>
    <t>26758</t>
  </si>
  <si>
    <t>Phường Cầu Ông Lãnh</t>
  </si>
  <si>
    <t>27154</t>
  </si>
  <si>
    <t>Phường Bàn Cờ</t>
  </si>
  <si>
    <t>27139</t>
  </si>
  <si>
    <t>27142</t>
  </si>
  <si>
    <t>Phường Nhiêu Lộc</t>
  </si>
  <si>
    <t>27259</t>
  </si>
  <si>
    <t>Phường Xóm Chiếu</t>
  </si>
  <si>
    <t>27265</t>
  </si>
  <si>
    <t>Phường Khánh Hội</t>
  </si>
  <si>
    <t>27286</t>
  </si>
  <si>
    <t>Phường Vĩnh Hội</t>
  </si>
  <si>
    <t>27301</t>
  </si>
  <si>
    <t>Phường Chợ Quán</t>
  </si>
  <si>
    <t>27316</t>
  </si>
  <si>
    <t>Phường An Đông</t>
  </si>
  <si>
    <t>27343</t>
  </si>
  <si>
    <t>Phường Chợ Lớn</t>
  </si>
  <si>
    <t>27367</t>
  </si>
  <si>
    <t>Phường Bình Tây</t>
  </si>
  <si>
    <t>27373</t>
  </si>
  <si>
    <t>Phường Bình Tiên</t>
  </si>
  <si>
    <t>27364</t>
  </si>
  <si>
    <t>Phường Bình Phú</t>
  </si>
  <si>
    <t>27349</t>
  </si>
  <si>
    <t>Phường Phú Lâm</t>
  </si>
  <si>
    <t>27478</t>
  </si>
  <si>
    <t>Phường Tân Thuận</t>
  </si>
  <si>
    <t>27484</t>
  </si>
  <si>
    <t>Phường Phú Thuận</t>
  </si>
  <si>
    <t>27487</t>
  </si>
  <si>
    <t>Phường Tân Mỹ</t>
  </si>
  <si>
    <t>27475</t>
  </si>
  <si>
    <t>27418</t>
  </si>
  <si>
    <t>Phường Chánh Hưng</t>
  </si>
  <si>
    <t>27427</t>
  </si>
  <si>
    <t>Phường Phú Định</t>
  </si>
  <si>
    <t>27424</t>
  </si>
  <si>
    <t>Phường Bình Đông</t>
  </si>
  <si>
    <t>27169</t>
  </si>
  <si>
    <t>27190</t>
  </si>
  <si>
    <t>Phường Vườn Lài</t>
  </si>
  <si>
    <t>27163</t>
  </si>
  <si>
    <t>Phường Hòa Hưng</t>
  </si>
  <si>
    <t>27238</t>
  </si>
  <si>
    <t>Phường Minh Phụng</t>
  </si>
  <si>
    <t>27232</t>
  </si>
  <si>
    <t>Phường Bình Thới</t>
  </si>
  <si>
    <t>27211</t>
  </si>
  <si>
    <t>27226</t>
  </si>
  <si>
    <t>26791</t>
  </si>
  <si>
    <t>Phường Đông Hưng Thuận</t>
  </si>
  <si>
    <t>26785</t>
  </si>
  <si>
    <t>Phường Trung Mỹ Tây</t>
  </si>
  <si>
    <t>26782</t>
  </si>
  <si>
    <t>Phường Tân Thới Hiệp</t>
  </si>
  <si>
    <t>26773</t>
  </si>
  <si>
    <t>Phường Thới An</t>
  </si>
  <si>
    <t>26767</t>
  </si>
  <si>
    <t>Phường An Phú Đông</t>
  </si>
  <si>
    <t>27460</t>
  </si>
  <si>
    <t>Phường An Lạc</t>
  </si>
  <si>
    <t>27457</t>
  </si>
  <si>
    <t>Phường Tân Tạo</t>
  </si>
  <si>
    <t>27442</t>
  </si>
  <si>
    <t>Phường Bình Tân</t>
  </si>
  <si>
    <t>27448</t>
  </si>
  <si>
    <t>Phường Bình Trị Đông</t>
  </si>
  <si>
    <t>27439</t>
  </si>
  <si>
    <t>Phường Bình Hưng Hòa</t>
  </si>
  <si>
    <t>26944</t>
  </si>
  <si>
    <t>Phường Gia Định</t>
  </si>
  <si>
    <t>26929</t>
  </si>
  <si>
    <t>Phường Bình Thạnh</t>
  </si>
  <si>
    <t>26905</t>
  </si>
  <si>
    <t>Phường Bình Lợi Trung</t>
  </si>
  <si>
    <t>26956</t>
  </si>
  <si>
    <t>Phường Thạnh Mỹ Tây</t>
  </si>
  <si>
    <t>26911</t>
  </si>
  <si>
    <t>Phường Bình Quới</t>
  </si>
  <si>
    <t>26890</t>
  </si>
  <si>
    <t>Phường Hạnh Thông</t>
  </si>
  <si>
    <t>26876</t>
  </si>
  <si>
    <t>Phường An Nhơn</t>
  </si>
  <si>
    <t>26884</t>
  </si>
  <si>
    <t>Phường Gò Vấp</t>
  </si>
  <si>
    <t>26878</t>
  </si>
  <si>
    <t>Phường An Hội Đông</t>
  </si>
  <si>
    <t>26898</t>
  </si>
  <si>
    <t>Phường Thông Tây Hội</t>
  </si>
  <si>
    <t>26882</t>
  </si>
  <si>
    <t>Phường An Hội Tây</t>
  </si>
  <si>
    <t>27043</t>
  </si>
  <si>
    <t>Phường Đức Nhuận</t>
  </si>
  <si>
    <t>27058</t>
  </si>
  <si>
    <t>Phường Cầu Kiệu</t>
  </si>
  <si>
    <t>27073</t>
  </si>
  <si>
    <t>Phường Phú Nhuận</t>
  </si>
  <si>
    <t>26977</t>
  </si>
  <si>
    <t>Phường Tân Sơn Hòa</t>
  </si>
  <si>
    <t>26968</t>
  </si>
  <si>
    <t>Phường Tân Sơn Nhất</t>
  </si>
  <si>
    <t>26995</t>
  </si>
  <si>
    <t>Phường Tân Hòa</t>
  </si>
  <si>
    <t>26983</t>
  </si>
  <si>
    <t>Phường Bảy Hiền</t>
  </si>
  <si>
    <t>27004</t>
  </si>
  <si>
    <t>Phường Tân Bình</t>
  </si>
  <si>
    <t>27007</t>
  </si>
  <si>
    <t>Phường Tân Sơn</t>
  </si>
  <si>
    <t>27013</t>
  </si>
  <si>
    <t>Phường Tây Thạnh</t>
  </si>
  <si>
    <t>27019</t>
  </si>
  <si>
    <t>Phường Tân Sơn Nhì</t>
  </si>
  <si>
    <t>27022</t>
  </si>
  <si>
    <t>Phường Phú Thọ Hòa</t>
  </si>
  <si>
    <t>27031</t>
  </si>
  <si>
    <t>Phường Tân Phú</t>
  </si>
  <si>
    <t>27028</t>
  </si>
  <si>
    <t>Phường Phú Thạnh</t>
  </si>
  <si>
    <t>26809</t>
  </si>
  <si>
    <t>Phường Hiệp Bình</t>
  </si>
  <si>
    <t>26824</t>
  </si>
  <si>
    <t>Phường Thủ Đức</t>
  </si>
  <si>
    <t>26803</t>
  </si>
  <si>
    <t>Phường Tam Bình</t>
  </si>
  <si>
    <t>26800</t>
  </si>
  <si>
    <t>Phường Linh Xuân</t>
  </si>
  <si>
    <t>26842</t>
  </si>
  <si>
    <t>Phường Tăng Nhơn Phú</t>
  </si>
  <si>
    <t>26833</t>
  </si>
  <si>
    <t>26857</t>
  </si>
  <si>
    <t>Phường Long Phước</t>
  </si>
  <si>
    <t>26860</t>
  </si>
  <si>
    <t>Phường Long Trường</t>
  </si>
  <si>
    <t>27112</t>
  </si>
  <si>
    <t>Phường Cát Lái</t>
  </si>
  <si>
    <t>27097</t>
  </si>
  <si>
    <t>Phường Bình Trưng</t>
  </si>
  <si>
    <t>26848</t>
  </si>
  <si>
    <t>27094</t>
  </si>
  <si>
    <t>Phường An Khánh</t>
  </si>
  <si>
    <t>27601</t>
  </si>
  <si>
    <t>27604</t>
  </si>
  <si>
    <t>Xã Tân Vĩnh Lộc</t>
  </si>
  <si>
    <t>27610</t>
  </si>
  <si>
    <t>Xã Bình Lợi</t>
  </si>
  <si>
    <t>27595</t>
  </si>
  <si>
    <t>Xã Tân Nhựt</t>
  </si>
  <si>
    <t>27637</t>
  </si>
  <si>
    <t>Xã Bình Chánh</t>
  </si>
  <si>
    <t>27628</t>
  </si>
  <si>
    <t>Xã Hưng Long</t>
  </si>
  <si>
    <t>27619</t>
  </si>
  <si>
    <t>Xã Bình Hưng</t>
  </si>
  <si>
    <t>27667</t>
  </si>
  <si>
    <t>Xã Bình Khánh</t>
  </si>
  <si>
    <t>27673</t>
  </si>
  <si>
    <t>Xã An Thới Đông</t>
  </si>
  <si>
    <t>27664</t>
  </si>
  <si>
    <t>Xã Cần Giờ</t>
  </si>
  <si>
    <t>27553</t>
  </si>
  <si>
    <t>Xã Củ Chi</t>
  </si>
  <si>
    <t>27496</t>
  </si>
  <si>
    <t>Xã Tân An Hội</t>
  </si>
  <si>
    <t>27526</t>
  </si>
  <si>
    <t>Xã Thái Mỹ</t>
  </si>
  <si>
    <t>27508</t>
  </si>
  <si>
    <t>27511</t>
  </si>
  <si>
    <t>Xã Nhuận Đức</t>
  </si>
  <si>
    <t>27541</t>
  </si>
  <si>
    <t>Xã Phú Hòa Đông</t>
  </si>
  <si>
    <t>27544</t>
  </si>
  <si>
    <t>27568</t>
  </si>
  <si>
    <t>Xã Đông Thạnh</t>
  </si>
  <si>
    <t>27559</t>
  </si>
  <si>
    <t>Xã Hóc Môn</t>
  </si>
  <si>
    <t>27577</t>
  </si>
  <si>
    <t>Xã Xuân Thới Sơn</t>
  </si>
  <si>
    <t>27592</t>
  </si>
  <si>
    <t>Xã Bà Điểm</t>
  </si>
  <si>
    <t>27655</t>
  </si>
  <si>
    <t>Xã Nhà Bè</t>
  </si>
  <si>
    <t>27658</t>
  </si>
  <si>
    <t>Xã Hiệp Phước</t>
  </si>
  <si>
    <t>26545</t>
  </si>
  <si>
    <t>Xã Long Sơn</t>
  </si>
  <si>
    <t>26647</t>
  </si>
  <si>
    <t>Xã Hòa Hiệp</t>
  </si>
  <si>
    <t>26656</t>
  </si>
  <si>
    <t>Xã Bình Châu</t>
  </si>
  <si>
    <t>25846</t>
  </si>
  <si>
    <t>Phường Thới Hòa</t>
  </si>
  <si>
    <t>27676</t>
  </si>
  <si>
    <t>Xã Thạnh An</t>
  </si>
  <si>
    <t>27727</t>
  </si>
  <si>
    <t>Xã Hưng Điền</t>
  </si>
  <si>
    <t>27736</t>
  </si>
  <si>
    <t>27721</t>
  </si>
  <si>
    <t>27748</t>
  </si>
  <si>
    <t>Xã Vĩnh Châu</t>
  </si>
  <si>
    <t>27775</t>
  </si>
  <si>
    <t>27757</t>
  </si>
  <si>
    <t>27763</t>
  </si>
  <si>
    <t>Xã Khánh Hưng</t>
  </si>
  <si>
    <t>27817</t>
  </si>
  <si>
    <t>Xã Tuyên Thạnh</t>
  </si>
  <si>
    <t>27793</t>
  </si>
  <si>
    <t>27787</t>
  </si>
  <si>
    <t>Phường Kiến Tường</t>
  </si>
  <si>
    <t>27811</t>
  </si>
  <si>
    <t>Xã Bình Hòa</t>
  </si>
  <si>
    <t>27823</t>
  </si>
  <si>
    <t>Xã Mộc Hóa</t>
  </si>
  <si>
    <t>27841</t>
  </si>
  <si>
    <t>Xã Hậu Thạnh</t>
  </si>
  <si>
    <t>27838</t>
  </si>
  <si>
    <t>Xã Nhơn Hòa Lập</t>
  </si>
  <si>
    <t>27856</t>
  </si>
  <si>
    <t>Xã Nhơn Ninh</t>
  </si>
  <si>
    <t>27826</t>
  </si>
  <si>
    <t>Xã Tân Thạnh</t>
  </si>
  <si>
    <t>27868</t>
  </si>
  <si>
    <t>27877</t>
  </si>
  <si>
    <t>Xã Thạnh Phước</t>
  </si>
  <si>
    <t>27865</t>
  </si>
  <si>
    <t>Xã Thạnh Hóa</t>
  </si>
  <si>
    <t>27889</t>
  </si>
  <si>
    <t>Xã Tân Tây</t>
  </si>
  <si>
    <t>28036</t>
  </si>
  <si>
    <t>Xã Thủ Thừa</t>
  </si>
  <si>
    <t>28066</t>
  </si>
  <si>
    <t>Xã Mỹ An</t>
  </si>
  <si>
    <t>28051</t>
  </si>
  <si>
    <t>Xã Mỹ Thạnh</t>
  </si>
  <si>
    <t>28072</t>
  </si>
  <si>
    <t>27907</t>
  </si>
  <si>
    <t>Xã Mỹ Quý</t>
  </si>
  <si>
    <t>27898</t>
  </si>
  <si>
    <t>27925</t>
  </si>
  <si>
    <t>Xã Đức Huệ</t>
  </si>
  <si>
    <t>27943</t>
  </si>
  <si>
    <t>Xã An Ninh</t>
  </si>
  <si>
    <t>27952</t>
  </si>
  <si>
    <t>27931</t>
  </si>
  <si>
    <t>Xã Hậu Nghĩa</t>
  </si>
  <si>
    <t>27979</t>
  </si>
  <si>
    <t>Xã Hòa Khánh</t>
  </si>
  <si>
    <t>27964</t>
  </si>
  <si>
    <t>27976</t>
  </si>
  <si>
    <t>Xã Mỹ Hạnh</t>
  </si>
  <si>
    <t>27937</t>
  </si>
  <si>
    <t>Xã Đức Hòa</t>
  </si>
  <si>
    <t>27994</t>
  </si>
  <si>
    <t>Xã Thạnh Lợi</t>
  </si>
  <si>
    <t>28015</t>
  </si>
  <si>
    <t>Xã Bình Đức</t>
  </si>
  <si>
    <t>28003</t>
  </si>
  <si>
    <t>Xã Lương Hòa</t>
  </si>
  <si>
    <t>27991</t>
  </si>
  <si>
    <t>Xã Bến Lức</t>
  </si>
  <si>
    <t>28018</t>
  </si>
  <si>
    <t>Xã Mỹ Yên</t>
  </si>
  <si>
    <t>28126</t>
  </si>
  <si>
    <t>Xã Long Cang</t>
  </si>
  <si>
    <t>28114</t>
  </si>
  <si>
    <t>Xã Rạch Kiến</t>
  </si>
  <si>
    <t>28132</t>
  </si>
  <si>
    <t>Xã Mỹ Lệ</t>
  </si>
  <si>
    <t>28138</t>
  </si>
  <si>
    <t>Xã Tân Lân</t>
  </si>
  <si>
    <t>28108</t>
  </si>
  <si>
    <t>Xã Cần Đước</t>
  </si>
  <si>
    <t>28144</t>
  </si>
  <si>
    <t>Xã Long Hựu</t>
  </si>
  <si>
    <t>28165</t>
  </si>
  <si>
    <t>Xã Phước Lý</t>
  </si>
  <si>
    <t>28177</t>
  </si>
  <si>
    <t>Xã Mỹ Lộc</t>
  </si>
  <si>
    <t>28159</t>
  </si>
  <si>
    <t>Xã Cần Giuộc</t>
  </si>
  <si>
    <t>28201</t>
  </si>
  <si>
    <t>Xã Phước Vĩnh Tây</t>
  </si>
  <si>
    <t>28207</t>
  </si>
  <si>
    <t>Xã Tân Tập</t>
  </si>
  <si>
    <t>28093</t>
  </si>
  <si>
    <t>Xã Vàm Cỏ</t>
  </si>
  <si>
    <t>28075</t>
  </si>
  <si>
    <t>Xã Tân Trụ</t>
  </si>
  <si>
    <t>28087</t>
  </si>
  <si>
    <t>Xã Nhựt Tảo</t>
  </si>
  <si>
    <t>28225</t>
  </si>
  <si>
    <t>Xã Thuận Mỹ</t>
  </si>
  <si>
    <t>28243</t>
  </si>
  <si>
    <t>Xã An Lục Long</t>
  </si>
  <si>
    <t>28210</t>
  </si>
  <si>
    <t>Xã Tầm Vu</t>
  </si>
  <si>
    <t>28222</t>
  </si>
  <si>
    <t>Xã Vĩnh Công</t>
  </si>
  <si>
    <t>27694</t>
  </si>
  <si>
    <t>Phường Long An</t>
  </si>
  <si>
    <t>27712</t>
  </si>
  <si>
    <t>27715</t>
  </si>
  <si>
    <t>Phường Khánh Hậu</t>
  </si>
  <si>
    <t>25459</t>
  </si>
  <si>
    <t>Phường Tân Ninh</t>
  </si>
  <si>
    <t>25480</t>
  </si>
  <si>
    <t>Phường Bình Minh</t>
  </si>
  <si>
    <t>25567</t>
  </si>
  <si>
    <t>Phường Ninh Thạnh</t>
  </si>
  <si>
    <t>25630</t>
  </si>
  <si>
    <t>Phường Long Hoa</t>
  </si>
  <si>
    <t>25645</t>
  </si>
  <si>
    <t>Phường Hòa Thành</t>
  </si>
  <si>
    <t>25633</t>
  </si>
  <si>
    <t>Phường Thanh Điền</t>
  </si>
  <si>
    <t>25708</t>
  </si>
  <si>
    <t>Phường Trảng Bàng</t>
  </si>
  <si>
    <t>25732</t>
  </si>
  <si>
    <t>Phường An Tịnh</t>
  </si>
  <si>
    <t>25654</t>
  </si>
  <si>
    <t>Phường Gò Dầu</t>
  </si>
  <si>
    <t>25672</t>
  </si>
  <si>
    <t>Phường Gia Lộc</t>
  </si>
  <si>
    <t>25711</t>
  </si>
  <si>
    <t>Xã Hưng Thuận</t>
  </si>
  <si>
    <t>25729</t>
  </si>
  <si>
    <t>Xã Phước Chỉ</t>
  </si>
  <si>
    <t>25657</t>
  </si>
  <si>
    <t>Xã Thạnh Đức</t>
  </si>
  <si>
    <t>25663</t>
  </si>
  <si>
    <t>Xã Phước Thạnh</t>
  </si>
  <si>
    <t>25666</t>
  </si>
  <si>
    <t>Xã Truông Mít</t>
  </si>
  <si>
    <t>25579</t>
  </si>
  <si>
    <t>25573</t>
  </si>
  <si>
    <t>Xã Cầu Khởi</t>
  </si>
  <si>
    <t>25552</t>
  </si>
  <si>
    <t>Xã Dương Minh Châu</t>
  </si>
  <si>
    <t>25522</t>
  </si>
  <si>
    <t>Xã Tân Đông</t>
  </si>
  <si>
    <t>25516</t>
  </si>
  <si>
    <t>25549</t>
  </si>
  <si>
    <t>25525</t>
  </si>
  <si>
    <t>25534</t>
  </si>
  <si>
    <t>25531</t>
  </si>
  <si>
    <t>Xã Tân Hòa</t>
  </si>
  <si>
    <t>25489</t>
  </si>
  <si>
    <t>25486</t>
  </si>
  <si>
    <t>Xã Tân Biên</t>
  </si>
  <si>
    <t>25498</t>
  </si>
  <si>
    <t>25510</t>
  </si>
  <si>
    <t>Xã Trà Vong</t>
  </si>
  <si>
    <t>25591</t>
  </si>
  <si>
    <t>Xã Phước Vinh</t>
  </si>
  <si>
    <t>25606</t>
  </si>
  <si>
    <t>25621</t>
  </si>
  <si>
    <t>Xã Ninh Điền</t>
  </si>
  <si>
    <t>25585</t>
  </si>
  <si>
    <t>Xã Châu Thành</t>
  </si>
  <si>
    <t>25588</t>
  </si>
  <si>
    <t>Xã Hảo Đước</t>
  </si>
  <si>
    <t>25684</t>
  </si>
  <si>
    <t>Xã Long Chữ</t>
  </si>
  <si>
    <t>25702</t>
  </si>
  <si>
    <t>Xã Long Thuận</t>
  </si>
  <si>
    <t>25681</t>
  </si>
  <si>
    <t>Xã Bến Cầu</t>
  </si>
  <si>
    <t>28261</t>
  </si>
  <si>
    <t>Phường Mỹ Tho</t>
  </si>
  <si>
    <t>28249</t>
  </si>
  <si>
    <t>Phường Đạo Thạnh</t>
  </si>
  <si>
    <t>28273</t>
  </si>
  <si>
    <t>Phường Mỹ Phong</t>
  </si>
  <si>
    <t>28270</t>
  </si>
  <si>
    <t>Phường Thới Sơn</t>
  </si>
  <si>
    <t>28285</t>
  </si>
  <si>
    <t>Phường Trung An</t>
  </si>
  <si>
    <t>28306</t>
  </si>
  <si>
    <t>Phường Gò Công</t>
  </si>
  <si>
    <t>28297</t>
  </si>
  <si>
    <t>Phường Long Thuận</t>
  </si>
  <si>
    <t>28729</t>
  </si>
  <si>
    <t>Phường Sơn Qui</t>
  </si>
  <si>
    <t>28315</t>
  </si>
  <si>
    <t>Phường Bình Xuân</t>
  </si>
  <si>
    <t>28435</t>
  </si>
  <si>
    <t>Phường Mỹ Phước Tây</t>
  </si>
  <si>
    <t>28436</t>
  </si>
  <si>
    <t>Phường Thanh Hòa</t>
  </si>
  <si>
    <t>28439</t>
  </si>
  <si>
    <t>Phường Cai Lậy</t>
  </si>
  <si>
    <t>28477</t>
  </si>
  <si>
    <t>Phường Nhị Quý</t>
  </si>
  <si>
    <t>28468</t>
  </si>
  <si>
    <t>28426</t>
  </si>
  <si>
    <t>Xã Thanh Hưng</t>
  </si>
  <si>
    <t>28429</t>
  </si>
  <si>
    <t>Xã An Hữu</t>
  </si>
  <si>
    <t>28414</t>
  </si>
  <si>
    <t>Xã Mỹ Lợi</t>
  </si>
  <si>
    <t>28405</t>
  </si>
  <si>
    <t>Xã Mỹ Đức Tây</t>
  </si>
  <si>
    <t>28378</t>
  </si>
  <si>
    <t>Xã Mỹ Thiện</t>
  </si>
  <si>
    <t>28366</t>
  </si>
  <si>
    <t>Xã Hậu Mỹ</t>
  </si>
  <si>
    <t>28393</t>
  </si>
  <si>
    <t>Xã Hội Cư</t>
  </si>
  <si>
    <t>28360</t>
  </si>
  <si>
    <t>Xã Cái Bè</t>
  </si>
  <si>
    <t>28471</t>
  </si>
  <si>
    <t>28501</t>
  </si>
  <si>
    <t>28516</t>
  </si>
  <si>
    <t>Xã Ngũ Hiệp</t>
  </si>
  <si>
    <t>28504</t>
  </si>
  <si>
    <t>Xã Long Tiên</t>
  </si>
  <si>
    <t>28456</t>
  </si>
  <si>
    <t>Xã Mỹ Thành</t>
  </si>
  <si>
    <t>28444</t>
  </si>
  <si>
    <t>Xã Thạnh Phú</t>
  </si>
  <si>
    <t>28321</t>
  </si>
  <si>
    <t>Xã Tân Phước 1</t>
  </si>
  <si>
    <t>28327</t>
  </si>
  <si>
    <t>Xã Tân Phước 2</t>
  </si>
  <si>
    <t>28345</t>
  </si>
  <si>
    <t>Xã Tân Phước 3</t>
  </si>
  <si>
    <t>28336</t>
  </si>
  <si>
    <t>Xã Hưng Thạnh</t>
  </si>
  <si>
    <t>28525</t>
  </si>
  <si>
    <t>Xã Tân Hương</t>
  </si>
  <si>
    <t>28519</t>
  </si>
  <si>
    <t>28537</t>
  </si>
  <si>
    <t>28543</t>
  </si>
  <si>
    <t>Xã Long Định</t>
  </si>
  <si>
    <t>28576</t>
  </si>
  <si>
    <t>Xã Vĩnh Kim</t>
  </si>
  <si>
    <t>28582</t>
  </si>
  <si>
    <t>28564</t>
  </si>
  <si>
    <t>Xã Bình Trưng</t>
  </si>
  <si>
    <t>28603</t>
  </si>
  <si>
    <t>Xã Mỹ Tịnh An</t>
  </si>
  <si>
    <t>28615</t>
  </si>
  <si>
    <t>Xã Lương Hòa Lạc</t>
  </si>
  <si>
    <t>28627</t>
  </si>
  <si>
    <t>Xã Tân Thuận Bình</t>
  </si>
  <si>
    <t>28594</t>
  </si>
  <si>
    <t>Xã Chợ Gạo</t>
  </si>
  <si>
    <t>28633</t>
  </si>
  <si>
    <t>Xã An Thạnh Thủy</t>
  </si>
  <si>
    <t>28648</t>
  </si>
  <si>
    <t>Xã Bình Ninh</t>
  </si>
  <si>
    <t>28651</t>
  </si>
  <si>
    <t>Xã Vĩnh Bình</t>
  </si>
  <si>
    <t>28660</t>
  </si>
  <si>
    <t>Xã Đồng Sơn</t>
  </si>
  <si>
    <t>28663</t>
  </si>
  <si>
    <t>Xã Phú Thành</t>
  </si>
  <si>
    <t>28687</t>
  </si>
  <si>
    <t>Xã Long Bình</t>
  </si>
  <si>
    <t>28678</t>
  </si>
  <si>
    <t>Xã Vĩnh Hựu</t>
  </si>
  <si>
    <t>28747</t>
  </si>
  <si>
    <t>Xã Gò Công Đông</t>
  </si>
  <si>
    <t>28738</t>
  </si>
  <si>
    <t>Xã Tân Điền</t>
  </si>
  <si>
    <t>28702</t>
  </si>
  <si>
    <t>28723</t>
  </si>
  <si>
    <t>28720</t>
  </si>
  <si>
    <t>Xã Gia Thuận</t>
  </si>
  <si>
    <t>28693</t>
  </si>
  <si>
    <t>Xã Tân Thới</t>
  </si>
  <si>
    <t>28696</t>
  </si>
  <si>
    <t>Xã Tân Phú Đông</t>
  </si>
  <si>
    <t>29926</t>
  </si>
  <si>
    <t>Xã Tân Hồng</t>
  </si>
  <si>
    <t>29938</t>
  </si>
  <si>
    <t>29929</t>
  </si>
  <si>
    <t>Xã Tân Hộ Cơ</t>
  </si>
  <si>
    <t>29944</t>
  </si>
  <si>
    <t>29954</t>
  </si>
  <si>
    <t>29955</t>
  </si>
  <si>
    <t>Phường Hồng Ngự</t>
  </si>
  <si>
    <t>29978</t>
  </si>
  <si>
    <t>Phường Thường Lạc</t>
  </si>
  <si>
    <t>29971</t>
  </si>
  <si>
    <t>Xã Thường Phước</t>
  </si>
  <si>
    <t>29983</t>
  </si>
  <si>
    <t>Xã Long Khánh</t>
  </si>
  <si>
    <t>29992</t>
  </si>
  <si>
    <t>Xã Long Phú Thuận</t>
  </si>
  <si>
    <t>30019</t>
  </si>
  <si>
    <t>30010</t>
  </si>
  <si>
    <t>30034</t>
  </si>
  <si>
    <t>Xã Phú Thọ</t>
  </si>
  <si>
    <t>30001</t>
  </si>
  <si>
    <t>Xã Tràm Chim</t>
  </si>
  <si>
    <t>30025</t>
  </si>
  <si>
    <t>Xã Phú Cường</t>
  </si>
  <si>
    <t>30028</t>
  </si>
  <si>
    <t>30130</t>
  </si>
  <si>
    <t>30157</t>
  </si>
  <si>
    <t>30163</t>
  </si>
  <si>
    <t>30154</t>
  </si>
  <si>
    <t>30037</t>
  </si>
  <si>
    <t>Xã Tháp Mười</t>
  </si>
  <si>
    <t>30073</t>
  </si>
  <si>
    <t>Xã Thanh Mỹ</t>
  </si>
  <si>
    <t>30055</t>
  </si>
  <si>
    <t>Xã Mỹ Quí</t>
  </si>
  <si>
    <t>30061</t>
  </si>
  <si>
    <t>Xã Đốc Binh Kiều</t>
  </si>
  <si>
    <t>30046</t>
  </si>
  <si>
    <t>30043</t>
  </si>
  <si>
    <t>Xã Phương Thịnh</t>
  </si>
  <si>
    <t>30088</t>
  </si>
  <si>
    <t>Xã Phong Mỹ</t>
  </si>
  <si>
    <t>30085</t>
  </si>
  <si>
    <t>Xã Ba Sao</t>
  </si>
  <si>
    <t>30076</t>
  </si>
  <si>
    <t>Xã Mỹ Thọ</t>
  </si>
  <si>
    <t>30118</t>
  </si>
  <si>
    <t>Xã Bình Hàng Trung</t>
  </si>
  <si>
    <t>30112</t>
  </si>
  <si>
    <t>Xã Mỹ Hiệp</t>
  </si>
  <si>
    <t>29869</t>
  </si>
  <si>
    <t>Phường Cao Lãnh</t>
  </si>
  <si>
    <t>29884</t>
  </si>
  <si>
    <t>Phường Mỹ Ngãi</t>
  </si>
  <si>
    <t>29888</t>
  </si>
  <si>
    <t>Phường Mỹ Trà</t>
  </si>
  <si>
    <t>30178</t>
  </si>
  <si>
    <t>Xã Mỹ An Hưng</t>
  </si>
  <si>
    <t>30184</t>
  </si>
  <si>
    <t>Xã Tân Khánh Trung</t>
  </si>
  <si>
    <t>30169</t>
  </si>
  <si>
    <t>Xã Lấp Vò</t>
  </si>
  <si>
    <t>30226</t>
  </si>
  <si>
    <t>Xã Lai Vung</t>
  </si>
  <si>
    <t>30208</t>
  </si>
  <si>
    <t>Xã Hòa Long</t>
  </si>
  <si>
    <t>30235</t>
  </si>
  <si>
    <t>Xã Phong Hòa</t>
  </si>
  <si>
    <t>29905</t>
  </si>
  <si>
    <t>Phường Sa Đéc</t>
  </si>
  <si>
    <t>30214</t>
  </si>
  <si>
    <t>Xã Tân Dương</t>
  </si>
  <si>
    <t>30244</t>
  </si>
  <si>
    <t>Xã Phú Hựu</t>
  </si>
  <si>
    <t>30253</t>
  </si>
  <si>
    <t>Xã Tân Nhuận Đông</t>
  </si>
  <si>
    <t>30259</t>
  </si>
  <si>
    <t>Xã Tân Phú Trung</t>
  </si>
  <si>
    <t>29641</t>
  </si>
  <si>
    <t>Xã Cái Nhum</t>
  </si>
  <si>
    <t>29653</t>
  </si>
  <si>
    <t>Xã Tân Long Hội</t>
  </si>
  <si>
    <t>29623</t>
  </si>
  <si>
    <t>Xã Nhơn Phú</t>
  </si>
  <si>
    <t>29638</t>
  </si>
  <si>
    <t>Xã Bình Phước</t>
  </si>
  <si>
    <t>29584</t>
  </si>
  <si>
    <t>Xã An Bình</t>
  </si>
  <si>
    <t>29602</t>
  </si>
  <si>
    <t>Xã Long Hồ</t>
  </si>
  <si>
    <t>29611</t>
  </si>
  <si>
    <t>Xã Phú Quới</t>
  </si>
  <si>
    <t>29590</t>
  </si>
  <si>
    <t>Phường Thanh Đức</t>
  </si>
  <si>
    <t>29551</t>
  </si>
  <si>
    <t>Phường Long Châu</t>
  </si>
  <si>
    <t>29557</t>
  </si>
  <si>
    <t>Phường Phước Hậu</t>
  </si>
  <si>
    <t>29593</t>
  </si>
  <si>
    <t>Phường Tân Hạnh</t>
  </si>
  <si>
    <t>29566</t>
  </si>
  <si>
    <t>Phường Tân Ngãi</t>
  </si>
  <si>
    <t>29677</t>
  </si>
  <si>
    <t>Xã Quới Thiện</t>
  </si>
  <si>
    <t>29659</t>
  </si>
  <si>
    <t>29698</t>
  </si>
  <si>
    <t>Xã Trung Ngãi</t>
  </si>
  <si>
    <t>29668</t>
  </si>
  <si>
    <t>Xã Quới An</t>
  </si>
  <si>
    <t>29683</t>
  </si>
  <si>
    <t>Xã Trung Hiệp</t>
  </si>
  <si>
    <t>29701</t>
  </si>
  <si>
    <t>Xã Hiếu Phụng</t>
  </si>
  <si>
    <t>29713</t>
  </si>
  <si>
    <t>Xã Hiếu Thành</t>
  </si>
  <si>
    <t>29857</t>
  </si>
  <si>
    <t>Xã Lục Sĩ Thành</t>
  </si>
  <si>
    <t>29821</t>
  </si>
  <si>
    <t>Xã Trà Ôn</t>
  </si>
  <si>
    <t>29836</t>
  </si>
  <si>
    <t>Xã Trà Côn</t>
  </si>
  <si>
    <t>29845</t>
  </si>
  <si>
    <t>Xã Vĩnh Xuân</t>
  </si>
  <si>
    <t>29830</t>
  </si>
  <si>
    <t>Xã Hòa Bình</t>
  </si>
  <si>
    <t>29734</t>
  </si>
  <si>
    <t>29719</t>
  </si>
  <si>
    <t>Xã Tam Bình</t>
  </si>
  <si>
    <t>29767</t>
  </si>
  <si>
    <t>Xã Ngãi Tứ</t>
  </si>
  <si>
    <t>29740</t>
  </si>
  <si>
    <t>Xã Song Phú</t>
  </si>
  <si>
    <t>29728</t>
  </si>
  <si>
    <t>Xã Cái Ngang</t>
  </si>
  <si>
    <t>29800</t>
  </si>
  <si>
    <t>Xã Tân Quới</t>
  </si>
  <si>
    <t>29785</t>
  </si>
  <si>
    <t>Xã Tân Lược</t>
  </si>
  <si>
    <t>29788</t>
  </si>
  <si>
    <t>Xã Mỹ Thuận</t>
  </si>
  <si>
    <t>29771</t>
  </si>
  <si>
    <t>29770</t>
  </si>
  <si>
    <t>Phường Cái Vồn</t>
  </si>
  <si>
    <t>29812</t>
  </si>
  <si>
    <t>Phường Đông Thành</t>
  </si>
  <si>
    <t>29263</t>
  </si>
  <si>
    <t>Phường Long Đức</t>
  </si>
  <si>
    <t>29242</t>
  </si>
  <si>
    <t>Phường Trà Vinh</t>
  </si>
  <si>
    <t>29254</t>
  </si>
  <si>
    <t>Phường Nguyệt Hóa</t>
  </si>
  <si>
    <t>29398</t>
  </si>
  <si>
    <t>Phường Hòa Thuận</t>
  </si>
  <si>
    <t>29275</t>
  </si>
  <si>
    <t>29278</t>
  </si>
  <si>
    <t>29266</t>
  </si>
  <si>
    <t>Xã Càng Long</t>
  </si>
  <si>
    <t>29302</t>
  </si>
  <si>
    <t>Xã Nhị Long</t>
  </si>
  <si>
    <t>29287</t>
  </si>
  <si>
    <t>29386</t>
  </si>
  <si>
    <t>Xã Song Lộc</t>
  </si>
  <si>
    <t>29374</t>
  </si>
  <si>
    <t>29407</t>
  </si>
  <si>
    <t>Xã Hưng Mỹ</t>
  </si>
  <si>
    <t>29410</t>
  </si>
  <si>
    <t>Xã Hòa Minh</t>
  </si>
  <si>
    <t>29413</t>
  </si>
  <si>
    <t>29308</t>
  </si>
  <si>
    <t>Xã Cầu Kè</t>
  </si>
  <si>
    <t>29329</t>
  </si>
  <si>
    <t>Xã Phong Thạnh</t>
  </si>
  <si>
    <t>29317</t>
  </si>
  <si>
    <t>Xã An Phú Tân</t>
  </si>
  <si>
    <t>29335</t>
  </si>
  <si>
    <t>Xã Tam Ngãi</t>
  </si>
  <si>
    <t>29371</t>
  </si>
  <si>
    <t>29362</t>
  </si>
  <si>
    <t>Xã Hùng Hòa</t>
  </si>
  <si>
    <t>29341</t>
  </si>
  <si>
    <t>Xã Tiểu Cần</t>
  </si>
  <si>
    <t>29365</t>
  </si>
  <si>
    <t>Xã Tập Ngãi</t>
  </si>
  <si>
    <t>29419</t>
  </si>
  <si>
    <t>Xã Mỹ Long</t>
  </si>
  <si>
    <t>29431</t>
  </si>
  <si>
    <t>Xã Vinh Kim</t>
  </si>
  <si>
    <t>29416</t>
  </si>
  <si>
    <t>Xã Cầu Ngang</t>
  </si>
  <si>
    <t>29446</t>
  </si>
  <si>
    <t>Xã Nhị Trường</t>
  </si>
  <si>
    <t>29455</t>
  </si>
  <si>
    <t>Xã Hiệp Mỹ</t>
  </si>
  <si>
    <t>29476</t>
  </si>
  <si>
    <t>Xã Lưu Nghiệp Anh</t>
  </si>
  <si>
    <t>29491</t>
  </si>
  <si>
    <t>Xã Đại An</t>
  </si>
  <si>
    <t>29489</t>
  </si>
  <si>
    <t>Xã Hàm Giang</t>
  </si>
  <si>
    <t>29461</t>
  </si>
  <si>
    <t>Xã Trà Cú</t>
  </si>
  <si>
    <t>29506</t>
  </si>
  <si>
    <t>Xã Long Hiệp</t>
  </si>
  <si>
    <t>29467</t>
  </si>
  <si>
    <t>Xã Tập Sơn</t>
  </si>
  <si>
    <t>29512</t>
  </si>
  <si>
    <t>Phường Duyên Hải</t>
  </si>
  <si>
    <t>29516</t>
  </si>
  <si>
    <t>Phường Trường Long Hòa</t>
  </si>
  <si>
    <t>29518</t>
  </si>
  <si>
    <t>Xã Long Hữu</t>
  </si>
  <si>
    <t>29513</t>
  </si>
  <si>
    <t>29536</t>
  </si>
  <si>
    <t>Xã Đông Hải</t>
  </si>
  <si>
    <t>29533</t>
  </si>
  <si>
    <t>Xã Long Vĩnh</t>
  </si>
  <si>
    <t>29497</t>
  </si>
  <si>
    <t>Xã Đôn Châu</t>
  </si>
  <si>
    <t>29530</t>
  </si>
  <si>
    <t>Xã Ngũ Lạc</t>
  </si>
  <si>
    <t>28777</t>
  </si>
  <si>
    <t>Phường An Hội</t>
  </si>
  <si>
    <t>28756</t>
  </si>
  <si>
    <t>Phường Phú Khương</t>
  </si>
  <si>
    <t>28789</t>
  </si>
  <si>
    <t>Phường Bến Tre</t>
  </si>
  <si>
    <t>28783</t>
  </si>
  <si>
    <t>Phường Sơn Đông</t>
  </si>
  <si>
    <t>28858</t>
  </si>
  <si>
    <t>Phường Phú Tân</t>
  </si>
  <si>
    <t>28810</t>
  </si>
  <si>
    <t>28807</t>
  </si>
  <si>
    <t>Xã Giao Long</t>
  </si>
  <si>
    <t>28861</t>
  </si>
  <si>
    <t>Xã Tiên Thủy</t>
  </si>
  <si>
    <t>28840</t>
  </si>
  <si>
    <t>28879</t>
  </si>
  <si>
    <t>Xã Phú Phụng</t>
  </si>
  <si>
    <t>28870</t>
  </si>
  <si>
    <t>Xã Chợ Lách</t>
  </si>
  <si>
    <t>28894</t>
  </si>
  <si>
    <t>28901</t>
  </si>
  <si>
    <t>Xã Hưng Khánh Trung</t>
  </si>
  <si>
    <t>28915</t>
  </si>
  <si>
    <t>Xã Phước Mỹ Trung</t>
  </si>
  <si>
    <t>28921</t>
  </si>
  <si>
    <t>Xã Tân Thành Bình</t>
  </si>
  <si>
    <t>28948</t>
  </si>
  <si>
    <t>Xã Nhuận Phú Tân</t>
  </si>
  <si>
    <t>28945</t>
  </si>
  <si>
    <t>Xã Đồng Khởi</t>
  </si>
  <si>
    <t>28903</t>
  </si>
  <si>
    <t>28969</t>
  </si>
  <si>
    <t>Xã Thành Thới</t>
  </si>
  <si>
    <t>28957</t>
  </si>
  <si>
    <t>Xã An Định</t>
  </si>
  <si>
    <t>28981</t>
  </si>
  <si>
    <t>Xã Hương Mỹ</t>
  </si>
  <si>
    <t>29194</t>
  </si>
  <si>
    <t>Xã Đại Điền</t>
  </si>
  <si>
    <t>29191</t>
  </si>
  <si>
    <t>Xã Quới Điền</t>
  </si>
  <si>
    <t>29182</t>
  </si>
  <si>
    <t>29224</t>
  </si>
  <si>
    <t>Xã An Qui</t>
  </si>
  <si>
    <t>29221</t>
  </si>
  <si>
    <t>Xã Thạnh Hải</t>
  </si>
  <si>
    <t>29227</t>
  </si>
  <si>
    <t>Xã Thạnh Phong</t>
  </si>
  <si>
    <t>29167</t>
  </si>
  <si>
    <t>Xã Tân Thủy</t>
  </si>
  <si>
    <t>29125</t>
  </si>
  <si>
    <t>Xã Bảo Thạnh</t>
  </si>
  <si>
    <t>29110</t>
  </si>
  <si>
    <t>Xã Ba Tri</t>
  </si>
  <si>
    <t>29137</t>
  </si>
  <si>
    <t>Xã Tân Xuân</t>
  </si>
  <si>
    <t>29122</t>
  </si>
  <si>
    <t>Xã Mỹ Chánh Hòa</t>
  </si>
  <si>
    <t>29143</t>
  </si>
  <si>
    <t>Xã An Ngãi Trung</t>
  </si>
  <si>
    <t>29158</t>
  </si>
  <si>
    <t>Xã An Hiệp</t>
  </si>
  <si>
    <t>29044</t>
  </si>
  <si>
    <t>Xã Hưng Nhượng</t>
  </si>
  <si>
    <t>28984</t>
  </si>
  <si>
    <t>Xã Giồng Trôm</t>
  </si>
  <si>
    <t>29029</t>
  </si>
  <si>
    <t>Xã Tân Hào</t>
  </si>
  <si>
    <t>29020</t>
  </si>
  <si>
    <t>Xã Phước Long</t>
  </si>
  <si>
    <t>28993</t>
  </si>
  <si>
    <t>Xã Lương Phú</t>
  </si>
  <si>
    <t>28996</t>
  </si>
  <si>
    <t>Xã Châu Hòa</t>
  </si>
  <si>
    <t>28987</t>
  </si>
  <si>
    <t>29107</t>
  </si>
  <si>
    <t>Xã Thới Thuận</t>
  </si>
  <si>
    <t>29104</t>
  </si>
  <si>
    <t>29050</t>
  </si>
  <si>
    <t>Xã Bình Đại</t>
  </si>
  <si>
    <t>29089</t>
  </si>
  <si>
    <t>Xã Thạnh Trị</t>
  </si>
  <si>
    <t>29077</t>
  </si>
  <si>
    <t>Xã Lộc Thuận</t>
  </si>
  <si>
    <t>29083</t>
  </si>
  <si>
    <t>Xã Châu Hưng</t>
  </si>
  <si>
    <t>29062</t>
  </si>
  <si>
    <t>30313</t>
  </si>
  <si>
    <t>Xã Mỹ Hòa Hưng</t>
  </si>
  <si>
    <t>30307</t>
  </si>
  <si>
    <t>Phường Long Xuyên</t>
  </si>
  <si>
    <t>30292</t>
  </si>
  <si>
    <t>Phường Bình Đức</t>
  </si>
  <si>
    <t>30301</t>
  </si>
  <si>
    <t>Phường Mỹ Thới</t>
  </si>
  <si>
    <t>30316</t>
  </si>
  <si>
    <t>Phường Châu Đốc</t>
  </si>
  <si>
    <t>30325</t>
  </si>
  <si>
    <t>Phường Vĩnh Tế</t>
  </si>
  <si>
    <t>30337</t>
  </si>
  <si>
    <t>30367</t>
  </si>
  <si>
    <t>Xã Vĩnh Hậu</t>
  </si>
  <si>
    <t>30346</t>
  </si>
  <si>
    <t>Xã Nhơn Hội</t>
  </si>
  <si>
    <t>30341</t>
  </si>
  <si>
    <t>Xã Khánh Bình</t>
  </si>
  <si>
    <t>30352</t>
  </si>
  <si>
    <t>Xã Phú Hữu</t>
  </si>
  <si>
    <t>30388</t>
  </si>
  <si>
    <t>30403</t>
  </si>
  <si>
    <t>Xã Châu Phong</t>
  </si>
  <si>
    <t>30385</t>
  </si>
  <si>
    <t>Xã Vĩnh Xương</t>
  </si>
  <si>
    <t>30376</t>
  </si>
  <si>
    <t>Phường Tân Châu</t>
  </si>
  <si>
    <t>30377</t>
  </si>
  <si>
    <t>Phường Long Phú</t>
  </si>
  <si>
    <t>30406</t>
  </si>
  <si>
    <t>Xã Phú Tân</t>
  </si>
  <si>
    <t>30436</t>
  </si>
  <si>
    <t>Xã Phú An</t>
  </si>
  <si>
    <t>30445</t>
  </si>
  <si>
    <t>Xã Bình Thạnh Đông</t>
  </si>
  <si>
    <t>30409</t>
  </si>
  <si>
    <t>Xã Chợ Vàm</t>
  </si>
  <si>
    <t>30430</t>
  </si>
  <si>
    <t>30421</t>
  </si>
  <si>
    <t>30463</t>
  </si>
  <si>
    <t>Xã Châu Phú</t>
  </si>
  <si>
    <t>30469</t>
  </si>
  <si>
    <t>30478</t>
  </si>
  <si>
    <t>Xã Vĩnh Thạnh Trung</t>
  </si>
  <si>
    <t>30487</t>
  </si>
  <si>
    <t>30481</t>
  </si>
  <si>
    <t>Xã Thạnh Mỹ Tây</t>
  </si>
  <si>
    <t>30526</t>
  </si>
  <si>
    <t>Xã An Cư</t>
  </si>
  <si>
    <t>30538</t>
  </si>
  <si>
    <t>Xã Núi Cấm</t>
  </si>
  <si>
    <t>30520</t>
  </si>
  <si>
    <t>Phường Tịnh Biên</t>
  </si>
  <si>
    <t>30502</t>
  </si>
  <si>
    <t>30505</t>
  </si>
  <si>
    <t>Phường Chi Lăng</t>
  </si>
  <si>
    <t>30547</t>
  </si>
  <si>
    <t>Xã Ba Chúc</t>
  </si>
  <si>
    <t>30544</t>
  </si>
  <si>
    <t>Xã Tri Tôn</t>
  </si>
  <si>
    <t>30577</t>
  </si>
  <si>
    <t>Xã Ô Lâm</t>
  </si>
  <si>
    <t>30580</t>
  </si>
  <si>
    <t>Xã Cô Tô</t>
  </si>
  <si>
    <t>30568</t>
  </si>
  <si>
    <t>Xã Vĩnh Gia</t>
  </si>
  <si>
    <t>30589</t>
  </si>
  <si>
    <t>30607</t>
  </si>
  <si>
    <t>30595</t>
  </si>
  <si>
    <t>Xã Cần Đăng</t>
  </si>
  <si>
    <t>30619</t>
  </si>
  <si>
    <t>Xã Vĩnh Hanh</t>
  </si>
  <si>
    <t>30604</t>
  </si>
  <si>
    <t>30628</t>
  </si>
  <si>
    <t>30643</t>
  </si>
  <si>
    <t>Xã Cù Lao Giêng</t>
  </si>
  <si>
    <t>30673</t>
  </si>
  <si>
    <t>Xã Hội An</t>
  </si>
  <si>
    <t>30631</t>
  </si>
  <si>
    <t>30658</t>
  </si>
  <si>
    <t>Xã Nhơn Mỹ</t>
  </si>
  <si>
    <t>30664</t>
  </si>
  <si>
    <t>Xã Long Kiến</t>
  </si>
  <si>
    <t>30682</t>
  </si>
  <si>
    <t>Xã Thoại Sơn</t>
  </si>
  <si>
    <t>30688</t>
  </si>
  <si>
    <t>Xã Óc Eo</t>
  </si>
  <si>
    <t>30709</t>
  </si>
  <si>
    <t>Xã Định Mỹ</t>
  </si>
  <si>
    <t>30685</t>
  </si>
  <si>
    <t>30697</t>
  </si>
  <si>
    <t>Xã Vĩnh Trạch</t>
  </si>
  <si>
    <t>30691</t>
  </si>
  <si>
    <t>Xã Tây Phú</t>
  </si>
  <si>
    <t>31064</t>
  </si>
  <si>
    <t>31069</t>
  </si>
  <si>
    <t>31051</t>
  </si>
  <si>
    <t>Xã Vĩnh Phong</t>
  </si>
  <si>
    <t>31012</t>
  </si>
  <si>
    <t>31027</t>
  </si>
  <si>
    <t>Xã U Minh Thượng</t>
  </si>
  <si>
    <t>31024</t>
  </si>
  <si>
    <t>Xã Đông Hòa</t>
  </si>
  <si>
    <t>31031</t>
  </si>
  <si>
    <t>31036</t>
  </si>
  <si>
    <t>31018</t>
  </si>
  <si>
    <t>Xã An Minh</t>
  </si>
  <si>
    <t>31042</t>
  </si>
  <si>
    <t>Xã Vân Khánh</t>
  </si>
  <si>
    <t>30988</t>
  </si>
  <si>
    <t>Xã Tây Yên</t>
  </si>
  <si>
    <t>31006</t>
  </si>
  <si>
    <t>Xã Đông Thái</t>
  </si>
  <si>
    <t>30985</t>
  </si>
  <si>
    <t>Xã An Biên</t>
  </si>
  <si>
    <t>30958</t>
  </si>
  <si>
    <t>30952</t>
  </si>
  <si>
    <t>Xã Gò Quao</t>
  </si>
  <si>
    <t>30970</t>
  </si>
  <si>
    <t>Xã Vĩnh Hòa Hưng</t>
  </si>
  <si>
    <t>30982</t>
  </si>
  <si>
    <t>30904</t>
  </si>
  <si>
    <t>Xã Giồng Riềng</t>
  </si>
  <si>
    <t>30910</t>
  </si>
  <si>
    <t>Xã Thạnh Hưng</t>
  </si>
  <si>
    <t>30943</t>
  </si>
  <si>
    <t>Xã Long Thạnh</t>
  </si>
  <si>
    <t>30934</t>
  </si>
  <si>
    <t>Xã Hòa Hưng</t>
  </si>
  <si>
    <t>30928</t>
  </si>
  <si>
    <t>Xã Ngọc Chúc</t>
  </si>
  <si>
    <t>30949</t>
  </si>
  <si>
    <t>Xã Hòa Thuận</t>
  </si>
  <si>
    <t>30856</t>
  </si>
  <si>
    <t>30850</t>
  </si>
  <si>
    <t>30874</t>
  </si>
  <si>
    <t>Xã Thạnh Đông</t>
  </si>
  <si>
    <t>30886</t>
  </si>
  <si>
    <t>Xã Thạnh Lộc</t>
  </si>
  <si>
    <t>30880</t>
  </si>
  <si>
    <t>30898</t>
  </si>
  <si>
    <t>30817</t>
  </si>
  <si>
    <t>Xã Hòn Đất</t>
  </si>
  <si>
    <t>30835</t>
  </si>
  <si>
    <t>Xã Sơn Kiên</t>
  </si>
  <si>
    <t>30838</t>
  </si>
  <si>
    <t>30823</t>
  </si>
  <si>
    <t>30826</t>
  </si>
  <si>
    <t>30796</t>
  </si>
  <si>
    <t>Xã Giang Thành</t>
  </si>
  <si>
    <t>30793</t>
  </si>
  <si>
    <t>Xã Vĩnh Điều</t>
  </si>
  <si>
    <t>30790</t>
  </si>
  <si>
    <t>Xã Hòa Điền</t>
  </si>
  <si>
    <t>30787</t>
  </si>
  <si>
    <t>Xã Kiên Lương</t>
  </si>
  <si>
    <t>30811</t>
  </si>
  <si>
    <t>30814</t>
  </si>
  <si>
    <t>Xã Hòn Nghệ</t>
  </si>
  <si>
    <t>31108</t>
  </si>
  <si>
    <t>Đặc khu Kiên Hải</t>
  </si>
  <si>
    <t>30760</t>
  </si>
  <si>
    <t>Phường Vĩnh Thông</t>
  </si>
  <si>
    <t>30742</t>
  </si>
  <si>
    <t>Phường Rạch Giá</t>
  </si>
  <si>
    <t>30769</t>
  </si>
  <si>
    <t>Phường Hà Tiên</t>
  </si>
  <si>
    <t>30766</t>
  </si>
  <si>
    <t>Phường Tô Châu</t>
  </si>
  <si>
    <t>30781</t>
  </si>
  <si>
    <t>Xã Tiên Hải</t>
  </si>
  <si>
    <t>31078</t>
  </si>
  <si>
    <t>Đặc khu Phú Quốc</t>
  </si>
  <si>
    <t>31105</t>
  </si>
  <si>
    <t>Đặc khu Thổ Châu</t>
  </si>
  <si>
    <t>31135</t>
  </si>
  <si>
    <t>Phường Ninh Kiều</t>
  </si>
  <si>
    <t>31120</t>
  </si>
  <si>
    <t>Phường Cái Khế</t>
  </si>
  <si>
    <t>31147</t>
  </si>
  <si>
    <t>31150</t>
  </si>
  <si>
    <t>31174</t>
  </si>
  <si>
    <t>Phường Thới An Đông</t>
  </si>
  <si>
    <t>31168</t>
  </si>
  <si>
    <t>Phường Bình Thủy</t>
  </si>
  <si>
    <t>31183</t>
  </si>
  <si>
    <t>Phường Long Tuyền</t>
  </si>
  <si>
    <t>31186</t>
  </si>
  <si>
    <t>Phường Cái Răng</t>
  </si>
  <si>
    <t>31201</t>
  </si>
  <si>
    <t>Phường Hưng Phú</t>
  </si>
  <si>
    <t>31153</t>
  </si>
  <si>
    <t>Phường Ô Môn</t>
  </si>
  <si>
    <t>31157</t>
  </si>
  <si>
    <t>Phường Thới Long</t>
  </si>
  <si>
    <t>31162</t>
  </si>
  <si>
    <t>Phường Phước Thới</t>
  </si>
  <si>
    <t>31217</t>
  </si>
  <si>
    <t>Phường Trung Nhứt</t>
  </si>
  <si>
    <t>31207</t>
  </si>
  <si>
    <t>Phường Thốt Nốt</t>
  </si>
  <si>
    <t>31228</t>
  </si>
  <si>
    <t>Phường Thuận Hưng</t>
  </si>
  <si>
    <t>31213</t>
  </si>
  <si>
    <t>Phường Tân Lộc</t>
  </si>
  <si>
    <t>31299</t>
  </si>
  <si>
    <t>Xã Phong Điền</t>
  </si>
  <si>
    <t>31315</t>
  </si>
  <si>
    <t>Xã Nhơn Ái</t>
  </si>
  <si>
    <t>31309</t>
  </si>
  <si>
    <t>Xã Trường Long</t>
  </si>
  <si>
    <t>31258</t>
  </si>
  <si>
    <t>Xã Thới Lai</t>
  </si>
  <si>
    <t>31282</t>
  </si>
  <si>
    <t>Xã Đông Thuận</t>
  </si>
  <si>
    <t>31294</t>
  </si>
  <si>
    <t>31288</t>
  </si>
  <si>
    <t>Xã Trường Thành</t>
  </si>
  <si>
    <t>31261</t>
  </si>
  <si>
    <t>Xã Cờ Đỏ</t>
  </si>
  <si>
    <t>31273</t>
  </si>
  <si>
    <t>Xã Đông Hiệp</t>
  </si>
  <si>
    <t>31249</t>
  </si>
  <si>
    <t>31264</t>
  </si>
  <si>
    <t>Xã Thới Hưng</t>
  </si>
  <si>
    <t>31255</t>
  </si>
  <si>
    <t>Xã Trung Hưng</t>
  </si>
  <si>
    <t>31232</t>
  </si>
  <si>
    <t>31237</t>
  </si>
  <si>
    <t>Xã Vĩnh Trinh</t>
  </si>
  <si>
    <t>31231</t>
  </si>
  <si>
    <t>31246</t>
  </si>
  <si>
    <t>Xã Thạnh Quới</t>
  </si>
  <si>
    <t>31338</t>
  </si>
  <si>
    <t>Xã Hỏa Lựu</t>
  </si>
  <si>
    <t>31321</t>
  </si>
  <si>
    <t>Phường Vị Thanh</t>
  </si>
  <si>
    <t>31333</t>
  </si>
  <si>
    <t>Phường Vị Tân</t>
  </si>
  <si>
    <t>31441</t>
  </si>
  <si>
    <t>Xã Vị Thủy</t>
  </si>
  <si>
    <t>31453</t>
  </si>
  <si>
    <t>Xã Vĩnh Thuận Đông</t>
  </si>
  <si>
    <t>31465</t>
  </si>
  <si>
    <t>Xã Vị Thanh 1</t>
  </si>
  <si>
    <t>31459</t>
  </si>
  <si>
    <t>31489</t>
  </si>
  <si>
    <t>Xã Vĩnh Viễn</t>
  </si>
  <si>
    <t>31495</t>
  </si>
  <si>
    <t>Xã Xà Phiên</t>
  </si>
  <si>
    <t>31492</t>
  </si>
  <si>
    <t>Xã Lương Tâm</t>
  </si>
  <si>
    <t>31473</t>
  </si>
  <si>
    <t>31471</t>
  </si>
  <si>
    <t>Phường Long Mỹ</t>
  </si>
  <si>
    <t>31480</t>
  </si>
  <si>
    <t>Phường Long Phú 1</t>
  </si>
  <si>
    <t>31360</t>
  </si>
  <si>
    <t>Xã Thạnh Xuân</t>
  </si>
  <si>
    <t>31342</t>
  </si>
  <si>
    <t>31348</t>
  </si>
  <si>
    <t>Xã Trường Long Tây</t>
  </si>
  <si>
    <t>31366</t>
  </si>
  <si>
    <t>31369</t>
  </si>
  <si>
    <t>Xã Đông Phước</t>
  </si>
  <si>
    <t>31378</t>
  </si>
  <si>
    <t>31411</t>
  </si>
  <si>
    <t>Phường Đại Thành</t>
  </si>
  <si>
    <t>31340</t>
  </si>
  <si>
    <t>Phường Ngã Bảy</t>
  </si>
  <si>
    <t>31399</t>
  </si>
  <si>
    <t>Xã Tân Bình</t>
  </si>
  <si>
    <t>31393</t>
  </si>
  <si>
    <t>31426</t>
  </si>
  <si>
    <t>Xã Phương Bình</t>
  </si>
  <si>
    <t>31432</t>
  </si>
  <si>
    <t>Xã Tân Phước Hưng</t>
  </si>
  <si>
    <t>31396</t>
  </si>
  <si>
    <t>Xã Hiệp Hưng</t>
  </si>
  <si>
    <t>31420</t>
  </si>
  <si>
    <t>Xã Phụng Hiệp</t>
  </si>
  <si>
    <t>31408</t>
  </si>
  <si>
    <t>Xã Thạnh Hòa</t>
  </si>
  <si>
    <t>31510</t>
  </si>
  <si>
    <t>31507</t>
  </si>
  <si>
    <t>Phường Sóc Trăng</t>
  </si>
  <si>
    <t>31684</t>
  </si>
  <si>
    <t>Phường Mỹ Xuyên</t>
  </si>
  <si>
    <t>31717</t>
  </si>
  <si>
    <t>Xã Hòa Tú</t>
  </si>
  <si>
    <t>31726</t>
  </si>
  <si>
    <t>Xã Gia Hòa</t>
  </si>
  <si>
    <t>31708</t>
  </si>
  <si>
    <t>Xã Nhu Gia</t>
  </si>
  <si>
    <t>31723</t>
  </si>
  <si>
    <t>Xã Ngọc Tố</t>
  </si>
  <si>
    <t>31654</t>
  </si>
  <si>
    <t>Xã Trường Khánh</t>
  </si>
  <si>
    <t>31645</t>
  </si>
  <si>
    <t>Xã Đại Ngãi</t>
  </si>
  <si>
    <t>31666</t>
  </si>
  <si>
    <t>31639</t>
  </si>
  <si>
    <t>Xã Long Phú</t>
  </si>
  <si>
    <t>31552</t>
  </si>
  <si>
    <t>31537</t>
  </si>
  <si>
    <t>Xã Phong Nẫm</t>
  </si>
  <si>
    <t>31531</t>
  </si>
  <si>
    <t>Xã An Lạc Thôn</t>
  </si>
  <si>
    <t>31528</t>
  </si>
  <si>
    <t>Xã Kế Sách</t>
  </si>
  <si>
    <t>31540</t>
  </si>
  <si>
    <t>Xã Thới An Hội</t>
  </si>
  <si>
    <t>31561</t>
  </si>
  <si>
    <t>Xã Đại Hải</t>
  </si>
  <si>
    <t>31569</t>
  </si>
  <si>
    <t>Xã Phú Tâm</t>
  </si>
  <si>
    <t>31594</t>
  </si>
  <si>
    <t>31582</t>
  </si>
  <si>
    <t>31570</t>
  </si>
  <si>
    <t>Xã Hồ Đắc Kiện</t>
  </si>
  <si>
    <t>31567</t>
  </si>
  <si>
    <t>Xã Mỹ Tú</t>
  </si>
  <si>
    <t>31579</t>
  </si>
  <si>
    <t>31603</t>
  </si>
  <si>
    <t>Xã Mỹ Phước</t>
  </si>
  <si>
    <t>31591</t>
  </si>
  <si>
    <t>Xã Mỹ Hương</t>
  </si>
  <si>
    <t>31795</t>
  </si>
  <si>
    <t>31810</t>
  </si>
  <si>
    <t>Xã Lai Hòa</t>
  </si>
  <si>
    <t>31804</t>
  </si>
  <si>
    <t>Phường Vĩnh Phước</t>
  </si>
  <si>
    <t>31783</t>
  </si>
  <si>
    <t>Phường Vĩnh Châu</t>
  </si>
  <si>
    <t>31789</t>
  </si>
  <si>
    <t>Phường Khánh Hòa</t>
  </si>
  <si>
    <t>31741</t>
  </si>
  <si>
    <t>31732</t>
  </si>
  <si>
    <t>Phường Ngã Năm</t>
  </si>
  <si>
    <t>31753</t>
  </si>
  <si>
    <t>Phường Mỹ Quới</t>
  </si>
  <si>
    <t>31756</t>
  </si>
  <si>
    <t>31777</t>
  </si>
  <si>
    <t>Xã Vĩnh Lợi</t>
  </si>
  <si>
    <t>31759</t>
  </si>
  <si>
    <t>Xã Lâm Tân</t>
  </si>
  <si>
    <t>31699</t>
  </si>
  <si>
    <t>Xã Thạnh Thới An</t>
  </si>
  <si>
    <t>31687</t>
  </si>
  <si>
    <t>Xã Tài Văn</t>
  </si>
  <si>
    <t>31675</t>
  </si>
  <si>
    <t>Xã Liêu Tú</t>
  </si>
  <si>
    <t>31679</t>
  </si>
  <si>
    <t>Xã Lịch Hội Thượng</t>
  </si>
  <si>
    <t>31673</t>
  </si>
  <si>
    <t>Xã Trần Đề</t>
  </si>
  <si>
    <t>31615</t>
  </si>
  <si>
    <t>Xã An Thạnh</t>
  </si>
  <si>
    <t>31633</t>
  </si>
  <si>
    <t>Xã Cù Lao Dung</t>
  </si>
  <si>
    <t>32002</t>
  </si>
  <si>
    <t>Phường An Xuyên</t>
  </si>
  <si>
    <t>32014</t>
  </si>
  <si>
    <t>Phường Lý Văn Lâm</t>
  </si>
  <si>
    <t>32025</t>
  </si>
  <si>
    <t>32041</t>
  </si>
  <si>
    <t>32167</t>
  </si>
  <si>
    <t>32188</t>
  </si>
  <si>
    <t>32155</t>
  </si>
  <si>
    <t>Xã Tạ An Khương</t>
  </si>
  <si>
    <t>32161</t>
  </si>
  <si>
    <t>Xã Trần Phán</t>
  </si>
  <si>
    <t>32185</t>
  </si>
  <si>
    <t>Xã Thanh Tùng</t>
  </si>
  <si>
    <t>32152</t>
  </si>
  <si>
    <t>Xã Đầm Dơi</t>
  </si>
  <si>
    <t>32182</t>
  </si>
  <si>
    <t>Xã Quách Phẩm</t>
  </si>
  <si>
    <t>32047</t>
  </si>
  <si>
    <t>Xã U Minh</t>
  </si>
  <si>
    <t>32044</t>
  </si>
  <si>
    <t>Xã Nguyễn Phích</t>
  </si>
  <si>
    <t>32062</t>
  </si>
  <si>
    <t>Xã Khánh Lâm</t>
  </si>
  <si>
    <t>32059</t>
  </si>
  <si>
    <t>Xã Khánh An</t>
  </si>
  <si>
    <t>32244</t>
  </si>
  <si>
    <t>Xã Phan Ngọc Hiển</t>
  </si>
  <si>
    <t>32248</t>
  </si>
  <si>
    <t>Xã Đất Mũi</t>
  </si>
  <si>
    <t>32236</t>
  </si>
  <si>
    <t>Xã Tân Ân</t>
  </si>
  <si>
    <t>32110</t>
  </si>
  <si>
    <t>32104</t>
  </si>
  <si>
    <t>Xã Đá Bạc</t>
  </si>
  <si>
    <t>32119</t>
  </si>
  <si>
    <t>32098</t>
  </si>
  <si>
    <t>Xã Sông Đốc</t>
  </si>
  <si>
    <t>32095</t>
  </si>
  <si>
    <t>Xã Trần Văn Thời</t>
  </si>
  <si>
    <t>32065</t>
  </si>
  <si>
    <t>Xã Thới Bình</t>
  </si>
  <si>
    <t>32071</t>
  </si>
  <si>
    <t>Xã Trí Phải</t>
  </si>
  <si>
    <t>32083</t>
  </si>
  <si>
    <t>Xã Tân Lộc</t>
  </si>
  <si>
    <t>32092</t>
  </si>
  <si>
    <t>Xã Hồ Thị Kỷ</t>
  </si>
  <si>
    <t>32069</t>
  </si>
  <si>
    <t>Xã Biển Bạch</t>
  </si>
  <si>
    <t>32201</t>
  </si>
  <si>
    <t>Xã Đất Mới</t>
  </si>
  <si>
    <t>32191</t>
  </si>
  <si>
    <t>Xã Năm Căn</t>
  </si>
  <si>
    <t>32206</t>
  </si>
  <si>
    <t>32212</t>
  </si>
  <si>
    <t>Xã Cái Đôi Vàm</t>
  </si>
  <si>
    <t>32227</t>
  </si>
  <si>
    <t>Xã Nguyễn Việt Khái</t>
  </si>
  <si>
    <t>32218</t>
  </si>
  <si>
    <t>32214</t>
  </si>
  <si>
    <t>32134</t>
  </si>
  <si>
    <t>Xã Lương Thế Trân</t>
  </si>
  <si>
    <t>32137</t>
  </si>
  <si>
    <t>32140</t>
  </si>
  <si>
    <t>32128</t>
  </si>
  <si>
    <t>Xã Cái Nước</t>
  </si>
  <si>
    <t>31825</t>
  </si>
  <si>
    <t>Phường Bạc Liêu</t>
  </si>
  <si>
    <t>31834</t>
  </si>
  <si>
    <t>Phường Vĩnh Trạch</t>
  </si>
  <si>
    <t>31840</t>
  </si>
  <si>
    <t>Phường Hiệp Thành</t>
  </si>
  <si>
    <t>31942</t>
  </si>
  <si>
    <t>Phường Giá Rai</t>
  </si>
  <si>
    <t>31951</t>
  </si>
  <si>
    <t>Phường Láng Tròn</t>
  </si>
  <si>
    <t>31957</t>
  </si>
  <si>
    <t>31843</t>
  </si>
  <si>
    <t>Xã Hồng Dân</t>
  </si>
  <si>
    <t>31858</t>
  </si>
  <si>
    <t>31864</t>
  </si>
  <si>
    <t>Xã Ninh Thạnh Lợi</t>
  </si>
  <si>
    <t>31849</t>
  </si>
  <si>
    <t>Xã Ninh Quới</t>
  </si>
  <si>
    <t>31972</t>
  </si>
  <si>
    <t>Xã Gành Hào</t>
  </si>
  <si>
    <t>31993</t>
  </si>
  <si>
    <t>Xã Định Thành</t>
  </si>
  <si>
    <t>31988</t>
  </si>
  <si>
    <t>Xã An Trạch</t>
  </si>
  <si>
    <t>31985</t>
  </si>
  <si>
    <t>31975</t>
  </si>
  <si>
    <t>31891</t>
  </si>
  <si>
    <t>31918</t>
  </si>
  <si>
    <t>Xã Vĩnh Mỹ</t>
  </si>
  <si>
    <t>31927</t>
  </si>
  <si>
    <t>31867</t>
  </si>
  <si>
    <t>31876</t>
  </si>
  <si>
    <t>Xã Vĩnh Phước</t>
  </si>
  <si>
    <t>31885</t>
  </si>
  <si>
    <t>Xã Phong Hiệp</t>
  </si>
  <si>
    <t>31882</t>
  </si>
  <si>
    <t>31900</t>
  </si>
  <si>
    <t>31906</t>
  </si>
  <si>
    <t>Xã Hưng Hội</t>
  </si>
  <si>
    <t>31894</t>
  </si>
  <si>
    <t>Xã Châu Thới</t>
  </si>
  <si>
    <t>MaXa</t>
  </si>
  <si>
    <t>TenXa</t>
  </si>
  <si>
    <t>001</t>
  </si>
  <si>
    <t>00001</t>
  </si>
  <si>
    <t>Phường Phúc Xá</t>
  </si>
  <si>
    <t>Phường Trúc Bạch</t>
  </si>
  <si>
    <t>00006</t>
  </si>
  <si>
    <t>00007</t>
  </si>
  <si>
    <t>Phường Cống Vị</t>
  </si>
  <si>
    <t>Phường Liễu Giai</t>
  </si>
  <si>
    <t>00013</t>
  </si>
  <si>
    <t>Phường Quán Thánh</t>
  </si>
  <si>
    <t>00016</t>
  </si>
  <si>
    <t>00019</t>
  </si>
  <si>
    <t>Phường Điện Biên</t>
  </si>
  <si>
    <t>00022</t>
  </si>
  <si>
    <t>Phường Đội Cấn</t>
  </si>
  <si>
    <t>Phường Ngọc Khánh</t>
  </si>
  <si>
    <t>00028</t>
  </si>
  <si>
    <t>Phường Kim Mã</t>
  </si>
  <si>
    <t>00031</t>
  </si>
  <si>
    <t>00034</t>
  </si>
  <si>
    <t>Phường Thành Công</t>
  </si>
  <si>
    <t>002</t>
  </si>
  <si>
    <t>00037</t>
  </si>
  <si>
    <t>Phường Phúc Tân</t>
  </si>
  <si>
    <t>00040</t>
  </si>
  <si>
    <t>Phường Đồng Xuân</t>
  </si>
  <si>
    <t>00043</t>
  </si>
  <si>
    <t>Phường Hàng Mã</t>
  </si>
  <si>
    <t>00046</t>
  </si>
  <si>
    <t>Phường Hàng Buồm</t>
  </si>
  <si>
    <t>00049</t>
  </si>
  <si>
    <t>Phường Hàng Đào</t>
  </si>
  <si>
    <t>00052</t>
  </si>
  <si>
    <t>Phường Hàng Bồ</t>
  </si>
  <si>
    <t>00055</t>
  </si>
  <si>
    <t>Phường Cửa Đông</t>
  </si>
  <si>
    <t>00058</t>
  </si>
  <si>
    <t>Phường Lý Thái Tổ</t>
  </si>
  <si>
    <t>00061</t>
  </si>
  <si>
    <t>Phường Hàng Bạc</t>
  </si>
  <si>
    <t>00064</t>
  </si>
  <si>
    <t>Phường Hàng Gai</t>
  </si>
  <si>
    <t>00067</t>
  </si>
  <si>
    <t>Phường Chương Dương</t>
  </si>
  <si>
    <t>Phường Hàng Trống</t>
  </si>
  <si>
    <t>00073</t>
  </si>
  <si>
    <t>00076</t>
  </si>
  <si>
    <t>Phường Hàng Bông</t>
  </si>
  <si>
    <t>00079</t>
  </si>
  <si>
    <t>Phường Tràng Tiền</t>
  </si>
  <si>
    <t>00085</t>
  </si>
  <si>
    <t>Phường Phan Chu Trinh</t>
  </si>
  <si>
    <t>00088</t>
  </si>
  <si>
    <t>Phường Hàng Bài</t>
  </si>
  <si>
    <t>003</t>
  </si>
  <si>
    <t>00094</t>
  </si>
  <si>
    <t>Phường Nhật Tân</t>
  </si>
  <si>
    <t>Phường Tứ Liên</t>
  </si>
  <si>
    <t>00100</t>
  </si>
  <si>
    <t>Phường Quảng An</t>
  </si>
  <si>
    <t>Phường Xuân La</t>
  </si>
  <si>
    <t>00106</t>
  </si>
  <si>
    <t>Phường Yên Phụ</t>
  </si>
  <si>
    <t>00109</t>
  </si>
  <si>
    <t>Phường Bưởi</t>
  </si>
  <si>
    <t>00112</t>
  </si>
  <si>
    <t>Phường Thụy Khuê</t>
  </si>
  <si>
    <t>004</t>
  </si>
  <si>
    <t>00115</t>
  </si>
  <si>
    <t>Phường Thượng Thanh</t>
  </si>
  <si>
    <t>Phường Ngọc Thụy</t>
  </si>
  <si>
    <t>00121</t>
  </si>
  <si>
    <t>Phường Giang Biên</t>
  </si>
  <si>
    <t>00124</t>
  </si>
  <si>
    <t>Phường Đức Giang</t>
  </si>
  <si>
    <t>00130</t>
  </si>
  <si>
    <t>Phường Gia Thụy</t>
  </si>
  <si>
    <t>00133</t>
  </si>
  <si>
    <t>Phường Ngọc Lâm</t>
  </si>
  <si>
    <t>00139</t>
  </si>
  <si>
    <t>00148</t>
  </si>
  <si>
    <t>Phường Thạch Bàn</t>
  </si>
  <si>
    <t>00151</t>
  </si>
  <si>
    <t>Phường Phúc Đồng</t>
  </si>
  <si>
    <t>00154</t>
  </si>
  <si>
    <t>Phường Cự Khối</t>
  </si>
  <si>
    <t>005</t>
  </si>
  <si>
    <t>00157</t>
  </si>
  <si>
    <t>Phường Nghĩa Tân</t>
  </si>
  <si>
    <t>00163</t>
  </si>
  <si>
    <t>Phường Mai Dịch</t>
  </si>
  <si>
    <t>Phường Dịch Vọng</t>
  </si>
  <si>
    <t>00167</t>
  </si>
  <si>
    <t>Phường Dịch Vọng Hậu</t>
  </si>
  <si>
    <t>00169</t>
  </si>
  <si>
    <t>Phường Quan Hoa</t>
  </si>
  <si>
    <t>00172</t>
  </si>
  <si>
    <t>Phường Yên Hoà</t>
  </si>
  <si>
    <t>Phường Trung Hoà</t>
  </si>
  <si>
    <t>006</t>
  </si>
  <si>
    <t>00178</t>
  </si>
  <si>
    <t>Phường Cát Linh</t>
  </si>
  <si>
    <t>00181</t>
  </si>
  <si>
    <t>00187</t>
  </si>
  <si>
    <t>Phường Láng Thượng</t>
  </si>
  <si>
    <t>00193</t>
  </si>
  <si>
    <t>Phường Văn Chương</t>
  </si>
  <si>
    <t>00196</t>
  </si>
  <si>
    <t>Phường Hàng Bột</t>
  </si>
  <si>
    <t>Phường Láng Hạ</t>
  </si>
  <si>
    <t>00202</t>
  </si>
  <si>
    <t>Phường Khâm Thiên</t>
  </si>
  <si>
    <t>00205</t>
  </si>
  <si>
    <t>Phường Thổ Quan</t>
  </si>
  <si>
    <t>00208</t>
  </si>
  <si>
    <t>00214</t>
  </si>
  <si>
    <t>00217</t>
  </si>
  <si>
    <t>Phường Trung Liệt</t>
  </si>
  <si>
    <t>Phường Phương Liên - Trung Tự</t>
  </si>
  <si>
    <t>00232</t>
  </si>
  <si>
    <t>Phường Phương Mai</t>
  </si>
  <si>
    <t>Phường Thịnh Quang</t>
  </si>
  <si>
    <t>00238</t>
  </si>
  <si>
    <t>Phường Khương Thượng</t>
  </si>
  <si>
    <t>007</t>
  </si>
  <si>
    <t>00241</t>
  </si>
  <si>
    <t>Phường Nguyễn Du</t>
  </si>
  <si>
    <t>00244</t>
  </si>
  <si>
    <t>00247</t>
  </si>
  <si>
    <t>Phường Phạm Đình Hổ</t>
  </si>
  <si>
    <t>00259</t>
  </si>
  <si>
    <t>Phường Đồng Nhân</t>
  </si>
  <si>
    <t>00262</t>
  </si>
  <si>
    <t>Phường Phố Huế</t>
  </si>
  <si>
    <t>00268</t>
  </si>
  <si>
    <t>Phường Thanh Lương</t>
  </si>
  <si>
    <t>00271</t>
  </si>
  <si>
    <t>Phường Thanh Nhàn</t>
  </si>
  <si>
    <t>00277</t>
  </si>
  <si>
    <t>Phường Bách Khoa</t>
  </si>
  <si>
    <t>00280</t>
  </si>
  <si>
    <t>Phường Đồng Tâm</t>
  </si>
  <si>
    <t>00289</t>
  </si>
  <si>
    <t>00295</t>
  </si>
  <si>
    <t>Phường Minh Khai</t>
  </si>
  <si>
    <t>00298</t>
  </si>
  <si>
    <t>Phường Trương Định</t>
  </si>
  <si>
    <t>008</t>
  </si>
  <si>
    <t>Phường Thanh Trì</t>
  </si>
  <si>
    <t>00304</t>
  </si>
  <si>
    <t>00307</t>
  </si>
  <si>
    <t>00310</t>
  </si>
  <si>
    <t>Phường Mai Động</t>
  </si>
  <si>
    <t>00313</t>
  </si>
  <si>
    <t>Phường Đại Kim</t>
  </si>
  <si>
    <t>00319</t>
  </si>
  <si>
    <t>Phường Hoàng Văn Thụ</t>
  </si>
  <si>
    <t>00325</t>
  </si>
  <si>
    <t>Phường Giáp Bát</t>
  </si>
  <si>
    <t>Phường Thịnh Liệt</t>
  </si>
  <si>
    <t>00334</t>
  </si>
  <si>
    <t>009</t>
  </si>
  <si>
    <t>00343</t>
  </si>
  <si>
    <t>Phường Nhân Chính</t>
  </si>
  <si>
    <t>00346</t>
  </si>
  <si>
    <t>Phường Thượng Đình</t>
  </si>
  <si>
    <t>00349</t>
  </si>
  <si>
    <t>Phường Khương Trung</t>
  </si>
  <si>
    <t>Phường Khương Mai</t>
  </si>
  <si>
    <t>00355</t>
  </si>
  <si>
    <t>Phường Thanh Xuân Trung</t>
  </si>
  <si>
    <t>00358</t>
  </si>
  <si>
    <t>Phường Thanh Xuân Bắc</t>
  </si>
  <si>
    <t>00373</t>
  </si>
  <si>
    <t>Phường Hạ Đình</t>
  </si>
  <si>
    <t>016</t>
  </si>
  <si>
    <t>Thị trấn Sóc Sơn</t>
  </si>
  <si>
    <t>00379</t>
  </si>
  <si>
    <t>Xã Minh Trí</t>
  </si>
  <si>
    <t>Xã Hồng Kỳ</t>
  </si>
  <si>
    <t>00388</t>
  </si>
  <si>
    <t>Xã Nam Sơn</t>
  </si>
  <si>
    <t>00391</t>
  </si>
  <si>
    <t>00394</t>
  </si>
  <si>
    <t>00397</t>
  </si>
  <si>
    <t>Xã Minh Phú</t>
  </si>
  <si>
    <t>00400</t>
  </si>
  <si>
    <t>Xã Phù Linh</t>
  </si>
  <si>
    <t>00403</t>
  </si>
  <si>
    <t>Xã Bắc Phú</t>
  </si>
  <si>
    <t>00406</t>
  </si>
  <si>
    <t>00409</t>
  </si>
  <si>
    <t>Xã Quang Tiến</t>
  </si>
  <si>
    <t>00412</t>
  </si>
  <si>
    <t>Xã Hiền Ninh</t>
  </si>
  <si>
    <t>00415</t>
  </si>
  <si>
    <t>Xã Tân Dân</t>
  </si>
  <si>
    <t>00418</t>
  </si>
  <si>
    <t>Xã Tiên Dược</t>
  </si>
  <si>
    <t>00421</t>
  </si>
  <si>
    <t>Xã Việt Long</t>
  </si>
  <si>
    <t>00424</t>
  </si>
  <si>
    <t>00427</t>
  </si>
  <si>
    <t>Xã Mai Đình</t>
  </si>
  <si>
    <t>Xã Đức Hoà</t>
  </si>
  <si>
    <t>Xã Thanh Xuân</t>
  </si>
  <si>
    <t>00436</t>
  </si>
  <si>
    <t>Xã Đông Xuân</t>
  </si>
  <si>
    <t>00439</t>
  </si>
  <si>
    <t>Xã Kim Lũ</t>
  </si>
  <si>
    <t>00442</t>
  </si>
  <si>
    <t>00445</t>
  </si>
  <si>
    <t>Xã Phú Minh</t>
  </si>
  <si>
    <t>00448</t>
  </si>
  <si>
    <t>Xã Phù Lỗ</t>
  </si>
  <si>
    <t>00451</t>
  </si>
  <si>
    <t>Xã Xuân Thu</t>
  </si>
  <si>
    <t>017</t>
  </si>
  <si>
    <t>Thị trấn Đông Anh</t>
  </si>
  <si>
    <t>00457</t>
  </si>
  <si>
    <t>Xã Xuân Nộn</t>
  </si>
  <si>
    <t>00460</t>
  </si>
  <si>
    <t>Xã Thuỵ Lâm</t>
  </si>
  <si>
    <t>00463</t>
  </si>
  <si>
    <t>Xã Bắc Hồng</t>
  </si>
  <si>
    <t>Xã Nguyên Khê</t>
  </si>
  <si>
    <t>00469</t>
  </si>
  <si>
    <t>00472</t>
  </si>
  <si>
    <t>Xã Tiên Dương</t>
  </si>
  <si>
    <t>Xã Vân Hà</t>
  </si>
  <si>
    <t>00478</t>
  </si>
  <si>
    <t>Xã Uy Nỗ</t>
  </si>
  <si>
    <t>00481</t>
  </si>
  <si>
    <t>Xã Vân Nội</t>
  </si>
  <si>
    <t>00484</t>
  </si>
  <si>
    <t>Xã Liên Hà</t>
  </si>
  <si>
    <t>00487</t>
  </si>
  <si>
    <t>Xã Việt Hùng</t>
  </si>
  <si>
    <t>00490</t>
  </si>
  <si>
    <t>Xã Kim Nỗ</t>
  </si>
  <si>
    <t>Xã Kim Chung</t>
  </si>
  <si>
    <t>00496</t>
  </si>
  <si>
    <t>Xã Dục Tú</t>
  </si>
  <si>
    <t>00499</t>
  </si>
  <si>
    <t>Xã Đại Mạch</t>
  </si>
  <si>
    <t>00502</t>
  </si>
  <si>
    <t>Xã Vĩnh Ngọc</t>
  </si>
  <si>
    <t>00505</t>
  </si>
  <si>
    <t>Xã Cổ Loa</t>
  </si>
  <si>
    <t>Xã Hải Bối</t>
  </si>
  <si>
    <t>00511</t>
  </si>
  <si>
    <t>Xã Xuân Canh</t>
  </si>
  <si>
    <t>00514</t>
  </si>
  <si>
    <t>Xã Võng La</t>
  </si>
  <si>
    <t>00517</t>
  </si>
  <si>
    <t>Xã Tàm Xá</t>
  </si>
  <si>
    <t>00520</t>
  </si>
  <si>
    <t>Xã Mai Lâm</t>
  </si>
  <si>
    <t>00523</t>
  </si>
  <si>
    <t>Xã Đông Hội</t>
  </si>
  <si>
    <t>018</t>
  </si>
  <si>
    <t>00526</t>
  </si>
  <si>
    <t>Thị trấn Yên Viên</t>
  </si>
  <si>
    <t>00529</t>
  </si>
  <si>
    <t>Xã Yên Thường</t>
  </si>
  <si>
    <t>00532</t>
  </si>
  <si>
    <t>Xã Yên Viên</t>
  </si>
  <si>
    <t>00535</t>
  </si>
  <si>
    <t>Xã Ninh Hiệp</t>
  </si>
  <si>
    <t>Xã Thiên Đức</t>
  </si>
  <si>
    <t>00544</t>
  </si>
  <si>
    <t>00550</t>
  </si>
  <si>
    <t>Xã Lệ Chi</t>
  </si>
  <si>
    <t>00553</t>
  </si>
  <si>
    <t>Xã Cổ Bi</t>
  </si>
  <si>
    <t>00556</t>
  </si>
  <si>
    <t>Xã Đặng Xá</t>
  </si>
  <si>
    <t>Thị trấn Trâu Quỳ</t>
  </si>
  <si>
    <t>00568</t>
  </si>
  <si>
    <t>Xã Dương Quang</t>
  </si>
  <si>
    <t>00571</t>
  </si>
  <si>
    <t>Xã Dương Xá</t>
  </si>
  <si>
    <t>Xã Đa Tốn</t>
  </si>
  <si>
    <t>00580</t>
  </si>
  <si>
    <t>Xã Kiêu Kỵ</t>
  </si>
  <si>
    <t>00583</t>
  </si>
  <si>
    <t>00589</t>
  </si>
  <si>
    <t>Xã Kim Đức</t>
  </si>
  <si>
    <t>019</t>
  </si>
  <si>
    <t>Phường Cầu Diễn</t>
  </si>
  <si>
    <t>00623</t>
  </si>
  <si>
    <t>Phường Phương Canh</t>
  </si>
  <si>
    <t>00625</t>
  </si>
  <si>
    <t>Phường Mỹ Đình 1</t>
  </si>
  <si>
    <t>00626</t>
  </si>
  <si>
    <t>Phường Mỹ Đình 2</t>
  </si>
  <si>
    <t>00628</t>
  </si>
  <si>
    <t>00631</t>
  </si>
  <si>
    <t>Phường Mễ Trì</t>
  </si>
  <si>
    <t>00632</t>
  </si>
  <si>
    <t>Phường Phú Đô</t>
  </si>
  <si>
    <t>Phường Trung Văn</t>
  </si>
  <si>
    <t>020</t>
  </si>
  <si>
    <t>Thị trấn Văn Điển</t>
  </si>
  <si>
    <t>Xã Tân Triều</t>
  </si>
  <si>
    <t>00646</t>
  </si>
  <si>
    <t>Xã Thanh Liệt</t>
  </si>
  <si>
    <t>00649</t>
  </si>
  <si>
    <t>Xã Tả Thanh Oai</t>
  </si>
  <si>
    <t>00652</t>
  </si>
  <si>
    <t>Xã Hữu Hoà</t>
  </si>
  <si>
    <t>00655</t>
  </si>
  <si>
    <t>Xã Tam Hiệp</t>
  </si>
  <si>
    <t>00658</t>
  </si>
  <si>
    <t>Xã Tứ Hiệp</t>
  </si>
  <si>
    <t>00661</t>
  </si>
  <si>
    <t>Xã Vĩnh Quỳnh</t>
  </si>
  <si>
    <t>00667</t>
  </si>
  <si>
    <t>00670</t>
  </si>
  <si>
    <t>Xã Duyên Hà</t>
  </si>
  <si>
    <t>00673</t>
  </si>
  <si>
    <t>00676</t>
  </si>
  <si>
    <t>Xã Vạn Phúc</t>
  </si>
  <si>
    <t>Xã Đại áng</t>
  </si>
  <si>
    <t>00682</t>
  </si>
  <si>
    <t>Xã Liên Ninh</t>
  </si>
  <si>
    <t>Xã Đông Mỹ</t>
  </si>
  <si>
    <t>021</t>
  </si>
  <si>
    <t>00595</t>
  </si>
  <si>
    <t>Phường Liên Mạc</t>
  </si>
  <si>
    <t>00601</t>
  </si>
  <si>
    <t>Phường Đức Thắng</t>
  </si>
  <si>
    <t>00604</t>
  </si>
  <si>
    <t>Phường Thụy Phương</t>
  </si>
  <si>
    <t>00607</t>
  </si>
  <si>
    <t>00610</t>
  </si>
  <si>
    <t>Phường Xuân Tảo</t>
  </si>
  <si>
    <t>00616</t>
  </si>
  <si>
    <t>Phường Cổ Nhuế 1</t>
  </si>
  <si>
    <t>00617</t>
  </si>
  <si>
    <t>Phường Cổ Nhuế 2</t>
  </si>
  <si>
    <t>00620</t>
  </si>
  <si>
    <t>Phường Phúc Diễn</t>
  </si>
  <si>
    <t>250</t>
  </si>
  <si>
    <t>08973</t>
  </si>
  <si>
    <t>Thị trấn Chi Đông</t>
  </si>
  <si>
    <t>Xã Đại Thịnh</t>
  </si>
  <si>
    <t>08977</t>
  </si>
  <si>
    <t>Xã Thạch Đà</t>
  </si>
  <si>
    <t>08983</t>
  </si>
  <si>
    <t>08986</t>
  </si>
  <si>
    <t>Xã Tự Lập</t>
  </si>
  <si>
    <t>08989</t>
  </si>
  <si>
    <t>Thị trấn Quang Minh</t>
  </si>
  <si>
    <t>08992</t>
  </si>
  <si>
    <t>08998</t>
  </si>
  <si>
    <t>Xã Liên Mạc</t>
  </si>
  <si>
    <t>09004</t>
  </si>
  <si>
    <t>Xã Chu Phan</t>
  </si>
  <si>
    <t>09007</t>
  </si>
  <si>
    <t>Xã Tiến Thịnh</t>
  </si>
  <si>
    <t>09010</t>
  </si>
  <si>
    <t>09013</t>
  </si>
  <si>
    <t>Xã Văn Khê</t>
  </si>
  <si>
    <t>09016</t>
  </si>
  <si>
    <t>Xã Hoàng Kim</t>
  </si>
  <si>
    <t>09019</t>
  </si>
  <si>
    <t>Xã Tráng Việt</t>
  </si>
  <si>
    <t>268</t>
  </si>
  <si>
    <t>09538</t>
  </si>
  <si>
    <t>09541</t>
  </si>
  <si>
    <t>Phường Mộ Lao</t>
  </si>
  <si>
    <t>09542</t>
  </si>
  <si>
    <t>Phường Văn Quán</t>
  </si>
  <si>
    <t>09544</t>
  </si>
  <si>
    <t>Phường Vạn Phúc</t>
  </si>
  <si>
    <t>09551</t>
  </si>
  <si>
    <t>Phường La Khê</t>
  </si>
  <si>
    <t>Phường Phú La</t>
  </si>
  <si>
    <t>09553</t>
  </si>
  <si>
    <t>Phường Phúc La</t>
  </si>
  <si>
    <t>Phường Hà Cầu</t>
  </si>
  <si>
    <t>09565</t>
  </si>
  <si>
    <t>Phường Phú Lãm</t>
  </si>
  <si>
    <t>09571</t>
  </si>
  <si>
    <t>10117</t>
  </si>
  <si>
    <t>Phường Đồng Mai</t>
  </si>
  <si>
    <t>10123</t>
  </si>
  <si>
    <t>Phường Biên Giang</t>
  </si>
  <si>
    <t>269</t>
  </si>
  <si>
    <t>09577</t>
  </si>
  <si>
    <t>Phường Phú Thịnh</t>
  </si>
  <si>
    <t>09586</t>
  </si>
  <si>
    <t>Phường Sơn Lộc</t>
  </si>
  <si>
    <t>09589</t>
  </si>
  <si>
    <t>Phường Xuân Khanh</t>
  </si>
  <si>
    <t>09592</t>
  </si>
  <si>
    <t>Xã Đường Lâm</t>
  </si>
  <si>
    <t>09595</t>
  </si>
  <si>
    <t>Phường Viên Sơn</t>
  </si>
  <si>
    <t>09598</t>
  </si>
  <si>
    <t>09601</t>
  </si>
  <si>
    <t>Phường Trung Hưng</t>
  </si>
  <si>
    <t>09607</t>
  </si>
  <si>
    <t>Phường Trung Sơn Trầm</t>
  </si>
  <si>
    <t>09610</t>
  </si>
  <si>
    <t>09613</t>
  </si>
  <si>
    <t>Xã Cổ Đông</t>
  </si>
  <si>
    <t>271</t>
  </si>
  <si>
    <t>Thị trấn Tây Đằng</t>
  </si>
  <si>
    <t>09625</t>
  </si>
  <si>
    <t>09628</t>
  </si>
  <si>
    <t>09640</t>
  </si>
  <si>
    <t>Xã Phong Vân</t>
  </si>
  <si>
    <t>09643</t>
  </si>
  <si>
    <t>Xã Phú Đông</t>
  </si>
  <si>
    <t>09646</t>
  </si>
  <si>
    <t>Xã Phú Hồng</t>
  </si>
  <si>
    <t>09649</t>
  </si>
  <si>
    <t>Xã Phú Châu</t>
  </si>
  <si>
    <t>09652</t>
  </si>
  <si>
    <t>09655</t>
  </si>
  <si>
    <t>09658</t>
  </si>
  <si>
    <t>09667</t>
  </si>
  <si>
    <t>Xã Chu Minh</t>
  </si>
  <si>
    <t>09670</t>
  </si>
  <si>
    <t>Xã Tòng Bạt</t>
  </si>
  <si>
    <t>09673</t>
  </si>
  <si>
    <t>Xã Cẩm Lĩnh</t>
  </si>
  <si>
    <t>Xã Sơn Đà</t>
  </si>
  <si>
    <t>09679</t>
  </si>
  <si>
    <t>Xã Đông Quang</t>
  </si>
  <si>
    <t>09682</t>
  </si>
  <si>
    <t>Xã Tiên Phong</t>
  </si>
  <si>
    <t>09685</t>
  </si>
  <si>
    <t>Xã Thụy An</t>
  </si>
  <si>
    <t>09688</t>
  </si>
  <si>
    <t>Xã Cam Thượng</t>
  </si>
  <si>
    <t>09691</t>
  </si>
  <si>
    <t>Xã Thuần Mỹ</t>
  </si>
  <si>
    <t>Xã Tản Lĩnh</t>
  </si>
  <si>
    <t>09697</t>
  </si>
  <si>
    <t>Xã Ba Trại</t>
  </si>
  <si>
    <t>09703</t>
  </si>
  <si>
    <t>09709</t>
  </si>
  <si>
    <t>09712</t>
  </si>
  <si>
    <t>Xã Khánh Thượng</t>
  </si>
  <si>
    <t>272</t>
  </si>
  <si>
    <t>Thị trấn Phúc Thọ</t>
  </si>
  <si>
    <t>09721</t>
  </si>
  <si>
    <t>Xã Vân Phúc</t>
  </si>
  <si>
    <t>09724</t>
  </si>
  <si>
    <t>Xã Nam Hà</t>
  </si>
  <si>
    <t>09727</t>
  </si>
  <si>
    <t>Xã Xuân Đình</t>
  </si>
  <si>
    <t>09733</t>
  </si>
  <si>
    <t>Xã Sen Phương</t>
  </si>
  <si>
    <t>Xã Võng Xuyên</t>
  </si>
  <si>
    <t>09742</t>
  </si>
  <si>
    <t>Xã Tích Lộc</t>
  </si>
  <si>
    <t>09745</t>
  </si>
  <si>
    <t>Xã Long Thượng</t>
  </si>
  <si>
    <t>09751</t>
  </si>
  <si>
    <t>09757</t>
  </si>
  <si>
    <t>Xã Thanh Đa</t>
  </si>
  <si>
    <t>09760</t>
  </si>
  <si>
    <t>Xã Trạch Mỹ Lộc</t>
  </si>
  <si>
    <t>09763</t>
  </si>
  <si>
    <t>09766</t>
  </si>
  <si>
    <t>Xã Ngọc Tảo</t>
  </si>
  <si>
    <t>09769</t>
  </si>
  <si>
    <t>Xã Phụng Thượng</t>
  </si>
  <si>
    <t>Xã Tam Thuấn</t>
  </si>
  <si>
    <t>09775</t>
  </si>
  <si>
    <t>09778</t>
  </si>
  <si>
    <t>Xã Hiệp Thuận</t>
  </si>
  <si>
    <t>09781</t>
  </si>
  <si>
    <t>273</t>
  </si>
  <si>
    <t>Thị trấn Phùng</t>
  </si>
  <si>
    <t>Xã Trung Châu</t>
  </si>
  <si>
    <t>09790</t>
  </si>
  <si>
    <t>Xã Thọ An</t>
  </si>
  <si>
    <t>09793</t>
  </si>
  <si>
    <t>09796</t>
  </si>
  <si>
    <t>Xã Hồng Hà</t>
  </si>
  <si>
    <t>09799</t>
  </si>
  <si>
    <t>Xã Liên Hồng</t>
  </si>
  <si>
    <t>09802</t>
  </si>
  <si>
    <t>09805</t>
  </si>
  <si>
    <t>Xã Hạ Mỗ</t>
  </si>
  <si>
    <t>09808</t>
  </si>
  <si>
    <t>Xã Liên Trung</t>
  </si>
  <si>
    <t>09811</t>
  </si>
  <si>
    <t>Xã Phương Đình</t>
  </si>
  <si>
    <t>09814</t>
  </si>
  <si>
    <t>Xã Thượng Mỗ</t>
  </si>
  <si>
    <t>09820</t>
  </si>
  <si>
    <t>09823</t>
  </si>
  <si>
    <t>09826</t>
  </si>
  <si>
    <t>Xã Đồng Tháp</t>
  </si>
  <si>
    <t>09829</t>
  </si>
  <si>
    <t>Xã Song Phượng</t>
  </si>
  <si>
    <t>274</t>
  </si>
  <si>
    <t>Thị trấn Trạm Trôi</t>
  </si>
  <si>
    <t>09835</t>
  </si>
  <si>
    <t>Xã Đức Thượng</t>
  </si>
  <si>
    <t>09838</t>
  </si>
  <si>
    <t>09841</t>
  </si>
  <si>
    <t>Xã Dương Liễu</t>
  </si>
  <si>
    <t>09844</t>
  </si>
  <si>
    <t>Xã Di Trạch</t>
  </si>
  <si>
    <t>09847</t>
  </si>
  <si>
    <t>Xã Đức Giang</t>
  </si>
  <si>
    <t>09850</t>
  </si>
  <si>
    <t>Xã Cát Quế</t>
  </si>
  <si>
    <t>09853</t>
  </si>
  <si>
    <t>Xã Yên Sở</t>
  </si>
  <si>
    <t>09859</t>
  </si>
  <si>
    <t>09862</t>
  </si>
  <si>
    <t>09865</t>
  </si>
  <si>
    <t>Xã Đắc Sở</t>
  </si>
  <si>
    <t>09868</t>
  </si>
  <si>
    <t>Xã Lại Yên</t>
  </si>
  <si>
    <t>Xã Tiền Yên</t>
  </si>
  <si>
    <t>09874</t>
  </si>
  <si>
    <t>Xã Song Phương</t>
  </si>
  <si>
    <t>09880</t>
  </si>
  <si>
    <t>Xã An Thượng</t>
  </si>
  <si>
    <t>09883</t>
  </si>
  <si>
    <t>Xã Vân Côn</t>
  </si>
  <si>
    <t>09889</t>
  </si>
  <si>
    <t>Xã La Phù</t>
  </si>
  <si>
    <t>09892</t>
  </si>
  <si>
    <t>Xã Đông La</t>
  </si>
  <si>
    <t>275</t>
  </si>
  <si>
    <t>04939</t>
  </si>
  <si>
    <t>Thị trấn Quốc Oai</t>
  </si>
  <si>
    <t>09898</t>
  </si>
  <si>
    <t>Xã Sài Sơn</t>
  </si>
  <si>
    <t>09904</t>
  </si>
  <si>
    <t>Xã Phượng Sơn</t>
  </si>
  <si>
    <t>09907</t>
  </si>
  <si>
    <t>Xã Ngọc Liệp</t>
  </si>
  <si>
    <t>Xã Ngọc Mỹ</t>
  </si>
  <si>
    <t>09916</t>
  </si>
  <si>
    <t>Xã Thạch Thán</t>
  </si>
  <si>
    <t>09919</t>
  </si>
  <si>
    <t>Xã Đồng Quang</t>
  </si>
  <si>
    <t>09922</t>
  </si>
  <si>
    <t>09925</t>
  </si>
  <si>
    <t>Xã Tuyết Nghĩa</t>
  </si>
  <si>
    <t>09928</t>
  </si>
  <si>
    <t>Xã Liệp Nghĩa</t>
  </si>
  <si>
    <t>Xã Cộng Hòa</t>
  </si>
  <si>
    <t>09934</t>
  </si>
  <si>
    <t>09940</t>
  </si>
  <si>
    <t>Xã Phú Mãn</t>
  </si>
  <si>
    <t>09943</t>
  </si>
  <si>
    <t>Xã Cấn Hữu</t>
  </si>
  <si>
    <t>09949</t>
  </si>
  <si>
    <t>Xã Hòa Thạch</t>
  </si>
  <si>
    <t>Xã Đông Yên</t>
  </si>
  <si>
    <t>276</t>
  </si>
  <si>
    <t>04927</t>
  </si>
  <si>
    <t>04936</t>
  </si>
  <si>
    <t>Xã Tiến Xuân</t>
  </si>
  <si>
    <t>Thị trấn Liên Quan</t>
  </si>
  <si>
    <t>09958</t>
  </si>
  <si>
    <t>09961</t>
  </si>
  <si>
    <t>Xã Cẩm Yên</t>
  </si>
  <si>
    <t>09964</t>
  </si>
  <si>
    <t>Xã Lại Thượng</t>
  </si>
  <si>
    <t>09967</t>
  </si>
  <si>
    <t>Xã Phú Kim</t>
  </si>
  <si>
    <t>09970</t>
  </si>
  <si>
    <t>Xã Hương Ngải</t>
  </si>
  <si>
    <t>09973</t>
  </si>
  <si>
    <t>09976</t>
  </si>
  <si>
    <t>Xã Kim Quan</t>
  </si>
  <si>
    <t>Xã Thạch Hoà</t>
  </si>
  <si>
    <t>09991</t>
  </si>
  <si>
    <t>Xã Cần Kiệm</t>
  </si>
  <si>
    <t>09997</t>
  </si>
  <si>
    <t>Xã Phùng Xá</t>
  </si>
  <si>
    <t>10000</t>
  </si>
  <si>
    <t>Xã Tân Xã</t>
  </si>
  <si>
    <t>Xã Thạch Xá</t>
  </si>
  <si>
    <t>10006</t>
  </si>
  <si>
    <t>10009</t>
  </si>
  <si>
    <t>10012</t>
  </si>
  <si>
    <t>Xã Đồng Trúc</t>
  </si>
  <si>
    <t>277</t>
  </si>
  <si>
    <t>Thị trấn Chúc Sơn</t>
  </si>
  <si>
    <t>10018</t>
  </si>
  <si>
    <t>Thị trấn Xuân Mai</t>
  </si>
  <si>
    <t>10021</t>
  </si>
  <si>
    <t>Xã Phụng Châu</t>
  </si>
  <si>
    <t>10024</t>
  </si>
  <si>
    <t>Xã Tiên Phương</t>
  </si>
  <si>
    <t>10027</t>
  </si>
  <si>
    <t>Xã Đông Phương Yên</t>
  </si>
  <si>
    <t>10033</t>
  </si>
  <si>
    <t>10039</t>
  </si>
  <si>
    <t>Xã Trường Yên</t>
  </si>
  <si>
    <t>10042</t>
  </si>
  <si>
    <t>Xã Ngọc Hòa</t>
  </si>
  <si>
    <t>Xã Thủy Xuân Tiên</t>
  </si>
  <si>
    <t>10048</t>
  </si>
  <si>
    <t>10051</t>
  </si>
  <si>
    <t>Xã Trung Hòa</t>
  </si>
  <si>
    <t>10054</t>
  </si>
  <si>
    <t>Xã Đại Yên</t>
  </si>
  <si>
    <t>10057</t>
  </si>
  <si>
    <t>Xã Thụy Hương</t>
  </si>
  <si>
    <t>10060</t>
  </si>
  <si>
    <t>Xã Tốt Động</t>
  </si>
  <si>
    <t>10063</t>
  </si>
  <si>
    <t>Xã Lam Điền</t>
  </si>
  <si>
    <t>10066</t>
  </si>
  <si>
    <t>10069</t>
  </si>
  <si>
    <t>Xã Nam Phương Tiến</t>
  </si>
  <si>
    <t>Xã Hợp Đồng</t>
  </si>
  <si>
    <t>10075</t>
  </si>
  <si>
    <t>10078</t>
  </si>
  <si>
    <t>Xã Hoàng Diệu</t>
  </si>
  <si>
    <t>Xã Hữu Văn</t>
  </si>
  <si>
    <t>10084</t>
  </si>
  <si>
    <t>10087</t>
  </si>
  <si>
    <t>Xã Mỹ Lương</t>
  </si>
  <si>
    <t>10090</t>
  </si>
  <si>
    <t>Xã Thượng Vực</t>
  </si>
  <si>
    <t>Xã Hồng Phú</t>
  </si>
  <si>
    <t>10099</t>
  </si>
  <si>
    <t>10102</t>
  </si>
  <si>
    <t>Xã Văn Võ</t>
  </si>
  <si>
    <t>10105</t>
  </si>
  <si>
    <t>Xã Đồng Lạc</t>
  </si>
  <si>
    <t>10108</t>
  </si>
  <si>
    <t>278</t>
  </si>
  <si>
    <t>Thị trấn Kim Bài</t>
  </si>
  <si>
    <t>10120</t>
  </si>
  <si>
    <t>Xã Cự Khê</t>
  </si>
  <si>
    <t>Xã Bích Hòa</t>
  </si>
  <si>
    <t>10129</t>
  </si>
  <si>
    <t>Xã Mỹ Hưng</t>
  </si>
  <si>
    <t>10132</t>
  </si>
  <si>
    <t>Xã Cao Viên</t>
  </si>
  <si>
    <t>10135</t>
  </si>
  <si>
    <t>10138</t>
  </si>
  <si>
    <t>10141</t>
  </si>
  <si>
    <t>Xã Thanh Cao</t>
  </si>
  <si>
    <t>Xã Thanh Thùy</t>
  </si>
  <si>
    <t>10147</t>
  </si>
  <si>
    <t>10150</t>
  </si>
  <si>
    <t>Xã Thanh Văn</t>
  </si>
  <si>
    <t>10153</t>
  </si>
  <si>
    <t>Xã Đỗ Động</t>
  </si>
  <si>
    <t>10156</t>
  </si>
  <si>
    <t>Xã Kim An</t>
  </si>
  <si>
    <t>10159</t>
  </si>
  <si>
    <t>Xã Kim Thư</t>
  </si>
  <si>
    <t>10162</t>
  </si>
  <si>
    <t>Xã Phương Trung</t>
  </si>
  <si>
    <t>10165</t>
  </si>
  <si>
    <t>Xã Tân Ước</t>
  </si>
  <si>
    <t>10168</t>
  </si>
  <si>
    <t>10171</t>
  </si>
  <si>
    <t>10174</t>
  </si>
  <si>
    <t>Xã Cao Xuân Dương</t>
  </si>
  <si>
    <t>Xã Hồng Dương</t>
  </si>
  <si>
    <t>279</t>
  </si>
  <si>
    <t>Thị trấn Thường Tín</t>
  </si>
  <si>
    <t>10186</t>
  </si>
  <si>
    <t>Xã Ninh Sở</t>
  </si>
  <si>
    <t>10189</t>
  </si>
  <si>
    <t>Xã Nhị Khê</t>
  </si>
  <si>
    <t>10192</t>
  </si>
  <si>
    <t>Xã Duyên Thái</t>
  </si>
  <si>
    <t>10195</t>
  </si>
  <si>
    <t>Xã Khánh Hà</t>
  </si>
  <si>
    <t>10198</t>
  </si>
  <si>
    <t>10201</t>
  </si>
  <si>
    <t>Xã Văn Bình</t>
  </si>
  <si>
    <t>10204</t>
  </si>
  <si>
    <t>Xã Hiền Giang</t>
  </si>
  <si>
    <t>10207</t>
  </si>
  <si>
    <t>Xã Vân Tảo</t>
  </si>
  <si>
    <t>10213</t>
  </si>
  <si>
    <t>Xã Liên Phương</t>
  </si>
  <si>
    <t>10216</t>
  </si>
  <si>
    <t>10219</t>
  </si>
  <si>
    <t>Xã Tự Nhiên</t>
  </si>
  <si>
    <t>10222</t>
  </si>
  <si>
    <t>10225</t>
  </si>
  <si>
    <t>Xã Hà Hồi</t>
  </si>
  <si>
    <t>10234</t>
  </si>
  <si>
    <t>Xã Quất Động</t>
  </si>
  <si>
    <t>10240</t>
  </si>
  <si>
    <t>10243</t>
  </si>
  <si>
    <t>10246</t>
  </si>
  <si>
    <t>10249</t>
  </si>
  <si>
    <t>10255</t>
  </si>
  <si>
    <t>Xã Nghiêm Xuyên</t>
  </si>
  <si>
    <t>10258</t>
  </si>
  <si>
    <t>Xã Tô Hiệu</t>
  </si>
  <si>
    <t>10261</t>
  </si>
  <si>
    <t>Xã Văn Tự</t>
  </si>
  <si>
    <t>10264</t>
  </si>
  <si>
    <t>Xã Vạn Nhất</t>
  </si>
  <si>
    <t>10267</t>
  </si>
  <si>
    <t>Xã Minh Cường</t>
  </si>
  <si>
    <t>280</t>
  </si>
  <si>
    <t>10270</t>
  </si>
  <si>
    <t>Thị trấn Phú Minh</t>
  </si>
  <si>
    <t>Thị trấn Phú Xuyên</t>
  </si>
  <si>
    <t>10276</t>
  </si>
  <si>
    <t>10282</t>
  </si>
  <si>
    <t>Xã Nam Tiến</t>
  </si>
  <si>
    <t>10291</t>
  </si>
  <si>
    <t>Xã Văn Hoàng</t>
  </si>
  <si>
    <t>10294</t>
  </si>
  <si>
    <t>10300</t>
  </si>
  <si>
    <t>10303</t>
  </si>
  <si>
    <t>Xã Hoàng Long</t>
  </si>
  <si>
    <t>10312</t>
  </si>
  <si>
    <t>Xã Nam Phong</t>
  </si>
  <si>
    <t>10315</t>
  </si>
  <si>
    <t>10318</t>
  </si>
  <si>
    <t>Xã Quang Hà</t>
  </si>
  <si>
    <t>10321</t>
  </si>
  <si>
    <t>10324</t>
  </si>
  <si>
    <t>Xã Khai Thái</t>
  </si>
  <si>
    <t>10327</t>
  </si>
  <si>
    <t>Xã Phúc Tiến</t>
  </si>
  <si>
    <t>Xã Vân Từ</t>
  </si>
  <si>
    <t>10333</t>
  </si>
  <si>
    <t>Xã Tri Thủy</t>
  </si>
  <si>
    <t>10336</t>
  </si>
  <si>
    <t>10339</t>
  </si>
  <si>
    <t>Xã Phú Yên</t>
  </si>
  <si>
    <t>Xã Bạch Hạ</t>
  </si>
  <si>
    <t>10345</t>
  </si>
  <si>
    <t>Xã Quang Lãng</t>
  </si>
  <si>
    <t>10348</t>
  </si>
  <si>
    <t>Xã Châu Can</t>
  </si>
  <si>
    <t>10351</t>
  </si>
  <si>
    <t>281</t>
  </si>
  <si>
    <t>Thị trấn Vân Đình</t>
  </si>
  <si>
    <t>10363</t>
  </si>
  <si>
    <t>Xã Hoa Viên</t>
  </si>
  <si>
    <t>10366</t>
  </si>
  <si>
    <t>Xã Quảng Phú Cầu</t>
  </si>
  <si>
    <t>Xã Trường Thịnh</t>
  </si>
  <si>
    <t>10375</t>
  </si>
  <si>
    <t>Xã Liên Bạt</t>
  </si>
  <si>
    <t>10378</t>
  </si>
  <si>
    <t>Xã Cao Sơn Tiến</t>
  </si>
  <si>
    <t>10384</t>
  </si>
  <si>
    <t>Xã Phương Tú</t>
  </si>
  <si>
    <t>10387</t>
  </si>
  <si>
    <t>Xã Trung Tú</t>
  </si>
  <si>
    <t>10390</t>
  </si>
  <si>
    <t>Xã Đồng Tân</t>
  </si>
  <si>
    <t>10393</t>
  </si>
  <si>
    <t>Xã Tảo Dương Văn</t>
  </si>
  <si>
    <t>10396</t>
  </si>
  <si>
    <t>10399</t>
  </si>
  <si>
    <t>Xã Trầm Lộng</t>
  </si>
  <si>
    <t>10411</t>
  </si>
  <si>
    <t>Xã Kim Đường</t>
  </si>
  <si>
    <t>10423</t>
  </si>
  <si>
    <t>Xã Đại Hùng</t>
  </si>
  <si>
    <t>10426</t>
  </si>
  <si>
    <t>Xã Đông Lỗ</t>
  </si>
  <si>
    <t>10429</t>
  </si>
  <si>
    <t>10432</t>
  </si>
  <si>
    <t>Xã Đại Cường</t>
  </si>
  <si>
    <t>10435</t>
  </si>
  <si>
    <t>Xã Bình Lưu Quang</t>
  </si>
  <si>
    <t>282</t>
  </si>
  <si>
    <t>Thị trấn Đại Nghĩa</t>
  </si>
  <si>
    <t>10444</t>
  </si>
  <si>
    <t>10447</t>
  </si>
  <si>
    <t>10450</t>
  </si>
  <si>
    <t>Xã Tuy Lai</t>
  </si>
  <si>
    <t>10453</t>
  </si>
  <si>
    <t>Xã Phúc Lâm</t>
  </si>
  <si>
    <t>Xã Mỹ Xuyên</t>
  </si>
  <si>
    <t>10462</t>
  </si>
  <si>
    <t>Xã An Mỹ</t>
  </si>
  <si>
    <t>10468</t>
  </si>
  <si>
    <t>Xã Lê Thanh</t>
  </si>
  <si>
    <t>10471</t>
  </si>
  <si>
    <t>Xã Xuy Xá</t>
  </si>
  <si>
    <t>10474</t>
  </si>
  <si>
    <t>10477</t>
  </si>
  <si>
    <t>Xã Phù Lưu Tế</t>
  </si>
  <si>
    <t>10480</t>
  </si>
  <si>
    <t>Xã Đại Hưng</t>
  </si>
  <si>
    <t>10483</t>
  </si>
  <si>
    <t>Xã Vạn Tín</t>
  </si>
  <si>
    <t>10492</t>
  </si>
  <si>
    <t>Xã Hùng Tiến</t>
  </si>
  <si>
    <t>10495</t>
  </si>
  <si>
    <t>Xã An Tiến</t>
  </si>
  <si>
    <t>10498</t>
  </si>
  <si>
    <t>10501</t>
  </si>
  <si>
    <t>Xã Hợp Thanh</t>
  </si>
  <si>
    <t>10504</t>
  </si>
  <si>
    <t>02</t>
  </si>
  <si>
    <t>024</t>
  </si>
  <si>
    <t>00688</t>
  </si>
  <si>
    <t>00692</t>
  </si>
  <si>
    <t>00697</t>
  </si>
  <si>
    <t>00946</t>
  </si>
  <si>
    <t>Xã Phương Độ</t>
  </si>
  <si>
    <t>00949</t>
  </si>
  <si>
    <t>Xã Phương Thiện</t>
  </si>
  <si>
    <t>026</t>
  </si>
  <si>
    <t>00712</t>
  </si>
  <si>
    <t>Thị trấn Phó Bảng</t>
  </si>
  <si>
    <t>00718</t>
  </si>
  <si>
    <t>Xã Má Lé</t>
  </si>
  <si>
    <t>Thị trấn Đồng Văn</t>
  </si>
  <si>
    <t>00724</t>
  </si>
  <si>
    <t>Xã Lũng Táo</t>
  </si>
  <si>
    <t>00727</t>
  </si>
  <si>
    <t>Xã Phố Là</t>
  </si>
  <si>
    <t>00730</t>
  </si>
  <si>
    <t>Xã Thài Phìn Tủng</t>
  </si>
  <si>
    <t>Xã Sủng Là</t>
  </si>
  <si>
    <t>00736</t>
  </si>
  <si>
    <t>Xã Xà Phìn</t>
  </si>
  <si>
    <t>00739</t>
  </si>
  <si>
    <t>00742</t>
  </si>
  <si>
    <t>Xã Tả Lủng</t>
  </si>
  <si>
    <t>Xã Phố Cáo</t>
  </si>
  <si>
    <t>00748</t>
  </si>
  <si>
    <t>Xã Sính Lủng</t>
  </si>
  <si>
    <t>00751</t>
  </si>
  <si>
    <t>Xã Sảng Tủng</t>
  </si>
  <si>
    <t>00754</t>
  </si>
  <si>
    <t>Xã Lũng Thầu</t>
  </si>
  <si>
    <t>00757</t>
  </si>
  <si>
    <t>Xã Hố Quáng Phìn</t>
  </si>
  <si>
    <t>00760</t>
  </si>
  <si>
    <t>Xã Vần Chải</t>
  </si>
  <si>
    <t>00766</t>
  </si>
  <si>
    <t>Xã Sủng Trái</t>
  </si>
  <si>
    <t>027</t>
  </si>
  <si>
    <t>Thị trấn Mèo Vạc</t>
  </si>
  <si>
    <t>00772</t>
  </si>
  <si>
    <t>Xã Thượng Phùng</t>
  </si>
  <si>
    <t>00775</t>
  </si>
  <si>
    <t>Xã Pải Lủng</t>
  </si>
  <si>
    <t>Xã Xín Cái</t>
  </si>
  <si>
    <t>00781</t>
  </si>
  <si>
    <t>Xã Pả Vi</t>
  </si>
  <si>
    <t>00784</t>
  </si>
  <si>
    <t>Xã Giàng Chu Phìn</t>
  </si>
  <si>
    <t>Xã Sủng Trà</t>
  </si>
  <si>
    <t>00790</t>
  </si>
  <si>
    <t>00793</t>
  </si>
  <si>
    <t>00796</t>
  </si>
  <si>
    <t>00799</t>
  </si>
  <si>
    <t>Xã Cán Chu Phìn</t>
  </si>
  <si>
    <t>Xã Lũng Pù</t>
  </si>
  <si>
    <t>00805</t>
  </si>
  <si>
    <t>Xã Lũng Chinh</t>
  </si>
  <si>
    <t>00811</t>
  </si>
  <si>
    <t>Xã Nậm Ban</t>
  </si>
  <si>
    <t>00814</t>
  </si>
  <si>
    <t>00815</t>
  </si>
  <si>
    <t>Xã Niêm Tòng</t>
  </si>
  <si>
    <t>028</t>
  </si>
  <si>
    <t>Thị trấn Yên Minh</t>
  </si>
  <si>
    <t>00823</t>
  </si>
  <si>
    <t>00826</t>
  </si>
  <si>
    <t>Xã Phú Lũng</t>
  </si>
  <si>
    <t>Xã Sủng Tráng</t>
  </si>
  <si>
    <t>00835</t>
  </si>
  <si>
    <t>Xã Na Khê</t>
  </si>
  <si>
    <t>00838</t>
  </si>
  <si>
    <t>Xã Sủng Thài</t>
  </si>
  <si>
    <t>00841</t>
  </si>
  <si>
    <t>Xã Hữu Vinh</t>
  </si>
  <si>
    <t>00844</t>
  </si>
  <si>
    <t>Xã Lao Và Chải</t>
  </si>
  <si>
    <t>00850</t>
  </si>
  <si>
    <t>Xã Đông Minh</t>
  </si>
  <si>
    <t>00853</t>
  </si>
  <si>
    <t>Xã Mậu Long</t>
  </si>
  <si>
    <t>00856</t>
  </si>
  <si>
    <t>Xã Ngam La</t>
  </si>
  <si>
    <t>00862</t>
  </si>
  <si>
    <t>Xã Lũng Hồ</t>
  </si>
  <si>
    <t>00868</t>
  </si>
  <si>
    <t>Xã Du Tiến</t>
  </si>
  <si>
    <t>029</t>
  </si>
  <si>
    <t>Thị trấn Tam Sơn</t>
  </si>
  <si>
    <t>00877</t>
  </si>
  <si>
    <t>Xã Bát Đại Sơn</t>
  </si>
  <si>
    <t>00880</t>
  </si>
  <si>
    <t>00886</t>
  </si>
  <si>
    <t>Xã Cao Mã Pờ</t>
  </si>
  <si>
    <t>Xã Thanh Vân</t>
  </si>
  <si>
    <t>00895</t>
  </si>
  <si>
    <t>Xã Đông Hà</t>
  </si>
  <si>
    <t>00898</t>
  </si>
  <si>
    <t>00904</t>
  </si>
  <si>
    <t>Xã Quyết Tiến</t>
  </si>
  <si>
    <t>00907</t>
  </si>
  <si>
    <t>Xã Tả Ván</t>
  </si>
  <si>
    <t>00910</t>
  </si>
  <si>
    <t>Xã Thái An</t>
  </si>
  <si>
    <t>030</t>
  </si>
  <si>
    <t>00703</t>
  </si>
  <si>
    <t>Xã Kim Thạch</t>
  </si>
  <si>
    <t>00709</t>
  </si>
  <si>
    <t>Xã Kim Linh</t>
  </si>
  <si>
    <t>Thị trấn Vị Xuyên</t>
  </si>
  <si>
    <t>00916</t>
  </si>
  <si>
    <t>Thị trấn Nông trường Việt Lâm</t>
  </si>
  <si>
    <t>Xã Thuận Hoà</t>
  </si>
  <si>
    <t>00931</t>
  </si>
  <si>
    <t>Xã Thanh Đức</t>
  </si>
  <si>
    <t>00934</t>
  </si>
  <si>
    <t>Xã Xín Chải</t>
  </si>
  <si>
    <t>00940</t>
  </si>
  <si>
    <t>Xã Phương Tiến</t>
  </si>
  <si>
    <t>00943</t>
  </si>
  <si>
    <t>00955</t>
  </si>
  <si>
    <t>Xã Đạo Đức</t>
  </si>
  <si>
    <t>00961</t>
  </si>
  <si>
    <t>00964</t>
  </si>
  <si>
    <t>Xã Quảng Ngần</t>
  </si>
  <si>
    <t>00973</t>
  </si>
  <si>
    <t>Xã Ngọc Minh</t>
  </si>
  <si>
    <t>00979</t>
  </si>
  <si>
    <t>031</t>
  </si>
  <si>
    <t>00988</t>
  </si>
  <si>
    <t>Thị trấn Yên Phú</t>
  </si>
  <si>
    <t>00997</t>
  </si>
  <si>
    <t>01000</t>
  </si>
  <si>
    <t>Xã Lạc Nông</t>
  </si>
  <si>
    <t>01003</t>
  </si>
  <si>
    <t>Xã Phú Nam</t>
  </si>
  <si>
    <t>01009</t>
  </si>
  <si>
    <t>Xã Thượng Tân</t>
  </si>
  <si>
    <t>Xã Đường Âm</t>
  </si>
  <si>
    <t>01015</t>
  </si>
  <si>
    <t>01018</t>
  </si>
  <si>
    <t>Xã Phiêng Luông</t>
  </si>
  <si>
    <t>032</t>
  </si>
  <si>
    <t>Thị trấn Vinh Quang</t>
  </si>
  <si>
    <t>01027</t>
  </si>
  <si>
    <t>01030</t>
  </si>
  <si>
    <t>Xã Thèn Chu Phìn</t>
  </si>
  <si>
    <t>Xã Pố Lồ</t>
  </si>
  <si>
    <t>01036</t>
  </si>
  <si>
    <t>Xã Bản Phùng</t>
  </si>
  <si>
    <t>01039</t>
  </si>
  <si>
    <t>Xã Túng Sán</t>
  </si>
  <si>
    <t>01042</t>
  </si>
  <si>
    <t>Xã Chiến Phố</t>
  </si>
  <si>
    <t>01045</t>
  </si>
  <si>
    <t>Xã Đản Ván</t>
  </si>
  <si>
    <t>01048</t>
  </si>
  <si>
    <t>Xã Tụ Nhân</t>
  </si>
  <si>
    <t>01054</t>
  </si>
  <si>
    <t>Xã Nàng Đôn</t>
  </si>
  <si>
    <t>01060</t>
  </si>
  <si>
    <t>Xã Sán Xả Hồ</t>
  </si>
  <si>
    <t>01063</t>
  </si>
  <si>
    <t>Xã Bản Luốc</t>
  </si>
  <si>
    <t>01066</t>
  </si>
  <si>
    <t>Xã Ngàm Đăng Vài</t>
  </si>
  <si>
    <t>01069</t>
  </si>
  <si>
    <t>Xã Bản Nhùng</t>
  </si>
  <si>
    <t>01072</t>
  </si>
  <si>
    <t>Xã Tả Sử Choóng</t>
  </si>
  <si>
    <t>01081</t>
  </si>
  <si>
    <t>01087</t>
  </si>
  <si>
    <t>Xã Nậm Tỵ</t>
  </si>
  <si>
    <t>01093</t>
  </si>
  <si>
    <t>Xã Nậm Khòa</t>
  </si>
  <si>
    <t>033</t>
  </si>
  <si>
    <t>Thị trấn Cốc Pài</t>
  </si>
  <si>
    <t>01099</t>
  </si>
  <si>
    <t>Xã Nàn Xỉn</t>
  </si>
  <si>
    <t>01102</t>
  </si>
  <si>
    <t>Xã Bản Díu</t>
  </si>
  <si>
    <t>01105</t>
  </si>
  <si>
    <t>Xã Chí Cà</t>
  </si>
  <si>
    <t>01114</t>
  </si>
  <si>
    <t>Xã Thèn Phàng</t>
  </si>
  <si>
    <t>01120</t>
  </si>
  <si>
    <t>01123</t>
  </si>
  <si>
    <t>Xã Cốc Rế</t>
  </si>
  <si>
    <t>01126</t>
  </si>
  <si>
    <t>Xã Thu Tà</t>
  </si>
  <si>
    <t>01129</t>
  </si>
  <si>
    <t>Xã Nàn Ma</t>
  </si>
  <si>
    <t>01132</t>
  </si>
  <si>
    <t>Xã Tả Nhìu</t>
  </si>
  <si>
    <t>01135</t>
  </si>
  <si>
    <t>Xã Bản Ngò</t>
  </si>
  <si>
    <t>01138</t>
  </si>
  <si>
    <t>Xã Chế Là</t>
  </si>
  <si>
    <t>Xã Nà Chì</t>
  </si>
  <si>
    <t>01150</t>
  </si>
  <si>
    <t>034</t>
  </si>
  <si>
    <t>Thị trấn Việt Quang</t>
  </si>
  <si>
    <t>Thị trấn Vĩnh Tuy</t>
  </si>
  <si>
    <t>01159</t>
  </si>
  <si>
    <t>01162</t>
  </si>
  <si>
    <t>01168</t>
  </si>
  <si>
    <t>01174</t>
  </si>
  <si>
    <t>Xã Thượng Bình</t>
  </si>
  <si>
    <t>01177</t>
  </si>
  <si>
    <t>Xã Hữu Sản</t>
  </si>
  <si>
    <t>Xã Kim Ngọc</t>
  </si>
  <si>
    <t>01183</t>
  </si>
  <si>
    <t>Xã Việt Vinh</t>
  </si>
  <si>
    <t>01186</t>
  </si>
  <si>
    <t>01189</t>
  </si>
  <si>
    <t>01195</t>
  </si>
  <si>
    <t>Xã Vô Điếm</t>
  </si>
  <si>
    <t>01198</t>
  </si>
  <si>
    <t>01204</t>
  </si>
  <si>
    <t>Xã Đức Xuân</t>
  </si>
  <si>
    <t>01207</t>
  </si>
  <si>
    <t>Xã Tiên Kiều</t>
  </si>
  <si>
    <t>01210</t>
  </si>
  <si>
    <t>01213</t>
  </si>
  <si>
    <t>Xã Vĩnh Phúc</t>
  </si>
  <si>
    <t>01219</t>
  </si>
  <si>
    <t>035</t>
  </si>
  <si>
    <t>01222</t>
  </si>
  <si>
    <t>Xã Xuân Minh</t>
  </si>
  <si>
    <t>01228</t>
  </si>
  <si>
    <t>Xã Tân Nam</t>
  </si>
  <si>
    <t>01231</t>
  </si>
  <si>
    <t>Xã Bản Rịa</t>
  </si>
  <si>
    <t>Thị trấn Yên Bình</t>
  </si>
  <si>
    <t>01240</t>
  </si>
  <si>
    <t>Xã Tân Bắc</t>
  </si>
  <si>
    <t>01249</t>
  </si>
  <si>
    <t>Xã Yên Hà</t>
  </si>
  <si>
    <t>01252</t>
  </si>
  <si>
    <t>01258</t>
  </si>
  <si>
    <t>Xã Nà Khương</t>
  </si>
  <si>
    <t>01264</t>
  </si>
  <si>
    <t>Xã Vĩ Thượng</t>
  </si>
  <si>
    <t>040</t>
  </si>
  <si>
    <t>01267</t>
  </si>
  <si>
    <t>Phường Sông Hiến</t>
  </si>
  <si>
    <t>01270</t>
  </si>
  <si>
    <t>Phường Sông Bằng</t>
  </si>
  <si>
    <t>Phường Hợp Giang</t>
  </si>
  <si>
    <t>01276</t>
  </si>
  <si>
    <t>Phường Ngọc Xuân</t>
  </si>
  <si>
    <t>01282</t>
  </si>
  <si>
    <t>Phường Đề Thám</t>
  </si>
  <si>
    <t>01285</t>
  </si>
  <si>
    <t>Phường Hoà Chung</t>
  </si>
  <si>
    <t>Phường Duyệt Trung</t>
  </si>
  <si>
    <t>01693</t>
  </si>
  <si>
    <t>01705</t>
  </si>
  <si>
    <t>01720</t>
  </si>
  <si>
    <t>Xã Chu Trinh</t>
  </si>
  <si>
    <t>042</t>
  </si>
  <si>
    <t>Thị trấn Pác Miầu</t>
  </si>
  <si>
    <t>01291</t>
  </si>
  <si>
    <t>Xã Đức Hạnh</t>
  </si>
  <si>
    <t>01296</t>
  </si>
  <si>
    <t>Xã Nam Cao</t>
  </si>
  <si>
    <t>01300</t>
  </si>
  <si>
    <t>01303</t>
  </si>
  <si>
    <t>Xã Thạch Lâm</t>
  </si>
  <si>
    <t>01309</t>
  </si>
  <si>
    <t>01312</t>
  </si>
  <si>
    <t>Xã Mông Ân</t>
  </si>
  <si>
    <t>01315</t>
  </si>
  <si>
    <t>Xã Thái Học</t>
  </si>
  <si>
    <t>01316</t>
  </si>
  <si>
    <t>043</t>
  </si>
  <si>
    <t>Thị trấn Bảo Lạc</t>
  </si>
  <si>
    <t>01330</t>
  </si>
  <si>
    <t>01333</t>
  </si>
  <si>
    <t>Xã Bảo Toàn</t>
  </si>
  <si>
    <t>01342</t>
  </si>
  <si>
    <t>Xã Hồng Trị</t>
  </si>
  <si>
    <t>01343</t>
  </si>
  <si>
    <t>Xã Kim Cúc</t>
  </si>
  <si>
    <t>01345</t>
  </si>
  <si>
    <t>01348</t>
  </si>
  <si>
    <t>Xã Hồng An</t>
  </si>
  <si>
    <t>01352</t>
  </si>
  <si>
    <t>01357</t>
  </si>
  <si>
    <t>Xã Đình Phùng</t>
  </si>
  <si>
    <t>01359</t>
  </si>
  <si>
    <t>Xã Sơn Lập</t>
  </si>
  <si>
    <t>045</t>
  </si>
  <si>
    <t>Thị trấn Thông Nông</t>
  </si>
  <si>
    <t>01367</t>
  </si>
  <si>
    <t>Xã Cần Nông</t>
  </si>
  <si>
    <t>01372</t>
  </si>
  <si>
    <t>Xã Lương Thông</t>
  </si>
  <si>
    <t>01375</t>
  </si>
  <si>
    <t>Xã Đa Thông</t>
  </si>
  <si>
    <t>01378</t>
  </si>
  <si>
    <t>Xã Ngọc Động</t>
  </si>
  <si>
    <t>01381</t>
  </si>
  <si>
    <t>01384</t>
  </si>
  <si>
    <t>Xã Lương Can</t>
  </si>
  <si>
    <t>Thị trấn Xuân Hòa</t>
  </si>
  <si>
    <t>01399</t>
  </si>
  <si>
    <t>01402</t>
  </si>
  <si>
    <t>Xã Cải Viên</t>
  </si>
  <si>
    <t>01411</t>
  </si>
  <si>
    <t>Xã Nội Thôn</t>
  </si>
  <si>
    <t>01417</t>
  </si>
  <si>
    <t>Xã Sóc Hà</t>
  </si>
  <si>
    <t>01420</t>
  </si>
  <si>
    <t>Xã Thượng Thôn</t>
  </si>
  <si>
    <t>01429</t>
  </si>
  <si>
    <t>Xã Hồng Sỹ</t>
  </si>
  <si>
    <t>01432</t>
  </si>
  <si>
    <t>Xã Quý Quân</t>
  </si>
  <si>
    <t>01435</t>
  </si>
  <si>
    <t>Xã Mã Ba</t>
  </si>
  <si>
    <t>Xã Ngọc Đào</t>
  </si>
  <si>
    <t>047</t>
  </si>
  <si>
    <t>Thị trấn Trà Lĩnh</t>
  </si>
  <si>
    <t>01453</t>
  </si>
  <si>
    <t>Xã Tri Phương</t>
  </si>
  <si>
    <t>01462</t>
  </si>
  <si>
    <t>Xã Xuân Nội</t>
  </si>
  <si>
    <t>01468</t>
  </si>
  <si>
    <t>Xã Quang Vinh</t>
  </si>
  <si>
    <t>01471</t>
  </si>
  <si>
    <t>Xã Cao Chương</t>
  </si>
  <si>
    <t>Thị trấn Trùng Khánh</t>
  </si>
  <si>
    <t>01480</t>
  </si>
  <si>
    <t>Xã Ngọc Khê</t>
  </si>
  <si>
    <t>01481</t>
  </si>
  <si>
    <t>Xã Ngọc Côn</t>
  </si>
  <si>
    <t>01483</t>
  </si>
  <si>
    <t>Xã Phong Nậm</t>
  </si>
  <si>
    <t>01495</t>
  </si>
  <si>
    <t>Xã Đàm Thuỷ</t>
  </si>
  <si>
    <t>01498</t>
  </si>
  <si>
    <t>Xã Khâm Thành</t>
  </si>
  <si>
    <t>Xã Chí Viễn</t>
  </si>
  <si>
    <t>01504</t>
  </si>
  <si>
    <t>Xã Lăng Hiếu</t>
  </si>
  <si>
    <t>01507</t>
  </si>
  <si>
    <t>Xã Phong Châu</t>
  </si>
  <si>
    <t>01516</t>
  </si>
  <si>
    <t>Xã Trung Phúc</t>
  </si>
  <si>
    <t>01519</t>
  </si>
  <si>
    <t>Xã Cao Thăng</t>
  </si>
  <si>
    <t>01522</t>
  </si>
  <si>
    <t>Xã Đức Hồng</t>
  </si>
  <si>
    <t>048</t>
  </si>
  <si>
    <t>01534</t>
  </si>
  <si>
    <t>01540</t>
  </si>
  <si>
    <t>01543</t>
  </si>
  <si>
    <t>Xã Đồng Loan</t>
  </si>
  <si>
    <t>01546</t>
  </si>
  <si>
    <t>01549</t>
  </si>
  <si>
    <t>Xã Kim Loan</t>
  </si>
  <si>
    <t>01555</t>
  </si>
  <si>
    <t>Thị trấn Thanh Nhật</t>
  </si>
  <si>
    <t>01564</t>
  </si>
  <si>
    <t>01567</t>
  </si>
  <si>
    <t>Xã Cô Ngân</t>
  </si>
  <si>
    <t>01573</t>
  </si>
  <si>
    <t>Xã Thị Hoa</t>
  </si>
  <si>
    <t>049</t>
  </si>
  <si>
    <t>01474</t>
  </si>
  <si>
    <t>Xã Quốc Toản</t>
  </si>
  <si>
    <t>Thị trấn Quảng Uyên</t>
  </si>
  <si>
    <t>01579</t>
  </si>
  <si>
    <t>Xã Phi Hải</t>
  </si>
  <si>
    <t>01582</t>
  </si>
  <si>
    <t>Xã Quảng Hưng</t>
  </si>
  <si>
    <t>01597</t>
  </si>
  <si>
    <t>Xã Cai Bộ</t>
  </si>
  <si>
    <t>01603</t>
  </si>
  <si>
    <t>Xã Phúc Sen</t>
  </si>
  <si>
    <t>01606</t>
  </si>
  <si>
    <t>Xã Chí Thảo</t>
  </si>
  <si>
    <t>01609</t>
  </si>
  <si>
    <t>Xã Tự Do</t>
  </si>
  <si>
    <t>01615</t>
  </si>
  <si>
    <t>01624</t>
  </si>
  <si>
    <t>01627</t>
  </si>
  <si>
    <t>Thị trấn Tà Lùng</t>
  </si>
  <si>
    <t>01630</t>
  </si>
  <si>
    <t>Xã Cách Linh</t>
  </si>
  <si>
    <t>01639</t>
  </si>
  <si>
    <t>01645</t>
  </si>
  <si>
    <t>Xã Tiên Thành</t>
  </si>
  <si>
    <t>Thị trấn Hoà Thuận</t>
  </si>
  <si>
    <t>01651</t>
  </si>
  <si>
    <t>051</t>
  </si>
  <si>
    <t>Thị trấn Nước Hai</t>
  </si>
  <si>
    <t>01657</t>
  </si>
  <si>
    <t>01666</t>
  </si>
  <si>
    <t>Xã Đại Tiến</t>
  </si>
  <si>
    <t>01669</t>
  </si>
  <si>
    <t>01672</t>
  </si>
  <si>
    <t>Xã Ngũ Lão</t>
  </si>
  <si>
    <t>01675</t>
  </si>
  <si>
    <t>Xã Trương Lương</t>
  </si>
  <si>
    <t>01687</t>
  </si>
  <si>
    <t>Xã Hồng Việt</t>
  </si>
  <si>
    <t>01696</t>
  </si>
  <si>
    <t>Xã Hoàng Tung</t>
  </si>
  <si>
    <t>01702</t>
  </si>
  <si>
    <t>01711</t>
  </si>
  <si>
    <t>01714</t>
  </si>
  <si>
    <t>Xã Lê Chung</t>
  </si>
  <si>
    <t>01723</t>
  </si>
  <si>
    <t>Xã Hồng Nam</t>
  </si>
  <si>
    <t>052</t>
  </si>
  <si>
    <t>Thị trấn Nguyên Bình</t>
  </si>
  <si>
    <t>Thị trấn Tĩnh Túc</t>
  </si>
  <si>
    <t>01732</t>
  </si>
  <si>
    <t>01735</t>
  </si>
  <si>
    <t>Xã Triệu Nguyên</t>
  </si>
  <si>
    <t>01744</t>
  </si>
  <si>
    <t>Xã Vũ Nông</t>
  </si>
  <si>
    <t>01750</t>
  </si>
  <si>
    <t>Xã Thể Dục</t>
  </si>
  <si>
    <t>01756</t>
  </si>
  <si>
    <t>Xã Mai Long</t>
  </si>
  <si>
    <t>01762</t>
  </si>
  <si>
    <t>Xã Vũ Minh</t>
  </si>
  <si>
    <t>01765</t>
  </si>
  <si>
    <t>01771</t>
  </si>
  <si>
    <t>Xã Quang Thành</t>
  </si>
  <si>
    <t>01780</t>
  </si>
  <si>
    <t>Xã Thịnh Vượng</t>
  </si>
  <si>
    <t>01783</t>
  </si>
  <si>
    <t>053</t>
  </si>
  <si>
    <t>Thị trấn Đông Khê</t>
  </si>
  <si>
    <t>01801</t>
  </si>
  <si>
    <t>Xã Đức Thông</t>
  </si>
  <si>
    <t>01804</t>
  </si>
  <si>
    <t>Xã Thái Cường</t>
  </si>
  <si>
    <t>Xã Vân Trình</t>
  </si>
  <si>
    <t>01810</t>
  </si>
  <si>
    <t>01813</t>
  </si>
  <si>
    <t>Xã Quang Trọng</t>
  </si>
  <si>
    <t>01816</t>
  </si>
  <si>
    <t>Xã Trọng Con</t>
  </si>
  <si>
    <t>01819</t>
  </si>
  <si>
    <t>Xã Lê Lai</t>
  </si>
  <si>
    <t>01828</t>
  </si>
  <si>
    <t>01831</t>
  </si>
  <si>
    <t>06</t>
  </si>
  <si>
    <t>058</t>
  </si>
  <si>
    <t>01834</t>
  </si>
  <si>
    <t>Phường Nguyễn Thị Minh Khai</t>
  </si>
  <si>
    <t>01837</t>
  </si>
  <si>
    <t>Phường Phùng Chí Kiên</t>
  </si>
  <si>
    <t>01846</t>
  </si>
  <si>
    <t>Phường Huyền Tụng</t>
  </si>
  <si>
    <t>01852</t>
  </si>
  <si>
    <t>Xã Nông Thượng</t>
  </si>
  <si>
    <t>01855</t>
  </si>
  <si>
    <t>Phường Xuất Hóa</t>
  </si>
  <si>
    <t>060</t>
  </si>
  <si>
    <t>01858</t>
  </si>
  <si>
    <t>01861</t>
  </si>
  <si>
    <t>Xã Nhạn Môn</t>
  </si>
  <si>
    <t>Xã Bộc Bố</t>
  </si>
  <si>
    <t>01867</t>
  </si>
  <si>
    <t>Xã Công Bằng</t>
  </si>
  <si>
    <t>01870</t>
  </si>
  <si>
    <t>Xã Giáo Hiệu</t>
  </si>
  <si>
    <t>01873</t>
  </si>
  <si>
    <t>Xã Xuân La</t>
  </si>
  <si>
    <t>01876</t>
  </si>
  <si>
    <t>Xã An Thắng</t>
  </si>
  <si>
    <t>Xã Cổ Linh</t>
  </si>
  <si>
    <t>01885</t>
  </si>
  <si>
    <t>Xã Cao Tân</t>
  </si>
  <si>
    <t>061</t>
  </si>
  <si>
    <t>01888</t>
  </si>
  <si>
    <t>Thị trấn Chợ Rã</t>
  </si>
  <si>
    <t>01891</t>
  </si>
  <si>
    <t>Xã Bành Trạch</t>
  </si>
  <si>
    <t>01897</t>
  </si>
  <si>
    <t>Xã Hà Hiệu</t>
  </si>
  <si>
    <t>01900</t>
  </si>
  <si>
    <t>Xã Cao Thượng</t>
  </si>
  <si>
    <t>Xã Khang Ninh</t>
  </si>
  <si>
    <t>01909</t>
  </si>
  <si>
    <t>Xã Nam Mẫu</t>
  </si>
  <si>
    <t>Xã Thượng Giáo</t>
  </si>
  <si>
    <t>01915</t>
  </si>
  <si>
    <t>Xã Địa Linh</t>
  </si>
  <si>
    <t>01918</t>
  </si>
  <si>
    <t>Xã Yến Dương</t>
  </si>
  <si>
    <t>Xã Chu Hương</t>
  </si>
  <si>
    <t>01924</t>
  </si>
  <si>
    <t>01927</t>
  </si>
  <si>
    <t>Xã Mỹ Phương</t>
  </si>
  <si>
    <t>01930</t>
  </si>
  <si>
    <t>Xã Hoàng Trĩ</t>
  </si>
  <si>
    <t>062</t>
  </si>
  <si>
    <t>Thị trấn Nà Phặc</t>
  </si>
  <si>
    <t>01939</t>
  </si>
  <si>
    <t>Xã Thượng Ân</t>
  </si>
  <si>
    <t>01945</t>
  </si>
  <si>
    <t>Xã Cốc Đán</t>
  </si>
  <si>
    <t>01948</t>
  </si>
  <si>
    <t>Xã Trung Hoà</t>
  </si>
  <si>
    <t>01951</t>
  </si>
  <si>
    <t>Xã Đức Vân</t>
  </si>
  <si>
    <t>Thị trấn Vân Tùng</t>
  </si>
  <si>
    <t>01963</t>
  </si>
  <si>
    <t>Xã Thuần Mang</t>
  </si>
  <si>
    <t>063</t>
  </si>
  <si>
    <t>Thị trấn Phủ Thông</t>
  </si>
  <si>
    <t>01975</t>
  </si>
  <si>
    <t>Xã Vi Hương</t>
  </si>
  <si>
    <t>01978</t>
  </si>
  <si>
    <t>Xã Sĩ Bình</t>
  </si>
  <si>
    <t>Xã Vũ Muộn</t>
  </si>
  <si>
    <t>01984</t>
  </si>
  <si>
    <t>Xã Đôn Phong</t>
  </si>
  <si>
    <t>01990</t>
  </si>
  <si>
    <t>Xã Lục Bình</t>
  </si>
  <si>
    <t>01993</t>
  </si>
  <si>
    <t>Xã Tân Tú</t>
  </si>
  <si>
    <t>01999</t>
  </si>
  <si>
    <t>Xã Nguyên Phúc</t>
  </si>
  <si>
    <t>02002</t>
  </si>
  <si>
    <t>02005</t>
  </si>
  <si>
    <t>Xã Quân Hà</t>
  </si>
  <si>
    <t>02011</t>
  </si>
  <si>
    <t>Xã Mỹ Thanh</t>
  </si>
  <si>
    <t>Xã Dương Phong</t>
  </si>
  <si>
    <t>02017</t>
  </si>
  <si>
    <t>Xã Quang Thuận</t>
  </si>
  <si>
    <t>064</t>
  </si>
  <si>
    <t>Thị trấn Bằng Lũng</t>
  </si>
  <si>
    <t>02023</t>
  </si>
  <si>
    <t>Xã Xuân Lạc</t>
  </si>
  <si>
    <t>02029</t>
  </si>
  <si>
    <t>02032</t>
  </si>
  <si>
    <t>02035</t>
  </si>
  <si>
    <t>Xã Bản Thi</t>
  </si>
  <si>
    <t>02041</t>
  </si>
  <si>
    <t>Xã Bằng Phúc</t>
  </si>
  <si>
    <t>02047</t>
  </si>
  <si>
    <t>Xã Yên Thượng</t>
  </si>
  <si>
    <t>02050</t>
  </si>
  <si>
    <t>Xã Phương Viên</t>
  </si>
  <si>
    <t>02053</t>
  </si>
  <si>
    <t>Xã Ngọc Phái</t>
  </si>
  <si>
    <t>02059</t>
  </si>
  <si>
    <t>Xã Đồng Thắng</t>
  </si>
  <si>
    <t>02062</t>
  </si>
  <si>
    <t>02065</t>
  </si>
  <si>
    <t>Xã Bằng Lãng</t>
  </si>
  <si>
    <t>02068</t>
  </si>
  <si>
    <t>Xã Đại Sảo</t>
  </si>
  <si>
    <t>02077</t>
  </si>
  <si>
    <t>02080</t>
  </si>
  <si>
    <t>Xã Bình Trung</t>
  </si>
  <si>
    <t>065</t>
  </si>
  <si>
    <t>Thị trấn Đồng Tâm</t>
  </si>
  <si>
    <t>02089</t>
  </si>
  <si>
    <t>02092</t>
  </si>
  <si>
    <t>Xã Thanh Vận</t>
  </si>
  <si>
    <t>02095</t>
  </si>
  <si>
    <t>Xã Mai Lạp</t>
  </si>
  <si>
    <t>02098</t>
  </si>
  <si>
    <t>Xã Hoà Mục</t>
  </si>
  <si>
    <t>Xã Cao Kỳ</t>
  </si>
  <si>
    <t>Xã Nông Hạ</t>
  </si>
  <si>
    <t>02110</t>
  </si>
  <si>
    <t>Xã Yên Cư</t>
  </si>
  <si>
    <t>02113</t>
  </si>
  <si>
    <t>Xã Yên Hân</t>
  </si>
  <si>
    <t>02122</t>
  </si>
  <si>
    <t>Xã Như Cố</t>
  </si>
  <si>
    <t>02125</t>
  </si>
  <si>
    <t>Xã Bình Văn</t>
  </si>
  <si>
    <t>02131</t>
  </si>
  <si>
    <t>Xã Quảng Chu</t>
  </si>
  <si>
    <t>066</t>
  </si>
  <si>
    <t>02137</t>
  </si>
  <si>
    <t>Xã Văn Vũ</t>
  </si>
  <si>
    <t>02140</t>
  </si>
  <si>
    <t>Xã Lương Thượng</t>
  </si>
  <si>
    <t>02146</t>
  </si>
  <si>
    <t>Xã Kim Hỷ</t>
  </si>
  <si>
    <t>Thị trấn Yến Lạc</t>
  </si>
  <si>
    <t>02158</t>
  </si>
  <si>
    <t>Xã Kim Lư</t>
  </si>
  <si>
    <t>02161</t>
  </si>
  <si>
    <t>02170</t>
  </si>
  <si>
    <t>Xã Văn Minh</t>
  </si>
  <si>
    <t>02173</t>
  </si>
  <si>
    <t>Xã Cư Lễ</t>
  </si>
  <si>
    <t>02179</t>
  </si>
  <si>
    <t>Xã Quang Phong</t>
  </si>
  <si>
    <t>02188</t>
  </si>
  <si>
    <t>Xã Dương Sơn</t>
  </si>
  <si>
    <t>02194</t>
  </si>
  <si>
    <t>Xã Đổng Xá</t>
  </si>
  <si>
    <t>02197</t>
  </si>
  <si>
    <t>Xã Liêm Thuỷ</t>
  </si>
  <si>
    <t>070</t>
  </si>
  <si>
    <t>02200</t>
  </si>
  <si>
    <t>02203</t>
  </si>
  <si>
    <t>02206</t>
  </si>
  <si>
    <t>Phường Tân Quang</t>
  </si>
  <si>
    <t>02209</t>
  </si>
  <si>
    <t>Xã Tràng Đà</t>
  </si>
  <si>
    <t>Phường Ỷ La</t>
  </si>
  <si>
    <t>02216</t>
  </si>
  <si>
    <t>Phường Tân Hà</t>
  </si>
  <si>
    <t>02218</t>
  </si>
  <si>
    <t>Phường Hưng Thành</t>
  </si>
  <si>
    <t>02497</t>
  </si>
  <si>
    <t>02503</t>
  </si>
  <si>
    <t>Xã An Khang</t>
  </si>
  <si>
    <t>02515</t>
  </si>
  <si>
    <t>Xã Lưỡng Vượng</t>
  </si>
  <si>
    <t>02521</t>
  </si>
  <si>
    <t>Xã Thái Long</t>
  </si>
  <si>
    <t>071</t>
  </si>
  <si>
    <t>02233</t>
  </si>
  <si>
    <t>Xã Phúc Yên</t>
  </si>
  <si>
    <t>02242</t>
  </si>
  <si>
    <t>02251</t>
  </si>
  <si>
    <t>Xã Khuôn Hà</t>
  </si>
  <si>
    <t>Thị trấn Lăng Can</t>
  </si>
  <si>
    <t>02290</t>
  </si>
  <si>
    <t>02293</t>
  </si>
  <si>
    <t>Xã Thổ Bình</t>
  </si>
  <si>
    <t>02299</t>
  </si>
  <si>
    <t>072</t>
  </si>
  <si>
    <t>Thị trấn Na Hang</t>
  </si>
  <si>
    <t>02227</t>
  </si>
  <si>
    <t>Xã Sinh Long</t>
  </si>
  <si>
    <t>02230</t>
  </si>
  <si>
    <t>Xã Thượng Giáp</t>
  </si>
  <si>
    <t>02254</t>
  </si>
  <si>
    <t>Xã Đà Vị</t>
  </si>
  <si>
    <t>02263</t>
  </si>
  <si>
    <t>Xã Khau Tinh</t>
  </si>
  <si>
    <t>02275</t>
  </si>
  <si>
    <t>Xã Sơn Phú</t>
  </si>
  <si>
    <t>02281</t>
  </si>
  <si>
    <t>Xã Năng Khả</t>
  </si>
  <si>
    <t>02284</t>
  </si>
  <si>
    <t>Xã Thanh Tương</t>
  </si>
  <si>
    <t>073</t>
  </si>
  <si>
    <t>Thị trấn Vĩnh Lộc</t>
  </si>
  <si>
    <t>02311</t>
  </si>
  <si>
    <t>Xã Hà Lang</t>
  </si>
  <si>
    <t>02314</t>
  </si>
  <si>
    <t>Xã Hùng Mỹ</t>
  </si>
  <si>
    <t>02323</t>
  </si>
  <si>
    <t>02326</t>
  </si>
  <si>
    <t>02329</t>
  </si>
  <si>
    <t>Xã Ngọc Hội</t>
  </si>
  <si>
    <t>02335</t>
  </si>
  <si>
    <t>02338</t>
  </si>
  <si>
    <t>02341</t>
  </si>
  <si>
    <t>02344</t>
  </si>
  <si>
    <t>Xã Tân Thịnh</t>
  </si>
  <si>
    <t>02347</t>
  </si>
  <si>
    <t>02356</t>
  </si>
  <si>
    <t>Xã Vinh Quang</t>
  </si>
  <si>
    <t>02362</t>
  </si>
  <si>
    <t>02368</t>
  </si>
  <si>
    <t>Xã Linh Phú</t>
  </si>
  <si>
    <t>02371</t>
  </si>
  <si>
    <t>Xã Bình Nhân</t>
  </si>
  <si>
    <t>074</t>
  </si>
  <si>
    <t>Thị trấn Tân Yên</t>
  </si>
  <si>
    <t>02377</t>
  </si>
  <si>
    <t>Xã Yên Thuận</t>
  </si>
  <si>
    <t>02383</t>
  </si>
  <si>
    <t>Xã Minh Khương</t>
  </si>
  <si>
    <t>02386</t>
  </si>
  <si>
    <t>Xã Yên Lâm</t>
  </si>
  <si>
    <t>02389</t>
  </si>
  <si>
    <t>Xã Minh Dân</t>
  </si>
  <si>
    <t>02395</t>
  </si>
  <si>
    <t>Xã Minh Hương</t>
  </si>
  <si>
    <t>02401</t>
  </si>
  <si>
    <t>02410</t>
  </si>
  <si>
    <t>Xã Nhân Mục</t>
  </si>
  <si>
    <t>02413</t>
  </si>
  <si>
    <t>Xã Thành Long</t>
  </si>
  <si>
    <t>02416</t>
  </si>
  <si>
    <t>Xã Bằng Cốc</t>
  </si>
  <si>
    <t>02422</t>
  </si>
  <si>
    <t>Xã Đức Ninh</t>
  </si>
  <si>
    <t>075</t>
  </si>
  <si>
    <t>02431</t>
  </si>
  <si>
    <t>Xã Quí Quân</t>
  </si>
  <si>
    <t>02440</t>
  </si>
  <si>
    <t>Xã Trung Minh</t>
  </si>
  <si>
    <t>02443</t>
  </si>
  <si>
    <t>Xã Chiêu Yên</t>
  </si>
  <si>
    <t>02446</t>
  </si>
  <si>
    <t>Xã Trung Trực</t>
  </si>
  <si>
    <t>02452</t>
  </si>
  <si>
    <t>Xã Phúc Ninh</t>
  </si>
  <si>
    <t>02461</t>
  </si>
  <si>
    <t>02464</t>
  </si>
  <si>
    <t>Xã Tứ Quận</t>
  </si>
  <si>
    <t>02467</t>
  </si>
  <si>
    <t>Xã Đạo Viện</t>
  </si>
  <si>
    <t>Thị trấn Yên Sơn</t>
  </si>
  <si>
    <t>02476</t>
  </si>
  <si>
    <t>02479</t>
  </si>
  <si>
    <t>Xã Lang Quán</t>
  </si>
  <si>
    <t>02482</t>
  </si>
  <si>
    <t>02485</t>
  </si>
  <si>
    <t>Xã Công Đa</t>
  </si>
  <si>
    <t>02488</t>
  </si>
  <si>
    <t>Xã Trung Môn</t>
  </si>
  <si>
    <t>02491</t>
  </si>
  <si>
    <t>Xã Chân Sơn</t>
  </si>
  <si>
    <t>02500</t>
  </si>
  <si>
    <t>Xã Tiến Bộ</t>
  </si>
  <si>
    <t>02506</t>
  </si>
  <si>
    <t>Xã Mỹ Bằng</t>
  </si>
  <si>
    <t>02518</t>
  </si>
  <si>
    <t>Xã Hoàng Khai</t>
  </si>
  <si>
    <t>02527</t>
  </si>
  <si>
    <t>Xã Nhữ Hán</t>
  </si>
  <si>
    <t>02533</t>
  </si>
  <si>
    <t>Xã Đội Bình</t>
  </si>
  <si>
    <t>076</t>
  </si>
  <si>
    <t>Thị trấn Sơn Dương</t>
  </si>
  <si>
    <t>02539</t>
  </si>
  <si>
    <t>Xã Trung Yên</t>
  </si>
  <si>
    <t>02542</t>
  </si>
  <si>
    <t>02551</t>
  </si>
  <si>
    <t>Xã Thượng Ấm</t>
  </si>
  <si>
    <t>02557</t>
  </si>
  <si>
    <t>Xã Lương Thiện</t>
  </si>
  <si>
    <t>02560</t>
  </si>
  <si>
    <t>Xã Tú Thịnh</t>
  </si>
  <si>
    <t>02563</t>
  </si>
  <si>
    <t>Xã Cấp Tiến</t>
  </si>
  <si>
    <t>02566</t>
  </si>
  <si>
    <t>02569</t>
  </si>
  <si>
    <t>Xã Phúc Ứng</t>
  </si>
  <si>
    <t>02575</t>
  </si>
  <si>
    <t>Xã Kháng Nhật</t>
  </si>
  <si>
    <t>Xã Hợp Hòa</t>
  </si>
  <si>
    <t>02584</t>
  </si>
  <si>
    <t>02587</t>
  </si>
  <si>
    <t>Xã Đồng Quý</t>
  </si>
  <si>
    <t>02590</t>
  </si>
  <si>
    <t>02596</t>
  </si>
  <si>
    <t>02599</t>
  </si>
  <si>
    <t>Xã Chi Thiết</t>
  </si>
  <si>
    <t>02602</t>
  </si>
  <si>
    <t>Xã Đông Lợi</t>
  </si>
  <si>
    <t>02605</t>
  </si>
  <si>
    <t>Xã Thiện Kế</t>
  </si>
  <si>
    <t>02614</t>
  </si>
  <si>
    <t>Xã Ninh Lai</t>
  </si>
  <si>
    <t>02617</t>
  </si>
  <si>
    <t>Xã Đại Phú</t>
  </si>
  <si>
    <t>Xã Sơn Nam</t>
  </si>
  <si>
    <t>Xã Hào Phú</t>
  </si>
  <si>
    <t>02626</t>
  </si>
  <si>
    <t>02632</t>
  </si>
  <si>
    <t>10</t>
  </si>
  <si>
    <t>080</t>
  </si>
  <si>
    <t>02635</t>
  </si>
  <si>
    <t>02641</t>
  </si>
  <si>
    <t>02644</t>
  </si>
  <si>
    <t>Phường Cốc Lếu</t>
  </si>
  <si>
    <t>Phường Kim Tân</t>
  </si>
  <si>
    <t>02650</t>
  </si>
  <si>
    <t>Phường Bắc Lệnh</t>
  </si>
  <si>
    <t>02653</t>
  </si>
  <si>
    <t>Phường Pom Hán</t>
  </si>
  <si>
    <t>02656</t>
  </si>
  <si>
    <t>Phường Xuân Tăng</t>
  </si>
  <si>
    <t>02658</t>
  </si>
  <si>
    <t>02659</t>
  </si>
  <si>
    <t>02662</t>
  </si>
  <si>
    <t>Xã Đồng Tuyển</t>
  </si>
  <si>
    <t>02665</t>
  </si>
  <si>
    <t>Xã Vạn Hoà</t>
  </si>
  <si>
    <t>02668</t>
  </si>
  <si>
    <t>Phường Bắc Cường</t>
  </si>
  <si>
    <t>02674</t>
  </si>
  <si>
    <t>Xã Cam Đường</t>
  </si>
  <si>
    <t>02677</t>
  </si>
  <si>
    <t>Xã Tả Phời</t>
  </si>
  <si>
    <t>082</t>
  </si>
  <si>
    <t>Thị trấn Bát Xát</t>
  </si>
  <si>
    <t>02689</t>
  </si>
  <si>
    <t>Xã Nậm Chạc</t>
  </si>
  <si>
    <t>02692</t>
  </si>
  <si>
    <t>Xã A Lù</t>
  </si>
  <si>
    <t>02704</t>
  </si>
  <si>
    <t>Xã Cốc Mỳ</t>
  </si>
  <si>
    <t>02710</t>
  </si>
  <si>
    <t>Xã Bản Vược</t>
  </si>
  <si>
    <t>02713</t>
  </si>
  <si>
    <t>Xã Sàng Ma Sáo</t>
  </si>
  <si>
    <t>02716</t>
  </si>
  <si>
    <t>Xã Bản Qua</t>
  </si>
  <si>
    <t>02719</t>
  </si>
  <si>
    <t>Xã Mường Vi</t>
  </si>
  <si>
    <t>02722</t>
  </si>
  <si>
    <t>Xã Dền Thàng</t>
  </si>
  <si>
    <t>02731</t>
  </si>
  <si>
    <t>Xã Trung Lèng Hồ</t>
  </si>
  <si>
    <t>02734</t>
  </si>
  <si>
    <t>Xã Quang Kim</t>
  </si>
  <si>
    <t>02737</t>
  </si>
  <si>
    <t>Xã Pa Cheo</t>
  </si>
  <si>
    <t>02740</t>
  </si>
  <si>
    <t>Xã Nậm Pung</t>
  </si>
  <si>
    <t>02743</t>
  </si>
  <si>
    <t>Xã Phìn Ngan</t>
  </si>
  <si>
    <t>02749</t>
  </si>
  <si>
    <t>Xã Tòng Sành</t>
  </si>
  <si>
    <t>083</t>
  </si>
  <si>
    <t>02755</t>
  </si>
  <si>
    <t>Xã Tả Ngải Chồ</t>
  </si>
  <si>
    <t>02758</t>
  </si>
  <si>
    <t>Xã Tung Chung Phố</t>
  </si>
  <si>
    <t>Thị trấn Mường Khương</t>
  </si>
  <si>
    <t>02764</t>
  </si>
  <si>
    <t>Xã Dìn Chin</t>
  </si>
  <si>
    <t>02767</t>
  </si>
  <si>
    <t>Xã Tả Gia Khâu</t>
  </si>
  <si>
    <t>02770</t>
  </si>
  <si>
    <t>Xã Nậm Chảy</t>
  </si>
  <si>
    <t>02773</t>
  </si>
  <si>
    <t>Xã Nấm Lư</t>
  </si>
  <si>
    <t>02776</t>
  </si>
  <si>
    <t>Xã Lùng Khấu Nhin</t>
  </si>
  <si>
    <t>02779</t>
  </si>
  <si>
    <t>02785</t>
  </si>
  <si>
    <t>Xã Lùng Vai</t>
  </si>
  <si>
    <t>02791</t>
  </si>
  <si>
    <t>Xã La Pan Tẩn</t>
  </si>
  <si>
    <t>02794</t>
  </si>
  <si>
    <t>Xã Tả Thàng</t>
  </si>
  <si>
    <t>02797</t>
  </si>
  <si>
    <t>Xã Bản Sen</t>
  </si>
  <si>
    <t>084</t>
  </si>
  <si>
    <t>02800</t>
  </si>
  <si>
    <t>Xã Nàn Sán</t>
  </si>
  <si>
    <t>02803</t>
  </si>
  <si>
    <t>Xã Thào Chư Phìn</t>
  </si>
  <si>
    <t>02806</t>
  </si>
  <si>
    <t>Xã Bản Mế</t>
  </si>
  <si>
    <t>Thị trấn Si Ma Cai</t>
  </si>
  <si>
    <t>02812</t>
  </si>
  <si>
    <t>Xã Sán Chải</t>
  </si>
  <si>
    <t>02818</t>
  </si>
  <si>
    <t>Xã Lùng Thẩn</t>
  </si>
  <si>
    <t>02821</t>
  </si>
  <si>
    <t>Xã Cán Cấu</t>
  </si>
  <si>
    <t>02827</t>
  </si>
  <si>
    <t>Xã Quan Hồ Thẩn</t>
  </si>
  <si>
    <t>02836</t>
  </si>
  <si>
    <t>Xã Nàn Xín</t>
  </si>
  <si>
    <t>085</t>
  </si>
  <si>
    <t>Thị trấn Bắc Hà</t>
  </si>
  <si>
    <t>Xã Lùng Cải</t>
  </si>
  <si>
    <t>02851</t>
  </si>
  <si>
    <t>Xã Tả Van Chư</t>
  </si>
  <si>
    <t>02854</t>
  </si>
  <si>
    <t>02857</t>
  </si>
  <si>
    <t>Xã Thải Giàng Phố</t>
  </si>
  <si>
    <t>02863</t>
  </si>
  <si>
    <t>Xã Hoàng Thu Phố</t>
  </si>
  <si>
    <t>02866</t>
  </si>
  <si>
    <t>Xã Bản Phố</t>
  </si>
  <si>
    <t>02875</t>
  </si>
  <si>
    <t>Xã Na Hối</t>
  </si>
  <si>
    <t>02878</t>
  </si>
  <si>
    <t>Xã Cốc Ly</t>
  </si>
  <si>
    <t>02881</t>
  </si>
  <si>
    <t>Xã Nậm Mòn</t>
  </si>
  <si>
    <t>02884</t>
  </si>
  <si>
    <t>Xã Nậm Đét</t>
  </si>
  <si>
    <t>02887</t>
  </si>
  <si>
    <t>Xã Nậm Khánh</t>
  </si>
  <si>
    <t>02893</t>
  </si>
  <si>
    <t>Xã Nậm Lúc</t>
  </si>
  <si>
    <t>02899</t>
  </si>
  <si>
    <t>Xã Bản Cái</t>
  </si>
  <si>
    <t>086</t>
  </si>
  <si>
    <t>Thị trấn N.T Phong Hải</t>
  </si>
  <si>
    <t>Thị trấn Phố Lu</t>
  </si>
  <si>
    <t>Thị trấn Tằng Loỏng</t>
  </si>
  <si>
    <t>02911</t>
  </si>
  <si>
    <t>Xã Bản Phiệt</t>
  </si>
  <si>
    <t>02914</t>
  </si>
  <si>
    <t>Xã Bản Cầm</t>
  </si>
  <si>
    <t>02917</t>
  </si>
  <si>
    <t>Xã Thái Niên</t>
  </si>
  <si>
    <t>02920</t>
  </si>
  <si>
    <t>Xã Phong Niên</t>
  </si>
  <si>
    <t>02929</t>
  </si>
  <si>
    <t>02932</t>
  </si>
  <si>
    <t>Xã Xuân Giao</t>
  </si>
  <si>
    <t>02935</t>
  </si>
  <si>
    <t>Xã Trì Quang</t>
  </si>
  <si>
    <t>02938</t>
  </si>
  <si>
    <t>02944</t>
  </si>
  <si>
    <t>Xã Phú Nhuận</t>
  </si>
  <si>
    <t>087</t>
  </si>
  <si>
    <t>Thị trấn Phố Ràng</t>
  </si>
  <si>
    <t>02950</t>
  </si>
  <si>
    <t>02956</t>
  </si>
  <si>
    <t>Xã Vĩnh Yên</t>
  </si>
  <si>
    <t>02959</t>
  </si>
  <si>
    <t>Xã Điện Quan</t>
  </si>
  <si>
    <t>Xã Xuân Hoà</t>
  </si>
  <si>
    <t>02965</t>
  </si>
  <si>
    <t>02971</t>
  </si>
  <si>
    <t>02974</t>
  </si>
  <si>
    <t>Xã Cam Cọn</t>
  </si>
  <si>
    <t>02977</t>
  </si>
  <si>
    <t>02980</t>
  </si>
  <si>
    <t>Xã Xuân Thượng</t>
  </si>
  <si>
    <t>02983</t>
  </si>
  <si>
    <t>02986</t>
  </si>
  <si>
    <t>02992</t>
  </si>
  <si>
    <t>088</t>
  </si>
  <si>
    <t>03001</t>
  </si>
  <si>
    <t>03002</t>
  </si>
  <si>
    <t>Phường Sa Pả</t>
  </si>
  <si>
    <t>03003</t>
  </si>
  <si>
    <t>Phường Ô Quý Hồ</t>
  </si>
  <si>
    <t>Phường Phan Si Păng</t>
  </si>
  <si>
    <t>03010</t>
  </si>
  <si>
    <t>Xã Trung Chải</t>
  </si>
  <si>
    <t>03016</t>
  </si>
  <si>
    <t>03019</t>
  </si>
  <si>
    <t>Xã Hoàng Liên</t>
  </si>
  <si>
    <t>03022</t>
  </si>
  <si>
    <t>03028</t>
  </si>
  <si>
    <t>Phường Cầu Mây</t>
  </si>
  <si>
    <t>03040</t>
  </si>
  <si>
    <t>03052</t>
  </si>
  <si>
    <t>089</t>
  </si>
  <si>
    <t>03055</t>
  </si>
  <si>
    <t>Thị trấn Khánh Yên</t>
  </si>
  <si>
    <t>03064</t>
  </si>
  <si>
    <t>Xã Sơn Thuỷ</t>
  </si>
  <si>
    <t>03067</t>
  </si>
  <si>
    <t>Xã Nậm Mả</t>
  </si>
  <si>
    <t>03070</t>
  </si>
  <si>
    <t>Xã Tân Thượng</t>
  </si>
  <si>
    <t>03073</t>
  </si>
  <si>
    <t>Xã Nậm Rạng</t>
  </si>
  <si>
    <t>Xã Nậm Chầy</t>
  </si>
  <si>
    <t>03079</t>
  </si>
  <si>
    <t>Xã Khánh Yên Thượng</t>
  </si>
  <si>
    <t>03088</t>
  </si>
  <si>
    <t>Xã Dần Thàng</t>
  </si>
  <si>
    <t>03094</t>
  </si>
  <si>
    <t>Xã Làng Giàng</t>
  </si>
  <si>
    <t>03097</t>
  </si>
  <si>
    <t>Xã Hoà Mạc</t>
  </si>
  <si>
    <t>03100</t>
  </si>
  <si>
    <t>Xã Khánh Yên Trung</t>
  </si>
  <si>
    <t>Xã Khánh Yên Hạ</t>
  </si>
  <si>
    <t>03109</t>
  </si>
  <si>
    <t>Xã Nậm Tha</t>
  </si>
  <si>
    <t>03112</t>
  </si>
  <si>
    <t>03115</t>
  </si>
  <si>
    <t>Xã Thẩm Dương</t>
  </si>
  <si>
    <t>03118</t>
  </si>
  <si>
    <t>Xã Liêm Phú</t>
  </si>
  <si>
    <t>Xã Nậm Xây</t>
  </si>
  <si>
    <t>11</t>
  </si>
  <si>
    <t>094</t>
  </si>
  <si>
    <t>03124</t>
  </si>
  <si>
    <t>Phường Noong Bua</t>
  </si>
  <si>
    <t>Phường Him Lam</t>
  </si>
  <si>
    <t>03130</t>
  </si>
  <si>
    <t>Phường Thanh Bình</t>
  </si>
  <si>
    <t>03133</t>
  </si>
  <si>
    <t>Phường Tân Thanh</t>
  </si>
  <si>
    <t>03136</t>
  </si>
  <si>
    <t>03139</t>
  </si>
  <si>
    <t>Phường Nam Thanh</t>
  </si>
  <si>
    <t>03142</t>
  </si>
  <si>
    <t>Phường Thanh Trường</t>
  </si>
  <si>
    <t>03145</t>
  </si>
  <si>
    <t>Xã Thanh Minh</t>
  </si>
  <si>
    <t>03317</t>
  </si>
  <si>
    <t>Xã Nà Nhạn</t>
  </si>
  <si>
    <t>03326</t>
  </si>
  <si>
    <t>Xã Pá Khoang</t>
  </si>
  <si>
    <t>095</t>
  </si>
  <si>
    <t>03148</t>
  </si>
  <si>
    <t>Phường Sông Đà</t>
  </si>
  <si>
    <t>Phường Na Lay</t>
  </si>
  <si>
    <t>03184</t>
  </si>
  <si>
    <t>Xã Lay Nưa</t>
  </si>
  <si>
    <t>096</t>
  </si>
  <si>
    <t>03154</t>
  </si>
  <si>
    <t>03155</t>
  </si>
  <si>
    <t>Xã Sen Thượng</t>
  </si>
  <si>
    <t>03157</t>
  </si>
  <si>
    <t>Xã Chung Chải</t>
  </si>
  <si>
    <t>Xã Leng Su Sìn</t>
  </si>
  <si>
    <t>03159</t>
  </si>
  <si>
    <t>Xã Pá Mỳ</t>
  </si>
  <si>
    <t>03161</t>
  </si>
  <si>
    <t>Xã Nậm Vì</t>
  </si>
  <si>
    <t>03177</t>
  </si>
  <si>
    <t>Xã Huổi Lếnh</t>
  </si>
  <si>
    <t>097</t>
  </si>
  <si>
    <t>Thị trấn Mường Chà</t>
  </si>
  <si>
    <t>03178</t>
  </si>
  <si>
    <t>Xã Xá Tổng</t>
  </si>
  <si>
    <t>03190</t>
  </si>
  <si>
    <t>Xã Hừa Ngài</t>
  </si>
  <si>
    <t>03191</t>
  </si>
  <si>
    <t>Xã Huổi Mí</t>
  </si>
  <si>
    <t>Xã Nậm Nèn</t>
  </si>
  <si>
    <t>03196</t>
  </si>
  <si>
    <t>Xã Huổi Lèng</t>
  </si>
  <si>
    <t>03197</t>
  </si>
  <si>
    <t>Xã Sa Lông</t>
  </si>
  <si>
    <t>03200</t>
  </si>
  <si>
    <t>Xã Ma Thì Hồ</t>
  </si>
  <si>
    <t>03201</t>
  </si>
  <si>
    <t>Xã Mường Mươn</t>
  </si>
  <si>
    <t>098</t>
  </si>
  <si>
    <t>Thị trấn Tủa Chùa</t>
  </si>
  <si>
    <t>Xã Huổi Só</t>
  </si>
  <si>
    <t>03223</t>
  </si>
  <si>
    <t>Xã Tả Sìn Thàng</t>
  </si>
  <si>
    <t>03229</t>
  </si>
  <si>
    <t>Xã Lao Xả Phình</t>
  </si>
  <si>
    <t>03232</t>
  </si>
  <si>
    <t>03235</t>
  </si>
  <si>
    <t>03238</t>
  </si>
  <si>
    <t>Xã Trung Thu</t>
  </si>
  <si>
    <t>03247</t>
  </si>
  <si>
    <t>Xã Mường Đun</t>
  </si>
  <si>
    <t>03250</t>
  </si>
  <si>
    <t>Xã Mường Báng</t>
  </si>
  <si>
    <t>099</t>
  </si>
  <si>
    <t>Thị trấn Tuần Giáo</t>
  </si>
  <si>
    <t>03259</t>
  </si>
  <si>
    <t>Xã Phình Sáng</t>
  </si>
  <si>
    <t>03262</t>
  </si>
  <si>
    <t>Xã Mùn Chung</t>
  </si>
  <si>
    <t>03263</t>
  </si>
  <si>
    <t>Xã Nà Tòng</t>
  </si>
  <si>
    <t>03265</t>
  </si>
  <si>
    <t>Xã Ta Ma</t>
  </si>
  <si>
    <t>03269</t>
  </si>
  <si>
    <t>Xã Pú Xi</t>
  </si>
  <si>
    <t>03271</t>
  </si>
  <si>
    <t>03274</t>
  </si>
  <si>
    <t>Xã Quài Nưa</t>
  </si>
  <si>
    <t>03277</t>
  </si>
  <si>
    <t>Xã Mường Thín</t>
  </si>
  <si>
    <t>03280</t>
  </si>
  <si>
    <t>Xã Tỏa Tình</t>
  </si>
  <si>
    <t>Xã Nà Sáy</t>
  </si>
  <si>
    <t>03284</t>
  </si>
  <si>
    <t>Xã Mường Khong</t>
  </si>
  <si>
    <t>03289</t>
  </si>
  <si>
    <t>Xã Quài Cang</t>
  </si>
  <si>
    <t>03298</t>
  </si>
  <si>
    <t>03299</t>
  </si>
  <si>
    <t>Xã Chiềng Đông</t>
  </si>
  <si>
    <t>03304</t>
  </si>
  <si>
    <t>Xã Tênh Phông</t>
  </si>
  <si>
    <t>100</t>
  </si>
  <si>
    <t>03319</t>
  </si>
  <si>
    <t>03322</t>
  </si>
  <si>
    <t>03323</t>
  </si>
  <si>
    <t>Xã Hua Thanh</t>
  </si>
  <si>
    <t>Xã Thanh Luông</t>
  </si>
  <si>
    <t>03331</t>
  </si>
  <si>
    <t>Xã Thanh Xương</t>
  </si>
  <si>
    <t>03337</t>
  </si>
  <si>
    <t>Xã Thanh Chăn</t>
  </si>
  <si>
    <t>03340</t>
  </si>
  <si>
    <t>Xã Pa Thơm</t>
  </si>
  <si>
    <t>03343</t>
  </si>
  <si>
    <t>03346</t>
  </si>
  <si>
    <t>Xã Noong Luống</t>
  </si>
  <si>
    <t>Xã Noọng Hẹt</t>
  </si>
  <si>
    <t>03355</t>
  </si>
  <si>
    <t>Xã Pom Lót</t>
  </si>
  <si>
    <t>03359</t>
  </si>
  <si>
    <t>Xã Hẹ Muông</t>
  </si>
  <si>
    <t>03361</t>
  </si>
  <si>
    <t>Xã Na Ư</t>
  </si>
  <si>
    <t>03364</t>
  </si>
  <si>
    <t>03365</t>
  </si>
  <si>
    <t>Xã Na Tông</t>
  </si>
  <si>
    <t>03367</t>
  </si>
  <si>
    <t>Xã Mường Lói</t>
  </si>
  <si>
    <t>Xã Phu Luông</t>
  </si>
  <si>
    <t>101</t>
  </si>
  <si>
    <t>Thị trấn Điện Biên Đông</t>
  </si>
  <si>
    <t>03205</t>
  </si>
  <si>
    <t>Xã Phì Nhừ</t>
  </si>
  <si>
    <t>03211</t>
  </si>
  <si>
    <t>Xã Pú Nhi</t>
  </si>
  <si>
    <t>03371</t>
  </si>
  <si>
    <t>Xã Nong U</t>
  </si>
  <si>
    <t>03373</t>
  </si>
  <si>
    <t>03376</t>
  </si>
  <si>
    <t>Xã Keo Lôm</t>
  </si>
  <si>
    <t>03379</t>
  </si>
  <si>
    <t>Xã Luân Giới</t>
  </si>
  <si>
    <t>03383</t>
  </si>
  <si>
    <t>Xã Pú Hồng</t>
  </si>
  <si>
    <t>03384</t>
  </si>
  <si>
    <t>Xã Háng Lìa</t>
  </si>
  <si>
    <t>102</t>
  </si>
  <si>
    <t>Thị trấn Mường Ảng</t>
  </si>
  <si>
    <t>03286</t>
  </si>
  <si>
    <t>Xã Mường Đăng</t>
  </si>
  <si>
    <t>03287</t>
  </si>
  <si>
    <t>Xã Ngối Cáy</t>
  </si>
  <si>
    <t>03292</t>
  </si>
  <si>
    <t>Xã Ẳng Tở</t>
  </si>
  <si>
    <t>03302</t>
  </si>
  <si>
    <t>Xã Xuân Lao</t>
  </si>
  <si>
    <t>03307</t>
  </si>
  <si>
    <t>Xã Ẳng Nưa</t>
  </si>
  <si>
    <t>03310</t>
  </si>
  <si>
    <t>Xã Ẳng Cang</t>
  </si>
  <si>
    <t>03312</t>
  </si>
  <si>
    <t>Xã Nặm Lịch</t>
  </si>
  <si>
    <t>103</t>
  </si>
  <si>
    <t>03156</t>
  </si>
  <si>
    <t>Xã Nậm Tin</t>
  </si>
  <si>
    <t>03165</t>
  </si>
  <si>
    <t>Xã Chà Cang</t>
  </si>
  <si>
    <t>03167</t>
  </si>
  <si>
    <t>Xã Na Cô Sa</t>
  </si>
  <si>
    <t>03168</t>
  </si>
  <si>
    <t>Xã Nà Khoa</t>
  </si>
  <si>
    <t>03170</t>
  </si>
  <si>
    <t>03171</t>
  </si>
  <si>
    <t>Xã Nậm Nhừ</t>
  </si>
  <si>
    <t>03173</t>
  </si>
  <si>
    <t>Xã Nậm Chua</t>
  </si>
  <si>
    <t>03174</t>
  </si>
  <si>
    <t>Xã Nậm Khăn</t>
  </si>
  <si>
    <t>Xã Vàng Đán</t>
  </si>
  <si>
    <t>03187</t>
  </si>
  <si>
    <t>Xã Chà Nưa</t>
  </si>
  <si>
    <t>03198</t>
  </si>
  <si>
    <t>Xã Phìn Hồ</t>
  </si>
  <si>
    <t>12</t>
  </si>
  <si>
    <t>105</t>
  </si>
  <si>
    <t>03386</t>
  </si>
  <si>
    <t>03387</t>
  </si>
  <si>
    <t>Phường Quyết Tiến</t>
  </si>
  <si>
    <t>03389</t>
  </si>
  <si>
    <t>03403</t>
  </si>
  <si>
    <t>Xã Sùng Phài</t>
  </si>
  <si>
    <t>Phường Đông Phong</t>
  </si>
  <si>
    <t>03409</t>
  </si>
  <si>
    <t>Xã San Thàng</t>
  </si>
  <si>
    <t>106</t>
  </si>
  <si>
    <t>Thị trấn Tam Đường</t>
  </si>
  <si>
    <t>Xã Thèn Sin</t>
  </si>
  <si>
    <t>03400</t>
  </si>
  <si>
    <t>Xã Giang Ma</t>
  </si>
  <si>
    <t>03406</t>
  </si>
  <si>
    <t>03412</t>
  </si>
  <si>
    <t>03413</t>
  </si>
  <si>
    <t>Xã Sơn Bình</t>
  </si>
  <si>
    <t>03415</t>
  </si>
  <si>
    <t>Xã Nùng Nàng</t>
  </si>
  <si>
    <t>03418</t>
  </si>
  <si>
    <t>Xã Bản Giang</t>
  </si>
  <si>
    <t>03421</t>
  </si>
  <si>
    <t>Xã Bản Hon</t>
  </si>
  <si>
    <t>03427</t>
  </si>
  <si>
    <t>Xã Nà Tăm</t>
  </si>
  <si>
    <t>107</t>
  </si>
  <si>
    <t>Thị trấn Mường Tè</t>
  </si>
  <si>
    <t>03436</t>
  </si>
  <si>
    <t>Xã Ka Lăng</t>
  </si>
  <si>
    <t>03440</t>
  </si>
  <si>
    <t>Xã Tá Bạ</t>
  </si>
  <si>
    <t>Xã Pa ủ</t>
  </si>
  <si>
    <t>03448</t>
  </si>
  <si>
    <t>Xã Pa Vệ Sử</t>
  </si>
  <si>
    <t>03454</t>
  </si>
  <si>
    <t>03457</t>
  </si>
  <si>
    <t>Xã Nậm Khao</t>
  </si>
  <si>
    <t>03467</t>
  </si>
  <si>
    <t>Xã Vàng San</t>
  </si>
  <si>
    <t>03469</t>
  </si>
  <si>
    <t>Xã Kan Hồ</t>
  </si>
  <si>
    <t>108</t>
  </si>
  <si>
    <t>Thị trấn Sìn Hồ</t>
  </si>
  <si>
    <t>Xã Chăn Nưa</t>
  </si>
  <si>
    <t>03493</t>
  </si>
  <si>
    <t>03496</t>
  </si>
  <si>
    <t>03499</t>
  </si>
  <si>
    <t>03505</t>
  </si>
  <si>
    <t>Xã Phăng Sô Lin</t>
  </si>
  <si>
    <t>Xã Ma Quai</t>
  </si>
  <si>
    <t>03509</t>
  </si>
  <si>
    <t>Xã Lùng Thàng</t>
  </si>
  <si>
    <t>03511</t>
  </si>
  <si>
    <t>03514</t>
  </si>
  <si>
    <t>Xã Sà Dề Phìn</t>
  </si>
  <si>
    <t>03520</t>
  </si>
  <si>
    <t>Xã Tả Ngảo</t>
  </si>
  <si>
    <t>03523</t>
  </si>
  <si>
    <t>03526</t>
  </si>
  <si>
    <t>Xã Nậm Cha</t>
  </si>
  <si>
    <t>03527</t>
  </si>
  <si>
    <t>Xã Pa Khoá</t>
  </si>
  <si>
    <t>Xã Làng Mô</t>
  </si>
  <si>
    <t>Xã Noong Hẻo</t>
  </si>
  <si>
    <t>03535</t>
  </si>
  <si>
    <t>Xã Căn Co</t>
  </si>
  <si>
    <t>03541</t>
  </si>
  <si>
    <t>03547</t>
  </si>
  <si>
    <t>Xã Nậm Hăn</t>
  </si>
  <si>
    <t>109</t>
  </si>
  <si>
    <t>03391</t>
  </si>
  <si>
    <t>Xã Lả Nhì Thàng</t>
  </si>
  <si>
    <t>03490</t>
  </si>
  <si>
    <t>Xã Huổi Luông</t>
  </si>
  <si>
    <t>Thị trấn Phong Thổ</t>
  </si>
  <si>
    <t>03550</t>
  </si>
  <si>
    <t>03553</t>
  </si>
  <si>
    <t>Xã Mồ Sì San</t>
  </si>
  <si>
    <t>03559</t>
  </si>
  <si>
    <t>Xã Pa Vây Sử</t>
  </si>
  <si>
    <t>Xã Vàng Ma Chải</t>
  </si>
  <si>
    <t>03565</t>
  </si>
  <si>
    <t>Xã Tông Qua Lìn</t>
  </si>
  <si>
    <t>03568</t>
  </si>
  <si>
    <t>Xã Mù Sang</t>
  </si>
  <si>
    <t>03574</t>
  </si>
  <si>
    <t>Xã Ma Ly Pho</t>
  </si>
  <si>
    <t>03577</t>
  </si>
  <si>
    <t>Xã Bản Lang</t>
  </si>
  <si>
    <t>03580</t>
  </si>
  <si>
    <t>Xã Hoang Thèn</t>
  </si>
  <si>
    <t>03586</t>
  </si>
  <si>
    <t>Xã Nậm Xe</t>
  </si>
  <si>
    <t>03589</t>
  </si>
  <si>
    <t>Xã Mường So</t>
  </si>
  <si>
    <t>03592</t>
  </si>
  <si>
    <t>110</t>
  </si>
  <si>
    <t>Thị trấn Than Uyên</t>
  </si>
  <si>
    <t>Xã Phúc Than</t>
  </si>
  <si>
    <t>03619</t>
  </si>
  <si>
    <t>03625</t>
  </si>
  <si>
    <t>Xã Mường Mít</t>
  </si>
  <si>
    <t>03628</t>
  </si>
  <si>
    <t>Xã Pha Mu</t>
  </si>
  <si>
    <t>03631</t>
  </si>
  <si>
    <t>Xã Mường Cang</t>
  </si>
  <si>
    <t>03632</t>
  </si>
  <si>
    <t>Xã Hua Nà</t>
  </si>
  <si>
    <t>03634</t>
  </si>
  <si>
    <t>Xã Tà Hừa</t>
  </si>
  <si>
    <t>03638</t>
  </si>
  <si>
    <t>Xã Tà Mung</t>
  </si>
  <si>
    <t>Xã Tà Gia</t>
  </si>
  <si>
    <t>03643</t>
  </si>
  <si>
    <t>111</t>
  </si>
  <si>
    <t>Thị trấn Tân Uyên</t>
  </si>
  <si>
    <t>03602</t>
  </si>
  <si>
    <t>Xã Phúc Khoa</t>
  </si>
  <si>
    <t>03604</t>
  </si>
  <si>
    <t>Xã Thân Thuộc</t>
  </si>
  <si>
    <t>03605</t>
  </si>
  <si>
    <t>Xã Trung Đồng</t>
  </si>
  <si>
    <t>03607</t>
  </si>
  <si>
    <t>Xã Hố Mít</t>
  </si>
  <si>
    <t>03610</t>
  </si>
  <si>
    <t>Xã Nậm Cần</t>
  </si>
  <si>
    <t>03622</t>
  </si>
  <si>
    <t>Xã Tà Mít</t>
  </si>
  <si>
    <t>112</t>
  </si>
  <si>
    <t>Thị trấn Nậm Nhùn</t>
  </si>
  <si>
    <t>Xã Hua Bun</t>
  </si>
  <si>
    <t>03473</t>
  </si>
  <si>
    <t>Xã Nậm Chà</t>
  </si>
  <si>
    <t>03474</t>
  </si>
  <si>
    <t>Xã Nậm Manh</t>
  </si>
  <si>
    <t>03475</t>
  </si>
  <si>
    <t>03481</t>
  </si>
  <si>
    <t>03484</t>
  </si>
  <si>
    <t>Xã Pú Đao</t>
  </si>
  <si>
    <t>03488</t>
  </si>
  <si>
    <t>Xã Nậm Pì</t>
  </si>
  <si>
    <t>03502</t>
  </si>
  <si>
    <t>14</t>
  </si>
  <si>
    <t>116</t>
  </si>
  <si>
    <t>Phường Chiềng Lề</t>
  </si>
  <si>
    <t>03649</t>
  </si>
  <si>
    <t>03652</t>
  </si>
  <si>
    <t>03655</t>
  </si>
  <si>
    <t>Phường Quyết Tâm</t>
  </si>
  <si>
    <t>03658</t>
  </si>
  <si>
    <t>Xã Chiềng Cọ</t>
  </si>
  <si>
    <t>03661</t>
  </si>
  <si>
    <t>Xã Chiềng Đen</t>
  </si>
  <si>
    <t>Xã Chiềng Xôm</t>
  </si>
  <si>
    <t>03667</t>
  </si>
  <si>
    <t>03673</t>
  </si>
  <si>
    <t>Xã Chiềng Ngần</t>
  </si>
  <si>
    <t>03676</t>
  </si>
  <si>
    <t>Xã Hua La</t>
  </si>
  <si>
    <t>118</t>
  </si>
  <si>
    <t>03682</t>
  </si>
  <si>
    <t>03685</t>
  </si>
  <si>
    <t>Xã Cà Nàng</t>
  </si>
  <si>
    <t>Xã Chiềng Khay</t>
  </si>
  <si>
    <t>03697</t>
  </si>
  <si>
    <t>Xã Pá Ma Pha Khinh</t>
  </si>
  <si>
    <t>03700</t>
  </si>
  <si>
    <t>Xã Chiềng Ơn</t>
  </si>
  <si>
    <t>Thị trấn Mường Giàng</t>
  </si>
  <si>
    <t>03706</t>
  </si>
  <si>
    <t>Xã Chiềng Bằng</t>
  </si>
  <si>
    <t>03709</t>
  </si>
  <si>
    <t>Xã Nậm ét</t>
  </si>
  <si>
    <t>03718</t>
  </si>
  <si>
    <t>Xã Chiềng Khoang</t>
  </si>
  <si>
    <t>119</t>
  </si>
  <si>
    <t>Thị trấn Thuận Châu</t>
  </si>
  <si>
    <t>Xã Phổng Lái</t>
  </si>
  <si>
    <t>Xã Mường é</t>
  </si>
  <si>
    <t>03730</t>
  </si>
  <si>
    <t>Xã Chiềng Pha</t>
  </si>
  <si>
    <t>03733</t>
  </si>
  <si>
    <t>03736</t>
  </si>
  <si>
    <t>Xã Chiềng Ngàm</t>
  </si>
  <si>
    <t>03739</t>
  </si>
  <si>
    <t>Xã Liệp Tè</t>
  </si>
  <si>
    <t>03742</t>
  </si>
  <si>
    <t>Xã é Tòng</t>
  </si>
  <si>
    <t>03745</t>
  </si>
  <si>
    <t>Xã Phổng Lập</t>
  </si>
  <si>
    <t>03748</t>
  </si>
  <si>
    <t>Xã Phổng Ly</t>
  </si>
  <si>
    <t>Xã Noong Lay</t>
  </si>
  <si>
    <t>03766</t>
  </si>
  <si>
    <t>Xã Chiềng Bôm</t>
  </si>
  <si>
    <t>03769</t>
  </si>
  <si>
    <t>Xã Thôm Mòn</t>
  </si>
  <si>
    <t>03772</t>
  </si>
  <si>
    <t>Xã Tông Lạnh</t>
  </si>
  <si>
    <t>03775</t>
  </si>
  <si>
    <t>Xã Tông Cọ</t>
  </si>
  <si>
    <t>03778</t>
  </si>
  <si>
    <t>Xã Bó Mười</t>
  </si>
  <si>
    <t>Xã Púng Tra</t>
  </si>
  <si>
    <t>03787</t>
  </si>
  <si>
    <t>Xã Chiềng Pấc</t>
  </si>
  <si>
    <t>03790</t>
  </si>
  <si>
    <t>03793</t>
  </si>
  <si>
    <t>Xã Bon Phặng</t>
  </si>
  <si>
    <t>03796</t>
  </si>
  <si>
    <t>Xã Co Tòng</t>
  </si>
  <si>
    <t>03802</t>
  </si>
  <si>
    <t>Xã Pá Lông</t>
  </si>
  <si>
    <t>03805</t>
  </si>
  <si>
    <t>Xã Bản Lầm</t>
  </si>
  <si>
    <t>120</t>
  </si>
  <si>
    <t>Thị trấn Ít Ong</t>
  </si>
  <si>
    <t>03811</t>
  </si>
  <si>
    <t>Xã Nậm Giôn</t>
  </si>
  <si>
    <t>03817</t>
  </si>
  <si>
    <t>Xã Hua Trai</t>
  </si>
  <si>
    <t>03823</t>
  </si>
  <si>
    <t>Xã Mường Trai</t>
  </si>
  <si>
    <t>03826</t>
  </si>
  <si>
    <t>Xã Nậm Păm</t>
  </si>
  <si>
    <t>03829</t>
  </si>
  <si>
    <t>Xã Chiềng Muôn</t>
  </si>
  <si>
    <t>03832</t>
  </si>
  <si>
    <t>Xã Chiềng Ân</t>
  </si>
  <si>
    <t>03835</t>
  </si>
  <si>
    <t>Xã Pi Toong</t>
  </si>
  <si>
    <t>03838</t>
  </si>
  <si>
    <t>Xã Chiềng Công</t>
  </si>
  <si>
    <t>03841</t>
  </si>
  <si>
    <t>Xã Tạ Bú</t>
  </si>
  <si>
    <t>03844</t>
  </si>
  <si>
    <t>Xã Chiềng San</t>
  </si>
  <si>
    <t>03853</t>
  </si>
  <si>
    <t>Xã Mường Chùm</t>
  </si>
  <si>
    <t>121</t>
  </si>
  <si>
    <t>Thị trấn Bắc Yên</t>
  </si>
  <si>
    <t>03859</t>
  </si>
  <si>
    <t>Xã Phiêng Ban</t>
  </si>
  <si>
    <t>Xã Hang Chú</t>
  </si>
  <si>
    <t>03865</t>
  </si>
  <si>
    <t>03869</t>
  </si>
  <si>
    <t>Xã Háng Đồng</t>
  </si>
  <si>
    <t>03874</t>
  </si>
  <si>
    <t>Xã Làng Chếu</t>
  </si>
  <si>
    <t>03877</t>
  </si>
  <si>
    <t>Xã Chim Vàn</t>
  </si>
  <si>
    <t>03883</t>
  </si>
  <si>
    <t>Xã Song Pe</t>
  </si>
  <si>
    <t>03886</t>
  </si>
  <si>
    <t>Xã Hồng Ngài</t>
  </si>
  <si>
    <t>03889</t>
  </si>
  <si>
    <t>03890</t>
  </si>
  <si>
    <t>Xã Hua Nhàn</t>
  </si>
  <si>
    <t>Xã Phiêng Côn</t>
  </si>
  <si>
    <t>03895</t>
  </si>
  <si>
    <t>122</t>
  </si>
  <si>
    <t>03904</t>
  </si>
  <si>
    <t>Xã Mường Thải</t>
  </si>
  <si>
    <t>Thị trấn Quang Huy</t>
  </si>
  <si>
    <t>03916</t>
  </si>
  <si>
    <t>Xã Huy Thượng</t>
  </si>
  <si>
    <t>03919</t>
  </si>
  <si>
    <t>Xã Tân Lang</t>
  </si>
  <si>
    <t>03925</t>
  </si>
  <si>
    <t>Xã Tường Phù</t>
  </si>
  <si>
    <t>03928</t>
  </si>
  <si>
    <t>Xã Huy Hạ</t>
  </si>
  <si>
    <t>03931</t>
  </si>
  <si>
    <t>Xã Huy Tân</t>
  </si>
  <si>
    <t>03934</t>
  </si>
  <si>
    <t>Xã Mường Lang</t>
  </si>
  <si>
    <t>03937</t>
  </si>
  <si>
    <t>Xã Suối Bau</t>
  </si>
  <si>
    <t>03940</t>
  </si>
  <si>
    <t>Xã Huy Tường</t>
  </si>
  <si>
    <t>Xã Mường Do</t>
  </si>
  <si>
    <t>03946</t>
  </si>
  <si>
    <t>Xã Sập Xa</t>
  </si>
  <si>
    <t>03949</t>
  </si>
  <si>
    <t>Xã Tường Thượng</t>
  </si>
  <si>
    <t>03952</t>
  </si>
  <si>
    <t>Xã Tường Tiến</t>
  </si>
  <si>
    <t>03955</t>
  </si>
  <si>
    <t>Xã Tường Phong</t>
  </si>
  <si>
    <t>03964</t>
  </si>
  <si>
    <t>03967</t>
  </si>
  <si>
    <t>Xã Đá Đỏ</t>
  </si>
  <si>
    <t>03973</t>
  </si>
  <si>
    <t>03976</t>
  </si>
  <si>
    <t>Xã Bắc Phong</t>
  </si>
  <si>
    <t>123</t>
  </si>
  <si>
    <t>Phường Mộc Lỵ</t>
  </si>
  <si>
    <t>03983</t>
  </si>
  <si>
    <t>03984</t>
  </si>
  <si>
    <t>Phường Cờ Đỏ</t>
  </si>
  <si>
    <t>04012</t>
  </si>
  <si>
    <t>Xã Chiềng Hắc</t>
  </si>
  <si>
    <t>04015</t>
  </si>
  <si>
    <t>Xã Chiềng Chung</t>
  </si>
  <si>
    <t>04024</t>
  </si>
  <si>
    <t>Xã Chiềng Khừa</t>
  </si>
  <si>
    <t>04027</t>
  </si>
  <si>
    <t>Phường Mường Sang</t>
  </si>
  <si>
    <t>04030</t>
  </si>
  <si>
    <t>Phường Đông Sang</t>
  </si>
  <si>
    <t>124</t>
  </si>
  <si>
    <t>04063</t>
  </si>
  <si>
    <t>04066</t>
  </si>
  <si>
    <t>Xã Sặp Vạt</t>
  </si>
  <si>
    <t>04069</t>
  </si>
  <si>
    <t>Xã Chiềng Sàng</t>
  </si>
  <si>
    <t>04072</t>
  </si>
  <si>
    <t>Xã Chiềng Pằn</t>
  </si>
  <si>
    <t>Thị trấn Yên Châu</t>
  </si>
  <si>
    <t>04081</t>
  </si>
  <si>
    <t>Xã Mường Lựm</t>
  </si>
  <si>
    <t>04084</t>
  </si>
  <si>
    <t>Xã Chiềng On</t>
  </si>
  <si>
    <t>04090</t>
  </si>
  <si>
    <t>Xã Chiềng Khoi</t>
  </si>
  <si>
    <t>04093</t>
  </si>
  <si>
    <t>Xã Tú Nang</t>
  </si>
  <si>
    <t>04102</t>
  </si>
  <si>
    <t>Xã Chiềng Tương</t>
  </si>
  <si>
    <t>125</t>
  </si>
  <si>
    <t>Thị trấn Hát Lót</t>
  </si>
  <si>
    <t>04111</t>
  </si>
  <si>
    <t>Xã Mường Bằng</t>
  </si>
  <si>
    <t>04114</t>
  </si>
  <si>
    <t>Xã Chiềng Chăn</t>
  </si>
  <si>
    <t>04120</t>
  </si>
  <si>
    <t>Xã Chiềng Ban</t>
  </si>
  <si>
    <t>04126</t>
  </si>
  <si>
    <t>Xã Mường Bon</t>
  </si>
  <si>
    <t>04129</t>
  </si>
  <si>
    <t>04135</t>
  </si>
  <si>
    <t>Xã Hát Lót</t>
  </si>
  <si>
    <t>Xã Nà Bó</t>
  </si>
  <si>
    <t>04138</t>
  </si>
  <si>
    <t>Xã Cò Nòi</t>
  </si>
  <si>
    <t>04141</t>
  </si>
  <si>
    <t>Xã Chiềng Nơi</t>
  </si>
  <si>
    <t>04147</t>
  </si>
  <si>
    <t>Xã Chiềng Dong</t>
  </si>
  <si>
    <t>04150</t>
  </si>
  <si>
    <t>Xã Chiềng Kheo</t>
  </si>
  <si>
    <t>04153</t>
  </si>
  <si>
    <t>Xã Chiềng Ve</t>
  </si>
  <si>
    <t>04156</t>
  </si>
  <si>
    <t>Xã Chiềng Lương</t>
  </si>
  <si>
    <t>04162</t>
  </si>
  <si>
    <t>Xã Nà Ơt</t>
  </si>
  <si>
    <t>04165</t>
  </si>
  <si>
    <t>126</t>
  </si>
  <si>
    <t>Thị trấn Sông Mã</t>
  </si>
  <si>
    <t>04174</t>
  </si>
  <si>
    <t>Xã Pú Pẩu</t>
  </si>
  <si>
    <t>04177</t>
  </si>
  <si>
    <t>Xã Chiềng Phung</t>
  </si>
  <si>
    <t>04180</t>
  </si>
  <si>
    <t>Xã Chiềng En</t>
  </si>
  <si>
    <t>04189</t>
  </si>
  <si>
    <t>Xã Đứa Mòn</t>
  </si>
  <si>
    <t>04192</t>
  </si>
  <si>
    <t>Xã Yên Hưng</t>
  </si>
  <si>
    <t>04198</t>
  </si>
  <si>
    <t>Xã Nà Nghịu</t>
  </si>
  <si>
    <t>04201</t>
  </si>
  <si>
    <t>Xã Nậm Mằn</t>
  </si>
  <si>
    <t>04207</t>
  </si>
  <si>
    <t>Xã Chiềng Cang</t>
  </si>
  <si>
    <t>04213</t>
  </si>
  <si>
    <t>Xã Mường Sai</t>
  </si>
  <si>
    <t>04216</t>
  </si>
  <si>
    <t>Xã Mường Cai</t>
  </si>
  <si>
    <t>127</t>
  </si>
  <si>
    <t>04225</t>
  </si>
  <si>
    <t>Xã Sam Kha</t>
  </si>
  <si>
    <t>04234</t>
  </si>
  <si>
    <t>Xã Dồm Cang</t>
  </si>
  <si>
    <t>04237</t>
  </si>
  <si>
    <t>Xã Nậm Lạnh</t>
  </si>
  <si>
    <t>04243</t>
  </si>
  <si>
    <t>Xã Mường Và</t>
  </si>
  <si>
    <t>128</t>
  </si>
  <si>
    <t>03994</t>
  </si>
  <si>
    <t>Xã Suối Bàng</t>
  </si>
  <si>
    <t>04009</t>
  </si>
  <si>
    <t>Xã Liên Hoà</t>
  </si>
  <si>
    <t>04021</t>
  </si>
  <si>
    <t>04036</t>
  </si>
  <si>
    <t>Xã Chiềng Khoa</t>
  </si>
  <si>
    <t>04039</t>
  </si>
  <si>
    <t>Xã Mường Men</t>
  </si>
  <si>
    <t>04042</t>
  </si>
  <si>
    <t>04051</t>
  </si>
  <si>
    <t>Xã Lóng Luông</t>
  </si>
  <si>
    <t>04054</t>
  </si>
  <si>
    <t>Xã Chiềng Yên</t>
  </si>
  <si>
    <t>04056</t>
  </si>
  <si>
    <t>Xã Chiềng Xuân</t>
  </si>
  <si>
    <t>04058</t>
  </si>
  <si>
    <t>15</t>
  </si>
  <si>
    <t>132</t>
  </si>
  <si>
    <t>04249</t>
  </si>
  <si>
    <t>Phường Yên Thịnh</t>
  </si>
  <si>
    <t>Phường Yên Ninh</t>
  </si>
  <si>
    <t>04255</t>
  </si>
  <si>
    <t>Phường Minh Tân</t>
  </si>
  <si>
    <t>04258</t>
  </si>
  <si>
    <t>Phường Nguyễn Thái Học</t>
  </si>
  <si>
    <t>04261</t>
  </si>
  <si>
    <t>04264</t>
  </si>
  <si>
    <t>04270</t>
  </si>
  <si>
    <t>Xã Minh Bảo</t>
  </si>
  <si>
    <t>04276</t>
  </si>
  <si>
    <t>Xã Tuy Lộc</t>
  </si>
  <si>
    <t>04540</t>
  </si>
  <si>
    <t>Xã Âu Lâu</t>
  </si>
  <si>
    <t>Xã Giới Phiên</t>
  </si>
  <si>
    <t>04546</t>
  </si>
  <si>
    <t>Phường Hợp Minh</t>
  </si>
  <si>
    <t>04558</t>
  </si>
  <si>
    <t>133</t>
  </si>
  <si>
    <t>04282</t>
  </si>
  <si>
    <t>Phường Pú Trạng</t>
  </si>
  <si>
    <t>04285</t>
  </si>
  <si>
    <t>04291</t>
  </si>
  <si>
    <t>04294</t>
  </si>
  <si>
    <t>Xã Nghĩa Lợi</t>
  </si>
  <si>
    <t>04297</t>
  </si>
  <si>
    <t>Xã Nghĩa Phúc</t>
  </si>
  <si>
    <t>04300</t>
  </si>
  <si>
    <t>Xã Nghĩa An</t>
  </si>
  <si>
    <t>04624</t>
  </si>
  <si>
    <t>Xã Nghĩa Lộ</t>
  </si>
  <si>
    <t>Xã Sơn A</t>
  </si>
  <si>
    <t>Xã Phù Nham</t>
  </si>
  <si>
    <t>04675</t>
  </si>
  <si>
    <t>Xã Thanh Lương</t>
  </si>
  <si>
    <t>04678</t>
  </si>
  <si>
    <t>Xã Hạnh Sơn</t>
  </si>
  <si>
    <t>04684</t>
  </si>
  <si>
    <t>Xã Thạch Lương</t>
  </si>
  <si>
    <t>135</t>
  </si>
  <si>
    <t>Thị trấn Yên Thế</t>
  </si>
  <si>
    <t>04306</t>
  </si>
  <si>
    <t>Xã Tân Phượng</t>
  </si>
  <si>
    <t>04312</t>
  </si>
  <si>
    <t>04315</t>
  </si>
  <si>
    <t>Xã Minh Chuẩn</t>
  </si>
  <si>
    <t>04318</t>
  </si>
  <si>
    <t>04321</t>
  </si>
  <si>
    <t>Xã Khai Trung</t>
  </si>
  <si>
    <t>04324</t>
  </si>
  <si>
    <t>Xã Mường Lai</t>
  </si>
  <si>
    <t>04327</t>
  </si>
  <si>
    <t>04330</t>
  </si>
  <si>
    <t>Xã Minh Xuân</t>
  </si>
  <si>
    <t>04333</t>
  </si>
  <si>
    <t>Xã Tô Mậu</t>
  </si>
  <si>
    <t>04339</t>
  </si>
  <si>
    <t>Xã Khánh Hoà</t>
  </si>
  <si>
    <t>Xã Vĩnh Lạc</t>
  </si>
  <si>
    <t>04348</t>
  </si>
  <si>
    <t>Xã Liễu Đô</t>
  </si>
  <si>
    <t>04351</t>
  </si>
  <si>
    <t>Xã Động Quan</t>
  </si>
  <si>
    <t>04354</t>
  </si>
  <si>
    <t>04357</t>
  </si>
  <si>
    <t>Xã Minh Tiến</t>
  </si>
  <si>
    <t>04360</t>
  </si>
  <si>
    <t>Xã Trúc Lâu</t>
  </si>
  <si>
    <t>Xã Phúc Lợi</t>
  </si>
  <si>
    <t>04366</t>
  </si>
  <si>
    <t>04369</t>
  </si>
  <si>
    <t>04372</t>
  </si>
  <si>
    <t>Xã Trung Tâm</t>
  </si>
  <si>
    <t>136</t>
  </si>
  <si>
    <t>Thị trấn Mậu A</t>
  </si>
  <si>
    <t>04378</t>
  </si>
  <si>
    <t>Xã Lang Thíp</t>
  </si>
  <si>
    <t>04384</t>
  </si>
  <si>
    <t>Xã Châu Quế Thượng</t>
  </si>
  <si>
    <t>Xã Châu Quế Hạ</t>
  </si>
  <si>
    <t>04390</t>
  </si>
  <si>
    <t>04393</t>
  </si>
  <si>
    <t>04396</t>
  </si>
  <si>
    <t>Xã Đông An</t>
  </si>
  <si>
    <t>04405</t>
  </si>
  <si>
    <t>Xã Mậu Đông</t>
  </si>
  <si>
    <t>04408</t>
  </si>
  <si>
    <t>Xã Ngòi A</t>
  </si>
  <si>
    <t>04411</t>
  </si>
  <si>
    <t>Xã Xuân Tầm</t>
  </si>
  <si>
    <t>04414</t>
  </si>
  <si>
    <t>Xã Tân Hợp</t>
  </si>
  <si>
    <t>04417</t>
  </si>
  <si>
    <t>Xã An Thịnh</t>
  </si>
  <si>
    <t>04420</t>
  </si>
  <si>
    <t>Xã Yên Thái</t>
  </si>
  <si>
    <t>04426</t>
  </si>
  <si>
    <t>Xã Yên Hợp</t>
  </si>
  <si>
    <t>04435</t>
  </si>
  <si>
    <t>Xã Đại Phác</t>
  </si>
  <si>
    <t>04438</t>
  </si>
  <si>
    <t>Xã Xuân Ái</t>
  </si>
  <si>
    <t>04447</t>
  </si>
  <si>
    <t>Xã Viễn Sơn</t>
  </si>
  <si>
    <t>Xã Mỏ Vàng</t>
  </si>
  <si>
    <t>04453</t>
  </si>
  <si>
    <t>Xã Nà Hẩu</t>
  </si>
  <si>
    <t>137</t>
  </si>
  <si>
    <t>Thị trấn Mù Căng Chải</t>
  </si>
  <si>
    <t>04459</t>
  </si>
  <si>
    <t>Xã Hồ Bốn</t>
  </si>
  <si>
    <t>04468</t>
  </si>
  <si>
    <t>Xã Mồ Dề</t>
  </si>
  <si>
    <t>04471</t>
  </si>
  <si>
    <t>Xã Chế Cu Nha</t>
  </si>
  <si>
    <t>04477</t>
  </si>
  <si>
    <t>Xã Kim Nọi</t>
  </si>
  <si>
    <t>04480</t>
  </si>
  <si>
    <t>Xã Cao Phạ</t>
  </si>
  <si>
    <t>04483</t>
  </si>
  <si>
    <t>Xã La Pán Tẩn</t>
  </si>
  <si>
    <t>04486</t>
  </si>
  <si>
    <t>Xã Dế Su Phình</t>
  </si>
  <si>
    <t>04495</t>
  </si>
  <si>
    <t>Xã Nậm Khắt</t>
  </si>
  <si>
    <t>138</t>
  </si>
  <si>
    <t>Thị trấn Cổ Phúc</t>
  </si>
  <si>
    <t>04501</t>
  </si>
  <si>
    <t>Xã Tân Đồng</t>
  </si>
  <si>
    <t>04504</t>
  </si>
  <si>
    <t>Xã Báo Đáp</t>
  </si>
  <si>
    <t>04510</t>
  </si>
  <si>
    <t>Xã Thành Thịnh</t>
  </si>
  <si>
    <t>04513</t>
  </si>
  <si>
    <t>Xã Hòa Cuông</t>
  </si>
  <si>
    <t>04516</t>
  </si>
  <si>
    <t>Xã Minh Quán</t>
  </si>
  <si>
    <t>04519</t>
  </si>
  <si>
    <t>04522</t>
  </si>
  <si>
    <t>Xã Cường Thịnh</t>
  </si>
  <si>
    <t>04525</t>
  </si>
  <si>
    <t>Xã Kiên Thành</t>
  </si>
  <si>
    <t>Xã Y Can</t>
  </si>
  <si>
    <t>Xã Lương Thịnh</t>
  </si>
  <si>
    <t>Xã Việt Cường</t>
  </si>
  <si>
    <t>04567</t>
  </si>
  <si>
    <t>Xã Minh Quân</t>
  </si>
  <si>
    <t>04570</t>
  </si>
  <si>
    <t>Xã Hồng Ca</t>
  </si>
  <si>
    <t>04573</t>
  </si>
  <si>
    <t>04579</t>
  </si>
  <si>
    <t>04582</t>
  </si>
  <si>
    <t>Xã Vân Hội</t>
  </si>
  <si>
    <t>139</t>
  </si>
  <si>
    <t>Thị trấn Trạm Tấu</t>
  </si>
  <si>
    <t>04588</t>
  </si>
  <si>
    <t>Xã Túc Đán</t>
  </si>
  <si>
    <t>04591</t>
  </si>
  <si>
    <t>Xã Pá Lau</t>
  </si>
  <si>
    <t>04594</t>
  </si>
  <si>
    <t>Xã Xà Hồ</t>
  </si>
  <si>
    <t>04597</t>
  </si>
  <si>
    <t>04600</t>
  </si>
  <si>
    <t>Xã Tà Si Láng</t>
  </si>
  <si>
    <t>Xã Pá Hu</t>
  </si>
  <si>
    <t>Xã Làng Nhì</t>
  </si>
  <si>
    <t>04612</t>
  </si>
  <si>
    <t>Xã Bản Công</t>
  </si>
  <si>
    <t>04615</t>
  </si>
  <si>
    <t>Xã Bản Mù</t>
  </si>
  <si>
    <t>04618</t>
  </si>
  <si>
    <t>Xã Hát Lìu</t>
  </si>
  <si>
    <t>140</t>
  </si>
  <si>
    <t>04621</t>
  </si>
  <si>
    <t>Thị trấn NT Liên Sơn</t>
  </si>
  <si>
    <t>04627</t>
  </si>
  <si>
    <t>Thị trấn NT Trần Phú</t>
  </si>
  <si>
    <t>Xã Tú Lệ</t>
  </si>
  <si>
    <t>04633</t>
  </si>
  <si>
    <t>Xã Nậm Búng</t>
  </si>
  <si>
    <t>04639</t>
  </si>
  <si>
    <t>Xã Sùng Đô</t>
  </si>
  <si>
    <t>04642</t>
  </si>
  <si>
    <t>Xã Nậm Mười</t>
  </si>
  <si>
    <t>04645</t>
  </si>
  <si>
    <t>04648</t>
  </si>
  <si>
    <t>Xã Nậm Lành</t>
  </si>
  <si>
    <t>04654</t>
  </si>
  <si>
    <t>Xã Suối Quyền</t>
  </si>
  <si>
    <t>04657</t>
  </si>
  <si>
    <t>Xã Suối Giàng</t>
  </si>
  <si>
    <t>04666</t>
  </si>
  <si>
    <t>04669</t>
  </si>
  <si>
    <t>Xã Suối Bu</t>
  </si>
  <si>
    <t>Thị trấn Sơn Thịnh</t>
  </si>
  <si>
    <t>04687</t>
  </si>
  <si>
    <t>Xã Đại Lịch</t>
  </si>
  <si>
    <t>04690</t>
  </si>
  <si>
    <t>Xã Đồng Khê</t>
  </si>
  <si>
    <t>04696</t>
  </si>
  <si>
    <t>Xã Chấn Thịnh</t>
  </si>
  <si>
    <t>04702</t>
  </si>
  <si>
    <t>Xã Thượng Bằng La</t>
  </si>
  <si>
    <t>04708</t>
  </si>
  <si>
    <t>Xã Minh An</t>
  </si>
  <si>
    <t>141</t>
  </si>
  <si>
    <t>Thị trấn Thác Bà</t>
  </si>
  <si>
    <t>04720</t>
  </si>
  <si>
    <t>Xã Xuân Long</t>
  </si>
  <si>
    <t>04729</t>
  </si>
  <si>
    <t>Xã Ngọc Chấn</t>
  </si>
  <si>
    <t>04732</t>
  </si>
  <si>
    <t>Xã Tân Nguyên</t>
  </si>
  <si>
    <t>04735</t>
  </si>
  <si>
    <t>04738</t>
  </si>
  <si>
    <t>04741</t>
  </si>
  <si>
    <t>Xã Mỹ Gia</t>
  </si>
  <si>
    <t>Xã Xuân Lai</t>
  </si>
  <si>
    <t>04747</t>
  </si>
  <si>
    <t>Xã Mông Sơn</t>
  </si>
  <si>
    <t>Xã Cảm Ân</t>
  </si>
  <si>
    <t>04753</t>
  </si>
  <si>
    <t>04756</t>
  </si>
  <si>
    <t>04759</t>
  </si>
  <si>
    <t>Xã Phúc An</t>
  </si>
  <si>
    <t>04762</t>
  </si>
  <si>
    <t>04765</t>
  </si>
  <si>
    <t>Xã Vũ Linh</t>
  </si>
  <si>
    <t>04768</t>
  </si>
  <si>
    <t>04771</t>
  </si>
  <si>
    <t>Xã Vĩnh Kiên</t>
  </si>
  <si>
    <t>04777</t>
  </si>
  <si>
    <t>Xã Thịnh Hưng</t>
  </si>
  <si>
    <t>04780</t>
  </si>
  <si>
    <t>Xã Hán Đà</t>
  </si>
  <si>
    <t>04783</t>
  </si>
  <si>
    <t>04786</t>
  </si>
  <si>
    <t>Xã Đại Minh</t>
  </si>
  <si>
    <t>17</t>
  </si>
  <si>
    <t>148</t>
  </si>
  <si>
    <t>04789</t>
  </si>
  <si>
    <t>Phường Thịnh Lang</t>
  </si>
  <si>
    <t>04798</t>
  </si>
  <si>
    <t>Phường Hữu Nghị</t>
  </si>
  <si>
    <t>04801</t>
  </si>
  <si>
    <t>Phường Tân Thịnh</t>
  </si>
  <si>
    <t>04804</t>
  </si>
  <si>
    <t>Phường Đồng Tiến</t>
  </si>
  <si>
    <t>04807</t>
  </si>
  <si>
    <t>Phường Phương Lâm</t>
  </si>
  <si>
    <t>04813</t>
  </si>
  <si>
    <t>Xã Yên Mông</t>
  </si>
  <si>
    <t>04816</t>
  </si>
  <si>
    <t>Phường Quỳnh Lâm</t>
  </si>
  <si>
    <t>04819</t>
  </si>
  <si>
    <t>Phường Dân Chủ</t>
  </si>
  <si>
    <t>04825</t>
  </si>
  <si>
    <t>04903</t>
  </si>
  <si>
    <t>04906</t>
  </si>
  <si>
    <t>04912</t>
  </si>
  <si>
    <t>Xã Mông Hóa</t>
  </si>
  <si>
    <t>04918</t>
  </si>
  <si>
    <t>Phường Trung Minh</t>
  </si>
  <si>
    <t>04921</t>
  </si>
  <si>
    <t>150</t>
  </si>
  <si>
    <t>Thị trấn Đà Bắc</t>
  </si>
  <si>
    <t>04834</t>
  </si>
  <si>
    <t>Xã Nánh Nghê</t>
  </si>
  <si>
    <t>04840</t>
  </si>
  <si>
    <t>Xã Giáp Đắt</t>
  </si>
  <si>
    <t>Xã Mường Chiềng</t>
  </si>
  <si>
    <t>04852</t>
  </si>
  <si>
    <t>Xã Đồng Chum</t>
  </si>
  <si>
    <t>04855</t>
  </si>
  <si>
    <t>04858</t>
  </si>
  <si>
    <t>04861</t>
  </si>
  <si>
    <t>Xã Đồng Ruộng</t>
  </si>
  <si>
    <t>04867</t>
  </si>
  <si>
    <t>Xã Tú Lý</t>
  </si>
  <si>
    <t>04870</t>
  </si>
  <si>
    <t>04879</t>
  </si>
  <si>
    <t>Xã Toàn Sơn</t>
  </si>
  <si>
    <t>04885</t>
  </si>
  <si>
    <t>04888</t>
  </si>
  <si>
    <t>Xã Vầy Nưa</t>
  </si>
  <si>
    <t>152</t>
  </si>
  <si>
    <t>Thị trấn Lương Sơn</t>
  </si>
  <si>
    <t>04942</t>
  </si>
  <si>
    <t>04945</t>
  </si>
  <si>
    <t>04951</t>
  </si>
  <si>
    <t>Xã Tân Vinh</t>
  </si>
  <si>
    <t>04954</t>
  </si>
  <si>
    <t>Xã Nhuận Trạch</t>
  </si>
  <si>
    <t>04957</t>
  </si>
  <si>
    <t>Xã Cư Yên</t>
  </si>
  <si>
    <t>04969</t>
  </si>
  <si>
    <t>05008</t>
  </si>
  <si>
    <t>05041</t>
  </si>
  <si>
    <t>153</t>
  </si>
  <si>
    <t>Thị trấn Bo</t>
  </si>
  <si>
    <t>04984</t>
  </si>
  <si>
    <t>Xã Đú Sáng</t>
  </si>
  <si>
    <t>04987</t>
  </si>
  <si>
    <t>04999</t>
  </si>
  <si>
    <t>Xã Tú Sơn</t>
  </si>
  <si>
    <t>05005</t>
  </si>
  <si>
    <t>Xã Vĩnh Tiến</t>
  </si>
  <si>
    <t>Xã Đông Bắc</t>
  </si>
  <si>
    <t>05017</t>
  </si>
  <si>
    <t>Xã Xuân Thủy</t>
  </si>
  <si>
    <t>05026</t>
  </si>
  <si>
    <t>Xã Vĩnh Đồng</t>
  </si>
  <si>
    <t>05035</t>
  </si>
  <si>
    <t>Xã Kim Lập</t>
  </si>
  <si>
    <t>05038</t>
  </si>
  <si>
    <t>05065</t>
  </si>
  <si>
    <t>Xã Nam Thượng</t>
  </si>
  <si>
    <t>05077</t>
  </si>
  <si>
    <t>Xã Cuối Hạ</t>
  </si>
  <si>
    <t>05080</t>
  </si>
  <si>
    <t>Xã Sào Báy</t>
  </si>
  <si>
    <t>05083</t>
  </si>
  <si>
    <t>Xã Mi Hòa</t>
  </si>
  <si>
    <t>Xã Nuông Dăm</t>
  </si>
  <si>
    <t>154</t>
  </si>
  <si>
    <t>Thị trấn Cao Phong</t>
  </si>
  <si>
    <t>05095</t>
  </si>
  <si>
    <t>05098</t>
  </si>
  <si>
    <t>05101</t>
  </si>
  <si>
    <t>Xã Thu Phong</t>
  </si>
  <si>
    <t>05104</t>
  </si>
  <si>
    <t>Xã Hợp Phong</t>
  </si>
  <si>
    <t>05110</t>
  </si>
  <si>
    <t>Xã Tây Phong</t>
  </si>
  <si>
    <t>Xã Dũng Phong</t>
  </si>
  <si>
    <t>05119</t>
  </si>
  <si>
    <t>05125</t>
  </si>
  <si>
    <t>Xã Thạch Yên</t>
  </si>
  <si>
    <t>155</t>
  </si>
  <si>
    <t>Thị trấn Mãn Đức</t>
  </si>
  <si>
    <t>Xã Suối Hoa</t>
  </si>
  <si>
    <t>05137</t>
  </si>
  <si>
    <t>05140</t>
  </si>
  <si>
    <t>05143</t>
  </si>
  <si>
    <t>Xã Mỹ Hòa</t>
  </si>
  <si>
    <t>Xã Quyết Chiến</t>
  </si>
  <si>
    <t>Xã Phong Phú</t>
  </si>
  <si>
    <t>05164</t>
  </si>
  <si>
    <t>Xã Tử Nê</t>
  </si>
  <si>
    <t>05167</t>
  </si>
  <si>
    <t>Xã Thanh Hối</t>
  </si>
  <si>
    <t>05170</t>
  </si>
  <si>
    <t>05173</t>
  </si>
  <si>
    <t>Xã Đông Lai</t>
  </si>
  <si>
    <t>05176</t>
  </si>
  <si>
    <t>05182</t>
  </si>
  <si>
    <t>Xã Nhân Mỹ</t>
  </si>
  <si>
    <t>Xã Lỗ Sơn</t>
  </si>
  <si>
    <t>05194</t>
  </si>
  <si>
    <t>Xã Ngổ Luông</t>
  </si>
  <si>
    <t>05197</t>
  </si>
  <si>
    <t>Xã Gia Mô</t>
  </si>
  <si>
    <t>156</t>
  </si>
  <si>
    <t>04882</t>
  </si>
  <si>
    <t>Thị trấn Mai Châu</t>
  </si>
  <si>
    <t>05209</t>
  </si>
  <si>
    <t>Xã Hang Kia</t>
  </si>
  <si>
    <t>05221</t>
  </si>
  <si>
    <t>05224</t>
  </si>
  <si>
    <t>Xã Cun Pheo</t>
  </si>
  <si>
    <t>05227</t>
  </si>
  <si>
    <t>05233</t>
  </si>
  <si>
    <t>Xã Tòng Đậu</t>
  </si>
  <si>
    <t>05242</t>
  </si>
  <si>
    <t>Xã Nà Phòn</t>
  </si>
  <si>
    <t>Xã Săm Khóe</t>
  </si>
  <si>
    <t>05248</t>
  </si>
  <si>
    <t>Xã Chiềng Châu</t>
  </si>
  <si>
    <t>05254</t>
  </si>
  <si>
    <t>Xã Thành Sơn</t>
  </si>
  <si>
    <t>05257</t>
  </si>
  <si>
    <t>Xã Mai Hịch</t>
  </si>
  <si>
    <t>05263</t>
  </si>
  <si>
    <t>Xã Vạn Mai</t>
  </si>
  <si>
    <t>157</t>
  </si>
  <si>
    <t>Thị trấn Vụ Bản</t>
  </si>
  <si>
    <t>05269</t>
  </si>
  <si>
    <t>05272</t>
  </si>
  <si>
    <t>Xã Miền Đồi</t>
  </si>
  <si>
    <t>05275</t>
  </si>
  <si>
    <t>05278</t>
  </si>
  <si>
    <t>Xã Tuân Đạo</t>
  </si>
  <si>
    <t>05281</t>
  </si>
  <si>
    <t>Xã Văn Nghĩa</t>
  </si>
  <si>
    <t>05284</t>
  </si>
  <si>
    <t>Xã Văn Sơn</t>
  </si>
  <si>
    <t>05299</t>
  </si>
  <si>
    <t>05302</t>
  </si>
  <si>
    <t>Xã Xuất Hóa</t>
  </si>
  <si>
    <t>05308</t>
  </si>
  <si>
    <t>Xã Bình Hẻm</t>
  </si>
  <si>
    <t>05320</t>
  </si>
  <si>
    <t>Xã Định Cư</t>
  </si>
  <si>
    <t>Xã Chí Đạo</t>
  </si>
  <si>
    <t>05332</t>
  </si>
  <si>
    <t>Xã Hương Nhượng</t>
  </si>
  <si>
    <t>05335</t>
  </si>
  <si>
    <t>Xã Vũ Bình</t>
  </si>
  <si>
    <t>05338</t>
  </si>
  <si>
    <t>05341</t>
  </si>
  <si>
    <t>Xã Yên Nghiệp</t>
  </si>
  <si>
    <t>05344</t>
  </si>
  <si>
    <t>Xã Ân Nghĩa</t>
  </si>
  <si>
    <t>05350</t>
  </si>
  <si>
    <t>Xã Ngọc Lâu</t>
  </si>
  <si>
    <t>158</t>
  </si>
  <si>
    <t>Thị trấn Hàng Trạm</t>
  </si>
  <si>
    <t>05356</t>
  </si>
  <si>
    <t>Xã Lạc Sỹ</t>
  </si>
  <si>
    <t>05365</t>
  </si>
  <si>
    <t>Xã Bảo Hiệu</t>
  </si>
  <si>
    <t>05368</t>
  </si>
  <si>
    <t>05371</t>
  </si>
  <si>
    <t>Xã Hữu Lợi</t>
  </si>
  <si>
    <t>05374</t>
  </si>
  <si>
    <t>Xã Lạc Thịnh</t>
  </si>
  <si>
    <t>05380</t>
  </si>
  <si>
    <t>05383</t>
  </si>
  <si>
    <t>Xã Phú Lai</t>
  </si>
  <si>
    <t>05389</t>
  </si>
  <si>
    <t>Xã Ngọc Lương</t>
  </si>
  <si>
    <t>159</t>
  </si>
  <si>
    <t>04981</t>
  </si>
  <si>
    <t>Thị trấn Ba Hàng Đồi</t>
  </si>
  <si>
    <t>Thị trấn Chi Nê</t>
  </si>
  <si>
    <t>05398</t>
  </si>
  <si>
    <t>05404</t>
  </si>
  <si>
    <t>Xã Hưng Thi</t>
  </si>
  <si>
    <t>05413</t>
  </si>
  <si>
    <t>Xã Khoan Dụ</t>
  </si>
  <si>
    <t>05419</t>
  </si>
  <si>
    <t>05422</t>
  </si>
  <si>
    <t>Xã Yên Bồng</t>
  </si>
  <si>
    <t>05428</t>
  </si>
  <si>
    <t>19</t>
  </si>
  <si>
    <t>164</t>
  </si>
  <si>
    <t>05431</t>
  </si>
  <si>
    <t>Phường Quán Triều</t>
  </si>
  <si>
    <t>05434</t>
  </si>
  <si>
    <t>Phường Quang Vinh</t>
  </si>
  <si>
    <t>05437</t>
  </si>
  <si>
    <t>Phường Túc Duyên</t>
  </si>
  <si>
    <t>05440</t>
  </si>
  <si>
    <t>Phường Trưng Vương</t>
  </si>
  <si>
    <t>05446</t>
  </si>
  <si>
    <t>05449</t>
  </si>
  <si>
    <t>05452</t>
  </si>
  <si>
    <t>Phường Thịnh Đán</t>
  </si>
  <si>
    <t>05458</t>
  </si>
  <si>
    <t>Phường Đồng Quang</t>
  </si>
  <si>
    <t>05461</t>
  </si>
  <si>
    <t>05464</t>
  </si>
  <si>
    <t>Phường Cam Giá</t>
  </si>
  <si>
    <t>05470</t>
  </si>
  <si>
    <t>Phường Phú Xá</t>
  </si>
  <si>
    <t>05473</t>
  </si>
  <si>
    <t>Phường Hương Sơn</t>
  </si>
  <si>
    <t>05476</t>
  </si>
  <si>
    <t>05479</t>
  </si>
  <si>
    <t>Phường Tân Long</t>
  </si>
  <si>
    <t>05485</t>
  </si>
  <si>
    <t>Xã Phúc Hà</t>
  </si>
  <si>
    <t>Xã Phúc Xuân</t>
  </si>
  <si>
    <t>05491</t>
  </si>
  <si>
    <t>05494</t>
  </si>
  <si>
    <t>Xã Phúc Trìu</t>
  </si>
  <si>
    <t>05497</t>
  </si>
  <si>
    <t>Xã Thịnh Đức</t>
  </si>
  <si>
    <t>05653</t>
  </si>
  <si>
    <t>Xã Sơn Cẩm</t>
  </si>
  <si>
    <t>05659</t>
  </si>
  <si>
    <t>Phường Chùa Hang</t>
  </si>
  <si>
    <t>05695</t>
  </si>
  <si>
    <t>Xã Cao Ngạn</t>
  </si>
  <si>
    <t>05701</t>
  </si>
  <si>
    <t>Phường Đồng Bẩm</t>
  </si>
  <si>
    <t>05713</t>
  </si>
  <si>
    <t>Xã Huống Thượng</t>
  </si>
  <si>
    <t>05914</t>
  </si>
  <si>
    <t>Xã Đồng Liên</t>
  </si>
  <si>
    <t>165</t>
  </si>
  <si>
    <t>05506</t>
  </si>
  <si>
    <t>Phường Lương Sơn</t>
  </si>
  <si>
    <t>05509</t>
  </si>
  <si>
    <t>05512</t>
  </si>
  <si>
    <t>Phường Mỏ Chè</t>
  </si>
  <si>
    <t>05515</t>
  </si>
  <si>
    <t>Phường Cải Đan</t>
  </si>
  <si>
    <t>Phường Thắng Lợi</t>
  </si>
  <si>
    <t>05521</t>
  </si>
  <si>
    <t>Phường Phố Cò</t>
  </si>
  <si>
    <t>05527</t>
  </si>
  <si>
    <t>05530</t>
  </si>
  <si>
    <t>Xã Bá Xuyên</t>
  </si>
  <si>
    <t>167</t>
  </si>
  <si>
    <t>05539</t>
  </si>
  <si>
    <t>Xã Linh Thông</t>
  </si>
  <si>
    <t>05545</t>
  </si>
  <si>
    <t>Xã Quy Kỳ</t>
  </si>
  <si>
    <t>05548</t>
  </si>
  <si>
    <t>05554</t>
  </si>
  <si>
    <t>Xã Bảo Linh</t>
  </si>
  <si>
    <t>05560</t>
  </si>
  <si>
    <t>Xã Phúc Chu</t>
  </si>
  <si>
    <t>05566</t>
  </si>
  <si>
    <t>Thị trấn Chợ Chu</t>
  </si>
  <si>
    <t>05572</t>
  </si>
  <si>
    <t>05575</t>
  </si>
  <si>
    <t>Xã Định Biên</t>
  </si>
  <si>
    <t>05578</t>
  </si>
  <si>
    <t>Xã Thanh Định</t>
  </si>
  <si>
    <t>05584</t>
  </si>
  <si>
    <t>Xã Trung Lương</t>
  </si>
  <si>
    <t>05590</t>
  </si>
  <si>
    <t>Xã Điềm Mặc</t>
  </si>
  <si>
    <t>05593</t>
  </si>
  <si>
    <t>Xã Phú Tiến</t>
  </si>
  <si>
    <t>05596</t>
  </si>
  <si>
    <t>Xã Bộc Nhiêu</t>
  </si>
  <si>
    <t>05599</t>
  </si>
  <si>
    <t>168</t>
  </si>
  <si>
    <t>Thị trấn Đu</t>
  </si>
  <si>
    <t>05614</t>
  </si>
  <si>
    <t>05617</t>
  </si>
  <si>
    <t>Xã Yên Đổ</t>
  </si>
  <si>
    <t>05623</t>
  </si>
  <si>
    <t>05626</t>
  </si>
  <si>
    <t>Xã Ôn Lương</t>
  </si>
  <si>
    <t>05629</t>
  </si>
  <si>
    <t>Xã Động Đạt</t>
  </si>
  <si>
    <t>Xã Phủ Lý</t>
  </si>
  <si>
    <t>05635</t>
  </si>
  <si>
    <t>Xã Phú Đô</t>
  </si>
  <si>
    <t>05638</t>
  </si>
  <si>
    <t>Xã Tức Tranh</t>
  </si>
  <si>
    <t>05644</t>
  </si>
  <si>
    <t>Thị trấn Giang Tiên</t>
  </si>
  <si>
    <t>05647</t>
  </si>
  <si>
    <t>05650</t>
  </si>
  <si>
    <t>169</t>
  </si>
  <si>
    <t>05656</t>
  </si>
  <si>
    <t>Thị trấn Sông Cầu</t>
  </si>
  <si>
    <t>Thị trấn Trại Cau</t>
  </si>
  <si>
    <t>05668</t>
  </si>
  <si>
    <t>05671</t>
  </si>
  <si>
    <t>05677</t>
  </si>
  <si>
    <t>Xã Minh Lập</t>
  </si>
  <si>
    <t>05683</t>
  </si>
  <si>
    <t>Xã Hóa Trung</t>
  </si>
  <si>
    <t>05686</t>
  </si>
  <si>
    <t>Xã Khe Mo</t>
  </si>
  <si>
    <t>05689</t>
  </si>
  <si>
    <t>Xã Cây Thị</t>
  </si>
  <si>
    <t>Thị trấn Hóa Thượng</t>
  </si>
  <si>
    <t>05698</t>
  </si>
  <si>
    <t>170</t>
  </si>
  <si>
    <t>Thị trấn Đình Cả</t>
  </si>
  <si>
    <t>Xã Thần Xa</t>
  </si>
  <si>
    <t>05728</t>
  </si>
  <si>
    <t>Xã Vũ Chấn</t>
  </si>
  <si>
    <t>05731</t>
  </si>
  <si>
    <t>Xã Thượng Nung</t>
  </si>
  <si>
    <t>05734</t>
  </si>
  <si>
    <t>Xã Phú Thượng</t>
  </si>
  <si>
    <t>05737</t>
  </si>
  <si>
    <t>Xã Cúc Đường</t>
  </si>
  <si>
    <t>05743</t>
  </si>
  <si>
    <t>Xã Lâu Thượng</t>
  </si>
  <si>
    <t>05749</t>
  </si>
  <si>
    <t>Xã Phương Giao</t>
  </si>
  <si>
    <t>05752</t>
  </si>
  <si>
    <t>05758</t>
  </si>
  <si>
    <t>Xã Bình Long</t>
  </si>
  <si>
    <t>171</t>
  </si>
  <si>
    <t>05761</t>
  </si>
  <si>
    <t>Thị trấn Hùng Sơn</t>
  </si>
  <si>
    <t>05767</t>
  </si>
  <si>
    <t>Xã Phúc Lương</t>
  </si>
  <si>
    <t>05770</t>
  </si>
  <si>
    <t>05779</t>
  </si>
  <si>
    <t>05785</t>
  </si>
  <si>
    <t>Xã Tân Linh</t>
  </si>
  <si>
    <t>05791</t>
  </si>
  <si>
    <t>05794</t>
  </si>
  <si>
    <t>Xã Phục Linh</t>
  </si>
  <si>
    <t>05797</t>
  </si>
  <si>
    <t>Xã Bản Ngoại</t>
  </si>
  <si>
    <t>05803</t>
  </si>
  <si>
    <t>Xã Tiên Hội</t>
  </si>
  <si>
    <t>Xã Cù Vân</t>
  </si>
  <si>
    <t>05812</t>
  </si>
  <si>
    <t>Xã Hà Thượng</t>
  </si>
  <si>
    <t>05815</t>
  </si>
  <si>
    <t>Xã Hoàng Nông</t>
  </si>
  <si>
    <t>05821</t>
  </si>
  <si>
    <t>Xã Khôi Kỳ</t>
  </si>
  <si>
    <t>05824</t>
  </si>
  <si>
    <t>05827</t>
  </si>
  <si>
    <t>Xã Tân Thái</t>
  </si>
  <si>
    <t>05833</t>
  </si>
  <si>
    <t>Xã Lục Ba</t>
  </si>
  <si>
    <t>05836</t>
  </si>
  <si>
    <t>05842</t>
  </si>
  <si>
    <t>Xã Văn Yên</t>
  </si>
  <si>
    <t>05848</t>
  </si>
  <si>
    <t>Xã Cát Nê</t>
  </si>
  <si>
    <t>Thị trấn Quân Chu</t>
  </si>
  <si>
    <t>172</t>
  </si>
  <si>
    <t>05854</t>
  </si>
  <si>
    <t>Phường Bãi Bông</t>
  </si>
  <si>
    <t>Phường Bắc Sơn</t>
  </si>
  <si>
    <t>Phường Ba Hàng</t>
  </si>
  <si>
    <t>05863</t>
  </si>
  <si>
    <t>Xã Phúc Tân</t>
  </si>
  <si>
    <t>05866</t>
  </si>
  <si>
    <t>Xã Phúc Thuận</t>
  </si>
  <si>
    <t>05869</t>
  </si>
  <si>
    <t>Phường Hồng Tiến</t>
  </si>
  <si>
    <t>05872</t>
  </si>
  <si>
    <t>05875</t>
  </si>
  <si>
    <t>Phường Đắc Sơn</t>
  </si>
  <si>
    <t>05878</t>
  </si>
  <si>
    <t>05884</t>
  </si>
  <si>
    <t>Phường Tiên Phong</t>
  </si>
  <si>
    <t>05887</t>
  </si>
  <si>
    <t>Xã Vạn Phái</t>
  </si>
  <si>
    <t>Phường Nam Tiến</t>
  </si>
  <si>
    <t>05893</t>
  </si>
  <si>
    <t>Phường Tân Hương</t>
  </si>
  <si>
    <t>05896</t>
  </si>
  <si>
    <t>Phường Đông Cao</t>
  </si>
  <si>
    <t>05902</t>
  </si>
  <si>
    <t>05905</t>
  </si>
  <si>
    <t>173</t>
  </si>
  <si>
    <t>Thị trấn Hương Sơn</t>
  </si>
  <si>
    <t>05911</t>
  </si>
  <si>
    <t>Xã Bàn Đạt</t>
  </si>
  <si>
    <t>05920</t>
  </si>
  <si>
    <t>Xã Tân Kim</t>
  </si>
  <si>
    <t>05926</t>
  </si>
  <si>
    <t>05929</t>
  </si>
  <si>
    <t>Xã Bảo Lý</t>
  </si>
  <si>
    <t>05932</t>
  </si>
  <si>
    <t>Xã Thượng Đình</t>
  </si>
  <si>
    <t>05935</t>
  </si>
  <si>
    <t>05938</t>
  </si>
  <si>
    <t>Xã Nhã Lộng</t>
  </si>
  <si>
    <t>05944</t>
  </si>
  <si>
    <t>Xã Xuân Phương</t>
  </si>
  <si>
    <t>05947</t>
  </si>
  <si>
    <t>Xã Tân Đức</t>
  </si>
  <si>
    <t>05950</t>
  </si>
  <si>
    <t>Xã Úc Kỳ</t>
  </si>
  <si>
    <t>05956</t>
  </si>
  <si>
    <t>05959</t>
  </si>
  <si>
    <t>05962</t>
  </si>
  <si>
    <t>Xã Thanh Ninh</t>
  </si>
  <si>
    <t>05965</t>
  </si>
  <si>
    <t>Xã Dương Thành</t>
  </si>
  <si>
    <t>05968</t>
  </si>
  <si>
    <t>Xã Hà Châu</t>
  </si>
  <si>
    <t>20</t>
  </si>
  <si>
    <t>178</t>
  </si>
  <si>
    <t>05971</t>
  </si>
  <si>
    <t>05974</t>
  </si>
  <si>
    <t>Phường Vĩnh Trại</t>
  </si>
  <si>
    <t>05980</t>
  </si>
  <si>
    <t>Xã Hoàng Đồng</t>
  </si>
  <si>
    <t>05989</t>
  </si>
  <si>
    <t>Xã Quảng Lạc</t>
  </si>
  <si>
    <t>05992</t>
  </si>
  <si>
    <t>Xã Mai Pha</t>
  </si>
  <si>
    <t>180</t>
  </si>
  <si>
    <t>05998</t>
  </si>
  <si>
    <t>Xã Khánh Long</t>
  </si>
  <si>
    <t>06010</t>
  </si>
  <si>
    <t>06013</t>
  </si>
  <si>
    <t>06016</t>
  </si>
  <si>
    <t>06022</t>
  </si>
  <si>
    <t>06025</t>
  </si>
  <si>
    <t>Xã Đội Cấn</t>
  </si>
  <si>
    <t>06028</t>
  </si>
  <si>
    <t>06031</t>
  </si>
  <si>
    <t>06034</t>
  </si>
  <si>
    <t>Thị trấn Thất Khê</t>
  </si>
  <si>
    <t>06043</t>
  </si>
  <si>
    <t>Xã Đào Viên</t>
  </si>
  <si>
    <t>Xã Đề Thám</t>
  </si>
  <si>
    <t>06049</t>
  </si>
  <si>
    <t>06055</t>
  </si>
  <si>
    <t>06061</t>
  </si>
  <si>
    <t>181</t>
  </si>
  <si>
    <t>06067</t>
  </si>
  <si>
    <t>06070</t>
  </si>
  <si>
    <t>06082</t>
  </si>
  <si>
    <t>Xã Yên Lỗ</t>
  </si>
  <si>
    <t>06088</t>
  </si>
  <si>
    <t>06094</t>
  </si>
  <si>
    <t>06097</t>
  </si>
  <si>
    <t>06100</t>
  </si>
  <si>
    <t>06106</t>
  </si>
  <si>
    <t>06109</t>
  </si>
  <si>
    <t>Thị trấn Bình Gia</t>
  </si>
  <si>
    <t>06118</t>
  </si>
  <si>
    <t>Xã Bình La</t>
  </si>
  <si>
    <t>06121</t>
  </si>
  <si>
    <t>182</t>
  </si>
  <si>
    <t>Thị trấn Na Sầm</t>
  </si>
  <si>
    <t>06127</t>
  </si>
  <si>
    <t>06133</t>
  </si>
  <si>
    <t>Xã Bắc La</t>
  </si>
  <si>
    <t>06136</t>
  </si>
  <si>
    <t>06139</t>
  </si>
  <si>
    <t>Xã Bắc Hùng</t>
  </si>
  <si>
    <t>06142</t>
  </si>
  <si>
    <t>Xã Tân Tác</t>
  </si>
  <si>
    <t>Xã Bắc Việt</t>
  </si>
  <si>
    <t>06157</t>
  </si>
  <si>
    <t>Xã Hoàng Việt</t>
  </si>
  <si>
    <t>06160</t>
  </si>
  <si>
    <t>Xã Gia Miễn</t>
  </si>
  <si>
    <t>06163</t>
  </si>
  <si>
    <t>Xã Thành Hòa</t>
  </si>
  <si>
    <t>06166</t>
  </si>
  <si>
    <t>06175</t>
  </si>
  <si>
    <t>06178</t>
  </si>
  <si>
    <t>06181</t>
  </si>
  <si>
    <t>Xã Nhạc Kỳ</t>
  </si>
  <si>
    <t>183</t>
  </si>
  <si>
    <t>Thị trấn Đồng Đăng</t>
  </si>
  <si>
    <t>Thị trấn Cao Lộc</t>
  </si>
  <si>
    <t>06190</t>
  </si>
  <si>
    <t>06193</t>
  </si>
  <si>
    <t>Xã Thanh Lòa</t>
  </si>
  <si>
    <t>Xã Cao Lâu</t>
  </si>
  <si>
    <t>06199</t>
  </si>
  <si>
    <t>Xã Thạch Đạn</t>
  </si>
  <si>
    <t>06202</t>
  </si>
  <si>
    <t>Xã Xuất Lễ</t>
  </si>
  <si>
    <t>06205</t>
  </si>
  <si>
    <t>06208</t>
  </si>
  <si>
    <t>Xã Lộc Yên</t>
  </si>
  <si>
    <t>06214</t>
  </si>
  <si>
    <t>Xã Phú Xá</t>
  </si>
  <si>
    <t>06217</t>
  </si>
  <si>
    <t>Xã Hải Yến</t>
  </si>
  <si>
    <t>06223</t>
  </si>
  <si>
    <t>Xã Hòa Cư</t>
  </si>
  <si>
    <t>06226</t>
  </si>
  <si>
    <t>06232</t>
  </si>
  <si>
    <t>06235</t>
  </si>
  <si>
    <t>Xã Gia Cát</t>
  </si>
  <si>
    <t>06238</t>
  </si>
  <si>
    <t>06241</t>
  </si>
  <si>
    <t>06244</t>
  </si>
  <si>
    <t>Xã Tân Liên</t>
  </si>
  <si>
    <t>06247</t>
  </si>
  <si>
    <t>06250</t>
  </si>
  <si>
    <t>184</t>
  </si>
  <si>
    <t>Thị trấn Văn Quan</t>
  </si>
  <si>
    <t>06256</t>
  </si>
  <si>
    <t>Xã Trấn Ninh</t>
  </si>
  <si>
    <t>06268</t>
  </si>
  <si>
    <t>Xã Liên Hội</t>
  </si>
  <si>
    <t>06274</t>
  </si>
  <si>
    <t>06277</t>
  </si>
  <si>
    <t>Xã Tú Xuyên</t>
  </si>
  <si>
    <t>06283</t>
  </si>
  <si>
    <t>Xã An Sơn</t>
  </si>
  <si>
    <t>06292</t>
  </si>
  <si>
    <t>Xã Lương Năng</t>
  </si>
  <si>
    <t>Xã Bình Phúc</t>
  </si>
  <si>
    <t>06307</t>
  </si>
  <si>
    <t>Xã Tràng Phái</t>
  </si>
  <si>
    <t>06319</t>
  </si>
  <si>
    <t>06322</t>
  </si>
  <si>
    <t>Xã Hữu Lễ</t>
  </si>
  <si>
    <t>185</t>
  </si>
  <si>
    <t>Thị trấn Bắc Sơn</t>
  </si>
  <si>
    <t>06328</t>
  </si>
  <si>
    <t>Xã Long Đống</t>
  </si>
  <si>
    <t>06331</t>
  </si>
  <si>
    <t>Xã Vạn Thủy</t>
  </si>
  <si>
    <t>Xã Đồng ý</t>
  </si>
  <si>
    <t>06340</t>
  </si>
  <si>
    <t>06343</t>
  </si>
  <si>
    <t>Xã Bắc Quỳnh</t>
  </si>
  <si>
    <t>06352</t>
  </si>
  <si>
    <t>06355</t>
  </si>
  <si>
    <t>Xã Vũ Sơn</t>
  </si>
  <si>
    <t>06358</t>
  </si>
  <si>
    <t>Xã Chiêu Vũ</t>
  </si>
  <si>
    <t>06361</t>
  </si>
  <si>
    <t>06370</t>
  </si>
  <si>
    <t>06373</t>
  </si>
  <si>
    <t>06379</t>
  </si>
  <si>
    <t>06382</t>
  </si>
  <si>
    <t>Xã Nhất Tiến</t>
  </si>
  <si>
    <t>186</t>
  </si>
  <si>
    <t>Thị trấn Hữu Lũng</t>
  </si>
  <si>
    <t>06388</t>
  </si>
  <si>
    <t>06394</t>
  </si>
  <si>
    <t>06397</t>
  </si>
  <si>
    <t>06403</t>
  </si>
  <si>
    <t>06406</t>
  </si>
  <si>
    <t>06412</t>
  </si>
  <si>
    <t>Xã Yên Vượng</t>
  </si>
  <si>
    <t>06418</t>
  </si>
  <si>
    <t>Xã Nhật Tiến</t>
  </si>
  <si>
    <t>06421</t>
  </si>
  <si>
    <t>06424</t>
  </si>
  <si>
    <t>06430</t>
  </si>
  <si>
    <t>06433</t>
  </si>
  <si>
    <t>06442</t>
  </si>
  <si>
    <t>06448</t>
  </si>
  <si>
    <t>06451</t>
  </si>
  <si>
    <t>Xã Hồ Sơn</t>
  </si>
  <si>
    <t>06460</t>
  </si>
  <si>
    <t>187</t>
  </si>
  <si>
    <t>Thị trấn Đồng Mỏ</t>
  </si>
  <si>
    <t>06466</t>
  </si>
  <si>
    <t>Thị trấn Chi Lăng</t>
  </si>
  <si>
    <t>06469</t>
  </si>
  <si>
    <t>Xã Vân An</t>
  </si>
  <si>
    <t>06472</t>
  </si>
  <si>
    <t>Xã Vân Thủy</t>
  </si>
  <si>
    <t>06478</t>
  </si>
  <si>
    <t>Xã Bắc Thủy</t>
  </si>
  <si>
    <t>06484</t>
  </si>
  <si>
    <t>Xã Mai Sao</t>
  </si>
  <si>
    <t>06487</t>
  </si>
  <si>
    <t>Xã Bằng Hữu</t>
  </si>
  <si>
    <t>06490</t>
  </si>
  <si>
    <t>Xã Thượng Cường</t>
  </si>
  <si>
    <t>06493</t>
  </si>
  <si>
    <t>06499</t>
  </si>
  <si>
    <t>06502</t>
  </si>
  <si>
    <t>06508</t>
  </si>
  <si>
    <t>06514</t>
  </si>
  <si>
    <t>Xã Hữu Kiên</t>
  </si>
  <si>
    <t>06520</t>
  </si>
  <si>
    <t>Xã Y Tịch</t>
  </si>
  <si>
    <t>06523</t>
  </si>
  <si>
    <t>188</t>
  </si>
  <si>
    <t>Thị trấn Na Dương</t>
  </si>
  <si>
    <t>Thị trấn Lộc Bình</t>
  </si>
  <si>
    <t>06532</t>
  </si>
  <si>
    <t>Xã Yên Khoái</t>
  </si>
  <si>
    <t>06544</t>
  </si>
  <si>
    <t>06547</t>
  </si>
  <si>
    <t>Xã Tú Mịch</t>
  </si>
  <si>
    <t>06550</t>
  </si>
  <si>
    <t>Xã Hữu Khánh</t>
  </si>
  <si>
    <t>06553</t>
  </si>
  <si>
    <t>Xã Đồng Bục</t>
  </si>
  <si>
    <t>06559</t>
  </si>
  <si>
    <t>Xã Tam Gia</t>
  </si>
  <si>
    <t>06562</t>
  </si>
  <si>
    <t>Xã Tú Đoạn</t>
  </si>
  <si>
    <t>06589</t>
  </si>
  <si>
    <t>Xã Sàn Viên</t>
  </si>
  <si>
    <t>06592</t>
  </si>
  <si>
    <t>06595</t>
  </si>
  <si>
    <t>Xã Minh Hiệp</t>
  </si>
  <si>
    <t>06598</t>
  </si>
  <si>
    <t>Xã Hữu Lân</t>
  </si>
  <si>
    <t>06604</t>
  </si>
  <si>
    <t>Xã Nam Quan</t>
  </si>
  <si>
    <t>06610</t>
  </si>
  <si>
    <t>189</t>
  </si>
  <si>
    <t>Thị trấn Đình Lập</t>
  </si>
  <si>
    <t>Thị trấn NT Thái Bình</t>
  </si>
  <si>
    <t>06619</t>
  </si>
  <si>
    <t>Xã Bắc Xa</t>
  </si>
  <si>
    <t>06622</t>
  </si>
  <si>
    <t>Xã Bính Xá</t>
  </si>
  <si>
    <t>06628</t>
  </si>
  <si>
    <t>06631</t>
  </si>
  <si>
    <t>06634</t>
  </si>
  <si>
    <t>06640</t>
  </si>
  <si>
    <t>Xã Lâm Ca</t>
  </si>
  <si>
    <t>06643</t>
  </si>
  <si>
    <t>06646</t>
  </si>
  <si>
    <t>Xã Bắc Lãng</t>
  </si>
  <si>
    <t>22</t>
  </si>
  <si>
    <t>193</t>
  </si>
  <si>
    <t>06649</t>
  </si>
  <si>
    <t>Phường Hà Khánh</t>
  </si>
  <si>
    <t>Phường Hà Phong</t>
  </si>
  <si>
    <t>06655</t>
  </si>
  <si>
    <t>Phường Hà Khẩu</t>
  </si>
  <si>
    <t>Phường Giếng Đáy</t>
  </si>
  <si>
    <t>06664</t>
  </si>
  <si>
    <t>06667</t>
  </si>
  <si>
    <t>Phường Hà Trung</t>
  </si>
  <si>
    <t>06670</t>
  </si>
  <si>
    <t>Phường Cao Thắng</t>
  </si>
  <si>
    <t>06679</t>
  </si>
  <si>
    <t>Phường Hùng Thắng</t>
  </si>
  <si>
    <t>Phường Hồng Hải</t>
  </si>
  <si>
    <t>06691</t>
  </si>
  <si>
    <t>06694</t>
  </si>
  <si>
    <t>06697</t>
  </si>
  <si>
    <t>06700</t>
  </si>
  <si>
    <t>06703</t>
  </si>
  <si>
    <t>Phường Đại Yên</t>
  </si>
  <si>
    <t>07033</t>
  </si>
  <si>
    <t>07036</t>
  </si>
  <si>
    <t>07039</t>
  </si>
  <si>
    <t>07042</t>
  </si>
  <si>
    <t>Xã Đồng Lâm</t>
  </si>
  <si>
    <t>07045</t>
  </si>
  <si>
    <t>07048</t>
  </si>
  <si>
    <t>Xã Vũ Oai</t>
  </si>
  <si>
    <t>07051</t>
  </si>
  <si>
    <t>07057</t>
  </si>
  <si>
    <t>Xã Bằng Cả</t>
  </si>
  <si>
    <t>07063</t>
  </si>
  <si>
    <t>07066</t>
  </si>
  <si>
    <t>194</t>
  </si>
  <si>
    <t>Phường Ka Long</t>
  </si>
  <si>
    <t>06715</t>
  </si>
  <si>
    <t>Phường Ninh Dương</t>
  </si>
  <si>
    <t>06721</t>
  </si>
  <si>
    <t>Phường Trà Cổ</t>
  </si>
  <si>
    <t>06727</t>
  </si>
  <si>
    <t>06730</t>
  </si>
  <si>
    <t>Xã Hải Đông</t>
  </si>
  <si>
    <t>Phường Hải Yên</t>
  </si>
  <si>
    <t>06739</t>
  </si>
  <si>
    <t>Xã Quảng Nghĩa</t>
  </si>
  <si>
    <t>06742</t>
  </si>
  <si>
    <t>Phường Hải Hoà</t>
  </si>
  <si>
    <t>06745</t>
  </si>
  <si>
    <t>06748</t>
  </si>
  <si>
    <t>06751</t>
  </si>
  <si>
    <t>Phường Bình Ngọc</t>
  </si>
  <si>
    <t>06754</t>
  </si>
  <si>
    <t>Xã Vĩnh Trung</t>
  </si>
  <si>
    <t>195</t>
  </si>
  <si>
    <t>06763</t>
  </si>
  <si>
    <t>06766</t>
  </si>
  <si>
    <t>Phường Cẩm Sơn</t>
  </si>
  <si>
    <t>06769</t>
  </si>
  <si>
    <t>Phường Cẩm Đông</t>
  </si>
  <si>
    <t>06772</t>
  </si>
  <si>
    <t>Phường Cẩm Phú</t>
  </si>
  <si>
    <t>06775</t>
  </si>
  <si>
    <t>Phường Cẩm Tây</t>
  </si>
  <si>
    <t>Phường Cẩm Thịnh</t>
  </si>
  <si>
    <t>06784</t>
  </si>
  <si>
    <t>Phường Cẩm Thủy</t>
  </si>
  <si>
    <t>06787</t>
  </si>
  <si>
    <t>Phường Cẩm Thạch</t>
  </si>
  <si>
    <t>06790</t>
  </si>
  <si>
    <t>Phường Cẩm Trung</t>
  </si>
  <si>
    <t>06796</t>
  </si>
  <si>
    <t>Phường Cẩm Bình</t>
  </si>
  <si>
    <t>06805</t>
  </si>
  <si>
    <t>Xã Dương Huy</t>
  </si>
  <si>
    <t>196</t>
  </si>
  <si>
    <t>06808</t>
  </si>
  <si>
    <t>Phường Thanh Sơn</t>
  </si>
  <si>
    <t>06814</t>
  </si>
  <si>
    <t>06817</t>
  </si>
  <si>
    <t>06823</t>
  </si>
  <si>
    <t>Phường Nam Khê</t>
  </si>
  <si>
    <t>06826</t>
  </si>
  <si>
    <t>Phường Yên Thanh</t>
  </si>
  <si>
    <t>06829</t>
  </si>
  <si>
    <t>Xã Thượng Yên Công</t>
  </si>
  <si>
    <t>Phường Phương Đông</t>
  </si>
  <si>
    <t>06835</t>
  </si>
  <si>
    <t>Phường Phương Nam</t>
  </si>
  <si>
    <t>198</t>
  </si>
  <si>
    <t>Thị trấn Bình Liêu</t>
  </si>
  <si>
    <t>06844</t>
  </si>
  <si>
    <t>06847</t>
  </si>
  <si>
    <t>06853</t>
  </si>
  <si>
    <t>Xã Vô Ngại</t>
  </si>
  <si>
    <t>06859</t>
  </si>
  <si>
    <t>Xã Húc Động</t>
  </si>
  <si>
    <t>199</t>
  </si>
  <si>
    <t>Thị trấn Tiên Yên</t>
  </si>
  <si>
    <t>06865</t>
  </si>
  <si>
    <t>Xã Hà Lâu</t>
  </si>
  <si>
    <t>06868</t>
  </si>
  <si>
    <t>Xã Đại Dực</t>
  </si>
  <si>
    <t>06871</t>
  </si>
  <si>
    <t>Xã Phong Dụ</t>
  </si>
  <si>
    <t>06880</t>
  </si>
  <si>
    <t>Xã Yên Than</t>
  </si>
  <si>
    <t>06883</t>
  </si>
  <si>
    <t>06889</t>
  </si>
  <si>
    <t>06892</t>
  </si>
  <si>
    <t>Xã Đồng Rui</t>
  </si>
  <si>
    <t>200</t>
  </si>
  <si>
    <t>Thị trấn Đầm Hà</t>
  </si>
  <si>
    <t>06898</t>
  </si>
  <si>
    <t>06901</t>
  </si>
  <si>
    <t>Xã Quảng An</t>
  </si>
  <si>
    <t>06904</t>
  </si>
  <si>
    <t>06910</t>
  </si>
  <si>
    <t>Xã Dực Yên</t>
  </si>
  <si>
    <t>06916</t>
  </si>
  <si>
    <t>06917</t>
  </si>
  <si>
    <t>06919</t>
  </si>
  <si>
    <t>Xã Đại Bình</t>
  </si>
  <si>
    <t>201</t>
  </si>
  <si>
    <t>Thị trấn Quảng Hà</t>
  </si>
  <si>
    <t>06925</t>
  </si>
  <si>
    <t>06928</t>
  </si>
  <si>
    <t>Xã Quảng Thành</t>
  </si>
  <si>
    <t>06937</t>
  </si>
  <si>
    <t>Xã Quảng Thịnh</t>
  </si>
  <si>
    <t>06940</t>
  </si>
  <si>
    <t>Xã Quảng Minh</t>
  </si>
  <si>
    <t>06943</t>
  </si>
  <si>
    <t>Xã Quảng Long</t>
  </si>
  <si>
    <t>06949</t>
  </si>
  <si>
    <t>06952</t>
  </si>
  <si>
    <t>Xã Quảng Phong</t>
  </si>
  <si>
    <t>202</t>
  </si>
  <si>
    <t>Thị trấn Ba Chẽ</t>
  </si>
  <si>
    <t>06973</t>
  </si>
  <si>
    <t>06976</t>
  </si>
  <si>
    <t>Xã Đạp Thanh</t>
  </si>
  <si>
    <t>06982</t>
  </si>
  <si>
    <t>06988</t>
  </si>
  <si>
    <t>Xã Đồn Đạc</t>
  </si>
  <si>
    <t>203</t>
  </si>
  <si>
    <t>Thị trấn Cái Rồng</t>
  </si>
  <si>
    <t>06997</t>
  </si>
  <si>
    <t>Xã Đài Xuyên</t>
  </si>
  <si>
    <t>07000</t>
  </si>
  <si>
    <t>Xã Bình Dân</t>
  </si>
  <si>
    <t>07003</t>
  </si>
  <si>
    <t>Xã Vạn Yên</t>
  </si>
  <si>
    <t>07006</t>
  </si>
  <si>
    <t>07009</t>
  </si>
  <si>
    <t>07012</t>
  </si>
  <si>
    <t>Xã Hạ Long</t>
  </si>
  <si>
    <t>07015</t>
  </si>
  <si>
    <t>Xã Đông Xá</t>
  </si>
  <si>
    <t>07018</t>
  </si>
  <si>
    <t>07021</t>
  </si>
  <si>
    <t>07024</t>
  </si>
  <si>
    <t>Xã Quan Lạn</t>
  </si>
  <si>
    <t>07027</t>
  </si>
  <si>
    <t>Xã Ngọc Vừng</t>
  </si>
  <si>
    <t>205</t>
  </si>
  <si>
    <t>07075</t>
  </si>
  <si>
    <t>Xã An Sinh</t>
  </si>
  <si>
    <t>07078</t>
  </si>
  <si>
    <t>Xã Tràng Lương</t>
  </si>
  <si>
    <t>07084</t>
  </si>
  <si>
    <t>Xã Việt Dân</t>
  </si>
  <si>
    <t>Phường Đức Chính</t>
  </si>
  <si>
    <t>07096</t>
  </si>
  <si>
    <t>Phường Tràng An</t>
  </si>
  <si>
    <t>07099</t>
  </si>
  <si>
    <t>07102</t>
  </si>
  <si>
    <t>Phường Thủy An</t>
  </si>
  <si>
    <t>07105</t>
  </si>
  <si>
    <t>Phường Xuân Sơn</t>
  </si>
  <si>
    <t>07108</t>
  </si>
  <si>
    <t>Xã Hồng Thái Tây</t>
  </si>
  <si>
    <t>07111</t>
  </si>
  <si>
    <t>Xã Hồng Thái Đông</t>
  </si>
  <si>
    <t>07117</t>
  </si>
  <si>
    <t>Phường Yên Thọ</t>
  </si>
  <si>
    <t>07120</t>
  </si>
  <si>
    <t>Phường Hồng Phong</t>
  </si>
  <si>
    <t>07123</t>
  </si>
  <si>
    <t>Phường Kim Sơn</t>
  </si>
  <si>
    <t>07126</t>
  </si>
  <si>
    <t>07129</t>
  </si>
  <si>
    <t>Phường Yên Đức</t>
  </si>
  <si>
    <t>206</t>
  </si>
  <si>
    <t>07138</t>
  </si>
  <si>
    <t>Phường Minh Thành</t>
  </si>
  <si>
    <t>07144</t>
  </si>
  <si>
    <t>Xã Sông Khoai</t>
  </si>
  <si>
    <t>07150</t>
  </si>
  <si>
    <t>Phường Cộng Hòa</t>
  </si>
  <si>
    <t>07153</t>
  </si>
  <si>
    <t>Xã Tiền An</t>
  </si>
  <si>
    <t>07156</t>
  </si>
  <si>
    <t>Xã Hoàng Tân</t>
  </si>
  <si>
    <t>07159</t>
  </si>
  <si>
    <t>07162</t>
  </si>
  <si>
    <t>Phường Yên Giang</t>
  </si>
  <si>
    <t>07165</t>
  </si>
  <si>
    <t>Phường Nam Hoà</t>
  </si>
  <si>
    <t>07171</t>
  </si>
  <si>
    <t>Xã Cẩm La</t>
  </si>
  <si>
    <t>07174</t>
  </si>
  <si>
    <t>Phường Phong Hải</t>
  </si>
  <si>
    <t>07177</t>
  </si>
  <si>
    <t>Phường Yên Hải</t>
  </si>
  <si>
    <t>07186</t>
  </si>
  <si>
    <t>Xã Liên Vị</t>
  </si>
  <si>
    <t>07189</t>
  </si>
  <si>
    <t>207</t>
  </si>
  <si>
    <t>Thị trấn Cô Tô</t>
  </si>
  <si>
    <t>07195</t>
  </si>
  <si>
    <t>07198</t>
  </si>
  <si>
    <t>Xã Thanh Lân</t>
  </si>
  <si>
    <t>24</t>
  </si>
  <si>
    <t>213</t>
  </si>
  <si>
    <t>07201</t>
  </si>
  <si>
    <t>Phường Thọ Xương</t>
  </si>
  <si>
    <t>07207</t>
  </si>
  <si>
    <t>07213</t>
  </si>
  <si>
    <t>07216</t>
  </si>
  <si>
    <t>Phường Mỹ Độ</t>
  </si>
  <si>
    <t>07222</t>
  </si>
  <si>
    <t>Phường Song Mai</t>
  </si>
  <si>
    <t>07225</t>
  </si>
  <si>
    <t>Phường Xương Giang</t>
  </si>
  <si>
    <t>07231</t>
  </si>
  <si>
    <t>Phường Dĩnh Kế</t>
  </si>
  <si>
    <t>07441</t>
  </si>
  <si>
    <t>Phường Dĩnh Trì</t>
  </si>
  <si>
    <t>Phường Nham Biền</t>
  </si>
  <si>
    <t>07687</t>
  </si>
  <si>
    <t>Phường Tân Mỹ</t>
  </si>
  <si>
    <t>07690</t>
  </si>
  <si>
    <t>Phường Hương Gián</t>
  </si>
  <si>
    <t>07702</t>
  </si>
  <si>
    <t>07705</t>
  </si>
  <si>
    <t>Phường Song Khê</t>
  </si>
  <si>
    <t>07708</t>
  </si>
  <si>
    <t>Phường Nội Hoàng</t>
  </si>
  <si>
    <t>07711</t>
  </si>
  <si>
    <t>07714</t>
  </si>
  <si>
    <t>07717</t>
  </si>
  <si>
    <t>Phường Tân Liễu</t>
  </si>
  <si>
    <t>07720</t>
  </si>
  <si>
    <t>Xã Trí Yên</t>
  </si>
  <si>
    <t>07723</t>
  </si>
  <si>
    <t>Xã Lãng Sơn</t>
  </si>
  <si>
    <t>07726</t>
  </si>
  <si>
    <t>Xã Yên Lư</t>
  </si>
  <si>
    <t>07729</t>
  </si>
  <si>
    <t>Xã Tiến Dũng</t>
  </si>
  <si>
    <t>07741</t>
  </si>
  <si>
    <t>Xã Tư Mại</t>
  </si>
  <si>
    <t>07747</t>
  </si>
  <si>
    <t>07750</t>
  </si>
  <si>
    <t>215</t>
  </si>
  <si>
    <t>07243</t>
  </si>
  <si>
    <t>Xã Canh Nậu</t>
  </si>
  <si>
    <t>07249</t>
  </si>
  <si>
    <t>07252</t>
  </si>
  <si>
    <t>07255</t>
  </si>
  <si>
    <t>Xã Đồng Vương</t>
  </si>
  <si>
    <t>07258</t>
  </si>
  <si>
    <t>Xã Đồng Hưu</t>
  </si>
  <si>
    <t>07260</t>
  </si>
  <si>
    <t>07261</t>
  </si>
  <si>
    <t>07270</t>
  </si>
  <si>
    <t>07273</t>
  </si>
  <si>
    <t>07279</t>
  </si>
  <si>
    <t>Xã Hương Vĩ</t>
  </si>
  <si>
    <t>07285</t>
  </si>
  <si>
    <t>Thị trấn Phồn Xương</t>
  </si>
  <si>
    <t>07291</t>
  </si>
  <si>
    <t>Xã Tân Sỏi</t>
  </si>
  <si>
    <t>Thị trấn Bố Hạ</t>
  </si>
  <si>
    <t>216</t>
  </si>
  <si>
    <t>Thị trấn Nhã Nam</t>
  </si>
  <si>
    <t>07309</t>
  </si>
  <si>
    <t>Xã Tân Trung</t>
  </si>
  <si>
    <t>07315</t>
  </si>
  <si>
    <t>07321</t>
  </si>
  <si>
    <t>Xã An Dương</t>
  </si>
  <si>
    <t>07324</t>
  </si>
  <si>
    <t>07327</t>
  </si>
  <si>
    <t>Xã Hợp Đức</t>
  </si>
  <si>
    <t>07336</t>
  </si>
  <si>
    <t>Xã Cao Xá</t>
  </si>
  <si>
    <t>Thị trấn Cao Thượng</t>
  </si>
  <si>
    <t>07342</t>
  </si>
  <si>
    <t>Xã Việt Ngọc</t>
  </si>
  <si>
    <t>07345</t>
  </si>
  <si>
    <t>Xã Song Vân</t>
  </si>
  <si>
    <t>07348</t>
  </si>
  <si>
    <t>Xã Ngọc Châu</t>
  </si>
  <si>
    <t>Xã Ngọc Vân</t>
  </si>
  <si>
    <t>07354</t>
  </si>
  <si>
    <t>Xã Việt Lập</t>
  </si>
  <si>
    <t>07357</t>
  </si>
  <si>
    <t>Xã Liên Chung</t>
  </si>
  <si>
    <t>07360</t>
  </si>
  <si>
    <t>07363</t>
  </si>
  <si>
    <t>Xã Ngọc Lý</t>
  </si>
  <si>
    <t>07366</t>
  </si>
  <si>
    <t>Xã Quế Nham</t>
  </si>
  <si>
    <t>217</t>
  </si>
  <si>
    <t>Thị trấn Vôi</t>
  </si>
  <si>
    <t>07378</t>
  </si>
  <si>
    <t>Xã Nghĩa Hòa</t>
  </si>
  <si>
    <t>07384</t>
  </si>
  <si>
    <t>Xã Quang Thịnh</t>
  </si>
  <si>
    <t>07387</t>
  </si>
  <si>
    <t>07390</t>
  </si>
  <si>
    <t>Xã Đào Mỹ</t>
  </si>
  <si>
    <t>07393</t>
  </si>
  <si>
    <t>07396</t>
  </si>
  <si>
    <t>Xã An Hà</t>
  </si>
  <si>
    <t>Thị trấn Kép</t>
  </si>
  <si>
    <t>07405</t>
  </si>
  <si>
    <t>Xã Hương Lạc</t>
  </si>
  <si>
    <t>07408</t>
  </si>
  <si>
    <t>Xã Dương Đức</t>
  </si>
  <si>
    <t>07411</t>
  </si>
  <si>
    <t>07417</t>
  </si>
  <si>
    <t>07426</t>
  </si>
  <si>
    <t>Xã Xương Lâm</t>
  </si>
  <si>
    <t>07429</t>
  </si>
  <si>
    <t>Xã Xuân Hương</t>
  </si>
  <si>
    <t>07435</t>
  </si>
  <si>
    <t>Xã Đại Lâm</t>
  </si>
  <si>
    <t>07438</t>
  </si>
  <si>
    <t>Xã Thái Đào</t>
  </si>
  <si>
    <t>218</t>
  </si>
  <si>
    <t>Thị trấn Đồi Ngô</t>
  </si>
  <si>
    <t>07453</t>
  </si>
  <si>
    <t>07456</t>
  </si>
  <si>
    <t>Xã Tam Dị</t>
  </si>
  <si>
    <t>07459</t>
  </si>
  <si>
    <t>Xã Bảo Sơn</t>
  </si>
  <si>
    <t>07465</t>
  </si>
  <si>
    <t>07468</t>
  </si>
  <si>
    <t>Xã Tiên Nha</t>
  </si>
  <si>
    <t>07471</t>
  </si>
  <si>
    <t>07477</t>
  </si>
  <si>
    <t>Thị trấn Phương Sơn</t>
  </si>
  <si>
    <t>07480</t>
  </si>
  <si>
    <t>Xã Chu Điện</t>
  </si>
  <si>
    <t>07483</t>
  </si>
  <si>
    <t>Xã Cương Sơn</t>
  </si>
  <si>
    <t>07495</t>
  </si>
  <si>
    <t>Xã Lan Mẫu</t>
  </si>
  <si>
    <t>07501</t>
  </si>
  <si>
    <t>Xã Khám Lạng</t>
  </si>
  <si>
    <t>07504</t>
  </si>
  <si>
    <t>Xã Huyền Sơn</t>
  </si>
  <si>
    <t>07507</t>
  </si>
  <si>
    <t>07510</t>
  </si>
  <si>
    <t>07513</t>
  </si>
  <si>
    <t>07522</t>
  </si>
  <si>
    <t>Xã Đan Hội</t>
  </si>
  <si>
    <t>219</t>
  </si>
  <si>
    <t>07528</t>
  </si>
  <si>
    <t>Xã Cấm Sơn</t>
  </si>
  <si>
    <t>Xã Phong Minh</t>
  </si>
  <si>
    <t>07540</t>
  </si>
  <si>
    <t>Xã Hộ Đáp</t>
  </si>
  <si>
    <t>07546</t>
  </si>
  <si>
    <t>07555</t>
  </si>
  <si>
    <t>07564</t>
  </si>
  <si>
    <t>07567</t>
  </si>
  <si>
    <t>Xã Tân Hoa</t>
  </si>
  <si>
    <t>07570</t>
  </si>
  <si>
    <t>Xã Giáp Sơn</t>
  </si>
  <si>
    <t>Thị trấn Biển Động</t>
  </si>
  <si>
    <t>Thị trấn Phì Điền</t>
  </si>
  <si>
    <t>07588</t>
  </si>
  <si>
    <t>07591</t>
  </si>
  <si>
    <t>Xã Đồng Cốc</t>
  </si>
  <si>
    <t>07597</t>
  </si>
  <si>
    <t>07606</t>
  </si>
  <si>
    <t>Xã Tân Mộc</t>
  </si>
  <si>
    <t>07609</t>
  </si>
  <si>
    <t>220</t>
  </si>
  <si>
    <t>Thị trấn An Châu</t>
  </si>
  <si>
    <t>Thị trấn Tây Yên Tử</t>
  </si>
  <si>
    <t>07624</t>
  </si>
  <si>
    <t>07630</t>
  </si>
  <si>
    <t>07636</t>
  </si>
  <si>
    <t>Xã Giáo Liêm</t>
  </si>
  <si>
    <t>Xã Cẩm Đàn</t>
  </si>
  <si>
    <t>07645</t>
  </si>
  <si>
    <t>07648</t>
  </si>
  <si>
    <t>07651</t>
  </si>
  <si>
    <t>Xã Lệ Viễn</t>
  </si>
  <si>
    <t>07660</t>
  </si>
  <si>
    <t>Xã An Bá</t>
  </si>
  <si>
    <t>07666</t>
  </si>
  <si>
    <t>07678</t>
  </si>
  <si>
    <t>Xã Thanh Luận</t>
  </si>
  <si>
    <t>222</t>
  </si>
  <si>
    <t>07759</t>
  </si>
  <si>
    <t>Xã Thượng Lan</t>
  </si>
  <si>
    <t>07762</t>
  </si>
  <si>
    <t>07765</t>
  </si>
  <si>
    <t>07768</t>
  </si>
  <si>
    <t>07771</t>
  </si>
  <si>
    <t>Xã Hương Mai</t>
  </si>
  <si>
    <t>Phường Bích Động</t>
  </si>
  <si>
    <t>07780</t>
  </si>
  <si>
    <t>07783</t>
  </si>
  <si>
    <t>Phường Hồng Thái</t>
  </si>
  <si>
    <t>07786</t>
  </si>
  <si>
    <t>Xã Tiên Sơn</t>
  </si>
  <si>
    <t>07789</t>
  </si>
  <si>
    <t>Phường Tăng Tiến</t>
  </si>
  <si>
    <t>07792</t>
  </si>
  <si>
    <t>Phường Quảng Minh</t>
  </si>
  <si>
    <t>Phường Ninh Sơn</t>
  </si>
  <si>
    <t>07801</t>
  </si>
  <si>
    <t>Phường Vân Trung</t>
  </si>
  <si>
    <t>07804</t>
  </si>
  <si>
    <t>07807</t>
  </si>
  <si>
    <t>Phường Quang Châu</t>
  </si>
  <si>
    <t>223</t>
  </si>
  <si>
    <t>07816</t>
  </si>
  <si>
    <t>07825</t>
  </si>
  <si>
    <t>07831</t>
  </si>
  <si>
    <t>Thị trấn Thắng</t>
  </si>
  <si>
    <t>07843</t>
  </si>
  <si>
    <t>Xã Sơn Thịnh</t>
  </si>
  <si>
    <t>07846</t>
  </si>
  <si>
    <t>Xã Lương Phong</t>
  </si>
  <si>
    <t>07849</t>
  </si>
  <si>
    <t>Xã Hùng Thái</t>
  </si>
  <si>
    <t>07855</t>
  </si>
  <si>
    <t>Xã Thường Thắng</t>
  </si>
  <si>
    <t>07858</t>
  </si>
  <si>
    <t>07861</t>
  </si>
  <si>
    <t>Xã Danh Thắng</t>
  </si>
  <si>
    <t>Xã Mai Trung</t>
  </si>
  <si>
    <t>07867</t>
  </si>
  <si>
    <t>Xã Đoan Bái</t>
  </si>
  <si>
    <t>Thị trấn Bắc Lý</t>
  </si>
  <si>
    <t>07873</t>
  </si>
  <si>
    <t>07876</t>
  </si>
  <si>
    <t>Xã Hương Lâm</t>
  </si>
  <si>
    <t>07879</t>
  </si>
  <si>
    <t>07882</t>
  </si>
  <si>
    <t>Xã Châu Minh</t>
  </si>
  <si>
    <t>07885</t>
  </si>
  <si>
    <t>224</t>
  </si>
  <si>
    <t>07549</t>
  </si>
  <si>
    <t>Phường Thanh Hải</t>
  </si>
  <si>
    <t>07558</t>
  </si>
  <si>
    <t>07561</t>
  </si>
  <si>
    <t>Phường Hồng Giang</t>
  </si>
  <si>
    <t>07576</t>
  </si>
  <si>
    <t>Xã Quý Sơn</t>
  </si>
  <si>
    <t>07579</t>
  </si>
  <si>
    <t>Phường Trù Hựu</t>
  </si>
  <si>
    <t>07600</t>
  </si>
  <si>
    <t>25</t>
  </si>
  <si>
    <t>227</t>
  </si>
  <si>
    <t>07888</t>
  </si>
  <si>
    <t>Phường Dữu Lâu</t>
  </si>
  <si>
    <t>07897</t>
  </si>
  <si>
    <t>Phường Gia Cẩm</t>
  </si>
  <si>
    <t>07903</t>
  </si>
  <si>
    <t>Phường Tiên Cát</t>
  </si>
  <si>
    <t>07906</t>
  </si>
  <si>
    <t>Phường Thọ Sơn</t>
  </si>
  <si>
    <t>07912</t>
  </si>
  <si>
    <t>Phường Bạch Hạc</t>
  </si>
  <si>
    <t>07921</t>
  </si>
  <si>
    <t>Xã Phượng Lâu</t>
  </si>
  <si>
    <t>07924</t>
  </si>
  <si>
    <t>Xã Thụy Vân</t>
  </si>
  <si>
    <t>07927</t>
  </si>
  <si>
    <t>Phường Minh Phương</t>
  </si>
  <si>
    <t>07930</t>
  </si>
  <si>
    <t>Xã Trưng Vương</t>
  </si>
  <si>
    <t>07933</t>
  </si>
  <si>
    <t>Phường Minh Nông</t>
  </si>
  <si>
    <t>07936</t>
  </si>
  <si>
    <t>08281</t>
  </si>
  <si>
    <t>08287</t>
  </si>
  <si>
    <t>Xã Hùng Lô</t>
  </si>
  <si>
    <t>08503</t>
  </si>
  <si>
    <t>08506</t>
  </si>
  <si>
    <t>Xã Chu Hóa</t>
  </si>
  <si>
    <t>Xã Thanh Đình</t>
  </si>
  <si>
    <t>228</t>
  </si>
  <si>
    <t>Phường Hùng Vương</t>
  </si>
  <si>
    <t>07945</t>
  </si>
  <si>
    <t>07951</t>
  </si>
  <si>
    <t>Xã Hà Lộc</t>
  </si>
  <si>
    <t>Xã Phú Hộ</t>
  </si>
  <si>
    <t>07957</t>
  </si>
  <si>
    <t>Xã Văn Lung</t>
  </si>
  <si>
    <t>07960</t>
  </si>
  <si>
    <t>07963</t>
  </si>
  <si>
    <t>Xã Hà Thạch</t>
  </si>
  <si>
    <t>07966</t>
  </si>
  <si>
    <t>Phường Thanh Vinh</t>
  </si>
  <si>
    <t>230</t>
  </si>
  <si>
    <t>Thị trấn Đoan Hùng</t>
  </si>
  <si>
    <t>07975</t>
  </si>
  <si>
    <t>Xã Hùng Xuyên</t>
  </si>
  <si>
    <t>07981</t>
  </si>
  <si>
    <t>07987</t>
  </si>
  <si>
    <t>Xã Bằng Doãn</t>
  </si>
  <si>
    <t>08005</t>
  </si>
  <si>
    <t>Xã Phúc Lai</t>
  </si>
  <si>
    <t>08008</t>
  </si>
  <si>
    <t>Xã Ngọc Quan</t>
  </si>
  <si>
    <t>08014</t>
  </si>
  <si>
    <t>Xã Hợp Nhất</t>
  </si>
  <si>
    <t>08035</t>
  </si>
  <si>
    <t>Xã Hùng Long</t>
  </si>
  <si>
    <t>Xã Yên Kiện</t>
  </si>
  <si>
    <t>08044</t>
  </si>
  <si>
    <t>08050</t>
  </si>
  <si>
    <t>Xã Ca Đình</t>
  </si>
  <si>
    <t>231</t>
  </si>
  <si>
    <t>Thị trấn Hạ Hoà</t>
  </si>
  <si>
    <t>08056</t>
  </si>
  <si>
    <t>Xã Đại Phạm</t>
  </si>
  <si>
    <t>08062</t>
  </si>
  <si>
    <t>08065</t>
  </si>
  <si>
    <t>Xã Hà Lương</t>
  </si>
  <si>
    <t>08080</t>
  </si>
  <si>
    <t>08089</t>
  </si>
  <si>
    <t>08092</t>
  </si>
  <si>
    <t>Xã Gia Điền</t>
  </si>
  <si>
    <t>08095</t>
  </si>
  <si>
    <t>Xã Ấm Hạ</t>
  </si>
  <si>
    <t>08104</t>
  </si>
  <si>
    <t>Xã Hương Xạ</t>
  </si>
  <si>
    <t>Xã Xuân Áng</t>
  </si>
  <si>
    <t>08119</t>
  </si>
  <si>
    <t>Xã Minh Hạc</t>
  </si>
  <si>
    <t>08122</t>
  </si>
  <si>
    <t>Xã Lang Sơn</t>
  </si>
  <si>
    <t>08125</t>
  </si>
  <si>
    <t>Xã Bằng Giã</t>
  </si>
  <si>
    <t>08128</t>
  </si>
  <si>
    <t>Xã Yên Luật</t>
  </si>
  <si>
    <t>08131</t>
  </si>
  <si>
    <t>08140</t>
  </si>
  <si>
    <t>Xã Minh Côi</t>
  </si>
  <si>
    <t>232</t>
  </si>
  <si>
    <t>Thị trấn Thanh Ba</t>
  </si>
  <si>
    <t>08156</t>
  </si>
  <si>
    <t>Xã Vân Lĩnh</t>
  </si>
  <si>
    <t>08158</t>
  </si>
  <si>
    <t>Xã Đông Lĩnh</t>
  </si>
  <si>
    <t>08161</t>
  </si>
  <si>
    <t>08164</t>
  </si>
  <si>
    <t>Xã Hanh Cù</t>
  </si>
  <si>
    <t>08170</t>
  </si>
  <si>
    <t>08179</t>
  </si>
  <si>
    <t>Xã Ninh Dân</t>
  </si>
  <si>
    <t>08194</t>
  </si>
  <si>
    <t>08197</t>
  </si>
  <si>
    <t>Xã Khải Xuân</t>
  </si>
  <si>
    <t>08200</t>
  </si>
  <si>
    <t>Xã Mạn Lạn</t>
  </si>
  <si>
    <t>08206</t>
  </si>
  <si>
    <t>08215</t>
  </si>
  <si>
    <t>Xã Sơn Cương</t>
  </si>
  <si>
    <t>08221</t>
  </si>
  <si>
    <t>Xã Đỗ Sơn</t>
  </si>
  <si>
    <t>08224</t>
  </si>
  <si>
    <t>Xã Đỗ Xuyên</t>
  </si>
  <si>
    <t>Xã Lương Lỗ</t>
  </si>
  <si>
    <t>233</t>
  </si>
  <si>
    <t>Thị trấn Phong Châu</t>
  </si>
  <si>
    <t>08233</t>
  </si>
  <si>
    <t>08234</t>
  </si>
  <si>
    <t>Xã Lệ Mỹ</t>
  </si>
  <si>
    <t>Xã Liên Hoa</t>
  </si>
  <si>
    <t>08239</t>
  </si>
  <si>
    <t>08242</t>
  </si>
  <si>
    <t>Xã Trị Quận</t>
  </si>
  <si>
    <t>Xã Trung Giáp</t>
  </si>
  <si>
    <t>08248</t>
  </si>
  <si>
    <t>Xã Tiên Phú</t>
  </si>
  <si>
    <t>08251</t>
  </si>
  <si>
    <t>Xã Hạ Giáp</t>
  </si>
  <si>
    <t>Xã Bảo Thanh</t>
  </si>
  <si>
    <t>08257</t>
  </si>
  <si>
    <t>08260</t>
  </si>
  <si>
    <t>Xã Gia Thanh</t>
  </si>
  <si>
    <t>08263</t>
  </si>
  <si>
    <t>08266</t>
  </si>
  <si>
    <t>Xã Phú Nham</t>
  </si>
  <si>
    <t>08272</t>
  </si>
  <si>
    <t>Xã An Đạo</t>
  </si>
  <si>
    <t>08278</t>
  </si>
  <si>
    <t>234</t>
  </si>
  <si>
    <t>Thị trấn Yên Lập</t>
  </si>
  <si>
    <t>08293</t>
  </si>
  <si>
    <t>Xã Mỹ Lung</t>
  </si>
  <si>
    <t>08299</t>
  </si>
  <si>
    <t>08302</t>
  </si>
  <si>
    <t>08308</t>
  </si>
  <si>
    <t>08314</t>
  </si>
  <si>
    <t>08317</t>
  </si>
  <si>
    <t>Xã Nga Hoàng</t>
  </si>
  <si>
    <t>08320</t>
  </si>
  <si>
    <t>08326</t>
  </si>
  <si>
    <t>08329</t>
  </si>
  <si>
    <t>08332</t>
  </si>
  <si>
    <t>08335</t>
  </si>
  <si>
    <t>Xã Ngọc Lập</t>
  </si>
  <si>
    <t>Xã Ngọc Đồng</t>
  </si>
  <si>
    <t>235</t>
  </si>
  <si>
    <t>Thị trấn Cẩm Khê</t>
  </si>
  <si>
    <t>08350</t>
  </si>
  <si>
    <t>Xã Minh Thắng</t>
  </si>
  <si>
    <t>08353</t>
  </si>
  <si>
    <t>08356</t>
  </si>
  <si>
    <t>Xã Phượng Vĩ</t>
  </si>
  <si>
    <t>08374</t>
  </si>
  <si>
    <t>Xã Tùng Khê</t>
  </si>
  <si>
    <t>08380</t>
  </si>
  <si>
    <t>Xã Văn Bán</t>
  </si>
  <si>
    <t>08389</t>
  </si>
  <si>
    <t>Xã Phong Thịnh</t>
  </si>
  <si>
    <t>08401</t>
  </si>
  <si>
    <t>Xã Hương Lung</t>
  </si>
  <si>
    <t>08413</t>
  </si>
  <si>
    <t>08422</t>
  </si>
  <si>
    <t>Xã Yên Dưỡng</t>
  </si>
  <si>
    <t>08428</t>
  </si>
  <si>
    <t>Xã Điêu Lương</t>
  </si>
  <si>
    <t>236</t>
  </si>
  <si>
    <t>Thị trấn Hưng Hoá</t>
  </si>
  <si>
    <t>08440</t>
  </si>
  <si>
    <t>08446</t>
  </si>
  <si>
    <t>Xã Thanh Uyên</t>
  </si>
  <si>
    <t>08461</t>
  </si>
  <si>
    <t>08470</t>
  </si>
  <si>
    <t>Xã Quang Húc</t>
  </si>
  <si>
    <t>08473</t>
  </si>
  <si>
    <t>Xã Hương Nộn</t>
  </si>
  <si>
    <t>08476</t>
  </si>
  <si>
    <t>Xã Tề Lễ</t>
  </si>
  <si>
    <t>08482</t>
  </si>
  <si>
    <t>Xã Dị Nậu</t>
  </si>
  <si>
    <t>08491</t>
  </si>
  <si>
    <t>Xã Dân Quyền</t>
  </si>
  <si>
    <t>237</t>
  </si>
  <si>
    <t>Thị trấn Lâm Thao</t>
  </si>
  <si>
    <t>08497</t>
  </si>
  <si>
    <t>Xã Tiên Kiên</t>
  </si>
  <si>
    <t>08498</t>
  </si>
  <si>
    <t>08509</t>
  </si>
  <si>
    <t>Xã Xuân Huy</t>
  </si>
  <si>
    <t>08512</t>
  </si>
  <si>
    <t>Xã Thạch Sơn</t>
  </si>
  <si>
    <t>08518</t>
  </si>
  <si>
    <t>Xã Sơn Vi</t>
  </si>
  <si>
    <t>08533</t>
  </si>
  <si>
    <t>08536</t>
  </si>
  <si>
    <t>Xã Tứ Xã</t>
  </si>
  <si>
    <t>08539</t>
  </si>
  <si>
    <t>238</t>
  </si>
  <si>
    <t>Thị trấn Thanh Sơn</t>
  </si>
  <si>
    <t>08563</t>
  </si>
  <si>
    <t>Xã Sơn Hùng</t>
  </si>
  <si>
    <t>08572</t>
  </si>
  <si>
    <t>Xã Địch Quả</t>
  </si>
  <si>
    <t>08575</t>
  </si>
  <si>
    <t>Xã Giáp Lai</t>
  </si>
  <si>
    <t>08581</t>
  </si>
  <si>
    <t>Xã Thục Luyện</t>
  </si>
  <si>
    <t>08587</t>
  </si>
  <si>
    <t>Xã Thạch Khoán</t>
  </si>
  <si>
    <t>08602</t>
  </si>
  <si>
    <t>Xã Cự Thắng</t>
  </si>
  <si>
    <t>08605</t>
  </si>
  <si>
    <t>Xã Tất Thắng</t>
  </si>
  <si>
    <t>08623</t>
  </si>
  <si>
    <t>Xã Thắng Sơn</t>
  </si>
  <si>
    <t>08629</t>
  </si>
  <si>
    <t>08638</t>
  </si>
  <si>
    <t>Xã Đông Cửu</t>
  </si>
  <si>
    <t>08641</t>
  </si>
  <si>
    <t>08644</t>
  </si>
  <si>
    <t>08647</t>
  </si>
  <si>
    <t>Xã Yên Lương</t>
  </si>
  <si>
    <t>08650</t>
  </si>
  <si>
    <t>Xã Thượng Cửu</t>
  </si>
  <si>
    <t>08653</t>
  </si>
  <si>
    <t>Xã Lương Nha</t>
  </si>
  <si>
    <t>08659</t>
  </si>
  <si>
    <t>Xã Tinh Nhuệ</t>
  </si>
  <si>
    <t>239</t>
  </si>
  <si>
    <t>08665</t>
  </si>
  <si>
    <t>Xã Thạch Đồng</t>
  </si>
  <si>
    <t>08668</t>
  </si>
  <si>
    <t>08671</t>
  </si>
  <si>
    <t>Xã Tân Phương</t>
  </si>
  <si>
    <t>Thị trấn Thanh Thủy</t>
  </si>
  <si>
    <t>08677</t>
  </si>
  <si>
    <t>08680</t>
  </si>
  <si>
    <t>08683</t>
  </si>
  <si>
    <t>Xã Đoan Hạ</t>
  </si>
  <si>
    <t>Xã Đồng Trung</t>
  </si>
  <si>
    <t>08689</t>
  </si>
  <si>
    <t>Xã Hoàng Xá</t>
  </si>
  <si>
    <t>08701</t>
  </si>
  <si>
    <t>240</t>
  </si>
  <si>
    <t>08548</t>
  </si>
  <si>
    <t>Xã Thạch Kiệt</t>
  </si>
  <si>
    <t>08551</t>
  </si>
  <si>
    <t>Xã Thu Ngạc</t>
  </si>
  <si>
    <t>08554</t>
  </si>
  <si>
    <t>Xã Kiệt Sơn</t>
  </si>
  <si>
    <t>08557</t>
  </si>
  <si>
    <t>Thị trấn Tân Phú</t>
  </si>
  <si>
    <t>08569</t>
  </si>
  <si>
    <t>08578</t>
  </si>
  <si>
    <t>08596</t>
  </si>
  <si>
    <t>Xã Văn Luông</t>
  </si>
  <si>
    <t>08599</t>
  </si>
  <si>
    <t>08608</t>
  </si>
  <si>
    <t>08617</t>
  </si>
  <si>
    <t>Xã Kim Thượng</t>
  </si>
  <si>
    <t>08626</t>
  </si>
  <si>
    <t>Xã Vinh Tiền</t>
  </si>
  <si>
    <t>26</t>
  </si>
  <si>
    <t>243</t>
  </si>
  <si>
    <t>Phường Tích Sơn</t>
  </si>
  <si>
    <t>08710</t>
  </si>
  <si>
    <t>Phường Liên Bảo</t>
  </si>
  <si>
    <t>08713</t>
  </si>
  <si>
    <t>Phường Hội Hợp</t>
  </si>
  <si>
    <t>08719</t>
  </si>
  <si>
    <t>08722</t>
  </si>
  <si>
    <t>08725</t>
  </si>
  <si>
    <t>Phường Định Trung</t>
  </si>
  <si>
    <t>08728</t>
  </si>
  <si>
    <t>Phường Khai Quang</t>
  </si>
  <si>
    <t>08731</t>
  </si>
  <si>
    <t>Xã Thanh Trù</t>
  </si>
  <si>
    <t>244</t>
  </si>
  <si>
    <t>08737</t>
  </si>
  <si>
    <t>08743</t>
  </si>
  <si>
    <t>Phường Phúc Thắng</t>
  </si>
  <si>
    <t>Phường Xuân Hoà</t>
  </si>
  <si>
    <t>08747</t>
  </si>
  <si>
    <t>08749</t>
  </si>
  <si>
    <t>Xã Ngọc Thanh</t>
  </si>
  <si>
    <t>08752</t>
  </si>
  <si>
    <t>08755</t>
  </si>
  <si>
    <t>Phường Nam Viêm</t>
  </si>
  <si>
    <t>08758</t>
  </si>
  <si>
    <t>Phường Tiền Châu</t>
  </si>
  <si>
    <t>246</t>
  </si>
  <si>
    <t>Thị trấn Lập Thạch</t>
  </si>
  <si>
    <t>08764</t>
  </si>
  <si>
    <t>08767</t>
  </si>
  <si>
    <t>08785</t>
  </si>
  <si>
    <t>08789</t>
  </si>
  <si>
    <t>Thị trấn Hoa Sơn</t>
  </si>
  <si>
    <t>08791</t>
  </si>
  <si>
    <t>Xã Liễn Sơn</t>
  </si>
  <si>
    <t>08794</t>
  </si>
  <si>
    <t>08797</t>
  </si>
  <si>
    <t>Xã Vân Trục</t>
  </si>
  <si>
    <t>08815</t>
  </si>
  <si>
    <t>Xã Tử Du</t>
  </si>
  <si>
    <t>08833</t>
  </si>
  <si>
    <t>Xã Bàn Giản</t>
  </si>
  <si>
    <t>08836</t>
  </si>
  <si>
    <t>Xã Xuân Lôi</t>
  </si>
  <si>
    <t>08839</t>
  </si>
  <si>
    <t>Xã Đồng Ích</t>
  </si>
  <si>
    <t>08845</t>
  </si>
  <si>
    <t>Xã Văn Quán</t>
  </si>
  <si>
    <t>08863</t>
  </si>
  <si>
    <t>247</t>
  </si>
  <si>
    <t>Thị trấn Hợp Hòa</t>
  </si>
  <si>
    <t>Xã Hoàng Hoa</t>
  </si>
  <si>
    <t>08875</t>
  </si>
  <si>
    <t>Xã Đồng Tĩnh</t>
  </si>
  <si>
    <t>08878</t>
  </si>
  <si>
    <t>Thị trấn Kim Long</t>
  </si>
  <si>
    <t>08881</t>
  </si>
  <si>
    <t>Xã Hướng Đạo</t>
  </si>
  <si>
    <t>08884</t>
  </si>
  <si>
    <t>Xã Đạo Tú</t>
  </si>
  <si>
    <t>08887</t>
  </si>
  <si>
    <t>08890</t>
  </si>
  <si>
    <t>08893</t>
  </si>
  <si>
    <t>Xã Duy Phiên</t>
  </si>
  <si>
    <t>Xã Hoàng Đan</t>
  </si>
  <si>
    <t>08899</t>
  </si>
  <si>
    <t>Xã Hoàng Lâu</t>
  </si>
  <si>
    <t>248</t>
  </si>
  <si>
    <t>08908</t>
  </si>
  <si>
    <t>Thị trấn Tam Đảo</t>
  </si>
  <si>
    <t>Thị trấn Hợp Châu</t>
  </si>
  <si>
    <t>08917</t>
  </si>
  <si>
    <t>Xã Yên Dương</t>
  </si>
  <si>
    <t>08920</t>
  </si>
  <si>
    <t>Xã Bồ Lý</t>
  </si>
  <si>
    <t>Thị trấn Đại Đình</t>
  </si>
  <si>
    <t>08926</t>
  </si>
  <si>
    <t>Xã Tam Quan</t>
  </si>
  <si>
    <t>08929</t>
  </si>
  <si>
    <t>08932</t>
  </si>
  <si>
    <t>249</t>
  </si>
  <si>
    <t>Thị trấn Hương Canh</t>
  </si>
  <si>
    <t>08936</t>
  </si>
  <si>
    <t>Thị trấn Gia Khánh</t>
  </si>
  <si>
    <t>08938</t>
  </si>
  <si>
    <t>Xã Trung Mỹ</t>
  </si>
  <si>
    <t>Thị trấn Bá Hiến</t>
  </si>
  <si>
    <t>08947</t>
  </si>
  <si>
    <t>08953</t>
  </si>
  <si>
    <t>08956</t>
  </si>
  <si>
    <t>Xã Quất Lưu</t>
  </si>
  <si>
    <t>08959</t>
  </si>
  <si>
    <t>Xã Sơn Lôi</t>
  </si>
  <si>
    <t>08962</t>
  </si>
  <si>
    <t>Thị trấn Đạo Đức</t>
  </si>
  <si>
    <t>08965</t>
  </si>
  <si>
    <t>08968</t>
  </si>
  <si>
    <t>Thị trấn Thanh Lãng</t>
  </si>
  <si>
    <t>251</t>
  </si>
  <si>
    <t>Thị trấn Yên Lạc</t>
  </si>
  <si>
    <t>09028</t>
  </si>
  <si>
    <t>Xã Đồng Cương</t>
  </si>
  <si>
    <t>09031</t>
  </si>
  <si>
    <t>09034</t>
  </si>
  <si>
    <t>09037</t>
  </si>
  <si>
    <t>Xã Trung Nguyên</t>
  </si>
  <si>
    <t>Thị trấn Tam Hồng</t>
  </si>
  <si>
    <t>09046</t>
  </si>
  <si>
    <t>09049</t>
  </si>
  <si>
    <t>Xã Văn Tiến</t>
  </si>
  <si>
    <t>09055</t>
  </si>
  <si>
    <t>Xã Yên Phương</t>
  </si>
  <si>
    <t>09061</t>
  </si>
  <si>
    <t>Xã Trung Kiên</t>
  </si>
  <si>
    <t>09067</t>
  </si>
  <si>
    <t>Xã Đại Tự</t>
  </si>
  <si>
    <t>09070</t>
  </si>
  <si>
    <t>09073</t>
  </si>
  <si>
    <t>252</t>
  </si>
  <si>
    <t>Thị trấn Vĩnh Tường</t>
  </si>
  <si>
    <t>Xã Kim Xá</t>
  </si>
  <si>
    <t>09082</t>
  </si>
  <si>
    <t>09085</t>
  </si>
  <si>
    <t>09088</t>
  </si>
  <si>
    <t>09091</t>
  </si>
  <si>
    <t>09097</t>
  </si>
  <si>
    <t>Xã Sao Đại Việt</t>
  </si>
  <si>
    <t>Xã Lũng Hoà</t>
  </si>
  <si>
    <t>Thị trấn Thổ Tang</t>
  </si>
  <si>
    <t>09118</t>
  </si>
  <si>
    <t>Xã Lương Điền</t>
  </si>
  <si>
    <t>09124</t>
  </si>
  <si>
    <t>09127</t>
  </si>
  <si>
    <t>Xã Thượng Trưng</t>
  </si>
  <si>
    <t>09130</t>
  </si>
  <si>
    <t>Xã Vũ Di</t>
  </si>
  <si>
    <t>09136</t>
  </si>
  <si>
    <t>Xã Tuân Chính</t>
  </si>
  <si>
    <t>09145</t>
  </si>
  <si>
    <t>Thị trấn Tứ Trưng</t>
  </si>
  <si>
    <t>09148</t>
  </si>
  <si>
    <t>Xã Ngũ Kiên</t>
  </si>
  <si>
    <t>09151</t>
  </si>
  <si>
    <t>Xã An Nhân</t>
  </si>
  <si>
    <t>09157</t>
  </si>
  <si>
    <t>253</t>
  </si>
  <si>
    <t>Xã Lãng Công</t>
  </si>
  <si>
    <t>08776</t>
  </si>
  <si>
    <t>Xã Quang Yên</t>
  </si>
  <si>
    <t>08800</t>
  </si>
  <si>
    <t>Xã Đồng Quế</t>
  </si>
  <si>
    <t>08803</t>
  </si>
  <si>
    <t>Xã Nhân Đạo</t>
  </si>
  <si>
    <t>08806</t>
  </si>
  <si>
    <t>Xã Đôn Nhân</t>
  </si>
  <si>
    <t>08809</t>
  </si>
  <si>
    <t>Xã Phương Khoan</t>
  </si>
  <si>
    <t>08818</t>
  </si>
  <si>
    <t>08830</t>
  </si>
  <si>
    <t>Xã Yên Thạch</t>
  </si>
  <si>
    <t>08851</t>
  </si>
  <si>
    <t>Xã Tứ Yên</t>
  </si>
  <si>
    <t>08854</t>
  </si>
  <si>
    <t>Xã Đức Bác</t>
  </si>
  <si>
    <t>08860</t>
  </si>
  <si>
    <t>27</t>
  </si>
  <si>
    <t>256</t>
  </si>
  <si>
    <t>09163</t>
  </si>
  <si>
    <t>09166</t>
  </si>
  <si>
    <t>Phường Đáp Cầu</t>
  </si>
  <si>
    <t>Phường Thị Cầu</t>
  </si>
  <si>
    <t>09172</t>
  </si>
  <si>
    <t>09181</t>
  </si>
  <si>
    <t>Phường Đại Phúc</t>
  </si>
  <si>
    <t>09184</t>
  </si>
  <si>
    <t>Phường Tiền Ninh Vệ</t>
  </si>
  <si>
    <t>Phường Suối Hoa</t>
  </si>
  <si>
    <t>09214</t>
  </si>
  <si>
    <t>Phường Hòa Long</t>
  </si>
  <si>
    <t>09226</t>
  </si>
  <si>
    <t>Phường Vạn An</t>
  </si>
  <si>
    <t>09235</t>
  </si>
  <si>
    <t>Phường Khúc Xuyên</t>
  </si>
  <si>
    <t>09244</t>
  </si>
  <si>
    <t>Phường Phong Khê</t>
  </si>
  <si>
    <t>09256</t>
  </si>
  <si>
    <t>Phường Kim Chân</t>
  </si>
  <si>
    <t>09271</t>
  </si>
  <si>
    <t>Phường Vân Dương</t>
  </si>
  <si>
    <t>Phường Khắc Niệm</t>
  </si>
  <si>
    <t>09331</t>
  </si>
  <si>
    <t>258</t>
  </si>
  <si>
    <t>Thị trấn Chờ</t>
  </si>
  <si>
    <t>09196</t>
  </si>
  <si>
    <t>Xã Dũng Liệt</t>
  </si>
  <si>
    <t>09199</t>
  </si>
  <si>
    <t>Xã Thụy Hòa</t>
  </si>
  <si>
    <t>09211</t>
  </si>
  <si>
    <t>09217</t>
  </si>
  <si>
    <t>Xã Đông Tiến</t>
  </si>
  <si>
    <t>09220</t>
  </si>
  <si>
    <t>Xã Yên Phụ</t>
  </si>
  <si>
    <t>09223</t>
  </si>
  <si>
    <t>Xã Trung Nghĩa</t>
  </si>
  <si>
    <t>09229</t>
  </si>
  <si>
    <t>Xã Đông Phong</t>
  </si>
  <si>
    <t>09232</t>
  </si>
  <si>
    <t>Xã Long Châu</t>
  </si>
  <si>
    <t>09241</t>
  </si>
  <si>
    <t>259</t>
  </si>
  <si>
    <t>Phường Phố Mới</t>
  </si>
  <si>
    <t>09250</t>
  </si>
  <si>
    <t>Xã Việt Thống</t>
  </si>
  <si>
    <t>Phường Đại Xuân</t>
  </si>
  <si>
    <t>09259</t>
  </si>
  <si>
    <t>09262</t>
  </si>
  <si>
    <t>Phường Bằng An</t>
  </si>
  <si>
    <t>09268</t>
  </si>
  <si>
    <t>Phường Quế Tân</t>
  </si>
  <si>
    <t>09274</t>
  </si>
  <si>
    <t>Phường Phù Lương</t>
  </si>
  <si>
    <t>09277</t>
  </si>
  <si>
    <t>09280</t>
  </si>
  <si>
    <t>Phường Phượng Mao</t>
  </si>
  <si>
    <t>09283</t>
  </si>
  <si>
    <t>Phường Việt Hùng</t>
  </si>
  <si>
    <t>09289</t>
  </si>
  <si>
    <t>Xã Ngọc Xá</t>
  </si>
  <si>
    <t>09298</t>
  </si>
  <si>
    <t>Phường Cách Bi</t>
  </si>
  <si>
    <t>09304</t>
  </si>
  <si>
    <t>Xã Yên Giả</t>
  </si>
  <si>
    <t>09307</t>
  </si>
  <si>
    <t>Xã Mộ Đạo</t>
  </si>
  <si>
    <t>09310</t>
  </si>
  <si>
    <t>260</t>
  </si>
  <si>
    <t>Thị trấn Lim</t>
  </si>
  <si>
    <t>09322</t>
  </si>
  <si>
    <t>09328</t>
  </si>
  <si>
    <t>Xã Nội Duệ</t>
  </si>
  <si>
    <t>09337</t>
  </si>
  <si>
    <t>Xã Hiên Vân</t>
  </si>
  <si>
    <t>Xã Hoàn Sơn</t>
  </si>
  <si>
    <t>Xã Lạc Vệ</t>
  </si>
  <si>
    <t>09346</t>
  </si>
  <si>
    <t>Xã Việt Đoàn</t>
  </si>
  <si>
    <t>09352</t>
  </si>
  <si>
    <t>09355</t>
  </si>
  <si>
    <t>09358</t>
  </si>
  <si>
    <t>09361</t>
  </si>
  <si>
    <t>Xã Minh Đạo</t>
  </si>
  <si>
    <t>09364</t>
  </si>
  <si>
    <t>Xã Cảnh Hưng</t>
  </si>
  <si>
    <t>261</t>
  </si>
  <si>
    <t>Phường Đông Ngàn</t>
  </si>
  <si>
    <t>09373</t>
  </si>
  <si>
    <t>Phường Hương Mạc</t>
  </si>
  <si>
    <t>09376</t>
  </si>
  <si>
    <t>Phường Tương Giang</t>
  </si>
  <si>
    <t>09382</t>
  </si>
  <si>
    <t>Phường Đồng Kỵ</t>
  </si>
  <si>
    <t>09383</t>
  </si>
  <si>
    <t>Phường Trang Hạ</t>
  </si>
  <si>
    <t>09388</t>
  </si>
  <si>
    <t>Phường Châu Khê</t>
  </si>
  <si>
    <t>09391</t>
  </si>
  <si>
    <t>Phường Tân Hồng</t>
  </si>
  <si>
    <t>09394</t>
  </si>
  <si>
    <t>Phường Đình Bảng</t>
  </si>
  <si>
    <t>09397</t>
  </si>
  <si>
    <t>Phường Phù Chẩn</t>
  </si>
  <si>
    <t>262</t>
  </si>
  <si>
    <t>Phường Hồ</t>
  </si>
  <si>
    <t>09403</t>
  </si>
  <si>
    <t>Xã Hoài Thượng</t>
  </si>
  <si>
    <t>09406</t>
  </si>
  <si>
    <t>Xã Đại Đồng Thành</t>
  </si>
  <si>
    <t>Xã Mão Điền</t>
  </si>
  <si>
    <t>09412</t>
  </si>
  <si>
    <t>Phường Song Hồ</t>
  </si>
  <si>
    <t>09415</t>
  </si>
  <si>
    <t>Xã Đình Tổ</t>
  </si>
  <si>
    <t>09418</t>
  </si>
  <si>
    <t>09421</t>
  </si>
  <si>
    <t>09424</t>
  </si>
  <si>
    <t>Phường Gia Đông</t>
  </si>
  <si>
    <t>Phường Thanh Khương</t>
  </si>
  <si>
    <t>Phường Xuân Lâm</t>
  </si>
  <si>
    <t>09436</t>
  </si>
  <si>
    <t>Phường Hà Mãn</t>
  </si>
  <si>
    <t>09439</t>
  </si>
  <si>
    <t>Xã Ngũ Thái</t>
  </si>
  <si>
    <t>09442</t>
  </si>
  <si>
    <t>09448</t>
  </si>
  <si>
    <t>Xã Nghĩa Đạo</t>
  </si>
  <si>
    <t>09451</t>
  </si>
  <si>
    <t>Xã Song Liễu</t>
  </si>
  <si>
    <t>263</t>
  </si>
  <si>
    <t>Thị trấn Gia Bình</t>
  </si>
  <si>
    <t>09457</t>
  </si>
  <si>
    <t>09460</t>
  </si>
  <si>
    <t>Xã Thái Bảo</t>
  </si>
  <si>
    <t>09463</t>
  </si>
  <si>
    <t>Xã Giang Sơn</t>
  </si>
  <si>
    <t>09472</t>
  </si>
  <si>
    <t>Xã Song Giang</t>
  </si>
  <si>
    <t>09478</t>
  </si>
  <si>
    <t>Xã Lãng Ngâm</t>
  </si>
  <si>
    <t>09481</t>
  </si>
  <si>
    <t>Thị trấn Nhân Thắng</t>
  </si>
  <si>
    <t>09484</t>
  </si>
  <si>
    <t>09490</t>
  </si>
  <si>
    <t>Xã Đại Bái</t>
  </si>
  <si>
    <t>09493</t>
  </si>
  <si>
    <t>264</t>
  </si>
  <si>
    <t>Thị trấn Thứa</t>
  </si>
  <si>
    <t>09502</t>
  </si>
  <si>
    <t>09505</t>
  </si>
  <si>
    <t>09508</t>
  </si>
  <si>
    <t>Xã An Tập</t>
  </si>
  <si>
    <t>09511</t>
  </si>
  <si>
    <t>Xã Tân Lãng</t>
  </si>
  <si>
    <t>09514</t>
  </si>
  <si>
    <t>09517</t>
  </si>
  <si>
    <t>09532</t>
  </si>
  <si>
    <t>09535</t>
  </si>
  <si>
    <t>30</t>
  </si>
  <si>
    <t>288</t>
  </si>
  <si>
    <t>Phường Cẩm Thượng</t>
  </si>
  <si>
    <t>10510</t>
  </si>
  <si>
    <t>Phường Bình Hàn</t>
  </si>
  <si>
    <t>10513</t>
  </si>
  <si>
    <t>Phường Ngọc Châu</t>
  </si>
  <si>
    <t>10514</t>
  </si>
  <si>
    <t>Phường Nhị Châu</t>
  </si>
  <si>
    <t>10516</t>
  </si>
  <si>
    <t>10519</t>
  </si>
  <si>
    <t>10528</t>
  </si>
  <si>
    <t>10531</t>
  </si>
  <si>
    <t>Phường Tân Bình</t>
  </si>
  <si>
    <t>10534</t>
  </si>
  <si>
    <t>Phường Hải Tân</t>
  </si>
  <si>
    <t>10540</t>
  </si>
  <si>
    <t>Phường Việt Hoà</t>
  </si>
  <si>
    <t>10663</t>
  </si>
  <si>
    <t>10672</t>
  </si>
  <si>
    <t>10822</t>
  </si>
  <si>
    <t>Xã Tiền Tiến</t>
  </si>
  <si>
    <t>11005</t>
  </si>
  <si>
    <t>11011</t>
  </si>
  <si>
    <t>11017</t>
  </si>
  <si>
    <t>Xã Gia Xuyên</t>
  </si>
  <si>
    <t>11077</t>
  </si>
  <si>
    <t>290</t>
  </si>
  <si>
    <t>Phường Phả Lại</t>
  </si>
  <si>
    <t>Phường Sao Đỏ</t>
  </si>
  <si>
    <t>Phường Bến Tắm</t>
  </si>
  <si>
    <t>10555</t>
  </si>
  <si>
    <t>10558</t>
  </si>
  <si>
    <t>Xã Bắc An</t>
  </si>
  <si>
    <t>10561</t>
  </si>
  <si>
    <t>10564</t>
  </si>
  <si>
    <t>10567</t>
  </si>
  <si>
    <t>Phường Hoàng Tiến</t>
  </si>
  <si>
    <t>Phường Cộng Hoà</t>
  </si>
  <si>
    <t>Phường Hoàng Tân</t>
  </si>
  <si>
    <t>10576</t>
  </si>
  <si>
    <t>Phường Cổ Thành</t>
  </si>
  <si>
    <t>10579</t>
  </si>
  <si>
    <t>Phường Văn An</t>
  </si>
  <si>
    <t>10582</t>
  </si>
  <si>
    <t>Phường Chí Minh</t>
  </si>
  <si>
    <t>10585</t>
  </si>
  <si>
    <t>Phường Văn Đức</t>
  </si>
  <si>
    <t>10588</t>
  </si>
  <si>
    <t>Phường Thái Học</t>
  </si>
  <si>
    <t>10591</t>
  </si>
  <si>
    <t>Xã Nhân Huệ</t>
  </si>
  <si>
    <t>10594</t>
  </si>
  <si>
    <t>Phường An Lạc</t>
  </si>
  <si>
    <t>10600</t>
  </si>
  <si>
    <t>Phường Đồng Lạc</t>
  </si>
  <si>
    <t>291</t>
  </si>
  <si>
    <t>Thị trấn Nam Sách</t>
  </si>
  <si>
    <t>10609</t>
  </si>
  <si>
    <t>Xã Nam Hưng</t>
  </si>
  <si>
    <t>10612</t>
  </si>
  <si>
    <t>Xã Nam Tân</t>
  </si>
  <si>
    <t>10618</t>
  </si>
  <si>
    <t>Xã Hiệp Cát</t>
  </si>
  <si>
    <t>10621</t>
  </si>
  <si>
    <t>Xã Quốc Tuấn</t>
  </si>
  <si>
    <t>10630</t>
  </si>
  <si>
    <t>10636</t>
  </si>
  <si>
    <t>10639</t>
  </si>
  <si>
    <t>10654</t>
  </si>
  <si>
    <t>10657</t>
  </si>
  <si>
    <t>10666</t>
  </si>
  <si>
    <t>292</t>
  </si>
  <si>
    <t>Phường An Lưu</t>
  </si>
  <si>
    <t>10681</t>
  </si>
  <si>
    <t>Phường Thất Hùng</t>
  </si>
  <si>
    <t>10684</t>
  </si>
  <si>
    <t>Xã Lê Ninh</t>
  </si>
  <si>
    <t>10693</t>
  </si>
  <si>
    <t>Phường Phạm Thái</t>
  </si>
  <si>
    <t>10696</t>
  </si>
  <si>
    <t>10699</t>
  </si>
  <si>
    <t>10702</t>
  </si>
  <si>
    <t>10708</t>
  </si>
  <si>
    <t>Phường Phú Thứ</t>
  </si>
  <si>
    <t>10717</t>
  </si>
  <si>
    <t>Xã Thăng Long</t>
  </si>
  <si>
    <t>10720</t>
  </si>
  <si>
    <t>Xã Lạc Long</t>
  </si>
  <si>
    <t>10723</t>
  </si>
  <si>
    <t>Phường Hiệp Sơn</t>
  </si>
  <si>
    <t>Xã Thượng Quận</t>
  </si>
  <si>
    <t>10732</t>
  </si>
  <si>
    <t>Phường An Phụ</t>
  </si>
  <si>
    <t>10735</t>
  </si>
  <si>
    <t>Phường Hiệp An</t>
  </si>
  <si>
    <t>10738</t>
  </si>
  <si>
    <t>10741</t>
  </si>
  <si>
    <t>Phường Thái Thịnh</t>
  </si>
  <si>
    <t>Phường Hiến Thành</t>
  </si>
  <si>
    <t>10747</t>
  </si>
  <si>
    <t>293</t>
  </si>
  <si>
    <t>Thị trấn Phú Thái</t>
  </si>
  <si>
    <t>10762</t>
  </si>
  <si>
    <t>Xã Vũ Dũng</t>
  </si>
  <si>
    <t>10768</t>
  </si>
  <si>
    <t>Xã Tuấn Việt</t>
  </si>
  <si>
    <t>10771</t>
  </si>
  <si>
    <t>Xã Kim Xuyên</t>
  </si>
  <si>
    <t>10777</t>
  </si>
  <si>
    <t>Xã Ngũ Phúc</t>
  </si>
  <si>
    <t>10780</t>
  </si>
  <si>
    <t>10783</t>
  </si>
  <si>
    <t>10786</t>
  </si>
  <si>
    <t>Xã Kim Đính</t>
  </si>
  <si>
    <t>10798</t>
  </si>
  <si>
    <t>10801</t>
  </si>
  <si>
    <t>Xã Tam Kỳ</t>
  </si>
  <si>
    <t>Xã Đồng Cẩm</t>
  </si>
  <si>
    <t>10810</t>
  </si>
  <si>
    <t>Xã Đại Đức</t>
  </si>
  <si>
    <t>294</t>
  </si>
  <si>
    <t>Thị trấn Thanh Hà</t>
  </si>
  <si>
    <t>Xã Hồng Lạc</t>
  </si>
  <si>
    <t>10825</t>
  </si>
  <si>
    <t>Xã Tân Việt</t>
  </si>
  <si>
    <t>10828</t>
  </si>
  <si>
    <t>Xã Cẩm Việt</t>
  </si>
  <si>
    <t>10831</t>
  </si>
  <si>
    <t>10834</t>
  </si>
  <si>
    <t>Xã Thanh Lang</t>
  </si>
  <si>
    <t>10840</t>
  </si>
  <si>
    <t>Xã Thanh Hải</t>
  </si>
  <si>
    <t>10855</t>
  </si>
  <si>
    <t>10861</t>
  </si>
  <si>
    <t>Xã Thanh Tân</t>
  </si>
  <si>
    <t>10864</t>
  </si>
  <si>
    <t>Xã An Phượng</t>
  </si>
  <si>
    <t>10867</t>
  </si>
  <si>
    <t>10876</t>
  </si>
  <si>
    <t>Xã Thanh Quang</t>
  </si>
  <si>
    <t>10879</t>
  </si>
  <si>
    <t>Xã Thanh Hồng</t>
  </si>
  <si>
    <t>Xã Vĩnh Cường</t>
  </si>
  <si>
    <t>295</t>
  </si>
  <si>
    <t>Thị trấn Cẩm Giang</t>
  </si>
  <si>
    <t>Thị trấn Lai Cách</t>
  </si>
  <si>
    <t>10894</t>
  </si>
  <si>
    <t>10897</t>
  </si>
  <si>
    <t>Xã Cẩm Hoàng</t>
  </si>
  <si>
    <t>10900</t>
  </si>
  <si>
    <t>Xã Cẩm Văn</t>
  </si>
  <si>
    <t>Xã Cẩm Vũ</t>
  </si>
  <si>
    <t>10912</t>
  </si>
  <si>
    <t>Xã Đức Chính</t>
  </si>
  <si>
    <t>10918</t>
  </si>
  <si>
    <t>Xã Định Sơn</t>
  </si>
  <si>
    <t>10924</t>
  </si>
  <si>
    <t>10927</t>
  </si>
  <si>
    <t>Xã Cao An</t>
  </si>
  <si>
    <t>Xã Tân Trường</t>
  </si>
  <si>
    <t>10933</t>
  </si>
  <si>
    <t>Xã Phúc Điền</t>
  </si>
  <si>
    <t>10939</t>
  </si>
  <si>
    <t>Xã Cẩm Đông</t>
  </si>
  <si>
    <t>10942</t>
  </si>
  <si>
    <t>Xã Cẩm Đoài</t>
  </si>
  <si>
    <t>296</t>
  </si>
  <si>
    <t>Thị trấn Kẻ Sặt</t>
  </si>
  <si>
    <t>10951</t>
  </si>
  <si>
    <t>10954</t>
  </si>
  <si>
    <t>10960</t>
  </si>
  <si>
    <t>Xã Vĩnh Hồng</t>
  </si>
  <si>
    <t>10963</t>
  </si>
  <si>
    <t>Xã Long Xuyên</t>
  </si>
  <si>
    <t>10969</t>
  </si>
  <si>
    <t>Xã Thúc Kháng</t>
  </si>
  <si>
    <t>10978</t>
  </si>
  <si>
    <t>Xã Hồng Khê</t>
  </si>
  <si>
    <t>10981</t>
  </si>
  <si>
    <t>Xã Thái Minh</t>
  </si>
  <si>
    <t>10984</t>
  </si>
  <si>
    <t>Xã Cổ Bì</t>
  </si>
  <si>
    <t>10987</t>
  </si>
  <si>
    <t>Xã Nhân Quyền</t>
  </si>
  <si>
    <t>10990</t>
  </si>
  <si>
    <t>Xã Thái Dương</t>
  </si>
  <si>
    <t>10996</t>
  </si>
  <si>
    <t>297</t>
  </si>
  <si>
    <t>Thị trấn Gia Lộc</t>
  </si>
  <si>
    <t>11008</t>
  </si>
  <si>
    <t>11035</t>
  </si>
  <si>
    <t>11038</t>
  </si>
  <si>
    <t>Xã Gia Tiến</t>
  </si>
  <si>
    <t>11041</t>
  </si>
  <si>
    <t>11044</t>
  </si>
  <si>
    <t>11047</t>
  </si>
  <si>
    <t>Xã Hồng Hưng</t>
  </si>
  <si>
    <t>11053</t>
  </si>
  <si>
    <t>Xã Phạm Trấn</t>
  </si>
  <si>
    <t>11056</t>
  </si>
  <si>
    <t>Xã Đoàn Thượng</t>
  </si>
  <si>
    <t>11059</t>
  </si>
  <si>
    <t>Xã Thống Kênh</t>
  </si>
  <si>
    <t>Xã Nhật Quang</t>
  </si>
  <si>
    <t>11071</t>
  </si>
  <si>
    <t>Xã Quang Đức</t>
  </si>
  <si>
    <t>298</t>
  </si>
  <si>
    <t>Thị trấn Tứ Kỳ</t>
  </si>
  <si>
    <t>11083</t>
  </si>
  <si>
    <t>11086</t>
  </si>
  <si>
    <t>11092</t>
  </si>
  <si>
    <t>Xã Bình Lăng</t>
  </si>
  <si>
    <t>11095</t>
  </si>
  <si>
    <t>11098</t>
  </si>
  <si>
    <t>Xã Kỳ Sơn</t>
  </si>
  <si>
    <t>11101</t>
  </si>
  <si>
    <t>Xã Quang Phục</t>
  </si>
  <si>
    <t>11116</t>
  </si>
  <si>
    <t>Xã Quang Khải</t>
  </si>
  <si>
    <t>11119</t>
  </si>
  <si>
    <t>Xã Đại Hợp</t>
  </si>
  <si>
    <t>11122</t>
  </si>
  <si>
    <t>Xã Dân An</t>
  </si>
  <si>
    <t>11125</t>
  </si>
  <si>
    <t>Xã An Thanh</t>
  </si>
  <si>
    <t>11128</t>
  </si>
  <si>
    <t>Xã Văn Tố</t>
  </si>
  <si>
    <t>11134</t>
  </si>
  <si>
    <t>11143</t>
  </si>
  <si>
    <t>Xã Tiên Động</t>
  </si>
  <si>
    <t>11149</t>
  </si>
  <si>
    <t>Xã Hà Kỳ</t>
  </si>
  <si>
    <t>11152</t>
  </si>
  <si>
    <t>Xã Hà Thanh</t>
  </si>
  <si>
    <t>299</t>
  </si>
  <si>
    <t>11161</t>
  </si>
  <si>
    <t>Xã Ứng Hoè</t>
  </si>
  <si>
    <t>Xã Đức Phúc</t>
  </si>
  <si>
    <t>11173</t>
  </si>
  <si>
    <t>Xã An Đức</t>
  </si>
  <si>
    <t>11179</t>
  </si>
  <si>
    <t>11185</t>
  </si>
  <si>
    <t>11188</t>
  </si>
  <si>
    <t>11197</t>
  </si>
  <si>
    <t>Thị trấn Ninh Giang</t>
  </si>
  <si>
    <t>11206</t>
  </si>
  <si>
    <t>11215</t>
  </si>
  <si>
    <t>Xã Hồng Dụ</t>
  </si>
  <si>
    <t>Xã Văn Hội</t>
  </si>
  <si>
    <t>11227</t>
  </si>
  <si>
    <t>11230</t>
  </si>
  <si>
    <t>Xã Kiến Phúc</t>
  </si>
  <si>
    <t>11233</t>
  </si>
  <si>
    <t>300</t>
  </si>
  <si>
    <t>Thị trấn Thanh Miện</t>
  </si>
  <si>
    <t>11245</t>
  </si>
  <si>
    <t>Xã Phạm Kha</t>
  </si>
  <si>
    <t>11248</t>
  </si>
  <si>
    <t>Xã Ngô Quyền</t>
  </si>
  <si>
    <t>11251</t>
  </si>
  <si>
    <t>Xã Đoàn Tùng</t>
  </si>
  <si>
    <t>11260</t>
  </si>
  <si>
    <t>11263</t>
  </si>
  <si>
    <t>11266</t>
  </si>
  <si>
    <t>Xã Lê Hồng</t>
  </si>
  <si>
    <t>11269</t>
  </si>
  <si>
    <t>Xã Tứ Cường</t>
  </si>
  <si>
    <t>11275</t>
  </si>
  <si>
    <t>Xã Ngũ Hùng</t>
  </si>
  <si>
    <t>11278</t>
  </si>
  <si>
    <t>Xã Cao Thắng</t>
  </si>
  <si>
    <t>11281</t>
  </si>
  <si>
    <t>Xã Chi Lăng Bắc</t>
  </si>
  <si>
    <t>Xã Chi Lăng Nam</t>
  </si>
  <si>
    <t>11287</t>
  </si>
  <si>
    <t>Xã Thanh Giang</t>
  </si>
  <si>
    <t>11293</t>
  </si>
  <si>
    <t>31</t>
  </si>
  <si>
    <t>303</t>
  </si>
  <si>
    <t>11296</t>
  </si>
  <si>
    <t>Phường Quán Toan</t>
  </si>
  <si>
    <t>11299</t>
  </si>
  <si>
    <t>11302</t>
  </si>
  <si>
    <t>Phường Sở Dầu</t>
  </si>
  <si>
    <t>11305</t>
  </si>
  <si>
    <t>Phường Thượng Lý</t>
  </si>
  <si>
    <t>11320</t>
  </si>
  <si>
    <t>11323</t>
  </si>
  <si>
    <t>Phường Phan Bội Châu</t>
  </si>
  <si>
    <t>11587</t>
  </si>
  <si>
    <t>Phường Đại Bản</t>
  </si>
  <si>
    <t>11599</t>
  </si>
  <si>
    <t>Phường An Hưng</t>
  </si>
  <si>
    <t>Phường An Hồng</t>
  </si>
  <si>
    <t>304</t>
  </si>
  <si>
    <t>Phường Máy Chai</t>
  </si>
  <si>
    <t>11335</t>
  </si>
  <si>
    <t>Phường Vạn Mỹ</t>
  </si>
  <si>
    <t>11338</t>
  </si>
  <si>
    <t>Phường Cầu Tre</t>
  </si>
  <si>
    <t>11341</t>
  </si>
  <si>
    <t>11344</t>
  </si>
  <si>
    <t>Phường Cầu Đất</t>
  </si>
  <si>
    <t>11350</t>
  </si>
  <si>
    <t>Phường Đông Khê</t>
  </si>
  <si>
    <t>Phường Đằng Giang</t>
  </si>
  <si>
    <t>11365</t>
  </si>
  <si>
    <t>Phường Lạch Tray</t>
  </si>
  <si>
    <t>305</t>
  </si>
  <si>
    <t>11371</t>
  </si>
  <si>
    <t>Phường Trần Nguyên Hãn</t>
  </si>
  <si>
    <t>11395</t>
  </si>
  <si>
    <t>Phường Hàng Kênh</t>
  </si>
  <si>
    <t>11401</t>
  </si>
  <si>
    <t>11404</t>
  </si>
  <si>
    <t>Phường Dư Hàng Kênh</t>
  </si>
  <si>
    <t>11405</t>
  </si>
  <si>
    <t>Phường Kênh Dương</t>
  </si>
  <si>
    <t>Phường Vĩnh Niệm</t>
  </si>
  <si>
    <t>306</t>
  </si>
  <si>
    <t>11410</t>
  </si>
  <si>
    <t>Phường Đông Hải 1</t>
  </si>
  <si>
    <t>Phường Đông Hải 2</t>
  </si>
  <si>
    <t>Phường Đằng Lâm</t>
  </si>
  <si>
    <t>11414</t>
  </si>
  <si>
    <t>Phường Thành Tô</t>
  </si>
  <si>
    <t>11416</t>
  </si>
  <si>
    <t>Phường Đằng Hải</t>
  </si>
  <si>
    <t>11419</t>
  </si>
  <si>
    <t>Phường Nam Hải</t>
  </si>
  <si>
    <t>11422</t>
  </si>
  <si>
    <t>Phường Cát Bi</t>
  </si>
  <si>
    <t>11425</t>
  </si>
  <si>
    <t>Phường Tràng Cát</t>
  </si>
  <si>
    <t>307</t>
  </si>
  <si>
    <t>11431</t>
  </si>
  <si>
    <t>Phường Đồng Hoà</t>
  </si>
  <si>
    <t>11434</t>
  </si>
  <si>
    <t>11437</t>
  </si>
  <si>
    <t>11440</t>
  </si>
  <si>
    <t>Phường Trần Thành Ngọ</t>
  </si>
  <si>
    <t>Phường Văn Đẩu</t>
  </si>
  <si>
    <t>11449</t>
  </si>
  <si>
    <t>Phường Bắc Hà</t>
  </si>
  <si>
    <t>308</t>
  </si>
  <si>
    <t>Phường Ngọc Xuyên</t>
  </si>
  <si>
    <t>11458</t>
  </si>
  <si>
    <t>Phường Hải Sơn</t>
  </si>
  <si>
    <t>11461</t>
  </si>
  <si>
    <t>Phường Vạn Hương</t>
  </si>
  <si>
    <t>11465</t>
  </si>
  <si>
    <t>Phường Minh Đức</t>
  </si>
  <si>
    <t>11467</t>
  </si>
  <si>
    <t>Phường Bàng La</t>
  </si>
  <si>
    <t>Phường Hợp Đức</t>
  </si>
  <si>
    <t>309</t>
  </si>
  <si>
    <t>11683</t>
  </si>
  <si>
    <t>Phường Đa Phúc</t>
  </si>
  <si>
    <t>11686</t>
  </si>
  <si>
    <t>Phường Anh Dũng</t>
  </si>
  <si>
    <t>Phường Hải Thành</t>
  </si>
  <si>
    <t>11707</t>
  </si>
  <si>
    <t>Phường Hoà Nghĩa</t>
  </si>
  <si>
    <t>11740</t>
  </si>
  <si>
    <t>311</t>
  </si>
  <si>
    <t>11485</t>
  </si>
  <si>
    <t>Xã Liên Xuân</t>
  </si>
  <si>
    <t>11500</t>
  </si>
  <si>
    <t>Phường Quảng Thanh</t>
  </si>
  <si>
    <t>11512</t>
  </si>
  <si>
    <t>11518</t>
  </si>
  <si>
    <t>11521</t>
  </si>
  <si>
    <t>Phường Lê Hồng Phong</t>
  </si>
  <si>
    <t>11527</t>
  </si>
  <si>
    <t>Phường Hoà Bình</t>
  </si>
  <si>
    <t>11530</t>
  </si>
  <si>
    <t>Phường Thủy Hà</t>
  </si>
  <si>
    <t>Phường An Lư</t>
  </si>
  <si>
    <t>11539</t>
  </si>
  <si>
    <t>Phường Phạm Ngũ Lão</t>
  </si>
  <si>
    <t>Phường Nam Triệu Giang</t>
  </si>
  <si>
    <t>11545</t>
  </si>
  <si>
    <t>Phường Tam Hưng</t>
  </si>
  <si>
    <t>11551</t>
  </si>
  <si>
    <t>Phường Lập Lễ</t>
  </si>
  <si>
    <t>Phường Thuỷ Đường</t>
  </si>
  <si>
    <t>11569</t>
  </si>
  <si>
    <t>Phường Hoàng Lâm</t>
  </si>
  <si>
    <t>11572</t>
  </si>
  <si>
    <t>Phường Hoa Động</t>
  </si>
  <si>
    <t>11578</t>
  </si>
  <si>
    <t>Phường Dương Quan</t>
  </si>
  <si>
    <t>312</t>
  </si>
  <si>
    <t>Phường Lê Lợi</t>
  </si>
  <si>
    <t>11584</t>
  </si>
  <si>
    <t>Phường Lê Thiện</t>
  </si>
  <si>
    <t>11590</t>
  </si>
  <si>
    <t>Phường An Hoà</t>
  </si>
  <si>
    <t>11596</t>
  </si>
  <si>
    <t>11608</t>
  </si>
  <si>
    <t>11614</t>
  </si>
  <si>
    <t>Phường Đồng Thái</t>
  </si>
  <si>
    <t>11623</t>
  </si>
  <si>
    <t>Phường An Đồng</t>
  </si>
  <si>
    <t>11626</t>
  </si>
  <si>
    <t>313</t>
  </si>
  <si>
    <t>Thị trấn An Lão</t>
  </si>
  <si>
    <t>11632</t>
  </si>
  <si>
    <t>Xã Bát Trang</t>
  </si>
  <si>
    <t>Xã Trường Thọ</t>
  </si>
  <si>
    <t>11638</t>
  </si>
  <si>
    <t>11641</t>
  </si>
  <si>
    <t>11644</t>
  </si>
  <si>
    <t>11650</t>
  </si>
  <si>
    <t>11653</t>
  </si>
  <si>
    <t>11656</t>
  </si>
  <si>
    <t>Thị trấn Trường Sơn</t>
  </si>
  <si>
    <t>11659</t>
  </si>
  <si>
    <t>11662</t>
  </si>
  <si>
    <t>11665</t>
  </si>
  <si>
    <t>Xã Tân Viên</t>
  </si>
  <si>
    <t>11671</t>
  </si>
  <si>
    <t>Xã An Thọ</t>
  </si>
  <si>
    <t>11677</t>
  </si>
  <si>
    <t>Xã An Thái</t>
  </si>
  <si>
    <t>314</t>
  </si>
  <si>
    <t>Thị trấn Núi Đối</t>
  </si>
  <si>
    <t>11695</t>
  </si>
  <si>
    <t>Xã Đông Phương</t>
  </si>
  <si>
    <t>11698</t>
  </si>
  <si>
    <t>Xã Thuận Thiên</t>
  </si>
  <si>
    <t>11701</t>
  </si>
  <si>
    <t>Xã Hữu Bằng</t>
  </si>
  <si>
    <t>11704</t>
  </si>
  <si>
    <t>11710</t>
  </si>
  <si>
    <t>Xã Kiến Quốc</t>
  </si>
  <si>
    <t>11716</t>
  </si>
  <si>
    <t>Xã Du Lễ</t>
  </si>
  <si>
    <t>11722</t>
  </si>
  <si>
    <t>11734</t>
  </si>
  <si>
    <t>11743</t>
  </si>
  <si>
    <t>11746</t>
  </si>
  <si>
    <t>Xã Đoàn Xá</t>
  </si>
  <si>
    <t>11752</t>
  </si>
  <si>
    <t>315</t>
  </si>
  <si>
    <t>Thị trấn Tiên Lãng</t>
  </si>
  <si>
    <t>11758</t>
  </si>
  <si>
    <t>Xã Đại Thắng</t>
  </si>
  <si>
    <t>Xã Tiên Cường</t>
  </si>
  <si>
    <t>11764</t>
  </si>
  <si>
    <t>Xã Tự Cường</t>
  </si>
  <si>
    <t>11770</t>
  </si>
  <si>
    <t>11773</t>
  </si>
  <si>
    <t>Xã Khởi Nghĩa</t>
  </si>
  <si>
    <t>11776</t>
  </si>
  <si>
    <t>Xã Tiên Thanh</t>
  </si>
  <si>
    <t>11782</t>
  </si>
  <si>
    <t>11785</t>
  </si>
  <si>
    <t>Xã Đoàn Lập</t>
  </si>
  <si>
    <t>11797</t>
  </si>
  <si>
    <t>Xã Tiên Thắng</t>
  </si>
  <si>
    <t>11800</t>
  </si>
  <si>
    <t>11803</t>
  </si>
  <si>
    <t>Xã Bắc Hưng</t>
  </si>
  <si>
    <t>11812</t>
  </si>
  <si>
    <t>Xã Tây Hưng</t>
  </si>
  <si>
    <t>11815</t>
  </si>
  <si>
    <t>11821</t>
  </si>
  <si>
    <t>316</t>
  </si>
  <si>
    <t>Thị trấn Vĩnh Bảo</t>
  </si>
  <si>
    <t>11827</t>
  </si>
  <si>
    <t>11830</t>
  </si>
  <si>
    <t>Xã Giang Biên</t>
  </si>
  <si>
    <t>11833</t>
  </si>
  <si>
    <t>Xã Thắng Thuỷ</t>
  </si>
  <si>
    <t>Xã Trung Lập</t>
  </si>
  <si>
    <t>11839</t>
  </si>
  <si>
    <t>Xã Vĩnh Hoà</t>
  </si>
  <si>
    <t>11851</t>
  </si>
  <si>
    <t>11857</t>
  </si>
  <si>
    <t>11860</t>
  </si>
  <si>
    <t>11866</t>
  </si>
  <si>
    <t>11881</t>
  </si>
  <si>
    <t>Xã Liên Am</t>
  </si>
  <si>
    <t>11884</t>
  </si>
  <si>
    <t>Xã Lý Học</t>
  </si>
  <si>
    <t>Xã Tam Cường</t>
  </si>
  <si>
    <t>11890</t>
  </si>
  <si>
    <t>Xã Hoà Bình</t>
  </si>
  <si>
    <t>11893</t>
  </si>
  <si>
    <t>11902</t>
  </si>
  <si>
    <t>Xã Trấn Dương</t>
  </si>
  <si>
    <t>317</t>
  </si>
  <si>
    <t>Thị trấn Cát Bà</t>
  </si>
  <si>
    <t>11917</t>
  </si>
  <si>
    <t>Thị trấn Cát Hải</t>
  </si>
  <si>
    <t>11920</t>
  </si>
  <si>
    <t>11923</t>
  </si>
  <si>
    <t>Xã Đồng Bài</t>
  </si>
  <si>
    <t>11926</t>
  </si>
  <si>
    <t>Xã Hoàng Châu</t>
  </si>
  <si>
    <t>11929</t>
  </si>
  <si>
    <t>Xã Văn Phong</t>
  </si>
  <si>
    <t>11932</t>
  </si>
  <si>
    <t>Xã Phù Long</t>
  </si>
  <si>
    <t>11935</t>
  </si>
  <si>
    <t>Xã Gia Luận</t>
  </si>
  <si>
    <t>11938</t>
  </si>
  <si>
    <t>Xã Hiền Hào</t>
  </si>
  <si>
    <t>11941</t>
  </si>
  <si>
    <t>Xã Trân Châu</t>
  </si>
  <si>
    <t>11944</t>
  </si>
  <si>
    <t>Xã Việt Hải</t>
  </si>
  <si>
    <t>11947</t>
  </si>
  <si>
    <t>Xã Xuân Đám</t>
  </si>
  <si>
    <t>33</t>
  </si>
  <si>
    <t>323</t>
  </si>
  <si>
    <t>11950</t>
  </si>
  <si>
    <t>Phường Lam Sơn</t>
  </si>
  <si>
    <t>Phường Hiến Nam</t>
  </si>
  <si>
    <t>11956</t>
  </si>
  <si>
    <t>Phường An Tảo</t>
  </si>
  <si>
    <t>11959</t>
  </si>
  <si>
    <t>11962</t>
  </si>
  <si>
    <t>11968</t>
  </si>
  <si>
    <t>11971</t>
  </si>
  <si>
    <t>11974</t>
  </si>
  <si>
    <t>Xã Phương Nam</t>
  </si>
  <si>
    <t>Xã Bảo Khê</t>
  </si>
  <si>
    <t>12331</t>
  </si>
  <si>
    <t>12334</t>
  </si>
  <si>
    <t>Xã Hùng Cường</t>
  </si>
  <si>
    <t>12385</t>
  </si>
  <si>
    <t>12388</t>
  </si>
  <si>
    <t>Xã Hoàng Hanh</t>
  </si>
  <si>
    <t>325</t>
  </si>
  <si>
    <t>11986</t>
  </si>
  <si>
    <t>Thị trấn Như Quỳnh</t>
  </si>
  <si>
    <t>11989</t>
  </si>
  <si>
    <t>Xã Chỉ Đạo</t>
  </si>
  <si>
    <t>11998</t>
  </si>
  <si>
    <t>Xã Việt Hưng</t>
  </si>
  <si>
    <t>12001</t>
  </si>
  <si>
    <t>Xã Đình Dù</t>
  </si>
  <si>
    <t>12007</t>
  </si>
  <si>
    <t>Xã Minh Hải</t>
  </si>
  <si>
    <t>12010</t>
  </si>
  <si>
    <t>12013</t>
  </si>
  <si>
    <t>Xã Trưng Trắc</t>
  </si>
  <si>
    <t>12016</t>
  </si>
  <si>
    <t>Xã Lạc Hồng</t>
  </si>
  <si>
    <t>326</t>
  </si>
  <si>
    <t>Thị trấn Văn Giang</t>
  </si>
  <si>
    <t>12022</t>
  </si>
  <si>
    <t>Xã Xuân Quan</t>
  </si>
  <si>
    <t>Xã Cửu Cao</t>
  </si>
  <si>
    <t>12028</t>
  </si>
  <si>
    <t>12034</t>
  </si>
  <si>
    <t>12037</t>
  </si>
  <si>
    <t>Xã Vĩnh Khúc</t>
  </si>
  <si>
    <t>12040</t>
  </si>
  <si>
    <t>Xã Liên Nghĩa</t>
  </si>
  <si>
    <t>12043</t>
  </si>
  <si>
    <t>12046</t>
  </si>
  <si>
    <t>327</t>
  </si>
  <si>
    <t>12052</t>
  </si>
  <si>
    <t>Thị trấn Yên Mỹ</t>
  </si>
  <si>
    <t>12055</t>
  </si>
  <si>
    <t>12061</t>
  </si>
  <si>
    <t>Xã Đồng Than</t>
  </si>
  <si>
    <t>12067</t>
  </si>
  <si>
    <t>Xã Liêu Xá</t>
  </si>
  <si>
    <t>12076</t>
  </si>
  <si>
    <t>12079</t>
  </si>
  <si>
    <t>12085</t>
  </si>
  <si>
    <t>12100</t>
  </si>
  <si>
    <t>328</t>
  </si>
  <si>
    <t>Phường Bần Yên Nhân</t>
  </si>
  <si>
    <t>12106</t>
  </si>
  <si>
    <t>12109</t>
  </si>
  <si>
    <t>Xã Cẩm Xá</t>
  </si>
  <si>
    <t>12112</t>
  </si>
  <si>
    <t>12115</t>
  </si>
  <si>
    <t>Xã Hòa Phong</t>
  </si>
  <si>
    <t>12118</t>
  </si>
  <si>
    <t>12121</t>
  </si>
  <si>
    <t>Phường Dị Sử</t>
  </si>
  <si>
    <t>12124</t>
  </si>
  <si>
    <t>Phường Bạch Sam</t>
  </si>
  <si>
    <t>12130</t>
  </si>
  <si>
    <t>Xã Xuân Dục</t>
  </si>
  <si>
    <t>12136</t>
  </si>
  <si>
    <t>12139</t>
  </si>
  <si>
    <t>329</t>
  </si>
  <si>
    <t>Thị trấn Ân Thi</t>
  </si>
  <si>
    <t>12145</t>
  </si>
  <si>
    <t>Xã Phù Ủng</t>
  </si>
  <si>
    <t>12151</t>
  </si>
  <si>
    <t>Xã Bãi Sậy</t>
  </si>
  <si>
    <t>12154</t>
  </si>
  <si>
    <t>Xã Đào Dương</t>
  </si>
  <si>
    <t>12157</t>
  </si>
  <si>
    <t>12160</t>
  </si>
  <si>
    <t>12169</t>
  </si>
  <si>
    <t>12172</t>
  </si>
  <si>
    <t>Xã Quảng Lãng</t>
  </si>
  <si>
    <t>12175</t>
  </si>
  <si>
    <t>Xã Đa Lộc</t>
  </si>
  <si>
    <t>12178</t>
  </si>
  <si>
    <t>Xã Đặng Lễ</t>
  </si>
  <si>
    <t>12181</t>
  </si>
  <si>
    <t>Xã Cẩm Ninh</t>
  </si>
  <si>
    <t>12190</t>
  </si>
  <si>
    <t>Xã Hồ Tùng Mậu</t>
  </si>
  <si>
    <t>12193</t>
  </si>
  <si>
    <t>12202</t>
  </si>
  <si>
    <t>Xã Hạ Lễ</t>
  </si>
  <si>
    <t>330</t>
  </si>
  <si>
    <t>Thị trấn Khoái Châu</t>
  </si>
  <si>
    <t>12208</t>
  </si>
  <si>
    <t>Xã Đông Tảo</t>
  </si>
  <si>
    <t>12211</t>
  </si>
  <si>
    <t>12214</t>
  </si>
  <si>
    <t>Xã Phạm Hồng Thái</t>
  </si>
  <si>
    <t>12220</t>
  </si>
  <si>
    <t>Xã Ông Đình</t>
  </si>
  <si>
    <t>12226</t>
  </si>
  <si>
    <t>Xã Tứ Dân</t>
  </si>
  <si>
    <t>12229</t>
  </si>
  <si>
    <t>Xã An Vĩ</t>
  </si>
  <si>
    <t>12232</t>
  </si>
  <si>
    <t>Xã Đông Kết</t>
  </si>
  <si>
    <t>12244</t>
  </si>
  <si>
    <t>12250</t>
  </si>
  <si>
    <t>Xã Liên Khê</t>
  </si>
  <si>
    <t>12253</t>
  </si>
  <si>
    <t>Xã Phùng Hưng</t>
  </si>
  <si>
    <t>12256</t>
  </si>
  <si>
    <t>Xã Việt Hòa</t>
  </si>
  <si>
    <t>12259</t>
  </si>
  <si>
    <t>Xã Đông Ninh</t>
  </si>
  <si>
    <t>12262</t>
  </si>
  <si>
    <t>Xã Đại Tập</t>
  </si>
  <si>
    <t>12265</t>
  </si>
  <si>
    <t>Xã Thuần Hưng</t>
  </si>
  <si>
    <t>12274</t>
  </si>
  <si>
    <t>331</t>
  </si>
  <si>
    <t>Thị trấn Lương Bằng</t>
  </si>
  <si>
    <t>12283</t>
  </si>
  <si>
    <t>12289</t>
  </si>
  <si>
    <t>Xã Vĩnh Xá</t>
  </si>
  <si>
    <t>12292</t>
  </si>
  <si>
    <t>12295</t>
  </si>
  <si>
    <t>12298</t>
  </si>
  <si>
    <t>Xã Đồng Thanh</t>
  </si>
  <si>
    <t>12301</t>
  </si>
  <si>
    <t>Xã Song Mai</t>
  </si>
  <si>
    <t>12304</t>
  </si>
  <si>
    <t>Xã Chính Nghĩa</t>
  </si>
  <si>
    <t>Xã Mai Động</t>
  </si>
  <si>
    <t>12316</t>
  </si>
  <si>
    <t>12319</t>
  </si>
  <si>
    <t>12325</t>
  </si>
  <si>
    <t>Xã Diên Hồng</t>
  </si>
  <si>
    <t>12328</t>
  </si>
  <si>
    <t>332</t>
  </si>
  <si>
    <t>Thị trấn Vương</t>
  </si>
  <si>
    <t>12340</t>
  </si>
  <si>
    <t>12346</t>
  </si>
  <si>
    <t>Xã Nhật Tân</t>
  </si>
  <si>
    <t>12352</t>
  </si>
  <si>
    <t>Xã Lệ Xá</t>
  </si>
  <si>
    <t>12355</t>
  </si>
  <si>
    <t>Xã An Viên</t>
  </si>
  <si>
    <t>Xã Trung Dũng</t>
  </si>
  <si>
    <t>Xã Hải Thắng</t>
  </si>
  <si>
    <t>12367</t>
  </si>
  <si>
    <t>Xã Thủ Sỹ</t>
  </si>
  <si>
    <t>12370</t>
  </si>
  <si>
    <t>Xã Thiện Phiến</t>
  </si>
  <si>
    <t>12373</t>
  </si>
  <si>
    <t>Xã Thụy Lôi</t>
  </si>
  <si>
    <t>12376</t>
  </si>
  <si>
    <t>Xã Cương Chính</t>
  </si>
  <si>
    <t>333</t>
  </si>
  <si>
    <t>Thị trấn Trần Cao</t>
  </si>
  <si>
    <t>12394</t>
  </si>
  <si>
    <t>12397</t>
  </si>
  <si>
    <t>Xã Phan Sào Nam</t>
  </si>
  <si>
    <t>12400</t>
  </si>
  <si>
    <t>12403</t>
  </si>
  <si>
    <t>Xã Minh Hoàng</t>
  </si>
  <si>
    <t>12409</t>
  </si>
  <si>
    <t>Xã Tống Phan</t>
  </si>
  <si>
    <t>12412</t>
  </si>
  <si>
    <t>Xã Đình Cao</t>
  </si>
  <si>
    <t>12415</t>
  </si>
  <si>
    <t>12421</t>
  </si>
  <si>
    <t>Xã Nguyên Hòa</t>
  </si>
  <si>
    <t>12430</t>
  </si>
  <si>
    <t>34</t>
  </si>
  <si>
    <t>336</t>
  </si>
  <si>
    <t>12433</t>
  </si>
  <si>
    <t>12436</t>
  </si>
  <si>
    <t>Phường Bồ Xuyên</t>
  </si>
  <si>
    <t>12439</t>
  </si>
  <si>
    <t>12442</t>
  </si>
  <si>
    <t>Phường Kỳ Bá</t>
  </si>
  <si>
    <t>12445</t>
  </si>
  <si>
    <t>12448</t>
  </si>
  <si>
    <t>Phường Phú Khánh</t>
  </si>
  <si>
    <t>12451</t>
  </si>
  <si>
    <t>12457</t>
  </si>
  <si>
    <t>12460</t>
  </si>
  <si>
    <t>Phường Hoàng Diệu</t>
  </si>
  <si>
    <t>12463</t>
  </si>
  <si>
    <t>Xã Vũ Phúc</t>
  </si>
  <si>
    <t>12469</t>
  </si>
  <si>
    <t>Xã Vũ Chính</t>
  </si>
  <si>
    <t>12820</t>
  </si>
  <si>
    <t>13084</t>
  </si>
  <si>
    <t>Xã Vũ Đông</t>
  </si>
  <si>
    <t>13108</t>
  </si>
  <si>
    <t>Xã Vũ Lạc</t>
  </si>
  <si>
    <t>338</t>
  </si>
  <si>
    <t>Thị trấn Quỳnh Côi</t>
  </si>
  <si>
    <t>12475</t>
  </si>
  <si>
    <t>Xã An Khê</t>
  </si>
  <si>
    <t>12478</t>
  </si>
  <si>
    <t>Xã An Đồng</t>
  </si>
  <si>
    <t>12481</t>
  </si>
  <si>
    <t>Xã Quỳnh Hoa</t>
  </si>
  <si>
    <t>12484</t>
  </si>
  <si>
    <t>Xã Quỳnh Lâm</t>
  </si>
  <si>
    <t>12487</t>
  </si>
  <si>
    <t>Xã Quỳnh Thọ</t>
  </si>
  <si>
    <t>12490</t>
  </si>
  <si>
    <t>12493</t>
  </si>
  <si>
    <t>Xã Quỳnh Hoàng</t>
  </si>
  <si>
    <t>12496</t>
  </si>
  <si>
    <t>Xã Quỳnh Giao</t>
  </si>
  <si>
    <t>12502</t>
  </si>
  <si>
    <t>Xã An Cầu</t>
  </si>
  <si>
    <t>12505</t>
  </si>
  <si>
    <t>Xã Quỳnh Hồng</t>
  </si>
  <si>
    <t>12508</t>
  </si>
  <si>
    <t>Xã Quỳnh Khê</t>
  </si>
  <si>
    <t>Xã Quỳnh Minh</t>
  </si>
  <si>
    <t>12514</t>
  </si>
  <si>
    <t>Xã Quỳnh Ngọc</t>
  </si>
  <si>
    <t>12520</t>
  </si>
  <si>
    <t>Xã Quỳnh Hải</t>
  </si>
  <si>
    <t>Thị trấn An Bài</t>
  </si>
  <si>
    <t>Xã An Ấp</t>
  </si>
  <si>
    <t>12529</t>
  </si>
  <si>
    <t>Xã Quỳnh Hội</t>
  </si>
  <si>
    <t>12535</t>
  </si>
  <si>
    <t>Xã Quỳnh Mỹ</t>
  </si>
  <si>
    <t>12538</t>
  </si>
  <si>
    <t>Xã An Quí</t>
  </si>
  <si>
    <t>12541</t>
  </si>
  <si>
    <t>12547</t>
  </si>
  <si>
    <t>Xã An Vũ</t>
  </si>
  <si>
    <t>12550</t>
  </si>
  <si>
    <t>Xã An Lễ</t>
  </si>
  <si>
    <t>12553</t>
  </si>
  <si>
    <t>Xã Quỳnh Hưng</t>
  </si>
  <si>
    <t>12559</t>
  </si>
  <si>
    <t>12562</t>
  </si>
  <si>
    <t>Xã Quỳnh Nguyên</t>
  </si>
  <si>
    <t>12565</t>
  </si>
  <si>
    <t>12571</t>
  </si>
  <si>
    <t>Xã An Dục</t>
  </si>
  <si>
    <t>12574</t>
  </si>
  <si>
    <t>Xã Trang Bảo Xá</t>
  </si>
  <si>
    <t>12580</t>
  </si>
  <si>
    <t>Xã An Tràng</t>
  </si>
  <si>
    <t>339</t>
  </si>
  <si>
    <t>Thị trấn Hưng Hà</t>
  </si>
  <si>
    <t>12589</t>
  </si>
  <si>
    <t>12592</t>
  </si>
  <si>
    <t>Xã Tân Lễ</t>
  </si>
  <si>
    <t>12601</t>
  </si>
  <si>
    <t>12604</t>
  </si>
  <si>
    <t>12610</t>
  </si>
  <si>
    <t>Thị trấn Hưng Nhân</t>
  </si>
  <si>
    <t>12616</t>
  </si>
  <si>
    <t>Xã Duyên Hải</t>
  </si>
  <si>
    <t>12622</t>
  </si>
  <si>
    <t>12625</t>
  </si>
  <si>
    <t>Xã Văn Cẩm</t>
  </si>
  <si>
    <t>12628</t>
  </si>
  <si>
    <t>Xã Đông Đô</t>
  </si>
  <si>
    <t>12637</t>
  </si>
  <si>
    <t>12640</t>
  </si>
  <si>
    <t>12643</t>
  </si>
  <si>
    <t>12646</t>
  </si>
  <si>
    <t>Xã Tiến Đức</t>
  </si>
  <si>
    <t>12649</t>
  </si>
  <si>
    <t>Xã Thái Hưng</t>
  </si>
  <si>
    <t>12652</t>
  </si>
  <si>
    <t>Xã Thái Phương</t>
  </si>
  <si>
    <t>12655</t>
  </si>
  <si>
    <t>12656</t>
  </si>
  <si>
    <t>12658</t>
  </si>
  <si>
    <t>12661</t>
  </si>
  <si>
    <t>12664</t>
  </si>
  <si>
    <t>12667</t>
  </si>
  <si>
    <t>Xã Hồng Lĩnh</t>
  </si>
  <si>
    <t>12670</t>
  </si>
  <si>
    <t>12673</t>
  </si>
  <si>
    <t>12679</t>
  </si>
  <si>
    <t>Xã Chí Hòa</t>
  </si>
  <si>
    <t>12682</t>
  </si>
  <si>
    <t>340</t>
  </si>
  <si>
    <t>Thị trấn Đông Hưng</t>
  </si>
  <si>
    <t>Xã Liên An Đô</t>
  </si>
  <si>
    <t>12703</t>
  </si>
  <si>
    <t>12706</t>
  </si>
  <si>
    <t>Xã Đông Cường</t>
  </si>
  <si>
    <t>12709</t>
  </si>
  <si>
    <t>12712</t>
  </si>
  <si>
    <t>12715</t>
  </si>
  <si>
    <t>Xã Lô Giang</t>
  </si>
  <si>
    <t>12718</t>
  </si>
  <si>
    <t>12721</t>
  </si>
  <si>
    <t>12724</t>
  </si>
  <si>
    <t>12730</t>
  </si>
  <si>
    <t>Xã Nguyên Xá</t>
  </si>
  <si>
    <t>Xã Phong Dương Tiến</t>
  </si>
  <si>
    <t>12739</t>
  </si>
  <si>
    <t>Xã Hà Giang</t>
  </si>
  <si>
    <t>12748</t>
  </si>
  <si>
    <t>12751</t>
  </si>
  <si>
    <t>Xã Đông Hợp</t>
  </si>
  <si>
    <t>12757</t>
  </si>
  <si>
    <t>Xã Đông Các</t>
  </si>
  <si>
    <t>12760</t>
  </si>
  <si>
    <t>12769</t>
  </si>
  <si>
    <t>Xã Đông Tân</t>
  </si>
  <si>
    <t>12772</t>
  </si>
  <si>
    <t>Xã Đông Vinh</t>
  </si>
  <si>
    <t>Xã Xuân Quang Động</t>
  </si>
  <si>
    <t>12778</t>
  </si>
  <si>
    <t>Xã Hồng Bạch</t>
  </si>
  <si>
    <t>12784</t>
  </si>
  <si>
    <t>Xã Trọng Quan</t>
  </si>
  <si>
    <t>12790</t>
  </si>
  <si>
    <t>Xã Hồng Giang</t>
  </si>
  <si>
    <t>12802</t>
  </si>
  <si>
    <t>Xã Đông Á</t>
  </si>
  <si>
    <t>12808</t>
  </si>
  <si>
    <t>Xã Đông Hoàng</t>
  </si>
  <si>
    <t>12811</t>
  </si>
  <si>
    <t>Xã Đông Dương</t>
  </si>
  <si>
    <t>12823</t>
  </si>
  <si>
    <t>341</t>
  </si>
  <si>
    <t>Thị trấn Diêm Điền</t>
  </si>
  <si>
    <t>12832</t>
  </si>
  <si>
    <t>Xã Thụy Trường</t>
  </si>
  <si>
    <t>12841</t>
  </si>
  <si>
    <t>Xã Hồng Dũng</t>
  </si>
  <si>
    <t>12844</t>
  </si>
  <si>
    <t>Xã Thụy Quỳnh</t>
  </si>
  <si>
    <t>12847</t>
  </si>
  <si>
    <t>Xã An Tân</t>
  </si>
  <si>
    <t>Xã Thụy Ninh</t>
  </si>
  <si>
    <t>12853</t>
  </si>
  <si>
    <t>Xã Thụy Hưng</t>
  </si>
  <si>
    <t>12856</t>
  </si>
  <si>
    <t>Xã Thụy Việt</t>
  </si>
  <si>
    <t>Xã Thụy Văn</t>
  </si>
  <si>
    <t>Xã Thụy Xuân</t>
  </si>
  <si>
    <t>Xã Dương Phúc</t>
  </si>
  <si>
    <t>12868</t>
  </si>
  <si>
    <t>Xã Thụy Trình</t>
  </si>
  <si>
    <t>12871</t>
  </si>
  <si>
    <t>Xã Thụy Bình</t>
  </si>
  <si>
    <t>12874</t>
  </si>
  <si>
    <t>Xã Thụy Chính</t>
  </si>
  <si>
    <t>12877</t>
  </si>
  <si>
    <t>Xã Thụy Dân</t>
  </si>
  <si>
    <t>12880</t>
  </si>
  <si>
    <t>Xã Thụy Hải</t>
  </si>
  <si>
    <t>12889</t>
  </si>
  <si>
    <t>Xã Thụy Liên</t>
  </si>
  <si>
    <t>12892</t>
  </si>
  <si>
    <t>Xã Thụy Duyên</t>
  </si>
  <si>
    <t>12898</t>
  </si>
  <si>
    <t>Xã Thụy Thanh</t>
  </si>
  <si>
    <t>12901</t>
  </si>
  <si>
    <t>Xã Thụy Sơn</t>
  </si>
  <si>
    <t>Xã Thụy Phong</t>
  </si>
  <si>
    <t>12907</t>
  </si>
  <si>
    <t>Xã Thái Thượng</t>
  </si>
  <si>
    <t>12910</t>
  </si>
  <si>
    <t>Xã Thái Nguyên</t>
  </si>
  <si>
    <t>Xã Dương Hồng Thủy</t>
  </si>
  <si>
    <t>Xã Thái Giang</t>
  </si>
  <si>
    <t>12925</t>
  </si>
  <si>
    <t>12934</t>
  </si>
  <si>
    <t>Xã Thái Phúc</t>
  </si>
  <si>
    <t>12937</t>
  </si>
  <si>
    <t>12940</t>
  </si>
  <si>
    <t>Xã Thái Đô</t>
  </si>
  <si>
    <t>Xã Thái Xuyên</t>
  </si>
  <si>
    <t>12949</t>
  </si>
  <si>
    <t>12958</t>
  </si>
  <si>
    <t>Xã Tân Học</t>
  </si>
  <si>
    <t>Xã Thái Thịnh</t>
  </si>
  <si>
    <t>12964</t>
  </si>
  <si>
    <t>Xã Thuần Thành</t>
  </si>
  <si>
    <t>12967</t>
  </si>
  <si>
    <t>Xã Thái Thọ</t>
  </si>
  <si>
    <t>342</t>
  </si>
  <si>
    <t>Thị trấn Tiền Hải</t>
  </si>
  <si>
    <t>12976</t>
  </si>
  <si>
    <t>Xã Đông Trà</t>
  </si>
  <si>
    <t>12979</t>
  </si>
  <si>
    <t>Xã Đông Long</t>
  </si>
  <si>
    <t>12985</t>
  </si>
  <si>
    <t>Xã Đông Xuyên</t>
  </si>
  <si>
    <t>12991</t>
  </si>
  <si>
    <t>Xã Tây Lương</t>
  </si>
  <si>
    <t>12994</t>
  </si>
  <si>
    <t>Xã Tây Ninh</t>
  </si>
  <si>
    <t>12997</t>
  </si>
  <si>
    <t>13000</t>
  </si>
  <si>
    <t>13012</t>
  </si>
  <si>
    <t>13018</t>
  </si>
  <si>
    <t>Xã Đông Cơ</t>
  </si>
  <si>
    <t>13024</t>
  </si>
  <si>
    <t>Xã Đông Lâm</t>
  </si>
  <si>
    <t>13027</t>
  </si>
  <si>
    <t>Xã Phương Công</t>
  </si>
  <si>
    <t>13030</t>
  </si>
  <si>
    <t>13036</t>
  </si>
  <si>
    <t>Xã Vân Trường</t>
  </si>
  <si>
    <t>13045</t>
  </si>
  <si>
    <t>Xã Nam Chính</t>
  </si>
  <si>
    <t>13048</t>
  </si>
  <si>
    <t>Xã Bắc Hải</t>
  </si>
  <si>
    <t>13051</t>
  </si>
  <si>
    <t>Xã Nam Thịnh</t>
  </si>
  <si>
    <t>13054</t>
  </si>
  <si>
    <t>13060</t>
  </si>
  <si>
    <t>Xã Nam Trung</t>
  </si>
  <si>
    <t>13069</t>
  </si>
  <si>
    <t>Xã Nam Hải</t>
  </si>
  <si>
    <t>13072</t>
  </si>
  <si>
    <t>Xã Nam Phú</t>
  </si>
  <si>
    <t>343</t>
  </si>
  <si>
    <t>Thị trấn Kiến Xương</t>
  </si>
  <si>
    <t>13078</t>
  </si>
  <si>
    <t>13081</t>
  </si>
  <si>
    <t>13087</t>
  </si>
  <si>
    <t>13090</t>
  </si>
  <si>
    <t>13102</t>
  </si>
  <si>
    <t>13111</t>
  </si>
  <si>
    <t>13114</t>
  </si>
  <si>
    <t>13126</t>
  </si>
  <si>
    <t>Xã Vũ Ninh</t>
  </si>
  <si>
    <t>13129</t>
  </si>
  <si>
    <t>Xã Vũ An</t>
  </si>
  <si>
    <t>13135</t>
  </si>
  <si>
    <t>13138</t>
  </si>
  <si>
    <t>Xã Vũ Quí</t>
  </si>
  <si>
    <t>13144</t>
  </si>
  <si>
    <t>13150</t>
  </si>
  <si>
    <t>Xã Vũ Trung</t>
  </si>
  <si>
    <t>13156</t>
  </si>
  <si>
    <t>Xã Vũ Công</t>
  </si>
  <si>
    <t>13162</t>
  </si>
  <si>
    <t>13165</t>
  </si>
  <si>
    <t>13171</t>
  </si>
  <si>
    <t>13177</t>
  </si>
  <si>
    <t>13180</t>
  </si>
  <si>
    <t>Xã Nam Bình</t>
  </si>
  <si>
    <t>13189</t>
  </si>
  <si>
    <t>Xã Hồng Tiến</t>
  </si>
  <si>
    <t>344</t>
  </si>
  <si>
    <t>Thị trấn Vũ Thư</t>
  </si>
  <si>
    <t>13195</t>
  </si>
  <si>
    <t>Xã Hồng Lý</t>
  </si>
  <si>
    <t>13198</t>
  </si>
  <si>
    <t>13201</t>
  </si>
  <si>
    <t>13204</t>
  </si>
  <si>
    <t>13207</t>
  </si>
  <si>
    <t>Xã Phúc Thành</t>
  </si>
  <si>
    <t>13210</t>
  </si>
  <si>
    <t>13213</t>
  </si>
  <si>
    <t>Xã Song Lãng</t>
  </si>
  <si>
    <t>13216</t>
  </si>
  <si>
    <t>Xã Minh Lãng</t>
  </si>
  <si>
    <t>13228</t>
  </si>
  <si>
    <t>13231</t>
  </si>
  <si>
    <t>Xã Dũng Nghĩa</t>
  </si>
  <si>
    <t>13234</t>
  </si>
  <si>
    <t>13237</t>
  </si>
  <si>
    <t>13240</t>
  </si>
  <si>
    <t>13243</t>
  </si>
  <si>
    <t>Xã Bách Thuận</t>
  </si>
  <si>
    <t>Xã Tự Tân</t>
  </si>
  <si>
    <t>13249</t>
  </si>
  <si>
    <t>Xã Song An</t>
  </si>
  <si>
    <t>13252</t>
  </si>
  <si>
    <t>Xã Trung An</t>
  </si>
  <si>
    <t>13255</t>
  </si>
  <si>
    <t>Xã Vũ Hội</t>
  </si>
  <si>
    <t>13258</t>
  </si>
  <si>
    <t>13261</t>
  </si>
  <si>
    <t>Xã Việt Thuận</t>
  </si>
  <si>
    <t>13267</t>
  </si>
  <si>
    <t>Xã Vũ Vinh</t>
  </si>
  <si>
    <t>13270</t>
  </si>
  <si>
    <t>Xã Vũ Đoài</t>
  </si>
  <si>
    <t>13273</t>
  </si>
  <si>
    <t>Xã Vũ Tiến</t>
  </si>
  <si>
    <t>13276</t>
  </si>
  <si>
    <t>Xã Vũ Vân</t>
  </si>
  <si>
    <t>Xã Duy Nhất</t>
  </si>
  <si>
    <t>13282</t>
  </si>
  <si>
    <t>35</t>
  </si>
  <si>
    <t>347</t>
  </si>
  <si>
    <t>13294</t>
  </si>
  <si>
    <t>Phường Châu Cầu</t>
  </si>
  <si>
    <t>13303</t>
  </si>
  <si>
    <t>Phường Lam Hạ</t>
  </si>
  <si>
    <t>13306</t>
  </si>
  <si>
    <t>Xã Phù Vân</t>
  </si>
  <si>
    <t>13309</t>
  </si>
  <si>
    <t>Phường Liêm Chính</t>
  </si>
  <si>
    <t>13315</t>
  </si>
  <si>
    <t>Phường Thanh Châu</t>
  </si>
  <si>
    <t>13426</t>
  </si>
  <si>
    <t>Phường Tân Liêm</t>
  </si>
  <si>
    <t>13459</t>
  </si>
  <si>
    <t>Phường Thanh Tuyền</t>
  </si>
  <si>
    <t>13507</t>
  </si>
  <si>
    <t>Xã Đinh Xá</t>
  </si>
  <si>
    <t>13513</t>
  </si>
  <si>
    <t>Xã Trịnh Xá</t>
  </si>
  <si>
    <t>349</t>
  </si>
  <si>
    <t>13321</t>
  </si>
  <si>
    <t>Phường Hòa Mạc</t>
  </si>
  <si>
    <t>13327</t>
  </si>
  <si>
    <t>Xã Mộc Hoàn</t>
  </si>
  <si>
    <t>Phường Châu Giang</t>
  </si>
  <si>
    <t>13333</t>
  </si>
  <si>
    <t>Phường Bạch Thượng</t>
  </si>
  <si>
    <t>Phường Duy Minh</t>
  </si>
  <si>
    <t>13342</t>
  </si>
  <si>
    <t>Phường Duy Hải</t>
  </si>
  <si>
    <t>13345</t>
  </si>
  <si>
    <t>Xã Chuyên Ngoại</t>
  </si>
  <si>
    <t>Phường Yên Bắc</t>
  </si>
  <si>
    <t>13351</t>
  </si>
  <si>
    <t>Xã Trác Văn</t>
  </si>
  <si>
    <t>13354</t>
  </si>
  <si>
    <t>Phường Tiên Nội</t>
  </si>
  <si>
    <t>13357</t>
  </si>
  <si>
    <t>Phường Hoàng Đông</t>
  </si>
  <si>
    <t>13360</t>
  </si>
  <si>
    <t>Xã Yên Nam</t>
  </si>
  <si>
    <t>Xã Tiên Ngoại</t>
  </si>
  <si>
    <t>13369</t>
  </si>
  <si>
    <t>350</t>
  </si>
  <si>
    <t>Phường Quế</t>
  </si>
  <si>
    <t>13387</t>
  </si>
  <si>
    <t>Xã Nguyễn Úy</t>
  </si>
  <si>
    <t>13390</t>
  </si>
  <si>
    <t>Phường Đại Cương</t>
  </si>
  <si>
    <t>Phường Tượng Lĩnh</t>
  </si>
  <si>
    <t>Phường Tân Tựu</t>
  </si>
  <si>
    <t>13405</t>
  </si>
  <si>
    <t>Phường Đồng Hóa</t>
  </si>
  <si>
    <t>13408</t>
  </si>
  <si>
    <t>Xã Hoàng Tây</t>
  </si>
  <si>
    <t>13411</t>
  </si>
  <si>
    <t>Phường Tân Sơn</t>
  </si>
  <si>
    <t>13414</t>
  </si>
  <si>
    <t>13417</t>
  </si>
  <si>
    <t>Xã Văn Xá</t>
  </si>
  <si>
    <t>Xã Khả Phong</t>
  </si>
  <si>
    <t>13423</t>
  </si>
  <si>
    <t>13429</t>
  </si>
  <si>
    <t>Phường Ba Sao</t>
  </si>
  <si>
    <t>13432</t>
  </si>
  <si>
    <t>Phường Thi Sơn</t>
  </si>
  <si>
    <t>13438</t>
  </si>
  <si>
    <t>351</t>
  </si>
  <si>
    <t>13441</t>
  </si>
  <si>
    <t>Thị trấn Kiện Khê</t>
  </si>
  <si>
    <t>13450</t>
  </si>
  <si>
    <t>Xã Liêm Phong</t>
  </si>
  <si>
    <t>13453</t>
  </si>
  <si>
    <t>Xã Liêm Cần</t>
  </si>
  <si>
    <t>13465</t>
  </si>
  <si>
    <t>Xã Liêm Thuận</t>
  </si>
  <si>
    <t>13468</t>
  </si>
  <si>
    <t>13471</t>
  </si>
  <si>
    <t>Thị trấn Tân Thanh</t>
  </si>
  <si>
    <t>13477</t>
  </si>
  <si>
    <t>13480</t>
  </si>
  <si>
    <t>Xã Liêm Túc</t>
  </si>
  <si>
    <t>Xã Liêm Sơn</t>
  </si>
  <si>
    <t>13486</t>
  </si>
  <si>
    <t>Xã Thanh Hương</t>
  </si>
  <si>
    <t>Xã Thanh Nghị</t>
  </si>
  <si>
    <t>13492</t>
  </si>
  <si>
    <t>Xã Thanh Tâm</t>
  </si>
  <si>
    <t>Xã Thanh Nguyên</t>
  </si>
  <si>
    <t>13498</t>
  </si>
  <si>
    <t>352</t>
  </si>
  <si>
    <t>Thị trấn Bình Mỹ</t>
  </si>
  <si>
    <t>Xã Bình Nghĩa</t>
  </si>
  <si>
    <t>13510</t>
  </si>
  <si>
    <t>Xã Tràng An</t>
  </si>
  <si>
    <t>13516</t>
  </si>
  <si>
    <t>Xã Đồng Du</t>
  </si>
  <si>
    <t>13519</t>
  </si>
  <si>
    <t>Xã Ngọc Lũ</t>
  </si>
  <si>
    <t>13525</t>
  </si>
  <si>
    <t>Xã Đồn Xá</t>
  </si>
  <si>
    <t>13528</t>
  </si>
  <si>
    <t>Xã Bồ Đề</t>
  </si>
  <si>
    <t>13543</t>
  </si>
  <si>
    <t>Xã Vũ Bản</t>
  </si>
  <si>
    <t>13546</t>
  </si>
  <si>
    <t>13552</t>
  </si>
  <si>
    <t>Xã An Đổ</t>
  </si>
  <si>
    <t>13555</t>
  </si>
  <si>
    <t>Xã La Sơn</t>
  </si>
  <si>
    <t>Xã Tiêu Động</t>
  </si>
  <si>
    <t>13561</t>
  </si>
  <si>
    <t>353</t>
  </si>
  <si>
    <t>13567</t>
  </si>
  <si>
    <t>13570</t>
  </si>
  <si>
    <t>Xã Nguyên Lý</t>
  </si>
  <si>
    <t>Xã Chính Lý</t>
  </si>
  <si>
    <t>13576</t>
  </si>
  <si>
    <t>Xã Chân Lý</t>
  </si>
  <si>
    <t>Xã Đạo Lý</t>
  </si>
  <si>
    <t>13582</t>
  </si>
  <si>
    <t>Xã Công Lý</t>
  </si>
  <si>
    <t>13585</t>
  </si>
  <si>
    <t>Xã Văn Lý</t>
  </si>
  <si>
    <t>13588</t>
  </si>
  <si>
    <t>Xã Đức Lý</t>
  </si>
  <si>
    <t>Xã Trần Hưng Đạo</t>
  </si>
  <si>
    <t>Thị trấn Vĩnh Trụ</t>
  </si>
  <si>
    <t>13600</t>
  </si>
  <si>
    <t>Xã Nhân Thịnh</t>
  </si>
  <si>
    <t>13606</t>
  </si>
  <si>
    <t>Xã Nhân Khang</t>
  </si>
  <si>
    <t>13612</t>
  </si>
  <si>
    <t>13615</t>
  </si>
  <si>
    <t>Xã Nhân Chính</t>
  </si>
  <si>
    <t>13618</t>
  </si>
  <si>
    <t>Xã Nhân Bình</t>
  </si>
  <si>
    <t>13621</t>
  </si>
  <si>
    <t>Xã Phú Phúc</t>
  </si>
  <si>
    <t>13624</t>
  </si>
  <si>
    <t>Xã Xuân Khê</t>
  </si>
  <si>
    <t>13630</t>
  </si>
  <si>
    <t>Xã Hòa Hậu</t>
  </si>
  <si>
    <t>36</t>
  </si>
  <si>
    <t>356</t>
  </si>
  <si>
    <t>13636</t>
  </si>
  <si>
    <t>Phường Vị Xuyên</t>
  </si>
  <si>
    <t>13657</t>
  </si>
  <si>
    <t>13666</t>
  </si>
  <si>
    <t>Phường Cửa Bắc</t>
  </si>
  <si>
    <t>13678</t>
  </si>
  <si>
    <t>Phường Năng Tĩnh</t>
  </si>
  <si>
    <t>13681</t>
  </si>
  <si>
    <t>Phường Lộc Hạ</t>
  </si>
  <si>
    <t>13687</t>
  </si>
  <si>
    <t>Phường Lộc Vượng</t>
  </si>
  <si>
    <t>13690</t>
  </si>
  <si>
    <t>Phường Lộc Hòa</t>
  </si>
  <si>
    <t>13696</t>
  </si>
  <si>
    <t>Phường Nam Phong</t>
  </si>
  <si>
    <t>Phường Mỹ Xá</t>
  </si>
  <si>
    <t>13705</t>
  </si>
  <si>
    <t>Phường Nam Vân</t>
  </si>
  <si>
    <t>Phường Hưng Lộc</t>
  </si>
  <si>
    <t>13711</t>
  </si>
  <si>
    <t>Xã Mỹ Hà</t>
  </si>
  <si>
    <t>13717</t>
  </si>
  <si>
    <t>Xã Mỹ Thắng</t>
  </si>
  <si>
    <t>13720</t>
  </si>
  <si>
    <t>Xã Mỹ Trung</t>
  </si>
  <si>
    <t>13723</t>
  </si>
  <si>
    <t>Xã Mỹ Tân</t>
  </si>
  <si>
    <t>13726</t>
  </si>
  <si>
    <t>Xã Mỹ Phúc</t>
  </si>
  <si>
    <t>13732</t>
  </si>
  <si>
    <t>13735</t>
  </si>
  <si>
    <t>359</t>
  </si>
  <si>
    <t>Thị trấn Gôi</t>
  </si>
  <si>
    <t>13747</t>
  </si>
  <si>
    <t>Xã Hợp Hưng</t>
  </si>
  <si>
    <t>13756</t>
  </si>
  <si>
    <t>13762</t>
  </si>
  <si>
    <t>13765</t>
  </si>
  <si>
    <t>13768</t>
  </si>
  <si>
    <t>Xã Thành Lợi</t>
  </si>
  <si>
    <t>13780</t>
  </si>
  <si>
    <t>Xã Kim Thái</t>
  </si>
  <si>
    <t>13783</t>
  </si>
  <si>
    <t>13789</t>
  </si>
  <si>
    <t>13792</t>
  </si>
  <si>
    <t>Xã Vĩnh Hào</t>
  </si>
  <si>
    <t>360</t>
  </si>
  <si>
    <t>Thị trấn Lâm</t>
  </si>
  <si>
    <t>13801</t>
  </si>
  <si>
    <t>13810</t>
  </si>
  <si>
    <t>13819</t>
  </si>
  <si>
    <t>Xã Phú Hưng</t>
  </si>
  <si>
    <t>Xã Yên Chính</t>
  </si>
  <si>
    <t>13825</t>
  </si>
  <si>
    <t>13831</t>
  </si>
  <si>
    <t>13843</t>
  </si>
  <si>
    <t>13846</t>
  </si>
  <si>
    <t>13849</t>
  </si>
  <si>
    <t>13852</t>
  </si>
  <si>
    <t>13861</t>
  </si>
  <si>
    <t>Xã Yên Tiến</t>
  </si>
  <si>
    <t>13867</t>
  </si>
  <si>
    <t>13873</t>
  </si>
  <si>
    <t>Xã Yên Lộc</t>
  </si>
  <si>
    <t>13876</t>
  </si>
  <si>
    <t>13882</t>
  </si>
  <si>
    <t>Xã Yên Khang</t>
  </si>
  <si>
    <t>13885</t>
  </si>
  <si>
    <t>13888</t>
  </si>
  <si>
    <t>361</t>
  </si>
  <si>
    <t>Thị trấn Liễu Đề</t>
  </si>
  <si>
    <t>Thị trấn Rạng Đông</t>
  </si>
  <si>
    <t>13906</t>
  </si>
  <si>
    <t>Xã Nghĩa Thái</t>
  </si>
  <si>
    <t>13909</t>
  </si>
  <si>
    <t>Xã Hoàng Nam</t>
  </si>
  <si>
    <t>13912</t>
  </si>
  <si>
    <t>Xã Nghĩa Châu</t>
  </si>
  <si>
    <t>13915</t>
  </si>
  <si>
    <t>13921</t>
  </si>
  <si>
    <t>Xã Nghĩa Lạc</t>
  </si>
  <si>
    <t>13924</t>
  </si>
  <si>
    <t>Xã Nghĩa Hồng</t>
  </si>
  <si>
    <t>Xã Nghĩa Phong</t>
  </si>
  <si>
    <t>13930</t>
  </si>
  <si>
    <t>Xã Nghĩa Phú</t>
  </si>
  <si>
    <t>Thị trấn Quỹ Nhất</t>
  </si>
  <si>
    <t>13942</t>
  </si>
  <si>
    <t>Xã Nghĩa Hùng</t>
  </si>
  <si>
    <t>13945</t>
  </si>
  <si>
    <t>13948</t>
  </si>
  <si>
    <t>13951</t>
  </si>
  <si>
    <t>Xã Phúc Thắng</t>
  </si>
  <si>
    <t>13954</t>
  </si>
  <si>
    <t>Xã Nghĩa Hải</t>
  </si>
  <si>
    <t>13963</t>
  </si>
  <si>
    <t>Xã Nam Điền</t>
  </si>
  <si>
    <t>362</t>
  </si>
  <si>
    <t>Thị trấn Nam Giang</t>
  </si>
  <si>
    <t>13975</t>
  </si>
  <si>
    <t>13978</t>
  </si>
  <si>
    <t>Xã Nam Thắng</t>
  </si>
  <si>
    <t>13990</t>
  </si>
  <si>
    <t>13993</t>
  </si>
  <si>
    <t>13996</t>
  </si>
  <si>
    <t>Xã Nam Hùng</t>
  </si>
  <si>
    <t>13999</t>
  </si>
  <si>
    <t>Xã Nam Hoa</t>
  </si>
  <si>
    <t>14002</t>
  </si>
  <si>
    <t>Xã Nam Thanh</t>
  </si>
  <si>
    <t>14008</t>
  </si>
  <si>
    <t>Xã Nam Lợi</t>
  </si>
  <si>
    <t>14017</t>
  </si>
  <si>
    <t>14020</t>
  </si>
  <si>
    <t>14023</t>
  </si>
  <si>
    <t>Xã Nam Thái</t>
  </si>
  <si>
    <t>363</t>
  </si>
  <si>
    <t>Thị trấn Cổ Lễ</t>
  </si>
  <si>
    <t>14029</t>
  </si>
  <si>
    <t>Xã Phương Định</t>
  </si>
  <si>
    <t>14032</t>
  </si>
  <si>
    <t>Xã Trực Chính</t>
  </si>
  <si>
    <t>14035</t>
  </si>
  <si>
    <t>Xã Trung Đông</t>
  </si>
  <si>
    <t>Xã Liêm Hải</t>
  </si>
  <si>
    <t>14041</t>
  </si>
  <si>
    <t>Xã Trực Tuấn</t>
  </si>
  <si>
    <t>14044</t>
  </si>
  <si>
    <t>14047</t>
  </si>
  <si>
    <t>Xã Trực Đạo</t>
  </si>
  <si>
    <t>14050</t>
  </si>
  <si>
    <t>Xã Trực Hưng</t>
  </si>
  <si>
    <t>Xã Trực Nội</t>
  </si>
  <si>
    <t>Thị trấn Cát Thành</t>
  </si>
  <si>
    <t>14059</t>
  </si>
  <si>
    <t>Xã Trực Thanh</t>
  </si>
  <si>
    <t>Xã Trực Khang</t>
  </si>
  <si>
    <t>14065</t>
  </si>
  <si>
    <t>Xã Trực Thuận</t>
  </si>
  <si>
    <t>14068</t>
  </si>
  <si>
    <t>Xã Trực Mỹ</t>
  </si>
  <si>
    <t>Xã Trực Đại</t>
  </si>
  <si>
    <t>14074</t>
  </si>
  <si>
    <t>Xã Trực Cường</t>
  </si>
  <si>
    <t>Thị trấn Ninh Cường</t>
  </si>
  <si>
    <t>14080</t>
  </si>
  <si>
    <t>Xã Trực Thái</t>
  </si>
  <si>
    <t>14083</t>
  </si>
  <si>
    <t>Xã Trực Hùng</t>
  </si>
  <si>
    <t>14086</t>
  </si>
  <si>
    <t>Xã Trực Thắng</t>
  </si>
  <si>
    <t>364</t>
  </si>
  <si>
    <t>Thị trấn Xuân Trường</t>
  </si>
  <si>
    <t>14092</t>
  </si>
  <si>
    <t>Xã Xuân Châu</t>
  </si>
  <si>
    <t>14098</t>
  </si>
  <si>
    <t>14101</t>
  </si>
  <si>
    <t>14110</t>
  </si>
  <si>
    <t>Xã Xuân Tân</t>
  </si>
  <si>
    <t>14116</t>
  </si>
  <si>
    <t>Xã Xuân Ngọc</t>
  </si>
  <si>
    <t>Xã Trà Lũ</t>
  </si>
  <si>
    <t>14125</t>
  </si>
  <si>
    <t>Xã Thọ Nghiệp</t>
  </si>
  <si>
    <t>14128</t>
  </si>
  <si>
    <t>14134</t>
  </si>
  <si>
    <t>Xã Xuân Vinh</t>
  </si>
  <si>
    <t>14143</t>
  </si>
  <si>
    <t>Xã Xuân Ninh</t>
  </si>
  <si>
    <t>14146</t>
  </si>
  <si>
    <t>Xã Xuân Phúc</t>
  </si>
  <si>
    <t>365</t>
  </si>
  <si>
    <t>14152</t>
  </si>
  <si>
    <t>Thị trấn Quất Lâm</t>
  </si>
  <si>
    <t>14155</t>
  </si>
  <si>
    <t>Xã Giao Hương</t>
  </si>
  <si>
    <t>14158</t>
  </si>
  <si>
    <t>Xã Hồng Thuận</t>
  </si>
  <si>
    <t>Xã Giao Thiện</t>
  </si>
  <si>
    <t>14164</t>
  </si>
  <si>
    <t>Xã Giao Thanh</t>
  </si>
  <si>
    <t>Thị trấn Giao Thủy</t>
  </si>
  <si>
    <t>14170</t>
  </si>
  <si>
    <t>14176</t>
  </si>
  <si>
    <t>Xã Giao Hà</t>
  </si>
  <si>
    <t>Xã Giao Nhân</t>
  </si>
  <si>
    <t>14185</t>
  </si>
  <si>
    <t>Xã Giao Lạc</t>
  </si>
  <si>
    <t>14188</t>
  </si>
  <si>
    <t>Xã Giao Châu</t>
  </si>
  <si>
    <t>14191</t>
  </si>
  <si>
    <t>Xã Giao Tân</t>
  </si>
  <si>
    <t>Xã Giao Yến</t>
  </si>
  <si>
    <t>14197</t>
  </si>
  <si>
    <t>Xã Giao Xuân</t>
  </si>
  <si>
    <t>14200</t>
  </si>
  <si>
    <t>Xã Giao Thịnh</t>
  </si>
  <si>
    <t>Xã Giao Hải</t>
  </si>
  <si>
    <t>14206</t>
  </si>
  <si>
    <t>Xã Bạch Long</t>
  </si>
  <si>
    <t>14209</t>
  </si>
  <si>
    <t>Xã Giao Phong</t>
  </si>
  <si>
    <t>366</t>
  </si>
  <si>
    <t>Thị trấn Yên Định</t>
  </si>
  <si>
    <t>Thị trấn Cồn</t>
  </si>
  <si>
    <t>Thị trấn Thịnh Long</t>
  </si>
  <si>
    <t>14224</t>
  </si>
  <si>
    <t>Xã Hải Nam</t>
  </si>
  <si>
    <t>14227</t>
  </si>
  <si>
    <t>Xã Hải Trung</t>
  </si>
  <si>
    <t>14233</t>
  </si>
  <si>
    <t>Xã Hải Minh</t>
  </si>
  <si>
    <t>14254</t>
  </si>
  <si>
    <t>Xã Hải Long</t>
  </si>
  <si>
    <t>14260</t>
  </si>
  <si>
    <t>Xã Hải Đường</t>
  </si>
  <si>
    <t>14263</t>
  </si>
  <si>
    <t>14266</t>
  </si>
  <si>
    <t>14269</t>
  </si>
  <si>
    <t>14272</t>
  </si>
  <si>
    <t>14275</t>
  </si>
  <si>
    <t>Xã Hải Tân</t>
  </si>
  <si>
    <t>Xã Hải Phong</t>
  </si>
  <si>
    <t>14284</t>
  </si>
  <si>
    <t>Xã Hải Tây</t>
  </si>
  <si>
    <t>14293</t>
  </si>
  <si>
    <t>Xã Hải Phú</t>
  </si>
  <si>
    <t>14296</t>
  </si>
  <si>
    <t>Xã Hải Giang</t>
  </si>
  <si>
    <t>14302</t>
  </si>
  <si>
    <t>14311</t>
  </si>
  <si>
    <t>14317</t>
  </si>
  <si>
    <t>37</t>
  </si>
  <si>
    <t>370</t>
  </si>
  <si>
    <t>14368</t>
  </si>
  <si>
    <t>14369</t>
  </si>
  <si>
    <t>Phường Tây Sơn</t>
  </si>
  <si>
    <t>14374</t>
  </si>
  <si>
    <t>Phường Yên Bình</t>
  </si>
  <si>
    <t>14375</t>
  </si>
  <si>
    <t>14377</t>
  </si>
  <si>
    <t>14380</t>
  </si>
  <si>
    <t>372</t>
  </si>
  <si>
    <t>14386</t>
  </si>
  <si>
    <t>Xã Xích Thổ</t>
  </si>
  <si>
    <t>14392</t>
  </si>
  <si>
    <t>Xã Gia Sơn</t>
  </si>
  <si>
    <t>14395</t>
  </si>
  <si>
    <t>14398</t>
  </si>
  <si>
    <t>Xã Gia Thủy</t>
  </si>
  <si>
    <t>14410</t>
  </si>
  <si>
    <t>14413</t>
  </si>
  <si>
    <t>Xã Lạc Vân</t>
  </si>
  <si>
    <t>14416</t>
  </si>
  <si>
    <t>Xã Đồng Phong</t>
  </si>
  <si>
    <t>14419</t>
  </si>
  <si>
    <t>Xã Yên Quang</t>
  </si>
  <si>
    <t>14425</t>
  </si>
  <si>
    <t>Xã Thượng Hòa</t>
  </si>
  <si>
    <t>Thị trấn Nho Quan</t>
  </si>
  <si>
    <t>14431</t>
  </si>
  <si>
    <t>Xã Văn Phương</t>
  </si>
  <si>
    <t>14437</t>
  </si>
  <si>
    <t>14443</t>
  </si>
  <si>
    <t>14446</t>
  </si>
  <si>
    <t>14449</t>
  </si>
  <si>
    <t>Xã Kỳ Phú</t>
  </si>
  <si>
    <t>14461</t>
  </si>
  <si>
    <t>373</t>
  </si>
  <si>
    <t>Thị trấn Thịnh Vượng</t>
  </si>
  <si>
    <t>14467</t>
  </si>
  <si>
    <t>14470</t>
  </si>
  <si>
    <t>14473</t>
  </si>
  <si>
    <t>14476</t>
  </si>
  <si>
    <t>14479</t>
  </si>
  <si>
    <t>14485</t>
  </si>
  <si>
    <t>Xã Gia Xuân</t>
  </si>
  <si>
    <t>Xã Gia Lập</t>
  </si>
  <si>
    <t>Xã Gia Phương</t>
  </si>
  <si>
    <t>14503</t>
  </si>
  <si>
    <t>Xã Gia Tân</t>
  </si>
  <si>
    <t>14506</t>
  </si>
  <si>
    <t>14509</t>
  </si>
  <si>
    <t>Xã Gia Trung</t>
  </si>
  <si>
    <t>14512</t>
  </si>
  <si>
    <t>Xã Gia Minh</t>
  </si>
  <si>
    <t>14515</t>
  </si>
  <si>
    <t>Xã Gia Lạc</t>
  </si>
  <si>
    <t>14521</t>
  </si>
  <si>
    <t>Xã Gia Sinh</t>
  </si>
  <si>
    <t>374</t>
  </si>
  <si>
    <t>14320</t>
  </si>
  <si>
    <t>14323</t>
  </si>
  <si>
    <t>Phường Vân Giang</t>
  </si>
  <si>
    <t>14332</t>
  </si>
  <si>
    <t>Phường Bích Đào</t>
  </si>
  <si>
    <t>14338</t>
  </si>
  <si>
    <t>Phường Nam Bình</t>
  </si>
  <si>
    <t>14341</t>
  </si>
  <si>
    <t>Phường Nam Thành</t>
  </si>
  <si>
    <t>14344</t>
  </si>
  <si>
    <t>Phường Ninh Khánh</t>
  </si>
  <si>
    <t>14347</t>
  </si>
  <si>
    <t>Xã Ninh Nhất</t>
  </si>
  <si>
    <t>14350</t>
  </si>
  <si>
    <t>Xã Ninh Tiến</t>
  </si>
  <si>
    <t>14353</t>
  </si>
  <si>
    <t>Phường Ninh Phúc</t>
  </si>
  <si>
    <t>14356</t>
  </si>
  <si>
    <t>Phường Ninh Phong</t>
  </si>
  <si>
    <t>14527</t>
  </si>
  <si>
    <t>Phường Ninh Mỹ</t>
  </si>
  <si>
    <t>14530</t>
  </si>
  <si>
    <t>Phường Ninh Giang</t>
  </si>
  <si>
    <t>14536</t>
  </si>
  <si>
    <t>Xã Ninh Khang</t>
  </si>
  <si>
    <t>14542</t>
  </si>
  <si>
    <t>Xã Ninh Hòa</t>
  </si>
  <si>
    <t>14551</t>
  </si>
  <si>
    <t>14554</t>
  </si>
  <si>
    <t>Xã Ninh Vân</t>
  </si>
  <si>
    <t>14557</t>
  </si>
  <si>
    <t>Xã Ninh An</t>
  </si>
  <si>
    <t>375</t>
  </si>
  <si>
    <t>Thị trấn Yên Ninh</t>
  </si>
  <si>
    <t>Xã Khánh Phú</t>
  </si>
  <si>
    <t>14569</t>
  </si>
  <si>
    <t>Xã Khánh Hòa</t>
  </si>
  <si>
    <t>14572</t>
  </si>
  <si>
    <t>Xã Khánh Lợi</t>
  </si>
  <si>
    <t>14575</t>
  </si>
  <si>
    <t>14578</t>
  </si>
  <si>
    <t>14581</t>
  </si>
  <si>
    <t>Xã Khánh Cư</t>
  </si>
  <si>
    <t>14587</t>
  </si>
  <si>
    <t>Xã Khánh Hải</t>
  </si>
  <si>
    <t>14590</t>
  </si>
  <si>
    <t>14593</t>
  </si>
  <si>
    <t>Xã Khánh Mậu</t>
  </si>
  <si>
    <t>14596</t>
  </si>
  <si>
    <t>Xã Khánh Vân</t>
  </si>
  <si>
    <t>14599</t>
  </si>
  <si>
    <t>14602</t>
  </si>
  <si>
    <t>Xã Khánh Công</t>
  </si>
  <si>
    <t>Xã Khánh Thành</t>
  </si>
  <si>
    <t>Xã Khánh Thủy</t>
  </si>
  <si>
    <t>14617</t>
  </si>
  <si>
    <t>Xã Khánh Hồng</t>
  </si>
  <si>
    <t>376</t>
  </si>
  <si>
    <t>Thị trấn Phát Diệm</t>
  </si>
  <si>
    <t>Thị trấn Bình Minh</t>
  </si>
  <si>
    <t>14629</t>
  </si>
  <si>
    <t>Xã Hồi Ninh</t>
  </si>
  <si>
    <t>14632</t>
  </si>
  <si>
    <t>Xã Xuân Chính</t>
  </si>
  <si>
    <t>14635</t>
  </si>
  <si>
    <t>Xã Kim Định</t>
  </si>
  <si>
    <t>Xã Ân Hòa</t>
  </si>
  <si>
    <t>14641</t>
  </si>
  <si>
    <t>14650</t>
  </si>
  <si>
    <t>Xã Như Hòa</t>
  </si>
  <si>
    <t>14656</t>
  </si>
  <si>
    <t>Xã Đồng Hướng</t>
  </si>
  <si>
    <t>14659</t>
  </si>
  <si>
    <t>Xã Kim Chính</t>
  </si>
  <si>
    <t>14662</t>
  </si>
  <si>
    <t>Xã Thượng Kiệm</t>
  </si>
  <si>
    <t>14668</t>
  </si>
  <si>
    <t>14671</t>
  </si>
  <si>
    <t>14680</t>
  </si>
  <si>
    <t>Xã Văn Hải</t>
  </si>
  <si>
    <t>14683</t>
  </si>
  <si>
    <t>14686</t>
  </si>
  <si>
    <t>Xã Kim Mỹ</t>
  </si>
  <si>
    <t>14689</t>
  </si>
  <si>
    <t>Xã Cồn Thoi</t>
  </si>
  <si>
    <t>14695</t>
  </si>
  <si>
    <t>Xã Kim Trung</t>
  </si>
  <si>
    <t>377</t>
  </si>
  <si>
    <t>Thị trấn Yên Thịnh</t>
  </si>
  <si>
    <t>14704</t>
  </si>
  <si>
    <t>14707</t>
  </si>
  <si>
    <t>Xã Khánh Dương</t>
  </si>
  <si>
    <t>14719</t>
  </si>
  <si>
    <t>14722</t>
  </si>
  <si>
    <t>14734</t>
  </si>
  <si>
    <t>14737</t>
  </si>
  <si>
    <t>14740</t>
  </si>
  <si>
    <t>14749</t>
  </si>
  <si>
    <t>14752</t>
  </si>
  <si>
    <t>38</t>
  </si>
  <si>
    <t>380</t>
  </si>
  <si>
    <t>14755</t>
  </si>
  <si>
    <t>Phường Đông Thọ</t>
  </si>
  <si>
    <t>14761</t>
  </si>
  <si>
    <t>Phường Nam Ngạn</t>
  </si>
  <si>
    <t>14764</t>
  </si>
  <si>
    <t>14767</t>
  </si>
  <si>
    <t>14770</t>
  </si>
  <si>
    <t>Phường Phú Sơn</t>
  </si>
  <si>
    <t>14773</t>
  </si>
  <si>
    <t>14776</t>
  </si>
  <si>
    <t>14779</t>
  </si>
  <si>
    <t>Phường Ngọc Trạo</t>
  </si>
  <si>
    <t>14782</t>
  </si>
  <si>
    <t>Phường Đông Vệ</t>
  </si>
  <si>
    <t>14785</t>
  </si>
  <si>
    <t>14791</t>
  </si>
  <si>
    <t>Phường Đông Cương</t>
  </si>
  <si>
    <t>14794</t>
  </si>
  <si>
    <t>Phường Đông Hương</t>
  </si>
  <si>
    <t>14800</t>
  </si>
  <si>
    <t>Phường Quảng Hưng</t>
  </si>
  <si>
    <t>14803</t>
  </si>
  <si>
    <t>Phường Quảng Thắng</t>
  </si>
  <si>
    <t>14806</t>
  </si>
  <si>
    <t>Phường Quảng Thành</t>
  </si>
  <si>
    <t>15850</t>
  </si>
  <si>
    <t>Xã Thiệu Vân</t>
  </si>
  <si>
    <t>15856</t>
  </si>
  <si>
    <t>Phường Thiệu Khánh</t>
  </si>
  <si>
    <t>15859</t>
  </si>
  <si>
    <t>Phường Thiệu Dương</t>
  </si>
  <si>
    <t>15913</t>
  </si>
  <si>
    <t>Phường Tào Xuyên</t>
  </si>
  <si>
    <t>15922</t>
  </si>
  <si>
    <t>Phường Long Anh</t>
  </si>
  <si>
    <t>Phường Hoằng Quang</t>
  </si>
  <si>
    <t>15970</t>
  </si>
  <si>
    <t>Phường Hoằng Đại</t>
  </si>
  <si>
    <t>Phường Rừng Thông</t>
  </si>
  <si>
    <t>16381</t>
  </si>
  <si>
    <t>16384</t>
  </si>
  <si>
    <t>16390</t>
  </si>
  <si>
    <t>16393</t>
  </si>
  <si>
    <t>16396</t>
  </si>
  <si>
    <t>Phường Đông Lĩnh</t>
  </si>
  <si>
    <t>16399</t>
  </si>
  <si>
    <t>16402</t>
  </si>
  <si>
    <t>Xã Đông Thanh</t>
  </si>
  <si>
    <t>16405</t>
  </si>
  <si>
    <t>16408</t>
  </si>
  <si>
    <t>16414</t>
  </si>
  <si>
    <t>Phường Đông Thịnh</t>
  </si>
  <si>
    <t>Xã Đông Văn</t>
  </si>
  <si>
    <t>16420</t>
  </si>
  <si>
    <t>16423</t>
  </si>
  <si>
    <t>Xã Đông Nam</t>
  </si>
  <si>
    <t>16426</t>
  </si>
  <si>
    <t>16429</t>
  </si>
  <si>
    <t>16432</t>
  </si>
  <si>
    <t>Phường Đông Tân</t>
  </si>
  <si>
    <t>16435</t>
  </si>
  <si>
    <t>16441</t>
  </si>
  <si>
    <t>Phường Quảng Thịnh</t>
  </si>
  <si>
    <t>16459</t>
  </si>
  <si>
    <t>Phường Quảng Đông</t>
  </si>
  <si>
    <t>16507</t>
  </si>
  <si>
    <t>Phường Quảng Cát</t>
  </si>
  <si>
    <t>16525</t>
  </si>
  <si>
    <t>Phường Quảng Tâm</t>
  </si>
  <si>
    <t>381</t>
  </si>
  <si>
    <t>14809</t>
  </si>
  <si>
    <t>14815</t>
  </si>
  <si>
    <t>14821</t>
  </si>
  <si>
    <t>14823</t>
  </si>
  <si>
    <t>14824</t>
  </si>
  <si>
    <t>382</t>
  </si>
  <si>
    <t>14830</t>
  </si>
  <si>
    <t>14833</t>
  </si>
  <si>
    <t>14836</t>
  </si>
  <si>
    <t>Phường Trường Sơn</t>
  </si>
  <si>
    <t>14839</t>
  </si>
  <si>
    <t>Phường Quảng Cư</t>
  </si>
  <si>
    <t>14842</t>
  </si>
  <si>
    <t>Phường Quảng Tiến</t>
  </si>
  <si>
    <t>16513</t>
  </si>
  <si>
    <t>16528</t>
  </si>
  <si>
    <t>Phường Quảng Thọ</t>
  </si>
  <si>
    <t>Phường Quảng Châu</t>
  </si>
  <si>
    <t>16534</t>
  </si>
  <si>
    <t>Phường Quảng Vinh</t>
  </si>
  <si>
    <t>384</t>
  </si>
  <si>
    <t>Thị trấn Mường Lát</t>
  </si>
  <si>
    <t>385</t>
  </si>
  <si>
    <t>Thị trấn Hồi Xuân</t>
  </si>
  <si>
    <t>Xã Phú Thanh</t>
  </si>
  <si>
    <t>14881</t>
  </si>
  <si>
    <t>14884</t>
  </si>
  <si>
    <t>14887</t>
  </si>
  <si>
    <t>Xã Hiền Chung</t>
  </si>
  <si>
    <t>14899</t>
  </si>
  <si>
    <t>14911</t>
  </si>
  <si>
    <t>Xã Phú Nghiêm</t>
  </si>
  <si>
    <t>14914</t>
  </si>
  <si>
    <t>14917</t>
  </si>
  <si>
    <t>Xã Nam Động</t>
  </si>
  <si>
    <t>386</t>
  </si>
  <si>
    <t>Thị trấn Cành Nàng</t>
  </si>
  <si>
    <t>14926</t>
  </si>
  <si>
    <t>Xã Điền Thượng</t>
  </si>
  <si>
    <t>14929</t>
  </si>
  <si>
    <t>Xã Điền Hạ</t>
  </si>
  <si>
    <t>14935</t>
  </si>
  <si>
    <t>Xã Điền Trung</t>
  </si>
  <si>
    <t>14938</t>
  </si>
  <si>
    <t>14941</t>
  </si>
  <si>
    <t>Xã Lương Ngoại</t>
  </si>
  <si>
    <t>14944</t>
  </si>
  <si>
    <t>Xã Ái Thượng</t>
  </si>
  <si>
    <t>14947</t>
  </si>
  <si>
    <t>Xã Lương Nội</t>
  </si>
  <si>
    <t>Xã Lương Trung</t>
  </si>
  <si>
    <t>Xã Lũng Niêm</t>
  </si>
  <si>
    <t>Xã Lũng Cao</t>
  </si>
  <si>
    <t>14962</t>
  </si>
  <si>
    <t>Xã Hạ Trung</t>
  </si>
  <si>
    <t>14965</t>
  </si>
  <si>
    <t>14968</t>
  </si>
  <si>
    <t>Xã Thành Lâm</t>
  </si>
  <si>
    <t>14971</t>
  </si>
  <si>
    <t>Xã Ban Công</t>
  </si>
  <si>
    <t>Xã Kỳ Tân</t>
  </si>
  <si>
    <t>14977</t>
  </si>
  <si>
    <t>14986</t>
  </si>
  <si>
    <t>Xã Thiết Kế</t>
  </si>
  <si>
    <t>387</t>
  </si>
  <si>
    <t>14995</t>
  </si>
  <si>
    <t>Xã Trung Xuân</t>
  </si>
  <si>
    <t>14998</t>
  </si>
  <si>
    <t>Xã Trung Thượng</t>
  </si>
  <si>
    <t>14999</t>
  </si>
  <si>
    <t>Xã Trung Tiến</t>
  </si>
  <si>
    <t>15004</t>
  </si>
  <si>
    <t>Thị trấn Sơn Lư</t>
  </si>
  <si>
    <t>388</t>
  </si>
  <si>
    <t>15037</t>
  </si>
  <si>
    <t>Xã Trí Nang</t>
  </si>
  <si>
    <t>15040</t>
  </si>
  <si>
    <t>15046</t>
  </si>
  <si>
    <t>Xã Tân Phúc</t>
  </si>
  <si>
    <t>Xã Tam Văn</t>
  </si>
  <si>
    <t>15052</t>
  </si>
  <si>
    <t>Xã Lâm Phú</t>
  </si>
  <si>
    <t>Thị trấn Lang Chánh</t>
  </si>
  <si>
    <t>389</t>
  </si>
  <si>
    <t>Thị trấn Ngọc Lặc</t>
  </si>
  <si>
    <t>15064</t>
  </si>
  <si>
    <t>15067</t>
  </si>
  <si>
    <t>15070</t>
  </si>
  <si>
    <t>Xã Thúy Sơn</t>
  </si>
  <si>
    <t>15073</t>
  </si>
  <si>
    <t>15076</t>
  </si>
  <si>
    <t>Xã Vân Âm</t>
  </si>
  <si>
    <t>15079</t>
  </si>
  <si>
    <t>Xã Cao Ngọc</t>
  </si>
  <si>
    <t>15088</t>
  </si>
  <si>
    <t>15094</t>
  </si>
  <si>
    <t>15097</t>
  </si>
  <si>
    <t>Xã Lộc Thịnh</t>
  </si>
  <si>
    <t>15100</t>
  </si>
  <si>
    <t>Xã Cao Thịnh</t>
  </si>
  <si>
    <t>15103</t>
  </si>
  <si>
    <t>Xã Ngọc Trung</t>
  </si>
  <si>
    <t>Xã Phùng Giáo</t>
  </si>
  <si>
    <t>15109</t>
  </si>
  <si>
    <t>Xã Phùng Minh</t>
  </si>
  <si>
    <t>15115</t>
  </si>
  <si>
    <t>15118</t>
  </si>
  <si>
    <t>15121</t>
  </si>
  <si>
    <t>390</t>
  </si>
  <si>
    <t>Thị trấn Phong Sơn</t>
  </si>
  <si>
    <t>15133</t>
  </si>
  <si>
    <t>Xã Cẩm Thành</t>
  </si>
  <si>
    <t>15136</t>
  </si>
  <si>
    <t>Xã Cẩm Quý</t>
  </si>
  <si>
    <t>15139</t>
  </si>
  <si>
    <t>Xã Cẩm Lương</t>
  </si>
  <si>
    <t>15145</t>
  </si>
  <si>
    <t>Xã Cẩm Liên</t>
  </si>
  <si>
    <t>15151</t>
  </si>
  <si>
    <t>15154</t>
  </si>
  <si>
    <t>15160</t>
  </si>
  <si>
    <t>Xã Cẩm Châu</t>
  </si>
  <si>
    <t>Xã Cẩm Tâm</t>
  </si>
  <si>
    <t>15169</t>
  </si>
  <si>
    <t>Xã Cẩm Ngọc</t>
  </si>
  <si>
    <t>15172</t>
  </si>
  <si>
    <t>Xã Cẩm Long</t>
  </si>
  <si>
    <t>15175</t>
  </si>
  <si>
    <t>15181</t>
  </si>
  <si>
    <t>Xã Cẩm Phú</t>
  </si>
  <si>
    <t>15184</t>
  </si>
  <si>
    <t>391</t>
  </si>
  <si>
    <t>Thị trấn Kim Tân</t>
  </si>
  <si>
    <t>Thị trấn Vân Du</t>
  </si>
  <si>
    <t>15196</t>
  </si>
  <si>
    <t>15202</t>
  </si>
  <si>
    <t>Xã Thạch Tượng</t>
  </si>
  <si>
    <t>15205</t>
  </si>
  <si>
    <t>Xã Thạch Cẩm</t>
  </si>
  <si>
    <t>15208</t>
  </si>
  <si>
    <t>15214</t>
  </si>
  <si>
    <t>Xã Thạch Định</t>
  </si>
  <si>
    <t>15220</t>
  </si>
  <si>
    <t>Xã Thạch Long</t>
  </si>
  <si>
    <t>15223</t>
  </si>
  <si>
    <t>Xã Thành Mỹ</t>
  </si>
  <si>
    <t>15226</t>
  </si>
  <si>
    <t>Xã Thành Yên</t>
  </si>
  <si>
    <t>15232</t>
  </si>
  <si>
    <t>Xã Thành Minh</t>
  </si>
  <si>
    <t>15235</t>
  </si>
  <si>
    <t>15238</t>
  </si>
  <si>
    <t>Xã Thành Tân</t>
  </si>
  <si>
    <t>15241</t>
  </si>
  <si>
    <t>Xã Thành Trực</t>
  </si>
  <si>
    <t>15247</t>
  </si>
  <si>
    <t>Xã Thành Tâm</t>
  </si>
  <si>
    <t>Xã Thành An</t>
  </si>
  <si>
    <t>15253</t>
  </si>
  <si>
    <t>Xã Thành Thọ</t>
  </si>
  <si>
    <t>15256</t>
  </si>
  <si>
    <t>Xã Thành Tiến</t>
  </si>
  <si>
    <t>15259</t>
  </si>
  <si>
    <t>15265</t>
  </si>
  <si>
    <t>Xã Thành Hưng</t>
  </si>
  <si>
    <t>15268</t>
  </si>
  <si>
    <t>392</t>
  </si>
  <si>
    <t>Thị trấn Hà Trung</t>
  </si>
  <si>
    <t>Thị trấn Hà Long</t>
  </si>
  <si>
    <t>15277</t>
  </si>
  <si>
    <t>Xã Hà Vinh</t>
  </si>
  <si>
    <t>15280</t>
  </si>
  <si>
    <t>15283</t>
  </si>
  <si>
    <t>15292</t>
  </si>
  <si>
    <t>15304</t>
  </si>
  <si>
    <t>Xã Hà Ngọc</t>
  </si>
  <si>
    <t>15307</t>
  </si>
  <si>
    <t>Xã Yến Sơn</t>
  </si>
  <si>
    <t>15313</t>
  </si>
  <si>
    <t>Xã Hà Sơn</t>
  </si>
  <si>
    <t>Thị trấn Hà Lĩnh</t>
  </si>
  <si>
    <t>15319</t>
  </si>
  <si>
    <t>15322</t>
  </si>
  <si>
    <t>Xã Hà Tân</t>
  </si>
  <si>
    <t>15325</t>
  </si>
  <si>
    <t>Xã Hà Tiến</t>
  </si>
  <si>
    <t>15328</t>
  </si>
  <si>
    <t>Xã Hà Bình</t>
  </si>
  <si>
    <t>15331</t>
  </si>
  <si>
    <t>Xã Thái Lai</t>
  </si>
  <si>
    <t>15334</t>
  </si>
  <si>
    <t>15343</t>
  </si>
  <si>
    <t>Xã Hà Hải</t>
  </si>
  <si>
    <t>393</t>
  </si>
  <si>
    <t>15352</t>
  </si>
  <si>
    <t>15355</t>
  </si>
  <si>
    <t>15358</t>
  </si>
  <si>
    <t>Xã Vĩnh Long</t>
  </si>
  <si>
    <t>15364</t>
  </si>
  <si>
    <t>15367</t>
  </si>
  <si>
    <t>15376</t>
  </si>
  <si>
    <t>15379</t>
  </si>
  <si>
    <t>Xã Vĩnh Hùng</t>
  </si>
  <si>
    <t>15385</t>
  </si>
  <si>
    <t>15388</t>
  </si>
  <si>
    <t>15391</t>
  </si>
  <si>
    <t>394</t>
  </si>
  <si>
    <t>15397</t>
  </si>
  <si>
    <t>Thị trấn Thống Nhất</t>
  </si>
  <si>
    <t>15403</t>
  </si>
  <si>
    <t>Thị trấn Yên Lâm</t>
  </si>
  <si>
    <t>15406</t>
  </si>
  <si>
    <t>Xã Yên Tâm</t>
  </si>
  <si>
    <t>Thị trấn Quý Lộc</t>
  </si>
  <si>
    <t>15415</t>
  </si>
  <si>
    <t>15418</t>
  </si>
  <si>
    <t>15427</t>
  </si>
  <si>
    <t>15430</t>
  </si>
  <si>
    <t>15433</t>
  </si>
  <si>
    <t>Xã Yên Hùng</t>
  </si>
  <si>
    <t>15436</t>
  </si>
  <si>
    <t>15445</t>
  </si>
  <si>
    <t>Xã Định Tăng</t>
  </si>
  <si>
    <t>15451</t>
  </si>
  <si>
    <t>15454</t>
  </si>
  <si>
    <t>Xã Định Công</t>
  </si>
  <si>
    <t>15460</t>
  </si>
  <si>
    <t>Xã Định Tiến</t>
  </si>
  <si>
    <t>15463</t>
  </si>
  <si>
    <t>Xã Định Long</t>
  </si>
  <si>
    <t>15466</t>
  </si>
  <si>
    <t>Xã Định Liên</t>
  </si>
  <si>
    <t>Thị trấn Quán Lào</t>
  </si>
  <si>
    <t>15472</t>
  </si>
  <si>
    <t>Xã Định Hưng</t>
  </si>
  <si>
    <t>15475</t>
  </si>
  <si>
    <t>Xã Định Hải</t>
  </si>
  <si>
    <t>15478</t>
  </si>
  <si>
    <t>Xã Định Bình</t>
  </si>
  <si>
    <t>395</t>
  </si>
  <si>
    <t>15493</t>
  </si>
  <si>
    <t>Thị trấn Thọ Xuân</t>
  </si>
  <si>
    <t>15502</t>
  </si>
  <si>
    <t>Xã Bắc Lương</t>
  </si>
  <si>
    <t>15508</t>
  </si>
  <si>
    <t>Xã Xuân Phong</t>
  </si>
  <si>
    <t>15511</t>
  </si>
  <si>
    <t>Xã Thọ Lộc</t>
  </si>
  <si>
    <t>15514</t>
  </si>
  <si>
    <t>15517</t>
  </si>
  <si>
    <t>Xã Thọ Hải</t>
  </si>
  <si>
    <t>15523</t>
  </si>
  <si>
    <t>15526</t>
  </si>
  <si>
    <t>15532</t>
  </si>
  <si>
    <t>Xã Xuân Sinh</t>
  </si>
  <si>
    <t>15535</t>
  </si>
  <si>
    <t>15538</t>
  </si>
  <si>
    <t>Xã Thọ Diên</t>
  </si>
  <si>
    <t>15541</t>
  </si>
  <si>
    <t>Xã Thọ Lâm</t>
  </si>
  <si>
    <t>Xã Thọ Xương</t>
  </si>
  <si>
    <t>15547</t>
  </si>
  <si>
    <t>Xã Xuân Bái</t>
  </si>
  <si>
    <t>15550</t>
  </si>
  <si>
    <t>Thị trấn Sao Vàng</t>
  </si>
  <si>
    <t>15556</t>
  </si>
  <si>
    <t>Thị trấn Lam Sơn</t>
  </si>
  <si>
    <t>15559</t>
  </si>
  <si>
    <t>Xã Xuân Thiên</t>
  </si>
  <si>
    <t>15565</t>
  </si>
  <si>
    <t>Xã Thuận Minh</t>
  </si>
  <si>
    <t>15571</t>
  </si>
  <si>
    <t>15577</t>
  </si>
  <si>
    <t>15583</t>
  </si>
  <si>
    <t>15586</t>
  </si>
  <si>
    <t>15598</t>
  </si>
  <si>
    <t>396</t>
  </si>
  <si>
    <t>15619</t>
  </si>
  <si>
    <t>Xã Xuân Lẹ</t>
  </si>
  <si>
    <t>15631</t>
  </si>
  <si>
    <t>Xã Xuân Cao</t>
  </si>
  <si>
    <t>15637</t>
  </si>
  <si>
    <t>Xã Luận Khê</t>
  </si>
  <si>
    <t>15640</t>
  </si>
  <si>
    <t>Xã Xuân Thắng</t>
  </si>
  <si>
    <t>Thị trấn Thường Xuân</t>
  </si>
  <si>
    <t>15649</t>
  </si>
  <si>
    <t>15652</t>
  </si>
  <si>
    <t>Xã Thọ Thanh</t>
  </si>
  <si>
    <t>15655</t>
  </si>
  <si>
    <t>Xã Ngọc Phụng</t>
  </si>
  <si>
    <t>397</t>
  </si>
  <si>
    <t>Thị trấn Triệu Sơn</t>
  </si>
  <si>
    <t>15670</t>
  </si>
  <si>
    <t>15673</t>
  </si>
  <si>
    <t>Xã Thọ Tiến</t>
  </si>
  <si>
    <t>15676</t>
  </si>
  <si>
    <t>15679</t>
  </si>
  <si>
    <t>15685</t>
  </si>
  <si>
    <t>Xã Triệu Thành</t>
  </si>
  <si>
    <t>15688</t>
  </si>
  <si>
    <t>Xã Hợp Thắng</t>
  </si>
  <si>
    <t>15691</t>
  </si>
  <si>
    <t>15700</t>
  </si>
  <si>
    <t>Xã Dân Lực</t>
  </si>
  <si>
    <t>15703</t>
  </si>
  <si>
    <t>Xã Dân Lý</t>
  </si>
  <si>
    <t>15706</t>
  </si>
  <si>
    <t>15709</t>
  </si>
  <si>
    <t>15712</t>
  </si>
  <si>
    <t>15718</t>
  </si>
  <si>
    <t>Thị trấn Nưa</t>
  </si>
  <si>
    <t>15721</t>
  </si>
  <si>
    <t>Xã Đồng Lợi</t>
  </si>
  <si>
    <t>15727</t>
  </si>
  <si>
    <t>15730</t>
  </si>
  <si>
    <t>Xã Tiến Nông</t>
  </si>
  <si>
    <t>15733</t>
  </si>
  <si>
    <t>Xã Khuyến Nông</t>
  </si>
  <si>
    <t>15736</t>
  </si>
  <si>
    <t>15742</t>
  </si>
  <si>
    <t>Xã Thọ Dân</t>
  </si>
  <si>
    <t>15745</t>
  </si>
  <si>
    <t>15748</t>
  </si>
  <si>
    <t>Xã Thọ Tân</t>
  </si>
  <si>
    <t>15751</t>
  </si>
  <si>
    <t>Xã Thọ Cường</t>
  </si>
  <si>
    <t>15760</t>
  </si>
  <si>
    <t>Xã Thọ Thế</t>
  </si>
  <si>
    <t>Xã Nông Trường</t>
  </si>
  <si>
    <t>15769</t>
  </si>
  <si>
    <t>398</t>
  </si>
  <si>
    <t>Thị trấn Thiệu Hóa</t>
  </si>
  <si>
    <t>15775</t>
  </si>
  <si>
    <t>Xã Thiệu Ngọc</t>
  </si>
  <si>
    <t>Xã Thiệu Vũ</t>
  </si>
  <si>
    <t>15781</t>
  </si>
  <si>
    <t>Xã Thiệu Phúc</t>
  </si>
  <si>
    <t>15784</t>
  </si>
  <si>
    <t>15787</t>
  </si>
  <si>
    <t>Xã Thiệu Công</t>
  </si>
  <si>
    <t>15793</t>
  </si>
  <si>
    <t>Xã Thiệu Long</t>
  </si>
  <si>
    <t>Xã Thiệu Giang</t>
  </si>
  <si>
    <t>15799</t>
  </si>
  <si>
    <t>Xã Thiệu Duy</t>
  </si>
  <si>
    <t>15802</t>
  </si>
  <si>
    <t>Xã Thiệu Nguyên</t>
  </si>
  <si>
    <t>15805</t>
  </si>
  <si>
    <t>Xã Thiệu Hợp</t>
  </si>
  <si>
    <t>15808</t>
  </si>
  <si>
    <t>Xã Thiệu Thịnh</t>
  </si>
  <si>
    <t>15811</t>
  </si>
  <si>
    <t>15814</t>
  </si>
  <si>
    <t>Xã Thiệu Thành</t>
  </si>
  <si>
    <t>15817</t>
  </si>
  <si>
    <t>Xã Thiệu Chính</t>
  </si>
  <si>
    <t>15823</t>
  </si>
  <si>
    <t>Xã Thiệu Hòa</t>
  </si>
  <si>
    <t>15829</t>
  </si>
  <si>
    <t>Thị trấn Hậu Hiền</t>
  </si>
  <si>
    <t>15832</t>
  </si>
  <si>
    <t>Xã Thiệu Viên</t>
  </si>
  <si>
    <t>Xã Thiệu Lý</t>
  </si>
  <si>
    <t>15838</t>
  </si>
  <si>
    <t>Xã Thiệu Vận</t>
  </si>
  <si>
    <t>15841</t>
  </si>
  <si>
    <t>15847</t>
  </si>
  <si>
    <t>Xã Thiệu Giao</t>
  </si>
  <si>
    <t>399</t>
  </si>
  <si>
    <t>Thị trấn Bút Sơn</t>
  </si>
  <si>
    <t>15877</t>
  </si>
  <si>
    <t>Xã Hoằng Xuân</t>
  </si>
  <si>
    <t>15883</t>
  </si>
  <si>
    <t>15886</t>
  </si>
  <si>
    <t>Xã Hoằng Quỳ</t>
  </si>
  <si>
    <t>Xã Hoằng Kim</t>
  </si>
  <si>
    <t>15892</t>
  </si>
  <si>
    <t>Xã Hoằng Trung</t>
  </si>
  <si>
    <t>15895</t>
  </si>
  <si>
    <t>Xã Hoằng Trinh</t>
  </si>
  <si>
    <t>15901</t>
  </si>
  <si>
    <t>15907</t>
  </si>
  <si>
    <t>Xã Hoằng Cát</t>
  </si>
  <si>
    <t>Xã Hoằng Xuyên</t>
  </si>
  <si>
    <t>15916</t>
  </si>
  <si>
    <t>Xã Hoằng Quý</t>
  </si>
  <si>
    <t>15919</t>
  </si>
  <si>
    <t>Xã Hoằng Hợp</t>
  </si>
  <si>
    <t>15928</t>
  </si>
  <si>
    <t>Xã Hoằng Đức</t>
  </si>
  <si>
    <t>15937</t>
  </si>
  <si>
    <t>Xã Hoằng Hà</t>
  </si>
  <si>
    <t>15940</t>
  </si>
  <si>
    <t>Xã Hoằng Đạt</t>
  </si>
  <si>
    <t>15946</t>
  </si>
  <si>
    <t>Xã Hoằng Đạo</t>
  </si>
  <si>
    <t>15949</t>
  </si>
  <si>
    <t>Xã Hoằng Thắng</t>
  </si>
  <si>
    <t>15952</t>
  </si>
  <si>
    <t>Xã Hoằng Đồng</t>
  </si>
  <si>
    <t>15955</t>
  </si>
  <si>
    <t>Xã Hoằng Thái</t>
  </si>
  <si>
    <t>15958</t>
  </si>
  <si>
    <t>Xã Hoằng Thịnh</t>
  </si>
  <si>
    <t>Xã Hoằng Thành</t>
  </si>
  <si>
    <t>15964</t>
  </si>
  <si>
    <t>15967</t>
  </si>
  <si>
    <t>Xã Hoằng Trạch</t>
  </si>
  <si>
    <t>15973</t>
  </si>
  <si>
    <t>Xã Hoằng Phong</t>
  </si>
  <si>
    <t>Xã Hoằng Lưu</t>
  </si>
  <si>
    <t>15979</t>
  </si>
  <si>
    <t>15982</t>
  </si>
  <si>
    <t>Xã Hoằng Tân</t>
  </si>
  <si>
    <t>15985</t>
  </si>
  <si>
    <t>Xã Hoằng Yến</t>
  </si>
  <si>
    <t>15988</t>
  </si>
  <si>
    <t>Xã Hoằng Hải</t>
  </si>
  <si>
    <t>15994</t>
  </si>
  <si>
    <t>Xã Hoằng Ngọc</t>
  </si>
  <si>
    <t>15997</t>
  </si>
  <si>
    <t>Xã Hoằng Đông</t>
  </si>
  <si>
    <t>16003</t>
  </si>
  <si>
    <t>Xã Hoằng Phụ</t>
  </si>
  <si>
    <t>16006</t>
  </si>
  <si>
    <t>Xã Hoằng Trường</t>
  </si>
  <si>
    <t>400</t>
  </si>
  <si>
    <t>Thị trấn Hậu Lộc</t>
  </si>
  <si>
    <t>16015</t>
  </si>
  <si>
    <t>16018</t>
  </si>
  <si>
    <t>16027</t>
  </si>
  <si>
    <t>Xã Tiến Lộc</t>
  </si>
  <si>
    <t>16030</t>
  </si>
  <si>
    <t>Xã Lộc Sơn</t>
  </si>
  <si>
    <t>Xã Cầu Lộc</t>
  </si>
  <si>
    <t>16036</t>
  </si>
  <si>
    <t>Xã Thành Lộc</t>
  </si>
  <si>
    <t>16042</t>
  </si>
  <si>
    <t>16045</t>
  </si>
  <si>
    <t>16048</t>
  </si>
  <si>
    <t>Xã Thuần Lộc</t>
  </si>
  <si>
    <t>16057</t>
  </si>
  <si>
    <t>16063</t>
  </si>
  <si>
    <t>16066</t>
  </si>
  <si>
    <t>Xã Liên Lộc</t>
  </si>
  <si>
    <t>16069</t>
  </si>
  <si>
    <t>Xã Quang Lộc</t>
  </si>
  <si>
    <t>16075</t>
  </si>
  <si>
    <t>Xã Hòa Lộc</t>
  </si>
  <si>
    <t>Xã Minh Lộc</t>
  </si>
  <si>
    <t>16081</t>
  </si>
  <si>
    <t>16084</t>
  </si>
  <si>
    <t>16087</t>
  </si>
  <si>
    <t>16090</t>
  </si>
  <si>
    <t>Xã Ngư Lộc</t>
  </si>
  <si>
    <t>401</t>
  </si>
  <si>
    <t>Thị trấn Nga Sơn</t>
  </si>
  <si>
    <t>16096</t>
  </si>
  <si>
    <t>16099</t>
  </si>
  <si>
    <t>Xã Nga Vịnh</t>
  </si>
  <si>
    <t>16102</t>
  </si>
  <si>
    <t>Xã Nga Văn</t>
  </si>
  <si>
    <t>16105</t>
  </si>
  <si>
    <t>Xã Nga Thiện</t>
  </si>
  <si>
    <t>Xã Nga Tiến</t>
  </si>
  <si>
    <t>Xã Nga Phượng</t>
  </si>
  <si>
    <t>16120</t>
  </si>
  <si>
    <t>Xã Nga Hiệp</t>
  </si>
  <si>
    <t>16123</t>
  </si>
  <si>
    <t>Xã Nga Thanh</t>
  </si>
  <si>
    <t>16132</t>
  </si>
  <si>
    <t>Xã Nga Yên</t>
  </si>
  <si>
    <t>16135</t>
  </si>
  <si>
    <t>Xã Nga Giáp</t>
  </si>
  <si>
    <t>Xã Nga Hải</t>
  </si>
  <si>
    <t>16141</t>
  </si>
  <si>
    <t>Xã Nga Thành</t>
  </si>
  <si>
    <t>16147</t>
  </si>
  <si>
    <t>Xã Nga Phú</t>
  </si>
  <si>
    <t>16150</t>
  </si>
  <si>
    <t>Xã Nga Điền</t>
  </si>
  <si>
    <t>16153</t>
  </si>
  <si>
    <t>Xã Nga Tân</t>
  </si>
  <si>
    <t>16156</t>
  </si>
  <si>
    <t>Xã Nga Thủy</t>
  </si>
  <si>
    <t>16159</t>
  </si>
  <si>
    <t>Xã Nga Liên</t>
  </si>
  <si>
    <t>16162</t>
  </si>
  <si>
    <t>Xã Nga Thái</t>
  </si>
  <si>
    <t>16165</t>
  </si>
  <si>
    <t>Xã Nga Thạch</t>
  </si>
  <si>
    <t>16168</t>
  </si>
  <si>
    <t>Xã Nga Trường</t>
  </si>
  <si>
    <t>402</t>
  </si>
  <si>
    <t>Thị trấn Yên Cát</t>
  </si>
  <si>
    <t>Xã Bãi Trành</t>
  </si>
  <si>
    <t>16180</t>
  </si>
  <si>
    <t>16183</t>
  </si>
  <si>
    <t>16195</t>
  </si>
  <si>
    <t>Xã Cát Vân</t>
  </si>
  <si>
    <t>16198</t>
  </si>
  <si>
    <t>Xã Cát Tân</t>
  </si>
  <si>
    <t>16201</t>
  </si>
  <si>
    <t>16204</t>
  </si>
  <si>
    <t>Xã Bình Lương</t>
  </si>
  <si>
    <t>16207</t>
  </si>
  <si>
    <t>16210</t>
  </si>
  <si>
    <t>Xã Thanh Hòa</t>
  </si>
  <si>
    <t>16216</t>
  </si>
  <si>
    <t>16219</t>
  </si>
  <si>
    <t>403</t>
  </si>
  <si>
    <t>Thị trấn Bến Sung</t>
  </si>
  <si>
    <t>16231</t>
  </si>
  <si>
    <t>Xã Cán Khê</t>
  </si>
  <si>
    <t>16240</t>
  </si>
  <si>
    <t>Xã Phượng Nghi</t>
  </si>
  <si>
    <t>16243</t>
  </si>
  <si>
    <t>16246</t>
  </si>
  <si>
    <t>Xã Xuân Khang</t>
  </si>
  <si>
    <t>16252</t>
  </si>
  <si>
    <t>16261</t>
  </si>
  <si>
    <t>16267</t>
  </si>
  <si>
    <t>16276</t>
  </si>
  <si>
    <t>404</t>
  </si>
  <si>
    <t>Thị trấn Nông Cống</t>
  </si>
  <si>
    <t>16282</t>
  </si>
  <si>
    <t>16285</t>
  </si>
  <si>
    <t>Xã Tân Thọ</t>
  </si>
  <si>
    <t>16288</t>
  </si>
  <si>
    <t>Xã Hoàng Sơn</t>
  </si>
  <si>
    <t>16291</t>
  </si>
  <si>
    <t>Xã Tân Khang</t>
  </si>
  <si>
    <t>16294</t>
  </si>
  <si>
    <t>Xã Hoàng Giang</t>
  </si>
  <si>
    <t>16303</t>
  </si>
  <si>
    <t>Xã Tế Thắng</t>
  </si>
  <si>
    <t>16315</t>
  </si>
  <si>
    <t>Xã Tế Lợi</t>
  </si>
  <si>
    <t>16318</t>
  </si>
  <si>
    <t>Xã Tế Nông</t>
  </si>
  <si>
    <t>16321</t>
  </si>
  <si>
    <t>Xã Minh Nghĩa</t>
  </si>
  <si>
    <t>16324</t>
  </si>
  <si>
    <t>Xã Minh Khôi</t>
  </si>
  <si>
    <t>16327</t>
  </si>
  <si>
    <t>Xã Vạn Hòa</t>
  </si>
  <si>
    <t>16330</t>
  </si>
  <si>
    <t>Xã Trường Trung</t>
  </si>
  <si>
    <t>16333</t>
  </si>
  <si>
    <t>16336</t>
  </si>
  <si>
    <t>16339</t>
  </si>
  <si>
    <t>Xã Vạn Thiện</t>
  </si>
  <si>
    <t>16345</t>
  </si>
  <si>
    <t>Xã Trường Minh</t>
  </si>
  <si>
    <t>16351</t>
  </si>
  <si>
    <t>16354</t>
  </si>
  <si>
    <t>Xã Công Liêm</t>
  </si>
  <si>
    <t>16357</t>
  </si>
  <si>
    <t>Xã Tượng Văn</t>
  </si>
  <si>
    <t>16360</t>
  </si>
  <si>
    <t>Xã Thăng Thọ</t>
  </si>
  <si>
    <t>16366</t>
  </si>
  <si>
    <t>Xã Tượng Sơn</t>
  </si>
  <si>
    <t>16375</t>
  </si>
  <si>
    <t>406</t>
  </si>
  <si>
    <t>Thị trấn Tân Phong</t>
  </si>
  <si>
    <t>16447</t>
  </si>
  <si>
    <t>16453</t>
  </si>
  <si>
    <t>16456</t>
  </si>
  <si>
    <t>Xã Quảng Định</t>
  </si>
  <si>
    <t>16462</t>
  </si>
  <si>
    <t>Xã Quảng Nhân</t>
  </si>
  <si>
    <t>16465</t>
  </si>
  <si>
    <t>16468</t>
  </si>
  <si>
    <t>16471</t>
  </si>
  <si>
    <t>Xã Quảng Hợp</t>
  </si>
  <si>
    <t>16474</t>
  </si>
  <si>
    <t>Xã Quảng Văn</t>
  </si>
  <si>
    <t>16477</t>
  </si>
  <si>
    <t>16483</t>
  </si>
  <si>
    <t>16492</t>
  </si>
  <si>
    <t>Xã Quảng Trung</t>
  </si>
  <si>
    <t>16495</t>
  </si>
  <si>
    <t>16501</t>
  </si>
  <si>
    <t>Xã Quảng Trường</t>
  </si>
  <si>
    <t>16510</t>
  </si>
  <si>
    <t>Xã Quảng Phúc</t>
  </si>
  <si>
    <t>16519</t>
  </si>
  <si>
    <t>Xã Quảng Giao</t>
  </si>
  <si>
    <t>Xã Quảng Hải</t>
  </si>
  <si>
    <t>Xã Quảng Lưu</t>
  </si>
  <si>
    <t>16546</t>
  </si>
  <si>
    <t>Xã Quảng Lộc</t>
  </si>
  <si>
    <t>16552</t>
  </si>
  <si>
    <t>Xã Quảng Nham</t>
  </si>
  <si>
    <t>16555</t>
  </si>
  <si>
    <t>Xã Quảng Thạch</t>
  </si>
  <si>
    <t>16558</t>
  </si>
  <si>
    <t>Xã Quảng Thái</t>
  </si>
  <si>
    <t>407</t>
  </si>
  <si>
    <t>Phường Hải Hòa</t>
  </si>
  <si>
    <t>16564</t>
  </si>
  <si>
    <t>16567</t>
  </si>
  <si>
    <t>16570</t>
  </si>
  <si>
    <t>16579</t>
  </si>
  <si>
    <t>16582</t>
  </si>
  <si>
    <t>Xã Ngọc Lĩnh</t>
  </si>
  <si>
    <t>16585</t>
  </si>
  <si>
    <t>16600</t>
  </si>
  <si>
    <t>16603</t>
  </si>
  <si>
    <t>16606</t>
  </si>
  <si>
    <t>Phường Ninh Hải</t>
  </si>
  <si>
    <t>Phường Nguyên Bình</t>
  </si>
  <si>
    <t>16612</t>
  </si>
  <si>
    <t>Xã Hải Nhân</t>
  </si>
  <si>
    <t>16618</t>
  </si>
  <si>
    <t>16621</t>
  </si>
  <si>
    <t>Phường Hải Thanh</t>
  </si>
  <si>
    <t>16627</t>
  </si>
  <si>
    <t>16630</t>
  </si>
  <si>
    <t>16633</t>
  </si>
  <si>
    <t>16639</t>
  </si>
  <si>
    <t>Xã Tùng Lâm</t>
  </si>
  <si>
    <t>16642</t>
  </si>
  <si>
    <t>Phường Tĩnh Hải</t>
  </si>
  <si>
    <t>Phường Mai Lâm</t>
  </si>
  <si>
    <t>16648</t>
  </si>
  <si>
    <t>Phường Hải Thượng</t>
  </si>
  <si>
    <t>16657</t>
  </si>
  <si>
    <t>Xã Nghi Sơn</t>
  </si>
  <si>
    <t>16660</t>
  </si>
  <si>
    <t>Xã Hải Hà</t>
  </si>
  <si>
    <t>40</t>
  </si>
  <si>
    <t>412</t>
  </si>
  <si>
    <t>16663</t>
  </si>
  <si>
    <t>Phường Đông Vĩnh</t>
  </si>
  <si>
    <t>16666</t>
  </si>
  <si>
    <t>16669</t>
  </si>
  <si>
    <t>16670</t>
  </si>
  <si>
    <t>Phường Quán Bàu</t>
  </si>
  <si>
    <t>16672</t>
  </si>
  <si>
    <t>Phường Hưng Bình</t>
  </si>
  <si>
    <t>16673</t>
  </si>
  <si>
    <t>Phường Hưng Phúc</t>
  </si>
  <si>
    <t>16675</t>
  </si>
  <si>
    <t>Phường Hưng Dũng</t>
  </si>
  <si>
    <t>16678</t>
  </si>
  <si>
    <t>16693</t>
  </si>
  <si>
    <t>Phường Bến Thủy</t>
  </si>
  <si>
    <t>16699</t>
  </si>
  <si>
    <t>Phường Trung Đô</t>
  </si>
  <si>
    <t>Phường Nghi Phú</t>
  </si>
  <si>
    <t>16705</t>
  </si>
  <si>
    <t>Phường Hưng Đông</t>
  </si>
  <si>
    <t>16711</t>
  </si>
  <si>
    <t>Xã Hưng Hòa</t>
  </si>
  <si>
    <t>16714</t>
  </si>
  <si>
    <t>Phường Vinh Tân</t>
  </si>
  <si>
    <t>16717</t>
  </si>
  <si>
    <t>Phường Nghi Thuỷ</t>
  </si>
  <si>
    <t>16720</t>
  </si>
  <si>
    <t>Phường Nghi Tân</t>
  </si>
  <si>
    <t>16723</t>
  </si>
  <si>
    <t>Phường Thu Thuỷ</t>
  </si>
  <si>
    <t>16726</t>
  </si>
  <si>
    <t>Phường Nghi Hòa</t>
  </si>
  <si>
    <t>16729</t>
  </si>
  <si>
    <t>Phường Nghi Hải</t>
  </si>
  <si>
    <t>Phường Nghi Hương</t>
  </si>
  <si>
    <t>16735</t>
  </si>
  <si>
    <t>Phường Nghi Thu</t>
  </si>
  <si>
    <t>17902</t>
  </si>
  <si>
    <t>Xã Nghi Phong</t>
  </si>
  <si>
    <t>17905</t>
  </si>
  <si>
    <t>17908</t>
  </si>
  <si>
    <t>Xã Nghi Liên</t>
  </si>
  <si>
    <t>17914</t>
  </si>
  <si>
    <t>Xã Nghi Ân</t>
  </si>
  <si>
    <t>17917</t>
  </si>
  <si>
    <t>Xã Nghi Kim</t>
  </si>
  <si>
    <t>17923</t>
  </si>
  <si>
    <t>Phường Nghi Đức</t>
  </si>
  <si>
    <t>17926</t>
  </si>
  <si>
    <t>Xã Nghi Thái</t>
  </si>
  <si>
    <t>18013</t>
  </si>
  <si>
    <t>Xã Hưng Chính</t>
  </si>
  <si>
    <t>414</t>
  </si>
  <si>
    <t>Phường Hoà Hiếu</t>
  </si>
  <si>
    <t>16993</t>
  </si>
  <si>
    <t>Phường Quang Phong</t>
  </si>
  <si>
    <t>16994</t>
  </si>
  <si>
    <t>Phường Quang Tiến</t>
  </si>
  <si>
    <t>17003</t>
  </si>
  <si>
    <t>Phường Long Sơn</t>
  </si>
  <si>
    <t>17005</t>
  </si>
  <si>
    <t>Xã Nghĩa Tiến</t>
  </si>
  <si>
    <t>17008</t>
  </si>
  <si>
    <t>Xã Nghĩa Mỹ</t>
  </si>
  <si>
    <t>Xã Tây Hiếu</t>
  </si>
  <si>
    <t>17014</t>
  </si>
  <si>
    <t>415</t>
  </si>
  <si>
    <t>Thị trấn Kim Sơn</t>
  </si>
  <si>
    <t>16741</t>
  </si>
  <si>
    <t>16747</t>
  </si>
  <si>
    <t>Xã Hạnh Dịch</t>
  </si>
  <si>
    <t>16753</t>
  </si>
  <si>
    <t>Xã Nậm Giải</t>
  </si>
  <si>
    <t>16759</t>
  </si>
  <si>
    <t>Xã Châu Kim</t>
  </si>
  <si>
    <t>16763</t>
  </si>
  <si>
    <t>Xã Mường Nọc</t>
  </si>
  <si>
    <t>16765</t>
  </si>
  <si>
    <t>Xã Châu Thôn</t>
  </si>
  <si>
    <t>16768</t>
  </si>
  <si>
    <t>Xã Nậm Nhoóng</t>
  </si>
  <si>
    <t>16771</t>
  </si>
  <si>
    <t>Xã Căm Muộn</t>
  </si>
  <si>
    <t>416</t>
  </si>
  <si>
    <t>Thị trấn Tân Lạc</t>
  </si>
  <si>
    <t>16780</t>
  </si>
  <si>
    <t>Xã Châu Bính</t>
  </si>
  <si>
    <t>16783</t>
  </si>
  <si>
    <t>Xã Châu Thuận</t>
  </si>
  <si>
    <t>16786</t>
  </si>
  <si>
    <t>Xã Châu Hội</t>
  </si>
  <si>
    <t>16789</t>
  </si>
  <si>
    <t>Xã Châu Nga</t>
  </si>
  <si>
    <t>16795</t>
  </si>
  <si>
    <t>Xã Châu Hạnh</t>
  </si>
  <si>
    <t>16798</t>
  </si>
  <si>
    <t>Xã Châu Thắng</t>
  </si>
  <si>
    <t>16807</t>
  </si>
  <si>
    <t>Xã Châu Hoàn</t>
  </si>
  <si>
    <t>16810</t>
  </si>
  <si>
    <t>Xã Diên Lãm</t>
  </si>
  <si>
    <t>417</t>
  </si>
  <si>
    <t>Thị trấn Mường Xén</t>
  </si>
  <si>
    <t>16825</t>
  </si>
  <si>
    <t>Xã Đoọc Mạy</t>
  </si>
  <si>
    <t>16840</t>
  </si>
  <si>
    <t>Xã Bảo Nam</t>
  </si>
  <si>
    <t>16843</t>
  </si>
  <si>
    <t>Xã Phà Đánh</t>
  </si>
  <si>
    <t>16846</t>
  </si>
  <si>
    <t>Xã Hữu Lập</t>
  </si>
  <si>
    <t>16852</t>
  </si>
  <si>
    <t>Xã Tà Cạ</t>
  </si>
  <si>
    <t>16861</t>
  </si>
  <si>
    <t>16864</t>
  </si>
  <si>
    <t>16867</t>
  </si>
  <si>
    <t>Xã Mường Ải</t>
  </si>
  <si>
    <t>16873</t>
  </si>
  <si>
    <t>Xã Nậm Càn</t>
  </si>
  <si>
    <t>418</t>
  </si>
  <si>
    <t>Thị trấn Thạch Giám</t>
  </si>
  <si>
    <t>16879</t>
  </si>
  <si>
    <t>16900</t>
  </si>
  <si>
    <t>Xã Yên Tĩnh</t>
  </si>
  <si>
    <t>16904</t>
  </si>
  <si>
    <t>Xã Xiêng My</t>
  </si>
  <si>
    <t>Xã Lưỡng Minh</t>
  </si>
  <si>
    <t>16915</t>
  </si>
  <si>
    <t>Xã Lưu Kiền</t>
  </si>
  <si>
    <t>16921</t>
  </si>
  <si>
    <t>Xã Xá Lượng</t>
  </si>
  <si>
    <t>16924</t>
  </si>
  <si>
    <t>16927</t>
  </si>
  <si>
    <t>Xã Tam Đình</t>
  </si>
  <si>
    <t>16930</t>
  </si>
  <si>
    <t>419</t>
  </si>
  <si>
    <t>Thị trấn Nghĩa Đàn</t>
  </si>
  <si>
    <t>16942</t>
  </si>
  <si>
    <t>16945</t>
  </si>
  <si>
    <t>Xã Nghĩa Yên</t>
  </si>
  <si>
    <t>16948</t>
  </si>
  <si>
    <t>16954</t>
  </si>
  <si>
    <t>16957</t>
  </si>
  <si>
    <t>16960</t>
  </si>
  <si>
    <t>Xã Nghĩa Bình</t>
  </si>
  <si>
    <t>16966</t>
  </si>
  <si>
    <t>Xã Nghĩa Minh</t>
  </si>
  <si>
    <t>16981</t>
  </si>
  <si>
    <t>16984</t>
  </si>
  <si>
    <t>Xã Nghĩa Hội</t>
  </si>
  <si>
    <t>16987</t>
  </si>
  <si>
    <t>17020</t>
  </si>
  <si>
    <t>Xã Nghĩa Đức</t>
  </si>
  <si>
    <t>17023</t>
  </si>
  <si>
    <t>17026</t>
  </si>
  <si>
    <t>Xã Nghĩa Long</t>
  </si>
  <si>
    <t>420</t>
  </si>
  <si>
    <t>Thị trấn Quỳ Hợp</t>
  </si>
  <si>
    <t>17038</t>
  </si>
  <si>
    <t>17041</t>
  </si>
  <si>
    <t>17047</t>
  </si>
  <si>
    <t>Xã Đồng Hợp</t>
  </si>
  <si>
    <t>17050</t>
  </si>
  <si>
    <t>17053</t>
  </si>
  <si>
    <t>Xã Liên Hợp</t>
  </si>
  <si>
    <t>17062</t>
  </si>
  <si>
    <t>Xã Châu Cường</t>
  </si>
  <si>
    <t>17065</t>
  </si>
  <si>
    <t>Xã Châu Quang</t>
  </si>
  <si>
    <t>17068</t>
  </si>
  <si>
    <t>Xã Thọ Hợp</t>
  </si>
  <si>
    <t>17074</t>
  </si>
  <si>
    <t>Xã Nghĩa Xuân</t>
  </si>
  <si>
    <t>Xã Châu Thái</t>
  </si>
  <si>
    <t>17080</t>
  </si>
  <si>
    <t>Xã Châu Đình</t>
  </si>
  <si>
    <t>17083</t>
  </si>
  <si>
    <t>Xã Văn Lợi</t>
  </si>
  <si>
    <t>17086</t>
  </si>
  <si>
    <t>Xã Châu Lý</t>
  </si>
  <si>
    <t>17092</t>
  </si>
  <si>
    <t>Xã Hạ Sơn</t>
  </si>
  <si>
    <t>17095</t>
  </si>
  <si>
    <t>421</t>
  </si>
  <si>
    <t>17101</t>
  </si>
  <si>
    <t>17119</t>
  </si>
  <si>
    <t>Xã Quỳnh Tân</t>
  </si>
  <si>
    <t>17122</t>
  </si>
  <si>
    <t>Xã Quỳnh Châu</t>
  </si>
  <si>
    <t>17140</t>
  </si>
  <si>
    <t>17146</t>
  </si>
  <si>
    <t>17152</t>
  </si>
  <si>
    <t>17155</t>
  </si>
  <si>
    <t>Xã Quỳnh Thạch</t>
  </si>
  <si>
    <t>17158</t>
  </si>
  <si>
    <t>Xã Quỳnh Bảng</t>
  </si>
  <si>
    <t>17164</t>
  </si>
  <si>
    <t>Xã Quỳnh Thanh</t>
  </si>
  <si>
    <t>17167</t>
  </si>
  <si>
    <t>Xã Quỳnh Hậu</t>
  </si>
  <si>
    <t>17173</t>
  </si>
  <si>
    <t>Xã Quỳnh Đôi</t>
  </si>
  <si>
    <t>Thị trấn Cầu Giát</t>
  </si>
  <si>
    <t>17182</t>
  </si>
  <si>
    <t>Xã Quỳnh Yên</t>
  </si>
  <si>
    <t>17185</t>
  </si>
  <si>
    <t>17191</t>
  </si>
  <si>
    <t>Xã Quỳnh Diễn</t>
  </si>
  <si>
    <t>17197</t>
  </si>
  <si>
    <t>Xã Quỳnh Giang</t>
  </si>
  <si>
    <t>17206</t>
  </si>
  <si>
    <t>17209</t>
  </si>
  <si>
    <t>17218</t>
  </si>
  <si>
    <t>Xã Thuận Long</t>
  </si>
  <si>
    <t>Xã Tân Thắng</t>
  </si>
  <si>
    <t>422</t>
  </si>
  <si>
    <t>17233</t>
  </si>
  <si>
    <t>Xã Lạng Khê</t>
  </si>
  <si>
    <t>17236</t>
  </si>
  <si>
    <t>Xã Thạch Ngàn</t>
  </si>
  <si>
    <t>Xã Đôn Phục</t>
  </si>
  <si>
    <t>17245</t>
  </si>
  <si>
    <t>Xã Mậu Đức</t>
  </si>
  <si>
    <t>17251</t>
  </si>
  <si>
    <t>Xã Chi Khê</t>
  </si>
  <si>
    <t>Thị trấn Trà Lân</t>
  </si>
  <si>
    <t>17257</t>
  </si>
  <si>
    <t>Xã Yên Khê</t>
  </si>
  <si>
    <t>17260</t>
  </si>
  <si>
    <t>Xã Lục Dạ</t>
  </si>
  <si>
    <t>423</t>
  </si>
  <si>
    <t>Thị trấn Tân Kỳ</t>
  </si>
  <si>
    <t>17269</t>
  </si>
  <si>
    <t>17275</t>
  </si>
  <si>
    <t>17281</t>
  </si>
  <si>
    <t>Xã Bình Hợp</t>
  </si>
  <si>
    <t>17290</t>
  </si>
  <si>
    <t>17296</t>
  </si>
  <si>
    <t>17299</t>
  </si>
  <si>
    <t>17302</t>
  </si>
  <si>
    <t>Xã Tiên Kỳ</t>
  </si>
  <si>
    <t>17308</t>
  </si>
  <si>
    <t>Xã Nghĩa Dũng</t>
  </si>
  <si>
    <t>17314</t>
  </si>
  <si>
    <t>17317</t>
  </si>
  <si>
    <t>17320</t>
  </si>
  <si>
    <t>17323</t>
  </si>
  <si>
    <t>17325</t>
  </si>
  <si>
    <t>424</t>
  </si>
  <si>
    <t>Thị trấn Kim Nhan</t>
  </si>
  <si>
    <t>17332</t>
  </si>
  <si>
    <t>17338</t>
  </si>
  <si>
    <t>Xã Tam Đỉnh</t>
  </si>
  <si>
    <t>17347</t>
  </si>
  <si>
    <t>17350</t>
  </si>
  <si>
    <t>Xã Cẩm Sơn</t>
  </si>
  <si>
    <t>17353</t>
  </si>
  <si>
    <t>Xã Đức Sơn</t>
  </si>
  <si>
    <t>17356</t>
  </si>
  <si>
    <t>Xã Tường Sơn</t>
  </si>
  <si>
    <t>Xã Hoa Sơn</t>
  </si>
  <si>
    <t>17359</t>
  </si>
  <si>
    <t>Xã Tào Sơn</t>
  </si>
  <si>
    <t>17362</t>
  </si>
  <si>
    <t>Xã Lạng Sơn</t>
  </si>
  <si>
    <t>17368</t>
  </si>
  <si>
    <t>17374</t>
  </si>
  <si>
    <t>17377</t>
  </si>
  <si>
    <t>Xã Khai Sơn</t>
  </si>
  <si>
    <t>17383</t>
  </si>
  <si>
    <t>Xã Lĩnh Sơn</t>
  </si>
  <si>
    <t>17386</t>
  </si>
  <si>
    <t>425</t>
  </si>
  <si>
    <t>17392</t>
  </si>
  <si>
    <t>Xã Diễn Lâm</t>
  </si>
  <si>
    <t>Xã Diễn Đoài</t>
  </si>
  <si>
    <t>17398</t>
  </si>
  <si>
    <t>Xã Diễn Trường</t>
  </si>
  <si>
    <t>17401</t>
  </si>
  <si>
    <t>Xã Diễn Yên</t>
  </si>
  <si>
    <t>17404</t>
  </si>
  <si>
    <t>Xã Diễn Hoàng</t>
  </si>
  <si>
    <t>17410</t>
  </si>
  <si>
    <t>Xã Diễn Mỹ</t>
  </si>
  <si>
    <t>17413</t>
  </si>
  <si>
    <t>Xã Diễn Hồng</t>
  </si>
  <si>
    <t>Xã Diễn Phong</t>
  </si>
  <si>
    <t>Xã Hùng Hải</t>
  </si>
  <si>
    <t>17425</t>
  </si>
  <si>
    <t>Xã Diễn Liên</t>
  </si>
  <si>
    <t>17428</t>
  </si>
  <si>
    <t>Xã Diễn Vạn</t>
  </si>
  <si>
    <t>17431</t>
  </si>
  <si>
    <t>Xã Diễn Kim</t>
  </si>
  <si>
    <t>17434</t>
  </si>
  <si>
    <t>Xã Diễn Kỷ</t>
  </si>
  <si>
    <t>17437</t>
  </si>
  <si>
    <t>Xã Xuân Tháp</t>
  </si>
  <si>
    <t>17440</t>
  </si>
  <si>
    <t>Xã Diễn Thái</t>
  </si>
  <si>
    <t>Xã Diễn Đồng</t>
  </si>
  <si>
    <t>17449</t>
  </si>
  <si>
    <t>Xã Hạnh Quảng</t>
  </si>
  <si>
    <t>17452</t>
  </si>
  <si>
    <t>Xã Ngọc Bích</t>
  </si>
  <si>
    <t>17458</t>
  </si>
  <si>
    <t>Xã Diễn Nguyên</t>
  </si>
  <si>
    <t>17461</t>
  </si>
  <si>
    <t>Xã Diễn Hoa</t>
  </si>
  <si>
    <t>Thị trấn Diễn Thành</t>
  </si>
  <si>
    <t>17467</t>
  </si>
  <si>
    <t>Xã Diễn Phúc</t>
  </si>
  <si>
    <t>Xã Diễn Cát</t>
  </si>
  <si>
    <t>Xã Diễn Thịnh</t>
  </si>
  <si>
    <t>17482</t>
  </si>
  <si>
    <t>Xã Diễn Tân</t>
  </si>
  <si>
    <t>17485</t>
  </si>
  <si>
    <t>Xã Diễn Thọ</t>
  </si>
  <si>
    <t>17491</t>
  </si>
  <si>
    <t>Xã Diễn Lợi</t>
  </si>
  <si>
    <t>17494</t>
  </si>
  <si>
    <t>Xã Diễn Lộc</t>
  </si>
  <si>
    <t>17497</t>
  </si>
  <si>
    <t>Xã Diễn Trung</t>
  </si>
  <si>
    <t>17500</t>
  </si>
  <si>
    <t>Xã Diễn An</t>
  </si>
  <si>
    <t>17503</t>
  </si>
  <si>
    <t>Xã Diễn Phú</t>
  </si>
  <si>
    <t>426</t>
  </si>
  <si>
    <t>Thị trấn Hoa Thành</t>
  </si>
  <si>
    <t>17509</t>
  </si>
  <si>
    <t>Xã Mã Thành</t>
  </si>
  <si>
    <t>17510</t>
  </si>
  <si>
    <t>Xã Tiến Thành</t>
  </si>
  <si>
    <t>17512</t>
  </si>
  <si>
    <t>Xã Lăng Thành</t>
  </si>
  <si>
    <t>17518</t>
  </si>
  <si>
    <t>Xã Đức Thành</t>
  </si>
  <si>
    <t>Xã Hậu Thành</t>
  </si>
  <si>
    <t>17527</t>
  </si>
  <si>
    <t>Xã Đô Thành</t>
  </si>
  <si>
    <t>Xã Thọ Thành</t>
  </si>
  <si>
    <t>17533</t>
  </si>
  <si>
    <t>17536</t>
  </si>
  <si>
    <t>Xã Tây Thành</t>
  </si>
  <si>
    <t>17539</t>
  </si>
  <si>
    <t>17542</t>
  </si>
  <si>
    <t>17545</t>
  </si>
  <si>
    <t>Xã Đồng Thành</t>
  </si>
  <si>
    <t>17554</t>
  </si>
  <si>
    <t>Xã Tăng Thành</t>
  </si>
  <si>
    <t>17557</t>
  </si>
  <si>
    <t>Xã Văn Thành</t>
  </si>
  <si>
    <t>Xã Thịnh Thành</t>
  </si>
  <si>
    <t>17566</t>
  </si>
  <si>
    <t>Xã Bắc Thành</t>
  </si>
  <si>
    <t>17572</t>
  </si>
  <si>
    <t>17575</t>
  </si>
  <si>
    <t>17578</t>
  </si>
  <si>
    <t>17581</t>
  </si>
  <si>
    <t>Xã Minh Thành</t>
  </si>
  <si>
    <t>17584</t>
  </si>
  <si>
    <t>17587</t>
  </si>
  <si>
    <t>17596</t>
  </si>
  <si>
    <t>Xã Viên Thành</t>
  </si>
  <si>
    <t>17602</t>
  </si>
  <si>
    <t>Xã Liên Thành</t>
  </si>
  <si>
    <t>Xã Bảo Thành</t>
  </si>
  <si>
    <t>17608</t>
  </si>
  <si>
    <t>17614</t>
  </si>
  <si>
    <t>427</t>
  </si>
  <si>
    <t>17617</t>
  </si>
  <si>
    <t>Thị trấn Đô Lương</t>
  </si>
  <si>
    <t>17619</t>
  </si>
  <si>
    <t>Xã Giang Sơn Đông</t>
  </si>
  <si>
    <t>17620</t>
  </si>
  <si>
    <t>Xã Giang Sơn Tây</t>
  </si>
  <si>
    <t>17626</t>
  </si>
  <si>
    <t>Xã Bồi Sơn</t>
  </si>
  <si>
    <t>17629</t>
  </si>
  <si>
    <t>17632</t>
  </si>
  <si>
    <t>Xã Bài Sơn</t>
  </si>
  <si>
    <t>17638</t>
  </si>
  <si>
    <t>Xã Tràng Sơn</t>
  </si>
  <si>
    <t>17644</t>
  </si>
  <si>
    <t>17647</t>
  </si>
  <si>
    <t>17650</t>
  </si>
  <si>
    <t>Xã Đặng Sơn</t>
  </si>
  <si>
    <t>17653</t>
  </si>
  <si>
    <t>17656</t>
  </si>
  <si>
    <t>17659</t>
  </si>
  <si>
    <t>Xã Lưu Sơn</t>
  </si>
  <si>
    <t>17665</t>
  </si>
  <si>
    <t>17668</t>
  </si>
  <si>
    <t>Xã Đà Sơn</t>
  </si>
  <si>
    <t>17671</t>
  </si>
  <si>
    <t>17674</t>
  </si>
  <si>
    <t>17680</t>
  </si>
  <si>
    <t>17683</t>
  </si>
  <si>
    <t>Xã Thịnh Sơn</t>
  </si>
  <si>
    <t>17686</t>
  </si>
  <si>
    <t>17692</t>
  </si>
  <si>
    <t>17695</t>
  </si>
  <si>
    <t>Xã Thuận Sơn</t>
  </si>
  <si>
    <t>17698</t>
  </si>
  <si>
    <t>Xã Nhân Sơn</t>
  </si>
  <si>
    <t>17701</t>
  </si>
  <si>
    <t>Xã Hiến Sơn</t>
  </si>
  <si>
    <t>17704</t>
  </si>
  <si>
    <t>Xã Trù Sơn</t>
  </si>
  <si>
    <t>17710</t>
  </si>
  <si>
    <t>428</t>
  </si>
  <si>
    <t>Thị trấn Dùng</t>
  </si>
  <si>
    <t>17716</t>
  </si>
  <si>
    <t>Xã Cát Văn</t>
  </si>
  <si>
    <t>17719</t>
  </si>
  <si>
    <t>17723</t>
  </si>
  <si>
    <t>17731</t>
  </si>
  <si>
    <t>17734</t>
  </si>
  <si>
    <t>17737</t>
  </si>
  <si>
    <t>Xã Thanh Tiên</t>
  </si>
  <si>
    <t>Xã Thanh Liên</t>
  </si>
  <si>
    <t>17749</t>
  </si>
  <si>
    <t>17755</t>
  </si>
  <si>
    <t>Xã Thanh Ngọc</t>
  </si>
  <si>
    <t>17758</t>
  </si>
  <si>
    <t>17764</t>
  </si>
  <si>
    <t>17767</t>
  </si>
  <si>
    <t>17773</t>
  </si>
  <si>
    <t>17776</t>
  </si>
  <si>
    <t>Xã Thanh Quả</t>
  </si>
  <si>
    <t>17785</t>
  </si>
  <si>
    <t>17797</t>
  </si>
  <si>
    <t>17806</t>
  </si>
  <si>
    <t>17812</t>
  </si>
  <si>
    <t>17815</t>
  </si>
  <si>
    <t>Xã Mai Giang</t>
  </si>
  <si>
    <t>17821</t>
  </si>
  <si>
    <t>17824</t>
  </si>
  <si>
    <t>429</t>
  </si>
  <si>
    <t>Thị trấn Quán Hành</t>
  </si>
  <si>
    <t>17830</t>
  </si>
  <si>
    <t>Xã Nghi Văn</t>
  </si>
  <si>
    <t>Xã Nghi Yên</t>
  </si>
  <si>
    <t>17836</t>
  </si>
  <si>
    <t>Xã Nghi Tiến</t>
  </si>
  <si>
    <t>17839</t>
  </si>
  <si>
    <t>Xã Nghi Hưng</t>
  </si>
  <si>
    <t>Xã Nghi Đồng</t>
  </si>
  <si>
    <t>17845</t>
  </si>
  <si>
    <t>Xã Nghi Thiết</t>
  </si>
  <si>
    <t>17848</t>
  </si>
  <si>
    <t>Xã Nghi Lâm</t>
  </si>
  <si>
    <t>17851</t>
  </si>
  <si>
    <t>Xã Nghi Quang</t>
  </si>
  <si>
    <t>Xã Nghi Kiều</t>
  </si>
  <si>
    <t>Xã Nghi Mỹ</t>
  </si>
  <si>
    <t>17860</t>
  </si>
  <si>
    <t>Xã Nghi Phương</t>
  </si>
  <si>
    <t>17863</t>
  </si>
  <si>
    <t>Xã Nghi Thuận</t>
  </si>
  <si>
    <t>Xã Nghi Long</t>
  </si>
  <si>
    <t>17869</t>
  </si>
  <si>
    <t>Xã Nghi Xá</t>
  </si>
  <si>
    <t>Xã Khánh Hợp</t>
  </si>
  <si>
    <t>17884</t>
  </si>
  <si>
    <t>Xã Nghi Công Bắc</t>
  </si>
  <si>
    <t>17887</t>
  </si>
  <si>
    <t>Xã Nghi Công Nam</t>
  </si>
  <si>
    <t>17890</t>
  </si>
  <si>
    <t>Xã Nghi Thạch</t>
  </si>
  <si>
    <t>17893</t>
  </si>
  <si>
    <t>Xã Nghi Trung</t>
  </si>
  <si>
    <t>17896</t>
  </si>
  <si>
    <t>Xã Thịnh Trường</t>
  </si>
  <si>
    <t>17899</t>
  </si>
  <si>
    <t>Xã Diên Hoa</t>
  </si>
  <si>
    <t>17911</t>
  </si>
  <si>
    <t>Xã Nghi Vạn</t>
  </si>
  <si>
    <t>430</t>
  </si>
  <si>
    <t>17932</t>
  </si>
  <si>
    <t>17938</t>
  </si>
  <si>
    <t>17941</t>
  </si>
  <si>
    <t>Xã Nam Anh</t>
  </si>
  <si>
    <t>Thị trấn Nam Đàn</t>
  </si>
  <si>
    <t>17953</t>
  </si>
  <si>
    <t>Xã Nam Lĩnh</t>
  </si>
  <si>
    <t>17956</t>
  </si>
  <si>
    <t>17959</t>
  </si>
  <si>
    <t>17962</t>
  </si>
  <si>
    <t>17968</t>
  </si>
  <si>
    <t>Xã Thượng Tân Lộc</t>
  </si>
  <si>
    <t>17980</t>
  </si>
  <si>
    <t>17983</t>
  </si>
  <si>
    <t>Xã Nam Cát</t>
  </si>
  <si>
    <t>17986</t>
  </si>
  <si>
    <t>Xã Trung Phúc Cường</t>
  </si>
  <si>
    <t>17998</t>
  </si>
  <si>
    <t>Xã Nam Kim</t>
  </si>
  <si>
    <t>431</t>
  </si>
  <si>
    <t>Thị trấn Hưng Nguyên</t>
  </si>
  <si>
    <t>18004</t>
  </si>
  <si>
    <t>Xã Hưng Trung</t>
  </si>
  <si>
    <t>Xã Hưng Yên</t>
  </si>
  <si>
    <t>18008</t>
  </si>
  <si>
    <t>Xã Hưng Yên Bắc</t>
  </si>
  <si>
    <t>18010</t>
  </si>
  <si>
    <t>Xã Hưng Tây</t>
  </si>
  <si>
    <t>18016</t>
  </si>
  <si>
    <t>18022</t>
  </si>
  <si>
    <t>Xã Thịnh Mỹ</t>
  </si>
  <si>
    <t>18025</t>
  </si>
  <si>
    <t>Xã Hưng Lĩnh</t>
  </si>
  <si>
    <t>Xã Thông Tân</t>
  </si>
  <si>
    <t>18037</t>
  </si>
  <si>
    <t>Xã Hưng Nghĩa</t>
  </si>
  <si>
    <t>18043</t>
  </si>
  <si>
    <t>Xã Long Xá</t>
  </si>
  <si>
    <t>18052</t>
  </si>
  <si>
    <t>Xã Châu Nhân</t>
  </si>
  <si>
    <t>18055</t>
  </si>
  <si>
    <t>Xã Xuân Lam</t>
  </si>
  <si>
    <t>18064</t>
  </si>
  <si>
    <t>Xã Hưng Thành</t>
  </si>
  <si>
    <t>432</t>
  </si>
  <si>
    <t>17104</t>
  </si>
  <si>
    <t>Xã Quỳnh Vinh</t>
  </si>
  <si>
    <t>17107</t>
  </si>
  <si>
    <t>Xã Quỳnh Lộc</t>
  </si>
  <si>
    <t>Phường Quỳnh Thiện</t>
  </si>
  <si>
    <t>17113</t>
  </si>
  <si>
    <t>Xã Quỳnh Lập</t>
  </si>
  <si>
    <t>17116</t>
  </si>
  <si>
    <t>Xã Quỳnh Trang</t>
  </si>
  <si>
    <t>Phường Mai Hùng</t>
  </si>
  <si>
    <t>Phường Quỳnh Dị</t>
  </si>
  <si>
    <t>17131</t>
  </si>
  <si>
    <t>Phường Quỳnh Xuân</t>
  </si>
  <si>
    <t>17134</t>
  </si>
  <si>
    <t>Phường Quỳnh Phương</t>
  </si>
  <si>
    <t>17137</t>
  </si>
  <si>
    <t>Xã Quỳnh Liên</t>
  </si>
  <si>
    <t>42</t>
  </si>
  <si>
    <t>436</t>
  </si>
  <si>
    <t>Phường Nam Hà</t>
  </si>
  <si>
    <t>18077</t>
  </si>
  <si>
    <t>18079</t>
  </si>
  <si>
    <t>18082</t>
  </si>
  <si>
    <t>Phường Đại Nài</t>
  </si>
  <si>
    <t>18085</t>
  </si>
  <si>
    <t>18088</t>
  </si>
  <si>
    <t>Phường Thạch Trung</t>
  </si>
  <si>
    <t>18091</t>
  </si>
  <si>
    <t>Phường Thạch Quý</t>
  </si>
  <si>
    <t>18094</t>
  </si>
  <si>
    <t>18097</t>
  </si>
  <si>
    <t>Phường Văn Yên</t>
  </si>
  <si>
    <t>Phường Thạch Hạ</t>
  </si>
  <si>
    <t>18103</t>
  </si>
  <si>
    <t>Phường Đồng Môn</t>
  </si>
  <si>
    <t>18109</t>
  </si>
  <si>
    <t>Phường Thạch Hưng</t>
  </si>
  <si>
    <t>18112</t>
  </si>
  <si>
    <t>18571</t>
  </si>
  <si>
    <t>Xã Thạch Hải</t>
  </si>
  <si>
    <t>18595</t>
  </si>
  <si>
    <t>Xã Đỉnh Bàn</t>
  </si>
  <si>
    <t>18598</t>
  </si>
  <si>
    <t>Xã Hộ Độ</t>
  </si>
  <si>
    <t>Xã Thạch Trị</t>
  </si>
  <si>
    <t>18622</t>
  </si>
  <si>
    <t>18631</t>
  </si>
  <si>
    <t>Xã Thạch Văn</t>
  </si>
  <si>
    <t>18637</t>
  </si>
  <si>
    <t>Xã Thạch Thắng</t>
  </si>
  <si>
    <t>18643</t>
  </si>
  <si>
    <t>Xã Thạch Đài</t>
  </si>
  <si>
    <t>18649</t>
  </si>
  <si>
    <t>Xã Thạch Hội</t>
  </si>
  <si>
    <t>Xã Tân Lâm Hương</t>
  </si>
  <si>
    <t>18691</t>
  </si>
  <si>
    <t>Xã Cẩm Vịnh</t>
  </si>
  <si>
    <t>437</t>
  </si>
  <si>
    <t>Phường Bắc Hồng</t>
  </si>
  <si>
    <t>Phường Nam Hồng</t>
  </si>
  <si>
    <t>18121</t>
  </si>
  <si>
    <t>Phường Trung Lương</t>
  </si>
  <si>
    <t>18124</t>
  </si>
  <si>
    <t>Phường Đức Thuận</t>
  </si>
  <si>
    <t>18127</t>
  </si>
  <si>
    <t>Phường Đậu Liêu</t>
  </si>
  <si>
    <t>18130</t>
  </si>
  <si>
    <t>Xã Thuận Lộc</t>
  </si>
  <si>
    <t>439</t>
  </si>
  <si>
    <t>Thị trấn Phố Châu</t>
  </si>
  <si>
    <t>18136</t>
  </si>
  <si>
    <t>Thị trấn Tây Sơn</t>
  </si>
  <si>
    <t>18139</t>
  </si>
  <si>
    <t>18142</t>
  </si>
  <si>
    <t>18145</t>
  </si>
  <si>
    <t>18148</t>
  </si>
  <si>
    <t>Xã Sơn Lễ</t>
  </si>
  <si>
    <t>18157</t>
  </si>
  <si>
    <t>Xã Sơn Lĩnh</t>
  </si>
  <si>
    <t>Xã An Hòa Thịnh</t>
  </si>
  <si>
    <t>18175</t>
  </si>
  <si>
    <t>Xã Sơn Ninh</t>
  </si>
  <si>
    <t>18178</t>
  </si>
  <si>
    <t>18181</t>
  </si>
  <si>
    <t>Xã Tân Mỹ Hà</t>
  </si>
  <si>
    <t>Xã Quang Diệm</t>
  </si>
  <si>
    <t>18187</t>
  </si>
  <si>
    <t>Xã Sơn Trung</t>
  </si>
  <si>
    <t>18190</t>
  </si>
  <si>
    <t>Xã Sơn Bằng</t>
  </si>
  <si>
    <t>18211</t>
  </si>
  <si>
    <t>18217</t>
  </si>
  <si>
    <t>Xã Hàm Trường</t>
  </si>
  <si>
    <t>440</t>
  </si>
  <si>
    <t>Thị trấn Đức Thọ</t>
  </si>
  <si>
    <t>18235</t>
  </si>
  <si>
    <t>Xã Quang Vĩnh</t>
  </si>
  <si>
    <t>18241</t>
  </si>
  <si>
    <t>Xã Tùng Châu</t>
  </si>
  <si>
    <t>18247</t>
  </si>
  <si>
    <t>18253</t>
  </si>
  <si>
    <t>Xã Yên Hồ</t>
  </si>
  <si>
    <t>18259</t>
  </si>
  <si>
    <t>Xã Tùng Ảnh</t>
  </si>
  <si>
    <t>Xã Bùi La Nhân</t>
  </si>
  <si>
    <t>18274</t>
  </si>
  <si>
    <t>Xã Thanh Bình Thịnh</t>
  </si>
  <si>
    <t>Xã Lâm Trung Thủy</t>
  </si>
  <si>
    <t>18280</t>
  </si>
  <si>
    <t>18283</t>
  </si>
  <si>
    <t>18298</t>
  </si>
  <si>
    <t>Xã An Dũng</t>
  </si>
  <si>
    <t>18307</t>
  </si>
  <si>
    <t>Xã Đức Lạng</t>
  </si>
  <si>
    <t>18310</t>
  </si>
  <si>
    <t>441</t>
  </si>
  <si>
    <t>Thị trấn Vũ Quang</t>
  </si>
  <si>
    <t>18316</t>
  </si>
  <si>
    <t>Xã Ân Phú</t>
  </si>
  <si>
    <t>18319</t>
  </si>
  <si>
    <t>Xã Đức Lĩnh</t>
  </si>
  <si>
    <t>18325</t>
  </si>
  <si>
    <t>Xã Thọ Điền</t>
  </si>
  <si>
    <t>Xã Đức Hương</t>
  </si>
  <si>
    <t>18331</t>
  </si>
  <si>
    <t>Xã Đức Bồng</t>
  </si>
  <si>
    <t>18334</t>
  </si>
  <si>
    <t>Xã Đức Liên</t>
  </si>
  <si>
    <t>18340</t>
  </si>
  <si>
    <t>Xã Hương Minh</t>
  </si>
  <si>
    <t>18343</t>
  </si>
  <si>
    <t>Xã Quang Thọ</t>
  </si>
  <si>
    <t>442</t>
  </si>
  <si>
    <t>Thị trấn Xuân An</t>
  </si>
  <si>
    <t>18355</t>
  </si>
  <si>
    <t>Xã Xuân Hội</t>
  </si>
  <si>
    <t>18358</t>
  </si>
  <si>
    <t>Xã Đan Trường</t>
  </si>
  <si>
    <t>Xã Xuân Phổ</t>
  </si>
  <si>
    <t>18367</t>
  </si>
  <si>
    <t>18370</t>
  </si>
  <si>
    <t>Thị trấn Tiên Điền</t>
  </si>
  <si>
    <t>18376</t>
  </si>
  <si>
    <t>Xã Xuân Yên</t>
  </si>
  <si>
    <t>18379</t>
  </si>
  <si>
    <t>Xã Xuân Mỹ</t>
  </si>
  <si>
    <t>18382</t>
  </si>
  <si>
    <t>18385</t>
  </si>
  <si>
    <t>18388</t>
  </si>
  <si>
    <t>18391</t>
  </si>
  <si>
    <t>Xã Cỗ Đạm</t>
  </si>
  <si>
    <t>Xã Xuân Liên</t>
  </si>
  <si>
    <t>18397</t>
  </si>
  <si>
    <t>Xã Xuân Lĩnh</t>
  </si>
  <si>
    <t>18400</t>
  </si>
  <si>
    <t>18403</t>
  </si>
  <si>
    <t>Xã Cương Gián</t>
  </si>
  <si>
    <t>443</t>
  </si>
  <si>
    <t>Thị trấn Nghèn</t>
  </si>
  <si>
    <t>18415</t>
  </si>
  <si>
    <t>Xã Thuần Thiện</t>
  </si>
  <si>
    <t>18427</t>
  </si>
  <si>
    <t>Xã Vượng Lộc</t>
  </si>
  <si>
    <t>18433</t>
  </si>
  <si>
    <t>Xã Thanh Lộc</t>
  </si>
  <si>
    <t>Xã Kim Song Trường</t>
  </si>
  <si>
    <t>18439</t>
  </si>
  <si>
    <t>Xã Thường Nga</t>
  </si>
  <si>
    <t>18445</t>
  </si>
  <si>
    <t>18454</t>
  </si>
  <si>
    <t>18463</t>
  </si>
  <si>
    <t>Xã Khánh Vĩnh Yên</t>
  </si>
  <si>
    <t>18475</t>
  </si>
  <si>
    <t>18478</t>
  </si>
  <si>
    <t>Xã Thượng Lộc</t>
  </si>
  <si>
    <t>Thị trấn Đồng Lộc</t>
  </si>
  <si>
    <t>18487</t>
  </si>
  <si>
    <t>18490</t>
  </si>
  <si>
    <t>Xã Sơn Lộc</t>
  </si>
  <si>
    <t>444</t>
  </si>
  <si>
    <t>Thị trấn Hương Khê</t>
  </si>
  <si>
    <t>18499</t>
  </si>
  <si>
    <t>Xã Điền Mỹ</t>
  </si>
  <si>
    <t>18505</t>
  </si>
  <si>
    <t>Xã Hương Thủy</t>
  </si>
  <si>
    <t>18508</t>
  </si>
  <si>
    <t>Xã Hòa Hải</t>
  </si>
  <si>
    <t>18514</t>
  </si>
  <si>
    <t>Xã Phúc Đồng</t>
  </si>
  <si>
    <t>18517</t>
  </si>
  <si>
    <t>Xã Hương Giang</t>
  </si>
  <si>
    <t>18520</t>
  </si>
  <si>
    <t>18526</t>
  </si>
  <si>
    <t>Xã Hương Long</t>
  </si>
  <si>
    <t>18529</t>
  </si>
  <si>
    <t>Xã Phú Gia</t>
  </si>
  <si>
    <t>Xã Gia Phố</t>
  </si>
  <si>
    <t>18538</t>
  </si>
  <si>
    <t>18541</t>
  </si>
  <si>
    <t>Xã Hương Vĩnh</t>
  </si>
  <si>
    <t>Xã Hương Trà</t>
  </si>
  <si>
    <t>18553</t>
  </si>
  <si>
    <t>Xã Hương Trạch</t>
  </si>
  <si>
    <t>18556</t>
  </si>
  <si>
    <t>18559</t>
  </si>
  <si>
    <t>Xã Hương Liên</t>
  </si>
  <si>
    <t>445</t>
  </si>
  <si>
    <t>18412</t>
  </si>
  <si>
    <t>18421</t>
  </si>
  <si>
    <t>Xã Thịnh Lộc</t>
  </si>
  <si>
    <t>18430</t>
  </si>
  <si>
    <t>18457</t>
  </si>
  <si>
    <t>Xã Ích Hậu</t>
  </si>
  <si>
    <t>18493</t>
  </si>
  <si>
    <t>Thị trấn Thạch Hà</t>
  </si>
  <si>
    <t>18565</t>
  </si>
  <si>
    <t>Thị trấn Lộc Hà</t>
  </si>
  <si>
    <t>18577</t>
  </si>
  <si>
    <t>Xã Thạch Mỹ</t>
  </si>
  <si>
    <t>18580</t>
  </si>
  <si>
    <t>Xã Thạch Kim</t>
  </si>
  <si>
    <t>Xã Thạch Châu</t>
  </si>
  <si>
    <t>Xã Thạch Kênh</t>
  </si>
  <si>
    <t>18589</t>
  </si>
  <si>
    <t>18592</t>
  </si>
  <si>
    <t>Xã Thạch Liên</t>
  </si>
  <si>
    <t>18607</t>
  </si>
  <si>
    <t>18625</t>
  </si>
  <si>
    <t>Xã Thạch Ngọc</t>
  </si>
  <si>
    <t>Xã Lưu Vĩnh Sơn</t>
  </si>
  <si>
    <t>18658</t>
  </si>
  <si>
    <t>18670</t>
  </si>
  <si>
    <t>446</t>
  </si>
  <si>
    <t>Thị trấn Cẩm Xuyên</t>
  </si>
  <si>
    <t>Thị trấn Thiên Cầm</t>
  </si>
  <si>
    <t>18679</t>
  </si>
  <si>
    <t>Xã Cẩm Dương</t>
  </si>
  <si>
    <t>18694</t>
  </si>
  <si>
    <t>18697</t>
  </si>
  <si>
    <t>Xã Cẩm Quang</t>
  </si>
  <si>
    <t>18706</t>
  </si>
  <si>
    <t>18709</t>
  </si>
  <si>
    <t>Xã Cẩm Nhượng</t>
  </si>
  <si>
    <t>18712</t>
  </si>
  <si>
    <t>Xã Nam Phúc Thăng</t>
  </si>
  <si>
    <t>18715</t>
  </si>
  <si>
    <t>18721</t>
  </si>
  <si>
    <t>18724</t>
  </si>
  <si>
    <t>Xã Cẩm Quan</t>
  </si>
  <si>
    <t>18727</t>
  </si>
  <si>
    <t>Xã Cẩm Hà</t>
  </si>
  <si>
    <t>18730</t>
  </si>
  <si>
    <t>Xã Cẩm Lộc</t>
  </si>
  <si>
    <t>18733</t>
  </si>
  <si>
    <t>Xã Cẩm Thịnh</t>
  </si>
  <si>
    <t>18745</t>
  </si>
  <si>
    <t>18751</t>
  </si>
  <si>
    <t>Xã Cẩm Minh</t>
  </si>
  <si>
    <t>447</t>
  </si>
  <si>
    <t>18757</t>
  </si>
  <si>
    <t>18760</t>
  </si>
  <si>
    <t>Xã Kỳ Bắc</t>
  </si>
  <si>
    <t>18763</t>
  </si>
  <si>
    <t>Xã Kỳ Phong</t>
  </si>
  <si>
    <t>18769</t>
  </si>
  <si>
    <t>Xã Kỳ Tiến</t>
  </si>
  <si>
    <t>18772</t>
  </si>
  <si>
    <t>Xã Kỳ Giang</t>
  </si>
  <si>
    <t>Thị trấn Kỳ Đồng</t>
  </si>
  <si>
    <t>18778</t>
  </si>
  <si>
    <t>18784</t>
  </si>
  <si>
    <t>Xã Kỳ Trung</t>
  </si>
  <si>
    <t>Xã Kỳ Thọ</t>
  </si>
  <si>
    <t>18793</t>
  </si>
  <si>
    <t>Xã Kỳ Tây</t>
  </si>
  <si>
    <t>18799</t>
  </si>
  <si>
    <t>18802</t>
  </si>
  <si>
    <t>Xã Kỳ Hải</t>
  </si>
  <si>
    <t>18805</t>
  </si>
  <si>
    <t>Xã Kỳ Thư</t>
  </si>
  <si>
    <t>18811</t>
  </si>
  <si>
    <t>Xã Kỳ Châu</t>
  </si>
  <si>
    <t>Xã Lâm Hợp</t>
  </si>
  <si>
    <t>18850</t>
  </si>
  <si>
    <t>449</t>
  </si>
  <si>
    <t>Phường Hưng Trí</t>
  </si>
  <si>
    <t>Phường Kỳ Ninh</t>
  </si>
  <si>
    <t>18796</t>
  </si>
  <si>
    <t>Xã Kỳ Lợi</t>
  </si>
  <si>
    <t>18808</t>
  </si>
  <si>
    <t>Xã Kỳ Hà</t>
  </si>
  <si>
    <t>18820</t>
  </si>
  <si>
    <t>Phường Kỳ Trinh</t>
  </si>
  <si>
    <t>Phường Kỳ Thịnh</t>
  </si>
  <si>
    <t>18829</t>
  </si>
  <si>
    <t>Phường Kỳ Phương</t>
  </si>
  <si>
    <t>18835</t>
  </si>
  <si>
    <t>Phường Kỳ Long</t>
  </si>
  <si>
    <t>18841</t>
  </si>
  <si>
    <t>Phường Kỳ Liên</t>
  </si>
  <si>
    <t>18847</t>
  </si>
  <si>
    <t>Phường Kỳ Nam</t>
  </si>
  <si>
    <t>44</t>
  </si>
  <si>
    <t>450</t>
  </si>
  <si>
    <t>18853</t>
  </si>
  <si>
    <t>18856</t>
  </si>
  <si>
    <t>Phường Đồng Phú</t>
  </si>
  <si>
    <t>Phường Bắc Lý</t>
  </si>
  <si>
    <t>18865</t>
  </si>
  <si>
    <t>Phường Nam Lý</t>
  </si>
  <si>
    <t>18868</t>
  </si>
  <si>
    <t>Phường Đồng Hải</t>
  </si>
  <si>
    <t>18874</t>
  </si>
  <si>
    <t>Phường Phú Hải</t>
  </si>
  <si>
    <t>18877</t>
  </si>
  <si>
    <t>Phường Bắc Nghĩa</t>
  </si>
  <si>
    <t>Phường Đức Ninh Đông</t>
  </si>
  <si>
    <t>18883</t>
  </si>
  <si>
    <t>Xã Quang Phú</t>
  </si>
  <si>
    <t>18886</t>
  </si>
  <si>
    <t>18889</t>
  </si>
  <si>
    <t>Xã Bảo Ninh</t>
  </si>
  <si>
    <t>18892</t>
  </si>
  <si>
    <t>Xã Nghĩa Ninh</t>
  </si>
  <si>
    <t>18895</t>
  </si>
  <si>
    <t>Xã Thuận Đức</t>
  </si>
  <si>
    <t>18898</t>
  </si>
  <si>
    <t>452</t>
  </si>
  <si>
    <t>Thị trấn Quy Đạt</t>
  </si>
  <si>
    <t>18907</t>
  </si>
  <si>
    <t>Xã Trọng Hóa</t>
  </si>
  <si>
    <t>18913</t>
  </si>
  <si>
    <t>Xã Hồng Hóa</t>
  </si>
  <si>
    <t>Xã Hóa Hợp</t>
  </si>
  <si>
    <t>18925</t>
  </si>
  <si>
    <t>Xã Xuân Hóa</t>
  </si>
  <si>
    <t>18928</t>
  </si>
  <si>
    <t>Xã Yên Hóa</t>
  </si>
  <si>
    <t>18931</t>
  </si>
  <si>
    <t>18934</t>
  </si>
  <si>
    <t>Xã Tân Hóa</t>
  </si>
  <si>
    <t>18937</t>
  </si>
  <si>
    <t>Xã Hóa Sơn</t>
  </si>
  <si>
    <t>Xã Trung Hóa</t>
  </si>
  <si>
    <t>18946</t>
  </si>
  <si>
    <t>Xã Thượng Hóa</t>
  </si>
  <si>
    <t>453</t>
  </si>
  <si>
    <t>Thị trấn Đồng Lê</t>
  </si>
  <si>
    <t>Xã Hương Hóa</t>
  </si>
  <si>
    <t>18955</t>
  </si>
  <si>
    <t>Xã Kim Hóa</t>
  </si>
  <si>
    <t>Xã Thanh Hóa</t>
  </si>
  <si>
    <t>18961</t>
  </si>
  <si>
    <t>Xã Thanh Thạch</t>
  </si>
  <si>
    <t>18964</t>
  </si>
  <si>
    <t>Xã Thuận Hóa</t>
  </si>
  <si>
    <t>18967</t>
  </si>
  <si>
    <t>Xã Lâm Hóa</t>
  </si>
  <si>
    <t>18970</t>
  </si>
  <si>
    <t>Xã Lê Hóa</t>
  </si>
  <si>
    <t>18973</t>
  </si>
  <si>
    <t>Xã Sơn Hóa</t>
  </si>
  <si>
    <t>18976</t>
  </si>
  <si>
    <t>Xã Đồng Hóa</t>
  </si>
  <si>
    <t>18979</t>
  </si>
  <si>
    <t>Xã Ngư Hóa</t>
  </si>
  <si>
    <t>Xã Thạch Hóa</t>
  </si>
  <si>
    <t>18988</t>
  </si>
  <si>
    <t>Xã Đức Hóa</t>
  </si>
  <si>
    <t>Xã Phong Hóa</t>
  </si>
  <si>
    <t>18994</t>
  </si>
  <si>
    <t>Xã Mai Hóa</t>
  </si>
  <si>
    <t>Xã Tiến Hóa</t>
  </si>
  <si>
    <t>19000</t>
  </si>
  <si>
    <t>Xã Châu Hóa</t>
  </si>
  <si>
    <t>19003</t>
  </si>
  <si>
    <t>Xã Cao Quảng</t>
  </si>
  <si>
    <t>19006</t>
  </si>
  <si>
    <t>Xã Văn Hóa</t>
  </si>
  <si>
    <t>454</t>
  </si>
  <si>
    <t>19012</t>
  </si>
  <si>
    <t>19015</t>
  </si>
  <si>
    <t>Xã Quảng Kim</t>
  </si>
  <si>
    <t>19018</t>
  </si>
  <si>
    <t>Xã Quảng Đông</t>
  </si>
  <si>
    <t>19024</t>
  </si>
  <si>
    <t>19027</t>
  </si>
  <si>
    <t>Xã Quảng Tùng</t>
  </si>
  <si>
    <t>19036</t>
  </si>
  <si>
    <t>Xã Cảnh Dương</t>
  </si>
  <si>
    <t>19039</t>
  </si>
  <si>
    <t>Xã Quảng Tiến</t>
  </si>
  <si>
    <t>19042</t>
  </si>
  <si>
    <t>19045</t>
  </si>
  <si>
    <t>Xã Quảng Xuân</t>
  </si>
  <si>
    <t>Xã Liên Trường</t>
  </si>
  <si>
    <t>Xã Quảng Phương</t>
  </si>
  <si>
    <t>19063</t>
  </si>
  <si>
    <t>Xã Phù Cảnh</t>
  </si>
  <si>
    <t>19072</t>
  </si>
  <si>
    <t>Xã Quảng Thanh</t>
  </si>
  <si>
    <t>455</t>
  </si>
  <si>
    <t>Thị trấn Hoàn Lão</t>
  </si>
  <si>
    <t>19114</t>
  </si>
  <si>
    <t>Thị trấn NT Việt Trung</t>
  </si>
  <si>
    <t>19117</t>
  </si>
  <si>
    <t>Xã Xuân Trạch</t>
  </si>
  <si>
    <t>19123</t>
  </si>
  <si>
    <t>Xã Hạ Mỹ</t>
  </si>
  <si>
    <t>19129</t>
  </si>
  <si>
    <t>Xã Lâm Trạch</t>
  </si>
  <si>
    <t>19132</t>
  </si>
  <si>
    <t>Xã Thanh Trạch</t>
  </si>
  <si>
    <t>19135</t>
  </si>
  <si>
    <t>Xã Liên Trạch</t>
  </si>
  <si>
    <t>Xã Cự Nẫm</t>
  </si>
  <si>
    <t>19144</t>
  </si>
  <si>
    <t>19150</t>
  </si>
  <si>
    <t>19156</t>
  </si>
  <si>
    <t>Xã Hưng Trạch</t>
  </si>
  <si>
    <t>Xã Đồng Trạch</t>
  </si>
  <si>
    <t>19162</t>
  </si>
  <si>
    <t>Xã Đức Trạch</t>
  </si>
  <si>
    <t>19165</t>
  </si>
  <si>
    <t>Thị trấn Phong Nha</t>
  </si>
  <si>
    <t>19168</t>
  </si>
  <si>
    <t>Xã Vạn Trạch</t>
  </si>
  <si>
    <t>19174</t>
  </si>
  <si>
    <t>Xã Phú Định</t>
  </si>
  <si>
    <t>19177</t>
  </si>
  <si>
    <t>Xã Trung Trạch</t>
  </si>
  <si>
    <t>19180</t>
  </si>
  <si>
    <t>Xã Tây Trạch</t>
  </si>
  <si>
    <t>19183</t>
  </si>
  <si>
    <t>19186</t>
  </si>
  <si>
    <t>Xã Đại Trạch</t>
  </si>
  <si>
    <t>19189</t>
  </si>
  <si>
    <t>Xã Nhân Trạch</t>
  </si>
  <si>
    <t>19192</t>
  </si>
  <si>
    <t>Xã Tân Trạch</t>
  </si>
  <si>
    <t>Xã Lý Nam</t>
  </si>
  <si>
    <t>456</t>
  </si>
  <si>
    <t>Thị trấn Quán Hàu</t>
  </si>
  <si>
    <t>19210</t>
  </si>
  <si>
    <t>Xã Vĩnh Ninh</t>
  </si>
  <si>
    <t>19213</t>
  </si>
  <si>
    <t>Xã Võ Ninh</t>
  </si>
  <si>
    <t>19216</t>
  </si>
  <si>
    <t>19219</t>
  </si>
  <si>
    <t>Xã Hàm Ninh</t>
  </si>
  <si>
    <t>19222</t>
  </si>
  <si>
    <t>Xã Duy Ninh</t>
  </si>
  <si>
    <t>Xã Gia Ninh</t>
  </si>
  <si>
    <t>19228</t>
  </si>
  <si>
    <t>19231</t>
  </si>
  <si>
    <t>19234</t>
  </si>
  <si>
    <t>19240</t>
  </si>
  <si>
    <t>19243</t>
  </si>
  <si>
    <t>457</t>
  </si>
  <si>
    <t>Thị trấn NT Lệ Ninh</t>
  </si>
  <si>
    <t>Thị trấn Kiến Giang</t>
  </si>
  <si>
    <t>19252</t>
  </si>
  <si>
    <t>Xã Hồng Thủy</t>
  </si>
  <si>
    <t>Xã Ngư Thủy Bắc</t>
  </si>
  <si>
    <t>19258</t>
  </si>
  <si>
    <t>Xã Hoa Thủy</t>
  </si>
  <si>
    <t>19261</t>
  </si>
  <si>
    <t>19264</t>
  </si>
  <si>
    <t>Xã An Thủy</t>
  </si>
  <si>
    <t>19267</t>
  </si>
  <si>
    <t>Xã Phong Thủy</t>
  </si>
  <si>
    <t>19270</t>
  </si>
  <si>
    <t>Xã Cam Thủy</t>
  </si>
  <si>
    <t>19273</t>
  </si>
  <si>
    <t>Xã Ngân Thủy</t>
  </si>
  <si>
    <t>19276</t>
  </si>
  <si>
    <t>19279</t>
  </si>
  <si>
    <t>Xã Lộc Thủy</t>
  </si>
  <si>
    <t>19285</t>
  </si>
  <si>
    <t>Xã Liên Thủy</t>
  </si>
  <si>
    <t>Xã Hưng Thủy</t>
  </si>
  <si>
    <t>Xã Dương Thủy</t>
  </si>
  <si>
    <t>19294</t>
  </si>
  <si>
    <t>19297</t>
  </si>
  <si>
    <t>Xã Phú Thủy</t>
  </si>
  <si>
    <t>19300</t>
  </si>
  <si>
    <t>19303</t>
  </si>
  <si>
    <t>19306</t>
  </si>
  <si>
    <t xml:space="preserve">Xã Ngư Thủy </t>
  </si>
  <si>
    <t>Xã Mai Thủy</t>
  </si>
  <si>
    <t>19312</t>
  </si>
  <si>
    <t>Xã Sen Thủy</t>
  </si>
  <si>
    <t>19315</t>
  </si>
  <si>
    <t>Xã Thái Thủy</t>
  </si>
  <si>
    <t>Xã Kim Thủy</t>
  </si>
  <si>
    <t>19321</t>
  </si>
  <si>
    <t>Xã Trường Thủy</t>
  </si>
  <si>
    <t>19327</t>
  </si>
  <si>
    <t>Xã Lâm Thủy</t>
  </si>
  <si>
    <t>458</t>
  </si>
  <si>
    <t>19060</t>
  </si>
  <si>
    <t>Phường Quảng Long</t>
  </si>
  <si>
    <t>19069</t>
  </si>
  <si>
    <t>Xã Quảng Tiên</t>
  </si>
  <si>
    <t>19078</t>
  </si>
  <si>
    <t>Phường Quảng Phong</t>
  </si>
  <si>
    <t>19081</t>
  </si>
  <si>
    <t>Phường Quảng Thuận</t>
  </si>
  <si>
    <t>19084</t>
  </si>
  <si>
    <t>19087</t>
  </si>
  <si>
    <t>19090</t>
  </si>
  <si>
    <t>19096</t>
  </si>
  <si>
    <t>Xã Quảng Thủy</t>
  </si>
  <si>
    <t>19099</t>
  </si>
  <si>
    <t>19102</t>
  </si>
  <si>
    <t>Phường Quảng Phúc</t>
  </si>
  <si>
    <t>19105</t>
  </si>
  <si>
    <t>19108</t>
  </si>
  <si>
    <t>45</t>
  </si>
  <si>
    <t>461</t>
  </si>
  <si>
    <t>19330</t>
  </si>
  <si>
    <t>Phường Đông Giang</t>
  </si>
  <si>
    <t>Phường 1</t>
  </si>
  <si>
    <t>19336</t>
  </si>
  <si>
    <t>Phường Đông Lễ</t>
  </si>
  <si>
    <t>19339</t>
  </si>
  <si>
    <t>Phường Đông Thanh</t>
  </si>
  <si>
    <t>19342</t>
  </si>
  <si>
    <t>Phường 2</t>
  </si>
  <si>
    <t>19345</t>
  </si>
  <si>
    <t>Phường 4</t>
  </si>
  <si>
    <t>19348</t>
  </si>
  <si>
    <t>Phường 5</t>
  </si>
  <si>
    <t>Phường Đông Lương</t>
  </si>
  <si>
    <t>19354</t>
  </si>
  <si>
    <t>Phường 3</t>
  </si>
  <si>
    <t>462</t>
  </si>
  <si>
    <t>19357</t>
  </si>
  <si>
    <t>19358</t>
  </si>
  <si>
    <t>Phường An Đôn</t>
  </si>
  <si>
    <t>19361</t>
  </si>
  <si>
    <t>19705</t>
  </si>
  <si>
    <t>Xã Hải Lệ</t>
  </si>
  <si>
    <t>464</t>
  </si>
  <si>
    <t>Thị trấn Hồ Xá</t>
  </si>
  <si>
    <t>Thị trấn Bến Quan</t>
  </si>
  <si>
    <t>19369</t>
  </si>
  <si>
    <t>Xã Vĩnh Thái</t>
  </si>
  <si>
    <t>Xã Vĩnh Tú</t>
  </si>
  <si>
    <t>19375</t>
  </si>
  <si>
    <t>Xã Vĩnh Chấp</t>
  </si>
  <si>
    <t>19378</t>
  </si>
  <si>
    <t>Xã Trung Nam</t>
  </si>
  <si>
    <t>19384</t>
  </si>
  <si>
    <t>19387</t>
  </si>
  <si>
    <t>19393</t>
  </si>
  <si>
    <t>Xã Vĩnh Khê</t>
  </si>
  <si>
    <t>19396</t>
  </si>
  <si>
    <t>19402</t>
  </si>
  <si>
    <t>Xã Vĩnh Lâm</t>
  </si>
  <si>
    <t>19408</t>
  </si>
  <si>
    <t>Xã Hiền Thành</t>
  </si>
  <si>
    <t>Thị trấn Cửa Tùng</t>
  </si>
  <si>
    <t>19417</t>
  </si>
  <si>
    <t>Xã Vĩnh Hà</t>
  </si>
  <si>
    <t>19420</t>
  </si>
  <si>
    <t>19423</t>
  </si>
  <si>
    <t>Xã Vĩnh Giang</t>
  </si>
  <si>
    <t>19426</t>
  </si>
  <si>
    <t>Xã Vĩnh Ô</t>
  </si>
  <si>
    <t>465</t>
  </si>
  <si>
    <t>Thị trấn Khe Sanh</t>
  </si>
  <si>
    <t>Thị trấn Lao Bảo</t>
  </si>
  <si>
    <t>19438</t>
  </si>
  <si>
    <t>Xã Hướng Việt</t>
  </si>
  <si>
    <t>19444</t>
  </si>
  <si>
    <t>Xã Hướng Sơn</t>
  </si>
  <si>
    <t>19447</t>
  </si>
  <si>
    <t>Xã Hướng Linh</t>
  </si>
  <si>
    <t>19450</t>
  </si>
  <si>
    <t>19453</t>
  </si>
  <si>
    <t>Xã Hướng Tân</t>
  </si>
  <si>
    <t>19456</t>
  </si>
  <si>
    <t>19459</t>
  </si>
  <si>
    <t>19465</t>
  </si>
  <si>
    <t>19468</t>
  </si>
  <si>
    <t>Xã Húc</t>
  </si>
  <si>
    <t>19471</t>
  </si>
  <si>
    <t>Xã Thuận</t>
  </si>
  <si>
    <t>19474</t>
  </si>
  <si>
    <t>Xã Hướng Lộc</t>
  </si>
  <si>
    <t>19477</t>
  </si>
  <si>
    <t>Xã Ba Tầng</t>
  </si>
  <si>
    <t>19480</t>
  </si>
  <si>
    <t>Xã Thanh</t>
  </si>
  <si>
    <t>19492</t>
  </si>
  <si>
    <t>Xã Xy</t>
  </si>
  <si>
    <t>466</t>
  </si>
  <si>
    <t>Thị trấn Gio Linh</t>
  </si>
  <si>
    <t>Thị trấn Cửa Việt</t>
  </si>
  <si>
    <t>19498</t>
  </si>
  <si>
    <t>Xã Trung Giang</t>
  </si>
  <si>
    <t>Xã Trung Hải</t>
  </si>
  <si>
    <t>19504</t>
  </si>
  <si>
    <t>19507</t>
  </si>
  <si>
    <t>Xã Phong Bình</t>
  </si>
  <si>
    <t>19510</t>
  </si>
  <si>
    <t>Xã Gio Mỹ</t>
  </si>
  <si>
    <t>19519</t>
  </si>
  <si>
    <t>Xã Gio Hải</t>
  </si>
  <si>
    <t>19522</t>
  </si>
  <si>
    <t>Xã Gio An</t>
  </si>
  <si>
    <t>19534</t>
  </si>
  <si>
    <t>Xã Linh Trường</t>
  </si>
  <si>
    <t>Xã Gio Sơn</t>
  </si>
  <si>
    <t>19543</t>
  </si>
  <si>
    <t>Xã Gio Mai</t>
  </si>
  <si>
    <t>19546</t>
  </si>
  <si>
    <t>Xã Hải Thái</t>
  </si>
  <si>
    <t>19552</t>
  </si>
  <si>
    <t>Xã Gio Quang</t>
  </si>
  <si>
    <t>467</t>
  </si>
  <si>
    <t>Thị trấn Krông Klang</t>
  </si>
  <si>
    <t>19558</t>
  </si>
  <si>
    <t>Xã Mò Ó</t>
  </si>
  <si>
    <t>19561</t>
  </si>
  <si>
    <t>Xã Đa Krông</t>
  </si>
  <si>
    <t>19570</t>
  </si>
  <si>
    <t>19576</t>
  </si>
  <si>
    <t>Xã Ba Nang</t>
  </si>
  <si>
    <t>19579</t>
  </si>
  <si>
    <t>Xã Tà Long</t>
  </si>
  <si>
    <t>19582</t>
  </si>
  <si>
    <t>Xã Húc Nghì</t>
  </si>
  <si>
    <t>19585</t>
  </si>
  <si>
    <t>Xã A Vao</t>
  </si>
  <si>
    <t>19591</t>
  </si>
  <si>
    <t>Xã A Bung</t>
  </si>
  <si>
    <t>Xã A Ngo</t>
  </si>
  <si>
    <t>468</t>
  </si>
  <si>
    <t>Thị trấn Cam Lộ</t>
  </si>
  <si>
    <t>19600</t>
  </si>
  <si>
    <t>Xã Cam Tuyền</t>
  </si>
  <si>
    <t>19606</t>
  </si>
  <si>
    <t>19612</t>
  </si>
  <si>
    <t>Xã Cam Thành</t>
  </si>
  <si>
    <t>19615</t>
  </si>
  <si>
    <t>Xã Cam Hiếu</t>
  </si>
  <si>
    <t>19618</t>
  </si>
  <si>
    <t>Xã Cam Chính</t>
  </si>
  <si>
    <t>19621</t>
  </si>
  <si>
    <t>Xã Cam Nghĩa</t>
  </si>
  <si>
    <t>469</t>
  </si>
  <si>
    <t>Thị Trấn Ái Tử</t>
  </si>
  <si>
    <t>19627</t>
  </si>
  <si>
    <t>Xã Triệu Tân</t>
  </si>
  <si>
    <t>19633</t>
  </si>
  <si>
    <t>Xã Triệu Phước</t>
  </si>
  <si>
    <t>19636</t>
  </si>
  <si>
    <t>Xã Triệu Độ</t>
  </si>
  <si>
    <t>Xã Triệu Trạch</t>
  </si>
  <si>
    <t>19642</t>
  </si>
  <si>
    <t>Xã Triệu Thuận</t>
  </si>
  <si>
    <t>Xã Triệu Đại</t>
  </si>
  <si>
    <t>19648</t>
  </si>
  <si>
    <t>Xã Triệu Hòa</t>
  </si>
  <si>
    <t>19657</t>
  </si>
  <si>
    <t>Xã Triệu Long</t>
  </si>
  <si>
    <t>19660</t>
  </si>
  <si>
    <t>Xã Triệu Tài</t>
  </si>
  <si>
    <t>19666</t>
  </si>
  <si>
    <t>Xã Triệu Trung</t>
  </si>
  <si>
    <t>Xã Triệu Ái</t>
  </si>
  <si>
    <t>19672</t>
  </si>
  <si>
    <t>Xã Triệu Thượng</t>
  </si>
  <si>
    <t>19675</t>
  </si>
  <si>
    <t>Xã Triệu Giang</t>
  </si>
  <si>
    <t>19678</t>
  </si>
  <si>
    <t>470</t>
  </si>
  <si>
    <t>Thị trấn Diên Sanh</t>
  </si>
  <si>
    <t>19684</t>
  </si>
  <si>
    <t>19687</t>
  </si>
  <si>
    <t>Xã Hải Bình</t>
  </si>
  <si>
    <t>19693</t>
  </si>
  <si>
    <t>Xã Hải Quy</t>
  </si>
  <si>
    <t>19708</t>
  </si>
  <si>
    <t>Xã Hải Thượng</t>
  </si>
  <si>
    <t>19711</t>
  </si>
  <si>
    <t>Xã Hải Dương</t>
  </si>
  <si>
    <t>19714</t>
  </si>
  <si>
    <t>Xã Hải Định</t>
  </si>
  <si>
    <t>19717</t>
  </si>
  <si>
    <t>Xã Hải Lâm</t>
  </si>
  <si>
    <t>19726</t>
  </si>
  <si>
    <t>19729</t>
  </si>
  <si>
    <t>Xã Hải Trường</t>
  </si>
  <si>
    <t>19738</t>
  </si>
  <si>
    <t>Xã Hải Chánh</t>
  </si>
  <si>
    <t>Xã Hải Khê</t>
  </si>
  <si>
    <t>46</t>
  </si>
  <si>
    <t>474</t>
  </si>
  <si>
    <t>19780</t>
  </si>
  <si>
    <t>Phường Phường Đúc</t>
  </si>
  <si>
    <t>19783</t>
  </si>
  <si>
    <t>Phường Vĩnh Ninh</t>
  </si>
  <si>
    <t>19786</t>
  </si>
  <si>
    <t>Phường Phú Hội</t>
  </si>
  <si>
    <t>19792</t>
  </si>
  <si>
    <t>Phường Xuân Phú</t>
  </si>
  <si>
    <t>19795</t>
  </si>
  <si>
    <t>Phường Trường An</t>
  </si>
  <si>
    <t>19798</t>
  </si>
  <si>
    <t>Phường Phước Vĩnh</t>
  </si>
  <si>
    <t>19801</t>
  </si>
  <si>
    <t>19807</t>
  </si>
  <si>
    <t>Phường Thuỷ Biều</t>
  </si>
  <si>
    <t>Phường Thuỷ Xuân</t>
  </si>
  <si>
    <t>19816</t>
  </si>
  <si>
    <t>Phường An Tây</t>
  </si>
  <si>
    <t>19963</t>
  </si>
  <si>
    <t>Phường Thủy Vân</t>
  </si>
  <si>
    <t>19981</t>
  </si>
  <si>
    <t>Phường Thủy Bằng</t>
  </si>
  <si>
    <t>20002</t>
  </si>
  <si>
    <t>Phường Hương Phong</t>
  </si>
  <si>
    <t>475</t>
  </si>
  <si>
    <t>19750</t>
  </si>
  <si>
    <t>Phường Tây Lộc</t>
  </si>
  <si>
    <t>Phường Thuận Lộc</t>
  </si>
  <si>
    <t>19756</t>
  </si>
  <si>
    <t>Phường Gia Hội</t>
  </si>
  <si>
    <t>19759</t>
  </si>
  <si>
    <t>Phường Phú Hậu</t>
  </si>
  <si>
    <t>19762</t>
  </si>
  <si>
    <t>Phường Thuận Hòa</t>
  </si>
  <si>
    <t>19768</t>
  </si>
  <si>
    <t>Phường Đông Ba</t>
  </si>
  <si>
    <t>19803</t>
  </si>
  <si>
    <t>Phường An Hòa</t>
  </si>
  <si>
    <t>Phường Hương Sơ</t>
  </si>
  <si>
    <t>19810</t>
  </si>
  <si>
    <t>Phường Hương Long</t>
  </si>
  <si>
    <t>Phường Hương Vinh</t>
  </si>
  <si>
    <t>20023</t>
  </si>
  <si>
    <t>20029</t>
  </si>
  <si>
    <t>Phường Long Hồ</t>
  </si>
  <si>
    <t>476</t>
  </si>
  <si>
    <t>Phường Phong Thu</t>
  </si>
  <si>
    <t>19825</t>
  </si>
  <si>
    <t>19837</t>
  </si>
  <si>
    <t>Xã Phong Chương</t>
  </si>
  <si>
    <t>19843</t>
  </si>
  <si>
    <t>19846</t>
  </si>
  <si>
    <t>Phường Phong Hòa</t>
  </si>
  <si>
    <t>19852</t>
  </si>
  <si>
    <t>Phường Phong Hiền</t>
  </si>
  <si>
    <t>19855</t>
  </si>
  <si>
    <t>Phường Phong An</t>
  </si>
  <si>
    <t>19861</t>
  </si>
  <si>
    <t>Xã Phong Xuân</t>
  </si>
  <si>
    <t>19864</t>
  </si>
  <si>
    <t>Xã Phong Sơn</t>
  </si>
  <si>
    <t>477</t>
  </si>
  <si>
    <t>Thị trấn Sịa</t>
  </si>
  <si>
    <t>19870</t>
  </si>
  <si>
    <t>Xã Quảng Ngạn</t>
  </si>
  <si>
    <t>19876</t>
  </si>
  <si>
    <t>Xã Quảng Lợi</t>
  </si>
  <si>
    <t>19879</t>
  </si>
  <si>
    <t>Xã Quảng Công</t>
  </si>
  <si>
    <t>19882</t>
  </si>
  <si>
    <t>Xã Quảng Phước</t>
  </si>
  <si>
    <t>Xã Quảng Vinh</t>
  </si>
  <si>
    <t>19888</t>
  </si>
  <si>
    <t>19891</t>
  </si>
  <si>
    <t>19894</t>
  </si>
  <si>
    <t>Xã Quảng Thọ</t>
  </si>
  <si>
    <t>19897</t>
  </si>
  <si>
    <t>478</t>
  </si>
  <si>
    <t>19903</t>
  </si>
  <si>
    <t>19912</t>
  </si>
  <si>
    <t>19915</t>
  </si>
  <si>
    <t>Xã Phú Hải</t>
  </si>
  <si>
    <t>19921</t>
  </si>
  <si>
    <t>Xã Phú Diên</t>
  </si>
  <si>
    <t>19927</t>
  </si>
  <si>
    <t>19933</t>
  </si>
  <si>
    <t>19936</t>
  </si>
  <si>
    <t>Xã Vinh Xuân</t>
  </si>
  <si>
    <t>19939</t>
  </si>
  <si>
    <t>Thị trấn Phú Đa</t>
  </si>
  <si>
    <t>Xã Vinh Thanh</t>
  </si>
  <si>
    <t>19948</t>
  </si>
  <si>
    <t>Xã Vinh An</t>
  </si>
  <si>
    <t>19954</t>
  </si>
  <si>
    <t>19957</t>
  </si>
  <si>
    <t>Xã Vinh Hà</t>
  </si>
  <si>
    <t>479</t>
  </si>
  <si>
    <t>19966</t>
  </si>
  <si>
    <t>Xã Thủy Thanh</t>
  </si>
  <si>
    <t>Phường Thủy Dương</t>
  </si>
  <si>
    <t>19972</t>
  </si>
  <si>
    <t>Phường Thủy Phương</t>
  </si>
  <si>
    <t>Phường Thủy Châu</t>
  </si>
  <si>
    <t>19978</t>
  </si>
  <si>
    <t>Phường Thủy Lương</t>
  </si>
  <si>
    <t>19984</t>
  </si>
  <si>
    <t>Xã Thủy Tân</t>
  </si>
  <si>
    <t>19987</t>
  </si>
  <si>
    <t>Xã Thủy Phù</t>
  </si>
  <si>
    <t>19990</t>
  </si>
  <si>
    <t>19993</t>
  </si>
  <si>
    <t>480</t>
  </si>
  <si>
    <t>Phường Tứ Hạ</t>
  </si>
  <si>
    <t>20005</t>
  </si>
  <si>
    <t>Xã Hương Toàn</t>
  </si>
  <si>
    <t>20008</t>
  </si>
  <si>
    <t>Phường Hương Vân</t>
  </si>
  <si>
    <t>20011</t>
  </si>
  <si>
    <t>Phường Hương Văn</t>
  </si>
  <si>
    <t>Phường Hương Xuân</t>
  </si>
  <si>
    <t>20020</t>
  </si>
  <si>
    <t>Phường Hương Chữ</t>
  </si>
  <si>
    <t>20026</t>
  </si>
  <si>
    <t>Xã Bình Tiến</t>
  </si>
  <si>
    <t>20041</t>
  </si>
  <si>
    <t>481</t>
  </si>
  <si>
    <t>Thị trấn A Lưới</t>
  </si>
  <si>
    <t>20047</t>
  </si>
  <si>
    <t>Xã Hồng Hạ</t>
  </si>
  <si>
    <t>20053</t>
  </si>
  <si>
    <t>Xã Hồng Kim</t>
  </si>
  <si>
    <t>20059</t>
  </si>
  <si>
    <t>Xã Hương Nguyên</t>
  </si>
  <si>
    <t>20065</t>
  </si>
  <si>
    <t>Xã Hồng Bắc</t>
  </si>
  <si>
    <t>20068</t>
  </si>
  <si>
    <t>20074</t>
  </si>
  <si>
    <t>20080</t>
  </si>
  <si>
    <t>Xã Hương Phong</t>
  </si>
  <si>
    <t>20083</t>
  </si>
  <si>
    <t>Xã Quảng Nhâm</t>
  </si>
  <si>
    <t>20086</t>
  </si>
  <si>
    <t>Xã Hồng Thượng</t>
  </si>
  <si>
    <t>20089</t>
  </si>
  <si>
    <t>20095</t>
  </si>
  <si>
    <t>Xã A Roàng</t>
  </si>
  <si>
    <t>20098</t>
  </si>
  <si>
    <t>Xã Lâm Đớt</t>
  </si>
  <si>
    <t>20104</t>
  </si>
  <si>
    <t>482</t>
  </si>
  <si>
    <t>Thị trấn Phú Lộc</t>
  </si>
  <si>
    <t>20110</t>
  </si>
  <si>
    <t>Thị trấn Lăng Cô</t>
  </si>
  <si>
    <t>20113</t>
  </si>
  <si>
    <t>Xã Vinh Mỹ</t>
  </si>
  <si>
    <t>20116</t>
  </si>
  <si>
    <t>Xã Vinh Hưng</t>
  </si>
  <si>
    <t>Xã Giang Hải</t>
  </si>
  <si>
    <t>20125</t>
  </si>
  <si>
    <t>Xã Vinh Hiền</t>
  </si>
  <si>
    <t>20128</t>
  </si>
  <si>
    <t>Xã Lộc Bổn</t>
  </si>
  <si>
    <t>Thị trấn Lộc Sơn</t>
  </si>
  <si>
    <t>20134</t>
  </si>
  <si>
    <t>Xã Lộc Vĩnh</t>
  </si>
  <si>
    <t>20143</t>
  </si>
  <si>
    <t>Xã Lộc Điền</t>
  </si>
  <si>
    <t>20146</t>
  </si>
  <si>
    <t>20149</t>
  </si>
  <si>
    <t>Xã Lộc Trì</t>
  </si>
  <si>
    <t>20152</t>
  </si>
  <si>
    <t>Xã Lộc Tiến</t>
  </si>
  <si>
    <t>20155</t>
  </si>
  <si>
    <t>Xã Lộc Hòa</t>
  </si>
  <si>
    <t>20158</t>
  </si>
  <si>
    <t>Thị trấn Khe Tre</t>
  </si>
  <si>
    <t>20164</t>
  </si>
  <si>
    <t>Xã Hương Phú</t>
  </si>
  <si>
    <t>20167</t>
  </si>
  <si>
    <t>20170</t>
  </si>
  <si>
    <t>Xã Hương Lộc</t>
  </si>
  <si>
    <t>20173</t>
  </si>
  <si>
    <t>Xã Thượng Quảng</t>
  </si>
  <si>
    <t>Xã Hương Hữu</t>
  </si>
  <si>
    <t>20185</t>
  </si>
  <si>
    <t>Xã Thượng Lộ</t>
  </si>
  <si>
    <t>20188</t>
  </si>
  <si>
    <t>20191</t>
  </si>
  <si>
    <t>Xã Thượng Nhật</t>
  </si>
  <si>
    <t>48</t>
  </si>
  <si>
    <t>490</t>
  </si>
  <si>
    <t>Phường Hòa Hiệp Bắc</t>
  </si>
  <si>
    <t>20195</t>
  </si>
  <si>
    <t>Phường Hòa Hiệp Nam</t>
  </si>
  <si>
    <t>Phường Hòa Khánh Bắc</t>
  </si>
  <si>
    <t>20198</t>
  </si>
  <si>
    <t>Phường Hòa Khánh Nam</t>
  </si>
  <si>
    <t>Phường Hòa Minh</t>
  </si>
  <si>
    <t>491</t>
  </si>
  <si>
    <t>20206</t>
  </si>
  <si>
    <t>Phường Thanh Khê Tây</t>
  </si>
  <si>
    <t>20207</t>
  </si>
  <si>
    <t>Phường Thanh Khê Đông</t>
  </si>
  <si>
    <t>Phường Xuân Hà</t>
  </si>
  <si>
    <t>20215</t>
  </si>
  <si>
    <t>Phường Chính Gián</t>
  </si>
  <si>
    <t>20218</t>
  </si>
  <si>
    <t>Phường Thạc Gián</t>
  </si>
  <si>
    <t>20224</t>
  </si>
  <si>
    <t>492</t>
  </si>
  <si>
    <t>20227</t>
  </si>
  <si>
    <t>20230</t>
  </si>
  <si>
    <t>Phường Thuận Phước</t>
  </si>
  <si>
    <t>20233</t>
  </si>
  <si>
    <t>Phường Thạch Thang</t>
  </si>
  <si>
    <t>20236</t>
  </si>
  <si>
    <t>Phường Phước Ninh</t>
  </si>
  <si>
    <t>20245</t>
  </si>
  <si>
    <t>Phường Hòa Thuận Tây</t>
  </si>
  <si>
    <t>20254</t>
  </si>
  <si>
    <t>Phường Hòa Cường Bắc</t>
  </si>
  <si>
    <t>20258</t>
  </si>
  <si>
    <t>Phường Hòa Cường Nam</t>
  </si>
  <si>
    <t>493</t>
  </si>
  <si>
    <t>Phường Thọ Quang</t>
  </si>
  <si>
    <t>20266</t>
  </si>
  <si>
    <t>Phường Nại Hiên Đông</t>
  </si>
  <si>
    <t>20269</t>
  </si>
  <si>
    <t>Phường Mân Thái</t>
  </si>
  <si>
    <t>20272</t>
  </si>
  <si>
    <t>Phường An Hải Bắc</t>
  </si>
  <si>
    <t>Phường Phước Mỹ</t>
  </si>
  <si>
    <t>20278</t>
  </si>
  <si>
    <t>Phường An Hải Nam</t>
  </si>
  <si>
    <t>494</t>
  </si>
  <si>
    <t>20284</t>
  </si>
  <si>
    <t>Phường Mỹ An</t>
  </si>
  <si>
    <t>Phường Khuê Mỹ</t>
  </si>
  <si>
    <t>20287</t>
  </si>
  <si>
    <t>Phường Hoà Quý</t>
  </si>
  <si>
    <t>20290</t>
  </si>
  <si>
    <t>Phường Hoà Hải</t>
  </si>
  <si>
    <t>495</t>
  </si>
  <si>
    <t>Phường Khuê Trung</t>
  </si>
  <si>
    <t>Phường Hòa Phát</t>
  </si>
  <si>
    <t>20306</t>
  </si>
  <si>
    <t>Phường Hòa An</t>
  </si>
  <si>
    <t>20311</t>
  </si>
  <si>
    <t>Phường Hòa Thọ Tây</t>
  </si>
  <si>
    <t>20312</t>
  </si>
  <si>
    <t>Phường Hòa Thọ Đông</t>
  </si>
  <si>
    <t>497</t>
  </si>
  <si>
    <t>20293</t>
  </si>
  <si>
    <t>20296</t>
  </si>
  <si>
    <t>Xã Hòa Liên</t>
  </si>
  <si>
    <t>20299</t>
  </si>
  <si>
    <t>20302</t>
  </si>
  <si>
    <t>Xã Hòa Nhơn</t>
  </si>
  <si>
    <t>20317</t>
  </si>
  <si>
    <t>20323</t>
  </si>
  <si>
    <t>Xã Hòa Châu</t>
  </si>
  <si>
    <t>20326</t>
  </si>
  <si>
    <t>20329</t>
  </si>
  <si>
    <t>Xã Hòa Phước</t>
  </si>
  <si>
    <t>Xã Hòa Khương</t>
  </si>
  <si>
    <t>49</t>
  </si>
  <si>
    <t>502</t>
  </si>
  <si>
    <t>Phường Tân Thạnh</t>
  </si>
  <si>
    <t>Phường An Mỹ</t>
  </si>
  <si>
    <t>20344</t>
  </si>
  <si>
    <t>Phường Hòa Hương</t>
  </si>
  <si>
    <t>20347</t>
  </si>
  <si>
    <t>Phường An Xuân</t>
  </si>
  <si>
    <t>Phường An Sơn</t>
  </si>
  <si>
    <t>20353</t>
  </si>
  <si>
    <t>Phường Trường Xuân</t>
  </si>
  <si>
    <t>20359</t>
  </si>
  <si>
    <t>20362</t>
  </si>
  <si>
    <t>Xã Tam Thăng</t>
  </si>
  <si>
    <t>20371</t>
  </si>
  <si>
    <t>Xã Tam Phú</t>
  </si>
  <si>
    <t>20375</t>
  </si>
  <si>
    <t>Phường Hoà Thuận</t>
  </si>
  <si>
    <t>20389</t>
  </si>
  <si>
    <t>Xã Tam Ngọc</t>
  </si>
  <si>
    <t>503</t>
  </si>
  <si>
    <t>20398</t>
  </si>
  <si>
    <t>Phường Minh An</t>
  </si>
  <si>
    <t>20404</t>
  </si>
  <si>
    <t>Phường Cẩm Phô</t>
  </si>
  <si>
    <t>20407</t>
  </si>
  <si>
    <t>Phường Thanh Hà</t>
  </si>
  <si>
    <t>Phường Sơn Phong</t>
  </si>
  <si>
    <t>Phường Cẩm Châu</t>
  </si>
  <si>
    <t>20416</t>
  </si>
  <si>
    <t>Phường Cửa Đại</t>
  </si>
  <si>
    <t>20419</t>
  </si>
  <si>
    <t>Phường Cẩm An</t>
  </si>
  <si>
    <t>20422</t>
  </si>
  <si>
    <t>20425</t>
  </si>
  <si>
    <t>Xã Cẩm Kim</t>
  </si>
  <si>
    <t>20428</t>
  </si>
  <si>
    <t>Phường Cẩm Nam</t>
  </si>
  <si>
    <t>20431</t>
  </si>
  <si>
    <t>Xã Cẩm Thanh</t>
  </si>
  <si>
    <t>504</t>
  </si>
  <si>
    <t>20437</t>
  </si>
  <si>
    <t>Xã Ch'ơm</t>
  </si>
  <si>
    <t>20440</t>
  </si>
  <si>
    <t>Xã Ga Ri</t>
  </si>
  <si>
    <t>Xã A Xan</t>
  </si>
  <si>
    <t>20446</t>
  </si>
  <si>
    <t>Xã Tr'Hy</t>
  </si>
  <si>
    <t>20449</t>
  </si>
  <si>
    <t>Xã Lăng</t>
  </si>
  <si>
    <t>20452</t>
  </si>
  <si>
    <t>Xã A Nông</t>
  </si>
  <si>
    <t>Xã A Tiêng</t>
  </si>
  <si>
    <t>Xã Bha Lê</t>
  </si>
  <si>
    <t>20461</t>
  </si>
  <si>
    <t>Xã A Vương</t>
  </si>
  <si>
    <t>20464</t>
  </si>
  <si>
    <t>Xã Dang</t>
  </si>
  <si>
    <t>505</t>
  </si>
  <si>
    <t>Thị trấn P Rao</t>
  </si>
  <si>
    <t>20470</t>
  </si>
  <si>
    <t>Xã Tà Lu</t>
  </si>
  <si>
    <t>20473</t>
  </si>
  <si>
    <t>Xã Jơ Ngây</t>
  </si>
  <si>
    <t>20479</t>
  </si>
  <si>
    <t>Xã A Ting</t>
  </si>
  <si>
    <t>20482</t>
  </si>
  <si>
    <t>Xã Tư</t>
  </si>
  <si>
    <t>Xã Ba</t>
  </si>
  <si>
    <t>20488</t>
  </si>
  <si>
    <t>Xã A Rooi</t>
  </si>
  <si>
    <t>20491</t>
  </si>
  <si>
    <t>Xã Za Hung</t>
  </si>
  <si>
    <t>Xã Mà Cooi</t>
  </si>
  <si>
    <t>20497</t>
  </si>
  <si>
    <t>Xã Ka Dăng</t>
  </si>
  <si>
    <t>506</t>
  </si>
  <si>
    <t>Thị trấn Ái Nghĩa</t>
  </si>
  <si>
    <t>20503</t>
  </si>
  <si>
    <t>20509</t>
  </si>
  <si>
    <t>20512</t>
  </si>
  <si>
    <t>Xã Đại Hồng</t>
  </si>
  <si>
    <t>20518</t>
  </si>
  <si>
    <t>Xã Đại Quang</t>
  </si>
  <si>
    <t>20521</t>
  </si>
  <si>
    <t>Xã Đại Nghĩa</t>
  </si>
  <si>
    <t>20524</t>
  </si>
  <si>
    <t>Xã Đại Hiệp</t>
  </si>
  <si>
    <t>20527</t>
  </si>
  <si>
    <t>Xã Đại Thạnh</t>
  </si>
  <si>
    <t>20530</t>
  </si>
  <si>
    <t>Xã Đại Chánh</t>
  </si>
  <si>
    <t>20533</t>
  </si>
  <si>
    <t>Xã Đại Tân</t>
  </si>
  <si>
    <t>20536</t>
  </si>
  <si>
    <t>Xã Đại Phong</t>
  </si>
  <si>
    <t>20545</t>
  </si>
  <si>
    <t>20547</t>
  </si>
  <si>
    <t>20548</t>
  </si>
  <si>
    <t>Xã Đại Hòa</t>
  </si>
  <si>
    <t>507</t>
  </si>
  <si>
    <t>Phường Vĩnh Điện</t>
  </si>
  <si>
    <t>20554</t>
  </si>
  <si>
    <t>Xã Điện Tiến</t>
  </si>
  <si>
    <t>Xã Điện Hòa</t>
  </si>
  <si>
    <t>20560</t>
  </si>
  <si>
    <t>Phường Điện Thắng Bắc</t>
  </si>
  <si>
    <t>20561</t>
  </si>
  <si>
    <t>Phường Điện Thắng Trung</t>
  </si>
  <si>
    <t>20562</t>
  </si>
  <si>
    <t>Phường Điện Thắng Nam</t>
  </si>
  <si>
    <t>20563</t>
  </si>
  <si>
    <t>Phường Điện Ngọc</t>
  </si>
  <si>
    <t>20566</t>
  </si>
  <si>
    <t>Xã Điện Hồng</t>
  </si>
  <si>
    <t>Xã Điện Thọ</t>
  </si>
  <si>
    <t>20572</t>
  </si>
  <si>
    <t>Xã Điện Phước</t>
  </si>
  <si>
    <t>Phường Điện An</t>
  </si>
  <si>
    <t>20578</t>
  </si>
  <si>
    <t>Phường Điện Nam Bắc</t>
  </si>
  <si>
    <t>Phường Điện Nam Trung</t>
  </si>
  <si>
    <t>20580</t>
  </si>
  <si>
    <t>Phường Điện Nam Đông</t>
  </si>
  <si>
    <t>20581</t>
  </si>
  <si>
    <t>Phường Điện Dương</t>
  </si>
  <si>
    <t>20584</t>
  </si>
  <si>
    <t>Xã Điện Quang</t>
  </si>
  <si>
    <t>Xã Điện Trung</t>
  </si>
  <si>
    <t>20590</t>
  </si>
  <si>
    <t>Xã Điện Phong</t>
  </si>
  <si>
    <t>20593</t>
  </si>
  <si>
    <t>Phường Điện Minh</t>
  </si>
  <si>
    <t>20596</t>
  </si>
  <si>
    <t>Phường Điện Phương</t>
  </si>
  <si>
    <t>508</t>
  </si>
  <si>
    <t>Thị trấn Nam Phước</t>
  </si>
  <si>
    <t>20605</t>
  </si>
  <si>
    <t>Xã Duy Phú</t>
  </si>
  <si>
    <t>20608</t>
  </si>
  <si>
    <t>Xã Duy Tân</t>
  </si>
  <si>
    <t>Xã Duy Hòa</t>
  </si>
  <si>
    <t>20614</t>
  </si>
  <si>
    <t>Xã Duy Châu</t>
  </si>
  <si>
    <t>20617</t>
  </si>
  <si>
    <t>Xã Duy Trinh</t>
  </si>
  <si>
    <t>20620</t>
  </si>
  <si>
    <t>Xã Duy Sơn</t>
  </si>
  <si>
    <t>Xã Duy Trung</t>
  </si>
  <si>
    <t>20626</t>
  </si>
  <si>
    <t>Xã Duy Phước</t>
  </si>
  <si>
    <t>20629</t>
  </si>
  <si>
    <t>Xã Duy Thành</t>
  </si>
  <si>
    <t>20632</t>
  </si>
  <si>
    <t>Xã Duy Vinh</t>
  </si>
  <si>
    <t>20638</t>
  </si>
  <si>
    <t>Xã Duy Hải</t>
  </si>
  <si>
    <t>509</t>
  </si>
  <si>
    <t>Thị trấn Đông Phú</t>
  </si>
  <si>
    <t>20644</t>
  </si>
  <si>
    <t>Xã Quế Xuân 1</t>
  </si>
  <si>
    <t>20647</t>
  </si>
  <si>
    <t>Xã Quế Xuân 2</t>
  </si>
  <si>
    <t>Xã Quế Phú</t>
  </si>
  <si>
    <t>20651</t>
  </si>
  <si>
    <t>Thị trấn Hương An</t>
  </si>
  <si>
    <t>Thị trấn Trung Phước</t>
  </si>
  <si>
    <t>20659</t>
  </si>
  <si>
    <t>Xã Quế Hiệp</t>
  </si>
  <si>
    <t>Xã Quế Thuận</t>
  </si>
  <si>
    <t>20665</t>
  </si>
  <si>
    <t>Xã Quế Mỹ</t>
  </si>
  <si>
    <t>20668</t>
  </si>
  <si>
    <t>Xã Phước Ninh</t>
  </si>
  <si>
    <t>20671</t>
  </si>
  <si>
    <t>Xã Quế Lộc</t>
  </si>
  <si>
    <t>20677</t>
  </si>
  <si>
    <t>Xã Quế Long</t>
  </si>
  <si>
    <t>20680</t>
  </si>
  <si>
    <t>Xã Quế Châu</t>
  </si>
  <si>
    <t>20683</t>
  </si>
  <si>
    <t>20686</t>
  </si>
  <si>
    <t>Xã Quế An</t>
  </si>
  <si>
    <t>20689</t>
  </si>
  <si>
    <t>Xã Quế Minh</t>
  </si>
  <si>
    <t>20692</t>
  </si>
  <si>
    <t>Xã Quế Lâm</t>
  </si>
  <si>
    <t>510</t>
  </si>
  <si>
    <t>Thị trấn Thạnh Mỹ</t>
  </si>
  <si>
    <t>Xã Laêê</t>
  </si>
  <si>
    <t>20699</t>
  </si>
  <si>
    <t>Xã Chơ Chun</t>
  </si>
  <si>
    <t>20701</t>
  </si>
  <si>
    <t>Xã Zuôich</t>
  </si>
  <si>
    <t>20702</t>
  </si>
  <si>
    <t>Xã Tà Pơơ</t>
  </si>
  <si>
    <t>20705</t>
  </si>
  <si>
    <t>Xã Đắc Tôi</t>
  </si>
  <si>
    <t>Xã Chà Vàl</t>
  </si>
  <si>
    <t>Xã Tà Bhinh</t>
  </si>
  <si>
    <t>20713</t>
  </si>
  <si>
    <t>Xã Cà Dy</t>
  </si>
  <si>
    <t>Xã Đắc Pre</t>
  </si>
  <si>
    <t>20719</t>
  </si>
  <si>
    <t>511</t>
  </si>
  <si>
    <t>Thị trấn Khâm Đức</t>
  </si>
  <si>
    <t>20725</t>
  </si>
  <si>
    <t>Xã Phước Xuân</t>
  </si>
  <si>
    <t>20729</t>
  </si>
  <si>
    <t>Xã Phước Hoà</t>
  </si>
  <si>
    <t>20731</t>
  </si>
  <si>
    <t>Xã Phước Đức</t>
  </si>
  <si>
    <t>20737</t>
  </si>
  <si>
    <t>Xã Phước Mỹ</t>
  </si>
  <si>
    <t>20743</t>
  </si>
  <si>
    <t>Xã Phước Công</t>
  </si>
  <si>
    <t>20746</t>
  </si>
  <si>
    <t>Xã Phước Kim</t>
  </si>
  <si>
    <t>20749</t>
  </si>
  <si>
    <t>Xã Phước Lộc</t>
  </si>
  <si>
    <t>512</t>
  </si>
  <si>
    <t>20758</t>
  </si>
  <si>
    <t>Xã Quế Tân</t>
  </si>
  <si>
    <t>20764</t>
  </si>
  <si>
    <t>Xã Quế Thọ</t>
  </si>
  <si>
    <t>Xã Bình Lâm</t>
  </si>
  <si>
    <t>Xã Sông Trà</t>
  </si>
  <si>
    <t>20773</t>
  </si>
  <si>
    <t>20776</t>
  </si>
  <si>
    <t>Xã Phước Gia</t>
  </si>
  <si>
    <t>Thị trấn Tân Bình</t>
  </si>
  <si>
    <t>20782</t>
  </si>
  <si>
    <t>Xã Quế Lưu</t>
  </si>
  <si>
    <t>20785</t>
  </si>
  <si>
    <t>Xã Thăng Phước</t>
  </si>
  <si>
    <t>20788</t>
  </si>
  <si>
    <t>513</t>
  </si>
  <si>
    <t>Thị trấn Hà Lam</t>
  </si>
  <si>
    <t>20797</t>
  </si>
  <si>
    <t>20800</t>
  </si>
  <si>
    <t>20803</t>
  </si>
  <si>
    <t>Xã Bình Phục</t>
  </si>
  <si>
    <t>20806</t>
  </si>
  <si>
    <t>Xã Bình Triều</t>
  </si>
  <si>
    <t>20809</t>
  </si>
  <si>
    <t>Xã Bình Đào</t>
  </si>
  <si>
    <t>20812</t>
  </si>
  <si>
    <t>20815</t>
  </si>
  <si>
    <t>Xã Bình Lãnh</t>
  </si>
  <si>
    <t>Xã Bình Trị</t>
  </si>
  <si>
    <t>20821</t>
  </si>
  <si>
    <t>20824</t>
  </si>
  <si>
    <t>Xã Bình Quý</t>
  </si>
  <si>
    <t>20833</t>
  </si>
  <si>
    <t>Xã Bình Tú</t>
  </si>
  <si>
    <t>Xã Bình Sa</t>
  </si>
  <si>
    <t>20839</t>
  </si>
  <si>
    <t>Xã Bình Hải</t>
  </si>
  <si>
    <t>20842</t>
  </si>
  <si>
    <t>Xã Bình Quế</t>
  </si>
  <si>
    <t>20845</t>
  </si>
  <si>
    <t>20851</t>
  </si>
  <si>
    <t>Xã Bình Nam</t>
  </si>
  <si>
    <t>514</t>
  </si>
  <si>
    <t>Thị trấn Tiên Kỳ</t>
  </si>
  <si>
    <t>20860</t>
  </si>
  <si>
    <t>Xã Tiên Hà</t>
  </si>
  <si>
    <t>20866</t>
  </si>
  <si>
    <t>Xã Tiên Châu</t>
  </si>
  <si>
    <t>20869</t>
  </si>
  <si>
    <t>Xã Tiên Lãnh</t>
  </si>
  <si>
    <t>20872</t>
  </si>
  <si>
    <t>Xã Tiên Ngọc</t>
  </si>
  <si>
    <t>Xã Tiên Hiệp</t>
  </si>
  <si>
    <t>Xã Tiên Cảnh</t>
  </si>
  <si>
    <t>20881</t>
  </si>
  <si>
    <t>Xã Tiên Mỹ</t>
  </si>
  <si>
    <t>20884</t>
  </si>
  <si>
    <t>20887</t>
  </si>
  <si>
    <t>Xã Tiên Thọ</t>
  </si>
  <si>
    <t>20890</t>
  </si>
  <si>
    <t>Xã Tiên An</t>
  </si>
  <si>
    <t>20893</t>
  </si>
  <si>
    <t>Xã Tiên Lộc</t>
  </si>
  <si>
    <t>20896</t>
  </si>
  <si>
    <t>Xã Tiên Lập</t>
  </si>
  <si>
    <t>515</t>
  </si>
  <si>
    <t>20899</t>
  </si>
  <si>
    <t>Thị trấn Trà My</t>
  </si>
  <si>
    <t>Xã Trà Sơn</t>
  </si>
  <si>
    <t>20902</t>
  </si>
  <si>
    <t>Xã Trà Kót</t>
  </si>
  <si>
    <t>20905</t>
  </si>
  <si>
    <t>Xã Trà Nú</t>
  </si>
  <si>
    <t>Xã Trà Đông</t>
  </si>
  <si>
    <t>20911</t>
  </si>
  <si>
    <t>Xã Trà Dương</t>
  </si>
  <si>
    <t>20914</t>
  </si>
  <si>
    <t>20917</t>
  </si>
  <si>
    <t>Xã Trà Bui</t>
  </si>
  <si>
    <t>20926</t>
  </si>
  <si>
    <t>Xã Trà Giác</t>
  </si>
  <si>
    <t>20932</t>
  </si>
  <si>
    <t>Xã Trà Ka</t>
  </si>
  <si>
    <t>516</t>
  </si>
  <si>
    <t>20935</t>
  </si>
  <si>
    <t>Xã Trà Dơn</t>
  </si>
  <si>
    <t>Xã Trà Mai</t>
  </si>
  <si>
    <t>20947</t>
  </si>
  <si>
    <t>Xã Trà Cang</t>
  </si>
  <si>
    <t>20953</t>
  </si>
  <si>
    <t>Xã Trà Nam</t>
  </si>
  <si>
    <t>20956</t>
  </si>
  <si>
    <t>Xã Trà Don</t>
  </si>
  <si>
    <t>20962</t>
  </si>
  <si>
    <t>Xã Trà Vinh</t>
  </si>
  <si>
    <t>517</t>
  </si>
  <si>
    <t>Thị trấn Núi Thành</t>
  </si>
  <si>
    <t>20968</t>
  </si>
  <si>
    <t>Xã Tam Xuân I</t>
  </si>
  <si>
    <t>Xã Tam Xuân II</t>
  </si>
  <si>
    <t>20974</t>
  </si>
  <si>
    <t>20980</t>
  </si>
  <si>
    <t>Xã Tam Thạnh</t>
  </si>
  <si>
    <t>20983</t>
  </si>
  <si>
    <t>Xã Tam Anh Bắc</t>
  </si>
  <si>
    <t>Xã Tam Anh Nam</t>
  </si>
  <si>
    <t>20986</t>
  </si>
  <si>
    <t>Xã Tam Hòa</t>
  </si>
  <si>
    <t>20989</t>
  </si>
  <si>
    <t>20995</t>
  </si>
  <si>
    <t>20998</t>
  </si>
  <si>
    <t>21001</t>
  </si>
  <si>
    <t>Xã Tam Nghĩa</t>
  </si>
  <si>
    <t>Xã Tam Mỹ Tây</t>
  </si>
  <si>
    <t>21005</t>
  </si>
  <si>
    <t>Xã Tam Mỹ Đông</t>
  </si>
  <si>
    <t>21007</t>
  </si>
  <si>
    <t>Xã Tam Trà</t>
  </si>
  <si>
    <t>518</t>
  </si>
  <si>
    <t>Thị trấn Phú Thịnh</t>
  </si>
  <si>
    <t>20365</t>
  </si>
  <si>
    <t>Xã Tam Thành</t>
  </si>
  <si>
    <t>20368</t>
  </si>
  <si>
    <t>Xã Tam An</t>
  </si>
  <si>
    <t>20374</t>
  </si>
  <si>
    <t>Xã Tam Đàn</t>
  </si>
  <si>
    <t>20377</t>
  </si>
  <si>
    <t>Xã Tam Lộc</t>
  </si>
  <si>
    <t>Xã Tam Phước</t>
  </si>
  <si>
    <t>20386</t>
  </si>
  <si>
    <t>20387</t>
  </si>
  <si>
    <t>Xã Tam Đại</t>
  </si>
  <si>
    <t>Xã Tam Dân</t>
  </si>
  <si>
    <t>20395</t>
  </si>
  <si>
    <t>Xã Tam Lãnh</t>
  </si>
  <si>
    <t>51</t>
  </si>
  <si>
    <t>522</t>
  </si>
  <si>
    <t>21010</t>
  </si>
  <si>
    <t>21013</t>
  </si>
  <si>
    <t>21016</t>
  </si>
  <si>
    <t>21019</t>
  </si>
  <si>
    <t>Phường Nghĩa Chánh</t>
  </si>
  <si>
    <t>21022</t>
  </si>
  <si>
    <t>Phường Nguyễn Nghiêm</t>
  </si>
  <si>
    <t>21031</t>
  </si>
  <si>
    <t>Phường Chánh Lộ</t>
  </si>
  <si>
    <t>21037</t>
  </si>
  <si>
    <t>Xã Nghĩa Dõng</t>
  </si>
  <si>
    <t>21187</t>
  </si>
  <si>
    <t>Xã Tịnh Hòa</t>
  </si>
  <si>
    <t>21190</t>
  </si>
  <si>
    <t>Xã Tịnh Kỳ</t>
  </si>
  <si>
    <t>21199</t>
  </si>
  <si>
    <t>Xã Tịnh Thiện</t>
  </si>
  <si>
    <t>21202</t>
  </si>
  <si>
    <t>Xã Tịnh Ấn Đông</t>
  </si>
  <si>
    <t>21208</t>
  </si>
  <si>
    <t>Xã Tịnh Châu</t>
  </si>
  <si>
    <t>21214</t>
  </si>
  <si>
    <t>Xã Tịnh Long</t>
  </si>
  <si>
    <t>21223</t>
  </si>
  <si>
    <t>Xã Tịnh Ấn Tây</t>
  </si>
  <si>
    <t>21232</t>
  </si>
  <si>
    <t>Xã Tịnh An</t>
  </si>
  <si>
    <t>21256</t>
  </si>
  <si>
    <t>Xã Nghĩa Hà</t>
  </si>
  <si>
    <t>21262</t>
  </si>
  <si>
    <t>524</t>
  </si>
  <si>
    <t>Thị trấn Châu Ổ</t>
  </si>
  <si>
    <t>21043</t>
  </si>
  <si>
    <t>21046</t>
  </si>
  <si>
    <t>Xã Bình Thạnh</t>
  </si>
  <si>
    <t>21049</t>
  </si>
  <si>
    <t>Xã Bình Đông</t>
  </si>
  <si>
    <t>21052</t>
  </si>
  <si>
    <t>21055</t>
  </si>
  <si>
    <t>21058</t>
  </si>
  <si>
    <t>Xã Bình Khương</t>
  </si>
  <si>
    <t>21064</t>
  </si>
  <si>
    <t>21067</t>
  </si>
  <si>
    <t>21070</t>
  </si>
  <si>
    <t>21073</t>
  </si>
  <si>
    <t>Xã Bình Phước</t>
  </si>
  <si>
    <t>21079</t>
  </si>
  <si>
    <t>21082</t>
  </si>
  <si>
    <t>21088</t>
  </si>
  <si>
    <t>21091</t>
  </si>
  <si>
    <t xml:space="preserve">Xã Bình Thanh </t>
  </si>
  <si>
    <t>21103</t>
  </si>
  <si>
    <t>21106</t>
  </si>
  <si>
    <t>Xã Bình Tân Phú</t>
  </si>
  <si>
    <t>21112</t>
  </si>
  <si>
    <t>525</t>
  </si>
  <si>
    <t>Thị trấn Trà Xuân</t>
  </si>
  <si>
    <t>21118</t>
  </si>
  <si>
    <t>21121</t>
  </si>
  <si>
    <t>Xã Trà Thủy</t>
  </si>
  <si>
    <t>Xã Trà Hiệp</t>
  </si>
  <si>
    <t>Xã Trà Bình</t>
  </si>
  <si>
    <t>21130</t>
  </si>
  <si>
    <t>Xã Trà Phú</t>
  </si>
  <si>
    <t>21133</t>
  </si>
  <si>
    <t>Xã Trà Lâm</t>
  </si>
  <si>
    <t>21139</t>
  </si>
  <si>
    <t>21142</t>
  </si>
  <si>
    <t>Xã Trà Bùi</t>
  </si>
  <si>
    <t>21145</t>
  </si>
  <si>
    <t>Xã Trà Thanh</t>
  </si>
  <si>
    <t>21148</t>
  </si>
  <si>
    <t>Xã Sơn Trà</t>
  </si>
  <si>
    <t>Xã Trà Phong</t>
  </si>
  <si>
    <t>21163</t>
  </si>
  <si>
    <t>Xã Trà Xinh</t>
  </si>
  <si>
    <t>21166</t>
  </si>
  <si>
    <t>Xã Trà Tây</t>
  </si>
  <si>
    <t>527</t>
  </si>
  <si>
    <t>21175</t>
  </si>
  <si>
    <t>Xã Tịnh Thọ</t>
  </si>
  <si>
    <t>21178</t>
  </si>
  <si>
    <t>Xã Tịnh Trà</t>
  </si>
  <si>
    <t>Xã Tịnh Phong</t>
  </si>
  <si>
    <t>21184</t>
  </si>
  <si>
    <t>Xã Tịnh Hiệp</t>
  </si>
  <si>
    <t>21193</t>
  </si>
  <si>
    <t>Xã Tịnh Bình</t>
  </si>
  <si>
    <t>Xã Tịnh Đông</t>
  </si>
  <si>
    <t>Xã Tịnh Bắc</t>
  </si>
  <si>
    <t>21217</t>
  </si>
  <si>
    <t>Xã Tịnh Sơn</t>
  </si>
  <si>
    <t>Thị trấn Tịnh Hà</t>
  </si>
  <si>
    <t>21226</t>
  </si>
  <si>
    <t>Xã Tịnh Giang</t>
  </si>
  <si>
    <t>21229</t>
  </si>
  <si>
    <t>Xã Tịnh Minh</t>
  </si>
  <si>
    <t>528</t>
  </si>
  <si>
    <t>Thị trấn La Hà</t>
  </si>
  <si>
    <t>Thị trấn Sông Vệ</t>
  </si>
  <si>
    <t>21241</t>
  </si>
  <si>
    <t>Xã Nghĩa Thắng</t>
  </si>
  <si>
    <t>21247</t>
  </si>
  <si>
    <t>Xã Nghĩa Kỳ</t>
  </si>
  <si>
    <t>21259</t>
  </si>
  <si>
    <t>21268</t>
  </si>
  <si>
    <t>21271</t>
  </si>
  <si>
    <t>Xã Nghĩa Điền</t>
  </si>
  <si>
    <t>21274</t>
  </si>
  <si>
    <t>Xã Nghĩa Thương</t>
  </si>
  <si>
    <t>21277</t>
  </si>
  <si>
    <t>21280</t>
  </si>
  <si>
    <t>Xã Nghĩa Hiệp</t>
  </si>
  <si>
    <t>21283</t>
  </si>
  <si>
    <t>529</t>
  </si>
  <si>
    <t>Thị trấn Di Lăng</t>
  </si>
  <si>
    <t>21295</t>
  </si>
  <si>
    <t>21298</t>
  </si>
  <si>
    <t>Xã Sơn Nham</t>
  </si>
  <si>
    <t>21301</t>
  </si>
  <si>
    <t>Xã Sơn Bao</t>
  </si>
  <si>
    <t>21304</t>
  </si>
  <si>
    <t>21310</t>
  </si>
  <si>
    <t>21313</t>
  </si>
  <si>
    <t>Xã Sơn Thượng</t>
  </si>
  <si>
    <t>21316</t>
  </si>
  <si>
    <t>Xã Sơn Cao</t>
  </si>
  <si>
    <t>21322</t>
  </si>
  <si>
    <t>21328</t>
  </si>
  <si>
    <t>Xã Sơn Ba</t>
  </si>
  <si>
    <t>530</t>
  </si>
  <si>
    <t>21331</t>
  </si>
  <si>
    <t>Xã Sơn Bua</t>
  </si>
  <si>
    <t>Xã Sơn Mùa</t>
  </si>
  <si>
    <t>21335</t>
  </si>
  <si>
    <t>Xã Sơn Liên</t>
  </si>
  <si>
    <t>21337</t>
  </si>
  <si>
    <t>Xã Sơn Tân</t>
  </si>
  <si>
    <t>21338</t>
  </si>
  <si>
    <t>Xã Sơn Màu</t>
  </si>
  <si>
    <t>Xã Sơn Dung</t>
  </si>
  <si>
    <t>21341</t>
  </si>
  <si>
    <t>Xã Sơn Long</t>
  </si>
  <si>
    <t>Xã Sơn Tinh</t>
  </si>
  <si>
    <t>21346</t>
  </si>
  <si>
    <t>531</t>
  </si>
  <si>
    <t>21352</t>
  </si>
  <si>
    <t>Xã Long Mai</t>
  </si>
  <si>
    <t>21355</t>
  </si>
  <si>
    <t>21358</t>
  </si>
  <si>
    <t>Xã Long Môn</t>
  </si>
  <si>
    <t>532</t>
  </si>
  <si>
    <t>Thị trấn Chợ Chùa</t>
  </si>
  <si>
    <t>21367</t>
  </si>
  <si>
    <t>Xã Hành Thuận</t>
  </si>
  <si>
    <t>Xã Hành Dũng</t>
  </si>
  <si>
    <t>21373</t>
  </si>
  <si>
    <t>Xã Hành Trung</t>
  </si>
  <si>
    <t>21376</t>
  </si>
  <si>
    <t>Xã Hành Nhân</t>
  </si>
  <si>
    <t>21379</t>
  </si>
  <si>
    <t>Xã Hành Đức</t>
  </si>
  <si>
    <t>21382</t>
  </si>
  <si>
    <t>Xã Hành Minh</t>
  </si>
  <si>
    <t>Xã Hành Phước</t>
  </si>
  <si>
    <t>Xã Hành Thiện</t>
  </si>
  <si>
    <t>21391</t>
  </si>
  <si>
    <t>Xã Hành Thịnh</t>
  </si>
  <si>
    <t>21394</t>
  </si>
  <si>
    <t>Xã Hành Tín Tây</t>
  </si>
  <si>
    <t>21397</t>
  </si>
  <si>
    <t>Xã Hành Tín Đông</t>
  </si>
  <si>
    <t>533</t>
  </si>
  <si>
    <t>Thị trấn Mộ Đức</t>
  </si>
  <si>
    <t>21406</t>
  </si>
  <si>
    <t>Xã Đức Nhuận</t>
  </si>
  <si>
    <t>21412</t>
  </si>
  <si>
    <t>Xã Đức Chánh</t>
  </si>
  <si>
    <t>21415</t>
  </si>
  <si>
    <t>Xã Đức Hiệp</t>
  </si>
  <si>
    <t>21418</t>
  </si>
  <si>
    <t>Xã Đức Thạnh</t>
  </si>
  <si>
    <t>21424</t>
  </si>
  <si>
    <t>21427</t>
  </si>
  <si>
    <t>Xã Đức Tân</t>
  </si>
  <si>
    <t>21430</t>
  </si>
  <si>
    <t>Xã Đức Phong</t>
  </si>
  <si>
    <t>21436</t>
  </si>
  <si>
    <t>Xã Đức Lân</t>
  </si>
  <si>
    <t>534</t>
  </si>
  <si>
    <t>21442</t>
  </si>
  <si>
    <t>Xã Phổ An</t>
  </si>
  <si>
    <t>21445</t>
  </si>
  <si>
    <t>Xã Phổ Phong</t>
  </si>
  <si>
    <t>21448</t>
  </si>
  <si>
    <t>Xã Phổ Thuận</t>
  </si>
  <si>
    <t>Phường Phổ Văn</t>
  </si>
  <si>
    <t>21454</t>
  </si>
  <si>
    <t>Phường Phổ Quang</t>
  </si>
  <si>
    <t>Xã Phổ Nhơn</t>
  </si>
  <si>
    <t>21460</t>
  </si>
  <si>
    <t>Phường Phổ Ninh</t>
  </si>
  <si>
    <t>21463</t>
  </si>
  <si>
    <t>Phường Phổ Minh</t>
  </si>
  <si>
    <t>21466</t>
  </si>
  <si>
    <t>Phường Phổ Vinh</t>
  </si>
  <si>
    <t>21469</t>
  </si>
  <si>
    <t>Phường Phổ Hòa</t>
  </si>
  <si>
    <t>Xã Phổ Cường</t>
  </si>
  <si>
    <t>21475</t>
  </si>
  <si>
    <t>Xã Phổ Khánh</t>
  </si>
  <si>
    <t>Phường Phổ Thạnh</t>
  </si>
  <si>
    <t>21481</t>
  </si>
  <si>
    <t>Xã Phổ Châu</t>
  </si>
  <si>
    <t>535</t>
  </si>
  <si>
    <t>Thị trấn Ba Tơ</t>
  </si>
  <si>
    <t>21487</t>
  </si>
  <si>
    <t>Xã Ba Điền</t>
  </si>
  <si>
    <t>21493</t>
  </si>
  <si>
    <t>Xã Ba Thành</t>
  </si>
  <si>
    <t>21500</t>
  </si>
  <si>
    <t>Xã Ba Giang</t>
  </si>
  <si>
    <t>21502</t>
  </si>
  <si>
    <t>Xã Ba Liên</t>
  </si>
  <si>
    <t>21505</t>
  </si>
  <si>
    <t>Xã Ba Ngạc</t>
  </si>
  <si>
    <t>21508</t>
  </si>
  <si>
    <t>Xã Ba Khâm</t>
  </si>
  <si>
    <t>21511</t>
  </si>
  <si>
    <t>Xã Ba Cung</t>
  </si>
  <si>
    <t>21517</t>
  </si>
  <si>
    <t>Xã Ba Tiêu</t>
  </si>
  <si>
    <t>Xã Ba Trang</t>
  </si>
  <si>
    <t>21526</t>
  </si>
  <si>
    <t>Xã Ba Bích</t>
  </si>
  <si>
    <t>21532</t>
  </si>
  <si>
    <t>Xã Ba Lế</t>
  </si>
  <si>
    <t>21535</t>
  </si>
  <si>
    <t>Xã Ba Nam</t>
  </si>
  <si>
    <t>52</t>
  </si>
  <si>
    <t>540</t>
  </si>
  <si>
    <t>21550</t>
  </si>
  <si>
    <t>Phường Nhơn Bình</t>
  </si>
  <si>
    <t>Phường Nhơn Phú</t>
  </si>
  <si>
    <t>21556</t>
  </si>
  <si>
    <t>21559</t>
  </si>
  <si>
    <t>Phường Trần Quang Diệu</t>
  </si>
  <si>
    <t>21562</t>
  </si>
  <si>
    <t>Phường Hải Cảng</t>
  </si>
  <si>
    <t>21565</t>
  </si>
  <si>
    <t>21577</t>
  </si>
  <si>
    <t>Phường Ngô Mây</t>
  </si>
  <si>
    <t>21580</t>
  </si>
  <si>
    <t>Phường Thị Nại</t>
  </si>
  <si>
    <t>Phường Bùi Thị Xuân</t>
  </si>
  <si>
    <t>Phường Nguyễn Văn Cừ</t>
  </si>
  <si>
    <t>21595</t>
  </si>
  <si>
    <t>Phường Ghềnh Ráng</t>
  </si>
  <si>
    <t>21598</t>
  </si>
  <si>
    <t>Xã Nhơn Lý</t>
  </si>
  <si>
    <t>21604</t>
  </si>
  <si>
    <t>Xã Nhơn Hải</t>
  </si>
  <si>
    <t>21991</t>
  </si>
  <si>
    <t>542</t>
  </si>
  <si>
    <t>21610</t>
  </si>
  <si>
    <t>21613</t>
  </si>
  <si>
    <t>Xã An Trung</t>
  </si>
  <si>
    <t>21619</t>
  </si>
  <si>
    <t>21625</t>
  </si>
  <si>
    <t>21631</t>
  </si>
  <si>
    <t>21634</t>
  </si>
  <si>
    <t>543</t>
  </si>
  <si>
    <t>21643</t>
  </si>
  <si>
    <t>Xã Hoài Sơn</t>
  </si>
  <si>
    <t>21646</t>
  </si>
  <si>
    <t>Xã Hoài Châu Bắc</t>
  </si>
  <si>
    <t>21649</t>
  </si>
  <si>
    <t>Xã Hoài Châu</t>
  </si>
  <si>
    <t>21652</t>
  </si>
  <si>
    <t>Xã Hoài Phú</t>
  </si>
  <si>
    <t>Phường Tam Quan Bắc</t>
  </si>
  <si>
    <t>21658</t>
  </si>
  <si>
    <t>Phường Tam Quan Nam</t>
  </si>
  <si>
    <t>Phường Hoài Hảo</t>
  </si>
  <si>
    <t>Phường Hoài Thanh Tây</t>
  </si>
  <si>
    <t>21667</t>
  </si>
  <si>
    <t>Phường Hoài Thanh</t>
  </si>
  <si>
    <t>Phường Hoài Hương</t>
  </si>
  <si>
    <t>Phường Hoài Tân</t>
  </si>
  <si>
    <t>21676</t>
  </si>
  <si>
    <t>Xã Hoài Hải</t>
  </si>
  <si>
    <t>21679</t>
  </si>
  <si>
    <t>Phường Hoài Xuân</t>
  </si>
  <si>
    <t>21682</t>
  </si>
  <si>
    <t>Xã Hoài Mỹ</t>
  </si>
  <si>
    <t>21685</t>
  </si>
  <si>
    <t>Phường Hoài Đức</t>
  </si>
  <si>
    <t>544</t>
  </si>
  <si>
    <t>Thị trấn Tăng Bạt Hổ</t>
  </si>
  <si>
    <t>21690</t>
  </si>
  <si>
    <t>Xã Ân Hảo Tây</t>
  </si>
  <si>
    <t>21691</t>
  </si>
  <si>
    <t>Xã Ân Hảo Đông</t>
  </si>
  <si>
    <t>21694</t>
  </si>
  <si>
    <t>Xã Ân Sơn</t>
  </si>
  <si>
    <t>Xã Ân Mỹ</t>
  </si>
  <si>
    <t>21700</t>
  </si>
  <si>
    <t>Xã Đak Mang</t>
  </si>
  <si>
    <t>Xã Ân Tín</t>
  </si>
  <si>
    <t>21706</t>
  </si>
  <si>
    <t>Xã Ân Thạnh</t>
  </si>
  <si>
    <t>21709</t>
  </si>
  <si>
    <t>Xã Ân Phong</t>
  </si>
  <si>
    <t>21712</t>
  </si>
  <si>
    <t>Xã Ân Đức</t>
  </si>
  <si>
    <t>Xã Ân Hữu</t>
  </si>
  <si>
    <t>21718</t>
  </si>
  <si>
    <t>Xã Bok Tới</t>
  </si>
  <si>
    <t>21721</t>
  </si>
  <si>
    <t>Xã Ân Tường Tây</t>
  </si>
  <si>
    <t>21724</t>
  </si>
  <si>
    <t>Xã Ân Tường Đông</t>
  </si>
  <si>
    <t>545</t>
  </si>
  <si>
    <t>Thị trấn Phù Mỹ</t>
  </si>
  <si>
    <t>Thị trấn Bình Dương</t>
  </si>
  <si>
    <t>21736</t>
  </si>
  <si>
    <t>Xã Mỹ Châu</t>
  </si>
  <si>
    <t>21742</t>
  </si>
  <si>
    <t>21745</t>
  </si>
  <si>
    <t>21748</t>
  </si>
  <si>
    <t>21754</t>
  </si>
  <si>
    <t>Xã Mỹ Phong</t>
  </si>
  <si>
    <t>Xã Mỹ Trinh</t>
  </si>
  <si>
    <t>21760</t>
  </si>
  <si>
    <t>21763</t>
  </si>
  <si>
    <t>21766</t>
  </si>
  <si>
    <t>Xã Mỹ Chánh</t>
  </si>
  <si>
    <t>21772</t>
  </si>
  <si>
    <t>Xã Mỹ Quang</t>
  </si>
  <si>
    <t>21778</t>
  </si>
  <si>
    <t>Xã Mỹ Tài</t>
  </si>
  <si>
    <t>21781</t>
  </si>
  <si>
    <t>Xã Mỹ Cát</t>
  </si>
  <si>
    <t>21784</t>
  </si>
  <si>
    <t>Xã Mỹ Chánh Tây</t>
  </si>
  <si>
    <t>546</t>
  </si>
  <si>
    <t>Thị trấn Vĩnh Thạnh</t>
  </si>
  <si>
    <t>21790</t>
  </si>
  <si>
    <t>Xã Vĩnh Hiệp</t>
  </si>
  <si>
    <t>21799</t>
  </si>
  <si>
    <t>21801</t>
  </si>
  <si>
    <t>21802</t>
  </si>
  <si>
    <t>21804</t>
  </si>
  <si>
    <t>547</t>
  </si>
  <si>
    <t>Thị trấn Phú Phong</t>
  </si>
  <si>
    <t>21811</t>
  </si>
  <si>
    <t>21814</t>
  </si>
  <si>
    <t>Xã Tây Thuận</t>
  </si>
  <si>
    <t>21823</t>
  </si>
  <si>
    <t>21826</t>
  </si>
  <si>
    <t>Xã Tây An</t>
  </si>
  <si>
    <t>21832</t>
  </si>
  <si>
    <t>Xã Tây Bình</t>
  </si>
  <si>
    <t>Xã Bình Tường</t>
  </si>
  <si>
    <t>21838</t>
  </si>
  <si>
    <t>Xã Tây Vinh</t>
  </si>
  <si>
    <t>21841</t>
  </si>
  <si>
    <t>21844</t>
  </si>
  <si>
    <t>Xã Tây Xuân</t>
  </si>
  <si>
    <t>21847</t>
  </si>
  <si>
    <t>Xã Bình Nghi</t>
  </si>
  <si>
    <t>21850</t>
  </si>
  <si>
    <t>548</t>
  </si>
  <si>
    <t>Thị trấn Ngô Mây</t>
  </si>
  <si>
    <t>21856</t>
  </si>
  <si>
    <t>Xã Cát Sơn</t>
  </si>
  <si>
    <t>Xã Cát Minh</t>
  </si>
  <si>
    <t>21862</t>
  </si>
  <si>
    <t>Thị trấn Cát Khánh</t>
  </si>
  <si>
    <t>21865</t>
  </si>
  <si>
    <t>Xã Cát Tài</t>
  </si>
  <si>
    <t>Xã Cát Lâm</t>
  </si>
  <si>
    <t>Xã Cát Hanh</t>
  </si>
  <si>
    <t>21874</t>
  </si>
  <si>
    <t>21877</t>
  </si>
  <si>
    <t>Xã Cát Trinh</t>
  </si>
  <si>
    <t>Xã Cát Hải</t>
  </si>
  <si>
    <t>21883</t>
  </si>
  <si>
    <t>Xã Cát Hiệp</t>
  </si>
  <si>
    <t>21886</t>
  </si>
  <si>
    <t>Xã Cát Nhơn</t>
  </si>
  <si>
    <t>21889</t>
  </si>
  <si>
    <t>Xã Cát Hưng</t>
  </si>
  <si>
    <t>Xã Cát Tường</t>
  </si>
  <si>
    <t>21895</t>
  </si>
  <si>
    <t>21898</t>
  </si>
  <si>
    <t>Thị trấn Cát Tiến</t>
  </si>
  <si>
    <t>Xã Cát Thắng</t>
  </si>
  <si>
    <t>21904</t>
  </si>
  <si>
    <t>Xã Cát Chánh</t>
  </si>
  <si>
    <t>549</t>
  </si>
  <si>
    <t>Phường Đập Đá</t>
  </si>
  <si>
    <t>21913</t>
  </si>
  <si>
    <t>21916</t>
  </si>
  <si>
    <t>Phường Nhơn Thành</t>
  </si>
  <si>
    <t>21919</t>
  </si>
  <si>
    <t>Xã Nhơn Hạnh</t>
  </si>
  <si>
    <t>21922</t>
  </si>
  <si>
    <t>Xã Nhơn Hậu</t>
  </si>
  <si>
    <t>Xã Nhơn Phong</t>
  </si>
  <si>
    <t>21928</t>
  </si>
  <si>
    <t>Xã Nhơn An</t>
  </si>
  <si>
    <t>21931</t>
  </si>
  <si>
    <t>Xã Nhơn Phúc</t>
  </si>
  <si>
    <t>Phường Nhơn Hưng</t>
  </si>
  <si>
    <t>21937</t>
  </si>
  <si>
    <t>Xã Nhơn Khánh</t>
  </si>
  <si>
    <t>Xã Nhơn Lộc</t>
  </si>
  <si>
    <t>Phường Nhơn Hoà</t>
  </si>
  <si>
    <t>21946</t>
  </si>
  <si>
    <t>Xã Nhơn Tân</t>
  </si>
  <si>
    <t>21949</t>
  </si>
  <si>
    <t>Xã Nhơn Thọ</t>
  </si>
  <si>
    <t>550</t>
  </si>
  <si>
    <t>Thị trấn Tuy Phước</t>
  </si>
  <si>
    <t>21955</t>
  </si>
  <si>
    <t>Thị trấn Diêu Trì</t>
  </si>
  <si>
    <t>21958</t>
  </si>
  <si>
    <t>Xã Phước Thắng</t>
  </si>
  <si>
    <t>21961</t>
  </si>
  <si>
    <t>Xã Phước Hưng</t>
  </si>
  <si>
    <t>Xã Phước Quang</t>
  </si>
  <si>
    <t>21967</t>
  </si>
  <si>
    <t>21973</t>
  </si>
  <si>
    <t>21976</t>
  </si>
  <si>
    <t>21979</t>
  </si>
  <si>
    <t>Xã Phước Nghĩa</t>
  </si>
  <si>
    <t>21982</t>
  </si>
  <si>
    <t>Xã Phước Thuận</t>
  </si>
  <si>
    <t>21988</t>
  </si>
  <si>
    <t>551</t>
  </si>
  <si>
    <t>Thị trấn Vân Canh</t>
  </si>
  <si>
    <t>22000</t>
  </si>
  <si>
    <t>Xã Canh Hiệp</t>
  </si>
  <si>
    <t>22003</t>
  </si>
  <si>
    <t>Xã Canh Hiển</t>
  </si>
  <si>
    <t>22009</t>
  </si>
  <si>
    <t>Xã Canh Thuận</t>
  </si>
  <si>
    <t>22012</t>
  </si>
  <si>
    <t>Xã Canh Hòa</t>
  </si>
  <si>
    <t>54</t>
  </si>
  <si>
    <t>555</t>
  </si>
  <si>
    <t>22018</t>
  </si>
  <si>
    <t>22024</t>
  </si>
  <si>
    <t>Phường 9</t>
  </si>
  <si>
    <t>22030</t>
  </si>
  <si>
    <t>22033</t>
  </si>
  <si>
    <t>22036</t>
  </si>
  <si>
    <t>Phường 7</t>
  </si>
  <si>
    <t>22040</t>
  </si>
  <si>
    <t>22041</t>
  </si>
  <si>
    <t>Phường Phú Đông</t>
  </si>
  <si>
    <t>22042</t>
  </si>
  <si>
    <t>Xã Hòa Kiến</t>
  </si>
  <si>
    <t>Xã Bình Kiến</t>
  </si>
  <si>
    <t>22162</t>
  </si>
  <si>
    <t>557</t>
  </si>
  <si>
    <t>22052</t>
  </si>
  <si>
    <t>22053</t>
  </si>
  <si>
    <t>Phường Xuân Thành</t>
  </si>
  <si>
    <t>22054</t>
  </si>
  <si>
    <t>22066</t>
  </si>
  <si>
    <t>22069</t>
  </si>
  <si>
    <t>Xã Xuân Thịnh</t>
  </si>
  <si>
    <t>22072</t>
  </si>
  <si>
    <t>22073</t>
  </si>
  <si>
    <t>Phường Xuân Yên</t>
  </si>
  <si>
    <t>Xã Xuân Thọ 1</t>
  </si>
  <si>
    <t>22078</t>
  </si>
  <si>
    <t>Xã Xuân Thọ 2</t>
  </si>
  <si>
    <t>558</t>
  </si>
  <si>
    <t>Thị trấn La Hai</t>
  </si>
  <si>
    <t>22084</t>
  </si>
  <si>
    <t>22087</t>
  </si>
  <si>
    <t>22093</t>
  </si>
  <si>
    <t>Xã Xuân Quang 1</t>
  </si>
  <si>
    <t>22099</t>
  </si>
  <si>
    <t>Xã Xuân Sơn Bắc</t>
  </si>
  <si>
    <t>22102</t>
  </si>
  <si>
    <t>Xã Xuân Quang 2</t>
  </si>
  <si>
    <t>22105</t>
  </si>
  <si>
    <t>Xã Xuân Sơn Nam</t>
  </si>
  <si>
    <t>22108</t>
  </si>
  <si>
    <t>Xã Xuân Quang 3</t>
  </si>
  <si>
    <t>559</t>
  </si>
  <si>
    <t>Thị trấn Chí Thạnh</t>
  </si>
  <si>
    <t>22117</t>
  </si>
  <si>
    <t>Xã An Dân</t>
  </si>
  <si>
    <t>Xã An Ninh Tây</t>
  </si>
  <si>
    <t>22123</t>
  </si>
  <si>
    <t>Xã An Ninh Đông</t>
  </si>
  <si>
    <t>22126</t>
  </si>
  <si>
    <t>Xã An Thạch</t>
  </si>
  <si>
    <t>22129</t>
  </si>
  <si>
    <t>Xã An Nghiệp</t>
  </si>
  <si>
    <t>22138</t>
  </si>
  <si>
    <t>22141</t>
  </si>
  <si>
    <t>Xã An Xuân</t>
  </si>
  <si>
    <t>22144</t>
  </si>
  <si>
    <t>Xã An Lĩnh</t>
  </si>
  <si>
    <t>Xã An Hòa Hải</t>
  </si>
  <si>
    <t>22150</t>
  </si>
  <si>
    <t>22156</t>
  </si>
  <si>
    <t>Xã An Chấn</t>
  </si>
  <si>
    <t>22159</t>
  </si>
  <si>
    <t>560</t>
  </si>
  <si>
    <t>Thị trấn Củng Sơn</t>
  </si>
  <si>
    <t>22168</t>
  </si>
  <si>
    <t>Xã Phước Tân</t>
  </si>
  <si>
    <t>Xã Sơn Hội</t>
  </si>
  <si>
    <t>22174</t>
  </si>
  <si>
    <t>Xã Sơn Định</t>
  </si>
  <si>
    <t>22180</t>
  </si>
  <si>
    <t>Xã Cà Lúi</t>
  </si>
  <si>
    <t>22183</t>
  </si>
  <si>
    <t>Xã Sơn Phước</t>
  </si>
  <si>
    <t>22186</t>
  </si>
  <si>
    <t>Xã Sơn Xuân</t>
  </si>
  <si>
    <t>22189</t>
  </si>
  <si>
    <t>Xã Sơn Nguyên</t>
  </si>
  <si>
    <t>Xã Eachà Rang</t>
  </si>
  <si>
    <t>22195</t>
  </si>
  <si>
    <t>Xã Krông Pa</t>
  </si>
  <si>
    <t>22198</t>
  </si>
  <si>
    <t>Xã Suối Bạc</t>
  </si>
  <si>
    <t>22201</t>
  </si>
  <si>
    <t>22204</t>
  </si>
  <si>
    <t>561</t>
  </si>
  <si>
    <t>Thị trấn Hai Riêng</t>
  </si>
  <si>
    <t>22210</t>
  </si>
  <si>
    <t>Xã Ea Lâm</t>
  </si>
  <si>
    <t>22213</t>
  </si>
  <si>
    <t>Xã Đức Bình Tây</t>
  </si>
  <si>
    <t>22216</t>
  </si>
  <si>
    <t>22219</t>
  </si>
  <si>
    <t>Xã Đức Bình Đông</t>
  </si>
  <si>
    <t>Xã EaBar</t>
  </si>
  <si>
    <t>22228</t>
  </si>
  <si>
    <t>Xã EaBia</t>
  </si>
  <si>
    <t>22231</t>
  </si>
  <si>
    <t>Xã EaTrol</t>
  </si>
  <si>
    <t>22234</t>
  </si>
  <si>
    <t>Xã Ealy</t>
  </si>
  <si>
    <t>562</t>
  </si>
  <si>
    <t>22249</t>
  </si>
  <si>
    <t>Xã Sơn Thành Tây</t>
  </si>
  <si>
    <t>Xã Sơn Thành Đông</t>
  </si>
  <si>
    <t>22252</t>
  </si>
  <si>
    <t>Xã Hòa Bình 1</t>
  </si>
  <si>
    <t>Thị trấn Phú Thứ</t>
  </si>
  <si>
    <t>22264</t>
  </si>
  <si>
    <t>22270</t>
  </si>
  <si>
    <t>22273</t>
  </si>
  <si>
    <t>Xã Hòa Tân Tây</t>
  </si>
  <si>
    <t>Xã Hòa Đồng</t>
  </si>
  <si>
    <t>Xã Hòa Mỹ Đông</t>
  </si>
  <si>
    <t>22288</t>
  </si>
  <si>
    <t>Xã Hòa Mỹ Tây</t>
  </si>
  <si>
    <t>22294</t>
  </si>
  <si>
    <t>563</t>
  </si>
  <si>
    <t>Xã Hòa Quang Bắc</t>
  </si>
  <si>
    <t>22306</t>
  </si>
  <si>
    <t>Xã Hòa Quang Nam</t>
  </si>
  <si>
    <t>22309</t>
  </si>
  <si>
    <t>22312</t>
  </si>
  <si>
    <t>Xã Hòa Trị</t>
  </si>
  <si>
    <t>22315</t>
  </si>
  <si>
    <t>22318</t>
  </si>
  <si>
    <t>Xã Hòa Định Đông</t>
  </si>
  <si>
    <t>Thị Trấn Phú Hoà</t>
  </si>
  <si>
    <t>22321</t>
  </si>
  <si>
    <t>Xã Hòa Định Tây</t>
  </si>
  <si>
    <t>22324</t>
  </si>
  <si>
    <t>564</t>
  </si>
  <si>
    <t>22243</t>
  </si>
  <si>
    <t>Xã Hòa Thành</t>
  </si>
  <si>
    <t>22246</t>
  </si>
  <si>
    <t>Phường Hoà Vinh</t>
  </si>
  <si>
    <t>Phường Hoà Hiệp Trung</t>
  </si>
  <si>
    <t>22267</t>
  </si>
  <si>
    <t>Xã Hòa Tân Đông</t>
  </si>
  <si>
    <t>22279</t>
  </si>
  <si>
    <t>Phường Hòa Xuân Tây</t>
  </si>
  <si>
    <t>22282</t>
  </si>
  <si>
    <t>Xã Hòa Xuân Đông</t>
  </si>
  <si>
    <t>22297</t>
  </si>
  <si>
    <t>Xã Hòa Tâm</t>
  </si>
  <si>
    <t>22300</t>
  </si>
  <si>
    <t>Xã Hòa Xuân Nam</t>
  </si>
  <si>
    <t>56</t>
  </si>
  <si>
    <t>568</t>
  </si>
  <si>
    <t>22327</t>
  </si>
  <si>
    <t>Phường Vĩnh Hòa</t>
  </si>
  <si>
    <t>22330</t>
  </si>
  <si>
    <t>Phường Vĩnh Hải</t>
  </si>
  <si>
    <t>22336</t>
  </si>
  <si>
    <t>Phường Ngọc Hiệp</t>
  </si>
  <si>
    <t>22339</t>
  </si>
  <si>
    <t>Phường Vĩnh Thọ</t>
  </si>
  <si>
    <t>22348</t>
  </si>
  <si>
    <t>Phường Vạn Thạnh</t>
  </si>
  <si>
    <t>22351</t>
  </si>
  <si>
    <t>Phường Phương Sài</t>
  </si>
  <si>
    <t>22357</t>
  </si>
  <si>
    <t>Phường Phước Hải</t>
  </si>
  <si>
    <t>22363</t>
  </si>
  <si>
    <t>Phường Lộc Thọ</t>
  </si>
  <si>
    <t>22372</t>
  </si>
  <si>
    <t>Phường Phước Hòa</t>
  </si>
  <si>
    <t>22375</t>
  </si>
  <si>
    <t>Phường Vĩnh Nguyên</t>
  </si>
  <si>
    <t>22378</t>
  </si>
  <si>
    <t>22381</t>
  </si>
  <si>
    <t>Phường Vĩnh Trường</t>
  </si>
  <si>
    <t>22384</t>
  </si>
  <si>
    <t>Xã Vĩnh Lương</t>
  </si>
  <si>
    <t>22387</t>
  </si>
  <si>
    <t>Xã Vĩnh Phương</t>
  </si>
  <si>
    <t>22393</t>
  </si>
  <si>
    <t>22396</t>
  </si>
  <si>
    <t>22399</t>
  </si>
  <si>
    <t>22405</t>
  </si>
  <si>
    <t>Xã Phước Đồng</t>
  </si>
  <si>
    <t>569</t>
  </si>
  <si>
    <t>22408</t>
  </si>
  <si>
    <t>Phường Cam Nghĩa</t>
  </si>
  <si>
    <t>Phường Cam Phúc Bắc</t>
  </si>
  <si>
    <t>22414</t>
  </si>
  <si>
    <t>Phường Cam Phúc Nam</t>
  </si>
  <si>
    <t>22417</t>
  </si>
  <si>
    <t>Phường Cam Lộc</t>
  </si>
  <si>
    <t>Phường Cam Phú</t>
  </si>
  <si>
    <t>22426</t>
  </si>
  <si>
    <t>Phường Cam Thuận</t>
  </si>
  <si>
    <t>22429</t>
  </si>
  <si>
    <t>Phường Cam Lợi</t>
  </si>
  <si>
    <t>22468</t>
  </si>
  <si>
    <t>Xã Cam Thành Nam</t>
  </si>
  <si>
    <t>22474</t>
  </si>
  <si>
    <t>Xã Cam Phước Đông</t>
  </si>
  <si>
    <t>22477</t>
  </si>
  <si>
    <t>Xã Cam Thịnh Tây</t>
  </si>
  <si>
    <t>Xã Cam Thịnh Đông</t>
  </si>
  <si>
    <t>22483</t>
  </si>
  <si>
    <t>Xã Cam Lập</t>
  </si>
  <si>
    <t>22486</t>
  </si>
  <si>
    <t>Xã Cam Bình</t>
  </si>
  <si>
    <t>570</t>
  </si>
  <si>
    <t>Xã Cam Tân</t>
  </si>
  <si>
    <t>22438</t>
  </si>
  <si>
    <t>Xã Cam Hòa</t>
  </si>
  <si>
    <t>22441</t>
  </si>
  <si>
    <t>Xã Cam Hải Đông</t>
  </si>
  <si>
    <t>22444</t>
  </si>
  <si>
    <t>Xã Cam Hải Tây</t>
  </si>
  <si>
    <t>22447</t>
  </si>
  <si>
    <t>22450</t>
  </si>
  <si>
    <t>Xã Cam Hiệp Bắc</t>
  </si>
  <si>
    <t>Thị trấn Cam Đức</t>
  </si>
  <si>
    <t>22456</t>
  </si>
  <si>
    <t>Xã Cam Hiệp Nam</t>
  </si>
  <si>
    <t>22459</t>
  </si>
  <si>
    <t>Xã Cam Phước Tây</t>
  </si>
  <si>
    <t>22462</t>
  </si>
  <si>
    <t>Xã Cam Thành Bắc</t>
  </si>
  <si>
    <t>Xã Cam An Bắc</t>
  </si>
  <si>
    <t>22471</t>
  </si>
  <si>
    <t>Xã Cam An Nam</t>
  </si>
  <si>
    <t>Xã Suối Cát</t>
  </si>
  <si>
    <t>22711</t>
  </si>
  <si>
    <t>Xã Suối Tân</t>
  </si>
  <si>
    <t>571</t>
  </si>
  <si>
    <t>Thị trấn Vạn Giã</t>
  </si>
  <si>
    <t>22492</t>
  </si>
  <si>
    <t>22495</t>
  </si>
  <si>
    <t>Xã Vạn Phước</t>
  </si>
  <si>
    <t>Xã Vạn Long</t>
  </si>
  <si>
    <t>22501</t>
  </si>
  <si>
    <t>Xã Vạn Bình</t>
  </si>
  <si>
    <t>Xã Vạn Thọ</t>
  </si>
  <si>
    <t>22507</t>
  </si>
  <si>
    <t>Xã Vạn Khánh</t>
  </si>
  <si>
    <t>22510</t>
  </si>
  <si>
    <t>22513</t>
  </si>
  <si>
    <t>Xã Vạn Lương</t>
  </si>
  <si>
    <t>22519</t>
  </si>
  <si>
    <t>Xã Vạn Thạnh</t>
  </si>
  <si>
    <t>22522</t>
  </si>
  <si>
    <t>572</t>
  </si>
  <si>
    <t>Phường Ninh Hiệp</t>
  </si>
  <si>
    <t>22531</t>
  </si>
  <si>
    <t>22534</t>
  </si>
  <si>
    <t>Xã Ninh Tây</t>
  </si>
  <si>
    <t>22537</t>
  </si>
  <si>
    <t>Xã Ninh Thượng</t>
  </si>
  <si>
    <t>22540</t>
  </si>
  <si>
    <t>22543</t>
  </si>
  <si>
    <t>Xã Ninh Thọ</t>
  </si>
  <si>
    <t>22549</t>
  </si>
  <si>
    <t>Xã Ninh Trung</t>
  </si>
  <si>
    <t>Xã Ninh Sim</t>
  </si>
  <si>
    <t>22555</t>
  </si>
  <si>
    <t>Xã Ninh Xuân</t>
  </si>
  <si>
    <t>Xã Ninh Thân</t>
  </si>
  <si>
    <t>Phường Ninh Diêm</t>
  </si>
  <si>
    <t>22564</t>
  </si>
  <si>
    <t>Xã Ninh Đông</t>
  </si>
  <si>
    <t>22567</t>
  </si>
  <si>
    <t>Phường Ninh Thủy</t>
  </si>
  <si>
    <t>22570</t>
  </si>
  <si>
    <t>Phường Ninh Đa</t>
  </si>
  <si>
    <t>22573</t>
  </si>
  <si>
    <t>Xã Ninh Phụng</t>
  </si>
  <si>
    <t>Xã Ninh Bình</t>
  </si>
  <si>
    <t>22582</t>
  </si>
  <si>
    <t>Xã Ninh Phú</t>
  </si>
  <si>
    <t>22585</t>
  </si>
  <si>
    <t>Xã Ninh Tân</t>
  </si>
  <si>
    <t>22588</t>
  </si>
  <si>
    <t>Xã Ninh Quang</t>
  </si>
  <si>
    <t>22594</t>
  </si>
  <si>
    <t>Phường Ninh Hà</t>
  </si>
  <si>
    <t>Xã Ninh Hưng</t>
  </si>
  <si>
    <t>22600</t>
  </si>
  <si>
    <t>Xã Ninh Lộc</t>
  </si>
  <si>
    <t>22603</t>
  </si>
  <si>
    <t>Xã Ninh Ích</t>
  </si>
  <si>
    <t>22606</t>
  </si>
  <si>
    <t>573</t>
  </si>
  <si>
    <t>Thị trấn Khánh Vĩnh</t>
  </si>
  <si>
    <t>Xã Khánh Hiệp</t>
  </si>
  <si>
    <t>22618</t>
  </si>
  <si>
    <t>22621</t>
  </si>
  <si>
    <t>Xã Khánh Đông</t>
  </si>
  <si>
    <t>22627</t>
  </si>
  <si>
    <t>Xã Khánh Nam</t>
  </si>
  <si>
    <t>22630</t>
  </si>
  <si>
    <t>Xã Sông Cầu</t>
  </si>
  <si>
    <t>22633</t>
  </si>
  <si>
    <t>Xã Giang Ly</t>
  </si>
  <si>
    <t>22636</t>
  </si>
  <si>
    <t>Xã Cầu Bà</t>
  </si>
  <si>
    <t>22639</t>
  </si>
  <si>
    <t>Xã Liên Sang</t>
  </si>
  <si>
    <t>22642</t>
  </si>
  <si>
    <t>22645</t>
  </si>
  <si>
    <t>Xã Sơn Thái</t>
  </si>
  <si>
    <t>574</t>
  </si>
  <si>
    <t>Thị trấn Diên Khánh</t>
  </si>
  <si>
    <t>22654</t>
  </si>
  <si>
    <t>Xã Xuân Đồng</t>
  </si>
  <si>
    <t>22663</t>
  </si>
  <si>
    <t>Xã Diên Sơn</t>
  </si>
  <si>
    <t>22669</t>
  </si>
  <si>
    <t>Xã Diên Phú</t>
  </si>
  <si>
    <t>22675</t>
  </si>
  <si>
    <t>Xã Diên Phước</t>
  </si>
  <si>
    <t>22681</t>
  </si>
  <si>
    <t>Xã Diên Tân</t>
  </si>
  <si>
    <t>22684</t>
  </si>
  <si>
    <t>Xã Diên Hòa</t>
  </si>
  <si>
    <t>22687</t>
  </si>
  <si>
    <t>Xã Diên Thạnh</t>
  </si>
  <si>
    <t>22690</t>
  </si>
  <si>
    <t>Xã Diên Toàn</t>
  </si>
  <si>
    <t>22693</t>
  </si>
  <si>
    <t>Xã Diên An</t>
  </si>
  <si>
    <t>22696</t>
  </si>
  <si>
    <t>Xã Bình Lộc</t>
  </si>
  <si>
    <t>22705</t>
  </si>
  <si>
    <t>Xã Suối Tiên</t>
  </si>
  <si>
    <t>575</t>
  </si>
  <si>
    <t>Thị trấn Tô Hạp</t>
  </si>
  <si>
    <t>22717</t>
  </si>
  <si>
    <t>22723</t>
  </si>
  <si>
    <t>Xã Sơn Hiệp</t>
  </si>
  <si>
    <t>22726</t>
  </si>
  <si>
    <t>22729</t>
  </si>
  <si>
    <t>Xã Ba Cụm Bắc</t>
  </si>
  <si>
    <t>22735</t>
  </si>
  <si>
    <t>Xã Ba Cụm Nam</t>
  </si>
  <si>
    <t>576</t>
  </si>
  <si>
    <t>Thị trấn Trường Sa</t>
  </si>
  <si>
    <t>22737</t>
  </si>
  <si>
    <t>Xã Song Tử Tây</t>
  </si>
  <si>
    <t>22739</t>
  </si>
  <si>
    <t>Xã Sinh Tồn</t>
  </si>
  <si>
    <t>58</t>
  </si>
  <si>
    <t>582</t>
  </si>
  <si>
    <t>22744</t>
  </si>
  <si>
    <t>22750</t>
  </si>
  <si>
    <t>Phường Phủ Hà</t>
  </si>
  <si>
    <t>Phường Kinh Dinh</t>
  </si>
  <si>
    <t>22762</t>
  </si>
  <si>
    <t>Phường Đạo Long</t>
  </si>
  <si>
    <t>22765</t>
  </si>
  <si>
    <t>Phường Đài Sơn</t>
  </si>
  <si>
    <t>22768</t>
  </si>
  <si>
    <t>22771</t>
  </si>
  <si>
    <t>Phường Mỹ Đông</t>
  </si>
  <si>
    <t>22774</t>
  </si>
  <si>
    <t>Xã Thành Hải</t>
  </si>
  <si>
    <t>22777</t>
  </si>
  <si>
    <t>Phường Văn Hải</t>
  </si>
  <si>
    <t>22779</t>
  </si>
  <si>
    <t>Phường Mỹ Bình</t>
  </si>
  <si>
    <t>Phường Mỹ Hải</t>
  </si>
  <si>
    <t>584</t>
  </si>
  <si>
    <t>22783</t>
  </si>
  <si>
    <t>Xã Phước Bình</t>
  </si>
  <si>
    <t>22789</t>
  </si>
  <si>
    <t>22792</t>
  </si>
  <si>
    <t>Xã Phước Tiến</t>
  </si>
  <si>
    <t>22798</t>
  </si>
  <si>
    <t>Xã Phước Đại</t>
  </si>
  <si>
    <t>22804</t>
  </si>
  <si>
    <t>Xã Phước Chính</t>
  </si>
  <si>
    <t>22807</t>
  </si>
  <si>
    <t>Xã Phước Trung</t>
  </si>
  <si>
    <t>585</t>
  </si>
  <si>
    <t>Thị trấn Tân Sơn</t>
  </si>
  <si>
    <t>22816</t>
  </si>
  <si>
    <t>22819</t>
  </si>
  <si>
    <t>22825</t>
  </si>
  <si>
    <t>Xã Ma Nới</t>
  </si>
  <si>
    <t>22831</t>
  </si>
  <si>
    <t>Xã Nhơn Sơn</t>
  </si>
  <si>
    <t>586</t>
  </si>
  <si>
    <t>Thị trấn Khánh Hải</t>
  </si>
  <si>
    <t>Xã Phương Hải</t>
  </si>
  <si>
    <t>22855</t>
  </si>
  <si>
    <t>22858</t>
  </si>
  <si>
    <t>Xã Hộ Hải</t>
  </si>
  <si>
    <t>22864</t>
  </si>
  <si>
    <t>Xã Tri Hải</t>
  </si>
  <si>
    <t>22867</t>
  </si>
  <si>
    <t>22868</t>
  </si>
  <si>
    <t>587</t>
  </si>
  <si>
    <t>Thị trấn Phước Dân</t>
  </si>
  <si>
    <t>22876</t>
  </si>
  <si>
    <t>22879</t>
  </si>
  <si>
    <t>22882</t>
  </si>
  <si>
    <t>Xã An Hải</t>
  </si>
  <si>
    <t>22894</t>
  </si>
  <si>
    <t>22912</t>
  </si>
  <si>
    <t>588</t>
  </si>
  <si>
    <t>22837</t>
  </si>
  <si>
    <t>Xã Phước Chiến</t>
  </si>
  <si>
    <t>22843</t>
  </si>
  <si>
    <t>Xã Phước Kháng</t>
  </si>
  <si>
    <t>Xã Lợi Hải</t>
  </si>
  <si>
    <t>22853</t>
  </si>
  <si>
    <t>22856</t>
  </si>
  <si>
    <t>589</t>
  </si>
  <si>
    <t>22885</t>
  </si>
  <si>
    <t>Xã Phước Nam</t>
  </si>
  <si>
    <t>22898</t>
  </si>
  <si>
    <t>Xã Nhị Hà</t>
  </si>
  <si>
    <t>22903</t>
  </si>
  <si>
    <t>22906</t>
  </si>
  <si>
    <t>Xã Phước Minh</t>
  </si>
  <si>
    <t>Xã Phước Diêm</t>
  </si>
  <si>
    <t>22910</t>
  </si>
  <si>
    <t>60</t>
  </si>
  <si>
    <t>593</t>
  </si>
  <si>
    <t>22915</t>
  </si>
  <si>
    <t>Phường Hàm Tiến</t>
  </si>
  <si>
    <t>22921</t>
  </si>
  <si>
    <t>Phường Phú Hài</t>
  </si>
  <si>
    <t>22927</t>
  </si>
  <si>
    <t>Phường Phú Tài</t>
  </si>
  <si>
    <t>22930</t>
  </si>
  <si>
    <t>Phường Phú Trinh</t>
  </si>
  <si>
    <t>Phường Xuân An</t>
  </si>
  <si>
    <t>22936</t>
  </si>
  <si>
    <t>Phường Lạc Đạo</t>
  </si>
  <si>
    <t>22951</t>
  </si>
  <si>
    <t>Phường Bình Hưng</t>
  </si>
  <si>
    <t>Phường Đức Long</t>
  </si>
  <si>
    <t>22957</t>
  </si>
  <si>
    <t>Xã Thiện Nghiệp</t>
  </si>
  <si>
    <t>Xã Tiến Lợi</t>
  </si>
  <si>
    <t>22966</t>
  </si>
  <si>
    <t>594</t>
  </si>
  <si>
    <t>23232</t>
  </si>
  <si>
    <t>Phường Phước Lộc</t>
  </si>
  <si>
    <t>23234</t>
  </si>
  <si>
    <t>Phường Tân Thiện</t>
  </si>
  <si>
    <t>23237</t>
  </si>
  <si>
    <t>Phường Bình Tân</t>
  </si>
  <si>
    <t>23245</t>
  </si>
  <si>
    <t>23248</t>
  </si>
  <si>
    <t>23268</t>
  </si>
  <si>
    <t>Xã Tân Phước</t>
  </si>
  <si>
    <t>595</t>
  </si>
  <si>
    <t>Thị trấn Liên Hương</t>
  </si>
  <si>
    <t>Thị trấn Phan Rí Cửa</t>
  </si>
  <si>
    <t>22975</t>
  </si>
  <si>
    <t>Xã Phan Dũng</t>
  </si>
  <si>
    <t>22984</t>
  </si>
  <si>
    <t>Xã Vĩnh Tân</t>
  </si>
  <si>
    <t>22987</t>
  </si>
  <si>
    <t>22990</t>
  </si>
  <si>
    <t>Xã Phước Thể</t>
  </si>
  <si>
    <t>22993</t>
  </si>
  <si>
    <t>22996</t>
  </si>
  <si>
    <t>Xã Chí Công</t>
  </si>
  <si>
    <t>22999</t>
  </si>
  <si>
    <t>596</t>
  </si>
  <si>
    <t>Thị trấn Chợ Lầu</t>
  </si>
  <si>
    <t>23011</t>
  </si>
  <si>
    <t>Xã Phan Lâm</t>
  </si>
  <si>
    <t>23014</t>
  </si>
  <si>
    <t>23017</t>
  </si>
  <si>
    <t>Xã Phan Điền</t>
  </si>
  <si>
    <t>23026</t>
  </si>
  <si>
    <t>Xã Phan Tiến</t>
  </si>
  <si>
    <t>23029</t>
  </si>
  <si>
    <t>Xã Sông Bình</t>
  </si>
  <si>
    <t>23035</t>
  </si>
  <si>
    <t>Xã Phan Hòa</t>
  </si>
  <si>
    <t>23038</t>
  </si>
  <si>
    <t>23044</t>
  </si>
  <si>
    <t>Xã Phan Hiệp</t>
  </si>
  <si>
    <t>23047</t>
  </si>
  <si>
    <t>23050</t>
  </si>
  <si>
    <t>Xã Phan Rí Thành</t>
  </si>
  <si>
    <t>23056</t>
  </si>
  <si>
    <t>597</t>
  </si>
  <si>
    <t>Thị trấn Ma Lâm</t>
  </si>
  <si>
    <t>23062</t>
  </si>
  <si>
    <t>Thị trấn Phú Long</t>
  </si>
  <si>
    <t>23068</t>
  </si>
  <si>
    <t>23071</t>
  </si>
  <si>
    <t>23077</t>
  </si>
  <si>
    <t>Xã Hàm Phú</t>
  </si>
  <si>
    <t>23080</t>
  </si>
  <si>
    <t>Xã Hồng Liêm</t>
  </si>
  <si>
    <t>23083</t>
  </si>
  <si>
    <t>Xã Hàm Trí</t>
  </si>
  <si>
    <t>23092</t>
  </si>
  <si>
    <t>Xã Hàm Đức</t>
  </si>
  <si>
    <t>23098</t>
  </si>
  <si>
    <t>Xã Hàm Chính</t>
  </si>
  <si>
    <t>23101</t>
  </si>
  <si>
    <t>Xã Hàm Hiệp</t>
  </si>
  <si>
    <t>23104</t>
  </si>
  <si>
    <t>Xã Hàm Thắng</t>
  </si>
  <si>
    <t>23107</t>
  </si>
  <si>
    <t>Xã Đa Mi</t>
  </si>
  <si>
    <t>598</t>
  </si>
  <si>
    <t>Thị trấn Thuận Nam</t>
  </si>
  <si>
    <t>23113</t>
  </si>
  <si>
    <t>23116</t>
  </si>
  <si>
    <t>Xã Hàm Cần</t>
  </si>
  <si>
    <t>23119</t>
  </si>
  <si>
    <t>Xã Mương Mán</t>
  </si>
  <si>
    <t>23125</t>
  </si>
  <si>
    <t>Xã Hàm Cường</t>
  </si>
  <si>
    <t>23131</t>
  </si>
  <si>
    <t>Xã Hàm Mỹ</t>
  </si>
  <si>
    <t>23137</t>
  </si>
  <si>
    <t>Xã Hàm Minh</t>
  </si>
  <si>
    <t>23140</t>
  </si>
  <si>
    <t>Xã Thuận Quí</t>
  </si>
  <si>
    <t>23146</t>
  </si>
  <si>
    <t>599</t>
  </si>
  <si>
    <t>Thị trấn Lạc Tánh</t>
  </si>
  <si>
    <t>23161</t>
  </si>
  <si>
    <t>Xã La Ngâu</t>
  </si>
  <si>
    <t>23164</t>
  </si>
  <si>
    <t>Xã Huy Khiêm</t>
  </si>
  <si>
    <t>23167</t>
  </si>
  <si>
    <t>Xã Măng Tố</t>
  </si>
  <si>
    <t>23170</t>
  </si>
  <si>
    <t>23176</t>
  </si>
  <si>
    <t>Xã Gia An</t>
  </si>
  <si>
    <t>23179</t>
  </si>
  <si>
    <t>23182</t>
  </si>
  <si>
    <t>Xã Gia Huynh</t>
  </si>
  <si>
    <t>23185</t>
  </si>
  <si>
    <t>Xã Đức Thuận</t>
  </si>
  <si>
    <t>600</t>
  </si>
  <si>
    <t>Thị trấn Võ Xu</t>
  </si>
  <si>
    <t>Thị trấn Đức Tài</t>
  </si>
  <si>
    <t>23197</t>
  </si>
  <si>
    <t>Xã Đa Kai</t>
  </si>
  <si>
    <t>Xã Sùng Nhơn</t>
  </si>
  <si>
    <t>23203</t>
  </si>
  <si>
    <t>Xã Mê Pu</t>
  </si>
  <si>
    <t>23206</t>
  </si>
  <si>
    <t>23212</t>
  </si>
  <si>
    <t>23215</t>
  </si>
  <si>
    <t>Xã Đức Tín</t>
  </si>
  <si>
    <t>23218</t>
  </si>
  <si>
    <t>Xã Vũ Hoà</t>
  </si>
  <si>
    <t>23221</t>
  </si>
  <si>
    <t>Xã Tân Hà</t>
  </si>
  <si>
    <t>23224</t>
  </si>
  <si>
    <t>601</t>
  </si>
  <si>
    <t>Thị trấn Tân Minh</t>
  </si>
  <si>
    <t>Thị trấn Tân Nghĩa</t>
  </si>
  <si>
    <t>23239</t>
  </si>
  <si>
    <t>Xã Sông Phan</t>
  </si>
  <si>
    <t>23242</t>
  </si>
  <si>
    <t>23251</t>
  </si>
  <si>
    <t>23254</t>
  </si>
  <si>
    <t>23255</t>
  </si>
  <si>
    <t>Xã Thắng Hải</t>
  </si>
  <si>
    <t>23257</t>
  </si>
  <si>
    <t>23260</t>
  </si>
  <si>
    <t>602</t>
  </si>
  <si>
    <t>Xã Ngũ Phụng</t>
  </si>
  <si>
    <t>23275</t>
  </si>
  <si>
    <t>23278</t>
  </si>
  <si>
    <t>62</t>
  </si>
  <si>
    <t>608</t>
  </si>
  <si>
    <t>23281</t>
  </si>
  <si>
    <t>23287</t>
  </si>
  <si>
    <t>23290</t>
  </si>
  <si>
    <t>Phường Trường Chinh</t>
  </si>
  <si>
    <t>23296</t>
  </si>
  <si>
    <t>23299</t>
  </si>
  <si>
    <t>23305</t>
  </si>
  <si>
    <t>23308</t>
  </si>
  <si>
    <t>23311</t>
  </si>
  <si>
    <t>Xã Đắk Cấm</t>
  </si>
  <si>
    <t>23314</t>
  </si>
  <si>
    <t>Xã Kroong</t>
  </si>
  <si>
    <t>23320</t>
  </si>
  <si>
    <t>23323</t>
  </si>
  <si>
    <t>Xã Đắk Blà</t>
  </si>
  <si>
    <t>23327</t>
  </si>
  <si>
    <t>Xã Đăk Năng</t>
  </si>
  <si>
    <t>23329</t>
  </si>
  <si>
    <t>Xã Chư Hreng</t>
  </si>
  <si>
    <t>23335</t>
  </si>
  <si>
    <t>Xã Đắk Rơ Wa</t>
  </si>
  <si>
    <t>23338</t>
  </si>
  <si>
    <t>610</t>
  </si>
  <si>
    <t>Thị trấn Đắk Glei</t>
  </si>
  <si>
    <t>Xã Đắk Blô</t>
  </si>
  <si>
    <t>23347</t>
  </si>
  <si>
    <t>Xã Đắk Man</t>
  </si>
  <si>
    <t>23350</t>
  </si>
  <si>
    <t>Xã Đắk Nhoong</t>
  </si>
  <si>
    <t>23353</t>
  </si>
  <si>
    <t>Xã Đắk Pék</t>
  </si>
  <si>
    <t>Xã Đắk Choong</t>
  </si>
  <si>
    <t>23359</t>
  </si>
  <si>
    <t>23362</t>
  </si>
  <si>
    <t>Xã Mường Hoong</t>
  </si>
  <si>
    <t>Xã Đắk Long</t>
  </si>
  <si>
    <t>23371</t>
  </si>
  <si>
    <t>Xã Đắk KRoong</t>
  </si>
  <si>
    <t>Xã Đắk Môn</t>
  </si>
  <si>
    <t>611</t>
  </si>
  <si>
    <t>Thị trấn Plei Kần</t>
  </si>
  <si>
    <t>23380</t>
  </si>
  <si>
    <t>Xã Đắk Ang</t>
  </si>
  <si>
    <t>Xã Đắk Dục</t>
  </si>
  <si>
    <t>23386</t>
  </si>
  <si>
    <t>Xã Đắk Nông</t>
  </si>
  <si>
    <t>23389</t>
  </si>
  <si>
    <t>Xã Đắk Xú</t>
  </si>
  <si>
    <t>Xã Đắk Kan</t>
  </si>
  <si>
    <t>23395</t>
  </si>
  <si>
    <t>23398</t>
  </si>
  <si>
    <t>612</t>
  </si>
  <si>
    <t>Thị trấn Đắk Tô</t>
  </si>
  <si>
    <t>23427</t>
  </si>
  <si>
    <t>Xã Đắk Rơ Nga</t>
  </si>
  <si>
    <t>Xã Đắk Trăm</t>
  </si>
  <si>
    <t>23431</t>
  </si>
  <si>
    <t>Xã Văn Lem</t>
  </si>
  <si>
    <t>23434</t>
  </si>
  <si>
    <t>23437</t>
  </si>
  <si>
    <t>Xã Tân Cảnh</t>
  </si>
  <si>
    <t>23440</t>
  </si>
  <si>
    <t>Xã Diên Bình</t>
  </si>
  <si>
    <t>23443</t>
  </si>
  <si>
    <t>Xã Pô Kô</t>
  </si>
  <si>
    <t>613</t>
  </si>
  <si>
    <t>23452</t>
  </si>
  <si>
    <t>Xã Đắk Nên</t>
  </si>
  <si>
    <t>Xã Đắk Ring</t>
  </si>
  <si>
    <t>23458</t>
  </si>
  <si>
    <t>Xã Măng Buk</t>
  </si>
  <si>
    <t>23461</t>
  </si>
  <si>
    <t>Xã Đắk Tăng</t>
  </si>
  <si>
    <t>23464</t>
  </si>
  <si>
    <t>Xã Ngok Tem</t>
  </si>
  <si>
    <t>23467</t>
  </si>
  <si>
    <t>Xã Pờ Ê</t>
  </si>
  <si>
    <t>23470</t>
  </si>
  <si>
    <t>Xã Măng Cành</t>
  </si>
  <si>
    <t>Thị trấn Măng Đen</t>
  </si>
  <si>
    <t>Xã Hiếu</t>
  </si>
  <si>
    <t>614</t>
  </si>
  <si>
    <t>Thị trấn Đắk Rve</t>
  </si>
  <si>
    <t>23482</t>
  </si>
  <si>
    <t>Xã Đắk Kôi</t>
  </si>
  <si>
    <t>Xã Đắk Tơ Lung</t>
  </si>
  <si>
    <t>23488</t>
  </si>
  <si>
    <t>Xã Đắk Ruồng</t>
  </si>
  <si>
    <t>23491</t>
  </si>
  <si>
    <t>Xã Đắk Pne</t>
  </si>
  <si>
    <t>23494</t>
  </si>
  <si>
    <t>Xã Đắk Tờ Re</t>
  </si>
  <si>
    <t>615</t>
  </si>
  <si>
    <t>Thị trấn Đắk Hà</t>
  </si>
  <si>
    <t>23503</t>
  </si>
  <si>
    <t>Xã Đắk PXi</t>
  </si>
  <si>
    <t>23506</t>
  </si>
  <si>
    <t>Xã Đắk HRing</t>
  </si>
  <si>
    <t>23509</t>
  </si>
  <si>
    <t>Xã Đắk Ui</t>
  </si>
  <si>
    <t>Xã Đăk Ngọk</t>
  </si>
  <si>
    <t>Xã Đắk Mar</t>
  </si>
  <si>
    <t>Xã Ngok Wang</t>
  </si>
  <si>
    <t>23518</t>
  </si>
  <si>
    <t>Xã Ngok Réo</t>
  </si>
  <si>
    <t>23521</t>
  </si>
  <si>
    <t>Xã Hà Mòn</t>
  </si>
  <si>
    <t>23524</t>
  </si>
  <si>
    <t>Xã Đắk La</t>
  </si>
  <si>
    <t>616</t>
  </si>
  <si>
    <t>Thị trấn Sa Thầy</t>
  </si>
  <si>
    <t>Xã Rơ Kơi</t>
  </si>
  <si>
    <t>23533</t>
  </si>
  <si>
    <t>Xã Sa Nhơn</t>
  </si>
  <si>
    <t>Xã Hơ Moong</t>
  </si>
  <si>
    <t>23539</t>
  </si>
  <si>
    <t>Xã Sa Sơn</t>
  </si>
  <si>
    <t>23542</t>
  </si>
  <si>
    <t>Xã Sa Nghĩa</t>
  </si>
  <si>
    <t>23545</t>
  </si>
  <si>
    <t>Xã Ya Xiêr</t>
  </si>
  <si>
    <t>23551</t>
  </si>
  <si>
    <t>Xã Ya Tăng</t>
  </si>
  <si>
    <t>23554</t>
  </si>
  <si>
    <t>Xã Ya ly</t>
  </si>
  <si>
    <t>617</t>
  </si>
  <si>
    <t>23404</t>
  </si>
  <si>
    <t>Xã Ngọc Lây</t>
  </si>
  <si>
    <t>23407</t>
  </si>
  <si>
    <t>Xã Đắk Na</t>
  </si>
  <si>
    <t>23410</t>
  </si>
  <si>
    <t>23413</t>
  </si>
  <si>
    <t>Xã Ngọc Yêu</t>
  </si>
  <si>
    <t>Xã Đắk Sao</t>
  </si>
  <si>
    <t>23417</t>
  </si>
  <si>
    <t>Xã Đắk Rơ Ông</t>
  </si>
  <si>
    <t>Xã Đắk Tờ Kan</t>
  </si>
  <si>
    <t>23422</t>
  </si>
  <si>
    <t>Xã Đắk Hà</t>
  </si>
  <si>
    <t>Xã Tê Xăng</t>
  </si>
  <si>
    <t>23449</t>
  </si>
  <si>
    <t>Xã Văn Xuôi</t>
  </si>
  <si>
    <t>618</t>
  </si>
  <si>
    <t>23537</t>
  </si>
  <si>
    <t>64</t>
  </si>
  <si>
    <t>622</t>
  </si>
  <si>
    <t>23557</t>
  </si>
  <si>
    <t>Phường Yên Đỗ</t>
  </si>
  <si>
    <t>23560</t>
  </si>
  <si>
    <t>Phường Ia Kring</t>
  </si>
  <si>
    <t>23566</t>
  </si>
  <si>
    <t>Phường Hội Thương</t>
  </si>
  <si>
    <t>23569</t>
  </si>
  <si>
    <t>23570</t>
  </si>
  <si>
    <t>Phường Phù Đổng</t>
  </si>
  <si>
    <t>23572</t>
  </si>
  <si>
    <t>23578</t>
  </si>
  <si>
    <t>23579</t>
  </si>
  <si>
    <t>23581</t>
  </si>
  <si>
    <t>Phường Trà Bá</t>
  </si>
  <si>
    <t>23582</t>
  </si>
  <si>
    <t>Phường Yên Thế</t>
  </si>
  <si>
    <t>23596</t>
  </si>
  <si>
    <t>Xã Trà Đa</t>
  </si>
  <si>
    <t>23599</t>
  </si>
  <si>
    <t>Xã Chư Á</t>
  </si>
  <si>
    <t>23605</t>
  </si>
  <si>
    <t>23608</t>
  </si>
  <si>
    <t>Xã Ia Kênh</t>
  </si>
  <si>
    <t>623</t>
  </si>
  <si>
    <t>23620</t>
  </si>
  <si>
    <t>23623</t>
  </si>
  <si>
    <t>Phường An Tân</t>
  </si>
  <si>
    <t>23626</t>
  </si>
  <si>
    <t>Xã Tú An</t>
  </si>
  <si>
    <t>23627</t>
  </si>
  <si>
    <t>23630</t>
  </si>
  <si>
    <t>Phường An Phước</t>
  </si>
  <si>
    <t>23632</t>
  </si>
  <si>
    <t>23633</t>
  </si>
  <si>
    <t>23635</t>
  </si>
  <si>
    <t>624</t>
  </si>
  <si>
    <t>24041</t>
  </si>
  <si>
    <t>Phường Cheo Reo</t>
  </si>
  <si>
    <t>24042</t>
  </si>
  <si>
    <t>24045</t>
  </si>
  <si>
    <t>Phường Sông Bờ</t>
  </si>
  <si>
    <t>24064</t>
  </si>
  <si>
    <t>Xã Ia RBol</t>
  </si>
  <si>
    <t>Xã Chư Băh</t>
  </si>
  <si>
    <t>24070</t>
  </si>
  <si>
    <t>Xã Ia RTô</t>
  </si>
  <si>
    <t>625</t>
  </si>
  <si>
    <t>Thị trấn KBang</t>
  </si>
  <si>
    <t>23641</t>
  </si>
  <si>
    <t>Xã Kon Pne</t>
  </si>
  <si>
    <t>Xã Đăk Roong</t>
  </si>
  <si>
    <t>Xã KRong</t>
  </si>
  <si>
    <t>23653</t>
  </si>
  <si>
    <t>Xã Sơ Pai</t>
  </si>
  <si>
    <t>23656</t>
  </si>
  <si>
    <t>Xã Lơ Ku</t>
  </si>
  <si>
    <t>23659</t>
  </si>
  <si>
    <t>Xã Đông</t>
  </si>
  <si>
    <t>23660</t>
  </si>
  <si>
    <t>Xã Đak SMar</t>
  </si>
  <si>
    <t>23662</t>
  </si>
  <si>
    <t>23665</t>
  </si>
  <si>
    <t>Xã Kông Lơng Khơng</t>
  </si>
  <si>
    <t>626</t>
  </si>
  <si>
    <t>Thị trấn Đăk Đoa</t>
  </si>
  <si>
    <t>23680</t>
  </si>
  <si>
    <t>Xã Đăk Sơmei</t>
  </si>
  <si>
    <t>23684</t>
  </si>
  <si>
    <t>Xã Đăk Krong</t>
  </si>
  <si>
    <t>23686</t>
  </si>
  <si>
    <t>Xã Hải Yang</t>
  </si>
  <si>
    <t>23689</t>
  </si>
  <si>
    <t>23692</t>
  </si>
  <si>
    <t>Xã Hà Bầu</t>
  </si>
  <si>
    <t>23695</t>
  </si>
  <si>
    <t>Xã Nam Yang</t>
  </si>
  <si>
    <t>23698</t>
  </si>
  <si>
    <t>Xã K' Dang</t>
  </si>
  <si>
    <t>Xã H' Neng</t>
  </si>
  <si>
    <t>23704</t>
  </si>
  <si>
    <t>23707</t>
  </si>
  <si>
    <t>Xã Glar</t>
  </si>
  <si>
    <t>Xã A Dơk</t>
  </si>
  <si>
    <t>23713</t>
  </si>
  <si>
    <t>Xã Trang</t>
  </si>
  <si>
    <t>Xã HNol</t>
  </si>
  <si>
    <t>23716</t>
  </si>
  <si>
    <t>Xã Ia Pết</t>
  </si>
  <si>
    <t>23719</t>
  </si>
  <si>
    <t>627</t>
  </si>
  <si>
    <t>Thị trấn Phú Hòa</t>
  </si>
  <si>
    <t>23725</t>
  </si>
  <si>
    <t>23731</t>
  </si>
  <si>
    <t>Thị trấn Ia Ly</t>
  </si>
  <si>
    <t>23737</t>
  </si>
  <si>
    <t>Xã Ia Mơ Nông</t>
  </si>
  <si>
    <t>23738</t>
  </si>
  <si>
    <t>Xã Ia Kreng</t>
  </si>
  <si>
    <t>23740</t>
  </si>
  <si>
    <t>Xã Đăk Tơ Ver</t>
  </si>
  <si>
    <t>23743</t>
  </si>
  <si>
    <t>23746</t>
  </si>
  <si>
    <t>Xã Chư Đăng Ya</t>
  </si>
  <si>
    <t>Xã Ia Ka</t>
  </si>
  <si>
    <t>23752</t>
  </si>
  <si>
    <t>Xã Ia Nhin</t>
  </si>
  <si>
    <t>23755</t>
  </si>
  <si>
    <t>23761</t>
  </si>
  <si>
    <t>628</t>
  </si>
  <si>
    <t>Thị trấn Ia Kha</t>
  </si>
  <si>
    <t>23768</t>
  </si>
  <si>
    <t>Xã Ia Yok</t>
  </si>
  <si>
    <t>23770</t>
  </si>
  <si>
    <t>23771</t>
  </si>
  <si>
    <t>Xã Ia Bă</t>
  </si>
  <si>
    <t>23773</t>
  </si>
  <si>
    <t>Xã Ia Khai</t>
  </si>
  <si>
    <t>Xã Ia KRai</t>
  </si>
  <si>
    <t>23778</t>
  </si>
  <si>
    <t>Xã Ia Grăng</t>
  </si>
  <si>
    <t>23779</t>
  </si>
  <si>
    <t>Xã Ia Tô</t>
  </si>
  <si>
    <t>23785</t>
  </si>
  <si>
    <t>Xã Ia Dêr</t>
  </si>
  <si>
    <t>23791</t>
  </si>
  <si>
    <t>Xã Ia Pếch</t>
  </si>
  <si>
    <t>629</t>
  </si>
  <si>
    <t>Thị trấn Kon Dơng</t>
  </si>
  <si>
    <t>23797</t>
  </si>
  <si>
    <t>Xã Đak Jơ Ta</t>
  </si>
  <si>
    <t>Xã Đak Ta Ley</t>
  </si>
  <si>
    <t>23800</t>
  </si>
  <si>
    <t>23803</t>
  </si>
  <si>
    <t>Xã Đăk Yă</t>
  </si>
  <si>
    <t>23806</t>
  </si>
  <si>
    <t>Xã Đăk Djrăng</t>
  </si>
  <si>
    <t>23809</t>
  </si>
  <si>
    <t>Xã Kon Thụp</t>
  </si>
  <si>
    <t>23815</t>
  </si>
  <si>
    <t>Xã Đê Ar</t>
  </si>
  <si>
    <t>23821</t>
  </si>
  <si>
    <t>Xã Đăk Trôi</t>
  </si>
  <si>
    <t>630</t>
  </si>
  <si>
    <t>Thị trấn Kông Chro</t>
  </si>
  <si>
    <t>23827</t>
  </si>
  <si>
    <t>Xã Chư Krêy</t>
  </si>
  <si>
    <t>Xã Kông Yang</t>
  </si>
  <si>
    <t>23836</t>
  </si>
  <si>
    <t>Xã Đăk Tơ Pang</t>
  </si>
  <si>
    <t>23840</t>
  </si>
  <si>
    <t>Xã Đắk Kơ Ning</t>
  </si>
  <si>
    <t>23843</t>
  </si>
  <si>
    <t>Xã Đăk Pling</t>
  </si>
  <si>
    <t>23845</t>
  </si>
  <si>
    <t>Xã Yang Trung</t>
  </si>
  <si>
    <t>23846</t>
  </si>
  <si>
    <t>Xã Đăk Pơ Pho</t>
  </si>
  <si>
    <t>23848</t>
  </si>
  <si>
    <t>23854</t>
  </si>
  <si>
    <t>Xã Yang Nam</t>
  </si>
  <si>
    <t>631</t>
  </si>
  <si>
    <t>Thị trấn Chư Ty</t>
  </si>
  <si>
    <t>23860</t>
  </si>
  <si>
    <t>23863</t>
  </si>
  <si>
    <t>Xã Ia Din</t>
  </si>
  <si>
    <t>Xã Ia Kla</t>
  </si>
  <si>
    <t>23875</t>
  </si>
  <si>
    <t>Xã Ia Lang</t>
  </si>
  <si>
    <t>23878</t>
  </si>
  <si>
    <t>Xã Ia Kriêng</t>
  </si>
  <si>
    <t>632</t>
  </si>
  <si>
    <t>Thị trấn Chư Prông</t>
  </si>
  <si>
    <t>23888</t>
  </si>
  <si>
    <t>Xã Ia Kly</t>
  </si>
  <si>
    <t>23890</t>
  </si>
  <si>
    <t>Xã Bình Giáo</t>
  </si>
  <si>
    <t>23893</t>
  </si>
  <si>
    <t>Xã Ia Drăng</t>
  </si>
  <si>
    <t>Xã Thăng Hưng</t>
  </si>
  <si>
    <t>23899</t>
  </si>
  <si>
    <t>23902</t>
  </si>
  <si>
    <t>Xã Ia Phìn</t>
  </si>
  <si>
    <t>23905</t>
  </si>
  <si>
    <t>23914</t>
  </si>
  <si>
    <t>23920</t>
  </si>
  <si>
    <t>Xã Ia Me</t>
  </si>
  <si>
    <t>23923</t>
  </si>
  <si>
    <t>Xã Ia Vê</t>
  </si>
  <si>
    <t>23924</t>
  </si>
  <si>
    <t>Xã Ia Bang</t>
  </si>
  <si>
    <t>23929</t>
  </si>
  <si>
    <t>Xã Ia Ga</t>
  </si>
  <si>
    <t>23932</t>
  </si>
  <si>
    <t>Xã Ia Piơr</t>
  </si>
  <si>
    <t>23938</t>
  </si>
  <si>
    <t>633</t>
  </si>
  <si>
    <t>Thị trấn Chư Sê</t>
  </si>
  <si>
    <t>23944</t>
  </si>
  <si>
    <t>Xã Ia Tiêm</t>
  </si>
  <si>
    <t>23945</t>
  </si>
  <si>
    <t>Xã Chư Pơng</t>
  </si>
  <si>
    <t>23946</t>
  </si>
  <si>
    <t>Xã Bar Măih</t>
  </si>
  <si>
    <t>23950</t>
  </si>
  <si>
    <t>Xã Ia Glai</t>
  </si>
  <si>
    <t>23953</t>
  </si>
  <si>
    <t>Xã AL Bá</t>
  </si>
  <si>
    <t>Xã Kông HTok</t>
  </si>
  <si>
    <t>23956</t>
  </si>
  <si>
    <t>Xã AYun</t>
  </si>
  <si>
    <t>23959</t>
  </si>
  <si>
    <t>Xã Ia HLốp</t>
  </si>
  <si>
    <t>23962</t>
  </si>
  <si>
    <t>Xã Ia Blang</t>
  </si>
  <si>
    <t>23965</t>
  </si>
  <si>
    <t>Xã Dun</t>
  </si>
  <si>
    <t>23966</t>
  </si>
  <si>
    <t>Xã Ia Pal</t>
  </si>
  <si>
    <t>23968</t>
  </si>
  <si>
    <t>Xã H Bông</t>
  </si>
  <si>
    <t>634</t>
  </si>
  <si>
    <t>23989</t>
  </si>
  <si>
    <t>Xã Hà Tam</t>
  </si>
  <si>
    <t>23992</t>
  </si>
  <si>
    <t>Thị trấn Đak Pơ</t>
  </si>
  <si>
    <t>23998</t>
  </si>
  <si>
    <t>Xã Yang Bắc</t>
  </si>
  <si>
    <t>24001</t>
  </si>
  <si>
    <t>Xã Cư An</t>
  </si>
  <si>
    <t>24004</t>
  </si>
  <si>
    <t>24010</t>
  </si>
  <si>
    <t>635</t>
  </si>
  <si>
    <t>24016</t>
  </si>
  <si>
    <t>Xã Chư Răng</t>
  </si>
  <si>
    <t>24019</t>
  </si>
  <si>
    <t>Xã Ia KDăm</t>
  </si>
  <si>
    <t>24025</t>
  </si>
  <si>
    <t>Xã Chư Mố</t>
  </si>
  <si>
    <t>24031</t>
  </si>
  <si>
    <t>Xã Ia Ma Rơn</t>
  </si>
  <si>
    <t>24034</t>
  </si>
  <si>
    <t>Xã Ia Broăi</t>
  </si>
  <si>
    <t>24037</t>
  </si>
  <si>
    <t>Xã Ia Trok</t>
  </si>
  <si>
    <t>637</t>
  </si>
  <si>
    <t>Thị trấn Phú Túc</t>
  </si>
  <si>
    <t>24079</t>
  </si>
  <si>
    <t>Xã Ia RSai</t>
  </si>
  <si>
    <t>24082</t>
  </si>
  <si>
    <t>Xã Ia RSươm</t>
  </si>
  <si>
    <t>24085</t>
  </si>
  <si>
    <t>Xã Chư Gu</t>
  </si>
  <si>
    <t>24088</t>
  </si>
  <si>
    <t>Xã Đất Bằng</t>
  </si>
  <si>
    <t>24091</t>
  </si>
  <si>
    <t>Xã Ia Mláh</t>
  </si>
  <si>
    <t>24094</t>
  </si>
  <si>
    <t>Xã Chư Drăng</t>
  </si>
  <si>
    <t>24097</t>
  </si>
  <si>
    <t>Xã Phú Cần</t>
  </si>
  <si>
    <t>Xã Ia HDreh</t>
  </si>
  <si>
    <t>24103</t>
  </si>
  <si>
    <t>Xã Ia RMok</t>
  </si>
  <si>
    <t>24106</t>
  </si>
  <si>
    <t>Xã Chư Ngọc</t>
  </si>
  <si>
    <t>Xã Chư Rcăm</t>
  </si>
  <si>
    <t>24115</t>
  </si>
  <si>
    <t>638</t>
  </si>
  <si>
    <t>Thị trấn Phú Thiện</t>
  </si>
  <si>
    <t>24046</t>
  </si>
  <si>
    <t>24048</t>
  </si>
  <si>
    <t>Xã Ayun Hạ</t>
  </si>
  <si>
    <t>Xã Ia Ake</t>
  </si>
  <si>
    <t>24052</t>
  </si>
  <si>
    <t>Xã Ia Sol</t>
  </si>
  <si>
    <t>24055</t>
  </si>
  <si>
    <t>Xã Ia Piar</t>
  </si>
  <si>
    <t>24058</t>
  </si>
  <si>
    <t>Xã Ia Peng</t>
  </si>
  <si>
    <t>24060</t>
  </si>
  <si>
    <t>Xã Chrôh Pơnan</t>
  </si>
  <si>
    <t>24067</t>
  </si>
  <si>
    <t>Xã Ia Yeng</t>
  </si>
  <si>
    <t>639</t>
  </si>
  <si>
    <t>Thị trấn Nhơn Hoà</t>
  </si>
  <si>
    <t>23972</t>
  </si>
  <si>
    <t>Xã Ia Rong</t>
  </si>
  <si>
    <t>23974</t>
  </si>
  <si>
    <t>Xã Ia Dreng</t>
  </si>
  <si>
    <t>23978</t>
  </si>
  <si>
    <t>Xã Ia Hla</t>
  </si>
  <si>
    <t>23980</t>
  </si>
  <si>
    <t>Xã Chư Don</t>
  </si>
  <si>
    <t>23983</t>
  </si>
  <si>
    <t>Xã Ia Phang</t>
  </si>
  <si>
    <t>23987</t>
  </si>
  <si>
    <t>Xã Ia BLứ</t>
  </si>
  <si>
    <t>66</t>
  </si>
  <si>
    <t>643</t>
  </si>
  <si>
    <t>24118</t>
  </si>
  <si>
    <t>24124</t>
  </si>
  <si>
    <t>24130</t>
  </si>
  <si>
    <t>24136</t>
  </si>
  <si>
    <t>Phường Tân Lợi</t>
  </si>
  <si>
    <t>24142</t>
  </si>
  <si>
    <t>24145</t>
  </si>
  <si>
    <t>24148</t>
  </si>
  <si>
    <t>Phường Tự An</t>
  </si>
  <si>
    <t>24151</t>
  </si>
  <si>
    <t>Phường Ea Tam</t>
  </si>
  <si>
    <t>Phường Khánh Xuân</t>
  </si>
  <si>
    <t>24157</t>
  </si>
  <si>
    <t>24160</t>
  </si>
  <si>
    <t>Xã Cư ÊBur</t>
  </si>
  <si>
    <t>Xã Ea Tu</t>
  </si>
  <si>
    <t>24166</t>
  </si>
  <si>
    <t>Xã Ea Kao</t>
  </si>
  <si>
    <t>24172</t>
  </si>
  <si>
    <t>24178</t>
  </si>
  <si>
    <t>644</t>
  </si>
  <si>
    <t>24308</t>
  </si>
  <si>
    <t>24311</t>
  </si>
  <si>
    <t>Phường Thiện An</t>
  </si>
  <si>
    <t>24318</t>
  </si>
  <si>
    <t>Phường Đạt Hiếu</t>
  </si>
  <si>
    <t>24322</t>
  </si>
  <si>
    <t>24331</t>
  </si>
  <si>
    <t>24332</t>
  </si>
  <si>
    <t>24334</t>
  </si>
  <si>
    <t>Xã Ea Siên</t>
  </si>
  <si>
    <t>24337</t>
  </si>
  <si>
    <t>Xã Cư Bao</t>
  </si>
  <si>
    <t>645</t>
  </si>
  <si>
    <t>Thị trấn Ea Drăng</t>
  </si>
  <si>
    <t>Xã Ea H'leo</t>
  </si>
  <si>
    <t>Xã Ea Sol</t>
  </si>
  <si>
    <t>24190</t>
  </si>
  <si>
    <t>Xã Ea Ral</t>
  </si>
  <si>
    <t>24194</t>
  </si>
  <si>
    <t>Xã Cư A Mung</t>
  </si>
  <si>
    <t>24196</t>
  </si>
  <si>
    <t>Xã Cư Mốt</t>
  </si>
  <si>
    <t>24199</t>
  </si>
  <si>
    <t>24202</t>
  </si>
  <si>
    <t>Xã Ea Khal</t>
  </si>
  <si>
    <t>24205</t>
  </si>
  <si>
    <t>Xã Dliê Yang</t>
  </si>
  <si>
    <t>24207</t>
  </si>
  <si>
    <t>Xã Ea Tir</t>
  </si>
  <si>
    <t>Xã Ea Nam</t>
  </si>
  <si>
    <t>646</t>
  </si>
  <si>
    <t>Thị trấn Ea Súp</t>
  </si>
  <si>
    <t>24215</t>
  </si>
  <si>
    <t>Xã Ia JLơi</t>
  </si>
  <si>
    <t>24220</t>
  </si>
  <si>
    <t>Xã Ya Tờ Mốt</t>
  </si>
  <si>
    <t>Xã Ia RVê</t>
  </si>
  <si>
    <t>24223</t>
  </si>
  <si>
    <t>Xã Ea Lê</t>
  </si>
  <si>
    <t>24226</t>
  </si>
  <si>
    <t>Xã Cư KBang</t>
  </si>
  <si>
    <t>24232</t>
  </si>
  <si>
    <t>Xã Cư M'Lan</t>
  </si>
  <si>
    <t>647</t>
  </si>
  <si>
    <t>Xã Krông Na</t>
  </si>
  <si>
    <t>24238</t>
  </si>
  <si>
    <t>Xã Ea Huar</t>
  </si>
  <si>
    <t>24244</t>
  </si>
  <si>
    <t>Xã Tân Hoà</t>
  </si>
  <si>
    <t>24247</t>
  </si>
  <si>
    <t>Xã Cuôr KNia</t>
  </si>
  <si>
    <t>Xã Ea Bar</t>
  </si>
  <si>
    <t>24253</t>
  </si>
  <si>
    <t>648</t>
  </si>
  <si>
    <t>24256</t>
  </si>
  <si>
    <t>Thị trấn Ea Pốk</t>
  </si>
  <si>
    <t>Thị trấn Quảng Phú</t>
  </si>
  <si>
    <t>24262</t>
  </si>
  <si>
    <t>24264</t>
  </si>
  <si>
    <t>Xã Ea Kuêh</t>
  </si>
  <si>
    <t>24268</t>
  </si>
  <si>
    <t>Xã Ea Tar</t>
  </si>
  <si>
    <t>24271</t>
  </si>
  <si>
    <t>Xã Cư Dliê M'nông</t>
  </si>
  <si>
    <t>24274</t>
  </si>
  <si>
    <t>Xã Ea H'đinh</t>
  </si>
  <si>
    <t>Xã Ea KPam</t>
  </si>
  <si>
    <t>24283</t>
  </si>
  <si>
    <t>Xã Ea M'DRóh</t>
  </si>
  <si>
    <t>Xã Quảng Hiệp</t>
  </si>
  <si>
    <t>24289</t>
  </si>
  <si>
    <t>Xã Cư M'gar</t>
  </si>
  <si>
    <t>24292</t>
  </si>
  <si>
    <t>Xã Ea D'Rơng</t>
  </si>
  <si>
    <t>24295</t>
  </si>
  <si>
    <t>Xã Ea M'nang</t>
  </si>
  <si>
    <t>24298</t>
  </si>
  <si>
    <t>Xã Cư Suê</t>
  </si>
  <si>
    <t>Xã Cuor Đăng</t>
  </si>
  <si>
    <t>649</t>
  </si>
  <si>
    <t>24307</t>
  </si>
  <si>
    <t>Xã Cư Né</t>
  </si>
  <si>
    <t>Xã Chư KBô</t>
  </si>
  <si>
    <t>24314</t>
  </si>
  <si>
    <t>Xã Ea Sin</t>
  </si>
  <si>
    <t>Thị trấn Pơng Drang</t>
  </si>
  <si>
    <t>24317</t>
  </si>
  <si>
    <t>24319</t>
  </si>
  <si>
    <t>Xã Ea Ngai</t>
  </si>
  <si>
    <t>650</t>
  </si>
  <si>
    <t>Thị trấn Krông Năng</t>
  </si>
  <si>
    <t>Xã ĐLiê Ya</t>
  </si>
  <si>
    <t>24349</t>
  </si>
  <si>
    <t>Xã Ea Tóh</t>
  </si>
  <si>
    <t>Xã Ea Tam</t>
  </si>
  <si>
    <t>24355</t>
  </si>
  <si>
    <t>24358</t>
  </si>
  <si>
    <t>24359</t>
  </si>
  <si>
    <t>Xã Ea Puk</t>
  </si>
  <si>
    <t>24360</t>
  </si>
  <si>
    <t>Xã Ea Dăh</t>
  </si>
  <si>
    <t>24361</t>
  </si>
  <si>
    <t>Xã Ea Hồ</t>
  </si>
  <si>
    <t>24367</t>
  </si>
  <si>
    <t>Xã Cư Klông</t>
  </si>
  <si>
    <t>24370</t>
  </si>
  <si>
    <t>Xã Ea Tân</t>
  </si>
  <si>
    <t>651</t>
  </si>
  <si>
    <t>Thị trấn Ea Kar</t>
  </si>
  <si>
    <t>Thị trấn Ea Knốp</t>
  </si>
  <si>
    <t>24379</t>
  </si>
  <si>
    <t>Xã Ea Sô</t>
  </si>
  <si>
    <t>24380</t>
  </si>
  <si>
    <t>Xã Ea Sar</t>
  </si>
  <si>
    <t>24382</t>
  </si>
  <si>
    <t>24385</t>
  </si>
  <si>
    <t>Xã Cư Huê</t>
  </si>
  <si>
    <t>24388</t>
  </si>
  <si>
    <t>Xã Ea Tih</t>
  </si>
  <si>
    <t>24391</t>
  </si>
  <si>
    <t>Xã Ea Đar</t>
  </si>
  <si>
    <t>24394</t>
  </si>
  <si>
    <t>Xã Ea Kmút</t>
  </si>
  <si>
    <t>24397</t>
  </si>
  <si>
    <t>Xã Cư Ni</t>
  </si>
  <si>
    <t>24401</t>
  </si>
  <si>
    <t>Xã Cư Prông</t>
  </si>
  <si>
    <t>24404</t>
  </si>
  <si>
    <t>Xã Cư ELang</t>
  </si>
  <si>
    <t>Xã Cư Bông</t>
  </si>
  <si>
    <t>24409</t>
  </si>
  <si>
    <t>Xã Cư Jang</t>
  </si>
  <si>
    <t>652</t>
  </si>
  <si>
    <t>Thị trấn M'Đrắk</t>
  </si>
  <si>
    <t>24418</t>
  </si>
  <si>
    <t>Xã Ea Pil</t>
  </si>
  <si>
    <t>24421</t>
  </si>
  <si>
    <t>Xã Ea Lai</t>
  </si>
  <si>
    <t>24424</t>
  </si>
  <si>
    <t>Xã Ea H'MLay</t>
  </si>
  <si>
    <t>24427</t>
  </si>
  <si>
    <t>Xã Krông Jing</t>
  </si>
  <si>
    <t>24430</t>
  </si>
  <si>
    <t>Xã Ea M' Doal</t>
  </si>
  <si>
    <t>Xã Cư M'ta</t>
  </si>
  <si>
    <t>24439</t>
  </si>
  <si>
    <t>Xã Cư K Róa</t>
  </si>
  <si>
    <t>24442</t>
  </si>
  <si>
    <t>Xã Cư San</t>
  </si>
  <si>
    <t>653</t>
  </si>
  <si>
    <t>Thị trấn Krông Kmar</t>
  </si>
  <si>
    <t>24451</t>
  </si>
  <si>
    <t>Xã Cư KTy</t>
  </si>
  <si>
    <t>24457</t>
  </si>
  <si>
    <t>24463</t>
  </si>
  <si>
    <t>24466</t>
  </si>
  <si>
    <t>Xã Hòa Lễ</t>
  </si>
  <si>
    <t>24469</t>
  </si>
  <si>
    <t>Xã Yang Reh</t>
  </si>
  <si>
    <t>Xã Ea Trul</t>
  </si>
  <si>
    <t>24475</t>
  </si>
  <si>
    <t>Xã Khuê Ngọc Điền</t>
  </si>
  <si>
    <t>24481</t>
  </si>
  <si>
    <t>Xã Cư Drăm</t>
  </si>
  <si>
    <t>24487</t>
  </si>
  <si>
    <t>654</t>
  </si>
  <si>
    <t>Thị trấn Phước An</t>
  </si>
  <si>
    <t>24493</t>
  </si>
  <si>
    <t>Xã KRông Búk</t>
  </si>
  <si>
    <t>24499</t>
  </si>
  <si>
    <t>Xã Ea Kênh</t>
  </si>
  <si>
    <t>Xã Ea KNuec</t>
  </si>
  <si>
    <t>24508</t>
  </si>
  <si>
    <t>Xã Ea Yông</t>
  </si>
  <si>
    <t>24511</t>
  </si>
  <si>
    <t>24514</t>
  </si>
  <si>
    <t>Xã Ea Kuăng</t>
  </si>
  <si>
    <t>24517</t>
  </si>
  <si>
    <t>Xã Hòa Đông</t>
  </si>
  <si>
    <t>24520</t>
  </si>
  <si>
    <t>Xã Ea Hiu</t>
  </si>
  <si>
    <t>24523</t>
  </si>
  <si>
    <t>24532</t>
  </si>
  <si>
    <t>Xã Ea Uy</t>
  </si>
  <si>
    <t>24535</t>
  </si>
  <si>
    <t>Xã Ea Yiêng</t>
  </si>
  <si>
    <t>655</t>
  </si>
  <si>
    <t>Thị trấn Buôn Trấp</t>
  </si>
  <si>
    <t>24556</t>
  </si>
  <si>
    <t>Xã Dray Sáp</t>
  </si>
  <si>
    <t>24565</t>
  </si>
  <si>
    <t>Xã Ea Bông</t>
  </si>
  <si>
    <t>Xã Băng A Drênh</t>
  </si>
  <si>
    <t>24571</t>
  </si>
  <si>
    <t>Xã Dur KMăl</t>
  </si>
  <si>
    <t>24574</t>
  </si>
  <si>
    <t>24577</t>
  </si>
  <si>
    <t>656</t>
  </si>
  <si>
    <t>Thị trấn Liên Sơn</t>
  </si>
  <si>
    <t>24583</t>
  </si>
  <si>
    <t>Xã Yang Tao</t>
  </si>
  <si>
    <t>24586</t>
  </si>
  <si>
    <t>Xã Bông Krang</t>
  </si>
  <si>
    <t>24589</t>
  </si>
  <si>
    <t>24592</t>
  </si>
  <si>
    <t>Xã Buôn Triết</t>
  </si>
  <si>
    <t>Xã Buôn Tría</t>
  </si>
  <si>
    <t>24601</t>
  </si>
  <si>
    <t>Xã Đắk Nuê</t>
  </si>
  <si>
    <t>24610</t>
  </si>
  <si>
    <t>Xã Ea R'Bin</t>
  </si>
  <si>
    <t>657</t>
  </si>
  <si>
    <t>24541</t>
  </si>
  <si>
    <t>Xã Cư Ê Wi</t>
  </si>
  <si>
    <t>24547</t>
  </si>
  <si>
    <t>Xã Ea Tiêu</t>
  </si>
  <si>
    <t>24550</t>
  </si>
  <si>
    <t>Xã Ea BHốk</t>
  </si>
  <si>
    <t>24553</t>
  </si>
  <si>
    <t>Xã Ea Hu</t>
  </si>
  <si>
    <t>24562</t>
  </si>
  <si>
    <t>67</t>
  </si>
  <si>
    <t>660</t>
  </si>
  <si>
    <t>Phường Nghĩa Đức</t>
  </si>
  <si>
    <t>24612</t>
  </si>
  <si>
    <t>Phường Nghĩa Thành</t>
  </si>
  <si>
    <t>24614</t>
  </si>
  <si>
    <t>Phường Nghĩa Phú</t>
  </si>
  <si>
    <t>Phường Nghĩa Trung</t>
  </si>
  <si>
    <t>24618</t>
  </si>
  <si>
    <t>Xã Đăk R'Moan</t>
  </si>
  <si>
    <t>24619</t>
  </si>
  <si>
    <t>24628</t>
  </si>
  <si>
    <t>Xã Đắk Nia</t>
  </si>
  <si>
    <t>661</t>
  </si>
  <si>
    <t>Xã Quảng Hoà</t>
  </si>
  <si>
    <t>24622</t>
  </si>
  <si>
    <t>Xã Đắk Ha</t>
  </si>
  <si>
    <t>24625</t>
  </si>
  <si>
    <t>Xã Đắk R'Măng</t>
  </si>
  <si>
    <t>24634</t>
  </si>
  <si>
    <t>Xã Đắk Plao</t>
  </si>
  <si>
    <t>Xã Đắk Som</t>
  </si>
  <si>
    <t>662</t>
  </si>
  <si>
    <t>Thị trấn Ea T'Ling</t>
  </si>
  <si>
    <t>24643</t>
  </si>
  <si>
    <t>Xã Ea Pô</t>
  </si>
  <si>
    <t>24652</t>
  </si>
  <si>
    <t>Xã Đắk DRông</t>
  </si>
  <si>
    <t>24655</t>
  </si>
  <si>
    <t>Xã Tâm Thắng</t>
  </si>
  <si>
    <t>24658</t>
  </si>
  <si>
    <t>Xã Cư Knia</t>
  </si>
  <si>
    <t>24661</t>
  </si>
  <si>
    <t>Xã Trúc Sơn</t>
  </si>
  <si>
    <t>663</t>
  </si>
  <si>
    <t>Thị trấn Đắk Mil</t>
  </si>
  <si>
    <t>24667</t>
  </si>
  <si>
    <t>Xã Đắk Lao</t>
  </si>
  <si>
    <t>Xã Đắk R'La</t>
  </si>
  <si>
    <t>24673</t>
  </si>
  <si>
    <t>Xã Đắk Gằn</t>
  </si>
  <si>
    <t>24676</t>
  </si>
  <si>
    <t>Xã Đức Mạnh</t>
  </si>
  <si>
    <t>24677</t>
  </si>
  <si>
    <t>Xã Đắk N'Drót</t>
  </si>
  <si>
    <t>24679</t>
  </si>
  <si>
    <t>24685</t>
  </si>
  <si>
    <t>664</t>
  </si>
  <si>
    <t>Thị trấn Đắk Mâm</t>
  </si>
  <si>
    <t>24691</t>
  </si>
  <si>
    <t>Xã Đắk Sôr</t>
  </si>
  <si>
    <t>24692</t>
  </si>
  <si>
    <t>24694</t>
  </si>
  <si>
    <t>Xã Buôn Choah</t>
  </si>
  <si>
    <t>24699</t>
  </si>
  <si>
    <t>24700</t>
  </si>
  <si>
    <t>Xã Đắk Drô</t>
  </si>
  <si>
    <t>24706</t>
  </si>
  <si>
    <t>Xã Đức Xuyên</t>
  </si>
  <si>
    <t>24709</t>
  </si>
  <si>
    <t>Xã Đắk Nang</t>
  </si>
  <si>
    <t>24715</t>
  </si>
  <si>
    <t>Xã Nâm N'Đir</t>
  </si>
  <si>
    <t>665</t>
  </si>
  <si>
    <t>Thị trấn Đức An</t>
  </si>
  <si>
    <t>Xã Đắk Môl</t>
  </si>
  <si>
    <t>24719</t>
  </si>
  <si>
    <t>Xã Đắk Hòa</t>
  </si>
  <si>
    <t>24721</t>
  </si>
  <si>
    <t>Xã Thuận Hà</t>
  </si>
  <si>
    <t>24724</t>
  </si>
  <si>
    <t>24727</t>
  </si>
  <si>
    <t>Xã Đắk N'Dung</t>
  </si>
  <si>
    <t>24728</t>
  </si>
  <si>
    <t>Xã Nâm N'Jang</t>
  </si>
  <si>
    <t>666</t>
  </si>
  <si>
    <t>Thị trấn Kiến Đức</t>
  </si>
  <si>
    <t>24745</t>
  </si>
  <si>
    <t>24750</t>
  </si>
  <si>
    <t>Xã Đắk Wer</t>
  </si>
  <si>
    <t>24754</t>
  </si>
  <si>
    <t>Xã Kiến Thành</t>
  </si>
  <si>
    <t>24756</t>
  </si>
  <si>
    <t>24757</t>
  </si>
  <si>
    <t>Xã Đạo Nghĩa</t>
  </si>
  <si>
    <t>Xã Đắk Sin</t>
  </si>
  <si>
    <t>24761</t>
  </si>
  <si>
    <t>Xã Hưng Bình</t>
  </si>
  <si>
    <t>24763</t>
  </si>
  <si>
    <t>Xã Đắk Ru</t>
  </si>
  <si>
    <t>24766</t>
  </si>
  <si>
    <t>667</t>
  </si>
  <si>
    <t>Xã Đắk Búk So</t>
  </si>
  <si>
    <t>24740</t>
  </si>
  <si>
    <t>Xã Quảng Tâm</t>
  </si>
  <si>
    <t>24742</t>
  </si>
  <si>
    <t>Xã Đắk R'Tíh</t>
  </si>
  <si>
    <t>24746</t>
  </si>
  <si>
    <t>Xã Đắk Ngo</t>
  </si>
  <si>
    <t>68</t>
  </si>
  <si>
    <t>672</t>
  </si>
  <si>
    <t>24769</t>
  </si>
  <si>
    <t>24772</t>
  </si>
  <si>
    <t>Phường 8</t>
  </si>
  <si>
    <t>24775</t>
  </si>
  <si>
    <t>Phường 12</t>
  </si>
  <si>
    <t>24784</t>
  </si>
  <si>
    <t>Phường 6</t>
  </si>
  <si>
    <t>24790</t>
  </si>
  <si>
    <t>24793</t>
  </si>
  <si>
    <t>24796</t>
  </si>
  <si>
    <t>Phường 10</t>
  </si>
  <si>
    <t>24799</t>
  </si>
  <si>
    <t>Phường 11</t>
  </si>
  <si>
    <t>24802</t>
  </si>
  <si>
    <t>24808</t>
  </si>
  <si>
    <t>Xã Tà Nung</t>
  </si>
  <si>
    <t>24810</t>
  </si>
  <si>
    <t>Xã Trạm Hành</t>
  </si>
  <si>
    <t>24811</t>
  </si>
  <si>
    <t>673</t>
  </si>
  <si>
    <t>24814</t>
  </si>
  <si>
    <t>Phường Lộc Phát</t>
  </si>
  <si>
    <t>24817</t>
  </si>
  <si>
    <t>Phường Lộc Tiến</t>
  </si>
  <si>
    <t>24826</t>
  </si>
  <si>
    <t>Phường B'lao</t>
  </si>
  <si>
    <t>Phường Lộc Sơn</t>
  </si>
  <si>
    <t>24832</t>
  </si>
  <si>
    <t>Xã Đạm Bri</t>
  </si>
  <si>
    <t>24835</t>
  </si>
  <si>
    <t>Xã Lộc Thanh</t>
  </si>
  <si>
    <t>24838</t>
  </si>
  <si>
    <t>Xã Lộc Nga</t>
  </si>
  <si>
    <t>Xã Lộc Châu</t>
  </si>
  <si>
    <t>24844</t>
  </si>
  <si>
    <t>Xã Đại Lào</t>
  </si>
  <si>
    <t>674</t>
  </si>
  <si>
    <t>Xã Đạ Tông</t>
  </si>
  <si>
    <t>24856</t>
  </si>
  <si>
    <t>Xã Đạ Long</t>
  </si>
  <si>
    <t>24859</t>
  </si>
  <si>
    <t>Xã Đạ M' Rong</t>
  </si>
  <si>
    <t>24874</t>
  </si>
  <si>
    <t>Xã Liêng Srônh</t>
  </si>
  <si>
    <t>Xã Đạ Rsal</t>
  </si>
  <si>
    <t>Xã Rô Men</t>
  </si>
  <si>
    <t>Xã Phi Liêng</t>
  </si>
  <si>
    <t>24889</t>
  </si>
  <si>
    <t>Xã Đạ K' Nàng</t>
  </si>
  <si>
    <t>675</t>
  </si>
  <si>
    <t>Thị trấn Lạc Dương</t>
  </si>
  <si>
    <t>24847</t>
  </si>
  <si>
    <t>Xã Đạ Chais</t>
  </si>
  <si>
    <t>Xã Đạ Nhim</t>
  </si>
  <si>
    <t>24850</t>
  </si>
  <si>
    <t>Xã Đưng KNớ</t>
  </si>
  <si>
    <t>24862</t>
  </si>
  <si>
    <t>Xã Lát</t>
  </si>
  <si>
    <t>24865</t>
  </si>
  <si>
    <t>Xã Đạ Sar</t>
  </si>
  <si>
    <t>676</t>
  </si>
  <si>
    <t>Thị trấn Nam Ban</t>
  </si>
  <si>
    <t>Thị trấn Đinh Văn</t>
  </si>
  <si>
    <t>24880</t>
  </si>
  <si>
    <t>Xã Phi Tô</t>
  </si>
  <si>
    <t>24892</t>
  </si>
  <si>
    <t>Xã Đạ Đờn</t>
  </si>
  <si>
    <t>24898</t>
  </si>
  <si>
    <t>24901</t>
  </si>
  <si>
    <t>24904</t>
  </si>
  <si>
    <t>24910</t>
  </si>
  <si>
    <t>24913</t>
  </si>
  <si>
    <t>24919</t>
  </si>
  <si>
    <t>24922</t>
  </si>
  <si>
    <t>24925</t>
  </si>
  <si>
    <t>677</t>
  </si>
  <si>
    <t>24928</t>
  </si>
  <si>
    <t>Thị trấn D'Ran</t>
  </si>
  <si>
    <t>Xã Lạc Xuân</t>
  </si>
  <si>
    <t>24937</t>
  </si>
  <si>
    <t>Xã Đạ Ròn</t>
  </si>
  <si>
    <t>24940</t>
  </si>
  <si>
    <t>Xã Lạc Lâm</t>
  </si>
  <si>
    <t>24949</t>
  </si>
  <si>
    <t>Xã Ka Đơn</t>
  </si>
  <si>
    <t>24952</t>
  </si>
  <si>
    <t>Xã Tu Tra</t>
  </si>
  <si>
    <t>678</t>
  </si>
  <si>
    <t>Thị trấn Liên Nghĩa</t>
  </si>
  <si>
    <t>24961</t>
  </si>
  <si>
    <t>Xã Hiệp An</t>
  </si>
  <si>
    <t>24964</t>
  </si>
  <si>
    <t>24970</t>
  </si>
  <si>
    <t>24973</t>
  </si>
  <si>
    <t>Xã N'Thol Hạ</t>
  </si>
  <si>
    <t>24979</t>
  </si>
  <si>
    <t>24982</t>
  </si>
  <si>
    <t>Xã Phú Hội</t>
  </si>
  <si>
    <t>24989</t>
  </si>
  <si>
    <t>Xã Đa Quyn</t>
  </si>
  <si>
    <t>24994</t>
  </si>
  <si>
    <t>Xã Đà Loan</t>
  </si>
  <si>
    <t>24997</t>
  </si>
  <si>
    <t>Xã Ninh Loan</t>
  </si>
  <si>
    <t>679</t>
  </si>
  <si>
    <t>Thị trấn Di Linh</t>
  </si>
  <si>
    <t>25003</t>
  </si>
  <si>
    <t>25006</t>
  </si>
  <si>
    <t>Xã Tân Lâm</t>
  </si>
  <si>
    <t>25009</t>
  </si>
  <si>
    <t>25012</t>
  </si>
  <si>
    <t>Xã Tân Nghĩa</t>
  </si>
  <si>
    <t>Xã Đinh Lạc</t>
  </si>
  <si>
    <t>25021</t>
  </si>
  <si>
    <t>Xã Tam Bố</t>
  </si>
  <si>
    <t>25024</t>
  </si>
  <si>
    <t>Xã Đinh Trang Hòa</t>
  </si>
  <si>
    <t>25027</t>
  </si>
  <si>
    <t>Xã Liên Đầm</t>
  </si>
  <si>
    <t>25030</t>
  </si>
  <si>
    <t>Xã Gung Ré</t>
  </si>
  <si>
    <t>25033</t>
  </si>
  <si>
    <t>25039</t>
  </si>
  <si>
    <t>Xã Hòa Trung</t>
  </si>
  <si>
    <t>Xã Hòa Nam</t>
  </si>
  <si>
    <t>25045</t>
  </si>
  <si>
    <t>25048</t>
  </si>
  <si>
    <t>Xã Gia Bắc</t>
  </si>
  <si>
    <t>680</t>
  </si>
  <si>
    <t>Thị trấn Lộc Thắng</t>
  </si>
  <si>
    <t>Xã Lộc Bảo</t>
  </si>
  <si>
    <t>25060</t>
  </si>
  <si>
    <t>Xã Lộc Lâm</t>
  </si>
  <si>
    <t>Xã Lộc Phú</t>
  </si>
  <si>
    <t>25066</t>
  </si>
  <si>
    <t>Xã Lộc Bắc</t>
  </si>
  <si>
    <t>25069</t>
  </si>
  <si>
    <t>Xã B' Lá</t>
  </si>
  <si>
    <t>25072</t>
  </si>
  <si>
    <t>Xã Lộc Ngãi</t>
  </si>
  <si>
    <t>25075</t>
  </si>
  <si>
    <t>Xã Lộc Quảng</t>
  </si>
  <si>
    <t>25078</t>
  </si>
  <si>
    <t>Xã Lộc Tân</t>
  </si>
  <si>
    <t>25081</t>
  </si>
  <si>
    <t>Xã Lộc Đức</t>
  </si>
  <si>
    <t>25087</t>
  </si>
  <si>
    <t>25090</t>
  </si>
  <si>
    <t>Xã Lộc Nam</t>
  </si>
  <si>
    <t>682</t>
  </si>
  <si>
    <t>25096</t>
  </si>
  <si>
    <t>Thị trấn Đạ M'ri</t>
  </si>
  <si>
    <t>Thị trấn Ma Đa Guôi</t>
  </si>
  <si>
    <t>Xã Hà Lâm</t>
  </si>
  <si>
    <t>25111</t>
  </si>
  <si>
    <t>Xã Đạ Oai</t>
  </si>
  <si>
    <t>Xã Bà Gia</t>
  </si>
  <si>
    <t>25117</t>
  </si>
  <si>
    <t>Xã Ma Đa Guôi</t>
  </si>
  <si>
    <t>Thị trấn Đạ Tẻh</t>
  </si>
  <si>
    <t>25129</t>
  </si>
  <si>
    <t>Xã An Nhơn</t>
  </si>
  <si>
    <t>25132</t>
  </si>
  <si>
    <t>Xã Quảng Trị</t>
  </si>
  <si>
    <t>25141</t>
  </si>
  <si>
    <t>Xã Đạ Lây</t>
  </si>
  <si>
    <t>25153</t>
  </si>
  <si>
    <t>Xã Đạ Kho</t>
  </si>
  <si>
    <t>25156</t>
  </si>
  <si>
    <t>Xã Đạ Pal</t>
  </si>
  <si>
    <t>Thị trấn Cát Tiên</t>
  </si>
  <si>
    <t>Xã Tiên Hoàng</t>
  </si>
  <si>
    <t>25165</t>
  </si>
  <si>
    <t>Xã Phước Cát 2</t>
  </si>
  <si>
    <t>25168</t>
  </si>
  <si>
    <t>25171</t>
  </si>
  <si>
    <t xml:space="preserve">Thị trấn Phước Cát </t>
  </si>
  <si>
    <t>25183</t>
  </si>
  <si>
    <t>Xã Đức Phổ</t>
  </si>
  <si>
    <t>25189</t>
  </si>
  <si>
    <t>Xã Quảng Ngãi</t>
  </si>
  <si>
    <t>25192</t>
  </si>
  <si>
    <t>Xã Đồng Nai Thượng</t>
  </si>
  <si>
    <t>70</t>
  </si>
  <si>
    <t>688</t>
  </si>
  <si>
    <t>25216</t>
  </si>
  <si>
    <t>Phường Thác Mơ</t>
  </si>
  <si>
    <t>Phường Long Thủy</t>
  </si>
  <si>
    <t>25219</t>
  </si>
  <si>
    <t>25237</t>
  </si>
  <si>
    <t>Phường Sơn Giang</t>
  </si>
  <si>
    <t>25245</t>
  </si>
  <si>
    <t>Xã Long Giang</t>
  </si>
  <si>
    <t>25249</t>
  </si>
  <si>
    <t>Xã Phước Tín</t>
  </si>
  <si>
    <t>689</t>
  </si>
  <si>
    <t>25198</t>
  </si>
  <si>
    <t>Phường Tân Đồng</t>
  </si>
  <si>
    <t>25201</t>
  </si>
  <si>
    <t>25204</t>
  </si>
  <si>
    <t>Phường Tân Xuân</t>
  </si>
  <si>
    <t>25205</t>
  </si>
  <si>
    <t>25207</t>
  </si>
  <si>
    <t>25213</t>
  </si>
  <si>
    <t>Xã Tiến Hưng</t>
  </si>
  <si>
    <t>690</t>
  </si>
  <si>
    <t>25320</t>
  </si>
  <si>
    <t>Phường Hưng Chiến</t>
  </si>
  <si>
    <t>25324</t>
  </si>
  <si>
    <t>25325</t>
  </si>
  <si>
    <t>Phường Phú Đức</t>
  </si>
  <si>
    <t>25336</t>
  </si>
  <si>
    <t>Xã Thanh Phú</t>
  </si>
  <si>
    <t>691</t>
  </si>
  <si>
    <t>Xã Đak Ơ</t>
  </si>
  <si>
    <t>25228</t>
  </si>
  <si>
    <t>25229</t>
  </si>
  <si>
    <t>Xã Phú Văn</t>
  </si>
  <si>
    <t>25232</t>
  </si>
  <si>
    <t>25234</t>
  </si>
  <si>
    <t>Xã Bình Thắng</t>
  </si>
  <si>
    <t>692</t>
  </si>
  <si>
    <t>Thị trấn Lộc Ninh</t>
  </si>
  <si>
    <t>25273</t>
  </si>
  <si>
    <t>25276</t>
  </si>
  <si>
    <t>25282</t>
  </si>
  <si>
    <t>Xã Lộc Hiệp</t>
  </si>
  <si>
    <t>25285</t>
  </si>
  <si>
    <t>Xã Lộc Thiện</t>
  </si>
  <si>
    <t>25288</t>
  </si>
  <si>
    <t>25291</t>
  </si>
  <si>
    <t>25297</t>
  </si>
  <si>
    <t>Xã Lộc Thái</t>
  </si>
  <si>
    <t>25300</t>
  </si>
  <si>
    <t>25305</t>
  </si>
  <si>
    <t>25306</t>
  </si>
  <si>
    <t>Xã Lộc Khánh</t>
  </si>
  <si>
    <t>693</t>
  </si>
  <si>
    <t>Thị trấn Thanh Bình</t>
  </si>
  <si>
    <t>25310</t>
  </si>
  <si>
    <t>Xã Phước Thiện</t>
  </si>
  <si>
    <t>25312</t>
  </si>
  <si>
    <t>25315</t>
  </si>
  <si>
    <t>25321</t>
  </si>
  <si>
    <t>694</t>
  </si>
  <si>
    <t>25327</t>
  </si>
  <si>
    <t>25330</t>
  </si>
  <si>
    <t>Xã An Khương</t>
  </si>
  <si>
    <t>25339</t>
  </si>
  <si>
    <t>25342</t>
  </si>
  <si>
    <t>25348</t>
  </si>
  <si>
    <t>25354</t>
  </si>
  <si>
    <t>Thị trấn Tân Khai</t>
  </si>
  <si>
    <t>25360</t>
  </si>
  <si>
    <t>Xã Đồng Nơ</t>
  </si>
  <si>
    <t>25361</t>
  </si>
  <si>
    <t>25438</t>
  </si>
  <si>
    <t>695</t>
  </si>
  <si>
    <t>25366</t>
  </si>
  <si>
    <t>25369</t>
  </si>
  <si>
    <t>25372</t>
  </si>
  <si>
    <t>25375</t>
  </si>
  <si>
    <t>25381</t>
  </si>
  <si>
    <t>25384</t>
  </si>
  <si>
    <t>Xã Thuận Phú</t>
  </si>
  <si>
    <t>25393</t>
  </si>
  <si>
    <t>696</t>
  </si>
  <si>
    <t>Thị trấn Đức Phong</t>
  </si>
  <si>
    <t>25398</t>
  </si>
  <si>
    <t>Xã Đường 10</t>
  </si>
  <si>
    <t>25400</t>
  </si>
  <si>
    <t>25404</t>
  </si>
  <si>
    <t>25408</t>
  </si>
  <si>
    <t>Xã Minh Hưng</t>
  </si>
  <si>
    <t>25411</t>
  </si>
  <si>
    <t>25414</t>
  </si>
  <si>
    <t>Xã Đồng Nai</t>
  </si>
  <si>
    <t>Xã Đức Liễu</t>
  </si>
  <si>
    <t>25423</t>
  </si>
  <si>
    <t>25424</t>
  </si>
  <si>
    <t>25426</t>
  </si>
  <si>
    <t>Xã Đăng Hà</t>
  </si>
  <si>
    <t>25429</t>
  </si>
  <si>
    <t>697</t>
  </si>
  <si>
    <t>Phường Hưng Long</t>
  </si>
  <si>
    <t>25433</t>
  </si>
  <si>
    <t>Phường Thành Tâm</t>
  </si>
  <si>
    <t>25435</t>
  </si>
  <si>
    <t>25439</t>
  </si>
  <si>
    <t>25444</t>
  </si>
  <si>
    <t>Phường Minh Long</t>
  </si>
  <si>
    <t>25447</t>
  </si>
  <si>
    <t>25453</t>
  </si>
  <si>
    <t>698</t>
  </si>
  <si>
    <t>25240</t>
  </si>
  <si>
    <t>25243</t>
  </si>
  <si>
    <t>25244</t>
  </si>
  <si>
    <t>25250</t>
  </si>
  <si>
    <t>Xã Bù Nho</t>
  </si>
  <si>
    <t>25258</t>
  </si>
  <si>
    <t>Xã Long Tân</t>
  </si>
  <si>
    <t>25264</t>
  </si>
  <si>
    <t>72</t>
  </si>
  <si>
    <t>703</t>
  </si>
  <si>
    <t>25456</t>
  </si>
  <si>
    <t>25462</t>
  </si>
  <si>
    <t>25465</t>
  </si>
  <si>
    <t>Phường Hiệp Ninh</t>
  </si>
  <si>
    <t>25468</t>
  </si>
  <si>
    <t>25471</t>
  </si>
  <si>
    <t>Xã Thạnh Tân</t>
  </si>
  <si>
    <t>25474</t>
  </si>
  <si>
    <t>25477</t>
  </si>
  <si>
    <t>25483</t>
  </si>
  <si>
    <t>705</t>
  </si>
  <si>
    <t>Thị trấn Tân Biên</t>
  </si>
  <si>
    <t>25492</t>
  </si>
  <si>
    <t>Xã Thạnh Bắc</t>
  </si>
  <si>
    <t>25495</t>
  </si>
  <si>
    <t>25501</t>
  </si>
  <si>
    <t>Xã Thạnh Tây</t>
  </si>
  <si>
    <t>25504</t>
  </si>
  <si>
    <t>25507</t>
  </si>
  <si>
    <t>Xã Mỏ Công</t>
  </si>
  <si>
    <t>25513</t>
  </si>
  <si>
    <t>706</t>
  </si>
  <si>
    <t>Thị trấn Tân Châu</t>
  </si>
  <si>
    <t>25519</t>
  </si>
  <si>
    <t>25528</t>
  </si>
  <si>
    <t>Xã Suối Ngô</t>
  </si>
  <si>
    <t>Xã Suối Dây</t>
  </si>
  <si>
    <t>25537</t>
  </si>
  <si>
    <t>25540</t>
  </si>
  <si>
    <t>25543</t>
  </si>
  <si>
    <t>25546</t>
  </si>
  <si>
    <t>707</t>
  </si>
  <si>
    <t>Thị trấn Dương Minh Châu</t>
  </si>
  <si>
    <t>25555</t>
  </si>
  <si>
    <t>Xã Suối Đá</t>
  </si>
  <si>
    <t>25558</t>
  </si>
  <si>
    <t>Xã Phan</t>
  </si>
  <si>
    <t>25561</t>
  </si>
  <si>
    <t>25564</t>
  </si>
  <si>
    <t>Xã Bàu Năng</t>
  </si>
  <si>
    <t>25570</t>
  </si>
  <si>
    <t>Xã Chà Là</t>
  </si>
  <si>
    <t>25576</t>
  </si>
  <si>
    <t>Xã Bến Củi</t>
  </si>
  <si>
    <t>25582</t>
  </si>
  <si>
    <t>708</t>
  </si>
  <si>
    <t>Thị trấn Châu Thành</t>
  </si>
  <si>
    <t>25594</t>
  </si>
  <si>
    <t>25597</t>
  </si>
  <si>
    <t>25600</t>
  </si>
  <si>
    <t>Xã An Cơ</t>
  </si>
  <si>
    <t>25603</t>
  </si>
  <si>
    <t>Xã Biên Giới</t>
  </si>
  <si>
    <t>Xã Hòa Thạnh</t>
  </si>
  <si>
    <t>25609</t>
  </si>
  <si>
    <t>Xã Trí Bình</t>
  </si>
  <si>
    <t>25612</t>
  </si>
  <si>
    <t>25615</t>
  </si>
  <si>
    <t>25618</t>
  </si>
  <si>
    <t>Xã Thanh Điền</t>
  </si>
  <si>
    <t>25624</t>
  </si>
  <si>
    <t>25627</t>
  </si>
  <si>
    <t>709</t>
  </si>
  <si>
    <t>Phường Hiệp Tân</t>
  </si>
  <si>
    <t>25636</t>
  </si>
  <si>
    <t>Phường Long Thành Bắc</t>
  </si>
  <si>
    <t>25639</t>
  </si>
  <si>
    <t>Xã Trường Hòa</t>
  </si>
  <si>
    <t>25642</t>
  </si>
  <si>
    <t>Xã Trường Đông</t>
  </si>
  <si>
    <t>Phường Long Thành Trung</t>
  </si>
  <si>
    <t>25648</t>
  </si>
  <si>
    <t>Xã Trường Tây</t>
  </si>
  <si>
    <t>25651</t>
  </si>
  <si>
    <t>Xã Long Thành Nam</t>
  </si>
  <si>
    <t>710</t>
  </si>
  <si>
    <t>Thị trấn Gò Dầu</t>
  </si>
  <si>
    <t>25660</t>
  </si>
  <si>
    <t>Xã Bàu Đồn</t>
  </si>
  <si>
    <t>25669</t>
  </si>
  <si>
    <t>Xã Phước Đông</t>
  </si>
  <si>
    <t>25675</t>
  </si>
  <si>
    <t>Xã Phước Trạch</t>
  </si>
  <si>
    <t>25678</t>
  </si>
  <si>
    <t>Xã Thanh Phước</t>
  </si>
  <si>
    <t>711</t>
  </si>
  <si>
    <t>Thị trấn Bến Cầu</t>
  </si>
  <si>
    <t>25687</t>
  </si>
  <si>
    <t>25690</t>
  </si>
  <si>
    <t>25693</t>
  </si>
  <si>
    <t>Xã Tiên Thuận</t>
  </si>
  <si>
    <t>25696</t>
  </si>
  <si>
    <t>25699</t>
  </si>
  <si>
    <t>Xã Lợi Thuận</t>
  </si>
  <si>
    <t>25705</t>
  </si>
  <si>
    <t>712</t>
  </si>
  <si>
    <t>Xã Đôn Thuận</t>
  </si>
  <si>
    <t>25714</t>
  </si>
  <si>
    <t>25717</t>
  </si>
  <si>
    <t>Phường Lộc Hưng</t>
  </si>
  <si>
    <t>25720</t>
  </si>
  <si>
    <t>25723</t>
  </si>
  <si>
    <t>Phường Gia Bình</t>
  </si>
  <si>
    <t>25735</t>
  </si>
  <si>
    <t>25738</t>
  </si>
  <si>
    <t>74</t>
  </si>
  <si>
    <t>718</t>
  </si>
  <si>
    <t>25741</t>
  </si>
  <si>
    <t>25744</t>
  </si>
  <si>
    <t>Phường Phú Cường</t>
  </si>
  <si>
    <t>Phường Phú Hòa</t>
  </si>
  <si>
    <t>25753</t>
  </si>
  <si>
    <t>25756</t>
  </si>
  <si>
    <t>Phường Chánh Nghĩa</t>
  </si>
  <si>
    <t>25759</t>
  </si>
  <si>
    <t>Phường Định Hoà</t>
  </si>
  <si>
    <t>Phường Hoà Phú</t>
  </si>
  <si>
    <t>25762</t>
  </si>
  <si>
    <t>25763</t>
  </si>
  <si>
    <t>25765</t>
  </si>
  <si>
    <t>Phường Tương Bình Hiệp</t>
  </si>
  <si>
    <t>25774</t>
  </si>
  <si>
    <t>Phường Chánh Mỹ</t>
  </si>
  <si>
    <t>719</t>
  </si>
  <si>
    <t>25816</t>
  </si>
  <si>
    <t>Xã Cây Trường II</t>
  </si>
  <si>
    <t>Thị trấn Lai Uyên</t>
  </si>
  <si>
    <t>25825</t>
  </si>
  <si>
    <t>25828</t>
  </si>
  <si>
    <t>Xã Long Nguyên</t>
  </si>
  <si>
    <t>25831</t>
  </si>
  <si>
    <t>25834</t>
  </si>
  <si>
    <t>Xã Lai Hưng</t>
  </si>
  <si>
    <t>720</t>
  </si>
  <si>
    <t>Thị trấn Dầu Tiếng</t>
  </si>
  <si>
    <t>Xã Minh Hoà</t>
  </si>
  <si>
    <t>25783</t>
  </si>
  <si>
    <t>25786</t>
  </si>
  <si>
    <t>25789</t>
  </si>
  <si>
    <t>Xã Định An</t>
  </si>
  <si>
    <t>Xã Long Hoà</t>
  </si>
  <si>
    <t>25795</t>
  </si>
  <si>
    <t>25798</t>
  </si>
  <si>
    <t>Xã Định Hiệp</t>
  </si>
  <si>
    <t>25801</t>
  </si>
  <si>
    <t>Xã An Lập</t>
  </si>
  <si>
    <t>25804</t>
  </si>
  <si>
    <t>25810</t>
  </si>
  <si>
    <t>Xã Thanh Tuyền</t>
  </si>
  <si>
    <t>721</t>
  </si>
  <si>
    <t>Phường Mỹ Phước</t>
  </si>
  <si>
    <t>Phường An Điền</t>
  </si>
  <si>
    <t>25852</t>
  </si>
  <si>
    <t>25855</t>
  </si>
  <si>
    <t>722</t>
  </si>
  <si>
    <t>Thị trấn Phước Vĩnh</t>
  </si>
  <si>
    <t>25861</t>
  </si>
  <si>
    <t>Xã An Linh</t>
  </si>
  <si>
    <t>Xã Phước Sang</t>
  </si>
  <si>
    <t>25865</t>
  </si>
  <si>
    <t>25870</t>
  </si>
  <si>
    <t>25873</t>
  </si>
  <si>
    <t>25876</t>
  </si>
  <si>
    <t>Xã Tam Lập</t>
  </si>
  <si>
    <t>25879</t>
  </si>
  <si>
    <t>25885</t>
  </si>
  <si>
    <t>723</t>
  </si>
  <si>
    <t>Phường Uyên Hưng</t>
  </si>
  <si>
    <t>Phường Tân Phước Khánh</t>
  </si>
  <si>
    <t>Phường Hội Nghĩa</t>
  </si>
  <si>
    <t>25921</t>
  </si>
  <si>
    <t>Phường Khánh Bình</t>
  </si>
  <si>
    <t>25924</t>
  </si>
  <si>
    <t>Phường Phú Chánh</t>
  </si>
  <si>
    <t>25930</t>
  </si>
  <si>
    <t>25933</t>
  </si>
  <si>
    <t>Phường Tân Vĩnh Hiệp</t>
  </si>
  <si>
    <t>25936</t>
  </si>
  <si>
    <t>Phường Thạnh Phước</t>
  </si>
  <si>
    <t>25937</t>
  </si>
  <si>
    <t>Xã Thạnh Hội</t>
  </si>
  <si>
    <t>25939</t>
  </si>
  <si>
    <t>724</t>
  </si>
  <si>
    <t>25948</t>
  </si>
  <si>
    <t>Phường Bình An</t>
  </si>
  <si>
    <t>25954</t>
  </si>
  <si>
    <t>Phường Bình Thắng</t>
  </si>
  <si>
    <t>25957</t>
  </si>
  <si>
    <t>25960</t>
  </si>
  <si>
    <t>725</t>
  </si>
  <si>
    <t>25963</t>
  </si>
  <si>
    <t>Phường An Thạnh</t>
  </si>
  <si>
    <t>Phường Bình Chuẩn</t>
  </si>
  <si>
    <t>25972</t>
  </si>
  <si>
    <t>Phường Hưng Định</t>
  </si>
  <si>
    <t>25981</t>
  </si>
  <si>
    <t>25984</t>
  </si>
  <si>
    <t>Phường Bình Nhâm</t>
  </si>
  <si>
    <t>25990</t>
  </si>
  <si>
    <t>Phường Vĩnh Phú</t>
  </si>
  <si>
    <t>726</t>
  </si>
  <si>
    <t>25894</t>
  </si>
  <si>
    <t>25897</t>
  </si>
  <si>
    <t>25900</t>
  </si>
  <si>
    <t>25903</t>
  </si>
  <si>
    <t>Thị trấn Tân Thành</t>
  </si>
  <si>
    <t>25907</t>
  </si>
  <si>
    <t>Xã Đất Cuốc</t>
  </si>
  <si>
    <t>25908</t>
  </si>
  <si>
    <t>Xã Hiếu Liêm</t>
  </si>
  <si>
    <t>Xã Lạc An</t>
  </si>
  <si>
    <t>25918</t>
  </si>
  <si>
    <t>25927</t>
  </si>
  <si>
    <t>75</t>
  </si>
  <si>
    <t>731</t>
  </si>
  <si>
    <t>25996</t>
  </si>
  <si>
    <t>25999</t>
  </si>
  <si>
    <t>Phường Tân Biên</t>
  </si>
  <si>
    <t>26002</t>
  </si>
  <si>
    <t>26008</t>
  </si>
  <si>
    <t>26011</t>
  </si>
  <si>
    <t>Phường Bửu Long</t>
  </si>
  <si>
    <t>26014</t>
  </si>
  <si>
    <t>26023</t>
  </si>
  <si>
    <t>26029</t>
  </si>
  <si>
    <t>Phường Trung Dũng</t>
  </si>
  <si>
    <t>26047</t>
  </si>
  <si>
    <t>Phường Bình Đa</t>
  </si>
  <si>
    <t>26050</t>
  </si>
  <si>
    <t>26053</t>
  </si>
  <si>
    <t>Phường Bửu Hòa</t>
  </si>
  <si>
    <t>26056</t>
  </si>
  <si>
    <t>Phường Long Bình Tân</t>
  </si>
  <si>
    <t>26059</t>
  </si>
  <si>
    <t>Phường Tân Vạn</t>
  </si>
  <si>
    <t>26062</t>
  </si>
  <si>
    <t>26065</t>
  </si>
  <si>
    <t>Phường Hóa An</t>
  </si>
  <si>
    <t>26371</t>
  </si>
  <si>
    <t>732</t>
  </si>
  <si>
    <t>26077</t>
  </si>
  <si>
    <t>Phường Xuân Bình</t>
  </si>
  <si>
    <t>26083</t>
  </si>
  <si>
    <t>26086</t>
  </si>
  <si>
    <t>Phường Phú Bình</t>
  </si>
  <si>
    <t>26092</t>
  </si>
  <si>
    <t>Xã Bảo Quang</t>
  </si>
  <si>
    <t>26095</t>
  </si>
  <si>
    <t>Phường Suối Tre</t>
  </si>
  <si>
    <t>26101</t>
  </si>
  <si>
    <t>Phường Bàu Sen</t>
  </si>
  <si>
    <t>26107</t>
  </si>
  <si>
    <t>Xã Bàu Trâm</t>
  </si>
  <si>
    <t>26110</t>
  </si>
  <si>
    <t>Phường Xuân Tân</t>
  </si>
  <si>
    <t>Xã Hàng Gòn</t>
  </si>
  <si>
    <t>734</t>
  </si>
  <si>
    <t>Xã Dak Lua</t>
  </si>
  <si>
    <t>26125</t>
  </si>
  <si>
    <t>26131</t>
  </si>
  <si>
    <t>Xã Phú Lập</t>
  </si>
  <si>
    <t>26140</t>
  </si>
  <si>
    <t>26143</t>
  </si>
  <si>
    <t>26146</t>
  </si>
  <si>
    <t>26149</t>
  </si>
  <si>
    <t>26152</t>
  </si>
  <si>
    <t>26155</t>
  </si>
  <si>
    <t>26161</t>
  </si>
  <si>
    <t>26164</t>
  </si>
  <si>
    <t>Xã Trà Cổ</t>
  </si>
  <si>
    <t>26167</t>
  </si>
  <si>
    <t>Xã Phú Điền</t>
  </si>
  <si>
    <t>735</t>
  </si>
  <si>
    <t>Thị trấn Vĩnh An</t>
  </si>
  <si>
    <t>26176</t>
  </si>
  <si>
    <t>26182</t>
  </si>
  <si>
    <t>26185</t>
  </si>
  <si>
    <t>26191</t>
  </si>
  <si>
    <t>26194</t>
  </si>
  <si>
    <t>26200</t>
  </si>
  <si>
    <t>Xã Mã Đà</t>
  </si>
  <si>
    <t>736</t>
  </si>
  <si>
    <t>Thị trấn Định Quán</t>
  </si>
  <si>
    <t>26212</t>
  </si>
  <si>
    <t>26218</t>
  </si>
  <si>
    <t>Xã Phú Lợi</t>
  </si>
  <si>
    <t>26224</t>
  </si>
  <si>
    <t>Xã Ngọc Định</t>
  </si>
  <si>
    <t>26230</t>
  </si>
  <si>
    <t>Xã Gia Canh</t>
  </si>
  <si>
    <t>26233</t>
  </si>
  <si>
    <t>Xã Phú Ngọc</t>
  </si>
  <si>
    <t>26236</t>
  </si>
  <si>
    <t>26239</t>
  </si>
  <si>
    <t>Xã Túc Trưng</t>
  </si>
  <si>
    <t>26242</t>
  </si>
  <si>
    <t>26245</t>
  </si>
  <si>
    <t>Xã Suối Nho</t>
  </si>
  <si>
    <t>737</t>
  </si>
  <si>
    <t>Thị trấn Trảng Bom</t>
  </si>
  <si>
    <t>26251</t>
  </si>
  <si>
    <t>Xã Cây Gáo</t>
  </si>
  <si>
    <t>26257</t>
  </si>
  <si>
    <t>26260</t>
  </si>
  <si>
    <t>Xã Sông Thao</t>
  </si>
  <si>
    <t>26263</t>
  </si>
  <si>
    <t>Xã Sông Trầu</t>
  </si>
  <si>
    <t>26266</t>
  </si>
  <si>
    <t>Xã Đông Hoà</t>
  </si>
  <si>
    <t>26269</t>
  </si>
  <si>
    <t>26272</t>
  </si>
  <si>
    <t>Xã Hố Nai 3</t>
  </si>
  <si>
    <t>26275</t>
  </si>
  <si>
    <t>Xã Tây Hoà</t>
  </si>
  <si>
    <t>26284</t>
  </si>
  <si>
    <t>Xã Đồi 61</t>
  </si>
  <si>
    <t>26287</t>
  </si>
  <si>
    <t>26290</t>
  </si>
  <si>
    <t>26293</t>
  </si>
  <si>
    <t>Xã Giang Điền</t>
  </si>
  <si>
    <t>738</t>
  </si>
  <si>
    <t>Xã Gia Tân 1</t>
  </si>
  <si>
    <t>26302</t>
  </si>
  <si>
    <t>Xã Gia Tân 2</t>
  </si>
  <si>
    <t>26305</t>
  </si>
  <si>
    <t>Xã Gia Tân 3</t>
  </si>
  <si>
    <t>26308</t>
  </si>
  <si>
    <t>26314</t>
  </si>
  <si>
    <t>Xã Bàu Hàm 2</t>
  </si>
  <si>
    <t>26317</t>
  </si>
  <si>
    <t>26320</t>
  </si>
  <si>
    <t>Xã Lộ 25</t>
  </si>
  <si>
    <t>26323</t>
  </si>
  <si>
    <t>Xã Xuân Thiện</t>
  </si>
  <si>
    <t>Thị trấn Dầu Giây</t>
  </si>
  <si>
    <t>739</t>
  </si>
  <si>
    <t>26329</t>
  </si>
  <si>
    <t>Xã Sông Nhạn</t>
  </si>
  <si>
    <t>26335</t>
  </si>
  <si>
    <t>26338</t>
  </si>
  <si>
    <t>Thị trấn Long Giao</t>
  </si>
  <si>
    <t>26344</t>
  </si>
  <si>
    <t>Xã Thừa Đức</t>
  </si>
  <si>
    <t>26350</t>
  </si>
  <si>
    <t>Xã Bảo Bình</t>
  </si>
  <si>
    <t>26353</t>
  </si>
  <si>
    <t>Xã Xuân Bảo</t>
  </si>
  <si>
    <t>26356</t>
  </si>
  <si>
    <t>Xã Xuân Tây</t>
  </si>
  <si>
    <t>26365</t>
  </si>
  <si>
    <t>Xã Lâm San</t>
  </si>
  <si>
    <t>740</t>
  </si>
  <si>
    <t>Thị trấn Long Thành</t>
  </si>
  <si>
    <t>26386</t>
  </si>
  <si>
    <t>Xã Long Đức</t>
  </si>
  <si>
    <t>26392</t>
  </si>
  <si>
    <t>26395</t>
  </si>
  <si>
    <t>26398</t>
  </si>
  <si>
    <t>26401</t>
  </si>
  <si>
    <t>Xã Cẩm Đường</t>
  </si>
  <si>
    <t>26404</t>
  </si>
  <si>
    <t>Xã Long An</t>
  </si>
  <si>
    <t>26410</t>
  </si>
  <si>
    <t>26416</t>
  </si>
  <si>
    <t>26419</t>
  </si>
  <si>
    <t>741</t>
  </si>
  <si>
    <t>Thị trấn Gia Ray</t>
  </si>
  <si>
    <t>26431</t>
  </si>
  <si>
    <t>Xã Suối Cao</t>
  </si>
  <si>
    <t>26437</t>
  </si>
  <si>
    <t>26440</t>
  </si>
  <si>
    <t>26443</t>
  </si>
  <si>
    <t>26449</t>
  </si>
  <si>
    <t>Xã Xuân Tâm</t>
  </si>
  <si>
    <t>26452</t>
  </si>
  <si>
    <t>26455</t>
  </si>
  <si>
    <t>Xã Xuân Hiệp</t>
  </si>
  <si>
    <t>26464</t>
  </si>
  <si>
    <t>Xã Bảo Hoà</t>
  </si>
  <si>
    <t>26467</t>
  </si>
  <si>
    <t>Xã Lang Minh</t>
  </si>
  <si>
    <t>742</t>
  </si>
  <si>
    <t>26470</t>
  </si>
  <si>
    <t>Xã Phước Thiền</t>
  </si>
  <si>
    <t>26473</t>
  </si>
  <si>
    <t>26476</t>
  </si>
  <si>
    <t>26479</t>
  </si>
  <si>
    <t>Thị trấn Hiệp Phước</t>
  </si>
  <si>
    <t>26482</t>
  </si>
  <si>
    <t>26488</t>
  </si>
  <si>
    <t>Xã Phú Thạnh</t>
  </si>
  <si>
    <t>26494</t>
  </si>
  <si>
    <t>Xã Long Thọ</t>
  </si>
  <si>
    <t>26497</t>
  </si>
  <si>
    <t>26500</t>
  </si>
  <si>
    <t>Xã Phước Khánh</t>
  </si>
  <si>
    <t>77</t>
  </si>
  <si>
    <t>747</t>
  </si>
  <si>
    <t>26508</t>
  </si>
  <si>
    <t>Phường Thắng Tam</t>
  </si>
  <si>
    <t>26509</t>
  </si>
  <si>
    <t>26512</t>
  </si>
  <si>
    <t>26515</t>
  </si>
  <si>
    <t>26518</t>
  </si>
  <si>
    <t>26521</t>
  </si>
  <si>
    <t>Phường Thắng Nhì</t>
  </si>
  <si>
    <t>26524</t>
  </si>
  <si>
    <t>Phường Nguyễn An Ninh</t>
  </si>
  <si>
    <t>26527</t>
  </si>
  <si>
    <t>26530</t>
  </si>
  <si>
    <t>26533</t>
  </si>
  <si>
    <t>Phường Thắng Nhất</t>
  </si>
  <si>
    <t>26535</t>
  </si>
  <si>
    <t>26539</t>
  </si>
  <si>
    <t>748</t>
  </si>
  <si>
    <t>26548</t>
  </si>
  <si>
    <t>Phường Phước Hưng</t>
  </si>
  <si>
    <t>26554</t>
  </si>
  <si>
    <t>Phường Phước Nguyên</t>
  </si>
  <si>
    <t>26557</t>
  </si>
  <si>
    <t>Phường Long Toàn</t>
  </si>
  <si>
    <t>26558</t>
  </si>
  <si>
    <t>Phường Long Tâm</t>
  </si>
  <si>
    <t>Phường Phước Trung</t>
  </si>
  <si>
    <t>26563</t>
  </si>
  <si>
    <t>Phường Kim Dinh</t>
  </si>
  <si>
    <t>26567</t>
  </si>
  <si>
    <t>26569</t>
  </si>
  <si>
    <t>Xã Hoà Long</t>
  </si>
  <si>
    <t>750</t>
  </si>
  <si>
    <t>26574</t>
  </si>
  <si>
    <t>Xã Bàu Chinh</t>
  </si>
  <si>
    <t>Thị trấn Ngãi Giao</t>
  </si>
  <si>
    <t>26578</t>
  </si>
  <si>
    <t>Xã Bình Ba</t>
  </si>
  <si>
    <t>26581</t>
  </si>
  <si>
    <t>Xã Suối Nghệ</t>
  </si>
  <si>
    <t>26587</t>
  </si>
  <si>
    <t>26593</t>
  </si>
  <si>
    <t>Xã Xà Bang</t>
  </si>
  <si>
    <t>26599</t>
  </si>
  <si>
    <t>Xã Cù Bị</t>
  </si>
  <si>
    <t>26602</t>
  </si>
  <si>
    <t>Xã Láng Lớn</t>
  </si>
  <si>
    <t>26605</t>
  </si>
  <si>
    <t>26611</t>
  </si>
  <si>
    <t>Xã Suối Rao</t>
  </si>
  <si>
    <t>26614</t>
  </si>
  <si>
    <t>751</t>
  </si>
  <si>
    <t>Thị trấn Phước Bửu</t>
  </si>
  <si>
    <t>26623</t>
  </si>
  <si>
    <t>26626</t>
  </si>
  <si>
    <t>26629</t>
  </si>
  <si>
    <t>Xã Bông Trang</t>
  </si>
  <si>
    <t>26635</t>
  </si>
  <si>
    <t>26644</t>
  </si>
  <si>
    <t>26650</t>
  </si>
  <si>
    <t>26653</t>
  </si>
  <si>
    <t>Xã Bưng Riềng</t>
  </si>
  <si>
    <t>753</t>
  </si>
  <si>
    <t>Thị trấn Long Điền</t>
  </si>
  <si>
    <t>Thị trấn Long Hải</t>
  </si>
  <si>
    <t>26668</t>
  </si>
  <si>
    <t>26674</t>
  </si>
  <si>
    <t>Xã Phước Tỉnh</t>
  </si>
  <si>
    <t>26677</t>
  </si>
  <si>
    <t>Thị trấn Đất Đỏ</t>
  </si>
  <si>
    <t>26683</t>
  </si>
  <si>
    <t>Xã Phước Long Thọ</t>
  </si>
  <si>
    <t>Xã Phước Hội</t>
  </si>
  <si>
    <t>26689</t>
  </si>
  <si>
    <t>Thị trấn Phước Hải</t>
  </si>
  <si>
    <t>26695</t>
  </si>
  <si>
    <t>26698</t>
  </si>
  <si>
    <t>Xã Láng Dài</t>
  </si>
  <si>
    <t>754</t>
  </si>
  <si>
    <t>26707</t>
  </si>
  <si>
    <t>Phường Tân Hoà</t>
  </si>
  <si>
    <t>Phường Phước Hoà</t>
  </si>
  <si>
    <t>26716</t>
  </si>
  <si>
    <t>26719</t>
  </si>
  <si>
    <t>Phường Mỹ Xuân</t>
  </si>
  <si>
    <t>26722</t>
  </si>
  <si>
    <t>Xã Sông Xoài</t>
  </si>
  <si>
    <t>Phường Hắc Dịch</t>
  </si>
  <si>
    <t>26731</t>
  </si>
  <si>
    <t>Xã Tóc Tiên</t>
  </si>
  <si>
    <t>79</t>
  </si>
  <si>
    <t>760</t>
  </si>
  <si>
    <t>26734</t>
  </si>
  <si>
    <t>Phường Đa Kao</t>
  </si>
  <si>
    <t>Phường Bến Nghé</t>
  </si>
  <si>
    <t>26746</t>
  </si>
  <si>
    <t>Phường Nguyễn Thái Bình</t>
  </si>
  <si>
    <t>26749</t>
  </si>
  <si>
    <t>26752</t>
  </si>
  <si>
    <t>26755</t>
  </si>
  <si>
    <t>Phường Cô Giang</t>
  </si>
  <si>
    <t>Phường Nguyễn Cư Trinh</t>
  </si>
  <si>
    <t>26761</t>
  </si>
  <si>
    <t>Phường Cầu Kho</t>
  </si>
  <si>
    <t>761</t>
  </si>
  <si>
    <t>26764</t>
  </si>
  <si>
    <t>Phường Thạnh Xuân</t>
  </si>
  <si>
    <t>Phường Thạnh Lộc</t>
  </si>
  <si>
    <t>26770</t>
  </si>
  <si>
    <t>26776</t>
  </si>
  <si>
    <t>Phường Tân Chánh Hiệp</t>
  </si>
  <si>
    <t>26779</t>
  </si>
  <si>
    <t>26787</t>
  </si>
  <si>
    <t>Phường Tân Hưng Thuận</t>
  </si>
  <si>
    <t>26788</t>
  </si>
  <si>
    <t>Phường Tân Thới Nhất</t>
  </si>
  <si>
    <t>764</t>
  </si>
  <si>
    <t>26872</t>
  </si>
  <si>
    <t>Phường 15</t>
  </si>
  <si>
    <t>26875</t>
  </si>
  <si>
    <t>Phường 17</t>
  </si>
  <si>
    <t>Phường 16</t>
  </si>
  <si>
    <t>26881</t>
  </si>
  <si>
    <t>Phường 14</t>
  </si>
  <si>
    <t>26887</t>
  </si>
  <si>
    <t>26899</t>
  </si>
  <si>
    <t>26902</t>
  </si>
  <si>
    <t>765</t>
  </si>
  <si>
    <t>Phường 13</t>
  </si>
  <si>
    <t>26908</t>
  </si>
  <si>
    <t>Phường 27</t>
  </si>
  <si>
    <t>26914</t>
  </si>
  <si>
    <t>Phường 26</t>
  </si>
  <si>
    <t>26917</t>
  </si>
  <si>
    <t>26920</t>
  </si>
  <si>
    <t>Phường 25</t>
  </si>
  <si>
    <t>26923</t>
  </si>
  <si>
    <t>26926</t>
  </si>
  <si>
    <t>26941</t>
  </si>
  <si>
    <t>26950</t>
  </si>
  <si>
    <t>26953</t>
  </si>
  <si>
    <t>Phường 19</t>
  </si>
  <si>
    <t>Phường 22</t>
  </si>
  <si>
    <t>26962</t>
  </si>
  <si>
    <t>Phường 28</t>
  </si>
  <si>
    <t>766</t>
  </si>
  <si>
    <t>26965</t>
  </si>
  <si>
    <t>26971</t>
  </si>
  <si>
    <t>26974</t>
  </si>
  <si>
    <t>26980</t>
  </si>
  <si>
    <t>26986</t>
  </si>
  <si>
    <t>26989</t>
  </si>
  <si>
    <t>26992</t>
  </si>
  <si>
    <t>26998</t>
  </si>
  <si>
    <t>27001</t>
  </si>
  <si>
    <t>767</t>
  </si>
  <si>
    <t>27010</t>
  </si>
  <si>
    <t>27016</t>
  </si>
  <si>
    <t>Phường Sơn Kỳ</t>
  </si>
  <si>
    <t>Phường Tân Quý</t>
  </si>
  <si>
    <t>27025</t>
  </si>
  <si>
    <t>Phường Phú Trung</t>
  </si>
  <si>
    <t>27034</t>
  </si>
  <si>
    <t>Phường Hòa Thạnh</t>
  </si>
  <si>
    <t>27037</t>
  </si>
  <si>
    <t>27040</t>
  </si>
  <si>
    <t>Phường Tân Thới Hòa</t>
  </si>
  <si>
    <t>768</t>
  </si>
  <si>
    <t>27046</t>
  </si>
  <si>
    <t>27049</t>
  </si>
  <si>
    <t>27052</t>
  </si>
  <si>
    <t>27061</t>
  </si>
  <si>
    <t>27064</t>
  </si>
  <si>
    <t>27070</t>
  </si>
  <si>
    <t>27076</t>
  </si>
  <si>
    <t>27085</t>
  </si>
  <si>
    <t>769</t>
  </si>
  <si>
    <t>26794</t>
  </si>
  <si>
    <t>26797</t>
  </si>
  <si>
    <t>Phường Bình Chiểu</t>
  </si>
  <si>
    <t>Phường Linh Trung</t>
  </si>
  <si>
    <t>26806</t>
  </si>
  <si>
    <t>Phường Tam Phú</t>
  </si>
  <si>
    <t>Phường Hiệp Bình Phước</t>
  </si>
  <si>
    <t>26812</t>
  </si>
  <si>
    <t>Phường Hiệp Bình Chánh</t>
  </si>
  <si>
    <t>26815</t>
  </si>
  <si>
    <t>Phường Linh Chiểu</t>
  </si>
  <si>
    <t>26818</t>
  </si>
  <si>
    <t>Phường Linh Tây</t>
  </si>
  <si>
    <t>26821</t>
  </si>
  <si>
    <t>Phường Linh Đông</t>
  </si>
  <si>
    <t>Phường Bình Thọ</t>
  </si>
  <si>
    <t>26827</t>
  </si>
  <si>
    <t>Phường Trường Thọ</t>
  </si>
  <si>
    <t>26830</t>
  </si>
  <si>
    <t>Phường Long Thạnh Mỹ</t>
  </si>
  <si>
    <t>26836</t>
  </si>
  <si>
    <t>26839</t>
  </si>
  <si>
    <t>Phường Hiệp Phú</t>
  </si>
  <si>
    <t>Phường Tăng Nhơn Phú A</t>
  </si>
  <si>
    <t>26845</t>
  </si>
  <si>
    <t>Phường Tăng Nhơn Phú B</t>
  </si>
  <si>
    <t>Phường Phước Long B</t>
  </si>
  <si>
    <t>26851</t>
  </si>
  <si>
    <t>Phường Phước Long A</t>
  </si>
  <si>
    <t>26854</t>
  </si>
  <si>
    <t>Phường Trường Thạnh</t>
  </si>
  <si>
    <t>26863</t>
  </si>
  <si>
    <t>26866</t>
  </si>
  <si>
    <t>Phường Phú Hữu</t>
  </si>
  <si>
    <t>27088</t>
  </si>
  <si>
    <t>Phường Thảo Điền</t>
  </si>
  <si>
    <t>27091</t>
  </si>
  <si>
    <t>Phường Bình Trưng Đông</t>
  </si>
  <si>
    <t>27100</t>
  </si>
  <si>
    <t>Phường Bình Trưng Tây</t>
  </si>
  <si>
    <t>27109</t>
  </si>
  <si>
    <t>Phường Thạnh Mỹ Lợi</t>
  </si>
  <si>
    <t>27115</t>
  </si>
  <si>
    <t>Phường An Lợi Đông</t>
  </si>
  <si>
    <t>27118</t>
  </si>
  <si>
    <t>Phường Thủ Thiêm</t>
  </si>
  <si>
    <t>770</t>
  </si>
  <si>
    <t>27127</t>
  </si>
  <si>
    <t>27130</t>
  </si>
  <si>
    <t>27133</t>
  </si>
  <si>
    <t>Phường Võ Thị Sáu</t>
  </si>
  <si>
    <t>27148</t>
  </si>
  <si>
    <t>27151</t>
  </si>
  <si>
    <t>27157</t>
  </si>
  <si>
    <t>27160</t>
  </si>
  <si>
    <t>771</t>
  </si>
  <si>
    <t>27166</t>
  </si>
  <si>
    <t>27172</t>
  </si>
  <si>
    <t>27178</t>
  </si>
  <si>
    <t>27181</t>
  </si>
  <si>
    <t>27184</t>
  </si>
  <si>
    <t>27187</t>
  </si>
  <si>
    <t>27193</t>
  </si>
  <si>
    <t>27202</t>
  </si>
  <si>
    <t>772</t>
  </si>
  <si>
    <t>27208</t>
  </si>
  <si>
    <t>27214</t>
  </si>
  <si>
    <t>27220</t>
  </si>
  <si>
    <t>27229</t>
  </si>
  <si>
    <t>27247</t>
  </si>
  <si>
    <t>27253</t>
  </si>
  <si>
    <t>773</t>
  </si>
  <si>
    <t>27271</t>
  </si>
  <si>
    <t>27277</t>
  </si>
  <si>
    <t>Phường 18</t>
  </si>
  <si>
    <t>27283</t>
  </si>
  <si>
    <t>27289</t>
  </si>
  <si>
    <t>27292</t>
  </si>
  <si>
    <t>27295</t>
  </si>
  <si>
    <t>27298</t>
  </si>
  <si>
    <t>774</t>
  </si>
  <si>
    <t>27304</t>
  </si>
  <si>
    <t>27307</t>
  </si>
  <si>
    <t>27310</t>
  </si>
  <si>
    <t>27325</t>
  </si>
  <si>
    <t>27328</t>
  </si>
  <si>
    <t>27331</t>
  </si>
  <si>
    <t>27334</t>
  </si>
  <si>
    <t>775</t>
  </si>
  <si>
    <t>27346</t>
  </si>
  <si>
    <t>27352</t>
  </si>
  <si>
    <t>27358</t>
  </si>
  <si>
    <t>27376</t>
  </si>
  <si>
    <t>27382</t>
  </si>
  <si>
    <t>27385</t>
  </si>
  <si>
    <t>776</t>
  </si>
  <si>
    <t>27397</t>
  </si>
  <si>
    <t>Phường Rạch Ông</t>
  </si>
  <si>
    <t>27403</t>
  </si>
  <si>
    <t>27409</t>
  </si>
  <si>
    <t>27415</t>
  </si>
  <si>
    <t>Phường Xóm Củi</t>
  </si>
  <si>
    <t>27421</t>
  </si>
  <si>
    <t>27430</t>
  </si>
  <si>
    <t>27433</t>
  </si>
  <si>
    <t>777</t>
  </si>
  <si>
    <t>27436</t>
  </si>
  <si>
    <t>Phường Bình Hưng Hòa</t>
  </si>
  <si>
    <t>Phường Bình Hưng Hoà A</t>
  </si>
  <si>
    <t>Phường Bình Hưng Hoà B</t>
  </si>
  <si>
    <t>27445</t>
  </si>
  <si>
    <t>Phường Bình Trị Đông</t>
  </si>
  <si>
    <t>Phường Bình Trị Đông A</t>
  </si>
  <si>
    <t>27451</t>
  </si>
  <si>
    <t>Phường Bình Trị Đông B</t>
  </si>
  <si>
    <t>27454</t>
  </si>
  <si>
    <t>Phường Tân Tạo</t>
  </si>
  <si>
    <t>Phường Tân Tạo A</t>
  </si>
  <si>
    <t>27463</t>
  </si>
  <si>
    <t>Phường An Lạc A</t>
  </si>
  <si>
    <t>778</t>
  </si>
  <si>
    <t>27466</t>
  </si>
  <si>
    <t>Phường Tân Thuận Đông</t>
  </si>
  <si>
    <t>27469</t>
  </si>
  <si>
    <t>Phường Tân Thuận Tây</t>
  </si>
  <si>
    <t>27472</t>
  </si>
  <si>
    <t>Phường Tân Kiểng</t>
  </si>
  <si>
    <t>27481</t>
  </si>
  <si>
    <t>Phường Tân Quy</t>
  </si>
  <si>
    <t>27490</t>
  </si>
  <si>
    <t>27493</t>
  </si>
  <si>
    <t>783</t>
  </si>
  <si>
    <t>Thị trấn Củ Chi</t>
  </si>
  <si>
    <t>27499</t>
  </si>
  <si>
    <t>Xã Phú Mỹ Hưng</t>
  </si>
  <si>
    <t>27502</t>
  </si>
  <si>
    <t>27505</t>
  </si>
  <si>
    <t>Xã Trung Lập Thượng</t>
  </si>
  <si>
    <t>27514</t>
  </si>
  <si>
    <t>Xã Phạm Văn Cội</t>
  </si>
  <si>
    <t>27517</t>
  </si>
  <si>
    <t>27520</t>
  </si>
  <si>
    <t>Xã Trung Lập Hạ</t>
  </si>
  <si>
    <t>27523</t>
  </si>
  <si>
    <t>27529</t>
  </si>
  <si>
    <t>27532</t>
  </si>
  <si>
    <t>27535</t>
  </si>
  <si>
    <t>Xã Phước Vĩnh An</t>
  </si>
  <si>
    <t>27538</t>
  </si>
  <si>
    <t>Xã Tân Thạnh Tây</t>
  </si>
  <si>
    <t>27547</t>
  </si>
  <si>
    <t>Xã Tân Thạnh Đông</t>
  </si>
  <si>
    <t>27550</t>
  </si>
  <si>
    <t>27556</t>
  </si>
  <si>
    <t>Xã Tân Thông Hội</t>
  </si>
  <si>
    <t>784</t>
  </si>
  <si>
    <t>Thị trấn Hóc Môn</t>
  </si>
  <si>
    <t>27562</t>
  </si>
  <si>
    <t>27565</t>
  </si>
  <si>
    <t>Xã Nhị Bình</t>
  </si>
  <si>
    <t>27571</t>
  </si>
  <si>
    <t>Xã Tân Thới Nhì</t>
  </si>
  <si>
    <t>27574</t>
  </si>
  <si>
    <t>Xã Thới Tam Thôn</t>
  </si>
  <si>
    <t>27580</t>
  </si>
  <si>
    <t>27583</t>
  </si>
  <si>
    <t>Xã Xuân Thới Đông</t>
  </si>
  <si>
    <t>27586</t>
  </si>
  <si>
    <t>Xã Trung Chánh</t>
  </si>
  <si>
    <t>27589</t>
  </si>
  <si>
    <t>Xã Xuân Thới Thượng</t>
  </si>
  <si>
    <t>785</t>
  </si>
  <si>
    <t>Thị trấn Tân Túc</t>
  </si>
  <si>
    <t>27598</t>
  </si>
  <si>
    <t>Xã Phạm Văn Hai</t>
  </si>
  <si>
    <t>Xã Vĩnh Lộc A</t>
  </si>
  <si>
    <t>Xã Vĩnh Lộc B</t>
  </si>
  <si>
    <t>27607</t>
  </si>
  <si>
    <t>Xã Lê Minh Xuân</t>
  </si>
  <si>
    <t>27613</t>
  </si>
  <si>
    <t>27616</t>
  </si>
  <si>
    <t>Xã Tân Kiên</t>
  </si>
  <si>
    <t>27622</t>
  </si>
  <si>
    <t>27625</t>
  </si>
  <si>
    <t>Xã An Phú Tây</t>
  </si>
  <si>
    <t>27631</t>
  </si>
  <si>
    <t>Xã Đa Phước</t>
  </si>
  <si>
    <t>27634</t>
  </si>
  <si>
    <t>Xã Tân Quý Tây</t>
  </si>
  <si>
    <t>27640</t>
  </si>
  <si>
    <t>786</t>
  </si>
  <si>
    <t>27643</t>
  </si>
  <si>
    <t>Thị trấn Nhà Bè</t>
  </si>
  <si>
    <t>27646</t>
  </si>
  <si>
    <t>Xã Phước Kiển</t>
  </si>
  <si>
    <t>27649</t>
  </si>
  <si>
    <t>27652</t>
  </si>
  <si>
    <t>Xã Nhơn Đức</t>
  </si>
  <si>
    <t>Xã Long Thới</t>
  </si>
  <si>
    <t>27661</t>
  </si>
  <si>
    <t>787</t>
  </si>
  <si>
    <t>Thị trấn Cần Thạnh</t>
  </si>
  <si>
    <t>27670</t>
  </si>
  <si>
    <t>Xã Tam Thôn Hiệp</t>
  </si>
  <si>
    <t>27679</t>
  </si>
  <si>
    <t>27682</t>
  </si>
  <si>
    <t>Xã Lý Nhơn</t>
  </si>
  <si>
    <t>80</t>
  </si>
  <si>
    <t>794</t>
  </si>
  <si>
    <t>27685</t>
  </si>
  <si>
    <t>27691</t>
  </si>
  <si>
    <t>27692</t>
  </si>
  <si>
    <t>27697</t>
  </si>
  <si>
    <t>27698</t>
  </si>
  <si>
    <t>27700</t>
  </si>
  <si>
    <t>27703</t>
  </si>
  <si>
    <t>Xã Hướng Thọ Phú</t>
  </si>
  <si>
    <t>27706</t>
  </si>
  <si>
    <t>Xã Nhơn Thạnh Trung</t>
  </si>
  <si>
    <t>27709</t>
  </si>
  <si>
    <t>Xã Lợi Bình Nhơn</t>
  </si>
  <si>
    <t>Xã Bình Tâm</t>
  </si>
  <si>
    <t>27718</t>
  </si>
  <si>
    <t>Xã An Vĩnh Ngãi</t>
  </si>
  <si>
    <t>795</t>
  </si>
  <si>
    <t>27788</t>
  </si>
  <si>
    <t>27790</t>
  </si>
  <si>
    <t>27799</t>
  </si>
  <si>
    <t>27805</t>
  </si>
  <si>
    <t>27806</t>
  </si>
  <si>
    <t>796</t>
  </si>
  <si>
    <t>Thị trấn Tân Hưng</t>
  </si>
  <si>
    <t>27724</t>
  </si>
  <si>
    <t>Xã Hưng Điền B</t>
  </si>
  <si>
    <t>27730</t>
  </si>
  <si>
    <t>27733</t>
  </si>
  <si>
    <t>27739</t>
  </si>
  <si>
    <t>27742</t>
  </si>
  <si>
    <t>Xã Vĩnh Châu B</t>
  </si>
  <si>
    <t>27745</t>
  </si>
  <si>
    <t>Xã Vĩnh Đại</t>
  </si>
  <si>
    <t>27751</t>
  </si>
  <si>
    <t>Xã Vĩnh Châu A</t>
  </si>
  <si>
    <t>27754</t>
  </si>
  <si>
    <t>Xã Vĩnh Bửu</t>
  </si>
  <si>
    <t>797</t>
  </si>
  <si>
    <t>Thị trấn Vĩnh Hưng</t>
  </si>
  <si>
    <t>27760</t>
  </si>
  <si>
    <t>Xã Hưng Điền A</t>
  </si>
  <si>
    <t>27766</t>
  </si>
  <si>
    <t>Xã Thái Trị</t>
  </si>
  <si>
    <t>27769</t>
  </si>
  <si>
    <t>Xã Vĩnh Trị</t>
  </si>
  <si>
    <t>27772</t>
  </si>
  <si>
    <t>Xã Thái Bình Trung</t>
  </si>
  <si>
    <t>27778</t>
  </si>
  <si>
    <t>27781</t>
  </si>
  <si>
    <t>27784</t>
  </si>
  <si>
    <t>Xã Tuyên Bình Tây</t>
  </si>
  <si>
    <t>798</t>
  </si>
  <si>
    <t>27796</t>
  </si>
  <si>
    <t>Xã Bình Hòa Tây</t>
  </si>
  <si>
    <t>27802</t>
  </si>
  <si>
    <t>27808</t>
  </si>
  <si>
    <t>Xã Bình Hòa Trung</t>
  </si>
  <si>
    <t>Xã Bình Hòa Đông</t>
  </si>
  <si>
    <t>27814</t>
  </si>
  <si>
    <t>Thị trấn Bình Phong Thạnh</t>
  </si>
  <si>
    <t>27820</t>
  </si>
  <si>
    <t>799</t>
  </si>
  <si>
    <t>Thị trấn Tân Thạnh</t>
  </si>
  <si>
    <t>27829</t>
  </si>
  <si>
    <t>Xã Bắc Hòa</t>
  </si>
  <si>
    <t>27832</t>
  </si>
  <si>
    <t>Xã Hậu Thạnh Tây</t>
  </si>
  <si>
    <t>27835</t>
  </si>
  <si>
    <t>Xã Hậu Thạnh Đông</t>
  </si>
  <si>
    <t>27844</t>
  </si>
  <si>
    <t>Xã Nhơn Hoà</t>
  </si>
  <si>
    <t>27847</t>
  </si>
  <si>
    <t>Xã Kiến Bình</t>
  </si>
  <si>
    <t>27850</t>
  </si>
  <si>
    <t>27853</t>
  </si>
  <si>
    <t>27859</t>
  </si>
  <si>
    <t>27862</t>
  </si>
  <si>
    <t>800</t>
  </si>
  <si>
    <t>Thị trấn Thạnh Hóa</t>
  </si>
  <si>
    <t>27871</t>
  </si>
  <si>
    <t>Xã Thuận Bình</t>
  </si>
  <si>
    <t>27874</t>
  </si>
  <si>
    <t>27880</t>
  </si>
  <si>
    <t>Xã Thuận Nghĩa Hòa</t>
  </si>
  <si>
    <t>27883</t>
  </si>
  <si>
    <t>Xã Thủy Đông</t>
  </si>
  <si>
    <t>27886</t>
  </si>
  <si>
    <t>Xã Thủy Tây</t>
  </si>
  <si>
    <t>27892</t>
  </si>
  <si>
    <t>27895</t>
  </si>
  <si>
    <t>801</t>
  </si>
  <si>
    <t>Thị trấn Đông Thành</t>
  </si>
  <si>
    <t>27901</t>
  </si>
  <si>
    <t>Xã Mỹ Quý Đông</t>
  </si>
  <si>
    <t>27904</t>
  </si>
  <si>
    <t>Xã Mỹ Thạnh Bắc</t>
  </si>
  <si>
    <t>Xã Mỹ Quý Tây</t>
  </si>
  <si>
    <t>27910</t>
  </si>
  <si>
    <t>Xã Mỹ Thạnh Tây</t>
  </si>
  <si>
    <t>27913</t>
  </si>
  <si>
    <t>Xã Mỹ Thạnh Đông</t>
  </si>
  <si>
    <t>27916</t>
  </si>
  <si>
    <t>27919</t>
  </si>
  <si>
    <t>Xã Bình Hòa Bắc</t>
  </si>
  <si>
    <t>27922</t>
  </si>
  <si>
    <t>Xã Bình Hòa Hưng</t>
  </si>
  <si>
    <t>Xã Bình Hòa Nam</t>
  </si>
  <si>
    <t>27928</t>
  </si>
  <si>
    <t>Xã Mỹ Bình</t>
  </si>
  <si>
    <t>802</t>
  </si>
  <si>
    <t>Thị trấn Hậu Nghĩa</t>
  </si>
  <si>
    <t>27934</t>
  </si>
  <si>
    <t>Thị trấn Hiệp Hòa</t>
  </si>
  <si>
    <t>Thị trấn Đức Hòa</t>
  </si>
  <si>
    <t>27940</t>
  </si>
  <si>
    <t>Xã Lộc Giang</t>
  </si>
  <si>
    <t>27946</t>
  </si>
  <si>
    <t>27949</t>
  </si>
  <si>
    <t>27955</t>
  </si>
  <si>
    <t>Xã Đức Lập Thượng</t>
  </si>
  <si>
    <t>27958</t>
  </si>
  <si>
    <t>Xã Đức Lập Hạ</t>
  </si>
  <si>
    <t>27961</t>
  </si>
  <si>
    <t>Xã Mỹ Hạnh Bắc</t>
  </si>
  <si>
    <t>27967</t>
  </si>
  <si>
    <t>Xã Đức Hòa Thượng</t>
  </si>
  <si>
    <t>27970</t>
  </si>
  <si>
    <t>Xã Hòa Khánh Tây</t>
  </si>
  <si>
    <t>27973</t>
  </si>
  <si>
    <t>Xã Hòa Khánh Đông</t>
  </si>
  <si>
    <t>Xã Mỹ Hạnh Nam</t>
  </si>
  <si>
    <t>Xã Hòa Khánh Nam</t>
  </si>
  <si>
    <t>27982</t>
  </si>
  <si>
    <t>Xã Đức Hòa Đông</t>
  </si>
  <si>
    <t>27985</t>
  </si>
  <si>
    <t>Xã Đức Hòa Hạ</t>
  </si>
  <si>
    <t>27988</t>
  </si>
  <si>
    <t>Xã Hựu Thạnh</t>
  </si>
  <si>
    <t>803</t>
  </si>
  <si>
    <t>Thị trấn Bến Lức</t>
  </si>
  <si>
    <t>27997</t>
  </si>
  <si>
    <t>Xã Lương Bình</t>
  </si>
  <si>
    <t>28000</t>
  </si>
  <si>
    <t>28009</t>
  </si>
  <si>
    <t>Xã Tân Bửu</t>
  </si>
  <si>
    <t>28012</t>
  </si>
  <si>
    <t>28021</t>
  </si>
  <si>
    <t>28024</t>
  </si>
  <si>
    <t>28027</t>
  </si>
  <si>
    <t>28030</t>
  </si>
  <si>
    <t>Xã Phước Lợi</t>
  </si>
  <si>
    <t>28033</t>
  </si>
  <si>
    <t>Xã Nhựt Chánh</t>
  </si>
  <si>
    <t>804</t>
  </si>
  <si>
    <t>Thị trấn Thủ Thừa</t>
  </si>
  <si>
    <t>28039</t>
  </si>
  <si>
    <t>28042</t>
  </si>
  <si>
    <t>28045</t>
  </si>
  <si>
    <t>28048</t>
  </si>
  <si>
    <t>Xã Mỹ Lạc</t>
  </si>
  <si>
    <t>28054</t>
  </si>
  <si>
    <t>28057</t>
  </si>
  <si>
    <t>Xã Nhị Thành</t>
  </si>
  <si>
    <t>28060</t>
  </si>
  <si>
    <t>28063</t>
  </si>
  <si>
    <t>Xã Mỹ Phú</t>
  </si>
  <si>
    <t>805</t>
  </si>
  <si>
    <t>Thị trấn Tân Trụ</t>
  </si>
  <si>
    <t>28078</t>
  </si>
  <si>
    <t>28084</t>
  </si>
  <si>
    <t>Xã Quê Mỹ Thạnh</t>
  </si>
  <si>
    <t>Xã Lạc Tấn</t>
  </si>
  <si>
    <t>28090</t>
  </si>
  <si>
    <t>Xã Bình Trinh Đông</t>
  </si>
  <si>
    <t>Xã Tân Phước Tây</t>
  </si>
  <si>
    <t>28096</t>
  </si>
  <si>
    <t>Xã Bình Lãng</t>
  </si>
  <si>
    <t>28099</t>
  </si>
  <si>
    <t>Xã Bình Tịnh</t>
  </si>
  <si>
    <t>28102</t>
  </si>
  <si>
    <t>28105</t>
  </si>
  <si>
    <t>Xã Nhựt Ninh</t>
  </si>
  <si>
    <t>806</t>
  </si>
  <si>
    <t>Thị trấn Cần Đước</t>
  </si>
  <si>
    <t>28111</t>
  </si>
  <si>
    <t>Xã Long Trạch</t>
  </si>
  <si>
    <t>Xã Long Khê</t>
  </si>
  <si>
    <t>28117</t>
  </si>
  <si>
    <t>28120</t>
  </si>
  <si>
    <t>Xã Phước Vân</t>
  </si>
  <si>
    <t>28123</t>
  </si>
  <si>
    <t>28129</t>
  </si>
  <si>
    <t>28135</t>
  </si>
  <si>
    <t>28141</t>
  </si>
  <si>
    <t>Xã Phước Tuy</t>
  </si>
  <si>
    <t>Xã Long Hựu Đông</t>
  </si>
  <si>
    <t>28147</t>
  </si>
  <si>
    <t>28150</t>
  </si>
  <si>
    <t>28153</t>
  </si>
  <si>
    <t>Xã Long Hựu Tây</t>
  </si>
  <si>
    <t>28156</t>
  </si>
  <si>
    <t>Xã Tân Chánh</t>
  </si>
  <si>
    <t>807</t>
  </si>
  <si>
    <t>Thị trấn Cần Giuộc</t>
  </si>
  <si>
    <t>28162</t>
  </si>
  <si>
    <t>28168</t>
  </si>
  <si>
    <t>Xã Long Hậu</t>
  </si>
  <si>
    <t>28174</t>
  </si>
  <si>
    <t>28180</t>
  </si>
  <si>
    <t>Xã Phước Lại</t>
  </si>
  <si>
    <t>28183</t>
  </si>
  <si>
    <t>Xã Phước Lâm</t>
  </si>
  <si>
    <t>28189</t>
  </si>
  <si>
    <t>Xã Thuận Thành</t>
  </si>
  <si>
    <t>28192</t>
  </si>
  <si>
    <t>28195</t>
  </si>
  <si>
    <t>Xã Phước Vĩnh Đông</t>
  </si>
  <si>
    <t>28198</t>
  </si>
  <si>
    <t>28204</t>
  </si>
  <si>
    <t>808</t>
  </si>
  <si>
    <t>Thị trấn Tầm Vu</t>
  </si>
  <si>
    <t>28213</t>
  </si>
  <si>
    <t>Xã Bình Quới</t>
  </si>
  <si>
    <t>28216</t>
  </si>
  <si>
    <t>28219</t>
  </si>
  <si>
    <t>Xã Phú Ngãi Trị</t>
  </si>
  <si>
    <t>28228</t>
  </si>
  <si>
    <t>28231</t>
  </si>
  <si>
    <t>Xã Phước Tân Hưng</t>
  </si>
  <si>
    <t>28234</t>
  </si>
  <si>
    <t>Xã Thanh Phú Long</t>
  </si>
  <si>
    <t>28237</t>
  </si>
  <si>
    <t>Xã Dương Xuân Hội</t>
  </si>
  <si>
    <t>28240</t>
  </si>
  <si>
    <t>Xã Long Trì</t>
  </si>
  <si>
    <t>28246</t>
  </si>
  <si>
    <t>Xã Thanh Vĩnh Đông</t>
  </si>
  <si>
    <t>82</t>
  </si>
  <si>
    <t>815</t>
  </si>
  <si>
    <t>28252</t>
  </si>
  <si>
    <t>28264</t>
  </si>
  <si>
    <t>28276</t>
  </si>
  <si>
    <t>28279</t>
  </si>
  <si>
    <t>28282</t>
  </si>
  <si>
    <t>Xã Đạo Thạnh</t>
  </si>
  <si>
    <t>28288</t>
  </si>
  <si>
    <t>28291</t>
  </si>
  <si>
    <t>Xã Tân Mỹ Chánh</t>
  </si>
  <si>
    <t>28567</t>
  </si>
  <si>
    <t>28591</t>
  </si>
  <si>
    <t>Xã Thới Sơn</t>
  </si>
  <si>
    <t>816</t>
  </si>
  <si>
    <t>28300</t>
  </si>
  <si>
    <t>28309</t>
  </si>
  <si>
    <t>28312</t>
  </si>
  <si>
    <t>Phường Long Chánh</t>
  </si>
  <si>
    <t>28318</t>
  </si>
  <si>
    <t>Phường Long Hòa</t>
  </si>
  <si>
    <t>28708</t>
  </si>
  <si>
    <t>28717</t>
  </si>
  <si>
    <t>Xã Bình Xuân</t>
  </si>
  <si>
    <t>817</t>
  </si>
  <si>
    <t>28437</t>
  </si>
  <si>
    <t>28440</t>
  </si>
  <si>
    <t>28447</t>
  </si>
  <si>
    <t>Xã Mỹ Phước Tây</t>
  </si>
  <si>
    <t>28450</t>
  </si>
  <si>
    <t>Xã Mỹ Hạnh Đông</t>
  </si>
  <si>
    <t>28453</t>
  </si>
  <si>
    <t>Xã Mỹ Hạnh Trung</t>
  </si>
  <si>
    <t>28459</t>
  </si>
  <si>
    <t>28462</t>
  </si>
  <si>
    <t>28474</t>
  </si>
  <si>
    <t>Phường Nhị Mỹ</t>
  </si>
  <si>
    <t>Xã Nhị Quý</t>
  </si>
  <si>
    <t>28480</t>
  </si>
  <si>
    <t>28483</t>
  </si>
  <si>
    <t>Xã Phú Quý</t>
  </si>
  <si>
    <t>28486</t>
  </si>
  <si>
    <t>818</t>
  </si>
  <si>
    <t>Thị trấn Mỹ Phước</t>
  </si>
  <si>
    <t>28324</t>
  </si>
  <si>
    <t>Xã Tân Hòa Đông</t>
  </si>
  <si>
    <t>28330</t>
  </si>
  <si>
    <t>28333</t>
  </si>
  <si>
    <t>Xã Thạnh Hoà</t>
  </si>
  <si>
    <t>28339</t>
  </si>
  <si>
    <t>Xã Tân Hòa Thành</t>
  </si>
  <si>
    <t>28342</t>
  </si>
  <si>
    <t>Xã Tân Lập 1</t>
  </si>
  <si>
    <t>28348</t>
  </si>
  <si>
    <t>Xã Tân Hòa Tây</t>
  </si>
  <si>
    <t>28354</t>
  </si>
  <si>
    <t>Xã Tân Lập 2</t>
  </si>
  <si>
    <t>28357</t>
  </si>
  <si>
    <t>Xã Phước Lập</t>
  </si>
  <si>
    <t>819</t>
  </si>
  <si>
    <t>Thị trấn Cái Bè</t>
  </si>
  <si>
    <t>28363</t>
  </si>
  <si>
    <t>Xã Hậu Mỹ Bắc B</t>
  </si>
  <si>
    <t>Xã Hậu Mỹ Bắc A</t>
  </si>
  <si>
    <t>28369</t>
  </si>
  <si>
    <t>28372</t>
  </si>
  <si>
    <t>Xã Hậu Mỹ Trinh</t>
  </si>
  <si>
    <t>28375</t>
  </si>
  <si>
    <t>Xã Hậu Mỹ Phú</t>
  </si>
  <si>
    <t>28381</t>
  </si>
  <si>
    <t>Xã Mỹ Lợi B</t>
  </si>
  <si>
    <t>28384</t>
  </si>
  <si>
    <t>Xã Thiện Trung</t>
  </si>
  <si>
    <t>28387</t>
  </si>
  <si>
    <t>Xã Mỹ Hội</t>
  </si>
  <si>
    <t>28390</t>
  </si>
  <si>
    <t>28396</t>
  </si>
  <si>
    <t>Xã Mỹ Lợi A</t>
  </si>
  <si>
    <t>28399</t>
  </si>
  <si>
    <t>28402</t>
  </si>
  <si>
    <t>Xã Thiện Trí</t>
  </si>
  <si>
    <t>Xã Mỹ Đức Đông</t>
  </si>
  <si>
    <t>28408</t>
  </si>
  <si>
    <t>28411</t>
  </si>
  <si>
    <t>Xã Đông Hòa Hiệp</t>
  </si>
  <si>
    <t>Xã An Thái Đông</t>
  </si>
  <si>
    <t>28417</t>
  </si>
  <si>
    <t>28420</t>
  </si>
  <si>
    <t>28423</t>
  </si>
  <si>
    <t>Xã An Thái Trung</t>
  </si>
  <si>
    <t>28432</t>
  </si>
  <si>
    <t>820</t>
  </si>
  <si>
    <t>28438</t>
  </si>
  <si>
    <t>28441</t>
  </si>
  <si>
    <t>Xã Mỹ Thành Bắc</t>
  </si>
  <si>
    <t>Xã Mỹ Thành Nam</t>
  </si>
  <si>
    <t>28465</t>
  </si>
  <si>
    <t>Thị trấn Bình Phú</t>
  </si>
  <si>
    <t>28489</t>
  </si>
  <si>
    <t>28492</t>
  </si>
  <si>
    <t>28495</t>
  </si>
  <si>
    <t>28498</t>
  </si>
  <si>
    <t>Xã Long Trung</t>
  </si>
  <si>
    <t>28507</t>
  </si>
  <si>
    <t>Xã Hội Xuân</t>
  </si>
  <si>
    <t>28510</t>
  </si>
  <si>
    <t>28513</t>
  </si>
  <si>
    <t>821</t>
  </si>
  <si>
    <t>Thị trấn Tân Hiệp</t>
  </si>
  <si>
    <t>28522</t>
  </si>
  <si>
    <t>Xã Tân Hội Đông</t>
  </si>
  <si>
    <t>28528</t>
  </si>
  <si>
    <t>Xã Tân Lý Đông</t>
  </si>
  <si>
    <t>28534</t>
  </si>
  <si>
    <t>Xã Thân Cửu Nghĩa</t>
  </si>
  <si>
    <t>28540</t>
  </si>
  <si>
    <t>Xã Điềm Hy</t>
  </si>
  <si>
    <t>28549</t>
  </si>
  <si>
    <t>28552</t>
  </si>
  <si>
    <t>28558</t>
  </si>
  <si>
    <t>28561</t>
  </si>
  <si>
    <t>28570</t>
  </si>
  <si>
    <t>28573</t>
  </si>
  <si>
    <t>Xã Bàn Long</t>
  </si>
  <si>
    <t>28579</t>
  </si>
  <si>
    <t>Xã Song Thuận</t>
  </si>
  <si>
    <t>28585</t>
  </si>
  <si>
    <t>28588</t>
  </si>
  <si>
    <t>Xã Phú Phong</t>
  </si>
  <si>
    <t>822</t>
  </si>
  <si>
    <t>Thị trấn Chợ Gạo</t>
  </si>
  <si>
    <t>28597</t>
  </si>
  <si>
    <t>28600</t>
  </si>
  <si>
    <t>Xã Hòa Tịnh</t>
  </si>
  <si>
    <t>28606</t>
  </si>
  <si>
    <t>Xã Tân Bình Thạnh</t>
  </si>
  <si>
    <t>28609</t>
  </si>
  <si>
    <t>Xã Phú Kiết</t>
  </si>
  <si>
    <t>28612</t>
  </si>
  <si>
    <t>28618</t>
  </si>
  <si>
    <t>Xã Quơn Long</t>
  </si>
  <si>
    <t>28621</t>
  </si>
  <si>
    <t>Xã Bình Phục Nhứt</t>
  </si>
  <si>
    <t>28624</t>
  </si>
  <si>
    <t>Xã Đăng Hưng Phước</t>
  </si>
  <si>
    <t>28630</t>
  </si>
  <si>
    <t>Xã Song Bình</t>
  </si>
  <si>
    <t>Xã Bình Phan</t>
  </si>
  <si>
    <t>28636</t>
  </si>
  <si>
    <t>Xã Long Bình Điền</t>
  </si>
  <si>
    <t>28639</t>
  </si>
  <si>
    <t>28642</t>
  </si>
  <si>
    <t>28645</t>
  </si>
  <si>
    <t>Xã Hòa Định</t>
  </si>
  <si>
    <t>823</t>
  </si>
  <si>
    <t>Thị trấn Vĩnh Bình</t>
  </si>
  <si>
    <t>28654</t>
  </si>
  <si>
    <t>28657</t>
  </si>
  <si>
    <t>Xã Đồng Thạnh</t>
  </si>
  <si>
    <t>28666</t>
  </si>
  <si>
    <t>Xã Bình Nhì</t>
  </si>
  <si>
    <t>28669</t>
  </si>
  <si>
    <t>Xã Yên Luông</t>
  </si>
  <si>
    <t>28672</t>
  </si>
  <si>
    <t>28675</t>
  </si>
  <si>
    <t>Xã Thạnh Nhựt</t>
  </si>
  <si>
    <t>28681</t>
  </si>
  <si>
    <t>28684</t>
  </si>
  <si>
    <t>824</t>
  </si>
  <si>
    <t>Thị trấn Tân Hòa</t>
  </si>
  <si>
    <t>28705</t>
  </si>
  <si>
    <t>Xã Tăng Hoà</t>
  </si>
  <si>
    <t>28711</t>
  </si>
  <si>
    <t>28714</t>
  </si>
  <si>
    <t>Thị trấn Vàm Láng</t>
  </si>
  <si>
    <t>28726</t>
  </si>
  <si>
    <t>Xã Kiểng Phước</t>
  </si>
  <si>
    <t>28732</t>
  </si>
  <si>
    <t>28735</t>
  </si>
  <si>
    <t>Xã Bình Ân</t>
  </si>
  <si>
    <t>28741</t>
  </si>
  <si>
    <t>Xã Bình Nghị</t>
  </si>
  <si>
    <t>28744</t>
  </si>
  <si>
    <t>825</t>
  </si>
  <si>
    <t>28690</t>
  </si>
  <si>
    <t>28699</t>
  </si>
  <si>
    <t>28750</t>
  </si>
  <si>
    <t>28753</t>
  </si>
  <si>
    <t>83</t>
  </si>
  <si>
    <t>829</t>
  </si>
  <si>
    <t>28757</t>
  </si>
  <si>
    <t>28759</t>
  </si>
  <si>
    <t>28762</t>
  </si>
  <si>
    <t>28780</t>
  </si>
  <si>
    <t>28786</t>
  </si>
  <si>
    <t>28792</t>
  </si>
  <si>
    <t>Xã Mỹ Thạnh An</t>
  </si>
  <si>
    <t>28795</t>
  </si>
  <si>
    <t>Xã Nhơn Thạnh</t>
  </si>
  <si>
    <t>28798</t>
  </si>
  <si>
    <t>831</t>
  </si>
  <si>
    <t>28804</t>
  </si>
  <si>
    <t>Xã Tân Thạch</t>
  </si>
  <si>
    <t>Xã Qưới Sơn</t>
  </si>
  <si>
    <t>28813</t>
  </si>
  <si>
    <t>28819</t>
  </si>
  <si>
    <t>28822</t>
  </si>
  <si>
    <t>Xã Phú Đức</t>
  </si>
  <si>
    <t>28828</t>
  </si>
  <si>
    <t>28831</t>
  </si>
  <si>
    <t>28834</t>
  </si>
  <si>
    <t>Xã Thành Triệu</t>
  </si>
  <si>
    <t>28843</t>
  </si>
  <si>
    <t>Xã Quới Thành</t>
  </si>
  <si>
    <t>28846</t>
  </si>
  <si>
    <t>28852</t>
  </si>
  <si>
    <t>Xã Tiên Long</t>
  </si>
  <si>
    <t>28855</t>
  </si>
  <si>
    <t>Xã Tường Đa</t>
  </si>
  <si>
    <t>Xã Hữu Định</t>
  </si>
  <si>
    <t>Thị trấn Tiên Thủy</t>
  </si>
  <si>
    <t>832</t>
  </si>
  <si>
    <t>Thị trấn Chợ Lách</t>
  </si>
  <si>
    <t>28873</t>
  </si>
  <si>
    <t>28876</t>
  </si>
  <si>
    <t>28882</t>
  </si>
  <si>
    <t>Xã Hòa Nghĩa</t>
  </si>
  <si>
    <t>28885</t>
  </si>
  <si>
    <t>28888</t>
  </si>
  <si>
    <t>28891</t>
  </si>
  <si>
    <t>Xã Tân Thiềng</t>
  </si>
  <si>
    <t>28897</t>
  </si>
  <si>
    <t>28900</t>
  </si>
  <si>
    <t>Xã Hưng Khánh Trung B</t>
  </si>
  <si>
    <t>833</t>
  </si>
  <si>
    <t>Thị trấn Mỏ Cày</t>
  </si>
  <si>
    <t>28930</t>
  </si>
  <si>
    <t>Xã Định Thủy</t>
  </si>
  <si>
    <t>28939</t>
  </si>
  <si>
    <t>Xã Đa Phước Hội</t>
  </si>
  <si>
    <t>28940</t>
  </si>
  <si>
    <t>28942</t>
  </si>
  <si>
    <t xml:space="preserve">Xã Bình Khánh </t>
  </si>
  <si>
    <t>28951</t>
  </si>
  <si>
    <t>28960</t>
  </si>
  <si>
    <t>Xã Thành Thới B</t>
  </si>
  <si>
    <t>28963</t>
  </si>
  <si>
    <t>28966</t>
  </si>
  <si>
    <t>Xã An Thới</t>
  </si>
  <si>
    <t>Xã Thành Thới A</t>
  </si>
  <si>
    <t>28972</t>
  </si>
  <si>
    <t>28975</t>
  </si>
  <si>
    <t>Xã Ngãi Đăng</t>
  </si>
  <si>
    <t>28978</t>
  </si>
  <si>
    <t>834</t>
  </si>
  <si>
    <t>Thị trấn Giồng Trôm</t>
  </si>
  <si>
    <t>28999</t>
  </si>
  <si>
    <t>29002</t>
  </si>
  <si>
    <t>Xã Lương Quới</t>
  </si>
  <si>
    <t>29005</t>
  </si>
  <si>
    <t>29008</t>
  </si>
  <si>
    <t>29011</t>
  </si>
  <si>
    <t>Xã Thuận Điền</t>
  </si>
  <si>
    <t>29014</t>
  </si>
  <si>
    <t>29017</t>
  </si>
  <si>
    <t>Xã Bình Hoà</t>
  </si>
  <si>
    <t>29023</t>
  </si>
  <si>
    <t>Xã Hưng Phong</t>
  </si>
  <si>
    <t>29026</t>
  </si>
  <si>
    <t>Xã Long Mỹ</t>
  </si>
  <si>
    <t>29032</t>
  </si>
  <si>
    <t>29035</t>
  </si>
  <si>
    <t>29038</t>
  </si>
  <si>
    <t>Xã Tân Lợi Thạnh</t>
  </si>
  <si>
    <t>29041</t>
  </si>
  <si>
    <t>Xã Thạnh Phú Đông</t>
  </si>
  <si>
    <t>29047</t>
  </si>
  <si>
    <t>Xã Hưng Lễ</t>
  </si>
  <si>
    <t>835</t>
  </si>
  <si>
    <t>Thị trấn Bình Đại</t>
  </si>
  <si>
    <t>29053</t>
  </si>
  <si>
    <t>29056</t>
  </si>
  <si>
    <t>29059</t>
  </si>
  <si>
    <t>29065</t>
  </si>
  <si>
    <t>Xã Vang Quới Tây</t>
  </si>
  <si>
    <t>29068</t>
  </si>
  <si>
    <t>Xã Vang Quới Đông</t>
  </si>
  <si>
    <t>29071</t>
  </si>
  <si>
    <t>29080</t>
  </si>
  <si>
    <t>Xã Định Trung</t>
  </si>
  <si>
    <t>29086</t>
  </si>
  <si>
    <t>Xã Bình Thới</t>
  </si>
  <si>
    <t>29092</t>
  </si>
  <si>
    <t>29095</t>
  </si>
  <si>
    <t>29098</t>
  </si>
  <si>
    <t>Xã Đại Hòa Lộc</t>
  </si>
  <si>
    <t>29101</t>
  </si>
  <si>
    <t>836</t>
  </si>
  <si>
    <t>Thị trấn Ba Tri</t>
  </si>
  <si>
    <t>29116</t>
  </si>
  <si>
    <t>29119</t>
  </si>
  <si>
    <t>29128</t>
  </si>
  <si>
    <t>Xã An Phú Trung</t>
  </si>
  <si>
    <t>29131</t>
  </si>
  <si>
    <t>29134</t>
  </si>
  <si>
    <t>Xã Mỹ Nhơn</t>
  </si>
  <si>
    <t>Xã Phước Ngãi</t>
  </si>
  <si>
    <t>29146</t>
  </si>
  <si>
    <t>Xã Phú Lễ</t>
  </si>
  <si>
    <t>29149</t>
  </si>
  <si>
    <t>Xã An Bình Tây</t>
  </si>
  <si>
    <t>29152</t>
  </si>
  <si>
    <t>29155</t>
  </si>
  <si>
    <t>Xã An Ngãi Tây</t>
  </si>
  <si>
    <t>29161</t>
  </si>
  <si>
    <t>29164</t>
  </si>
  <si>
    <t>29170</t>
  </si>
  <si>
    <t>29173</t>
  </si>
  <si>
    <t>29176</t>
  </si>
  <si>
    <t>Xã An Hòa Tây</t>
  </si>
  <si>
    <t>29179</t>
  </si>
  <si>
    <t>Thị trấn Tiệm Tôm</t>
  </si>
  <si>
    <t>837</t>
  </si>
  <si>
    <t>Thị trấn Thạnh Phú</t>
  </si>
  <si>
    <t>29185</t>
  </si>
  <si>
    <t>Xã Phú Khánh</t>
  </si>
  <si>
    <t>29188</t>
  </si>
  <si>
    <t>29197</t>
  </si>
  <si>
    <t>29200</t>
  </si>
  <si>
    <t>29203</t>
  </si>
  <si>
    <t>Xã Thới Thạnh</t>
  </si>
  <si>
    <t>29206</t>
  </si>
  <si>
    <t>Xã Hòa Lợi</t>
  </si>
  <si>
    <t>29209</t>
  </si>
  <si>
    <t>Xã An Điền</t>
  </si>
  <si>
    <t>29212</t>
  </si>
  <si>
    <t>29215</t>
  </si>
  <si>
    <t>Xã An Thuận</t>
  </si>
  <si>
    <t>29218</t>
  </si>
  <si>
    <t>Xã An Quy</t>
  </si>
  <si>
    <t>Xã Giao Thạnh</t>
  </si>
  <si>
    <t>29230</t>
  </si>
  <si>
    <t>29233</t>
  </si>
  <si>
    <t>838</t>
  </si>
  <si>
    <t>28889</t>
  </si>
  <si>
    <t>Xã Hưng Khánh Trung A</t>
  </si>
  <si>
    <t>28906</t>
  </si>
  <si>
    <t>28909</t>
  </si>
  <si>
    <t>Xã Thạnh Ngãi</t>
  </si>
  <si>
    <t>28912</t>
  </si>
  <si>
    <t>Xã Tân Phú Tây</t>
  </si>
  <si>
    <t>Thị trấn Phước Mỹ Trung</t>
  </si>
  <si>
    <t>28918</t>
  </si>
  <si>
    <t>28924</t>
  </si>
  <si>
    <t>28927</t>
  </si>
  <si>
    <t>Xã Tân Thanh Tây</t>
  </si>
  <si>
    <t>28933</t>
  </si>
  <si>
    <t>28936</t>
  </si>
  <si>
    <t>Xã Khánh Thạnh Tân</t>
  </si>
  <si>
    <t>84</t>
  </si>
  <si>
    <t>842</t>
  </si>
  <si>
    <t>29236</t>
  </si>
  <si>
    <t>29239</t>
  </si>
  <si>
    <t>29248</t>
  </si>
  <si>
    <t>29257</t>
  </si>
  <si>
    <t>29260</t>
  </si>
  <si>
    <t>844</t>
  </si>
  <si>
    <t>Thị trấn Càng Long</t>
  </si>
  <si>
    <t>29269</t>
  </si>
  <si>
    <t>Xã Mỹ Cẩm</t>
  </si>
  <si>
    <t>29272</t>
  </si>
  <si>
    <t>Xã An Trường A</t>
  </si>
  <si>
    <t>Xã Huyền Hội</t>
  </si>
  <si>
    <t>29281</t>
  </si>
  <si>
    <t>29284</t>
  </si>
  <si>
    <t>29290</t>
  </si>
  <si>
    <t>Xã Phương Thạnh</t>
  </si>
  <si>
    <t>29293</t>
  </si>
  <si>
    <t>29296</t>
  </si>
  <si>
    <t>29299</t>
  </si>
  <si>
    <t>Xã Nhị Long Phú</t>
  </si>
  <si>
    <t>29305</t>
  </si>
  <si>
    <t>Xã Đức Mỹ</t>
  </si>
  <si>
    <t>845</t>
  </si>
  <si>
    <t>Thị trấn Cầu Kè</t>
  </si>
  <si>
    <t>29311</t>
  </si>
  <si>
    <t>Xã Hòa Ân</t>
  </si>
  <si>
    <t>29314</t>
  </si>
  <si>
    <t>Xã Châu Điền</t>
  </si>
  <si>
    <t>29320</t>
  </si>
  <si>
    <t>Xã Hoà Tân</t>
  </si>
  <si>
    <t>29323</t>
  </si>
  <si>
    <t>Xã Ninh Thới</t>
  </si>
  <si>
    <t>29326</t>
  </si>
  <si>
    <t>29332</t>
  </si>
  <si>
    <t>Xã Thông Hòa</t>
  </si>
  <si>
    <t>29338</t>
  </si>
  <si>
    <t>846</t>
  </si>
  <si>
    <t>Thị trấn Tiểu Cần</t>
  </si>
  <si>
    <t>29344</t>
  </si>
  <si>
    <t>Thị trấn Cầu Quan</t>
  </si>
  <si>
    <t>29347</t>
  </si>
  <si>
    <t>29350</t>
  </si>
  <si>
    <t>Xã Hiếu Tử</t>
  </si>
  <si>
    <t>29353</t>
  </si>
  <si>
    <t>Xã Hiếu Trung</t>
  </si>
  <si>
    <t>29356</t>
  </si>
  <si>
    <t>29359</t>
  </si>
  <si>
    <t>Xã Tân Hùng</t>
  </si>
  <si>
    <t>29368</t>
  </si>
  <si>
    <t>Xã Ngãi Hùng</t>
  </si>
  <si>
    <t>847</t>
  </si>
  <si>
    <t>29377</t>
  </si>
  <si>
    <t>29380</t>
  </si>
  <si>
    <t>29383</t>
  </si>
  <si>
    <t>Xã Lương Hoà A</t>
  </si>
  <si>
    <t>29389</t>
  </si>
  <si>
    <t>29392</t>
  </si>
  <si>
    <t>29395</t>
  </si>
  <si>
    <t>Xã Nguyệt Hóa</t>
  </si>
  <si>
    <t>29401</t>
  </si>
  <si>
    <t>29404</t>
  </si>
  <si>
    <t>Xã Phước Hảo</t>
  </si>
  <si>
    <t>848</t>
  </si>
  <si>
    <t>Thị trấn Cầu Ngang</t>
  </si>
  <si>
    <t>Thị trấn Mỹ Long</t>
  </si>
  <si>
    <t>29422</t>
  </si>
  <si>
    <t>Xã Mỹ Long Bắc</t>
  </si>
  <si>
    <t>29425</t>
  </si>
  <si>
    <t>Xã Mỹ Long Nam</t>
  </si>
  <si>
    <t>29428</t>
  </si>
  <si>
    <t>29434</t>
  </si>
  <si>
    <t>Xã Kim Hòa</t>
  </si>
  <si>
    <t>29437</t>
  </si>
  <si>
    <t>29440</t>
  </si>
  <si>
    <t>29443</t>
  </si>
  <si>
    <t>29449</t>
  </si>
  <si>
    <t>29452</t>
  </si>
  <si>
    <t>Xã Hiệp Mỹ Đông</t>
  </si>
  <si>
    <t>Xã Hiệp Mỹ Tây</t>
  </si>
  <si>
    <t>29458</t>
  </si>
  <si>
    <t>Xã Thạnh Hòa Sơn</t>
  </si>
  <si>
    <t>849</t>
  </si>
  <si>
    <t>Thị trấn Trà Cú</t>
  </si>
  <si>
    <t>29462</t>
  </si>
  <si>
    <t>Thị trấn Định An</t>
  </si>
  <si>
    <t>29464</t>
  </si>
  <si>
    <t>29470</t>
  </si>
  <si>
    <t>29473</t>
  </si>
  <si>
    <t>Xã An Quảng Hữu</t>
  </si>
  <si>
    <t>29479</t>
  </si>
  <si>
    <t>Xã Ngãi Xuyên</t>
  </si>
  <si>
    <t>29482</t>
  </si>
  <si>
    <t>29485</t>
  </si>
  <si>
    <t>29488</t>
  </si>
  <si>
    <t>29494</t>
  </si>
  <si>
    <t>29503</t>
  </si>
  <si>
    <t>Xã Ngọc Biên</t>
  </si>
  <si>
    <t>29509</t>
  </si>
  <si>
    <t>850</t>
  </si>
  <si>
    <t>Xã Đôn Xuân</t>
  </si>
  <si>
    <t>29500</t>
  </si>
  <si>
    <t>29521</t>
  </si>
  <si>
    <t>851</t>
  </si>
  <si>
    <t>29515</t>
  </si>
  <si>
    <t>Xã Long Toàn</t>
  </si>
  <si>
    <t>29524</t>
  </si>
  <si>
    <t>Xã Dân Thành</t>
  </si>
  <si>
    <t>29527</t>
  </si>
  <si>
    <t>Xã Trường Long Hòa</t>
  </si>
  <si>
    <t>29539</t>
  </si>
  <si>
    <t>86</t>
  </si>
  <si>
    <t>855</t>
  </si>
  <si>
    <t>29542</t>
  </si>
  <si>
    <t>29545</t>
  </si>
  <si>
    <t>29554</t>
  </si>
  <si>
    <t>29560</t>
  </si>
  <si>
    <t>29563</t>
  </si>
  <si>
    <t>29569</t>
  </si>
  <si>
    <t>Phường Tân Hội</t>
  </si>
  <si>
    <t>29572</t>
  </si>
  <si>
    <t>857</t>
  </si>
  <si>
    <t>29578</t>
  </si>
  <si>
    <t>29581</t>
  </si>
  <si>
    <t>Xã Bình Hòa Phước</t>
  </si>
  <si>
    <t>29587</t>
  </si>
  <si>
    <t>Xã Tân Hạnh</t>
  </si>
  <si>
    <t>29596</t>
  </si>
  <si>
    <t>29599</t>
  </si>
  <si>
    <t>Thị trấn Long Hồ</t>
  </si>
  <si>
    <t>29605</t>
  </si>
  <si>
    <t>29608</t>
  </si>
  <si>
    <t>29614</t>
  </si>
  <si>
    <t>29617</t>
  </si>
  <si>
    <t>858</t>
  </si>
  <si>
    <t>29626</t>
  </si>
  <si>
    <t>29629</t>
  </si>
  <si>
    <t>29632</t>
  </si>
  <si>
    <t>Xã Nhơn Phú</t>
  </si>
  <si>
    <t>29635</t>
  </si>
  <si>
    <t>Thị trấn Cái Nhum</t>
  </si>
  <si>
    <t>29644</t>
  </si>
  <si>
    <t>29647</t>
  </si>
  <si>
    <t>Xã Chánh An</t>
  </si>
  <si>
    <t>29650</t>
  </si>
  <si>
    <t>29656</t>
  </si>
  <si>
    <t>859</t>
  </si>
  <si>
    <t>Thị trấn Vũng Liêm</t>
  </si>
  <si>
    <t>29662</t>
  </si>
  <si>
    <t>Xã Tân Quới Trung</t>
  </si>
  <si>
    <t>29665</t>
  </si>
  <si>
    <t>Xã Quới An</t>
  </si>
  <si>
    <t>29671</t>
  </si>
  <si>
    <t>29674</t>
  </si>
  <si>
    <t>Xã Tân An Luông</t>
  </si>
  <si>
    <t>29680</t>
  </si>
  <si>
    <t>Xã Trung Thành Tây</t>
  </si>
  <si>
    <t>29686</t>
  </si>
  <si>
    <t>29689</t>
  </si>
  <si>
    <t>Xã Trung Thành Đông</t>
  </si>
  <si>
    <t>29692</t>
  </si>
  <si>
    <t>29695</t>
  </si>
  <si>
    <t>Xã Trung Hiếu</t>
  </si>
  <si>
    <t>Xã Trung Ngãi</t>
  </si>
  <si>
    <t>Xã Hiếu Thuận</t>
  </si>
  <si>
    <t>29704</t>
  </si>
  <si>
    <t>29707</t>
  </si>
  <si>
    <t>29710</t>
  </si>
  <si>
    <t>Xã Hiếu Nhơn</t>
  </si>
  <si>
    <t>Xã Hiếu Thành</t>
  </si>
  <si>
    <t>29716</t>
  </si>
  <si>
    <t>Xã Hiếu Nghĩa</t>
  </si>
  <si>
    <t>860</t>
  </si>
  <si>
    <t>Thị trấn Tam Bình</t>
  </si>
  <si>
    <t>29722</t>
  </si>
  <si>
    <t>29725</t>
  </si>
  <si>
    <t>29731</t>
  </si>
  <si>
    <t>Xã Hoà Lộc</t>
  </si>
  <si>
    <t>29737</t>
  </si>
  <si>
    <t>29743</t>
  </si>
  <si>
    <t>29746</t>
  </si>
  <si>
    <t>29749</t>
  </si>
  <si>
    <t>29752</t>
  </si>
  <si>
    <t>29755</t>
  </si>
  <si>
    <t>Xã Mỹ Thạnh Trung</t>
  </si>
  <si>
    <t>29761</t>
  </si>
  <si>
    <t>Xã Loan Mỹ</t>
  </si>
  <si>
    <t>29764</t>
  </si>
  <si>
    <t>861</t>
  </si>
  <si>
    <t>Phường Thành Phước</t>
  </si>
  <si>
    <t>29806</t>
  </si>
  <si>
    <t>29809</t>
  </si>
  <si>
    <t>Xã Đông Bình</t>
  </si>
  <si>
    <t>29813</t>
  </si>
  <si>
    <t>Phường Đông Thuận</t>
  </si>
  <si>
    <t>29815</t>
  </si>
  <si>
    <t>29818</t>
  </si>
  <si>
    <t>862</t>
  </si>
  <si>
    <t>Thị trấn Trà Ôn</t>
  </si>
  <si>
    <t>29824</t>
  </si>
  <si>
    <t>29827</t>
  </si>
  <si>
    <t>Xã Nhơn Bình</t>
  </si>
  <si>
    <t>29833</t>
  </si>
  <si>
    <t>Xã Thới Hòa</t>
  </si>
  <si>
    <t>29839</t>
  </si>
  <si>
    <t>29842</t>
  </si>
  <si>
    <t>Xã Hựu Thành</t>
  </si>
  <si>
    <t>Xã Vĩnh Xuân</t>
  </si>
  <si>
    <t>29848</t>
  </si>
  <si>
    <t>Xã Thuận Thới</t>
  </si>
  <si>
    <t>29851</t>
  </si>
  <si>
    <t>Xã Lục Sỹ Thành</t>
  </si>
  <si>
    <t>29860</t>
  </si>
  <si>
    <t>Xã Tích Thiện</t>
  </si>
  <si>
    <t>863</t>
  </si>
  <si>
    <t>29776</t>
  </si>
  <si>
    <t>29779</t>
  </si>
  <si>
    <t>Xã Thành Trung</t>
  </si>
  <si>
    <t>29782</t>
  </si>
  <si>
    <t>Xã Tân An Thạnh</t>
  </si>
  <si>
    <t>Xã Tân Lược</t>
  </si>
  <si>
    <t>Xã Nguyễn Văn Thảnh</t>
  </si>
  <si>
    <t>29791</t>
  </si>
  <si>
    <t>29794</t>
  </si>
  <si>
    <t>29797</t>
  </si>
  <si>
    <t>Thị trấn Tân Quới</t>
  </si>
  <si>
    <t>87</t>
  </si>
  <si>
    <t>866</t>
  </si>
  <si>
    <t>29872</t>
  </si>
  <si>
    <t>29875</t>
  </si>
  <si>
    <t>29878</t>
  </si>
  <si>
    <t>29881</t>
  </si>
  <si>
    <t>29887</t>
  </si>
  <si>
    <t>Xã Mỹ Trà</t>
  </si>
  <si>
    <t>Phường Mỹ Phú</t>
  </si>
  <si>
    <t>29890</t>
  </si>
  <si>
    <t>Xã Tân Thuận Tây</t>
  </si>
  <si>
    <t>29892</t>
  </si>
  <si>
    <t>29893</t>
  </si>
  <si>
    <t>29896</t>
  </si>
  <si>
    <t>Xã Tân Thuận Đông</t>
  </si>
  <si>
    <t>29899</t>
  </si>
  <si>
    <t>Xã Tịnh Thới</t>
  </si>
  <si>
    <t>867</t>
  </si>
  <si>
    <t>29902</t>
  </si>
  <si>
    <t>29908</t>
  </si>
  <si>
    <t>29911</t>
  </si>
  <si>
    <t>29914</t>
  </si>
  <si>
    <t>Xã Tân Khánh Đông</t>
  </si>
  <si>
    <t>29917</t>
  </si>
  <si>
    <t>Phường Tân Quy Đông</t>
  </si>
  <si>
    <t>29919</t>
  </si>
  <si>
    <t>29920</t>
  </si>
  <si>
    <t>Xã Tân Quy Tây</t>
  </si>
  <si>
    <t>29923</t>
  </si>
  <si>
    <t>868</t>
  </si>
  <si>
    <t>29959</t>
  </si>
  <si>
    <t>29965</t>
  </si>
  <si>
    <t>29986</t>
  </si>
  <si>
    <t>Phường An Bình B</t>
  </si>
  <si>
    <t>29989</t>
  </si>
  <si>
    <t>Phường An Bình A</t>
  </si>
  <si>
    <t>869</t>
  </si>
  <si>
    <t>Thị trấn Sa Rài</t>
  </si>
  <si>
    <t>29932</t>
  </si>
  <si>
    <t>Xã Thông Bình</t>
  </si>
  <si>
    <t>29935</t>
  </si>
  <si>
    <t>Xã Tân Thành A</t>
  </si>
  <si>
    <t>29941</t>
  </si>
  <si>
    <t>Xã Tân Thành B</t>
  </si>
  <si>
    <t>29947</t>
  </si>
  <si>
    <t>Xã Tân Công Chí</t>
  </si>
  <si>
    <t>29950</t>
  </si>
  <si>
    <t>870</t>
  </si>
  <si>
    <t>29956</t>
  </si>
  <si>
    <t>Xã Thường Phước 1</t>
  </si>
  <si>
    <t>29962</t>
  </si>
  <si>
    <t>Xã Thường Thới Hậu A</t>
  </si>
  <si>
    <t>Thị trấn Thường Thới Tiền</t>
  </si>
  <si>
    <t>29974</t>
  </si>
  <si>
    <t>Xã Thường Phước 2</t>
  </si>
  <si>
    <t>29977</t>
  </si>
  <si>
    <t>Xã Thường Lạc</t>
  </si>
  <si>
    <t>29980</t>
  </si>
  <si>
    <t>Xã Long Khánh A</t>
  </si>
  <si>
    <t>Xã Long Khánh B</t>
  </si>
  <si>
    <t>29995</t>
  </si>
  <si>
    <t>Xã Phú Thuận B</t>
  </si>
  <si>
    <t>29998</t>
  </si>
  <si>
    <t>Xã Phú Thuận A</t>
  </si>
  <si>
    <t>871</t>
  </si>
  <si>
    <t>Thị trấn Tràm Chim</t>
  </si>
  <si>
    <t>30004</t>
  </si>
  <si>
    <t>30007</t>
  </si>
  <si>
    <t>Xã Tân Công Sính</t>
  </si>
  <si>
    <t>Xã Phú Hiệp</t>
  </si>
  <si>
    <t>30013</t>
  </si>
  <si>
    <t>30016</t>
  </si>
  <si>
    <t>Xã Phú Thành B</t>
  </si>
  <si>
    <t>30022</t>
  </si>
  <si>
    <t>30031</t>
  </si>
  <si>
    <t>Xã Phú Thành A</t>
  </si>
  <si>
    <t>872</t>
  </si>
  <si>
    <t>Thị trấn Mỹ An</t>
  </si>
  <si>
    <t>30040</t>
  </si>
  <si>
    <t>30049</t>
  </si>
  <si>
    <t>Xã Tân Kiều</t>
  </si>
  <si>
    <t>30052</t>
  </si>
  <si>
    <t>30058</t>
  </si>
  <si>
    <t>Xã Mỹ Đông</t>
  </si>
  <si>
    <t>30064</t>
  </si>
  <si>
    <t>30067</t>
  </si>
  <si>
    <t>30070</t>
  </si>
  <si>
    <t>Xã Láng Biển</t>
  </si>
  <si>
    <t>873</t>
  </si>
  <si>
    <t>Thị trấn Mỹ Thọ</t>
  </si>
  <si>
    <t>30079</t>
  </si>
  <si>
    <t>Xã Gáo Giồng</t>
  </si>
  <si>
    <t>30082</t>
  </si>
  <si>
    <t>30091</t>
  </si>
  <si>
    <t>30094</t>
  </si>
  <si>
    <t>Xã Phương Trà</t>
  </si>
  <si>
    <t>30097</t>
  </si>
  <si>
    <t>Xã Nhị Mỹ</t>
  </si>
  <si>
    <t>30100</t>
  </si>
  <si>
    <t>30103</t>
  </si>
  <si>
    <t>Xã Tân Hội Trung</t>
  </si>
  <si>
    <t>30106</t>
  </si>
  <si>
    <t>30109</t>
  </si>
  <si>
    <t>30115</t>
  </si>
  <si>
    <t>30121</t>
  </si>
  <si>
    <t>Xã Mỹ Xương</t>
  </si>
  <si>
    <t>30124</t>
  </si>
  <si>
    <t>Xã Bình Hàng Tây</t>
  </si>
  <si>
    <t>30127</t>
  </si>
  <si>
    <t>874</t>
  </si>
  <si>
    <t>30133</t>
  </si>
  <si>
    <t>30136</t>
  </si>
  <si>
    <t>30139</t>
  </si>
  <si>
    <t>Xã An Phong</t>
  </si>
  <si>
    <t>30142</t>
  </si>
  <si>
    <t>30145</t>
  </si>
  <si>
    <t>30148</t>
  </si>
  <si>
    <t>Xã Bình Tấn</t>
  </si>
  <si>
    <t>30151</t>
  </si>
  <si>
    <t>Xã Tân Huề</t>
  </si>
  <si>
    <t>30160</t>
  </si>
  <si>
    <t>30166</t>
  </si>
  <si>
    <t>875</t>
  </si>
  <si>
    <t>Thị trấn Lấp Vò</t>
  </si>
  <si>
    <t>30172</t>
  </si>
  <si>
    <t>Xã Mỹ An Hưng A</t>
  </si>
  <si>
    <t>30175</t>
  </si>
  <si>
    <t>Xã Mỹ An Hưng B</t>
  </si>
  <si>
    <t>30181</t>
  </si>
  <si>
    <t>Xã Long Hưng A</t>
  </si>
  <si>
    <t>30187</t>
  </si>
  <si>
    <t>30190</t>
  </si>
  <si>
    <t>Xã Long Hưng B</t>
  </si>
  <si>
    <t>30193</t>
  </si>
  <si>
    <t>30196</t>
  </si>
  <si>
    <t>30199</t>
  </si>
  <si>
    <t>Xã Định Yên</t>
  </si>
  <si>
    <t>30202</t>
  </si>
  <si>
    <t>Xã Hội An Đông</t>
  </si>
  <si>
    <t>30205</t>
  </si>
  <si>
    <t>Xã Bình Thạnh Trung</t>
  </si>
  <si>
    <t>876</t>
  </si>
  <si>
    <t>Thị trấn Lai Vung</t>
  </si>
  <si>
    <t>30211</t>
  </si>
  <si>
    <t>30217</t>
  </si>
  <si>
    <t>30220</t>
  </si>
  <si>
    <t>30223</t>
  </si>
  <si>
    <t>30229</t>
  </si>
  <si>
    <t>Xã Long Thắng</t>
  </si>
  <si>
    <t>30232</t>
  </si>
  <si>
    <t>Xã Vĩnh Thới</t>
  </si>
  <si>
    <t>30238</t>
  </si>
  <si>
    <t>30241</t>
  </si>
  <si>
    <t>877</t>
  </si>
  <si>
    <t>Thị trấn Cái Tàu Hạ</t>
  </si>
  <si>
    <t>30247</t>
  </si>
  <si>
    <t>30250</t>
  </si>
  <si>
    <t>30256</t>
  </si>
  <si>
    <t>30262</t>
  </si>
  <si>
    <t>30265</t>
  </si>
  <si>
    <t>Xã An Phú Thuận</t>
  </si>
  <si>
    <t>30268</t>
  </si>
  <si>
    <t>30271</t>
  </si>
  <si>
    <t>30274</t>
  </si>
  <si>
    <t>30277</t>
  </si>
  <si>
    <t>Xã Hòa Tân</t>
  </si>
  <si>
    <t>89</t>
  </si>
  <si>
    <t>883</t>
  </si>
  <si>
    <t>30280</t>
  </si>
  <si>
    <t>30283</t>
  </si>
  <si>
    <t>Phường Mỹ Long</t>
  </si>
  <si>
    <t>30286</t>
  </si>
  <si>
    <t>30289</t>
  </si>
  <si>
    <t>Phường Bình Khánh</t>
  </si>
  <si>
    <t>30295</t>
  </si>
  <si>
    <t>30298</t>
  </si>
  <si>
    <t>Phường Mỹ Quý</t>
  </si>
  <si>
    <t>30304</t>
  </si>
  <si>
    <t>Phường Mỹ Thạnh</t>
  </si>
  <si>
    <t>Phường Mỹ Hòa</t>
  </si>
  <si>
    <t>30310</t>
  </si>
  <si>
    <t>Xã Mỹ Khánh</t>
  </si>
  <si>
    <t>Xã Mỹ Hoà Hưng</t>
  </si>
  <si>
    <t>884</t>
  </si>
  <si>
    <t>Phường Châu Phú B</t>
  </si>
  <si>
    <t>30319</t>
  </si>
  <si>
    <t>Phường Châu Phú A</t>
  </si>
  <si>
    <t>30322</t>
  </si>
  <si>
    <t>Phường Vĩnh Mỹ</t>
  </si>
  <si>
    <t>Phường Núi Sam</t>
  </si>
  <si>
    <t>30328</t>
  </si>
  <si>
    <t>Phường Vĩnh Ngươn</t>
  </si>
  <si>
    <t>30331</t>
  </si>
  <si>
    <t>Xã Vĩnh Tế</t>
  </si>
  <si>
    <t>30334</t>
  </si>
  <si>
    <t>886</t>
  </si>
  <si>
    <t>Thị trấn An Phú</t>
  </si>
  <si>
    <t>30340</t>
  </si>
  <si>
    <t>Thị trấn Long Bình</t>
  </si>
  <si>
    <t>30343</t>
  </si>
  <si>
    <t>Xã Quốc Thái</t>
  </si>
  <si>
    <t>30349</t>
  </si>
  <si>
    <t>30355</t>
  </si>
  <si>
    <t>30358</t>
  </si>
  <si>
    <t>30361</t>
  </si>
  <si>
    <t>30364</t>
  </si>
  <si>
    <t>Xã Vĩnh Trường</t>
  </si>
  <si>
    <t>30370</t>
  </si>
  <si>
    <t>Xã Vĩnh Hội Đông</t>
  </si>
  <si>
    <t>30373</t>
  </si>
  <si>
    <t>Thị trấn Đa Phước</t>
  </si>
  <si>
    <t>887</t>
  </si>
  <si>
    <t>Phường Long Thạnh</t>
  </si>
  <si>
    <t>30378</t>
  </si>
  <si>
    <t>Phường Long Châu</t>
  </si>
  <si>
    <t>30379</t>
  </si>
  <si>
    <t>30382</t>
  </si>
  <si>
    <t>30387</t>
  </si>
  <si>
    <t>30391</t>
  </si>
  <si>
    <t>30394</t>
  </si>
  <si>
    <t>30397</t>
  </si>
  <si>
    <t>30400</t>
  </si>
  <si>
    <t>Xã Phú Vĩnh</t>
  </si>
  <si>
    <t>Xã Lê Chánh</t>
  </si>
  <si>
    <t>30412</t>
  </si>
  <si>
    <t>888</t>
  </si>
  <si>
    <t>Thị trấn Phú Mỹ</t>
  </si>
  <si>
    <t>Thị trấn Chợ Vàm</t>
  </si>
  <si>
    <t>30415</t>
  </si>
  <si>
    <t>30418</t>
  </si>
  <si>
    <t>30424</t>
  </si>
  <si>
    <t>30427</t>
  </si>
  <si>
    <t>Xã Hoà Lạc</t>
  </si>
  <si>
    <t>30433</t>
  </si>
  <si>
    <t>30439</t>
  </si>
  <si>
    <t>30442</t>
  </si>
  <si>
    <t>Xã Hiệp Xương</t>
  </si>
  <si>
    <t>30448</t>
  </si>
  <si>
    <t>30451</t>
  </si>
  <si>
    <t>30454</t>
  </si>
  <si>
    <t>30457</t>
  </si>
  <si>
    <t>30460</t>
  </si>
  <si>
    <t>889</t>
  </si>
  <si>
    <t>Thị trấn Cái Dầu</t>
  </si>
  <si>
    <t>30466</t>
  </si>
  <si>
    <t>30472</t>
  </si>
  <si>
    <t>30475</t>
  </si>
  <si>
    <t>Xã Ô Long Vỹ</t>
  </si>
  <si>
    <t>Thị trấn Vĩnh Thạnh Trung</t>
  </si>
  <si>
    <t>30484</t>
  </si>
  <si>
    <t>30490</t>
  </si>
  <si>
    <t>Xã Bình Thủy</t>
  </si>
  <si>
    <t>30493</t>
  </si>
  <si>
    <t>Xã Đào Hữu Cảnh</t>
  </si>
  <si>
    <t>30496</t>
  </si>
  <si>
    <t>30499</t>
  </si>
  <si>
    <t>890</t>
  </si>
  <si>
    <t>Phường Nhà Bàng</t>
  </si>
  <si>
    <t>30508</t>
  </si>
  <si>
    <t>Phường Núi Voi</t>
  </si>
  <si>
    <t>30511</t>
  </si>
  <si>
    <t>30514</t>
  </si>
  <si>
    <t>30517</t>
  </si>
  <si>
    <t>30523</t>
  </si>
  <si>
    <t>Xã Văn Giáo</t>
  </si>
  <si>
    <t>30529</t>
  </si>
  <si>
    <t>30532</t>
  </si>
  <si>
    <t>30535</t>
  </si>
  <si>
    <t>Xã An Hảo</t>
  </si>
  <si>
    <t>30541</t>
  </si>
  <si>
    <t>891</t>
  </si>
  <si>
    <t>Thị trấn Tri Tôn</t>
  </si>
  <si>
    <t>Thị trấn Ba Chúc</t>
  </si>
  <si>
    <t>30550</t>
  </si>
  <si>
    <t>Xã Lạc Quới</t>
  </si>
  <si>
    <t>30553</t>
  </si>
  <si>
    <t>Xã Lê Trì</t>
  </si>
  <si>
    <t>30556</t>
  </si>
  <si>
    <t>30559</t>
  </si>
  <si>
    <t>30562</t>
  </si>
  <si>
    <t>Xã Châu Lăng</t>
  </si>
  <si>
    <t>30565</t>
  </si>
  <si>
    <t>Xã Lương Phi</t>
  </si>
  <si>
    <t>Xã Lương An Trà</t>
  </si>
  <si>
    <t>30571</t>
  </si>
  <si>
    <t>Xã Tà Đảnh</t>
  </si>
  <si>
    <t>30574</t>
  </si>
  <si>
    <t>Xã Núi Tô</t>
  </si>
  <si>
    <t>Xã An Tức</t>
  </si>
  <si>
    <t>30583</t>
  </si>
  <si>
    <t>Xã Tân Tuyến</t>
  </si>
  <si>
    <t>30586</t>
  </si>
  <si>
    <t>892</t>
  </si>
  <si>
    <t>30592</t>
  </si>
  <si>
    <t>30598</t>
  </si>
  <si>
    <t>30601</t>
  </si>
  <si>
    <t>30610</t>
  </si>
  <si>
    <t>30613</t>
  </si>
  <si>
    <t>Xã Hòa Bình Thạnh</t>
  </si>
  <si>
    <t>30616</t>
  </si>
  <si>
    <t>Xã Vĩnh Nhuận</t>
  </si>
  <si>
    <t>30622</t>
  </si>
  <si>
    <t>30625</t>
  </si>
  <si>
    <t>893</t>
  </si>
  <si>
    <t>Thị trấn Chợ Mới</t>
  </si>
  <si>
    <t>Thị trấn Mỹ Luông</t>
  </si>
  <si>
    <t>30634</t>
  </si>
  <si>
    <t>Xã Kiến An</t>
  </si>
  <si>
    <t>30637</t>
  </si>
  <si>
    <t>Xã Mỹ Hội Đông</t>
  </si>
  <si>
    <t>30640</t>
  </si>
  <si>
    <t>Xã Long Điền A</t>
  </si>
  <si>
    <t>Xã Tấn Mỹ</t>
  </si>
  <si>
    <t>30646</t>
  </si>
  <si>
    <t>Xã Long Điền B</t>
  </si>
  <si>
    <t>30649</t>
  </si>
  <si>
    <t>30652</t>
  </si>
  <si>
    <t>30655</t>
  </si>
  <si>
    <t>30661</t>
  </si>
  <si>
    <t>30667</t>
  </si>
  <si>
    <t>Xã Bình Phước Xuân</t>
  </si>
  <si>
    <t>30670</t>
  </si>
  <si>
    <t>Xã An Thạnh Trung</t>
  </si>
  <si>
    <t>Thị trấn Hội An</t>
  </si>
  <si>
    <t>30676</t>
  </si>
  <si>
    <t>30679</t>
  </si>
  <si>
    <t>894</t>
  </si>
  <si>
    <t>Thị trấn Núi Sập</t>
  </si>
  <si>
    <t>Thị trấn Phú Hoà</t>
  </si>
  <si>
    <t>Thị Trấn Óc Eo</t>
  </si>
  <si>
    <t>30692</t>
  </si>
  <si>
    <t>30694</t>
  </si>
  <si>
    <t>30700</t>
  </si>
  <si>
    <t>30703</t>
  </si>
  <si>
    <t>Xã Vĩnh Chánh</t>
  </si>
  <si>
    <t>30706</t>
  </si>
  <si>
    <t>30712</t>
  </si>
  <si>
    <t>Xã Mỹ Phú Đông</t>
  </si>
  <si>
    <t>30715</t>
  </si>
  <si>
    <t>Xã Vọng Đông</t>
  </si>
  <si>
    <t>30718</t>
  </si>
  <si>
    <t>Xã Vĩnh Khánh</t>
  </si>
  <si>
    <t>30721</t>
  </si>
  <si>
    <t>Xã Thoại Giang</t>
  </si>
  <si>
    <t>30724</t>
  </si>
  <si>
    <t>30727</t>
  </si>
  <si>
    <t>Xã Vọng Thê</t>
  </si>
  <si>
    <t>91</t>
  </si>
  <si>
    <t>899</t>
  </si>
  <si>
    <t>30733</t>
  </si>
  <si>
    <t>Phường Vĩnh Thanh</t>
  </si>
  <si>
    <t>30736</t>
  </si>
  <si>
    <t>Phường Vĩnh Quang</t>
  </si>
  <si>
    <t>30739</t>
  </si>
  <si>
    <t>Phường Vĩnh Hiệp</t>
  </si>
  <si>
    <t>Phường Vĩnh Thanh Vân</t>
  </si>
  <si>
    <t>30745</t>
  </si>
  <si>
    <t>Phường Vĩnh Lạc</t>
  </si>
  <si>
    <t>30748</t>
  </si>
  <si>
    <t>30751</t>
  </si>
  <si>
    <t>30754</t>
  </si>
  <si>
    <t>Phường Rạch Sỏi</t>
  </si>
  <si>
    <t>30757</t>
  </si>
  <si>
    <t>Phường Vĩnh Lợi</t>
  </si>
  <si>
    <t>30763</t>
  </si>
  <si>
    <t>Xã Phi Thông</t>
  </si>
  <si>
    <t>900</t>
  </si>
  <si>
    <t>Phường Đông Hồ</t>
  </si>
  <si>
    <t>30772</t>
  </si>
  <si>
    <t>Phường Bình San</t>
  </si>
  <si>
    <t>30775</t>
  </si>
  <si>
    <t>Phường Pháo Đài</t>
  </si>
  <si>
    <t>30778</t>
  </si>
  <si>
    <t>Phường Mỹ Đức</t>
  </si>
  <si>
    <t>30784</t>
  </si>
  <si>
    <t>Xã Thuận Yên</t>
  </si>
  <si>
    <t>902</t>
  </si>
  <si>
    <t>Thị trấn Kiên Lương</t>
  </si>
  <si>
    <t>Xã Kiên Bình</t>
  </si>
  <si>
    <t>30802</t>
  </si>
  <si>
    <t>30805</t>
  </si>
  <si>
    <t>30808</t>
  </si>
  <si>
    <t>30809</t>
  </si>
  <si>
    <t>903</t>
  </si>
  <si>
    <t>Thị trấn Hòn Đất</t>
  </si>
  <si>
    <t>30820</t>
  </si>
  <si>
    <t>30828</t>
  </si>
  <si>
    <t>30829</t>
  </si>
  <si>
    <t>Xã Nam Thái Sơn</t>
  </si>
  <si>
    <t>30832</t>
  </si>
  <si>
    <t>Xã Mỹ Hiệp Sơn</t>
  </si>
  <si>
    <t>30836</t>
  </si>
  <si>
    <t>30840</t>
  </si>
  <si>
    <t>Xã Lình Huỳnh</t>
  </si>
  <si>
    <t>30841</t>
  </si>
  <si>
    <t>Xã Thổ Sơn</t>
  </si>
  <si>
    <t>30844</t>
  </si>
  <si>
    <t>Xã Mỹ Lâm</t>
  </si>
  <si>
    <t>30847</t>
  </si>
  <si>
    <t>904</t>
  </si>
  <si>
    <t>30853</t>
  </si>
  <si>
    <t>30859</t>
  </si>
  <si>
    <t>Xã Tân Hiệp B</t>
  </si>
  <si>
    <t>30860</t>
  </si>
  <si>
    <t>30862</t>
  </si>
  <si>
    <t>Xã Thạnh Đông B</t>
  </si>
  <si>
    <t>30865</t>
  </si>
  <si>
    <t>30868</t>
  </si>
  <si>
    <t>Xã Tân Hiệp A</t>
  </si>
  <si>
    <t>30871</t>
  </si>
  <si>
    <t>Xã Thạnh Đông A</t>
  </si>
  <si>
    <t>30877</t>
  </si>
  <si>
    <t>905</t>
  </si>
  <si>
    <t>Thị trấn Minh Lương</t>
  </si>
  <si>
    <t>30883</t>
  </si>
  <si>
    <t>Xã Mong Thọ A</t>
  </si>
  <si>
    <t>Xã Mong Thọ B</t>
  </si>
  <si>
    <t>30887</t>
  </si>
  <si>
    <t>Xã Mong Thọ</t>
  </si>
  <si>
    <t>30889</t>
  </si>
  <si>
    <t>Xã Giục Tượng</t>
  </si>
  <si>
    <t>30892</t>
  </si>
  <si>
    <t>Xã Vĩnh Hòa Hiệp</t>
  </si>
  <si>
    <t>30893</t>
  </si>
  <si>
    <t>Xã Vĩnh Hoà Phú</t>
  </si>
  <si>
    <t>30895</t>
  </si>
  <si>
    <t>30901</t>
  </si>
  <si>
    <t>906</t>
  </si>
  <si>
    <t>Thị trấn Giồng Riềng</t>
  </si>
  <si>
    <t>30907</t>
  </si>
  <si>
    <t>30913</t>
  </si>
  <si>
    <t>30916</t>
  </si>
  <si>
    <t>30917</t>
  </si>
  <si>
    <t>30919</t>
  </si>
  <si>
    <t>Xã Bàn Thạch</t>
  </si>
  <si>
    <t>30922</t>
  </si>
  <si>
    <t>Xã Bàn Tân Định</t>
  </si>
  <si>
    <t>30925</t>
  </si>
  <si>
    <t>Xã Ngọc Thành</t>
  </si>
  <si>
    <t>30931</t>
  </si>
  <si>
    <t>Xã Ngọc Thuận</t>
  </si>
  <si>
    <t>30937</t>
  </si>
  <si>
    <t>Xã Hoà Lợi</t>
  </si>
  <si>
    <t>30940</t>
  </si>
  <si>
    <t>Xã Hoà An</t>
  </si>
  <si>
    <t>30946</t>
  </si>
  <si>
    <t>30947</t>
  </si>
  <si>
    <t>30950</t>
  </si>
  <si>
    <t>Xã Ngọc Hoà</t>
  </si>
  <si>
    <t>907</t>
  </si>
  <si>
    <t>Thị trấn Gò Quao</t>
  </si>
  <si>
    <t>30955</t>
  </si>
  <si>
    <t>Xã Vĩnh Hòa Hưng Bắc</t>
  </si>
  <si>
    <t>30961</t>
  </si>
  <si>
    <t>Xã Thới Quản</t>
  </si>
  <si>
    <t>30964</t>
  </si>
  <si>
    <t>30967</t>
  </si>
  <si>
    <t>Xã Thủy Liễu</t>
  </si>
  <si>
    <t>Xã Vĩnh Hòa Hưng Nam</t>
  </si>
  <si>
    <t>30973</t>
  </si>
  <si>
    <t>Xã Vĩnh Phước A</t>
  </si>
  <si>
    <t>30976</t>
  </si>
  <si>
    <t>Xã Vĩnh Phước B</t>
  </si>
  <si>
    <t>30979</t>
  </si>
  <si>
    <t>Xã Vĩnh Thắng</t>
  </si>
  <si>
    <t>908</t>
  </si>
  <si>
    <t>Thị trấn Thứ Ba</t>
  </si>
  <si>
    <t>30991</t>
  </si>
  <si>
    <t>Xã Tây Yên A</t>
  </si>
  <si>
    <t>30994</t>
  </si>
  <si>
    <t>Xã Nam Yên</t>
  </si>
  <si>
    <t>30997</t>
  </si>
  <si>
    <t>31000</t>
  </si>
  <si>
    <t>31003</t>
  </si>
  <si>
    <t>Xã Nam Thái A</t>
  </si>
  <si>
    <t>31009</t>
  </si>
  <si>
    <t>909</t>
  </si>
  <si>
    <t>Thị trấn Thứ Mười Một</t>
  </si>
  <si>
    <t>31021</t>
  </si>
  <si>
    <t>31030</t>
  </si>
  <si>
    <t>31033</t>
  </si>
  <si>
    <t>Xã Đông Hưng A</t>
  </si>
  <si>
    <t>31039</t>
  </si>
  <si>
    <t>Xã Đông Hưng B</t>
  </si>
  <si>
    <t>31045</t>
  </si>
  <si>
    <t>Xã Vân Khánh Đông</t>
  </si>
  <si>
    <t>31048</t>
  </si>
  <si>
    <t>Xã Vân Khánh Tây</t>
  </si>
  <si>
    <t>910</t>
  </si>
  <si>
    <t>Thị trấn Vĩnh Thuận</t>
  </si>
  <si>
    <t>31060</t>
  </si>
  <si>
    <t>Xã Vĩnh Bình Bắc</t>
  </si>
  <si>
    <t>31063</t>
  </si>
  <si>
    <t>Xã Vĩnh Bình Nam</t>
  </si>
  <si>
    <t>31072</t>
  </si>
  <si>
    <t>31074</t>
  </si>
  <si>
    <t>Xã Phong Đông</t>
  </si>
  <si>
    <t>31075</t>
  </si>
  <si>
    <t>911</t>
  </si>
  <si>
    <t>Phường Dương Đông</t>
  </si>
  <si>
    <t>31081</t>
  </si>
  <si>
    <t>Phường An Thới</t>
  </si>
  <si>
    <t>31084</t>
  </si>
  <si>
    <t>Xã Cửa Cạn</t>
  </si>
  <si>
    <t>31087</t>
  </si>
  <si>
    <t>Xã Gành Dầu</t>
  </si>
  <si>
    <t>31090</t>
  </si>
  <si>
    <t>Xã Cửa Dương</t>
  </si>
  <si>
    <t>31093</t>
  </si>
  <si>
    <t>31096</t>
  </si>
  <si>
    <t>Xã Dương Tơ</t>
  </si>
  <si>
    <t>31102</t>
  </si>
  <si>
    <t>Xã Bãi Thơm</t>
  </si>
  <si>
    <t>Xã Thổ Châu</t>
  </si>
  <si>
    <t>912</t>
  </si>
  <si>
    <t>Xã Hòn Tre</t>
  </si>
  <si>
    <t>31111</t>
  </si>
  <si>
    <t>Xã Lại Sơn</t>
  </si>
  <si>
    <t>31114</t>
  </si>
  <si>
    <t>31115</t>
  </si>
  <si>
    <t>Xã Nam Du</t>
  </si>
  <si>
    <t>913</t>
  </si>
  <si>
    <t>Xã Thạnh Yên</t>
  </si>
  <si>
    <t>31015</t>
  </si>
  <si>
    <t>Xã Thạnh Yên A</t>
  </si>
  <si>
    <t>Xã An Minh Bắc</t>
  </si>
  <si>
    <t>31054</t>
  </si>
  <si>
    <t>31057</t>
  </si>
  <si>
    <t>Xã Hoà Chánh</t>
  </si>
  <si>
    <t>31066</t>
  </si>
  <si>
    <t>Xã Minh Thuận</t>
  </si>
  <si>
    <t>914</t>
  </si>
  <si>
    <t>30791</t>
  </si>
  <si>
    <t>Xã Tân Khánh Hòa</t>
  </si>
  <si>
    <t>30797</t>
  </si>
  <si>
    <t>30799</t>
  </si>
  <si>
    <t>92</t>
  </si>
  <si>
    <t>916</t>
  </si>
  <si>
    <t>31117</t>
  </si>
  <si>
    <t>31123</t>
  </si>
  <si>
    <t>Phường Thới Bình</t>
  </si>
  <si>
    <t>31144</t>
  </si>
  <si>
    <t>Phường Xuân Khánh</t>
  </si>
  <si>
    <t>Phường Hưng Lợi</t>
  </si>
  <si>
    <t>31149</t>
  </si>
  <si>
    <t>917</t>
  </si>
  <si>
    <t>Phường Châu Văn Liêm</t>
  </si>
  <si>
    <t>31154</t>
  </si>
  <si>
    <t>31156</t>
  </si>
  <si>
    <t>31159</t>
  </si>
  <si>
    <t>31165</t>
  </si>
  <si>
    <t>Phường Trường Lạc</t>
  </si>
  <si>
    <t>918</t>
  </si>
  <si>
    <t>31169</t>
  </si>
  <si>
    <t>Phường Trà An</t>
  </si>
  <si>
    <t>31171</t>
  </si>
  <si>
    <t>Phường Trà Nóc</t>
  </si>
  <si>
    <t>31177</t>
  </si>
  <si>
    <t>31178</t>
  </si>
  <si>
    <t>Phường Bùi Hữu Nghĩa</t>
  </si>
  <si>
    <t>31180</t>
  </si>
  <si>
    <t>919</t>
  </si>
  <si>
    <t>Phường Lê Bình</t>
  </si>
  <si>
    <t>31189</t>
  </si>
  <si>
    <t>31192</t>
  </si>
  <si>
    <t>Phường Hưng Thạnh</t>
  </si>
  <si>
    <t>31195</t>
  </si>
  <si>
    <t>Phường Ba Láng</t>
  </si>
  <si>
    <t>31198</t>
  </si>
  <si>
    <t>Phường Thường Thạnh</t>
  </si>
  <si>
    <t>31204</t>
  </si>
  <si>
    <t>923</t>
  </si>
  <si>
    <t>31210</t>
  </si>
  <si>
    <t>Phường Thới Thuận</t>
  </si>
  <si>
    <t>31212</t>
  </si>
  <si>
    <t>31216</t>
  </si>
  <si>
    <t>Phường Thạnh Hoà</t>
  </si>
  <si>
    <t>31219</t>
  </si>
  <si>
    <t>Phường Trung Kiên</t>
  </si>
  <si>
    <t>31227</t>
  </si>
  <si>
    <t>924</t>
  </si>
  <si>
    <t>31211</t>
  </si>
  <si>
    <t>Thị trấn Thanh An</t>
  </si>
  <si>
    <t>31234</t>
  </si>
  <si>
    <t>31240</t>
  </si>
  <si>
    <t>31241</t>
  </si>
  <si>
    <t>Xã Thạnh Tiến</t>
  </si>
  <si>
    <t>31243</t>
  </si>
  <si>
    <t>Xã Thạnh Thắng</t>
  </si>
  <si>
    <t>31244</t>
  </si>
  <si>
    <t>31252</t>
  </si>
  <si>
    <t>925</t>
  </si>
  <si>
    <t>31222</t>
  </si>
  <si>
    <t>31225</t>
  </si>
  <si>
    <t>Xã Trung Thạnh</t>
  </si>
  <si>
    <t>Thị trấn Cờ Đỏ</t>
  </si>
  <si>
    <t>31274</t>
  </si>
  <si>
    <t>Xã Đông Thắng</t>
  </si>
  <si>
    <t>31276</t>
  </si>
  <si>
    <t>Xã Thới Đông</t>
  </si>
  <si>
    <t>31277</t>
  </si>
  <si>
    <t>Xã Thới Xuân</t>
  </si>
  <si>
    <t>926</t>
  </si>
  <si>
    <t>Thị trấn Phong Điền</t>
  </si>
  <si>
    <t>31300</t>
  </si>
  <si>
    <t>31303</t>
  </si>
  <si>
    <t>31306</t>
  </si>
  <si>
    <t>31312</t>
  </si>
  <si>
    <t>Xã Nhơn Nghĩa</t>
  </si>
  <si>
    <t>927</t>
  </si>
  <si>
    <t>Thị trấn Thới Lai</t>
  </si>
  <si>
    <t>31267</t>
  </si>
  <si>
    <t>31268</t>
  </si>
  <si>
    <t>31270</t>
  </si>
  <si>
    <t>31279</t>
  </si>
  <si>
    <t>31285</t>
  </si>
  <si>
    <t>Xã Thới Tân</t>
  </si>
  <si>
    <t>31286</t>
  </si>
  <si>
    <t>Xã Trường Thắng</t>
  </si>
  <si>
    <t>Xã Định Môn</t>
  </si>
  <si>
    <t>31291</t>
  </si>
  <si>
    <t>31297</t>
  </si>
  <si>
    <t>Xã Trường Xuân A</t>
  </si>
  <si>
    <t>31298</t>
  </si>
  <si>
    <t>Xã Trường Xuân B</t>
  </si>
  <si>
    <t>93</t>
  </si>
  <si>
    <t>930</t>
  </si>
  <si>
    <t>31318</t>
  </si>
  <si>
    <t>Phường I</t>
  </si>
  <si>
    <t>Phường III</t>
  </si>
  <si>
    <t>31324</t>
  </si>
  <si>
    <t>Phường IV</t>
  </si>
  <si>
    <t>31327</t>
  </si>
  <si>
    <t>Phường V</t>
  </si>
  <si>
    <t>31330</t>
  </si>
  <si>
    <t>Phường VII</t>
  </si>
  <si>
    <t>Xã Vị Tân</t>
  </si>
  <si>
    <t>31336</t>
  </si>
  <si>
    <t>Xã Hoả Lựu</t>
  </si>
  <si>
    <t>31339</t>
  </si>
  <si>
    <t>Xã Hoả Tiến</t>
  </si>
  <si>
    <t>931</t>
  </si>
  <si>
    <t>31341</t>
  </si>
  <si>
    <t>Phường Lái Hiếu</t>
  </si>
  <si>
    <t>31343</t>
  </si>
  <si>
    <t>31344</t>
  </si>
  <si>
    <t>Phường Hiệp Lợi</t>
  </si>
  <si>
    <t>Xã Đại Thành</t>
  </si>
  <si>
    <t>31414</t>
  </si>
  <si>
    <t>932</t>
  </si>
  <si>
    <t>Thị trấn Một Ngàn</t>
  </si>
  <si>
    <t>31345</t>
  </si>
  <si>
    <t>31346</t>
  </si>
  <si>
    <t>Thị trấn Bảy Ngàn</t>
  </si>
  <si>
    <t>31351</t>
  </si>
  <si>
    <t>Xã Trường Long A</t>
  </si>
  <si>
    <t>31357</t>
  </si>
  <si>
    <t>Xã Nhơn Nghĩa A</t>
  </si>
  <si>
    <t>31359</t>
  </si>
  <si>
    <t>Thị trấn Rạch Gòi</t>
  </si>
  <si>
    <t>31362</t>
  </si>
  <si>
    <t>Thị trấn Cái Tắc</t>
  </si>
  <si>
    <t>31363</t>
  </si>
  <si>
    <t>Xã Tân Phú Thạnh</t>
  </si>
  <si>
    <t>933</t>
  </si>
  <si>
    <t>Thị trấn Ngã Sáu</t>
  </si>
  <si>
    <t>31375</t>
  </si>
  <si>
    <t>31379</t>
  </si>
  <si>
    <t>31381</t>
  </si>
  <si>
    <t>Thị trấn Mái Dầm</t>
  </si>
  <si>
    <t>31384</t>
  </si>
  <si>
    <t>31387</t>
  </si>
  <si>
    <t>Xã Đông Phước A</t>
  </si>
  <si>
    <t>934</t>
  </si>
  <si>
    <t>Thị trấn Kinh Cùng</t>
  </si>
  <si>
    <t>Thị trấn Cây Dương</t>
  </si>
  <si>
    <t>31402</t>
  </si>
  <si>
    <t>31405</t>
  </si>
  <si>
    <t>31417</t>
  </si>
  <si>
    <t>31423</t>
  </si>
  <si>
    <t>31429</t>
  </si>
  <si>
    <t>31433</t>
  </si>
  <si>
    <t>Thị trấn Búng Tàu</t>
  </si>
  <si>
    <t>31435</t>
  </si>
  <si>
    <t>Xã Phương Phú</t>
  </si>
  <si>
    <t>31438</t>
  </si>
  <si>
    <t>935</t>
  </si>
  <si>
    <t>Thị trấn Nàng Mau</t>
  </si>
  <si>
    <t>31444</t>
  </si>
  <si>
    <t>Xã Vị Trung</t>
  </si>
  <si>
    <t>31447</t>
  </si>
  <si>
    <t>Xã Vị Thuỷ</t>
  </si>
  <si>
    <t>31450</t>
  </si>
  <si>
    <t>Xã Vị Thắng</t>
  </si>
  <si>
    <t>Xã Vĩnh Thuận Tây</t>
  </si>
  <si>
    <t>31456</t>
  </si>
  <si>
    <t>31462</t>
  </si>
  <si>
    <t>Xã Vị Đông</t>
  </si>
  <si>
    <t>Xã Vị Thanh</t>
  </si>
  <si>
    <t>31468</t>
  </si>
  <si>
    <t>Xã Vị Bình</t>
  </si>
  <si>
    <t>936</t>
  </si>
  <si>
    <t>31483</t>
  </si>
  <si>
    <t>Xã Thuận Hưng</t>
  </si>
  <si>
    <t>31484</t>
  </si>
  <si>
    <t>31486</t>
  </si>
  <si>
    <t>Thị trấn Vĩnh Viễn</t>
  </si>
  <si>
    <t>31490</t>
  </si>
  <si>
    <t>Xã Vĩnh Viễn A</t>
  </si>
  <si>
    <t>31493</t>
  </si>
  <si>
    <t>Xã Lương Nghĩa</t>
  </si>
  <si>
    <t>937</t>
  </si>
  <si>
    <t>31472</t>
  </si>
  <si>
    <t>Phường Trà Lồng</t>
  </si>
  <si>
    <t>31474</t>
  </si>
  <si>
    <t>31475</t>
  </si>
  <si>
    <t>Phường Vĩnh Tường</t>
  </si>
  <si>
    <t>31477</t>
  </si>
  <si>
    <t>Xã Long Trị</t>
  </si>
  <si>
    <t>31478</t>
  </si>
  <si>
    <t>Xã Long Trị A</t>
  </si>
  <si>
    <t>31481</t>
  </si>
  <si>
    <t>94</t>
  </si>
  <si>
    <t>941</t>
  </si>
  <si>
    <t>31498</t>
  </si>
  <si>
    <t>31501</t>
  </si>
  <si>
    <t>31504</t>
  </si>
  <si>
    <t>31516</t>
  </si>
  <si>
    <t>31519</t>
  </si>
  <si>
    <t>31522</t>
  </si>
  <si>
    <t>31525</t>
  </si>
  <si>
    <t>942</t>
  </si>
  <si>
    <t>31573</t>
  </si>
  <si>
    <t>31576</t>
  </si>
  <si>
    <t>31585</t>
  </si>
  <si>
    <t>Xã Thiện Mỹ</t>
  </si>
  <si>
    <t>31600</t>
  </si>
  <si>
    <t>943</t>
  </si>
  <si>
    <t>Thị trấn Kế Sách</t>
  </si>
  <si>
    <t>Thị trấn An Lạc Thôn</t>
  </si>
  <si>
    <t>31534</t>
  </si>
  <si>
    <t>Xã An Lạc Tây</t>
  </si>
  <si>
    <t>31543</t>
  </si>
  <si>
    <t>Xã Trinh Phú</t>
  </si>
  <si>
    <t>31546</t>
  </si>
  <si>
    <t>Xã Ba Trinh</t>
  </si>
  <si>
    <t>31549</t>
  </si>
  <si>
    <t>31555</t>
  </si>
  <si>
    <t>Xã Kế Thành</t>
  </si>
  <si>
    <t>31558</t>
  </si>
  <si>
    <t>Xã Kế An</t>
  </si>
  <si>
    <t>31564</t>
  </si>
  <si>
    <t>944</t>
  </si>
  <si>
    <t>Thị trấn Huỳnh Hữu Nghĩa</t>
  </si>
  <si>
    <t>31588</t>
  </si>
  <si>
    <t>31597</t>
  </si>
  <si>
    <t>31606</t>
  </si>
  <si>
    <t>31609</t>
  </si>
  <si>
    <t>31612</t>
  </si>
  <si>
    <t>945</t>
  </si>
  <si>
    <t>Thị trấn Cù Lao Dung</t>
  </si>
  <si>
    <t>31618</t>
  </si>
  <si>
    <t>Xã An Thạnh 1</t>
  </si>
  <si>
    <t>31621</t>
  </si>
  <si>
    <t>Xã An Thạnh Tây</t>
  </si>
  <si>
    <t>31624</t>
  </si>
  <si>
    <t>Xã An Thạnh Đông</t>
  </si>
  <si>
    <t>31627</t>
  </si>
  <si>
    <t>Xã Đại Ân 1</t>
  </si>
  <si>
    <t>31630</t>
  </si>
  <si>
    <t>Xã An Thạnh 2</t>
  </si>
  <si>
    <t>Xã An Thạnh 3</t>
  </si>
  <si>
    <t>31636</t>
  </si>
  <si>
    <t>Xã An Thạnh Nam</t>
  </si>
  <si>
    <t>946</t>
  </si>
  <si>
    <t>Thị trấn Long Phú</t>
  </si>
  <si>
    <t>31642</t>
  </si>
  <si>
    <t>Xã Song Phụng</t>
  </si>
  <si>
    <t>Thị trấn Đại Ngãi</t>
  </si>
  <si>
    <t>31648</t>
  </si>
  <si>
    <t>31651</t>
  </si>
  <si>
    <t>31657</t>
  </si>
  <si>
    <t>31660</t>
  </si>
  <si>
    <t>31663</t>
  </si>
  <si>
    <t>Xã Châu Khánh</t>
  </si>
  <si>
    <t>31669</t>
  </si>
  <si>
    <t>947</t>
  </si>
  <si>
    <t>Thị trấn Mỹ Xuyên</t>
  </si>
  <si>
    <t>31690</t>
  </si>
  <si>
    <t>Xã Đại Tâm</t>
  </si>
  <si>
    <t>31693</t>
  </si>
  <si>
    <t>Xã Tham Đôn</t>
  </si>
  <si>
    <t>31711</t>
  </si>
  <si>
    <t>Xã Ngọc Đông</t>
  </si>
  <si>
    <t>31714</t>
  </si>
  <si>
    <t>Xã Hòa Tú 1</t>
  </si>
  <si>
    <t>31720</t>
  </si>
  <si>
    <t>Xã Gia Hòa 1</t>
  </si>
  <si>
    <t>Xã Gia Hòa 2</t>
  </si>
  <si>
    <t>31729</t>
  </si>
  <si>
    <t>Xã Hòa Tú II</t>
  </si>
  <si>
    <t>948</t>
  </si>
  <si>
    <t>31735</t>
  </si>
  <si>
    <t>31738</t>
  </si>
  <si>
    <t>Xã Vĩnh Quới</t>
  </si>
  <si>
    <t>31744</t>
  </si>
  <si>
    <t>31747</t>
  </si>
  <si>
    <t>31750</t>
  </si>
  <si>
    <t>Xã Mỹ Quới</t>
  </si>
  <si>
    <t>949</t>
  </si>
  <si>
    <t>31757</t>
  </si>
  <si>
    <t>Thị trấn Hưng Lợi</t>
  </si>
  <si>
    <t>31762</t>
  </si>
  <si>
    <t>31765</t>
  </si>
  <si>
    <t>Xã Lâm Kiết</t>
  </si>
  <si>
    <t>31768</t>
  </si>
  <si>
    <t>Xã Tuân Tức</t>
  </si>
  <si>
    <t>31771</t>
  </si>
  <si>
    <t>31774</t>
  </si>
  <si>
    <t>31780</t>
  </si>
  <si>
    <t>950</t>
  </si>
  <si>
    <t>31786</t>
  </si>
  <si>
    <t>31792</t>
  </si>
  <si>
    <t>31798</t>
  </si>
  <si>
    <t>Xã Lạc Hòa</t>
  </si>
  <si>
    <t>31801</t>
  </si>
  <si>
    <t>31807</t>
  </si>
  <si>
    <t>951</t>
  </si>
  <si>
    <t>31672</t>
  </si>
  <si>
    <t>Xã Đại Ân 2</t>
  </si>
  <si>
    <t>Thị trấn Trần Đề</t>
  </si>
  <si>
    <t>31678</t>
  </si>
  <si>
    <t>Thị trấn Lịch Hội Thượng</t>
  </si>
  <si>
    <t>31681</t>
  </si>
  <si>
    <t>Xã Trung Bình</t>
  </si>
  <si>
    <t>31696</t>
  </si>
  <si>
    <t>Xã Viên An</t>
  </si>
  <si>
    <t>31702</t>
  </si>
  <si>
    <t>Xã Thạnh Thới Thuận</t>
  </si>
  <si>
    <t>31705</t>
  </si>
  <si>
    <t>Xã Viên Bình</t>
  </si>
  <si>
    <t>95</t>
  </si>
  <si>
    <t>954</t>
  </si>
  <si>
    <t>31813</t>
  </si>
  <si>
    <t>31816</t>
  </si>
  <si>
    <t>31819</t>
  </si>
  <si>
    <t>31822</t>
  </si>
  <si>
    <t>31828</t>
  </si>
  <si>
    <t>31831</t>
  </si>
  <si>
    <t>Phường Nhà Mát</t>
  </si>
  <si>
    <t>31837</t>
  </si>
  <si>
    <t>Xã Vĩnh Trạch Đông</t>
  </si>
  <si>
    <t>Xã Hiệp Thành</t>
  </si>
  <si>
    <t>956</t>
  </si>
  <si>
    <t>Thị trấn Ngan Dừa</t>
  </si>
  <si>
    <t>31846</t>
  </si>
  <si>
    <t>Xã Ninh Quới A</t>
  </si>
  <si>
    <t>31852</t>
  </si>
  <si>
    <t>31855</t>
  </si>
  <si>
    <t>31861</t>
  </si>
  <si>
    <t>31863</t>
  </si>
  <si>
    <t>Xã Ninh Thạnh Lợi A</t>
  </si>
  <si>
    <t>957</t>
  </si>
  <si>
    <t>Thị trấn Phước Long</t>
  </si>
  <si>
    <t>31870</t>
  </si>
  <si>
    <t>Xã Vĩnh Phú Đông</t>
  </si>
  <si>
    <t>31873</t>
  </si>
  <si>
    <t>Xã Vĩnh Phú Tây</t>
  </si>
  <si>
    <t>31879</t>
  </si>
  <si>
    <t>Xã Phong Thạnh Tây A</t>
  </si>
  <si>
    <t>31888</t>
  </si>
  <si>
    <t>Xã Phong Thạnh Tây B</t>
  </si>
  <si>
    <t>958</t>
  </si>
  <si>
    <t>31897</t>
  </si>
  <si>
    <t>Xã Vĩnh Hưng A</t>
  </si>
  <si>
    <t>Thị trấn Châu Hưng</t>
  </si>
  <si>
    <t>31903</t>
  </si>
  <si>
    <t>Xã Châu Hưng A</t>
  </si>
  <si>
    <t>31909</t>
  </si>
  <si>
    <t>31912</t>
  </si>
  <si>
    <t>31921</t>
  </si>
  <si>
    <t>959</t>
  </si>
  <si>
    <t>31945</t>
  </si>
  <si>
    <t>Phường Hộ Phòng</t>
  </si>
  <si>
    <t>31948</t>
  </si>
  <si>
    <t>Xã Phong Thạnh Đông</t>
  </si>
  <si>
    <t>31954</t>
  </si>
  <si>
    <t>Xã Phong Tân</t>
  </si>
  <si>
    <t>31960</t>
  </si>
  <si>
    <t>31963</t>
  </si>
  <si>
    <t>Xã Phong Thạnh A</t>
  </si>
  <si>
    <t>31966</t>
  </si>
  <si>
    <t>Xã Phong Thạnh Tây</t>
  </si>
  <si>
    <t>31969</t>
  </si>
  <si>
    <t>960</t>
  </si>
  <si>
    <t>Thị trấn Gành Hào</t>
  </si>
  <si>
    <t>Xã Long Điền Đông</t>
  </si>
  <si>
    <t>31978</t>
  </si>
  <si>
    <t>Xã Long Điền Đông A</t>
  </si>
  <si>
    <t>31981</t>
  </si>
  <si>
    <t>31984</t>
  </si>
  <si>
    <t>Xã Long Điền Tây</t>
  </si>
  <si>
    <t>Xã Điền Hải</t>
  </si>
  <si>
    <t>31987</t>
  </si>
  <si>
    <t>Xã An Trạch A</t>
  </si>
  <si>
    <t>31990</t>
  </si>
  <si>
    <t>Xã An Phúc</t>
  </si>
  <si>
    <t>31996</t>
  </si>
  <si>
    <t>Xã Định Thành A</t>
  </si>
  <si>
    <t>961</t>
  </si>
  <si>
    <t>Thị trấn Hòa Bình</t>
  </si>
  <si>
    <t>31915</t>
  </si>
  <si>
    <t>Xã Minh Diệu</t>
  </si>
  <si>
    <t>31924</t>
  </si>
  <si>
    <t>Xã Vĩnh Mỹ B</t>
  </si>
  <si>
    <t>31930</t>
  </si>
  <si>
    <t>Xã Vĩnh Hậu A</t>
  </si>
  <si>
    <t>31933</t>
  </si>
  <si>
    <t>Xã Vĩnh Mỹ A</t>
  </si>
  <si>
    <t>31936</t>
  </si>
  <si>
    <t>96</t>
  </si>
  <si>
    <t>964</t>
  </si>
  <si>
    <t>31999</t>
  </si>
  <si>
    <t>32005</t>
  </si>
  <si>
    <t>32008</t>
  </si>
  <si>
    <t>32017</t>
  </si>
  <si>
    <t>32020</t>
  </si>
  <si>
    <t>32022</t>
  </si>
  <si>
    <t>Phường Tân Xuyên</t>
  </si>
  <si>
    <t>32023</t>
  </si>
  <si>
    <t>Xã An Xuyên</t>
  </si>
  <si>
    <t>32026</t>
  </si>
  <si>
    <t>32029</t>
  </si>
  <si>
    <t>Xã Tắc Vân</t>
  </si>
  <si>
    <t>32032</t>
  </si>
  <si>
    <t>Xã Lý Văn Lâm</t>
  </si>
  <si>
    <t>32035</t>
  </si>
  <si>
    <t>32038</t>
  </si>
  <si>
    <t>966</t>
  </si>
  <si>
    <t>Thị trấn U Minh</t>
  </si>
  <si>
    <t>32048</t>
  </si>
  <si>
    <t>Xã Khánh Thuận</t>
  </si>
  <si>
    <t>32050</t>
  </si>
  <si>
    <t>Xã Khánh Tiến</t>
  </si>
  <si>
    <t>32053</t>
  </si>
  <si>
    <t>32056</t>
  </si>
  <si>
    <t>967</t>
  </si>
  <si>
    <t>Thị trấn Thới Bình</t>
  </si>
  <si>
    <t>32068</t>
  </si>
  <si>
    <t>Xã Tân Bằng</t>
  </si>
  <si>
    <t>32072</t>
  </si>
  <si>
    <t>Xã Trí Lực</t>
  </si>
  <si>
    <t>32074</t>
  </si>
  <si>
    <t>Xã Biển Bạch Đông</t>
  </si>
  <si>
    <t>32077</t>
  </si>
  <si>
    <t>32080</t>
  </si>
  <si>
    <t>Xã Tân Lộc Bắc</t>
  </si>
  <si>
    <t>32086</t>
  </si>
  <si>
    <t>32089</t>
  </si>
  <si>
    <t>Xã Tân Lộc Đông</t>
  </si>
  <si>
    <t>968</t>
  </si>
  <si>
    <t>Thị trấn Trần Văn Thời</t>
  </si>
  <si>
    <t>Thị trấn Sông Đốc</t>
  </si>
  <si>
    <t>32101</t>
  </si>
  <si>
    <t>Xã Khánh Bình Tây Bắc</t>
  </si>
  <si>
    <t>Xã Khánh Bình Tây</t>
  </si>
  <si>
    <t>32107</t>
  </si>
  <si>
    <t>Xã Trần Hợi</t>
  </si>
  <si>
    <t>32108</t>
  </si>
  <si>
    <t>Xã Khánh Lộc</t>
  </si>
  <si>
    <t>32113</t>
  </si>
  <si>
    <t>32116</t>
  </si>
  <si>
    <t>Xã Khánh Bình Đông</t>
  </si>
  <si>
    <t>32122</t>
  </si>
  <si>
    <t>Xã Lợi An</t>
  </si>
  <si>
    <t>32124</t>
  </si>
  <si>
    <t>32125</t>
  </si>
  <si>
    <t>Xã Phong Lạc</t>
  </si>
  <si>
    <t>969</t>
  </si>
  <si>
    <t>Thị trấn Cái Nước</t>
  </si>
  <si>
    <t>32130</t>
  </si>
  <si>
    <t>32131</t>
  </si>
  <si>
    <t>32141</t>
  </si>
  <si>
    <t>Xã Hoà Mỹ</t>
  </si>
  <si>
    <t>32142</t>
  </si>
  <si>
    <t>32143</t>
  </si>
  <si>
    <t>Xã Đông Thới</t>
  </si>
  <si>
    <t>32146</t>
  </si>
  <si>
    <t>Xã Tân Hưng Đông</t>
  </si>
  <si>
    <t>32149</t>
  </si>
  <si>
    <t>Xã Trần Thới</t>
  </si>
  <si>
    <t>970</t>
  </si>
  <si>
    <t>Thị trấn Đầm Dơi</t>
  </si>
  <si>
    <t>32158</t>
  </si>
  <si>
    <t>Xã Tạ An Khương Đông</t>
  </si>
  <si>
    <t>32162</t>
  </si>
  <si>
    <t>32164</t>
  </si>
  <si>
    <t>32170</t>
  </si>
  <si>
    <t>Xã Tạ An Khương Nam</t>
  </si>
  <si>
    <t>32173</t>
  </si>
  <si>
    <t>Xã Tân Duyệt</t>
  </si>
  <si>
    <t>32174</t>
  </si>
  <si>
    <t>32176</t>
  </si>
  <si>
    <t>32179</t>
  </si>
  <si>
    <t>Xã Quách Phẩm Bắc</t>
  </si>
  <si>
    <t>32186</t>
  </si>
  <si>
    <t>Xã Ngọc Chánh</t>
  </si>
  <si>
    <t>Xã Nguyễn Huân</t>
  </si>
  <si>
    <t>971</t>
  </si>
  <si>
    <t>Thị Trấn Năm Căn</t>
  </si>
  <si>
    <t>32194</t>
  </si>
  <si>
    <t>Xã Hàm Rồng</t>
  </si>
  <si>
    <t>32197</t>
  </si>
  <si>
    <t>Xã Hiệp Tùng</t>
  </si>
  <si>
    <t>32200</t>
  </si>
  <si>
    <t>Xã Lâm Hải</t>
  </si>
  <si>
    <t>32203</t>
  </si>
  <si>
    <t>Xã Hàng Vịnh</t>
  </si>
  <si>
    <t>32209</t>
  </si>
  <si>
    <t>Xã Tam Giang Đông</t>
  </si>
  <si>
    <t>972</t>
  </si>
  <si>
    <t>Thị trấn Cái Đôi Vàm</t>
  </si>
  <si>
    <t>32215</t>
  </si>
  <si>
    <t>32221</t>
  </si>
  <si>
    <t>32224</t>
  </si>
  <si>
    <t>Xã Việt Thắng</t>
  </si>
  <si>
    <t>Xã Tân Hưng Tây</t>
  </si>
  <si>
    <t>32228</t>
  </si>
  <si>
    <t>Xã Rạch Chèo</t>
  </si>
  <si>
    <t>32230</t>
  </si>
  <si>
    <t>973</t>
  </si>
  <si>
    <t>32233</t>
  </si>
  <si>
    <t>Xã Tam Giang Tây</t>
  </si>
  <si>
    <t>Xã Tân Ân Tây</t>
  </si>
  <si>
    <t>32239</t>
  </si>
  <si>
    <t>Xã Viên An Đông</t>
  </si>
  <si>
    <t>32242</t>
  </si>
  <si>
    <t>Thị trấn Rạch Gốc</t>
  </si>
  <si>
    <t>32245</t>
  </si>
  <si>
    <t>Mã hành chính</t>
  </si>
  <si>
    <t>Tỉnh Hà Giang</t>
  </si>
  <si>
    <t>Tỉnh Bắc Kạn</t>
  </si>
  <si>
    <t>211</t>
  </si>
  <si>
    <t>301</t>
  </si>
  <si>
    <t>302</t>
  </si>
  <si>
    <t>Tỉnh Yên Bái</t>
  </si>
  <si>
    <t>Tỉnh Hoà Bình</t>
  </si>
  <si>
    <t>209</t>
  </si>
  <si>
    <t>225</t>
  </si>
  <si>
    <t>Tỉnh Bắc Giang</t>
  </si>
  <si>
    <t>221</t>
  </si>
  <si>
    <t>Tỉnh Vĩnh Phúc</t>
  </si>
  <si>
    <t>Tỉnh Hải Dương</t>
  </si>
  <si>
    <t>Tỉnh Thái Bình</t>
  </si>
  <si>
    <t>115</t>
  </si>
  <si>
    <t>Tỉnh Hà Nam</t>
  </si>
  <si>
    <t>Tỉnh Nam Định</t>
  </si>
  <si>
    <t>113</t>
  </si>
  <si>
    <t>117</t>
  </si>
  <si>
    <t>405</t>
  </si>
  <si>
    <t>Tỉnh Quảng Bình</t>
  </si>
  <si>
    <t>409</t>
  </si>
  <si>
    <t>Tỉnh Thừa Thiên Huế</t>
  </si>
  <si>
    <t>411</t>
  </si>
  <si>
    <t>501</t>
  </si>
  <si>
    <t>Tỉnh Quảng Nam</t>
  </si>
  <si>
    <t>Tỉnh Bình Định</t>
  </si>
  <si>
    <t>Tỉnh Phú Yên</t>
  </si>
  <si>
    <t>Tỉnh Khánh Hoà</t>
  </si>
  <si>
    <t>Tỉnh Ninh Thuận</t>
  </si>
  <si>
    <t>Tỉnh Bình Thuận</t>
  </si>
  <si>
    <t>715</t>
  </si>
  <si>
    <t>Tỉnh Kon Tum</t>
  </si>
  <si>
    <t>603</t>
  </si>
  <si>
    <t>Tỉnh Đăk Lăk</t>
  </si>
  <si>
    <t>605</t>
  </si>
  <si>
    <t>Tỉnh Đăk Nông</t>
  </si>
  <si>
    <t>606</t>
  </si>
  <si>
    <t>Tỉnh Bình Phước</t>
  </si>
  <si>
    <t>Tỉnh Bình Dương</t>
  </si>
  <si>
    <t>Tỉnh Đồng Nai</t>
  </si>
  <si>
    <t>713</t>
  </si>
  <si>
    <t>Tỉnh Bà Rịa - Vũng Tàu</t>
  </si>
  <si>
    <t>717</t>
  </si>
  <si>
    <t>TP. Hồ Chí Minh</t>
  </si>
  <si>
    <t>701</t>
  </si>
  <si>
    <t>Tỉnh Long An</t>
  </si>
  <si>
    <t>Tỉnh Tiền Giang</t>
  </si>
  <si>
    <t>Tỉnh Bến Tre</t>
  </si>
  <si>
    <t>811</t>
  </si>
  <si>
    <t>Tỉnh Trà Vinh</t>
  </si>
  <si>
    <t>809</t>
  </si>
  <si>
    <t>Tỉnh Kiên Giang</t>
  </si>
  <si>
    <t>813</t>
  </si>
  <si>
    <t>Tỉnh Hậu Giang</t>
  </si>
  <si>
    <t>Tỉnh Sóc Trăng</t>
  </si>
  <si>
    <t>Tỉnh Bạc Liêu</t>
  </si>
  <si>
    <t>MaBenhVien</t>
  </si>
  <si>
    <t>TenBenhVien</t>
  </si>
  <si>
    <t>01001</t>
  </si>
  <si>
    <t>Bệnh viện Hữu Nghị</t>
  </si>
  <si>
    <t>01002</t>
  </si>
  <si>
    <t>Phòng khám A thuộc BVĐK Xanh Pôn</t>
  </si>
  <si>
    <t>Bệnh viện đa khoa Xanh Pôn</t>
  </si>
  <si>
    <t>01004</t>
  </si>
  <si>
    <t>Bệnh viện đa khoa Đống Đa</t>
  </si>
  <si>
    <t>01005</t>
  </si>
  <si>
    <t>Bệnh viện Hữu Nghị Việt Nam - Cu Ba</t>
  </si>
  <si>
    <t>Bệnh viện Thanh Nhàn</t>
  </si>
  <si>
    <t>01007</t>
  </si>
  <si>
    <t>Bệnh viện E</t>
  </si>
  <si>
    <t>Bệnh viện Bưu điện (Bộ Bưu Chính v.thông)</t>
  </si>
  <si>
    <t>01010</t>
  </si>
  <si>
    <t>Công ty cổ phần Bệnh viện Giao thông vận tải</t>
  </si>
  <si>
    <t>Phòng khám đa khoa Đông Mỹ (TYT xã Nam Phù)</t>
  </si>
  <si>
    <t>01013</t>
  </si>
  <si>
    <t>Bệnh viện Đa khoa Nông nghiệp</t>
  </si>
  <si>
    <t>01014</t>
  </si>
  <si>
    <t>Bệnh viện trung ương Quân đội 108</t>
  </si>
  <si>
    <t>Bệnh viện 354/TCHC</t>
  </si>
  <si>
    <t>01016</t>
  </si>
  <si>
    <t>Bệnh viện Quân y 103</t>
  </si>
  <si>
    <t>01017</t>
  </si>
  <si>
    <t>Phòng khám đa khoa khu vực Tô Hiệu (TYT xã Chương Dương)</t>
  </si>
  <si>
    <t>Viện Y học Phòng không Không quân</t>
  </si>
  <si>
    <t>01019</t>
  </si>
  <si>
    <t>Viện Y học cổ truyền Quân đội</t>
  </si>
  <si>
    <t>01020</t>
  </si>
  <si>
    <t>Phòng khám đa khoa số 1 trực thuộc Trạm Y tế phường Văn Miếu - Quốc Tử Giám</t>
  </si>
  <si>
    <t>Phòng khám đa khoa Kim Liên trực thuộc Trạm Y tế phường Kim Liên</t>
  </si>
  <si>
    <t>01022</t>
  </si>
  <si>
    <t>Phòng khám đa khoa 26 Lương Ngọc Quyến</t>
  </si>
  <si>
    <t>01023</t>
  </si>
  <si>
    <t>Phòng khám đa khoa 124 Hoàng Hoa Thám</t>
  </si>
  <si>
    <t>Phòng khám đa khoa 103 Bà Triệu (TYT phường Hai Bà Trưng)</t>
  </si>
  <si>
    <t>01025</t>
  </si>
  <si>
    <t>Bệnh viện đa khoa Đức Giang</t>
  </si>
  <si>
    <t>01026</t>
  </si>
  <si>
    <t>Phòng khám đa khoa Yên Viên (TTYT Gia Lâm)</t>
  </si>
  <si>
    <t>Phòng khám đa khoa Trâu Quỳ (TTYT Gia Lâm)</t>
  </si>
  <si>
    <t>01028</t>
  </si>
  <si>
    <t>Bệnh viện đa khoa y học cổ truyền Hà Nội</t>
  </si>
  <si>
    <t>01029</t>
  </si>
  <si>
    <t>Bệnh viện đa khoa Thanh Trì</t>
  </si>
  <si>
    <t>Phòng khám đa khoa Lĩnh Nam, Hoàng Mai</t>
  </si>
  <si>
    <t>01031</t>
  </si>
  <si>
    <t>Bệnh viện đa khoa Đông Anh</t>
  </si>
  <si>
    <t>01032</t>
  </si>
  <si>
    <t>Bệnh viện đa khoa Sóc Sơn</t>
  </si>
  <si>
    <t>Phòng khám đa khoa Trung tâm thuộc trạm y tế xã Sóc Sơn</t>
  </si>
  <si>
    <t>01034</t>
  </si>
  <si>
    <t>Phòng khám đa khoa Kim Anh trực thuộc Trạm y tế xã Nội Bài</t>
  </si>
  <si>
    <t>01035</t>
  </si>
  <si>
    <t>Công ty CPKD và ĐTrị YT Đức Kiên (BV ĐKTN Hồng Hà)</t>
  </si>
  <si>
    <t>01037</t>
  </si>
  <si>
    <t>Phòng khám đa khoa Ngọc Tảo (TYT Hát Môn)</t>
  </si>
  <si>
    <t>01041</t>
  </si>
  <si>
    <t>Bệnh viện đa khoa 16A Hà Đông thuộc Công ty TNHH một thành viên 16A</t>
  </si>
  <si>
    <t>01043</t>
  </si>
  <si>
    <t>Bệnh viện 198 (Bộ Công An)</t>
  </si>
  <si>
    <t>01044</t>
  </si>
  <si>
    <t>PKĐK-TTYT- Môi trường lao động công thương, Bộ Công thương</t>
  </si>
  <si>
    <t>Phòng khám đa khoa Linh Đàm</t>
  </si>
  <si>
    <t>01047</t>
  </si>
  <si>
    <t>Bệnh viện YHCT TW</t>
  </si>
  <si>
    <t>Phòng khám đa khoa KV Dân Hòa (TTYT H. Thanh Oai)</t>
  </si>
  <si>
    <t>Bệnh viện Mắt Quốc tế Việt-Nga (C.ty CP Viện Mắt Quốc Tế Việt- Nga)</t>
  </si>
  <si>
    <t>01053</t>
  </si>
  <si>
    <t>Bệnh viện tư nhân chuyên khoa Mắt HITEC</t>
  </si>
  <si>
    <t>Phòng khám đa khoa Ngọc Lâm (TYT P Bồ Đề)</t>
  </si>
  <si>
    <t>01055</t>
  </si>
  <si>
    <t>Bệnh viện Đại học Y Dược trực thuộc Đại học Quốc gia Hà Nội</t>
  </si>
  <si>
    <t>01056</t>
  </si>
  <si>
    <t>Bệnh viện đa khoa Hoè Nhai</t>
  </si>
  <si>
    <t>Phòng khám đa khoa 21 Phan Chu Trinh</t>
  </si>
  <si>
    <t>01059</t>
  </si>
  <si>
    <t>Phòng khám đa khoa 50 Hàng Bún (TTYT Ba Đình)</t>
  </si>
  <si>
    <t>Bệnh viện Tuệ Tĩnh</t>
  </si>
  <si>
    <t>01062</t>
  </si>
  <si>
    <t>Bệnh viện YHCT Bộ Công an</t>
  </si>
  <si>
    <t>Bệnh viện Mắt Quốc tế-DND (C.ty TNHH Tư vấn và đầu tư y tế QT)</t>
  </si>
  <si>
    <t>01064</t>
  </si>
  <si>
    <t>Phòng khám đa khoa  Đống Đa trực thuộc TYT phường Đống Đa</t>
  </si>
  <si>
    <t>01065</t>
  </si>
  <si>
    <t>Bệnh viện Dệt May</t>
  </si>
  <si>
    <t>Phòng khám đa khoa 695 Lạc Long Quân</t>
  </si>
  <si>
    <t>01067</t>
  </si>
  <si>
    <t>Phòng khám đa khoa Sài Đồng (TYT p Long Biên))</t>
  </si>
  <si>
    <t>01070</t>
  </si>
  <si>
    <t>Phòng khám đa khoa Mai Hương (TTYT Hai Bà Trưng)</t>
  </si>
  <si>
    <t>01071</t>
  </si>
  <si>
    <t>Bệnh viện Nam Thăng Long</t>
  </si>
  <si>
    <t>Bệnh viên đa khoa Hoè Nhai (Cơ sở 2)</t>
  </si>
  <si>
    <t>01074</t>
  </si>
  <si>
    <t>Phòng khám đa khoa trực thuộc trạm y tế phường khương Đình</t>
  </si>
  <si>
    <t>Bệnh viện Tim Hà Nội (Cơ sở 2)</t>
  </si>
  <si>
    <t>01076</t>
  </si>
  <si>
    <t>Phòng khám đa khoa 50C Hàng Bài</t>
  </si>
  <si>
    <t>01077</t>
  </si>
  <si>
    <t>Bệnh viện Bắc Thăng Long</t>
  </si>
  <si>
    <t>01078</t>
  </si>
  <si>
    <t>Phòng khám đa khoa Yên Hoà trực thuộc TYT phường Cầu Giấy</t>
  </si>
  <si>
    <t>01079</t>
  </si>
  <si>
    <t>Phòng khám đa khoa khu vực Phú Lương, Hà Đông</t>
  </si>
  <si>
    <t>Trung tâm cấp cứu 115 Hà Nội (Phòng khám 11 Phan Chu Trinh)</t>
  </si>
  <si>
    <t>01082</t>
  </si>
  <si>
    <t>Bệnh viện đa khoa tư nhân Tràng An</t>
  </si>
  <si>
    <t>01083</t>
  </si>
  <si>
    <t>Phòng khám đa khoa Chèm trực thuộc trạm y tế phường Đông ngạc</t>
  </si>
  <si>
    <t>Phòng khám đa khoa Miền Đông trực thuộc trạm y tế xã Thư Lâm</t>
  </si>
  <si>
    <t>01086</t>
  </si>
  <si>
    <t>Trung tâm y tế Hàng Không</t>
  </si>
  <si>
    <t>Bệnh viện Than - Khoáng sản</t>
  </si>
  <si>
    <t>01088</t>
  </si>
  <si>
    <t>Phòng khám đa khoa Thạch Đà thuộc trạm y tế Xã Yên Lãng</t>
  </si>
  <si>
    <t>01091</t>
  </si>
  <si>
    <t>Phòng khám đa khoa Cầu Diễn  trực thuộc Trạm Y  Tế  phường Từ Liêm</t>
  </si>
  <si>
    <t>01092</t>
  </si>
  <si>
    <t>Phòng khám đa khoa trung tâm (TYT P Việt Hưng)</t>
  </si>
  <si>
    <t>Phòng khám đa khoa khu vực Đa Tốn (trực thuộc TYT xã Bát Tràng)</t>
  </si>
  <si>
    <t>01094</t>
  </si>
  <si>
    <t>Bệnh viện đa khoa quốc tế Thiên Đức</t>
  </si>
  <si>
    <t>01095</t>
  </si>
  <si>
    <t>Công ty cổ phần BVĐK Thăng Long</t>
  </si>
  <si>
    <t>Phòng khám đa khoa Việt Hàn trực thuộc Công ty CP Công nghệ y học Hồng Đức</t>
  </si>
  <si>
    <t>01097</t>
  </si>
  <si>
    <t>Bệnh viện Thể Thao Việt Nam</t>
  </si>
  <si>
    <t>01098</t>
  </si>
  <si>
    <t>Trung tâm y tế huyện Mê Linh</t>
  </si>
  <si>
    <t>Bệnh viện đa khoa huyện Mê Linh</t>
  </si>
  <si>
    <t>01100</t>
  </si>
  <si>
    <t>Phòng khám đa khoa khu vực Xuân Mai trực thuộc TYT xã Xuân Mai</t>
  </si>
  <si>
    <t>01101</t>
  </si>
  <si>
    <t>TYT trực thuộc Công ty cổ phần Dệt 10-10</t>
  </si>
  <si>
    <t>01106</t>
  </si>
  <si>
    <t>TYT trực thuộc Công ty TNHH 1TV Thoát nước Hà Nội</t>
  </si>
  <si>
    <t>01107</t>
  </si>
  <si>
    <t>Phòng khám đa khoa khu vực Minh Phú  trực thuộc trạm y tế xã Kim Anh</t>
  </si>
  <si>
    <t>TYT Trường Đại học Kinh tế quốc dân</t>
  </si>
  <si>
    <t>01111</t>
  </si>
  <si>
    <t>Trung tâm Tim mạch - Bệnh viện E</t>
  </si>
  <si>
    <t>01116</t>
  </si>
  <si>
    <t>Trung tâm y tế Đại học Bách Khoa Hà Nội</t>
  </si>
  <si>
    <t>01125</t>
  </si>
  <si>
    <t>Bệnh viện Tâm thần ban ngày Mai Hương</t>
  </si>
  <si>
    <t>Bệnh viện đa khoa tư nhân Hà Nội</t>
  </si>
  <si>
    <t>01127</t>
  </si>
  <si>
    <t>TYT trực thuộc Công ty TNHH 1TV Môi trường đô thị Hà Nội</t>
  </si>
  <si>
    <t>01131</t>
  </si>
  <si>
    <t>Phòng Y tế- Văn phòng Đài truyền hình Việt Nam</t>
  </si>
  <si>
    <t>Phòng khám đa khoa khu vực Lương Mỹ trực thuộc TYT xã Trần Phú</t>
  </si>
  <si>
    <t>01137</t>
  </si>
  <si>
    <t>PKĐK các cơ quan Đảng ở TW- Văn phòng TW Đảng</t>
  </si>
  <si>
    <t>TYT Viện Hàn lâm KH và CN Việt Nam</t>
  </si>
  <si>
    <t>01139</t>
  </si>
  <si>
    <t>Bệnh viện đa khoa Quốc tế Thu Cúc</t>
  </si>
  <si>
    <t>01143</t>
  </si>
  <si>
    <t>Trung tâm y tế Học viện Chính trị Quốc gia Hồ Chí Minh</t>
  </si>
  <si>
    <t>01146</t>
  </si>
  <si>
    <t>Phòng khám đa khoa Nam Hồng</t>
  </si>
  <si>
    <t>Bệnh viện Đông Đô</t>
  </si>
  <si>
    <t>01151</t>
  </si>
  <si>
    <t>Trạm y tế trực thuộc Công ty TNHH May Đức Giang</t>
  </si>
  <si>
    <t>01152</t>
  </si>
  <si>
    <t>Phòng khám đa khoa Tổng Công ty May 10 - Công ty cổ phần</t>
  </si>
  <si>
    <t>01154</t>
  </si>
  <si>
    <t>Trung tâm y tế Hà Đông</t>
  </si>
  <si>
    <t>01155</t>
  </si>
  <si>
    <t>Phòng khám đa khoa Đồng Tân (TYT xã Ứng Hòa)</t>
  </si>
  <si>
    <t>Phòng khám đa khoa khu vực Lưu Hoàng  (TYT xã Hòa Xá)</t>
  </si>
  <si>
    <t>01157</t>
  </si>
  <si>
    <t>Trạm y tế Học viện Nông nghiệp Việt Nam</t>
  </si>
  <si>
    <t>01158</t>
  </si>
  <si>
    <t>Trung tâm y tế huyện Đan Phượng</t>
  </si>
  <si>
    <t>Đại học Mỏ Địa Chất (YTCQ)</t>
  </si>
  <si>
    <t>01160</t>
  </si>
  <si>
    <t>Bệnh viện đa khoa huyện Gia Lâm</t>
  </si>
  <si>
    <t>01161</t>
  </si>
  <si>
    <t>Bệnh viện đa khoa quốc tế Vinmec Times City</t>
  </si>
  <si>
    <t>01169</t>
  </si>
  <si>
    <t>Phòng khám đa khoa An Mỹ  (TYT xã Hồng Sơn)</t>
  </si>
  <si>
    <t>Phòng khám đa khoa Xuân Giang Trực thuộc Trạm y tế  xã Đa Phúc</t>
  </si>
  <si>
    <t>01172</t>
  </si>
  <si>
    <t>Phòng khám đa khoa Hương Sơn  (TYT xã Hương Sơn)</t>
  </si>
  <si>
    <t>01176</t>
  </si>
  <si>
    <t>Trạm Y tế trực thuộc Công ty TNHH hệ thống dây SUMI-HANEL</t>
  </si>
  <si>
    <t>01179</t>
  </si>
  <si>
    <t>Trung tâm Thực hành khám chữa bệnh Trường Cao đẳng y tế Hà Đông</t>
  </si>
  <si>
    <t>Phòng khám đa khoa Nguyễn Trọng Thọ</t>
  </si>
  <si>
    <t>01188</t>
  </si>
  <si>
    <t>Bệnh viện tâm thần Mỹ Đức</t>
  </si>
  <si>
    <t>01191</t>
  </si>
  <si>
    <t>Bệnh viện đa khoa MEDLATEC</t>
  </si>
  <si>
    <t>01193</t>
  </si>
  <si>
    <t>Bệnh viện Ung bướu Hưng Việt</t>
  </si>
  <si>
    <t>Phòng khám đa khoa Đại Thịnh (TTYT huyện Mê Linh)</t>
  </si>
  <si>
    <t>01199</t>
  </si>
  <si>
    <t>Phòng khám đa khoa Ngãi Cầu trực thuộc Trạm y tế xã An Khánh</t>
  </si>
  <si>
    <t>01200</t>
  </si>
  <si>
    <t>Phòng khám đa khoa Tri Thủy  (TYT xã Đại Xuyên)</t>
  </si>
  <si>
    <t>01203</t>
  </si>
  <si>
    <t>TYT trực thuộc Công ty TNHH nhà máy bia Heineken Việt Nam</t>
  </si>
  <si>
    <t>TYT Trường Đại học Lâm nghiệp</t>
  </si>
  <si>
    <t>01206</t>
  </si>
  <si>
    <t>Bệnh viện đa khoa Hồng Phát</t>
  </si>
  <si>
    <t>01208</t>
  </si>
  <si>
    <t>Phòng khám đa khoa trực thuộc CTCP Trung tâm bác sĩ gia đình Hà Nội</t>
  </si>
  <si>
    <t>01209</t>
  </si>
  <si>
    <t>Phòng khám đa khoa khu vực Minh Quang  (TYT xã Ba Vì)</t>
  </si>
  <si>
    <t>Phòng khám đa khoa Bất Bạt (TYT xã Bất Bạt)</t>
  </si>
  <si>
    <t>01211</t>
  </si>
  <si>
    <t>Phòng khám đa khoa Tản Lĩnh (TYT xã Suối Hai)</t>
  </si>
  <si>
    <t>01212</t>
  </si>
  <si>
    <t>Phòng khám đa khoa khu vực Hòa Thạch ( TYT xã Phú Cát)</t>
  </si>
  <si>
    <t>Phòng khám đa khoa khu vực Yên Bình (TYT xã Yên Xuân)</t>
  </si>
  <si>
    <t>Bệnh viện tư nhân chuyên khoa Mắt Ánh Sáng (C.ty cổ phần Bệnh viện Mắt Ánh Sáng)</t>
  </si>
  <si>
    <t>01217</t>
  </si>
  <si>
    <t>Trung tâm y tế quận Bắc Từ Liêm</t>
  </si>
  <si>
    <t>01218</t>
  </si>
  <si>
    <t>Phòng khám đa khoa Bồ Đề (TYT P Bồ Đề)</t>
  </si>
  <si>
    <t>Điểm Y tế Phú Đô trực thuộc trạm Y tế phường Từ Liêm</t>
  </si>
  <si>
    <t>01224</t>
  </si>
  <si>
    <t>Phòng khám đa khoa Dr. Binh Teleclinic</t>
  </si>
  <si>
    <t>Phòng khám đa khoa Quảng Tây</t>
  </si>
  <si>
    <t>01229</t>
  </si>
  <si>
    <t>Điểm y tế Cổ Nhuế 2 trực thuộc trạm y tế phường Đông Ngạc</t>
  </si>
  <si>
    <t>01230</t>
  </si>
  <si>
    <t>Điểm y tế Phúc Diễn trực thuộc trạm y tế phường Phú Diễn</t>
  </si>
  <si>
    <t>Điểm y tế  Phương Canh trực thuộc Trạm y tế phường Xuân Phương</t>
  </si>
  <si>
    <t>01232</t>
  </si>
  <si>
    <t>Trạm y tế phường Mỹ Đình 2</t>
  </si>
  <si>
    <t>01233</t>
  </si>
  <si>
    <t>Phòng khám đa khoa Medic Đông Anh trực thuộc Công ty cổ phần Medic Đông Anh</t>
  </si>
  <si>
    <t>Bệnh viện đa khoa tư nhân Hà Thành</t>
  </si>
  <si>
    <t>01235</t>
  </si>
  <si>
    <t>Bệnh viện đa khoa An Việt</t>
  </si>
  <si>
    <t>01239</t>
  </si>
  <si>
    <t>Nhà Hộ sinh trực thuộc TTYT quận Đống Đa</t>
  </si>
  <si>
    <t>01241</t>
  </si>
  <si>
    <t>Nhà Hộ sinh Ba Đình trực thuộc TTYT quận Ba Đình</t>
  </si>
  <si>
    <t>01242</t>
  </si>
  <si>
    <t>Phòng khám Đa khoa Lê Lợi (TYT Sơn Tây)</t>
  </si>
  <si>
    <t>Bệnh viện 09</t>
  </si>
  <si>
    <t>01244</t>
  </si>
  <si>
    <t>Bệnh viện Quốc tế DoLife</t>
  </si>
  <si>
    <t>01245</t>
  </si>
  <si>
    <t>Bệnh xá Bộ Tư lệnh Cảnh sát cơ động</t>
  </si>
  <si>
    <t>Phòng khám Lao trực thuộc TTYT Hai Bà Trưng</t>
  </si>
  <si>
    <t>01248</t>
  </si>
  <si>
    <t>Bệnh viện Mắt Hà Nội cơ sở 2</t>
  </si>
  <si>
    <t>Bệnh viện đa khoa Quốc tế Bắc Hà</t>
  </si>
  <si>
    <t>01250</t>
  </si>
  <si>
    <t>Bệnh viện đa khoa Tâm Anh</t>
  </si>
  <si>
    <t>01251</t>
  </si>
  <si>
    <t>Bệnh viện đa khoa Phạm Ngọc Thạch thuộc Trường Đại học Y Tế công cộng</t>
  </si>
  <si>
    <t>Bệnh viện Công An thành phố Hà Nội</t>
  </si>
  <si>
    <t>01253</t>
  </si>
  <si>
    <t>Bệnh viện K - cơ sở 3</t>
  </si>
  <si>
    <t>01254</t>
  </si>
  <si>
    <t>Bệnh viện K - cơ sở 2</t>
  </si>
  <si>
    <t>01256</t>
  </si>
  <si>
    <t>Phòng khám đa khoa trực thuộc Trạm y tế xã Trung Giã</t>
  </si>
  <si>
    <t>Bệnh viện đa khoa Phương Đông</t>
  </si>
  <si>
    <t>01259</t>
  </si>
  <si>
    <t>Bệnh viện Nhi Hà Nội</t>
  </si>
  <si>
    <t>01265</t>
  </si>
  <si>
    <t>Phòng khám đa khoa Medlatec số 1 trực thuộc Công ty TNHH Medlatec Việt Nam</t>
  </si>
  <si>
    <t>Bệnh viện đa khoa Bảo Sơn 2</t>
  </si>
  <si>
    <t>01269</t>
  </si>
  <si>
    <t>Phòng khám đa khoa quốc tế Thu Cúc</t>
  </si>
  <si>
    <t>Phòng khám đa khoa Thu Cúc</t>
  </si>
  <si>
    <t>01272</t>
  </si>
  <si>
    <t>Trạm y tế trực thuộc Công ty TNHH MTV Thuốc lá Thăng Long- Nhà máy Vinataba Thăng Long Quốc Oai</t>
  </si>
  <si>
    <t>Bệnh viện điều trị người bệnh COVID-19 trực thuộc Bệnh viện Đại học Y Hà Nội</t>
  </si>
  <si>
    <t>Phòng khám đa khoa An Bình trực thuộc Công ty cổ phần y dược Tâm An Bình</t>
  </si>
  <si>
    <t>01286</t>
  </si>
  <si>
    <t>06042018 sơn</t>
  </si>
  <si>
    <t>01287</t>
  </si>
  <si>
    <t>Phòng khám đa khoa Y Cao trực thuộc Công ty TNHH phát triển công nghệ Vạn Thông</t>
  </si>
  <si>
    <t>Bệnh viện đa khoa Hồng Ngọc - Phúc Trường Minh</t>
  </si>
  <si>
    <t>01289</t>
  </si>
  <si>
    <t>Công ty TNHH Phòng khám Đa khoa Quốc tế An Đạt</t>
  </si>
  <si>
    <t>Phòng khám đa khoa trực thuộc Công ty Cổ phần Bệnh viện Hữu Nghị Quốc Tế Hà Nội</t>
  </si>
  <si>
    <t>Phòng khám Đa khoa Quốc tế Việt-Nga trực thuộc Công ty cổ phần Công</t>
  </si>
  <si>
    <t>01299</t>
  </si>
  <si>
    <t>Phòng khám đa khoa trực thuộc Công ty cổ phần Bệnh viện đa khoa quốc tế Tomec</t>
  </si>
  <si>
    <t>01361</t>
  </si>
  <si>
    <t>Bệnh viện Đại học Quốc gia Hà Nội</t>
  </si>
  <si>
    <t>Phòng khám đa khoa thuộc trạm y tế xã Phúc Thịnh</t>
  </si>
  <si>
    <t>01365</t>
  </si>
  <si>
    <t>Đại học Công nghiệp Hà Nội (YTCQ)</t>
  </si>
  <si>
    <t>Trung tâm y tế quận Ba Đình</t>
  </si>
  <si>
    <t>01802</t>
  </si>
  <si>
    <t>Trung tâm y tế quận Hoàn Kiếm</t>
  </si>
  <si>
    <t>01803</t>
  </si>
  <si>
    <t>Trung tâm y tế quận Tây Hồ</t>
  </si>
  <si>
    <t>Trung tâm y tế quận Long Biên</t>
  </si>
  <si>
    <t>01805</t>
  </si>
  <si>
    <t>Trung tâm y tế Cầu Giấy</t>
  </si>
  <si>
    <t>01806</t>
  </si>
  <si>
    <t>Trung tâm y tế quận Đống Đa</t>
  </si>
  <si>
    <t>Trung tâm y tế quận Hai Bà Trưng</t>
  </si>
  <si>
    <t>01808</t>
  </si>
  <si>
    <t>Trung tâm y tế quận Hoàng Mai</t>
  </si>
  <si>
    <t>01809</t>
  </si>
  <si>
    <t>Trung tâm y tế quận Thanh Xuân</t>
  </si>
  <si>
    <t>Trung tâm y tế huyện Sóc Sơn</t>
  </si>
  <si>
    <t>01811</t>
  </si>
  <si>
    <t>Trung tâm y tế huyện Đông Anh</t>
  </si>
  <si>
    <t>01812</t>
  </si>
  <si>
    <t>Trung tâm y tế huyện Gia Lâm</t>
  </si>
  <si>
    <t>Trung tâm y tế quận Nam Từ Liêm</t>
  </si>
  <si>
    <t>01814</t>
  </si>
  <si>
    <t>Trung tâm y tế huyện Thanh Trì</t>
  </si>
  <si>
    <t>Bệnh viện đa khoa Hà Đông</t>
  </si>
  <si>
    <t>01817</t>
  </si>
  <si>
    <t>Bệnh viện đa khoa Vân Đình</t>
  </si>
  <si>
    <t>01818</t>
  </si>
  <si>
    <t>Phòng khám A thuộc BVĐK Đống Đa</t>
  </si>
  <si>
    <t>Bệnh viện Quân Y 105</t>
  </si>
  <si>
    <t>01820</t>
  </si>
  <si>
    <t>Bệnh viện đa khoa huyện Đan Phượng</t>
  </si>
  <si>
    <t>01821</t>
  </si>
  <si>
    <t>Bệnh viện đa khoa huyện Phú Xuyên</t>
  </si>
  <si>
    <t>Bệnh viện đa khoa Ba Vì</t>
  </si>
  <si>
    <t>01823</t>
  </si>
  <si>
    <t>Bệnh viện đa khoa Chương Mỹ</t>
  </si>
  <si>
    <t>01824</t>
  </si>
  <si>
    <t>Bệnh viện đa khoa huyện Hoài Đức</t>
  </si>
  <si>
    <t>01825</t>
  </si>
  <si>
    <t>Bệnh viện đa khoa huyện Mỹ Đức</t>
  </si>
  <si>
    <t>01826</t>
  </si>
  <si>
    <t>Bệnh viện đa khoa huyện Phúc Thọ</t>
  </si>
  <si>
    <t>01827</t>
  </si>
  <si>
    <t>Bệnh viện đa khoa huyện Quốc Oai</t>
  </si>
  <si>
    <t>Bệnh viện đa khoa huyện Thạch Thất</t>
  </si>
  <si>
    <t>01829</t>
  </si>
  <si>
    <t>Bệnh viện đa khoa huyện Thanh Oai</t>
  </si>
  <si>
    <t>01830</t>
  </si>
  <si>
    <t>Bệnh viện đa khoa huyện Thường Tín</t>
  </si>
  <si>
    <t>Bệnh viện đa khoa Sơn Tây</t>
  </si>
  <si>
    <t>01832</t>
  </si>
  <si>
    <t>Phòng khám đa khoa KV Trung tâm Hà Đông</t>
  </si>
  <si>
    <t>01833</t>
  </si>
  <si>
    <t>Trung tâm y tế huyện ứng Hoà</t>
  </si>
  <si>
    <t>01836</t>
  </si>
  <si>
    <t>Trung tâm y tế thị xã Sơn Tây</t>
  </si>
  <si>
    <t>Trung tâm y tế huyện Ba Vì</t>
  </si>
  <si>
    <t>01838</t>
  </si>
  <si>
    <t>Trung tâm y tế huyện Phúc Thọ</t>
  </si>
  <si>
    <t>01839</t>
  </si>
  <si>
    <t>Phòng khám đa khoa khu vực Liên Hồng trực thuộc Trạm y tế xã Ô Diên</t>
  </si>
  <si>
    <t>Trung tâm y tế huyện Hoài Đức</t>
  </si>
  <si>
    <t>01841</t>
  </si>
  <si>
    <t>Trung tâm y tế huyện Quốc Oai</t>
  </si>
  <si>
    <t>01842</t>
  </si>
  <si>
    <t>Trung tâm y tế huyện Thạch Thất</t>
  </si>
  <si>
    <t>Trung tâm y tế huyện Chương Mỹ</t>
  </si>
  <si>
    <t>01844</t>
  </si>
  <si>
    <t>Trung tâm y tế huyện Thanh Oai</t>
  </si>
  <si>
    <t>01845</t>
  </si>
  <si>
    <t>Trung tâm y tế huyện Thường Tín</t>
  </si>
  <si>
    <t>Trung tâm y tế huyện Phú Xuyên</t>
  </si>
  <si>
    <t>01847</t>
  </si>
  <si>
    <t>Trung tâm y tế huyện Mỹ Đức</t>
  </si>
  <si>
    <t>01848</t>
  </si>
  <si>
    <t>Phòng khám A thuộc BVĐK Đức Giang</t>
  </si>
  <si>
    <t>Phòng khám A thuộc Bệnh viện Thanh Nhàn</t>
  </si>
  <si>
    <t>01850</t>
  </si>
  <si>
    <t>Phòng khám A thuộc BVĐK Sơn Tây</t>
  </si>
  <si>
    <t>01851</t>
  </si>
  <si>
    <t>Phòng khám A thuộc BVĐK Vân Đình</t>
  </si>
  <si>
    <t>Phòng khám A thuộc BVĐK Thanh Trì</t>
  </si>
  <si>
    <t>01853</t>
  </si>
  <si>
    <t>Phòng khám A thuộc BVĐK Sóc Sơn</t>
  </si>
  <si>
    <t>01854</t>
  </si>
  <si>
    <t>Phòng khám A thuộc BVĐK Đông Anh</t>
  </si>
  <si>
    <t>01857</t>
  </si>
  <si>
    <t>Phòng khám A thuộc BVĐK huyện Mê Linh</t>
  </si>
  <si>
    <t>Phòng khám A thuộc BVĐK huyện Ba Vì</t>
  </si>
  <si>
    <t>01859</t>
  </si>
  <si>
    <t>Phòng khám A thuộc BVĐK Hà Đông</t>
  </si>
  <si>
    <t>01860</t>
  </si>
  <si>
    <t>Phòng khám A thuộc BVĐK huyện Thường Tín</t>
  </si>
  <si>
    <t>Phòng khám A thuộc BVĐK huyện Phú Xuyên</t>
  </si>
  <si>
    <t>01862</t>
  </si>
  <si>
    <t>Phòng khám A thuộc BVĐK huyện Đan Phượng</t>
  </si>
  <si>
    <t>01863</t>
  </si>
  <si>
    <t>Phòng khám A thuộc Bệnh viện đa khoa Y học cổ truyền Hà Nội</t>
  </si>
  <si>
    <t>Phòng khám A trực thuộc Bệnh viện đa khoa huyện Gia Lâm</t>
  </si>
  <si>
    <t>01881</t>
  </si>
  <si>
    <t>Bệnh viện Mặt trời thuộc Công ty CP phát triển công nghệ Y học Việt Nam- Nhật Bản</t>
  </si>
  <si>
    <t>Phòng khám đa khoa đại học Phenikaa Hoàng Ngân- Chi nhánh Công ty cổ phần Y học Vĩnh Thiện</t>
  </si>
  <si>
    <t>01901</t>
  </si>
  <si>
    <t>Bệnh viện Hữu nghị Việt Đức</t>
  </si>
  <si>
    <t>01902</t>
  </si>
  <si>
    <t>Bệnh viện Da liễu Hà Nội</t>
  </si>
  <si>
    <t>01903</t>
  </si>
  <si>
    <t>Bệnh viện Phổi Hà Nội</t>
  </si>
  <si>
    <t>01904</t>
  </si>
  <si>
    <t>Bệnh viện Phụ sản Hà Nội</t>
  </si>
  <si>
    <t>01905</t>
  </si>
  <si>
    <t>Bệnh viện Phụ sản TW</t>
  </si>
  <si>
    <t>Bệnh viện K</t>
  </si>
  <si>
    <t>01907</t>
  </si>
  <si>
    <t>Bệnh viện Mắt trung ương</t>
  </si>
  <si>
    <t>01908</t>
  </si>
  <si>
    <t>Bệnh viện Răng Hàm Mặt Trung ương Hà Nội</t>
  </si>
  <si>
    <t>Bệnh viện Tai Mũi Họng TW</t>
  </si>
  <si>
    <t>01910</t>
  </si>
  <si>
    <t>Bệnh viện Phổi Trung ương</t>
  </si>
  <si>
    <t>01911</t>
  </si>
  <si>
    <t>Bệnh viện Mắt Hà Nội</t>
  </si>
  <si>
    <t>Bệnh viện Châm cứu Trung ương</t>
  </si>
  <si>
    <t>01913</t>
  </si>
  <si>
    <t>Bệnh viện Đặng Văn Ngữ</t>
  </si>
  <si>
    <t>01914</t>
  </si>
  <si>
    <t>Bệnh viện Nội tiết</t>
  </si>
  <si>
    <t>Bệnh viện Nhi Trung ương</t>
  </si>
  <si>
    <t>01916</t>
  </si>
  <si>
    <t>Bệnh viện Ung bướu Hà Nội</t>
  </si>
  <si>
    <t>01917</t>
  </si>
  <si>
    <t>Bệnh viện Bỏng quốc gia Lê Hữu Trác</t>
  </si>
  <si>
    <t>Bệnh viện Thận Hà Nội</t>
  </si>
  <si>
    <t>01919</t>
  </si>
  <si>
    <t>Bệnh viện Tim Hà Nội</t>
  </si>
  <si>
    <t>01920</t>
  </si>
  <si>
    <t>Viện Huyết học và Truyền máu TW</t>
  </si>
  <si>
    <t>01922</t>
  </si>
  <si>
    <t>Bệnh viện Mắt kỹ thuật cao Hà Nội - Chi nhánh Công ty TNHH Phát triển</t>
  </si>
  <si>
    <t>01923</t>
  </si>
  <si>
    <t>Bệnh viện Da liễu TW</t>
  </si>
  <si>
    <t>Cơ sở 2 - Bệnh viện Bệnh nhiệt đới Trung ương</t>
  </si>
  <si>
    <t>01925</t>
  </si>
  <si>
    <t>Bệnh viện Lão khoa Trung ương</t>
  </si>
  <si>
    <t>01926</t>
  </si>
  <si>
    <t>Bệnh viện Mắt Sài Gòn Hà Nội (Chi nhánh Cty TNHH BV Mắt Thái Thành Nam)</t>
  </si>
  <si>
    <t>Viện Y học phóng xạ và U bướu Quân đội</t>
  </si>
  <si>
    <t>01929</t>
  </si>
  <si>
    <t>Bệnh viện Bạch Mai</t>
  </si>
  <si>
    <t>Bệnh viện Phục hồi chức năng</t>
  </si>
  <si>
    <t>01931</t>
  </si>
  <si>
    <t>Bệnh viện Tâm Thần Hà Nội</t>
  </si>
  <si>
    <t>Công ty TNHH Bệnh viện Hồng Ngọc (BV Hồng Ngọc)</t>
  </si>
  <si>
    <t>01934</t>
  </si>
  <si>
    <t>Bệnh viện Đại học Y Hà Nội</t>
  </si>
  <si>
    <t>01935</t>
  </si>
  <si>
    <t>Bệnh viện YHCT Hà Đông</t>
  </si>
  <si>
    <t>Bệnh viện Mắt Hà Đông</t>
  </si>
  <si>
    <t>01938</t>
  </si>
  <si>
    <t>Bệnh viện Tâm thần Trung ương 1</t>
  </si>
  <si>
    <t>Bệnh viện Bệnh nhiệt đới Trung ương</t>
  </si>
  <si>
    <t>Phòng khám đa khoa công ty cổ phần Y Dược 198</t>
  </si>
  <si>
    <t>01971</t>
  </si>
  <si>
    <t>Khoa khám bệnh cơ sở 2 - Bệnh viện giao thông vận tải Vĩnh Phúc</t>
  </si>
  <si>
    <t>01A01</t>
  </si>
  <si>
    <t>Trạm y tế phường Phúc Xá (TTYT Ba Đình)</t>
  </si>
  <si>
    <t>01A12</t>
  </si>
  <si>
    <t>Trạm y tế phường Thành Công (TTYT Ba Đình)</t>
  </si>
  <si>
    <t>01A13</t>
  </si>
  <si>
    <t>Trạm y tế phường Vĩnh Phúc (TTYT Ba Đình)</t>
  </si>
  <si>
    <t>01A57</t>
  </si>
  <si>
    <t>Trạm y tế Phường Cửa Đông (TTYT Hoàn Kiếm)</t>
  </si>
  <si>
    <t>01A59</t>
  </si>
  <si>
    <t>Trạm y tế Phường Hàng Bạc (TTYT Hoàn Kiếm)</t>
  </si>
  <si>
    <t>01A65</t>
  </si>
  <si>
    <t>Trạm y tế phường Tràng Tiền (TTYT Hoàn Kiếm)</t>
  </si>
  <si>
    <t>01AA4</t>
  </si>
  <si>
    <t>Phòng khám đa khoa Favina Nam Hà Nội trực thuộc Công ty CP Hệ thống bệnh viện Gia đình Việt Nam - Favina Hospital</t>
  </si>
  <si>
    <t>01B01</t>
  </si>
  <si>
    <t>Trạm y tế phường Phú Thượng</t>
  </si>
  <si>
    <t>01B02</t>
  </si>
  <si>
    <t>Điểm y tế Nhật Tân</t>
  </si>
  <si>
    <t>01B03</t>
  </si>
  <si>
    <t>Trạm y tế phường Tứ Liên,  Tây Hồ</t>
  </si>
  <si>
    <t>01B04</t>
  </si>
  <si>
    <t>Điểm y tế Quảng An</t>
  </si>
  <si>
    <t>01B05</t>
  </si>
  <si>
    <t>Điểm trạm y tế Xuân La trực thuộc trạm y tế phường Xuân Đỉnh</t>
  </si>
  <si>
    <t>01B06</t>
  </si>
  <si>
    <t>Điểm y tế Yên Phụ</t>
  </si>
  <si>
    <t>01B07</t>
  </si>
  <si>
    <t>Điểm y tế Bưởi</t>
  </si>
  <si>
    <t>01B08</t>
  </si>
  <si>
    <t>Điểm y tế Thụy Khuê</t>
  </si>
  <si>
    <t>01B51</t>
  </si>
  <si>
    <t>Điểm y tế Thượng Thanh (TYT P Việt Hưng)</t>
  </si>
  <si>
    <t>01B52</t>
  </si>
  <si>
    <t>Điểm y tế Ngọc Thụy (TYT p Bồ Đề)</t>
  </si>
  <si>
    <t>01B53</t>
  </si>
  <si>
    <t>Điểm y tế Giang Biên (TYT p Việt Hưng)</t>
  </si>
  <si>
    <t>01B54</t>
  </si>
  <si>
    <t>Điểm y tế Đức Giang (TYT P Việt Hưng)</t>
  </si>
  <si>
    <t>01B55</t>
  </si>
  <si>
    <t>Điểm y tế Việt Hưng 1 (TYT p Vệt Hưng))</t>
  </si>
  <si>
    <t>01B56</t>
  </si>
  <si>
    <t>Điểm y tế Gia Thụy (TYT p Bồ Đề)</t>
  </si>
  <si>
    <t>01B57</t>
  </si>
  <si>
    <t>Điểm y tế Ngọc Lâm (TYT Bồ Đề)</t>
  </si>
  <si>
    <t>01B58</t>
  </si>
  <si>
    <t>Điểm y tế Phúc Lợi (TYT p Phúc Lợi)</t>
  </si>
  <si>
    <t>01B59</t>
  </si>
  <si>
    <t>Điểm y tế Bồ Đề (TYT P Bồ Đề)</t>
  </si>
  <si>
    <t>01B61</t>
  </si>
  <si>
    <t>Điểm y tế Long Biên (TYT P Long Biên)</t>
  </si>
  <si>
    <t>01B62</t>
  </si>
  <si>
    <t>Điểm y tế Thạch Bàn (TYT P Long Biên)</t>
  </si>
  <si>
    <t>01B63</t>
  </si>
  <si>
    <t>Điểm y tế Phúc Đồng (TYTp Phúc Lợi)</t>
  </si>
  <si>
    <t>01B64</t>
  </si>
  <si>
    <t>Điểm y tế Cự Khối (TYT p Long Biên))</t>
  </si>
  <si>
    <t>01C01</t>
  </si>
  <si>
    <t>Điểm trạm y tế phường Nghĩa Đô 2 trực thuộc TYT phường Nghĩa Đô</t>
  </si>
  <si>
    <t>01C02</t>
  </si>
  <si>
    <t>Điểm trạm y tế phường Nghĩa Đô 1 trực thuộc TYT phường Nghĩa Đô</t>
  </si>
  <si>
    <t>01C03</t>
  </si>
  <si>
    <t>Điểm y tế Mai Dịch trực thuộc trạm y tế phường Phú Diễn</t>
  </si>
  <si>
    <t>01C04</t>
  </si>
  <si>
    <t>Điểm trạm y tế Dịch Vọng trực thuộc TYT phường Cầu Giấy</t>
  </si>
  <si>
    <t>01C05</t>
  </si>
  <si>
    <t>Điểm trạm y tế Quan Hoa trực thuộc TYT phường Cầu Giấy</t>
  </si>
  <si>
    <t>01C06</t>
  </si>
  <si>
    <t>Trạm y tế phường Yên Hoà trực thuộc TTYT quận Cầu Giấy</t>
  </si>
  <si>
    <t>01C07</t>
  </si>
  <si>
    <t>Trạm y tế phường Yên Hòa</t>
  </si>
  <si>
    <t>01C08</t>
  </si>
  <si>
    <t>Trạm y tế phường Dịch Vọng Hậu trực thuộc TTYT quậnCầu Giấy</t>
  </si>
  <si>
    <t>01C54</t>
  </si>
  <si>
    <t>Trạm y tế phường Láng Thượng (TTYT Đống Đa)</t>
  </si>
  <si>
    <t>01C56</t>
  </si>
  <si>
    <t>Trạm y tế phường Văn Chương (TTYT Đống Đa)</t>
  </si>
  <si>
    <t>01C60</t>
  </si>
  <si>
    <t>Trạm y tế Phường Thổ Quan (TTYT Đống Đa)</t>
  </si>
  <si>
    <t>01C63</t>
  </si>
  <si>
    <t>Trạm y tế phường Quang Trung (TTYT Đống Đa)</t>
  </si>
  <si>
    <t>01C68</t>
  </si>
  <si>
    <t>Trạm y tế phường Kim Liên (TTYT Đống Đa)</t>
  </si>
  <si>
    <t>01C71</t>
  </si>
  <si>
    <t>Trạm y tế phường Khương Thượng (TTYT Đống Đa)</t>
  </si>
  <si>
    <t>01D14</t>
  </si>
  <si>
    <t>Trạm y tế phường Đồng Tâm (TTYT Hai Bà Trưng)</t>
  </si>
  <si>
    <t>01D15</t>
  </si>
  <si>
    <t>Trạm y tế phường Vĩnh Tuy (TTYT Hai Bà Trưng)</t>
  </si>
  <si>
    <t>01D51</t>
  </si>
  <si>
    <t>Trạm y tế phường Thanh Trì, Hoàng Mai</t>
  </si>
  <si>
    <t>01D52</t>
  </si>
  <si>
    <t>Trạm y tế phường Vĩnh Hưng</t>
  </si>
  <si>
    <t>01D56</t>
  </si>
  <si>
    <t>Trạm y tế phường Đại Kim, Hoàng Mai</t>
  </si>
  <si>
    <t>01D57</t>
  </si>
  <si>
    <t>Trạm y tế phường Tân Mai, Hoàng Mai</t>
  </si>
  <si>
    <t>01D60</t>
  </si>
  <si>
    <t>Trạm y tế phường Lĩnh Nam</t>
  </si>
  <si>
    <t>01D62</t>
  </si>
  <si>
    <t>Trạm y tế phường Trần Phú, Hoàng Mai</t>
  </si>
  <si>
    <t>01D63</t>
  </si>
  <si>
    <t>Trạm y tế phường Hoàng Liệt, Hoàng Mai</t>
  </si>
  <si>
    <t>01D64</t>
  </si>
  <si>
    <t>Trạm y tế phường Yên Sở, Hoàng Mai</t>
  </si>
  <si>
    <t>01E01</t>
  </si>
  <si>
    <t>Trạm y tế phường Thanh Xuân</t>
  </si>
  <si>
    <t>01E02</t>
  </si>
  <si>
    <t>Trạm y tế phường Thượng Đình (TTYT Thanh Xuân)</t>
  </si>
  <si>
    <t>01E03</t>
  </si>
  <si>
    <t>Trạm y tế P.Khương Trung (TTYT Thanh Xuân)</t>
  </si>
  <si>
    <t>01E04</t>
  </si>
  <si>
    <t>Trạm y tế phường Khương Mai (TTYT Thanh Xuân)</t>
  </si>
  <si>
    <t>01E05</t>
  </si>
  <si>
    <t>Trạm y tế P.Thanh Xuân Trung (TTYT Thanh Xuân)</t>
  </si>
  <si>
    <t>01E06</t>
  </si>
  <si>
    <t>Trạm y tế phường Phương Liệt</t>
  </si>
  <si>
    <t>01E07</t>
  </si>
  <si>
    <t>Trạm y tế phường Hạ Đình (TTYT Thanh Xuân)</t>
  </si>
  <si>
    <t>01E08</t>
  </si>
  <si>
    <t>Trạm y tế phường Khương Đình (TTYT Thanh Xuân)</t>
  </si>
  <si>
    <t>01E09</t>
  </si>
  <si>
    <t>Trạm y tế P.Thanh Xuân Bắc (TTYT Thanh Xuân)</t>
  </si>
  <si>
    <t>01E11</t>
  </si>
  <si>
    <t>Điểm y tế Hạ Đình trực thuộc Trạm y tế phường Khương Đình</t>
  </si>
  <si>
    <t>01E51</t>
  </si>
  <si>
    <t>Trạm y tế thị trấn Sóc Sơn (TTYT H.Sóc Sơn)</t>
  </si>
  <si>
    <t>01E52</t>
  </si>
  <si>
    <t>Điểm y tế 04 trực thuộc trạm y tế xã Trung Giã</t>
  </si>
  <si>
    <t>01E53</t>
  </si>
  <si>
    <t>Điểm y tế Minh Trí trực thuộc trạm y tế xã Kim Anh</t>
  </si>
  <si>
    <t>01E54</t>
  </si>
  <si>
    <t>Điểm y tế 02 thuộc Trạm y tế xã Trung Giã</t>
  </si>
  <si>
    <t>01E55</t>
  </si>
  <si>
    <t>Điểm y tế 03 trực thuộc Trạm y tế xã Trung Giã</t>
  </si>
  <si>
    <t>01E56</t>
  </si>
  <si>
    <t>Điểm y tế 01 trực thuộc Trạm y tế xã Trung Giã</t>
  </si>
  <si>
    <t>01E57</t>
  </si>
  <si>
    <t>Điểm y tế Tân Hưng trực thuộc trạm y tế xã Đa Phúc</t>
  </si>
  <si>
    <t>01E58</t>
  </si>
  <si>
    <t>Điểm y tế Minh Phú Trực thuộc trạm y tế xã Kim Anh</t>
  </si>
  <si>
    <t>01E59</t>
  </si>
  <si>
    <t>Điểm y tế Phù Linh trực thuộc trạm y tế xã Sóc Sơn</t>
  </si>
  <si>
    <t>01E60</t>
  </si>
  <si>
    <t>Điểm y tế Bắc Phú trực thuộc trạm y tế xã Đa Phúc</t>
  </si>
  <si>
    <t>01E61</t>
  </si>
  <si>
    <t>Điểm y tế Tân Minh trực thuộc Trạm y tế xã Sóc Sơn</t>
  </si>
  <si>
    <t>01E62</t>
  </si>
  <si>
    <t>Điểm y tế Quang Tiến trực thuộc Trạm y tế xã Nội Bài</t>
  </si>
  <si>
    <t>01E63</t>
  </si>
  <si>
    <t>Điểm y tế Hiền Ninh Trực thuộc Trạm y tế xã Nội Bài</t>
  </si>
  <si>
    <t>01E64</t>
  </si>
  <si>
    <t>Điểm y tế Tân Dân trực thuộc trạm y tế xã Kim Anh</t>
  </si>
  <si>
    <t>01E65</t>
  </si>
  <si>
    <t>Điểm y tế Tiên Dược trực thuộc trạm y tế xã Sóc Sơn</t>
  </si>
  <si>
    <t>01E66</t>
  </si>
  <si>
    <t>Điểm y tế Việt Long trực thuộc trạm y tế xã Đa Phúc</t>
  </si>
  <si>
    <t>01E67</t>
  </si>
  <si>
    <t>Trạm y tế xã Xuân Giang (TTYT h. Sóc Sơn)</t>
  </si>
  <si>
    <t>01E68</t>
  </si>
  <si>
    <t>Điểm y tế Mai Đình trưc thuộc trạm y tế xã Sóc Sơn</t>
  </si>
  <si>
    <t>01E69</t>
  </si>
  <si>
    <t>Điểm y tế Đức Hòa thuộc trạm y tế xã Đa Phúc</t>
  </si>
  <si>
    <t>01E70</t>
  </si>
  <si>
    <t>Trạm y tế xã Thanh Xuân (TTYT h. Sóc Sơn)</t>
  </si>
  <si>
    <t>01E71</t>
  </si>
  <si>
    <t>Điểm y tế Đông Xuân trưc thuộc trạm y tế xã Sóc Sơn</t>
  </si>
  <si>
    <t>01E72</t>
  </si>
  <si>
    <t>Điểm y tế Kim Lũ trực thuộc trạm y tế xã Đa Phúc</t>
  </si>
  <si>
    <t>01E73</t>
  </si>
  <si>
    <t>Điểm y tế Phú Cường trực thuộc trạm y tế xã Nội Bài</t>
  </si>
  <si>
    <t>01E74</t>
  </si>
  <si>
    <t>Điểm y tế Phú Minh trực thuộc trạm y tế xã Nội Bài</t>
  </si>
  <si>
    <t>01E75</t>
  </si>
  <si>
    <t>Điểm y tế Phù Lỗ trực thuộc Trạm y tế xã Sóc Sơn</t>
  </si>
  <si>
    <t>01E76</t>
  </si>
  <si>
    <t>Điểm y tế Xuân Thu trực thuộc trạm y tế xã Đa Phúc</t>
  </si>
  <si>
    <t>01F01</t>
  </si>
  <si>
    <t>Điểm y tế thị trấn trực thuộc trạm y tế xã Thư Lâm</t>
  </si>
  <si>
    <t>01F02</t>
  </si>
  <si>
    <t>Điểm y tế Xuân Nộn trực thuộc trạm y tế xã Thư Lâm</t>
  </si>
  <si>
    <t>01F03</t>
  </si>
  <si>
    <t>Điểm y tế Thụy Lâm trực thuộc trạm y tế xã Thư Lâm</t>
  </si>
  <si>
    <t>01F04</t>
  </si>
  <si>
    <t>Điểm y tế Bắc Hồng trực thuộc trạm y tế xã Phúc Thịnh</t>
  </si>
  <si>
    <t>01F05</t>
  </si>
  <si>
    <t>Điểm y tế Nguyên Khê trực thuộc trạm y tế xã Phúc Thịnh</t>
  </si>
  <si>
    <t>01F06</t>
  </si>
  <si>
    <t>Điểm y tế Nam Hồng trực thuộc trạm y tế xã Phúc Thịnh</t>
  </si>
  <si>
    <t>01F07</t>
  </si>
  <si>
    <t>Điểm y tế Tiên Dương trực thuộc trạm y tế xã Phúc Thịnh</t>
  </si>
  <si>
    <t>01F08</t>
  </si>
  <si>
    <t>Điểm y tế Vân Hà trực thuộc trạm y tế xã Thư Lâm</t>
  </si>
  <si>
    <t>01F09</t>
  </si>
  <si>
    <t>Trạm y tế xã Đông Anh</t>
  </si>
  <si>
    <t>01F10</t>
  </si>
  <si>
    <t>Điểm y tế Vân Nội trực thuộc trạm y tế xã Phúc Thịnh</t>
  </si>
  <si>
    <t>01F11</t>
  </si>
  <si>
    <t>Trạm y tế xã Thư Lâm</t>
  </si>
  <si>
    <t>01F12</t>
  </si>
  <si>
    <t>Điểm y tế Việt Hùng trực thuộc trạm y tế xã Đông Anh</t>
  </si>
  <si>
    <t>01F13</t>
  </si>
  <si>
    <t>Trạm y tế xã Kim Nỗ, Đông Anh</t>
  </si>
  <si>
    <t>01F14</t>
  </si>
  <si>
    <t>Trạm y tế xã Kim Chung, Đông Anh</t>
  </si>
  <si>
    <t>01F15</t>
  </si>
  <si>
    <t>Điểm y tế Dục Tú trực thuộc trạm y tế xã Đông Anh</t>
  </si>
  <si>
    <t>01F16</t>
  </si>
  <si>
    <t>Trạm y tế xã Đại Mạch, Đông Anh</t>
  </si>
  <si>
    <t>01F17</t>
  </si>
  <si>
    <t>Trạm y tế xã Vĩnh Thanh</t>
  </si>
  <si>
    <t>01F18</t>
  </si>
  <si>
    <t>Điểm y tế Cổ Loa trực thuộc trạm y tế xã Đông Anh</t>
  </si>
  <si>
    <t>01F19</t>
  </si>
  <si>
    <t>Điểm y tế Hải Bối trực thuộc trạm y tế xã Vĩnh Thanh</t>
  </si>
  <si>
    <t>01F20</t>
  </si>
  <si>
    <t>Điểm y tế Xuân Canh trực thuộc trạm y tế xã Đông Anh</t>
  </si>
  <si>
    <t>01F21</t>
  </si>
  <si>
    <t>Trạm y tế xã Võng La, Đông Anh</t>
  </si>
  <si>
    <t>01F22</t>
  </si>
  <si>
    <t>Điểm y tế Tàm Xá trực thuộc trạm y tế xã Vĩnh Thanh</t>
  </si>
  <si>
    <t>01F23</t>
  </si>
  <si>
    <t>Điểm y tế Mai Lâm trực thuộc trạm y tế xã Đông Anh</t>
  </si>
  <si>
    <t>01F24</t>
  </si>
  <si>
    <t>Điểm y tế Đông Hội trực thuộc trạm y tế xã Đông Anh</t>
  </si>
  <si>
    <t>01F51</t>
  </si>
  <si>
    <t>Trạm y tế xã Yên Viên (TTYT Gia Lâm)</t>
  </si>
  <si>
    <t>01F52</t>
  </si>
  <si>
    <t>Trạm y tế xã Yên Thường (TTYT Huyện Gia Lâm)</t>
  </si>
  <si>
    <t>01F53</t>
  </si>
  <si>
    <t>Trạm Y tế thị trấn Yên Viên (TTYT huyện Gia Lâm)</t>
  </si>
  <si>
    <t>01F54</t>
  </si>
  <si>
    <t>Trạm y tế xã Ninh Hiệp (TTYT Huyện Gia Lâm)</t>
  </si>
  <si>
    <t>01F55</t>
  </si>
  <si>
    <t>Trạm y tế Xã Đình Xuyên (TTYT Gia Lâm)</t>
  </si>
  <si>
    <t>01F57</t>
  </si>
  <si>
    <t>Trạm y tế Xã Phù Đổng (TTYT Gia Lâm)</t>
  </si>
  <si>
    <t>01F58</t>
  </si>
  <si>
    <t>Trạm y tế xã Trung Mầu (TTYT Huyện Gia Lâm)</t>
  </si>
  <si>
    <t>01F59</t>
  </si>
  <si>
    <t>Điểm y tế Lệ Chi (trực thuộc TYT xã Thuận An)</t>
  </si>
  <si>
    <t>01F60</t>
  </si>
  <si>
    <t>Trạm y tế xã Cổ Bi</t>
  </si>
  <si>
    <t>01F61</t>
  </si>
  <si>
    <t>Điểm y tế Đặng Xá (trực thuộc TYT xã Thuận An)</t>
  </si>
  <si>
    <t>01F62</t>
  </si>
  <si>
    <t>Điểm y tế Phú Thị (trực thuộc TYT xã Thuận An)</t>
  </si>
  <si>
    <t>01F63</t>
  </si>
  <si>
    <t>Trạm y tế xã Thuận An</t>
  </si>
  <si>
    <t>01F64</t>
  </si>
  <si>
    <t>Trạm y tế Trị trấn Trâu Quỳ (TTYT Gia Lâm)</t>
  </si>
  <si>
    <t>01F65</t>
  </si>
  <si>
    <t>Điểm y tế Dương Quang (trực thuộc TYT xã Thuận An)</t>
  </si>
  <si>
    <t>01F66</t>
  </si>
  <si>
    <t>Trạm y tế xã Dương Xá (TTYT Huyện Gia Lâm)</t>
  </si>
  <si>
    <t>01F67</t>
  </si>
  <si>
    <t>Điểm y tế Đông Dư (trực thuộc TYT xã Bát Tràng)</t>
  </si>
  <si>
    <t>01F68</t>
  </si>
  <si>
    <t>Trạm y tế xã Bát Tràng</t>
  </si>
  <si>
    <t>01F69</t>
  </si>
  <si>
    <t>Trạm y tế Xã Kiêu Kỵ (TTYT Gia Lâm)</t>
  </si>
  <si>
    <t>01F70</t>
  </si>
  <si>
    <t>Điểm y tế Giang Cao (trực thuộc TYT xã Bát Tràng)</t>
  </si>
  <si>
    <t>01F71</t>
  </si>
  <si>
    <t>Điểm y tế Kim Lan (trực thuộc TYT xã Bát Tràng)</t>
  </si>
  <si>
    <t>01F72</t>
  </si>
  <si>
    <t>Điểm y tế Văn Đức (trực thuộc TYT xã Bát Tràng)</t>
  </si>
  <si>
    <t>01G01</t>
  </si>
  <si>
    <t>Điểm Y Tế Cầu  Diễn  trực thuộc trạm Y Tế phường Từ Liêm</t>
  </si>
  <si>
    <t>01G02</t>
  </si>
  <si>
    <t>Trạm y tế phường Thượng Cát</t>
  </si>
  <si>
    <t>01G03</t>
  </si>
  <si>
    <t>Điểm trạm y tế Liên mạc trực thuộc Trạm y tế phường Thượng Cát</t>
  </si>
  <si>
    <t>01G04</t>
  </si>
  <si>
    <t>Trạm y tế phường Đông Ngạc</t>
  </si>
  <si>
    <t>01G05</t>
  </si>
  <si>
    <t>Điểm y tế Thuỵ Phương trực thuộc trạm y tế phường Đông Ngạc</t>
  </si>
  <si>
    <t>01G06</t>
  </si>
  <si>
    <t>Trạm y tế phường Tây Tựu</t>
  </si>
  <si>
    <t>01G07</t>
  </si>
  <si>
    <t>Trạm y tế phường Xuân Đỉnh</t>
  </si>
  <si>
    <t>01G08</t>
  </si>
  <si>
    <t>Điểm y tế Minh Khai trực thuộc trạm y tế phường Tây Tựu</t>
  </si>
  <si>
    <t>01G09</t>
  </si>
  <si>
    <t>Điểm trạm y tế Cổ Nhuế 1 trực thuộc trạm y tế phường Xuân Đỉnh</t>
  </si>
  <si>
    <t>01G10</t>
  </si>
  <si>
    <t>Trạm y tế phường Phú Diễn</t>
  </si>
  <si>
    <t>01G11</t>
  </si>
  <si>
    <t>Trạm y tế phường Xuân Phương</t>
  </si>
  <si>
    <t>01G12</t>
  </si>
  <si>
    <t>Điểm Y  Tế Mỹ Đình 1  trực thuộc trạm Y tế Phường Từ Liêm</t>
  </si>
  <si>
    <t>01G13</t>
  </si>
  <si>
    <t>Điểm trạm y tế  Phú Thứ trực thuộc Trạm y tế phường Tây Mỗ</t>
  </si>
  <si>
    <t>01G15</t>
  </si>
  <si>
    <t>Trạm y tế phường Tây Mỗ</t>
  </si>
  <si>
    <t>01G16</t>
  </si>
  <si>
    <t>Trạm y tế phường Đại Mỗ</t>
  </si>
  <si>
    <t>01G17</t>
  </si>
  <si>
    <t>Điểm y tế Đức Thắng trực thuộc trạm y tế phường Đông ngạc</t>
  </si>
  <si>
    <t>01G18</t>
  </si>
  <si>
    <t>Điểm trạm y tế Xuân Tảo trực thuộc trạm y tế phường Xuân Đỉnh</t>
  </si>
  <si>
    <t>01G51</t>
  </si>
  <si>
    <t>Trạm y tế thị trấn Văn Điển (TTYT H.Thanh Trì)</t>
  </si>
  <si>
    <t>01G52</t>
  </si>
  <si>
    <t>Điểm y tế Tân Triều (TYT phường Thanh Liệt)</t>
  </si>
  <si>
    <t>01G53</t>
  </si>
  <si>
    <t>Trạm y tế phường Thanh Liệt</t>
  </si>
  <si>
    <t>01G54</t>
  </si>
  <si>
    <t>Điểm y tế Tả Thanh Oai (TYT xã Đại Thanh)</t>
  </si>
  <si>
    <t>01G55</t>
  </si>
  <si>
    <t>Điểm y tế Hữu Hoà (TYT xã Đại Thanh)</t>
  </si>
  <si>
    <t>01G56</t>
  </si>
  <si>
    <t>Điểm y tế Tam Hiệp (TYT xã Đại Thanh)</t>
  </si>
  <si>
    <t>01G57</t>
  </si>
  <si>
    <t>Trạm y tế xã Tứ Hiệp (TTYT Huyện Thanh Trì)</t>
  </si>
  <si>
    <t>01G58</t>
  </si>
  <si>
    <t>Điểm y tế Yên Mỹ (TYT xã Thanh Trì)</t>
  </si>
  <si>
    <t>01G59</t>
  </si>
  <si>
    <t>Trạm y tế xã Đại Thanh</t>
  </si>
  <si>
    <t>01G60</t>
  </si>
  <si>
    <t>Trạm y tế xã Ngũ Hiệp (TTYT Huyện Thanh Trì)</t>
  </si>
  <si>
    <t>01G61</t>
  </si>
  <si>
    <t>Trạm y tế xã Duyên Hà (TTYT Huyện Thanh Trì)</t>
  </si>
  <si>
    <t>01G62</t>
  </si>
  <si>
    <t>Điểm y tế Ngọc Hồi (TYT xã Ngọc Hồi)</t>
  </si>
  <si>
    <t>01G63</t>
  </si>
  <si>
    <t>Trạm y tế xã Vạn Phúc (TTYT Huyện Thanh Trì)</t>
  </si>
  <si>
    <t>01G64</t>
  </si>
  <si>
    <t>Trạm y tế xã Ngọc Hồi</t>
  </si>
  <si>
    <t>01G65</t>
  </si>
  <si>
    <t>Điểm y tế Liên Ninh (TYT xã Ngọc Hồi)</t>
  </si>
  <si>
    <t>01H01</t>
  </si>
  <si>
    <t>Trạm y tế phường Nguyễn Trãi, Hà Đông</t>
  </si>
  <si>
    <t>01H03</t>
  </si>
  <si>
    <t>Trạm y tế phường Vạn Phúc, Hà Đông</t>
  </si>
  <si>
    <t>01H04</t>
  </si>
  <si>
    <t>Trạm y tế phường Yết Kiêu, Hà Đông</t>
  </si>
  <si>
    <t>01H05</t>
  </si>
  <si>
    <t>Trạm y tế phường Quang Trung, Hà Đông</t>
  </si>
  <si>
    <t>01H06</t>
  </si>
  <si>
    <t>Điểm trạm y tê La Khê Trực thuộc Trạm yế Phường Hà Đông</t>
  </si>
  <si>
    <t>01H07</t>
  </si>
  <si>
    <t>Trạm y tế phường Hà Cầu, Quận Hà Đông</t>
  </si>
  <si>
    <t>01H09</t>
  </si>
  <si>
    <t>Trạm y tế phường Yên Nghĩa</t>
  </si>
  <si>
    <t>01H10</t>
  </si>
  <si>
    <t>Trạm y tế xã Kiến Hưng</t>
  </si>
  <si>
    <t>01H11</t>
  </si>
  <si>
    <t>Trạm y tế xã Phú Lãm, Quận Hà Đông</t>
  </si>
  <si>
    <t>01H12</t>
  </si>
  <si>
    <t>Trạm y tế phường Phú Lương.</t>
  </si>
  <si>
    <t>01H13</t>
  </si>
  <si>
    <t>Trạm y tế xã Dương Nội.</t>
  </si>
  <si>
    <t>01H14</t>
  </si>
  <si>
    <t>Điểm y tế Đồng Mai.</t>
  </si>
  <si>
    <t>01H15</t>
  </si>
  <si>
    <t>Điểm y tế Biên Giang trực thuộc TYT phường Chương Mỹ</t>
  </si>
  <si>
    <t>01H16</t>
  </si>
  <si>
    <t>Trạm y tế phường Văn Quán, Quận Hà Đông</t>
  </si>
  <si>
    <t>01H17</t>
  </si>
  <si>
    <t>Điểm y tế mộ lao trực thuộc Trạm y tế phường Hà Đông</t>
  </si>
  <si>
    <t>01H18</t>
  </si>
  <si>
    <t>Điểm Y tế Phú la trực thuộc Trạm y tế Kiến Hưng.</t>
  </si>
  <si>
    <t>01H19</t>
  </si>
  <si>
    <t>Điểm y tế La Khê trực thuôc trạm y tế phường Hà Đông</t>
  </si>
  <si>
    <t>01H52</t>
  </si>
  <si>
    <t>Điểm y tế Phú Thịnh trực thuộc Trạm Y tế phường Sơn Tây</t>
  </si>
  <si>
    <t>01H55</t>
  </si>
  <si>
    <t>Trạm y tế phường Sơn Lộc (TX Sơn Tây)</t>
  </si>
  <si>
    <t>01H56</t>
  </si>
  <si>
    <t>Điểm y tế Xuân Khanh trực thuộc Trạm Y tế phường Tùng Thiện</t>
  </si>
  <si>
    <t>01H57</t>
  </si>
  <si>
    <t>Điểm y tế Đường Lâm (TYT Sơn Tây)</t>
  </si>
  <si>
    <t>01H59</t>
  </si>
  <si>
    <t>Điểm y tế Xuân Sơn trực thuộc Trạm Y tế phường Tùng Thiện</t>
  </si>
  <si>
    <t>01H60</t>
  </si>
  <si>
    <t>Điểm y tế Trung Hưng (TYT Sơn Tây)</t>
  </si>
  <si>
    <t>01H61</t>
  </si>
  <si>
    <t>Trạm y tế phường Tùng Thiện</t>
  </si>
  <si>
    <t>01H62</t>
  </si>
  <si>
    <t>Điểm y tế Trung Sơn Trầm trực thuộc Trạm Y tế phường Tùng Thiện</t>
  </si>
  <si>
    <t>01H63</t>
  </si>
  <si>
    <t>Điểm y tế Kim Sơn (TYT Đoài Phương)</t>
  </si>
  <si>
    <t>01H64</t>
  </si>
  <si>
    <t>Trạm Y tế xã Đoài Phương</t>
  </si>
  <si>
    <t>01H65</t>
  </si>
  <si>
    <t>Điểm y tế Cổ Đông (TYT Đoài Phương)</t>
  </si>
  <si>
    <t>01I01</t>
  </si>
  <si>
    <t>Điểm y tế Tây Đằng (TYT xã Quảng Oai)</t>
  </si>
  <si>
    <t>01I03</t>
  </si>
  <si>
    <t>Điểm y tế Phú Cường (TYT xã Cổ Đô)</t>
  </si>
  <si>
    <t>01I04</t>
  </si>
  <si>
    <t>Điểm y tế Kiều Mộc (TYT xã Cổ Đô)</t>
  </si>
  <si>
    <t>01I05</t>
  </si>
  <si>
    <t>Điểm y tế Tản Hồng (TYT xã Cổ Đô)</t>
  </si>
  <si>
    <t>01I06</t>
  </si>
  <si>
    <t>Điểm y tế Vạn Thắng (TYT xã Cổ Đô)</t>
  </si>
  <si>
    <t>01I07</t>
  </si>
  <si>
    <t>Trạm y tế xã Cổ Đô</t>
  </si>
  <si>
    <t>01I08</t>
  </si>
  <si>
    <t>Điểm y tế Phong Vân (TYT xã Cổ Đô)</t>
  </si>
  <si>
    <t>01I09</t>
  </si>
  <si>
    <t>Điểm y tế Phú Đông (TYT xã Cổ Đô)</t>
  </si>
  <si>
    <t>01I10</t>
  </si>
  <si>
    <t>Điểm y tế Phú Phương (TYT xã Cổ Đô)</t>
  </si>
  <si>
    <t>01I11</t>
  </si>
  <si>
    <t>Điểm y tế Phú Châu (TYT xã Vật Lại)</t>
  </si>
  <si>
    <t>01I12</t>
  </si>
  <si>
    <t>Điểm y tế Thái Hòa (TYT xã Vật Lại)</t>
  </si>
  <si>
    <t>01I13</t>
  </si>
  <si>
    <t>Điểm y tế Đồng Thái (TYT xã Vật Lại)</t>
  </si>
  <si>
    <t>01I14</t>
  </si>
  <si>
    <t>Điểm y tế Phú Sơn (TYT Vật Lại)</t>
  </si>
  <si>
    <t>01I15</t>
  </si>
  <si>
    <t>Trạm y tế xã Minh Châu</t>
  </si>
  <si>
    <t>01I16</t>
  </si>
  <si>
    <t>Trạm y tế xã Vật Lại</t>
  </si>
  <si>
    <t>01I17</t>
  </si>
  <si>
    <t>Điểm y tế Chu Minh (TYT xã Quảng Oai)</t>
  </si>
  <si>
    <t>01I18</t>
  </si>
  <si>
    <t>Điểm trạm y tế Tòng Bạt (TYT xã Bất Bạt)</t>
  </si>
  <si>
    <t>01I19</t>
  </si>
  <si>
    <t>Điểm trạm y tế Cẩm Lĩnh (TYT xã Bất Bạt)</t>
  </si>
  <si>
    <t>01I21</t>
  </si>
  <si>
    <t>Điểm y tế Đông Quang (TYT xã Quảng Oai)</t>
  </si>
  <si>
    <t>01I22</t>
  </si>
  <si>
    <t>Điểm y tế Tiên Phong (TYT xã Quảng Oai)</t>
  </si>
  <si>
    <t>01I23</t>
  </si>
  <si>
    <t>Điểm y tế Thụy An (TYT xã Quảng Oai)</t>
  </si>
  <si>
    <t>01I24</t>
  </si>
  <si>
    <t>Điểm y tế Cam Thượng (TYT xã Quảng Oai)</t>
  </si>
  <si>
    <t>01I25</t>
  </si>
  <si>
    <t>Điểm trạm y tế Thuần Mỹ (TYT xã Bất Bạt)</t>
  </si>
  <si>
    <t>01I26</t>
  </si>
  <si>
    <t>Điểm y tế Tản Lĩnh (TYT xã Suối Hai)</t>
  </si>
  <si>
    <t>01I27</t>
  </si>
  <si>
    <t>Điểm y tế Ba Trại (TYT xã Suối Hai)</t>
  </si>
  <si>
    <t>01I29</t>
  </si>
  <si>
    <t>Điểm y tế Yên Sơn (TYT xã Ba Vì)</t>
  </si>
  <si>
    <t>01I30</t>
  </si>
  <si>
    <t>Trạm y tế xã Yên Bài</t>
  </si>
  <si>
    <t>01I31</t>
  </si>
  <si>
    <t>Điểm y tế Bài (TYT xã Yên Bài)</t>
  </si>
  <si>
    <t>01I32</t>
  </si>
  <si>
    <t>Điểm y tế Khánh Thượng (TYT xã Ba Vì)</t>
  </si>
  <si>
    <t>01I51</t>
  </si>
  <si>
    <t>Điểm y tế thị trấn (TYT Phúc Thọ)</t>
  </si>
  <si>
    <t>01I52</t>
  </si>
  <si>
    <t>Điểm y tế Vân Hà (TYT Phúc Lộc)</t>
  </si>
  <si>
    <t>01I53</t>
  </si>
  <si>
    <t>Điểm y tế Vân Phúc  (TYT Phúc Lộc)</t>
  </si>
  <si>
    <t>01I54</t>
  </si>
  <si>
    <t>Điểm y tế Vân Nam (TYT Phúc Lộc)</t>
  </si>
  <si>
    <t>01I59</t>
  </si>
  <si>
    <t>Điểm y tế Võng Xuyên  (TYT Phúc Lộc)</t>
  </si>
  <si>
    <t>01I60</t>
  </si>
  <si>
    <t>Điểm y tế Thọ Lộc (TYT Phúc Thọ)</t>
  </si>
  <si>
    <t>01I61</t>
  </si>
  <si>
    <t>Điểm y tế Long Xuyên (TYT Phúc Thọ)</t>
  </si>
  <si>
    <t>01I62</t>
  </si>
  <si>
    <t>Điểm y tế Thượng Cốc (TYT Phúc Thọ)</t>
  </si>
  <si>
    <t>01I63</t>
  </si>
  <si>
    <t>Điểm y tế 7 (TYT Hát Môn)</t>
  </si>
  <si>
    <t>01I64</t>
  </si>
  <si>
    <t>Điểm y tế Tích Giang (TYT Phúc Thọ)</t>
  </si>
  <si>
    <t>01I65</t>
  </si>
  <si>
    <t>Điểm y tế 5 (TYT Hát Môn)</t>
  </si>
  <si>
    <t>01I66</t>
  </si>
  <si>
    <t>Điểm y tế Trạch Mỹ Lộc  (TYT Phúc Thọ)</t>
  </si>
  <si>
    <t>01I67</t>
  </si>
  <si>
    <t>Điểm y tế Phúc Hòa (TYT Phúc Thọ)</t>
  </si>
  <si>
    <t>01I68</t>
  </si>
  <si>
    <t>Điểm y tế 1 (TYT Hát Môn)</t>
  </si>
  <si>
    <t>01I69</t>
  </si>
  <si>
    <t>Điểm y tế Phụng Thượng (TYT Phúc Thọ)</t>
  </si>
  <si>
    <t>01I70</t>
  </si>
  <si>
    <t>Điểm y tế Tam Thuấn  (TYT Hát Môn)</t>
  </si>
  <si>
    <t>01I71</t>
  </si>
  <si>
    <t>Điểm y tế 2 (TYT Hát Môn)</t>
  </si>
  <si>
    <t>01I72</t>
  </si>
  <si>
    <t>Điểm y tế 4 (TYT Hát Môn)</t>
  </si>
  <si>
    <t>01I73</t>
  </si>
  <si>
    <t>Điểm y tế 3 (TYT Hát Môn)</t>
  </si>
  <si>
    <t>01I74</t>
  </si>
  <si>
    <t>Điểm y tế Sen Phương (TYT Phúc Lộc)</t>
  </si>
  <si>
    <t>01I75</t>
  </si>
  <si>
    <t>Điểm y tế Xuân Đình (TYT xã Phúc Lộc)</t>
  </si>
  <si>
    <t>01J01</t>
  </si>
  <si>
    <t>Điểm y tế Thị trấn Phùng trực thuộc Trạm y tế Đan Phượng</t>
  </si>
  <si>
    <t>01J02</t>
  </si>
  <si>
    <t>Điểm Trạm y tế Trung Châu trực thuộc Trạm y tế xã Liên Minh</t>
  </si>
  <si>
    <t>01J03</t>
  </si>
  <si>
    <t>Điểm trạm y tế Thọ An trực thuộc Trạm y tế xã Liên Minh</t>
  </si>
  <si>
    <t>01J04</t>
  </si>
  <si>
    <t>Trạm y tế xã Liên Minh</t>
  </si>
  <si>
    <t>01J05</t>
  </si>
  <si>
    <t>Điểm y tế Hồng Hà trực thuộc Tram y tế Ô Diên</t>
  </si>
  <si>
    <t>01J07</t>
  </si>
  <si>
    <t>Điểm y tế Liên Hà trực thuộc Trạm y tế xã Ô Diên</t>
  </si>
  <si>
    <t>01J08</t>
  </si>
  <si>
    <t>Điểm y tế Hạ Mỗ trực thuộc Trạm y tế Ô diên</t>
  </si>
  <si>
    <t>01J09</t>
  </si>
  <si>
    <t>Điểm y tế Liên Trung trực thuộc Trạm y tế xã Ô Diên</t>
  </si>
  <si>
    <t>01J10</t>
  </si>
  <si>
    <t>Điểm trạm y tế Phương Đình trực thuộc Trạm y tế xã Liên Minh</t>
  </si>
  <si>
    <t>01J11</t>
  </si>
  <si>
    <t>Điểm y tế Thượng Mỗ trực thuộc Trạm y tế xã Đan Phượng</t>
  </si>
  <si>
    <t>01J12</t>
  </si>
  <si>
    <t>Trạm y tế xã Ô Diên</t>
  </si>
  <si>
    <t>01J13</t>
  </si>
  <si>
    <t>Điểm y tế Tân Lập trực thuộc Trạm y tế xã Ô Diên</t>
  </si>
  <si>
    <t>01J14</t>
  </si>
  <si>
    <t>Điểm y tế Đan Phượng 1 trực thuộc Trạm y tế xã Đan Phượng</t>
  </si>
  <si>
    <t>01J15</t>
  </si>
  <si>
    <t>Điểm y tế Đồng Tháp trực thuộc Trạm y tế xã Đan Phượng</t>
  </si>
  <si>
    <t>01J16</t>
  </si>
  <si>
    <t>Điểm y tế xã Song Phượng trực thuộc Tram y tế xã Đan Phượng</t>
  </si>
  <si>
    <t>01J51</t>
  </si>
  <si>
    <t>Điểm trạm y tế Trạm Trôi  trực thuộc Trạm y tế xã Hoài Đức</t>
  </si>
  <si>
    <t>01J52</t>
  </si>
  <si>
    <t>Điểm trạm y tế Đức Thượng trực thuộc Trạm y tế xã Hoài Đức</t>
  </si>
  <si>
    <t>01J53</t>
  </si>
  <si>
    <t>Điểm y tế Minh Khai trực thuộc Trạm y tế xã Dương Hòa</t>
  </si>
  <si>
    <t>01J54</t>
  </si>
  <si>
    <t>Trạm y tế xã Dương Hòa</t>
  </si>
  <si>
    <t>01J55</t>
  </si>
  <si>
    <t>Điểm tram y tế Di Trach trực thuộc Trạm y tế xã Hoài Đức</t>
  </si>
  <si>
    <t>01J56</t>
  </si>
  <si>
    <t>Điểm trạm y tế xã Đức Giang trực thuộc Trạm y tế xã Hoài Đức</t>
  </si>
  <si>
    <t>01J57</t>
  </si>
  <si>
    <t>Điểm y tế Cát Quế trực thuộc Trạm y tế xã Dương Hòa</t>
  </si>
  <si>
    <t>01J58</t>
  </si>
  <si>
    <t>Điểm trạm y tế Kim Chung trực thuộc Trạm y tế xã Hoài Đức</t>
  </si>
  <si>
    <t>01J59</t>
  </si>
  <si>
    <t>Điểm y tế Yên Sở trực thuộc Trạm y tế xã Dương Hòa</t>
  </si>
  <si>
    <t>01J60</t>
  </si>
  <si>
    <t>Điểm trạm y tế Sơn Đồng 1 trực thuộc Trạm y tế xã Sơn Đồng</t>
  </si>
  <si>
    <t>01J61</t>
  </si>
  <si>
    <t>Điểm Trạm y tế Vân Canh trực thuộc Trạm y tế xã Sơn Đồng</t>
  </si>
  <si>
    <t>01J62</t>
  </si>
  <si>
    <t>Điểm y tế Đắc Sở trực thuộc Trạm y tế xã Dương Hòa</t>
  </si>
  <si>
    <t>01J63</t>
  </si>
  <si>
    <t>Điểm trạm y tế Lại Yên  trực thuộc Trạm y tế Sơn ĐỒng</t>
  </si>
  <si>
    <t>01J64</t>
  </si>
  <si>
    <t>Điểm Trạm y tế Tiền Yên Trực thuộc Trạm y tế xã Sơn Đồng</t>
  </si>
  <si>
    <t>01J65</t>
  </si>
  <si>
    <t>Điểm Trạm y tế xã Song Phương trực thuộc Trạm y tế xã Sơn Đồng</t>
  </si>
  <si>
    <t>01J66</t>
  </si>
  <si>
    <t>Trạm y tế xã An Khánh</t>
  </si>
  <si>
    <t>01J67</t>
  </si>
  <si>
    <t>Điểm y tế An Thượng trực thuộc Tram y tế An Khánh</t>
  </si>
  <si>
    <t>01J68</t>
  </si>
  <si>
    <t>Điểm y tế Vân Côn trực thuộc Trạm y tế xã An Khánh</t>
  </si>
  <si>
    <t>01J69</t>
  </si>
  <si>
    <t>Điểm y tế La Phù trực thuộc Tram y tê xã An Khánh</t>
  </si>
  <si>
    <t>01J70</t>
  </si>
  <si>
    <t>Điểm y tế Đông La trực thuộc Tram y tế xã An Khánh</t>
  </si>
  <si>
    <t>01K01</t>
  </si>
  <si>
    <t>Điểm y tế Du Nghệ (TYT xã Quốc Oai)</t>
  </si>
  <si>
    <t>01K02</t>
  </si>
  <si>
    <t>Điểm y tế Sài Sơn (TYT xã Quốc Oai)</t>
  </si>
  <si>
    <t>01K03</t>
  </si>
  <si>
    <t>Trạm y tế xã Phượng Cách  (TYT xã Quốc Oai)</t>
  </si>
  <si>
    <t>01K04</t>
  </si>
  <si>
    <t>Điểm y tế Phượng Sơn (TYT xã Quốc Oai)</t>
  </si>
  <si>
    <t>01K05</t>
  </si>
  <si>
    <t>Điểm trạm y tế Ngọc Liệp (Trạm Y tế xã Kiều Phú)</t>
  </si>
  <si>
    <t>01K06</t>
  </si>
  <si>
    <t>Điểm trạm y tế Ngọc Mỹ trực thuộc Trạm Y tế xã Kiều Phú</t>
  </si>
  <si>
    <t>01K07</t>
  </si>
  <si>
    <t>Trạm y tế xã Liệp Tuyết (TTYT H. Quốc Oai)</t>
  </si>
  <si>
    <t>01K08</t>
  </si>
  <si>
    <t>Điểm y tế Thạch Thán (TYT xã Quốc Oai)</t>
  </si>
  <si>
    <t>01K09</t>
  </si>
  <si>
    <t>Điểm y tế Đồng Quang trực thuộc Trạm Y tế xã Hưng Đạo</t>
  </si>
  <si>
    <t>01K10</t>
  </si>
  <si>
    <t>Điểm y tế Cát Bình  (TYT xã Phú Cát)</t>
  </si>
  <si>
    <t>01K11</t>
  </si>
  <si>
    <t>Điểm trạm y tế Tuyết Nghĩa trực thuộc Trạm Y tế xã Kiều Phú</t>
  </si>
  <si>
    <t>01K12</t>
  </si>
  <si>
    <t>Trạm Y tế xã Kiều Phú</t>
  </si>
  <si>
    <t>01K13</t>
  </si>
  <si>
    <t>Trạm Y tế xã Hưng Đạo</t>
  </si>
  <si>
    <t>01K14</t>
  </si>
  <si>
    <t>Trạm y tế xã Tân Phú (TTYT H. Quốc Oai)</t>
  </si>
  <si>
    <t>01K15</t>
  </si>
  <si>
    <t>Điểm y tế Đại Thành trực thuộc Trạm Y tế xã Hưng Đạo</t>
  </si>
  <si>
    <t>01K16</t>
  </si>
  <si>
    <t>Điểm y tế  Phú Mãn (TYT xã Phú Cát)</t>
  </si>
  <si>
    <t>01K17</t>
  </si>
  <si>
    <t>Điểm trạm y tế Cấn Hữu (rạm Y tế xã Kiều Phú)</t>
  </si>
  <si>
    <t>01K18</t>
  </si>
  <si>
    <t>Trạm y tế xã Tân Hòa (TTYT H. Quốc Oai)</t>
  </si>
  <si>
    <t>01K19</t>
  </si>
  <si>
    <t>Trạm y tế xã Phú Cát</t>
  </si>
  <si>
    <t>01K20</t>
  </si>
  <si>
    <t>Điểm y tế Đông Yên (TYT xã Phú Cát)</t>
  </si>
  <si>
    <t>01K21</t>
  </si>
  <si>
    <t>Điểm y tế Đông Xuân (TYT xã Yên Xuân)</t>
  </si>
  <si>
    <t>01K51</t>
  </si>
  <si>
    <t>Điểm y tế Liên Quan (TYT xã Thạch Thất)</t>
  </si>
  <si>
    <t>01K52</t>
  </si>
  <si>
    <t>Điểm y tế Đại Đồng (TYT xã Thạch Thất)</t>
  </si>
  <si>
    <t>01K53</t>
  </si>
  <si>
    <t>Điểm TYT Cẩm Yên (TYT xã Thạch Thất)</t>
  </si>
  <si>
    <t>01K54</t>
  </si>
  <si>
    <t>Điểm y tế Lại Thượng (TYT xã Thạch Thất)</t>
  </si>
  <si>
    <t>01K55</t>
  </si>
  <si>
    <t>Trạm y tế xã Thạch Thất</t>
  </si>
  <si>
    <t>01K56</t>
  </si>
  <si>
    <t>Điểm y tế Hương Ngải (TYT xã Tây Phương)</t>
  </si>
  <si>
    <t>01K57</t>
  </si>
  <si>
    <t>Điểm y tế  Canh Nậu (TYT xã Tây Phương)</t>
  </si>
  <si>
    <t>01K58</t>
  </si>
  <si>
    <t>Điểm y tế Kim Quan (TYT xã Thạch Thất)</t>
  </si>
  <si>
    <t>01K59</t>
  </si>
  <si>
    <t>Điểm y tế Dị Nậu (TYT xã Tây Phương)</t>
  </si>
  <si>
    <t>01K60</t>
  </si>
  <si>
    <t>Điểm Y tế Bình Yên ( TYT xã Hạ Bằng )</t>
  </si>
  <si>
    <t>01K61</t>
  </si>
  <si>
    <t>Điểm y tế Chàng Sơn (TYT xã Tây Phương)</t>
  </si>
  <si>
    <t>01K62</t>
  </si>
  <si>
    <t>Trạm Y tế xã Hòa Lạc</t>
  </si>
  <si>
    <t>01K63</t>
  </si>
  <si>
    <t>Trạm y tế xã Hạ Bằng</t>
  </si>
  <si>
    <t>01K64</t>
  </si>
  <si>
    <t>Điểm y tế Hữu Bằng (TYT xã Tây Phương)</t>
  </si>
  <si>
    <t>01K65</t>
  </si>
  <si>
    <t>Điểm y tế Phùng Xá (TYT xã Tây Phương)</t>
  </si>
  <si>
    <t>01K66</t>
  </si>
  <si>
    <t>Điểm y tế xã Tân Xã  ( TYT xã Hạ Bằng)</t>
  </si>
  <si>
    <t>01K67</t>
  </si>
  <si>
    <t>Điểm y tế Thạch Xá (TYT xã Tây Phương)</t>
  </si>
  <si>
    <t>01K68</t>
  </si>
  <si>
    <t>Điểm y tế Bình Phú (TYT xã Tây Phương)</t>
  </si>
  <si>
    <t>01K69</t>
  </si>
  <si>
    <t>Điểm y tế Ao Sen ( TYT xã Hạ Bằng )</t>
  </si>
  <si>
    <t>01K70</t>
  </si>
  <si>
    <t>Điểm y tế Đồng Trúc ( TYT xã Hạ Bằng )</t>
  </si>
  <si>
    <t>01K71</t>
  </si>
  <si>
    <t>Trạm Y tế xã Yên Xuân</t>
  </si>
  <si>
    <t>01K72</t>
  </si>
  <si>
    <t>Điểm y tế Yên Bình (TYT xã Yên Xuân)</t>
  </si>
  <si>
    <t>01K73</t>
  </si>
  <si>
    <t>Điểm y tế Yên Trung (TYT xã Yên Xuân)</t>
  </si>
  <si>
    <t>01L01</t>
  </si>
  <si>
    <t>Điểm y tế Chúc Sơn trực thuộc TYT phường Chương Mỹ</t>
  </si>
  <si>
    <t>01L02</t>
  </si>
  <si>
    <t>Trạm y tế xã Xuân Mai</t>
  </si>
  <si>
    <t>01L03</t>
  </si>
  <si>
    <t>Điểm y tế Phụng Châu trực thuộc TYT phường Chương Mỹ</t>
  </si>
  <si>
    <t>01L04</t>
  </si>
  <si>
    <t>Điểm y tế Tiên Phương trực thuộc TYT phường Chương Mỹ</t>
  </si>
  <si>
    <t>01L05</t>
  </si>
  <si>
    <t>Điểm y tế Đông Sơn trực thuộc TYT xã Phú Nghĩa</t>
  </si>
  <si>
    <t>01L06</t>
  </si>
  <si>
    <t>Điểm y tế Đông Phương Yên trực thuộc TYT xã Phú Nghĩa</t>
  </si>
  <si>
    <t>01L07</t>
  </si>
  <si>
    <t>Điểm y tế Quan Châm trực thuộc TYT Phú Nghĩa</t>
  </si>
  <si>
    <t>01L08</t>
  </si>
  <si>
    <t>Trạm y tế xã Phú Nghĩa</t>
  </si>
  <si>
    <t>01L09</t>
  </si>
  <si>
    <t>Điểm y tế Ngọc Hòa trực thuộc TYT phường Chương Mỹ</t>
  </si>
  <si>
    <t>01L10</t>
  </si>
  <si>
    <t>Điểm y tế Thủy Xuân Tiên trực thuộc TYT xã Xuân Mai</t>
  </si>
  <si>
    <t>01L11</t>
  </si>
  <si>
    <t>Điểm y tế Thanh Bình trực thuộc TYT xã Phú Nghĩa</t>
  </si>
  <si>
    <t>01L12</t>
  </si>
  <si>
    <t>Điểm y tế Trung Hòa trực thuộc TYT xã Phú Nghĩa</t>
  </si>
  <si>
    <t>01L13</t>
  </si>
  <si>
    <t>Điểm y tế Đại Yên trực thuộc TYT phường Chương Mỹ</t>
  </si>
  <si>
    <t>01L14</t>
  </si>
  <si>
    <t>Điểm y tế Thụy Hương trực thuộc TYT phường Chương Mỹ</t>
  </si>
  <si>
    <t>01L15</t>
  </si>
  <si>
    <t>Điểm y tế Tốt Động trực thuộc TYT xã Quảng Bị</t>
  </si>
  <si>
    <t>01L16</t>
  </si>
  <si>
    <t>Trạm y tế xã Quảng Bị</t>
  </si>
  <si>
    <t>01L17</t>
  </si>
  <si>
    <t>Điểm y tế Tân Tiến trực thuộc TYT xã Xuân Mai</t>
  </si>
  <si>
    <t>01L18</t>
  </si>
  <si>
    <t>Điểm y tế Nam Phương Tiến A trực thuộc TYT xã Xuân Mai</t>
  </si>
  <si>
    <t>01L19</t>
  </si>
  <si>
    <t>Điểm y tế Hợp Đồng trực thuộc TYT xã Quảng Bị</t>
  </si>
  <si>
    <t>01L20</t>
  </si>
  <si>
    <t>Điểm y tế Hoàng Văn Thụ trực thuộc TYT xã Trần Phú</t>
  </si>
  <si>
    <t>01L21</t>
  </si>
  <si>
    <t>Điểm y tế Hoàng Diệu trực thuộc TYT Quảng Bị</t>
  </si>
  <si>
    <t>01L22</t>
  </si>
  <si>
    <t>Trạm y tế xã Trần Phú</t>
  </si>
  <si>
    <t>01L23</t>
  </si>
  <si>
    <t>Điểm y tế thôn 2 trực thuộc TYT xã Quảng Bị</t>
  </si>
  <si>
    <t>01L24</t>
  </si>
  <si>
    <t>Điểm y tế Mỹ Lương trực thuộc TYT xã Trần Phú</t>
  </si>
  <si>
    <t>01L25</t>
  </si>
  <si>
    <t>Điểm y tế Thượng Vực trực thuộc TYT xã Hòa Phú</t>
  </si>
  <si>
    <t>01L26</t>
  </si>
  <si>
    <t>Trạm y tế xã Hòa Phú</t>
  </si>
  <si>
    <t>01L27</t>
  </si>
  <si>
    <t>Điểm y tế Hồng Phú trực thuộc TYT xã Hòa Phú</t>
  </si>
  <si>
    <t>01L28</t>
  </si>
  <si>
    <t>Điểm y tế Trần Phú A trực thuộc  TYT xã Trần Phú</t>
  </si>
  <si>
    <t>01L29</t>
  </si>
  <si>
    <t>Điểm y tế Văn Võ trực thuộc TYT xã Hòa Phú</t>
  </si>
  <si>
    <t>01L30</t>
  </si>
  <si>
    <t>Điểm y tế Đồng Lạc trực thuộc TYT xã Hòa Phú</t>
  </si>
  <si>
    <t>01L31</t>
  </si>
  <si>
    <t>Điểm y tế Hòa Chính trực thuộc TYT xã Hòa Phú</t>
  </si>
  <si>
    <t>01L32</t>
  </si>
  <si>
    <t>Điểm y tế Phú Nam An trực thuộc TYT xã Hòa Phú</t>
  </si>
  <si>
    <t>01L51</t>
  </si>
  <si>
    <t>Trạm y tế thị trấn Kim Bài (TTYT H. Thanh Oai)</t>
  </si>
  <si>
    <t>01L52</t>
  </si>
  <si>
    <t>Điểm y tế Cự Khê trực thuộc TYT xã Bình Minh</t>
  </si>
  <si>
    <t>01L53</t>
  </si>
  <si>
    <t>Điểm y tế Bích Hòa trực thuộc TYT xã Bình Minh</t>
  </si>
  <si>
    <t>01L54</t>
  </si>
  <si>
    <t>Điểm y tế Mỹ Hưng trực thuộc TYT xã Tam Hưng</t>
  </si>
  <si>
    <t>01L55</t>
  </si>
  <si>
    <t>Điểm y tế Cao Viên trực thuộc TYT xã Bình Minh</t>
  </si>
  <si>
    <t>01L56</t>
  </si>
  <si>
    <t>Trạm y tế xã Bình Minh</t>
  </si>
  <si>
    <t>01L57</t>
  </si>
  <si>
    <t>Điểm y tế Bối Khê trực thuộc Trạm Y tế xã Tam Hưng</t>
  </si>
  <si>
    <t>01L58</t>
  </si>
  <si>
    <t>Điểm y tế Thanh Cao trực thuộc TYT xã Bình Minh</t>
  </si>
  <si>
    <t>01L59</t>
  </si>
  <si>
    <t>Trạm y tế xã Tam Hưng</t>
  </si>
  <si>
    <t>01L60</t>
  </si>
  <si>
    <t>Trạm y tế xã Thanh Mai (TTYT H. Thanh Oai)</t>
  </si>
  <si>
    <t>01L61</t>
  </si>
  <si>
    <t>Điểm y tế Thanh Văn trực thuộc TYT xã Tam Hưng</t>
  </si>
  <si>
    <t>01L62</t>
  </si>
  <si>
    <t>Trạm y tế xã Đỗ Động (TTYT H. Thanh Oai)</t>
  </si>
  <si>
    <t>01L63</t>
  </si>
  <si>
    <t>Trạm y tế xã Kim An (TTYT H. Thanh Oai)</t>
  </si>
  <si>
    <t>01L64</t>
  </si>
  <si>
    <t>Trạm y tế xã Kim Thư (TTYT H. Thanh Oai)</t>
  </si>
  <si>
    <t>01L65</t>
  </si>
  <si>
    <t>Trạm y tế xã Phương Trung (TTYT H. Thanh Oai)</t>
  </si>
  <si>
    <t>01L66</t>
  </si>
  <si>
    <t>Trạm y tế xã Tân Ước (TTYT H. Thanh Oai)</t>
  </si>
  <si>
    <t>01L68</t>
  </si>
  <si>
    <t>Trạm y tế xã Liên Châu (TTYT H. Thanh Oai)</t>
  </si>
  <si>
    <t>01L69</t>
  </si>
  <si>
    <t>Trạm y tế xã Cao Dương (TTYT H. Thanh Oai)</t>
  </si>
  <si>
    <t>01L70</t>
  </si>
  <si>
    <t>Trạm y tế xã Xuân Dương (TTYT H. Thanh Oai)</t>
  </si>
  <si>
    <t>01L71</t>
  </si>
  <si>
    <t>Trạm y tế xã Hồng Dương (TTYT H. Thanh Oai)</t>
  </si>
  <si>
    <t>01M01</t>
  </si>
  <si>
    <t>Điểm y tế Nguyễn Du (TYT xã Thường Tín)</t>
  </si>
  <si>
    <t>01M02</t>
  </si>
  <si>
    <t>Điểm y tế Ninh Sở (TYT xã Hồng Vân)</t>
  </si>
  <si>
    <t>01M03</t>
  </si>
  <si>
    <t>Điểm y tế Nhị Khê (TYT xã Thường Tín)</t>
  </si>
  <si>
    <t>01M04</t>
  </si>
  <si>
    <t>ĐIểm y tế Duyên Thái (TYT xã Hồng Vân)</t>
  </si>
  <si>
    <t>01M05</t>
  </si>
  <si>
    <t>Điểm y tế  Khánh Hà (TYT xã Thường Tín)</t>
  </si>
  <si>
    <t>01M06</t>
  </si>
  <si>
    <t>ĐIểm  y tế  Hòa Bình (TYT xã Thường Tín)</t>
  </si>
  <si>
    <t>01M07</t>
  </si>
  <si>
    <t>Điểm y tế Văn Bình (TYT xã Thường Tín)</t>
  </si>
  <si>
    <t>01M08</t>
  </si>
  <si>
    <t>Điểm y tế Hiền Giang (TYT xã Thường Tín)</t>
  </si>
  <si>
    <t>01M09</t>
  </si>
  <si>
    <t>Điểm y tế Cẩm Cơ (TYT xã Hồng Vân)</t>
  </si>
  <si>
    <t>01M10</t>
  </si>
  <si>
    <t>Điểm y tế Vân Tảo (TYT xã Hồng Vân)</t>
  </si>
  <si>
    <t>01M11</t>
  </si>
  <si>
    <t>Điểm y tế Liên Phương (TYT xã Hồng Vân)</t>
  </si>
  <si>
    <t>01M12</t>
  </si>
  <si>
    <t>Điểm y tế Văn Phú (TYT xã Thường Tín)</t>
  </si>
  <si>
    <t>01M13</t>
  </si>
  <si>
    <t>Điểm trạm y tế Tự Nhiên (TYT xã Chương Dương)</t>
  </si>
  <si>
    <t>01M14</t>
  </si>
  <si>
    <t>Điểm y tế Tiền Phong (TYT xã Thường Tín)</t>
  </si>
  <si>
    <t>01M15</t>
  </si>
  <si>
    <t>Điểm y tế Hà Hồi (TYT xã Hồng Vân)</t>
  </si>
  <si>
    <t>01M16</t>
  </si>
  <si>
    <t>Điểm trạm y tế Thư Phú (TYT xã Chương Dương)</t>
  </si>
  <si>
    <t>01M17</t>
  </si>
  <si>
    <t>Điểm y tế xã Nguyễn Trãi (TYT xã Thượng Phúc)</t>
  </si>
  <si>
    <t>01M18</t>
  </si>
  <si>
    <t>Điểm y tế xã Quất Động (xã Thượng Phúc)</t>
  </si>
  <si>
    <t>01M19</t>
  </si>
  <si>
    <t>Điểm trạm y tế  Kỳ Dương (TYT xã Chương Dương)</t>
  </si>
  <si>
    <t>01M20</t>
  </si>
  <si>
    <t>Điểm y tế Tân Minh (TYT xã Thương Phúc)</t>
  </si>
  <si>
    <t>01M21</t>
  </si>
  <si>
    <t>Điểm trạm y tế Lê Lợi (TYT xã Chương Dương)</t>
  </si>
  <si>
    <t>01M22</t>
  </si>
  <si>
    <t>Điểm trạm y tế Thắng Lợi (TYT xã Chương Dương)</t>
  </si>
  <si>
    <t>01M23</t>
  </si>
  <si>
    <t>Điểm y tế xã Dũng Tiến (TYT xã Thượng Phúc)</t>
  </si>
  <si>
    <t>01M24</t>
  </si>
  <si>
    <t>Điểm y tế Thống Nhất (TYT xã Phú Xuyên)</t>
  </si>
  <si>
    <t>01M25</t>
  </si>
  <si>
    <t>Điểm y tế Nghiêm Xuyên (TYT xã Thượng Phúc)</t>
  </si>
  <si>
    <t>01M26</t>
  </si>
  <si>
    <t>ĐIểm trạm y tế An Duyên (TYT xã Chương Dương)</t>
  </si>
  <si>
    <t>01M27</t>
  </si>
  <si>
    <t>Điểm y tế Văn Tự (TYT xã Phú Xuyên)</t>
  </si>
  <si>
    <t>01M28</t>
  </si>
  <si>
    <t>ĐIểm y tế Vạn Điểm (TYT xã Phú Xuyên)</t>
  </si>
  <si>
    <t>01M29</t>
  </si>
  <si>
    <t>Điểm y tế Minh Cường (TYT xã Phú Xuyên)</t>
  </si>
  <si>
    <t>01M51</t>
  </si>
  <si>
    <t>Trạm y tế thị trấn Phú Minh (TTYT h. Phú Xuyên)</t>
  </si>
  <si>
    <t>01M52</t>
  </si>
  <si>
    <t>Điểm y tế Thao Chính (TYT xã Phú Xuyên)</t>
  </si>
  <si>
    <t>01M53</t>
  </si>
  <si>
    <t>Điểm y tế Hồng Minh (TYT xã Phượng Dực)</t>
  </si>
  <si>
    <t>01M54</t>
  </si>
  <si>
    <t>Trạm y tế xã Phượng Dực</t>
  </si>
  <si>
    <t>01M57</t>
  </si>
  <si>
    <t>Điểm y tế Tri Trung (TYT xã Phượng Dực)</t>
  </si>
  <si>
    <t>01M58</t>
  </si>
  <si>
    <t>Điểm y tế Đại Thắng (TYTxã Phượng Dực)</t>
  </si>
  <si>
    <t>01M59</t>
  </si>
  <si>
    <t>Điểm y tế Phú Túc (TYT xã Phượng Dực)</t>
  </si>
  <si>
    <t>01M60</t>
  </si>
  <si>
    <t>Điểm y tế Văn Hoàng (TYT xã Phượng Dực)</t>
  </si>
  <si>
    <t>01M61</t>
  </si>
  <si>
    <t>Điểm y tế Hồng Thái (TYT xã Phú Xuyên)</t>
  </si>
  <si>
    <t>01M62</t>
  </si>
  <si>
    <t>Điểm y tế Hoàng Long (TYT Phượng Dực)</t>
  </si>
  <si>
    <t>01M63</t>
  </si>
  <si>
    <t>Điểm y tế Quang Trung (TYT xã Phú Xuyên)</t>
  </si>
  <si>
    <t>01M64</t>
  </si>
  <si>
    <t>Điểm y tế Nam Phong (TYT xã Phú Xuyên)</t>
  </si>
  <si>
    <t>01M65</t>
  </si>
  <si>
    <t>Điểm Y tế Nam Triều (TYT xã Phú Xuyên)</t>
  </si>
  <si>
    <t>01M66</t>
  </si>
  <si>
    <t>Điểm y tế Tân Dân (TYT xã Chuyên Mỹ)</t>
  </si>
  <si>
    <t>01M67</t>
  </si>
  <si>
    <t>Điêm y tế Sơn Hà (TYT xã Phú Xuyên)</t>
  </si>
  <si>
    <t>01M68</t>
  </si>
  <si>
    <t>Điểm y tế Chuôn Tre (TYT xã Chuyên Mỹ)</t>
  </si>
  <si>
    <t>01M69</t>
  </si>
  <si>
    <t>Điểm y tế Khai Thái (TYT xã Đại Xuyên)</t>
  </si>
  <si>
    <t>01M70</t>
  </si>
  <si>
    <t>Điểm y tế Phúc Tiến (TYT xã Đại Xuyên)</t>
  </si>
  <si>
    <t>01M71</t>
  </si>
  <si>
    <t>Điểm y tế Vân Từ (TYT xã Chuyên Mỹ)</t>
  </si>
  <si>
    <t>01M73</t>
  </si>
  <si>
    <t>Điểm y tế Cổ Trai (TYT xã Đại Xuyên)</t>
  </si>
  <si>
    <t>01M74</t>
  </si>
  <si>
    <t>Điểm y tế Phú Yên (TYT xã Chuyên Mỹ)</t>
  </si>
  <si>
    <t>01M75</t>
  </si>
  <si>
    <t>Điểm y tế Bạch Hạ (TYT xã Đại Xuyên)</t>
  </si>
  <si>
    <t>01M76</t>
  </si>
  <si>
    <t>Điểm y tế Quang Lãng (TYT xã Đại Xuyên)</t>
  </si>
  <si>
    <t>01M77</t>
  </si>
  <si>
    <t>Điểm y tế Châu Can (TYT xã Chuyên Mỹ)</t>
  </si>
  <si>
    <t>01M78</t>
  </si>
  <si>
    <t>Điểm y tế Minh Tân (TYT xã Đại Xuyên)</t>
  </si>
  <si>
    <t>01M79</t>
  </si>
  <si>
    <t>Điểm Y tế Nam Tiến (TYT xã Phú Xuyên)</t>
  </si>
  <si>
    <t>01MG1</t>
  </si>
  <si>
    <t>Bệnh viện Đại học Phenikaa thuộc CTCP  Y học Vĩnh Thiện</t>
  </si>
  <si>
    <t>01MG3</t>
  </si>
  <si>
    <t>CHI NHÁNH CÔNG TY CỔ PHẦN BỆNH VIỆN ĐA KHOA QUỐC TẾ VINMEC - BỆNH VIỆN ĐA KHOA QUỐC TẾ VINMEC SMART CITY</t>
  </si>
  <si>
    <t>01N01</t>
  </si>
  <si>
    <t>Điểm Y tế Tân Phương (TYT xã Vân Đình)</t>
  </si>
  <si>
    <t>01N02</t>
  </si>
  <si>
    <t>Điểm Y tế Viên An (TYT xã Ứng Thiên)</t>
  </si>
  <si>
    <t>01N03</t>
  </si>
  <si>
    <t>Điểm Y tế Viên Nội  (TYT xã Ứng Thiên))</t>
  </si>
  <si>
    <t>01N04</t>
  </si>
  <si>
    <t>Điểm Y tế Hoa Sơn  (TYT xã Ứng Thiên)</t>
  </si>
  <si>
    <t>01N05</t>
  </si>
  <si>
    <t>Điểm Y tế Quảng Phú Cầu (TYT xã Ứng Thiên)</t>
  </si>
  <si>
    <t>01N06</t>
  </si>
  <si>
    <t>Trạm y tế xã Ứng Thiên</t>
  </si>
  <si>
    <t>01N07</t>
  </si>
  <si>
    <t>Điểm Y tế Cao Thành  (TYT xã Vân Đình)</t>
  </si>
  <si>
    <t>01N08</t>
  </si>
  <si>
    <t>Điểm Y tế Liên Bạt  (TYT xã Ứng Thiên)</t>
  </si>
  <si>
    <t>01N09</t>
  </si>
  <si>
    <t>Điểm Y tế Sơn Công  (TYT xã Vân Đình)</t>
  </si>
  <si>
    <t>01N10</t>
  </si>
  <si>
    <t>Điểm Y tế Đồng Tiến  (TYT xã Vân Đình)</t>
  </si>
  <si>
    <t>01N11</t>
  </si>
  <si>
    <t>Điểm Y tế Phương Tú  (TYT xã Vân Đình)</t>
  </si>
  <si>
    <t>01N12</t>
  </si>
  <si>
    <t>Điểm trạm Y tế Trung Tú  (TYT xã Ứng Hòa)</t>
  </si>
  <si>
    <t>01N13</t>
  </si>
  <si>
    <t>Trạm y tế xã Ứng Hòa</t>
  </si>
  <si>
    <t>01N14</t>
  </si>
  <si>
    <t>Điểm Y tế Tảo Dương Văn (TYT xã Vân Đình)</t>
  </si>
  <si>
    <t>01N15</t>
  </si>
  <si>
    <t>Điểm Y tế Vạn Thái (TYT xã Hòa Xá)</t>
  </si>
  <si>
    <t>01N16</t>
  </si>
  <si>
    <t>Điểm trạm Y tế Minh Đức (TYT xã Ứng Hòa)</t>
  </si>
  <si>
    <t>01N17</t>
  </si>
  <si>
    <t>Điểm trạm y tế Hòa Lâm  (TYT xã Ứng Hòa)</t>
  </si>
  <si>
    <t>01N18</t>
  </si>
  <si>
    <t>Điểm Y tế Thái Hòa  (TYT xã Hòa Xá)</t>
  </si>
  <si>
    <t>01N19</t>
  </si>
  <si>
    <t>Điểm trạm Y tế Trầm Lộng (TYT xã Ứng Hòa)</t>
  </si>
  <si>
    <t>01N20</t>
  </si>
  <si>
    <t>Điểm trạm Y tế Kim Đường  (TYT xã Ứng Hòa)</t>
  </si>
  <si>
    <t>01N21</t>
  </si>
  <si>
    <t>Điểm Y tế Hòa Nam (TYT xã Hòa Xá)</t>
  </si>
  <si>
    <t>01N22</t>
  </si>
  <si>
    <t>Điểm Y tế Đặng Giang (TYT xã Hòa Xá)</t>
  </si>
  <si>
    <t>01N23</t>
  </si>
  <si>
    <t>Điểm Y tế Đội Bình  (TYT xã Hòa Xá)</t>
  </si>
  <si>
    <t>01N24</t>
  </si>
  <si>
    <t>Điểm trạm Y tế Đại Hùng  (TYT xã Ứng Hòa)</t>
  </si>
  <si>
    <t>01N25</t>
  </si>
  <si>
    <t>Điểm trạm Y tế Đông Lỗ  (TYT xã Ứng Hòa)</t>
  </si>
  <si>
    <t>01N26</t>
  </si>
  <si>
    <t>Điểm Y tế Phù Lưu  (TYT xã Hòa Xá)</t>
  </si>
  <si>
    <t>01N27</t>
  </si>
  <si>
    <t>Điểm trạm Y tế Đại Cường  (TYT xã Ứng Hòa)</t>
  </si>
  <si>
    <t>01N28</t>
  </si>
  <si>
    <t>Trạm y tế xã Hòa Xá</t>
  </si>
  <si>
    <t>01N29</t>
  </si>
  <si>
    <t>Điểm Y tế Hồng Quang (TYT xã Hòa Xá)</t>
  </si>
  <si>
    <t>01N51</t>
  </si>
  <si>
    <t>Trạm y tế xã Mỹ Đức</t>
  </si>
  <si>
    <t>01N52</t>
  </si>
  <si>
    <t>Điểm Y tế Đồng Tâm (TYT xã Phúc Sơn)</t>
  </si>
  <si>
    <t>01N53</t>
  </si>
  <si>
    <t>Điểm Y tế Thượng Lâm (TYT xã Phúc Sơn)</t>
  </si>
  <si>
    <t>01N54</t>
  </si>
  <si>
    <t>Điểm Y tế Tuy Lai (TYT xã Phúc Sơn)</t>
  </si>
  <si>
    <t>01N55</t>
  </si>
  <si>
    <t>Điểm Y tế Phúc Lâm (TYT xã Phúc Sơn)</t>
  </si>
  <si>
    <t>01N56</t>
  </si>
  <si>
    <t>Trạm y tế xã Phúc Sơn</t>
  </si>
  <si>
    <t>01N57</t>
  </si>
  <si>
    <t>Điểm Y tế Bột Xuyên (TYT xã Phúc Sơn)</t>
  </si>
  <si>
    <t>01N58</t>
  </si>
  <si>
    <t>Điểm Y tế An Mỹ (TYT xã Hồng Sơn)</t>
  </si>
  <si>
    <t>01N59</t>
  </si>
  <si>
    <t>Trạm y tế xã Hồng Sơn</t>
  </si>
  <si>
    <t>01N60</t>
  </si>
  <si>
    <t>Điểm Y tế Lê Thanh (TYT xã Hồng Sơn)</t>
  </si>
  <si>
    <t>01N61</t>
  </si>
  <si>
    <t>Điểm Y tế Xuy Xá (TYT xã Hồng Sơn)</t>
  </si>
  <si>
    <t>01N62</t>
  </si>
  <si>
    <t>Điểm Y tế Phùng Xá (TYT xã Hồng Sơn)</t>
  </si>
  <si>
    <t>01N63</t>
  </si>
  <si>
    <t>Điểm Y tế Phù Lưu Tế (TYT xã Mỹ Đức)</t>
  </si>
  <si>
    <t>01N64</t>
  </si>
  <si>
    <t>Điểm Y tế Đại Hưng (TYT xã Mỹ Đức)</t>
  </si>
  <si>
    <t>01N65</t>
  </si>
  <si>
    <t>Điểm Y tế Vạn Kim (TYT xã Hương Sơn)</t>
  </si>
  <si>
    <t>01N66</t>
  </si>
  <si>
    <t>Điểm Y tế Đốc Tín (TYT xã Hương Sơn)</t>
  </si>
  <si>
    <t>01N67</t>
  </si>
  <si>
    <t>Trạm y tế xã Hương Sơn</t>
  </si>
  <si>
    <t>01N68</t>
  </si>
  <si>
    <t>Điểm Y tế Hùng Tiến (TYT xã Hương Sơn)</t>
  </si>
  <si>
    <t>01N69</t>
  </si>
  <si>
    <t>Điểm Y tế An Tiến (TYT xã Hương Sơn)</t>
  </si>
  <si>
    <t>01N70</t>
  </si>
  <si>
    <t>Điểm Y tế Hợp Tiến (TYT xã Hồng Sơn)</t>
  </si>
  <si>
    <t>01N71</t>
  </si>
  <si>
    <t>Điểm Y tế Hợp Thanh (TYT xã Mỹ Đức)</t>
  </si>
  <si>
    <t>01N72</t>
  </si>
  <si>
    <t>Điểm Y tế An Phú (TYT xã Mỹ Đức)</t>
  </si>
  <si>
    <t>01OM5</t>
  </si>
  <si>
    <t>Trạm y tế xã Đan Phượng</t>
  </si>
  <si>
    <t>01ON1</t>
  </si>
  <si>
    <t>Trạm Y tế phường Chương Mỹ</t>
  </si>
  <si>
    <t>01ON2</t>
  </si>
  <si>
    <t>Trạm y tế xã Quảng Oai</t>
  </si>
  <si>
    <t>01OR3</t>
  </si>
  <si>
    <t>Trạm y tế xã Mê Linh</t>
  </si>
  <si>
    <t>01P01</t>
  </si>
  <si>
    <t>Trạm y tế xã Đại Thịnh (TTYT Huyện.Mê Linh)</t>
  </si>
  <si>
    <t>01P02</t>
  </si>
  <si>
    <t>Trạm y tế xã Kim Hoa (TTYT h. Mê Linh)</t>
  </si>
  <si>
    <t>01P03</t>
  </si>
  <si>
    <t>Điểm y tế Thạch Đà trực thuộc trạm y tế xã Yên Lãng</t>
  </si>
  <si>
    <t>01P04</t>
  </si>
  <si>
    <t>Điểm y tế Bạch Trữ trực thuộc trạm y tế xã Tiến Thắng</t>
  </si>
  <si>
    <t>01P05</t>
  </si>
  <si>
    <t>Điểm y tế Tự Lập trực thuộc Trạm y tế xã Tiến Thắng</t>
  </si>
  <si>
    <t>01P06</t>
  </si>
  <si>
    <t>Trạm y tế thị trấn Quang Minh (TTYT h. Mê Linh)</t>
  </si>
  <si>
    <t>01P07</t>
  </si>
  <si>
    <t>Điểm y tế Thanh Lâm trực thuộc trạm y tế xã Tiến Thắng</t>
  </si>
  <si>
    <t>01P08</t>
  </si>
  <si>
    <t>Trạm y tế xã Tiến Thắng</t>
  </si>
  <si>
    <t>01P09</t>
  </si>
  <si>
    <t>Trạm y tế xã Yên Lãng</t>
  </si>
  <si>
    <t>01P10</t>
  </si>
  <si>
    <t>Điểm y tế Vạn Yên trực thuộc trạm y tế xã Yên Lãng</t>
  </si>
  <si>
    <t>01P11</t>
  </si>
  <si>
    <t>Điểm y tế  Chu Phan trực thuộc trạm y tế xã Yên Lãng</t>
  </si>
  <si>
    <t>01P12</t>
  </si>
  <si>
    <t>Điểm y tế Tiến Thinh trực thuộc trạm y tế xã yên lãng</t>
  </si>
  <si>
    <t>01P13</t>
  </si>
  <si>
    <t>Trạm y tế xã Mê Linh (TTYT h. Mê Linh)</t>
  </si>
  <si>
    <t>01P14</t>
  </si>
  <si>
    <t>Trạm y tế xã Văn Khê (TTYT h. Mê Linh)</t>
  </si>
  <si>
    <t>01P15</t>
  </si>
  <si>
    <t>Trạm y tế xã Hoàng Kim (TTYT h. Mê Linh)</t>
  </si>
  <si>
    <t>01P16</t>
  </si>
  <si>
    <t>Trạm y tế xã Tiền Phong (TTYT h. Mê Linh)</t>
  </si>
  <si>
    <t>01P17</t>
  </si>
  <si>
    <t>Trạm y tế xã Tráng Việt (TTYT h. Mê Linh)</t>
  </si>
  <si>
    <t>01P18</t>
  </si>
  <si>
    <t>Trạm y tế thị trấn Chi Đông (TTYT h. Mê Linh)</t>
  </si>
  <si>
    <t>01T40</t>
  </si>
  <si>
    <t>Phòng khám đa khoa Văn Lang</t>
  </si>
  <si>
    <t>Bệnh viện Bưu điện - cơ sở II</t>
  </si>
  <si>
    <t>01A09</t>
  </si>
  <si>
    <t>Điểm trạm y tế phường Giảng Võ thứ hai thuộc Trạm Y tế phường Giảng Võ</t>
  </si>
  <si>
    <t>01A11</t>
  </si>
  <si>
    <t>Điểm trạm y tế phường Giảng Võ thứ nhất thuộc Trạm Y tế phường Giảng Võ</t>
  </si>
  <si>
    <t>01B60</t>
  </si>
  <si>
    <t>Trạm y tế phường Phúc Lợi</t>
  </si>
  <si>
    <t>01C58</t>
  </si>
  <si>
    <t>Trạm y tế phường Láng</t>
  </si>
  <si>
    <t>01C66</t>
  </si>
  <si>
    <t>Trạm Y tế phường Đống Đa</t>
  </si>
  <si>
    <t>01OM6</t>
  </si>
  <si>
    <t>Phòng khám Đa Khoa Tâm Anh Cầu Giấy - Chi nhánh Công ty cổ phần Bệnh viện đa khoa Tâm Anh</t>
  </si>
  <si>
    <t>01OM7</t>
  </si>
  <si>
    <t>Trạm y tế phường Yên Sở</t>
  </si>
  <si>
    <t>01OM8</t>
  </si>
  <si>
    <t>Trạm Y tế Phường Nghĩa Đô</t>
  </si>
  <si>
    <t>01OM9</t>
  </si>
  <si>
    <t>Trạm Y tế xã Thanh Trì</t>
  </si>
  <si>
    <t>01ON3</t>
  </si>
  <si>
    <t>Trạm Y tế xã Tây Phương</t>
  </si>
  <si>
    <t>01ON4</t>
  </si>
  <si>
    <t>Trạm y tế xã Quốc Oai</t>
  </si>
  <si>
    <t>01ON6</t>
  </si>
  <si>
    <t>Trạm Y tế phường Ngọc Hà</t>
  </si>
  <si>
    <t>01ON7</t>
  </si>
  <si>
    <t>Trạm y tế xã Thanh Oai</t>
  </si>
  <si>
    <t>01ON8</t>
  </si>
  <si>
    <t>Trạm Y tế phường Ô Chợ Dừa</t>
  </si>
  <si>
    <t>01ON9</t>
  </si>
  <si>
    <t>Trạm Y tế xã Vân Đình</t>
  </si>
  <si>
    <t>01OO1</t>
  </si>
  <si>
    <t>Trạm Y Tế Phường Ba Đình</t>
  </si>
  <si>
    <t>01OO2</t>
  </si>
  <si>
    <t>Trạm y tế phường Bạch Mai</t>
  </si>
  <si>
    <t>01OO3</t>
  </si>
  <si>
    <t>Trạm Y tế phường Bồ Đề</t>
  </si>
  <si>
    <t>01OO4</t>
  </si>
  <si>
    <t>Trạm Y tế phường Cầu Giấy</t>
  </si>
  <si>
    <t>01OO6</t>
  </si>
  <si>
    <t>Trạm y tế Phường Định Công</t>
  </si>
  <si>
    <t>01OO8</t>
  </si>
  <si>
    <t>Trạm Y tế phường Hai Bà Trưng</t>
  </si>
  <si>
    <t>01OP1</t>
  </si>
  <si>
    <t>Trạm Y tế phường Hoàng Mai</t>
  </si>
  <si>
    <t>01OP3</t>
  </si>
  <si>
    <t>Trạm Y tế phường Long Biên</t>
  </si>
  <si>
    <t>01OP4</t>
  </si>
  <si>
    <t>Trạm Y tế phường Phú Lương</t>
  </si>
  <si>
    <t>01OP6</t>
  </si>
  <si>
    <t>Trạm Y tế phường Tây Hồ</t>
  </si>
  <si>
    <t>01OP9</t>
  </si>
  <si>
    <t>Trạm y tế phường Việt Hưng</t>
  </si>
  <si>
    <t>01OQ4</t>
  </si>
  <si>
    <t>Trạm Y tế xã Chuyên Mỹ</t>
  </si>
  <si>
    <t>01OR1</t>
  </si>
  <si>
    <t>Trạm Y tế xã Hồng Vân</t>
  </si>
  <si>
    <t>01OR2</t>
  </si>
  <si>
    <t>Trạm y tế xã Kim Anh</t>
  </si>
  <si>
    <t>01OT1</t>
  </si>
  <si>
    <t>Trạm y tế phường Hoàn Kiếm</t>
  </si>
  <si>
    <t>01OT5</t>
  </si>
  <si>
    <t>Trạm y tế xã Hoài Đức</t>
  </si>
  <si>
    <t>98309</t>
  </si>
  <si>
    <t>Bệnh xá - Học viện An ninh nhân dân</t>
  </si>
  <si>
    <t>04001</t>
  </si>
  <si>
    <t>Trung tâm y tế Cao Bằng</t>
  </si>
  <si>
    <t>04002</t>
  </si>
  <si>
    <t>Trung tâm y tế Bảo Lạc</t>
  </si>
  <si>
    <t>04003</t>
  </si>
  <si>
    <t>Trung tâm y tế Thông Nông</t>
  </si>
  <si>
    <t>04004</t>
  </si>
  <si>
    <t>Bệnh viện Hà Quảng</t>
  </si>
  <si>
    <t>04005</t>
  </si>
  <si>
    <t>Trung tâm y tế Trùng Khánh</t>
  </si>
  <si>
    <t>Bệnh viện Trùng Khánh</t>
  </si>
  <si>
    <t>04007</t>
  </si>
  <si>
    <t>Trung tâm y tế Nguyên Bình</t>
  </si>
  <si>
    <t>04008</t>
  </si>
  <si>
    <t>Trung tâm y tế Hòa An</t>
  </si>
  <si>
    <t>Bệnh viện Quảng Uyên</t>
  </si>
  <si>
    <t>04010</t>
  </si>
  <si>
    <t>Trung tâm y tế Thạch An</t>
  </si>
  <si>
    <t>04011</t>
  </si>
  <si>
    <t>Trung tâm y tế Hạ Lang</t>
  </si>
  <si>
    <t>Trung tâm y tế Bảo Lâm</t>
  </si>
  <si>
    <t>04013</t>
  </si>
  <si>
    <t>Trung tâm y tế Quảng Hòa</t>
  </si>
  <si>
    <t>04014</t>
  </si>
  <si>
    <t>Bệnh viện Đa khoa tỉnh Cao Bằng</t>
  </si>
  <si>
    <t>Bệnh viện Đa khoa y dược cổ truyền - Phục hồi chức năng tỉnh Cao Bằng</t>
  </si>
  <si>
    <t>04016</t>
  </si>
  <si>
    <t>Bệnh viện Tĩnh Túc</t>
  </si>
  <si>
    <t>04022</t>
  </si>
  <si>
    <t>Phòng khám Đa khoa Hồng Đức</t>
  </si>
  <si>
    <t>Trạm y tế phường Sông Hiến</t>
  </si>
  <si>
    <t>04025</t>
  </si>
  <si>
    <t>Trạm y tế phường Sông Bằng</t>
  </si>
  <si>
    <t>04026</t>
  </si>
  <si>
    <t>Trạm y tế phường Hợp Giang</t>
  </si>
  <si>
    <t>Trạm y tế phường Tân Giang</t>
  </si>
  <si>
    <t>04028</t>
  </si>
  <si>
    <t>Trạm y tế phường Ngọc Xuân</t>
  </si>
  <si>
    <t>04029</t>
  </si>
  <si>
    <t>Trạm y tế phường Đề Thám</t>
  </si>
  <si>
    <t>Trạm y tế phường  Hòa Chung</t>
  </si>
  <si>
    <t>04031</t>
  </si>
  <si>
    <t>Trạm y tế phường Duyệt Trung</t>
  </si>
  <si>
    <t>04032</t>
  </si>
  <si>
    <t>Trạm y tế xã Đức Hạnh</t>
  </si>
  <si>
    <t>Trạm y tế xã Lý Bôn</t>
  </si>
  <si>
    <t>04034</t>
  </si>
  <si>
    <t>Trạm y tế xã Nam Quang</t>
  </si>
  <si>
    <t>04035</t>
  </si>
  <si>
    <t>Trạm y tế xã Vĩnh Quang</t>
  </si>
  <si>
    <t>Trạm y tế xã Quảng Lâm</t>
  </si>
  <si>
    <t>04038</t>
  </si>
  <si>
    <t>Trạm y tế xã Vĩnh Phong</t>
  </si>
  <si>
    <t>Trạm y tế xã Mông Ân</t>
  </si>
  <si>
    <t>04040</t>
  </si>
  <si>
    <t>Trạm y tế xã Thái Học</t>
  </si>
  <si>
    <t>04041</t>
  </si>
  <si>
    <t>Trạm y tế xã Yên Thổ</t>
  </si>
  <si>
    <t>Trạm y tế thị trấn Bảo Lạc</t>
  </si>
  <si>
    <t>04043</t>
  </si>
  <si>
    <t>Trạm y tế xã Cốc Pàng</t>
  </si>
  <si>
    <t>04044</t>
  </si>
  <si>
    <t>Trạm y tế xã Thượng Hà</t>
  </si>
  <si>
    <t>Trạm y tế xã Cô Ba</t>
  </si>
  <si>
    <t>04046</t>
  </si>
  <si>
    <t>Trạm y tế xã Bảo Toàn</t>
  </si>
  <si>
    <t>04047</t>
  </si>
  <si>
    <t>Trạm y tế xã Khánh Xuân</t>
  </si>
  <si>
    <t>Trạm y tế xã Xuân Trường</t>
  </si>
  <si>
    <t>04049</t>
  </si>
  <si>
    <t>Trạm y tế xã Hồng Trị</t>
  </si>
  <si>
    <t>04050</t>
  </si>
  <si>
    <t>Trạm y tế xã Phan Thanh</t>
  </si>
  <si>
    <t>Trạm y tế xã Hồng An</t>
  </si>
  <si>
    <t>04052</t>
  </si>
  <si>
    <t>Trạm y tế xã Hưng Đạo</t>
  </si>
  <si>
    <t>04053</t>
  </si>
  <si>
    <t>Trạm y tế xã Huy Giáp</t>
  </si>
  <si>
    <t>Trạm y tế xã Đình Phùng</t>
  </si>
  <si>
    <t>04055</t>
  </si>
  <si>
    <t>Trạm y tế xã Sơn Lộ</t>
  </si>
  <si>
    <t>Trạm y tế thị trấn Thông Nông</t>
  </si>
  <si>
    <t>Trạm y tế xã Cần Yên</t>
  </si>
  <si>
    <t>04059</t>
  </si>
  <si>
    <t>Trạm y tế xã Lương Thông</t>
  </si>
  <si>
    <t>04060</t>
  </si>
  <si>
    <t>Trạm y tế xã Đa Thông</t>
  </si>
  <si>
    <t>04061</t>
  </si>
  <si>
    <t>Trạm y tế xã Ngọc Động</t>
  </si>
  <si>
    <t>04062</t>
  </si>
  <si>
    <t>Trạm y tế xã Yên Sơn</t>
  </si>
  <si>
    <t>Trạm y tế xã Lương Can</t>
  </si>
  <si>
    <t>04064</t>
  </si>
  <si>
    <t>Trạm y tế xã Thanh Long</t>
  </si>
  <si>
    <t>Trạm y tế xã Lũng Nặm</t>
  </si>
  <si>
    <t>04068</t>
  </si>
  <si>
    <t>Trạm y tế xã Trường Hà</t>
  </si>
  <si>
    <t>04070</t>
  </si>
  <si>
    <t>Trạm y tế xã Cải Viên</t>
  </si>
  <si>
    <t>Trạm y tế xã Nội Thôn</t>
  </si>
  <si>
    <t>04073</t>
  </si>
  <si>
    <t>Trạm y tế xã Tổng Cọt</t>
  </si>
  <si>
    <t>04074</t>
  </si>
  <si>
    <t>Trạm y tế xã Sóc Hà</t>
  </si>
  <si>
    <t>Trạm y tế xã Thượng Thôn</t>
  </si>
  <si>
    <t>04076</t>
  </si>
  <si>
    <t>Trạm y tế thị trấn Xuân Hòa</t>
  </si>
  <si>
    <t>04077</t>
  </si>
  <si>
    <t>Trạm y tế xã Hồng Sỹ</t>
  </si>
  <si>
    <t>04079</t>
  </si>
  <si>
    <t>Trạm y tế xã Quý Quân</t>
  </si>
  <si>
    <t>04080</t>
  </si>
  <si>
    <t>Trạm y tế xã Mã Ba</t>
  </si>
  <si>
    <t>04082</t>
  </si>
  <si>
    <t>Trạm y tế xã Ngọc Đào</t>
  </si>
  <si>
    <t>Trạm y tế thị trấn Trà Lĩnh</t>
  </si>
  <si>
    <t>04086</t>
  </si>
  <si>
    <t>Trạm y tế xã Tri Phương</t>
  </si>
  <si>
    <t>Trạm y tế xã Quang Hán</t>
  </si>
  <si>
    <t>04088</t>
  </si>
  <si>
    <t>Trạm y tế xã Quang Vinh</t>
  </si>
  <si>
    <t>04089</t>
  </si>
  <si>
    <t>Trạm y tế xã Xuân Nội</t>
  </si>
  <si>
    <t>Trạm y tế xã Quang Trung</t>
  </si>
  <si>
    <t>04092</t>
  </si>
  <si>
    <t>Trạm y tế xã Cao Chương</t>
  </si>
  <si>
    <t>Trạm y tế xã Quốc Toản</t>
  </si>
  <si>
    <t>04094</t>
  </si>
  <si>
    <t>Trạm y tế thị trấn Trùng Khánh</t>
  </si>
  <si>
    <t>04095</t>
  </si>
  <si>
    <t>Trạm y tế xã Ngọc Khê</t>
  </si>
  <si>
    <t>Trạm y tế xã Phong Nậm</t>
  </si>
  <si>
    <t>04098</t>
  </si>
  <si>
    <t>Trạm y tế xã Đình Phong</t>
  </si>
  <si>
    <t>04100</t>
  </si>
  <si>
    <t>Trạm y tế xã Đàm Thủy</t>
  </si>
  <si>
    <t>04101</t>
  </si>
  <si>
    <t>Trạm y tế xã Khâm Thành</t>
  </si>
  <si>
    <t>Trạm y tế xã Chí Viễn</t>
  </si>
  <si>
    <t>04103</t>
  </si>
  <si>
    <t>Trạm y tế xã Lăng Hiếu</t>
  </si>
  <si>
    <t>04104</t>
  </si>
  <si>
    <t>Trạm y tế xã Phong Châu</t>
  </si>
  <si>
    <t>04107</t>
  </si>
  <si>
    <t>Trạm y tế xã Trung Phúc</t>
  </si>
  <si>
    <t>Trạm y tế xã Cao Thăng</t>
  </si>
  <si>
    <t>04109</t>
  </si>
  <si>
    <t>Trạm y tế xã Đức Hồng</t>
  </si>
  <si>
    <t>04110</t>
  </si>
  <si>
    <t>Trạm y tế xã Đoài Dương</t>
  </si>
  <si>
    <t>04113</t>
  </si>
  <si>
    <t>Trạm y tế xã Minh Long</t>
  </si>
  <si>
    <t>Trạm y tế xã Lý Quốc</t>
  </si>
  <si>
    <t>04115</t>
  </si>
  <si>
    <t>Trạm y tế xã Thắng Lợi</t>
  </si>
  <si>
    <t>04116</t>
  </si>
  <si>
    <t>Trạm y tế xã Đồng Loan</t>
  </si>
  <si>
    <t>Trạm y tế xã Đức Quang</t>
  </si>
  <si>
    <t>04118</t>
  </si>
  <si>
    <t>Trạm y tế xã Kim Loan</t>
  </si>
  <si>
    <t>04119</t>
  </si>
  <si>
    <t>Trạm y tế xã Quang Long</t>
  </si>
  <si>
    <t>Trạm y tế xã An Lạc</t>
  </si>
  <si>
    <t>04121</t>
  </si>
  <si>
    <t>Trạm y tế thị trấn Thanh Nhật</t>
  </si>
  <si>
    <t>04122</t>
  </si>
  <si>
    <t>Trạm y tế xã Vinh Quý</t>
  </si>
  <si>
    <t>Trạm y tế xã Thống Nhất</t>
  </si>
  <si>
    <t>04124</t>
  </si>
  <si>
    <t>Trạm y tế xã Cô Ngân</t>
  </si>
  <si>
    <t>Trạm y tế xã Thị Hoa</t>
  </si>
  <si>
    <t>04127</t>
  </si>
  <si>
    <t>Trạm Y tế thị trấn Quảng Uyên</t>
  </si>
  <si>
    <t>04128</t>
  </si>
  <si>
    <t>Trạm y tế xã Phi Hải</t>
  </si>
  <si>
    <t>Trạm y tế xã Quảng Hưng</t>
  </si>
  <si>
    <t>04133</t>
  </si>
  <si>
    <t>Trạm y tế xã Độc Lập</t>
  </si>
  <si>
    <t>04134</t>
  </si>
  <si>
    <t>Trạm y tế xã Cai Bộ</t>
  </si>
  <si>
    <t>Trạm y tế xã Phúc Sen</t>
  </si>
  <si>
    <t>04137</t>
  </si>
  <si>
    <t>Trạm y tế xã Chí Thảo</t>
  </si>
  <si>
    <t>Trạm y tế xã Tự Do</t>
  </si>
  <si>
    <t>04140</t>
  </si>
  <si>
    <t>Trạm y tế xã Hồng Quang</t>
  </si>
  <si>
    <t>04143</t>
  </si>
  <si>
    <t>Trạm y tế xã Hạnh Phúc</t>
  </si>
  <si>
    <t>Trạm y tế thị trấn Tà Lùng</t>
  </si>
  <si>
    <t>04145</t>
  </si>
  <si>
    <t>Trạm y tế xã Bế Văn Đàn</t>
  </si>
  <si>
    <t>Trạm y tế xã Cách Linh</t>
  </si>
  <si>
    <t>04148</t>
  </si>
  <si>
    <t>Trạm y tế xã Đại Sơn</t>
  </si>
  <si>
    <t>Trạm y tế xã Tiên Thành</t>
  </si>
  <si>
    <t>04151</t>
  </si>
  <si>
    <t>Trạm y tế thị trấn Hòa Thuận</t>
  </si>
  <si>
    <t>04152</t>
  </si>
  <si>
    <t>Trạm y tế xã Mỹ Hưng</t>
  </si>
  <si>
    <t>Trạm y tế thị trấn Nước Hai</t>
  </si>
  <si>
    <t>04154</t>
  </si>
  <si>
    <t>Trạm y tế xã Dân Chủ</t>
  </si>
  <si>
    <t>04155</t>
  </si>
  <si>
    <t>Trạm y tế xã Nam Tuấn</t>
  </si>
  <si>
    <t>04157</t>
  </si>
  <si>
    <t>Trạm y tế xã Đại Tiến</t>
  </si>
  <si>
    <t>04158</t>
  </si>
  <si>
    <t>Trạm y tế xã Đức Long</t>
  </si>
  <si>
    <t>Trạm y tế xã Ngũ lão</t>
  </si>
  <si>
    <t>04160</t>
  </si>
  <si>
    <t>Trạm y tế xã Trương Lương</t>
  </si>
  <si>
    <t>Trạm y tế xã Nguyễn Huệ</t>
  </si>
  <si>
    <t>04164</t>
  </si>
  <si>
    <t>Trạm y tế xã Hồng Việt</t>
  </si>
  <si>
    <t>04166</t>
  </si>
  <si>
    <t>04167</t>
  </si>
  <si>
    <t>Trạm y tế xã Hoàng Tung</t>
  </si>
  <si>
    <t>04169</t>
  </si>
  <si>
    <t>04170</t>
  </si>
  <si>
    <t>Trạm y tế xã Bạch Đằng</t>
  </si>
  <si>
    <t>04172</t>
  </si>
  <si>
    <t>Trạm y tế xã Bình Dương</t>
  </si>
  <si>
    <t>04173</t>
  </si>
  <si>
    <t>Trạm y tế xã Lê Chung</t>
  </si>
  <si>
    <t>04175</t>
  </si>
  <si>
    <t>Trạm y tế xã Chu Trinh</t>
  </si>
  <si>
    <t>04176</t>
  </si>
  <si>
    <t>Trạm y tế xã Hồng Nam</t>
  </si>
  <si>
    <t>04178</t>
  </si>
  <si>
    <t>Trạm y tế thị trấn Tĩnh Túc</t>
  </si>
  <si>
    <t>04179</t>
  </si>
  <si>
    <t>Trạm y tế xã Yên Lạc</t>
  </si>
  <si>
    <t>Trạm y tế xã Triệu Nguyên</t>
  </si>
  <si>
    <t>04181</t>
  </si>
  <si>
    <t>Trạm y tế xã Ca Thành</t>
  </si>
  <si>
    <t>Trạm y tế xã Vũ Nông</t>
  </si>
  <si>
    <t>04184</t>
  </si>
  <si>
    <t>Trạm y tế xã Minh Tâm</t>
  </si>
  <si>
    <t>04185</t>
  </si>
  <si>
    <t>Trạm y tế xã Thể Dục</t>
  </si>
  <si>
    <t>04187</t>
  </si>
  <si>
    <t>Trạm y tế xã Mai Long</t>
  </si>
  <si>
    <t>Trạm y tế xã Vũ Minh</t>
  </si>
  <si>
    <t>04190</t>
  </si>
  <si>
    <t>Trạm y tế xã Hoa Thám</t>
  </si>
  <si>
    <t>04191</t>
  </si>
  <si>
    <t>Trạm y tế xã Quang Thành</t>
  </si>
  <si>
    <t>04193</t>
  </si>
  <si>
    <t>Trạm y tế xã Tam Kim</t>
  </si>
  <si>
    <t>04194</t>
  </si>
  <si>
    <t>Trạm y tế xã Thành Công</t>
  </si>
  <si>
    <t>Trạm y tế xã Thịnh Vượng</t>
  </si>
  <si>
    <t>04196</t>
  </si>
  <si>
    <t>04197</t>
  </si>
  <si>
    <t>Trạm y tế thị trấn Đông Khê</t>
  </si>
  <si>
    <t>Trạm y tế xã Canh Tân</t>
  </si>
  <si>
    <t>04199</t>
  </si>
  <si>
    <t>Trạm y tế xã Kim Đồng</t>
  </si>
  <si>
    <t>04200</t>
  </si>
  <si>
    <t>Trạm y tế xã Minh Khai</t>
  </si>
  <si>
    <t>04202</t>
  </si>
  <si>
    <t>Trạm y tế xã Đức Thông</t>
  </si>
  <si>
    <t>04203</t>
  </si>
  <si>
    <t>Trạm y tế xã Thái Cường</t>
  </si>
  <si>
    <t>Trạm y tế xã Vân Trình</t>
  </si>
  <si>
    <t>04205</t>
  </si>
  <si>
    <t>Trạm y tế xã Thụy Hùng</t>
  </si>
  <si>
    <t>04206</t>
  </si>
  <si>
    <t>Trạm y tế xã Quang Trọng</t>
  </si>
  <si>
    <t>Trạm y tế xã Trọng Con</t>
  </si>
  <si>
    <t>04208</t>
  </si>
  <si>
    <t>Trạm y tế xã Lê Lai</t>
  </si>
  <si>
    <t>04209</t>
  </si>
  <si>
    <t>04211</t>
  </si>
  <si>
    <t>Trạm y tế xã Lê Lợi</t>
  </si>
  <si>
    <t>04212</t>
  </si>
  <si>
    <t>Trạm y tế xã Đức Xuân</t>
  </si>
  <si>
    <t>04215</t>
  </si>
  <si>
    <t>Trạm y tế thị trấn Pác Miầu</t>
  </si>
  <si>
    <t>Trạm y tế xã Thái Sơn</t>
  </si>
  <si>
    <t>04217</t>
  </si>
  <si>
    <t>Trạm y tế xã Nam Cao</t>
  </si>
  <si>
    <t>04218</t>
  </si>
  <si>
    <t>Trạm y tế xã Thạch Lâm</t>
  </si>
  <si>
    <t>Bệnh xá Công an tỉnh Cao Bằng</t>
  </si>
  <si>
    <t>04223</t>
  </si>
  <si>
    <t>Bệnh viện đa khoa Hà Nội - Cao Bằng</t>
  </si>
  <si>
    <t>04268</t>
  </si>
  <si>
    <t>Trạm y tế xã Hưng Thịnh</t>
  </si>
  <si>
    <t>04269</t>
  </si>
  <si>
    <t>Trạm y tế xã Sơn Lập</t>
  </si>
  <si>
    <t>Trạm y tế xã Kim Cúc</t>
  </si>
  <si>
    <t>04271</t>
  </si>
  <si>
    <t>Trạm y tế xã Cần Nông</t>
  </si>
  <si>
    <t>04272</t>
  </si>
  <si>
    <t>Trạm y tế xã Ngọc Côn</t>
  </si>
  <si>
    <t>Bệnh viện đa khoa tỉnh Cao Bằng(Cơ Sở 2)</t>
  </si>
  <si>
    <t>04275</t>
  </si>
  <si>
    <t>Phòng khám đa khoa 108 Cao Bằng - Hà Nội</t>
  </si>
  <si>
    <t>Bệnh viện Y học cổ truyền Y Đức</t>
  </si>
  <si>
    <t>02001</t>
  </si>
  <si>
    <t>Bệnh viện đa khoa tỉnh Hà Giang</t>
  </si>
  <si>
    <t>Bệnh xá công an Tỉnh Hà Giang</t>
  </si>
  <si>
    <t>02003</t>
  </si>
  <si>
    <t>Bệnh xá Bộ CHQS tỉnh Hà Giang</t>
  </si>
  <si>
    <t>02004</t>
  </si>
  <si>
    <t>Bệnh viện đa khoa khu vực Bắc Quang</t>
  </si>
  <si>
    <t>Bệnh viện đa khoa huyện Vị Xuyên</t>
  </si>
  <si>
    <t>02006</t>
  </si>
  <si>
    <t>Bệnh viện đa khoa KV huyện Hoàng Su Phì</t>
  </si>
  <si>
    <t>02007</t>
  </si>
  <si>
    <t>Bệnh viện đa khoa huyện Xín mần</t>
  </si>
  <si>
    <t>Bệnh viện đa khoa huyện Bắc Mê</t>
  </si>
  <si>
    <t>02009</t>
  </si>
  <si>
    <t>Bệnh viện đa khoa huyện Quản Bạ</t>
  </si>
  <si>
    <t>02010</t>
  </si>
  <si>
    <t>Bệnh viện đa khoa khu vực huyện Yên Minh</t>
  </si>
  <si>
    <t>Bệnh viện đa khoa huyện Đồng Văn</t>
  </si>
  <si>
    <t>02012</t>
  </si>
  <si>
    <t>Bệnh viện đa khoa huyện Mèo vạc</t>
  </si>
  <si>
    <t>02013</t>
  </si>
  <si>
    <t>Bệnh viện đa khoa huyện Quang Bình</t>
  </si>
  <si>
    <t>Trạm y tế phường Quang Trung</t>
  </si>
  <si>
    <t>02015</t>
  </si>
  <si>
    <t>Trạm y tế phường Trần Phú</t>
  </si>
  <si>
    <t>02016</t>
  </si>
  <si>
    <t>Bệnh viện y dược cổ truyền</t>
  </si>
  <si>
    <t>Trạm y tế phường Nguyễn Trãi</t>
  </si>
  <si>
    <t>02018</t>
  </si>
  <si>
    <t>Trạm y tế phường Minh Khai</t>
  </si>
  <si>
    <t>02019</t>
  </si>
  <si>
    <t>Trạm y tế xã Ngọc Đường</t>
  </si>
  <si>
    <t>Trạm y tế xã Kim Thạch</t>
  </si>
  <si>
    <t>02021</t>
  </si>
  <si>
    <t>Trạm y tế xã Phú Linh</t>
  </si>
  <si>
    <t>02022</t>
  </si>
  <si>
    <t>Trạm y tế xã Kim Linh</t>
  </si>
  <si>
    <t>Trạm y tế phường Ngọc Hà</t>
  </si>
  <si>
    <t>02025</t>
  </si>
  <si>
    <t>Trạm y tế xã Lũng Cú</t>
  </si>
  <si>
    <t>Trạm y tế xã Má Lé</t>
  </si>
  <si>
    <t>02027</t>
  </si>
  <si>
    <t>Trạm y tế thị trấn Đồng Văn</t>
  </si>
  <si>
    <t>02028</t>
  </si>
  <si>
    <t>Trạm y tế xã Lũng Táo</t>
  </si>
  <si>
    <t>Trạm y tế xã Phố Là</t>
  </si>
  <si>
    <t>02030</t>
  </si>
  <si>
    <t>Trạm y tế xã Thài Phìn Tủng</t>
  </si>
  <si>
    <t>02031</t>
  </si>
  <si>
    <t>Trạm y tế xã Sủng Là</t>
  </si>
  <si>
    <t>Trạm y tế xã Sà Phìn</t>
  </si>
  <si>
    <t>02033</t>
  </si>
  <si>
    <t>Trạm y tế xã Tả Phìn</t>
  </si>
  <si>
    <t>02034</t>
  </si>
  <si>
    <t>Trạm y tế xã Tả Lủng</t>
  </si>
  <si>
    <t>Trạm y tế xã Phố Cáo</t>
  </si>
  <si>
    <t>02036</t>
  </si>
  <si>
    <t>Trạm y tế xã Sính Lủng</t>
  </si>
  <si>
    <t>02037</t>
  </si>
  <si>
    <t>Trạm y tế xã Sảng Tủng</t>
  </si>
  <si>
    <t>Trạm y tế xã Lũng Thầu</t>
  </si>
  <si>
    <t>02039</t>
  </si>
  <si>
    <t>Trạm y tế xã Hố Quáng Phìn</t>
  </si>
  <si>
    <t>02040</t>
  </si>
  <si>
    <t>Trạm y tế xã Vần Chải</t>
  </si>
  <si>
    <t>02042</t>
  </si>
  <si>
    <t>Trạm y tế xã Sủng Trái</t>
  </si>
  <si>
    <t>02043</t>
  </si>
  <si>
    <t>Trạm y tế Thị trấn Mèo Vạc</t>
  </si>
  <si>
    <t>Trạm y tế xã Thượng Phùng</t>
  </si>
  <si>
    <t>02045</t>
  </si>
  <si>
    <t>Trạm y tế xã Pải Lủng</t>
  </si>
  <si>
    <t>Trạm y tế xã Pả Vi</t>
  </si>
  <si>
    <t>02048</t>
  </si>
  <si>
    <t>Trạm y tế xã Giàng Chu Phìn</t>
  </si>
  <si>
    <t>02049</t>
  </si>
  <si>
    <t>Trạm y tế xã Sủng Trà</t>
  </si>
  <si>
    <t>Trạm y tế xã Sủng Máng</t>
  </si>
  <si>
    <t>02051</t>
  </si>
  <si>
    <t>Trạm y tế xã Sơn Vĩ</t>
  </si>
  <si>
    <t>02052</t>
  </si>
  <si>
    <t>Trạm y tế xã Cán Chu Phìn</t>
  </si>
  <si>
    <t>02054</t>
  </si>
  <si>
    <t>Trạm y tế xã Lũng Pù</t>
  </si>
  <si>
    <t>02055</t>
  </si>
  <si>
    <t>Trạm y tế xã Lũng Chinh</t>
  </si>
  <si>
    <t>02056</t>
  </si>
  <si>
    <t>Trạm y tế xã Tát Ngà</t>
  </si>
  <si>
    <t>02057</t>
  </si>
  <si>
    <t>Trạm y tế xã Nậm Ban</t>
  </si>
  <si>
    <t>02058</t>
  </si>
  <si>
    <t>Trạm y tế xã Khâu Vai</t>
  </si>
  <si>
    <t>02060</t>
  </si>
  <si>
    <t>Trạm y tế xã Niêm Tòng</t>
  </si>
  <si>
    <t>02061</t>
  </si>
  <si>
    <t>Trạm y tế Thị trấn Yên Minh</t>
  </si>
  <si>
    <t>Trạm y tế xã Thắng Mố</t>
  </si>
  <si>
    <t>02063</t>
  </si>
  <si>
    <t>Trạm y tế xã Phú Lũng</t>
  </si>
  <si>
    <t>02064</t>
  </si>
  <si>
    <t>Trạm y tế xã Sủng Tráng</t>
  </si>
  <si>
    <t>02066</t>
  </si>
  <si>
    <t>Trạm y tế xã Na Khê</t>
  </si>
  <si>
    <t>02067</t>
  </si>
  <si>
    <t>Trạm y tế xã Sủng Thài</t>
  </si>
  <si>
    <t>Trạm y tế xã Hữu Vinh</t>
  </si>
  <si>
    <t>02069</t>
  </si>
  <si>
    <t>Trạm y tế xã Lao Và Chải</t>
  </si>
  <si>
    <t>Trạm y tế xã Đông Minh</t>
  </si>
  <si>
    <t>02072</t>
  </si>
  <si>
    <t>Trạm y tế xã Mậu Long</t>
  </si>
  <si>
    <t>02073</t>
  </si>
  <si>
    <t>Trạm y tế xã Ngam La</t>
  </si>
  <si>
    <t>02074</t>
  </si>
  <si>
    <t>Trạm y tế xã Ngọc Long</t>
  </si>
  <si>
    <t>02075</t>
  </si>
  <si>
    <t>Trạm y tế xã Đường Thượng</t>
  </si>
  <si>
    <t>Trạm y tế xã Du Tiến</t>
  </si>
  <si>
    <t>02078</t>
  </si>
  <si>
    <t>Trạm y tế xã Du Già</t>
  </si>
  <si>
    <t>02079</t>
  </si>
  <si>
    <t>Trạm y tế Thị trấn Tam Sơn</t>
  </si>
  <si>
    <t>Trạm y tế xã Bát Đại Sơn</t>
  </si>
  <si>
    <t>02081</t>
  </si>
  <si>
    <t>Trạm y tế xã Nghĩa Thuận</t>
  </si>
  <si>
    <t>02082</t>
  </si>
  <si>
    <t>Trạm y tế xã Cán Tỷ</t>
  </si>
  <si>
    <t>Trạm y tế xã Cao Mã Pờ</t>
  </si>
  <si>
    <t>02084</t>
  </si>
  <si>
    <t>Trạm y tế xã Thanh Vân</t>
  </si>
  <si>
    <t>02087</t>
  </si>
  <si>
    <t>Trạm y tế xã Quản Bạ</t>
  </si>
  <si>
    <t>02088</t>
  </si>
  <si>
    <t>Trạm y tế xã Lùng Tám</t>
  </si>
  <si>
    <t>Trạm y tế xã Quyết Tiến</t>
  </si>
  <si>
    <t>02090</t>
  </si>
  <si>
    <t>Trạm y tế xã Tả Ván</t>
  </si>
  <si>
    <t>02091</t>
  </si>
  <si>
    <t>Trạm y tế xã Thái An</t>
  </si>
  <si>
    <t>Trạm y tế Thị trấn Vị Xuyên</t>
  </si>
  <si>
    <t>02093</t>
  </si>
  <si>
    <t>Trạm y tế Thị trấn Việt Lâm</t>
  </si>
  <si>
    <t>02094</t>
  </si>
  <si>
    <t>Trạm y tế xã Minh Tân</t>
  </si>
  <si>
    <t>Trạm y tế xã Thuận Hoà</t>
  </si>
  <si>
    <t>02096</t>
  </si>
  <si>
    <t>Trạm y tế xã Tùng Bá</t>
  </si>
  <si>
    <t>02097</t>
  </si>
  <si>
    <t>Trạm y tế xã Thanh Thủy</t>
  </si>
  <si>
    <t>Trạm y tế xã Thanh Đức</t>
  </si>
  <si>
    <t>02099</t>
  </si>
  <si>
    <t>Trạm y tế xã Phong Quang</t>
  </si>
  <si>
    <t>02100</t>
  </si>
  <si>
    <t>Trạm y tế xã Xín ChảI</t>
  </si>
  <si>
    <t>Trạm y tế xã Phương Tiến</t>
  </si>
  <si>
    <t>02102</t>
  </si>
  <si>
    <t>Trạm y tế xã Lao Chải</t>
  </si>
  <si>
    <t>02103</t>
  </si>
  <si>
    <t>Trạm y tế xã Phương Độ</t>
  </si>
  <si>
    <t>Trạm y tế xã Phương Thiện</t>
  </si>
  <si>
    <t>02105</t>
  </si>
  <si>
    <t>Trạm y tế xã Cao Bồ</t>
  </si>
  <si>
    <t>02106</t>
  </si>
  <si>
    <t>Trạm y tế xã Đạo Đức</t>
  </si>
  <si>
    <t>Trạm y tế xã Thượng Sơn</t>
  </si>
  <si>
    <t>02108</t>
  </si>
  <si>
    <t>Trạm y tế xã Linh Hồ</t>
  </si>
  <si>
    <t>02109</t>
  </si>
  <si>
    <t>Trạm y tế xã Quảng Ngần</t>
  </si>
  <si>
    <t>Trạm y tế xã Việt Lâm</t>
  </si>
  <si>
    <t>02111</t>
  </si>
  <si>
    <t>Trạm y tế xã Ngọc Linh</t>
  </si>
  <si>
    <t>02112</t>
  </si>
  <si>
    <t>Trạm y tế xã Ngọc Minh</t>
  </si>
  <si>
    <t>02114</t>
  </si>
  <si>
    <t>Trạm y tế xã Trung Thành</t>
  </si>
  <si>
    <t>02115</t>
  </si>
  <si>
    <t>Trạm y tế xã Minh Sơn</t>
  </si>
  <si>
    <t>Trạm y tế xã Giáp Trung</t>
  </si>
  <si>
    <t>02117</t>
  </si>
  <si>
    <t>Trạm y tế xã Yên Định</t>
  </si>
  <si>
    <t>02118</t>
  </si>
  <si>
    <t>Trạm y tế xã Yên Phú</t>
  </si>
  <si>
    <t>02120</t>
  </si>
  <si>
    <t>Trạm y tế xã Yên Phong</t>
  </si>
  <si>
    <t>02121</t>
  </si>
  <si>
    <t>Trạm y tế xã Lạc Nông</t>
  </si>
  <si>
    <t>Trạm y tế xã Phú Nam</t>
  </si>
  <si>
    <t>02123</t>
  </si>
  <si>
    <t>Trạm y tế xã Yên Cường</t>
  </si>
  <si>
    <t>02124</t>
  </si>
  <si>
    <t>Trạm y tế xã Thượng Tân</t>
  </si>
  <si>
    <t>02126</t>
  </si>
  <si>
    <t>Trạm y tế xã Đường Hồng</t>
  </si>
  <si>
    <t>02127</t>
  </si>
  <si>
    <t>Trạm y tế xã Phiêng Luông</t>
  </si>
  <si>
    <t>02128</t>
  </si>
  <si>
    <t>Trạm y tế Thị trấn Vinh Quang</t>
  </si>
  <si>
    <t>02129</t>
  </si>
  <si>
    <t>Trạm y tế xã Bản Máy</t>
  </si>
  <si>
    <t>02130</t>
  </si>
  <si>
    <t>Trạm y tế xã Thàng Tín</t>
  </si>
  <si>
    <t>Trạm y tế xã Thèn Chu Phìn</t>
  </si>
  <si>
    <t>02132</t>
  </si>
  <si>
    <t>Trạm y tế xã Pố Lồ</t>
  </si>
  <si>
    <t>02133</t>
  </si>
  <si>
    <t>Trạm y tế xã Bản Phùng</t>
  </si>
  <si>
    <t>02134</t>
  </si>
  <si>
    <t>Trạm y tế xã Túng Sán</t>
  </si>
  <si>
    <t>02136</t>
  </si>
  <si>
    <t>Trạm y tế xã Đản Ván</t>
  </si>
  <si>
    <t>Trạm y tế xã Tụ Nhân</t>
  </si>
  <si>
    <t>02138</t>
  </si>
  <si>
    <t>Trạm y tế xã Tân Tiến</t>
  </si>
  <si>
    <t>02139</t>
  </si>
  <si>
    <t>Trạm y tế xã Nàng Đôn</t>
  </si>
  <si>
    <t>Trạm y tế xã Pờ Ly Ngài</t>
  </si>
  <si>
    <t>02141</t>
  </si>
  <si>
    <t>Trạm y tế xã Sán Xả Hồ</t>
  </si>
  <si>
    <t>02142</t>
  </si>
  <si>
    <t>Trạm y tế xã Bản Luốc</t>
  </si>
  <si>
    <t>Trạm y tế xã Ngàm Đăng Vài</t>
  </si>
  <si>
    <t>02144</t>
  </si>
  <si>
    <t>Trạm y tế xã Bản Nhùng</t>
  </si>
  <si>
    <t>02145</t>
  </si>
  <si>
    <t>Trạm y tế xã Tả Sử Choóng</t>
  </si>
  <si>
    <t>02148</t>
  </si>
  <si>
    <t>Trạm y tế xã Hồ Thầu</t>
  </si>
  <si>
    <t>02149</t>
  </si>
  <si>
    <t>Trạm y tế xã Nam Sơn</t>
  </si>
  <si>
    <t>02150</t>
  </si>
  <si>
    <t>Trạm y tế xã Nậm Ty</t>
  </si>
  <si>
    <t>Trạm y tế xã Nậm Khòa</t>
  </si>
  <si>
    <t>02153</t>
  </si>
  <si>
    <t>Trạm y tế xã Nàn Xỉn</t>
  </si>
  <si>
    <t>02154</t>
  </si>
  <si>
    <t>Trạm y tế xã Xín Mần</t>
  </si>
  <si>
    <t>Trạm y tế xã Bản Díu</t>
  </si>
  <si>
    <t>02156</t>
  </si>
  <si>
    <t>Trạm y tế xã Chí Cà</t>
  </si>
  <si>
    <t>02157</t>
  </si>
  <si>
    <t>Trạm y tế xã Thèn Phàng</t>
  </si>
  <si>
    <t>Trạm y tế xã Trung Thịnh</t>
  </si>
  <si>
    <t>02159</t>
  </si>
  <si>
    <t>Trạm y tế xã Pà Vầy Sủ</t>
  </si>
  <si>
    <t>Trạm y tế Thị Trấn Cốc Pài</t>
  </si>
  <si>
    <t>02162</t>
  </si>
  <si>
    <t>Trạm y tế xã Cốc Rế</t>
  </si>
  <si>
    <t>02163</t>
  </si>
  <si>
    <t>Trạm y tế xã Tả Nhìu</t>
  </si>
  <si>
    <t>02164</t>
  </si>
  <si>
    <t>Trạm y tế xã Thu Tà</t>
  </si>
  <si>
    <t>02165</t>
  </si>
  <si>
    <t>Trạm y tế xã Nàn Ma</t>
  </si>
  <si>
    <t>02166</t>
  </si>
  <si>
    <t>Trạm y tế xã Bản Ngò</t>
  </si>
  <si>
    <t>02167</t>
  </si>
  <si>
    <t>Trạm y tế xã Chế Là</t>
  </si>
  <si>
    <t>02168</t>
  </si>
  <si>
    <t>Trạm y tế xã Quảng Nguyên</t>
  </si>
  <si>
    <t>02169</t>
  </si>
  <si>
    <t>Trạm y tế xã Nấm Dẩn</t>
  </si>
  <si>
    <t>02171</t>
  </si>
  <si>
    <t>Trạm y tế xã Khuôn Lùng</t>
  </si>
  <si>
    <t>02172</t>
  </si>
  <si>
    <t>Trạm y tế Thị trấn Việt Quang</t>
  </si>
  <si>
    <t>Trạm y tế Thị trấn Vĩnh Tuy</t>
  </si>
  <si>
    <t>02174</t>
  </si>
  <si>
    <t>Trạm y tế xã Tân Lập</t>
  </si>
  <si>
    <t>02175</t>
  </si>
  <si>
    <t>Trạm y tế xã Tân Thành</t>
  </si>
  <si>
    <t>Trạm y tế xã Đồng Tiến</t>
  </si>
  <si>
    <t>02177</t>
  </si>
  <si>
    <t>Trạm y tế xã Đồng Tâm</t>
  </si>
  <si>
    <t>02178</t>
  </si>
  <si>
    <t>Trạm y tế xã Tân Quang</t>
  </si>
  <si>
    <t>Trạm y tế xã Thượng Bình</t>
  </si>
  <si>
    <t>02180</t>
  </si>
  <si>
    <t>Trạm y tế xã Hữu Sản</t>
  </si>
  <si>
    <t>02181</t>
  </si>
  <si>
    <t>Trạm y tế xã Kim Ngọc</t>
  </si>
  <si>
    <t>02182</t>
  </si>
  <si>
    <t>Trạm y tế xã Việt Vinh</t>
  </si>
  <si>
    <t>02183</t>
  </si>
  <si>
    <t>Trạm y tế xã Bằng Hành</t>
  </si>
  <si>
    <t>02184</t>
  </si>
  <si>
    <t>Trạm y tế xã Quang Minh</t>
  </si>
  <si>
    <t>02186</t>
  </si>
  <si>
    <t>Trạm y tế xã Vô Điếm</t>
  </si>
  <si>
    <t>02187</t>
  </si>
  <si>
    <t>Trạm y tế xã Việt Hồng</t>
  </si>
  <si>
    <t>Trạm y tế xã Hùng An</t>
  </si>
  <si>
    <t>02189</t>
  </si>
  <si>
    <t>02190</t>
  </si>
  <si>
    <t>Trạm y tế xã Tiên Kiều</t>
  </si>
  <si>
    <t>Trạm y tế xã Vĩnh Hảo</t>
  </si>
  <si>
    <t>02192</t>
  </si>
  <si>
    <t>Trạm y tế xã Vĩnh Phúc</t>
  </si>
  <si>
    <t>Trạm y tế xã Đông Thành</t>
  </si>
  <si>
    <t>02195</t>
  </si>
  <si>
    <t>Trạm y tế xã Xuân Minh</t>
  </si>
  <si>
    <t>02196</t>
  </si>
  <si>
    <t>Trạm y tế xã Tiên Nguyên</t>
  </si>
  <si>
    <t>Trạm y tế xã Tân Nam</t>
  </si>
  <si>
    <t>02198</t>
  </si>
  <si>
    <t>Trạm y tế xã Bản Rịa</t>
  </si>
  <si>
    <t>02199</t>
  </si>
  <si>
    <t>Trạm y tế xã Yên Thành</t>
  </si>
  <si>
    <t>Trạm y tế xã Yên Bình</t>
  </si>
  <si>
    <t>02201</t>
  </si>
  <si>
    <t>Trạm y tế xã Tân Trịnh</t>
  </si>
  <si>
    <t>02202</t>
  </si>
  <si>
    <t>Trạm y tế xã Tân Bắc</t>
  </si>
  <si>
    <t>Trạm y tế xã Bằng Lang</t>
  </si>
  <si>
    <t>02204</t>
  </si>
  <si>
    <t>Trạm y tế xã Yên Hà</t>
  </si>
  <si>
    <t>02205</t>
  </si>
  <si>
    <t>Phòng khám đa khoa khu vực Xuân Giang</t>
  </si>
  <si>
    <t>02207</t>
  </si>
  <si>
    <t>Trạm y tế xã Nà Khương</t>
  </si>
  <si>
    <t>02208</t>
  </si>
  <si>
    <t>Trạm y tế xã Tiên Yên</t>
  </si>
  <si>
    <t>Trạm y tế xã Vĩ Thượng</t>
  </si>
  <si>
    <t>02211</t>
  </si>
  <si>
    <t>Phòng khám đa khoa khu vực Đồng Yên</t>
  </si>
  <si>
    <t>Phòng khám đa khoa khu vực Liên Hiệp</t>
  </si>
  <si>
    <t>02213</t>
  </si>
  <si>
    <t>Phòng khám đa khoa khu vực Thông Nguyên</t>
  </si>
  <si>
    <t>02214</t>
  </si>
  <si>
    <t>Phòng khám đa khoa khu vực Chiến Phố</t>
  </si>
  <si>
    <t>Phòng khám đa khoa khu vực Nậm Dịch</t>
  </si>
  <si>
    <t>02217</t>
  </si>
  <si>
    <t>Bệnh viện đa khoa Nà Chì</t>
  </si>
  <si>
    <t>Phòng khám đa khoa khu vực Bạch Đích</t>
  </si>
  <si>
    <t>02219</t>
  </si>
  <si>
    <t>Phòng khám đa khoa khu vực Mậu Duệ</t>
  </si>
  <si>
    <t>02220</t>
  </si>
  <si>
    <t>Phòng khám đa khoa khu vực Lũng Phìn</t>
  </si>
  <si>
    <t>Phòng khám đa khoa khu vực Phố Bảng</t>
  </si>
  <si>
    <t>02222</t>
  </si>
  <si>
    <t>Phòng khám đa khoa khu vực Niêm Sơn</t>
  </si>
  <si>
    <t>02223</t>
  </si>
  <si>
    <t>Phòng khám đa khoa khu vực Xín Cái</t>
  </si>
  <si>
    <t>02224</t>
  </si>
  <si>
    <t>Phòng khám đa khoa khu vực Đường Âm</t>
  </si>
  <si>
    <t>02225</t>
  </si>
  <si>
    <t>Phòng khám đa khoa khu vực Minh Ngọc</t>
  </si>
  <si>
    <t>02226</t>
  </si>
  <si>
    <t>Trung tâm y tế Thành phố Hà Giang</t>
  </si>
  <si>
    <t>Bệnh viện Phổi Hà Giang</t>
  </si>
  <si>
    <t>02228</t>
  </si>
  <si>
    <t>Phòng khám đa khoa KV Lũng Hồ</t>
  </si>
  <si>
    <t>02229</t>
  </si>
  <si>
    <t>Phòng khám đa khoa KV Tùng Vài</t>
  </si>
  <si>
    <t>Phòng khám đa khoa KV Đông Hà</t>
  </si>
  <si>
    <t>02232</t>
  </si>
  <si>
    <t>Phòng khám đa khoa KV Bạch Ngọc</t>
  </si>
  <si>
    <t>02234</t>
  </si>
  <si>
    <t>02237</t>
  </si>
  <si>
    <t>Bệnh viện Mắt tỉnh Hà Giang</t>
  </si>
  <si>
    <t>Chi nhánh Công ty cổ phần dược liệu Tây Côn Lĩnh-Phòng khám đa khoa Trí Đức</t>
  </si>
  <si>
    <t>02240</t>
  </si>
  <si>
    <t>Bệnh viện đa khoa Đức Minh</t>
  </si>
  <si>
    <t>Phòng khám Đa khoa Đức Minh 2- Bắc Quang</t>
  </si>
  <si>
    <t>08001</t>
  </si>
  <si>
    <t>Phòng Khám Đa Khoa Hoàng Việt</t>
  </si>
  <si>
    <t>08002</t>
  </si>
  <si>
    <t>Phòng Khám Đa Khoa An Sinh</t>
  </si>
  <si>
    <t>08003</t>
  </si>
  <si>
    <t>Bệnh Viện Đa Khoa Phương Bắc</t>
  </si>
  <si>
    <t>08004</t>
  </si>
  <si>
    <t>Phòng Khám Đa Khoa Tuyết Mai</t>
  </si>
  <si>
    <t>08009</t>
  </si>
  <si>
    <t>Bệnh Viện Đa Khoa Hoàng Việt</t>
  </si>
  <si>
    <t>08101</t>
  </si>
  <si>
    <t>Bệnh viện đa khoa tỉnh Tuyên Quang</t>
  </si>
  <si>
    <t>08102</t>
  </si>
  <si>
    <t>Bệnh viện Y dược Cổ truyền Tỉnh Tuyên Quang</t>
  </si>
  <si>
    <t>08103</t>
  </si>
  <si>
    <t>Bệnh viện Phổi</t>
  </si>
  <si>
    <t>Bệnh viện Công an tỉnh Tuyên Quang</t>
  </si>
  <si>
    <t>08106</t>
  </si>
  <si>
    <t>Trung tâm y tế Thành phố Tuyên Quang</t>
  </si>
  <si>
    <t>08107</t>
  </si>
  <si>
    <t>Trạm y tế phường Minh Xuân</t>
  </si>
  <si>
    <t>08108</t>
  </si>
  <si>
    <t>Trạm y tế phường Phan Thiết</t>
  </si>
  <si>
    <t>08109</t>
  </si>
  <si>
    <t>Trạm y tế phường Tân Quang</t>
  </si>
  <si>
    <t>Trạm y tế phường ỷ La</t>
  </si>
  <si>
    <t>08111</t>
  </si>
  <si>
    <t>Trạm y tế xã Tràng Đà</t>
  </si>
  <si>
    <t>08112</t>
  </si>
  <si>
    <t>Trạm y tế phường Nông Tiến</t>
  </si>
  <si>
    <t>Trạm y tế phường Hưng Thành</t>
  </si>
  <si>
    <t>08115</t>
  </si>
  <si>
    <t>Trạm y tế phường Tân Hà</t>
  </si>
  <si>
    <t>08116</t>
  </si>
  <si>
    <t>Bệnh viện PHCN Hương Sen Tuyên Quang</t>
  </si>
  <si>
    <t>08118</t>
  </si>
  <si>
    <t>Trung tâm y tế huyện Lâm Bình</t>
  </si>
  <si>
    <t>08120</t>
  </si>
  <si>
    <t>Bệnh viện Đa khoa 153</t>
  </si>
  <si>
    <t>08121</t>
  </si>
  <si>
    <t>Phòng Khám Đa Khoa Hùng Vương Tuyên Quang</t>
  </si>
  <si>
    <t>08201</t>
  </si>
  <si>
    <t>Bệnh viện Suối khoáng Mỹ Lâm</t>
  </si>
  <si>
    <t>08204</t>
  </si>
  <si>
    <t>Trung tâm y tế huyện Yên Sơn</t>
  </si>
  <si>
    <t>08205</t>
  </si>
  <si>
    <t>Bệnh viện đa khoa khu vực ATK</t>
  </si>
  <si>
    <t>Phòng khám đa khoa Tháng 10 huyện Yên Sơn</t>
  </si>
  <si>
    <t>08207</t>
  </si>
  <si>
    <t>Phòng khám đa khoa Trung Môn huyện Yên Sơn</t>
  </si>
  <si>
    <t>08208</t>
  </si>
  <si>
    <t>Phòng khám đa khoa Xuân Vân huyện Yên Sơn</t>
  </si>
  <si>
    <t>Trạm y tế phường An Tường</t>
  </si>
  <si>
    <t>08210</t>
  </si>
  <si>
    <t>Trạm y tế xã An Khang</t>
  </si>
  <si>
    <t>08211</t>
  </si>
  <si>
    <t>Trạm y tế xã Đội Bình</t>
  </si>
  <si>
    <t>08212</t>
  </si>
  <si>
    <t>Trạm y tế xã Nhữ Khê</t>
  </si>
  <si>
    <t>08213</t>
  </si>
  <si>
    <t>Trạm y tế phường Đội Cấn</t>
  </si>
  <si>
    <t>08214</t>
  </si>
  <si>
    <t>Trạm y tế xã Công Đa</t>
  </si>
  <si>
    <t>Trạm y tế xã Chân Sơn</t>
  </si>
  <si>
    <t>08216</t>
  </si>
  <si>
    <t>Trạm y tế xã Đạo Viện</t>
  </si>
  <si>
    <t>08217</t>
  </si>
  <si>
    <t>Trạm y tế xã Tứ Quận</t>
  </si>
  <si>
    <t>Trạm y tế xã Tiến Bộ</t>
  </si>
  <si>
    <t>08219</t>
  </si>
  <si>
    <t>Trạm y tế xã Tân Long</t>
  </si>
  <si>
    <t>08220</t>
  </si>
  <si>
    <t>Trạm y tế xã Thái Bình</t>
  </si>
  <si>
    <t>08222</t>
  </si>
  <si>
    <t>Trạm y tế xã Trung Sơn</t>
  </si>
  <si>
    <t>08223</t>
  </si>
  <si>
    <t>Trạm y tế xã Trung Trực</t>
  </si>
  <si>
    <t>Trạm y tế xã Trung Minh</t>
  </si>
  <si>
    <t>08225</t>
  </si>
  <si>
    <t>Trạm y tế Thị trấn Yên Sơn</t>
  </si>
  <si>
    <t>08226</t>
  </si>
  <si>
    <t>Trạm y tế xã Thái Long</t>
  </si>
  <si>
    <t>Trạm y tế xã Chiêu Yên</t>
  </si>
  <si>
    <t>08229</t>
  </si>
  <si>
    <t>Trạm y tế phường Mỹ Lâm</t>
  </si>
  <si>
    <t>Trạm y tế xã Phúc Ninh</t>
  </si>
  <si>
    <t>08231</t>
  </si>
  <si>
    <t>Trạm y tế xã Hoàng Khai</t>
  </si>
  <si>
    <t>08232</t>
  </si>
  <si>
    <t>Trạm y tế xã Hùng Lợi</t>
  </si>
  <si>
    <t>Trạm y tế xã Lang Quán</t>
  </si>
  <si>
    <t>Trạm y tế xã Lực Hành</t>
  </si>
  <si>
    <t>08235</t>
  </si>
  <si>
    <t>Trạm y tế xã Lưỡng Vượng</t>
  </si>
  <si>
    <t>Trạm y tế xã Kim Phú</t>
  </si>
  <si>
    <t>08237</t>
  </si>
  <si>
    <t>Trạm y tế xã Kiến Thiết</t>
  </si>
  <si>
    <t>08238</t>
  </si>
  <si>
    <t>Trạm y tế xã Kim Quan</t>
  </si>
  <si>
    <t>08240</t>
  </si>
  <si>
    <t>Trạm y tế xã Phú Thịnh</t>
  </si>
  <si>
    <t>Trạm y tế xã Nhữ Hán</t>
  </si>
  <si>
    <t>08303</t>
  </si>
  <si>
    <t>Trung tâm y tế huyện Sơn Dương</t>
  </si>
  <si>
    <t>08304</t>
  </si>
  <si>
    <t>Phòng khám đa khoa Đông Thọ, huyện Sơn Dương</t>
  </si>
  <si>
    <t>Phòng khám đa khoa Tân Trào, huyện Sơn Dương</t>
  </si>
  <si>
    <t>08306</t>
  </si>
  <si>
    <t>Phòng khám đa khoa Sơn Nam, huyện Sơn Dương</t>
  </si>
  <si>
    <t>08307</t>
  </si>
  <si>
    <t>Bệnh viện đa khoa khu vực Kim Xuyên</t>
  </si>
  <si>
    <t>Trạm y tế xã Trung Yên</t>
  </si>
  <si>
    <t>08309</t>
  </si>
  <si>
    <t>Trạm y tế xã Minh Thanh</t>
  </si>
  <si>
    <t>08310</t>
  </si>
  <si>
    <t>Trạm y tế xã Lương Thiện</t>
  </si>
  <si>
    <t>Trạm y tế xã Bình Yên</t>
  </si>
  <si>
    <t>08312</t>
  </si>
  <si>
    <t>Trạm y tế xã Tú Thịnh</t>
  </si>
  <si>
    <t>08313</t>
  </si>
  <si>
    <t>Trạm y tế xã Thượng ấm</t>
  </si>
  <si>
    <t>Trạm y tế xã Cấp Tiến</t>
  </si>
  <si>
    <t>08315</t>
  </si>
  <si>
    <t>Trạm y tế xã Vĩnh Lợi</t>
  </si>
  <si>
    <t>08316</t>
  </si>
  <si>
    <t>Trạm y tế xã Phúc ứng</t>
  </si>
  <si>
    <t>Trạm y tế Thị trấn Sơn Dương</t>
  </si>
  <si>
    <t>08318</t>
  </si>
  <si>
    <t>Trạm y tế xã Hợp Thành</t>
  </si>
  <si>
    <t>08319</t>
  </si>
  <si>
    <t>Trạm y tế xã Kháng Nhật</t>
  </si>
  <si>
    <t>Trạm y tế xã Hợp Hòa</t>
  </si>
  <si>
    <t>08321</t>
  </si>
  <si>
    <t>Trạm y tế xã Thiện Kế</t>
  </si>
  <si>
    <t>08322</t>
  </si>
  <si>
    <t>Trạm y tế xã Ninh Lai</t>
  </si>
  <si>
    <t>Trạm y tế xã Đại Phú</t>
  </si>
  <si>
    <t>08324</t>
  </si>
  <si>
    <t>Trạm y tế xã Phú Lương</t>
  </si>
  <si>
    <t>08325</t>
  </si>
  <si>
    <t>Trạm y tế xã Tân Thanh</t>
  </si>
  <si>
    <t>08327</t>
  </si>
  <si>
    <t>Trạm y tế xã Tam Đa</t>
  </si>
  <si>
    <t>Trạm y tế xã Trường Sinh</t>
  </si>
  <si>
    <t>08330</t>
  </si>
  <si>
    <t>Trạm y tế xã Hào Phú</t>
  </si>
  <si>
    <t>08331</t>
  </si>
  <si>
    <t>Trạm y tế xã Hồng Lạc</t>
  </si>
  <si>
    <t>Trạm Y tế xã Hồng Sơn</t>
  </si>
  <si>
    <t>08333</t>
  </si>
  <si>
    <t>Trạm y tế xã Quyết Thắng</t>
  </si>
  <si>
    <t>08334</t>
  </si>
  <si>
    <t>Trạm y tế xã Đồng Quý</t>
  </si>
  <si>
    <t>Trạm y tế xã Văn Phú</t>
  </si>
  <si>
    <t>08336</t>
  </si>
  <si>
    <t>Trạm y tế xã Đông Lợi</t>
  </si>
  <si>
    <t>08337</t>
  </si>
  <si>
    <t>Trạm y tế xã Chi Thiết</t>
  </si>
  <si>
    <t>08343</t>
  </si>
  <si>
    <t>Phòng Khám Đa Khoa Hùng Vương Kim Xuyên</t>
  </si>
  <si>
    <t>08345</t>
  </si>
  <si>
    <t>Phòng Khám Đa Khoa Hùng Vương - Sơn Dương</t>
  </si>
  <si>
    <t>Trung tâm y tế huyện Hàm Yên</t>
  </si>
  <si>
    <t>08404</t>
  </si>
  <si>
    <t>Trạm y tế xã Yên Thuận</t>
  </si>
  <si>
    <t>08405</t>
  </si>
  <si>
    <t>Trạm y tế xã Bạch Xa</t>
  </si>
  <si>
    <t>08406</t>
  </si>
  <si>
    <t>Trạm y tế xã Minh Khương</t>
  </si>
  <si>
    <t>08407</t>
  </si>
  <si>
    <t>Trạm y tế xã Minh Dân</t>
  </si>
  <si>
    <t>08408</t>
  </si>
  <si>
    <t>08409</t>
  </si>
  <si>
    <t>Trạm y tế xã Minh Hương</t>
  </si>
  <si>
    <t>08410</t>
  </si>
  <si>
    <t>Trạm y tế xã Bình Xa</t>
  </si>
  <si>
    <t>08411</t>
  </si>
  <si>
    <t>Trạm y tế xã Yên Lâm</t>
  </si>
  <si>
    <t>08412</t>
  </si>
  <si>
    <t>Trạm y tế xã Nhân Mục</t>
  </si>
  <si>
    <t>08414</t>
  </si>
  <si>
    <t>08415</t>
  </si>
  <si>
    <t>Trạm y tế xã Bằng Cốc</t>
  </si>
  <si>
    <t>Trạm y tế xã Hùng Đức</t>
  </si>
  <si>
    <t>08417</t>
  </si>
  <si>
    <t>Trạm y tế xã Đức Ninh</t>
  </si>
  <si>
    <t>08418</t>
  </si>
  <si>
    <t>Trạm y tế xã Thành Long</t>
  </si>
  <si>
    <t>08419</t>
  </si>
  <si>
    <t>Trạm y tế Thị trấn Tân Yên</t>
  </si>
  <si>
    <t>08420</t>
  </si>
  <si>
    <t>Trạm y tế xã Thái Hòa</t>
  </si>
  <si>
    <t>08421</t>
  </si>
  <si>
    <t>Trạm y tế xã Phù Lưu</t>
  </si>
  <si>
    <t>08423</t>
  </si>
  <si>
    <t>Phòng Khám Đa Khoa 153 Thái Sơn</t>
  </si>
  <si>
    <t>08424</t>
  </si>
  <si>
    <t>Phòng khám đa khoa Hữu nghị Bạch Mai</t>
  </si>
  <si>
    <t>08501</t>
  </si>
  <si>
    <t>Trung tâm y tế huyện Chiêm Hóa</t>
  </si>
  <si>
    <t>Phòng khám đa khoa khu vực Minh Đức, huyện Lâm Bình</t>
  </si>
  <si>
    <t>08505</t>
  </si>
  <si>
    <t>Phòng khám đa khoa khu vực Kim Bình</t>
  </si>
  <si>
    <t>Trạm y tế xã Minh Quang</t>
  </si>
  <si>
    <t>08511</t>
  </si>
  <si>
    <t>Trạm y tế xã Kiên Đài</t>
  </si>
  <si>
    <t>Trạm y tế xã Trung Hòa</t>
  </si>
  <si>
    <t>08513</t>
  </si>
  <si>
    <t>Trạm y tế xã Bình Nhân</t>
  </si>
  <si>
    <t>08514</t>
  </si>
  <si>
    <t>Trạm y tế xã Trung Hà</t>
  </si>
  <si>
    <t>Trạm y tế xã Hà Lang</t>
  </si>
  <si>
    <t>08516</t>
  </si>
  <si>
    <t>Trạm y tế xã Linh Phú</t>
  </si>
  <si>
    <t>08517</t>
  </si>
  <si>
    <t>Trạm y tế xã Tri Phú</t>
  </si>
  <si>
    <t>Trạm y tế xã Bình Phú</t>
  </si>
  <si>
    <t>08519</t>
  </si>
  <si>
    <t>Trạm y tế xã Nhân Lý</t>
  </si>
  <si>
    <t>08520</t>
  </si>
  <si>
    <t>Trạm y tế xã Vinh Quang</t>
  </si>
  <si>
    <t>Trạm y tế xã Yên Nguyên</t>
  </si>
  <si>
    <t>08522</t>
  </si>
  <si>
    <t>Trạm y tế xã Tân An</t>
  </si>
  <si>
    <t>08523</t>
  </si>
  <si>
    <t>Trạm y tế xã Phúc Thịnh</t>
  </si>
  <si>
    <t>08524</t>
  </si>
  <si>
    <t>Trạm y tế xã Tân Thịnh</t>
  </si>
  <si>
    <t>08525</t>
  </si>
  <si>
    <t>Trạm y tế xã Tân Mỹ</t>
  </si>
  <si>
    <t>08526</t>
  </si>
  <si>
    <t>Trạm y tế thị trấn Vĩnh Lộc</t>
  </si>
  <si>
    <t>Trạm y tế xã Hùng Mỹ</t>
  </si>
  <si>
    <t>08528</t>
  </si>
  <si>
    <t>Trạm y tế xã Xuân Quang</t>
  </si>
  <si>
    <t>08529</t>
  </si>
  <si>
    <t>Trạm y tế xã Yên Lập</t>
  </si>
  <si>
    <t>08530</t>
  </si>
  <si>
    <t>Trạm y tế xã Phú Bình</t>
  </si>
  <si>
    <t>08531</t>
  </si>
  <si>
    <t>Trạm y tế xã Hòa An</t>
  </si>
  <si>
    <t>08532</t>
  </si>
  <si>
    <t>Trạm y tế xã Ngọc Hội</t>
  </si>
  <si>
    <t>08534</t>
  </si>
  <si>
    <t>08535</t>
  </si>
  <si>
    <t>Phòng Khám Đa Khoa Hà Nội</t>
  </si>
  <si>
    <t>Phòng Khám Đa Khoa Phúc Thịnh</t>
  </si>
  <si>
    <t>Trung Tâm Y Tế Huyện Na Hang</t>
  </si>
  <si>
    <t>08603</t>
  </si>
  <si>
    <t>Trạm y tế thị trấn Na Hang</t>
  </si>
  <si>
    <t>08604</t>
  </si>
  <si>
    <t>Trạm y tế xã Thanh Tương</t>
  </si>
  <si>
    <t>Trạm y tế xã Năng Khả</t>
  </si>
  <si>
    <t>Trạm y tế xã Sơn Phú</t>
  </si>
  <si>
    <t>Trạm y tế xã Đà Vị</t>
  </si>
  <si>
    <t>08618</t>
  </si>
  <si>
    <t>Trạm y tế xã Khâu Tinh</t>
  </si>
  <si>
    <t>08619</t>
  </si>
  <si>
    <t>Trạm y tế xã Yên Hoa</t>
  </si>
  <si>
    <t>Trạm y tế xã Côn Lôn</t>
  </si>
  <si>
    <t>08621</t>
  </si>
  <si>
    <t>Trạm y tế xã Sinh Long</t>
  </si>
  <si>
    <t>08622</t>
  </si>
  <si>
    <t>Trạm y tế xã Thượng Nông</t>
  </si>
  <si>
    <t>Trạm y tế xã Thượng Giáp</t>
  </si>
  <si>
    <t>08624</t>
  </si>
  <si>
    <t>Trạm y tế xã Hồng Thái</t>
  </si>
  <si>
    <t>08625</t>
  </si>
  <si>
    <t>Bệnh viện đa khoa khu vực Yên Hoa</t>
  </si>
  <si>
    <t>Trạm y tế Thị trấn Lăng Can</t>
  </si>
  <si>
    <t>08702</t>
  </si>
  <si>
    <t>Phòng khám đa khoa khu vực Thượng Lâm, huyện Lâm Bình</t>
  </si>
  <si>
    <t>08703</t>
  </si>
  <si>
    <t>Trạm y tế xã Khuôn Hà</t>
  </si>
  <si>
    <t>08704</t>
  </si>
  <si>
    <t>Trạm y tế xã Phúc Yên</t>
  </si>
  <si>
    <t>08705</t>
  </si>
  <si>
    <t>Trạm y tế xã Xuân Lập</t>
  </si>
  <si>
    <t>08706</t>
  </si>
  <si>
    <t>Trạm y tế xã Bình An</t>
  </si>
  <si>
    <t>Trạm y tế xã Thổ Bình</t>
  </si>
  <si>
    <t>08708</t>
  </si>
  <si>
    <t>11001</t>
  </si>
  <si>
    <t>Bệnh viện đa khoa Tỉnh</t>
  </si>
  <si>
    <t>Trung tâm y tế Điện Biên Phủ</t>
  </si>
  <si>
    <t>11004</t>
  </si>
  <si>
    <t>Điểm Trạm y tế Tân Thanh</t>
  </si>
  <si>
    <t>Điểm trạm y tế Thanh Bình</t>
  </si>
  <si>
    <t>11006</t>
  </si>
  <si>
    <t>Điểm trạm y tế Him Lam</t>
  </si>
  <si>
    <t>11007</t>
  </si>
  <si>
    <t>Điểm trạm y tế Noong Bua</t>
  </si>
  <si>
    <t>Điểm trạm y tế Thanh Minh</t>
  </si>
  <si>
    <t>11009</t>
  </si>
  <si>
    <t>Điểm trạm y tế Nam Thanh</t>
  </si>
  <si>
    <t>11010</t>
  </si>
  <si>
    <t>Trạm Y tế Phường Điện Biên Phủ</t>
  </si>
  <si>
    <t>Trung tâm y tế Thanh An</t>
  </si>
  <si>
    <t>11012</t>
  </si>
  <si>
    <t>Phòng khám đa khoa KV Mường Nhà</t>
  </si>
  <si>
    <t>11014</t>
  </si>
  <si>
    <t>Phòng khám đa khoa KV Nà Tấu</t>
  </si>
  <si>
    <t>11015</t>
  </si>
  <si>
    <t>Điểm trạm y tế Thanh Nưa</t>
  </si>
  <si>
    <t>11016</t>
  </si>
  <si>
    <t>Bệnh viện Tâm thần</t>
  </si>
  <si>
    <t>Trạm Y tế Phường Mường Thanh</t>
  </si>
  <si>
    <t>11018</t>
  </si>
  <si>
    <t>Điểm trạm y tế Thanh An</t>
  </si>
  <si>
    <t>11019</t>
  </si>
  <si>
    <t>Điêm trạm y tế Sam Mứn</t>
  </si>
  <si>
    <t>Điểm trạm y tế Thanh Yên</t>
  </si>
  <si>
    <t>11021</t>
  </si>
  <si>
    <t>Trạm y tế xã Mường Phăng</t>
  </si>
  <si>
    <t>11022</t>
  </si>
  <si>
    <t>Trạm Y tế xã Thanh Yên</t>
  </si>
  <si>
    <t>11023</t>
  </si>
  <si>
    <t>Điểm trạm Y tế Thanh Hưng</t>
  </si>
  <si>
    <t>11024</t>
  </si>
  <si>
    <t>Điểm trạm Y tế Thanh Chăn</t>
  </si>
  <si>
    <t>11025</t>
  </si>
  <si>
    <t>Trạm Y tế xã Thanh An</t>
  </si>
  <si>
    <t>11026</t>
  </si>
  <si>
    <t>Trạm Y tế xã Núa Ngam</t>
  </si>
  <si>
    <t>11027</t>
  </si>
  <si>
    <t>Trạm Y tế xã Thanh Nưa</t>
  </si>
  <si>
    <t>11028</t>
  </si>
  <si>
    <t>Điểm trạm Y tế Mường Lói</t>
  </si>
  <si>
    <t>11029</t>
  </si>
  <si>
    <t>Điểm trạm Y tế Mường Pồn</t>
  </si>
  <si>
    <t>11030</t>
  </si>
  <si>
    <t>Điểm trạm Y tế Pa Thơm</t>
  </si>
  <si>
    <t>11031</t>
  </si>
  <si>
    <t>Điểm trạm Y tế Na Ư</t>
  </si>
  <si>
    <t>11032</t>
  </si>
  <si>
    <t>Trung tâm y tế Điện Biên Đông</t>
  </si>
  <si>
    <t>Điểm trạm Y tế Xa Dung</t>
  </si>
  <si>
    <t>11036</t>
  </si>
  <si>
    <t>Điểm trạm Y tế Luân Giói</t>
  </si>
  <si>
    <t>11037</t>
  </si>
  <si>
    <t>Trạm y tế xã Phình Giàng</t>
  </si>
  <si>
    <t>Trạm y tế xã Tìa Dình</t>
  </si>
  <si>
    <t>11039</t>
  </si>
  <si>
    <t>Điểm trạm Y tế Keo Lôm</t>
  </si>
  <si>
    <t>11040</t>
  </si>
  <si>
    <t>Điểm trạm Y tế Chiềng Sơ</t>
  </si>
  <si>
    <t>Trạm Y tế xã Xa Dung</t>
  </si>
  <si>
    <t>11042</t>
  </si>
  <si>
    <t>Trạm y tế xã Na son</t>
  </si>
  <si>
    <t>11043</t>
  </si>
  <si>
    <t>Trạm y tế xã Pu Nhi</t>
  </si>
  <si>
    <t>11045</t>
  </si>
  <si>
    <t>Trung tâm Y tế Mường Lay</t>
  </si>
  <si>
    <t>11046</t>
  </si>
  <si>
    <t>Điểm trạm Y tế Na Lay</t>
  </si>
  <si>
    <t>Điểm trạm Y tế Sông Đà</t>
  </si>
  <si>
    <t>11048</t>
  </si>
  <si>
    <t>Trung tâm y tế Na Sang</t>
  </si>
  <si>
    <t>11049</t>
  </si>
  <si>
    <t>Điểm trạm Y tế Lay Nưa</t>
  </si>
  <si>
    <t>Trạm y tế xã Mường Tùng</t>
  </si>
  <si>
    <t>11051</t>
  </si>
  <si>
    <t>Bệnh viện Y Dược cổ truyền - Phục hồi chức năng</t>
  </si>
  <si>
    <t>11052</t>
  </si>
  <si>
    <t>Điểm trạm Y tế Hừa Ngài</t>
  </si>
  <si>
    <t>Điểm trạm Y tế Huổi Lèng</t>
  </si>
  <si>
    <t>11054</t>
  </si>
  <si>
    <t>Trạm Y tế phường Mường Lay</t>
  </si>
  <si>
    <t>11055</t>
  </si>
  <si>
    <t>Trạm Y tế xã Mường Pồn</t>
  </si>
  <si>
    <t>Trạm Y tế xã Pa Ham</t>
  </si>
  <si>
    <t>11057</t>
  </si>
  <si>
    <t>Trạm Y tế xã Si Pa Phìn</t>
  </si>
  <si>
    <t>11058</t>
  </si>
  <si>
    <t>Điểm trạm Y tế Chà Nưa</t>
  </si>
  <si>
    <t>Trạm y tế xã Chà Tở</t>
  </si>
  <si>
    <t>11060</t>
  </si>
  <si>
    <t>Trung tâm y tế Tủa Chùa</t>
  </si>
  <si>
    <t>11061</t>
  </si>
  <si>
    <t>Trung tâm y tế Nậm Pồ</t>
  </si>
  <si>
    <t>11063</t>
  </si>
  <si>
    <t>Điểm Trạm y tế Tủa Thàng</t>
  </si>
  <si>
    <t>Điểm Trạm y tế Trung Thu</t>
  </si>
  <si>
    <t>11066</t>
  </si>
  <si>
    <t>Điểm Trạm y tế Mường Đun</t>
  </si>
  <si>
    <t>11067</t>
  </si>
  <si>
    <t>Trạm y tế xã Sính Phình</t>
  </si>
  <si>
    <t>11069</t>
  </si>
  <si>
    <t>Điểm Trạm y tế Sín Chải</t>
  </si>
  <si>
    <t>11070</t>
  </si>
  <si>
    <t>Trạm y tế xã Tủa Thàng</t>
  </si>
  <si>
    <t>Điểm Trạm y tế Tả Phìn</t>
  </si>
  <si>
    <t>11072</t>
  </si>
  <si>
    <t>Điểm Trạm y tế Lao Xả Phình</t>
  </si>
  <si>
    <t>11073</t>
  </si>
  <si>
    <t>Trung tâm y tế Mường Nhé</t>
  </si>
  <si>
    <t>Trạm y tế xã Mường Toong</t>
  </si>
  <si>
    <t>11075</t>
  </si>
  <si>
    <t>Điểm trạm Y tế Sín Thầu</t>
  </si>
  <si>
    <t>11076</t>
  </si>
  <si>
    <t>Trạm Y tế xã Mường Nhé</t>
  </si>
  <si>
    <t>11080</t>
  </si>
  <si>
    <t>Trung tâm y tế Tuần Giáo</t>
  </si>
  <si>
    <t>11082</t>
  </si>
  <si>
    <t>Trung tâm Y tế Mường Ảng</t>
  </si>
  <si>
    <t>Phòng khám đa khoa KV Búng Lao</t>
  </si>
  <si>
    <t>11084</t>
  </si>
  <si>
    <t>Trạm Y tế xã Tuần Giáo</t>
  </si>
  <si>
    <t>11085</t>
  </si>
  <si>
    <t>Trạm y tế xã Quài Tở</t>
  </si>
  <si>
    <t>Điểm trạm Y tế Quài Nưa</t>
  </si>
  <si>
    <t>11087</t>
  </si>
  <si>
    <t>Điểm trạm Y tế Tỏa Tình</t>
  </si>
  <si>
    <t>11088</t>
  </si>
  <si>
    <t>Điểm trạm Y tế Pú Nhung</t>
  </si>
  <si>
    <t>11089</t>
  </si>
  <si>
    <t>Điểm trạm Y tế Tênh Phông</t>
  </si>
  <si>
    <t>11090</t>
  </si>
  <si>
    <t>Điểm trạm Y tế Ta Ma</t>
  </si>
  <si>
    <t>11091</t>
  </si>
  <si>
    <t>Điểm Trạm y tế Phình Sáng</t>
  </si>
  <si>
    <t>Trạm y tế xã Mường Mùn</t>
  </si>
  <si>
    <t>11093</t>
  </si>
  <si>
    <t>Điểm trạm Y tế Mùn Chung</t>
  </si>
  <si>
    <t>11094</t>
  </si>
  <si>
    <t>Điểm trạm Y tế Mường Thín</t>
  </si>
  <si>
    <t>Trạm y tế xã Mường Lạn</t>
  </si>
  <si>
    <t>11096</t>
  </si>
  <si>
    <t>Trạm Y tế xã Mường Ảng</t>
  </si>
  <si>
    <t>11097</t>
  </si>
  <si>
    <t>Điểm trạm Y tế Ẳng Nưa</t>
  </si>
  <si>
    <t>Điểm trạm Y tế Ẳng Tở</t>
  </si>
  <si>
    <t>11099</t>
  </si>
  <si>
    <t>Điểm trạm Y tế Mường Đăng</t>
  </si>
  <si>
    <t>11100</t>
  </si>
  <si>
    <t>Trạm Y tế xã Chiềng Sinh</t>
  </si>
  <si>
    <t>11102</t>
  </si>
  <si>
    <t>Trung tâm Kiểm soát bệnh tật tỉnh Điện Biên</t>
  </si>
  <si>
    <t>11103</t>
  </si>
  <si>
    <t>Phòng khám đa khoa KV Xá Nhè</t>
  </si>
  <si>
    <t>11105</t>
  </si>
  <si>
    <t>Trạm Y tế xã Nậm Kè</t>
  </si>
  <si>
    <t>11106</t>
  </si>
  <si>
    <t>Trạm Y tế xã Quảng Lâm</t>
  </si>
  <si>
    <t>11107</t>
  </si>
  <si>
    <t>Điểm trạm y tế Pa Tần</t>
  </si>
  <si>
    <t>11108</t>
  </si>
  <si>
    <t>Trạm Y tế xã Nà Hỳ</t>
  </si>
  <si>
    <t>11109</t>
  </si>
  <si>
    <t>Điểm trạm y tế Nà Bủng</t>
  </si>
  <si>
    <t>11114</t>
  </si>
  <si>
    <t>Điểm Trạm y tế Tủa Chùa</t>
  </si>
  <si>
    <t>11117</t>
  </si>
  <si>
    <t>Điểm trạm Y tế Chiềng Sinh</t>
  </si>
  <si>
    <t>Trạm y tế xã Nà Tấu</t>
  </si>
  <si>
    <t>11121</t>
  </si>
  <si>
    <t>Điểm trạm y tế Nà Nhạn</t>
  </si>
  <si>
    <t>11123</t>
  </si>
  <si>
    <t>Điểm trạm Y tế Nong U</t>
  </si>
  <si>
    <t>11124</t>
  </si>
  <si>
    <t>Điểm trạm Y tế Pú Hồng</t>
  </si>
  <si>
    <t>Điểm trạm Y tế Tìa Dình</t>
  </si>
  <si>
    <t>11126</t>
  </si>
  <si>
    <t>Trạm y tế xã Mường Luân</t>
  </si>
  <si>
    <t>Phòng khám đa khoa KV Si Pa Phìn</t>
  </si>
  <si>
    <t>11135</t>
  </si>
  <si>
    <t>Bệnh viện Phổi tỉnh Điện Biên</t>
  </si>
  <si>
    <t>11137</t>
  </si>
  <si>
    <t>Điểm trạm Y tế Na Sang</t>
  </si>
  <si>
    <t>11138</t>
  </si>
  <si>
    <t>Điểm trạm Y tế Xuân Lao</t>
  </si>
  <si>
    <t>11139</t>
  </si>
  <si>
    <t>Điểm trạm Y tế Nặm Lịch</t>
  </si>
  <si>
    <t>Điểm trạm Y tế Ngối Cáy</t>
  </si>
  <si>
    <t>11141</t>
  </si>
  <si>
    <t>Điểm trạm Y tế Sa Lông</t>
  </si>
  <si>
    <t>11142</t>
  </si>
  <si>
    <t>Trạm Y tế xã Na Sang</t>
  </si>
  <si>
    <t>Điểm trạm Y tế Phìn Hồ</t>
  </si>
  <si>
    <t>11144</t>
  </si>
  <si>
    <t>Điểm trạm Y tế Nậm Khăn</t>
  </si>
  <si>
    <t>11145</t>
  </si>
  <si>
    <t>Phòng khám đa khoa KV Tả Sìn Thàng</t>
  </si>
  <si>
    <t>11147</t>
  </si>
  <si>
    <t>Phòng khám Quân dân y KV Ba Chà</t>
  </si>
  <si>
    <t>11148</t>
  </si>
  <si>
    <t>Phòng khám đa khoa KV Mường Toong</t>
  </si>
  <si>
    <t>Điểm trạm Y tế Nậm Vì</t>
  </si>
  <si>
    <t>11150</t>
  </si>
  <si>
    <t>Điểm trạm Y tế Na Cô Sa</t>
  </si>
  <si>
    <t>11151</t>
  </si>
  <si>
    <t>Điểm trạm Y tế Pá Mỳ</t>
  </si>
  <si>
    <t>Điểm trạm Y tế Sen Thượng</t>
  </si>
  <si>
    <t>11156</t>
  </si>
  <si>
    <t>Bệnh viện 7-5</t>
  </si>
  <si>
    <t>11157</t>
  </si>
  <si>
    <t>Trạm Y tế xã Mường Nhà</t>
  </si>
  <si>
    <t>11158</t>
  </si>
  <si>
    <t>Trạm Y tế xã Sam Mứn</t>
  </si>
  <si>
    <t>11159</t>
  </si>
  <si>
    <t>Điểm trạm Y tế Huổi Mí</t>
  </si>
  <si>
    <t>11160</t>
  </si>
  <si>
    <t>Trạm y tế xã Nậm Nèn</t>
  </si>
  <si>
    <t>11162</t>
  </si>
  <si>
    <t>Trạm Y tế xã Nà Bủng</t>
  </si>
  <si>
    <t>11163</t>
  </si>
  <si>
    <t>Trạm Y tế xã Búng Lao</t>
  </si>
  <si>
    <t>Điểm trạm Y tế Mường Khong</t>
  </si>
  <si>
    <t>11165</t>
  </si>
  <si>
    <t>Trạm Y tế xã Pú Nhung</t>
  </si>
  <si>
    <t>11166</t>
  </si>
  <si>
    <t>Điểm trạm Y tế Pú Xi</t>
  </si>
  <si>
    <t>Trạm y tế xã Tủa Chùa</t>
  </si>
  <si>
    <t>11168</t>
  </si>
  <si>
    <t>Điểm trạm Y tế Nậm Chua</t>
  </si>
  <si>
    <t>11169</t>
  </si>
  <si>
    <t>Phòng khám đa khoa Thanh Hải</t>
  </si>
  <si>
    <t>11170</t>
  </si>
  <si>
    <t>Điểm trạm Y tế Hẹ Muông</t>
  </si>
  <si>
    <t>11171</t>
  </si>
  <si>
    <t>Điểm trạm Y tế Hua Thanh</t>
  </si>
  <si>
    <t>11172</t>
  </si>
  <si>
    <t>Điểm trạm Y tế Nậm Tin</t>
  </si>
  <si>
    <t>Phòng khám đa khoa Bình An</t>
  </si>
  <si>
    <t>11174</t>
  </si>
  <si>
    <t>Điểm trạm Y tế Nậm Nhừ</t>
  </si>
  <si>
    <t>11175</t>
  </si>
  <si>
    <t>Điểm trạm Y tế Huổi Lếch</t>
  </si>
  <si>
    <t>11176</t>
  </si>
  <si>
    <t>Điểm trạm Y tế Pá Khoang</t>
  </si>
  <si>
    <t>11177</t>
  </si>
  <si>
    <t>Điểm trạm Y tế Na Tông</t>
  </si>
  <si>
    <t>11178</t>
  </si>
  <si>
    <t>Phòng khám ĐKKV Leng Su Sìn</t>
  </si>
  <si>
    <t>11268</t>
  </si>
  <si>
    <t>Phòng khám đa khoa Minh Giang</t>
  </si>
  <si>
    <t>Trung tâm y tế Tam Đường</t>
  </si>
  <si>
    <t>12002</t>
  </si>
  <si>
    <t>Trạm y tế xã Bình Lư</t>
  </si>
  <si>
    <t>12003</t>
  </si>
  <si>
    <t>Phòng khám đa khoa KV Dào San</t>
  </si>
  <si>
    <t>12005</t>
  </si>
  <si>
    <t>Trạm y tế xã Tả Lèng</t>
  </si>
  <si>
    <t>Trạm y tế xã Mường Mô</t>
  </si>
  <si>
    <t>12008</t>
  </si>
  <si>
    <t>Trạm y tế xã Pắc Ta</t>
  </si>
  <si>
    <t>12009</t>
  </si>
  <si>
    <t>Trạm y tế xã Nậm Cần</t>
  </si>
  <si>
    <t>Trạm y tế xã Pha Mu</t>
  </si>
  <si>
    <t>12011</t>
  </si>
  <si>
    <t>Trạm y tế xã Mường Kim</t>
  </si>
  <si>
    <t>Trung tâm y tế Phong Thổ</t>
  </si>
  <si>
    <t>12014</t>
  </si>
  <si>
    <t>Trung tâm y tế Sìn Hồ</t>
  </si>
  <si>
    <t>12015</t>
  </si>
  <si>
    <t>Trung tâm y tế Mường Tè</t>
  </si>
  <si>
    <t>Trung tâm y tế Than Uyên</t>
  </si>
  <si>
    <t>12017</t>
  </si>
  <si>
    <t>Trạm y tế xã Mù Sang</t>
  </si>
  <si>
    <t>Trạm y tế xã Nậm Xe</t>
  </si>
  <si>
    <t>12020</t>
  </si>
  <si>
    <t>Trạm y tế xã Sin Suối Hồ</t>
  </si>
  <si>
    <t>12021</t>
  </si>
  <si>
    <t>Trạm y tế xã Pa Vây Sử</t>
  </si>
  <si>
    <t>Trạm y tế xã Bản Lang</t>
  </si>
  <si>
    <t>12023</t>
  </si>
  <si>
    <t>Trạm y tế xã Vàng Ma Chải</t>
  </si>
  <si>
    <t>12024</t>
  </si>
  <si>
    <t>Trạm y tế xã Hoang Thèn</t>
  </si>
  <si>
    <t>Trạm y tế xã Ma Li Pho</t>
  </si>
  <si>
    <t>12026</t>
  </si>
  <si>
    <t>Trạm y tế xã Tung Qua Lìn</t>
  </si>
  <si>
    <t>12027</t>
  </si>
  <si>
    <t>Trạm y tế xã Khổng Lào</t>
  </si>
  <si>
    <t>Trạm y tế Thị trấn Mường Tè</t>
  </si>
  <si>
    <t>12029</t>
  </si>
  <si>
    <t>Trạm y tế xã Sì Lở Lầu</t>
  </si>
  <si>
    <t>12030</t>
  </si>
  <si>
    <t>Trạm y tế xã Mồ Sì San</t>
  </si>
  <si>
    <t>12032</t>
  </si>
  <si>
    <t>Trạm y tế xã Bản Bo</t>
  </si>
  <si>
    <t>12033</t>
  </si>
  <si>
    <t>Trạm Y tế xã Sìn Hồ</t>
  </si>
  <si>
    <t>Trạm y tế Thị trấn Phong Thổ</t>
  </si>
  <si>
    <t>12035</t>
  </si>
  <si>
    <t>Trạm y tế Thị trấn Tam đường</t>
  </si>
  <si>
    <t>12036</t>
  </si>
  <si>
    <t>Điểm Trạm Y tế số 4 phường Đoàn Kết</t>
  </si>
  <si>
    <t>Điểm Trạm Y tế số 4 phường Tân Phong</t>
  </si>
  <si>
    <t>12039</t>
  </si>
  <si>
    <t>Trạm y tế xã Bản Hon</t>
  </si>
  <si>
    <t>Trạm y tế xã Sùng Phài</t>
  </si>
  <si>
    <t>12041</t>
  </si>
  <si>
    <t>12042</t>
  </si>
  <si>
    <t>Trạm y tế xã Khun Há</t>
  </si>
  <si>
    <t>Trạm y tế xã Thèn Sin</t>
  </si>
  <si>
    <t>12044</t>
  </si>
  <si>
    <t>Trạm y tế xã Hua Nà</t>
  </si>
  <si>
    <t>12045</t>
  </si>
  <si>
    <t>Điểm Trạm Y tế số 3 phường Tân Phong</t>
  </si>
  <si>
    <t>Trạm y tế xã Nà Tăm</t>
  </si>
  <si>
    <t>12047</t>
  </si>
  <si>
    <t>Trạm Y tế xã Hồng Thu</t>
  </si>
  <si>
    <t>12048</t>
  </si>
  <si>
    <t>Trạm y tế xã Sơn Bình</t>
  </si>
  <si>
    <t>Điểm Trạm Y tế số 2 xã Sìn Hồ</t>
  </si>
  <si>
    <t>12050</t>
  </si>
  <si>
    <t>Trạm Y tế xã Pu Sam Cáp</t>
  </si>
  <si>
    <t>12051</t>
  </si>
  <si>
    <t>Điểm Trạm Y tế số 3 xã Sìn Hồ</t>
  </si>
  <si>
    <t>Trạm Y tế xã Tủa Sín Chải</t>
  </si>
  <si>
    <t>12053</t>
  </si>
  <si>
    <t>Điểm Trạm Y tế số 1 xã Hồng Thu</t>
  </si>
  <si>
    <t>12054</t>
  </si>
  <si>
    <t>Trạm Y tế xã Nậm Mạ</t>
  </si>
  <si>
    <t>Trạm Y tế xã Nậm Cuổi</t>
  </si>
  <si>
    <t>12056</t>
  </si>
  <si>
    <t>Trạm Y tế xã Nậm Tăm</t>
  </si>
  <si>
    <t>12057</t>
  </si>
  <si>
    <t>Điểm Trạm Y tế số 1 xã Nậm Cuổi</t>
  </si>
  <si>
    <t>12058</t>
  </si>
  <si>
    <t>Điểm Trạm Y tế số 2 xã Nậm Tăm</t>
  </si>
  <si>
    <t>12059</t>
  </si>
  <si>
    <t>Điểm Trạm Y tế số 1 xã Pu Sam Cáp</t>
  </si>
  <si>
    <t>12060</t>
  </si>
  <si>
    <t>Trạm y tế xã Huổi Luông</t>
  </si>
  <si>
    <t>Điểm Trạm Y tế số 1 xã Tủa Sín Chải</t>
  </si>
  <si>
    <t>12062</t>
  </si>
  <si>
    <t>Trạm y tế xã Nậm Manh</t>
  </si>
  <si>
    <t>12063</t>
  </si>
  <si>
    <t>Điểm Trạm Y tế số 2 xã Hồng Thu</t>
  </si>
  <si>
    <t>12065</t>
  </si>
  <si>
    <t>Điểm Trạm Y tế số 2 xã Tủa Sín Chải</t>
  </si>
  <si>
    <t>12066</t>
  </si>
  <si>
    <t>Điểm Trạm Y tế số 1 xã Nậm Mạ</t>
  </si>
  <si>
    <t>Điểm trạm Y tế số 1 xã Sìn Hồ</t>
  </si>
  <si>
    <t>12068</t>
  </si>
  <si>
    <t>12069</t>
  </si>
  <si>
    <t>Trạm y tế xã Pú Đao</t>
  </si>
  <si>
    <t>Trạm y tế xã Bum Nưa</t>
  </si>
  <si>
    <t>12072</t>
  </si>
  <si>
    <t>Trạm y tế xã Bum Tở</t>
  </si>
  <si>
    <t>Trạm y tế xã Mường Tè</t>
  </si>
  <si>
    <t>12074</t>
  </si>
  <si>
    <t>Trạm y tế xã Mù Cả</t>
  </si>
  <si>
    <t>Trạm y tế xã Thu Lũm</t>
  </si>
  <si>
    <t>12077</t>
  </si>
  <si>
    <t>Trạm y tế xã Nậm Khao</t>
  </si>
  <si>
    <t>12078</t>
  </si>
  <si>
    <t>Trạm y tế xã Can Hồ</t>
  </si>
  <si>
    <t>Trạm y tế xã Hua Bum</t>
  </si>
  <si>
    <t>12080</t>
  </si>
  <si>
    <t>Trạm y tế xã Tà Tổng</t>
  </si>
  <si>
    <t>12081</t>
  </si>
  <si>
    <t>Trạm y tế xã Pa ủ</t>
  </si>
  <si>
    <t>12082</t>
  </si>
  <si>
    <t>Trạm y tế xã Pa Vệ Sủ</t>
  </si>
  <si>
    <t>12083</t>
  </si>
  <si>
    <t>Trạm y tế xã Nậm Hàng</t>
  </si>
  <si>
    <t>12084</t>
  </si>
  <si>
    <t>Trạm y tế xã Mường Khoa</t>
  </si>
  <si>
    <t>Trạm y tế Thị trấn Tân Uyên</t>
  </si>
  <si>
    <t>12086</t>
  </si>
  <si>
    <t>Trạm y tế xã Hố Mít</t>
  </si>
  <si>
    <t>12087</t>
  </si>
  <si>
    <t>Trạm y tế xã Mường Than</t>
  </si>
  <si>
    <t>12088</t>
  </si>
  <si>
    <t>Trạm y tế xã Mường Cang</t>
  </si>
  <si>
    <t>12089</t>
  </si>
  <si>
    <t>Trạm y tế xã Ta Gia</t>
  </si>
  <si>
    <t>12090</t>
  </si>
  <si>
    <t>Trạm y tế xã Khoen On</t>
  </si>
  <si>
    <t>Trạm y tế xã Tà Hừa</t>
  </si>
  <si>
    <t>12092</t>
  </si>
  <si>
    <t>Trạm y tế xã Mường Mít</t>
  </si>
  <si>
    <t>12093</t>
  </si>
  <si>
    <t>Trạm y tế xã Tà Mít</t>
  </si>
  <si>
    <t>12094</t>
  </si>
  <si>
    <t>Trạm y tế xã Nậm Sỏ</t>
  </si>
  <si>
    <t>12095</t>
  </si>
  <si>
    <t>Trung tâm y tế Sìn Hồ (cơ sở 2)</t>
  </si>
  <si>
    <t>12096</t>
  </si>
  <si>
    <t>Bệnh viện đa khoa tỉnh Lai Châu</t>
  </si>
  <si>
    <t>12097</t>
  </si>
  <si>
    <t>Trạm y tế xã Thân Thuộc</t>
  </si>
  <si>
    <t>12098</t>
  </si>
  <si>
    <t>Trạm y tế xã Giang Ma</t>
  </si>
  <si>
    <t>12099</t>
  </si>
  <si>
    <t>Trạm y tế xã Pa Tần</t>
  </si>
  <si>
    <t>Trạm y tế xã Chăn Nưa</t>
  </si>
  <si>
    <t>12101</t>
  </si>
  <si>
    <t>Trung tâm y tế Tân Uyên</t>
  </si>
  <si>
    <t>12102</t>
  </si>
  <si>
    <t>Trung tâm Y tế  Lai châu</t>
  </si>
  <si>
    <t>Phòng khám đa khoa khu vực Mường tè xã</t>
  </si>
  <si>
    <t>12104</t>
  </si>
  <si>
    <t>Trạm y tế xã San Thàng</t>
  </si>
  <si>
    <t>Điểm trạm Y tế số 1 phường Tân Phong</t>
  </si>
  <si>
    <t>12107</t>
  </si>
  <si>
    <t>Trạm y tế phường Đoàn Kết</t>
  </si>
  <si>
    <t>12108</t>
  </si>
  <si>
    <t>Trạm y tế phường Quyết Thắng</t>
  </si>
  <si>
    <t>Trạm y tế Thị trấn Than Uyên</t>
  </si>
  <si>
    <t>12110</t>
  </si>
  <si>
    <t>Phòng khám đa khoa khu vực Ka Lăng</t>
  </si>
  <si>
    <t>12114</t>
  </si>
  <si>
    <t>Trạm y tế xã Phúc Khoa</t>
  </si>
  <si>
    <t>Trạm y tế xã Phúc Than</t>
  </si>
  <si>
    <t>12116</t>
  </si>
  <si>
    <t>Trạm y tế xã Tà Mung</t>
  </si>
  <si>
    <t>12117</t>
  </si>
  <si>
    <t>Trạm y tế xã Trung Đồng</t>
  </si>
  <si>
    <t>Phòng khám đa khoa khu vực Mường So</t>
  </si>
  <si>
    <t>Bệnh viện Y học cổ truyền tỉnh Lai Châu</t>
  </si>
  <si>
    <t>12122</t>
  </si>
  <si>
    <t>Bệnh viện Phổi tỉnh Lai Châu</t>
  </si>
  <si>
    <t>Điểm Trạm Y tế số 1 xã Nậm Tăm</t>
  </si>
  <si>
    <t>12131</t>
  </si>
  <si>
    <t>Điểm Trạm Y tế số 2 xã Pu Sam Cáp</t>
  </si>
  <si>
    <t>12132</t>
  </si>
  <si>
    <t>Trạm y tế thị trấn Nậm Nhùn</t>
  </si>
  <si>
    <t>Trạm y tế xã Tá Bạ</t>
  </si>
  <si>
    <t>12134</t>
  </si>
  <si>
    <t>Trạm y tế xã Vàng San</t>
  </si>
  <si>
    <t>12135</t>
  </si>
  <si>
    <t>Trung tâm y tế Nậm Nhùn</t>
  </si>
  <si>
    <t>Trạm y tế xã Trung Chải</t>
  </si>
  <si>
    <t>12137</t>
  </si>
  <si>
    <t>Trạm y tế xã Nậm Chà</t>
  </si>
  <si>
    <t>12138</t>
  </si>
  <si>
    <t>Trạm y tế xã Nậm Pì</t>
  </si>
  <si>
    <t>Trạm y tế phường Quyết Tiến</t>
  </si>
  <si>
    <t>12140</t>
  </si>
  <si>
    <t>Trạm y tế phường Đông Phong</t>
  </si>
  <si>
    <t>12143</t>
  </si>
  <si>
    <t>Phòng khám đa khoa thuộc Trung tâm Kiểm soát bệnh tật tỉnh Lai Châu</t>
  </si>
  <si>
    <t>14001</t>
  </si>
  <si>
    <t>Bệnh viện đa khoa tỉnh Sơn La - Cơ sở 1</t>
  </si>
  <si>
    <t>Bệnh viện đa khoa khu vực Mai Sơn</t>
  </si>
  <si>
    <t>14003</t>
  </si>
  <si>
    <t>Bệnh viện đa khoa khu vực Mộc châu</t>
  </si>
  <si>
    <t>14004</t>
  </si>
  <si>
    <t>Bệnh viện đa khoa khu vực Phù yên</t>
  </si>
  <si>
    <t>Bệnh viện đa khoa khu vực Thuận Châu</t>
  </si>
  <si>
    <t>14006</t>
  </si>
  <si>
    <t>Bệnh viện đa khoa khu vực Yên Châu</t>
  </si>
  <si>
    <t>14007</t>
  </si>
  <si>
    <t>Bệnh Viện Đa Khoa Khu Vực Sông Mã</t>
  </si>
  <si>
    <t>Bệnh viện Đa Khoa khu vực Quỳnh Nhai</t>
  </si>
  <si>
    <t>14009</t>
  </si>
  <si>
    <t>Bệnh viện đa khoa khu vực Mường La</t>
  </si>
  <si>
    <t>14010</t>
  </si>
  <si>
    <t>Bệnh viện đa khoa khu vực Bắc Yên</t>
  </si>
  <si>
    <t>Bệnh viện đa khoa khu vực Vân Hồ-Cơ Sở Thảo Nguyên</t>
  </si>
  <si>
    <t>14012</t>
  </si>
  <si>
    <t>Ban Bảo vệ CSSK cán bộ</t>
  </si>
  <si>
    <t>14013</t>
  </si>
  <si>
    <t>Bệnh viện Quân Y 6/Cục hậu cần - kỹ thuật/Quân khu II</t>
  </si>
  <si>
    <t>14015</t>
  </si>
  <si>
    <t>Bệnh viện đa khoa khu vực Sốp Cộp</t>
  </si>
  <si>
    <t>14018</t>
  </si>
  <si>
    <t>14019</t>
  </si>
  <si>
    <t>Bệnh Viện Phổi Tỉnh Sơn La</t>
  </si>
  <si>
    <t>14021</t>
  </si>
  <si>
    <t>Bệnh viện Mắt tỉnh Sơn La</t>
  </si>
  <si>
    <t>14022</t>
  </si>
  <si>
    <t>Bệnh viện  Phong và Da Liễu tỉnh Sơn La</t>
  </si>
  <si>
    <t>Điểm Y tế Chiềng Lề</t>
  </si>
  <si>
    <t>14024</t>
  </si>
  <si>
    <t>Trạm y tế phường Tô Hiệu</t>
  </si>
  <si>
    <t>14025</t>
  </si>
  <si>
    <t>Điểm Y tế Quyết Thắng</t>
  </si>
  <si>
    <t>Điểm Y tế Quyết Tâm</t>
  </si>
  <si>
    <t>14027</t>
  </si>
  <si>
    <t>Điểm Y tế Chiềng Cọ</t>
  </si>
  <si>
    <t>14028</t>
  </si>
  <si>
    <t>Điểm Y tế Chiềng Đen</t>
  </si>
  <si>
    <t>Điểm Y tế Chiềng Xôm</t>
  </si>
  <si>
    <t>14030</t>
  </si>
  <si>
    <t>Trạm y tế phường Chiềng An</t>
  </si>
  <si>
    <t>14031</t>
  </si>
  <si>
    <t>Trạm y tế phường Chiềng Cơi</t>
  </si>
  <si>
    <t>Điểm Y tế Chiềng Ngần</t>
  </si>
  <si>
    <t>14033</t>
  </si>
  <si>
    <t>Điểm Y tế Hua La</t>
  </si>
  <si>
    <t>14034</t>
  </si>
  <si>
    <t>Trạm y tế phường Chiềng Sinh</t>
  </si>
  <si>
    <t>Trạm y tế xã Mường Chiên</t>
  </si>
  <si>
    <t>14036</t>
  </si>
  <si>
    <t>Trạm y tế xã Cà Nàng</t>
  </si>
  <si>
    <t>14037</t>
  </si>
  <si>
    <t>Trạm y tế xã Chiềng Khay</t>
  </si>
  <si>
    <t>Trạm y tế xã Pá Ma Pha Khinh</t>
  </si>
  <si>
    <t>Trạm y tế xã Chiềng Ơn</t>
  </si>
  <si>
    <t>14042</t>
  </si>
  <si>
    <t>Trạm y tế thị trấn Mường Giàng</t>
  </si>
  <si>
    <t>14043</t>
  </si>
  <si>
    <t>Trạm y tế xã Chiềng Bằng</t>
  </si>
  <si>
    <t>Trạm y tế xã Mường Sại</t>
  </si>
  <si>
    <t>14045</t>
  </si>
  <si>
    <t>Trạm y tế xã Nậm ét</t>
  </si>
  <si>
    <t>Trạm y tế xã Chiềng Khoang</t>
  </si>
  <si>
    <t>14048</t>
  </si>
  <si>
    <t>Điểm Y tế Thuận Châu</t>
  </si>
  <si>
    <t>14049</t>
  </si>
  <si>
    <t>Điểm Y tế Phổng Lái</t>
  </si>
  <si>
    <t>Trạm Y tế xã Mường É</t>
  </si>
  <si>
    <t>14051</t>
  </si>
  <si>
    <t>Trạm Y tế xã Bình Thuận</t>
  </si>
  <si>
    <t>14052</t>
  </si>
  <si>
    <t>Điểm Y tế Chiềng La</t>
  </si>
  <si>
    <t>Điểm Y tế Chiềng Ngàm</t>
  </si>
  <si>
    <t>14054</t>
  </si>
  <si>
    <t>Điểm Y tế Liệp Tè</t>
  </si>
  <si>
    <t>14055</t>
  </si>
  <si>
    <t>Điểm Y tế É Tòng</t>
  </si>
  <si>
    <t>Điểm Y tế Phổng Lập</t>
  </si>
  <si>
    <t>14057</t>
  </si>
  <si>
    <t>Điểm Y tế Phổng Ly</t>
  </si>
  <si>
    <t>14058</t>
  </si>
  <si>
    <t>Trạm y tế xã Chiềng Ly</t>
  </si>
  <si>
    <t>Trạm Y tế xã Chiềng La</t>
  </si>
  <si>
    <t>14060</t>
  </si>
  <si>
    <t>Trạm Y tế xã Mường Khiêng</t>
  </si>
  <si>
    <t>14061</t>
  </si>
  <si>
    <t>Trạm Y tế xã Mường Bám</t>
  </si>
  <si>
    <t>Trạm Y tế xã Long Hẹ</t>
  </si>
  <si>
    <t>14063</t>
  </si>
  <si>
    <t>Điểm  Y tế Chiềng Bôm</t>
  </si>
  <si>
    <t>14064</t>
  </si>
  <si>
    <t>Trạm Y tế xã Thuận Châu</t>
  </si>
  <si>
    <t>Điểm Y tế Tông Lạnh</t>
  </si>
  <si>
    <t>14066</t>
  </si>
  <si>
    <t>Điểm Y tế Tông Cọ</t>
  </si>
  <si>
    <t>14067</t>
  </si>
  <si>
    <t>Điểm Y tế Bó Mười</t>
  </si>
  <si>
    <t>14069</t>
  </si>
  <si>
    <t>Trạm  Y tế xã Nậm Lầu</t>
  </si>
  <si>
    <t>14070</t>
  </si>
  <si>
    <t>Điểm Y tế Chiềng Pấc</t>
  </si>
  <si>
    <t>Điểm  Y tế Nậm Lầu</t>
  </si>
  <si>
    <t>14072</t>
  </si>
  <si>
    <t>Điểm Y tế Bon Phặng</t>
  </si>
  <si>
    <t>14073</t>
  </si>
  <si>
    <t>ĐiểmY tế Co Tòng</t>
  </si>
  <si>
    <t>Trạm Y tế xã Muổi Nọi</t>
  </si>
  <si>
    <t>14075</t>
  </si>
  <si>
    <t>ĐiểmY tế Pá Lông</t>
  </si>
  <si>
    <t>14076</t>
  </si>
  <si>
    <t>Điểm Y tế Bản Lầm</t>
  </si>
  <si>
    <t>Trạm Y tế xã Mường La</t>
  </si>
  <si>
    <t>14078</t>
  </si>
  <si>
    <t>Điểm Y tế Nậm Giôn</t>
  </si>
  <si>
    <t>14079</t>
  </si>
  <si>
    <t>Trạm Y tế xã Chiềng Lao</t>
  </si>
  <si>
    <t>Điểm Y tế Hua Trai</t>
  </si>
  <si>
    <t>14081</t>
  </si>
  <si>
    <t>Trạm Y tế xã Ngọc Chiến</t>
  </si>
  <si>
    <t>14082</t>
  </si>
  <si>
    <t>Điểm Y tế Mường Trai</t>
  </si>
  <si>
    <t>Điểm Y tế Nặm Păm</t>
  </si>
  <si>
    <t>14084</t>
  </si>
  <si>
    <t>Điểm Y tế Chiềng Muôn</t>
  </si>
  <si>
    <t>14085</t>
  </si>
  <si>
    <t>Điểm Y tế Chiềng Ân.</t>
  </si>
  <si>
    <t>Điểm Y tế Pi Toong</t>
  </si>
  <si>
    <t>14087</t>
  </si>
  <si>
    <t>Điểm Y tế Chiềng Công</t>
  </si>
  <si>
    <t>14088</t>
  </si>
  <si>
    <t>Điểm Y tế Tạ Bú</t>
  </si>
  <si>
    <t>Điểm Y tế Chiềng San</t>
  </si>
  <si>
    <t>14090</t>
  </si>
  <si>
    <t>Trạm Y tế xã Mường Bú.</t>
  </si>
  <si>
    <t>14091</t>
  </si>
  <si>
    <t>Trạm Y tế xã Chiềng Hoa</t>
  </si>
  <si>
    <t>Điểm Y tế Mường Chùm</t>
  </si>
  <si>
    <t>14093</t>
  </si>
  <si>
    <t>Trạm Y tế xã Bắc Yên</t>
  </si>
  <si>
    <t>14094</t>
  </si>
  <si>
    <t>Điểm Y tế Phiêng Ban</t>
  </si>
  <si>
    <t>Trạm Y tế xã Xím Vàng</t>
  </si>
  <si>
    <t>14096</t>
  </si>
  <si>
    <t>Điểm y tế Xím Vàng</t>
  </si>
  <si>
    <t>14097</t>
  </si>
  <si>
    <t>Trạm Y tế xã Tà Xùa</t>
  </si>
  <si>
    <t>Trạm Y tế xã Pắc Ngà</t>
  </si>
  <si>
    <t>14100</t>
  </si>
  <si>
    <t>Điểm Y tế Chim Vàn</t>
  </si>
  <si>
    <t>Trạm Y tế Xã Tạ Khoa.</t>
  </si>
  <si>
    <t>14102</t>
  </si>
  <si>
    <t>Điểm Y tế Song Pe</t>
  </si>
  <si>
    <t>14103</t>
  </si>
  <si>
    <t>Điểm Y tế Hồng Ngài</t>
  </si>
  <si>
    <t>Điểm Y tế Tạ Khoa</t>
  </si>
  <si>
    <t>14105</t>
  </si>
  <si>
    <t>Trạm Y tế xã Chiềng Sại.</t>
  </si>
  <si>
    <t>14106</t>
  </si>
  <si>
    <t>Điểm Y tế Chiềng Sại</t>
  </si>
  <si>
    <t>14107</t>
  </si>
  <si>
    <t>Trạm y tế Thị trấn Phù Yên</t>
  </si>
  <si>
    <t>14108</t>
  </si>
  <si>
    <t>Trạm Y tế xã Suối Tọ</t>
  </si>
  <si>
    <t>14109</t>
  </si>
  <si>
    <t>Điểm Y tế Mường Thải</t>
  </si>
  <si>
    <t>Trạm Y tế xã Mường Cơi</t>
  </si>
  <si>
    <t>14111</t>
  </si>
  <si>
    <t>Trạm Y tế xã Phù Yên</t>
  </si>
  <si>
    <t>14112</t>
  </si>
  <si>
    <t>Trạm y tế xã Huy Bắc</t>
  </si>
  <si>
    <t>14113</t>
  </si>
  <si>
    <t>Điểm Y tế Huy Thượng</t>
  </si>
  <si>
    <t>14115</t>
  </si>
  <si>
    <t>Trạm Y tế xã Gia Phù</t>
  </si>
  <si>
    <t>Điểm Y tế Tường Phù</t>
  </si>
  <si>
    <t>14117</t>
  </si>
  <si>
    <t>Điểm Y tế Huy Hạ</t>
  </si>
  <si>
    <t>14118</t>
  </si>
  <si>
    <t>Điểm Y tế Huy Tân</t>
  </si>
  <si>
    <t>14119</t>
  </si>
  <si>
    <t>Điểm Y tế Mường Lang</t>
  </si>
  <si>
    <t>14120</t>
  </si>
  <si>
    <t>Điểm Y tế Suối Bau</t>
  </si>
  <si>
    <t>14121</t>
  </si>
  <si>
    <t>Điểm Y tế Huy Tường</t>
  </si>
  <si>
    <t>14123</t>
  </si>
  <si>
    <t>Điểm Y tế Sập Xa</t>
  </si>
  <si>
    <t>14124</t>
  </si>
  <si>
    <t>Điểm Y tế Tường Thượng</t>
  </si>
  <si>
    <t>Điểm Y tế Tường Tiến</t>
  </si>
  <si>
    <t>14126</t>
  </si>
  <si>
    <t>Điểm Y tế Tường Phong</t>
  </si>
  <si>
    <t>14127</t>
  </si>
  <si>
    <t>Trạm Y tế xã Tường Hạ</t>
  </si>
  <si>
    <t>Trạm Y tế xã Kim Bon</t>
  </si>
  <si>
    <t>14129</t>
  </si>
  <si>
    <t>Điểm Y tế Mường Bang</t>
  </si>
  <si>
    <t>14130</t>
  </si>
  <si>
    <t>Điểm Y tế Đá Đỏ</t>
  </si>
  <si>
    <t>14131</t>
  </si>
  <si>
    <t>Trạm Y tế xã Tân Phong</t>
  </si>
  <si>
    <t>14132</t>
  </si>
  <si>
    <t>Điểm Y tế Nam Phong</t>
  </si>
  <si>
    <t>14133</t>
  </si>
  <si>
    <t>Điểm Y tế Bắc Phong</t>
  </si>
  <si>
    <t>14136</t>
  </si>
  <si>
    <t>Trạm Y tế Chiềng Sơn</t>
  </si>
  <si>
    <t>14139</t>
  </si>
  <si>
    <t>Điểm Y tế Suối Bàng</t>
  </si>
  <si>
    <t>Trạm Y tế xã Song Khủa</t>
  </si>
  <si>
    <t>14144</t>
  </si>
  <si>
    <t>Điểm Y tế Liên Hòa</t>
  </si>
  <si>
    <t>14145</t>
  </si>
  <si>
    <t>Điểm Y tế Chiềng Hắc</t>
  </si>
  <si>
    <t>14147</t>
  </si>
  <si>
    <t>Trạm Y tế xã Tô Múa</t>
  </si>
  <si>
    <t>14148</t>
  </si>
  <si>
    <t>Điểm Y tế Mường Tè</t>
  </si>
  <si>
    <t>14149</t>
  </si>
  <si>
    <t>Điểm Y tế Chiềng Khừa</t>
  </si>
  <si>
    <t>14153</t>
  </si>
  <si>
    <t>Điểm Y tế Chiềng Khoa</t>
  </si>
  <si>
    <t>14154</t>
  </si>
  <si>
    <t>Điểm Y tế Mường Men</t>
  </si>
  <si>
    <t>Điểm Y tế Quang Minh</t>
  </si>
  <si>
    <t>14156</t>
  </si>
  <si>
    <t>Trạm Y tế xã Lóng Sập</t>
  </si>
  <si>
    <t>14157</t>
  </si>
  <si>
    <t>Trạm Y tế xã Vân Hồ</t>
  </si>
  <si>
    <t>Điểm Y tế Lóng Luông</t>
  </si>
  <si>
    <t>14159</t>
  </si>
  <si>
    <t>Điểm Y tế Chiềng Yên</t>
  </si>
  <si>
    <t>14160</t>
  </si>
  <si>
    <t>Trạm Y tế xã Xuân Nha</t>
  </si>
  <si>
    <t>Trạm Y tế xã Yên Châu</t>
  </si>
  <si>
    <t>14162</t>
  </si>
  <si>
    <t>Điểm Y tế Chiềng Đông</t>
  </si>
  <si>
    <t>14163</t>
  </si>
  <si>
    <t>Điểm Y tế Sặp Vạt</t>
  </si>
  <si>
    <t>Điểm Y tế Chiềng Sàng</t>
  </si>
  <si>
    <t>14165</t>
  </si>
  <si>
    <t>Điểm Y tế Chiềng Pằn</t>
  </si>
  <si>
    <t>14166</t>
  </si>
  <si>
    <t>Trạm y tế xã Viêng Lán</t>
  </si>
  <si>
    <t>Điểm Y tế Chiềng Hặc</t>
  </si>
  <si>
    <t>14168</t>
  </si>
  <si>
    <t>Điểm Y tế Mường Lựm</t>
  </si>
  <si>
    <t>14169</t>
  </si>
  <si>
    <t>Điểm Y tế Chiềng On</t>
  </si>
  <si>
    <t>Trạm Y tế xã Yên Sơn</t>
  </si>
  <si>
    <t>14171</t>
  </si>
  <si>
    <t>Điểm Y tế Chiềng Khoi</t>
  </si>
  <si>
    <t>14172</t>
  </si>
  <si>
    <t>Trạm Y tế xã Chiềng Hặc</t>
  </si>
  <si>
    <t>14173</t>
  </si>
  <si>
    <t>Trạm Y tế xã Lóng Phiêng</t>
  </si>
  <si>
    <t>14175</t>
  </si>
  <si>
    <t>Điểm Y tế Chiềng Tương</t>
  </si>
  <si>
    <t>Trạm y tế Thị trấn Hát Lót</t>
  </si>
  <si>
    <t>14177</t>
  </si>
  <si>
    <t>Trạm y tế xã Chiềng Sung</t>
  </si>
  <si>
    <t>14178</t>
  </si>
  <si>
    <t>Trạm y tế xã Mường Bằng</t>
  </si>
  <si>
    <t>Trạm y tế xã Chiềng Chăn</t>
  </si>
  <si>
    <t>14181</t>
  </si>
  <si>
    <t>Trạm y tế xã Chiềng Ban</t>
  </si>
  <si>
    <t>Trạm y tế xã Chiềng Mung</t>
  </si>
  <si>
    <t>14183</t>
  </si>
  <si>
    <t>Trạm y tế xã Mường Bon</t>
  </si>
  <si>
    <t>14184</t>
  </si>
  <si>
    <t>Trạm y tế xã Chiềng Chung</t>
  </si>
  <si>
    <t>14186</t>
  </si>
  <si>
    <t>Trạm y tế xã Hát Lót</t>
  </si>
  <si>
    <t>14187</t>
  </si>
  <si>
    <t>Trạm y tế xã Cò  Nòi</t>
  </si>
  <si>
    <t>Trạm y tế xã Chiềng Nơi</t>
  </si>
  <si>
    <t>14190</t>
  </si>
  <si>
    <t>Trạm y tế xã Chiềng Dong</t>
  </si>
  <si>
    <t>Trạm y tế xã Chiềng Kheo</t>
  </si>
  <si>
    <t>14192</t>
  </si>
  <si>
    <t>Trạm y tế xã Chiềng Ve</t>
  </si>
  <si>
    <t>14193</t>
  </si>
  <si>
    <t>Trạm y tế xã Chiềng Lương</t>
  </si>
  <si>
    <t>Trạm y tế xã Phiêng Pằn</t>
  </si>
  <si>
    <t>14195</t>
  </si>
  <si>
    <t>Trạm y tế xã Nà ớt</t>
  </si>
  <si>
    <t>14196</t>
  </si>
  <si>
    <t>Trạm y tế xã Tà Hộc</t>
  </si>
  <si>
    <t>Trạm Y tế xã Sông Mã</t>
  </si>
  <si>
    <t>14198</t>
  </si>
  <si>
    <t>Trạm Y tế xã Bó Sinh</t>
  </si>
  <si>
    <t>14199</t>
  </si>
  <si>
    <t>Điểm Y tế Pú Bẩu</t>
  </si>
  <si>
    <t>Điểm Y tế Chiềng Phung</t>
  </si>
  <si>
    <t>14201</t>
  </si>
  <si>
    <t>Điểm Y tế Chiềng En</t>
  </si>
  <si>
    <t>Trạm Y tế xã Nậm Ty</t>
  </si>
  <si>
    <t>14204</t>
  </si>
  <si>
    <t>Điểm Y tế Đứa Mòn</t>
  </si>
  <si>
    <t>14205</t>
  </si>
  <si>
    <t>Điểm Y tế Yên Hưng</t>
  </si>
  <si>
    <t>Trạm Y tế xã Chiềng Sơ</t>
  </si>
  <si>
    <t>14207</t>
  </si>
  <si>
    <t>Điểm Y tế Nà Nghịu</t>
  </si>
  <si>
    <t>14208</t>
  </si>
  <si>
    <t>Điểm Y tế Nậm Mằn</t>
  </si>
  <si>
    <t>Trạm Y tế xã Chiềng Khoong</t>
  </si>
  <si>
    <t>14210</t>
  </si>
  <si>
    <t>Điểm Y tế Chiềng Cang</t>
  </si>
  <si>
    <t>14211</t>
  </si>
  <si>
    <t>Trạm Y tế xã Huổi Một</t>
  </si>
  <si>
    <t>Điểm Y tế Mường Sai</t>
  </si>
  <si>
    <t>14213</t>
  </si>
  <si>
    <t>Điểm Y tế Mường Cai</t>
  </si>
  <si>
    <t>14214</t>
  </si>
  <si>
    <t>Trạm Y tế xã Mường Hung</t>
  </si>
  <si>
    <t>14216</t>
  </si>
  <si>
    <t>Trạm y tế xã Sam Kha</t>
  </si>
  <si>
    <t>14217</t>
  </si>
  <si>
    <t>Trạm y tế xã Púng Bánh</t>
  </si>
  <si>
    <t>Trạm y tế xã Sốp Cộp</t>
  </si>
  <si>
    <t>14219</t>
  </si>
  <si>
    <t>Trạm y tế xã Dồm Cang</t>
  </si>
  <si>
    <t>14220</t>
  </si>
  <si>
    <t>Trạm y tế xã Nậm Lạnh</t>
  </si>
  <si>
    <t>Trạm y tế xã Mường Lèo</t>
  </si>
  <si>
    <t>14222</t>
  </si>
  <si>
    <t>Trạm y tế xã Mường Và</t>
  </si>
  <si>
    <t>14223</t>
  </si>
  <si>
    <t>14228</t>
  </si>
  <si>
    <t>Điểm Y tế Tân Xuân</t>
  </si>
  <si>
    <t>14229</t>
  </si>
  <si>
    <t>Điểm Y tế Chiềng Xuân</t>
  </si>
  <si>
    <t>14230</t>
  </si>
  <si>
    <t>Trung tâm y tế thành phố Sơn La</t>
  </si>
  <si>
    <t>14232</t>
  </si>
  <si>
    <t>Điểm y tế Háng Đồng</t>
  </si>
  <si>
    <t>Điểm Y tế Hua Nhàn</t>
  </si>
  <si>
    <t>14234</t>
  </si>
  <si>
    <t>Trạm y tế xã Nà Bó</t>
  </si>
  <si>
    <t>14239</t>
  </si>
  <si>
    <t>Bệnh viện Tâm thần tỉnh Sơn La</t>
  </si>
  <si>
    <t>14240</t>
  </si>
  <si>
    <t>Bệnh viện đa khoa Cuộc sống</t>
  </si>
  <si>
    <t>14241</t>
  </si>
  <si>
    <t>Điểm Y tế Tân Lang</t>
  </si>
  <si>
    <t>14243</t>
  </si>
  <si>
    <t>Trạm Y Tế Xã Mường Giôn</t>
  </si>
  <si>
    <t>14244</t>
  </si>
  <si>
    <t>Trạm Y tế xã Chiềng Khương</t>
  </si>
  <si>
    <t>14245</t>
  </si>
  <si>
    <t>Trạm Y tế xã Mường Lầm</t>
  </si>
  <si>
    <t>14246</t>
  </si>
  <si>
    <t>Bệnh xá công an tỉnh sơn la</t>
  </si>
  <si>
    <t>Điểm y tế Làng Chếu</t>
  </si>
  <si>
    <t>14249</t>
  </si>
  <si>
    <t>Trạm Y tế xã Co Mạ</t>
  </si>
  <si>
    <t>14250</t>
  </si>
  <si>
    <t>Trạm Y tế xã Phiêng Khoài</t>
  </si>
  <si>
    <t>14251</t>
  </si>
  <si>
    <t>Trạm Y tế xã Mường Chanh</t>
  </si>
  <si>
    <t>14252</t>
  </si>
  <si>
    <t>Trạm Y tế xã Phiêng Cằm</t>
  </si>
  <si>
    <t>14253</t>
  </si>
  <si>
    <t>Trạm Y tế xã Chiềng Mai</t>
  </si>
  <si>
    <t>Trạm Y tế xã Mường Bang.</t>
  </si>
  <si>
    <t>14256</t>
  </si>
  <si>
    <t>Phòng Khám Đa Khoa Tâm Bình</t>
  </si>
  <si>
    <t>Trạm Y tế phường Mộc Sơn</t>
  </si>
  <si>
    <t>14261</t>
  </si>
  <si>
    <t>Trạm Y tế phường Thảo Nguyên</t>
  </si>
  <si>
    <t>14262</t>
  </si>
  <si>
    <t>Điểm Y tế Đông Sang</t>
  </si>
  <si>
    <t>Điểm Y tế Mường Sang</t>
  </si>
  <si>
    <t>14264</t>
  </si>
  <si>
    <t>Trạm Y tế phường Vân Sơn</t>
  </si>
  <si>
    <t>14265</t>
  </si>
  <si>
    <t>Trạm Y tế xã Tân Yên</t>
  </si>
  <si>
    <t>Trạm Y tế xã Đoàn Kết</t>
  </si>
  <si>
    <t>14267</t>
  </si>
  <si>
    <t>Điểm Y tế Chiềng Chung</t>
  </si>
  <si>
    <t>Điểm Y tế Bình Minh</t>
  </si>
  <si>
    <t>14270</t>
  </si>
  <si>
    <t>Trạm Y tế phường Mộc Châu</t>
  </si>
  <si>
    <t>14271</t>
  </si>
  <si>
    <t>BỆNH VIỆN ĐA KHOA TỈNH SƠN LA - CƠ SỞ 2</t>
  </si>
  <si>
    <t>14279</t>
  </si>
  <si>
    <t>Bệnh viện đa khoa khu vực Vân Hồ - Cơ sở Vân Hồ</t>
  </si>
  <si>
    <t>Bệnh viện Đa khoa khu vực Bảo Thắng - Lào Cai</t>
  </si>
  <si>
    <t>10004</t>
  </si>
  <si>
    <t>Bệnh viện Đa khoa khu vực Bảo Yên - Lào Cai</t>
  </si>
  <si>
    <t>10005</t>
  </si>
  <si>
    <t>Bệnh viện Đa khoa khu vực Bắc Hà - Lào Cai</t>
  </si>
  <si>
    <t>Bệnh viện Đa khoa khu vực Mường Khương - Lào Cai</t>
  </si>
  <si>
    <t>10007</t>
  </si>
  <si>
    <t>Bệnh viện Đa khoa khu vực Bát Xát - Lào Cai</t>
  </si>
  <si>
    <t>10008</t>
  </si>
  <si>
    <t>Bệnh viện Đa khoa khu vực Văn Bàn - Lào Cai</t>
  </si>
  <si>
    <t>Bệnh viện Đa khoa số 4 tỉnh Lào Cai</t>
  </si>
  <si>
    <t>10010</t>
  </si>
  <si>
    <t>Bệnh viện Y học cổ truyền tỉnh Lào Cai</t>
  </si>
  <si>
    <t>Phòng khám Đa khoa khu vực Pom Hán - Lào Cai</t>
  </si>
  <si>
    <t>10013</t>
  </si>
  <si>
    <t>Bệnh viện Phục hồi chức năng tỉnh Lào Cai</t>
  </si>
  <si>
    <t>10017</t>
  </si>
  <si>
    <t>Trạm y tế xã Vạn Hoà - Lào Cai</t>
  </si>
  <si>
    <t>Trạm y tế xã Đồng Tuyển - Lào Cai</t>
  </si>
  <si>
    <t>10019</t>
  </si>
  <si>
    <t>Trạm y tế phường Bắc Cường - Lào Cai</t>
  </si>
  <si>
    <t>Bệnh viện đa khoa khu vực Si Ma Cai - Lào Cai</t>
  </si>
  <si>
    <t>10023</t>
  </si>
  <si>
    <t>Trạm y tế xã Bản Mế - Lào Cai</t>
  </si>
  <si>
    <t>Trạm y tế xã Lùng Thẩn - Lào Cai</t>
  </si>
  <si>
    <t>10025</t>
  </si>
  <si>
    <t>Trạm y tế Thị Trấn Si Ma Cai - Lào Cai</t>
  </si>
  <si>
    <t>Trạm y tế xã Nàn Sán - Lào Cai</t>
  </si>
  <si>
    <t>10029</t>
  </si>
  <si>
    <t>Phòng khám Đa khoa KV Sín chéng - Lào Cai</t>
  </si>
  <si>
    <t>Phòng khám Đa khoa KV Cán Cấu - Lào Cai</t>
  </si>
  <si>
    <t>10031</t>
  </si>
  <si>
    <t>Trạm y tế xã Sán Chải - Lào Cai</t>
  </si>
  <si>
    <t>10032</t>
  </si>
  <si>
    <t>Trạm y tế xã Thào Chư Phìn - Lào Cai</t>
  </si>
  <si>
    <t>Trạm y tế xã Nàn Sín - Lào Cai</t>
  </si>
  <si>
    <t>10035</t>
  </si>
  <si>
    <t>Trạm y tế xã Quan Hồ Thẩn  - Lào Cai</t>
  </si>
  <si>
    <t>10036</t>
  </si>
  <si>
    <t>Trạm y tế phường Duyên Hải - Lào Cai</t>
  </si>
  <si>
    <t>10037</t>
  </si>
  <si>
    <t>Trạm y tế phường Bắc Lệnh - Lào Cai</t>
  </si>
  <si>
    <t>10038</t>
  </si>
  <si>
    <t>Trạm y tế  Xã Thống Nhất - Lào Cai</t>
  </si>
  <si>
    <t>Trạm y tế phường Xuân Tăng - Lào Cai</t>
  </si>
  <si>
    <t>10040</t>
  </si>
  <si>
    <t>Trạm y tế xã Cam Đường - Lào Cai</t>
  </si>
  <si>
    <t>10041</t>
  </si>
  <si>
    <t>Trạm y tế phường Nam Cường - Lào Cai</t>
  </si>
  <si>
    <t>Trạm y tế xã Tả Phời - Lào Cai</t>
  </si>
  <si>
    <t>10044</t>
  </si>
  <si>
    <t>Trạm y tế phường Bình Minh - Lào Cai</t>
  </si>
  <si>
    <t>Trạm y tế thị trấn Phong Hải - Lào Cai</t>
  </si>
  <si>
    <t>10047</t>
  </si>
  <si>
    <t>Trạm y tế Thị trấn Khánh Yên - Lào Cai</t>
  </si>
  <si>
    <t>10049</t>
  </si>
  <si>
    <t>Trạm y tế xã Bản Lầu - Lào Cai</t>
  </si>
  <si>
    <t>10052</t>
  </si>
  <si>
    <t>Trạm y tế xã Mường Bo - Lào Cai</t>
  </si>
  <si>
    <t>10053</t>
  </si>
  <si>
    <t>Phòng khám Đa khoa KV Bản Khoang - Lào Cai</t>
  </si>
  <si>
    <t>10055</t>
  </si>
  <si>
    <t>Bệnh viện Nội tiết tỉnh Lào Cai</t>
  </si>
  <si>
    <t>Bệnh xá Quân dân y Đoàn Kính tế - Quốc phòng 345</t>
  </si>
  <si>
    <t>10061</t>
  </si>
  <si>
    <t>Bệnh viện Đa khoa số 2 tỉnh Lào Cai</t>
  </si>
  <si>
    <t>10062</t>
  </si>
  <si>
    <t>Bệnh viện Sản Nhi tỉnh Lào Cai</t>
  </si>
  <si>
    <t>10065</t>
  </si>
  <si>
    <t>Bệnh viện Đa khoa Hưng Thịnh</t>
  </si>
  <si>
    <t>10067</t>
  </si>
  <si>
    <t>Bệnh xá số 1</t>
  </si>
  <si>
    <t>10068</t>
  </si>
  <si>
    <t>Bệnh viện Đa khoa khu vực Lào Cai - Cam Đường</t>
  </si>
  <si>
    <t>Trạm y tế phường Cốc Lếu</t>
  </si>
  <si>
    <t>10070</t>
  </si>
  <si>
    <t>Trạm y tế phường Kim Tân - Lào Cai</t>
  </si>
  <si>
    <t>10071</t>
  </si>
  <si>
    <t>Trạm y tế phường Lào Cai</t>
  </si>
  <si>
    <t>10073</t>
  </si>
  <si>
    <t>Phòng khám Y khoa Hồng Hà</t>
  </si>
  <si>
    <t>10083</t>
  </si>
  <si>
    <t>Phòng khám Đa khoa An Cường</t>
  </si>
  <si>
    <t>Trạm Y tế xã Y Tý</t>
  </si>
  <si>
    <t>10085</t>
  </si>
  <si>
    <t>Trạm Y tế xã Bản Vược</t>
  </si>
  <si>
    <t>10086</t>
  </si>
  <si>
    <t>Trạm Y tê xã Bản Xèo</t>
  </si>
  <si>
    <t>10088</t>
  </si>
  <si>
    <t>Trạm Y tế xã Nậm Lúc</t>
  </si>
  <si>
    <t>10089</t>
  </si>
  <si>
    <t>Trạm Y tế xã Dương Quỳ</t>
  </si>
  <si>
    <t>Trạm Y tế xã Tân An</t>
  </si>
  <si>
    <t>10091</t>
  </si>
  <si>
    <t>Trạm y tế xã Bản Liền</t>
  </si>
  <si>
    <t>10092</t>
  </si>
  <si>
    <t>Trạm Y tế Phường Sa Pa</t>
  </si>
  <si>
    <t>10103</t>
  </si>
  <si>
    <t>10124</t>
  </si>
  <si>
    <t>Trạm y tế thị trấn Bắc Hà</t>
  </si>
  <si>
    <t>PKĐK Hà Nội - Lào Cai</t>
  </si>
  <si>
    <t>10301</t>
  </si>
  <si>
    <t>Trạm y tế thị trấn Phố Lu - Lào Cai</t>
  </si>
  <si>
    <t>Trạm y tế xã Trì Quang - Lào Cai</t>
  </si>
  <si>
    <t>10304</t>
  </si>
  <si>
    <t>Trạm y tế xã Phong Niên - Lào Cai</t>
  </si>
  <si>
    <t>10306</t>
  </si>
  <si>
    <t>Trạm y tế xã Sơn Hà - Lào Cai</t>
  </si>
  <si>
    <t>10307</t>
  </si>
  <si>
    <t>Trạm y tế xã Sơn Hải - Lào Cai</t>
  </si>
  <si>
    <t>10308</t>
  </si>
  <si>
    <t>Trạm y tế xã Thái Niên - Lào Cai</t>
  </si>
  <si>
    <t>10309</t>
  </si>
  <si>
    <t>Trạm y tế xã Gia Phú - Lào Cai</t>
  </si>
  <si>
    <t>10310</t>
  </si>
  <si>
    <t>Trạm y tế xã Bản Cầm - Lào Cai</t>
  </si>
  <si>
    <t>10311</t>
  </si>
  <si>
    <t>Trạm y tế xã Bản Phiệt - Lào Cai</t>
  </si>
  <si>
    <t>Phòng khám Đa khoa KV Phong Hải - Lào Cai</t>
  </si>
  <si>
    <t>10313</t>
  </si>
  <si>
    <t>Trạm y tế xã Xuân Giao - Lào Cai</t>
  </si>
  <si>
    <t>10314</t>
  </si>
  <si>
    <t>Trạm y tế xã Phú Nhuận - Lào Cai</t>
  </si>
  <si>
    <t>Phòng khám Đa khoa KV Tằng Loỏng - Lào Cai</t>
  </si>
  <si>
    <t>10316</t>
  </si>
  <si>
    <t>Trạm y tế xã Xuân Quang - Lào Cai</t>
  </si>
  <si>
    <t>10401</t>
  </si>
  <si>
    <t>Trạm y tế thị trấn Phố Ràng - Lào Cai</t>
  </si>
  <si>
    <t>Phòng khám Đa khoa KV Nghĩa Đô - Lào Cai</t>
  </si>
  <si>
    <t>10403</t>
  </si>
  <si>
    <t>Trạm y tế xã Vĩnh Yên - Lào Cai</t>
  </si>
  <si>
    <t>10404</t>
  </si>
  <si>
    <t>Trạm y tế xã Xuân Hoà - Lào Cai</t>
  </si>
  <si>
    <t>10405</t>
  </si>
  <si>
    <t>Trạm y tế xã Xuân Thượng - Lào Cai</t>
  </si>
  <si>
    <t>10406</t>
  </si>
  <si>
    <t>Trạm y tế xã Tân Dương - Lào Cai</t>
  </si>
  <si>
    <t>10407</t>
  </si>
  <si>
    <t>Trạm y tế xã Việt Tiến - Lào Cai</t>
  </si>
  <si>
    <t>10408</t>
  </si>
  <si>
    <t>Trạm y tế xã Cam Cọn - Lào Cai</t>
  </si>
  <si>
    <t>10409</t>
  </si>
  <si>
    <t>Trạm y tế xã Điện Quan - Lào Cai</t>
  </si>
  <si>
    <t>Trạm y tế xã Lương Sơn - Lào Cai</t>
  </si>
  <si>
    <t>10412</t>
  </si>
  <si>
    <t>Trạm y tế xã Phúc Khánh - Lào Cai</t>
  </si>
  <si>
    <t>10414</t>
  </si>
  <si>
    <t>Trạm y tế xã Yên Sơn - Lào Cai</t>
  </si>
  <si>
    <t>10415</t>
  </si>
  <si>
    <t>Trạm y tế xã Minh Tân - Lào Cai</t>
  </si>
  <si>
    <t>10416</t>
  </si>
  <si>
    <t>Trạm y tế xã Kim Sơn - Lào Cai</t>
  </si>
  <si>
    <t>Phòng khám Đa khoa KV Bảo Hà - Lào Cai</t>
  </si>
  <si>
    <t>10418</t>
  </si>
  <si>
    <t>Trạm y tế xã Tân Tiến - Lào Cai</t>
  </si>
  <si>
    <t>10456</t>
  </si>
  <si>
    <t>Phòng khám chuyên khoa Y học cổ truyền - Phục hồi chức năng Hải Luân</t>
  </si>
  <si>
    <t>10502</t>
  </si>
  <si>
    <t>Trạm y tế xã Tà Chải - Lào Cai</t>
  </si>
  <si>
    <t>10503</t>
  </si>
  <si>
    <t>Trạm y tế xã Na Hối - Lào Cai</t>
  </si>
  <si>
    <t>10505</t>
  </si>
  <si>
    <t>Phòng khám Đa khoa KV Lùng Phình - Lào Cai</t>
  </si>
  <si>
    <t>10506</t>
  </si>
  <si>
    <t>Trạm y tế xã Nậm Mòn - Lào Cai</t>
  </si>
  <si>
    <t>Phòng khám Đa khoa KV Bảo Nhai - Lào Cai</t>
  </si>
  <si>
    <t>10508</t>
  </si>
  <si>
    <t>Trạm y tế xã Cốc Lầu - Lào Cai</t>
  </si>
  <si>
    <t>10509</t>
  </si>
  <si>
    <t>Trạm y tế xã Cốc Ly - Lào Cai</t>
  </si>
  <si>
    <t>Trạm y tế xã Bản Phố - Lào Cai</t>
  </si>
  <si>
    <t>Trạm y tế xã Thải Giàng Phố - Lào Cai</t>
  </si>
  <si>
    <t>Trạm y tế xã Lùng Cải - Lào Cai</t>
  </si>
  <si>
    <t>10515</t>
  </si>
  <si>
    <t>Trạm y tế xã Tả Van Chư - Lào Cai</t>
  </si>
  <si>
    <t>Trạm y tế xã Hoàng Thu Phố - Lào Cai</t>
  </si>
  <si>
    <t>10517</t>
  </si>
  <si>
    <t>Trạm y tế xã Tả Củ Tỷ - Lào Cai</t>
  </si>
  <si>
    <t>Trạm y tế xã Nậm Khánh - Lào Cai</t>
  </si>
  <si>
    <t>10520</t>
  </si>
  <si>
    <t>Trạm y tế xã Nậm Đét - Lào Cai</t>
  </si>
  <si>
    <t>10521</t>
  </si>
  <si>
    <t>Trạm y tế xã Bản Cái - Lào Cai</t>
  </si>
  <si>
    <t>10601</t>
  </si>
  <si>
    <t>Trạm y tế xã Mường Khương - Lào Cai</t>
  </si>
  <si>
    <t>10602</t>
  </si>
  <si>
    <t>Trạm y tế xã Thanh Bình - Lào Cai</t>
  </si>
  <si>
    <t>Phòng khám Đa khoa KV Bản Lầu - Lào Cai</t>
  </si>
  <si>
    <t>10604</t>
  </si>
  <si>
    <t>Trạm y tế xã Bản Sen - Lào Cai</t>
  </si>
  <si>
    <t>10605</t>
  </si>
  <si>
    <t>Trạm y tế xã Tung Chung Phố - Lào Cai</t>
  </si>
  <si>
    <t>Trạm y tế xã Nấm Lư - Lào Cai</t>
  </si>
  <si>
    <t>10607</t>
  </si>
  <si>
    <t>Trạm y tế xã Lùng Khấu Nhin - Lào Cai</t>
  </si>
  <si>
    <t>10608</t>
  </si>
  <si>
    <t>Trạm y tế xã Lùng Vai - Lào Cai</t>
  </si>
  <si>
    <t>Phòng khám Đa khoa KV Pha Long - Lào Cai</t>
  </si>
  <si>
    <t>10610</t>
  </si>
  <si>
    <t>Phòng khám Đa khoa KV Cao Sơn - Lào Cai</t>
  </si>
  <si>
    <t>10611</t>
  </si>
  <si>
    <t>Trạm y tế xã La Pan Tẩn - Lào Cai</t>
  </si>
  <si>
    <t>Trạm y tế xã Dìn Chin - Lào Cai</t>
  </si>
  <si>
    <t>10613</t>
  </si>
  <si>
    <t>Trạm y tế xã Nậm Chảy - Lào Cai</t>
  </si>
  <si>
    <t>10614</t>
  </si>
  <si>
    <t>Trạm y tế xã Tả Thàng - Lào Cai</t>
  </si>
  <si>
    <t>Trạm y tế xã Tả Ngài Chồ - Lào Cai</t>
  </si>
  <si>
    <t>10616</t>
  </si>
  <si>
    <t>Trạm y tế xã Tả Gia Khâu - Lào Cai</t>
  </si>
  <si>
    <t>10701</t>
  </si>
  <si>
    <t>Trạm y tế Thị trấn Bát Xát - Lào Cai</t>
  </si>
  <si>
    <t>10704</t>
  </si>
  <si>
    <t>Trạm y tế xã Bản Qua - Lào Cai</t>
  </si>
  <si>
    <t>Trạm y tế xã Cốc Mỳ - Lào Cai</t>
  </si>
  <si>
    <t>10706</t>
  </si>
  <si>
    <t>Trạm y tế xã Mường Vi - Lào Cai</t>
  </si>
  <si>
    <t>10707</t>
  </si>
  <si>
    <t>Phòng khám Đa khoa KV Mường Hum - Lào Cai</t>
  </si>
  <si>
    <t>Phòng khám Đa khoa KV Trịnh Tường - Lào Cai</t>
  </si>
  <si>
    <t>10709</t>
  </si>
  <si>
    <t>Trạm y tế xã Dền Thàng - Lào Cai</t>
  </si>
  <si>
    <t>10711</t>
  </si>
  <si>
    <t>Trạm y tế xã Sàng Ma Sáo - Lào Cai</t>
  </si>
  <si>
    <t>10712</t>
  </si>
  <si>
    <t>Trạm y tế xã A Lù - Lào Cai</t>
  </si>
  <si>
    <t>Trạm y tế xã Phìn Ngan - Lào Cai</t>
  </si>
  <si>
    <t>10715</t>
  </si>
  <si>
    <t>Trạm y tế xã Trung Lèng Hồ - Lào Cai</t>
  </si>
  <si>
    <t>10716</t>
  </si>
  <si>
    <t>Trạm y tế xã Pa Cheo - Lào Cai</t>
  </si>
  <si>
    <t>Trạm y tế xã Nậm Pung - Lào Cai</t>
  </si>
  <si>
    <t>10718</t>
  </si>
  <si>
    <t>Trạm y tế xã A Mú Sung - Lào Cai</t>
  </si>
  <si>
    <t>10719</t>
  </si>
  <si>
    <t>Trạm y tế xã Dền Sáng - Lào Cai</t>
  </si>
  <si>
    <t>Trạm y tế xã Nậm Chạc - Lào Cai</t>
  </si>
  <si>
    <t>10721</t>
  </si>
  <si>
    <t>Trạm y tế xã Tòng Sành - Lào Cai</t>
  </si>
  <si>
    <t>10722</t>
  </si>
  <si>
    <t>Trạm y tế xã Quang Kim - Lào Cai</t>
  </si>
  <si>
    <t>Trạm y tế xã Cốc San - Lào Cai</t>
  </si>
  <si>
    <t>Trạm y tế xã Khánh Yên Thượng - Lào Cai</t>
  </si>
  <si>
    <t>10802</t>
  </si>
  <si>
    <t>Trạm y tế xã Khánh Yên Hạ - Lào Cai</t>
  </si>
  <si>
    <t>10803</t>
  </si>
  <si>
    <t>Trạm y tế xã Khánh Yên Trung - Lào Cai</t>
  </si>
  <si>
    <t>Phòng khám Đa khoa KV Minh Lương - Lào Cai</t>
  </si>
  <si>
    <t>10805</t>
  </si>
  <si>
    <t>Trạm y tế xã Thẳm Dương - Lào Cai</t>
  </si>
  <si>
    <t>10807</t>
  </si>
  <si>
    <t>Trạm y tế xã Hoà Mạc - Lào Cai</t>
  </si>
  <si>
    <t>10808</t>
  </si>
  <si>
    <t>Trạm y tế xã Làng Giàng - Lào Cai</t>
  </si>
  <si>
    <t>10809</t>
  </si>
  <si>
    <t>Trạm y tế xã Chiềng Ken - Lào Cai</t>
  </si>
  <si>
    <t>Trạm y tế xã Liêm Phú - Lào Cai</t>
  </si>
  <si>
    <t>10811</t>
  </si>
  <si>
    <t>Trạm y tế xã Sơn Thủy - Lào Cai</t>
  </si>
  <si>
    <t>Trạm y tế xã Tân Thượng - Lào Cai</t>
  </si>
  <si>
    <t>10814</t>
  </si>
  <si>
    <t>Phòng khám Đa khoa KV Võ Lao - Lào Cai</t>
  </si>
  <si>
    <t>Trạm y tế xã Nậm Xé - Lào Cai</t>
  </si>
  <si>
    <t>10817</t>
  </si>
  <si>
    <t>Trạm y tế xã Nậm Xây - Lào Cai</t>
  </si>
  <si>
    <t>10818</t>
  </si>
  <si>
    <t>Trạm y tế xã Dần Thàng - Lào Cai</t>
  </si>
  <si>
    <t>10819</t>
  </si>
  <si>
    <t>Trạm y tế xã Nậm Chày - Lào Cai</t>
  </si>
  <si>
    <t>10820</t>
  </si>
  <si>
    <t>Trạm y tế xã Nậm Tha - Lào Cai</t>
  </si>
  <si>
    <t>10821</t>
  </si>
  <si>
    <t>Trạm y tế xã Nậm Mả - Lào Cai</t>
  </si>
  <si>
    <t>Trạm y tế xã Nậm Dạng - Lào Cai</t>
  </si>
  <si>
    <t>Trạm y tế xã Liên Minh - Lào Cai</t>
  </si>
  <si>
    <t>10905</t>
  </si>
  <si>
    <t>Phòng khám Đa khoa KV Thanh phú - Lào Cai</t>
  </si>
  <si>
    <t>10906</t>
  </si>
  <si>
    <t>Trạm y tế xã Bản Hồ - Lào Cai</t>
  </si>
  <si>
    <t>10907</t>
  </si>
  <si>
    <t>TYT xã Thanh Bình - Lào Cai</t>
  </si>
  <si>
    <t>Trạm y tế xã Mường Hoa - Lào Cai</t>
  </si>
  <si>
    <t>10911</t>
  </si>
  <si>
    <t>Trạm y tế xã Tả Van - Lào Cai</t>
  </si>
  <si>
    <t>Trạm y tế xã Hoàng Liên - Lào Cai</t>
  </si>
  <si>
    <t>10913</t>
  </si>
  <si>
    <t>Trạm y tế Phường Hàm Rồng - Lào Cai</t>
  </si>
  <si>
    <t>10914</t>
  </si>
  <si>
    <t>Trạm y tế xã Trung Chải - Lào Cai</t>
  </si>
  <si>
    <t>10915</t>
  </si>
  <si>
    <t>Trạm y tế xã Tả Phìn - Lào Cai</t>
  </si>
  <si>
    <t>10916</t>
  </si>
  <si>
    <t>Trạm y tế xã Ngũ chỉ Sơn - Lào Cai</t>
  </si>
  <si>
    <t>Trạm Y tế Yên Ninh</t>
  </si>
  <si>
    <t>15002</t>
  </si>
  <si>
    <t>Trạm Y tế Minh Tân</t>
  </si>
  <si>
    <t>15003</t>
  </si>
  <si>
    <t>Trạm Y tế Nguyễn Thái Học</t>
  </si>
  <si>
    <t>Trạm Y tế Đồng Tâm</t>
  </si>
  <si>
    <t>15005</t>
  </si>
  <si>
    <t>Trạm Y tế Hồng Hà</t>
  </si>
  <si>
    <t>15006</t>
  </si>
  <si>
    <t>Trạm Y tế Pú Trạng</t>
  </si>
  <si>
    <t>Trạm YT Trung Tâm</t>
  </si>
  <si>
    <t>15008</t>
  </si>
  <si>
    <t>Trạm Y tế Tân An</t>
  </si>
  <si>
    <t>15009</t>
  </si>
  <si>
    <t>Trạm Y tế Cầu Thia</t>
  </si>
  <si>
    <t>Trạm Y tế Mù Cang Chải</t>
  </si>
  <si>
    <t>15011</t>
  </si>
  <si>
    <t>Trạm y tế Cổ Phúc</t>
  </si>
  <si>
    <t>15014</t>
  </si>
  <si>
    <t>Phòng khám đa khoa khu vực Ngã Ba Kim</t>
  </si>
  <si>
    <t>15015</t>
  </si>
  <si>
    <t>Phòng khám đa khoa khu vực Khao Mang</t>
  </si>
  <si>
    <t>Phòng khám đa khoa khu vực Sơn Thịnh</t>
  </si>
  <si>
    <t>Trạm Y tế Yên Bình</t>
  </si>
  <si>
    <t>Trạm Y tế Cát Thịnh</t>
  </si>
  <si>
    <t>15023</t>
  </si>
  <si>
    <t>Trạm Y tế Hạnh Phúc</t>
  </si>
  <si>
    <t>Phòng khám đa khoa Việt Tràng An thuộc Công ty cổ phần phát triển y tế Việt Tràng An</t>
  </si>
  <si>
    <t>15026</t>
  </si>
  <si>
    <t>Bệnh viện đa khoa Hữu nghị 103 thuộc chi nhánh Công ty cổ phần Hữu nghị quốc tế Bệnh viện đa khoa Hữu nghị 103</t>
  </si>
  <si>
    <t>15027</t>
  </si>
  <si>
    <t>Phòng khám đa khoa Việt Nga thuộc công ty trách nhiệm hữu hạn một thành viên y học Minh Tâm</t>
  </si>
  <si>
    <t>15030</t>
  </si>
  <si>
    <t>Bệnh viện Phổi tỉnh Yên Bái</t>
  </si>
  <si>
    <t>15033</t>
  </si>
  <si>
    <t>Phòng khám đa khoa Phú Thọ thuộc chi nhánh công ty cổ phần thương mại và dịch vụ Hồng Phát</t>
  </si>
  <si>
    <t>15035</t>
  </si>
  <si>
    <t>Bệnh xá số 2</t>
  </si>
  <si>
    <t>15036</t>
  </si>
  <si>
    <t>Phòng khám đa khoa (trực thuộc Trung tâm kiểm soát bệnh tật tỉnh Yên Bái)</t>
  </si>
  <si>
    <t>15050</t>
  </si>
  <si>
    <t>Bệnh viện Đa khoa Trường Đức thuộc chi nhánh Công ty cổ phần thương mại dịch vụ Trường Đức YB</t>
  </si>
  <si>
    <t>15101</t>
  </si>
  <si>
    <t>Bệnh viện Đa khoa số 1 tỉnh Lào Cai (Cơ sở 1)</t>
  </si>
  <si>
    <t>15102</t>
  </si>
  <si>
    <t>Bệnh viện Đa khoa số 1 tỉnh Lào Cai (cơ sở 2)</t>
  </si>
  <si>
    <t>15104</t>
  </si>
  <si>
    <t>Trung tâm Y tế khu vực Yên Bái tỉnh Lào Cai</t>
  </si>
  <si>
    <t>Trạm Y tế Yên Thịnh</t>
  </si>
  <si>
    <t>15107</t>
  </si>
  <si>
    <t>Bệnh viện Tâm Thần</t>
  </si>
  <si>
    <t>Trạm Y tế Nam Cường</t>
  </si>
  <si>
    <t>15113</t>
  </si>
  <si>
    <t>15114</t>
  </si>
  <si>
    <t>Trạm Y tế Tuy Lộc</t>
  </si>
  <si>
    <t>Trạm Y tế Tân Thịnh</t>
  </si>
  <si>
    <t>15116</t>
  </si>
  <si>
    <t>Trạm Y tế Minh Bảo</t>
  </si>
  <si>
    <t>15201</t>
  </si>
  <si>
    <t>Trung tâm Y tế khu vực Lục Yên tỉnh Lào Cai</t>
  </si>
  <si>
    <t>Phòng khám đa khoa khu vực Khánh Hòa</t>
  </si>
  <si>
    <t>15203</t>
  </si>
  <si>
    <t>Trạm Y tế Vĩnh Lạc</t>
  </si>
  <si>
    <t>15204</t>
  </si>
  <si>
    <t>Trạm Y tế Mai Sơn</t>
  </si>
  <si>
    <t>Trạm Y tế Yên Thế</t>
  </si>
  <si>
    <t>15206</t>
  </si>
  <si>
    <t>Trạm Y tế Mường Lai</t>
  </si>
  <si>
    <t>15207</t>
  </si>
  <si>
    <t>Trạm Y tế Tân Lĩnh</t>
  </si>
  <si>
    <t>Trạm Y tế Trúc Lâu</t>
  </si>
  <si>
    <t>15209</t>
  </si>
  <si>
    <t>Trạm Y tế Yên Thắng</t>
  </si>
  <si>
    <t>15210</t>
  </si>
  <si>
    <t>Trạm Y tế Minh Xuân</t>
  </si>
  <si>
    <t>15213</t>
  </si>
  <si>
    <t>Trạm Y tế Liễu Đô</t>
  </si>
  <si>
    <t>Trạm Y tế Tô Mậu</t>
  </si>
  <si>
    <t>15215</t>
  </si>
  <si>
    <t>Trạm Y tế Tân Phượng</t>
  </si>
  <si>
    <t>15216</t>
  </si>
  <si>
    <t>Trạm Y tế Phan Thanh</t>
  </si>
  <si>
    <t>15217</t>
  </si>
  <si>
    <t>Trạm Y tế Phúc Lợi</t>
  </si>
  <si>
    <t>15218</t>
  </si>
  <si>
    <t>Trạm Y tế Lâm Thượng</t>
  </si>
  <si>
    <t>15219</t>
  </si>
  <si>
    <t>Trạm Y tế Khánh Thiện</t>
  </si>
  <si>
    <t>Trạm Y tế Minh Chuẩn</t>
  </si>
  <si>
    <t>15221</t>
  </si>
  <si>
    <t>Trạm Y tế An Lạc</t>
  </si>
  <si>
    <t>15222</t>
  </si>
  <si>
    <t>Trạm Y tế Khai Trung</t>
  </si>
  <si>
    <t>15224</t>
  </si>
  <si>
    <t>Trạm Y tế Tân Lập</t>
  </si>
  <si>
    <t>15225</t>
  </si>
  <si>
    <t>Trạm Y tế Trung Tâm</t>
  </si>
  <si>
    <t>Trạm Y tế An Phú</t>
  </si>
  <si>
    <t>15227</t>
  </si>
  <si>
    <t>Trạm Y tế Động Quan</t>
  </si>
  <si>
    <t>15228</t>
  </si>
  <si>
    <t>Trạm Y tế Minh Tiến</t>
  </si>
  <si>
    <t>15301</t>
  </si>
  <si>
    <t>Trung tâm Y tế khu vực Văn Yên tỉnh Lào Cai</t>
  </si>
  <si>
    <t>15302</t>
  </si>
  <si>
    <t>Phòng khám đa khoa khu vực An Bình</t>
  </si>
  <si>
    <t>15303</t>
  </si>
  <si>
    <t>Phòng khám đa khoa khu vực Phong Dụ Hạ</t>
  </si>
  <si>
    <t>Trạm Y tế Xuân Ái</t>
  </si>
  <si>
    <t>15305</t>
  </si>
  <si>
    <t>Trạm Y tế An Thịnh</t>
  </si>
  <si>
    <t>15306</t>
  </si>
  <si>
    <t>Trạm Y tế Mỏ Vàng</t>
  </si>
  <si>
    <t>Trạm Y tế Châu Quế Hạ</t>
  </si>
  <si>
    <t>15308</t>
  </si>
  <si>
    <t>Trạm y tế xã Nà Hẩu</t>
  </si>
  <si>
    <t>15309</t>
  </si>
  <si>
    <t>Trạm Y tế Lâm Giang</t>
  </si>
  <si>
    <t>15310</t>
  </si>
  <si>
    <t>Trạm Y tế Yên Phú</t>
  </si>
  <si>
    <t>15311</t>
  </si>
  <si>
    <t>Trạm Y tế Tân Hợp</t>
  </si>
  <si>
    <t>15312</t>
  </si>
  <si>
    <t>Trạm Y tế Đại Phác</t>
  </si>
  <si>
    <t>Trạm Y tế Đại Sơn</t>
  </si>
  <si>
    <t>15314</t>
  </si>
  <si>
    <t>Trạm Y tế Viễn Sơn</t>
  </si>
  <si>
    <t>15315</t>
  </si>
  <si>
    <t>Trạm Y tế Yên Hợp</t>
  </si>
  <si>
    <t>15317</t>
  </si>
  <si>
    <t>Trạm Y tế Mậu A</t>
  </si>
  <si>
    <t>Trạm Y tế Yên Thái</t>
  </si>
  <si>
    <t>15320</t>
  </si>
  <si>
    <t>Trạm Y tế Mậu Đông</t>
  </si>
  <si>
    <t>15321</t>
  </si>
  <si>
    <t>Trạm Y tế Ngòi A</t>
  </si>
  <si>
    <t>Trạm Y tế Đông An</t>
  </si>
  <si>
    <t>15323</t>
  </si>
  <si>
    <t>Trạm Y tế Đông Cuông</t>
  </si>
  <si>
    <t>15324</t>
  </si>
  <si>
    <t>Trạm Y tế Lang Thíp</t>
  </si>
  <si>
    <t>Trạm Y tế Châu Quế Thượng</t>
  </si>
  <si>
    <t>15326</t>
  </si>
  <si>
    <t>Trạm Y tế Quang Minh</t>
  </si>
  <si>
    <t>Trạm Y tế Xuân Tầm</t>
  </si>
  <si>
    <t>Trạm Y tế Phong Dụ Thượng</t>
  </si>
  <si>
    <t>15337</t>
  </si>
  <si>
    <t>Phòng khám đa khoa Hồng Hà thuộc công ty cổ phần y dược Yên Bái</t>
  </si>
  <si>
    <t>Phòng khám đa khoa Bạch Mai - Văn Yên thuộc Công ty cổ phần đầu tư và phát triển y dược Thành Đạt</t>
  </si>
  <si>
    <t>15401</t>
  </si>
  <si>
    <t>Trung tâm Y tế khu vực Yên Bình tỉnh Lào Cai</t>
  </si>
  <si>
    <t>15402</t>
  </si>
  <si>
    <t>Phòng khám đa khoa khu vực Thác Bà</t>
  </si>
  <si>
    <t>Phòng khám đa khoa khu vực Cảm Ân</t>
  </si>
  <si>
    <t>15404</t>
  </si>
  <si>
    <t>Phòng khám đa khoa khu vực Cảm Nhân</t>
  </si>
  <si>
    <t>15405</t>
  </si>
  <si>
    <t>Trạm Y tế Bảo Ái</t>
  </si>
  <si>
    <t>Trạm Y tế Tân Nguyên</t>
  </si>
  <si>
    <t>15407</t>
  </si>
  <si>
    <t>Trạm Y tế Phúc An</t>
  </si>
  <si>
    <t>15408</t>
  </si>
  <si>
    <t>Trạm Y tế Xuân Long</t>
  </si>
  <si>
    <t>15410</t>
  </si>
  <si>
    <t>Trạm Y tế Bạch Hà</t>
  </si>
  <si>
    <t>15411</t>
  </si>
  <si>
    <t>Trạm Y tế Đại Minh</t>
  </si>
  <si>
    <t>Trạm Y tế Ngọc Chấn</t>
  </si>
  <si>
    <t>15414</t>
  </si>
  <si>
    <t>Trạm Y tế Phúc Ninh</t>
  </si>
  <si>
    <t>Trạm Y tế Mỹ Gia</t>
  </si>
  <si>
    <t>15416</t>
  </si>
  <si>
    <t>Trạm Y tế Xuân Lai</t>
  </si>
  <si>
    <t>15417</t>
  </si>
  <si>
    <t>Trạm Y tế Tân Hương</t>
  </si>
  <si>
    <t>Trạm Y tế Mông Sơn</t>
  </si>
  <si>
    <t>15419</t>
  </si>
  <si>
    <t>Trạm Y tế Yên Thành</t>
  </si>
  <si>
    <t>15420</t>
  </si>
  <si>
    <t>Trạm Y tế Đại Đồng</t>
  </si>
  <si>
    <t>Trạm Y tế Phú Thịnh</t>
  </si>
  <si>
    <t>15422</t>
  </si>
  <si>
    <t>Trạm Y tế Vũ Linh</t>
  </si>
  <si>
    <t>15423</t>
  </si>
  <si>
    <t>Trạm Y tế Vĩnh Kiên</t>
  </si>
  <si>
    <t>15425</t>
  </si>
  <si>
    <t>Trạm Y tế Hán Đà</t>
  </si>
  <si>
    <t>15426</t>
  </si>
  <si>
    <t>Trạm Y tế Thịnh Hưng</t>
  </si>
  <si>
    <t>Phòng khám đa khoa 19E thuộc công ty trách nhiệm hữu hạn dịch vụ y tế Hoàn Vũ</t>
  </si>
  <si>
    <t>15501</t>
  </si>
  <si>
    <t>Trung tâm Y tế khu vực Mù Cang Chải tỉnh Lào Cai</t>
  </si>
  <si>
    <t>15503</t>
  </si>
  <si>
    <t>Trạm Y tế Nậm Có</t>
  </si>
  <si>
    <t>15504</t>
  </si>
  <si>
    <t>Trạm Y tế Cao Phạ</t>
  </si>
  <si>
    <t>Trạm Y tế Nậm Khắt</t>
  </si>
  <si>
    <t>15506</t>
  </si>
  <si>
    <t>Trạm Y tế Chế Tạo</t>
  </si>
  <si>
    <t>15507</t>
  </si>
  <si>
    <t>Trạm Y tế Hồ Bốn</t>
  </si>
  <si>
    <t>15509</t>
  </si>
  <si>
    <t>Trạm Y tế Dế Xu Phình</t>
  </si>
  <si>
    <t>15510</t>
  </si>
  <si>
    <t>Trạm Y tế Lao Chải</t>
  </si>
  <si>
    <t>Trạm Y tế La Pán Tẩn</t>
  </si>
  <si>
    <t>15512</t>
  </si>
  <si>
    <t>Trạm Y tế Chế Cu Nha</t>
  </si>
  <si>
    <t>15513</t>
  </si>
  <si>
    <t>Trạm Y tế Kim Nọi</t>
  </si>
  <si>
    <t>Trạm Y tế Mồ Dề</t>
  </si>
  <si>
    <t>15601</t>
  </si>
  <si>
    <t>Trung tâm Y tế khu vực Văn Chấn tỉnh Lào Cai</t>
  </si>
  <si>
    <t>15603</t>
  </si>
  <si>
    <t>Trạm YT Tân Thịnh</t>
  </si>
  <si>
    <t>15604</t>
  </si>
  <si>
    <t>Phòng khám đa khoa khu vực Chấn Thịnh</t>
  </si>
  <si>
    <t>15605</t>
  </si>
  <si>
    <t>Trạm Y tế Đồng Khê</t>
  </si>
  <si>
    <t>15606</t>
  </si>
  <si>
    <t>Trạm Y tế Sơn Lương</t>
  </si>
  <si>
    <t>Phòng khám đa khoa khu vực Gia Hội</t>
  </si>
  <si>
    <t>15608</t>
  </si>
  <si>
    <t>Trạm Y tế Nghĩa Lộ</t>
  </si>
  <si>
    <t>Trạm Y tế Phù Nham</t>
  </si>
  <si>
    <t>15611</t>
  </si>
  <si>
    <t>Trạm Y tế Sơn A</t>
  </si>
  <si>
    <t>15612</t>
  </si>
  <si>
    <t>Trạm Y tế Nông Trường Trần Phú</t>
  </si>
  <si>
    <t>15614</t>
  </si>
  <si>
    <t>Trạm Y tế Nậm Búng</t>
  </si>
  <si>
    <t>15615</t>
  </si>
  <si>
    <t>Trạm Y tế Đại Lịch</t>
  </si>
  <si>
    <t>15616</t>
  </si>
  <si>
    <t>Trạm Y tế Bình Thuận</t>
  </si>
  <si>
    <t>15617</t>
  </si>
  <si>
    <t>Trạm Y tế Suối Giàng</t>
  </si>
  <si>
    <t>15618</t>
  </si>
  <si>
    <t>Trạm Y tế Minh An</t>
  </si>
  <si>
    <t>Trạm Y tế Nghĩa Tâm</t>
  </si>
  <si>
    <t>15620</t>
  </si>
  <si>
    <t>Trạm Y tế Thượng Bằng La</t>
  </si>
  <si>
    <t>15621</t>
  </si>
  <si>
    <t>Trạm y tế xã Tú Lệ</t>
  </si>
  <si>
    <t>Trạm Y tế Phúc Sơn</t>
  </si>
  <si>
    <t>15623</t>
  </si>
  <si>
    <t>Trạm Y tế Thanh Lương</t>
  </si>
  <si>
    <t>15626</t>
  </si>
  <si>
    <t>Trạm Y tế Nông trường Liên Sơn</t>
  </si>
  <si>
    <t>15627</t>
  </si>
  <si>
    <t>Trạm Y tế Nghĩa Sơn</t>
  </si>
  <si>
    <t>Trạm Y tế Nậm Lành</t>
  </si>
  <si>
    <t>15629</t>
  </si>
  <si>
    <t>Trạm Y tế An Lương</t>
  </si>
  <si>
    <t>15630</t>
  </si>
  <si>
    <t>Trạm Y tế Thạch Lương</t>
  </si>
  <si>
    <t>Trạm Y tế Hạnh Sơn</t>
  </si>
  <si>
    <t>15632</t>
  </si>
  <si>
    <t>Trạm Y tế Nậm Mười</t>
  </si>
  <si>
    <t>15633</t>
  </si>
  <si>
    <t>Trạm Y tế Sùng Đô</t>
  </si>
  <si>
    <t>Trạm  tế Suối Quyền</t>
  </si>
  <si>
    <t>15635</t>
  </si>
  <si>
    <t>Trạm Y tế Suối Bu</t>
  </si>
  <si>
    <t>15701</t>
  </si>
  <si>
    <t>Trung tâm Y tế khu vực Trấn Yên tỉnh Lào Cai</t>
  </si>
  <si>
    <t>15702</t>
  </si>
  <si>
    <t>Phòng khám đa khoa khu vực Hưng khánh</t>
  </si>
  <si>
    <t>Trạm Y tế Báo Đáp</t>
  </si>
  <si>
    <t>15704</t>
  </si>
  <si>
    <t>Trạm Y tế Y Can</t>
  </si>
  <si>
    <t>Trạm Y tế Giới Phiên</t>
  </si>
  <si>
    <t>15708</t>
  </si>
  <si>
    <t>Trạm Y tế Tân Đồng</t>
  </si>
  <si>
    <t>Phòng khám đa khoa khu vực Việt Cường</t>
  </si>
  <si>
    <t>15710</t>
  </si>
  <si>
    <t>Trạm y tế Lương Thịnh</t>
  </si>
  <si>
    <t>15711</t>
  </si>
  <si>
    <t>Trạm Y tế Quy Mông</t>
  </si>
  <si>
    <t>Trạm Y tế Thành Thịnh</t>
  </si>
  <si>
    <t>15714</t>
  </si>
  <si>
    <t>Trạm y tế Hoà Cuông</t>
  </si>
  <si>
    <t>Trạm Y tế Kiên Thành</t>
  </si>
  <si>
    <t>Trạm Y tế Minh Quân</t>
  </si>
  <si>
    <t>15719</t>
  </si>
  <si>
    <t>Trạm Y tế Cường Thịnh</t>
  </si>
  <si>
    <t>15720</t>
  </si>
  <si>
    <t>Trạm Y tế Âu Lâu</t>
  </si>
  <si>
    <t>Trạm Y tế Hợp Minh</t>
  </si>
  <si>
    <t>15722</t>
  </si>
  <si>
    <t>Trạm y tế Hồng Ca</t>
  </si>
  <si>
    <t>15723</t>
  </si>
  <si>
    <t>Trạm y tế Hưng Thịnh</t>
  </si>
  <si>
    <t>Trạm Y tế Minh Quán</t>
  </si>
  <si>
    <t>15726</t>
  </si>
  <si>
    <t>Trạm Y tế Văn Phú</t>
  </si>
  <si>
    <t>15728</t>
  </si>
  <si>
    <t>Trạm Y tế Việt Hồng</t>
  </si>
  <si>
    <t>15729</t>
  </si>
  <si>
    <t>Trạm Y tế Vân Hội</t>
  </si>
  <si>
    <t>15801</t>
  </si>
  <si>
    <t>Trung tâm Y tế khu vực Trạm Tấu tỉnh Lào Cai</t>
  </si>
  <si>
    <t>Trạm Y tế Trạm Tấu</t>
  </si>
  <si>
    <t>15803</t>
  </si>
  <si>
    <t>Trạm Y tế Hát Lừu</t>
  </si>
  <si>
    <t>15804</t>
  </si>
  <si>
    <t>Trạm Y tế Túc Đán</t>
  </si>
  <si>
    <t>Trạm Y tế Xà Hồ</t>
  </si>
  <si>
    <t>15806</t>
  </si>
  <si>
    <t>Trạm Y tế Pá Lau</t>
  </si>
  <si>
    <t>15807</t>
  </si>
  <si>
    <t>Trạm Y tế Bản Công</t>
  </si>
  <si>
    <t>Trạm Y tế Pá Hu</t>
  </si>
  <si>
    <t>15809</t>
  </si>
  <si>
    <t>Trạm Y tế Làng Nhì</t>
  </si>
  <si>
    <t>15810</t>
  </si>
  <si>
    <t>Trạm Y tế Phình Hồ</t>
  </si>
  <si>
    <t>Trạm Y tế Bản Mù</t>
  </si>
  <si>
    <t>15812</t>
  </si>
  <si>
    <t>Trạm Y tế Tà Xi Láng</t>
  </si>
  <si>
    <t>Bệnh viện Đa khoa số 3 tỉnh Lào Cai</t>
  </si>
  <si>
    <t>15902</t>
  </si>
  <si>
    <t>Trạm Y tế Nghĩa Phúc</t>
  </si>
  <si>
    <t>15903</t>
  </si>
  <si>
    <t>Trạm Y tế Nghĩa Lợi</t>
  </si>
  <si>
    <t>15904</t>
  </si>
  <si>
    <t>Trạm Y tế Nghĩa An</t>
  </si>
  <si>
    <t>Bệnh viện đa khoa tỉnh Bắc Kạn</t>
  </si>
  <si>
    <t>06002</t>
  </si>
  <si>
    <t>Trung tâm y tế Ngân Sơn</t>
  </si>
  <si>
    <t>06003</t>
  </si>
  <si>
    <t>Trung tâm y tế huyện Bạch Thông</t>
  </si>
  <si>
    <t>Trung tâm y tế Chợ Đồn</t>
  </si>
  <si>
    <t>06005</t>
  </si>
  <si>
    <t>Trung tâm y tế huyện Ba Bể</t>
  </si>
  <si>
    <t>06006</t>
  </si>
  <si>
    <t>Trung tâm y tế huyện Na Rì</t>
  </si>
  <si>
    <t>06007</t>
  </si>
  <si>
    <t>Trung tâm y tế huyện Chợ Mới</t>
  </si>
  <si>
    <t>06008</t>
  </si>
  <si>
    <t>Trạm y tế xã Tân Tú</t>
  </si>
  <si>
    <t>Trạm y tế xã Nông Hạ</t>
  </si>
  <si>
    <t>06011</t>
  </si>
  <si>
    <t>Trạm y tế xã Quảng Chu</t>
  </si>
  <si>
    <t>06012</t>
  </si>
  <si>
    <t>Trạm y tế xã Thanh Mai</t>
  </si>
  <si>
    <t>Trạm y tế xã Quang Thuận</t>
  </si>
  <si>
    <t>Trạm y tế xã Sĩ Bình</t>
  </si>
  <si>
    <t>06021</t>
  </si>
  <si>
    <t>Trạm y tế xã Thuần Mang</t>
  </si>
  <si>
    <t>Trạm y tế xã Bằng Vân</t>
  </si>
  <si>
    <t>06023</t>
  </si>
  <si>
    <t>Trạm y tế xã Hiệp Lực</t>
  </si>
  <si>
    <t>06027</t>
  </si>
  <si>
    <t>Trạm y tế xã Khang Ninh</t>
  </si>
  <si>
    <t>Trạm y tế xã Chu Hương</t>
  </si>
  <si>
    <t>06029</t>
  </si>
  <si>
    <t>Trạm y tế xã Cao Thượng</t>
  </si>
  <si>
    <t>06030</t>
  </si>
  <si>
    <t>Trạm y tế xã Hà Hiệu</t>
  </si>
  <si>
    <t>Trung tâm y tế huyện Pác Nặm</t>
  </si>
  <si>
    <t>06033</t>
  </si>
  <si>
    <t>Trung tâm y tế Bắc Kạn</t>
  </si>
  <si>
    <t>Trạm y tế xã Yên Cư</t>
  </si>
  <si>
    <t>06035</t>
  </si>
  <si>
    <t>06036</t>
  </si>
  <si>
    <t>Trạm y tế xã Văn Lang</t>
  </si>
  <si>
    <t>Trạm y tế xã Lục Bình</t>
  </si>
  <si>
    <t>06039</t>
  </si>
  <si>
    <t>Trạm y tế xã Quảng Khê</t>
  </si>
  <si>
    <t>06052</t>
  </si>
  <si>
    <t>Trạm y tế phường Sông Cầu</t>
  </si>
  <si>
    <t>06054</t>
  </si>
  <si>
    <t>Trạm y tế phường Nguyễn Thị Minh Khai</t>
  </si>
  <si>
    <t>Trạm y tế phường Phùng Chí Kiên</t>
  </si>
  <si>
    <t>06056</t>
  </si>
  <si>
    <t>Trạm y tế phường Huyền Tụng</t>
  </si>
  <si>
    <t>06057</t>
  </si>
  <si>
    <t>Trạm y tế phường Xuất Hoá</t>
  </si>
  <si>
    <t>Trạm y tế xã Dương Quang</t>
  </si>
  <si>
    <t>06059</t>
  </si>
  <si>
    <t>Trạm y tế xã Nông Thượng</t>
  </si>
  <si>
    <t>Trạm y tế xã Thượng Giáo</t>
  </si>
  <si>
    <t>06062</t>
  </si>
  <si>
    <t>Trạm y tế xã Địa Linh</t>
  </si>
  <si>
    <t>06063</t>
  </si>
  <si>
    <t>Trạm y tế xã Yến Dương</t>
  </si>
  <si>
    <t>06065</t>
  </si>
  <si>
    <t>Trạm y tế xã Mỹ Phương</t>
  </si>
  <si>
    <t>Trạm y tế xã Phúc Lộc</t>
  </si>
  <si>
    <t>06068</t>
  </si>
  <si>
    <t>Trạm y tế xã Bành Trạch</t>
  </si>
  <si>
    <t>Trạm y tế xã Nam Mẫu</t>
  </si>
  <si>
    <t>06074</t>
  </si>
  <si>
    <t>Trạm y tế xã Đồng Phúc</t>
  </si>
  <si>
    <t>06075</t>
  </si>
  <si>
    <t>Trạm y tế xã Hoàng Trĩ</t>
  </si>
  <si>
    <t>Trạm y tế xã Nghiên Loan</t>
  </si>
  <si>
    <t>06077</t>
  </si>
  <si>
    <t>Trạm y tế xã An Thắng</t>
  </si>
  <si>
    <t>Trạm y tế xã Xuân La</t>
  </si>
  <si>
    <t>06080</t>
  </si>
  <si>
    <t>Trạm y tế xã Giáo Hiệu</t>
  </si>
  <si>
    <t>06081</t>
  </si>
  <si>
    <t>Trạm y tế xã Nhạn Môn</t>
  </si>
  <si>
    <t>Trạm y tế xã Công Bằng</t>
  </si>
  <si>
    <t>06083</t>
  </si>
  <si>
    <t>Trạm y tế xã Bằng Thành</t>
  </si>
  <si>
    <t>06084</t>
  </si>
  <si>
    <t>Trạm y tế xã Cao Tân</t>
  </si>
  <si>
    <t>Trạm y tế xã Cổ Linh</t>
  </si>
  <si>
    <t>06087</t>
  </si>
  <si>
    <t>Trạm y tế xã Cốc Đán</t>
  </si>
  <si>
    <t>06089</t>
  </si>
  <si>
    <t>Trạm y tế xã Thượng Ân</t>
  </si>
  <si>
    <t>06090</t>
  </si>
  <si>
    <t>Trạm y tế xã Đức Vân</t>
  </si>
  <si>
    <t>06092</t>
  </si>
  <si>
    <t>Trạm y tế xã Thượng Quan</t>
  </si>
  <si>
    <t>06096</t>
  </si>
  <si>
    <t>Trạm y tế xã Trung Hoà</t>
  </si>
  <si>
    <t>06099</t>
  </si>
  <si>
    <t>Trạm y tế xã Vi Hương</t>
  </si>
  <si>
    <t>TYT Thị trấn Phủ Thông</t>
  </si>
  <si>
    <t>06101</t>
  </si>
  <si>
    <t>Trạm y tế xã Quân Hà</t>
  </si>
  <si>
    <t>06102</t>
  </si>
  <si>
    <t>Trạm y tế xã Dương Phong</t>
  </si>
  <si>
    <t>06104</t>
  </si>
  <si>
    <t>Trạm y tế xã Mỹ Thanh</t>
  </si>
  <si>
    <t>06105</t>
  </si>
  <si>
    <t>Trạm y tế xã Cao Sơn</t>
  </si>
  <si>
    <t>06108</t>
  </si>
  <si>
    <t>Trạm y tế xã Nguyên Phúc</t>
  </si>
  <si>
    <t>06110</t>
  </si>
  <si>
    <t>Trạm y tế xã Đôn Phong</t>
  </si>
  <si>
    <t>06111</t>
  </si>
  <si>
    <t>Trạm y tế xã Cẩm Giàng</t>
  </si>
  <si>
    <t>Trạm y tế xã Vũ Muộn</t>
  </si>
  <si>
    <t>06114</t>
  </si>
  <si>
    <t>Trạm y tế thị trấn Đồng Tâm</t>
  </si>
  <si>
    <t>Trạm y tế xã Mai Lạp</t>
  </si>
  <si>
    <t>06116</t>
  </si>
  <si>
    <t>Trạm y tế xã Yên Hân</t>
  </si>
  <si>
    <t>06120</t>
  </si>
  <si>
    <t>Trạm y tế xã Thanh Thịnh</t>
  </si>
  <si>
    <t>06122</t>
  </si>
  <si>
    <t>Trạm y tế xã Bình Văn</t>
  </si>
  <si>
    <t>06123</t>
  </si>
  <si>
    <t>Trạm y tế xã Như Cố</t>
  </si>
  <si>
    <t>Trạm y tế xã Cao Kỳ</t>
  </si>
  <si>
    <t>06126</t>
  </si>
  <si>
    <t>Trạm y tế xã Thanh Vận</t>
  </si>
  <si>
    <t>Trạm y tế xã Hoà Mục</t>
  </si>
  <si>
    <t>06129</t>
  </si>
  <si>
    <t>Trạm y tế xã Tân Sơn</t>
  </si>
  <si>
    <t>06130</t>
  </si>
  <si>
    <t>Trạm y tế xã Bằng Phúc</t>
  </si>
  <si>
    <t>06131</t>
  </si>
  <si>
    <t>Trạm y tế xã Phương Viên</t>
  </si>
  <si>
    <t>06132</t>
  </si>
  <si>
    <t>Trạm y tế xã Đồng Thắng</t>
  </si>
  <si>
    <t>06134</t>
  </si>
  <si>
    <t>Trạm y tế xã Đại Sảo</t>
  </si>
  <si>
    <t>06135</t>
  </si>
  <si>
    <t>Trạm y tế xã Yên Mỹ</t>
  </si>
  <si>
    <t>06137</t>
  </si>
  <si>
    <t>06138</t>
  </si>
  <si>
    <t>Trạm y tế xã Bình Trung</t>
  </si>
  <si>
    <t>Trạm y tế xã Nghĩa Tá</t>
  </si>
  <si>
    <t>06140</t>
  </si>
  <si>
    <t>Trạm y tế xã Lương Bằng</t>
  </si>
  <si>
    <t>06141</t>
  </si>
  <si>
    <t>Trạm y tế xã Bằng Lãng</t>
  </si>
  <si>
    <t>06143</t>
  </si>
  <si>
    <t>Trạm y tế xã Ngọc Phái</t>
  </si>
  <si>
    <t>06144</t>
  </si>
  <si>
    <t>Trạm y tế xã Yên Thượng</t>
  </si>
  <si>
    <t>06145</t>
  </si>
  <si>
    <t>Trạm y tế xã Yên Thịnh</t>
  </si>
  <si>
    <t>06146</t>
  </si>
  <si>
    <t>Trạm y tế xã Bản Thi</t>
  </si>
  <si>
    <t>06147</t>
  </si>
  <si>
    <t>Trạm y tế xã Quảng Bạch</t>
  </si>
  <si>
    <t>06149</t>
  </si>
  <si>
    <t>Trạm y tế xã Đồng Lạc</t>
  </si>
  <si>
    <t>06150</t>
  </si>
  <si>
    <t>Trạm y tế xã Nam Cường</t>
  </si>
  <si>
    <t>Trạm y tế xã Xuân Lạc</t>
  </si>
  <si>
    <t>06152</t>
  </si>
  <si>
    <t>Trạm y tế xã Kim Hỷ</t>
  </si>
  <si>
    <t>06153</t>
  </si>
  <si>
    <t>Trạm y tế xã Lương Thượng</t>
  </si>
  <si>
    <t>06156</t>
  </si>
  <si>
    <t>Trạm y tế xã Sơn Thành</t>
  </si>
  <si>
    <t>06158</t>
  </si>
  <si>
    <t>Trạm y tế xã Văn Vũ</t>
  </si>
  <si>
    <t>06159</t>
  </si>
  <si>
    <t>Trạm y tế xã Cường Lợi</t>
  </si>
  <si>
    <t>06161</t>
  </si>
  <si>
    <t>Trạm y tế xã Kim Lư</t>
  </si>
  <si>
    <t>06164</t>
  </si>
  <si>
    <t>Trạm y tế xã Cư Lễ</t>
  </si>
  <si>
    <t>06165</t>
  </si>
  <si>
    <t>Trạm y tế xã Văn Minh</t>
  </si>
  <si>
    <t>06168</t>
  </si>
  <si>
    <t>Trạm y tế xã Dương Sơn</t>
  </si>
  <si>
    <t>06169</t>
  </si>
  <si>
    <t>Trạm y tế xã Xuân Dương</t>
  </si>
  <si>
    <t>06170</t>
  </si>
  <si>
    <t>Trạm y tế xã Liêm thuỷ</t>
  </si>
  <si>
    <t>06171</t>
  </si>
  <si>
    <t>Trạm y tế xã Đổng Xá</t>
  </si>
  <si>
    <t>Trạm y tế xã Quang Phong</t>
  </si>
  <si>
    <t>06173</t>
  </si>
  <si>
    <t>Trạm y tế xã Côn Minh</t>
  </si>
  <si>
    <t>06200</t>
  </si>
  <si>
    <t>Bệnh xá công an tỉnh Bắc Kạn</t>
  </si>
  <si>
    <t>Trạm y tế thị trấn Nà Phặc</t>
  </si>
  <si>
    <t>06209</t>
  </si>
  <si>
    <t>Phòng khám đa khoa Quốc tế Việt Pháp</t>
  </si>
  <si>
    <t>06338</t>
  </si>
  <si>
    <t>Phòng khám đa khoa Việt Đức</t>
  </si>
  <si>
    <t>19001</t>
  </si>
  <si>
    <t>Trung tâm y tế thành phố Thái Nguyên</t>
  </si>
  <si>
    <t>19002</t>
  </si>
  <si>
    <t>Trung tâm y tế thành phố Sông Công</t>
  </si>
  <si>
    <t>Bệnh viện đa khoa huyện Định Hóa</t>
  </si>
  <si>
    <t>19004</t>
  </si>
  <si>
    <t>Trung tâm Y tế huyện Phú Lương</t>
  </si>
  <si>
    <t>19005</t>
  </si>
  <si>
    <t>Trung tâm Y tế huyện Đồng Hỷ</t>
  </si>
  <si>
    <t>Trung tâm Y tế huyện Võ Nhai</t>
  </si>
  <si>
    <t>19007</t>
  </si>
  <si>
    <t>Bệnh viện đa khoa huyện Đại Từ</t>
  </si>
  <si>
    <t>19008</t>
  </si>
  <si>
    <t>Trung tâm Y tế Thành phố Phổ Yên</t>
  </si>
  <si>
    <t>Bệnh viện đa khoa huyện Phú Bình</t>
  </si>
  <si>
    <t>19010</t>
  </si>
  <si>
    <t>Bệnh viện Trung ương Thái Nguyên</t>
  </si>
  <si>
    <t>Bệnh viện A Thái Nguyên</t>
  </si>
  <si>
    <t>19013</t>
  </si>
  <si>
    <t>Bệnh viện C Thái Nguyên</t>
  </si>
  <si>
    <t>19014</t>
  </si>
  <si>
    <t>Bệnh viện Gang thép Thái Nguyên</t>
  </si>
  <si>
    <t>Bệnh viện Quân y 91/Quân khu I</t>
  </si>
  <si>
    <t>19016</t>
  </si>
  <si>
    <t>Bệnh viện đa khoa tư nhân Trung tâm</t>
  </si>
  <si>
    <t>19017</t>
  </si>
  <si>
    <t>Phòng khám đa khoa Việt Bắc</t>
  </si>
  <si>
    <t>Bệnh viện đa khoa tư nhân An Phú</t>
  </si>
  <si>
    <t>19019</t>
  </si>
  <si>
    <t>Bệnh viện Trường Đại học Y - Dược, trực thuộc Trường Đại học Y -  Dược, Đại học Thái Nguyên</t>
  </si>
  <si>
    <t>19020</t>
  </si>
  <si>
    <t>Phân viện Trại Cau</t>
  </si>
  <si>
    <t>19022</t>
  </si>
  <si>
    <t>Bệnh viện đa khoa Việt Bắc I</t>
  </si>
  <si>
    <t>19023</t>
  </si>
  <si>
    <t>Phòng khám đa khoa Hà Nội - Thái Nguyên</t>
  </si>
  <si>
    <t>Trạm y tế phường Bách Quang</t>
  </si>
  <si>
    <t>19025</t>
  </si>
  <si>
    <t>Công ty cổ phần y tế tổng hợp Minh Đức - Chi nhánh phòng khám đa khoa Minh Đức</t>
  </si>
  <si>
    <t>19044</t>
  </si>
  <si>
    <t>Bệnh viện Y học cổ truyền Thái Nguyên</t>
  </si>
  <si>
    <t>19046</t>
  </si>
  <si>
    <t>Bệnh viện Mắt Thái Nguyên</t>
  </si>
  <si>
    <t>19047</t>
  </si>
  <si>
    <t>Bệnh viện Sức khỏe tâm thần</t>
  </si>
  <si>
    <t>19048</t>
  </si>
  <si>
    <t>Bệnh viện Phục hồi chức năng tỉnh Thái Nguyên</t>
  </si>
  <si>
    <t>19049</t>
  </si>
  <si>
    <t>Bệnh viện Chỉnh hình và phục hồi chức năng Thái Nguyên</t>
  </si>
  <si>
    <t>19050</t>
  </si>
  <si>
    <t>Trạm Y tế Trường Đại học Kinh tế và Quản trị kinh doanh</t>
  </si>
  <si>
    <t>Trạm Y tế Trường Đại học Kỹ thuật Công nghiệp</t>
  </si>
  <si>
    <t>19053</t>
  </si>
  <si>
    <t>Trạm Y tế Trường Đại học Sư phạm Thái Nguyên</t>
  </si>
  <si>
    <t>19054</t>
  </si>
  <si>
    <t>Trạm Y tế Trường Đại học Công nghệ Thông tin và Truyền thông</t>
  </si>
  <si>
    <t>19056</t>
  </si>
  <si>
    <t>Trạm y tế Công ty cổ phần Gang thép Thái Nguyên</t>
  </si>
  <si>
    <t>19089</t>
  </si>
  <si>
    <t>Trạm Y tế Trường Đại học Khoa học</t>
  </si>
  <si>
    <t>19101</t>
  </si>
  <si>
    <t>Trạm y tế phường Quán Triều</t>
  </si>
  <si>
    <t>Trạm y tế phường Quang Vinh</t>
  </si>
  <si>
    <t>19103</t>
  </si>
  <si>
    <t>Trạm y tế phường Túc Duyên</t>
  </si>
  <si>
    <t>19104</t>
  </si>
  <si>
    <t>Trạm y tế phường Hoàng Văn Thụ</t>
  </si>
  <si>
    <t>Trạm y tế phường Trưng Vương</t>
  </si>
  <si>
    <t>19106</t>
  </si>
  <si>
    <t>19107</t>
  </si>
  <si>
    <t>Trạm y tế phường Phan Đình Phùng</t>
  </si>
  <si>
    <t>Trạm y tế phường Tân Thịnh</t>
  </si>
  <si>
    <t>19109</t>
  </si>
  <si>
    <t>Trạm y tế phường Thịnh Đán</t>
  </si>
  <si>
    <t>19110</t>
  </si>
  <si>
    <t>Trạm y tế phường Đồng Quang</t>
  </si>
  <si>
    <t>Trạm y tế phường Gia Sàng</t>
  </si>
  <si>
    <t>19112</t>
  </si>
  <si>
    <t>Trạm y tế phường Tân Lập</t>
  </si>
  <si>
    <t>19113</t>
  </si>
  <si>
    <t>Trạm y tế phường Cam Giá</t>
  </si>
  <si>
    <t>Trạm y tế phường Phú Xá</t>
  </si>
  <si>
    <t>19115</t>
  </si>
  <si>
    <t>Trạm y tế phường Hương Sơn</t>
  </si>
  <si>
    <t>19116</t>
  </si>
  <si>
    <t>Trạm y tế phường Trung Thành</t>
  </si>
  <si>
    <t>Trạm y tế phường Tân Thành</t>
  </si>
  <si>
    <t>19118</t>
  </si>
  <si>
    <t>Trạm y tế phường Tân Long</t>
  </si>
  <si>
    <t>19119</t>
  </si>
  <si>
    <t>Trạm y tế xã Phúc Hà</t>
  </si>
  <si>
    <t>19120</t>
  </si>
  <si>
    <t>Trạm y tế xã Phúc Xuân</t>
  </si>
  <si>
    <t>19121</t>
  </si>
  <si>
    <t>19122</t>
  </si>
  <si>
    <t>Trạm y tế xã Phúc Trìu</t>
  </si>
  <si>
    <t>Trạm y tế xã Thịnh Đức</t>
  </si>
  <si>
    <t>19124</t>
  </si>
  <si>
    <t>Trạm y tế phường Tích Lương</t>
  </si>
  <si>
    <t>19125</t>
  </si>
  <si>
    <t>Trạm y tế xã Tân Cương</t>
  </si>
  <si>
    <t>Trạm y tế phường Lương Sơn</t>
  </si>
  <si>
    <t>19127</t>
  </si>
  <si>
    <t>Trạm y tế xã Cao Ngạn</t>
  </si>
  <si>
    <t>19128</t>
  </si>
  <si>
    <t>Trạm Y tế phường Đồng Bẩm</t>
  </si>
  <si>
    <t>Bệnh xá Công an tỉnh Thái Nguyên</t>
  </si>
  <si>
    <t>19130</t>
  </si>
  <si>
    <t>Bệnh viện đa khoa Thủ Đô thuộc Công ty cổ phần bệnh viện đa khoa Thủ Đô</t>
  </si>
  <si>
    <t>Phòng khám đa khoa Thi Vân - Công ty TNHH Y dược Thi Vân</t>
  </si>
  <si>
    <t>19133</t>
  </si>
  <si>
    <t>Bệnh viện TNH Phổ Yên</t>
  </si>
  <si>
    <t>19134</t>
  </si>
  <si>
    <t>Trạm y tế phường Châu Sơn</t>
  </si>
  <si>
    <t>Trạm Y tế Thị Trấn Hùng Sơn</t>
  </si>
  <si>
    <t>Phòng khám đa khoa Hà Nội - Phú Bình</t>
  </si>
  <si>
    <t>19139</t>
  </si>
  <si>
    <t>Phòng Khám Đa Khoa C-MEC Đại Từ</t>
  </si>
  <si>
    <t>19149</t>
  </si>
  <si>
    <t>Phòng khám đa khoa Greenlight Điềm Thụy</t>
  </si>
  <si>
    <t>19153</t>
  </si>
  <si>
    <t>Phòng khám đa khoa Trường cao đẳng Y tế Thái Nguyên</t>
  </si>
  <si>
    <t>19158</t>
  </si>
  <si>
    <t>Trạm Y tế Trường Phổ thông vùng cao Việt Bắc</t>
  </si>
  <si>
    <t>19202</t>
  </si>
  <si>
    <t>Trạm y tế phường Mỏ Chè</t>
  </si>
  <si>
    <t>19203</t>
  </si>
  <si>
    <t>Trạm y tế phường Cải Đan</t>
  </si>
  <si>
    <t>Trạm y tế phường Thắng Lợi</t>
  </si>
  <si>
    <t>19205</t>
  </si>
  <si>
    <t>Trạm y tế phường Phố Cò</t>
  </si>
  <si>
    <t>19208</t>
  </si>
  <si>
    <t>Trạm y tế xã Bình Sơn</t>
  </si>
  <si>
    <t>19209</t>
  </si>
  <si>
    <t>Trạm y tế xã Bá Xuyên</t>
  </si>
  <si>
    <t>19301</t>
  </si>
  <si>
    <t>Trạm y tế Thị trấn Chợ Chu</t>
  </si>
  <si>
    <t>19302</t>
  </si>
  <si>
    <t>Trạm y tế xã Linh Thông</t>
  </si>
  <si>
    <t>Trạm y tế xã Lam Vỹ</t>
  </si>
  <si>
    <t>19304</t>
  </si>
  <si>
    <t>Trạm y tế xã Quy Kỳ</t>
  </si>
  <si>
    <t>19305</t>
  </si>
  <si>
    <t>Trạm y tế xã Kim Phượng</t>
  </si>
  <si>
    <t>19307</t>
  </si>
  <si>
    <t>Trạm y tế xã Bảo Linh</t>
  </si>
  <si>
    <t>Trạm y tế xã Phúc Chu</t>
  </si>
  <si>
    <t>19310</t>
  </si>
  <si>
    <t>Trạm y tế xã Tân Dương</t>
  </si>
  <si>
    <t>19311</t>
  </si>
  <si>
    <t>Trạm y tế xã Phượng Tiến</t>
  </si>
  <si>
    <t>19313</t>
  </si>
  <si>
    <t>Trạm y tế xã Đồng Thịnh</t>
  </si>
  <si>
    <t>19314</t>
  </si>
  <si>
    <t>Trạm y tế xã Định Biên</t>
  </si>
  <si>
    <t>Trạm y tế xã Thanh Định</t>
  </si>
  <si>
    <t>19316</t>
  </si>
  <si>
    <t>Trạm y tế Xã Trung Hội</t>
  </si>
  <si>
    <t>19317</t>
  </si>
  <si>
    <t>Trạm y tế Xã Trung Lương</t>
  </si>
  <si>
    <t>19319</t>
  </si>
  <si>
    <t>Trạm y tế xã Điềm Mặc</t>
  </si>
  <si>
    <t>19320</t>
  </si>
  <si>
    <t>Trạm y tế xã Phú Tiến</t>
  </si>
  <si>
    <t>Trạm y tế xã Bộc Nhiêu</t>
  </si>
  <si>
    <t>19322</t>
  </si>
  <si>
    <t>19323</t>
  </si>
  <si>
    <t>Trạm y tế xã Phú Đình</t>
  </si>
  <si>
    <t>19324</t>
  </si>
  <si>
    <t>Trạm y tế xã Bình Thành</t>
  </si>
  <si>
    <t>19401</t>
  </si>
  <si>
    <t>Trạm y tế Thị trấn Giang Tiên</t>
  </si>
  <si>
    <t>19403</t>
  </si>
  <si>
    <t>Trạm y tế xã Yên Ninh</t>
  </si>
  <si>
    <t>19404</t>
  </si>
  <si>
    <t>Trạm y tế xã Yên Trạch</t>
  </si>
  <si>
    <t>Trạm y tế xã Yên Đổ</t>
  </si>
  <si>
    <t>19406</t>
  </si>
  <si>
    <t>19407</t>
  </si>
  <si>
    <t>Trạm y tế xã Ôn Lương</t>
  </si>
  <si>
    <t>Trạm y tế xã Động Đạt</t>
  </si>
  <si>
    <t>19409</t>
  </si>
  <si>
    <t>Trạm y tế xã Phủ Lý</t>
  </si>
  <si>
    <t>19410</t>
  </si>
  <si>
    <t>Trạm y tế xã Phú Đô</t>
  </si>
  <si>
    <t>19411</t>
  </si>
  <si>
    <t>19412</t>
  </si>
  <si>
    <t>Trạm y tế xã Tức Tranh</t>
  </si>
  <si>
    <t>Trạm y tế xã Vô Tranh</t>
  </si>
  <si>
    <t>19415</t>
  </si>
  <si>
    <t>Trạm y tế xã Cổ Lũng</t>
  </si>
  <si>
    <t>19416</t>
  </si>
  <si>
    <t>Trạm y tế xã Sơn Cẩm</t>
  </si>
  <si>
    <t>Trạm y tế Thị trấn Sông Cầu</t>
  </si>
  <si>
    <t>19502</t>
  </si>
  <si>
    <t>Trạm Y tế phường Chùa Hang</t>
  </si>
  <si>
    <t>19503</t>
  </si>
  <si>
    <t>Trạm y tế Thị trấn Trại Cau</t>
  </si>
  <si>
    <t>Trạm y tế xã Văn Lăng</t>
  </si>
  <si>
    <t>19505</t>
  </si>
  <si>
    <t>19506</t>
  </si>
  <si>
    <t>Trạm y tế xã Hòa Bình</t>
  </si>
  <si>
    <t>Trạm y tế xã Quang Sơn</t>
  </si>
  <si>
    <t>19508</t>
  </si>
  <si>
    <t>Trạm y tế xã Minh Lập</t>
  </si>
  <si>
    <t>19509</t>
  </si>
  <si>
    <t>Trạm y tế xã Văn Hán</t>
  </si>
  <si>
    <t>Trạm y tế xã Hóa Trung</t>
  </si>
  <si>
    <t>19511</t>
  </si>
  <si>
    <t>Trạm y tế xã Khe Mo</t>
  </si>
  <si>
    <t>19512</t>
  </si>
  <si>
    <t>Trạm y tế xã Cây Thị</t>
  </si>
  <si>
    <t>19513</t>
  </si>
  <si>
    <t>Trạm y tế thị trấn Hóa Thượng</t>
  </si>
  <si>
    <t>19515</t>
  </si>
  <si>
    <t>Trạm y tế xã Hợp Tiến</t>
  </si>
  <si>
    <t>19516</t>
  </si>
  <si>
    <t>Trạm y tế xã Linh Sơn</t>
  </si>
  <si>
    <t>19518</t>
  </si>
  <si>
    <t>Trạm y tế xã Nam Hòa</t>
  </si>
  <si>
    <t>19520</t>
  </si>
  <si>
    <t>Trạm y tế xã Huống Thượng</t>
  </si>
  <si>
    <t>19601</t>
  </si>
  <si>
    <t>Trạm y tế Thị trấn Đình Cả</t>
  </si>
  <si>
    <t>19602</t>
  </si>
  <si>
    <t>Trạm y tế xã Sảng Mộc</t>
  </si>
  <si>
    <t>Trạm y tế xã Nghinh Tường</t>
  </si>
  <si>
    <t>19604</t>
  </si>
  <si>
    <t>Trạm y tế xã Thần Xa</t>
  </si>
  <si>
    <t>19605</t>
  </si>
  <si>
    <t>Trạm y tế xã Vũ Chấn</t>
  </si>
  <si>
    <t>Trạm y tế xã Thượng Nung</t>
  </si>
  <si>
    <t>19607</t>
  </si>
  <si>
    <t>Trạm y tế xã Phú Thượng</t>
  </si>
  <si>
    <t>19608</t>
  </si>
  <si>
    <t>Trạm y tế xã Cúc Đường</t>
  </si>
  <si>
    <t>19609</t>
  </si>
  <si>
    <t>Trạm y tế xã La Hiên</t>
  </si>
  <si>
    <t>19610</t>
  </si>
  <si>
    <t>Trạm y tế xã Lâu Thượng</t>
  </si>
  <si>
    <t>19611</t>
  </si>
  <si>
    <t>Trạm y tế xã Tràng Xá</t>
  </si>
  <si>
    <t>Trạm y tế xã Phương Giao</t>
  </si>
  <si>
    <t>19613</t>
  </si>
  <si>
    <t>19614</t>
  </si>
  <si>
    <t>Trạm y tế xã Dân Tiến</t>
  </si>
  <si>
    <t>Trạm y tế xã Bình Long</t>
  </si>
  <si>
    <t>Bệnh viện Quốc tế Thái Nguyên</t>
  </si>
  <si>
    <t>Trạm y tế Thị trấn Quân Chu</t>
  </si>
  <si>
    <t>19703</t>
  </si>
  <si>
    <t>Trạm y tế xã Phúc Lương</t>
  </si>
  <si>
    <t>19706</t>
  </si>
  <si>
    <t>Trạm y tế xã Đức Lương</t>
  </si>
  <si>
    <t>19707</t>
  </si>
  <si>
    <t>Trạm y tế xã Phú Cường</t>
  </si>
  <si>
    <t>19709</t>
  </si>
  <si>
    <t>Trạm y tế xã Phú Lạc</t>
  </si>
  <si>
    <t>19710</t>
  </si>
  <si>
    <t>Trạm y tế xã Tân Linh</t>
  </si>
  <si>
    <t>19712</t>
  </si>
  <si>
    <t>Trạm y tế xã Phục Linh</t>
  </si>
  <si>
    <t>19713</t>
  </si>
  <si>
    <t>Trạm y tế xã Phú Xuyên</t>
  </si>
  <si>
    <t>Trạm y tế xã Bản Ngoại</t>
  </si>
  <si>
    <t>19715</t>
  </si>
  <si>
    <t>Trạm y tế xã Tiên Hội</t>
  </si>
  <si>
    <t>Trạm y tế xã Cù Vân</t>
  </si>
  <si>
    <t>19718</t>
  </si>
  <si>
    <t>Trạm y tế xã Hà Thượng</t>
  </si>
  <si>
    <t>19719</t>
  </si>
  <si>
    <t>Trạm y tế xã La Bằng</t>
  </si>
  <si>
    <t>19720</t>
  </si>
  <si>
    <t>Trạm y tế xã Hoàng Nông</t>
  </si>
  <si>
    <t>19721</t>
  </si>
  <si>
    <t>Trạm y tế xã Khôi Kỳ</t>
  </si>
  <si>
    <t>19722</t>
  </si>
  <si>
    <t>19723</t>
  </si>
  <si>
    <t>Trạm y tế xã Tân Thái</t>
  </si>
  <si>
    <t>19724</t>
  </si>
  <si>
    <t>Trạm y tế xã Bình Thuận</t>
  </si>
  <si>
    <t>19725</t>
  </si>
  <si>
    <t>Trạm y tế xã Lục Ba</t>
  </si>
  <si>
    <t>Trạm y tế xã Mỹ Yên</t>
  </si>
  <si>
    <t>19728</t>
  </si>
  <si>
    <t>Trạm y tế xã Văn Yên</t>
  </si>
  <si>
    <t>19730</t>
  </si>
  <si>
    <t>Trạm y tế xã Cát Nê</t>
  </si>
  <si>
    <t>19732</t>
  </si>
  <si>
    <t>Trạm Y tế xã Minh Tiến</t>
  </si>
  <si>
    <t>Trạm y tế xã Vạn Phú</t>
  </si>
  <si>
    <t>Trạm y tế phường Bãi Bông</t>
  </si>
  <si>
    <t>19802</t>
  </si>
  <si>
    <t>Trạm y tế phường Bắc Sơn</t>
  </si>
  <si>
    <t>Trạm y tế phường Ba Hàng</t>
  </si>
  <si>
    <t>Trạm y tế xã Phúc Tân</t>
  </si>
  <si>
    <t>19805</t>
  </si>
  <si>
    <t>Trạm y tế xã Phúc Thuận</t>
  </si>
  <si>
    <t>19806</t>
  </si>
  <si>
    <t>Trạm y tế phường Hồng Tiến</t>
  </si>
  <si>
    <t>Trạm y tế xã Minh Đức</t>
  </si>
  <si>
    <t>19808</t>
  </si>
  <si>
    <t>Trạm y tế phường Đắc Sơn</t>
  </si>
  <si>
    <t>19809</t>
  </si>
  <si>
    <t>Trạm y tế phường Đồng Tiến</t>
  </si>
  <si>
    <t>19811</t>
  </si>
  <si>
    <t>Trạm y tế phường Tiên Phong</t>
  </si>
  <si>
    <t>19812</t>
  </si>
  <si>
    <t>Trạm y tế xã Vạn Phái</t>
  </si>
  <si>
    <t>Trạm y tế phường Nam Tiến</t>
  </si>
  <si>
    <t>19814</t>
  </si>
  <si>
    <t>Trạm y tế phường Tân Hương</t>
  </si>
  <si>
    <t>Trạm y tế phường Đông Cao</t>
  </si>
  <si>
    <t>Trạm Y tế phường Trung Thành - TP Phổ Yên</t>
  </si>
  <si>
    <t>19817</t>
  </si>
  <si>
    <t>Trạm y tế Xã Tân Phú</t>
  </si>
  <si>
    <t>19818</t>
  </si>
  <si>
    <t>Trạm y tế phường Thuận Thành</t>
  </si>
  <si>
    <t>19901</t>
  </si>
  <si>
    <t>Trạm y tế Thị trấn Hương Sơn</t>
  </si>
  <si>
    <t>19902</t>
  </si>
  <si>
    <t>Trạm y tế xã Bàn Đạt</t>
  </si>
  <si>
    <t>Trạm y tế xã Đồng Liên</t>
  </si>
  <si>
    <t>19904</t>
  </si>
  <si>
    <t>Trạm y tế xã Tân Khánh</t>
  </si>
  <si>
    <t>19905</t>
  </si>
  <si>
    <t>Trạm y tế xã Tân Kim</t>
  </si>
  <si>
    <t>19906</t>
  </si>
  <si>
    <t>19907</t>
  </si>
  <si>
    <t>Trạm y tế xã Đào Xá</t>
  </si>
  <si>
    <t>19908</t>
  </si>
  <si>
    <t>Trạm y tế xã Bảo Lý</t>
  </si>
  <si>
    <t>Trạm y tế xã Thượng Đình</t>
  </si>
  <si>
    <t>19910</t>
  </si>
  <si>
    <t>Trạm y tế xã Tân Hòa</t>
  </si>
  <si>
    <t>19911</t>
  </si>
  <si>
    <t>Trạm y tế xã Nhã Lộng</t>
  </si>
  <si>
    <t>Trạm y tế xã Điềm Thụy</t>
  </si>
  <si>
    <t>19913</t>
  </si>
  <si>
    <t>Trạm y tế xã Xuân Phương</t>
  </si>
  <si>
    <t>19914</t>
  </si>
  <si>
    <t>Trạm y tế xã Tân Đức</t>
  </si>
  <si>
    <t>Trạm y tế xã úc Kỳ</t>
  </si>
  <si>
    <t>19916</t>
  </si>
  <si>
    <t>Trạm y tế xã Lương Phú</t>
  </si>
  <si>
    <t>19917</t>
  </si>
  <si>
    <t>Trạm y tế xã Nga My</t>
  </si>
  <si>
    <t>Trạm y tế xã Kha Sơn</t>
  </si>
  <si>
    <t>19919</t>
  </si>
  <si>
    <t>Trạm y tế xã Thanh Ninh</t>
  </si>
  <si>
    <t>19920</t>
  </si>
  <si>
    <t>Trạm y tế xã Dương Thành</t>
  </si>
  <si>
    <t>Trạm y tế xã Hà Châu</t>
  </si>
  <si>
    <t>19926</t>
  </si>
  <si>
    <t>Phòng khám đa khoa Phú Thái thuộc Công ty cổ phần phát triển y học Phú Thái</t>
  </si>
  <si>
    <t>20001</t>
  </si>
  <si>
    <t>Bệnh viện Y học cổ truyền tỉnh Lạng Sơn</t>
  </si>
  <si>
    <t>20003</t>
  </si>
  <si>
    <t>Bệnh viện đa khoa tỉnh Lạng Sơn</t>
  </si>
  <si>
    <t>20006</t>
  </si>
  <si>
    <t>Trung tâm y tế khu vực Tràng Định</t>
  </si>
  <si>
    <t>20007</t>
  </si>
  <si>
    <t>Trung tâm y tế khu vực Bình Gia</t>
  </si>
  <si>
    <t>Trung tâm y tế khu vực Văn Lãng</t>
  </si>
  <si>
    <t>20009</t>
  </si>
  <si>
    <t>Trung tâm y tế khu vực Bắc Sơn</t>
  </si>
  <si>
    <t>20010</t>
  </si>
  <si>
    <t>Trung tâm y tế khu vực Văn Quan</t>
  </si>
  <si>
    <t>Trung tâm y tế khu vực Cao Lộc</t>
  </si>
  <si>
    <t>20012</t>
  </si>
  <si>
    <t>Trung tâm y tế khu vực Lộc Bình</t>
  </si>
  <si>
    <t>Trung tâm y tế khu vực Chi Lăng</t>
  </si>
  <si>
    <t>20015</t>
  </si>
  <si>
    <t>Trung tâm y tế khu vực Đình Lập</t>
  </si>
  <si>
    <t>20016</t>
  </si>
  <si>
    <t>Trung tâm y tế khu vực Hữu Lũng</t>
  </si>
  <si>
    <t>20019</t>
  </si>
  <si>
    <t>Bệnh viện Phổi Lạng Sơn</t>
  </si>
  <si>
    <t>Bệnh viện Phục hồi chức năng tỉnh Lạng Sơn</t>
  </si>
  <si>
    <t>20036</t>
  </si>
  <si>
    <t>Trạm Y tế xã Thất Khê - Điểm trạm Chi Lăng</t>
  </si>
  <si>
    <t>20037</t>
  </si>
  <si>
    <t>Trạm Y tế xã Tràng Định</t>
  </si>
  <si>
    <t>20038</t>
  </si>
  <si>
    <t>Trạm Y tế xã Tràng Định - Điểm trạm Hùng Sơn</t>
  </si>
  <si>
    <t>20039</t>
  </si>
  <si>
    <t>Trạm Y tế xã Quốc Khánh</t>
  </si>
  <si>
    <t>20040</t>
  </si>
  <si>
    <t>Trạm Y tế xã Quốc Khánh - Điểm trạm Quốc Khánh</t>
  </si>
  <si>
    <t>Trạm Y tế xã Quốc Khánh - Điểm trạm Đội Cấn</t>
  </si>
  <si>
    <t>20042</t>
  </si>
  <si>
    <t>Trạm Y tế xã Kháng Chiến - Điểm trạm Kháng Chiến</t>
  </si>
  <si>
    <t>20043</t>
  </si>
  <si>
    <t>Trạm Y tế xã Tràng Định - Điểm trạm Hùng Việt</t>
  </si>
  <si>
    <t>Trạm Y tế xã Quốc Việt</t>
  </si>
  <si>
    <t>20045</t>
  </si>
  <si>
    <t>Trạm Y tế xã Kháng Chiến - Điểm trạm Tân Minh</t>
  </si>
  <si>
    <t>20046</t>
  </si>
  <si>
    <t>Trạm Y tế xã Kháng Chiến</t>
  </si>
  <si>
    <t>Trạm Y tế Xã Thất Khê - Điểm trạm Chí Minh</t>
  </si>
  <si>
    <t>20048</t>
  </si>
  <si>
    <t>Trạm Y tế xã Tân Tiến - Điểm trạm Kim Đồng</t>
  </si>
  <si>
    <t>20049</t>
  </si>
  <si>
    <t>Trạm Y tế xã Tân Tiến</t>
  </si>
  <si>
    <t>20052</t>
  </si>
  <si>
    <t>Trạm Y tế xã Tân Tiến - Điểm trạm Tân Yên</t>
  </si>
  <si>
    <t>Trạm Y tế xã Đoàn Kết - Điểm trạm Cao Minh</t>
  </si>
  <si>
    <t>20055</t>
  </si>
  <si>
    <t>Trạm Y tế xã Đoàn Kết - Điểm trạm Khánh Long</t>
  </si>
  <si>
    <t>Trạm Y tế xã Quốc Việt - Điểm trạm Đào Viên</t>
  </si>
  <si>
    <t>20058</t>
  </si>
  <si>
    <t>Trạm Y tế xã Hồng Phong - Điểm trạm Minh Khai</t>
  </si>
  <si>
    <t>Trạm Y tế xã Thiện Thuật - Điểm trạm Quang Trung</t>
  </si>
  <si>
    <t>20060</t>
  </si>
  <si>
    <t>Trạm Y tế xã Thiện Hòa - Điểm trạm Yên Lỗ</t>
  </si>
  <si>
    <t>20061</t>
  </si>
  <si>
    <t>Trạm Y tế xã Thiện Thuật</t>
  </si>
  <si>
    <t>20062</t>
  </si>
  <si>
    <t>Trạm Y tế xã Hoa Thám</t>
  </si>
  <si>
    <t>20063</t>
  </si>
  <si>
    <t>Trạm Y tế xã Quý Hòa</t>
  </si>
  <si>
    <t>20064</t>
  </si>
  <si>
    <t>Trạm Y tế xã Thiện Hòa</t>
  </si>
  <si>
    <t>Trạm Y tế xã Thiện Long</t>
  </si>
  <si>
    <t>20066</t>
  </si>
  <si>
    <t>Trạm Y tế xã Thiện Long - Điểm Trạm Thiện Long</t>
  </si>
  <si>
    <t>20067</t>
  </si>
  <si>
    <t>Trạm y tế Tân Văn</t>
  </si>
  <si>
    <t>Trạm Y tế xã Bình Gia</t>
  </si>
  <si>
    <t>20070</t>
  </si>
  <si>
    <t>Trạm Y tế xã Hồng phong</t>
  </si>
  <si>
    <t>Trạm Y tế xã Bình Gia - Điểm trạm Mông Ân</t>
  </si>
  <si>
    <t>20072</t>
  </si>
  <si>
    <t>Trạm Y tế xã Tân Văn - Điểm trạm Tân Văn</t>
  </si>
  <si>
    <t>20073</t>
  </si>
  <si>
    <t>Trạm Y tế xã Quý Hòa - Điểm trạm Vĩnh Yên</t>
  </si>
  <si>
    <t>Trạm Y tế xã Tân Văn - Điểm trạm Bình La</t>
  </si>
  <si>
    <t>20075</t>
  </si>
  <si>
    <t>Trạm Y tế xã Hoa Thám - Điểm trạm Hưng Đạo</t>
  </si>
  <si>
    <t>20076</t>
  </si>
  <si>
    <t>Trạm Y tế xã Thiện Long - Điểm trạm Tân Hòa</t>
  </si>
  <si>
    <t>20078</t>
  </si>
  <si>
    <t>Trạm Y tế xã Hoàng Văn Thụ - Điểm trạm Nhạc Kỳ</t>
  </si>
  <si>
    <t>20079</t>
  </si>
  <si>
    <t>Trạm Y tế xã Hoàng Văn Thụ - Điểm trạm Hồng Thái</t>
  </si>
  <si>
    <t>Trạm Y tế xã Hoàng Văn Thụ - Điểm trạm Hoàng Văn Thụ</t>
  </si>
  <si>
    <t>20081</t>
  </si>
  <si>
    <t>20082</t>
  </si>
  <si>
    <t>Trạm Y tế xã Hoàng Văn Thụ</t>
  </si>
  <si>
    <t>Trạm Y tế xã Na Sầm</t>
  </si>
  <si>
    <t>20084</t>
  </si>
  <si>
    <t>TYT xã Thụy Hùng</t>
  </si>
  <si>
    <t>20085</t>
  </si>
  <si>
    <t>Trạm Y tế xã Thụy Hùng - Điểm trạm Thụy Hùng</t>
  </si>
  <si>
    <t>Trạm Y tế xã Thụy Hùng - Điểm trạm Trùng Khánh</t>
  </si>
  <si>
    <t>20091</t>
  </si>
  <si>
    <t>Trạm Y tế xã Văn Lãng - Điểm trạmTân Tác</t>
  </si>
  <si>
    <t>20092</t>
  </si>
  <si>
    <t>Trạm y tế xã Văn Lãng - Điểm trạm Bắc La</t>
  </si>
  <si>
    <t>20093</t>
  </si>
  <si>
    <t>Trạm Y tế xã  Văn Lãng - Điểm trạm Thành Hòa</t>
  </si>
  <si>
    <t>20094</t>
  </si>
  <si>
    <t>Trạm Y tế xã Hội Hoan - Điểm trạm Gia Miễn</t>
  </si>
  <si>
    <t>Trạm Y tế xã Hội Hoan</t>
  </si>
  <si>
    <t>20097</t>
  </si>
  <si>
    <t>Trạm Y tế xã Bắc Sơn - Điểm trạm Bắc Sơn</t>
  </si>
  <si>
    <t>Trạm y tế xã Bắc Sơn</t>
  </si>
  <si>
    <t>Trạm Y tế xã Hưng Vũ - Điểm trạm Hưng Vũ</t>
  </si>
  <si>
    <t>20102</t>
  </si>
  <si>
    <t>Trạm Y tế xã Hưng Vũ</t>
  </si>
  <si>
    <t>20103</t>
  </si>
  <si>
    <t>Trạm Y tế xã Vũ Lăng</t>
  </si>
  <si>
    <t>Trạm Y tế xã Vũ Lăng - Điểm trạm Chiêu Vũ</t>
  </si>
  <si>
    <t>20105</t>
  </si>
  <si>
    <t>Trạm Y tế xã Nhất Hòa</t>
  </si>
  <si>
    <t>20106</t>
  </si>
  <si>
    <t>Trạm Y tế xã Nhất Hòa - Điểm trạm Nhất Tiến</t>
  </si>
  <si>
    <t>Trạm Y tế xã Nhất Hòa - Điểm trạm Tân Thành</t>
  </si>
  <si>
    <t>20108</t>
  </si>
  <si>
    <t>Trạm Y tế xã Tân Tri</t>
  </si>
  <si>
    <t>Trạm Y tế xã Vũ Lễ - Điểm trạm Chiến Thắng</t>
  </si>
  <si>
    <t>20111</t>
  </si>
  <si>
    <t>Trạm Y tế xã Vũ Lễ - Điểm trạm Vũ Sơn</t>
  </si>
  <si>
    <t>20112</t>
  </si>
  <si>
    <t>Trạm Y tế xã Tân Tri - Điểm trạm Đồng Ý</t>
  </si>
  <si>
    <t>Trạm Y tế xã Tân Tri - Điểm trạm Vạn Thủy</t>
  </si>
  <si>
    <t>20115</t>
  </si>
  <si>
    <t>Trạm Y tế xã Vũ Lăng - Điểm trạm Tân Lập</t>
  </si>
  <si>
    <t>Trạm y tế xã Tân Hương</t>
  </si>
  <si>
    <t>20120</t>
  </si>
  <si>
    <t>Trạm Y tế xã Yên Phúc - Điểm trạm Bình Phúc</t>
  </si>
  <si>
    <t>Trạm Y tế xã Tri Lễ - Điểm trạm Hữu Lễ</t>
  </si>
  <si>
    <t>20123</t>
  </si>
  <si>
    <t>Trạm Y tế xã Văn Quan - Điểm trạm Hòa Bình</t>
  </si>
  <si>
    <t>20124</t>
  </si>
  <si>
    <t>Trạm Y tế xã Khánh Khê</t>
  </si>
  <si>
    <t>Trạm Y tế xã Tri Lễ - ĐIểm trạm Lương Năng</t>
  </si>
  <si>
    <t>Trạm Y tế xã Tân Đoàn</t>
  </si>
  <si>
    <t>20129</t>
  </si>
  <si>
    <t>Trạm Y tế xã Văn Quan - Điểm trạm Tú Xuyên</t>
  </si>
  <si>
    <t>Trạm Y tế xã Tân Đoàn - Điểm trạm Tràng Phái</t>
  </si>
  <si>
    <t>20133</t>
  </si>
  <si>
    <t>Trạm Y tế xã Điềm He - Điểm trạm Trấn Ninh</t>
  </si>
  <si>
    <t>Trạm Y tế xã Tri Lễ</t>
  </si>
  <si>
    <t>Trạm Y tế xã Yên Phúc</t>
  </si>
  <si>
    <t>Trạm Y tế xã  Tân Đoàn - Điểm trạm Tân Thành</t>
  </si>
  <si>
    <t>20144</t>
  </si>
  <si>
    <t>Trạm Y tế xã Khánh Khê - Điểm trạm Xuân Long</t>
  </si>
  <si>
    <t>20145</t>
  </si>
  <si>
    <t>Trạm Y tế xã Đồng Đăng - Điểm trạm Phú Xá</t>
  </si>
  <si>
    <t>20147</t>
  </si>
  <si>
    <t>Trạm Y tế xã Khánh khê - Điểm trạm Bình Trung</t>
  </si>
  <si>
    <t>20148</t>
  </si>
  <si>
    <t>Tram Y tế xã Đồng Đăng - Điểm trạm Hồng Phong</t>
  </si>
  <si>
    <t>Trạm Y tế xã Đồng Đăng - Điểm trạm Bảo Lâm</t>
  </si>
  <si>
    <t>20150</t>
  </si>
  <si>
    <t>Trạm Y tế xã Cao Lộc - Điểm trạm Thạch Đạn</t>
  </si>
  <si>
    <t>20151</t>
  </si>
  <si>
    <t>Trạm Y tế xã Cao Lộc</t>
  </si>
  <si>
    <t>Trạm Y tế xã Đồng Đăng - Điểm trạm Thụy Hùng</t>
  </si>
  <si>
    <t>20153</t>
  </si>
  <si>
    <t>Trạm Y tế xã Ba Sơn</t>
  </si>
  <si>
    <t>20154</t>
  </si>
  <si>
    <t>Trạm Y tế xã Ba Sơn - Điểm trạm Xuất Lễ</t>
  </si>
  <si>
    <t>Trạm Y tế xã Công Sơn - Điểm trạm Công Sơn</t>
  </si>
  <si>
    <t>20156</t>
  </si>
  <si>
    <t>Trạm Y tế Ba Sơn - Điểm trạm Mấu Sơn</t>
  </si>
  <si>
    <t>20157</t>
  </si>
  <si>
    <t>Trạm Y tế xã Công Sơn</t>
  </si>
  <si>
    <t>Trạm Y tế xã Công Sơn - Điểm trạm Hải Yến</t>
  </si>
  <si>
    <t>20159</t>
  </si>
  <si>
    <t>Trạm Y tế phường Kỳ Lừa - Điểm trạm Hợp Thành</t>
  </si>
  <si>
    <t>20160</t>
  </si>
  <si>
    <t>Trạm Y tế Phường Kỳ Lừa - Điểm trạm Gia Cát</t>
  </si>
  <si>
    <t>Trạm Y tế phường Kỳ Lừa - Điểm trạm Tân Liên</t>
  </si>
  <si>
    <t>20162</t>
  </si>
  <si>
    <t>Trạm y tế Phường Đông Kinh - Điểm trạm Yên Trạch</t>
  </si>
  <si>
    <t>20163</t>
  </si>
  <si>
    <t>Trạm Y tế xã Cao Lộc, Điểm trạm Thanh Loà</t>
  </si>
  <si>
    <t>Trạm Y tế xã Lộc Bình - Điểm trạm Lộc Bình</t>
  </si>
  <si>
    <t>20165</t>
  </si>
  <si>
    <t>Trạm Y tế xã Na Dương</t>
  </si>
  <si>
    <t>Trạm Y tế xã Lộc Bình - Điểm trạm Đồng Bục</t>
  </si>
  <si>
    <t>20172</t>
  </si>
  <si>
    <t>Trạm Y tế xã Lộc Bình</t>
  </si>
  <si>
    <t>20176</t>
  </si>
  <si>
    <t>Trạm Y tế xã Xuân Dương</t>
  </si>
  <si>
    <t>20177</t>
  </si>
  <si>
    <t>Trạm Y tế xã Thống Nhất - Điểm trạm Hữu Lân</t>
  </si>
  <si>
    <t>20178</t>
  </si>
  <si>
    <t>Trạm y tế xã Mẫu Sơn - Điểm trạm Mẫu Sơn</t>
  </si>
  <si>
    <t>Trạm Y tế xã Xuân Dương - Điểm trạm Nam Quan</t>
  </si>
  <si>
    <t>Trạm Y tế xã Lợi Bác</t>
  </si>
  <si>
    <t>20183</t>
  </si>
  <si>
    <t>Trạm Y tế xã Lợi Bác - Điểm trạm Sàn Viên</t>
  </si>
  <si>
    <t>20184</t>
  </si>
  <si>
    <t>Trạm Y tế xã Mẫu Sơn</t>
  </si>
  <si>
    <t>Trạm Y tế xã Mẫu Sơn - Điểm trạm Tú Mịch</t>
  </si>
  <si>
    <t>20186</t>
  </si>
  <si>
    <t>Trạm Y tế xã Na Dương - Điểm trạm Tú Đoạn</t>
  </si>
  <si>
    <t>20187</t>
  </si>
  <si>
    <t>Trạm Y tế xã Khuất Xá - Điểm trạm Tam Gia</t>
  </si>
  <si>
    <t>Trạm Y tế xã Xuân Dương - Điểm trạm Ái Quốc</t>
  </si>
  <si>
    <t>20190</t>
  </si>
  <si>
    <t>Trạm Y tế xã Na Dương - Điểm trạm Đông Quan</t>
  </si>
  <si>
    <t>Trạm Y tế xã Khuất Xá</t>
  </si>
  <si>
    <t>20193</t>
  </si>
  <si>
    <t>Trạm Y tế xã Chi Lăng - Điểm trạm Chi Lăng</t>
  </si>
  <si>
    <t>Trạm Y tế xã Chi Lăng</t>
  </si>
  <si>
    <t>Trạm y tế xã Mai Sao</t>
  </si>
  <si>
    <t>Trạm Y tế xã Nhân Lý - Điểm trạm Nhân Lý</t>
  </si>
  <si>
    <t>20199</t>
  </si>
  <si>
    <t>Trạm Y tế xã Nhân Lý</t>
  </si>
  <si>
    <t>Trạm Y tế xã Chiến Thắng - Điểm trạm Vân Thủy</t>
  </si>
  <si>
    <t>20201</t>
  </si>
  <si>
    <t>Trạm Y tế xã Quan Sơn</t>
  </si>
  <si>
    <t>20202</t>
  </si>
  <si>
    <t>Trạm Y tế xã Nhân Lý - Điểm trạm Lâm Sơn</t>
  </si>
  <si>
    <t>20203</t>
  </si>
  <si>
    <t>Trạm Y tế xã Chiến Thắng - Điểm trạm Liên Sơn</t>
  </si>
  <si>
    <t>20204</t>
  </si>
  <si>
    <t>Trạm Y tế xã Chiến Thắng - Điểm trạm Vân An</t>
  </si>
  <si>
    <t>20205</t>
  </si>
  <si>
    <t>Trạm Y tế xã Chiến Thắng</t>
  </si>
  <si>
    <t>Trạm Y tế xã Quan Sơn - Điểm trạm Hữu Kiên</t>
  </si>
  <si>
    <t>Trạm Y tế xã Bằng Mạc - Điểm trạm Thượng Cường</t>
  </si>
  <si>
    <t>20208</t>
  </si>
  <si>
    <t>Trạm Y tế xã Vạn Linh</t>
  </si>
  <si>
    <t>Trạm y tế xã Bằng Mạc</t>
  </si>
  <si>
    <t>20210</t>
  </si>
  <si>
    <t>Trạm Y tế xã Bằng Mạc - Điểm trạm Bằng Hữu</t>
  </si>
  <si>
    <t>20211</t>
  </si>
  <si>
    <t>mạc</t>
  </si>
  <si>
    <t>20212</t>
  </si>
  <si>
    <t>Trạm Y tế xã Vạn Linh - Điểm trạm Vạn Linh</t>
  </si>
  <si>
    <t>20213</t>
  </si>
  <si>
    <t>Trạm Y tế xã Vạn Linh - Điểm trạm Y Tịch</t>
  </si>
  <si>
    <t>Trạm Y tế xã Thái Bình</t>
  </si>
  <si>
    <t>20216</t>
  </si>
  <si>
    <t>Trạm y tế xã Đình Lập</t>
  </si>
  <si>
    <t>20217</t>
  </si>
  <si>
    <t>Trạm Y tế xã Kiên Mộc - Điểm trạm Bắc Xa</t>
  </si>
  <si>
    <t>Trạm y tế xã Kiên Mộc</t>
  </si>
  <si>
    <t>20219</t>
  </si>
  <si>
    <t>Trạm Y tế Xã Kiên Mộc - Điểm trạm Bính Xá</t>
  </si>
  <si>
    <t>20220</t>
  </si>
  <si>
    <t>Trạm Y tế xã Châu Sơn</t>
  </si>
  <si>
    <t>20221</t>
  </si>
  <si>
    <t>Trạm Y tế xã Châu Sơn - Điểm trạm Bắc Lãng</t>
  </si>
  <si>
    <t>20222</t>
  </si>
  <si>
    <t>Trạm Y tế xã Châu Sơn - Điểm trạm Cường Lợi</t>
  </si>
  <si>
    <t>20223</t>
  </si>
  <si>
    <t>Trạm Y tế xã Châu Sơn - Điểm trạm Đồng Thắng</t>
  </si>
  <si>
    <t>20225</t>
  </si>
  <si>
    <t>Trạm Y tế xã Thái Bình - Điểm trạm Lâm Ca</t>
  </si>
  <si>
    <t>Trạm Y tế xã Hữu Lũng - Điểm trạm Hữu Lũng</t>
  </si>
  <si>
    <t>20228</t>
  </si>
  <si>
    <t>Trạm Y tế xã Hữu Lũng - Điểm trạm Đồng Tân</t>
  </si>
  <si>
    <t>Trạm Y tế xã Vâm Nham - Điểm trạm Minh Tiến</t>
  </si>
  <si>
    <t>20231</t>
  </si>
  <si>
    <t>Trạm Y tế xã Thiện Tân - Điểm trạm Thanh Sơn</t>
  </si>
  <si>
    <t>Trạm Y tế xã Thiện Tân</t>
  </si>
  <si>
    <t>20235</t>
  </si>
  <si>
    <t>Trạm Y tế xã Yên Bình - Điểm trạm Quyết Thắng</t>
  </si>
  <si>
    <t>Trạm Y tế xã Yên Bình</t>
  </si>
  <si>
    <t>20237</t>
  </si>
  <si>
    <t>Trạm Y tế xã Yên Bình - Điểm trạm Hòa Bình</t>
  </si>
  <si>
    <t>20238</t>
  </si>
  <si>
    <t>Trạm Y tế xã Tân Thành - Điểm trạm Hòa Lạc</t>
  </si>
  <si>
    <t>20239</t>
  </si>
  <si>
    <t>Trạm Y tế xã Tuấn Sơn - Điểm trạm Hòa Thắng</t>
  </si>
  <si>
    <t>20240</t>
  </si>
  <si>
    <t>Trạm Y tế xã Hữu Lũng</t>
  </si>
  <si>
    <t>20241</t>
  </si>
  <si>
    <t>Trạm Y tế xã Vân Nham - Điểm trạm Nhật Tiến</t>
  </si>
  <si>
    <t>Trạm Y tế xã Tuấn Sơn - Điểm trạm Minh Sơn</t>
  </si>
  <si>
    <t>20243</t>
  </si>
  <si>
    <t>Trạm Y tế xã Vân Nham</t>
  </si>
  <si>
    <t>20244</t>
  </si>
  <si>
    <t>Trạm Y tế xã Tân Thành - Điểm trạm Hòa Sơn</t>
  </si>
  <si>
    <t>Trạm Y tế xã Hữu Liên - Điểm trạm Hữu Liên</t>
  </si>
  <si>
    <t>20246</t>
  </si>
  <si>
    <t>Trạm Y tế xã Tân Thành</t>
  </si>
  <si>
    <t>20247</t>
  </si>
  <si>
    <t>Trạm Y tế xã Cai Kinh - Điểm trạm Yên Sơn</t>
  </si>
  <si>
    <t>20248</t>
  </si>
  <si>
    <t>Trạm Y tế xã Cai Kinh - Điểm trạm Yên Vượng</t>
  </si>
  <si>
    <t>20249</t>
  </si>
  <si>
    <t>Trạm Y tế xã Hữu Liên</t>
  </si>
  <si>
    <t>20250</t>
  </si>
  <si>
    <t>Trạm Y tế xã Cai Kinh</t>
  </si>
  <si>
    <t>20251</t>
  </si>
  <si>
    <t>Trạm Y tế xã Tuấn Sơn</t>
  </si>
  <si>
    <t>20253</t>
  </si>
  <si>
    <t>Phòng khám đa khoa KV Đồng Đăng</t>
  </si>
  <si>
    <t>20265</t>
  </si>
  <si>
    <t>Phòng khám đa khoa KV Ngả Hai</t>
  </si>
  <si>
    <t>Phòng khám đa khoa trung tâm Lạng Sơn (thuộc Công ty cổ phần Dược phẩm và vật tư y tế Lạng Sơn)</t>
  </si>
  <si>
    <t>20276</t>
  </si>
  <si>
    <t>Phòng khám đa khoa Phú Lộc (thuộc Chi nhánh công ty Cổ phần kết nối y tế tại Lạng Sơn</t>
  </si>
  <si>
    <t>20277</t>
  </si>
  <si>
    <t>Bệnh xá Công an tỉnh Lạng Sơn</t>
  </si>
  <si>
    <t>Phòng khám đa khoa Xứ Lạng (thuộc Công ty cổ phần dược phẩm và trang thiết bị y tế Lạng Sơn)</t>
  </si>
  <si>
    <t>20280</t>
  </si>
  <si>
    <t>Phòng khám Hà Nội Medic (Thuộc chi nhánh công ty cổ phần phát triển đầu tư công nghệ</t>
  </si>
  <si>
    <t>20283</t>
  </si>
  <si>
    <t>Phòng khám đa khoa Trường Sinh Hà Nội - Lạng Sơn (thuộc công ty cổ phần y</t>
  </si>
  <si>
    <t>Phòng Khám đa khoa TNC CENTER (thuộc Công ty cổ phần bệnh viện Đa khoa TNC CENTER)</t>
  </si>
  <si>
    <t>20288</t>
  </si>
  <si>
    <t>Phòng khám đa khoa quốc tế Ngọc Lan (thuộc công ty TNHH MTV y tế Thiên Ngọc Lan)</t>
  </si>
  <si>
    <t>20289</t>
  </si>
  <si>
    <t>Trạm Y tế xã Thiện Tân - Điểm trạm Thiện Tân</t>
  </si>
  <si>
    <t>Trạm Y tế xã Lộc Bình - Điểm trạm Khánh Xuân</t>
  </si>
  <si>
    <t>20291</t>
  </si>
  <si>
    <t>Trạm Y tế xã Thống Nhất - Điểm trạm Minh Hiệp</t>
  </si>
  <si>
    <t>20292</t>
  </si>
  <si>
    <t>Trạm Y tế xã Thống Nhất</t>
  </si>
  <si>
    <t>Trạm Y tế xã Na Sầm - Điểm trạm Bắc Hùng</t>
  </si>
  <si>
    <t>20294</t>
  </si>
  <si>
    <t>Trạm Y tế xã Văn Lãng</t>
  </si>
  <si>
    <t>20295</t>
  </si>
  <si>
    <t>Trạm Y tế xã Yên Phúc - Điểm trạm An Sơn</t>
  </si>
  <si>
    <t>Trạm Y tế xã Điềm He</t>
  </si>
  <si>
    <t>20297</t>
  </si>
  <si>
    <t>Trạm Y tế xã Điềm He - Điểm trạm Liên Hội</t>
  </si>
  <si>
    <t>20298</t>
  </si>
  <si>
    <t>Trạm Y tế xã Bắc Sơn - Điểm trạm Bắc Quỳnh</t>
  </si>
  <si>
    <t>Phòng Khám Đa Khoa Quốc Tế Hưng Thịnh (thuộc Công ty TNHH y tế Hưng Thịnh)</t>
  </si>
  <si>
    <t>20300</t>
  </si>
  <si>
    <t>Phòng khám Đa khoa Trung tâm Lạng Sơn - cơ sở 2 thuộc chi nhánh công ty cổ phần Dược phẩm và vật tư y tế Lạng  Sơn – tại Lạng Sơn</t>
  </si>
  <si>
    <t>20301</t>
  </si>
  <si>
    <t>Trạm y tế thị trấn Na Sầm</t>
  </si>
  <si>
    <t>Phòng khám đa khoa chất lượng cao Hà Nội - Tràng Định (thuộc Công ty TNHH Đầu tư phát triển Y tế Ngọc Sơn)</t>
  </si>
  <si>
    <t>20303</t>
  </si>
  <si>
    <t>Phòng khám đa khoa Lộc Bình (thuộc Công ty cổ phần y dược Lộc Bình)</t>
  </si>
  <si>
    <t>20304</t>
  </si>
  <si>
    <t>Trạm Y tế xã Thất Khê</t>
  </si>
  <si>
    <t>PHÒNG KHÁM ĐA KHOA VÂN NHAM THUỘC CÔNG TY CỔ PHẨN Y DƯỢC VÂN NHAM</t>
  </si>
  <si>
    <t>22001</t>
  </si>
  <si>
    <t>Bệnh viện đa khoa tỉnh Quảng Ninh</t>
  </si>
  <si>
    <t>22002</t>
  </si>
  <si>
    <t>Bệnh viện Bãi Cháy</t>
  </si>
  <si>
    <t>Phòng khám đa khoa khu vực Cao Xanh - Trung tâm y tế thành phố Hạ Long</t>
  </si>
  <si>
    <t>22005</t>
  </si>
  <si>
    <t>Phòng khám đa khoa khu vực Hà Tu - Trung tâm y tế thành phố Hạ Long</t>
  </si>
  <si>
    <t>22007</t>
  </si>
  <si>
    <t>Bệnh viện đa khoa Cẩm phả</t>
  </si>
  <si>
    <t>22008</t>
  </si>
  <si>
    <t>Trạm y tế phường Quang Hanh</t>
  </si>
  <si>
    <t>Trạm y tế phường Cẩm Phú</t>
  </si>
  <si>
    <t>22010</t>
  </si>
  <si>
    <t>Trạm y tế phường Mông Dương</t>
  </si>
  <si>
    <t>22011</t>
  </si>
  <si>
    <t>Trạm y tế phường Cửa Ông</t>
  </si>
  <si>
    <t>Trung tâm y tế Thành phố Uông Bí</t>
  </si>
  <si>
    <t>22013</t>
  </si>
  <si>
    <t>Phòng khám đa khoa KV Nam Khê-Trung tâm y tế thành phố Uông Bí</t>
  </si>
  <si>
    <t>22014</t>
  </si>
  <si>
    <t>Trung tâm y tế thành phố Đông Triều</t>
  </si>
  <si>
    <t>22016</t>
  </si>
  <si>
    <t>Phòng khám đa khoa khu vực Mạo Khê</t>
  </si>
  <si>
    <t>22017</t>
  </si>
  <si>
    <t>TTYT thị xã Quảng Yên</t>
  </si>
  <si>
    <t>22019</t>
  </si>
  <si>
    <t>Phòng khám đa khoa khu vực Hà Nam</t>
  </si>
  <si>
    <t>22020</t>
  </si>
  <si>
    <t>Bệnh viện đa khoa Hạ Long</t>
  </si>
  <si>
    <t>22021</t>
  </si>
  <si>
    <t>TTYT huyện Vân Đồn</t>
  </si>
  <si>
    <t>22022</t>
  </si>
  <si>
    <t>TTYT huyện Tiên Yên</t>
  </si>
  <si>
    <t>22023</t>
  </si>
  <si>
    <t>TTYT Huyện Hải Hà</t>
  </si>
  <si>
    <t>Trung tâm y tế huyện Đầm Hà</t>
  </si>
  <si>
    <t>22025</t>
  </si>
  <si>
    <t>Trung tâm y tế huyện Bình Liêu</t>
  </si>
  <si>
    <t>22026</t>
  </si>
  <si>
    <t>Trung tâm y tế huyện Ba Chẽ</t>
  </si>
  <si>
    <t>22027</t>
  </si>
  <si>
    <t>TTYT Thành phố Móng Cái</t>
  </si>
  <si>
    <t>22029</t>
  </si>
  <si>
    <t>Trung tâm y tế huyện Cô Tô</t>
  </si>
  <si>
    <t>Bệnh viện Việt Nam Thụy Điển - Uông Bí</t>
  </si>
  <si>
    <t>22031</t>
  </si>
  <si>
    <t>Trung tâm y tế Thành phố Hạ Long</t>
  </si>
  <si>
    <t>22035</t>
  </si>
  <si>
    <t>Trạm y tế thuộc Công ty TNHH MTV đóng tàu Hạ Long</t>
  </si>
  <si>
    <t>Trạm y tế thuộc Công ty nhiệt điện Uông Bí</t>
  </si>
  <si>
    <t>22037</t>
  </si>
  <si>
    <t>Trạm y tế thuộc Công ty cổ phần Cảng Quảng Ninh</t>
  </si>
  <si>
    <t>22038</t>
  </si>
  <si>
    <t>Trạm y tế thuộc Công ty công nghiệp hoá chất mỏ Cẩm Phả</t>
  </si>
  <si>
    <t>Trạm y tế xã Tràng Lương</t>
  </si>
  <si>
    <t>Bệnh viện BVSK Tâm Thần</t>
  </si>
  <si>
    <t>Trung tâm y tế Than KV Mạo Khê  (Cơ sở 1)</t>
  </si>
  <si>
    <t>22043</t>
  </si>
  <si>
    <t>Trung tâm y tế Than Khu vực Mạo Khê (Cơ sở 2)</t>
  </si>
  <si>
    <t>22044</t>
  </si>
  <si>
    <t>Bệnh viện phổi Quảng Ninh</t>
  </si>
  <si>
    <t>Bệnh viện Lão khoa - Phục hồi chức năng</t>
  </si>
  <si>
    <t>22046</t>
  </si>
  <si>
    <t>Bệnh viện Y, Dược cổ truyền tỉnh Quảng Ninh</t>
  </si>
  <si>
    <t>22047</t>
  </si>
  <si>
    <t>Trạm y tế thuộc Công ty Kho vận Đá Bạc-Vinacomin</t>
  </si>
  <si>
    <t>22049</t>
  </si>
  <si>
    <t>Trạm y tế phường Bình Dương</t>
  </si>
  <si>
    <t>22050</t>
  </si>
  <si>
    <t>Trạm y tế xã Hồng Thái Tây</t>
  </si>
  <si>
    <t>Trạm y tế thuộc Công ty cổ phần VIGLACERA Hạ Long</t>
  </si>
  <si>
    <t>Trạm y tế xã An Sinh</t>
  </si>
  <si>
    <t>Trạm y tế phường Hoàng Quế</t>
  </si>
  <si>
    <t>Trạm y tế phường Thủy An</t>
  </si>
  <si>
    <t>22058</t>
  </si>
  <si>
    <t>Trạm y tế phường Đại Yên</t>
  </si>
  <si>
    <t>22059</t>
  </si>
  <si>
    <t>Trạm y tế phường Yên Hải</t>
  </si>
  <si>
    <t>22061</t>
  </si>
  <si>
    <t>Trạm y tế phường Phong Hải</t>
  </si>
  <si>
    <t>22062</t>
  </si>
  <si>
    <t>Trạm y tế xã Tiền An</t>
  </si>
  <si>
    <t>22063</t>
  </si>
  <si>
    <t>Trạm y tế xã Hoàng Tân</t>
  </si>
  <si>
    <t>22064</t>
  </si>
  <si>
    <t>Trạm y tế phường Minh Thành</t>
  </si>
  <si>
    <t>22065</t>
  </si>
  <si>
    <t>Trạm y tế xã Sông Khoai</t>
  </si>
  <si>
    <t>Trạm y tế xã Quan Lạn</t>
  </si>
  <si>
    <t>22067</t>
  </si>
  <si>
    <t>Trạm y tế xã Ngọc Vừng</t>
  </si>
  <si>
    <t>22068</t>
  </si>
  <si>
    <t>Trạm y tế xã Bản Sen</t>
  </si>
  <si>
    <t>22070</t>
  </si>
  <si>
    <t>22071</t>
  </si>
  <si>
    <t>Trạm y tế xã Sơn Dương</t>
  </si>
  <si>
    <t>22074</t>
  </si>
  <si>
    <t>Trạm y tế xã Quảng La</t>
  </si>
  <si>
    <t>Trạm y tế xã Lương Minh</t>
  </si>
  <si>
    <t>Trạm y tế xã Đạp Thanh</t>
  </si>
  <si>
    <t>22077</t>
  </si>
  <si>
    <t>Trạm y tế xã Thanh Lâm</t>
  </si>
  <si>
    <t>Trạm y tế xã Thanh Sơn</t>
  </si>
  <si>
    <t>22079</t>
  </si>
  <si>
    <t>Trạm y tế xã Đồn Đạc</t>
  </si>
  <si>
    <t>22080</t>
  </si>
  <si>
    <t>Trạm y tế phường Bình Ngọc</t>
  </si>
  <si>
    <t>22082</t>
  </si>
  <si>
    <t>Trạm y tế xã Hải Tiến</t>
  </si>
  <si>
    <t>22083</t>
  </si>
  <si>
    <t>Trạm y tế xã Đông Ngũ</t>
  </si>
  <si>
    <t>Trạm y tế xã Đông Hải</t>
  </si>
  <si>
    <t>22085</t>
  </si>
  <si>
    <t>22086</t>
  </si>
  <si>
    <t>Trạm y tế xã Húc Động</t>
  </si>
  <si>
    <t>Trạm y tế phường Hà Lầm</t>
  </si>
  <si>
    <t>22088</t>
  </si>
  <si>
    <t>Trạm y tế phường Cao Thắng</t>
  </si>
  <si>
    <t>22089</t>
  </si>
  <si>
    <t>Trạm y tế xã Đồng Văn</t>
  </si>
  <si>
    <t>Phòng khám đa khoa KV Hoành Mô thuộc Trung tâm y tế huyện Bình Liêu</t>
  </si>
  <si>
    <t>22091</t>
  </si>
  <si>
    <t>22092</t>
  </si>
  <si>
    <t>Trạm y tế xã Lục Hồn</t>
  </si>
  <si>
    <t>Trạm y tế xã Vô Ngại</t>
  </si>
  <si>
    <t>22095</t>
  </si>
  <si>
    <t>Bệnh viện đa khoa khu vực Cẩm Phả</t>
  </si>
  <si>
    <t>Trạm y tế thuộc Công ty than Nam Mẫu - TKV</t>
  </si>
  <si>
    <t>22097</t>
  </si>
  <si>
    <t>Trạm y tế thuộc Công ty Xây lắp mỏ-TKV</t>
  </si>
  <si>
    <t>22101</t>
  </si>
  <si>
    <t>Trạm y tế thuộc Công ty cổ phần Chế tạo máy- Vinacomin</t>
  </si>
  <si>
    <t>22103</t>
  </si>
  <si>
    <t>Trạm y tế phường Cẩm Thạch</t>
  </si>
  <si>
    <t>Trạm y tế thuộc Công ty cổ phần Than Núi Béo -Vinacomin</t>
  </si>
  <si>
    <t>Trạm y tế thuộc Công ty cổ phần Than Hà Tu - Vinacomin</t>
  </si>
  <si>
    <t>22109</t>
  </si>
  <si>
    <t>Trạm y tế thuộc Công ty than Thống Nhất - TKV</t>
  </si>
  <si>
    <t>22110</t>
  </si>
  <si>
    <t>Trạm y tế thuộc Công ty cổ phần Than Mông Dương - Vinacomin</t>
  </si>
  <si>
    <t>Trạm y tế thuộc Trường Cao đẳng Than - Khoáng sản Việt Nam</t>
  </si>
  <si>
    <t>22116</t>
  </si>
  <si>
    <t>Trạm y tế thuộc Công ty Than Uông Bí -TKV</t>
  </si>
  <si>
    <t>Trạm y tế thuộc Công ty than Mạo Khê -TKV</t>
  </si>
  <si>
    <t>22121</t>
  </si>
  <si>
    <t>Trạm y tế thuộc Công ty than Khe Chàm - TKV</t>
  </si>
  <si>
    <t>Trạm y tế thuộc Công ty than Dương Huy - TKV</t>
  </si>
  <si>
    <t>22124</t>
  </si>
  <si>
    <t>Trạm y tế thuộc Công ty Kho vận và Cảng Cẩm Phả-Vinacomin</t>
  </si>
  <si>
    <t>Trạm Y tế thuộc Công ty CP Than Cao Sơn - TKV</t>
  </si>
  <si>
    <t>22128</t>
  </si>
  <si>
    <t>Trạm y tế phường Cẩm Trung</t>
  </si>
  <si>
    <t>Trạm y tế thuộc Công ty Tuyển than Cửa Ông - TKV</t>
  </si>
  <si>
    <t>Trạm y tế phường Cẩm Tây</t>
  </si>
  <si>
    <t>22133</t>
  </si>
  <si>
    <t>Trạm y tế phường Cẩm Đông</t>
  </si>
  <si>
    <t>22135</t>
  </si>
  <si>
    <t>Trạm y tế Công ty cổ phần than Đèo Nai-Cọc Sáu-TKV</t>
  </si>
  <si>
    <t>22137</t>
  </si>
  <si>
    <t>Trạm y tế thuộc Công ty Than Hòn Gai - TKV</t>
  </si>
  <si>
    <t>Trạm y tế thuộc Công ty cổ phần Vận tải và đưa đón thợ mỏ - Vinacomin</t>
  </si>
  <si>
    <t>22140</t>
  </si>
  <si>
    <t>Trạm y tế phường Cẩm Sơn</t>
  </si>
  <si>
    <t>Trạm y tế xã Đông Xá</t>
  </si>
  <si>
    <t>22142</t>
  </si>
  <si>
    <t>Trạm y tế xã Đồng Rui</t>
  </si>
  <si>
    <t>Trạm y tế thuộc Công ty trách nhiệm hữu hạn một thành viên môi trường-TKV</t>
  </si>
  <si>
    <t>22145</t>
  </si>
  <si>
    <t>Trạm y tế xã Hạ Long</t>
  </si>
  <si>
    <t>22146</t>
  </si>
  <si>
    <t>Trạm y tế thuộc Công ty than Quang Hanh - TKV</t>
  </si>
  <si>
    <t>Trạm y tế thuộc Công ty cổ phần Địa chất mỏ - TKV</t>
  </si>
  <si>
    <t>22149</t>
  </si>
  <si>
    <t>Trung tâm kiểm soát bệnh tật tỉnh Quảng Ninh</t>
  </si>
  <si>
    <t>Bệnh viện Sản- Nhi tỉnh Quảng Ninh</t>
  </si>
  <si>
    <t>22157</t>
  </si>
  <si>
    <t>Bệnh xá thuộc Công an tỉnh Quảng Ninh</t>
  </si>
  <si>
    <t>Trạm y tế phường Tuần Châu</t>
  </si>
  <si>
    <t>Trạm y tế Công ty than Hạ Long - TKV</t>
  </si>
  <si>
    <t>22167</t>
  </si>
  <si>
    <t>Trạm y tế thuộc Công ty cổ phần Than Hà Lầm - Vinacomin</t>
  </si>
  <si>
    <t>Trạm y tế thuộc Công ty Tuyển than Hòn Gai - Vinacomin</t>
  </si>
  <si>
    <t>22170</t>
  </si>
  <si>
    <t>Trạm y tế thuộc Công ty cổ phần Giám định - Vinacomin</t>
  </si>
  <si>
    <t>22179</t>
  </si>
  <si>
    <t>Trạm y tế phường Hà Khánh</t>
  </si>
  <si>
    <t>22181</t>
  </si>
  <si>
    <t>Trạm y tế thuộc Công ty TNHH MTV công nghiệp hóa chất mỏ Việt Bắc-MICCO</t>
  </si>
  <si>
    <t>Trạm y tế phường Hà Trung</t>
  </si>
  <si>
    <t>22187</t>
  </si>
  <si>
    <t>Trạm y tế xã Hồng Thái Đông</t>
  </si>
  <si>
    <t>22188</t>
  </si>
  <si>
    <t>Trạm y tế phường Yên Thọ</t>
  </si>
  <si>
    <t>Trạm y tế phường Yên Đức</t>
  </si>
  <si>
    <t>22190</t>
  </si>
  <si>
    <t>Trạm y tế phường Kim Sơn</t>
  </si>
  <si>
    <t>Trạm y tế phường Xuân Sơn</t>
  </si>
  <si>
    <t>22193</t>
  </si>
  <si>
    <t>Trạm y tế phường Hưng Đạo</t>
  </si>
  <si>
    <t>22194</t>
  </si>
  <si>
    <t>Trạm y tế phường Hồng Phong</t>
  </si>
  <si>
    <t>22196</t>
  </si>
  <si>
    <t>Trạm y tế phường Đức Chính</t>
  </si>
  <si>
    <t>22197</t>
  </si>
  <si>
    <t>Trạm y tế xã Việt Dân</t>
  </si>
  <si>
    <t>Trạm y tế phường Bình Khê</t>
  </si>
  <si>
    <t>22200</t>
  </si>
  <si>
    <t>Trạm y tế phường Tràng An</t>
  </si>
  <si>
    <t>22202</t>
  </si>
  <si>
    <t>Trạm y tế phường Phương Nam</t>
  </si>
  <si>
    <t>22203</t>
  </si>
  <si>
    <t>Trạm y tế xã Thượng Yên Công</t>
  </si>
  <si>
    <t>22205</t>
  </si>
  <si>
    <t>Trạm y tế xã Quảng Long</t>
  </si>
  <si>
    <t>22206</t>
  </si>
  <si>
    <t>Trạm y tế xã Quảng Minh</t>
  </si>
  <si>
    <t>Trạm y tế xã Quảng Thịnh</t>
  </si>
  <si>
    <t>22209</t>
  </si>
  <si>
    <t>Trạm y tế xã Quảng Phong</t>
  </si>
  <si>
    <t>Trạm y tế phường Vàng Danh</t>
  </si>
  <si>
    <t>22211</t>
  </si>
  <si>
    <t>Trạm y tế xã Quảng Chính</t>
  </si>
  <si>
    <t>22212</t>
  </si>
  <si>
    <t>Trạm y tế xã Đường Hoa</t>
  </si>
  <si>
    <t>22215</t>
  </si>
  <si>
    <t>Trạm y tế xã Quảng Thành</t>
  </si>
  <si>
    <t>22217</t>
  </si>
  <si>
    <t>Trạm y tế xã Quảng Đức</t>
  </si>
  <si>
    <t>22218</t>
  </si>
  <si>
    <t>Trạm y tế xã Quảng Sơn</t>
  </si>
  <si>
    <t>Trạm y tế xã Cái Chiên</t>
  </si>
  <si>
    <t>22221</t>
  </si>
  <si>
    <t>Trạm y tế xã Vũ Oai</t>
  </si>
  <si>
    <t>22223</t>
  </si>
  <si>
    <t>Trạm y tế xã Tân Dân</t>
  </si>
  <si>
    <t>22224</t>
  </si>
  <si>
    <t>Trạm y tế xã Bằng Cả</t>
  </si>
  <si>
    <t>22226</t>
  </si>
  <si>
    <t>Trạm y tế xã Kỳ Thượng</t>
  </si>
  <si>
    <t>22227</t>
  </si>
  <si>
    <t>Trạm y tế xã Đồng Lâm</t>
  </si>
  <si>
    <t>Trạm y tế xã Đồng Sơn</t>
  </si>
  <si>
    <t>22229</t>
  </si>
  <si>
    <t>Trạm y tế xã Đài Xuyên</t>
  </si>
  <si>
    <t>22230</t>
  </si>
  <si>
    <t>Trạm y tế xã Bình Dân</t>
  </si>
  <si>
    <t>Trạm y tế xã Đoàn Kết</t>
  </si>
  <si>
    <t>22232</t>
  </si>
  <si>
    <t>Trạm y tế xã Vạn Yên</t>
  </si>
  <si>
    <t>22233</t>
  </si>
  <si>
    <t>Trạm y tế xã Yên Than</t>
  </si>
  <si>
    <t>Trạm y tế xã Điền Xá</t>
  </si>
  <si>
    <t>22235</t>
  </si>
  <si>
    <t>Trạm y tế xã Phong Dụ</t>
  </si>
  <si>
    <t>22236</t>
  </si>
  <si>
    <t>Trạm y tế xã Tiên Lãng</t>
  </si>
  <si>
    <t>Trạm y tế xã Hải Lạng</t>
  </si>
  <si>
    <t>22238</t>
  </si>
  <si>
    <t>Trạm y tế xã Đại Dực</t>
  </si>
  <si>
    <t>22239</t>
  </si>
  <si>
    <t>Trạm y tế xã Hà Lâu</t>
  </si>
  <si>
    <t>22241</t>
  </si>
  <si>
    <t>Trạm y tế phường Cẩm Thủy</t>
  </si>
  <si>
    <t>22245</t>
  </si>
  <si>
    <t>Trạm y tế phường Cẩm Bình</t>
  </si>
  <si>
    <t>22248</t>
  </si>
  <si>
    <t>Trạm y tế xã Hải Hòa</t>
  </si>
  <si>
    <t>Trạm y tế xã Dương Huy</t>
  </si>
  <si>
    <t>22253</t>
  </si>
  <si>
    <t>Trạm y tế xã Tân Bình</t>
  </si>
  <si>
    <t>22254</t>
  </si>
  <si>
    <t>Trạm y tế xã Quảng Tân</t>
  </si>
  <si>
    <t>Trạm y tế xã Hải Xuân</t>
  </si>
  <si>
    <t>22256</t>
  </si>
  <si>
    <t>Trạm y tế phường Hải Hoà</t>
  </si>
  <si>
    <t>22257</t>
  </si>
  <si>
    <t>Trạm y tế phường Hải Yên</t>
  </si>
  <si>
    <t>Trạm y tế xã Hải Đông</t>
  </si>
  <si>
    <t>22259</t>
  </si>
  <si>
    <t>Trạm y tế xã Quảng Nghĩa</t>
  </si>
  <si>
    <t>22260</t>
  </si>
  <si>
    <t>Trạm y tế xã Vạn Ninh</t>
  </si>
  <si>
    <t>Trạm y tế xã Hải Sơn</t>
  </si>
  <si>
    <t>22262</t>
  </si>
  <si>
    <t>22263</t>
  </si>
  <si>
    <t>Trạm y tế xã Vĩnh Thực</t>
  </si>
  <si>
    <t>Trạm y tế xã Vĩnh Trung</t>
  </si>
  <si>
    <t>22265</t>
  </si>
  <si>
    <t>Trạm y tế phường Trà Cổ</t>
  </si>
  <si>
    <t>22266</t>
  </si>
  <si>
    <t>Trạm y tế phường Ninh Dương</t>
  </si>
  <si>
    <t>22269</t>
  </si>
  <si>
    <t>Trạm y tế phường Ka Long</t>
  </si>
  <si>
    <t>22271</t>
  </si>
  <si>
    <t>Trạm y tế phường Phương Đông</t>
  </si>
  <si>
    <t>22272</t>
  </si>
  <si>
    <t>Trạm y tế xã Dực Yên</t>
  </si>
  <si>
    <t>Trạm y tế xã Đại Bình</t>
  </si>
  <si>
    <t>22274</t>
  </si>
  <si>
    <t>Trạm y tế xã Đầm Hà</t>
  </si>
  <si>
    <t>Trạm y tế xã Quảng An</t>
  </si>
  <si>
    <t>22277</t>
  </si>
  <si>
    <t>Trạm y tế xã Thanh Lân</t>
  </si>
  <si>
    <t>22278</t>
  </si>
  <si>
    <t>Trạm y tế phường Đông Mai</t>
  </si>
  <si>
    <t>22283</t>
  </si>
  <si>
    <t>Trạm y tế phường Cộng Hòa</t>
  </si>
  <si>
    <t>22284</t>
  </si>
  <si>
    <t>Trạm y tế phường Hà An</t>
  </si>
  <si>
    <t>Trạm y tế phường Tân An</t>
  </si>
  <si>
    <t>22287</t>
  </si>
  <si>
    <t>Trạm y tế xã Cẩm La</t>
  </si>
  <si>
    <t>Trạm y tế phường Phong Cốc</t>
  </si>
  <si>
    <t>22289</t>
  </si>
  <si>
    <t>Trạm y tế xã Liên Hòa</t>
  </si>
  <si>
    <t>22290</t>
  </si>
  <si>
    <t>Trạm y tế xã Liên Vị</t>
  </si>
  <si>
    <t>Trạm y tế xã Tiền Phong</t>
  </si>
  <si>
    <t>22292</t>
  </si>
  <si>
    <t>Trạm y tế xã Hiệp Hòa</t>
  </si>
  <si>
    <t>22293</t>
  </si>
  <si>
    <t>Trạm y tế phường Yên Giang</t>
  </si>
  <si>
    <t>Trạm y tế phường Nam Hòa</t>
  </si>
  <si>
    <t>22296</t>
  </si>
  <si>
    <t>Trạm y tế phường Yên Thanh</t>
  </si>
  <si>
    <t>Trạm y tế thị trấn Quảng Hà</t>
  </si>
  <si>
    <t>22304</t>
  </si>
  <si>
    <t>Trạm y tế phường Quảng Yên</t>
  </si>
  <si>
    <t>22317</t>
  </si>
  <si>
    <t>Trạm y tế phường Thanh Sơn</t>
  </si>
  <si>
    <t>22369</t>
  </si>
  <si>
    <t>Trạm y tế thuộc Công ty cổ phần than Vàng Danh - Vinacomin</t>
  </si>
  <si>
    <t>22370</t>
  </si>
  <si>
    <t>Chi Nhánh Công ty CP Bệnh viện đa khoa quốc tế VinMec - Bệnh viện đa khoa quốc tế Vinmec Hạ Long</t>
  </si>
  <si>
    <t>22371</t>
  </si>
  <si>
    <t>Bệnh viện mắt quốc tế Việt - Nga Hạ Long</t>
  </si>
  <si>
    <t>22401</t>
  </si>
  <si>
    <t>Phòng khám đa khoa Hoàng Anh</t>
  </si>
  <si>
    <t>22406</t>
  </si>
  <si>
    <t>Phòng khám đa khoa tư nhân Cẩm Phả- Công ty TNHH Thiên Phúc</t>
  </si>
  <si>
    <t>22410</t>
  </si>
  <si>
    <t>Phòng khám đa khoa Vân Đồn- Công ty TNHH dịch vụ y tế Vân Đồn</t>
  </si>
  <si>
    <t>22661</t>
  </si>
  <si>
    <t>Chi nhánh phòng khám đa khoa Thiên Tân - Công ty TNHH TM và  dịch vụ y tế Thiên Tân</t>
  </si>
  <si>
    <t>Công ty TNHH 1 TV khám chữa bệnh 268</t>
  </si>
  <si>
    <t>22811</t>
  </si>
  <si>
    <t>Bệnh viện đa khoa quốc tế Hà Nội - Quảng Ninh thuộc công ty TNHH y tế Việt Thuận</t>
  </si>
  <si>
    <t>Phòng khám đa khoa Kinh Bắc - Công ty TNHH Phòng khám đa khoa Kinh Bắc</t>
  </si>
  <si>
    <t>22887</t>
  </si>
  <si>
    <t>Phòng khám Đa khoa Quốc tế The MedCare Quảng Ninh trực thuộc Công ty Cổ phần Đầu tư Dịch vụ</t>
  </si>
  <si>
    <t>Phòng khám đa khoa chất lượng cao Nam Việt - Công ty cổ phần đầu tư y tế Quảng Ninh</t>
  </si>
  <si>
    <t>22929</t>
  </si>
  <si>
    <t>Phòng khám đa khoa Quốc tế Toàn Tâm - Công ty CP DV Y tế chăm sóc sức khỏe Toàn Tâm</t>
  </si>
  <si>
    <t>22931</t>
  </si>
  <si>
    <t>Phòng khám y học cổ truyền thuộc phòng khám đa khoa Kinh Bắc - Công ty TNHH phòng khám đa khoa Kinh Bắc</t>
  </si>
  <si>
    <t>Phòng khám đa khoa khu vực Quan Lạn</t>
  </si>
  <si>
    <t>22989</t>
  </si>
  <si>
    <t>Trạm y tế Việt Thuận - Công ty TNHH Vận tải Việt Thuận</t>
  </si>
  <si>
    <t>24002</t>
  </si>
  <si>
    <t>Trung tâm y tế Yên Thế</t>
  </si>
  <si>
    <t>24003</t>
  </si>
  <si>
    <t>Trung tâm y tế Lục Nam</t>
  </si>
  <si>
    <t>Trung tâm y tế Sơn Động</t>
  </si>
  <si>
    <t>24006</t>
  </si>
  <si>
    <t>Trung tâm y tế Tân Yên</t>
  </si>
  <si>
    <t>Trung tâm y tế Hiệp Hòa</t>
  </si>
  <si>
    <t>24008</t>
  </si>
  <si>
    <t>Trung tâm y tế Lạng Giang</t>
  </si>
  <si>
    <t>24009</t>
  </si>
  <si>
    <t>Trung tâm y tế Việt Yên</t>
  </si>
  <si>
    <t>Trung tâm y tế Bắc Ninh số 1</t>
  </si>
  <si>
    <t>24011</t>
  </si>
  <si>
    <t>Bệnh viện đa khoa Bắc Ninh số 1</t>
  </si>
  <si>
    <t>24012</t>
  </si>
  <si>
    <t>Bệnh viện Phục hồi chức năng Bắc Ninh</t>
  </si>
  <si>
    <t>24015</t>
  </si>
  <si>
    <t>Phòng khám đa khoa GTVT Bắc Ninh</t>
  </si>
  <si>
    <t>Ban y tế Công an tỉnh</t>
  </si>
  <si>
    <t>24017</t>
  </si>
  <si>
    <t>Trung tâm y tế Lục Ngạn</t>
  </si>
  <si>
    <t>24020</t>
  </si>
  <si>
    <t>Bệnh viện đa khoa Sông Thương</t>
  </si>
  <si>
    <t>24021</t>
  </si>
  <si>
    <t>Bệnh viện y học cổ truyền Bắc Ninh</t>
  </si>
  <si>
    <t>Bệnh viện sản nhi Bắc Ninh số 1</t>
  </si>
  <si>
    <t>24023</t>
  </si>
  <si>
    <t>Bệnh viện Nội tiết Bắc Ninh</t>
  </si>
  <si>
    <t>24024</t>
  </si>
  <si>
    <t>Phòng khám đa khoaGTVT cơ sở 2</t>
  </si>
  <si>
    <t>Phòng khám đa khoa  Bảo Minh</t>
  </si>
  <si>
    <t>24035</t>
  </si>
  <si>
    <t>Trạm y tế Thị trấn Cầu Gồ</t>
  </si>
  <si>
    <t>24036</t>
  </si>
  <si>
    <t>Trạm y tế Thị trấn Bố Hạ</t>
  </si>
  <si>
    <t>24038</t>
  </si>
  <si>
    <t>Trạm y tế Xã Đồng Tiến</t>
  </si>
  <si>
    <t>24039</t>
  </si>
  <si>
    <t>Trạm y tế xã Canh Nậu</t>
  </si>
  <si>
    <t>24040</t>
  </si>
  <si>
    <t>Trạm y tế xã Xuân Lương</t>
  </si>
  <si>
    <t>Trạm y tế Xã Tam Tiến</t>
  </si>
  <si>
    <t>Trạm y tế xã Đồng Vương</t>
  </si>
  <si>
    <t>Trạm y tế xã Đồng Hưu</t>
  </si>
  <si>
    <t>Trạm y tế xã Tam Hiệp</t>
  </si>
  <si>
    <t>Trạm y tế Xã Tiến Thắng</t>
  </si>
  <si>
    <t>Trạm y tế xã Hồng Kỳ</t>
  </si>
  <si>
    <t>24047</t>
  </si>
  <si>
    <t>Trạm y tế xã Đông Sơn</t>
  </si>
  <si>
    <t>Trạm y tế xã Tân Hiệp</t>
  </si>
  <si>
    <t>24050</t>
  </si>
  <si>
    <t>Trạm y tế xã Hương Vĩ</t>
  </si>
  <si>
    <t>24051</t>
  </si>
  <si>
    <t>Trạm y tế xã Đồng Kỳ</t>
  </si>
  <si>
    <t>Trạm y tế xã An Thượng</t>
  </si>
  <si>
    <t>24053</t>
  </si>
  <si>
    <t>Trạm y tế thị trấn Phồn Xương</t>
  </si>
  <si>
    <t>24054</t>
  </si>
  <si>
    <t>Trạm y tế xã Tân Sỏi</t>
  </si>
  <si>
    <t>Trạm y tế xã Bố Hạ</t>
  </si>
  <si>
    <t>24056</t>
  </si>
  <si>
    <t>Trạm y tế Thị trấn Cao Thượng</t>
  </si>
  <si>
    <t>24057</t>
  </si>
  <si>
    <t>Trạm y tế Thị trấn Nhã Nam</t>
  </si>
  <si>
    <t>24059</t>
  </si>
  <si>
    <t>Trạm y tế thị trấn Nhã Nam</t>
  </si>
  <si>
    <t>Trạm y tế xã Tân Trung</t>
  </si>
  <si>
    <t>24062</t>
  </si>
  <si>
    <t>Trạm y tế Xã Quang Trung</t>
  </si>
  <si>
    <t>Trạm y tế Xã An Dương</t>
  </si>
  <si>
    <t>Trạm y tế Xã Phúc Hòa</t>
  </si>
  <si>
    <t>24066</t>
  </si>
  <si>
    <t>Trạm y tế Xã Liên Sơn</t>
  </si>
  <si>
    <t>Trạm y tế Xã Hợp Đức</t>
  </si>
  <si>
    <t>24068</t>
  </si>
  <si>
    <t>Trạm y tế Xã Lam Sơn</t>
  </si>
  <si>
    <t>24069</t>
  </si>
  <si>
    <t>Trạm y tế Xã Cao Xá</t>
  </si>
  <si>
    <t>Trạm y tế thị trấn Cao Thượng</t>
  </si>
  <si>
    <t>24071</t>
  </si>
  <si>
    <t>Trạm y tế Xã Việt Ngọc</t>
  </si>
  <si>
    <t>24072</t>
  </si>
  <si>
    <t>Trạm y tế Xã Song Vân</t>
  </si>
  <si>
    <t>Trạm y tế Xã Ngọc Châu</t>
  </si>
  <si>
    <t>24074</t>
  </si>
  <si>
    <t>Trạm y tế Xã Ngọc Vân</t>
  </si>
  <si>
    <t>24075</t>
  </si>
  <si>
    <t>Trạm y tế Xã Việt Lập</t>
  </si>
  <si>
    <t>Trạm y tế Xã Liên Chung</t>
  </si>
  <si>
    <t>24077</t>
  </si>
  <si>
    <t>Trạm y tế Xã Ngọc Thiện</t>
  </si>
  <si>
    <t>24078</t>
  </si>
  <si>
    <t>Trạm y tế Xã Ngọc Lý</t>
  </si>
  <si>
    <t>Trạm y tế Quế Nham</t>
  </si>
  <si>
    <t>24080</t>
  </si>
  <si>
    <t>Trạm y tế Thị trấn Kép</t>
  </si>
  <si>
    <t>Trạm y tế Thị trấn Vôi</t>
  </si>
  <si>
    <t>24083</t>
  </si>
  <si>
    <t>Trạm y tế Xã Nghĩa Hòa</t>
  </si>
  <si>
    <t>24084</t>
  </si>
  <si>
    <t>Trạm y tế Xã Nghĩa Hưng</t>
  </si>
  <si>
    <t>Trạm y tế Xã Quang Thịnh</t>
  </si>
  <si>
    <t>24086</t>
  </si>
  <si>
    <t>Trạm y tế Xã Hương Sơn</t>
  </si>
  <si>
    <t>24087</t>
  </si>
  <si>
    <t>Trạm y tế Xã Đào Mỹ</t>
  </si>
  <si>
    <t>Trạm y tế Xã Tiên Lục</t>
  </si>
  <si>
    <t>24089</t>
  </si>
  <si>
    <t>Trạm y tế Xã An Hà</t>
  </si>
  <si>
    <t>24090</t>
  </si>
  <si>
    <t>Trạm y tế Xã Tân Thịnh</t>
  </si>
  <si>
    <t>Trạm y tế Xã Mỹ Hà</t>
  </si>
  <si>
    <t>24092</t>
  </si>
  <si>
    <t>Trạm y tế Xã Hương Lạc</t>
  </si>
  <si>
    <t>24093</t>
  </si>
  <si>
    <t>Trạm y tế Xã Dương Đức</t>
  </si>
  <si>
    <t>Trạm y tế Xã Tân Thanh</t>
  </si>
  <si>
    <t>24095</t>
  </si>
  <si>
    <t>Trạm y tế Xã Yên Mỹ</t>
  </si>
  <si>
    <t>24096</t>
  </si>
  <si>
    <t>Trạm y tế Xã Tân Hưng</t>
  </si>
  <si>
    <t>Trạm y tế Xã Mỹ Thái</t>
  </si>
  <si>
    <t>24098</t>
  </si>
  <si>
    <t>Trạm y tế Xã Phi Mô</t>
  </si>
  <si>
    <t>24099</t>
  </si>
  <si>
    <t>Trạm y tế Xã Xương Lâm</t>
  </si>
  <si>
    <t>Trạm y tế Xã Xuân Hương</t>
  </si>
  <si>
    <t>24101</t>
  </si>
  <si>
    <t>Trạm y tế Xã Tân Dĩnh</t>
  </si>
  <si>
    <t>24102</t>
  </si>
  <si>
    <t>Trạm y tế Xã Đại Lâm</t>
  </si>
  <si>
    <t>Trạm y tế Xã Thái Đào</t>
  </si>
  <si>
    <t>24104</t>
  </si>
  <si>
    <t>Trạm y tế phường Dĩnh Trì</t>
  </si>
  <si>
    <t>24105</t>
  </si>
  <si>
    <t>Trạm y tế thị trấn Đồi Ngô</t>
  </si>
  <si>
    <t>24107</t>
  </si>
  <si>
    <t>Trạm y tế Xã Đông Hưng</t>
  </si>
  <si>
    <t>24108</t>
  </si>
  <si>
    <t>Trạm y tế Xã Đông Phú</t>
  </si>
  <si>
    <t>Trạm y tế Xã Tam Dị</t>
  </si>
  <si>
    <t>24110</t>
  </si>
  <si>
    <t>Trạm y tế Xã Bảo Sơn</t>
  </si>
  <si>
    <t>24111</t>
  </si>
  <si>
    <t>Trạm y tế Xã Bảo Đài</t>
  </si>
  <si>
    <t>Trạm y tế Xã Thanh Lâm</t>
  </si>
  <si>
    <t>24113</t>
  </si>
  <si>
    <t>Trạm y tế Xã Tiên Nha</t>
  </si>
  <si>
    <t>24114</t>
  </si>
  <si>
    <t>Trạm y tế Xã Trường Giang</t>
  </si>
  <si>
    <t>24116</t>
  </si>
  <si>
    <t>Trạm y tế thị trấn Phương Sơn</t>
  </si>
  <si>
    <t>24117</t>
  </si>
  <si>
    <t>Trạm y tế Xã Chu Điện</t>
  </si>
  <si>
    <t>Trạm y tế Xã Cương Sơn</t>
  </si>
  <si>
    <t>24119</t>
  </si>
  <si>
    <t>Trạm y tế Xã Nghĩa Phương</t>
  </si>
  <si>
    <t>24120</t>
  </si>
  <si>
    <t>Trạm y tế Xã Vô Tranh</t>
  </si>
  <si>
    <t>Trạm y tế Xã Bình Sơn</t>
  </si>
  <si>
    <t>24122</t>
  </si>
  <si>
    <t>Trạm y tế Xã Lan Mẫu</t>
  </si>
  <si>
    <t>24123</t>
  </si>
  <si>
    <t>Trạm y tế Xã Yên Sơn</t>
  </si>
  <si>
    <t>Trạm y tế Xã Khám Lạng</t>
  </si>
  <si>
    <t>24125</t>
  </si>
  <si>
    <t>Trạm y tế Xã Huyền Sơn</t>
  </si>
  <si>
    <t>24126</t>
  </si>
  <si>
    <t>Trạm y tế Xã Trường Sơn</t>
  </si>
  <si>
    <t>24127</t>
  </si>
  <si>
    <t>Trạm y tế Xã Lục Sơn</t>
  </si>
  <si>
    <t>24128</t>
  </si>
  <si>
    <t>Trạm y tế Xã Bắc Lũng</t>
  </si>
  <si>
    <t>24129</t>
  </si>
  <si>
    <t>Trạm y tế Xã Vũ Xá</t>
  </si>
  <si>
    <t>Trạm y tế Xã Cẩm Lý</t>
  </si>
  <si>
    <t>24131</t>
  </si>
  <si>
    <t>Trạm y tế Xã Đan Hội</t>
  </si>
  <si>
    <t>24132</t>
  </si>
  <si>
    <t>Trạm y tế phường Chũ</t>
  </si>
  <si>
    <t>Trạm y tế Xã Cấm Sơn</t>
  </si>
  <si>
    <t>24134</t>
  </si>
  <si>
    <t>Trạm y tế Xã Tân Sơn</t>
  </si>
  <si>
    <t>24135</t>
  </si>
  <si>
    <t>Trạm y tế Xã Phong Minh</t>
  </si>
  <si>
    <t>Trạm y tế Xã Phong Vân</t>
  </si>
  <si>
    <t>24137</t>
  </si>
  <si>
    <t>Trạm y tế Xã Xa Lý</t>
  </si>
  <si>
    <t>24138</t>
  </si>
  <si>
    <t>Trạm y tế Xã Hộ Đáp</t>
  </si>
  <si>
    <t>24139</t>
  </si>
  <si>
    <t>Trạm y tế Xã Sơn Hải</t>
  </si>
  <si>
    <t>24140</t>
  </si>
  <si>
    <t>Trạm y tế phường Thanh Hải</t>
  </si>
  <si>
    <t>24141</t>
  </si>
  <si>
    <t>Trạm y tế Xã Kiên Lao</t>
  </si>
  <si>
    <t>Trạm y tế Xã Biên Sơn</t>
  </si>
  <si>
    <t>24143</t>
  </si>
  <si>
    <t>Trạm y tế Xã Kiên Thành</t>
  </si>
  <si>
    <t>24144</t>
  </si>
  <si>
    <t>Trạm y tế phường Hồng Giang</t>
  </si>
  <si>
    <t>Trạm y tế Xã Kim Sơn</t>
  </si>
  <si>
    <t>24146</t>
  </si>
  <si>
    <t>Trạm y tế Xã Tân Hoa</t>
  </si>
  <si>
    <t>24147</t>
  </si>
  <si>
    <t>Trạm y tế Xã Giáp Sơn</t>
  </si>
  <si>
    <t>Trạm y tế thị trấn Biển Động</t>
  </si>
  <si>
    <t>24149</t>
  </si>
  <si>
    <t>Trạm y tế Xã Quý Sơn</t>
  </si>
  <si>
    <t>24150</t>
  </si>
  <si>
    <t>Trạm y tế phường Trù Hựu</t>
  </si>
  <si>
    <t>Trạm y tế thị trấn Phì Điền</t>
  </si>
  <si>
    <t>24152</t>
  </si>
  <si>
    <t>Trạm y tế Xã Nghĩa Hồ</t>
  </si>
  <si>
    <t>24153</t>
  </si>
  <si>
    <t>Trạm y tế Xã Tân Quang</t>
  </si>
  <si>
    <t>Trạm y tế Xã Đồng Cốc</t>
  </si>
  <si>
    <t>24155</t>
  </si>
  <si>
    <t>Trạm y tế Xã Tân Lập</t>
  </si>
  <si>
    <t>24156</t>
  </si>
  <si>
    <t>Trạm y tế Xã Phú Nhuận</t>
  </si>
  <si>
    <t>Trạm y tế Xã Mỹ An</t>
  </si>
  <si>
    <t>24158</t>
  </si>
  <si>
    <t>Trạm y tế Xã Nam Dương</t>
  </si>
  <si>
    <t>24159</t>
  </si>
  <si>
    <t>Trạm y tế Xã Tân Mộc</t>
  </si>
  <si>
    <t>Trạm y tế Xã Đèo Gia</t>
  </si>
  <si>
    <t>24161</t>
  </si>
  <si>
    <t>Trạm y tế phường Phượng Sơn</t>
  </si>
  <si>
    <t>24162</t>
  </si>
  <si>
    <t>Trạm y tế thị trấn An Châu</t>
  </si>
  <si>
    <t>Trạm y tế Xã Thạch Sơn</t>
  </si>
  <si>
    <t>24164</t>
  </si>
  <si>
    <t>Trạm y tế Xã Vân Sơn</t>
  </si>
  <si>
    <t>24165</t>
  </si>
  <si>
    <t>Trạm y tế Xã Hữu Sản</t>
  </si>
  <si>
    <t>Trạm y tế Xã Đại Sơn</t>
  </si>
  <si>
    <t>24167</t>
  </si>
  <si>
    <t>24168</t>
  </si>
  <si>
    <t>Trạm y tế Xã Chiên Sơn</t>
  </si>
  <si>
    <t>Trạm y tế Xã Giáo Liêm</t>
  </si>
  <si>
    <t>24170</t>
  </si>
  <si>
    <t>Trạm y tế Xã Vĩnh Khương</t>
  </si>
  <si>
    <t>24171</t>
  </si>
  <si>
    <t>Trạm y tế Xã Cẩm Đàn</t>
  </si>
  <si>
    <t>Trạm y tế Xã An Lạc</t>
  </si>
  <si>
    <t>24173</t>
  </si>
  <si>
    <t>Trạm y tế Xã Vĩnh An</t>
  </si>
  <si>
    <t>24174</t>
  </si>
  <si>
    <t>Trạm y tế Xã Yên Định</t>
  </si>
  <si>
    <t>Trạm y tế Xã Lệ Viễn</t>
  </si>
  <si>
    <t>24176</t>
  </si>
  <si>
    <t>Trạm y tế Xã An Châu</t>
  </si>
  <si>
    <t>24177</t>
  </si>
  <si>
    <t>Trạm y tế Xã An Bá</t>
  </si>
  <si>
    <t>Trạm y tế Xã Tuấn Đạo</t>
  </si>
  <si>
    <t>24179</t>
  </si>
  <si>
    <t>Trạm y tế Xã Dương Hưu</t>
  </si>
  <si>
    <t>24180</t>
  </si>
  <si>
    <t>Trạm y tế Xã Bồng Am</t>
  </si>
  <si>
    <t>Trạm y tế Xã Long Sơn</t>
  </si>
  <si>
    <t>24182</t>
  </si>
  <si>
    <t>Trạm y tế thị trấn Tây Yên Tử</t>
  </si>
  <si>
    <t>24183</t>
  </si>
  <si>
    <t>Trạm y tế Xã Thanh Luận</t>
  </si>
  <si>
    <t>Trạm y tế phường Nham Biền</t>
  </si>
  <si>
    <t>24185</t>
  </si>
  <si>
    <t>Trạm y tế Xã Lão Hộ</t>
  </si>
  <si>
    <t>Trạm y tế phường Hương Gián</t>
  </si>
  <si>
    <t>24188</t>
  </si>
  <si>
    <t>24189</t>
  </si>
  <si>
    <t>Trạm y tế phường Đồng Sơn</t>
  </si>
  <si>
    <t>Trạm y tế phường Tân Tiến</t>
  </si>
  <si>
    <t>24191</t>
  </si>
  <si>
    <t>Trạm y tế Xã Quỳnh Sơn</t>
  </si>
  <si>
    <t>24192</t>
  </si>
  <si>
    <t>Trạm y tế phường Song Khê</t>
  </si>
  <si>
    <t>Trạm y tế phường Nội Hoàng</t>
  </si>
  <si>
    <t>Trạm y tế phường Tiền Phong</t>
  </si>
  <si>
    <t>24195</t>
  </si>
  <si>
    <t>Trạm y tế Xã Xuân Phú</t>
  </si>
  <si>
    <t>Trạm y tế phường Tân Liễu</t>
  </si>
  <si>
    <t>24197</t>
  </si>
  <si>
    <t>Trạm y tế Xã Trí Yên</t>
  </si>
  <si>
    <t>24198</t>
  </si>
  <si>
    <t>Trạm y tế Xã Lãng Sơn</t>
  </si>
  <si>
    <t>Trạm y tế Xã Yên Lư</t>
  </si>
  <si>
    <t>24200</t>
  </si>
  <si>
    <t>Trạm y tế Xã Tiến Dũng</t>
  </si>
  <si>
    <t>24201</t>
  </si>
  <si>
    <t>Trạm y tế Xã Nham Sơn</t>
  </si>
  <si>
    <t>Trạm y tế Xã Đức Giang</t>
  </si>
  <si>
    <t>24203</t>
  </si>
  <si>
    <t>Trạm y tế phường Cảnh Thụy</t>
  </si>
  <si>
    <t>24204</t>
  </si>
  <si>
    <t>Trạm y tế Xã Tư Mại</t>
  </si>
  <si>
    <t>24206</t>
  </si>
  <si>
    <t>Trạm y tế Xã Đồng Việt</t>
  </si>
  <si>
    <t>Trạm y tế Xã Đồng Phúc</t>
  </si>
  <si>
    <t>Trạm y tế phường Bích Động</t>
  </si>
  <si>
    <t>24209</t>
  </si>
  <si>
    <t>Trạm y tế phường Nếnh</t>
  </si>
  <si>
    <t>24210</t>
  </si>
  <si>
    <t>Trạm y tế Xã Thượng Lan</t>
  </si>
  <si>
    <t>Trạm y tế Xã Việt Tiến</t>
  </si>
  <si>
    <t>24212</t>
  </si>
  <si>
    <t>Trạm y tế Xã Nghĩa Trung</t>
  </si>
  <si>
    <t>24213</t>
  </si>
  <si>
    <t>Trạm y tế Xã Minh Đức</t>
  </si>
  <si>
    <t>Trạm y tế Xã Hương Mai</t>
  </si>
  <si>
    <t>Trạm y tế phường Tự Lạn</t>
  </si>
  <si>
    <t>Trạm y tế Xã Trung Sơn</t>
  </si>
  <si>
    <t>24218</t>
  </si>
  <si>
    <t>Trạm y tế phường Hồng Thái</t>
  </si>
  <si>
    <t>24219</t>
  </si>
  <si>
    <t>Trạm y tế Xã Tiên Sơn</t>
  </si>
  <si>
    <t>Trạm y tế phường Tăng Tiến</t>
  </si>
  <si>
    <t>Trạm y tế phường Quảng Minh</t>
  </si>
  <si>
    <t>24222</t>
  </si>
  <si>
    <t>Trạm y tế Xã Hoàng Ninh</t>
  </si>
  <si>
    <t>Trạm y tế phường Ninh Sơn</t>
  </si>
  <si>
    <t>24224</t>
  </si>
  <si>
    <t>Trạm y tế phường Vân Trung</t>
  </si>
  <si>
    <t>24225</t>
  </si>
  <si>
    <t>Trạm y tế Xã Vân Hà</t>
  </si>
  <si>
    <t>Trạm y tế phường Quang Châu</t>
  </si>
  <si>
    <t>24227</t>
  </si>
  <si>
    <t>Trạm y tế thị trấn Thắng</t>
  </si>
  <si>
    <t>24228</t>
  </si>
  <si>
    <t>24230</t>
  </si>
  <si>
    <t>Trạm y tế Xã Toàn Thắng</t>
  </si>
  <si>
    <t>24231</t>
  </si>
  <si>
    <t>Trạm y tế Xã Hoàng Vân</t>
  </si>
  <si>
    <t>24234</t>
  </si>
  <si>
    <t>Trạm y tế Xã Ngọc Sơn</t>
  </si>
  <si>
    <t>24236</t>
  </si>
  <si>
    <t>Trạm y tế Xã Sơn Thịnh</t>
  </si>
  <si>
    <t>24237</t>
  </si>
  <si>
    <t>Trạm y tế xã  Đức Thắng</t>
  </si>
  <si>
    <t>24239</t>
  </si>
  <si>
    <t>Trạm y tế xã  Lương Phong</t>
  </si>
  <si>
    <t>24240</t>
  </si>
  <si>
    <t>Trạm y tế xã Hùng Thái</t>
  </si>
  <si>
    <t>24242</t>
  </si>
  <si>
    <t>Trạm y tế xã  Thường Thắng</t>
  </si>
  <si>
    <t>24243</t>
  </si>
  <si>
    <t>Trạm y tế xã  Hợp Thịnh</t>
  </si>
  <si>
    <t>Trạm y tế xã  Danh Thắng</t>
  </si>
  <si>
    <t>24245</t>
  </si>
  <si>
    <t>Trạm y tế xã  Mai Trung</t>
  </si>
  <si>
    <t>24246</t>
  </si>
  <si>
    <t>Trạm y tế xã  Đoan Bái</t>
  </si>
  <si>
    <t>Trạm y tế thị trấn  Bắc Lý</t>
  </si>
  <si>
    <t>24248</t>
  </si>
  <si>
    <t>Trạm y tế xã  Xuân Cẩm</t>
  </si>
  <si>
    <t>24249</t>
  </si>
  <si>
    <t>Trạm y tế xã  Hương Lâm</t>
  </si>
  <si>
    <t>Trạm y tế xã  Đông Lỗ</t>
  </si>
  <si>
    <t>24251</t>
  </si>
  <si>
    <t>Trạm y tế xã  Châu Minh</t>
  </si>
  <si>
    <t>24252</t>
  </si>
  <si>
    <t>Trạm y tế xã  Mai Đình</t>
  </si>
  <si>
    <t>24254</t>
  </si>
  <si>
    <t>Bệnh viện Phổi Bắc Giang</t>
  </si>
  <si>
    <t>24255</t>
  </si>
  <si>
    <t>Bệnh viện tâm thần tỉnh Bắc Giang</t>
  </si>
  <si>
    <t>Trạm y tế TT Tân Dân</t>
  </si>
  <si>
    <t>24261</t>
  </si>
  <si>
    <t>Bệnh viện y học cổ truyền Lan Q, thuộc Công ty CP Y dược LanQ</t>
  </si>
  <si>
    <t>Bệnh viện đa khoa quốc tế Hà Nội Bắc Giang</t>
  </si>
  <si>
    <t>Phòng khám đa khoa khu vực Mỏ Trạng - Yên Thế</t>
  </si>
  <si>
    <t>24266</t>
  </si>
  <si>
    <t>Bệnh viện đa khoa  tư nhân Tân Dân</t>
  </si>
  <si>
    <t>24269</t>
  </si>
  <si>
    <t>Bệnh viện Đa khoa Bố Hạ</t>
  </si>
  <si>
    <t>24272</t>
  </si>
  <si>
    <t>Phòng khám đa khoa CLC Bích Động</t>
  </si>
  <si>
    <t>24273</t>
  </si>
  <si>
    <t>Phòng khám đa khoa chất lượng cao Tân Mỹ</t>
  </si>
  <si>
    <t>Bệnh viện đa khoa Anh Quất</t>
  </si>
  <si>
    <t>24275</t>
  </si>
  <si>
    <t>Bệnh viện đa khoa Hùng Cường</t>
  </si>
  <si>
    <t>24276</t>
  </si>
  <si>
    <t>Bệnh viện đa khoa Sơn Uyên</t>
  </si>
  <si>
    <t>Bệnh viện Y học cổ truyền Ngọc Thiện</t>
  </si>
  <si>
    <t>24278</t>
  </si>
  <si>
    <t>Bệnh viện đa khoa Bắc Thăng Long- Công ty TNHH Y Dược BẮC THĂNG LONG</t>
  </si>
  <si>
    <t>24279</t>
  </si>
  <si>
    <t>Bệnh viện Ung bướu tỉnh Bắc Giang</t>
  </si>
  <si>
    <t>Trung tâm kiểm soát bệnh tật Bắc Ninh số 1</t>
  </si>
  <si>
    <t>Phòng khám đa khoa Thanh Xuân</t>
  </si>
  <si>
    <t>24284</t>
  </si>
  <si>
    <t>Bệnh viện Tư nhân Chuyên khoa Mắt Quốc tế DND Bắc Giang</t>
  </si>
  <si>
    <t>24285</t>
  </si>
  <si>
    <t>Phòng khám Đa khoa Thăng Long- Công ty cổ phần y tế 108 Thăng Long</t>
  </si>
  <si>
    <t>Phòng khám đa khoa Hợp Nhất - Chi nhánh công ty TNHH Dược phẩm, vật tư và Thiết bị y tế Hợp Nhất</t>
  </si>
  <si>
    <t>24288</t>
  </si>
  <si>
    <t>Phòng khám đa khoa Xuân Mai</t>
  </si>
  <si>
    <t>Phòng khám đa khoa Khu công nghiệp Việt Yên</t>
  </si>
  <si>
    <t>24291</t>
  </si>
  <si>
    <t>Phòng khám đa khoa quốc tế An Việt</t>
  </si>
  <si>
    <t>Phòng khám đa khoa Đức Giang - Hà Nội</t>
  </si>
  <si>
    <t>24293</t>
  </si>
  <si>
    <t>Bệnh viện Y học cổ truyền Công Vĩnh</t>
  </si>
  <si>
    <t>24294</t>
  </si>
  <si>
    <t>Bệnh viện Y học cổ truyền Phúc Thượng</t>
  </si>
  <si>
    <t>Phòng khám đa khoa BS Đăng Khoa</t>
  </si>
  <si>
    <t>24296</t>
  </si>
  <si>
    <t>Phòng khám Đa khoa Mỹ Phát</t>
  </si>
  <si>
    <t>24297</t>
  </si>
  <si>
    <t>Phòng khám Đa khoa Tâm Việt - Chi Nhánh Công ty cổ phần Đông Nam Dược Bắc Giang</t>
  </si>
  <si>
    <t>Bệnh Viện YHCT Tâm Phúc thuộc chi nhánh Công ty cổ  phần Y tế Tâm Phúc</t>
  </si>
  <si>
    <t>24299</t>
  </si>
  <si>
    <t>Phòng khám đa khoa Lan Sơn</t>
  </si>
  <si>
    <t>24300</t>
  </si>
  <si>
    <t>Phòng khám đa khoa Trường Đăng</t>
  </si>
  <si>
    <t>Phòng khám đa khoa An Hà</t>
  </si>
  <si>
    <t>24302</t>
  </si>
  <si>
    <t>Bệnh viện YHCT Hùng Vương</t>
  </si>
  <si>
    <t>24528</t>
  </si>
  <si>
    <t>Phòng khám đa khoa chất lượng cao Tuệ Tâm</t>
  </si>
  <si>
    <t>Phòng khám đa khoa An Bình</t>
  </si>
  <si>
    <t>24530</t>
  </si>
  <si>
    <t>Phòng Khám đa khoa Trung Tín</t>
  </si>
  <si>
    <t>24533</t>
  </si>
  <si>
    <t>Bệnh viện đa khoa Anh Quất cơ sở 2</t>
  </si>
  <si>
    <t>24534</t>
  </si>
  <si>
    <t>Phòng Khám Đa Khoa Bắc Lý</t>
  </si>
  <si>
    <t>Bệnh viện TNH Việt Yên</t>
  </si>
  <si>
    <t>24536</t>
  </si>
  <si>
    <t>Phòng khám Đa khoa Mỹ Phát-Phì Điền</t>
  </si>
  <si>
    <t>24537</t>
  </si>
  <si>
    <t>Phòng khám đa khoa Bắc - Hà Medic - trực thuộc Công ty TNHH y dược Bắc - Hà Medic</t>
  </si>
  <si>
    <t>Phòng khám Đa khoa Việt Pháp</t>
  </si>
  <si>
    <t>24539</t>
  </si>
  <si>
    <t>Phòng khám Đa khoa Bảo An</t>
  </si>
  <si>
    <t>Trung tâm y tế Bắc Ninh số 2</t>
  </si>
  <si>
    <t>27002</t>
  </si>
  <si>
    <t>Trung tâm y tế Tiên Du</t>
  </si>
  <si>
    <t>27003</t>
  </si>
  <si>
    <t>Trung tâm y tế Lương Tài</t>
  </si>
  <si>
    <t>Trung tâm y tế Từ Sơn</t>
  </si>
  <si>
    <t>27005</t>
  </si>
  <si>
    <t>Trung tâm y tế Yên Phong</t>
  </si>
  <si>
    <t>27006</t>
  </si>
  <si>
    <t>Trung tâm y tế Gia Bình</t>
  </si>
  <si>
    <t>Trung tâm y tế Thuận Thành</t>
  </si>
  <si>
    <t>27008</t>
  </si>
  <si>
    <t>Trung tâm y tế Quế Võ</t>
  </si>
  <si>
    <t>27009</t>
  </si>
  <si>
    <t>Bệnh viện đa khoa Bắc Ninh số 2</t>
  </si>
  <si>
    <t>Bệnh viện Quân y 110</t>
  </si>
  <si>
    <t>27020</t>
  </si>
  <si>
    <t>Bệnh viện Da Liễu Bắc Ninh</t>
  </si>
  <si>
    <t>Bệnh viện mắt tỉnh Bắc Ninh</t>
  </si>
  <si>
    <t>27023</t>
  </si>
  <si>
    <t>Bệnh viện Phổi Bắc Ninh</t>
  </si>
  <si>
    <t>27024</t>
  </si>
  <si>
    <t>Bệnh viện sức khỏe Tâm Thần Bắc Ninh</t>
  </si>
  <si>
    <t>Trung tâm Kiểm soát bệnh tật Bắc Ninh số 2</t>
  </si>
  <si>
    <t>27026</t>
  </si>
  <si>
    <t>Bệnh viện y học cổ truyền và phục hồi chức năng Bắc Ninh</t>
  </si>
  <si>
    <t>27027</t>
  </si>
  <si>
    <t>Trạm y tế Vũ Ninh</t>
  </si>
  <si>
    <t>Trạm y tế Đáp Cầu</t>
  </si>
  <si>
    <t>27029</t>
  </si>
  <si>
    <t>Trạm y tế Thị Cầu</t>
  </si>
  <si>
    <t>27030</t>
  </si>
  <si>
    <t>Trạm y tế Kinh Bắc</t>
  </si>
  <si>
    <t>Trạm y tế phường Vệ An</t>
  </si>
  <si>
    <t>27032</t>
  </si>
  <si>
    <t>Trạm y tế Tiền Ninh Vệ</t>
  </si>
  <si>
    <t>27033</t>
  </si>
  <si>
    <t>Trạm y tế Đại Phúc</t>
  </si>
  <si>
    <t>Trạm y tế phường Ninh Xá</t>
  </si>
  <si>
    <t>27035</t>
  </si>
  <si>
    <t>Trạm y tế Suối Hoa</t>
  </si>
  <si>
    <t>27036</t>
  </si>
  <si>
    <t>Trạm y tế Võ Cường</t>
  </si>
  <si>
    <t>27038</t>
  </si>
  <si>
    <t>Trạm y tế xã Dũng Liệt</t>
  </si>
  <si>
    <t>27039</t>
  </si>
  <si>
    <t>Trạm y tế xã Tam Giang</t>
  </si>
  <si>
    <t>27041</t>
  </si>
  <si>
    <t>Trạm y tế xã Yên Trung</t>
  </si>
  <si>
    <t>27042</t>
  </si>
  <si>
    <t>Trạm y tế xã Thụy Hòa</t>
  </si>
  <si>
    <t>Trạm y tế xã Hòa Tiến</t>
  </si>
  <si>
    <t>27044</t>
  </si>
  <si>
    <t>Trạm y tế Hòa Long</t>
  </si>
  <si>
    <t>27045</t>
  </si>
  <si>
    <t>Trạm y tế xã Đông Tiến</t>
  </si>
  <si>
    <t>Trạm y tế xã Yên Phụ</t>
  </si>
  <si>
    <t>27047</t>
  </si>
  <si>
    <t>Trạm y tế Xã Trung Nghĩa</t>
  </si>
  <si>
    <t>27048</t>
  </si>
  <si>
    <t>Trạm y tế Vạn An</t>
  </si>
  <si>
    <t>Trạm y tế xã Đông Phong</t>
  </si>
  <si>
    <t>27050</t>
  </si>
  <si>
    <t>Trạm y tế xã Long Châu</t>
  </si>
  <si>
    <t>27051</t>
  </si>
  <si>
    <t>Trạm y tế Khúc Xuyên</t>
  </si>
  <si>
    <t>Trạm y tế xã Văn Môn</t>
  </si>
  <si>
    <t>27053</t>
  </si>
  <si>
    <t>Trạm y tế xã Đông Thọ</t>
  </si>
  <si>
    <t>27054</t>
  </si>
  <si>
    <t>Trạm y tế Phong Khê</t>
  </si>
  <si>
    <t>27055</t>
  </si>
  <si>
    <t>Trạm y tế Phố Mới</t>
  </si>
  <si>
    <t>27056</t>
  </si>
  <si>
    <t>Trạm y tế Việt Thống</t>
  </si>
  <si>
    <t>27057</t>
  </si>
  <si>
    <t>Trạm y tế Đại Xuân</t>
  </si>
  <si>
    <t>Trạm y tế Kim Chân</t>
  </si>
  <si>
    <t>27059</t>
  </si>
  <si>
    <t>Trạm y tế Nhân Hòa</t>
  </si>
  <si>
    <t>27060</t>
  </si>
  <si>
    <t>Trạm y tế Bằng An</t>
  </si>
  <si>
    <t>Trạm y tế Phương Liễu</t>
  </si>
  <si>
    <t>27062</t>
  </si>
  <si>
    <t>Trạm y tế Quế Tân</t>
  </si>
  <si>
    <t>27063</t>
  </si>
  <si>
    <t>Trạm y tế Vân Dương</t>
  </si>
  <si>
    <t>Trạm y tế Phù Lương</t>
  </si>
  <si>
    <t>27065</t>
  </si>
  <si>
    <t>Trạm y tế Phù Lãng</t>
  </si>
  <si>
    <t>27066</t>
  </si>
  <si>
    <t>Trạm y tế Phượng Mao</t>
  </si>
  <si>
    <t>27067</t>
  </si>
  <si>
    <t>Trạm y tế Việt Hùng</t>
  </si>
  <si>
    <t>27068</t>
  </si>
  <si>
    <t>Trạm y tế Nam Sơn</t>
  </si>
  <si>
    <t>27069</t>
  </si>
  <si>
    <t>Trạm y tế Ngọc Xá</t>
  </si>
  <si>
    <t>Trạm y tế Châu Phong</t>
  </si>
  <si>
    <t>27071</t>
  </si>
  <si>
    <t>Trạm y tế Bồng Lai</t>
  </si>
  <si>
    <t>27072</t>
  </si>
  <si>
    <t>Trạm y tế Cách Bi</t>
  </si>
  <si>
    <t>Trạm y tế Đào Viên</t>
  </si>
  <si>
    <t>27074</t>
  </si>
  <si>
    <t>Trạm y tế Yên Giả</t>
  </si>
  <si>
    <t>27075</t>
  </si>
  <si>
    <t>Trạm y tế Mộ Đạo</t>
  </si>
  <si>
    <t>Trạm y tế Đức Long</t>
  </si>
  <si>
    <t>27077</t>
  </si>
  <si>
    <t>Trạm y tế Chi Lăng</t>
  </si>
  <si>
    <t>27079</t>
  </si>
  <si>
    <t>Trạm y tế Lim</t>
  </si>
  <si>
    <t>27080</t>
  </si>
  <si>
    <t>Trạm y tế Phú Lâm</t>
  </si>
  <si>
    <t>27081</t>
  </si>
  <si>
    <t>Trạm y tế Khắc Niệm</t>
  </si>
  <si>
    <t>27082</t>
  </si>
  <si>
    <t>Trạm y tế Nội Duệ</t>
  </si>
  <si>
    <t>27083</t>
  </si>
  <si>
    <t>Trạm y tế Hạp Lĩnh</t>
  </si>
  <si>
    <t>27084</t>
  </si>
  <si>
    <t>Trạm y tế Liên Bão</t>
  </si>
  <si>
    <t>Trạm y tế Hiên Vân</t>
  </si>
  <si>
    <t>27086</t>
  </si>
  <si>
    <t>Trạm y tế Hoàn Sơn</t>
  </si>
  <si>
    <t>27087</t>
  </si>
  <si>
    <t>Trạm y tế Lạc Vệ</t>
  </si>
  <si>
    <t>Trạm y tế Việt Đoàn</t>
  </si>
  <si>
    <t>27089</t>
  </si>
  <si>
    <t>Trạm y tế Phật Tích</t>
  </si>
  <si>
    <t>27090</t>
  </si>
  <si>
    <t>Trạm y tế Tân Chi</t>
  </si>
  <si>
    <t>Trạm y tế xã Đại Đồng</t>
  </si>
  <si>
    <t>27092</t>
  </si>
  <si>
    <t>Trạm y tế Tri Phương</t>
  </si>
  <si>
    <t>27093</t>
  </si>
  <si>
    <t>Trạm y tế Minh Đạo</t>
  </si>
  <si>
    <t>Trạm y tế Cảnh Hưng</t>
  </si>
  <si>
    <t>27095</t>
  </si>
  <si>
    <t>Trạm y tế phường Đông Ngàn</t>
  </si>
  <si>
    <t>27096</t>
  </si>
  <si>
    <t>Trạm y tế phường Tam Sơn</t>
  </si>
  <si>
    <t>Trạm y tế phường Hương Mạc</t>
  </si>
  <si>
    <t>27098</t>
  </si>
  <si>
    <t>Trạm y tế phường Tương Giang</t>
  </si>
  <si>
    <t>27099</t>
  </si>
  <si>
    <t>Trạm y tế phường Phù Khê</t>
  </si>
  <si>
    <t>Trạm y tế phường Đồng Kỵ</t>
  </si>
  <si>
    <t>27101</t>
  </si>
  <si>
    <t>Trạm y tế phường Đồng Nguyên</t>
  </si>
  <si>
    <t>27102</t>
  </si>
  <si>
    <t>Trạm y tế phường Châu Khê</t>
  </si>
  <si>
    <t>27103</t>
  </si>
  <si>
    <t>Trạm y tế phường Tân Hồng</t>
  </si>
  <si>
    <t>27104</t>
  </si>
  <si>
    <t>Trạm y tế phường Đình Bảng</t>
  </si>
  <si>
    <t>27105</t>
  </si>
  <si>
    <t>Trạm y tế phường Phù Chẩn</t>
  </si>
  <si>
    <t>27106</t>
  </si>
  <si>
    <t>Trạm y tế Hồ</t>
  </si>
  <si>
    <t>27107</t>
  </si>
  <si>
    <t>Trạm y tế Hoài Thượng</t>
  </si>
  <si>
    <t>27108</t>
  </si>
  <si>
    <t>Trạm y tế Đại Đồng Thành</t>
  </si>
  <si>
    <t>Trạm y tế Mão Điền</t>
  </si>
  <si>
    <t>27110</t>
  </si>
  <si>
    <t>Trạm y tế Song Hồ</t>
  </si>
  <si>
    <t>27111</t>
  </si>
  <si>
    <t>Trạm y tế Đình Tổ</t>
  </si>
  <si>
    <t>Trạm y tế An Bình</t>
  </si>
  <si>
    <t>27113</t>
  </si>
  <si>
    <t>Trạm y tế Trí Quả</t>
  </si>
  <si>
    <t>27114</t>
  </si>
  <si>
    <t>Trạm y tế Gia Đông</t>
  </si>
  <si>
    <t>Trạm y tế Thanh Khương</t>
  </si>
  <si>
    <t>27116</t>
  </si>
  <si>
    <t>Trạm y tếTrạm Lộ</t>
  </si>
  <si>
    <t>27117</t>
  </si>
  <si>
    <t>Trạm y tế Xuân Lâm</t>
  </si>
  <si>
    <t>Trạm y tế Hà Mãn</t>
  </si>
  <si>
    <t>27119</t>
  </si>
  <si>
    <t>Trạm y tế Ngũ Thái</t>
  </si>
  <si>
    <t>27120</t>
  </si>
  <si>
    <t>Trạm y tế Nguyệt Đức</t>
  </si>
  <si>
    <t>27121</t>
  </si>
  <si>
    <t>Trạm y tế Ninh Xá</t>
  </si>
  <si>
    <t>27122</t>
  </si>
  <si>
    <t>Trạm y tế Nghĩa Đạo</t>
  </si>
  <si>
    <t>27123</t>
  </si>
  <si>
    <t>Trạm y tế Song Liễu</t>
  </si>
  <si>
    <t>27124</t>
  </si>
  <si>
    <t>Trạm y tế Thị trấn Gia Bình</t>
  </si>
  <si>
    <t>27125</t>
  </si>
  <si>
    <t>27126</t>
  </si>
  <si>
    <t>Trạm y tế xã Thái Bảo</t>
  </si>
  <si>
    <t>Trạm y tế xã Giang Sơn</t>
  </si>
  <si>
    <t>27128</t>
  </si>
  <si>
    <t>Trạm y tế xã Cao Đức</t>
  </si>
  <si>
    <t>27129</t>
  </si>
  <si>
    <t>Trạm y tế xã Đại Lai</t>
  </si>
  <si>
    <t>Trạm y tế xã Song Giang</t>
  </si>
  <si>
    <t>27131</t>
  </si>
  <si>
    <t>27132</t>
  </si>
  <si>
    <t>Trạm y tế xã Lãng Ngâm</t>
  </si>
  <si>
    <t>Trạm y tế xã Nhân Thắng</t>
  </si>
  <si>
    <t>27134</t>
  </si>
  <si>
    <t>Trạm y tế xã Xuân Lai</t>
  </si>
  <si>
    <t>27135</t>
  </si>
  <si>
    <t>Trạm y tế xã Đông Cứu</t>
  </si>
  <si>
    <t>27136</t>
  </si>
  <si>
    <t>Trạm y tế xã Đại Bái</t>
  </si>
  <si>
    <t>27137</t>
  </si>
  <si>
    <t>Trạm y tế xã Quỳnh Phú</t>
  </si>
  <si>
    <t>27138</t>
  </si>
  <si>
    <t>Trạm y tế Thị trấn Thứa</t>
  </si>
  <si>
    <t>Trạm y tế xã An Thịnh</t>
  </si>
  <si>
    <t>27140</t>
  </si>
  <si>
    <t>Trạm y tế Xã Trung Kênh</t>
  </si>
  <si>
    <t>27141</t>
  </si>
  <si>
    <t>Trạm y tế xã Phú Hòa</t>
  </si>
  <si>
    <t>Trạm y tế xã Mỹ Hương</t>
  </si>
  <si>
    <t>27143</t>
  </si>
  <si>
    <t>Trạm y tế xã Tân Lãng</t>
  </si>
  <si>
    <t>27144</t>
  </si>
  <si>
    <t>Trạm y tế xã Quảng Phú</t>
  </si>
  <si>
    <t>27145</t>
  </si>
  <si>
    <t>27146</t>
  </si>
  <si>
    <t>Trạm y tế xã An Tập</t>
  </si>
  <si>
    <t>27147</t>
  </si>
  <si>
    <t>Trạm y tế Xã Trung Chính</t>
  </si>
  <si>
    <t>27149</t>
  </si>
  <si>
    <t>Trạm y tế xã Bình Định</t>
  </si>
  <si>
    <t>27150</t>
  </si>
  <si>
    <t>Trạm y tế xã Lâm Thao</t>
  </si>
  <si>
    <t>Bệnh viện đa khoa Ngã Tư Hồ</t>
  </si>
  <si>
    <t>27171</t>
  </si>
  <si>
    <t>Trạm y tế phường Trang Hạ</t>
  </si>
  <si>
    <t>Phòng khám đa khoa Khu công nghiệp Yên Phong</t>
  </si>
  <si>
    <t>27174</t>
  </si>
  <si>
    <t>Bệnh viện Sản nhi Bắc Ninh số 2</t>
  </si>
  <si>
    <t>27175</t>
  </si>
  <si>
    <t>Bệnh viện Mắt Sông Cầu</t>
  </si>
  <si>
    <t>27179</t>
  </si>
  <si>
    <t>Phòng khám đa khoa Phúc An</t>
  </si>
  <si>
    <t>Phòng khám đa khoa Quang Việt</t>
  </si>
  <si>
    <t>27182</t>
  </si>
  <si>
    <t>Phòng khám đa khoa Kinh Bắc - Hà Nội</t>
  </si>
  <si>
    <t>27183</t>
  </si>
  <si>
    <t>Phòng khám đa khoa Hà Nội - Bắc Ninh</t>
  </si>
  <si>
    <t>Bệnh viện đa khoa Kinh Bắc II</t>
  </si>
  <si>
    <t>27185</t>
  </si>
  <si>
    <t>Phòng khám đa khoa tư nhân Tâm Đức</t>
  </si>
  <si>
    <t>Bệnh viện Y học cổ truyền Nhân Đức thuộc Công ty CP Bệnh viện quốc tế Nhân Đức</t>
  </si>
  <si>
    <t>27188</t>
  </si>
  <si>
    <t>Phòng Khám Đa Khoa Thuận An</t>
  </si>
  <si>
    <t>27189</t>
  </si>
  <si>
    <t>Bệnh viện đa khoa Hồng Phúc Bắc Ninh</t>
  </si>
  <si>
    <t>Phòng khám đa khoa Hữu Phúc</t>
  </si>
  <si>
    <t>Phòng khám đa khoa Việt Đoàn</t>
  </si>
  <si>
    <t>27194</t>
  </si>
  <si>
    <t>Phòng Khám Đa Khoa Khu Công Nghiệp Vsip</t>
  </si>
  <si>
    <t>27195</t>
  </si>
  <si>
    <t>Phòng khám đa khoa Thịnh Vượng</t>
  </si>
  <si>
    <t>27196</t>
  </si>
  <si>
    <t>Phòng khám đa khoa 108A</t>
  </si>
  <si>
    <t>27199</t>
  </si>
  <si>
    <t>Phòng khám đa khoa Kim Thuận thuộc Công ty TNHH đầu tư xây dựng An Sinh Bắc Ninh</t>
  </si>
  <si>
    <t>27203</t>
  </si>
  <si>
    <t>Phòng khám Đa khoa Hà Nội - Bạch Mai</t>
  </si>
  <si>
    <t>27204</t>
  </si>
  <si>
    <t>Phòng khám đa khoa Trung Nam thuộc Công ty cổ phần bệnh viện Trung Nam</t>
  </si>
  <si>
    <t>27233</t>
  </si>
  <si>
    <t>Phòng khám đa khoa Kim Thuận cơ sở 2 thuộc Công ty TNHH Đầu tư xây dựng An Sinh Bắc Ninh</t>
  </si>
  <si>
    <t>27666</t>
  </si>
  <si>
    <t>Bệnh viện đa khoa Thiện Nhân</t>
  </si>
  <si>
    <t>17001</t>
  </si>
  <si>
    <t>Bệnh viện đa khoa Hòa Bình</t>
  </si>
  <si>
    <t>Trung tâm y tế khu vực Hòa Bình</t>
  </si>
  <si>
    <t>Trung tâm y tế khu vực Lương Sơn</t>
  </si>
  <si>
    <t>17006</t>
  </si>
  <si>
    <t>Trung tâm y tế khu vực Đà Bắc</t>
  </si>
  <si>
    <t>17007</t>
  </si>
  <si>
    <t>Trung tâm y tế khu vực Cao Phong</t>
  </si>
  <si>
    <t>Trung tâm y tế khu vực Mai Châu</t>
  </si>
  <si>
    <t>17009</t>
  </si>
  <si>
    <t>Trung tâm y tế khu vực Tân Lạc</t>
  </si>
  <si>
    <t>17010</t>
  </si>
  <si>
    <t>Trung tâm y tế khu vực Lạc Sơn</t>
  </si>
  <si>
    <t>Trung tâm y tế khu vực Yên Thủy</t>
  </si>
  <si>
    <t>17012</t>
  </si>
  <si>
    <t>Trung tâm y tế khu vực Kim Bôi</t>
  </si>
  <si>
    <t>17013</t>
  </si>
  <si>
    <t>Trung tâm y tế khu vực Lạc Thủy</t>
  </si>
  <si>
    <t>17018</t>
  </si>
  <si>
    <t>Bệnh viện Y học Cổ truyền Hòa Bình</t>
  </si>
  <si>
    <t>17028</t>
  </si>
  <si>
    <t>Trạm y tế xã Hòa Bình (Cơ sở 1)</t>
  </si>
  <si>
    <t>Trạm y tế phường Tân Hòa</t>
  </si>
  <si>
    <t>17030</t>
  </si>
  <si>
    <t>Trạm y tế phường Thịnh Lang</t>
  </si>
  <si>
    <t>17031</t>
  </si>
  <si>
    <t>Trạm y tế phường Hữu Nghị</t>
  </si>
  <si>
    <t>17033</t>
  </si>
  <si>
    <t>17034</t>
  </si>
  <si>
    <t>Trạm y tế phường Phương Lâm</t>
  </si>
  <si>
    <t>17036</t>
  </si>
  <si>
    <t>Trạm y tế xã Yên Mông</t>
  </si>
  <si>
    <t>17037</t>
  </si>
  <si>
    <t>Trạm y tế Phường Quỳnh Lâm</t>
  </si>
  <si>
    <t>Trạm y tế Phường Dân Chủ (Cơ sở 1)</t>
  </si>
  <si>
    <t>17040</t>
  </si>
  <si>
    <t>Trạm y tế Phường Thái Bình</t>
  </si>
  <si>
    <t>Trạm y tế Phường Thống Nhất</t>
  </si>
  <si>
    <t>17042</t>
  </si>
  <si>
    <t>Trạm y tế thị Trấn Đà bắc</t>
  </si>
  <si>
    <t>Trạm y tế xã Nánh Nghê (Cơ sở 1)</t>
  </si>
  <si>
    <t>17045</t>
  </si>
  <si>
    <t>Trạm y tế xã Giáp Đắt</t>
  </si>
  <si>
    <t>Trạm y tế xã Mường Chiềng (Cơ sở 1)</t>
  </si>
  <si>
    <t>17048</t>
  </si>
  <si>
    <t>Trạm y tế xã Tân Pheo</t>
  </si>
  <si>
    <t>17049</t>
  </si>
  <si>
    <t>Trạm y tế xã Đồng Chum</t>
  </si>
  <si>
    <t>Trạm y tế xã Tân Minh</t>
  </si>
  <si>
    <t>17051</t>
  </si>
  <si>
    <t>17052</t>
  </si>
  <si>
    <t>Trạm y tế xã Đồng Ruộng</t>
  </si>
  <si>
    <t>17054</t>
  </si>
  <si>
    <t>Trạm y tế xã Tú Lý (Cơ sở 1)</t>
  </si>
  <si>
    <t>17055</t>
  </si>
  <si>
    <t>Trạm y tế Xã Trung Thành</t>
  </si>
  <si>
    <t>Trạm y tế xã Yên Hòa</t>
  </si>
  <si>
    <t>17057</t>
  </si>
  <si>
    <t>17058</t>
  </si>
  <si>
    <t>Trạm y tế xã Toàn Sơn</t>
  </si>
  <si>
    <t>Trạm y tế xã Tân Thành (Cơ sở 1)</t>
  </si>
  <si>
    <t>17060</t>
  </si>
  <si>
    <t>Trạm y tế xã Hiền Lương</t>
  </si>
  <si>
    <t>17061</t>
  </si>
  <si>
    <t>Trạm y tế xã Vầy Nưa</t>
  </si>
  <si>
    <t>17063</t>
  </si>
  <si>
    <t>Trạm y tế Phường Kỳ Sơn (Cơ sở 1)</t>
  </si>
  <si>
    <t>Trạm y tế xã Thịnh Minh (Cơ sở 1)</t>
  </si>
  <si>
    <t>17066</t>
  </si>
  <si>
    <t>17067</t>
  </si>
  <si>
    <t>Trạm y tế xã Quang Tiến (Cơ sở 1)</t>
  </si>
  <si>
    <t>17069</t>
  </si>
  <si>
    <t>Trạm y tế xã Mông Hóa (Cơ sở 1)</t>
  </si>
  <si>
    <t>Trạm y tế phường Trung Minh</t>
  </si>
  <si>
    <t>17072</t>
  </si>
  <si>
    <t>17073</t>
  </si>
  <si>
    <t>Trạm y tế thị trấn Lương Sơn</t>
  </si>
  <si>
    <t>17079</t>
  </si>
  <si>
    <t>Trạm y tế xã Lâm Sơn</t>
  </si>
  <si>
    <t>Trạm y tế xã Hòa Sơn</t>
  </si>
  <si>
    <t>17082</t>
  </si>
  <si>
    <t>Trạm y tế xã Tân Vinh</t>
  </si>
  <si>
    <t>Trạm y tế xã Nhuận Trạch</t>
  </si>
  <si>
    <t>17085</t>
  </si>
  <si>
    <t>Trạm y tế xã Cư Yên</t>
  </si>
  <si>
    <t>Trạm y tế xã Cao Sơn (Cơ sở 1)</t>
  </si>
  <si>
    <t>17088</t>
  </si>
  <si>
    <t>Trạm y tế xã Liên Sơn (Cơ sở 1)</t>
  </si>
  <si>
    <t>17091</t>
  </si>
  <si>
    <t>Trạm y tế Thị trấn Bo (Cơ sở 1)</t>
  </si>
  <si>
    <t>17093</t>
  </si>
  <si>
    <t>Trạm y tế xã Đú Sáng</t>
  </si>
  <si>
    <t>17098</t>
  </si>
  <si>
    <t>Trạm y tế xã Tú Sơn</t>
  </si>
  <si>
    <t>17099</t>
  </si>
  <si>
    <t>Trạm y tế xã Hùng Sơn (Cơ sở 1)</t>
  </si>
  <si>
    <t>17100</t>
  </si>
  <si>
    <t>Trạm y tế Xã Vĩnh Tiến</t>
  </si>
  <si>
    <t>Trạm y tế xã Cao Dương (Cơ sở 1)</t>
  </si>
  <si>
    <t>17103</t>
  </si>
  <si>
    <t>Trạm y tế xã Đông Bắc</t>
  </si>
  <si>
    <t>Trạm y tế xã Vĩnh Đồng</t>
  </si>
  <si>
    <t>17109</t>
  </si>
  <si>
    <t>Trạm y tế Xã Xuân Thủy (Cơ sở 1)</t>
  </si>
  <si>
    <t>17111</t>
  </si>
  <si>
    <t>Trạm y tế xã Hợp Tiến (cơ sở 1)</t>
  </si>
  <si>
    <t>17112</t>
  </si>
  <si>
    <t>Trạm y tế xã Thanh Sơn (Cơ sở 1)</t>
  </si>
  <si>
    <t>17117</t>
  </si>
  <si>
    <t>Trạm y tế xã Kim Lập (Cơ sở 1)</t>
  </si>
  <si>
    <t>17120</t>
  </si>
  <si>
    <t>Trạm y tế xã Kim Bôi (Cơ sở 1)</t>
  </si>
  <si>
    <t>17121</t>
  </si>
  <si>
    <t>Trạm y tế xã Nam Thượng</t>
  </si>
  <si>
    <t>17123</t>
  </si>
  <si>
    <t>Trạm y tế Thị trấn Ba Hàng Đồi</t>
  </si>
  <si>
    <t>17124</t>
  </si>
  <si>
    <t>Trạm y tế xã Cuối Hạ</t>
  </si>
  <si>
    <t>Trạm y tế xã Sào Báy</t>
  </si>
  <si>
    <t>17126</t>
  </si>
  <si>
    <t>Trạm y tế xã Mỵ Hòa</t>
  </si>
  <si>
    <t>17127</t>
  </si>
  <si>
    <t>Trạm y tế xã Nuông Dăm</t>
  </si>
  <si>
    <t>Trạm y tế Thị trấn Cao Phong</t>
  </si>
  <si>
    <t>17129</t>
  </si>
  <si>
    <t>Trạm y tế xã Bình Thanh</t>
  </si>
  <si>
    <t>17130</t>
  </si>
  <si>
    <t>Trạm y tế xã Thung Nai</t>
  </si>
  <si>
    <t>Trạm y tế xã Bắc Phong</t>
  </si>
  <si>
    <t>17132</t>
  </si>
  <si>
    <t>Trạm y tế xã Thu Phong</t>
  </si>
  <si>
    <t>Trạm y tế xã Hợp Phong (Cơ sở 1)</t>
  </si>
  <si>
    <t>17135</t>
  </si>
  <si>
    <t>Trạm y tế xã Tây Phong</t>
  </si>
  <si>
    <t>Trạm y tế xã Dũng Phong</t>
  </si>
  <si>
    <t>17138</t>
  </si>
  <si>
    <t>Trạm y tế xã Nam Phong</t>
  </si>
  <si>
    <t>17139</t>
  </si>
  <si>
    <t>Trạm y tế xã Thạch Yên (Cơ sở 1)</t>
  </si>
  <si>
    <t>17141</t>
  </si>
  <si>
    <t>Trạm y tế Thị trấn Mãn Đức (Cơ sở 1)</t>
  </si>
  <si>
    <t>Trạm y tế Xã Suối Hoa (Cơ sở 1)</t>
  </si>
  <si>
    <t>17144</t>
  </si>
  <si>
    <t>Trạm y tế xã Phú Vinh</t>
  </si>
  <si>
    <t>17145</t>
  </si>
  <si>
    <t>Trạm y tế xã Mỹ Hòa</t>
  </si>
  <si>
    <t>17148</t>
  </si>
  <si>
    <t>Trạm y tế xã Phong Phú (Cơ sở 1)</t>
  </si>
  <si>
    <t>Trạm y tế xã Quyết Chiến</t>
  </si>
  <si>
    <t>17153</t>
  </si>
  <si>
    <t>Trạm y tế xã Tử Nê</t>
  </si>
  <si>
    <t>17154</t>
  </si>
  <si>
    <t>Trạm y tế xã Thanh Hối</t>
  </si>
  <si>
    <t>Trạm y tế xã Ngọc Mỹ</t>
  </si>
  <si>
    <t>17156</t>
  </si>
  <si>
    <t>Trạm y tế xã Đông Lai</t>
  </si>
  <si>
    <t>Trạm y tế xã Vân Sơn (Cơ sở 1)</t>
  </si>
  <si>
    <t>17160</t>
  </si>
  <si>
    <t>Trạm y tế xã Nhân Mỹ (Cơ sở 1)</t>
  </si>
  <si>
    <t>17162</t>
  </si>
  <si>
    <t>Trạm y tế xã Lỗ Sơn</t>
  </si>
  <si>
    <t>17163</t>
  </si>
  <si>
    <t>Trạm y tế xã Ngổ Luông</t>
  </si>
  <si>
    <t>Trạm y tế xã Gia Mô</t>
  </si>
  <si>
    <t>17165</t>
  </si>
  <si>
    <t>Trạm y tế thị trấn Mai Châu</t>
  </si>
  <si>
    <t>17166</t>
  </si>
  <si>
    <t>Trạm y tế X.Sơn Thủy (Cơ sở 1)</t>
  </si>
  <si>
    <t>17168</t>
  </si>
  <si>
    <t>Trạm y tế xã Pà Cò</t>
  </si>
  <si>
    <t>17169</t>
  </si>
  <si>
    <t>Trạm y tế xã Hang Kia</t>
  </si>
  <si>
    <t>17171</t>
  </si>
  <si>
    <t>Trạm y tế xã Đồng Tân (Cơ sở 1)</t>
  </si>
  <si>
    <t>Trạm y tế xã Cun Pheo</t>
  </si>
  <si>
    <t>17174</t>
  </si>
  <si>
    <t>Trạm y tế xã Bao La (Cơ sở 1)</t>
  </si>
  <si>
    <t>Trạm y tế xã Tòng Đậu</t>
  </si>
  <si>
    <t>Trạm y tế xã Nà Phòn (Cơ sở 1)</t>
  </si>
  <si>
    <t>17180</t>
  </si>
  <si>
    <t>Trạm y tế xã Xăm Khòe</t>
  </si>
  <si>
    <t>17181</t>
  </si>
  <si>
    <t>Trạm y tế xã Chiềng Châu</t>
  </si>
  <si>
    <t>Trạm y tế xã Mai Hạ</t>
  </si>
  <si>
    <t>17183</t>
  </si>
  <si>
    <t>Trạm y tế xã Thành Sơn (Cơ sở 1)</t>
  </si>
  <si>
    <t>17184</t>
  </si>
  <si>
    <t>Trạm y tế xã Mai Hịch</t>
  </si>
  <si>
    <t>17186</t>
  </si>
  <si>
    <t>Trạm y tế xã Vạn Mai</t>
  </si>
  <si>
    <t>17187</t>
  </si>
  <si>
    <t>Trạm y tế thị trấn Vụ Bản (Cơ sở 1)</t>
  </si>
  <si>
    <t>17188</t>
  </si>
  <si>
    <t>Trạm y tế xã Quý Hòa</t>
  </si>
  <si>
    <t>17189</t>
  </si>
  <si>
    <t>Trạm y tế xã Miền Đồi</t>
  </si>
  <si>
    <t>17190</t>
  </si>
  <si>
    <t>Trạm y tế xã Mỹ Thành</t>
  </si>
  <si>
    <t>Trạm y tế xã Tuân Đạo</t>
  </si>
  <si>
    <t>17192</t>
  </si>
  <si>
    <t>Trạm y tế xã Văn Nghĩa</t>
  </si>
  <si>
    <t>17193</t>
  </si>
  <si>
    <t>Trạm y tế xã Văn Sơn</t>
  </si>
  <si>
    <t>17194</t>
  </si>
  <si>
    <t>17195</t>
  </si>
  <si>
    <t>Trạm y tế xã Nhân Nghĩa</t>
  </si>
  <si>
    <t>17196</t>
  </si>
  <si>
    <t>Trạm y tế xã Thượng Cốc</t>
  </si>
  <si>
    <t>17199</t>
  </si>
  <si>
    <t>Trạm y tế xã Xuất Hóa</t>
  </si>
  <si>
    <t>17200</t>
  </si>
  <si>
    <t>17201</t>
  </si>
  <si>
    <t>Trạm y tế xã Bình Hẻm</t>
  </si>
  <si>
    <t>17202</t>
  </si>
  <si>
    <t>Trạm y tế Xã Quyết Thắng (Cơ sở 1)</t>
  </si>
  <si>
    <t>17205</t>
  </si>
  <si>
    <t>Trạm y tế xã Định Cư</t>
  </si>
  <si>
    <t>Trạm y tế Xã Chí Đạo</t>
  </si>
  <si>
    <t>17208</t>
  </si>
  <si>
    <t>Trạm y tế xã Ngọc Sơn</t>
  </si>
  <si>
    <t>Trạm y tế xã Hương Nhượng</t>
  </si>
  <si>
    <t>17210</t>
  </si>
  <si>
    <t>Trạm y tế xã Vũ Bình (Cơ sở 1)</t>
  </si>
  <si>
    <t>17211</t>
  </si>
  <si>
    <t>Trạm y tế xã Yên Nghiệp</t>
  </si>
  <si>
    <t>17213</t>
  </si>
  <si>
    <t>17214</t>
  </si>
  <si>
    <t>Trạm y tế xã Ân Nghĩa</t>
  </si>
  <si>
    <t>17215</t>
  </si>
  <si>
    <t>Trạm y tế xã Ngọc Lâu</t>
  </si>
  <si>
    <t>17216</t>
  </si>
  <si>
    <t>Trạm y tế thị trấn Hàng Trạm</t>
  </si>
  <si>
    <t>17217</t>
  </si>
  <si>
    <t>Trạm y tế xã Lạc Sỹ</t>
  </si>
  <si>
    <t>17219</t>
  </si>
  <si>
    <t>Trạm y tế xã Lạc Lương</t>
  </si>
  <si>
    <t>17220</t>
  </si>
  <si>
    <t>Trạm y tế xã Bảo Hiệu (Cơ sở 1)</t>
  </si>
  <si>
    <t>17221</t>
  </si>
  <si>
    <t>Trạm y tế xã Đa Phúc</t>
  </si>
  <si>
    <t>17222</t>
  </si>
  <si>
    <t>Trạm y tế xã Hữu Lợi</t>
  </si>
  <si>
    <t>17223</t>
  </si>
  <si>
    <t>Trạm y tế xã Lạc Thịnh</t>
  </si>
  <si>
    <t>17225</t>
  </si>
  <si>
    <t>17226</t>
  </si>
  <si>
    <t>Trạm y tế xã Phú Lai</t>
  </si>
  <si>
    <t>17227</t>
  </si>
  <si>
    <t>Trạm y tế xã Yên Trị</t>
  </si>
  <si>
    <t>17228</t>
  </si>
  <si>
    <t>Trạm y tế xã Ngọc Lương</t>
  </si>
  <si>
    <t>17229</t>
  </si>
  <si>
    <t>Trạm y tế thị trấn Chi Nê</t>
  </si>
  <si>
    <t>Trạm y tế xã Phú Nghĩa (Cơ sở 1)</t>
  </si>
  <si>
    <t>17231</t>
  </si>
  <si>
    <t>Trạm y tế xã Phú Thành</t>
  </si>
  <si>
    <t>Trạm y tế xã Hưng Thi</t>
  </si>
  <si>
    <t>17235</t>
  </si>
  <si>
    <t>Trạm y tế X.Thống Nhất (Cơ sở 1)</t>
  </si>
  <si>
    <t>Trạm y tế xã Khoan Dụ</t>
  </si>
  <si>
    <t>17238</t>
  </si>
  <si>
    <t>Trạm y tế xã Yên Bồng</t>
  </si>
  <si>
    <t>17241</t>
  </si>
  <si>
    <t>Trạm y tế xã An Bình</t>
  </si>
  <si>
    <t>Phòng khám đa khoa Thái Bình (Thuộc công ty cổ phần y dược học dân tộc Hòa Bình)</t>
  </si>
  <si>
    <t>Phòng khám đa khoa KV Đường 21</t>
  </si>
  <si>
    <t>17264</t>
  </si>
  <si>
    <t>Phòng khám đa khoa SEPEN TRUNG Tây Bắc (Thuộc Công ty cổ phần y dược học cổ truyền Hòa Bình)</t>
  </si>
  <si>
    <t>17265</t>
  </si>
  <si>
    <t>Phòng khám đa khoa tư nhân Hoàng Long (Thuộc Công ty TNHH Vũ Long Hòa Binh)</t>
  </si>
  <si>
    <t>Bệnh Viện Nam Lương Sơn (Thuộc chi nhánh Công ty TNHH KCB Hà nội Hight Quality)</t>
  </si>
  <si>
    <t>17267</t>
  </si>
  <si>
    <t>Phòng khám đa khoa tư nhân Chúc Dần</t>
  </si>
  <si>
    <t>17270</t>
  </si>
  <si>
    <t>Phòng khám đa khoa Bảo Quân (thuộc Công ty trách nhiệm hữu hạn một thành viên y tế Bảo Quân)</t>
  </si>
  <si>
    <t>17271</t>
  </si>
  <si>
    <t>Phòng Khám Đa Khoa Tư Nhân Yên Thủy (Thuộc Cty TNHH Y dược Yên Thủy)</t>
  </si>
  <si>
    <t>PHÒNG KHÁM ĐA KHOA THUỘC TRUNG TÂM KIỂM SOÁT BỆNH TẬT TỈNH HÒA BÌNH</t>
  </si>
  <si>
    <t>17273</t>
  </si>
  <si>
    <t>Phòng khám đa khoa Tây Tiến (Thuộc Công ty TNHH Dược và thiết bị y tế Hồng Anh)</t>
  </si>
  <si>
    <t>17274</t>
  </si>
  <si>
    <t>Trạm Y tế thị trấn Bo (Cơ sở 2)</t>
  </si>
  <si>
    <t>Trạm Y tế thị trấn Bo (Cơ sở 3)</t>
  </si>
  <si>
    <t>17276</t>
  </si>
  <si>
    <t>Trạm Y tế xã Hợp Tiến (Cơ sở 2)</t>
  </si>
  <si>
    <t>17277</t>
  </si>
  <si>
    <t>Trạm Y tế xã Kim Bôi (Cơ sở 2)</t>
  </si>
  <si>
    <t>Trạm Y tế xã Kim Bôi (Cơ sở 3)</t>
  </si>
  <si>
    <t>17279</t>
  </si>
  <si>
    <t>Trạm Y tế xã Kim Lập (Cơ sở 2)</t>
  </si>
  <si>
    <t>17280</t>
  </si>
  <si>
    <t>Trạm Y tế xã Kim Lập (Cơ sở 3)</t>
  </si>
  <si>
    <t>Trạm Y tế xã Xuân Thủy (Cơ sở 2)</t>
  </si>
  <si>
    <t>17282</t>
  </si>
  <si>
    <t>Trạm Y tế xã Xuân Thủy (Cơ sở 3)</t>
  </si>
  <si>
    <t>17283</t>
  </si>
  <si>
    <t>Trạm Y tế xã Hùng Sơn (Cơ sở 2)</t>
  </si>
  <si>
    <t>Trạm Y tế xã Hùng Sơn (Cơ Sở 3)</t>
  </si>
  <si>
    <t>17285</t>
  </si>
  <si>
    <t>Trạm Y tế xã Nhân Mỹ (Cơ sở 2)</t>
  </si>
  <si>
    <t>17286</t>
  </si>
  <si>
    <t>Trạm Y tế xã Nhân Mỹ (Cơ sở 3)</t>
  </si>
  <si>
    <t>Trạm Y tế xã Phong Phú (Cơ sở 2)</t>
  </si>
  <si>
    <t>17288</t>
  </si>
  <si>
    <t>Trạm Y tế thị trấn Mãn Đức (Cơ sở 2)</t>
  </si>
  <si>
    <t>17289</t>
  </si>
  <si>
    <t>Trạm Y tế Thị trấn Mãn Đức (Cơ sở 3)</t>
  </si>
  <si>
    <t>Trạm y tế xã Vân Sơn (Cơ sở 2)</t>
  </si>
  <si>
    <t>17293</t>
  </si>
  <si>
    <t>Trạm Y tế xã Nà Phòn (Cơ sở 2)</t>
  </si>
  <si>
    <t>17294</t>
  </si>
  <si>
    <t>Trạm Y tế xã Đồng Tân (Cơ sở 2)</t>
  </si>
  <si>
    <t>17295</t>
  </si>
  <si>
    <t>Trạm Y tế xã Bao La (Cơ sở 2)</t>
  </si>
  <si>
    <t>Trạm Y tế xã Tân Thành (Cơ sở 2)</t>
  </si>
  <si>
    <t>17297</t>
  </si>
  <si>
    <t>Trạm Y tế xã Sơn Thuỷ (Cơ sở 2)</t>
  </si>
  <si>
    <t>17298</t>
  </si>
  <si>
    <t>Trạm Y tế xã Thành Sơn (Cơ sở 2)</t>
  </si>
  <si>
    <t>Trạm Y tế xã Thành Sơn (Cơ sở 3)</t>
  </si>
  <si>
    <t>17300</t>
  </si>
  <si>
    <t>Trạm y tế xã Mường Chiềng (Cơ sở 2)</t>
  </si>
  <si>
    <t>17301</t>
  </si>
  <si>
    <t>Trạm y tế xã Tú Lý (Cơ sở 2)</t>
  </si>
  <si>
    <t>Trạm y tế xã Nánh Nghê (Cơ sở 2)</t>
  </si>
  <si>
    <t>17303</t>
  </si>
  <si>
    <t>Trạm Y tế xã Thạch Yên (cơ sở 2)</t>
  </si>
  <si>
    <t>17304</t>
  </si>
  <si>
    <t>Trạm Y tế xã Hợp Phong (Cơ sở 2)</t>
  </si>
  <si>
    <t>Trạm Y tế xã Hợp Phong (cơ sở 3)</t>
  </si>
  <si>
    <t>17306</t>
  </si>
  <si>
    <t>Trạm y tế Xã Quyết Thắng (cơ sở 2)</t>
  </si>
  <si>
    <t>17307</t>
  </si>
  <si>
    <t>Trạm y tế Xã Quyết Thắng (cơ sở 3)</t>
  </si>
  <si>
    <t>Trạm y tế thị trấn Vụ Bản (cơ sở 2)</t>
  </si>
  <si>
    <t>17309</t>
  </si>
  <si>
    <t>Trạm y tế xã Vũ Bình (cơ sở 2)</t>
  </si>
  <si>
    <t>17310</t>
  </si>
  <si>
    <t>Trạm y tế xã Vũ Bình (cơ sở 3)</t>
  </si>
  <si>
    <t>17311</t>
  </si>
  <si>
    <t>Trạm Y tế xã Thống Nhất (Cơ sở 2)</t>
  </si>
  <si>
    <t>17312</t>
  </si>
  <si>
    <t>Trạm Y tế xã Thống Nhất (Cơ sở 3)</t>
  </si>
  <si>
    <t>17315</t>
  </si>
  <si>
    <t>Trạm y tế xã Cao Dương (cơ sở 2)</t>
  </si>
  <si>
    <t>17316</t>
  </si>
  <si>
    <t>Trạm y tế xã Cao Dương (cơ sở 3)</t>
  </si>
  <si>
    <t>Trạm y tế xã Cao Sơn (Cơ sở 2)</t>
  </si>
  <si>
    <t>17318</t>
  </si>
  <si>
    <t>Trạm y tế xã Cao Sơn (Cơ sở 3)</t>
  </si>
  <si>
    <t>17319</t>
  </si>
  <si>
    <t>Trạm Y tế phường Dân Chủ (Cơ sở 2)</t>
  </si>
  <si>
    <t>Trạm Y tế phường Kỳ Sơn (Cơ sở 2)</t>
  </si>
  <si>
    <t>17321</t>
  </si>
  <si>
    <t>Trạm y tế xã Liên Sơn (Cơ sở 2)</t>
  </si>
  <si>
    <t>17322</t>
  </si>
  <si>
    <t>Trạm y tế xã Liên Sơn (Cơ sở 3)</t>
  </si>
  <si>
    <t>17324</t>
  </si>
  <si>
    <t>Trạm Y tế xã Mông Hoá (cơ sở 2)</t>
  </si>
  <si>
    <t>Trạm Y tế xã Quang Tiến (Cơ sở 2)</t>
  </si>
  <si>
    <t>Trạm y tế xã Thanh Cao (Cơ sở 2)</t>
  </si>
  <si>
    <t>17327</t>
  </si>
  <si>
    <t>Trạm y tế xã Thanh Sơn (Cơ sở 2)</t>
  </si>
  <si>
    <t>17328</t>
  </si>
  <si>
    <t>Trạm Y tế xã Thịnh Minh (Cơ sở 2)</t>
  </si>
  <si>
    <t>Trạm Y tế xã Hoà Bình (Cơ sở 2)</t>
  </si>
  <si>
    <t>17330</t>
  </si>
  <si>
    <t>Phòng Khám Đa Khoa Tư Nhân Bảo An(Thuộc công ty TNHH  phòng khám Bảo An))</t>
  </si>
  <si>
    <t>Phòng khám Đa khoa 103 Xuân Mai (thuộc Công ty TNHH tư vấn và chăm sóc sức khỏe - Thiết bị y tế Vân Dũng)</t>
  </si>
  <si>
    <t>17355</t>
  </si>
  <si>
    <t>Phòng khám Đa khoa Hà Nội - Lạc Sơn (thuộc Công ty TNHH Y Dược Lạc Sơn)</t>
  </si>
  <si>
    <t>25001</t>
  </si>
  <si>
    <t>Bệnh viện Đa khoa tỉnh Phú Thọ</t>
  </si>
  <si>
    <t>25002</t>
  </si>
  <si>
    <t>Bệnh viện Đa khoa khu vực Phú Thọ</t>
  </si>
  <si>
    <t>Bệnh viện Y Dược cổ truyền và Phục hồi chức năng tỉnh Phú Thọ</t>
  </si>
  <si>
    <t>25004</t>
  </si>
  <si>
    <t>Trung tâm Y tế khu vực Lâm Thao</t>
  </si>
  <si>
    <t>25005</t>
  </si>
  <si>
    <t>Trung tâm Y tế khu vực Thanh Thủy</t>
  </si>
  <si>
    <t>Bệnh viện Phổi tỉnh Phú Thọ</t>
  </si>
  <si>
    <t>25008</t>
  </si>
  <si>
    <t>Trung tâm Y tế khu vực Phù Ninh</t>
  </si>
  <si>
    <t>Trung tâm Y tế khu vực Tam Nông</t>
  </si>
  <si>
    <t>25010</t>
  </si>
  <si>
    <t>Trung tâm Y tế khu vực Thanh Sơn</t>
  </si>
  <si>
    <t>25011</t>
  </si>
  <si>
    <t>Trung tâm Y tế khu vực Cẩm Khê</t>
  </si>
  <si>
    <t>Trung tâm Y tế khu vực Yên Lập</t>
  </si>
  <si>
    <t>25013</t>
  </si>
  <si>
    <t>Trung tâm Y tế khu vực Thanh Ba</t>
  </si>
  <si>
    <t>25014</t>
  </si>
  <si>
    <t>Trung tâm Y tế khu vực Hạ Hòa</t>
  </si>
  <si>
    <t>Trung tâm Y tế khu vực Đoan Hùng</t>
  </si>
  <si>
    <t>25017</t>
  </si>
  <si>
    <t>Bệnh viện Xây dựng Việt Trì</t>
  </si>
  <si>
    <t>Phòng khám Đa khoa Công ty cổ phần Supe Phốt phát và Hóa chất Lâm Thao</t>
  </si>
  <si>
    <t>25040</t>
  </si>
  <si>
    <t>Bệnh viện Mắt tỉnh Phú Thọ</t>
  </si>
  <si>
    <t>25044</t>
  </si>
  <si>
    <t>Phòng khám Đa khoa thuộc Trung tâm kiểm soát bệnh tật tỉnh Phú Thọ</t>
  </si>
  <si>
    <t>Trung tâm Y tế khu vực Tân Sơn</t>
  </si>
  <si>
    <t>25047</t>
  </si>
  <si>
    <t>Trạm y tế phường Dữu Lâu</t>
  </si>
  <si>
    <t>Trạm y tế phường Vân Cơ</t>
  </si>
  <si>
    <t>25049</t>
  </si>
  <si>
    <t>Trạm y tế phường Nông Trang</t>
  </si>
  <si>
    <t>25050</t>
  </si>
  <si>
    <t>Trạm y tế phường Tân Dân</t>
  </si>
  <si>
    <t>Trạm y tế phường Gia Cẩm</t>
  </si>
  <si>
    <t>25052</t>
  </si>
  <si>
    <t>Trạm y tế phường Tiên Cát</t>
  </si>
  <si>
    <t>25053</t>
  </si>
  <si>
    <t>Trạm y tế phường Thọ Sơn</t>
  </si>
  <si>
    <t>Trạm y tế phường Thanh Miếu</t>
  </si>
  <si>
    <t>25055</t>
  </si>
  <si>
    <t>Trạm y tế phường Bạch Hạc</t>
  </si>
  <si>
    <t>25056</t>
  </si>
  <si>
    <t>Trạm y tế phường Bến Gót</t>
  </si>
  <si>
    <t>Trạm y tế phường Vân Phú</t>
  </si>
  <si>
    <t>25058</t>
  </si>
  <si>
    <t>Trạm y tế xã Phượng Lâu</t>
  </si>
  <si>
    <t>25059</t>
  </si>
  <si>
    <t>Trạm y tế xã Thụy Vân</t>
  </si>
  <si>
    <t>Trạm y tế phường Minh Phương</t>
  </si>
  <si>
    <t>25061</t>
  </si>
  <si>
    <t>Trạm y tế xã Trưng Vương</t>
  </si>
  <si>
    <t>25062</t>
  </si>
  <si>
    <t>Trạm y tế phường Minh Nông</t>
  </si>
  <si>
    <t>Trạm y tế xã Sông Lô</t>
  </si>
  <si>
    <t>25065</t>
  </si>
  <si>
    <t>Trạm y tế phường Hùng Vương</t>
  </si>
  <si>
    <t>Trạm y tế phường Phong Châu</t>
  </si>
  <si>
    <t>25067</t>
  </si>
  <si>
    <t>Trạm y tế phường Âu Cơ</t>
  </si>
  <si>
    <t>25068</t>
  </si>
  <si>
    <t>Trạm y tế xã Hà Lộc</t>
  </si>
  <si>
    <t>Trạm y tế xã Phú Hộ</t>
  </si>
  <si>
    <t>25070</t>
  </si>
  <si>
    <t>Trạm y tế xã Văn Lung</t>
  </si>
  <si>
    <t>25071</t>
  </si>
  <si>
    <t>Trạm y tế xã Thanh Minh</t>
  </si>
  <si>
    <t>Trạm y tế xã Hà Thạch</t>
  </si>
  <si>
    <t>25073</t>
  </si>
  <si>
    <t>Trạm y tế phường Thanh Vinh</t>
  </si>
  <si>
    <t>25074</t>
  </si>
  <si>
    <t>Trạm y tế thị trấn Đoan Hùng</t>
  </si>
  <si>
    <t>Trạm y tế xã Bằng Luân</t>
  </si>
  <si>
    <t>25079</t>
  </si>
  <si>
    <t>Trạm y tế xã Vân Du</t>
  </si>
  <si>
    <t>25082</t>
  </si>
  <si>
    <t>Trạm y tế xã Minh Lương</t>
  </si>
  <si>
    <t>25083</t>
  </si>
  <si>
    <t>Trạm y tế xã Bằng Doãn</t>
  </si>
  <si>
    <t>Trạm y tế Xã Chí Đám</t>
  </si>
  <si>
    <t>25086</t>
  </si>
  <si>
    <t>Trạm y tế xã Phúc Lai</t>
  </si>
  <si>
    <t>Trạm y tế xã Ngọc Quan</t>
  </si>
  <si>
    <t>Trạm y tế xã Sóc Đăng</t>
  </si>
  <si>
    <t>25092</t>
  </si>
  <si>
    <t>Trạm y tế xã Tây Cốc</t>
  </si>
  <si>
    <t>Trạm y tế xã Yên Kiện</t>
  </si>
  <si>
    <t>25094</t>
  </si>
  <si>
    <t>Trạm y tế xã Hùng Long</t>
  </si>
  <si>
    <t>25095</t>
  </si>
  <si>
    <t>Trạm y tế xã Vụ Quang</t>
  </si>
  <si>
    <t>Trạm y tế xã Vân Đồn</t>
  </si>
  <si>
    <t>25097</t>
  </si>
  <si>
    <t>Trạm y tế xã Tiêu Sơn</t>
  </si>
  <si>
    <t>25098</t>
  </si>
  <si>
    <t>Trạm y tế Xã Minh Tiến</t>
  </si>
  <si>
    <t>Trạm y tế xã Minh Phú</t>
  </si>
  <si>
    <t>25100</t>
  </si>
  <si>
    <t>Trạm y tế xã Chân Mộng</t>
  </si>
  <si>
    <t>25101</t>
  </si>
  <si>
    <t>Trạm y tế xã Ca Đình</t>
  </si>
  <si>
    <t>25102</t>
  </si>
  <si>
    <t>Trạm y tế thị trấn Hạ Hoà</t>
  </si>
  <si>
    <t>25103</t>
  </si>
  <si>
    <t>Trạm y tế xã Đại Phạm</t>
  </si>
  <si>
    <t>25106</t>
  </si>
  <si>
    <t>Trạm y tế xã Hà Lương</t>
  </si>
  <si>
    <t>25110</t>
  </si>
  <si>
    <t>Trạm y tế xã Đan Thượng</t>
  </si>
  <si>
    <t>25115</t>
  </si>
  <si>
    <t>Trạm y tế Xã Gia Điền</t>
  </si>
  <si>
    <t>25116</t>
  </si>
  <si>
    <t>Trạm y tế xã Ấm Hạ</t>
  </si>
  <si>
    <t>25119</t>
  </si>
  <si>
    <t>Trạm y tế xã Hương Xạ</t>
  </si>
  <si>
    <t>25121</t>
  </si>
  <si>
    <t>Trạm y tế xã Xuân Áng</t>
  </si>
  <si>
    <t>25122</t>
  </si>
  <si>
    <t>Trạm y tế xã Yên Kỳ</t>
  </si>
  <si>
    <t>25124</t>
  </si>
  <si>
    <t>Trạm y tế xã Minh Hạc</t>
  </si>
  <si>
    <t>25125</t>
  </si>
  <si>
    <t>Trạm y tế xã Lang Sơn</t>
  </si>
  <si>
    <t>Trạm y tế xã Bằng Giã</t>
  </si>
  <si>
    <t>25127</t>
  </si>
  <si>
    <t>Trạm y tế xã Yên Luật</t>
  </si>
  <si>
    <t>25128</t>
  </si>
  <si>
    <t>25131</t>
  </si>
  <si>
    <t>Trạm y tế xã Minh Côi</t>
  </si>
  <si>
    <t>Trạm y tế xã Vĩnh Chân</t>
  </si>
  <si>
    <t>Trạm y tế thị trấn Thanh Ba</t>
  </si>
  <si>
    <t>25137</t>
  </si>
  <si>
    <t>Trạm y tế xã Đông Lĩnh</t>
  </si>
  <si>
    <t>Trạm y tế xã Đại An</t>
  </si>
  <si>
    <t>25139</t>
  </si>
  <si>
    <t>Trạm y tế xã Hanh Cù</t>
  </si>
  <si>
    <t>Trạm y tế xã Đồng Xuân</t>
  </si>
  <si>
    <t>25144</t>
  </si>
  <si>
    <t>Trạm y tế xã Ninh Dân</t>
  </si>
  <si>
    <t>25149</t>
  </si>
  <si>
    <t>Trạm y tế xã Võ Lao</t>
  </si>
  <si>
    <t>25150</t>
  </si>
  <si>
    <t>Trạm y tế xã Khải Xuân</t>
  </si>
  <si>
    <t>25151</t>
  </si>
  <si>
    <t>Trạm y tế xã Mạn Lạn</t>
  </si>
  <si>
    <t>Trạm y tế xã Chí Tiên</t>
  </si>
  <si>
    <t>25154</t>
  </si>
  <si>
    <t>25155</t>
  </si>
  <si>
    <t>Trạm y tế xã Hoàng Cương</t>
  </si>
  <si>
    <t>Trạm y tế xã Sơn Cương</t>
  </si>
  <si>
    <t>25157</t>
  </si>
  <si>
    <t>Trạm y tế xã Thanh Hà</t>
  </si>
  <si>
    <t>25158</t>
  </si>
  <si>
    <t>Trạm y tế xã Đỗ Sơn</t>
  </si>
  <si>
    <t>Trạm y tế xã Đỗ Xuyên</t>
  </si>
  <si>
    <t>25160</t>
  </si>
  <si>
    <t>Trạm y tế xã Lương Lỗ</t>
  </si>
  <si>
    <t>25161</t>
  </si>
  <si>
    <t>Trạm y tế thị trấn Phong Châu</t>
  </si>
  <si>
    <t>Trạm y tế xã Phú Mỹ</t>
  </si>
  <si>
    <t>25163</t>
  </si>
  <si>
    <t>Trạm y tế xã Liên Hoa</t>
  </si>
  <si>
    <t>25164</t>
  </si>
  <si>
    <t>Trạm y tế xã Trạm Thản</t>
  </si>
  <si>
    <t>Trạm y tế xã Trị Quận</t>
  </si>
  <si>
    <t>25166</t>
  </si>
  <si>
    <t>Trạm y tế Xã Trung Giáp</t>
  </si>
  <si>
    <t>25167</t>
  </si>
  <si>
    <t>Trạm y tế xã Tiên Phú</t>
  </si>
  <si>
    <t>Trạm y tế xã Hạ Giáp</t>
  </si>
  <si>
    <t>25169</t>
  </si>
  <si>
    <t>Trạm y tế xã Bảo Thanh</t>
  </si>
  <si>
    <t>25170</t>
  </si>
  <si>
    <t>Trạm y tế xã Phú Lộc</t>
  </si>
  <si>
    <t>Trạm y tế xã Gia Thanh</t>
  </si>
  <si>
    <t>25172</t>
  </si>
  <si>
    <t>Trạm y tế xã Tiên Du</t>
  </si>
  <si>
    <t>25173</t>
  </si>
  <si>
    <t>Trạm y tế xã Phú Nham</t>
  </si>
  <si>
    <t>25175</t>
  </si>
  <si>
    <t>Trạm y tế xã An Đạo</t>
  </si>
  <si>
    <t>25177</t>
  </si>
  <si>
    <t>Trạm y tế xã Phù Ninh</t>
  </si>
  <si>
    <t>25178</t>
  </si>
  <si>
    <t>Trạm y tế xã Kim Đức</t>
  </si>
  <si>
    <t>Trạm y tế xã Hùng Lô</t>
  </si>
  <si>
    <t>25181</t>
  </si>
  <si>
    <t>Trạm y tế Thị trấn Yên Lập</t>
  </si>
  <si>
    <t>25182</t>
  </si>
  <si>
    <t>Trạm y tế xã Mỹ Lung</t>
  </si>
  <si>
    <t>Trạm y tế xã Mỹ Lương</t>
  </si>
  <si>
    <t>25184</t>
  </si>
  <si>
    <t>Trạm y tế xã Lương Sơn</t>
  </si>
  <si>
    <t>25185</t>
  </si>
  <si>
    <t>Trạm y tế xã Xuân An</t>
  </si>
  <si>
    <t>25186</t>
  </si>
  <si>
    <t>Trạm y tế xã Xuân Viên</t>
  </si>
  <si>
    <t>25187</t>
  </si>
  <si>
    <t>Trạm y tế xã Xuân Thủy</t>
  </si>
  <si>
    <t>25188</t>
  </si>
  <si>
    <t>Trạm y tế xã Hưng Long</t>
  </si>
  <si>
    <t>25190</t>
  </si>
  <si>
    <t>Trạm y tế xã Nga Hoàng</t>
  </si>
  <si>
    <t>25191</t>
  </si>
  <si>
    <t>Trạm y tế xã Thượng Long</t>
  </si>
  <si>
    <t>25193</t>
  </si>
  <si>
    <t>25194</t>
  </si>
  <si>
    <t>Trạm y tế xã Phúc Khánh</t>
  </si>
  <si>
    <t>Trạm y tế xã Minh Hòa</t>
  </si>
  <si>
    <t>25196</t>
  </si>
  <si>
    <t>Trạm y tế xã Ngọc Lập</t>
  </si>
  <si>
    <t>25197</t>
  </si>
  <si>
    <t>Trạm y tế xã Ngọc Đồng</t>
  </si>
  <si>
    <t>25199</t>
  </si>
  <si>
    <t>Trạm y tế xã Tiên Lương</t>
  </si>
  <si>
    <t>25200</t>
  </si>
  <si>
    <t>Trạm y tế xã Tuy Lộc</t>
  </si>
  <si>
    <t>Trạm y tế xã Ngô Xá</t>
  </si>
  <si>
    <t>25203</t>
  </si>
  <si>
    <t>Trạm y tế xã Phượng Vỹ</t>
  </si>
  <si>
    <t>Trạm y tế xã Thụy Liễu</t>
  </si>
  <si>
    <t>25209</t>
  </si>
  <si>
    <t>Trạm y tế xã Tùng Khê</t>
  </si>
  <si>
    <t>Trạm y tế xã Tam Sơn</t>
  </si>
  <si>
    <t>25211</t>
  </si>
  <si>
    <t>Trạm y tế xã Văn Bán</t>
  </si>
  <si>
    <t>25212</t>
  </si>
  <si>
    <t>Trạm y tế xã Cấp Dẫn</t>
  </si>
  <si>
    <t>25214</t>
  </si>
  <si>
    <t>Trạm y tế xã Xương Thịnh</t>
  </si>
  <si>
    <t>25215</t>
  </si>
  <si>
    <t>Trạm y tế xã Phú Khê</t>
  </si>
  <si>
    <t>Trạm y tế xã Sơn Tình</t>
  </si>
  <si>
    <t>Trạm y tế xã Yên Tập</t>
  </si>
  <si>
    <t>25218</t>
  </si>
  <si>
    <t>Trạm y tế xã Hương Lung</t>
  </si>
  <si>
    <t>Trạm y tế xã Tạ Xá</t>
  </si>
  <si>
    <t>Trạm y tế xã Chương Xá</t>
  </si>
  <si>
    <t>25224</t>
  </si>
  <si>
    <t>Trạm y tế xã Văn Khúc</t>
  </si>
  <si>
    <t>Trạm y tế xã Yên Dưỡng</t>
  </si>
  <si>
    <t>25227</t>
  </si>
  <si>
    <t>Trạm y tế xã Điêu Lương</t>
  </si>
  <si>
    <t>Trạm y tế xã Đồng Lương</t>
  </si>
  <si>
    <t>Trạm y tế Thị trấn Hưng Hoá</t>
  </si>
  <si>
    <t>Trạm y tế xã Hiền Quan</t>
  </si>
  <si>
    <t>25233</t>
  </si>
  <si>
    <t>Trạm y tế xã Thanh Uyên</t>
  </si>
  <si>
    <t>25241</t>
  </si>
  <si>
    <t>Trạm y tế xã Quang Húc</t>
  </si>
  <si>
    <t>25242</t>
  </si>
  <si>
    <t>Trạm y tế xã Hương Nộn</t>
  </si>
  <si>
    <t>Trạm y tế xã Tề Lễ</t>
  </si>
  <si>
    <t>Trạm y tế xã Thọ Văn</t>
  </si>
  <si>
    <t>Trạm y tế xã Dị Nậu</t>
  </si>
  <si>
    <t>Trạm y tế thị trấn Lâm Thao</t>
  </si>
  <si>
    <t>Trạm y tế xã Tiên Kiên</t>
  </si>
  <si>
    <t>25251</t>
  </si>
  <si>
    <t>Trạm y tế xã Xuân Lũng</t>
  </si>
  <si>
    <t>Trạm y tế xã Hy Cương</t>
  </si>
  <si>
    <t>25253</t>
  </si>
  <si>
    <t>Trạm y tế xã Chu Hóa</t>
  </si>
  <si>
    <t>25254</t>
  </si>
  <si>
    <t>Trạm y tế xã Xuân Huy</t>
  </si>
  <si>
    <t>Trạm y tế xã Thạch Sơn</t>
  </si>
  <si>
    <t>25256</t>
  </si>
  <si>
    <t>Trạm y tế xã Thanh Đình</t>
  </si>
  <si>
    <t>25257</t>
  </si>
  <si>
    <t>Trạm y tế xã Sơn Vi</t>
  </si>
  <si>
    <t>25260</t>
  </si>
  <si>
    <t>Trạm y tế xã Cao Xá</t>
  </si>
  <si>
    <t>25262</t>
  </si>
  <si>
    <t>Trạm y tế xã Vĩnh Lại</t>
  </si>
  <si>
    <t>25263</t>
  </si>
  <si>
    <t>Trạm y tế xã Tứ Xã</t>
  </si>
  <si>
    <t>Trạm y tế xã Bản Nguyên</t>
  </si>
  <si>
    <t>25265</t>
  </si>
  <si>
    <t>Trạm y tế thị Trấn Hùng Sơn</t>
  </si>
  <si>
    <t>25266</t>
  </si>
  <si>
    <t>Trạm y tế thị trấn Thanh Sơn</t>
  </si>
  <si>
    <t>Trạm y tế xã Thu Cúc</t>
  </si>
  <si>
    <t>25268</t>
  </si>
  <si>
    <t>Trạm y tế xã Thạch Kiệt</t>
  </si>
  <si>
    <t>25269</t>
  </si>
  <si>
    <t>Trạm y tế xã Thu Ngạc</t>
  </si>
  <si>
    <t>Trạm y tế xã Kiệt Sơn</t>
  </si>
  <si>
    <t>25271</t>
  </si>
  <si>
    <t>25272</t>
  </si>
  <si>
    <t>Trạm y tế xã Lai Đồng</t>
  </si>
  <si>
    <t>Trạm y tế xã Sơn Hùng</t>
  </si>
  <si>
    <t>25274</t>
  </si>
  <si>
    <t>Trạm y tế xã Tân Phú</t>
  </si>
  <si>
    <t>25275</t>
  </si>
  <si>
    <t>Trạm y tế xã Mỹ Thuận</t>
  </si>
  <si>
    <t>Trạm y tế xã Địch Quả</t>
  </si>
  <si>
    <t>25277</t>
  </si>
  <si>
    <t>Trạm y tế xã Giáp Lai</t>
  </si>
  <si>
    <t>25278</t>
  </si>
  <si>
    <t>Trạm y tế xã Thục Luyện</t>
  </si>
  <si>
    <t>Trạm y tế xã Võ Miếu</t>
  </si>
  <si>
    <t>25281</t>
  </si>
  <si>
    <t>Trạm y tế xã Thạch Khoán</t>
  </si>
  <si>
    <t>Trạm y tế xã Xuân Đài</t>
  </si>
  <si>
    <t>25283</t>
  </si>
  <si>
    <t>Trạm y tế xã Minh Đài</t>
  </si>
  <si>
    <t>25284</t>
  </si>
  <si>
    <t>Trạm y tế xã Văn Luông</t>
  </si>
  <si>
    <t>Trạm y tế xã Xuân Sơn</t>
  </si>
  <si>
    <t>25286</t>
  </si>
  <si>
    <t>Trạm y tế xã Cự Thắng</t>
  </si>
  <si>
    <t>25287</t>
  </si>
  <si>
    <t>Trạm y tế xã Tất Thắng</t>
  </si>
  <si>
    <t>Trạm y tế xã Long Cốc</t>
  </si>
  <si>
    <t>25289</t>
  </si>
  <si>
    <t>Trạm y tế xã Văn Miếu</t>
  </si>
  <si>
    <t>25290</t>
  </si>
  <si>
    <t>Trạm y tế xã Cự Đồng</t>
  </si>
  <si>
    <t>Trạm y tế xã Kim Thượng</t>
  </si>
  <si>
    <t>Trạm y tế xã Tam Thanh</t>
  </si>
  <si>
    <t>25293</t>
  </si>
  <si>
    <t>Trạm y tế xã Thắng Sơn</t>
  </si>
  <si>
    <t>Trạm y tế xã Vinh Tiền</t>
  </si>
  <si>
    <t>25295</t>
  </si>
  <si>
    <t>25296</t>
  </si>
  <si>
    <t>Trạm y tế xã Hương Cần</t>
  </si>
  <si>
    <t>Trạm y tế xã Khả Cửu</t>
  </si>
  <si>
    <t>25298</t>
  </si>
  <si>
    <t>Trạm y tế xã Đông Cửu</t>
  </si>
  <si>
    <t>25299</t>
  </si>
  <si>
    <t>25301</t>
  </si>
  <si>
    <t>Trạm y tế xã Yên Lương</t>
  </si>
  <si>
    <t>25302</t>
  </si>
  <si>
    <t>Trạm y tế xã Thượng Cửu</t>
  </si>
  <si>
    <t>Trạm y tế xã Lương Nha</t>
  </si>
  <si>
    <t>25304</t>
  </si>
  <si>
    <t>Trạm y tế xã Tinh Nhuệ</t>
  </si>
  <si>
    <t>25307</t>
  </si>
  <si>
    <t>Trạm y tế xã Thạch Đồng</t>
  </si>
  <si>
    <t>Trạm y tế xã Xuân Lộc</t>
  </si>
  <si>
    <t>Trạm y tế xã Tân Phương</t>
  </si>
  <si>
    <t>Trạm y tế thị trấn Thanh Thủy</t>
  </si>
  <si>
    <t>25311</t>
  </si>
  <si>
    <t>Trạm y tế xã Sơn Thủy</t>
  </si>
  <si>
    <t>Trạm y tế xã Bảo Yên</t>
  </si>
  <si>
    <t>25313</t>
  </si>
  <si>
    <t>Trạm y tế xã Đoan Hạ</t>
  </si>
  <si>
    <t>Trạm y tế xã Hoàng Xá</t>
  </si>
  <si>
    <t>Trạm y tế xã Tu Vũ</t>
  </si>
  <si>
    <t>Bệnh xá Trường Đại học Hùng Vương</t>
  </si>
  <si>
    <t>Bệnh viện Công an tỉnh Phú Thọ</t>
  </si>
  <si>
    <t>25328</t>
  </si>
  <si>
    <t>Phòng khám Chuyên khoa Nội tổng hợp FUSHICO - Trường Cao đẳng Y Dược Phú Thọ</t>
  </si>
  <si>
    <t>25329</t>
  </si>
  <si>
    <t>Bệnh viện Đa khoa Tư nhân Hùng Vương</t>
  </si>
  <si>
    <t>25332</t>
  </si>
  <si>
    <t>Trạm y tế xã Lệ Mỹ</t>
  </si>
  <si>
    <t>25346</t>
  </si>
  <si>
    <t>Trạm y tế xã Vân Lĩnh</t>
  </si>
  <si>
    <t>Phòng khám Đa khoa Khu Công nghiệp</t>
  </si>
  <si>
    <t>Phòng khám Đa khoa Âu Cơ Phú Hà thuộc Công ty TNHH phát triển y học Âu Cơ</t>
  </si>
  <si>
    <t>25352</t>
  </si>
  <si>
    <t>Phòng khám đa khoa Thanh Hà trực thuộc Trung tâm Y tế huyện Thanh Ba</t>
  </si>
  <si>
    <t>Phòng khám đa khoa Minh Đài thuộc Trung tâm Y tế huyện Tân Sơn</t>
  </si>
  <si>
    <t>25355</t>
  </si>
  <si>
    <t>Phòng khám đa khoa Hiền Lương trực thuộc Trung tâm Y tế huyện Hạ Hòa</t>
  </si>
  <si>
    <t>25356</t>
  </si>
  <si>
    <t>Phòng khám đa khoa Liên Hoa trực thuộc Trung tâm Y tế huyện Phù Ninh</t>
  </si>
  <si>
    <t>Phòng khám đa khoa Phú Thứ trực thuộc Trung tâm Y tế huyện Đoan Hùng</t>
  </si>
  <si>
    <t>25358</t>
  </si>
  <si>
    <t>Phòng khám Đa khoa Đức Chí thuộc Công ty TNHH Y tế và Giáo dục Đức Chí</t>
  </si>
  <si>
    <t>25359</t>
  </si>
  <si>
    <t>Bệnh viện Sản Nhi tỉnh Phú Thọ</t>
  </si>
  <si>
    <t>Phòng khám Đa khoa Hùng Vương Chân Mộng chi nhánh Chân Mộng - Công ty TNHH Phát triển Y học Việt</t>
  </si>
  <si>
    <t>25362</t>
  </si>
  <si>
    <t>Trạm y tế xã Hợp Nhất</t>
  </si>
  <si>
    <t>Trạm y tế xã Hùng Xuyên</t>
  </si>
  <si>
    <t>25364</t>
  </si>
  <si>
    <t>Trạm y tế xã Phú Lâm</t>
  </si>
  <si>
    <t>25365</t>
  </si>
  <si>
    <t>Trạm y tế xã Tứ Hiệp</t>
  </si>
  <si>
    <t>Trạm y tế thị trấn Cẩm Khê</t>
  </si>
  <si>
    <t>25367</t>
  </si>
  <si>
    <t>25368</t>
  </si>
  <si>
    <t>Trạm Y tế xã Hùng Việt</t>
  </si>
  <si>
    <t>Trạm y tế xã Đồng Trung</t>
  </si>
  <si>
    <t>25370</t>
  </si>
  <si>
    <t>Trạm y tế xã Dân Quyền</t>
  </si>
  <si>
    <t>25371</t>
  </si>
  <si>
    <t>Trạm y tế xã Vạn Xuân</t>
  </si>
  <si>
    <t>25373</t>
  </si>
  <si>
    <t>Trạm y tế xã Lam Sơn</t>
  </si>
  <si>
    <t>25374</t>
  </si>
  <si>
    <t>Trạm y tế xã Phùng Nguyên</t>
  </si>
  <si>
    <t>Trạm y tế xã Quảng Yên</t>
  </si>
  <si>
    <t>25376</t>
  </si>
  <si>
    <t>Phòng khám đa khoa Hoàng Xá thuộc Trung tâm Y tế huyện Thanh Thủy</t>
  </si>
  <si>
    <t>25377</t>
  </si>
  <si>
    <t>Phòng khám đa khoa khu vực Lương Sơn trực thuộc Trung tâm Y tế huyện Yên Lập</t>
  </si>
  <si>
    <t>25392</t>
  </si>
  <si>
    <t>Bệnh viện Đa khoa Việt Đức</t>
  </si>
  <si>
    <t>Phòng khám Đa khoa trực thuộc Trung tâm Y tế khu vực Việt Trì</t>
  </si>
  <si>
    <t>25394</t>
  </si>
  <si>
    <t>Phòng khám Đa khoa Âu Cơ trực thuộc Công ty Cổ phần Âu Cơ Phú Thọ</t>
  </si>
  <si>
    <t>25395</t>
  </si>
  <si>
    <t>Phòng khám Đa khoa Bạch Mai trực thuộc Công ty cổ phần Sao Việt Phú Thọ</t>
  </si>
  <si>
    <t>Phòng khám đa khoa khu vực Kinh Kệ trực thuộc Trung tâm Y tế huyện Lâm Thao</t>
  </si>
  <si>
    <t>25397</t>
  </si>
  <si>
    <t>Phòng khám đa khoa khu vực Bắc Sơn trực thuộc Trung tâm Y tế huyện Tam Nông</t>
  </si>
  <si>
    <t>Phòng khám Đa khoa Vĩnh Phú trực thuộc Công ty Cổ phần Dược Vĩnh Phú</t>
  </si>
  <si>
    <t>Phòng khám Đa khoa Bình Minh</t>
  </si>
  <si>
    <t>Phòng khám Đa khoa 103 trực thuộc công ty TNHH y dược 103 quốc tế</t>
  </si>
  <si>
    <t>25401</t>
  </si>
  <si>
    <t>Phòng khám Chuyên khoa Nội thuộc Trung tâm Trợ giúp xã hội Phú Thọ</t>
  </si>
  <si>
    <t>Phòng khám đa khoa Thanh Vân trực thuộc Trung tâm Y tế huyện Thanh Ba</t>
  </si>
  <si>
    <t>Phòng khám Đa khoa Y cao Thiện Đức trực thuộc Công ty TNHH Y dược Tâm Thiện Đức Cẩm Khê</t>
  </si>
  <si>
    <t>25406</t>
  </si>
  <si>
    <t>Phòng khám Đa khoa Thanh Sơn thuộc Công ty cổ phần y tế Thanh Sơn</t>
  </si>
  <si>
    <t>26001</t>
  </si>
  <si>
    <t>Bệnh viện Đa khoa Vĩnh Phúc</t>
  </si>
  <si>
    <t>Trung tâm Y tế khu vực Lập Thạch</t>
  </si>
  <si>
    <t>26003</t>
  </si>
  <si>
    <t>Trung tâm Y tế khu vực Sông Lô</t>
  </si>
  <si>
    <t>26004</t>
  </si>
  <si>
    <t>Trung tâm Y tế khu vực Tam Dương</t>
  </si>
  <si>
    <t>Trung tâm y tế khu vực Vĩnh Tường</t>
  </si>
  <si>
    <t>26006</t>
  </si>
  <si>
    <t>Trung tâm Y tế khu vực Yên Lạc</t>
  </si>
  <si>
    <t>26007</t>
  </si>
  <si>
    <t>Trung tâm Y tế khu vực Bình Xuyên</t>
  </si>
  <si>
    <t>Trung tâm Y tế khu vực Vĩnh Yên</t>
  </si>
  <si>
    <t>26009</t>
  </si>
  <si>
    <t>Bệnh viện quân y 109</t>
  </si>
  <si>
    <t>26010</t>
  </si>
  <si>
    <t>Bệnh viện 74 Trung ương</t>
  </si>
  <si>
    <t>26013</t>
  </si>
  <si>
    <t>Trạm y tế Công ty HONDA Việt Nam</t>
  </si>
  <si>
    <t>26016</t>
  </si>
  <si>
    <t>Bệnh viện Y dược cổ truyền Vĩnh Phúc</t>
  </si>
  <si>
    <t>Bệnh viện Phục hồi chức năng Vĩnh Phúc</t>
  </si>
  <si>
    <t>26021</t>
  </si>
  <si>
    <t>Bệnh viện Giao thông Vĩnh Phúc</t>
  </si>
  <si>
    <t>26025</t>
  </si>
  <si>
    <t>Trung tâm Y tế khu vực Phúc Yên</t>
  </si>
  <si>
    <t>26026</t>
  </si>
  <si>
    <t>Trung tâm Y tế khu vực Tam Đảo</t>
  </si>
  <si>
    <t>Trạm y tế phường Tích Sơn</t>
  </si>
  <si>
    <t>26030</t>
  </si>
  <si>
    <t>Bệnh viện Đa khoa Phúc Yên</t>
  </si>
  <si>
    <t>26031</t>
  </si>
  <si>
    <t>Trạm y tế phường Liên Bảo</t>
  </si>
  <si>
    <t>26032</t>
  </si>
  <si>
    <t>Trạm y tế phường Đống Đa</t>
  </si>
  <si>
    <t>26033</t>
  </si>
  <si>
    <t>Trạm y tế phường Ngô Quyền</t>
  </si>
  <si>
    <t>26034</t>
  </si>
  <si>
    <t>Trạm y tế phường Khai Quang</t>
  </si>
  <si>
    <t>26035</t>
  </si>
  <si>
    <t>Trạm y tế phường Trưng Trắc</t>
  </si>
  <si>
    <t>26036</t>
  </si>
  <si>
    <t>26037</t>
  </si>
  <si>
    <t>Trạm y tế phường Hai Bà Trưng</t>
  </si>
  <si>
    <t>26038</t>
  </si>
  <si>
    <t>Phòng khám đa khoa khu vực Xuân Hoà</t>
  </si>
  <si>
    <t>26039</t>
  </si>
  <si>
    <t>Trạm y tế thị trấn Hoa Sơn</t>
  </si>
  <si>
    <t>26040</t>
  </si>
  <si>
    <t>Trạm y tế phường Đồng Xuân</t>
  </si>
  <si>
    <t>Phòng khám đa khoa Thổ Tang trực thuộc TTYT huyện Vĩnh Tường</t>
  </si>
  <si>
    <t>26042</t>
  </si>
  <si>
    <t>Phòng khám Đa khoa khu vực Lãng Công trực thuộc TTYT khu vực Sông Lô</t>
  </si>
  <si>
    <t>26043</t>
  </si>
  <si>
    <t>Phòng khám Đa khoa khu vực Bắc Bình trực thuộc Trung tâm y tế khu vực Lập Thạch</t>
  </si>
  <si>
    <t>26045</t>
  </si>
  <si>
    <t>Phòng khám Đa khoa Hà Thành thuộc Công ty TNHH Y khoa Hà Thành</t>
  </si>
  <si>
    <t>Phòng khám Đa khoa Sinh Hậu</t>
  </si>
  <si>
    <t>26048</t>
  </si>
  <si>
    <t>Phòng khám đa khoa KV Đạo Trù trực thuộc Trung tâm y tế huyện Tam Đảo</t>
  </si>
  <si>
    <t>26049</t>
  </si>
  <si>
    <t>Trạm y tế phường Xuân Hoà</t>
  </si>
  <si>
    <t>Phòng khám Đa khoa Phúc Thắng  trực thuộc Công ty Cổ phần TM và DV Y - Dược Phúc Thắng</t>
  </si>
  <si>
    <t>26055</t>
  </si>
  <si>
    <t>Bệnh viện Sản Nhi Vĩnh Phúc</t>
  </si>
  <si>
    <t>Phòng khám đa khoa tư nhân Thăng Long</t>
  </si>
  <si>
    <t>26057</t>
  </si>
  <si>
    <t>Phòng khám đa khoa tư nhân Bạch Mai</t>
  </si>
  <si>
    <t>26061</t>
  </si>
  <si>
    <t>Phòng Khám Đa Khoa Nam Long</t>
  </si>
  <si>
    <t>Bệnh xá số 1 phòng Hậu cần Công an tỉnh Phú Thọ</t>
  </si>
  <si>
    <t>26063</t>
  </si>
  <si>
    <t>Phòng khám Đa khoa Tâm Đức Lập Thạch thuộc Công ty TNHH Y dược Tâm Đức Vĩnh Phúc</t>
  </si>
  <si>
    <t>26064</t>
  </si>
  <si>
    <t>Phòng khám đa khoa Hữu Nghị Hà Nội</t>
  </si>
  <si>
    <t>Phòng khám Đa khoa Medlatec Vĩnh Yên - Vĩnh Phúc số 3 trực thuộc Công ty TNHH Medlatec Việt Nam</t>
  </si>
  <si>
    <t>26066</t>
  </si>
  <si>
    <t>Bệnh viện Hữu nghị Lạc Việt Phúc Yên</t>
  </si>
  <si>
    <t>26067</t>
  </si>
  <si>
    <t>Phòng khám Đa khoa Hà Nội - Vĩnh Tường</t>
  </si>
  <si>
    <t>Phòng khám Đa khoa Phúc Lợi 108 cơ sở 2</t>
  </si>
  <si>
    <t>26069</t>
  </si>
  <si>
    <t>Bệnh viện Vĩnh Phúc VPI</t>
  </si>
  <si>
    <t>Phòng khám Đa khoa Minh Khang</t>
  </si>
  <si>
    <t>26099</t>
  </si>
  <si>
    <t>Bệnh viện Mắt Hà Nội - Vĩnh Phúc</t>
  </si>
  <si>
    <t>Trạm y tế thị trấn Tam Đảo</t>
  </si>
  <si>
    <t>26102</t>
  </si>
  <si>
    <t>Trạm y tế thị trấn Hợp Châu</t>
  </si>
  <si>
    <t>26103</t>
  </si>
  <si>
    <t>Trạm y tế thị trấn Đại Đình</t>
  </si>
  <si>
    <t>Trạm y tế xã Hồ Sơn</t>
  </si>
  <si>
    <t>26105</t>
  </si>
  <si>
    <t>Trạm y tế xã Tam Quan</t>
  </si>
  <si>
    <t>26106</t>
  </si>
  <si>
    <t>Trạm y tế xã Yên Dương</t>
  </si>
  <si>
    <t>26108</t>
  </si>
  <si>
    <t>Trạm y tế xã Đạo Trù</t>
  </si>
  <si>
    <t>26109</t>
  </si>
  <si>
    <t>Trạm y tế xã Bồ Lý</t>
  </si>
  <si>
    <t>26111</t>
  </si>
  <si>
    <t>Phòng khám Đa khoa Việt Đức Văn Quán trực thuộc Công ty cổ phần dịch vụ và thiết bị y tế HTC</t>
  </si>
  <si>
    <t>26117</t>
  </si>
  <si>
    <t>Phòng khám đa khoa trực thuộc Bệnh viện Sản - Nhi tỉnh Vĩnh Phúc</t>
  </si>
  <si>
    <t>26118</t>
  </si>
  <si>
    <t>Phòng khám Đa khoa Hùng Vương  trực thuộc Trung tâm y tế thành phố Phúc Yên</t>
  </si>
  <si>
    <t>26193</t>
  </si>
  <si>
    <t>Bệnh viện Hữu nghị Lạc Việt</t>
  </si>
  <si>
    <t>26201</t>
  </si>
  <si>
    <t>Trạm y tế xã Tử Du</t>
  </si>
  <si>
    <t>26202</t>
  </si>
  <si>
    <t>Trạm y tế xã Sơn Đông</t>
  </si>
  <si>
    <t>26203</t>
  </si>
  <si>
    <t>Trạm y tế xã Lãng Công</t>
  </si>
  <si>
    <t>26204</t>
  </si>
  <si>
    <t>26205</t>
  </si>
  <si>
    <t>Trạm y tế xã Tứ Yên</t>
  </si>
  <si>
    <t>26207</t>
  </si>
  <si>
    <t>26208</t>
  </si>
  <si>
    <t>26210</t>
  </si>
  <si>
    <t>Trạm y tế xã Tiên Lữ</t>
  </si>
  <si>
    <t>26211</t>
  </si>
  <si>
    <t>Trạm y tế xã Đôn Nhân</t>
  </si>
  <si>
    <t>26214</t>
  </si>
  <si>
    <t>Trạm y tế xã Đồng Quế</t>
  </si>
  <si>
    <t>Trạm y tế xã Nhân Đạo</t>
  </si>
  <si>
    <t>26216</t>
  </si>
  <si>
    <t>Trạm y tế thị trấn Lập Thạch</t>
  </si>
  <si>
    <t>26217</t>
  </si>
  <si>
    <t>Trạm y tế xã Vân Trục</t>
  </si>
  <si>
    <t>Trạm y tế xã Văn Quán</t>
  </si>
  <si>
    <t>26220</t>
  </si>
  <si>
    <t>Trạm y tế xã Liễn Sơn</t>
  </si>
  <si>
    <t>Trạm y tế xã Như Thụy</t>
  </si>
  <si>
    <t>26222</t>
  </si>
  <si>
    <t>Trạm y tế xã Hợp Lý</t>
  </si>
  <si>
    <t>26223</t>
  </si>
  <si>
    <t>Trạm y tế xã Bạch Lưu</t>
  </si>
  <si>
    <t>26225</t>
  </si>
  <si>
    <t>Trạm y tế xã Đồng Ích</t>
  </si>
  <si>
    <t>26226</t>
  </si>
  <si>
    <t>Trạm y tế xã Hải Lựu</t>
  </si>
  <si>
    <t>Trạm y tế xã Tây Sơn</t>
  </si>
  <si>
    <t>26228</t>
  </si>
  <si>
    <t>Trạm y tế xã Cao Phong</t>
  </si>
  <si>
    <t>26229</t>
  </si>
  <si>
    <t>Trạm y tế xã Bắc Bình</t>
  </si>
  <si>
    <t>26231</t>
  </si>
  <si>
    <t>Trạm y tế xã Đức Bác</t>
  </si>
  <si>
    <t>26232</t>
  </si>
  <si>
    <t>Trạm y tế xã Bàn Giản</t>
  </si>
  <si>
    <t>Trạm y tế xã Triệu Đề</t>
  </si>
  <si>
    <t>26234</t>
  </si>
  <si>
    <t>Trạm y tế xã Nhạo Sơn</t>
  </si>
  <si>
    <t>26235</t>
  </si>
  <si>
    <t>Trạm y tế xã Phương Khoan</t>
  </si>
  <si>
    <t>Trạm y tế xã Xuân Lôi</t>
  </si>
  <si>
    <t>26237</t>
  </si>
  <si>
    <t>Trạm y tế Yên Thạch</t>
  </si>
  <si>
    <t>26238</t>
  </si>
  <si>
    <t>Trạm y tế xã Quang Yên</t>
  </si>
  <si>
    <t>Trạm y tế xã Xuân Hòa</t>
  </si>
  <si>
    <t>26402</t>
  </si>
  <si>
    <t>Trạm y tế xã Hướng Đạo</t>
  </si>
  <si>
    <t>26403</t>
  </si>
  <si>
    <t>Trạm y tế xã Hoàng Đan</t>
  </si>
  <si>
    <t>Trạm y tế xã Vân Hội</t>
  </si>
  <si>
    <t>26405</t>
  </si>
  <si>
    <t>Trạm y tế thị trấn Kim Long</t>
  </si>
  <si>
    <t>26406</t>
  </si>
  <si>
    <t>Trạm y tế xã Đạo Tú</t>
  </si>
  <si>
    <t>26407</t>
  </si>
  <si>
    <t>Trạm y tế xã An Hòa</t>
  </si>
  <si>
    <t>26409</t>
  </si>
  <si>
    <t>Trạm y tế thị trấn Hợp Hòa</t>
  </si>
  <si>
    <t>Trạm y tế xã Hội Thịnh</t>
  </si>
  <si>
    <t>26412</t>
  </si>
  <si>
    <t>Trạm y tế xã Hoàng Lâu</t>
  </si>
  <si>
    <t>Trạm y tế xã Đồng Tĩnh</t>
  </si>
  <si>
    <t>26415</t>
  </si>
  <si>
    <t>Trạm y tế xã Duy Phiên</t>
  </si>
  <si>
    <t>Trạm y tế xã Hoàng Hoa</t>
  </si>
  <si>
    <t>26501</t>
  </si>
  <si>
    <t>Trạm y tế xã Thượng Trưng</t>
  </si>
  <si>
    <t>26502</t>
  </si>
  <si>
    <t>Trạm y tế xã Tuân Chính</t>
  </si>
  <si>
    <t>26504</t>
  </si>
  <si>
    <t>26505</t>
  </si>
  <si>
    <t>Trạm y tế xã An Nhân</t>
  </si>
  <si>
    <t>Trạm y tế xã Tam Phúc</t>
  </si>
  <si>
    <t>Trạm y tế thị trấnTứ Trưng</t>
  </si>
  <si>
    <t>26510</t>
  </si>
  <si>
    <t>Trạm y tế xã Kim Xá</t>
  </si>
  <si>
    <t>26511</t>
  </si>
  <si>
    <t>Trạm y tế xã Việt Xuân</t>
  </si>
  <si>
    <t>Trạm y tế xã Chấn Hưng</t>
  </si>
  <si>
    <t>26513</t>
  </si>
  <si>
    <t>Trạm y tế xã Vĩnh Thịnh</t>
  </si>
  <si>
    <t>26514</t>
  </si>
  <si>
    <t>Trạm y tế xã Lý Nhân</t>
  </si>
  <si>
    <t>Trạm y tế xã Phú Đa</t>
  </si>
  <si>
    <t>26516</t>
  </si>
  <si>
    <t>26517</t>
  </si>
  <si>
    <t>Trạm y tế xã Vĩnh Sơn</t>
  </si>
  <si>
    <t>Trạm y tế xã Lũng Hoà</t>
  </si>
  <si>
    <t>26519</t>
  </si>
  <si>
    <t>Trạm y tế xã Sao Đại Việt</t>
  </si>
  <si>
    <t>26520</t>
  </si>
  <si>
    <t>Trạm y tế xã Cao Đại</t>
  </si>
  <si>
    <t>26522</t>
  </si>
  <si>
    <t>Trạm y tế thị trấn Thổ Tang</t>
  </si>
  <si>
    <t>26523</t>
  </si>
  <si>
    <t>Trạm y tế xã Nghĩa Hưng</t>
  </si>
  <si>
    <t>Trạm y tế xã Ngũ Kiên</t>
  </si>
  <si>
    <t>26525</t>
  </si>
  <si>
    <t>Trạm y tế xã Vĩnh Phú</t>
  </si>
  <si>
    <t>Trạm y tế xã Vũ Di</t>
  </si>
  <si>
    <t>26528</t>
  </si>
  <si>
    <t>Trạm y tế xã Lương Điền</t>
  </si>
  <si>
    <t>26529</t>
  </si>
  <si>
    <t>Trạm y tế thị trấn Vĩnh Tường</t>
  </si>
  <si>
    <t>26601</t>
  </si>
  <si>
    <t>Trạm y tế xã Đại Tự</t>
  </si>
  <si>
    <t>Trạm y tế xã Yên Phương</t>
  </si>
  <si>
    <t>26603</t>
  </si>
  <si>
    <t>Trạm y tế xã Nguyệt Đức</t>
  </si>
  <si>
    <t>26604</t>
  </si>
  <si>
    <t>Trạm y tế xã Liên Châu</t>
  </si>
  <si>
    <t>Trạm y tế xã Văn Tiến</t>
  </si>
  <si>
    <t>26606</t>
  </si>
  <si>
    <t>Trạm y tế xã Yên Đồng</t>
  </si>
  <si>
    <t>26607</t>
  </si>
  <si>
    <t>Trạm y tế xã Trung Kiên</t>
  </si>
  <si>
    <t>Trạm y tế xã Đồng Cương</t>
  </si>
  <si>
    <t>26609</t>
  </si>
  <si>
    <t>Trạm y tế xã Hồng Phương</t>
  </si>
  <si>
    <t>26610</t>
  </si>
  <si>
    <t>Trạm y tế thị trấn Tam Hồng</t>
  </si>
  <si>
    <t>26612</t>
  </si>
  <si>
    <t>26613</t>
  </si>
  <si>
    <t>Trạm y tế xã Trung Nguyên</t>
  </si>
  <si>
    <t>Trạm y tế xã Hồng Châu</t>
  </si>
  <si>
    <t>26615</t>
  </si>
  <si>
    <t>Trạm y tế xã Tề Lỗ</t>
  </si>
  <si>
    <t>26616</t>
  </si>
  <si>
    <t>Trạm y tế thị trấn Yên Lạc</t>
  </si>
  <si>
    <t>26701</t>
  </si>
  <si>
    <t>Trạm y tế thị trấn Gia Khánh</t>
  </si>
  <si>
    <t>26702</t>
  </si>
  <si>
    <t>Trạm y tế xã Tam Hợp</t>
  </si>
  <si>
    <t>Trạm y tế thị trấn Bá Hiến</t>
  </si>
  <si>
    <t>26705</t>
  </si>
  <si>
    <t>Trạm y tế xã Tân Phong</t>
  </si>
  <si>
    <t>26706</t>
  </si>
  <si>
    <t>Trạm y tế xã Phú Xuân</t>
  </si>
  <si>
    <t>Trạm y tế thị trấn Đạo Đức</t>
  </si>
  <si>
    <t>26708</t>
  </si>
  <si>
    <t>Trạm y tế xã Sơn Lôi</t>
  </si>
  <si>
    <t>26709</t>
  </si>
  <si>
    <t>Trạm y tế xã Quất Lưu</t>
  </si>
  <si>
    <t>26711</t>
  </si>
  <si>
    <t>26712</t>
  </si>
  <si>
    <t>Trạm y tế thị trấn Thanh Lãng</t>
  </si>
  <si>
    <t>Trạm y tế Thị trấn Hương Canh</t>
  </si>
  <si>
    <t>26714</t>
  </si>
  <si>
    <t>Trạm y tế xã Trung Mỹ</t>
  </si>
  <si>
    <t>26715</t>
  </si>
  <si>
    <t>Phòng khám đa khoa khu vực Quang Hà</t>
  </si>
  <si>
    <t>Trạm y tế phường ĐỊnh Trung</t>
  </si>
  <si>
    <t>26808</t>
  </si>
  <si>
    <t>Trạm y tế phường Đồng Tâm</t>
  </si>
  <si>
    <t>Trạm y tế phường Hội Hợp</t>
  </si>
  <si>
    <t>26810</t>
  </si>
  <si>
    <t>Trạm y tế xã Thanh Trù</t>
  </si>
  <si>
    <t>26904</t>
  </si>
  <si>
    <t>Trạm y tế phường Phúc Thắng</t>
  </si>
  <si>
    <t>26906</t>
  </si>
  <si>
    <t>Trạm y tế xã Ngọc Thanh</t>
  </si>
  <si>
    <t>26907</t>
  </si>
  <si>
    <t>Trạm y tế xã Cao Minh</t>
  </si>
  <si>
    <t>Trạm y tế  phường Nam Viêm</t>
  </si>
  <si>
    <t>26909</t>
  </si>
  <si>
    <t>Trạm y tế phườngTiền Châu</t>
  </si>
  <si>
    <t>Phòng khám Hà Tiên</t>
  </si>
  <si>
    <t>Trung tâm y tế Hải Dương</t>
  </si>
  <si>
    <t>30002</t>
  </si>
  <si>
    <t>Trung tâm y tế Bình Giang</t>
  </si>
  <si>
    <t>30003</t>
  </si>
  <si>
    <t>Trung tâm y tế Chí Linh</t>
  </si>
  <si>
    <t>Trung tâm y tế Nam Sách</t>
  </si>
  <si>
    <t>30005</t>
  </si>
  <si>
    <t>Trung tâm y tế Kinh Môn</t>
  </si>
  <si>
    <t>30006</t>
  </si>
  <si>
    <t>Trung tâm y tế Ninh Giang</t>
  </si>
  <si>
    <t>Trung tâm y tế Tứ Kỳ</t>
  </si>
  <si>
    <t>30008</t>
  </si>
  <si>
    <t>Trung tâm y tế Gia Lộc</t>
  </si>
  <si>
    <t>30009</t>
  </si>
  <si>
    <t>Trung tâm y tế Thanh Hà</t>
  </si>
  <si>
    <t>Trung tâm y tế Kim Thành</t>
  </si>
  <si>
    <t>30011</t>
  </si>
  <si>
    <t>Trung tâm y tế Thanh Miện</t>
  </si>
  <si>
    <t>30012</t>
  </si>
  <si>
    <t>Trung tâm y tế Cẩm Giàng</t>
  </si>
  <si>
    <t>Bệnh viện đa khoa Hải Dương</t>
  </si>
  <si>
    <t>30014</t>
  </si>
  <si>
    <t>Bệnh viện quân y 7/Cục Hậu cần - kỹ thuật /Quân khu 3</t>
  </si>
  <si>
    <t>30015</t>
  </si>
  <si>
    <t>Bệnh viện trường Đại học KTYT Hải Dương</t>
  </si>
  <si>
    <t>Trung tâm Bảo vệ sức khỏe cán bộ Hải Dương</t>
  </si>
  <si>
    <t>30017</t>
  </si>
  <si>
    <t>Trạm Y tế phường Thành Đông, số 2</t>
  </si>
  <si>
    <t>30018</t>
  </si>
  <si>
    <t>Trạm Y tế phường Thành Đông, số 1</t>
  </si>
  <si>
    <t>Trạm Y tế phường Tân Hưng, số 1</t>
  </si>
  <si>
    <t>30020</t>
  </si>
  <si>
    <t>Trạm y tế phường Lê Thanh Nghị, số 1</t>
  </si>
  <si>
    <t>30021</t>
  </si>
  <si>
    <t>Trạm y tế phường Hải Dương, số 3</t>
  </si>
  <si>
    <t>Trạm Y tế phường Thành Đông, số 3</t>
  </si>
  <si>
    <t>30023</t>
  </si>
  <si>
    <t>Trạm y tế phường Hải dương, số 1</t>
  </si>
  <si>
    <t>30024</t>
  </si>
  <si>
    <t>Trạm y tế phường Lê Thanh Nghị, số 3</t>
  </si>
  <si>
    <t>Trạm Y tế phường Lê Thanh Nghị, số 4</t>
  </si>
  <si>
    <t>30027</t>
  </si>
  <si>
    <t>Trạm y tế phường Hải Dương, số 2</t>
  </si>
  <si>
    <t>Trạm Y tế phường Tứ Minh, số 1</t>
  </si>
  <si>
    <t>30029</t>
  </si>
  <si>
    <t>Trạm Y tế phường Việt Hòa, số 1</t>
  </si>
  <si>
    <t>Trạm y tế xã Thượng Hồng, số 1</t>
  </si>
  <si>
    <t>30032</t>
  </si>
  <si>
    <t>Trạm y tế xã Bình Giang, số 4</t>
  </si>
  <si>
    <t>30033</t>
  </si>
  <si>
    <t>Trạm y tế xã Bình Giang, số 3</t>
  </si>
  <si>
    <t>Trạm y tế xã Kẻ Sặt, số 3</t>
  </si>
  <si>
    <t>Trạm y tế xã Bình Giang, số 1</t>
  </si>
  <si>
    <t>30038</t>
  </si>
  <si>
    <t>Trạm y tế xã Nguyễn Lương Bằng, số 4</t>
  </si>
  <si>
    <t>30041</t>
  </si>
  <si>
    <t>Trạm y tế xã Thượng Hồng, số 3</t>
  </si>
  <si>
    <t>Trạm y tế xã Thượng Hồng, số 2</t>
  </si>
  <si>
    <t>30044</t>
  </si>
  <si>
    <t>Trạm y tế xã Đường An, số 1</t>
  </si>
  <si>
    <t>Trạm y tế xã Kẻ sặt, số 4</t>
  </si>
  <si>
    <t>30047</t>
  </si>
  <si>
    <t>Trạm y tế xã Kẻ Sặt, số 2</t>
  </si>
  <si>
    <t>30048</t>
  </si>
  <si>
    <t>Trạm Y tế phường Nguyễn Trãi, số 1</t>
  </si>
  <si>
    <t>Trạm Y tế phường Chí Linh, số 1</t>
  </si>
  <si>
    <t>30050</t>
  </si>
  <si>
    <t>Trạm Y tế phường Chu Văn An, số 1</t>
  </si>
  <si>
    <t>30051</t>
  </si>
  <si>
    <t>Trạm Y tế phường Lê Đại Hành, số 2</t>
  </si>
  <si>
    <t>Trạm Y tế phường Lê Đại Hành, số 3</t>
  </si>
  <si>
    <t>30053</t>
  </si>
  <si>
    <t>Trạm Y tế phường Nguyễn Trãi, số 2</t>
  </si>
  <si>
    <t>30054</t>
  </si>
  <si>
    <t>Trạm Y tế phường Chí Linh, số 2</t>
  </si>
  <si>
    <t>Trạm Y tế phường Trần Hưng Đạo, số 1</t>
  </si>
  <si>
    <t>30056</t>
  </si>
  <si>
    <t>Trạm Y tế phường Chu Văn An, số 3</t>
  </si>
  <si>
    <t>30057</t>
  </si>
  <si>
    <t>Trạm Y tế phường Trần Hưng Đạo, số 3</t>
  </si>
  <si>
    <t>Trạm Y tế phường Trần Nhân Tông, số 1</t>
  </si>
  <si>
    <t>30059</t>
  </si>
  <si>
    <t>Trạm Y tế phường Trần Nhân Tông, số 2</t>
  </si>
  <si>
    <t>30060</t>
  </si>
  <si>
    <t>Trạm Y tế phường Nguyễn Trãi, số 3</t>
  </si>
  <si>
    <t>30062</t>
  </si>
  <si>
    <t>Trạm Y tế phường Trần Hưng Đạo, số 2</t>
  </si>
  <si>
    <t>30063</t>
  </si>
  <si>
    <t>Trạm Y tế phường Chí Linh, số 3</t>
  </si>
  <si>
    <t>Trạm Y tế phường Lê Đại Hành, số 1</t>
  </si>
  <si>
    <t>30065</t>
  </si>
  <si>
    <t>Trạm Y tế phường Chu Văn An, số 4</t>
  </si>
  <si>
    <t>30066</t>
  </si>
  <si>
    <t>Trạm Y tế phường Trần Nhân Tông, số 3</t>
  </si>
  <si>
    <t>Trạm Y tế phường Chu Văn An, số 2</t>
  </si>
  <si>
    <t>30068</t>
  </si>
  <si>
    <t>Trạm y tế xã Hợp Tiến, số 2</t>
  </si>
  <si>
    <t>30069</t>
  </si>
  <si>
    <t>Trạm y tế xã Hợp Tiến, số 3</t>
  </si>
  <si>
    <t>Trạm y tế xã Trần Phú, số 2</t>
  </si>
  <si>
    <t>30072</t>
  </si>
  <si>
    <t>Trạm y tế xã Hợp Tiến, số 1</t>
  </si>
  <si>
    <t>Trạm y tế xã Trần Phú, số 3</t>
  </si>
  <si>
    <t>30074</t>
  </si>
  <si>
    <t>Trạm y tế xã Trần Phú, số 1</t>
  </si>
  <si>
    <t>Trạm y tế xã An Phú, số 1</t>
  </si>
  <si>
    <t>Trạm y tế xã Thái Tân, số 3</t>
  </si>
  <si>
    <t>30080</t>
  </si>
  <si>
    <t>Trạm y tế xã Nam Sách, số 3</t>
  </si>
  <si>
    <t>30081</t>
  </si>
  <si>
    <t>Trạm y tế xã Thái Tân, số 1</t>
  </si>
  <si>
    <t>Trạm y tế xã Thái Tân, số 2</t>
  </si>
  <si>
    <t>30084</t>
  </si>
  <si>
    <t>Trạm Y tế phường Thành Đông, số 4</t>
  </si>
  <si>
    <t>Trạm y tế xã Nam Sách, số 2</t>
  </si>
  <si>
    <t>30086</t>
  </si>
  <si>
    <t>Trạm Y tế phường Ái Quốc, số 1</t>
  </si>
  <si>
    <t>30087</t>
  </si>
  <si>
    <t>Trạm Y tế phường Nam Đồng, số 1</t>
  </si>
  <si>
    <t>30089</t>
  </si>
  <si>
    <t>Trạm y tế xã An Phú, số 3</t>
  </si>
  <si>
    <t>30090</t>
  </si>
  <si>
    <t>Trạm y tế xã An Phú, số 2</t>
  </si>
  <si>
    <t>Trạm Y tế phường Kinh Môn, số 1</t>
  </si>
  <si>
    <t>30092</t>
  </si>
  <si>
    <t>Trạm Y tế phường Trần Liễu, số 2</t>
  </si>
  <si>
    <t>30093</t>
  </si>
  <si>
    <t>Trạm Y tế phường Phạm Sư Mạnh, số 3</t>
  </si>
  <si>
    <t>Trạm Y tế phường Bắc An Phụ, số 1</t>
  </si>
  <si>
    <t>30095</t>
  </si>
  <si>
    <t>Trạm Y tế phường Nhị Chiểu, số 2</t>
  </si>
  <si>
    <t>30096</t>
  </si>
  <si>
    <t>Trạm Y tế phường Nguyễn Đại Năng, số 1</t>
  </si>
  <si>
    <t>Trạm Y tế phường Kinh Môn, số 2</t>
  </si>
  <si>
    <t>30098</t>
  </si>
  <si>
    <t>Trạm Y tế phường Trần Liễu, số 3</t>
  </si>
  <si>
    <t>30099</t>
  </si>
  <si>
    <t>Trạm Y tế phường Phạm Sư Mạnh, số 1</t>
  </si>
  <si>
    <t>30101</t>
  </si>
  <si>
    <t>Trạm Y tế xã Nam An Phụ, số 3</t>
  </si>
  <si>
    <t>30102</t>
  </si>
  <si>
    <t>Trạm Y tế phường Bắc An Phụ, số 3</t>
  </si>
  <si>
    <t>Trạm Y tế phường Kinh Môn, số 3</t>
  </si>
  <si>
    <t>30104</t>
  </si>
  <si>
    <t>Trạm Y tế phường Nguyễn Đại Năng, số 3</t>
  </si>
  <si>
    <t>30105</t>
  </si>
  <si>
    <t>Trạm Y tế phường Nhị Chiểu, số 3</t>
  </si>
  <si>
    <t>Trạm Y tế phường Phạm Sư Mạnh, số 2</t>
  </si>
  <si>
    <t>30107</t>
  </si>
  <si>
    <t>Trạm Y tế phường Nhị Chiểu, số 1</t>
  </si>
  <si>
    <t>Trạm Y tế xã Nam An Phụ, số 1</t>
  </si>
  <si>
    <t>30110</t>
  </si>
  <si>
    <t>Trạm Y tế phường Nhị Chiểu, số 4</t>
  </si>
  <si>
    <t>30111</t>
  </si>
  <si>
    <t>Trạm Y tế xã Nam An Phụ, số 2</t>
  </si>
  <si>
    <t>30113</t>
  </si>
  <si>
    <t>Trạm Y tế phường Nguyễn Đại Năng, số 2</t>
  </si>
  <si>
    <t>30114</t>
  </si>
  <si>
    <t>Trạm Y tế phường Bắc An Phụ, số 2</t>
  </si>
  <si>
    <t>Trạm Y tế phường Trần Liễu, số 1</t>
  </si>
  <si>
    <t>30117</t>
  </si>
  <si>
    <t>Trạm Y tế xã Khúc Thừa Dụ, số 1</t>
  </si>
  <si>
    <t>30119</t>
  </si>
  <si>
    <t>Trạm y tế xã Tân An, số 2</t>
  </si>
  <si>
    <t>30120</t>
  </si>
  <si>
    <t>Trạm y tế xã Tân An, số 3</t>
  </si>
  <si>
    <t>Trạm Y tế xã Ninh Giang, số 3</t>
  </si>
  <si>
    <t>30122</t>
  </si>
  <si>
    <t>Trạm Y tế xã Khúc Thừa Dụ, số 2</t>
  </si>
  <si>
    <t>30123</t>
  </si>
  <si>
    <t>Trạm Y tế xã Khúc Thừa Dụ, số 3</t>
  </si>
  <si>
    <t>30125</t>
  </si>
  <si>
    <t>Trạm Y tế xã Ninh Giang, số 4</t>
  </si>
  <si>
    <t>30126</t>
  </si>
  <si>
    <t>Trạm y tế xã Hồng Châu, số 3</t>
  </si>
  <si>
    <t>Trạm y tế xã Vĩnh Lại, số 3</t>
  </si>
  <si>
    <t>30134</t>
  </si>
  <si>
    <t>Trạm y tế xã Vĩnh Lại, số 1</t>
  </si>
  <si>
    <t>30137</t>
  </si>
  <si>
    <t>Trạm y tế xã Vĩnh Lại, số 2</t>
  </si>
  <si>
    <t>30138</t>
  </si>
  <si>
    <t>Trạm y tế xã Tân An, số 1</t>
  </si>
  <si>
    <t>Trạm y tế xã Hồng Châu, số 1</t>
  </si>
  <si>
    <t>30140</t>
  </si>
  <si>
    <t>Trạm y tế xã Hồng Châu, số 2</t>
  </si>
  <si>
    <t>Trạm y tế xã Vạn Phúc</t>
  </si>
  <si>
    <t>30143</t>
  </si>
  <si>
    <t>Trạm y tế xã Ninh Giang, số 2</t>
  </si>
  <si>
    <t>30144</t>
  </si>
  <si>
    <t>Trạm y tế xã Tứ Kỳ, số 1</t>
  </si>
  <si>
    <t>30147</t>
  </si>
  <si>
    <t>Trạm y tế xã Đại Sơn, số 2</t>
  </si>
  <si>
    <t>Trạm y tế xã Tân Kỳ, số 2</t>
  </si>
  <si>
    <t>30149</t>
  </si>
  <si>
    <t>Trạm y tế xã Đại Sơn, số 3</t>
  </si>
  <si>
    <t>30150</t>
  </si>
  <si>
    <t>Trạm y tế xã Lạc Phượng, số 1</t>
  </si>
  <si>
    <t>30152</t>
  </si>
  <si>
    <t>Trạm y tế xã Nguyên Giáp, số 3</t>
  </si>
  <si>
    <t>30153</t>
  </si>
  <si>
    <t>Trạm y tế xã Nguyên Giáp, số 2</t>
  </si>
  <si>
    <t>Trạm y tế xã Đại Sơn, số 1</t>
  </si>
  <si>
    <t>30155</t>
  </si>
  <si>
    <t>Trạm y tế xã Tứ Kỳ, số 4</t>
  </si>
  <si>
    <t>Trạm Y tế phường Tân Hưng, số 3</t>
  </si>
  <si>
    <t>30158</t>
  </si>
  <si>
    <t>Trạm y tế xã Nguyên Giáp, số 1</t>
  </si>
  <si>
    <t>Trạm y tế xã Tân Kỳ, số 3</t>
  </si>
  <si>
    <t>30161</t>
  </si>
  <si>
    <t>Trạm y tế xã Tứ Kỳ, số 2</t>
  </si>
  <si>
    <t>30162</t>
  </si>
  <si>
    <t>Trạm y tế xã Tứ Kỳ, số 3</t>
  </si>
  <si>
    <t>Trạm y tế xã Lạc Phượng, số 2</t>
  </si>
  <si>
    <t>30164</t>
  </si>
  <si>
    <t>Trạm y tế xã Tân Kỳ, số 4</t>
  </si>
  <si>
    <t>30165</t>
  </si>
  <si>
    <t>Trạm y tế xã Tân Kỳ, số 1</t>
  </si>
  <si>
    <t>Trạm y tế xã Chí Minh, số 2</t>
  </si>
  <si>
    <t>30167</t>
  </si>
  <si>
    <t>Trạm y tế xã Lạc Phượng, số 3</t>
  </si>
  <si>
    <t>Trạm y tế xã Chí Minh, số 1</t>
  </si>
  <si>
    <t>30170</t>
  </si>
  <si>
    <t>Trạm y tế xã Chí Minh, số 3</t>
  </si>
  <si>
    <t>30171</t>
  </si>
  <si>
    <t>Trạm Y tế phường Thạch Khôi, số 1</t>
  </si>
  <si>
    <t>Trạm Y tế phường Thạch Khôi, số 3</t>
  </si>
  <si>
    <t>30173</t>
  </si>
  <si>
    <t>Trạm Y tế xã Yết Kiêu, số 2</t>
  </si>
  <si>
    <t>30176</t>
  </si>
  <si>
    <t>Trạm Y tế xã Yết Kiêu, số 1</t>
  </si>
  <si>
    <t>Trạm Y tế xã yết Kiêu, số 3</t>
  </si>
  <si>
    <t>30179</t>
  </si>
  <si>
    <t>Trạm Y tế xã Gia Phúc, số 1</t>
  </si>
  <si>
    <t>30180</t>
  </si>
  <si>
    <t>Trạm Y tế xã Gia Phúc, số 4</t>
  </si>
  <si>
    <t>Trạm Y tế xã Trường Tân, số 1</t>
  </si>
  <si>
    <t>30182</t>
  </si>
  <si>
    <t>Trạm Y tế Trường Tân, số 2</t>
  </si>
  <si>
    <t>30185</t>
  </si>
  <si>
    <t>Trạm Y tế Trường Tân, số 3</t>
  </si>
  <si>
    <t>30186</t>
  </si>
  <si>
    <t>Trạm Y tế xã Gia Phúc, số 5</t>
  </si>
  <si>
    <t>Trạm Y tế xã Gia Phúc, số 2</t>
  </si>
  <si>
    <t>30188</t>
  </si>
  <si>
    <t>Trạm Y tế xã Gia Phúc, số 3</t>
  </si>
  <si>
    <t>30189</t>
  </si>
  <si>
    <t>Trạm Y tế xã Gia Lộc, số 1</t>
  </si>
  <si>
    <t>30191</t>
  </si>
  <si>
    <t>Trạm Y tế xã Gia Lộc, số 02</t>
  </si>
  <si>
    <t>30192</t>
  </si>
  <si>
    <t>Trạm Y tế xã Gia Lộc, số 3</t>
  </si>
  <si>
    <t>Trạm Y tế phường Thạch Khôi, số 2</t>
  </si>
  <si>
    <t>30195</t>
  </si>
  <si>
    <t>Trạm Y tế phường Tân Hưng, số 2</t>
  </si>
  <si>
    <t>30197</t>
  </si>
  <si>
    <t>Trạm y tế xã Hà Bắc, số 3</t>
  </si>
  <si>
    <t>30198</t>
  </si>
  <si>
    <t>Trạm y tế xã Hà Bắc, số 1</t>
  </si>
  <si>
    <t>30200</t>
  </si>
  <si>
    <t>Trạm y tế xã Hà Nam, số 1</t>
  </si>
  <si>
    <t>30201</t>
  </si>
  <si>
    <t>Trạm y tế xã Hà Tây, số 3</t>
  </si>
  <si>
    <t>Trạm Y tế phường Ái Quốc, số 2</t>
  </si>
  <si>
    <t>30203</t>
  </si>
  <si>
    <t>Trạm y tế xã Hà Tây, số 2</t>
  </si>
  <si>
    <t>30204</t>
  </si>
  <si>
    <t>Trạm y tế xã Hà Bắc, số 2</t>
  </si>
  <si>
    <t>Trạm y tế xã Hà Nam, số 3</t>
  </si>
  <si>
    <t>30207</t>
  </si>
  <si>
    <t>Trạm y tế xã Hà Đông, số 1</t>
  </si>
  <si>
    <t>30209</t>
  </si>
  <si>
    <t>Trạm y tế xã Hà Tây, số 1</t>
  </si>
  <si>
    <t>30210</t>
  </si>
  <si>
    <t>Trạm y tế xã Hà Đông, số 3</t>
  </si>
  <si>
    <t>30212</t>
  </si>
  <si>
    <t>Trạm y tế xã Hà Nam, số 4</t>
  </si>
  <si>
    <t>30213</t>
  </si>
  <si>
    <t>Trạm y tế xã Thanh Hà, số 3</t>
  </si>
  <si>
    <t>Trạm y tế xã Thanh Hà, số 2</t>
  </si>
  <si>
    <t>30216</t>
  </si>
  <si>
    <t>Trạm y tế xã Hà Nam, số 2</t>
  </si>
  <si>
    <t>Trạm Y tế phường Nam Đồng, số 2</t>
  </si>
  <si>
    <t>30222</t>
  </si>
  <si>
    <t>Trạm y tế xã Kim Thành, số 3</t>
  </si>
  <si>
    <t>Trạm y tế xã Kim Thành, số 1</t>
  </si>
  <si>
    <t>30224</t>
  </si>
  <si>
    <t>Trạm y tế xã Kim Thành, số 4</t>
  </si>
  <si>
    <t>30225</t>
  </si>
  <si>
    <t>Trạm y tế xã Lai Khê, số 2</t>
  </si>
  <si>
    <t>30227</t>
  </si>
  <si>
    <t>Trạm y tế xã Lai Khê, số 1</t>
  </si>
  <si>
    <t>30228</t>
  </si>
  <si>
    <t>Trạm y tế xã An Thành, số 3</t>
  </si>
  <si>
    <t>Trạm y tế xã Phú Thái, số 3</t>
  </si>
  <si>
    <t>30231</t>
  </si>
  <si>
    <t>Trạm y tế xã Phú Thái, số 4</t>
  </si>
  <si>
    <t>Trạm y tế xã An Thành, số 1</t>
  </si>
  <si>
    <t>30233</t>
  </si>
  <si>
    <t>Trạm y tế xã Phú Thái, số 1</t>
  </si>
  <si>
    <t>30236</t>
  </si>
  <si>
    <t>Trạm y tế xã An Thành, số 2</t>
  </si>
  <si>
    <t>30237</t>
  </si>
  <si>
    <t>Trạm y tế xã Phú Thái, số 2</t>
  </si>
  <si>
    <t>Trạm y tế xã Kim Thành, số 2</t>
  </si>
  <si>
    <t>30240</t>
  </si>
  <si>
    <t>Trạm y tế xã Lai Khê, số 3</t>
  </si>
  <si>
    <t>30242</t>
  </si>
  <si>
    <t>Trạm y tế xã Hải Hưng, số 2</t>
  </si>
  <si>
    <t>30243</t>
  </si>
  <si>
    <t>Trạm y tế xã Hải Hưng, số 3</t>
  </si>
  <si>
    <t>Trạm y tế xã Hải Hưng, số 1</t>
  </si>
  <si>
    <t>30245</t>
  </si>
  <si>
    <t>Trạm y tế xã Bắc Thanh Miện, số 3</t>
  </si>
  <si>
    <t>30246</t>
  </si>
  <si>
    <t>Trạm y tế xã Bắc Thanh Miện, số 1</t>
  </si>
  <si>
    <t>Trạm y tế xã Nguyễn Lương Bằng, số 1</t>
  </si>
  <si>
    <t>30248</t>
  </si>
  <si>
    <t>Trạm y tế xã Nguyễn Lương Bằng, số 2</t>
  </si>
  <si>
    <t>30249</t>
  </si>
  <si>
    <t>Trạm y tế xã Nguyễn Lương Bằng, số 3</t>
  </si>
  <si>
    <t>Trạm y tế xã Bắc Thanh Miện, số 2</t>
  </si>
  <si>
    <t>30251</t>
  </si>
  <si>
    <t>Trạm y tế xã Thanh Miện, số 1</t>
  </si>
  <si>
    <t>Trạm y tế xã Thanh Miện, số 3</t>
  </si>
  <si>
    <t>30254</t>
  </si>
  <si>
    <t>Trạm y tế xã Thanh Miện, số 4</t>
  </si>
  <si>
    <t>30255</t>
  </si>
  <si>
    <t>Trạm y tế xã Thanh Miện, số 2</t>
  </si>
  <si>
    <t>Trạm y tế xã Nam Thanh Miện, số 2</t>
  </si>
  <si>
    <t>30257</t>
  </si>
  <si>
    <t>Trạm y tế xã Nam Thanh Miện, số 1</t>
  </si>
  <si>
    <t>Trạm y tế xã Nam Thanh Miện, số 3</t>
  </si>
  <si>
    <t>30260</t>
  </si>
  <si>
    <t>Trạm y tế xã Nam Thanh Miện, số 4</t>
  </si>
  <si>
    <t>30261</t>
  </si>
  <si>
    <t>Trạm y tế xã Cẩm Giang, số 1</t>
  </si>
  <si>
    <t>30263</t>
  </si>
  <si>
    <t>Trạm y tế xã Tuệ Tĩnh, số 1</t>
  </si>
  <si>
    <t>30264</t>
  </si>
  <si>
    <t>Trạm Y tế phường Việt Hòa, số 2</t>
  </si>
  <si>
    <t>Trạm y tế xã Mao Điền, số 2</t>
  </si>
  <si>
    <t>30266</t>
  </si>
  <si>
    <t>Trạm y tế xã Mao Điền, số 3</t>
  </si>
  <si>
    <t>30267</t>
  </si>
  <si>
    <t>Trạm Y tế phường Tứ Minh, số 2</t>
  </si>
  <si>
    <t>Trạm y tế xã Cẩm Giang, số 2</t>
  </si>
  <si>
    <t>30269</t>
  </si>
  <si>
    <t>Trạm y tế xã Cẩm Giàng, số 3</t>
  </si>
  <si>
    <t>30270</t>
  </si>
  <si>
    <t>Trạm y tế xã Cẩm Giang, số 3</t>
  </si>
  <si>
    <t>30273</t>
  </si>
  <si>
    <t>Trạm y tế xã Tuệ Tĩnh, số 3</t>
  </si>
  <si>
    <t>Trạm y tế xã Tuệ Tĩnh, số 2</t>
  </si>
  <si>
    <t>30275</t>
  </si>
  <si>
    <t>Trạm y tế xã Cẩm Giàng, số 1</t>
  </si>
  <si>
    <t>30276</t>
  </si>
  <si>
    <t>Trạm Y tế phường Việt Hòa, số 3</t>
  </si>
  <si>
    <t>Trạm y tế xã Cẩm Giàng, số 2</t>
  </si>
  <si>
    <t>Phòng khám đa khoa khu vực Phúc Thành</t>
  </si>
  <si>
    <t>30281</t>
  </si>
  <si>
    <t>Cơ sở 2 Nhị Chiểu Trực Thuộc Trung tâm y tế Kinh Môn</t>
  </si>
  <si>
    <t>30296</t>
  </si>
  <si>
    <t>Phòng khám đa khoa khu vực Kẻ Sặt</t>
  </si>
  <si>
    <t>30297</t>
  </si>
  <si>
    <t>Phòng khám đa khoa khu vực Tuy Hòa</t>
  </si>
  <si>
    <t>Bệnh viện Y học cổ truyền Hải Dương</t>
  </si>
  <si>
    <t>30299</t>
  </si>
  <si>
    <t>Bệnh viện Phổi Hải Dương</t>
  </si>
  <si>
    <t>30300</t>
  </si>
  <si>
    <t>Bệnh viên tâm thần Hải Dương</t>
  </si>
  <si>
    <t>Bệnh viện Phục hồi chức năng Hải Dương</t>
  </si>
  <si>
    <t>30302</t>
  </si>
  <si>
    <t>Bệnh viện mắt và da liễu HD</t>
  </si>
  <si>
    <t>30303</t>
  </si>
  <si>
    <t>Phòng khám đa khoa khu vực Hà Đông</t>
  </si>
  <si>
    <t>Phòng khám đa khoa Tập Hà thuộc Công ty cổ phần Y tế Tập Hà</t>
  </si>
  <si>
    <t>30330</t>
  </si>
  <si>
    <t>Bệnh viện Nhi Hải Dương</t>
  </si>
  <si>
    <t>30332</t>
  </si>
  <si>
    <t>Phòng khám đa khoa tư nhân Hồng Châu  thuộc CTY TNHH Hồng Châu Ninh Giang</t>
  </si>
  <si>
    <t>Phòng khám đa khoa An Bình thuộc Cty TNHH PK ĐK An Bình</t>
  </si>
  <si>
    <t>30335</t>
  </si>
  <si>
    <t>Bệnh viện Phụ sản hải Dương</t>
  </si>
  <si>
    <t>Phòng khám đa khoa Đức Minh thuộc công ty cổ phần thiết bị và công nghệ y tế Hiển Minh</t>
  </si>
  <si>
    <t>30339</t>
  </si>
  <si>
    <t>Phòng khám ĐK Thanh Bình thuộc Công ty cổ phần Đại Đồng Đường</t>
  </si>
  <si>
    <t>Phòng khám đa khoa Bảo An thuộc Công ty cổ phần Y tế Bảo An Phát</t>
  </si>
  <si>
    <t>Bệnh viện Bệnh nhiệt đới Hải Dương</t>
  </si>
  <si>
    <t>30342</t>
  </si>
  <si>
    <t>Phòng khám đa khoa Y cao Thanh Hà thuộc  Công ty Cp đầu tư Y Cao Thanh Hà</t>
  </si>
  <si>
    <t>Phòng khám đa khoa Hải Dương - Thanh Miện thuộc công ty TNHH Y cao 115 Group</t>
  </si>
  <si>
    <t>30345</t>
  </si>
  <si>
    <t>Phòng khám đa khoa Quang Vĩnh Thuộc công ty TNHH khám chữa bệnh Vĩnh Linh</t>
  </si>
  <si>
    <t>30347</t>
  </si>
  <si>
    <t>Phòng khám đa khoa quốc tế Hải Dương thuộc công ty cổ phần Phúc An Hải Dương</t>
  </si>
  <si>
    <t>30348</t>
  </si>
  <si>
    <t>Phòng khám đa khoa Đức Thành Long thuộc Công ty cổ phần Đông dược Thuận Thiên Đường</t>
  </si>
  <si>
    <t>Phòng khám đa khoa Thành Đông I- Thuộc công ty TNHH Dược phẩm Thành Đông</t>
  </si>
  <si>
    <t>30351</t>
  </si>
  <si>
    <t>Phòng khám đa khoa Tuấn Tài - thuộc Công ty TNHH MTV Tuấn Tài</t>
  </si>
  <si>
    <t>Phòng khám đa khoa Tín Đức Cẩm Giàng thuộc công ty cổ phần phòng khám đa khoa Phúc An Hải Dương</t>
  </si>
  <si>
    <t>30353</t>
  </si>
  <si>
    <t>Trạm Y tế xã Hà Đông, số 2</t>
  </si>
  <si>
    <t>Phòng khám đa khoa Trường Sơn thuộc Công ty cổ phần dịch vụ khám chữa bệnh Trường Sơn</t>
  </si>
  <si>
    <t>30356</t>
  </si>
  <si>
    <t>Phòng khám đa khoa Hà Nội - Hải Dương thuộc Công ty cổ phần Y Hà Nội</t>
  </si>
  <si>
    <t>30357</t>
  </si>
  <si>
    <t>Trạm Y tế xã Thanh Hà, số 1</t>
  </si>
  <si>
    <t>Phòng khám đa khoa Kim Đính thuộc Cty TNHH đầu tư và phát triển y tế Vạn Sơn</t>
  </si>
  <si>
    <t>30369</t>
  </si>
  <si>
    <t>Trạm Y tế xã Nam Sách, sách 1</t>
  </si>
  <si>
    <t>30372</t>
  </si>
  <si>
    <t>Phòng khám đa khoa Quốc tế Thuận An - Thuộc Công ty cổ phần đầu tư phát triển y tế và giáo dục Thuận An</t>
  </si>
  <si>
    <t>Phòng khám đa khoa Thiện Tâm thuộc Công ty TNHH  Dịch vụ thương mại y tế Thiện Tâm</t>
  </si>
  <si>
    <t>30374</t>
  </si>
  <si>
    <t>Phòng khám đa khoa Tâm Đức thuộc Công ty TNHH đầu tư phát triển phòng khám đa khoa Tâm Đức</t>
  </si>
  <si>
    <t>30375</t>
  </si>
  <si>
    <t>Phòng khám đa khoa kỹ thuật cao Tuấn Hiền</t>
  </si>
  <si>
    <t>Phòng khám đa khoa Côn Sơn thuộc công ty cổ phần đầu tư và phất triển Hoàng Hưng</t>
  </si>
  <si>
    <t>Phòng khám đa khoa quốc tế 256 thuộc Công ty cổ phần Quốc tế 256</t>
  </si>
  <si>
    <t>30381</t>
  </si>
  <si>
    <t>Phòng khám đa khoa Phúc Hưng thuộc Công ty TNHH một thành viên y tế kỹ thuật cao Vạn Phúc Thành</t>
  </si>
  <si>
    <t>Bệnh viện tư nhân chuyên khoa mắt Quốc tế DND Hải Dương</t>
  </si>
  <si>
    <t>30383</t>
  </si>
  <si>
    <t>Phòng khám đa khoa Quốc tế Hà Nội Thuộc công ty cổ phần Hưng Thịnh Phát THT</t>
  </si>
  <si>
    <t>30390</t>
  </si>
  <si>
    <t>Phòng khám đa khoa Bạch Mai thuộc công ty TNHH Thành Đạt BM</t>
  </si>
  <si>
    <t>Phòng khám đa khoa Như Ý thuộc Công ty TNHH Y HỌC GMED</t>
  </si>
  <si>
    <t>30393</t>
  </si>
  <si>
    <t>Phòng khám đa khoa Đức Anh thuộc công ty TNHH Y dược Đức Anh</t>
  </si>
  <si>
    <t>Phòng khám đa khoa Hiển Long thuộc công ty cổ phần y tế Hiển Long</t>
  </si>
  <si>
    <t>30395</t>
  </si>
  <si>
    <t>Phòng khám đa khoa Tâm An thuộc công ty cổ phần thương mại dịch vụ y tế Thái Dương</t>
  </si>
  <si>
    <t>30396</t>
  </si>
  <si>
    <t>Trạm Y tế phường Lê Thanh Nghị, số 2</t>
  </si>
  <si>
    <t>Trạm Y tế phường Hải Dương, số 4</t>
  </si>
  <si>
    <t>Phòng khám đa khoa Cầu Xe thuộc Công ty TNHH đầu tư và phát triển y tế Tâm An</t>
  </si>
  <si>
    <t>30408</t>
  </si>
  <si>
    <t>Phòng khám đa khoa Lê Lợi thuộc Công ty TNHH đầu tư phát triển Phòng khám đa khoa Tâm Đức</t>
  </si>
  <si>
    <t>31002</t>
  </si>
  <si>
    <t>Trung tâm y tế Hồng Bàng</t>
  </si>
  <si>
    <t>Bệnh viện đa khoa Ngô Quyền</t>
  </si>
  <si>
    <t>31004</t>
  </si>
  <si>
    <t>Trung tâm y tế Lê Chân</t>
  </si>
  <si>
    <t>31005</t>
  </si>
  <si>
    <t>Trung tâm Y tế Kiến An</t>
  </si>
  <si>
    <t>Bệnh viện đa khoa Thủy Nguyên</t>
  </si>
  <si>
    <t>31007</t>
  </si>
  <si>
    <t>Trung tâm Y tế An Dương</t>
  </si>
  <si>
    <t>31008</t>
  </si>
  <si>
    <t>Bệnh viện đa khoa An Lão</t>
  </si>
  <si>
    <t>Bệnh viện đa khoa Vĩnh Bảo</t>
  </si>
  <si>
    <t>31010</t>
  </si>
  <si>
    <t>Trung tâm y tế Tiên Lãng</t>
  </si>
  <si>
    <t>31011</t>
  </si>
  <si>
    <t>Trung tâm Y tế Kiến Thụy</t>
  </si>
  <si>
    <t>Trung tâm y tế Đồ Sơn</t>
  </si>
  <si>
    <t>31013</t>
  </si>
  <si>
    <t>Trung tâm y tế Cát Hải</t>
  </si>
  <si>
    <t>31014</t>
  </si>
  <si>
    <t>Bệnh viện đa khoa  Đôn Lương</t>
  </si>
  <si>
    <t>31016</t>
  </si>
  <si>
    <t>Viện Y học Hải Quân/Viện Y học- Cục Hậu cần- Kỹ thuật Quân chủng Hải quân</t>
  </si>
  <si>
    <t>31017</t>
  </si>
  <si>
    <t>Bệnh viện Công an thành phố  Hải Phòng</t>
  </si>
  <si>
    <t>Phòng khám đa khoa thuộc Công ty TNHH MTV Trung tâm y tế Cảng Hải Phòng</t>
  </si>
  <si>
    <t>31019</t>
  </si>
  <si>
    <t>Bệnh viện Phục hồi chức năng Hải Phòng</t>
  </si>
  <si>
    <t>31020</t>
  </si>
  <si>
    <t>Trung tâm y tế Hải An</t>
  </si>
  <si>
    <t>31022</t>
  </si>
  <si>
    <t>Bệnh viện Giao thông vận tải Hải Phòng</t>
  </si>
  <si>
    <t>31025</t>
  </si>
  <si>
    <t>Trung tâm Y tế quân dân y Bạch Long Vĩ</t>
  </si>
  <si>
    <t>Bệnh viện Phụ sản Hải Phòng</t>
  </si>
  <si>
    <t>Bệnh viện Kiến An</t>
  </si>
  <si>
    <t>31032</t>
  </si>
  <si>
    <t>Bệnh viện Trẻ em Hải Phòng</t>
  </si>
  <si>
    <t>Bệnh viện Phổi Hải Phòng</t>
  </si>
  <si>
    <t>31034</t>
  </si>
  <si>
    <t>Bệnh viện Y học cổ truyền</t>
  </si>
  <si>
    <t>31035</t>
  </si>
  <si>
    <t>Bệnh viện Tâm thần Hải Phòng</t>
  </si>
  <si>
    <t>31037</t>
  </si>
  <si>
    <t>Phòng khám đa khoa 81 Đà Nẵng</t>
  </si>
  <si>
    <t>31099</t>
  </si>
  <si>
    <t>Trạm y tế xã Việt Khê, số 2</t>
  </si>
  <si>
    <t>31101</t>
  </si>
  <si>
    <t>Trạm y tế xã Việt Khê, số 1</t>
  </si>
  <si>
    <t>31103</t>
  </si>
  <si>
    <t>Trạm y tế phường Lưu Kiếm, số 1</t>
  </si>
  <si>
    <t>31107</t>
  </si>
  <si>
    <t>Trạm y tê phường Bạch Đằng, số 3</t>
  </si>
  <si>
    <t>31109</t>
  </si>
  <si>
    <t>Trạm y tế phường Lê Ích Mộc, số 1</t>
  </si>
  <si>
    <t>31113</t>
  </si>
  <si>
    <t>Trạm y tế phường Lê Ích Mộc, số 2</t>
  </si>
  <si>
    <t>Trạm y tế phường Lê Ích Mộc, số 3</t>
  </si>
  <si>
    <t>Trạm y tế phường Lưu Kiếm, số 2</t>
  </si>
  <si>
    <t>31116</t>
  </si>
  <si>
    <t>Trạm y tế phường Hoà Bình, số 1</t>
  </si>
  <si>
    <t>Trạm y tế phường Hoà Bình, số 3</t>
  </si>
  <si>
    <t>31118</t>
  </si>
  <si>
    <t>Trạm y tế phường Hoà Bình, số 2</t>
  </si>
  <si>
    <t>Trạm y tế phường Bạch Đằng, số 2</t>
  </si>
  <si>
    <t>Trạm y tế phường Nam Triệu, số 1</t>
  </si>
  <si>
    <t>31124</t>
  </si>
  <si>
    <t>Trạm y tế phường Nam Triệu, số 3</t>
  </si>
  <si>
    <t>31126</t>
  </si>
  <si>
    <t>Trạm y tế phường Nam Triệu, số 2</t>
  </si>
  <si>
    <t>31128</t>
  </si>
  <si>
    <t>Trạm y tế phường Thiên Hương, số 1</t>
  </si>
  <si>
    <t>31129</t>
  </si>
  <si>
    <t>Trạm y tế phường Thủy Nguyên, số 1</t>
  </si>
  <si>
    <t>31132</t>
  </si>
  <si>
    <t>Trạm y tế phường Thiên Hương, số 2</t>
  </si>
  <si>
    <t>31133</t>
  </si>
  <si>
    <t>Trạm y tế phường Thủy Nguyên, số 3</t>
  </si>
  <si>
    <t>31134</t>
  </si>
  <si>
    <t>Trạm y tế phường Thủy Nguyên, số 2</t>
  </si>
  <si>
    <t>31137</t>
  </si>
  <si>
    <t>Trạm y tế phường An Phong, số 3</t>
  </si>
  <si>
    <t>31138</t>
  </si>
  <si>
    <t>Trạm y tế phường Hồng An, số 4</t>
  </si>
  <si>
    <t>31139</t>
  </si>
  <si>
    <t>Trạm y tế phường An Phong, số 2</t>
  </si>
  <si>
    <t>31140</t>
  </si>
  <si>
    <t>Trạm y tế phường An Phong, số 1</t>
  </si>
  <si>
    <t>31141</t>
  </si>
  <si>
    <t>Trạm y tế phường An Dương, số 4</t>
  </si>
  <si>
    <t>31142</t>
  </si>
  <si>
    <t>Viện Y học biển</t>
  </si>
  <si>
    <t>Trạm y tế phường Hồng An, số 2</t>
  </si>
  <si>
    <t>31145</t>
  </si>
  <si>
    <t>Trạm y tế phường Hồng An, số 3</t>
  </si>
  <si>
    <t>31146</t>
  </si>
  <si>
    <t>Trạm y tế phường An Dương, số 3</t>
  </si>
  <si>
    <t>31148</t>
  </si>
  <si>
    <t>Trạm y tế phường An Dương, số 1</t>
  </si>
  <si>
    <t>Bệnh viện Hữu nghị Việt Tiệp</t>
  </si>
  <si>
    <t>Phòng khám Đa khoa Liên Am</t>
  </si>
  <si>
    <t>Phòng khám Đa khoa Đức Trung</t>
  </si>
  <si>
    <t>31158</t>
  </si>
  <si>
    <t>Bệnh viện Phụ sản Tâm Phúc</t>
  </si>
  <si>
    <t>Bệnh viện Đại học Y Hải Phòng</t>
  </si>
  <si>
    <t>31175</t>
  </si>
  <si>
    <t>Trạm y tế phường An Dương, số 2</t>
  </si>
  <si>
    <t>31176</t>
  </si>
  <si>
    <t>Trạm y tế phường An Hải, số 2</t>
  </si>
  <si>
    <t>Trạm y tế phường An Hải, số 1</t>
  </si>
  <si>
    <t>31179</t>
  </si>
  <si>
    <t>Trạm y tế phường An Hải, số 3</t>
  </si>
  <si>
    <t>31181</t>
  </si>
  <si>
    <t>Trạm y tế xã An Trường, số 1</t>
  </si>
  <si>
    <t>31184</t>
  </si>
  <si>
    <t>Trạm y tế xã An Trường, số 2</t>
  </si>
  <si>
    <t>31187</t>
  </si>
  <si>
    <t>Trạm y tế xã An Quang, số 1</t>
  </si>
  <si>
    <t>31188</t>
  </si>
  <si>
    <t>Trạm y tế xã An Quang, số 3</t>
  </si>
  <si>
    <t>Trạm y tế xã An Lão, số 3</t>
  </si>
  <si>
    <t>31193</t>
  </si>
  <si>
    <t>Trạm y tế xã An Khánh, số 3</t>
  </si>
  <si>
    <t>31197</t>
  </si>
  <si>
    <t>Trạm y tế xã An Hưng, số 2</t>
  </si>
  <si>
    <t>Trạm y tế xã An Hưng, số 3</t>
  </si>
  <si>
    <t>Trạm y tế xã Nghi Dương, số 2</t>
  </si>
  <si>
    <t>Trạm y tế xã Nghi Dương, số 3</t>
  </si>
  <si>
    <t>Trạm y tế xã Kiến Thụy, số 2</t>
  </si>
  <si>
    <t>Trạm y tế xã Kiến Hưng, số 1</t>
  </si>
  <si>
    <t>31221</t>
  </si>
  <si>
    <t>Trạm y tế xã Kiến Hải, số 4</t>
  </si>
  <si>
    <t>Trạm y tế xã Quyết Thắng, số 1</t>
  </si>
  <si>
    <t>31226</t>
  </si>
  <si>
    <t>Trạm y tế xã Quyết Thắng, số 2</t>
  </si>
  <si>
    <t>Trạm y tế xã Quyết Thắng, số 3</t>
  </si>
  <si>
    <t>31230</t>
  </si>
  <si>
    <t>Trạm y tế xã Tiên Lãng, số 4</t>
  </si>
  <si>
    <t>Trạm y tế xã Tiên Lãng, số 3</t>
  </si>
  <si>
    <t>Trạm y tế xã Tân Minh, số 1</t>
  </si>
  <si>
    <t>31233</t>
  </si>
  <si>
    <t>Trạm y tế xã Tân Minh, số 2</t>
  </si>
  <si>
    <t>Trạm y tế xã Tân Minh, số 3</t>
  </si>
  <si>
    <t>31236</t>
  </si>
  <si>
    <t>Trạm y tế xã Tiên Minh, số 1</t>
  </si>
  <si>
    <t>31238</t>
  </si>
  <si>
    <t>Trạm Y tế xã Tiên Minh, số 3</t>
  </si>
  <si>
    <t>31239</t>
  </si>
  <si>
    <t>Trạm Y tế xã Tiên Minh, số 2</t>
  </si>
  <si>
    <t>Trạm y tế xã Chấn Hưng, số 4</t>
  </si>
  <si>
    <t>Trạm y tế xã Chấn Hưng, số 3</t>
  </si>
  <si>
    <t>Trạm y tế xã Chấn Hưng, số 2</t>
  </si>
  <si>
    <t>Trạm y tế xã Chấn Hưng, số 1</t>
  </si>
  <si>
    <t>Trạm y tế xã Hùng Thắng, số 2</t>
  </si>
  <si>
    <t>31247</t>
  </si>
  <si>
    <t>Trạm y tế xã Vĩnh Bảo, số 1</t>
  </si>
  <si>
    <t>31248</t>
  </si>
  <si>
    <t>Trạm y tế xã Vĩnh Thuận, số 3</t>
  </si>
  <si>
    <t>Trạm y tế xã Vĩnh Thuận, số 2</t>
  </si>
  <si>
    <t>31250</t>
  </si>
  <si>
    <t>Trạm y tế xã Vĩnh Thịnh, số 3</t>
  </si>
  <si>
    <t>31251</t>
  </si>
  <si>
    <t>Trạm y tế Xã Vĩnh Thịnh, số 1</t>
  </si>
  <si>
    <t>Trạm y tế Xã Vĩnh Thịnh, số 2</t>
  </si>
  <si>
    <t>31253</t>
  </si>
  <si>
    <t>Trạm y tế xã Vĩnh Thuận, số 1</t>
  </si>
  <si>
    <t>31254</t>
  </si>
  <si>
    <t>Trạm y tế xã Vĩnh Hòa, số 1 - Điểm trạm số 1</t>
  </si>
  <si>
    <t>Trạm y tế xã Vĩnh Hòa, số 1</t>
  </si>
  <si>
    <t>31256</t>
  </si>
  <si>
    <t>Trạm y tế Xã Vĩnh Hòa, số 2</t>
  </si>
  <si>
    <t>31257</t>
  </si>
  <si>
    <t>Trạm y tế xã Vĩnh Hòa, số 1 - Điểm trạm số 2</t>
  </si>
  <si>
    <t>Trạm y tế xã Vĩnh Bảo, số 2</t>
  </si>
  <si>
    <t>31259</t>
  </si>
  <si>
    <t>Trạm y tế xã Vĩnh Bảo, số 3</t>
  </si>
  <si>
    <t>31260</t>
  </si>
  <si>
    <t>TYT xã Vĩnh Bảo, số 4 - Điểm trạm số 1</t>
  </si>
  <si>
    <t>Trạm y tế xã Vĩnh Bảo, số 4</t>
  </si>
  <si>
    <t>31262</t>
  </si>
  <si>
    <t>Trạm y tế xã Vĩnh Hải, số 1 - Điểm trạm số 1</t>
  </si>
  <si>
    <t>31263</t>
  </si>
  <si>
    <t>TYT xã Vĩnh Bảo, số 4 - Điểm trạm số 2</t>
  </si>
  <si>
    <t>Trạm y tế xã Vĩnh Hải, số 1</t>
  </si>
  <si>
    <t>31265</t>
  </si>
  <si>
    <t>Trạm y tế xã Vĩnh Hải, số 1 - Điểm trạm số 2</t>
  </si>
  <si>
    <t>31266</t>
  </si>
  <si>
    <t>Trạm y tế xã Vĩnh Am, số 3</t>
  </si>
  <si>
    <t>Trạm y tế xã Nguyễn Bỉnh Khiêm, số 3</t>
  </si>
  <si>
    <t>Trạm y tế xã Vĩnh Am, số 1</t>
  </si>
  <si>
    <t>31269</t>
  </si>
  <si>
    <t>Trạm y tế xã Nguyễn Bỉnh Khiêm, số 2</t>
  </si>
  <si>
    <t>Trạm y tế xã Vĩnh Hải, số 2</t>
  </si>
  <si>
    <t>31271</t>
  </si>
  <si>
    <t>Trạm y tế xã Vĩnh Hải, số 2 - Điểm trạm số 1</t>
  </si>
  <si>
    <t>31272</t>
  </si>
  <si>
    <t>Trạm y tế xã Vĩnh Hải, số 2 - Điểm trạm số 2</t>
  </si>
  <si>
    <t>Trạm y tế xã Vĩnh Am, số 2</t>
  </si>
  <si>
    <t>Trạm y tế xã Vĩnh Am, số 1 - Điểm trạm số 1</t>
  </si>
  <si>
    <t>31275</t>
  </si>
  <si>
    <t>Trạm y tế xã Vĩnh Am, số 1 - Điểm trạm số 2</t>
  </si>
  <si>
    <t>Trạm y tế xã Nguyễn Bỉnh Khiêm, số 1</t>
  </si>
  <si>
    <t>31278</t>
  </si>
  <si>
    <t>Trạm y tế đặc khu Cát Hải, số 2</t>
  </si>
  <si>
    <t>Trạm y tế đặc khu Cát Hải, số 4</t>
  </si>
  <si>
    <t>31281</t>
  </si>
  <si>
    <t>Trạm y tế đặc khu Cát Hải, số 5</t>
  </si>
  <si>
    <t>Trạm y tế đặc khu Cát Hải, số 3</t>
  </si>
  <si>
    <t>31283</t>
  </si>
  <si>
    <t>Trạm y tế đặc khu Cát Hải, số 7</t>
  </si>
  <si>
    <t>31284</t>
  </si>
  <si>
    <t>Trạm y tế đặc khu Cát Hải, số 9</t>
  </si>
  <si>
    <t>Trạm y tế đặc khu Cát Hải, số 8</t>
  </si>
  <si>
    <t>Trạm y tế đặc khu Cát Hải, số 11</t>
  </si>
  <si>
    <t>31287</t>
  </si>
  <si>
    <t>Trạm y tế quân dân y đặc khu Cát Hải, số 13</t>
  </si>
  <si>
    <t>Trạm y tế đặc khu Cát Hải, số 10</t>
  </si>
  <si>
    <t>Bệnh viện  Mắt Hải Phòng</t>
  </si>
  <si>
    <t>31292</t>
  </si>
  <si>
    <t>Phòng khám đa khoa Hòa Bình</t>
  </si>
  <si>
    <t>Bệnh viện Đa khoa Tâm Đức Hải Phòng</t>
  </si>
  <si>
    <t>31302</t>
  </si>
  <si>
    <t>Phòng khám đa khoa Nam Cường</t>
  </si>
  <si>
    <t>31305</t>
  </si>
  <si>
    <t>Trung tâm Y tế Dương kinh</t>
  </si>
  <si>
    <t>Phòng khám đa khoa Bình Dân Dương Kinh</t>
  </si>
  <si>
    <t>31307</t>
  </si>
  <si>
    <t>Bệnh viện đa khoa Hồng Phúc</t>
  </si>
  <si>
    <t>31310</t>
  </si>
  <si>
    <t>Phòng khám đa khoa Khu 3 Thị trấn Tiên Lãng</t>
  </si>
  <si>
    <t>31311</t>
  </si>
  <si>
    <t>Phòng khám đa khoa Trung Hà</t>
  </si>
  <si>
    <t>Phòng khám đa khoa Đông Quy (thuộc Công ty cổ phần y tế Đông Quy)</t>
  </si>
  <si>
    <t>31313</t>
  </si>
  <si>
    <t>Bệnh viện Đa khoa Quốc tế Hải Phòng</t>
  </si>
  <si>
    <t>Phòng khám đa khoa Bình Dân Vĩnh Bảo</t>
  </si>
  <si>
    <t>Bệnh viện Quốc tế Green</t>
  </si>
  <si>
    <t>31326</t>
  </si>
  <si>
    <t>Phòng khám đa khoa Vạn Phúc</t>
  </si>
  <si>
    <t>31329</t>
  </si>
  <si>
    <t>Phòng khám đa khoa Hải Phòng</t>
  </si>
  <si>
    <t>Phòng khám đa khoa Tràng An</t>
  </si>
  <si>
    <t>31331</t>
  </si>
  <si>
    <t>Bệnh viện đa khoa quốc tế Vinmec Hải Phòng</t>
  </si>
  <si>
    <t>Phòng khám quốc tế Quang Thanh</t>
  </si>
  <si>
    <t>31334</t>
  </si>
  <si>
    <t>Phân viện Minh Đức</t>
  </si>
  <si>
    <t>31335</t>
  </si>
  <si>
    <t>Cơ sở điều trị II Quảng Thanh</t>
  </si>
  <si>
    <t>Bệnh viện đa khoa Quốc tế Hải Phòng - Vĩnh Bảo</t>
  </si>
  <si>
    <t>31337</t>
  </si>
  <si>
    <t>Phòng khám đa khoa khu vực Hùng Thắng</t>
  </si>
  <si>
    <t>Bệnh viện Quốc tế Sản Nhi Hải Phòng</t>
  </si>
  <si>
    <t>Cơ sở điều trị II - Bệnh viện Đa khoa An Lão</t>
  </si>
  <si>
    <t>Phòng khám Đa khoa Gia An</t>
  </si>
  <si>
    <t>Cơ sở điều trị 2 Nam Am</t>
  </si>
  <si>
    <t>Cơ sở điều trị 2 cộng hiền</t>
  </si>
  <si>
    <t>Bệnh viện đa khoa Gold Star</t>
  </si>
  <si>
    <t>31559</t>
  </si>
  <si>
    <t>Phòng khám đa khoa khu vực Thượng lý</t>
  </si>
  <si>
    <t>Cơ sở điều trị II Lam Sơn</t>
  </si>
  <si>
    <t>31562</t>
  </si>
  <si>
    <t>Phòng khám, điều trị HIV/AIDS</t>
  </si>
  <si>
    <t>31581</t>
  </si>
  <si>
    <t>Phòng khám đa khoa MedHomes (trực thuộc Công ty Cổ phần Y tế MedHomes)</t>
  </si>
  <si>
    <t>33010</t>
  </si>
  <si>
    <t>Trung tâm Y tế Phố Hiến</t>
  </si>
  <si>
    <t>33011</t>
  </si>
  <si>
    <t>Bệnh viện đa khoa tỉnh Hưng Yên</t>
  </si>
  <si>
    <t>33013</t>
  </si>
  <si>
    <t>Trung tâm Bảo vệ, Chăm sóc sức khỏe cán bộ tỉnh - Phòng khám Đa khoa</t>
  </si>
  <si>
    <t>33014</t>
  </si>
  <si>
    <t>Trạm y tế - Tổng công ty may Hưng Yên</t>
  </si>
  <si>
    <t>33016</t>
  </si>
  <si>
    <t>Bệnh viện Y dược cổ truyền Hưng Yên</t>
  </si>
  <si>
    <t>33017</t>
  </si>
  <si>
    <t>Bệnh viện Phổi Hưng Yên</t>
  </si>
  <si>
    <t>33018</t>
  </si>
  <si>
    <t>Bệnh viện Mắt Hưng Yên</t>
  </si>
  <si>
    <t>33020</t>
  </si>
  <si>
    <t>Trung tâm Y tế Tiên Lữ</t>
  </si>
  <si>
    <t>33030</t>
  </si>
  <si>
    <t>Trung tâm Y tế Phù Cừ</t>
  </si>
  <si>
    <t>33031</t>
  </si>
  <si>
    <t>Bệnh viện Sức khỏe tâm thần Hưng Yên</t>
  </si>
  <si>
    <t>33033</t>
  </si>
  <si>
    <t>Bệnh viện đa khoa Phố Nối</t>
  </si>
  <si>
    <t>33040</t>
  </si>
  <si>
    <t>Trung tâm Y tế Kim Động</t>
  </si>
  <si>
    <t>33050</t>
  </si>
  <si>
    <t>Trung tâm Y tế Ân Thi</t>
  </si>
  <si>
    <t>33052</t>
  </si>
  <si>
    <t>Bệnh viện đa khoa Hưng Hà</t>
  </si>
  <si>
    <t>33053</t>
  </si>
  <si>
    <t>Trạm y tế công ty Cổ phần Tiên Hưng</t>
  </si>
  <si>
    <t>33060</t>
  </si>
  <si>
    <t>Trung tâm Y tế Khoái Châu</t>
  </si>
  <si>
    <t>33070</t>
  </si>
  <si>
    <t>Trung tâm Y tế Văn Giang</t>
  </si>
  <si>
    <t>33072</t>
  </si>
  <si>
    <t>Phòng khám đa khoa Minh Tâm - Công ty TNHH dịch vụ y tế Quyết Tâm</t>
  </si>
  <si>
    <t>33074</t>
  </si>
  <si>
    <t>Phòng khám đa khoa Tâm Đức</t>
  </si>
  <si>
    <t>33075</t>
  </si>
  <si>
    <t>Bệnh viện đa khoa Phúc Lâm</t>
  </si>
  <si>
    <t>33076</t>
  </si>
  <si>
    <t>Bệnh xá Công an tỉnh Hưng Yên</t>
  </si>
  <si>
    <t>33078</t>
  </si>
  <si>
    <t>Bệnh viện Sản - Nhi tỉnh Hưng Yên</t>
  </si>
  <si>
    <t>33079</t>
  </si>
  <si>
    <t>Phòng khám Đa khoa Thiên Đức</t>
  </si>
  <si>
    <t>33080</t>
  </si>
  <si>
    <t>Trung tâm Y tế Yên Mỹ</t>
  </si>
  <si>
    <t>33081</t>
  </si>
  <si>
    <t>Phòng khám Đa khoa Tâm Thiện Phúc</t>
  </si>
  <si>
    <t>33082</t>
  </si>
  <si>
    <t>Phòng khám Đa khoa Việt Nhật - công ty TNHH Việt Nhật Như Quỳnh</t>
  </si>
  <si>
    <t>33084</t>
  </si>
  <si>
    <t>Công ty TNHH bệnh viện Việt Nhật- Phòng khám đa khoa Việt Nhật</t>
  </si>
  <si>
    <t>33085</t>
  </si>
  <si>
    <t>Chi nhánh phòng khám đa khoa Việt Nhật- Công ty TNHH bệnh viện Việt Nhật</t>
  </si>
  <si>
    <t>33086</t>
  </si>
  <si>
    <t>Phòng khám đa khoa Hưng Hà Phố Nối - Chi nhánh công ty cổ phần y tế Hưng Hà Phố Nối</t>
  </si>
  <si>
    <t>33088</t>
  </si>
  <si>
    <t>Phòng khám đa khoa Việt Mỹ-Công ty TNHH bệnh viện Việt Mỹ TW</t>
  </si>
  <si>
    <t>33089</t>
  </si>
  <si>
    <t>Phòng khám đa khoa Việt Mỹ Như Quỳnh- Chi  nhánh Công ty TNHH Bệnh viện Việt Mỹ TW tại Hưng Yên</t>
  </si>
  <si>
    <t>33090</t>
  </si>
  <si>
    <t>Trung tâm Y tế Mỹ Hào</t>
  </si>
  <si>
    <t>33093</t>
  </si>
  <si>
    <t>phòng khám đa khoa Việt Nhật cơ sở 2- Công ty TNHH Việt Nhật Như Quỳnh</t>
  </si>
  <si>
    <t>33101</t>
  </si>
  <si>
    <t>Trung tâm Y tế Văn Lâm</t>
  </si>
  <si>
    <t>33102</t>
  </si>
  <si>
    <t>Trạm y tế Công ty cổ phần May và Dịch vụ Hưng Long</t>
  </si>
  <si>
    <t>33665</t>
  </si>
  <si>
    <t>Trạm y tế xã Đông Kết</t>
  </si>
  <si>
    <t>33702</t>
  </si>
  <si>
    <t>Bệnh viện chuyên khoa mắt Alina</t>
  </si>
  <si>
    <t>33704</t>
  </si>
  <si>
    <t>Phòng khám đa khoa Việt Meco trực thuộc công ty trách nhiệm hữu hạn Việt Meco - Chi nhánh Hưng Yên</t>
  </si>
  <si>
    <t>33778</t>
  </si>
  <si>
    <t>Trung tâm y tế Đường bộ 2</t>
  </si>
  <si>
    <t>33913</t>
  </si>
  <si>
    <t>Bệnh viện Bệnh nhiệt đới tỉnh Hưng Yên</t>
  </si>
  <si>
    <t>34001</t>
  </si>
  <si>
    <t>Bệnh viện đa khoa Thái Bình</t>
  </si>
  <si>
    <t>34002</t>
  </si>
  <si>
    <t>Bệnh viện đa khoa Trần Lãm</t>
  </si>
  <si>
    <t>34003</t>
  </si>
  <si>
    <t>Bệnh viện đa khoa Vũ Thư</t>
  </si>
  <si>
    <t>34004</t>
  </si>
  <si>
    <t>Bệnh viện đa khoa Kiến Xương</t>
  </si>
  <si>
    <t>34005</t>
  </si>
  <si>
    <t>Bệnh viện đa khoa Tiền Hải</t>
  </si>
  <si>
    <t>34006</t>
  </si>
  <si>
    <t>Bệnh viện đa khoa Đông Hưng</t>
  </si>
  <si>
    <t>34007</t>
  </si>
  <si>
    <t>Bệnh viện đa khoa Quỳnh Phụ</t>
  </si>
  <si>
    <t>34008</t>
  </si>
  <si>
    <t>Bệnh viện đa khoa Hưng Hà Thái Bình</t>
  </si>
  <si>
    <t>34009</t>
  </si>
  <si>
    <t>Bệnh viện đa khoa Thái Thụy</t>
  </si>
  <si>
    <t>34012</t>
  </si>
  <si>
    <t>Bệnh viện Da liễu cơ sở 2</t>
  </si>
  <si>
    <t>34014</t>
  </si>
  <si>
    <t>Bệnh viện Đại học Y Thái Bình</t>
  </si>
  <si>
    <t>34015</t>
  </si>
  <si>
    <t>Bệnh viện đa khoa tư nhân Lâm Hoa</t>
  </si>
  <si>
    <t>34016</t>
  </si>
  <si>
    <t>Bệnh viện Y học cổ truyền Thái Bình</t>
  </si>
  <si>
    <t>34017</t>
  </si>
  <si>
    <t>Bệnh viện Phụ sản Thái Bình</t>
  </si>
  <si>
    <t>34018</t>
  </si>
  <si>
    <t>34019</t>
  </si>
  <si>
    <t>34020</t>
  </si>
  <si>
    <t>34021</t>
  </si>
  <si>
    <t>Bệnh viện Mắt Thái Bình</t>
  </si>
  <si>
    <t>34022</t>
  </si>
  <si>
    <t>Phòng khám đa khoa -Trung tâm Kiểm soát bệnh tật (CDC) Thái Bình</t>
  </si>
  <si>
    <t>34033</t>
  </si>
  <si>
    <t>Trạm y tế xã Đông Hòa</t>
  </si>
  <si>
    <t>34035</t>
  </si>
  <si>
    <t>34036</t>
  </si>
  <si>
    <t>Trạm y tế xã Vũ Phúc</t>
  </si>
  <si>
    <t>34037</t>
  </si>
  <si>
    <t>Trạm y tế xã Vũ Chính</t>
  </si>
  <si>
    <t>34038</t>
  </si>
  <si>
    <t>Trạm y tế thị trấn Quỳnh Côi</t>
  </si>
  <si>
    <t>34039</t>
  </si>
  <si>
    <t>Trạm y tế xã An Khê</t>
  </si>
  <si>
    <t>34040</t>
  </si>
  <si>
    <t>Trạm y tế xã An Đồng</t>
  </si>
  <si>
    <t>34041</t>
  </si>
  <si>
    <t>Trạm y tế xã Quỳnh Hoa</t>
  </si>
  <si>
    <t>34042</t>
  </si>
  <si>
    <t>Trạm y tế xã Quỳnh Lâm</t>
  </si>
  <si>
    <t>34043</t>
  </si>
  <si>
    <t>Trạm y tế xã Quỳnh Thọ</t>
  </si>
  <si>
    <t>34044</t>
  </si>
  <si>
    <t>Trạm y tế xã An Hiệp</t>
  </si>
  <si>
    <t>34045</t>
  </si>
  <si>
    <t>Trạm y tế xã Quỳnh Hoàng</t>
  </si>
  <si>
    <t>34046</t>
  </si>
  <si>
    <t>Trạm y tế xã Quỳnh Giao</t>
  </si>
  <si>
    <t>34047</t>
  </si>
  <si>
    <t>Trạm y tế xã An Thái</t>
  </si>
  <si>
    <t>34048</t>
  </si>
  <si>
    <t>Trạm y tế xã An Cầu</t>
  </si>
  <si>
    <t>34049</t>
  </si>
  <si>
    <t>Trạm y tế xã Quỳnh Hồng</t>
  </si>
  <si>
    <t>34050</t>
  </si>
  <si>
    <t>Trạm y tế xã Quỳnh Khê</t>
  </si>
  <si>
    <t>34051</t>
  </si>
  <si>
    <t>Trạm y tế xã Quỳnh Minh</t>
  </si>
  <si>
    <t>34052</t>
  </si>
  <si>
    <t>Trạm y tế xã An Ninh</t>
  </si>
  <si>
    <t>34053</t>
  </si>
  <si>
    <t>Trạm y tế xã Quỳnh Ngọc</t>
  </si>
  <si>
    <t>34054</t>
  </si>
  <si>
    <t>Trạm y tế xã Quỳnh Hải</t>
  </si>
  <si>
    <t>34055</t>
  </si>
  <si>
    <t>Trạm y tế thị trấn An Bài</t>
  </si>
  <si>
    <t>34056</t>
  </si>
  <si>
    <t>Trạm y tế xã An ấp</t>
  </si>
  <si>
    <t>34057</t>
  </si>
  <si>
    <t>Trạm y tế xã Quỳnh Hội</t>
  </si>
  <si>
    <t>34058</t>
  </si>
  <si>
    <t>Trạm y tế xã Châu Sơn</t>
  </si>
  <si>
    <t>34059</t>
  </si>
  <si>
    <t>Trạm y tế xã Quỳnh Mỹ</t>
  </si>
  <si>
    <t>34060</t>
  </si>
  <si>
    <t>Trạm y tế Xã An Quý</t>
  </si>
  <si>
    <t>34061</t>
  </si>
  <si>
    <t>Trạm y tế xã An Thanh</t>
  </si>
  <si>
    <t>34063</t>
  </si>
  <si>
    <t>Trạm y tế xã An Vũ</t>
  </si>
  <si>
    <t>34064</t>
  </si>
  <si>
    <t>Trạm y tế xã An Lễ</t>
  </si>
  <si>
    <t>34065</t>
  </si>
  <si>
    <t>Trạm y tế xã Quỳnh Hưng</t>
  </si>
  <si>
    <t>34066</t>
  </si>
  <si>
    <t>Trạm y tế xã Quỳnh Bảo</t>
  </si>
  <si>
    <t>34067</t>
  </si>
  <si>
    <t>Trạm y tế xã An Mỹ</t>
  </si>
  <si>
    <t>34068</t>
  </si>
  <si>
    <t>Trạm y tế xã Quỳnh Nguyên</t>
  </si>
  <si>
    <t>34069</t>
  </si>
  <si>
    <t>Trạm y tế xã An Vinh</t>
  </si>
  <si>
    <t>34070</t>
  </si>
  <si>
    <t>Trạm y tế xã Quỳnh Xá</t>
  </si>
  <si>
    <t>34071</t>
  </si>
  <si>
    <t>Trạm y tế xã An Dục</t>
  </si>
  <si>
    <t>34072</t>
  </si>
  <si>
    <t>Trạm y tế xã Đông Hải - QP</t>
  </si>
  <si>
    <t>34073</t>
  </si>
  <si>
    <t>Trạm y tế xã Quỳnh Trang</t>
  </si>
  <si>
    <t>34074</t>
  </si>
  <si>
    <t>Trạm y tế xã An Tràng</t>
  </si>
  <si>
    <t>34075</t>
  </si>
  <si>
    <t>34076</t>
  </si>
  <si>
    <t>Trạm y tế thị trấn Hưng Hà</t>
  </si>
  <si>
    <t>34077</t>
  </si>
  <si>
    <t>Trạm y tế xã Điệp Nông</t>
  </si>
  <si>
    <t>34078</t>
  </si>
  <si>
    <t>Trạm y tế xã Tân Lễ</t>
  </si>
  <si>
    <t>34079</t>
  </si>
  <si>
    <t>Trạm y tế xã Cộng Hòa</t>
  </si>
  <si>
    <t>34080</t>
  </si>
  <si>
    <t>34081</t>
  </si>
  <si>
    <t>34082</t>
  </si>
  <si>
    <t>Trạm y tế Xã HòA Tiến</t>
  </si>
  <si>
    <t>34083</t>
  </si>
  <si>
    <t>Trạm y tế xã Hùng Dũng</t>
  </si>
  <si>
    <t>34084</t>
  </si>
  <si>
    <t>34085</t>
  </si>
  <si>
    <t>Trạm y tế thị trấn Hưng Nhân</t>
  </si>
  <si>
    <t>34086</t>
  </si>
  <si>
    <t>Trạm y tế xã Đoan Hùng</t>
  </si>
  <si>
    <t>34087</t>
  </si>
  <si>
    <t>Trạm y tế xã Duyên Hải</t>
  </si>
  <si>
    <t>34088</t>
  </si>
  <si>
    <t>34089</t>
  </si>
  <si>
    <t>Trạm y tế xã Văn Cẩm</t>
  </si>
  <si>
    <t>34090</t>
  </si>
  <si>
    <t>34091</t>
  </si>
  <si>
    <t>Trạm y tế xã Đông Đô</t>
  </si>
  <si>
    <t>34092</t>
  </si>
  <si>
    <t>34093</t>
  </si>
  <si>
    <t>Trạm y tế xã Liên Hiệp</t>
  </si>
  <si>
    <t>34094</t>
  </si>
  <si>
    <t>Trạm y tế xã Tây Đô</t>
  </si>
  <si>
    <t>34095</t>
  </si>
  <si>
    <t>34096</t>
  </si>
  <si>
    <t>Trạm y tế Xã Tiến Đức</t>
  </si>
  <si>
    <t>34097</t>
  </si>
  <si>
    <t>Trạm y tế xã Thái Hưng</t>
  </si>
  <si>
    <t>34098</t>
  </si>
  <si>
    <t>Trạm y tế xã Thái Phương</t>
  </si>
  <si>
    <t>34100</t>
  </si>
  <si>
    <t>34101</t>
  </si>
  <si>
    <t>34102</t>
  </si>
  <si>
    <t>Trạm y tế xã Kim Trung</t>
  </si>
  <si>
    <t>34103</t>
  </si>
  <si>
    <t>Trạm y tế xã Hồng Lĩnh</t>
  </si>
  <si>
    <t>34104</t>
  </si>
  <si>
    <t>34105</t>
  </si>
  <si>
    <t>34106</t>
  </si>
  <si>
    <t>34107</t>
  </si>
  <si>
    <t>Trạm y tế Xã Chí Hòa</t>
  </si>
  <si>
    <t>34108</t>
  </si>
  <si>
    <t>34109</t>
  </si>
  <si>
    <t>Trạm y tế xã Hồng Minh</t>
  </si>
  <si>
    <t>34110</t>
  </si>
  <si>
    <t>Trạm y tế xã Hoà Bình</t>
  </si>
  <si>
    <t>34111</t>
  </si>
  <si>
    <t>Trạm y tế xã Chi Lăng</t>
  </si>
  <si>
    <t>34112</t>
  </si>
  <si>
    <t>Trạm y tế thị trấn Đông Hưng</t>
  </si>
  <si>
    <t>34113</t>
  </si>
  <si>
    <t>Trạm y tế xã Đô Lương</t>
  </si>
  <si>
    <t>34114</t>
  </si>
  <si>
    <t>Trạm y tế xã Đông Phương</t>
  </si>
  <si>
    <t>34115</t>
  </si>
  <si>
    <t>Trạm y tế xã Liên Giang</t>
  </si>
  <si>
    <t>34116</t>
  </si>
  <si>
    <t>Trạm y tế xã An Châu</t>
  </si>
  <si>
    <t>34117</t>
  </si>
  <si>
    <t>34118</t>
  </si>
  <si>
    <t>Trạm y tế xã Đông Cường</t>
  </si>
  <si>
    <t>34119</t>
  </si>
  <si>
    <t>34120</t>
  </si>
  <si>
    <t>34121</t>
  </si>
  <si>
    <t>Trạm y tế xã Lô Giang</t>
  </si>
  <si>
    <t>34122</t>
  </si>
  <si>
    <t>Trạm y tế xã Đông La</t>
  </si>
  <si>
    <t>34123</t>
  </si>
  <si>
    <t>34124</t>
  </si>
  <si>
    <t>34125</t>
  </si>
  <si>
    <t>Trạm y tế xã Chương Dương</t>
  </si>
  <si>
    <t>34126</t>
  </si>
  <si>
    <t>Trạm y tế xã Nguyên Xá</t>
  </si>
  <si>
    <t>34127</t>
  </si>
  <si>
    <t>34128</t>
  </si>
  <si>
    <t>Trạm y tế Xã Hợp Tiến</t>
  </si>
  <si>
    <t>34129</t>
  </si>
  <si>
    <t>34131</t>
  </si>
  <si>
    <t>Trạm y tế xã Hà Giang</t>
  </si>
  <si>
    <t>34132</t>
  </si>
  <si>
    <t>Trạm y tế xã Đông Kinh</t>
  </si>
  <si>
    <t>34133</t>
  </si>
  <si>
    <t>Trạm y tế xã Đông Hợp</t>
  </si>
  <si>
    <t>34134</t>
  </si>
  <si>
    <t>Trạm y tế xã Thăng Long</t>
  </si>
  <si>
    <t>34135</t>
  </si>
  <si>
    <t>Trạm y tế xã Đông Các</t>
  </si>
  <si>
    <t>34136</t>
  </si>
  <si>
    <t>Trạm y tế xã Phú Châu</t>
  </si>
  <si>
    <t>34137</t>
  </si>
  <si>
    <t>34139</t>
  </si>
  <si>
    <t>Trạm y tế xã Đông Tân</t>
  </si>
  <si>
    <t>34140</t>
  </si>
  <si>
    <t>Trạm y tế xã Đông Vinh</t>
  </si>
  <si>
    <t>34141</t>
  </si>
  <si>
    <t>Trạm y tế xã Đông Động</t>
  </si>
  <si>
    <t>34142</t>
  </si>
  <si>
    <t>Trạm y tế xã Hồng Bạch</t>
  </si>
  <si>
    <t>34144</t>
  </si>
  <si>
    <t>Trạm y tế xã Trọng Quan</t>
  </si>
  <si>
    <t>34146</t>
  </si>
  <si>
    <t>Trạm y tế xã Hồng Giang</t>
  </si>
  <si>
    <t>34147</t>
  </si>
  <si>
    <t>Trạm y tế xã Đông Quan</t>
  </si>
  <si>
    <t>34148</t>
  </si>
  <si>
    <t>Trạm y tế xã Đông Quang</t>
  </si>
  <si>
    <t>34149</t>
  </si>
  <si>
    <t>Trạm y tế xã Đông Xuân</t>
  </si>
  <si>
    <t>34150</t>
  </si>
  <si>
    <t>Trạm y tế xã Đông á</t>
  </si>
  <si>
    <t>34152</t>
  </si>
  <si>
    <t>Trạm y tế xã Đông Hoàng</t>
  </si>
  <si>
    <t>34153</t>
  </si>
  <si>
    <t>Trạm y tế xã Đông Dương</t>
  </si>
  <si>
    <t>34155</t>
  </si>
  <si>
    <t>Trạm y tế xã Đông Mỹ</t>
  </si>
  <si>
    <t>34156</t>
  </si>
  <si>
    <t>34157</t>
  </si>
  <si>
    <t>34158</t>
  </si>
  <si>
    <t>Trạm y tế thị trấn Diêm Điền</t>
  </si>
  <si>
    <t>34159</t>
  </si>
  <si>
    <t>Trạm y tế xã An Tân</t>
  </si>
  <si>
    <t>34160</t>
  </si>
  <si>
    <t>Trạm y tế xã Thụy Trường</t>
  </si>
  <si>
    <t>34163</t>
  </si>
  <si>
    <t>Trạm y tế xã Hồng Dũng</t>
  </si>
  <si>
    <t>34164</t>
  </si>
  <si>
    <t>Trạm y tế xã Thụy Quỳnh</t>
  </si>
  <si>
    <t>34166</t>
  </si>
  <si>
    <t>Trạm y tế xã Thụy Ninh</t>
  </si>
  <si>
    <t>34167</t>
  </si>
  <si>
    <t>Trạm y tế xã Thụy Hưng</t>
  </si>
  <si>
    <t>34168</t>
  </si>
  <si>
    <t>Trạm y tế xã Thụy Việt</t>
  </si>
  <si>
    <t>34169</t>
  </si>
  <si>
    <t>Trạm y tế xã Thụy Văn</t>
  </si>
  <si>
    <t>34170</t>
  </si>
  <si>
    <t>Trạm y tế xã Thụy Xuân</t>
  </si>
  <si>
    <t>34172</t>
  </si>
  <si>
    <t>Trạm y tế xã Thụy Trình</t>
  </si>
  <si>
    <t>34173</t>
  </si>
  <si>
    <t>Trạm y tế xã Thụy Bình</t>
  </si>
  <si>
    <t>34174</t>
  </si>
  <si>
    <t>Trạm y tế xã Thụy Chính</t>
  </si>
  <si>
    <t>34175</t>
  </si>
  <si>
    <t>Trạm y tế xã Thụy Dân</t>
  </si>
  <si>
    <t>34176</t>
  </si>
  <si>
    <t>Trạm y tế xã Thụy Hải</t>
  </si>
  <si>
    <t>34177</t>
  </si>
  <si>
    <t>Trạm y tế xã Dương Phúc</t>
  </si>
  <si>
    <t>34179</t>
  </si>
  <si>
    <t>Trạm y tế xã Thụy Liên</t>
  </si>
  <si>
    <t>34180</t>
  </si>
  <si>
    <t>Trạm y tế xã Thụy Duyên</t>
  </si>
  <si>
    <t>34182</t>
  </si>
  <si>
    <t>Trạm y tế xã Thụy Thanh</t>
  </si>
  <si>
    <t>34183</t>
  </si>
  <si>
    <t>Trạm y tế xã Thụy Sơn</t>
  </si>
  <si>
    <t>34184</t>
  </si>
  <si>
    <t>Trạm y tế xã Thụy Phong</t>
  </si>
  <si>
    <t>34185</t>
  </si>
  <si>
    <t>Trạm y tế xã Thái Thượng</t>
  </si>
  <si>
    <t>34186</t>
  </si>
  <si>
    <t>Trạm y tế xã Thái Nguyên</t>
  </si>
  <si>
    <t>34188</t>
  </si>
  <si>
    <t>Trạm y tế xã Dương Hồng Thủy</t>
  </si>
  <si>
    <t>34189</t>
  </si>
  <si>
    <t>Trạm y tế xã Thái Giang</t>
  </si>
  <si>
    <t>34190</t>
  </si>
  <si>
    <t>34191</t>
  </si>
  <si>
    <t>Trạm y tế xã Sơn Hà</t>
  </si>
  <si>
    <t>34194</t>
  </si>
  <si>
    <t>Trạm y tế xã Thái Phúc</t>
  </si>
  <si>
    <t>34195</t>
  </si>
  <si>
    <t>34196</t>
  </si>
  <si>
    <t>Trạm y tế xã Thái Đô</t>
  </si>
  <si>
    <t>34197</t>
  </si>
  <si>
    <t>Trạm y tế xã Thái Xuyên</t>
  </si>
  <si>
    <t>34199</t>
  </si>
  <si>
    <t>Trạm y tế xã Mỹ Lộc</t>
  </si>
  <si>
    <t>34200</t>
  </si>
  <si>
    <t>Trạm y tế xã Tân Học</t>
  </si>
  <si>
    <t>34203</t>
  </si>
  <si>
    <t>Trạm y tế xã Thái Thịnh</t>
  </si>
  <si>
    <t>34204</t>
  </si>
  <si>
    <t>Trạm y tế xã Thuần Thành</t>
  </si>
  <si>
    <t>34205</t>
  </si>
  <si>
    <t>Trạm y tế xã Thái Thọ</t>
  </si>
  <si>
    <t>34206</t>
  </si>
  <si>
    <t>Trạm y tế thị trấn Tiền Hải</t>
  </si>
  <si>
    <t>34208</t>
  </si>
  <si>
    <t>Trạm y tế xã Đông Trà</t>
  </si>
  <si>
    <t>34209</t>
  </si>
  <si>
    <t>Trạm y tế xã Đông Long</t>
  </si>
  <si>
    <t>34210</t>
  </si>
  <si>
    <t>Trạm y tế xã Đông Quí</t>
  </si>
  <si>
    <t>34211</t>
  </si>
  <si>
    <t>Trạm y tế xã Vũ Lăng</t>
  </si>
  <si>
    <t>34212</t>
  </si>
  <si>
    <t>Trạm y tế xã Đông Xuyên</t>
  </si>
  <si>
    <t>34213</t>
  </si>
  <si>
    <t>Trạm y tế xã Tây Lương</t>
  </si>
  <si>
    <t>34214</t>
  </si>
  <si>
    <t>Trạm y tế xã Tây Ninh</t>
  </si>
  <si>
    <t>34215</t>
  </si>
  <si>
    <t>Trạm y tế xã Đông Trung</t>
  </si>
  <si>
    <t>34216</t>
  </si>
  <si>
    <t>34217</t>
  </si>
  <si>
    <t>34219</t>
  </si>
  <si>
    <t>34220</t>
  </si>
  <si>
    <t>34222</t>
  </si>
  <si>
    <t>Trạm y tế xã Đông Cơ</t>
  </si>
  <si>
    <t>34223</t>
  </si>
  <si>
    <t>Trạm y tế xã Tây Giang</t>
  </si>
  <si>
    <t>34224</t>
  </si>
  <si>
    <t>Trạm y tế xã Đông Lâm</t>
  </si>
  <si>
    <t>34225</t>
  </si>
  <si>
    <t>Trạm y tế xã Phương Công</t>
  </si>
  <si>
    <t>34226</t>
  </si>
  <si>
    <t>34227</t>
  </si>
  <si>
    <t>Trạm y tế xã Tây Tiến</t>
  </si>
  <si>
    <t>34228</t>
  </si>
  <si>
    <t>34229</t>
  </si>
  <si>
    <t>Trạm y tế xã Vân Trường</t>
  </si>
  <si>
    <t>34230</t>
  </si>
  <si>
    <t>Trạm y tế xã Nam Thắng</t>
  </si>
  <si>
    <t>34231</t>
  </si>
  <si>
    <t>Trạm y tế Xã Nam Chính</t>
  </si>
  <si>
    <t>34232</t>
  </si>
  <si>
    <t>Trạm y tế xã Bắc Hải</t>
  </si>
  <si>
    <t>34233</t>
  </si>
  <si>
    <t>Trạm y tế xã Nam Thịnh</t>
  </si>
  <si>
    <t>34234</t>
  </si>
  <si>
    <t>Trạm y tế xã Nam Hà</t>
  </si>
  <si>
    <t>34235</t>
  </si>
  <si>
    <t>Trạm y tế xã Nam Thanh</t>
  </si>
  <si>
    <t>34236</t>
  </si>
  <si>
    <t>Trạm y tế xã Nam Trung</t>
  </si>
  <si>
    <t>34237</t>
  </si>
  <si>
    <t>Trạm y tế xã Nam Hồng</t>
  </si>
  <si>
    <t>34238</t>
  </si>
  <si>
    <t>Trạm y tế xã Nam Hưng</t>
  </si>
  <si>
    <t>34239</t>
  </si>
  <si>
    <t>Trạm y tế xã Nam Hải</t>
  </si>
  <si>
    <t>34240</t>
  </si>
  <si>
    <t>Trạm y tế xã Nam Phú</t>
  </si>
  <si>
    <t>34241</t>
  </si>
  <si>
    <t>Trạm y tế thị trấn Kiến Xương</t>
  </si>
  <si>
    <t>34242</t>
  </si>
  <si>
    <t>Trạm y tế xã Trà Giang</t>
  </si>
  <si>
    <t>34243</t>
  </si>
  <si>
    <t>Trạm y tế xã Quốc Tuấn</t>
  </si>
  <si>
    <t>34244</t>
  </si>
  <si>
    <t>Trạm y tế xã Vũ Đông</t>
  </si>
  <si>
    <t>34245</t>
  </si>
  <si>
    <t>34246</t>
  </si>
  <si>
    <t>Trạm Y tế xã Tây Sơn - KX</t>
  </si>
  <si>
    <t>34247</t>
  </si>
  <si>
    <t>34248</t>
  </si>
  <si>
    <t>Trạm y tế xã Bình Nguyên</t>
  </si>
  <si>
    <t>34250</t>
  </si>
  <si>
    <t>34252</t>
  </si>
  <si>
    <t>Trạm y tế xã Vũ Lạc</t>
  </si>
  <si>
    <t>34253</t>
  </si>
  <si>
    <t>Trạm y tế xã Vũ Lễ</t>
  </si>
  <si>
    <t>34254</t>
  </si>
  <si>
    <t>Trạm y tế xã Thanh Tân</t>
  </si>
  <si>
    <t>34255</t>
  </si>
  <si>
    <t>Trạm y tế xã Thượng Hiền</t>
  </si>
  <si>
    <t>34256</t>
  </si>
  <si>
    <t>34257</t>
  </si>
  <si>
    <t>34258</t>
  </si>
  <si>
    <t>Trạm y tế xã Vũ Ninh</t>
  </si>
  <si>
    <t>34259</t>
  </si>
  <si>
    <t>Trạm y tế xã Vũ An</t>
  </si>
  <si>
    <t>34260</t>
  </si>
  <si>
    <t>Trạm y tế xã Quang Lịch</t>
  </si>
  <si>
    <t>34261</t>
  </si>
  <si>
    <t>34262</t>
  </si>
  <si>
    <t>34263</t>
  </si>
  <si>
    <t>Trạm y tế xã Vũ Quí</t>
  </si>
  <si>
    <t>34264</t>
  </si>
  <si>
    <t>Trạm y tế xã Quang Bình</t>
  </si>
  <si>
    <t>34266</t>
  </si>
  <si>
    <t>Trạm y tế xã Vũ Trung</t>
  </si>
  <si>
    <t>34267</t>
  </si>
  <si>
    <t>Trạm y tế xã Vũ Thắng</t>
  </si>
  <si>
    <t>34268</t>
  </si>
  <si>
    <t>Trạm y tế xã Vũ Công</t>
  </si>
  <si>
    <t>34269</t>
  </si>
  <si>
    <t>Trạm y tế xã Vũ Hòa</t>
  </si>
  <si>
    <t>34270</t>
  </si>
  <si>
    <t>34271</t>
  </si>
  <si>
    <t>34273</t>
  </si>
  <si>
    <t>Trạm Y tế xã Minh Quang - KX</t>
  </si>
  <si>
    <t>34274</t>
  </si>
  <si>
    <t>Trạm y tế xã Vũ Bình</t>
  </si>
  <si>
    <t>34275</t>
  </si>
  <si>
    <t>34276</t>
  </si>
  <si>
    <t>Trạm y tế xã Nam Bình</t>
  </si>
  <si>
    <t>34277</t>
  </si>
  <si>
    <t>34278</t>
  </si>
  <si>
    <t>34279</t>
  </si>
  <si>
    <t>Trạm y tế Xã Hồng Tiến</t>
  </si>
  <si>
    <t>34280</t>
  </si>
  <si>
    <t>Trạm y tế thị trấn Vũ Thư</t>
  </si>
  <si>
    <t>34281</t>
  </si>
  <si>
    <t>Trạm y tế xã Hồng Lý</t>
  </si>
  <si>
    <t>34282</t>
  </si>
  <si>
    <t>Trạm y tế xã Đồng Thanh</t>
  </si>
  <si>
    <t>34283</t>
  </si>
  <si>
    <t>34284</t>
  </si>
  <si>
    <t>34285</t>
  </si>
  <si>
    <t>Trạm y tế xã Phúc Thành</t>
  </si>
  <si>
    <t>34286</t>
  </si>
  <si>
    <t>34287</t>
  </si>
  <si>
    <t>Trạm y tế xã Song Lãng</t>
  </si>
  <si>
    <t>34288</t>
  </si>
  <si>
    <t>34289</t>
  </si>
  <si>
    <t>Trạm y tế xã Việt Hùng</t>
  </si>
  <si>
    <t>34290</t>
  </si>
  <si>
    <t>Trạm y tế xã Minh Lãng</t>
  </si>
  <si>
    <t>34291</t>
  </si>
  <si>
    <t>34292</t>
  </si>
  <si>
    <t>34293</t>
  </si>
  <si>
    <t>Trạm y tế xã Dũng Nghĩa</t>
  </si>
  <si>
    <t>34294</t>
  </si>
  <si>
    <t>34295</t>
  </si>
  <si>
    <t>Trạm y tế xã Tam Quang</t>
  </si>
  <si>
    <t>34296</t>
  </si>
  <si>
    <t>34297</t>
  </si>
  <si>
    <t>Trạm y tế xã Bách Thuận</t>
  </si>
  <si>
    <t>34298</t>
  </si>
  <si>
    <t>Trạm y tế xã Tự Tân</t>
  </si>
  <si>
    <t>34299</t>
  </si>
  <si>
    <t>Trạm y tế xã Song An</t>
  </si>
  <si>
    <t>34300</t>
  </si>
  <si>
    <t>Trạm y tế Xã Trung An</t>
  </si>
  <si>
    <t>34301</t>
  </si>
  <si>
    <t>Trạm y tế xã Vũ Hội</t>
  </si>
  <si>
    <t>34302</t>
  </si>
  <si>
    <t>34303</t>
  </si>
  <si>
    <t>34304</t>
  </si>
  <si>
    <t>Trạm y tế xã Việt Thuận</t>
  </si>
  <si>
    <t>34305</t>
  </si>
  <si>
    <t>Trạm y tế xã Vũ Vinh</t>
  </si>
  <si>
    <t>34306</t>
  </si>
  <si>
    <t>Trạm y tế xã Vũ Đoài</t>
  </si>
  <si>
    <t>34307</t>
  </si>
  <si>
    <t>Trạm y tế xã Vũ Tiến</t>
  </si>
  <si>
    <t>34308</t>
  </si>
  <si>
    <t>Trạm y tế xã Vũ Vân</t>
  </si>
  <si>
    <t>34309</t>
  </si>
  <si>
    <t>Trạm y tế xã Duy Nhất</t>
  </si>
  <si>
    <t>34310</t>
  </si>
  <si>
    <t>Trạm y tế xã Hồng Phong</t>
  </si>
  <si>
    <t>34311</t>
  </si>
  <si>
    <t>Bệnh viện đa khoa Nam Tiền Hải</t>
  </si>
  <si>
    <t>34312</t>
  </si>
  <si>
    <t>Bệnh viện đa khoa Phụ Dực</t>
  </si>
  <si>
    <t>34313</t>
  </si>
  <si>
    <t>Bệnh viện đa khoa Hưng Nhân</t>
  </si>
  <si>
    <t>34314</t>
  </si>
  <si>
    <t>Bệnh viện đa khoa Thái Ninh</t>
  </si>
  <si>
    <t>34315</t>
  </si>
  <si>
    <t>Bệnh viện đa khoa tư nhân Hoàng An</t>
  </si>
  <si>
    <t>34319</t>
  </si>
  <si>
    <t>Bệnh viện Da liễu cơ sở 1</t>
  </si>
  <si>
    <t>34321</t>
  </si>
  <si>
    <t>Bệnh viện Nhi Thái Bình</t>
  </si>
  <si>
    <t>34324</t>
  </si>
  <si>
    <t>34325</t>
  </si>
  <si>
    <t>Bệnh xá Công An tỉnh Thái Bình</t>
  </si>
  <si>
    <t>34330</t>
  </si>
  <si>
    <t>Bệnh viện đa khoa Lâm Hoa - Hưng Hà</t>
  </si>
  <si>
    <t>34331</t>
  </si>
  <si>
    <t>Bệnh viện đa khoa Phúc Sơn</t>
  </si>
  <si>
    <t>34332</t>
  </si>
  <si>
    <t>Bệnh viện đa khoa Trường Cao đẳng Y tế Thái Bình</t>
  </si>
  <si>
    <t>34333</t>
  </si>
  <si>
    <t>Bệnh viện phụ sản An Đức</t>
  </si>
  <si>
    <t>34335</t>
  </si>
  <si>
    <t>Phòng khám đa khoa Quỳnh Côi</t>
  </si>
  <si>
    <t>34336</t>
  </si>
  <si>
    <t>Bệnh viện đa khoa Lâm Hoa Thái Bình</t>
  </si>
  <si>
    <t>34337</t>
  </si>
  <si>
    <t>Phòng khám đa khoa Sao Mai</t>
  </si>
  <si>
    <t>34338</t>
  </si>
  <si>
    <t>Phòng khám đa khoa Đức Bình</t>
  </si>
  <si>
    <t>34339</t>
  </si>
  <si>
    <t>Phòng khám đa khoa Trường Long - Công ty TNHH Y Dược Trường Long Medical</t>
  </si>
  <si>
    <t>34340</t>
  </si>
  <si>
    <t>Phòng khám Đa khoa Quỳnh Phụ</t>
  </si>
  <si>
    <t>34341</t>
  </si>
  <si>
    <t>Bệnh viện Thái Bình</t>
  </si>
  <si>
    <t>34342</t>
  </si>
  <si>
    <t>Bệnh viện Lão khoa Phước Hải</t>
  </si>
  <si>
    <t>34343</t>
  </si>
  <si>
    <t>phòng khám đa khoa Lương Phú</t>
  </si>
  <si>
    <t>34344</t>
  </si>
  <si>
    <t>Phòng khám đa khoa Đại Dương Tiền Hải - Công ty cổ phần khám chữa bệnh Đại Dương</t>
  </si>
  <si>
    <t>34364</t>
  </si>
  <si>
    <t>Phòng khám đa khoa Anh Dũng-Công ty cổ phần y dược Anh Dũng</t>
  </si>
  <si>
    <t>34373</t>
  </si>
  <si>
    <t>Bệnh Viện Mắt Hà Nội - Thái Bình</t>
  </si>
  <si>
    <t>34374</t>
  </si>
  <si>
    <t>Phòng khám đa khoa Tâm Đức - Chi nhánh - Công ty TNHH y dược Tâm Đức Bắc Ninh</t>
  </si>
  <si>
    <t>34375</t>
  </si>
  <si>
    <t>Phòng khám đa khoa Phúc Sơn An Tân</t>
  </si>
  <si>
    <t>34376</t>
  </si>
  <si>
    <t>Phòng khám đa khoa Quang Trung - Công ty Cổ phần Y Dược Quang Trung</t>
  </si>
  <si>
    <t>34377</t>
  </si>
  <si>
    <t>Phòng khám đa khoa Bình An - Công ty TNHH Dịch vụ Bình An</t>
  </si>
  <si>
    <t>34378</t>
  </si>
  <si>
    <t>Phòng khám đa khoa Đại Dương Kiến Xương- Chi nhánh Công ty cổ phần khám chữa bệnh Đại Dương</t>
  </si>
  <si>
    <t>34379</t>
  </si>
  <si>
    <t>Phòng khám đa khoa Anh Vinh - Công ty Cổ phần y tế Anh Vinh</t>
  </si>
  <si>
    <t>34382</t>
  </si>
  <si>
    <t>Phòng khám đa khoa Đại Dương Đông Hưng - Công ty cổ phần Y tế Đại Dương</t>
  </si>
  <si>
    <t>34383</t>
  </si>
  <si>
    <t>Phòng khám đa khoa Bình Thanh - Công ty cổ phần dịch vụ y tế Bình Thanh</t>
  </si>
  <si>
    <t>35001</t>
  </si>
  <si>
    <t>Bệnh viện đa khoa Hà Nam</t>
  </si>
  <si>
    <t>35003</t>
  </si>
  <si>
    <t>Bệnh viện Mắt T. Hà Nam</t>
  </si>
  <si>
    <t>35004</t>
  </si>
  <si>
    <t>Trung tâm Y tế Kim Bảng</t>
  </si>
  <si>
    <t>35005</t>
  </si>
  <si>
    <t>Trạm y tế phường Tượng Lĩnh</t>
  </si>
  <si>
    <t>35006</t>
  </si>
  <si>
    <t>Trạm y tế phường Lê Hồ</t>
  </si>
  <si>
    <t>35007</t>
  </si>
  <si>
    <t>Trạm y tế xã Nguyễn úy</t>
  </si>
  <si>
    <t>35008</t>
  </si>
  <si>
    <t>Trạm y tế phường Đại Cương</t>
  </si>
  <si>
    <t>35009</t>
  </si>
  <si>
    <t>Trạm y tế xã Nhật Tựu</t>
  </si>
  <si>
    <t>35010</t>
  </si>
  <si>
    <t>Trạm y tế phường Tân Tựu</t>
  </si>
  <si>
    <t>35011</t>
  </si>
  <si>
    <t>Trạm y tế xã Hoàng Tây</t>
  </si>
  <si>
    <t>35012</t>
  </si>
  <si>
    <t>Trạm y tế phường Đồng Hóa</t>
  </si>
  <si>
    <t>35013</t>
  </si>
  <si>
    <t>Trạm y tế xã Văn Xá</t>
  </si>
  <si>
    <t>35014</t>
  </si>
  <si>
    <t>Trạm y tế xã Kim Bình</t>
  </si>
  <si>
    <t>35015</t>
  </si>
  <si>
    <t>Trạm y tế xã Khả Phong</t>
  </si>
  <si>
    <t>35016</t>
  </si>
  <si>
    <t>Trạm y tế xã Thuỵ Lôi</t>
  </si>
  <si>
    <t>35017</t>
  </si>
  <si>
    <t>Trạm y tế phường Thi Sơn</t>
  </si>
  <si>
    <t>35018</t>
  </si>
  <si>
    <t>Trạm y tế phường Tân Sơn</t>
  </si>
  <si>
    <t>35019</t>
  </si>
  <si>
    <t>Trạm y tế phường Ba Sao</t>
  </si>
  <si>
    <t>35020</t>
  </si>
  <si>
    <t>Trạm y tế xã Liên Sơn</t>
  </si>
  <si>
    <t>35021</t>
  </si>
  <si>
    <t>35022</t>
  </si>
  <si>
    <t>TTYT  Thanh Liêm</t>
  </si>
  <si>
    <t>35026</t>
  </si>
  <si>
    <t>Trạm y tế xã Thanh Hải</t>
  </si>
  <si>
    <t>35027</t>
  </si>
  <si>
    <t>Trạm y tế phường Thanh Tuyền</t>
  </si>
  <si>
    <t>35028</t>
  </si>
  <si>
    <t>Trạm y tế xã Liêm Cần</t>
  </si>
  <si>
    <t>35029</t>
  </si>
  <si>
    <t>Trạm y tế xã Thanh Hương</t>
  </si>
  <si>
    <t>35030</t>
  </si>
  <si>
    <t>Trạm y tế xã liêm Tiết</t>
  </si>
  <si>
    <t>35031</t>
  </si>
  <si>
    <t>35032</t>
  </si>
  <si>
    <t>Trạm y tế xã Liêm Tuyền</t>
  </si>
  <si>
    <t>35033</t>
  </si>
  <si>
    <t>Trạm y tế xã Liêm Phong</t>
  </si>
  <si>
    <t>35034</t>
  </si>
  <si>
    <t>35035</t>
  </si>
  <si>
    <t>Trạm y tế xã Thanh Tâm</t>
  </si>
  <si>
    <t>35036</t>
  </si>
  <si>
    <t>Trung tâm y tế Duy Tiên</t>
  </si>
  <si>
    <t>35039</t>
  </si>
  <si>
    <t>Trạm y tế xã Tiên Sơn</t>
  </si>
  <si>
    <t>35040</t>
  </si>
  <si>
    <t>Trạm y tế phường Duy Hải</t>
  </si>
  <si>
    <t>35041</t>
  </si>
  <si>
    <t>Trạm y tế Phường Duy Minh</t>
  </si>
  <si>
    <t>35042</t>
  </si>
  <si>
    <t>Trạm y tế phường Hoàng Đông</t>
  </si>
  <si>
    <t>35043</t>
  </si>
  <si>
    <t>Trạm y tế phường Bạch Thượng</t>
  </si>
  <si>
    <t>35044</t>
  </si>
  <si>
    <t>Trạm y tế xã Chuyên Ngoại</t>
  </si>
  <si>
    <t>35045</t>
  </si>
  <si>
    <t>Trạm y tế phường Châu Giang</t>
  </si>
  <si>
    <t>35046</t>
  </si>
  <si>
    <t>Trung tâm y tế Bình Lục</t>
  </si>
  <si>
    <t>35047</t>
  </si>
  <si>
    <t>Trạm y tế xã Bối Cầu</t>
  </si>
  <si>
    <t>35048</t>
  </si>
  <si>
    <t>Trạm y tế xã Hưng Công</t>
  </si>
  <si>
    <t>35049</t>
  </si>
  <si>
    <t>Trạm y tế xã An Lão</t>
  </si>
  <si>
    <t>35050</t>
  </si>
  <si>
    <t>Trạm y tế xã Đồng Du</t>
  </si>
  <si>
    <t>35051</t>
  </si>
  <si>
    <t>Trạm y tế xã Trịnh Xá</t>
  </si>
  <si>
    <t>35052</t>
  </si>
  <si>
    <t>Trạm y tế xã Đinh Xá</t>
  </si>
  <si>
    <t>35053</t>
  </si>
  <si>
    <t>Trạm y tế xã An Đổ</t>
  </si>
  <si>
    <t>35054</t>
  </si>
  <si>
    <t>35055</t>
  </si>
  <si>
    <t>Trạm y tế xã Vũ Bản</t>
  </si>
  <si>
    <t>35056</t>
  </si>
  <si>
    <t>Trạm y tế xã Tiêu Động</t>
  </si>
  <si>
    <t>35057</t>
  </si>
  <si>
    <t>Trạm y tế xã Tràng An</t>
  </si>
  <si>
    <t>35058</t>
  </si>
  <si>
    <t>Trạm y tế xã Bình Nghĩa</t>
  </si>
  <si>
    <t>35059</t>
  </si>
  <si>
    <t>Trạm y tế xã Đồn Xá</t>
  </si>
  <si>
    <t>35060</t>
  </si>
  <si>
    <t>35061</t>
  </si>
  <si>
    <t>Trạm y tế xã La Sơn</t>
  </si>
  <si>
    <t>35062</t>
  </si>
  <si>
    <t>Trạm y tế xã Ngọc Lũ</t>
  </si>
  <si>
    <t>35063</t>
  </si>
  <si>
    <t>Trạm y tế xã Bồ Đề</t>
  </si>
  <si>
    <t>35064</t>
  </si>
  <si>
    <t>Trung tâm y tế Lý Nhân</t>
  </si>
  <si>
    <t>35065</t>
  </si>
  <si>
    <t>Bệnh viện đa khoa Nam Lý</t>
  </si>
  <si>
    <t>35066</t>
  </si>
  <si>
    <t>Bệnh viện Y học cổ truyền Hà Nam</t>
  </si>
  <si>
    <t>35067</t>
  </si>
  <si>
    <t>Bệnh viện lao và bệnh phổi</t>
  </si>
  <si>
    <t>35068</t>
  </si>
  <si>
    <t>35069</t>
  </si>
  <si>
    <t>Trạm y tế xã Văn Lý</t>
  </si>
  <si>
    <t>35070</t>
  </si>
  <si>
    <t>Trạm y tế xã Đạo Lý</t>
  </si>
  <si>
    <t>35071</t>
  </si>
  <si>
    <t>Trạm y tế xã Nhân Mỹ</t>
  </si>
  <si>
    <t>35073</t>
  </si>
  <si>
    <t>Trạm y tế xã Nhân Chính</t>
  </si>
  <si>
    <t>35074</t>
  </si>
  <si>
    <t>35075</t>
  </si>
  <si>
    <t>Trạm y tế xã Nhân Bình</t>
  </si>
  <si>
    <t>35076</t>
  </si>
  <si>
    <t>Trạm y tế xã Xuân Khê</t>
  </si>
  <si>
    <t>35077</t>
  </si>
  <si>
    <t>Trạm y tế xã Nhân Thịnh</t>
  </si>
  <si>
    <t>35078</t>
  </si>
  <si>
    <t>Trạm y tế xã Phú Phúc</t>
  </si>
  <si>
    <t>35079</t>
  </si>
  <si>
    <t>Trạm y tế xã Trần Hưng Đạo</t>
  </si>
  <si>
    <t>35080</t>
  </si>
  <si>
    <t>Trạm y tế xã Hòa Hậu</t>
  </si>
  <si>
    <t>35084</t>
  </si>
  <si>
    <t>Trạm y tế xã Trác Văn</t>
  </si>
  <si>
    <t>35085</t>
  </si>
  <si>
    <t>Trạm y tế phường Tiên Nội</t>
  </si>
  <si>
    <t>35086</t>
  </si>
  <si>
    <t>Trạm y tế xã Tiên Hiệp</t>
  </si>
  <si>
    <t>35087</t>
  </si>
  <si>
    <t>Trạm y tế xã Tiên Tân</t>
  </si>
  <si>
    <t>35089</t>
  </si>
  <si>
    <t>Trạm y tế phường Yên Bắc</t>
  </si>
  <si>
    <t>35091</t>
  </si>
  <si>
    <t>Trạm y tế xã Tiên Ngoại</t>
  </si>
  <si>
    <t>35092</t>
  </si>
  <si>
    <t>Trạm y tế xã Yên Nam</t>
  </si>
  <si>
    <t>35093</t>
  </si>
  <si>
    <t>Trạm y tế xã Tiên Hải</t>
  </si>
  <si>
    <t>35094</t>
  </si>
  <si>
    <t>Trạm y tế phường Ngọc Sơn</t>
  </si>
  <si>
    <t>35097</t>
  </si>
  <si>
    <t>Trạm y tế Phường Quế</t>
  </si>
  <si>
    <t>35098</t>
  </si>
  <si>
    <t>Trạm y tế xã Chính Lý</t>
  </si>
  <si>
    <t>35099</t>
  </si>
  <si>
    <t>Trạm y tế xã Chân Lý</t>
  </si>
  <si>
    <t>35100</t>
  </si>
  <si>
    <t>Trạm y tế xã Mộc Hoàn</t>
  </si>
  <si>
    <t>35103</t>
  </si>
  <si>
    <t>Trạm y tế xã Liêm Sơn</t>
  </si>
  <si>
    <t>35104</t>
  </si>
  <si>
    <t>35105</t>
  </si>
  <si>
    <t>Trạm y tế xã Thanh Nguyên</t>
  </si>
  <si>
    <t>35106</t>
  </si>
  <si>
    <t>Trạm y tế xã Thanh Nghị</t>
  </si>
  <si>
    <t>35107</t>
  </si>
  <si>
    <t>Trạm Y tế Kiện Khê</t>
  </si>
  <si>
    <t>35115</t>
  </si>
  <si>
    <t>Trạm y tế xã Phù Vân</t>
  </si>
  <si>
    <t>35120</t>
  </si>
  <si>
    <t>Trạm y tế Thị trấn Tân Thanh</t>
  </si>
  <si>
    <t>35122</t>
  </si>
  <si>
    <t>Trạm y tế xã Bắc Lý</t>
  </si>
  <si>
    <t>35123</t>
  </si>
  <si>
    <t>Trạm y tế xã An Nội</t>
  </si>
  <si>
    <t>35124</t>
  </si>
  <si>
    <t>Trạm y tế xã Liêm Thuận</t>
  </si>
  <si>
    <t>35125</t>
  </si>
  <si>
    <t>Trạm y tế xã Thanh Phong</t>
  </si>
  <si>
    <t>35127</t>
  </si>
  <si>
    <t>Trạm y tế xã Liêm Túc</t>
  </si>
  <si>
    <t>35128</t>
  </si>
  <si>
    <t>Trạm y tế thị trấn Bình Mỹ</t>
  </si>
  <si>
    <t>35131</t>
  </si>
  <si>
    <t>Trạm y tế thị trấn Vĩnh Trụ</t>
  </si>
  <si>
    <t>35132</t>
  </si>
  <si>
    <t>Trạm y tế xã Nguyên Lý</t>
  </si>
  <si>
    <t>35133</t>
  </si>
  <si>
    <t>Trạm y tế xã Công Lý</t>
  </si>
  <si>
    <t>35134</t>
  </si>
  <si>
    <t>Trạm y tế xã Đức Lý</t>
  </si>
  <si>
    <t>35136</t>
  </si>
  <si>
    <t>Trạm y tế xã Nhân Khang</t>
  </si>
  <si>
    <t>35137</t>
  </si>
  <si>
    <t>35143</t>
  </si>
  <si>
    <t>Trạm y tế phường Đồng Văn</t>
  </si>
  <si>
    <t>35145</t>
  </si>
  <si>
    <t>Trạm y tế Công ty Honda Việt Nam, Chi nhánh tại Hà Nam</t>
  </si>
  <si>
    <t>35147</t>
  </si>
  <si>
    <t>Bệnh viện Tâm thần tỉnh Hà Nam</t>
  </si>
  <si>
    <t>35148</t>
  </si>
  <si>
    <t>Bệnh viện Sản - Nhi tỉnh Hà Nam</t>
  </si>
  <si>
    <t>35150</t>
  </si>
  <si>
    <t>Phòng khám đa khoa ( Thuộc Trung tâm y tế Phủ Lý)</t>
  </si>
  <si>
    <t>35151</t>
  </si>
  <si>
    <t>Bệnh xá Công an tỉnh Hà Nam</t>
  </si>
  <si>
    <t>35155</t>
  </si>
  <si>
    <t>Trung tâm Kiểm soát bệnh tật tỉnh Hà Nam</t>
  </si>
  <si>
    <t>35157</t>
  </si>
  <si>
    <t>Phòng khám đa khoa Y cao Hoa Hồng trực thuộc Công ty TNHH DVYT&amp;TM Huệ Linh</t>
  </si>
  <si>
    <t>35158</t>
  </si>
  <si>
    <t>Bệnh viện Đa khoa Hà Nội Đồng Văn - Chi nhánh Công ty CP Y tế Hưng Hùng</t>
  </si>
  <si>
    <t>35161</t>
  </si>
  <si>
    <t>Bệnh viện Mắt Hà Nội - Hà Nam</t>
  </si>
  <si>
    <t>35164</t>
  </si>
  <si>
    <t>Phòng khám đa khoa Xuân Tuyên</t>
  </si>
  <si>
    <t>35165</t>
  </si>
  <si>
    <t>PHÒNG KHÁM ĐA KHOA TÂM AN LÝ NHÂN - CÔNG TY TNHH DỊCH VỤ Y TẾ TÂM AN LÝ NHÂN</t>
  </si>
  <si>
    <t>35166</t>
  </si>
  <si>
    <t>Phòng khám đa khoa Tâm An Bình Lục</t>
  </si>
  <si>
    <t>35167</t>
  </si>
  <si>
    <t>Phòng khám đa khoa Tâm An Kim Bảng - Chi nhánh Công ty TNHH Dịch vụ y tế Tâm An Việt</t>
  </si>
  <si>
    <t>35168</t>
  </si>
  <si>
    <t>Phòng Khám Đa Khoa Bảo Nguyên- Chi Nhánh Hà Nam Công Ty TNHH Y - Dược Bảo Nguyên</t>
  </si>
  <si>
    <t>35169</t>
  </si>
  <si>
    <t>Phòng khám Đa khoa Medic Hà Nam trực thuộc Công ty cổ phần Bệnh viện đa khoa Medic Hà Nam</t>
  </si>
  <si>
    <t>36001</t>
  </si>
  <si>
    <t>Bệnh viện đa khoa Nam Định</t>
  </si>
  <si>
    <t>36006</t>
  </si>
  <si>
    <t>Phòng khám đa khoa Năng Tĩnh</t>
  </si>
  <si>
    <t>36008</t>
  </si>
  <si>
    <t>Trạm y tế Công ty dệt Lụa Nam Định</t>
  </si>
  <si>
    <t>36010</t>
  </si>
  <si>
    <t>Trung tâm y tế Nam Định (cơ sở 2)</t>
  </si>
  <si>
    <t>36011</t>
  </si>
  <si>
    <t>Trung tâm y tế  Trực Ninh</t>
  </si>
  <si>
    <t>36014</t>
  </si>
  <si>
    <t>Bệnh viện Mắt tỉnh Nam Định</t>
  </si>
  <si>
    <t>36015</t>
  </si>
  <si>
    <t>Trạm y tế thị trấn Mỹ Lộc</t>
  </si>
  <si>
    <t>36016</t>
  </si>
  <si>
    <t>Trung tâm y tế Nam Trực</t>
  </si>
  <si>
    <t>36017</t>
  </si>
  <si>
    <t>Bệnh viện đa khoa huyện Hải Hậu</t>
  </si>
  <si>
    <t>36018</t>
  </si>
  <si>
    <t>Trạm y tế xã Xuân Ngọc</t>
  </si>
  <si>
    <t>36020</t>
  </si>
  <si>
    <t>Phòng khám đa khoa Trực Thái</t>
  </si>
  <si>
    <t>36022</t>
  </si>
  <si>
    <t>Trung tâm y tế Xuân Trường</t>
  </si>
  <si>
    <t>36023</t>
  </si>
  <si>
    <t>Trạm y tế Thị trấn Cồn</t>
  </si>
  <si>
    <t>36025</t>
  </si>
  <si>
    <t>Trung tâm y tế huyện Giao Thủy</t>
  </si>
  <si>
    <t>36026</t>
  </si>
  <si>
    <t>Trạm y tế xã Giao Thanh</t>
  </si>
  <si>
    <t>36027</t>
  </si>
  <si>
    <t>Trạm y tế xã Giao Yến</t>
  </si>
  <si>
    <t>36028</t>
  </si>
  <si>
    <t>Trung tâm y tế huyện Nghĩa Hưng (cơ sở tại xã Nghĩa Trung)</t>
  </si>
  <si>
    <t>36030</t>
  </si>
  <si>
    <t>Trung tâm y tế huyện Nghĩa Hưng (cơ sở tại xã Nghĩa Bình)</t>
  </si>
  <si>
    <t>36032</t>
  </si>
  <si>
    <t>Trung Tâm y tế huyện ý Yên</t>
  </si>
  <si>
    <t>36035</t>
  </si>
  <si>
    <t>Trung tâm y tế huyện Vụ Bản</t>
  </si>
  <si>
    <t>36038</t>
  </si>
  <si>
    <t>Bệnh viên số 2 Công an tỉnh Ninh Bình</t>
  </si>
  <si>
    <t>36041</t>
  </si>
  <si>
    <t>Trung tâm y tế Nam Định</t>
  </si>
  <si>
    <t>36042</t>
  </si>
  <si>
    <t>Trạm y tế Công ty may Sông Hồng</t>
  </si>
  <si>
    <t>36044</t>
  </si>
  <si>
    <t>Bệnh viện phụ sản tỉnh Nam Định</t>
  </si>
  <si>
    <t>36045</t>
  </si>
  <si>
    <t>Bệnh viện Y học cổ truyền tỉnh Nam Định</t>
  </si>
  <si>
    <t>36046</t>
  </si>
  <si>
    <t>Bệnh viện Phổi tỉnh Nam Định</t>
  </si>
  <si>
    <t>36047</t>
  </si>
  <si>
    <t>Bệnh viện Nội tiết tỉnh Nam Định</t>
  </si>
  <si>
    <t>36053</t>
  </si>
  <si>
    <t>Phòng khám đa khoa Hồng Phúc</t>
  </si>
  <si>
    <t>36054</t>
  </si>
  <si>
    <t>Bệnh viện đa khoa Ngọc Bích</t>
  </si>
  <si>
    <t>36055</t>
  </si>
  <si>
    <t>Phòng khám đa khoa cao cấp Sông Hồng</t>
  </si>
  <si>
    <t>36056</t>
  </si>
  <si>
    <t>Bệnh viện đa khoa Sài Gòn - Nam Định</t>
  </si>
  <si>
    <t>36057</t>
  </si>
  <si>
    <t>Bệnh viện Nhi Nam Định</t>
  </si>
  <si>
    <t>36059</t>
  </si>
  <si>
    <t>Bệnh viện tâm thần tỉnh Nam Định</t>
  </si>
  <si>
    <t>36060</t>
  </si>
  <si>
    <t>Trung tâm Kiểm soát bệnh tật tỉnh Nam Định</t>
  </si>
  <si>
    <t>36061</t>
  </si>
  <si>
    <t>PHÒNG KHÁM ĐA KHOA ĐỨC SINH(Thuôc Công ty cổ phần dịch vụ Đức Sinh)</t>
  </si>
  <si>
    <t>36062</t>
  </si>
  <si>
    <t>Phòng khám đa khoa Hoành Sơn</t>
  </si>
  <si>
    <t>36063</t>
  </si>
  <si>
    <t>Phòng khám đa khoa Nam Âu</t>
  </si>
  <si>
    <t>36065</t>
  </si>
  <si>
    <t>Phòng khám đa khoa Huy Liệu</t>
  </si>
  <si>
    <t>36066</t>
  </si>
  <si>
    <t>Phòng khám đa khoa Đại Đồng</t>
  </si>
  <si>
    <t>36068</t>
  </si>
  <si>
    <t>Phòng khám đa khoa An Nhiên</t>
  </si>
  <si>
    <t>36069</t>
  </si>
  <si>
    <t>Phòng khám đa khoa Hưng Phát</t>
  </si>
  <si>
    <t>36070</t>
  </si>
  <si>
    <t>Phòng khám đa khoa Minh Tâm</t>
  </si>
  <si>
    <t>36071</t>
  </si>
  <si>
    <t>Phòng Khám Đa Khoa Giao Phong</t>
  </si>
  <si>
    <t>36072</t>
  </si>
  <si>
    <t>Phòng Khám Đa Khoa Hà Thành</t>
  </si>
  <si>
    <t>36073</t>
  </si>
  <si>
    <t>Phòng khám đa khoa Thái Thịnh</t>
  </si>
  <si>
    <t>36079</t>
  </si>
  <si>
    <t>Bệnh viện da liễu tỉnh Nam Định</t>
  </si>
  <si>
    <t>36091</t>
  </si>
  <si>
    <t>Phòng khám đa khoa KDH Yên Bình</t>
  </si>
  <si>
    <t>36092</t>
  </si>
  <si>
    <t>Phòng khám đa khoa Kim Thành</t>
  </si>
  <si>
    <t>36095</t>
  </si>
  <si>
    <t>Bệnh Viện Mắt Hà Nội - Nam Định</t>
  </si>
  <si>
    <t>36098</t>
  </si>
  <si>
    <t>Phòng Khám Đa khoa Việt Đức 2</t>
  </si>
  <si>
    <t>36100</t>
  </si>
  <si>
    <t>Trạm y tế Phường Mỹ Xá</t>
  </si>
  <si>
    <t>36101</t>
  </si>
  <si>
    <t>Trạm y tế Phường Lộc Hoà</t>
  </si>
  <si>
    <t>36102</t>
  </si>
  <si>
    <t>Trạm y tế phường Lộc Vượng</t>
  </si>
  <si>
    <t>36103</t>
  </si>
  <si>
    <t>Trạm y tế xã Lộc An</t>
  </si>
  <si>
    <t>36104</t>
  </si>
  <si>
    <t>Trạm y tế phường Lộc Hạ</t>
  </si>
  <si>
    <t>36105</t>
  </si>
  <si>
    <t>Trạm y tế phường Văn Miếu</t>
  </si>
  <si>
    <t>36106</t>
  </si>
  <si>
    <t>Trạm y tế phường Trường Thi</t>
  </si>
  <si>
    <t>36107</t>
  </si>
  <si>
    <t>Trạm y tế phường Hạ Long</t>
  </si>
  <si>
    <t>36108</t>
  </si>
  <si>
    <t>Trạm y tế phường Trần Tế Xương</t>
  </si>
  <si>
    <t>36109</t>
  </si>
  <si>
    <t>Trạm y tế phường Vị Xuyên</t>
  </si>
  <si>
    <t>36110</t>
  </si>
  <si>
    <t>Trạm y tế phường Vị Hoàng</t>
  </si>
  <si>
    <t>36111</t>
  </si>
  <si>
    <t>36112</t>
  </si>
  <si>
    <t>Trạm y tế phường Cửa Bắc</t>
  </si>
  <si>
    <t>36113</t>
  </si>
  <si>
    <t>Trạm y tế phường Bà Triệu</t>
  </si>
  <si>
    <t>36114</t>
  </si>
  <si>
    <t>Trạm y tế phường Nguyễn Du</t>
  </si>
  <si>
    <t>36115</t>
  </si>
  <si>
    <t>36116</t>
  </si>
  <si>
    <t>36117</t>
  </si>
  <si>
    <t>Trạm y tế phường Trần Hưng Đạo</t>
  </si>
  <si>
    <t>36118</t>
  </si>
  <si>
    <t>Trạm y tế phường Trần Đăng Ninh</t>
  </si>
  <si>
    <t>36119</t>
  </si>
  <si>
    <t>Trạm y tế phường Năng Tĩnh</t>
  </si>
  <si>
    <t>36120</t>
  </si>
  <si>
    <t>36121</t>
  </si>
  <si>
    <t>Trạm y tế xã Nam Vân</t>
  </si>
  <si>
    <t>36200</t>
  </si>
  <si>
    <t>Trạm y tế xã Trực Hưng</t>
  </si>
  <si>
    <t>36201</t>
  </si>
  <si>
    <t>Trạm y tế xã Trực Mỹ</t>
  </si>
  <si>
    <t>36202</t>
  </si>
  <si>
    <t>Trạm y tế xã Trực Khang</t>
  </si>
  <si>
    <t>36203</t>
  </si>
  <si>
    <t>Trạm y tế TT Cát Thành</t>
  </si>
  <si>
    <t>36204</t>
  </si>
  <si>
    <t>Trạm y tế xã Trực Thanh</t>
  </si>
  <si>
    <t>36205</t>
  </si>
  <si>
    <t>36206</t>
  </si>
  <si>
    <t>Trạm y tế xã Trực Tuấn</t>
  </si>
  <si>
    <t>36207</t>
  </si>
  <si>
    <t>Trạm y tế xã Trực Đạo</t>
  </si>
  <si>
    <t>36208</t>
  </si>
  <si>
    <t>Trạm y tế xã Trực Thuận</t>
  </si>
  <si>
    <t>36209</t>
  </si>
  <si>
    <t>Trạm y tế xã Trực Nội</t>
  </si>
  <si>
    <t>36210</t>
  </si>
  <si>
    <t>Trạm y tế xã Trực Chính</t>
  </si>
  <si>
    <t>36211</t>
  </si>
  <si>
    <t>Trạm y tế Xã Trung Đông</t>
  </si>
  <si>
    <t>36212</t>
  </si>
  <si>
    <t>Trạm y tế xã Phương Định</t>
  </si>
  <si>
    <t>36213</t>
  </si>
  <si>
    <t>Trạm y tế xã Liêm Hải</t>
  </si>
  <si>
    <t>36214</t>
  </si>
  <si>
    <t>Trạm y tế xã Trực Đại</t>
  </si>
  <si>
    <t>36215</t>
  </si>
  <si>
    <t>Trạm y tế xã Trực Thái</t>
  </si>
  <si>
    <t>36216</t>
  </si>
  <si>
    <t>Trạm y tế xã Trực Thắng</t>
  </si>
  <si>
    <t>36217</t>
  </si>
  <si>
    <t>Trạm y tế xã Trực Cường</t>
  </si>
  <si>
    <t>36218</t>
  </si>
  <si>
    <t>Trạm y tế xã Trực Hùng</t>
  </si>
  <si>
    <t>36219</t>
  </si>
  <si>
    <t>Trạm y tế Thị trấn Ninh Cường</t>
  </si>
  <si>
    <t>36230</t>
  </si>
  <si>
    <t>36231</t>
  </si>
  <si>
    <t>Trạm y tế Xã Nam Tiến</t>
  </si>
  <si>
    <t>36232</t>
  </si>
  <si>
    <t>Trạm y tế xã Nam Mỹ</t>
  </si>
  <si>
    <t>36233</t>
  </si>
  <si>
    <t>Trạm y tế xã Nam Dương</t>
  </si>
  <si>
    <t>36234</t>
  </si>
  <si>
    <t>36235</t>
  </si>
  <si>
    <t>Trạm y tế xã Nam Toàn</t>
  </si>
  <si>
    <t>36236</t>
  </si>
  <si>
    <t>36237</t>
  </si>
  <si>
    <t>36238</t>
  </si>
  <si>
    <t>36239</t>
  </si>
  <si>
    <t>36240</t>
  </si>
  <si>
    <t>Trạm y tế xã Nghĩa An</t>
  </si>
  <si>
    <t>36241</t>
  </si>
  <si>
    <t>36242</t>
  </si>
  <si>
    <t>36243</t>
  </si>
  <si>
    <t>Trạm y tế Xã Điền Xá</t>
  </si>
  <si>
    <t>36244</t>
  </si>
  <si>
    <t>Trạm y tế xã Nam Hoa</t>
  </si>
  <si>
    <t>36245</t>
  </si>
  <si>
    <t>36246</t>
  </si>
  <si>
    <t>Trạm y tế thị trấn Nam Giang</t>
  </si>
  <si>
    <t>36247</t>
  </si>
  <si>
    <t>Trạm y tế xã Nam Hùng</t>
  </si>
  <si>
    <t>36248</t>
  </si>
  <si>
    <t>Trạm y tế xã Nam Lợi</t>
  </si>
  <si>
    <t>36249</t>
  </si>
  <si>
    <t>Trạm y tế xã Nam Thái</t>
  </si>
  <si>
    <t>36301</t>
  </si>
  <si>
    <t>Trạm y tế xã Yên Tiến</t>
  </si>
  <si>
    <t>36302</t>
  </si>
  <si>
    <t>Trạm y tế xã Yên Khang</t>
  </si>
  <si>
    <t>36303</t>
  </si>
  <si>
    <t>Trạm y tế xã Yên Tân</t>
  </si>
  <si>
    <t>36304</t>
  </si>
  <si>
    <t>Trạm y tế xã Yên Thọ</t>
  </si>
  <si>
    <t>36305</t>
  </si>
  <si>
    <t>36306</t>
  </si>
  <si>
    <t>Trạm y tế xã Yên Phúc</t>
  </si>
  <si>
    <t>36307</t>
  </si>
  <si>
    <t>Trạm y tế xã Yên Thắng</t>
  </si>
  <si>
    <t>36308</t>
  </si>
  <si>
    <t>Trạm y tế xã Yên Minh</t>
  </si>
  <si>
    <t>36309</t>
  </si>
  <si>
    <t>36310</t>
  </si>
  <si>
    <t>36311</t>
  </si>
  <si>
    <t>36312</t>
  </si>
  <si>
    <t>36313</t>
  </si>
  <si>
    <t>36314</t>
  </si>
  <si>
    <t>36315</t>
  </si>
  <si>
    <t>36316</t>
  </si>
  <si>
    <t>Trạm y tế xã Yên Nghĩa</t>
  </si>
  <si>
    <t>36317</t>
  </si>
  <si>
    <t>36318</t>
  </si>
  <si>
    <t>Trạm y tế xã Yên Lộc</t>
  </si>
  <si>
    <t>36319</t>
  </si>
  <si>
    <t>Trạm y tế xã Yên Nhân</t>
  </si>
  <si>
    <t>36320</t>
  </si>
  <si>
    <t>Trạm y tế xã Yên Bằng</t>
  </si>
  <si>
    <t>36321</t>
  </si>
  <si>
    <t>Trạm y tế xã Yên Hồng</t>
  </si>
  <si>
    <t>36323</t>
  </si>
  <si>
    <t>Trạm y tế xã Yên Lợi</t>
  </si>
  <si>
    <t>36324</t>
  </si>
  <si>
    <t>Trạm y tế xã Yên Chính</t>
  </si>
  <si>
    <t>36325</t>
  </si>
  <si>
    <t>36326</t>
  </si>
  <si>
    <t>36327</t>
  </si>
  <si>
    <t>36328</t>
  </si>
  <si>
    <t>Trạm y tế xã Yên Hưng</t>
  </si>
  <si>
    <t>36329</t>
  </si>
  <si>
    <t>36330</t>
  </si>
  <si>
    <t>Trạm y tế xã Yên Quang</t>
  </si>
  <si>
    <t>36331</t>
  </si>
  <si>
    <t>Trạm y tế xã Yên Khánh</t>
  </si>
  <si>
    <t>36332</t>
  </si>
  <si>
    <t>Trạm y tế thị trấn Lâm</t>
  </si>
  <si>
    <t>36400</t>
  </si>
  <si>
    <t>Trạm y tế xã Mỹ Thắng</t>
  </si>
  <si>
    <t>36401</t>
  </si>
  <si>
    <t>Trạm y tế xã Mỹ Hà</t>
  </si>
  <si>
    <t>36402</t>
  </si>
  <si>
    <t>36403</t>
  </si>
  <si>
    <t>Trạm y tế Xã Mỹ Tiến</t>
  </si>
  <si>
    <t>36404</t>
  </si>
  <si>
    <t>36405</t>
  </si>
  <si>
    <t>36406</t>
  </si>
  <si>
    <t>Trạm y tế xã Mỹ Thịnh</t>
  </si>
  <si>
    <t>36407</t>
  </si>
  <si>
    <t>Trạm y tế xã Mỹ Trung</t>
  </si>
  <si>
    <t>36408</t>
  </si>
  <si>
    <t>Trạm y tế xã Mỹ Phúc</t>
  </si>
  <si>
    <t>36409</t>
  </si>
  <si>
    <t>Trạm y tế xã Mỹ Tân</t>
  </si>
  <si>
    <t>36500</t>
  </si>
  <si>
    <t>Trạm y tế xã Xuân Hoà</t>
  </si>
  <si>
    <t>36501</t>
  </si>
  <si>
    <t>Trạm y tế xã Xuân Tiến</t>
  </si>
  <si>
    <t>36502</t>
  </si>
  <si>
    <t>Trạm y tế xã Xuân Vinh</t>
  </si>
  <si>
    <t>36503</t>
  </si>
  <si>
    <t>Trạm y tế xã Xuân Trung</t>
  </si>
  <si>
    <t>36504</t>
  </si>
  <si>
    <t>Trạm y tế xã Xuân Bắc</t>
  </si>
  <si>
    <t>36505</t>
  </si>
  <si>
    <t>Trạm y tế xã Xuân Châu</t>
  </si>
  <si>
    <t>36506</t>
  </si>
  <si>
    <t>Trạm y tế xã Xuân Phú</t>
  </si>
  <si>
    <t>36507</t>
  </si>
  <si>
    <t>Trạm y tế xã Xuân Phong</t>
  </si>
  <si>
    <t>36508</t>
  </si>
  <si>
    <t>Trạm y tế xã Xuân Tân</t>
  </si>
  <si>
    <t>36509</t>
  </si>
  <si>
    <t>36510</t>
  </si>
  <si>
    <t>Trạm y tế xã Xuân Thành</t>
  </si>
  <si>
    <t>36511</t>
  </si>
  <si>
    <t>Trạm y tế xã Xuân Hồng</t>
  </si>
  <si>
    <t>36512</t>
  </si>
  <si>
    <t>Trạm y tế xã Thọ Nghiệp</t>
  </si>
  <si>
    <t>36513</t>
  </si>
  <si>
    <t>Trạm y tế xã Xuân Thượng</t>
  </si>
  <si>
    <t>36514</t>
  </si>
  <si>
    <t>Trạm y tế xã Xuân Ninh</t>
  </si>
  <si>
    <t>36515</t>
  </si>
  <si>
    <t>36516</t>
  </si>
  <si>
    <t>Trạm y tế xã Xuân Kiên</t>
  </si>
  <si>
    <t>36517</t>
  </si>
  <si>
    <t>Trạm y tế TT Xuân Trường</t>
  </si>
  <si>
    <t>36600</t>
  </si>
  <si>
    <t>Trạm y tế xã Vĩnh Hào</t>
  </si>
  <si>
    <t>36601</t>
  </si>
  <si>
    <t>36602</t>
  </si>
  <si>
    <t>36603</t>
  </si>
  <si>
    <t>Trạm y tế xã Thành Lợi</t>
  </si>
  <si>
    <t>36604</t>
  </si>
  <si>
    <t>Trạm y tế xã Kim Thái</t>
  </si>
  <si>
    <t>36605</t>
  </si>
  <si>
    <t>36606</t>
  </si>
  <si>
    <t>Trạm y tế xã Hợp Hưng</t>
  </si>
  <si>
    <t>36607</t>
  </si>
  <si>
    <t>36608</t>
  </si>
  <si>
    <t>Trạm y tế xã Minh Thuận</t>
  </si>
  <si>
    <t>36609</t>
  </si>
  <si>
    <t>36610</t>
  </si>
  <si>
    <t>Trạm y tế xã Cộng Hoà</t>
  </si>
  <si>
    <t>36611</t>
  </si>
  <si>
    <t>Trạm y tế xã Đại Thắng</t>
  </si>
  <si>
    <t>36612</t>
  </si>
  <si>
    <t>36613</t>
  </si>
  <si>
    <t>36614</t>
  </si>
  <si>
    <t>Trạm y tế xã Liên Bảo</t>
  </si>
  <si>
    <t>36615</t>
  </si>
  <si>
    <t>Trạm y tế thị trấn Gôi</t>
  </si>
  <si>
    <t>36616</t>
  </si>
  <si>
    <t>36617</t>
  </si>
  <si>
    <t>Trạm y tế xã Hiển Khánh</t>
  </si>
  <si>
    <t>36700</t>
  </si>
  <si>
    <t>Trạm y tế xã Nghĩa Thái</t>
  </si>
  <si>
    <t>36701</t>
  </si>
  <si>
    <t>Trạm y tế xã Nghĩa Châu</t>
  </si>
  <si>
    <t>36702</t>
  </si>
  <si>
    <t>Trạm y tế xã Hoàng Nam</t>
  </si>
  <si>
    <t>36703</t>
  </si>
  <si>
    <t>Trạm y tế xã Nghĩa Trung</t>
  </si>
  <si>
    <t>36704</t>
  </si>
  <si>
    <t>Trạm y tế xã Nghĩa Sơn</t>
  </si>
  <si>
    <t>36705</t>
  </si>
  <si>
    <t>Trạm y tế xã Nghĩa Hồng</t>
  </si>
  <si>
    <t>36706</t>
  </si>
  <si>
    <t>Trạm y tế xã Nghĩa Tân</t>
  </si>
  <si>
    <t>36707</t>
  </si>
  <si>
    <t>Trạm y tế xã Nghĩa Bình</t>
  </si>
  <si>
    <t>36708</t>
  </si>
  <si>
    <t>Trạm y tế xã Nghĩa Hùng</t>
  </si>
  <si>
    <t>36710</t>
  </si>
  <si>
    <t>Trạm y tế xã Nghĩa Đồng</t>
  </si>
  <si>
    <t>36711</t>
  </si>
  <si>
    <t>Trạm y tế xã Nghĩa Thịnh</t>
  </si>
  <si>
    <t>36712</t>
  </si>
  <si>
    <t>Trạm y tế xã Nghĩa Phong</t>
  </si>
  <si>
    <t>36713</t>
  </si>
  <si>
    <t>Trạm y tế Xã Nam Điền</t>
  </si>
  <si>
    <t>36714</t>
  </si>
  <si>
    <t>Trạm y tế xã Nghĩa Minh</t>
  </si>
  <si>
    <t>36715</t>
  </si>
  <si>
    <t>Trạm y tế xã Nghĩa Thành</t>
  </si>
  <si>
    <t>36716</t>
  </si>
  <si>
    <t>Trạm y tế thị trấn Liễu Đề</t>
  </si>
  <si>
    <t>36717</t>
  </si>
  <si>
    <t>Trạm y tế xã Nghĩa Lạc</t>
  </si>
  <si>
    <t>36718</t>
  </si>
  <si>
    <t>Trạm y tế xã Nghĩa Phú</t>
  </si>
  <si>
    <t>36719</t>
  </si>
  <si>
    <t>Trạm y tế xã Nghĩa Lâm</t>
  </si>
  <si>
    <t>36720</t>
  </si>
  <si>
    <t>Trạm y tế Thị trấn Quỹ Nhất</t>
  </si>
  <si>
    <t>36721</t>
  </si>
  <si>
    <t>Trạm y tế xã Nghĩa Hải</t>
  </si>
  <si>
    <t>36722</t>
  </si>
  <si>
    <t>Trạm y tế xã Nghĩa Lợi</t>
  </si>
  <si>
    <t>36724</t>
  </si>
  <si>
    <t>Trạm y tế TT Rạng Đông</t>
  </si>
  <si>
    <t>36800</t>
  </si>
  <si>
    <t>Trạm y tế xã Giao Thiện</t>
  </si>
  <si>
    <t>36801</t>
  </si>
  <si>
    <t>Trạm y tế xã Giao An</t>
  </si>
  <si>
    <t>36802</t>
  </si>
  <si>
    <t>Trạm y tế xã Giao Hương</t>
  </si>
  <si>
    <t>36803</t>
  </si>
  <si>
    <t>Trạm y tế xã Giao Lạc</t>
  </si>
  <si>
    <t>36804</t>
  </si>
  <si>
    <t>Trạm y tế xã Hồng Thuận</t>
  </si>
  <si>
    <t>36805</t>
  </si>
  <si>
    <t>Trạm y tế xã Giao Xuân</t>
  </si>
  <si>
    <t>36806</t>
  </si>
  <si>
    <t>Trạm y tế xã Giao Hải</t>
  </si>
  <si>
    <t>36807</t>
  </si>
  <si>
    <t>Trạm y tế xã Giao Long</t>
  </si>
  <si>
    <t>36808</t>
  </si>
  <si>
    <t>Trạm y tế xã Giao Hà</t>
  </si>
  <si>
    <t>36809</t>
  </si>
  <si>
    <t>Trạm y tế xã Giao Nhân</t>
  </si>
  <si>
    <t>36810</t>
  </si>
  <si>
    <t>Trạm y tế xã Giao Châu</t>
  </si>
  <si>
    <t>36811</t>
  </si>
  <si>
    <t>Trạm y tế xã Hoành Sơn</t>
  </si>
  <si>
    <t>36812</t>
  </si>
  <si>
    <t>Trạm y tế Xã Giao Tiến</t>
  </si>
  <si>
    <t>36813</t>
  </si>
  <si>
    <t>Trạm y tế xã Giao Phong</t>
  </si>
  <si>
    <t>36814</t>
  </si>
  <si>
    <t>Trạm y tế xã Giao Tân</t>
  </si>
  <si>
    <t>36815</t>
  </si>
  <si>
    <t>Trạm y tế xã Giao Thịnh</t>
  </si>
  <si>
    <t>36816</t>
  </si>
  <si>
    <t>Trạm y tế TT Quất Lâm</t>
  </si>
  <si>
    <t>36817</t>
  </si>
  <si>
    <t>Trạm y tế xã Bình Hoà</t>
  </si>
  <si>
    <t>36818</t>
  </si>
  <si>
    <t>Trạm y tế xã Bạch Long</t>
  </si>
  <si>
    <t>36900</t>
  </si>
  <si>
    <t>Trạm y tế xã Hải Phương</t>
  </si>
  <si>
    <t>36901</t>
  </si>
  <si>
    <t>Trạm y tế xã Hải Vân</t>
  </si>
  <si>
    <t>36903</t>
  </si>
  <si>
    <t>Trạm y tế xã Hải Trung</t>
  </si>
  <si>
    <t>36904</t>
  </si>
  <si>
    <t>Trạm y tế xã Hải Đường</t>
  </si>
  <si>
    <t>36905</t>
  </si>
  <si>
    <t>Trạm y tế xã Hải An</t>
  </si>
  <si>
    <t>36906</t>
  </si>
  <si>
    <t>Trạm y tế xã Hải Lý</t>
  </si>
  <si>
    <t>36907</t>
  </si>
  <si>
    <t>36908</t>
  </si>
  <si>
    <t>Trạm y tế xã Hải Tây</t>
  </si>
  <si>
    <t>36909</t>
  </si>
  <si>
    <t>Trạm y tế xã Hải Châu</t>
  </si>
  <si>
    <t>36910</t>
  </si>
  <si>
    <t>Trạm y tế xã Hải Triều</t>
  </si>
  <si>
    <t>36911</t>
  </si>
  <si>
    <t>Trạm y tế xã Hải Phú</t>
  </si>
  <si>
    <t>36912</t>
  </si>
  <si>
    <t>Trạm y tế Xã HảI Chính</t>
  </si>
  <si>
    <t>36913</t>
  </si>
  <si>
    <t>Trạm y tế xã Hải Long</t>
  </si>
  <si>
    <t>36914</t>
  </si>
  <si>
    <t>36915</t>
  </si>
  <si>
    <t>36916</t>
  </si>
  <si>
    <t>Trạm y tế xã Hải Tân</t>
  </si>
  <si>
    <t>36917</t>
  </si>
  <si>
    <t>36918</t>
  </si>
  <si>
    <t>Trạm y tế thị trấn Thịnh Long</t>
  </si>
  <si>
    <t>36919</t>
  </si>
  <si>
    <t>Trạm y tế xã Hải Ninh</t>
  </si>
  <si>
    <t>36920</t>
  </si>
  <si>
    <t>Trạm y tế xã Hải Bắc</t>
  </si>
  <si>
    <t>36921</t>
  </si>
  <si>
    <t>Trạm y tế xã Hải Anh</t>
  </si>
  <si>
    <t>36922</t>
  </si>
  <si>
    <t>Trạm y tế xã Hải Minh</t>
  </si>
  <si>
    <t>36923</t>
  </si>
  <si>
    <t>Trạm y tế xã Hải Nam</t>
  </si>
  <si>
    <t>36924</t>
  </si>
  <si>
    <t>Trạm y tế xã Hải Thanh</t>
  </si>
  <si>
    <t>36925</t>
  </si>
  <si>
    <t>Trạm y tế xã Hải Giang</t>
  </si>
  <si>
    <t>36926</t>
  </si>
  <si>
    <t>Trạm y tế xã Hải Cường</t>
  </si>
  <si>
    <t>36927</t>
  </si>
  <si>
    <t>Trạm y tế xã Hải Phong</t>
  </si>
  <si>
    <t>36928</t>
  </si>
  <si>
    <t>Trạm y tế xã Hải Quang</t>
  </si>
  <si>
    <t>36929</t>
  </si>
  <si>
    <t>Trạm y tế xã Hải Phúc</t>
  </si>
  <si>
    <t>36930</t>
  </si>
  <si>
    <t>Trạm y tế xã Hải Hà</t>
  </si>
  <si>
    <t>36931</t>
  </si>
  <si>
    <t>Trạm y tế phường Thống Nhất</t>
  </si>
  <si>
    <t>36932</t>
  </si>
  <si>
    <t>Trạm y tế phường Trần Quang Khải</t>
  </si>
  <si>
    <t>36933</t>
  </si>
  <si>
    <t>Trạm y tế phường Cửa Nam</t>
  </si>
  <si>
    <t>36935</t>
  </si>
  <si>
    <t>36936</t>
  </si>
  <si>
    <t>Trạm y tế Công ty TNHH Youngone Nam Định</t>
  </si>
  <si>
    <t>36937</t>
  </si>
  <si>
    <t>Trạm y tế thị trấn Cổ Lễ</t>
  </si>
  <si>
    <t>36939</t>
  </si>
  <si>
    <t>Trạm y tế xã Hải Lộc</t>
  </si>
  <si>
    <t>36940</t>
  </si>
  <si>
    <t>Trạm y tế xã Hải Hưng</t>
  </si>
  <si>
    <t>36941</t>
  </si>
  <si>
    <t>Phòng khám đa khoa Đông Đô - Hà Nội</t>
  </si>
  <si>
    <t>36942</t>
  </si>
  <si>
    <t>Phòng khám đa khoa Đình Cự</t>
  </si>
  <si>
    <t>36956</t>
  </si>
  <si>
    <t>Phòng khám Đa khoa Nam Đô - Hà Nội</t>
  </si>
  <si>
    <t>36957</t>
  </si>
  <si>
    <t>Phòng khám đa khoa An Nhiên 3</t>
  </si>
  <si>
    <t>36959</t>
  </si>
  <si>
    <t>Trạm Y tế xã Phúc Thắng</t>
  </si>
  <si>
    <t>36969</t>
  </si>
  <si>
    <t>Phòng khám đa khoa Nghĩa Hưng</t>
  </si>
  <si>
    <t>36971</t>
  </si>
  <si>
    <t>Phòng khám Đa khoa CLC Tâm Phúc</t>
  </si>
  <si>
    <t>36978</t>
  </si>
  <si>
    <t>Phòng khám đa khoa KDH Trung Đông</t>
  </si>
  <si>
    <t>36981</t>
  </si>
  <si>
    <t>Phòng khám đa khoa Việt Đức ND</t>
  </si>
  <si>
    <t>36990</t>
  </si>
  <si>
    <t>Phòng khám đa khoa Đình Cự-Xuân Trường</t>
  </si>
  <si>
    <t>36APS</t>
  </si>
  <si>
    <t>Phòng khám đa khoa Hữu Nghị Hà Nội- Xuân Trường</t>
  </si>
  <si>
    <t>36aqy</t>
  </si>
  <si>
    <t>PHÒNG KHÁM ĐA KHOA NAM SÔNG HỒNG</t>
  </si>
  <si>
    <t>36AQY</t>
  </si>
  <si>
    <t>36ARG</t>
  </si>
  <si>
    <t>Phòng khám đa khoa Tu viện Đa Minh Phú Nhai</t>
  </si>
  <si>
    <t>36ARQ</t>
  </si>
  <si>
    <t>PHÒNG KHÁM ĐA KHOA CHẤT LƯỢNG CAO XANH MEDIC</t>
  </si>
  <si>
    <t>36ARU</t>
  </si>
  <si>
    <t>Phòng khám đa khoa Hiếu Đức</t>
  </si>
  <si>
    <t>36ARW</t>
  </si>
  <si>
    <t>PHÒNG KHÁM ĐA KHOA ĐÌNH CỰ NAM TRỰC</t>
  </si>
  <si>
    <t>36ARX</t>
  </si>
  <si>
    <t>Phòng khám đa khoa MedGreen</t>
  </si>
  <si>
    <t>36ASB</t>
  </si>
  <si>
    <t>Phòng Khám Đa Khoa Vũ Gia Đường (Thuộc địa điểm kinh doanh số 1 Công ty Cổ phần Dược phẩm PQA - Thuốc Đông y gia truyền)</t>
  </si>
  <si>
    <t>36ASQ</t>
  </si>
  <si>
    <t>Phòng khám chuyên khoa Nội -Khu vực Hải Hậu (thuộc Công ty cổ phần may Sông Hồng)</t>
  </si>
  <si>
    <t>36ASR</t>
  </si>
  <si>
    <t>Trạm Y tế công ty may Sông Hồng - Nghĩa Hưng (thuộc Công ty cổ phần may Sông Hồng)</t>
  </si>
  <si>
    <t>36ASS</t>
  </si>
  <si>
    <t>Phòng khám chuyên khoa Nội - Khu vực Nghĩa Hưng 1 (thuộc Công ty cổ phần may Sông Hồng)</t>
  </si>
  <si>
    <t>36AST</t>
  </si>
  <si>
    <t>Trạm Y tế công ty may Sông Hồng - Xuân Trường (thuộc Công ty cổ phần may Sông Hồng)</t>
  </si>
  <si>
    <t>36ASV</t>
  </si>
  <si>
    <t>Phòng khám Đa Khoa Bích Đào</t>
  </si>
  <si>
    <t>36ASW</t>
  </si>
  <si>
    <t>Phòng khám đa khoa Nam Ý Yên</t>
  </si>
  <si>
    <t>36ASX</t>
  </si>
  <si>
    <t>PHÒNG KHÁM ĐA KHOA TÂM AN - HÀ NỘI (thuộc Công ty TNHH thương mại dịch vụ Y dược Việt Đức)</t>
  </si>
  <si>
    <t>36K65</t>
  </si>
  <si>
    <t>PHÒNG KHÁM ĐA KHOA HỒNG THUẬN</t>
  </si>
  <si>
    <t>37001</t>
  </si>
  <si>
    <t>37003</t>
  </si>
  <si>
    <t>Trạm y tế CTY TNHH Giày Adora Việt Nam</t>
  </si>
  <si>
    <t>37004</t>
  </si>
  <si>
    <t>Bệnh viện Phục hồi chức năng tỉnh Ninh Bình</t>
  </si>
  <si>
    <t>37005</t>
  </si>
  <si>
    <t>Trạm Y tế phường Đông Thành</t>
  </si>
  <si>
    <t>37012</t>
  </si>
  <si>
    <t>Trạm y tế phường Nam Thành</t>
  </si>
  <si>
    <t>37015</t>
  </si>
  <si>
    <t>Trạm y tế Thị trấn Nho Quan</t>
  </si>
  <si>
    <t>37016</t>
  </si>
  <si>
    <t>Trạm y tế xã Gia Lâm</t>
  </si>
  <si>
    <t>37017</t>
  </si>
  <si>
    <t>Trạm y tế xã Cúc Phương</t>
  </si>
  <si>
    <t>37018</t>
  </si>
  <si>
    <t>Trạm y tế xã Lạc Vân</t>
  </si>
  <si>
    <t>37019</t>
  </si>
  <si>
    <t>Trạm y tế xã Đồng Phong</t>
  </si>
  <si>
    <t>37020</t>
  </si>
  <si>
    <t>Trạm y tế xã Lạng Phong</t>
  </si>
  <si>
    <t>37021</t>
  </si>
  <si>
    <t>Trạm y tế xã Thanh Lạc</t>
  </si>
  <si>
    <t>37022</t>
  </si>
  <si>
    <t>Trạm y tế xã Quỳnh Lưu</t>
  </si>
  <si>
    <t>37024</t>
  </si>
  <si>
    <t>Trạm y tế xã Gia Vượng</t>
  </si>
  <si>
    <t>37025</t>
  </si>
  <si>
    <t>Trạm y tế xã Gia Trấn</t>
  </si>
  <si>
    <t>37027</t>
  </si>
  <si>
    <t>Trạm y tế xã Gia Phương</t>
  </si>
  <si>
    <t>37029</t>
  </si>
  <si>
    <t>Trạm y tế xã Gia Thắng</t>
  </si>
  <si>
    <t>37030</t>
  </si>
  <si>
    <t>Trạm y tế xã Gia Trung</t>
  </si>
  <si>
    <t>37032</t>
  </si>
  <si>
    <t>Trạm y tế xã Gia Tiến</t>
  </si>
  <si>
    <t>37034</t>
  </si>
  <si>
    <t>Trạm Y tế phường Ninh Giang</t>
  </si>
  <si>
    <t>37035</t>
  </si>
  <si>
    <t>Trạm y tế phường Ninh Mỹ</t>
  </si>
  <si>
    <t>37036</t>
  </si>
  <si>
    <t>Trạm y tế xã Ninh An</t>
  </si>
  <si>
    <t>37037</t>
  </si>
  <si>
    <t>Trạm y tế thị trấn Yên Ninh</t>
  </si>
  <si>
    <t>37038</t>
  </si>
  <si>
    <t>Trạm y tế xã Khánh Tiên</t>
  </si>
  <si>
    <t>37039</t>
  </si>
  <si>
    <t>Trạm y tế xã Khánh Lợi</t>
  </si>
  <si>
    <t>37040</t>
  </si>
  <si>
    <t>Trạm y tế xã Khánh Cường</t>
  </si>
  <si>
    <t>37042</t>
  </si>
  <si>
    <t>Trạm y tế xã Khánh Trung</t>
  </si>
  <si>
    <t>37043</t>
  </si>
  <si>
    <t>Trạm y tế xã Khánh Vân</t>
  </si>
  <si>
    <t>37045</t>
  </si>
  <si>
    <t>Trạm y tế xã Khánh Nhạc</t>
  </si>
  <si>
    <t>37046</t>
  </si>
  <si>
    <t>Trạm y tế xã Khánh Thủy</t>
  </si>
  <si>
    <t>37047</t>
  </si>
  <si>
    <t>Trạm y tế xã Khánh Hồng</t>
  </si>
  <si>
    <t>37048</t>
  </si>
  <si>
    <t>Trạm y tế xã Hồi Ninh</t>
  </si>
  <si>
    <t>37050</t>
  </si>
  <si>
    <t>Trạm y tế xã Thượng Kiệm</t>
  </si>
  <si>
    <t>37052</t>
  </si>
  <si>
    <t>Trạm y tế xã Kim Hải</t>
  </si>
  <si>
    <t>37053</t>
  </si>
  <si>
    <t>Trạm y tế xã Kim Đông</t>
  </si>
  <si>
    <t>37054</t>
  </si>
  <si>
    <t>Trạm y tế Thị trấn Yên Thịnh</t>
  </si>
  <si>
    <t>37055</t>
  </si>
  <si>
    <t>Trạm y tế xã Khánh Dương</t>
  </si>
  <si>
    <t>37056</t>
  </si>
  <si>
    <t>Trạm y tế xã Khánh Thịnh</t>
  </si>
  <si>
    <t>37058</t>
  </si>
  <si>
    <t>37059</t>
  </si>
  <si>
    <t>37060</t>
  </si>
  <si>
    <t>Trạm y tế xã Yên Mạc</t>
  </si>
  <si>
    <t>37062</t>
  </si>
  <si>
    <t>Trung tâm Kiểm soát bệnh tật tỉnh Ninh Bình</t>
  </si>
  <si>
    <t>37063</t>
  </si>
  <si>
    <t>Bệnh viện Y học cổ truyền tỉnh Ninh Bình</t>
  </si>
  <si>
    <t>37064</t>
  </si>
  <si>
    <t>Phòng Chẩn trị đông y tỉnh Ninh Bình</t>
  </si>
  <si>
    <t>37065</t>
  </si>
  <si>
    <t>Bệnh viện Mắt Ninh Bình</t>
  </si>
  <si>
    <t>37066</t>
  </si>
  <si>
    <t>Trạm y tế xã Khánh Hải</t>
  </si>
  <si>
    <t>37068</t>
  </si>
  <si>
    <t>Phòng khám đa khoa Hợp Lực trực thuộc Công ty TNHH phòng khám bệnh đa khoa Hợp Lực</t>
  </si>
  <si>
    <t>37070</t>
  </si>
  <si>
    <t>Bệnh viện Công an tỉnh Ninh Bình</t>
  </si>
  <si>
    <t>37071</t>
  </si>
  <si>
    <t>Bệnh viện Phổi tỉnh Ninh Bình</t>
  </si>
  <si>
    <t>37074</t>
  </si>
  <si>
    <t>Bệnh viện Sản Nhi tỉnh Ninh Bình</t>
  </si>
  <si>
    <t>37075</t>
  </si>
  <si>
    <t>Bệnh viện Chỉnh hình và Phục hồi chức năng Tam Điệp</t>
  </si>
  <si>
    <t>37076</t>
  </si>
  <si>
    <t>Phòng khám đa khoa tư nhân Thành Tâm - Chi nhánh Công ty TNHH xuất khẩu và đầu tư Thành Hóa</t>
  </si>
  <si>
    <t>37077</t>
  </si>
  <si>
    <t>Trạm y tế phường Tây Sơn</t>
  </si>
  <si>
    <t>37078</t>
  </si>
  <si>
    <t>Trạm y tế phường Yên Bình</t>
  </si>
  <si>
    <t>37079</t>
  </si>
  <si>
    <t>Trạm Y tế phường Tân Bình</t>
  </si>
  <si>
    <t>37080</t>
  </si>
  <si>
    <t>Phòng khám đa khoa Tư nhân An Sinh trực thuộc Doanh nghiệp tư nhân DVYT Toàn Minh</t>
  </si>
  <si>
    <t>37081</t>
  </si>
  <si>
    <t>Trạm y tế xã Cồn Thoi</t>
  </si>
  <si>
    <t>37082</t>
  </si>
  <si>
    <t>Trạm y tế xã Ân Hòa</t>
  </si>
  <si>
    <t>37083</t>
  </si>
  <si>
    <t>37084</t>
  </si>
  <si>
    <t>Phòng khám đa khoa Hùng Vương trực thuộc Công ty cổ phần khám chữa bệnh Hùng Vương</t>
  </si>
  <si>
    <t>37085</t>
  </si>
  <si>
    <t>Phòng khám đa khoa Hà Nam Ninh - Hà Nội trực thuộc Công ty TNHH Đầu tư phát triển y tế Tâm Bình An</t>
  </si>
  <si>
    <t>37086</t>
  </si>
  <si>
    <t>Phòng khám đa khoa tư nhân Cúc Phương trực thuộc Công ty TNHH phòng khám Cúc Phương</t>
  </si>
  <si>
    <t>37087</t>
  </si>
  <si>
    <t>Phòng khám Đa khoa Việt Đức trực thuộc Công ty TNHH Phòng khám đa khoa Việt Đức</t>
  </si>
  <si>
    <t>37088</t>
  </si>
  <si>
    <t>Phòng khám đa khoa tư nhân Xuân Hòa trực thuộc Công ty TNHH Y Dược Trường Thi</t>
  </si>
  <si>
    <t>37090</t>
  </si>
  <si>
    <t>Phòng khám đa khoa Bảo Minh trực thuộc Công ty TNHH Phòng khám Bảo Minh</t>
  </si>
  <si>
    <t>37091</t>
  </si>
  <si>
    <t>Phòng khám đa khoa Vũ Duyên - Hà Nội trực thuộc Công ty TNHH Phòng khám đa khoa Vũ Duyên - Hà Nội</t>
  </si>
  <si>
    <t>37092</t>
  </si>
  <si>
    <t>Phòng khám đa khoa tư nhân Hoa Lư-Hà Nội trực thuộc Công ty CPDV thuốc và trang thiết bị y tế Hoa Lư</t>
  </si>
  <si>
    <t>37093</t>
  </si>
  <si>
    <t>Phòng khám đa khoa Tâm Đức trực thuộc Công ty TNHH dịch vụ y tế Tâm Đức</t>
  </si>
  <si>
    <t>37094</t>
  </si>
  <si>
    <t>Phòng khám chuyên khoa HIV/AIDS và Điều trị nghiện chất</t>
  </si>
  <si>
    <t>37095</t>
  </si>
  <si>
    <t>Phòng khám đa khoa tư nhân An Sinh 2 trực thuộc Doanh nghiệp tư nhân dịch vụ y tế Toàn Minh</t>
  </si>
  <si>
    <t>37096</t>
  </si>
  <si>
    <t>Phòng khám đa khoa Tuấn Bình trực thuộc Công ty TNHH Phòng khám đa khoa Tuấn Bình</t>
  </si>
  <si>
    <t>37097</t>
  </si>
  <si>
    <t>Phòng khám đa khoa Hợp Lực - Hà Nội trực thuộc Công ty TNHH phòng khám đa khoa Hợp Lực - Hà Nội</t>
  </si>
  <si>
    <t>37101</t>
  </si>
  <si>
    <t>Bệnh viện Đa khoa tỉnh Ninh Bình</t>
  </si>
  <si>
    <t>37102</t>
  </si>
  <si>
    <t>Bệnh viện Quân y 5/Cục Hậu cần - Kỹ thuật/Quân đoàn 12</t>
  </si>
  <si>
    <t>37103</t>
  </si>
  <si>
    <t>Bệnh viện đa khoa trực thuộc TTYT Hoa Lư cơ sở 2</t>
  </si>
  <si>
    <t>37110</t>
  </si>
  <si>
    <t>Trạm y tế xã Ninh Tiến</t>
  </si>
  <si>
    <t>37111</t>
  </si>
  <si>
    <t>Trạm y tế xã Ninh Nhất</t>
  </si>
  <si>
    <t>37112</t>
  </si>
  <si>
    <t>Trạm y tế xã Ninh Phúc</t>
  </si>
  <si>
    <t>37113</t>
  </si>
  <si>
    <t>Trạm y tế xã Ninh Sơn</t>
  </si>
  <si>
    <t>37114</t>
  </si>
  <si>
    <t>Trạm y tế phường Ninh Phong</t>
  </si>
  <si>
    <t>37115</t>
  </si>
  <si>
    <t>Trạm y tế phường Ninh Khánh</t>
  </si>
  <si>
    <t>37201</t>
  </si>
  <si>
    <t>Bệnh viện đa khoa trực thuộc Trung tâm y tế thành phố Tam Điệp</t>
  </si>
  <si>
    <t>37203</t>
  </si>
  <si>
    <t>37204</t>
  </si>
  <si>
    <t>37205</t>
  </si>
  <si>
    <t>Trạm y tế phường Nam Sơn</t>
  </si>
  <si>
    <t>37208</t>
  </si>
  <si>
    <t>Trạm y tế Công ty TNHH 1 thành viên Xi măng Vicem Tam Điệp</t>
  </si>
  <si>
    <t>37301</t>
  </si>
  <si>
    <t>Bệnh viện đa khoa Nho Quan</t>
  </si>
  <si>
    <t>37302</t>
  </si>
  <si>
    <t>Phòng khám đa khoa khu vực Quỳnh Sơn</t>
  </si>
  <si>
    <t>37303</t>
  </si>
  <si>
    <t>Phòng khám đa khoa khu vực Cúc Phương</t>
  </si>
  <si>
    <t>37305</t>
  </si>
  <si>
    <t>Phòng khám đa khoa khu vực Thanh Lạc</t>
  </si>
  <si>
    <t>37306</t>
  </si>
  <si>
    <t>Trạm y tế xã Thạch Bình</t>
  </si>
  <si>
    <t>37307</t>
  </si>
  <si>
    <t>Trạm y tế xã Xích Thổ</t>
  </si>
  <si>
    <t>37308</t>
  </si>
  <si>
    <t>Trạm y tế xã Văn Phương</t>
  </si>
  <si>
    <t>37309</t>
  </si>
  <si>
    <t>37310</t>
  </si>
  <si>
    <t>Trạm y tế xã Phú Sơn</t>
  </si>
  <si>
    <t>37311</t>
  </si>
  <si>
    <t>37312</t>
  </si>
  <si>
    <t>Trạm y tế xã Gia Tường</t>
  </si>
  <si>
    <t>37313</t>
  </si>
  <si>
    <t>Trạm y tế xã Gia Sơn</t>
  </si>
  <si>
    <t>37314</t>
  </si>
  <si>
    <t>Trạm y tế xã Gia Thủy</t>
  </si>
  <si>
    <t>37315</t>
  </si>
  <si>
    <t>37316</t>
  </si>
  <si>
    <t>37317</t>
  </si>
  <si>
    <t>Trạm y tế xã Thượng Hoà</t>
  </si>
  <si>
    <t>37318</t>
  </si>
  <si>
    <t>Trạm y tế xã Phúc Sơn 1</t>
  </si>
  <si>
    <t>37319</t>
  </si>
  <si>
    <t>Trạm y tế xã Phú Long</t>
  </si>
  <si>
    <t>37320</t>
  </si>
  <si>
    <t>Trạm y tế xã Văn Phong</t>
  </si>
  <si>
    <t>37321</t>
  </si>
  <si>
    <t>Trạm y tế xã Quảng Lạc</t>
  </si>
  <si>
    <t>37322</t>
  </si>
  <si>
    <t>37323</t>
  </si>
  <si>
    <t>Trạm y tế xã Phúc Sơn 2</t>
  </si>
  <si>
    <t>37324</t>
  </si>
  <si>
    <t>Trạm y tế xã Kỳ Phú</t>
  </si>
  <si>
    <t>37401</t>
  </si>
  <si>
    <t>Trung tâm y tế Gia Viễn</t>
  </si>
  <si>
    <t>37402</t>
  </si>
  <si>
    <t>Phòng khám đa khoa khu vực Gia Lạc</t>
  </si>
  <si>
    <t>37403</t>
  </si>
  <si>
    <t>Phòng khám đa khoa khu vực Gián Khẩu</t>
  </si>
  <si>
    <t>37404</t>
  </si>
  <si>
    <t>Trạm y tế xã Gia Hưng</t>
  </si>
  <si>
    <t>37405</t>
  </si>
  <si>
    <t>Trạm y tế xã Gia Sinh</t>
  </si>
  <si>
    <t>37406</t>
  </si>
  <si>
    <t>Trạm y tế xã Gia Lập</t>
  </si>
  <si>
    <t>37407</t>
  </si>
  <si>
    <t>37408</t>
  </si>
  <si>
    <t>Trạm y tế xã Gia Xuân</t>
  </si>
  <si>
    <t>37409</t>
  </si>
  <si>
    <t>Trạm y tế xã Gia Minh</t>
  </si>
  <si>
    <t>37410</t>
  </si>
  <si>
    <t>Trạm y tế xã Gia Hoà</t>
  </si>
  <si>
    <t>37411</t>
  </si>
  <si>
    <t>Trạm y tế xã Gia Phong</t>
  </si>
  <si>
    <t>37412</t>
  </si>
  <si>
    <t>37413</t>
  </si>
  <si>
    <t>Trạm y tế xã Gia Vân</t>
  </si>
  <si>
    <t>37414</t>
  </si>
  <si>
    <t>Trạm y tế xã Gia Phú</t>
  </si>
  <si>
    <t>37501</t>
  </si>
  <si>
    <t>Bệnh viện đa khoa thuộc TTYT Hoa Lư cơ sở 1</t>
  </si>
  <si>
    <t>37503</t>
  </si>
  <si>
    <t>Trạm y tế xã Trường Yên</t>
  </si>
  <si>
    <t>37504</t>
  </si>
  <si>
    <t>Trạm y tế xã Ninh Vân</t>
  </si>
  <si>
    <t>37505</t>
  </si>
  <si>
    <t>Trạm y tế xã Ninh Thắng</t>
  </si>
  <si>
    <t>37506</t>
  </si>
  <si>
    <t>Trạm y tế xã Ninh Xuân</t>
  </si>
  <si>
    <t>37507</t>
  </si>
  <si>
    <t>Trạm y tế xã Ninh Khang</t>
  </si>
  <si>
    <t>37508</t>
  </si>
  <si>
    <t>Trạm y tế xã Ninh Hoà</t>
  </si>
  <si>
    <t>37509</t>
  </si>
  <si>
    <t>Trạm y tế xã Ninh Hải</t>
  </si>
  <si>
    <t>37601</t>
  </si>
  <si>
    <t>Bệnh viện đa khoa thuộc Trung tâm y tế Yên Mô</t>
  </si>
  <si>
    <t>37602</t>
  </si>
  <si>
    <t>Phòng khám đa khoa Khu vực Bút</t>
  </si>
  <si>
    <t>37603</t>
  </si>
  <si>
    <t>Trạm y tế xã Yên Thái</t>
  </si>
  <si>
    <t>37604</t>
  </si>
  <si>
    <t>37605</t>
  </si>
  <si>
    <t>Trạm y tế xã Yên Hoà</t>
  </si>
  <si>
    <t>37606</t>
  </si>
  <si>
    <t>37607</t>
  </si>
  <si>
    <t>37608</t>
  </si>
  <si>
    <t>37609</t>
  </si>
  <si>
    <t>Trạm y tế xã Yên Từ</t>
  </si>
  <si>
    <t>37610</t>
  </si>
  <si>
    <t>Trạm y tế xã Khánh Thượng</t>
  </si>
  <si>
    <t>37611</t>
  </si>
  <si>
    <t>37612</t>
  </si>
  <si>
    <t>Trạm y tế xã Mai Sơn</t>
  </si>
  <si>
    <t>37613</t>
  </si>
  <si>
    <t>37701</t>
  </si>
  <si>
    <t>Bệnh viện đa khoa Kim Sơn</t>
  </si>
  <si>
    <t>37702</t>
  </si>
  <si>
    <t>Phòng khám đa khoa khu vực Cồn Thoi</t>
  </si>
  <si>
    <t>37703</t>
  </si>
  <si>
    <t>Phòng khám đa khoa khu vực Ân Hoà</t>
  </si>
  <si>
    <t>37704</t>
  </si>
  <si>
    <t>Trạm y tế xã Định Hóa</t>
  </si>
  <si>
    <t>37705</t>
  </si>
  <si>
    <t>Trạm y tế xã Kim Mỹ</t>
  </si>
  <si>
    <t>37706</t>
  </si>
  <si>
    <t>37707</t>
  </si>
  <si>
    <t>Trạm y tế xã Đồng hướng</t>
  </si>
  <si>
    <t>37708</t>
  </si>
  <si>
    <t>Trạm y tế xã Lai Thành</t>
  </si>
  <si>
    <t>37709</t>
  </si>
  <si>
    <t>Trạm y tế xã Như Hoà</t>
  </si>
  <si>
    <t>37710</t>
  </si>
  <si>
    <t>Trạm y tế xã Kim Định</t>
  </si>
  <si>
    <t>37711</t>
  </si>
  <si>
    <t>Trạm y tế xã Quang Thiện</t>
  </si>
  <si>
    <t>37712</t>
  </si>
  <si>
    <t>Trạm y tế xã Chất Bình</t>
  </si>
  <si>
    <t>37713</t>
  </si>
  <si>
    <t>Trạm y tế xã Hùng Tiến</t>
  </si>
  <si>
    <t>37714</t>
  </si>
  <si>
    <t>Trạm y tế thị trấn Bình Minh</t>
  </si>
  <si>
    <t>37715</t>
  </si>
  <si>
    <t>Trạm y tế xã Xuân Chính</t>
  </si>
  <si>
    <t>37716</t>
  </si>
  <si>
    <t>Trạm y tế xã Văn Hải</t>
  </si>
  <si>
    <t>37719</t>
  </si>
  <si>
    <t>Trạm y tế xã Kim Chính</t>
  </si>
  <si>
    <t>37720</t>
  </si>
  <si>
    <t>Trạm y tế xã Lưu Phương</t>
  </si>
  <si>
    <t>37721</t>
  </si>
  <si>
    <t>37722</t>
  </si>
  <si>
    <t>Trạm y tế xã Kim Tân</t>
  </si>
  <si>
    <t>37723</t>
  </si>
  <si>
    <t>37724</t>
  </si>
  <si>
    <t>Trạm y tế thị trấn Phát Diệm</t>
  </si>
  <si>
    <t>37801</t>
  </si>
  <si>
    <t>Bệnh viện đa khoa thuộc Trung tâm y tế huyện Yên Khánh</t>
  </si>
  <si>
    <t>37802</t>
  </si>
  <si>
    <t>Phòng khám đa khoa khu vực Khánh Trung</t>
  </si>
  <si>
    <t>37803</t>
  </si>
  <si>
    <t>Trạm y tế xã Khánh Thành</t>
  </si>
  <si>
    <t>37804</t>
  </si>
  <si>
    <t>Trạm y tế xã Khánh Hoà</t>
  </si>
  <si>
    <t>37805</t>
  </si>
  <si>
    <t>Trạm y tế xã Khánh Cư</t>
  </si>
  <si>
    <t>37806</t>
  </si>
  <si>
    <t>Trạm y tế xã Khánh An</t>
  </si>
  <si>
    <t>37807</t>
  </si>
  <si>
    <t>Trạm y tế xã Khánh Mậu</t>
  </si>
  <si>
    <t>37808</t>
  </si>
  <si>
    <t>Trạm y tế xã Khánh Hội</t>
  </si>
  <si>
    <t>37809</t>
  </si>
  <si>
    <t>Trạm y tế xã Khánh Phú</t>
  </si>
  <si>
    <t>37810</t>
  </si>
  <si>
    <t>Trạm y tế xã Khánh Công</t>
  </si>
  <si>
    <t>37811</t>
  </si>
  <si>
    <t>Trạm y tế xã Khánh Thiện</t>
  </si>
  <si>
    <t>37812</t>
  </si>
  <si>
    <t>Phòng khám đa khoa Thiện Đức trực thuộc Công ty TNHH Y tế và Giáo dục Thiện Đức</t>
  </si>
  <si>
    <t>37814</t>
  </si>
  <si>
    <t>Phòng khám đa khoa Gia Viễn - Ninh Bình trực thuộc Công ty TNHH xây dựng và dịch vụ Tâm Việt</t>
  </si>
  <si>
    <t>37815</t>
  </si>
  <si>
    <t>Phòng khám đa khoa Ninh Bình Hà Nội trực thuộc Công ty TNHH Phòng khám đa khoa Ninh Bình Hà Nội</t>
  </si>
  <si>
    <t>37816</t>
  </si>
  <si>
    <t>Phòng khám đa khoa Phú Lộc trực thuộc Công ty TNHH Phòng khám đa khoa Phú Lộc</t>
  </si>
  <si>
    <t>37817</t>
  </si>
  <si>
    <t>Công ty TNHH Phòng khám đa khoa An Phát</t>
  </si>
  <si>
    <t>37818</t>
  </si>
  <si>
    <t>Phòng khám đa khoa An Sinh 3 trực thuộc doanh nghiệp tư nhân dịch vụ y tế Toàn Minh</t>
  </si>
  <si>
    <t>37819</t>
  </si>
  <si>
    <t>Bệnh viện Mắt Hoa Lư</t>
  </si>
  <si>
    <t>37822</t>
  </si>
  <si>
    <t>Phòng khám đa khoa Trí Đức TĐ trực thuộc Công ty TNHH Y Dược Hoàng Nam</t>
  </si>
  <si>
    <t>37825</t>
  </si>
  <si>
    <t>Phòng khám đa khoa Việt Đức 2 trực thuộc Công ty TNHH Phòng khám đa khoa Việt Đức 2</t>
  </si>
  <si>
    <t>37826</t>
  </si>
  <si>
    <t>Phòng khám đa khoa An Bình Hà Nội trực thuộc Công ty TNHH phòng khám đa khoa An Bình Hà Nội</t>
  </si>
  <si>
    <t>37827</t>
  </si>
  <si>
    <t>PK đa khoa Thành An Tân Triều trực thuộc Công ty TNHH Thành An Tân Triều</t>
  </si>
  <si>
    <t>37828</t>
  </si>
  <si>
    <t>Phòng khám đa khoa An Sinh 5 trực thuộc Doanh nghiệp tư nhân dịch vụ y tế Toàn Minh</t>
  </si>
  <si>
    <t>37829</t>
  </si>
  <si>
    <t>Công ty cổ phần bệnh viện VietSing Ninh Bình - Phòng khám đa khoa VietSing Ninh Bình</t>
  </si>
  <si>
    <t>37830</t>
  </si>
  <si>
    <t>Phòng khám đa khoa Thiện Đức Khánh An - Công ty TNHH Y, Dược Khánh An</t>
  </si>
  <si>
    <t>37831</t>
  </si>
  <si>
    <t>Phòng khám đa khoa tư nhân Hoàng Long trực thuộc Công ty TNHH Phòng khám Hoàng Long</t>
  </si>
  <si>
    <t>37838</t>
  </si>
  <si>
    <t>Phòng khám Đa khoa Trí Đức 2 trực thuộc Công ty TNHH Y Dược Hoàng Nam</t>
  </si>
  <si>
    <t>37999</t>
  </si>
  <si>
    <t>Phòng khám Đa khoa Quốc tế Ninh Bình Thăng Long trực thuộc Công ty TNHH Đầu tư và Phát triển y tế Ninh Bình - Thăng Long</t>
  </si>
  <si>
    <t>38001</t>
  </si>
  <si>
    <t>Bệnh viện nội tiết tỉnh Thanh Hóa</t>
  </si>
  <si>
    <t>38002</t>
  </si>
  <si>
    <t>Bệnh viện mắt tỉnh Thanh Hóa</t>
  </si>
  <si>
    <t>38003</t>
  </si>
  <si>
    <t>Phòng khám đa khoa y học lâm sàng trực thuộc Trường Cao đẳng y tế Thanh Hóa</t>
  </si>
  <si>
    <t>38004</t>
  </si>
  <si>
    <t>Bệnh viện da liễu Thanh Hoá</t>
  </si>
  <si>
    <t>38005</t>
  </si>
  <si>
    <t>Trạm Y tế Hàm Rồng</t>
  </si>
  <si>
    <t>38006</t>
  </si>
  <si>
    <t>Trạm Y tế Đông Thọ</t>
  </si>
  <si>
    <t>38007</t>
  </si>
  <si>
    <t>Trạm Y tế Nam Ngạn</t>
  </si>
  <si>
    <t>38008</t>
  </si>
  <si>
    <t>Trạm Y tế Trường Thi</t>
  </si>
  <si>
    <t>38009</t>
  </si>
  <si>
    <t>Trạm Y tế Điện Biên</t>
  </si>
  <si>
    <t>38010</t>
  </si>
  <si>
    <t>Bệnh viện đa khoa Hạc Thành</t>
  </si>
  <si>
    <t>38011</t>
  </si>
  <si>
    <t>Bệnh viện Y dược cổ truyền tỉnh Thanh Hóa</t>
  </si>
  <si>
    <t>38012</t>
  </si>
  <si>
    <t>Bệnh viện tâm thần tỉnh Thanh Hóa</t>
  </si>
  <si>
    <t>38013</t>
  </si>
  <si>
    <t>Trạm Y tế Phú Sơn</t>
  </si>
  <si>
    <t>38014</t>
  </si>
  <si>
    <t>Trạm Y tế Lam Sơn</t>
  </si>
  <si>
    <t>38015</t>
  </si>
  <si>
    <t>Trạm Y tế Ba Đình</t>
  </si>
  <si>
    <t>38016</t>
  </si>
  <si>
    <t>Trạm Y tế Ngọc Trạo</t>
  </si>
  <si>
    <t>38017</t>
  </si>
  <si>
    <t>Trạm Y tế Đông Vệ</t>
  </si>
  <si>
    <t>38018</t>
  </si>
  <si>
    <t>Trạm Y tế Đông Sơn</t>
  </si>
  <si>
    <t>38020</t>
  </si>
  <si>
    <t>Bệnh viện đa khoa Bỉm Sơn</t>
  </si>
  <si>
    <t>38025</t>
  </si>
  <si>
    <t>Trạm Y tế Đông Cương</t>
  </si>
  <si>
    <t>38026</t>
  </si>
  <si>
    <t>Trạm Y tế Đông Hương</t>
  </si>
  <si>
    <t>38027</t>
  </si>
  <si>
    <t>Trạm Y tế Đông Hải</t>
  </si>
  <si>
    <t>38028</t>
  </si>
  <si>
    <t>Trạm Y tế Quảng Hưng</t>
  </si>
  <si>
    <t>38029</t>
  </si>
  <si>
    <t>Trạm Y tế Quảng Thắng</t>
  </si>
  <si>
    <t>38030</t>
  </si>
  <si>
    <t>Bệnh viện đa khoa Sầm Sơn</t>
  </si>
  <si>
    <t>38031</t>
  </si>
  <si>
    <t>Bệnh viện phục hồi chức năng tỉnh Thanh Hóa</t>
  </si>
  <si>
    <t>38034</t>
  </si>
  <si>
    <t>Bệnh viện Điều dưỡng phục hồi chức năng Trung Ương</t>
  </si>
  <si>
    <t>38035</t>
  </si>
  <si>
    <t>Trạm Y tế Quảng Thành</t>
  </si>
  <si>
    <t>38036</t>
  </si>
  <si>
    <t>Trạm Y tế Bắc Sơn</t>
  </si>
  <si>
    <t>38037</t>
  </si>
  <si>
    <t>38038</t>
  </si>
  <si>
    <t>38039</t>
  </si>
  <si>
    <t>38040</t>
  </si>
  <si>
    <t>Bệnh viện đa khoa Quan Hóa</t>
  </si>
  <si>
    <t>38041</t>
  </si>
  <si>
    <t>38042</t>
  </si>
  <si>
    <t>Trạm Y tế Quang Trung</t>
  </si>
  <si>
    <t>38047</t>
  </si>
  <si>
    <t>Trạm Y tế Quảng Cư</t>
  </si>
  <si>
    <t>38048</t>
  </si>
  <si>
    <t>Trạm Y tế Quảng Tiến</t>
  </si>
  <si>
    <t>38049</t>
  </si>
  <si>
    <t>Trạm Y tế  Mường Lát</t>
  </si>
  <si>
    <t>38050</t>
  </si>
  <si>
    <t>Bệnh viện đa khoa Bá Thước</t>
  </si>
  <si>
    <t>38051</t>
  </si>
  <si>
    <t>Trạm Y tế  Tam chung</t>
  </si>
  <si>
    <t>38053</t>
  </si>
  <si>
    <t>Trạm Y tế  Mường lý</t>
  </si>
  <si>
    <t>38054</t>
  </si>
  <si>
    <t>Trạm Y tế Trung lý</t>
  </si>
  <si>
    <t>38055</t>
  </si>
  <si>
    <t>Trạm Y tế Quang chiểu</t>
  </si>
  <si>
    <t>38056</t>
  </si>
  <si>
    <t>Trạm Y tế Pù nhi</t>
  </si>
  <si>
    <t>38057</t>
  </si>
  <si>
    <t>Trạm Y tế Mường chanh</t>
  </si>
  <si>
    <t>38059</t>
  </si>
  <si>
    <t>Trạm Y tế  Thành Sơn</t>
  </si>
  <si>
    <t>38060</t>
  </si>
  <si>
    <t>Bệnh viện đa khoa Thường Xuân</t>
  </si>
  <si>
    <t>38061</t>
  </si>
  <si>
    <t>Trạm Y tế  Trung Sơn</t>
  </si>
  <si>
    <t>38062</t>
  </si>
  <si>
    <t>Trạm Y tế  Phú Thanh</t>
  </si>
  <si>
    <t>38063</t>
  </si>
  <si>
    <t>Trạm Y tế  Trung Thành</t>
  </si>
  <si>
    <t>38064</t>
  </si>
  <si>
    <t>Trạm Y tế  Phú Lệ</t>
  </si>
  <si>
    <t>38065</t>
  </si>
  <si>
    <t>Trạm Y tế  Phú Sơn</t>
  </si>
  <si>
    <t>38066</t>
  </si>
  <si>
    <t>Trạm Y tế  Phú Xuân</t>
  </si>
  <si>
    <t>38068</t>
  </si>
  <si>
    <t>Trạm Y tế Hiền Chung</t>
  </si>
  <si>
    <t>38069</t>
  </si>
  <si>
    <t>Trạm Y tế Hiền Kiệt</t>
  </si>
  <si>
    <t>38070</t>
  </si>
  <si>
    <t>Bệnh viện đa khoa Như Xuân</t>
  </si>
  <si>
    <t>38071</t>
  </si>
  <si>
    <t>Trạm Y tế  Nam Tiến</t>
  </si>
  <si>
    <t>38072</t>
  </si>
  <si>
    <t>Trạm Y tế Hồi Xuân</t>
  </si>
  <si>
    <t>38073</t>
  </si>
  <si>
    <t>Trạm Y tế Thiên Phủ</t>
  </si>
  <si>
    <t>38074</t>
  </si>
  <si>
    <t>Trạm Y tế  Phú Nghiêm</t>
  </si>
  <si>
    <t>38075</t>
  </si>
  <si>
    <t>Trạm Y tế  Nam Xuân</t>
  </si>
  <si>
    <t>38076</t>
  </si>
  <si>
    <t>Trạm Y tế Nam Động</t>
  </si>
  <si>
    <t>38078</t>
  </si>
  <si>
    <t>Trạm y tế Cành Nàng</t>
  </si>
  <si>
    <t>38079</t>
  </si>
  <si>
    <t>Trạm y tế Điền Thượng</t>
  </si>
  <si>
    <t>38080</t>
  </si>
  <si>
    <t>Bệnh viện đa khoa Lang Chánh</t>
  </si>
  <si>
    <t>38081</t>
  </si>
  <si>
    <t>Trạm y tế Điền Hạ</t>
  </si>
  <si>
    <t>38082</t>
  </si>
  <si>
    <t>Trạm y tế Điền Quang</t>
  </si>
  <si>
    <t>38083</t>
  </si>
  <si>
    <t>Trạm y tế Điền Trung</t>
  </si>
  <si>
    <t>38084</t>
  </si>
  <si>
    <t>Trạm Y tế Thành Sơn</t>
  </si>
  <si>
    <t>38085</t>
  </si>
  <si>
    <t>Trạm y tế Lương Ngoại</t>
  </si>
  <si>
    <t>38086</t>
  </si>
  <si>
    <t>Trạm y tế Ái Thượng</t>
  </si>
  <si>
    <t>38087</t>
  </si>
  <si>
    <t>Trạm y tế Lương Nội</t>
  </si>
  <si>
    <t>38088</t>
  </si>
  <si>
    <t>Trạm y tế Điền Lư</t>
  </si>
  <si>
    <t>38089</t>
  </si>
  <si>
    <t>Trạm y tế Lương Trung</t>
  </si>
  <si>
    <t>38090</t>
  </si>
  <si>
    <t>Bệnh viện đa khoa Ngọc Lặc</t>
  </si>
  <si>
    <t>38091</t>
  </si>
  <si>
    <t>Trạm y tế Lũng Niêm</t>
  </si>
  <si>
    <t>38092</t>
  </si>
  <si>
    <t>Trạm y tế Lũng Cao</t>
  </si>
  <si>
    <t>38093</t>
  </si>
  <si>
    <t>Trạm y tế Hạ Trung</t>
  </si>
  <si>
    <t>38094</t>
  </si>
  <si>
    <t>Trạm y tế Cổ Lũng</t>
  </si>
  <si>
    <t>38095</t>
  </si>
  <si>
    <t>Trạm y tế Thành Lâm</t>
  </si>
  <si>
    <t>38096</t>
  </si>
  <si>
    <t>Trạm y tế Ban Công</t>
  </si>
  <si>
    <t>38097</t>
  </si>
  <si>
    <t>Trạm y tế Kỳ Tân</t>
  </si>
  <si>
    <t>38098</t>
  </si>
  <si>
    <t>Trạm y tế Văn Nho</t>
  </si>
  <si>
    <t>38099</t>
  </si>
  <si>
    <t>Trạm y tế Thiết Ống</t>
  </si>
  <si>
    <t>38100</t>
  </si>
  <si>
    <t>Bệnh viên đa khoa Cẩm Thủy</t>
  </si>
  <si>
    <t>38102</t>
  </si>
  <si>
    <t>Trạm y tế Thiết Kế</t>
  </si>
  <si>
    <t>38105</t>
  </si>
  <si>
    <t>Trạm Y tế Trung Xuân</t>
  </si>
  <si>
    <t>38106</t>
  </si>
  <si>
    <t>Trạm Y tế Trung Thượng</t>
  </si>
  <si>
    <t>38107</t>
  </si>
  <si>
    <t>Trạm Y tế Trung Hạ</t>
  </si>
  <si>
    <t>38108</t>
  </si>
  <si>
    <t>Trạm Y tế Sơn Hà</t>
  </si>
  <si>
    <t>38109</t>
  </si>
  <si>
    <t>Trạm Y tế Tam Thanh</t>
  </si>
  <si>
    <t>38110</t>
  </si>
  <si>
    <t>Bệnh viện đa khoa Thạch Thành</t>
  </si>
  <si>
    <t>38111</t>
  </si>
  <si>
    <t>Trạm Y tế Sơn Thủy</t>
  </si>
  <si>
    <t>38112</t>
  </si>
  <si>
    <t>Trạm Y tế Na Mèo</t>
  </si>
  <si>
    <t>38113</t>
  </si>
  <si>
    <t>Trạm Y tế Sơn Lư</t>
  </si>
  <si>
    <t>38114</t>
  </si>
  <si>
    <t>Trạm Y tế Tam Lư</t>
  </si>
  <si>
    <t>38115</t>
  </si>
  <si>
    <t>Trạm Y tế Sơn Điện</t>
  </si>
  <si>
    <t>38116</t>
  </si>
  <si>
    <t>Trạm Y tế Mường Mìn</t>
  </si>
  <si>
    <t>38117</t>
  </si>
  <si>
    <t>Trạm Y tế Lang Chánh</t>
  </si>
  <si>
    <t>38118</t>
  </si>
  <si>
    <t>Trạm Y tế Yên Khương</t>
  </si>
  <si>
    <t>38119</t>
  </si>
  <si>
    <t>38120</t>
  </si>
  <si>
    <t>Bệnh viện đa khoa Thọ Xuân</t>
  </si>
  <si>
    <t>38124</t>
  </si>
  <si>
    <t>Trạm Y tế Trí Nang</t>
  </si>
  <si>
    <t>38125</t>
  </si>
  <si>
    <t>Trạm Y tế Giao An</t>
  </si>
  <si>
    <t>38126</t>
  </si>
  <si>
    <t>Trạm Y tế Giao Thiện</t>
  </si>
  <si>
    <t>38127</t>
  </si>
  <si>
    <t>Trạm Y Tế Tân Phúc</t>
  </si>
  <si>
    <t>38128</t>
  </si>
  <si>
    <t>Trạm Y tế Tam Văn</t>
  </si>
  <si>
    <t>38129</t>
  </si>
  <si>
    <t>Trạm Y tế Lâm Phú</t>
  </si>
  <si>
    <t>38130</t>
  </si>
  <si>
    <t>Bệnh viện đa khoa Vĩnh Lộc</t>
  </si>
  <si>
    <t>38132</t>
  </si>
  <si>
    <t>Trạm Y tế Đồng Lương</t>
  </si>
  <si>
    <t>38133</t>
  </si>
  <si>
    <t>Trạm Y tế Ngọc Lặc</t>
  </si>
  <si>
    <t>38134</t>
  </si>
  <si>
    <t>38135</t>
  </si>
  <si>
    <t>Trạm Y tế Mỹ Tân</t>
  </si>
  <si>
    <t>38136</t>
  </si>
  <si>
    <t>Trạm Y tế Thúy Sơn</t>
  </si>
  <si>
    <t>38137</t>
  </si>
  <si>
    <t>Trạm Y tế Thạch Lập</t>
  </si>
  <si>
    <t>38138</t>
  </si>
  <si>
    <t>Trạm Y tế Vân Am</t>
  </si>
  <si>
    <t>38139</t>
  </si>
  <si>
    <t>Trạm Y tế Cao Ngọc</t>
  </si>
  <si>
    <t>38140</t>
  </si>
  <si>
    <t>Bệnh viện đa khoa Yên Định</t>
  </si>
  <si>
    <t>38142</t>
  </si>
  <si>
    <t>Trạm y tế Quang Trung</t>
  </si>
  <si>
    <t>38143</t>
  </si>
  <si>
    <t>Trạm Y tế Đồng Thịnh</t>
  </si>
  <si>
    <t>38144</t>
  </si>
  <si>
    <t>Trạm Y tế Ngọc Liên</t>
  </si>
  <si>
    <t>38145</t>
  </si>
  <si>
    <t>Trạm y tế Ngọc Sơn</t>
  </si>
  <si>
    <t>38146</t>
  </si>
  <si>
    <t>Trạm Y tế Lộc Thịnh</t>
  </si>
  <si>
    <t>38147</t>
  </si>
  <si>
    <t>Trạm y tế Cao Thịnh</t>
  </si>
  <si>
    <t>38148</t>
  </si>
  <si>
    <t>Trạm Y tế Ngọc Trung</t>
  </si>
  <si>
    <t>38149</t>
  </si>
  <si>
    <t>Trạm Y tế Phùng Giáo</t>
  </si>
  <si>
    <t>38150</t>
  </si>
  <si>
    <t>Bệnh viện đa khoa Triệu Sơn</t>
  </si>
  <si>
    <t>38151</t>
  </si>
  <si>
    <t>Trạm Y tế Phùng Minh</t>
  </si>
  <si>
    <t>38152</t>
  </si>
  <si>
    <t>Trạm Y tế Phúc Thịnh</t>
  </si>
  <si>
    <t>38153</t>
  </si>
  <si>
    <t>Trạm Y tế Nguyệt Ấn</t>
  </si>
  <si>
    <t>38154</t>
  </si>
  <si>
    <t>Trạm Y tế Kiên Thọ</t>
  </si>
  <si>
    <t>38155</t>
  </si>
  <si>
    <t>38156</t>
  </si>
  <si>
    <t>Trạm Y tế Minh Sơn</t>
  </si>
  <si>
    <t>38159</t>
  </si>
  <si>
    <t>Trạm Y tế  Cẩm Thành</t>
  </si>
  <si>
    <t>38160</t>
  </si>
  <si>
    <t>Bệnh viện đa khoa Nông Cống</t>
  </si>
  <si>
    <t>38161</t>
  </si>
  <si>
    <t>Trạm Y tế  Cẩm Quý</t>
  </si>
  <si>
    <t>38162</t>
  </si>
  <si>
    <t>Trạm Y tế Cẩm Lương</t>
  </si>
  <si>
    <t>38163</t>
  </si>
  <si>
    <t>Trạm Y tế  Cẩm Thạch</t>
  </si>
  <si>
    <t>38164</t>
  </si>
  <si>
    <t>Trạm Y tế  Cẩm Liên</t>
  </si>
  <si>
    <t>38165</t>
  </si>
  <si>
    <t>Trạm Y tế  Cẩm Giang</t>
  </si>
  <si>
    <t>38166</t>
  </si>
  <si>
    <t>Trạm Y tế Cẩm Bình</t>
  </si>
  <si>
    <t>38167</t>
  </si>
  <si>
    <t>Trạm Y tế  Cẩm Tú</t>
  </si>
  <si>
    <t>38169</t>
  </si>
  <si>
    <t>Trạm Y tế  Cẩm Châu</t>
  </si>
  <si>
    <t>38170</t>
  </si>
  <si>
    <t>Bệnh viện đa khoa Đông Sơn</t>
  </si>
  <si>
    <t>38171</t>
  </si>
  <si>
    <t>Trạm Y tế  Cẩm Tâm</t>
  </si>
  <si>
    <t>38172</t>
  </si>
  <si>
    <t>Trạm Y Tế Phong Sơn</t>
  </si>
  <si>
    <t>38173</t>
  </si>
  <si>
    <t>Trạm Y tế  Cẩm Ngọc</t>
  </si>
  <si>
    <t>38174</t>
  </si>
  <si>
    <t>Trạm Y tế  Cẩm Long</t>
  </si>
  <si>
    <t>38175</t>
  </si>
  <si>
    <t>Trạm Y tế  Cẩm Yên</t>
  </si>
  <si>
    <t>38176</t>
  </si>
  <si>
    <t>Trạm Y tế  Cẩm Tân</t>
  </si>
  <si>
    <t>38177</t>
  </si>
  <si>
    <t>Trạm Y tế  Cẩm Phú</t>
  </si>
  <si>
    <t>38178</t>
  </si>
  <si>
    <t>Trạm Y tế  Cẩm Vân</t>
  </si>
  <si>
    <t>38179</t>
  </si>
  <si>
    <t>Trạm Y tế Kim Tân</t>
  </si>
  <si>
    <t>38180</t>
  </si>
  <si>
    <t>Bệnh viện đa khoa Hà Trung</t>
  </si>
  <si>
    <t>38182</t>
  </si>
  <si>
    <t>Trạm Y tế Vân Du</t>
  </si>
  <si>
    <t>38184</t>
  </si>
  <si>
    <t>Trạm Y tế Thạch Lâm</t>
  </si>
  <si>
    <t>38185</t>
  </si>
  <si>
    <t>Trạm Y tế Thạch Quảng</t>
  </si>
  <si>
    <t>38186</t>
  </si>
  <si>
    <t>Trạm Y tế Thạch Tượng</t>
  </si>
  <si>
    <t>38187</t>
  </si>
  <si>
    <t>Trạm Y tế Thạch Cẩm</t>
  </si>
  <si>
    <t>38188</t>
  </si>
  <si>
    <t>Trạm Y tế Thạch Sơn</t>
  </si>
  <si>
    <t>38189</t>
  </si>
  <si>
    <t>Trạm Y tế Thạch Bình</t>
  </si>
  <si>
    <t>38190</t>
  </si>
  <si>
    <t>Bệnh viện đa khoa Hoằng Hóa</t>
  </si>
  <si>
    <t>38191</t>
  </si>
  <si>
    <t>Trạm Y tế Thạch Định</t>
  </si>
  <si>
    <t>38193</t>
  </si>
  <si>
    <t>Trạm Y tế Thạch Long</t>
  </si>
  <si>
    <t>38194</t>
  </si>
  <si>
    <t>Trạm Y tế Thành Mỹ</t>
  </si>
  <si>
    <t>38195</t>
  </si>
  <si>
    <t>Trạm Y tế Thành Yên</t>
  </si>
  <si>
    <t>38196</t>
  </si>
  <si>
    <t>Trạm Y tế Thành Vinh</t>
  </si>
  <si>
    <t>38197</t>
  </si>
  <si>
    <t>Trạm Y tế Thành Minh</t>
  </si>
  <si>
    <t>38198</t>
  </si>
  <si>
    <t>Trạm Y tế Thành Công</t>
  </si>
  <si>
    <t>38199</t>
  </si>
  <si>
    <t>Trạm Y tế Thành Tân</t>
  </si>
  <si>
    <t>38200</t>
  </si>
  <si>
    <t>Bệnh viện đa khoa Nga Sơn</t>
  </si>
  <si>
    <t>38201</t>
  </si>
  <si>
    <t>Trạm Y tế Thành Trực</t>
  </si>
  <si>
    <t>38203</t>
  </si>
  <si>
    <t>Trạm Y tế Thành Tâm</t>
  </si>
  <si>
    <t>38204</t>
  </si>
  <si>
    <t>Trạm Y tế Thành An</t>
  </si>
  <si>
    <t>38205</t>
  </si>
  <si>
    <t>Trạm Y tế Thành Thọ</t>
  </si>
  <si>
    <t>38206</t>
  </si>
  <si>
    <t>Trạm Y tế Thành Tiến</t>
  </si>
  <si>
    <t>38207</t>
  </si>
  <si>
    <t>Trạm Y tế Thành Long</t>
  </si>
  <si>
    <t>38209</t>
  </si>
  <si>
    <t>Trạm Y tế Thành Hưng</t>
  </si>
  <si>
    <t>38210</t>
  </si>
  <si>
    <t>Bệnh viện đa khoa Hậu Lộc</t>
  </si>
  <si>
    <t>38211</t>
  </si>
  <si>
    <t>38212</t>
  </si>
  <si>
    <t>Trạm Y tế Hà Trung</t>
  </si>
  <si>
    <t>38213</t>
  </si>
  <si>
    <t>Trạm Y tế Hà Long</t>
  </si>
  <si>
    <t>38214</t>
  </si>
  <si>
    <t>Trạm Y tế Hà Vinh</t>
  </si>
  <si>
    <t>38215</t>
  </si>
  <si>
    <t>Trạm Y tế Hà Bắc</t>
  </si>
  <si>
    <t>38217</t>
  </si>
  <si>
    <t>Trạm Y tế Yên Dương</t>
  </si>
  <si>
    <t>38218</t>
  </si>
  <si>
    <t>Trạm Y tế Hoạt Giang</t>
  </si>
  <si>
    <t>38219</t>
  </si>
  <si>
    <t>Trạm Y tế Hà Giang</t>
  </si>
  <si>
    <t>38220</t>
  </si>
  <si>
    <t>Bệnh viện đa khoa Quảng Xương</t>
  </si>
  <si>
    <t>38223</t>
  </si>
  <si>
    <t>Trạm Y tế Lĩnh Toại</t>
  </si>
  <si>
    <t>38225</t>
  </si>
  <si>
    <t>Trạm Y tế Hà Ngọc</t>
  </si>
  <si>
    <t>38226</t>
  </si>
  <si>
    <t>Trạm Y tế Yến Sơn</t>
  </si>
  <si>
    <t>38228</t>
  </si>
  <si>
    <t>Trạm Y tế Hà Sơn</t>
  </si>
  <si>
    <t>38229</t>
  </si>
  <si>
    <t>Trạm Y tế Hà Lĩnh</t>
  </si>
  <si>
    <t>38230</t>
  </si>
  <si>
    <t>Bệnh viện đa khoa Nghi Sơn</t>
  </si>
  <si>
    <t>38231</t>
  </si>
  <si>
    <t>Trạm Y tế Hà Đông</t>
  </si>
  <si>
    <t>38232</t>
  </si>
  <si>
    <t>Trạm Y tế Hà Tân</t>
  </si>
  <si>
    <t>38233</t>
  </si>
  <si>
    <t>Trạm Y tế Hà Tiến</t>
  </si>
  <si>
    <t>38234</t>
  </si>
  <si>
    <t>Trạm Y tế Hà Bình</t>
  </si>
  <si>
    <t>38235</t>
  </si>
  <si>
    <t>Trạm Y tế Thái Lai</t>
  </si>
  <si>
    <t>38236</t>
  </si>
  <si>
    <t>Trạm Y tế Hà Châu</t>
  </si>
  <si>
    <t>38239</t>
  </si>
  <si>
    <t>Trạm Y tế Hà Hải</t>
  </si>
  <si>
    <t>38240</t>
  </si>
  <si>
    <t>Bệnh viện đa khoa Thiệu Hóa</t>
  </si>
  <si>
    <t>38241</t>
  </si>
  <si>
    <t>Trạm y tế Vĩnh Lộc</t>
  </si>
  <si>
    <t>38243</t>
  </si>
  <si>
    <t>Trạm y tế Vĩnh Quang</t>
  </si>
  <si>
    <t>38244</t>
  </si>
  <si>
    <t>Trạm y tế Vĩnh Yên</t>
  </si>
  <si>
    <t>38245</t>
  </si>
  <si>
    <t>Trạm y tế Vĩnh Tiến</t>
  </si>
  <si>
    <t>38246</t>
  </si>
  <si>
    <t>Trạm y tế Vĩnh Long</t>
  </si>
  <si>
    <t>38247</t>
  </si>
  <si>
    <t>Trạm y tế Vĩnh Phúc</t>
  </si>
  <si>
    <t>38248</t>
  </si>
  <si>
    <t>Trạm y tế Vĩnh Hưng</t>
  </si>
  <si>
    <t>38249</t>
  </si>
  <si>
    <t>Trạm y tế Minh Tân</t>
  </si>
  <si>
    <t>38250</t>
  </si>
  <si>
    <t>Bệnh viện đa khoa Như Thanh</t>
  </si>
  <si>
    <t>38252</t>
  </si>
  <si>
    <t>Trạm y tế Vĩnh Hòa</t>
  </si>
  <si>
    <t>38253</t>
  </si>
  <si>
    <t>Trạm y tế Vĩnh Hùng</t>
  </si>
  <si>
    <t>38255</t>
  </si>
  <si>
    <t>Trạm y tế Ninh Khang</t>
  </si>
  <si>
    <t>38256</t>
  </si>
  <si>
    <t>Trạm y tế Vĩnh thịnh</t>
  </si>
  <si>
    <t>38257</t>
  </si>
  <si>
    <t>Trạm y tế Vĩnh An</t>
  </si>
  <si>
    <t>38258</t>
  </si>
  <si>
    <t>Trạm y tế Quán Lào</t>
  </si>
  <si>
    <t>38259</t>
  </si>
  <si>
    <t>Trạm y tế Thống Nhất</t>
  </si>
  <si>
    <t>38260</t>
  </si>
  <si>
    <t>Bệnh viện đa khoa Quan Sơn</t>
  </si>
  <si>
    <t>38261</t>
  </si>
  <si>
    <t>Trạm y tế Yên Phú</t>
  </si>
  <si>
    <t>38262</t>
  </si>
  <si>
    <t>Trạm y tế Yên Lâm</t>
  </si>
  <si>
    <t>38263</t>
  </si>
  <si>
    <t>Trạm y tế Yên Tâm</t>
  </si>
  <si>
    <t>38265</t>
  </si>
  <si>
    <t>Trạm y tế Quý Lộc</t>
  </si>
  <si>
    <t>38266</t>
  </si>
  <si>
    <t>Trạm y tế Yên Thọ</t>
  </si>
  <si>
    <t>38267</t>
  </si>
  <si>
    <t>Trạm y tế Yên Trung</t>
  </si>
  <si>
    <t>38268</t>
  </si>
  <si>
    <t>Trạm y tế Yên Trường</t>
  </si>
  <si>
    <t>38270</t>
  </si>
  <si>
    <t>Bệnh viện đa khoa Mường Lát</t>
  </si>
  <si>
    <t>38271</t>
  </si>
  <si>
    <t>Trạm y tế Yên Phong</t>
  </si>
  <si>
    <t>38272</t>
  </si>
  <si>
    <t>Trạm y tế Yên Thái</t>
  </si>
  <si>
    <t>38273</t>
  </si>
  <si>
    <t>Trạm y tế Yên Hùng</t>
  </si>
  <si>
    <t>38274</t>
  </si>
  <si>
    <t>Trạm y tế Yên Thịnh</t>
  </si>
  <si>
    <t>38275</t>
  </si>
  <si>
    <t>Trạm y tế Yên Ninh</t>
  </si>
  <si>
    <t>38277</t>
  </si>
  <si>
    <t>Trạm y tế Định Tăng</t>
  </si>
  <si>
    <t>38278</t>
  </si>
  <si>
    <t>Trạm y tế Định Hòa</t>
  </si>
  <si>
    <t>38279</t>
  </si>
  <si>
    <t>Trạm y tế Định Thành</t>
  </si>
  <si>
    <t>38280</t>
  </si>
  <si>
    <t>Bệnh viện đa khoa tỉnh Thanh Hóa</t>
  </si>
  <si>
    <t>38281</t>
  </si>
  <si>
    <t>Bệnh viện 71 Trung ương</t>
  </si>
  <si>
    <t>38285</t>
  </si>
  <si>
    <t>Bệnh viện phụ sản tỉnh Thanh Hóa</t>
  </si>
  <si>
    <t>38286</t>
  </si>
  <si>
    <t>Bệnh viện phổi tỉnh Thanh Hóa</t>
  </si>
  <si>
    <t>38287</t>
  </si>
  <si>
    <t>Bệnh viện nhi Thanh Hóa</t>
  </si>
  <si>
    <t>38289</t>
  </si>
  <si>
    <t>Bệnh viện đa khoa Hợp Lực</t>
  </si>
  <si>
    <t>38290</t>
  </si>
  <si>
    <t>Trạm y tế Định Tân</t>
  </si>
  <si>
    <t>38291</t>
  </si>
  <si>
    <t>Trạm y tế Định Tiến</t>
  </si>
  <si>
    <t>38292</t>
  </si>
  <si>
    <t>Trạm y tế Định Long</t>
  </si>
  <si>
    <t>38293</t>
  </si>
  <si>
    <t>Trạm y tế Định Liên</t>
  </si>
  <si>
    <t>38295</t>
  </si>
  <si>
    <t>Trạm y tế Định Hưng</t>
  </si>
  <si>
    <t>38296</t>
  </si>
  <si>
    <t>Trạm y tế Định Hải</t>
  </si>
  <si>
    <t>38297</t>
  </si>
  <si>
    <t>Trạm y tế Định Bình</t>
  </si>
  <si>
    <t>38299</t>
  </si>
  <si>
    <t>38300</t>
  </si>
  <si>
    <t>Trạm Y tế Sao Vàng</t>
  </si>
  <si>
    <t>38302</t>
  </si>
  <si>
    <t>Trạm Y tế Xuân Hồng</t>
  </si>
  <si>
    <t>38305</t>
  </si>
  <si>
    <t>Trạm Y tế Bắc Lương</t>
  </si>
  <si>
    <t>38306</t>
  </si>
  <si>
    <t>Trạm Y tế Nam Giang</t>
  </si>
  <si>
    <t>38307</t>
  </si>
  <si>
    <t>Trạm Y tế Xuân Phong</t>
  </si>
  <si>
    <t>38308</t>
  </si>
  <si>
    <t>Trạm Y tế Thọ Lộc</t>
  </si>
  <si>
    <t>38309</t>
  </si>
  <si>
    <t>Trạm y tế Xuân Trường</t>
  </si>
  <si>
    <t>38310</t>
  </si>
  <si>
    <t>Trạm Y tế Xuân Hòa</t>
  </si>
  <si>
    <t>38311</t>
  </si>
  <si>
    <t>Trạm Y tế Thọ Hải</t>
  </si>
  <si>
    <t>38313</t>
  </si>
  <si>
    <t>Trạm y tế Xuân Giang</t>
  </si>
  <si>
    <t>38314</t>
  </si>
  <si>
    <t>Trạm Y tế Xuân Sinh</t>
  </si>
  <si>
    <t>38316</t>
  </si>
  <si>
    <t>Trạm Y tế Xuân Hưng</t>
  </si>
  <si>
    <t>38317</t>
  </si>
  <si>
    <t>Trạm Y tế Thọ Diên</t>
  </si>
  <si>
    <t>38318</t>
  </si>
  <si>
    <t>Trạm Y tế Thọ Lâm</t>
  </si>
  <si>
    <t>38319</t>
  </si>
  <si>
    <t>Trạm y tế Thọ Xương</t>
  </si>
  <si>
    <t>38320</t>
  </si>
  <si>
    <t>Trạm Y tế Xuân Bái</t>
  </si>
  <si>
    <t>38321</t>
  </si>
  <si>
    <t>Trạm Y tế Xuân Phú</t>
  </si>
  <si>
    <t>38324</t>
  </si>
  <si>
    <t>Trạm Y tế Xuân Thiên</t>
  </si>
  <si>
    <t>38325</t>
  </si>
  <si>
    <t>Trạm Y tế Thuận Minh</t>
  </si>
  <si>
    <t>38327</t>
  </si>
  <si>
    <t>Trạm Y tế Thọ Lập</t>
  </si>
  <si>
    <t>38328</t>
  </si>
  <si>
    <t>Trạm Y tế Quảng Phú</t>
  </si>
  <si>
    <t>38329</t>
  </si>
  <si>
    <t>Trạm Y tế Xuân Tín</t>
  </si>
  <si>
    <t>38331</t>
  </si>
  <si>
    <t>Trạm Y tế Phú Xuân</t>
  </si>
  <si>
    <t>38333</t>
  </si>
  <si>
    <t>Trạm Y tế Xuân Lập</t>
  </si>
  <si>
    <t>38335</t>
  </si>
  <si>
    <t>Trạm Y tế Xuân Minh</t>
  </si>
  <si>
    <t>38337</t>
  </si>
  <si>
    <t>Trạm Y tế Trường Xuân</t>
  </si>
  <si>
    <t>38339</t>
  </si>
  <si>
    <t>Trạm y tế Thường Xuân</t>
  </si>
  <si>
    <t>38341</t>
  </si>
  <si>
    <t>Trạm y tế Yên Nhân</t>
  </si>
  <si>
    <t>38344</t>
  </si>
  <si>
    <t>Trạm y tế Xuân Lẹ</t>
  </si>
  <si>
    <t>38345</t>
  </si>
  <si>
    <t>Trạm y tế Vạn Xuân</t>
  </si>
  <si>
    <t>38347</t>
  </si>
  <si>
    <t>Trạm y tế  Lương Sơn</t>
  </si>
  <si>
    <t>38348</t>
  </si>
  <si>
    <t>Trạm y tế  Xuân Cao</t>
  </si>
  <si>
    <t>38349</t>
  </si>
  <si>
    <t>Trạm y tế Luận Thành</t>
  </si>
  <si>
    <t>38350</t>
  </si>
  <si>
    <t>Trạm y tế  Luận Khê</t>
  </si>
  <si>
    <t>38351</t>
  </si>
  <si>
    <t>Trạm y tế  Xuân Thắng</t>
  </si>
  <si>
    <t>38352</t>
  </si>
  <si>
    <t>Trạm y tế  Xuân Lộc</t>
  </si>
  <si>
    <t>38354</t>
  </si>
  <si>
    <t>Trạm Y Tế Xuân Dương</t>
  </si>
  <si>
    <t>38355</t>
  </si>
  <si>
    <t>Trạm y tế  Thọ Thanh</t>
  </si>
  <si>
    <t>38356</t>
  </si>
  <si>
    <t>Trạm y tế  Ngọc Phụng</t>
  </si>
  <si>
    <t>38357</t>
  </si>
  <si>
    <t>Trạm y tế Xuân Chinh</t>
  </si>
  <si>
    <t>38358</t>
  </si>
  <si>
    <t>Trạm y tế Tân Thành</t>
  </si>
  <si>
    <t>38359</t>
  </si>
  <si>
    <t>Trạm Y tế Triệu Sơn</t>
  </si>
  <si>
    <t>38360</t>
  </si>
  <si>
    <t>Trạm Y tế Thọ Sơn</t>
  </si>
  <si>
    <t>38361</t>
  </si>
  <si>
    <t>Trạm Y tế Thọ Bình</t>
  </si>
  <si>
    <t>38362</t>
  </si>
  <si>
    <t>Trạm Y tế Thọ Tiến</t>
  </si>
  <si>
    <t>38363</t>
  </si>
  <si>
    <t>Trạm Y tế Hợp Lý</t>
  </si>
  <si>
    <t>38364</t>
  </si>
  <si>
    <t>Trạm Y tế Hợp Tiến</t>
  </si>
  <si>
    <t>38365</t>
  </si>
  <si>
    <t>Trạm Y tế Hợp Thành</t>
  </si>
  <si>
    <t>38366</t>
  </si>
  <si>
    <t>Trạm Y tế Triệu Thành</t>
  </si>
  <si>
    <t>38367</t>
  </si>
  <si>
    <t>Trạm Y tế Hợp Thắng</t>
  </si>
  <si>
    <t>38368</t>
  </si>
  <si>
    <t>38371</t>
  </si>
  <si>
    <t>Trạm Y tế Dân Lực</t>
  </si>
  <si>
    <t>38372</t>
  </si>
  <si>
    <t>Trạm Y tế Dân Lý</t>
  </si>
  <si>
    <t>38373</t>
  </si>
  <si>
    <t>Trạm Y tế Dân quyền</t>
  </si>
  <si>
    <t>38374</t>
  </si>
  <si>
    <t>Trạm Y tế An Nông</t>
  </si>
  <si>
    <t>38375</t>
  </si>
  <si>
    <t>Trạm Y tế Vân Sơn</t>
  </si>
  <si>
    <t>38376</t>
  </si>
  <si>
    <t>Trạm Y tế Thái Hòa</t>
  </si>
  <si>
    <t>38377</t>
  </si>
  <si>
    <t>Trạm Y tế Nưa</t>
  </si>
  <si>
    <t>38378</t>
  </si>
  <si>
    <t>Trạm Y tế Đồng Lợi</t>
  </si>
  <si>
    <t>38379</t>
  </si>
  <si>
    <t>Trạm Y tế Đồng Tiến</t>
  </si>
  <si>
    <t>38380</t>
  </si>
  <si>
    <t>Trạm Y tế Đồng Thắng</t>
  </si>
  <si>
    <t>38381</t>
  </si>
  <si>
    <t>Trạm Y tế Tiến Nông</t>
  </si>
  <si>
    <t>38382</t>
  </si>
  <si>
    <t>Trạm Y tế Khuyến Nông</t>
  </si>
  <si>
    <t>38384</t>
  </si>
  <si>
    <t>Trạm Y tế Xuân Lộc</t>
  </si>
  <si>
    <t>38385</t>
  </si>
  <si>
    <t>Trạm Y tế Thọ Dân</t>
  </si>
  <si>
    <t>38386</t>
  </si>
  <si>
    <t>Trạm Y tế Xuân Thọ</t>
  </si>
  <si>
    <t>38387</t>
  </si>
  <si>
    <t>Trạm Y tế Thọ Tân</t>
  </si>
  <si>
    <t>38388</t>
  </si>
  <si>
    <t>Trạm Y tế Thọ Ngọc</t>
  </si>
  <si>
    <t>38389</t>
  </si>
  <si>
    <t>Trạm Y tế Thọ Cường</t>
  </si>
  <si>
    <t>38390</t>
  </si>
  <si>
    <t>Trạm Y tế Thọ Phú</t>
  </si>
  <si>
    <t>38392</t>
  </si>
  <si>
    <t>Trạm Y tế Thọ Thế</t>
  </si>
  <si>
    <t>38393</t>
  </si>
  <si>
    <t>Trạm Y tế Nông Trường</t>
  </si>
  <si>
    <t>38394</t>
  </si>
  <si>
    <t>Trạm Y tế Bình Sơn</t>
  </si>
  <si>
    <t>38395</t>
  </si>
  <si>
    <t>Trạm Y tế Thiệu Hóa</t>
  </si>
  <si>
    <t>38396</t>
  </si>
  <si>
    <t>Trạm Y tế Thiệu Ngọc</t>
  </si>
  <si>
    <t>38397</t>
  </si>
  <si>
    <t>Trạm Y tế Thiệu Vũ</t>
  </si>
  <si>
    <t>38398</t>
  </si>
  <si>
    <t>Trạm Y tế Thiệu Phúc</t>
  </si>
  <si>
    <t>38399</t>
  </si>
  <si>
    <t>Trạm Y tế Thiệu Tiến</t>
  </si>
  <si>
    <t>38400</t>
  </si>
  <si>
    <t>Trạm Y tế Thiệu Công</t>
  </si>
  <si>
    <t>38402</t>
  </si>
  <si>
    <t>Trạm Y tế Thiệu Long</t>
  </si>
  <si>
    <t>38403</t>
  </si>
  <si>
    <t>Trạm Y tế Thiệu Giang</t>
  </si>
  <si>
    <t>38404</t>
  </si>
  <si>
    <t>Trạm Y tế Thiệu Duy</t>
  </si>
  <si>
    <t>38405</t>
  </si>
  <si>
    <t>Trạm y tế Thiệu Nguyên</t>
  </si>
  <si>
    <t>38406</t>
  </si>
  <si>
    <t>Trạm Y tế Thiệu Hợp</t>
  </si>
  <si>
    <t>38407</t>
  </si>
  <si>
    <t>Trạm Y tế Thiệu Thịnh</t>
  </si>
  <si>
    <t>38408</t>
  </si>
  <si>
    <t>Trạm Y tế Thiệu Quang</t>
  </si>
  <si>
    <t>38409</t>
  </si>
  <si>
    <t>Trạm Y tế Thiệu Thành</t>
  </si>
  <si>
    <t>38410</t>
  </si>
  <si>
    <t>Trạm Y tế Thiệu Toán</t>
  </si>
  <si>
    <t>38411</t>
  </si>
  <si>
    <t>Trạm Y tế Thiệu Chính</t>
  </si>
  <si>
    <t>38412</t>
  </si>
  <si>
    <t>Trạm Y tế Thiệu Hòa</t>
  </si>
  <si>
    <t>38414</t>
  </si>
  <si>
    <t>Trạm Y tế Hậu Hiền</t>
  </si>
  <si>
    <t>38415</t>
  </si>
  <si>
    <t>Trạm Y tế Thiệu Viên</t>
  </si>
  <si>
    <t>38416</t>
  </si>
  <si>
    <t>Trạm Y tế Thiệu Lý</t>
  </si>
  <si>
    <t>38417</t>
  </si>
  <si>
    <t>Trạm Y tế Thiệu Vận</t>
  </si>
  <si>
    <t>38418</t>
  </si>
  <si>
    <t>Trạm Y tế Thiệu Trung</t>
  </si>
  <si>
    <t>38420</t>
  </si>
  <si>
    <t>Trạm Y tế Tân Châu</t>
  </si>
  <si>
    <t>38421</t>
  </si>
  <si>
    <t>Trạm Y tế Thiệu Vân</t>
  </si>
  <si>
    <t>38422</t>
  </si>
  <si>
    <t>Trạm Y tế Thiệu Giao</t>
  </si>
  <si>
    <t>38423</t>
  </si>
  <si>
    <t>Trạm Y tế Thiệu Khánh</t>
  </si>
  <si>
    <t>38424</t>
  </si>
  <si>
    <t>Trạm Y tế Thiệu Dương</t>
  </si>
  <si>
    <t>38426</t>
  </si>
  <si>
    <t>Trạm Y tế Bút Sơn</t>
  </si>
  <si>
    <t>38427</t>
  </si>
  <si>
    <t>Trạm Y tế Tào Xuyên</t>
  </si>
  <si>
    <t>38428</t>
  </si>
  <si>
    <t>Trạm Y tế Hoằng Giang</t>
  </si>
  <si>
    <t>38429</t>
  </si>
  <si>
    <t>Trạm Y tế Hoằng Xuân</t>
  </si>
  <si>
    <t>38432</t>
  </si>
  <si>
    <t>Trạm Y tế Hoằng Phú</t>
  </si>
  <si>
    <t>38433</t>
  </si>
  <si>
    <t>Trạm Y tế Hoằng Quỳ</t>
  </si>
  <si>
    <t>38434</t>
  </si>
  <si>
    <t>Trạm Y tế Hoằng Kim</t>
  </si>
  <si>
    <t>38435</t>
  </si>
  <si>
    <t>Trạm Y tế Hoằng Trung</t>
  </si>
  <si>
    <t>38436</t>
  </si>
  <si>
    <t>Trạm Y tế Hoằng Trinh</t>
  </si>
  <si>
    <t>38437</t>
  </si>
  <si>
    <t>Trạm Y tế Hoằng Sơn</t>
  </si>
  <si>
    <t>38439</t>
  </si>
  <si>
    <t>Trạm Y tế Hoằng Xuyên</t>
  </si>
  <si>
    <t>38440</t>
  </si>
  <si>
    <t>Trạm Y tế Hoằng Cát</t>
  </si>
  <si>
    <t>38443</t>
  </si>
  <si>
    <t>Trạm Y tế Hoằng Quý</t>
  </si>
  <si>
    <t>38444</t>
  </si>
  <si>
    <t>Trạm Y tế Hoằng Hợp</t>
  </si>
  <si>
    <t>38445</t>
  </si>
  <si>
    <t>Trạm Y tế Long Anh</t>
  </si>
  <si>
    <t>38446</t>
  </si>
  <si>
    <t>Trạm Y tế Hoằng Quang</t>
  </si>
  <si>
    <t>38449</t>
  </si>
  <si>
    <t>Trạm Y tế Hoằng Đức</t>
  </si>
  <si>
    <t>38450</t>
  </si>
  <si>
    <t>Trạm Y tế Hoằng Hà</t>
  </si>
  <si>
    <t>38451</t>
  </si>
  <si>
    <t>Trạm Y tế Hoằng Đạt</t>
  </si>
  <si>
    <t>38453</t>
  </si>
  <si>
    <t>Trạm Y tế Hoằng Đạo</t>
  </si>
  <si>
    <t>38454</t>
  </si>
  <si>
    <t>Trạm Y tế Hoằng Thắng</t>
  </si>
  <si>
    <t>38455</t>
  </si>
  <si>
    <t>Trạm Y tế Hoằng Đồng</t>
  </si>
  <si>
    <t>38456</t>
  </si>
  <si>
    <t>Trạm Y tế Hoằng Thái</t>
  </si>
  <si>
    <t>38457</t>
  </si>
  <si>
    <t>Trạm Y tế Hoằng Thịnh</t>
  </si>
  <si>
    <t>38458</t>
  </si>
  <si>
    <t>Trạm Y tế Hoằng Thành</t>
  </si>
  <si>
    <t>38459</t>
  </si>
  <si>
    <t>Trạm Y tế Hoằng Lộc</t>
  </si>
  <si>
    <t>38460</t>
  </si>
  <si>
    <t>Trạm Y tế Hoằng Trạch</t>
  </si>
  <si>
    <t>38461</t>
  </si>
  <si>
    <t>Trạm Y tế Hoằng Đại</t>
  </si>
  <si>
    <t>38462</t>
  </si>
  <si>
    <t>Trạm Y tế Hoằng Phong</t>
  </si>
  <si>
    <t>38463</t>
  </si>
  <si>
    <t>Trạm Y tế Hoằng Lưu</t>
  </si>
  <si>
    <t>38464</t>
  </si>
  <si>
    <t>Trạm Y tế Hoằng Châu</t>
  </si>
  <si>
    <t>38465</t>
  </si>
  <si>
    <t>Trạm Y tế Hoằng Tân</t>
  </si>
  <si>
    <t>38466</t>
  </si>
  <si>
    <t>Trạm y tế Hoằng Yến</t>
  </si>
  <si>
    <t>38467</t>
  </si>
  <si>
    <t>Trạm Y tế Hoằng Tiến</t>
  </si>
  <si>
    <t>38468</t>
  </si>
  <si>
    <t>Trạm Y tế Hoằng Hải</t>
  </si>
  <si>
    <t>38469</t>
  </si>
  <si>
    <t>Trạm Y tế Hoằng Ngọc</t>
  </si>
  <si>
    <t>38470</t>
  </si>
  <si>
    <t>Trạm Y tế Hoằng Đông</t>
  </si>
  <si>
    <t>38471</t>
  </si>
  <si>
    <t>Trạm Y tế Hoằng Thanh</t>
  </si>
  <si>
    <t>38472</t>
  </si>
  <si>
    <t>Trạm Y tế Hoằng Phụ</t>
  </si>
  <si>
    <t>38473</t>
  </si>
  <si>
    <t>Trạm Y tế Hoằng Trường</t>
  </si>
  <si>
    <t>38475</t>
  </si>
  <si>
    <t>Trạm Y tế Hậu Lộc</t>
  </si>
  <si>
    <t>38476</t>
  </si>
  <si>
    <t>Trạm Y tế Đồng Lộc</t>
  </si>
  <si>
    <t>38477</t>
  </si>
  <si>
    <t>Trạm Y tế Đại Lộc</t>
  </si>
  <si>
    <t>38478</t>
  </si>
  <si>
    <t>Trạm Y tế Triệu Lộc</t>
  </si>
  <si>
    <t>38480</t>
  </si>
  <si>
    <t>Trạm Y tế Tiến Lộc</t>
  </si>
  <si>
    <t>38481</t>
  </si>
  <si>
    <t>Trạm Y tế  Lộc Sơn</t>
  </si>
  <si>
    <t>38482</t>
  </si>
  <si>
    <t>Trạm Y tế Cầu Lộc</t>
  </si>
  <si>
    <t>38483</t>
  </si>
  <si>
    <t>Trạm Y tế Thành Lộc</t>
  </si>
  <si>
    <t>38484</t>
  </si>
  <si>
    <t>38486</t>
  </si>
  <si>
    <t>Trạm Y tế Mỹ Lộc</t>
  </si>
  <si>
    <t>38488</t>
  </si>
  <si>
    <t>Trạm Y tế Thuần Lộc</t>
  </si>
  <si>
    <t>38490</t>
  </si>
  <si>
    <t>38492</t>
  </si>
  <si>
    <t>Trạm Y tế Hoa Lộc</t>
  </si>
  <si>
    <t>38493</t>
  </si>
  <si>
    <t>Trạm Y tế Liên Lộc</t>
  </si>
  <si>
    <t>38494</t>
  </si>
  <si>
    <t>Trạm Y tế Quang Lộc</t>
  </si>
  <si>
    <t>38495</t>
  </si>
  <si>
    <t>Trạm Y tế Phú Lộc</t>
  </si>
  <si>
    <t>38496</t>
  </si>
  <si>
    <t>Trạm Y tế Hòa Lộc</t>
  </si>
  <si>
    <t>38497</t>
  </si>
  <si>
    <t>Trạm Y tế Minh Lộc</t>
  </si>
  <si>
    <t>38498</t>
  </si>
  <si>
    <t>Trạm Y tế Hưng Lộc</t>
  </si>
  <si>
    <t>38499</t>
  </si>
  <si>
    <t>Trạm Y tế Hải Lộc</t>
  </si>
  <si>
    <t>38500</t>
  </si>
  <si>
    <t>Trạm Y tế Đa Lộc</t>
  </si>
  <si>
    <t>38501</t>
  </si>
  <si>
    <t>Trạm Y tế Ngư Lộc</t>
  </si>
  <si>
    <t>38502</t>
  </si>
  <si>
    <t>Trạm Y tế Nga Sơn</t>
  </si>
  <si>
    <t>38503</t>
  </si>
  <si>
    <t>38504</t>
  </si>
  <si>
    <t>Trạm Y tế Nga Vịnh</t>
  </si>
  <si>
    <t>38505</t>
  </si>
  <si>
    <t>Trạm Y tế Nga Văn</t>
  </si>
  <si>
    <t>38506</t>
  </si>
  <si>
    <t>Trạm Y tế Nga Thiện</t>
  </si>
  <si>
    <t>38507</t>
  </si>
  <si>
    <t>Trạm Y tế Nga Tiến</t>
  </si>
  <si>
    <t>38509</t>
  </si>
  <si>
    <t>Trạm Y tế Nga Phượng</t>
  </si>
  <si>
    <t>38511</t>
  </si>
  <si>
    <t>Trạm Y tế Nga Hiệp</t>
  </si>
  <si>
    <t>38512</t>
  </si>
  <si>
    <t>Trạm Y tế Nga Thanh</t>
  </si>
  <si>
    <t>38515</t>
  </si>
  <si>
    <t>Trạm Y tế Nga Yên</t>
  </si>
  <si>
    <t>38516</t>
  </si>
  <si>
    <t>Trạm Y tế Nga Giáp</t>
  </si>
  <si>
    <t>38517</t>
  </si>
  <si>
    <t>Trạm Y tế Nga Hải</t>
  </si>
  <si>
    <t>38518</t>
  </si>
  <si>
    <t>Trạm Y tế Nga Thành</t>
  </si>
  <si>
    <t>38519</t>
  </si>
  <si>
    <t>Trạm Y tế Nga An</t>
  </si>
  <si>
    <t>38520</t>
  </si>
  <si>
    <t>Trạm Y tế Nga Phú</t>
  </si>
  <si>
    <t>38521</t>
  </si>
  <si>
    <t>Trạm Y tế Nga Điền</t>
  </si>
  <si>
    <t>38522</t>
  </si>
  <si>
    <t>Trạm Y tế Nga Tân</t>
  </si>
  <si>
    <t>38523</t>
  </si>
  <si>
    <t>Trạm Y tế Nga Thuỷ</t>
  </si>
  <si>
    <t>38524</t>
  </si>
  <si>
    <t>Trạm Y tế Nga Liên</t>
  </si>
  <si>
    <t>38525</t>
  </si>
  <si>
    <t>Trạm Y tế Nga Thái</t>
  </si>
  <si>
    <t>38526</t>
  </si>
  <si>
    <t>Trạm Y tế Nga Thạch</t>
  </si>
  <si>
    <t>38527</t>
  </si>
  <si>
    <t>Trạm Y tế Nga Thắng</t>
  </si>
  <si>
    <t>38528</t>
  </si>
  <si>
    <t>Trạm Y tế Nga Trường</t>
  </si>
  <si>
    <t>38529</t>
  </si>
  <si>
    <t>Trạm Y tế Yên Cát</t>
  </si>
  <si>
    <t>38530</t>
  </si>
  <si>
    <t>Trạm Y tế Bãi Trành</t>
  </si>
  <si>
    <t>38531</t>
  </si>
  <si>
    <t>Trạm y Tế Xuân Hoà</t>
  </si>
  <si>
    <t>38532</t>
  </si>
  <si>
    <t>Trạm Y tế Xuân Bình</t>
  </si>
  <si>
    <t>38533</t>
  </si>
  <si>
    <t>Trạm Y tế Hóa Qùy</t>
  </si>
  <si>
    <t>38536</t>
  </si>
  <si>
    <t>Trạm Y tế Cát Vân</t>
  </si>
  <si>
    <t>38537</t>
  </si>
  <si>
    <t>Trạm Y tế Cát Tân</t>
  </si>
  <si>
    <t>38538</t>
  </si>
  <si>
    <t>Trạm Y tế Tân Bình</t>
  </si>
  <si>
    <t>38539</t>
  </si>
  <si>
    <t>Trạm Y tế Bình Lương</t>
  </si>
  <si>
    <t>38540</t>
  </si>
  <si>
    <t>Trạm Y Tế Thanh Quân</t>
  </si>
  <si>
    <t>38541</t>
  </si>
  <si>
    <t>Trạm Y Tế Thanh Xuân</t>
  </si>
  <si>
    <t>38542</t>
  </si>
  <si>
    <t>Trạm Y Tế Thanh Hòa</t>
  </si>
  <si>
    <t>38543</t>
  </si>
  <si>
    <t>Trạm Y Tế Thanh Phong</t>
  </si>
  <si>
    <t>38544</t>
  </si>
  <si>
    <t>Trạm Y Tế Thanh Lâm</t>
  </si>
  <si>
    <t>38545</t>
  </si>
  <si>
    <t>Trạm Y Tế Thanh Sơn</t>
  </si>
  <si>
    <t>38546</t>
  </si>
  <si>
    <t>Trạm Y Tế Thượng Ninh</t>
  </si>
  <si>
    <t>38547</t>
  </si>
  <si>
    <t>Trạm Y tế Bến Sung</t>
  </si>
  <si>
    <t>38548</t>
  </si>
  <si>
    <t>Trạm Y tế  Cán Khê</t>
  </si>
  <si>
    <t>38549</t>
  </si>
  <si>
    <t>Trạm Y tế Xuân Du</t>
  </si>
  <si>
    <t>38551</t>
  </si>
  <si>
    <t>Trạm Y tế Phượng nghi</t>
  </si>
  <si>
    <t>38552</t>
  </si>
  <si>
    <t>Trạm Y tế Mậu Lâm</t>
  </si>
  <si>
    <t>38553</t>
  </si>
  <si>
    <t>Trạm Y tế Xuân Khang</t>
  </si>
  <si>
    <t>38554</t>
  </si>
  <si>
    <t>Trạm Y tế Phú Nhuận</t>
  </si>
  <si>
    <t>38555</t>
  </si>
  <si>
    <t>Trạm Y tế  Hải Long</t>
  </si>
  <si>
    <t>38557</t>
  </si>
  <si>
    <t>Trạm Y tế Xuân Thái</t>
  </si>
  <si>
    <t>38558</t>
  </si>
  <si>
    <t>Trạm Y tế Xuân Phúc</t>
  </si>
  <si>
    <t>38559</t>
  </si>
  <si>
    <t>Trạm Y tế Yên Thọ</t>
  </si>
  <si>
    <t>38560</t>
  </si>
  <si>
    <t>Trạm Y tế Yên Lạc</t>
  </si>
  <si>
    <t>38562</t>
  </si>
  <si>
    <t>Trạm Y tế Thanh Tân</t>
  </si>
  <si>
    <t>38563</t>
  </si>
  <si>
    <t>Trạm Y tế Thanh Kỳ</t>
  </si>
  <si>
    <t>38564</t>
  </si>
  <si>
    <t>Trạm Y tế Nông Cống</t>
  </si>
  <si>
    <t>38565</t>
  </si>
  <si>
    <t>Trạm Y tế Tân Phúc</t>
  </si>
  <si>
    <t>38566</t>
  </si>
  <si>
    <t>Trạm Y tế Tân Thọ</t>
  </si>
  <si>
    <t>38567</t>
  </si>
  <si>
    <t>Trạm Y tế Hoàng Sơn</t>
  </si>
  <si>
    <t>38568</t>
  </si>
  <si>
    <t>Trạm Y tế Tân Khang</t>
  </si>
  <si>
    <t>38569</t>
  </si>
  <si>
    <t>Trạm Y tế Hoàng Giang</t>
  </si>
  <si>
    <t>38570</t>
  </si>
  <si>
    <t>Trạm Y tế Trung Chính</t>
  </si>
  <si>
    <t>38572</t>
  </si>
  <si>
    <t>Trạm Y tế Trung Thành</t>
  </si>
  <si>
    <t>38574</t>
  </si>
  <si>
    <t>Trạm Y tế Tế Thắng</t>
  </si>
  <si>
    <t>38576</t>
  </si>
  <si>
    <t>Trạm Y tế Tế Lợi</t>
  </si>
  <si>
    <t>38577</t>
  </si>
  <si>
    <t>Trạm Y tế Tế Nông</t>
  </si>
  <si>
    <t>38578</t>
  </si>
  <si>
    <t>Trạm Y tế Minh Nghĩa</t>
  </si>
  <si>
    <t>38579</t>
  </si>
  <si>
    <t>Trạm Y tế Minh Khôi</t>
  </si>
  <si>
    <t>38580</t>
  </si>
  <si>
    <t>Trạm Y tế Vạn Hòa</t>
  </si>
  <si>
    <t>38581</t>
  </si>
  <si>
    <t>Trạm Y tế Trường Trung</t>
  </si>
  <si>
    <t>38582</t>
  </si>
  <si>
    <t>Trạm Y tế Vạn Thắng</t>
  </si>
  <si>
    <t>38583</t>
  </si>
  <si>
    <t>Trạm Y tế Trường Giang</t>
  </si>
  <si>
    <t>38584</t>
  </si>
  <si>
    <t>Trạm Y tế Vạn Thiện</t>
  </si>
  <si>
    <t>38585</t>
  </si>
  <si>
    <t>Trạm Y tế Thăng Long</t>
  </si>
  <si>
    <t>38586</t>
  </si>
  <si>
    <t>Trạm Y tế Trường Minh</t>
  </si>
  <si>
    <t>38587</t>
  </si>
  <si>
    <t>Trạm Y tế Trường Sơn</t>
  </si>
  <si>
    <t>38588</t>
  </si>
  <si>
    <t>Trạm Y tế Thăng Bình</t>
  </si>
  <si>
    <t>38589</t>
  </si>
  <si>
    <t>Trạm Y tế Công Liêm</t>
  </si>
  <si>
    <t>38590</t>
  </si>
  <si>
    <t>Trạm Y tế Tượng Văn</t>
  </si>
  <si>
    <t>38591</t>
  </si>
  <si>
    <t>Trạm Y tế Thăng Thọ</t>
  </si>
  <si>
    <t>38592</t>
  </si>
  <si>
    <t>Trạm Y tế Tượng Lĩnh</t>
  </si>
  <si>
    <t>38593</t>
  </si>
  <si>
    <t>Trạm Y tế Tượng Sơn</t>
  </si>
  <si>
    <t>38594</t>
  </si>
  <si>
    <t>Trạm Y tế Công Chính</t>
  </si>
  <si>
    <t>38596</t>
  </si>
  <si>
    <t>Trạm Y tế Yên Mỹ</t>
  </si>
  <si>
    <t>38597</t>
  </si>
  <si>
    <t>Trạm Y tế Rừng Thông</t>
  </si>
  <si>
    <t>38598</t>
  </si>
  <si>
    <t>Trạm Y tế Đông Hoàng</t>
  </si>
  <si>
    <t>38599</t>
  </si>
  <si>
    <t>Trạm Y tế Đông Ninh</t>
  </si>
  <si>
    <t>38600</t>
  </si>
  <si>
    <t>Trạm Y tế Đông Khê</t>
  </si>
  <si>
    <t>38601</t>
  </si>
  <si>
    <t>Trạm Y tế Đông Hòa</t>
  </si>
  <si>
    <t>38602</t>
  </si>
  <si>
    <t>Trạm Y tế Đông Yên</t>
  </si>
  <si>
    <t>38603</t>
  </si>
  <si>
    <t>Trạm Y tế Đông Lĩnh</t>
  </si>
  <si>
    <t>38604</t>
  </si>
  <si>
    <t>Trạm Y tế Đông Minh</t>
  </si>
  <si>
    <t>38605</t>
  </si>
  <si>
    <t>Trạm Y tế Đông Thanh</t>
  </si>
  <si>
    <t>38606</t>
  </si>
  <si>
    <t>Trạm Y tế Đông Tiến</t>
  </si>
  <si>
    <t>38609</t>
  </si>
  <si>
    <t>Trạm Y tế Đông Thịnh</t>
  </si>
  <si>
    <t>38610</t>
  </si>
  <si>
    <t>Trạm Y tế Đông Văn</t>
  </si>
  <si>
    <t>38611</t>
  </si>
  <si>
    <t>Trạm Y tế Đông Phú</t>
  </si>
  <si>
    <t>38612</t>
  </si>
  <si>
    <t>Trạm Y tế Đông Nam</t>
  </si>
  <si>
    <t>38613</t>
  </si>
  <si>
    <t>Trạm Y tế Đông Quang</t>
  </si>
  <si>
    <t>38614</t>
  </si>
  <si>
    <t>Trạm Y tế Đông Vinh</t>
  </si>
  <si>
    <t>38615</t>
  </si>
  <si>
    <t>Trạm Y tế Đông Tân</t>
  </si>
  <si>
    <t>38616</t>
  </si>
  <si>
    <t>Trạm Y tế An Hưng</t>
  </si>
  <si>
    <t>38617</t>
  </si>
  <si>
    <t>Trạm Y tế Tân Phong</t>
  </si>
  <si>
    <t>38618</t>
  </si>
  <si>
    <t>Trạm Y tế Quảng Thịnh</t>
  </si>
  <si>
    <t>38620</t>
  </si>
  <si>
    <t>Trạm Y tế Quảng Trạch</t>
  </si>
  <si>
    <t>38622</t>
  </si>
  <si>
    <t>Trạm Y tế Quảng Đức</t>
  </si>
  <si>
    <t>38623</t>
  </si>
  <si>
    <t>Trạm Y tế Quảng Định</t>
  </si>
  <si>
    <t>38624</t>
  </si>
  <si>
    <t>Trạm Y tế Quảng Đông</t>
  </si>
  <si>
    <t>38625</t>
  </si>
  <si>
    <t>Trạm Y tế Quảng Nhân</t>
  </si>
  <si>
    <t>38626</t>
  </si>
  <si>
    <t>Trạm Y tế Quảng Ninh</t>
  </si>
  <si>
    <t>38627</t>
  </si>
  <si>
    <t>Trạm Y tế Quảng Bình</t>
  </si>
  <si>
    <t>38628</t>
  </si>
  <si>
    <t>Trạm Y tế Quảng Hợp</t>
  </si>
  <si>
    <t>38629</t>
  </si>
  <si>
    <t>Trạm Y tế Quảng Văn</t>
  </si>
  <si>
    <t>38630</t>
  </si>
  <si>
    <t>Trạm Y tế Quảng Long</t>
  </si>
  <si>
    <t>38631</t>
  </si>
  <si>
    <t>Trạm Y tế Quảng Yên</t>
  </si>
  <si>
    <t>38632</t>
  </si>
  <si>
    <t>Trạm Y tế Quảng Hòa</t>
  </si>
  <si>
    <t>38634</t>
  </si>
  <si>
    <t>Trạm Y tế Quảng Khê</t>
  </si>
  <si>
    <t>38635</t>
  </si>
  <si>
    <t>Trạm Y tế Quảng Trung</t>
  </si>
  <si>
    <t>38636</t>
  </si>
  <si>
    <t>Trạm Y tế Quảng Chính</t>
  </si>
  <si>
    <t>38637</t>
  </si>
  <si>
    <t>Trạm Y tế Quảng Ngọc</t>
  </si>
  <si>
    <t>38638</t>
  </si>
  <si>
    <t>Trạm Y tế Quảng Trường</t>
  </si>
  <si>
    <t>38639</t>
  </si>
  <si>
    <t>Trạm Y tế Quảng Phúc</t>
  </si>
  <si>
    <t>38640</t>
  </si>
  <si>
    <t>Trạm Y tế Quảng Cát</t>
  </si>
  <si>
    <t>38642</t>
  </si>
  <si>
    <t>Trạm Y tế Quảng Minh</t>
  </si>
  <si>
    <t>38643</t>
  </si>
  <si>
    <t>Trạm Y tế Đại Hùng</t>
  </si>
  <si>
    <t>38644</t>
  </si>
  <si>
    <t>Trạm Y tế Quảng Giao</t>
  </si>
  <si>
    <t>38645</t>
  </si>
  <si>
    <t>38646</t>
  </si>
  <si>
    <t>Trạm Y tế Quảng Tâm</t>
  </si>
  <si>
    <t>38647</t>
  </si>
  <si>
    <t>Trạm Y tế Quảng Thọ</t>
  </si>
  <si>
    <t>38648</t>
  </si>
  <si>
    <t>Trạm Y tế Quảng Châu</t>
  </si>
  <si>
    <t>38649</t>
  </si>
  <si>
    <t>Trạm Y tế Quảng Vinh</t>
  </si>
  <si>
    <t>38651</t>
  </si>
  <si>
    <t>Trạm Y tế Quảng Hải</t>
  </si>
  <si>
    <t>38652</t>
  </si>
  <si>
    <t>Trạm Y tế Quảng Lưu</t>
  </si>
  <si>
    <t>38653</t>
  </si>
  <si>
    <t>Trạm Y tế Quảng Lộc</t>
  </si>
  <si>
    <t>38654</t>
  </si>
  <si>
    <t>Trạm Y tế Tiên Trang</t>
  </si>
  <si>
    <t>38655</t>
  </si>
  <si>
    <t>Trạm Y tế Quảng Nham</t>
  </si>
  <si>
    <t>38656</t>
  </si>
  <si>
    <t>Trạm Y tế Quảng Thạch</t>
  </si>
  <si>
    <t>38657</t>
  </si>
  <si>
    <t>Trạm Y tế Quảng Thái</t>
  </si>
  <si>
    <t>38658</t>
  </si>
  <si>
    <t>Trạm Y tế Hải Hòa</t>
  </si>
  <si>
    <t>38659</t>
  </si>
  <si>
    <t>Trạm Y tế Hải Châu</t>
  </si>
  <si>
    <t>38660</t>
  </si>
  <si>
    <t>Trạm Y tế Thanh Thủy</t>
  </si>
  <si>
    <t>38661</t>
  </si>
  <si>
    <t>Trạm Y tế Thanh Sơn</t>
  </si>
  <si>
    <t>38663</t>
  </si>
  <si>
    <t>Trạm Y tế Hải Ninh</t>
  </si>
  <si>
    <t>38664</t>
  </si>
  <si>
    <t>Trạm Y tế Anh Sơn</t>
  </si>
  <si>
    <t>38665</t>
  </si>
  <si>
    <t>Trạm Y tế Ngọc Lĩnh</t>
  </si>
  <si>
    <t>38666</t>
  </si>
  <si>
    <t>Trạm Y tế Hải An</t>
  </si>
  <si>
    <t>38668</t>
  </si>
  <si>
    <t>Trạm Y tế Các Sơn</t>
  </si>
  <si>
    <t>38669</t>
  </si>
  <si>
    <t>Trạm Y tế Tân Dân</t>
  </si>
  <si>
    <t>38670</t>
  </si>
  <si>
    <t>Trạm Y tế Hải Lĩnh</t>
  </si>
  <si>
    <t>38671</t>
  </si>
  <si>
    <t>Trạm Y tế Định Hải</t>
  </si>
  <si>
    <t>38672</t>
  </si>
  <si>
    <t>38673</t>
  </si>
  <si>
    <t>Trạm Y tế Ninh Hải</t>
  </si>
  <si>
    <t>38674</t>
  </si>
  <si>
    <t>Trạm Y tế Nguyên Bình</t>
  </si>
  <si>
    <t>38675</t>
  </si>
  <si>
    <t>Trạm Y tế Hải Nhân</t>
  </si>
  <si>
    <t>38677</t>
  </si>
  <si>
    <t>Trạm Y tế Bình Minh</t>
  </si>
  <si>
    <t>38678</t>
  </si>
  <si>
    <t>Trạm Y tế Hải Thanh</t>
  </si>
  <si>
    <t>38679</t>
  </si>
  <si>
    <t>Trạm Y tế Phú Lâm</t>
  </si>
  <si>
    <t>38680</t>
  </si>
  <si>
    <t>Trạm Y tế Xuân Lâm</t>
  </si>
  <si>
    <t>38681</t>
  </si>
  <si>
    <t>Trạm Y tế Trúc Lâm</t>
  </si>
  <si>
    <t>38682</t>
  </si>
  <si>
    <t>Trạm Y tế Hải Bình</t>
  </si>
  <si>
    <t>38683</t>
  </si>
  <si>
    <t>Trạm Y tế Tân Trường</t>
  </si>
  <si>
    <t>38684</t>
  </si>
  <si>
    <t>Trạm Y tế Tùng Lâm</t>
  </si>
  <si>
    <t>38685</t>
  </si>
  <si>
    <t>Trạm Y tế Tĩnh Hải</t>
  </si>
  <si>
    <t>38686</t>
  </si>
  <si>
    <t>Trạm Y tế Mai Lâm</t>
  </si>
  <si>
    <t>38687</t>
  </si>
  <si>
    <t>Trạm Y tế Trường Lâm</t>
  </si>
  <si>
    <t>38689</t>
  </si>
  <si>
    <t>Trạm Y tế Hải Thượng</t>
  </si>
  <si>
    <t>38690</t>
  </si>
  <si>
    <t>Trạm Y tế Nghi Sơn</t>
  </si>
  <si>
    <t>38691</t>
  </si>
  <si>
    <t>Trạm Y tế Hải Hà</t>
  </si>
  <si>
    <t>38698</t>
  </si>
  <si>
    <t>Trạm y tế Định Công</t>
  </si>
  <si>
    <t>38700</t>
  </si>
  <si>
    <t>Phòng khám đa khoa 95 Lê Hoàn trực thuộc Công ty TNHH Phòng khám đa khoa 95 Lê Hoàn</t>
  </si>
  <si>
    <t>38710</t>
  </si>
  <si>
    <t>Phòng khám đa khoa 246</t>
  </si>
  <si>
    <t>38711</t>
  </si>
  <si>
    <t>Phòng khám đa khoa An Việt</t>
  </si>
  <si>
    <t>38712</t>
  </si>
  <si>
    <t>Phòng khám đa khoa Tâm Tài</t>
  </si>
  <si>
    <t>38713</t>
  </si>
  <si>
    <t>Bệnh viện Tâm An</t>
  </si>
  <si>
    <t>38715</t>
  </si>
  <si>
    <t>Phòng khám đa khoa 123</t>
  </si>
  <si>
    <t>38716</t>
  </si>
  <si>
    <t>Phòng khám đa khoa Hà Nội</t>
  </si>
  <si>
    <t>38718</t>
  </si>
  <si>
    <t>Bệnh viện mắt Bình Tâm</t>
  </si>
  <si>
    <t>38719</t>
  </si>
  <si>
    <t>Bệnh viện mắt Bắc Trung Nam</t>
  </si>
  <si>
    <t>38720</t>
  </si>
  <si>
    <t>Bệnh viện đa khoa Tâm Đức Cầu Quan</t>
  </si>
  <si>
    <t>38721</t>
  </si>
  <si>
    <t>Bệnh viện đa khoa Hàm Rồng</t>
  </si>
  <si>
    <t>38722</t>
  </si>
  <si>
    <t>Phòng khám đa khoa Giang Sơn</t>
  </si>
  <si>
    <t>38723</t>
  </si>
  <si>
    <t>38724</t>
  </si>
  <si>
    <t>Phòng khám đa khoa Thành Đạt</t>
  </si>
  <si>
    <t>38725</t>
  </si>
  <si>
    <t>Bệnh viện đa khoa Thanh Hà</t>
  </si>
  <si>
    <t>38726</t>
  </si>
  <si>
    <t>Phòng khám đa khoa 90</t>
  </si>
  <si>
    <t>38728</t>
  </si>
  <si>
    <t>Trạm Y tế  Nhi sơn</t>
  </si>
  <si>
    <t>38729</t>
  </si>
  <si>
    <t>Trạm Y tế Trung Tiến</t>
  </si>
  <si>
    <t>38730</t>
  </si>
  <si>
    <t>Phòng khám đa khoa thuộc Trung tâm kiểm soát bệnh tật Thanh Hóa</t>
  </si>
  <si>
    <t>38731</t>
  </si>
  <si>
    <t>Phòng khám đa khoa An Phước 68</t>
  </si>
  <si>
    <t>38732</t>
  </si>
  <si>
    <t>Bệnh viện đa khoa Trí Đức Thành</t>
  </si>
  <si>
    <t>38733</t>
  </si>
  <si>
    <t>Bệnh viện đa khoa Phúc Thịnh</t>
  </si>
  <si>
    <t>38734</t>
  </si>
  <si>
    <t>Bệnh viện đa khoa ACA</t>
  </si>
  <si>
    <t>38735</t>
  </si>
  <si>
    <t>Phòng khám đa khoa An Khang</t>
  </si>
  <si>
    <t>38736</t>
  </si>
  <si>
    <t>Bệnh viện đa khoa Medic Hải Tiến</t>
  </si>
  <si>
    <t>38738</t>
  </si>
  <si>
    <t>Phòng khám đa khoa Lương Điền</t>
  </si>
  <si>
    <t>38739</t>
  </si>
  <si>
    <t>Phòng khám đa khoa Tâm An</t>
  </si>
  <si>
    <t>38740</t>
  </si>
  <si>
    <t>Phòng khám đa khoa Việt Pháp III</t>
  </si>
  <si>
    <t>38741</t>
  </si>
  <si>
    <t>Phòng khám và điều trị HIV/AIDS thuộc Trung tâm kiểm soát bệnh tật Thanh Hóa</t>
  </si>
  <si>
    <t>38742</t>
  </si>
  <si>
    <t>Bệnh viện Công An tỉnh Thanh Hóa</t>
  </si>
  <si>
    <t>38743</t>
  </si>
  <si>
    <t>Phòng khám đa khoa Đại An</t>
  </si>
  <si>
    <t>38744</t>
  </si>
  <si>
    <t>Bệnh viện ung bướu tỉnh Thanh Hóa</t>
  </si>
  <si>
    <t>38746</t>
  </si>
  <si>
    <t>38747</t>
  </si>
  <si>
    <t>Bệnh viện Mắt Thanh An</t>
  </si>
  <si>
    <t>38748</t>
  </si>
  <si>
    <t>Bệnh viện đa khoa Quốc tế Hợp Lực</t>
  </si>
  <si>
    <t>38749</t>
  </si>
  <si>
    <t>Bệnh viện đa khoa Đại An</t>
  </si>
  <si>
    <t>38750</t>
  </si>
  <si>
    <t>Phòng khám đa khoa 246 - Cơ sở 2</t>
  </si>
  <si>
    <t>38751</t>
  </si>
  <si>
    <t>Phòng khám đa khoa Đoàn Dung</t>
  </si>
  <si>
    <t>38754</t>
  </si>
  <si>
    <t>Phòng khám đa khoa Nhung Hiếu</t>
  </si>
  <si>
    <t>38756</t>
  </si>
  <si>
    <t>Phòng khám đa khoa Medic Hậu Lộc</t>
  </si>
  <si>
    <t>38757</t>
  </si>
  <si>
    <t>Phòng khám đa khoa Lam Sơn</t>
  </si>
  <si>
    <t>38758</t>
  </si>
  <si>
    <t>Phòng Khám Đa Khoa Minh Thọ</t>
  </si>
  <si>
    <t>38763</t>
  </si>
  <si>
    <t>Phòng khám đa khoa - Trung tâm Y tế Yên Định</t>
  </si>
  <si>
    <t>38764</t>
  </si>
  <si>
    <t>Phòng khám đa khoa- Trung tâm y tế thành phố Thanh Hóa</t>
  </si>
  <si>
    <t>38765</t>
  </si>
  <si>
    <t>Phòng khám đa khoa-Trung tâm y tế Nông Cống</t>
  </si>
  <si>
    <t>38766</t>
  </si>
  <si>
    <t>Phòng khám đa khoa - Trung tâm Y tế Hoằng Hóa</t>
  </si>
  <si>
    <t>38767</t>
  </si>
  <si>
    <t>Phòng khám đa khoa - Trung tâm y tế Quảng Xương</t>
  </si>
  <si>
    <t>38768</t>
  </si>
  <si>
    <t>Phòng khám đa khoa - Trung tâm Y tế Thường Xuân</t>
  </si>
  <si>
    <t>38769</t>
  </si>
  <si>
    <t>Bệnh viện mắt Thanh Tâm</t>
  </si>
  <si>
    <t>38770</t>
  </si>
  <si>
    <t>Phòng khám đa khoa - Trung tâm Y tế Triệu Sơn</t>
  </si>
  <si>
    <t>38771</t>
  </si>
  <si>
    <t>Trung tâm Y tế huyện Thạch Thành</t>
  </si>
  <si>
    <t>38772</t>
  </si>
  <si>
    <t>Trung tâm Y tế huyện Lang Chánh</t>
  </si>
  <si>
    <t>38773</t>
  </si>
  <si>
    <t>Trung tâm y tế Ngọc Lặc</t>
  </si>
  <si>
    <t>38774</t>
  </si>
  <si>
    <t>Bệnh viện Mắt Lam Kinh</t>
  </si>
  <si>
    <t>38775</t>
  </si>
  <si>
    <t>Trung tâm y tế Thị xã Nghi Sơn</t>
  </si>
  <si>
    <t>38776</t>
  </si>
  <si>
    <t>Phòng khám đa khoa - Trung tâm y tế thành phố Sầm Sơn</t>
  </si>
  <si>
    <t>38777</t>
  </si>
  <si>
    <t>Phòng Khám đa khoa - Trung tâm y tế Hậu Lộc</t>
  </si>
  <si>
    <t>38778</t>
  </si>
  <si>
    <t>Phòng khám đa khoa - Trung tâm y tế huyện Hà Trung</t>
  </si>
  <si>
    <t>38779</t>
  </si>
  <si>
    <t>Trung tâm Y tế huyện Cẩm Thủy</t>
  </si>
  <si>
    <t>38780</t>
  </si>
  <si>
    <t>Trung tâm y tế huyện Mường Lát</t>
  </si>
  <si>
    <t>38781</t>
  </si>
  <si>
    <t>Trung tâm Y tế Huyện Thiệu Hóa</t>
  </si>
  <si>
    <t>38782</t>
  </si>
  <si>
    <t>Trung tâm Y tế huyện Quan Hóa</t>
  </si>
  <si>
    <t>38783</t>
  </si>
  <si>
    <t>Trung Tâm Y Tế Huyện Nga Sơn</t>
  </si>
  <si>
    <t>38784</t>
  </si>
  <si>
    <t>Trung tâm Y tế huyện Như Thanh</t>
  </si>
  <si>
    <t>38785</t>
  </si>
  <si>
    <t>Trung tâm Y tế huyện Vĩnh Lộc</t>
  </si>
  <si>
    <t>38786</t>
  </si>
  <si>
    <t>Phòng khám đa khoa Medic Yên Định</t>
  </si>
  <si>
    <t>38787</t>
  </si>
  <si>
    <t>Phòng khám đa khoa Hồng Phát</t>
  </si>
  <si>
    <t>38788</t>
  </si>
  <si>
    <t>Phòng khám đa khoa An Phúc</t>
  </si>
  <si>
    <t>38789</t>
  </si>
  <si>
    <t>Phòng khám đa khoa 115 Hà Nội</t>
  </si>
  <si>
    <t>38790</t>
  </si>
  <si>
    <t>Trung Tâm Y Tế Huyện Đông Sơn</t>
  </si>
  <si>
    <t>38792</t>
  </si>
  <si>
    <t>Trung tâm Y tế huyện Bá Thước</t>
  </si>
  <si>
    <t>38793</t>
  </si>
  <si>
    <t>Phòng khám đa khoa Mai Thanh</t>
  </si>
  <si>
    <t>38794</t>
  </si>
  <si>
    <t>Trung tâm y tế huyện Như Xuân</t>
  </si>
  <si>
    <t>38795</t>
  </si>
  <si>
    <t>Phòng khám đa khoa Phú Nam</t>
  </si>
  <si>
    <t>38796</t>
  </si>
  <si>
    <t>Bệnh viện Phục hồi chức năng An Bình Hưng</t>
  </si>
  <si>
    <t>38797</t>
  </si>
  <si>
    <t>Phòng khám đa khoa Medic Sầm Sơn</t>
  </si>
  <si>
    <t>38798</t>
  </si>
  <si>
    <t>Phòng khám đa khoa Nam Sơn</t>
  </si>
  <si>
    <t>38799</t>
  </si>
  <si>
    <t>Bệnh viện Y dược cổ truyền An Khang</t>
  </si>
  <si>
    <t>38801</t>
  </si>
  <si>
    <t>Phòng khám đa khoa Trung tâm Y tế huyện Thọ Xuân</t>
  </si>
  <si>
    <t>38802</t>
  </si>
  <si>
    <t>Bệnh Viện Đa Khoa Đức Thiện</t>
  </si>
  <si>
    <t>38803</t>
  </si>
  <si>
    <t>Phòng khám đa khoa khu vực Minh Lộc</t>
  </si>
  <si>
    <t>38804</t>
  </si>
  <si>
    <t>Phòng khám đa khoa Hoằng Kim</t>
  </si>
  <si>
    <t>38805</t>
  </si>
  <si>
    <t>Phòng khám đa khoa Xuân Bình</t>
  </si>
  <si>
    <t>38806</t>
  </si>
  <si>
    <t>Phòng khám đa khoa khu vực Bát Mọt</t>
  </si>
  <si>
    <t>38807</t>
  </si>
  <si>
    <t>Phòng khám đa khoa Yên Mỹ</t>
  </si>
  <si>
    <t>38808</t>
  </si>
  <si>
    <t>Phòng khám đa khoa 108 Tâm Phúc</t>
  </si>
  <si>
    <t>38810</t>
  </si>
  <si>
    <t>Phòng khám đa khoa Trung tâm</t>
  </si>
  <si>
    <t>38811</t>
  </si>
  <si>
    <t>Phòng khám đa khoa Sao Vàng</t>
  </si>
  <si>
    <t>38812</t>
  </si>
  <si>
    <t>38813</t>
  </si>
  <si>
    <t>Phòng khám đa khoa Xuân Lai</t>
  </si>
  <si>
    <t>38815</t>
  </si>
  <si>
    <t>Phòng khám đa khoa Việt Nga</t>
  </si>
  <si>
    <t>38816</t>
  </si>
  <si>
    <t>Phòng khám đa khoa Sao Khuê (thuộc Công ty Cổ phần TAT8)</t>
  </si>
  <si>
    <t>38817</t>
  </si>
  <si>
    <t>Phòng khám đa khoa Dân Lực</t>
  </si>
  <si>
    <t>38819</t>
  </si>
  <si>
    <t>Phòng khám đa khoa Thủ Đô</t>
  </si>
  <si>
    <t>38823</t>
  </si>
  <si>
    <t>Phòng khám đa khoa Đức Cường</t>
  </si>
  <si>
    <t>40001</t>
  </si>
  <si>
    <t>Bệnh viện hữu nghị đa khoa tỉnh Nghệ An</t>
  </si>
  <si>
    <t>40002</t>
  </si>
  <si>
    <t>Trung tâm y tế huyện Hưng Nguyên</t>
  </si>
  <si>
    <t>40003</t>
  </si>
  <si>
    <t>Trung tâm y tế huyện Nam Đàn</t>
  </si>
  <si>
    <t>40004</t>
  </si>
  <si>
    <t>Bệnh viện đa khoa Thanh Chương</t>
  </si>
  <si>
    <t>40005</t>
  </si>
  <si>
    <t>Bệnh viện đa khoa huyện Đô Lương</t>
  </si>
  <si>
    <t>40006</t>
  </si>
  <si>
    <t>Bệnh viện đa khoa Yên Thành</t>
  </si>
  <si>
    <t>40007</t>
  </si>
  <si>
    <t>Bệnh viện đa khoa Diễn Châu</t>
  </si>
  <si>
    <t>40008</t>
  </si>
  <si>
    <t>Bệnh viện đa khoa huyện Quỳnh Lưu</t>
  </si>
  <si>
    <t>40009</t>
  </si>
  <si>
    <t>Bệnh viện đa khoa Nghi Lộc</t>
  </si>
  <si>
    <t>40010</t>
  </si>
  <si>
    <t>Trung tâm y tế huyện Anh Sơn</t>
  </si>
  <si>
    <t>40011</t>
  </si>
  <si>
    <t>Bệnh viện đa khoa KV Tây Bắc Nghệ An</t>
  </si>
  <si>
    <t>40012</t>
  </si>
  <si>
    <t>Trung tâm y tế huyện Tân Kỳ</t>
  </si>
  <si>
    <t>40013</t>
  </si>
  <si>
    <t>Bệnh viện đa khoa KV Tây Nam Nghệ An</t>
  </si>
  <si>
    <t>40014</t>
  </si>
  <si>
    <t>Trung tâm y tế huyện Tương Dương</t>
  </si>
  <si>
    <t>40015</t>
  </si>
  <si>
    <t>Trung tâm y tế huyện Kỳ Sơn</t>
  </si>
  <si>
    <t>40016</t>
  </si>
  <si>
    <t>Trung tâm y tế huyện Quỳ Hợp</t>
  </si>
  <si>
    <t>40017</t>
  </si>
  <si>
    <t>Trung tâm y tế huyện Quỳ Châu</t>
  </si>
  <si>
    <t>40018</t>
  </si>
  <si>
    <t>Trung tâm y tế huyện Quế Phong</t>
  </si>
  <si>
    <t>40019</t>
  </si>
  <si>
    <t>Bệnh viện đa khoa Thành phố Vinh</t>
  </si>
  <si>
    <t>40020</t>
  </si>
  <si>
    <t>Bệnh viện đa khoa Thành phố Vinh cơ sở 3</t>
  </si>
  <si>
    <t>40021</t>
  </si>
  <si>
    <t>Bệnh viện Sản Nhi Nghệ An</t>
  </si>
  <si>
    <t>40025</t>
  </si>
  <si>
    <t>Bệnh viện Y học Cổ truyền</t>
  </si>
  <si>
    <t>40026</t>
  </si>
  <si>
    <t>Bệnh viện Quân Y4 / Quân Khu 4</t>
  </si>
  <si>
    <t>40027</t>
  </si>
  <si>
    <t>Bệnh viện đa khoa Thành phố Vinh cơ sở 2</t>
  </si>
  <si>
    <t>40036</t>
  </si>
  <si>
    <t>Bệnh viện Tâm thần Nghệ an</t>
  </si>
  <si>
    <t>40037</t>
  </si>
  <si>
    <t>Bệnh viện Phục hồi chức năng Nghệ An</t>
  </si>
  <si>
    <t>40040</t>
  </si>
  <si>
    <t>Bệnh viện Phổi Nghệ An</t>
  </si>
  <si>
    <t>40042</t>
  </si>
  <si>
    <t>Bệnh viện Phong - Da liễu Trung ương Quỳnh Lập</t>
  </si>
  <si>
    <t>40061</t>
  </si>
  <si>
    <t>Trạm y tế xã Thanh An</t>
  </si>
  <si>
    <t>40062</t>
  </si>
  <si>
    <t>Trạm y tế xã Thanh Nho</t>
  </si>
  <si>
    <t>40063</t>
  </si>
  <si>
    <t>40064</t>
  </si>
  <si>
    <t>Trạm y tế xã Nghi Liên</t>
  </si>
  <si>
    <t>40065</t>
  </si>
  <si>
    <t>Bệnh viện Nội tiết tỉnh Nghệ An</t>
  </si>
  <si>
    <t>40069</t>
  </si>
  <si>
    <t>Trạm y tế phường Đông Vĩnh</t>
  </si>
  <si>
    <t>40070</t>
  </si>
  <si>
    <t>Trạm y tế phường Hà Huy Tập</t>
  </si>
  <si>
    <t>40071</t>
  </si>
  <si>
    <t>Trạm y tế phường Lê Lợi</t>
  </si>
  <si>
    <t>40072</t>
  </si>
  <si>
    <t>Trạm y tế phường Hưng Bình</t>
  </si>
  <si>
    <t>40073</t>
  </si>
  <si>
    <t>Trạm y tế phường Hưng Dũng</t>
  </si>
  <si>
    <t>40074</t>
  </si>
  <si>
    <t>40075</t>
  </si>
  <si>
    <t>40078</t>
  </si>
  <si>
    <t>40079</t>
  </si>
  <si>
    <t>Trạm y tế phường Bến Thủy</t>
  </si>
  <si>
    <t>40081</t>
  </si>
  <si>
    <t>Trạm y tế phường Trung Đô</t>
  </si>
  <si>
    <t>40082</t>
  </si>
  <si>
    <t>Trạm y tế xã Nghi Phú</t>
  </si>
  <si>
    <t>40083</t>
  </si>
  <si>
    <t>Trạm y tế xã Hưng Đông</t>
  </si>
  <si>
    <t>40084</t>
  </si>
  <si>
    <t>Trạm y tế xã Hưng Lộc</t>
  </si>
  <si>
    <t>40085</t>
  </si>
  <si>
    <t>Trạm y tế xã Hưng Hòa</t>
  </si>
  <si>
    <t>40086</t>
  </si>
  <si>
    <t>Trạm y tế phường Vinh Tân</t>
  </si>
  <si>
    <t>40087</t>
  </si>
  <si>
    <t>Trạm y tế phường Quán Bàu</t>
  </si>
  <si>
    <t>40088</t>
  </si>
  <si>
    <t>Trạm y tế phường Hưng Phúc</t>
  </si>
  <si>
    <t>40089</t>
  </si>
  <si>
    <t>Trạm y tế phường Nghi Thủy</t>
  </si>
  <si>
    <t>40090</t>
  </si>
  <si>
    <t>Trạm y tế phường Nghi Tân</t>
  </si>
  <si>
    <t>40091</t>
  </si>
  <si>
    <t>Trạm y tế phường Thu Thủy</t>
  </si>
  <si>
    <t>40092</t>
  </si>
  <si>
    <t>Trạm y tế phường Nghi Hoà</t>
  </si>
  <si>
    <t>40093</t>
  </si>
  <si>
    <t>Trạm y tế phường Nghi Hải</t>
  </si>
  <si>
    <t>40094</t>
  </si>
  <si>
    <t>Trạm y tế Phường Nghi Hương</t>
  </si>
  <si>
    <t>40095</t>
  </si>
  <si>
    <t>Trạm y tế Phường Nghi Thu</t>
  </si>
  <si>
    <t>40096</t>
  </si>
  <si>
    <t>Trạm y tế thị trấn Kim Sơn</t>
  </si>
  <si>
    <t>40097</t>
  </si>
  <si>
    <t>Trạm y tế xã Thông Thụ</t>
  </si>
  <si>
    <t>40098</t>
  </si>
  <si>
    <t>40099</t>
  </si>
  <si>
    <t>Trạm y tế xã Hạnh Dịch</t>
  </si>
  <si>
    <t>40100</t>
  </si>
  <si>
    <t>40101</t>
  </si>
  <si>
    <t>Trạm y tế xã Nậm Giải</t>
  </si>
  <si>
    <t>40102</t>
  </si>
  <si>
    <t>Trạm y tế xã Tri Lễ</t>
  </si>
  <si>
    <t>40103</t>
  </si>
  <si>
    <t>Trạm y tế xã Châu Kim</t>
  </si>
  <si>
    <t>40104</t>
  </si>
  <si>
    <t>Trạm y tế xã Mường Nọc</t>
  </si>
  <si>
    <t>40105</t>
  </si>
  <si>
    <t>Trạm y tế xã Châu Thôn</t>
  </si>
  <si>
    <t>40106</t>
  </si>
  <si>
    <t>Trạm y tế xã Nậm Nhoóng</t>
  </si>
  <si>
    <t>40107</t>
  </si>
  <si>
    <t>40108</t>
  </si>
  <si>
    <t>Trạm y tế xã Cắm Muộn</t>
  </si>
  <si>
    <t>40110</t>
  </si>
  <si>
    <t>Trạm y tế thị trấn Tân Lạc</t>
  </si>
  <si>
    <t>40111</t>
  </si>
  <si>
    <t>Trạm y tế xã Châu Bính</t>
  </si>
  <si>
    <t>40112</t>
  </si>
  <si>
    <t>Trạm y tế xã Châu Thuận</t>
  </si>
  <si>
    <t>40113</t>
  </si>
  <si>
    <t>Trạm y tế xã Châu Hội</t>
  </si>
  <si>
    <t>40114</t>
  </si>
  <si>
    <t>Trạm y tế xã Châu Nga</t>
  </si>
  <si>
    <t>40115</t>
  </si>
  <si>
    <t>Trạm y tế xã Châu Tiến</t>
  </si>
  <si>
    <t>40116</t>
  </si>
  <si>
    <t>Trạm y tế xã Châu Hạnh</t>
  </si>
  <si>
    <t>40117</t>
  </si>
  <si>
    <t>Trạm y tế xã Châu Thắng</t>
  </si>
  <si>
    <t>40118</t>
  </si>
  <si>
    <t>Trạm y tế xã Châu Phong</t>
  </si>
  <si>
    <t>40119</t>
  </si>
  <si>
    <t>Trạm y tế xã Châu Bình</t>
  </si>
  <si>
    <t>40120</t>
  </si>
  <si>
    <t>Trạm y tế xã Châu Hoàn</t>
  </si>
  <si>
    <t>40121</t>
  </si>
  <si>
    <t>Trạm y tế xã Diên Lãm</t>
  </si>
  <si>
    <t>40122</t>
  </si>
  <si>
    <t>Trạm y tế thị trấn Mường Xén</t>
  </si>
  <si>
    <t>40123</t>
  </si>
  <si>
    <t>Trạm y tế xã Mỹ Lý</t>
  </si>
  <si>
    <t>40124</t>
  </si>
  <si>
    <t>40125</t>
  </si>
  <si>
    <t>Trạm y tế xã Keng Đu</t>
  </si>
  <si>
    <t>40126</t>
  </si>
  <si>
    <t>Trạm y tế xã Đoọc Mạy</t>
  </si>
  <si>
    <t>40127</t>
  </si>
  <si>
    <t>Trạm y tế xã Huồi Tụ</t>
  </si>
  <si>
    <t>40128</t>
  </si>
  <si>
    <t>Trạm y tế xã Mường Lống</t>
  </si>
  <si>
    <t>40129</t>
  </si>
  <si>
    <t>Trạm y tế xã Na Loi</t>
  </si>
  <si>
    <t>40130</t>
  </si>
  <si>
    <t>Trạm y tế xã Nậm Cắn</t>
  </si>
  <si>
    <t>40131</t>
  </si>
  <si>
    <t>Trạm y tế xã Bảo Nam</t>
  </si>
  <si>
    <t>40132</t>
  </si>
  <si>
    <t>Trạm y tế xã Phà Đánh</t>
  </si>
  <si>
    <t>40133</t>
  </si>
  <si>
    <t>Trạm y tế xã Bảo Thắng</t>
  </si>
  <si>
    <t>40134</t>
  </si>
  <si>
    <t>Trạm y tế xã Hữu Lập</t>
  </si>
  <si>
    <t>40135</t>
  </si>
  <si>
    <t>Trạm y tế xã Tà Cạ</t>
  </si>
  <si>
    <t>40136</t>
  </si>
  <si>
    <t>Trạm y tế xã Chiêu Lưu</t>
  </si>
  <si>
    <t>40137</t>
  </si>
  <si>
    <t>Trạm y tế xã Mường Típ</t>
  </si>
  <si>
    <t>40138</t>
  </si>
  <si>
    <t>Trạm y tế xã Hữu Kiệm</t>
  </si>
  <si>
    <t>40139</t>
  </si>
  <si>
    <t>40140</t>
  </si>
  <si>
    <t>Trạm y tế xã Mường ải</t>
  </si>
  <si>
    <t>40141</t>
  </si>
  <si>
    <t>Trạm y tế xã Na Ngoi</t>
  </si>
  <si>
    <t>40142</t>
  </si>
  <si>
    <t>Trạm y tế xã Nậm Càn</t>
  </si>
  <si>
    <t>40143</t>
  </si>
  <si>
    <t>Trạm y tế thị trấn Thạch Giám</t>
  </si>
  <si>
    <t>40144</t>
  </si>
  <si>
    <t>40145</t>
  </si>
  <si>
    <t>Trạm y tế xã Nhôn Mai</t>
  </si>
  <si>
    <t>40146</t>
  </si>
  <si>
    <t>Trạm y tế xã Hữu Khuông</t>
  </si>
  <si>
    <t>40148</t>
  </si>
  <si>
    <t>Bệnh viện Mắt Sài Gòn_Vinh</t>
  </si>
  <si>
    <t>40149</t>
  </si>
  <si>
    <t>Bệnh viện Ung bướu Nghệ An</t>
  </si>
  <si>
    <t>40151</t>
  </si>
  <si>
    <t>Trạm y tế xã Yên Tĩnh</t>
  </si>
  <si>
    <t>40152</t>
  </si>
  <si>
    <t>40153</t>
  </si>
  <si>
    <t>Trạm y tế xã Lượng Minh</t>
  </si>
  <si>
    <t>40154</t>
  </si>
  <si>
    <t>40155</t>
  </si>
  <si>
    <t>Trạm y tế xã Yên Na</t>
  </si>
  <si>
    <t>40156</t>
  </si>
  <si>
    <t>Trạm y tế xã Lưu Kiền</t>
  </si>
  <si>
    <t>40158</t>
  </si>
  <si>
    <t>Trạm y tế xã Xá Lượng</t>
  </si>
  <si>
    <t>40159</t>
  </si>
  <si>
    <t>Trạm y tế xã Tam Thái</t>
  </si>
  <si>
    <t>40160</t>
  </si>
  <si>
    <t>Trạm y tế xã Tam Đình</t>
  </si>
  <si>
    <t>40161</t>
  </si>
  <si>
    <t>40162</t>
  </si>
  <si>
    <t>40163</t>
  </si>
  <si>
    <t>40164</t>
  </si>
  <si>
    <t>Trạm y tế phường Hoà Hiếu</t>
  </si>
  <si>
    <t>40165</t>
  </si>
  <si>
    <t>Trạm y tế xã Nghĩa Mai</t>
  </si>
  <si>
    <t>40166</t>
  </si>
  <si>
    <t>Trạm y tế xã Nghĩa Yên</t>
  </si>
  <si>
    <t>40167</t>
  </si>
  <si>
    <t>40168</t>
  </si>
  <si>
    <t>40169</t>
  </si>
  <si>
    <t>40170</t>
  </si>
  <si>
    <t>40171</t>
  </si>
  <si>
    <t>40172</t>
  </si>
  <si>
    <t>Trạm y tế xã Nghĩa Thọ</t>
  </si>
  <si>
    <t>40173</t>
  </si>
  <si>
    <t>40174</t>
  </si>
  <si>
    <t>40175</t>
  </si>
  <si>
    <t>40176</t>
  </si>
  <si>
    <t>40177</t>
  </si>
  <si>
    <t>40178</t>
  </si>
  <si>
    <t>40179</t>
  </si>
  <si>
    <t>Trạm y tế xã Nghĩa Hội</t>
  </si>
  <si>
    <t>40180</t>
  </si>
  <si>
    <t>40182</t>
  </si>
  <si>
    <t>Trạm y tế phường Quang Tiến</t>
  </si>
  <si>
    <t>40183</t>
  </si>
  <si>
    <t>Trạm y tế xã Nghĩa Hiếu</t>
  </si>
  <si>
    <t>40186</t>
  </si>
  <si>
    <t>Trạm y tế xã Nghĩa Tiến</t>
  </si>
  <si>
    <t>40187</t>
  </si>
  <si>
    <t>Trạm y tế xã Nghĩa Mỹ</t>
  </si>
  <si>
    <t>40188</t>
  </si>
  <si>
    <t>Trạm y tế xã Tây Hiếu</t>
  </si>
  <si>
    <t>40189</t>
  </si>
  <si>
    <t>40190</t>
  </si>
  <si>
    <t>Trạm y tế xã Đông Hiếu</t>
  </si>
  <si>
    <t>40191</t>
  </si>
  <si>
    <t>Trạm y tế xã Nghĩa Đức</t>
  </si>
  <si>
    <t>40192</t>
  </si>
  <si>
    <t>40193</t>
  </si>
  <si>
    <t>Trạm y tế xã Nghĩa Long</t>
  </si>
  <si>
    <t>40194</t>
  </si>
  <si>
    <t>Trạm y tế xã Nghĩa Lộc</t>
  </si>
  <si>
    <t>40195</t>
  </si>
  <si>
    <t>Trạm y tế xã Nghĩa Khánh</t>
  </si>
  <si>
    <t>40196</t>
  </si>
  <si>
    <t>Trạm y tế thị trấn Quỳ Hợp</t>
  </si>
  <si>
    <t>40197</t>
  </si>
  <si>
    <t>Trạm y tế xã Yên Hợp</t>
  </si>
  <si>
    <t>40198</t>
  </si>
  <si>
    <t>40199</t>
  </si>
  <si>
    <t>Trạm y tế xã Châu Hồng</t>
  </si>
  <si>
    <t>40200</t>
  </si>
  <si>
    <t>Trạm y tế xã Đồng Hợp</t>
  </si>
  <si>
    <t>40201</t>
  </si>
  <si>
    <t>Trạm y tế xã Châu Thành</t>
  </si>
  <si>
    <t>40202</t>
  </si>
  <si>
    <t>Trạm y tế xã Liên Hợp</t>
  </si>
  <si>
    <t>40203</t>
  </si>
  <si>
    <t>Trạm y tế xã Châu Lộc</t>
  </si>
  <si>
    <t>40204</t>
  </si>
  <si>
    <t>40205</t>
  </si>
  <si>
    <t>Trạm y tế xã Châu Cường</t>
  </si>
  <si>
    <t>40206</t>
  </si>
  <si>
    <t>Trạm y tế xã Châu Quang</t>
  </si>
  <si>
    <t>40207</t>
  </si>
  <si>
    <t>Trạm y tế xã Thọ Hợp</t>
  </si>
  <si>
    <t>40208</t>
  </si>
  <si>
    <t>Trạm y tế xã Minh Hợp</t>
  </si>
  <si>
    <t>40209</t>
  </si>
  <si>
    <t>Trạm y tế xã Nghĩa Xuân</t>
  </si>
  <si>
    <t>40210</t>
  </si>
  <si>
    <t>Trạm y tế xã Châu Thái</t>
  </si>
  <si>
    <t>40211</t>
  </si>
  <si>
    <t>Trạm y tế xã Châu Đình</t>
  </si>
  <si>
    <t>40212</t>
  </si>
  <si>
    <t>Trạm y tế xã Văn Lợi</t>
  </si>
  <si>
    <t>40213</t>
  </si>
  <si>
    <t>40214</t>
  </si>
  <si>
    <t>Trạm y tế xã Châu Lý</t>
  </si>
  <si>
    <t>40215</t>
  </si>
  <si>
    <t>Trạm y tế xã Hạ Sơn</t>
  </si>
  <si>
    <t>40216</t>
  </si>
  <si>
    <t>40217</t>
  </si>
  <si>
    <t>Trạm y tế thị trấn Cầu Giát</t>
  </si>
  <si>
    <t>40218</t>
  </si>
  <si>
    <t>Trạm y tế xã Quỳnh Thắng</t>
  </si>
  <si>
    <t>40219</t>
  </si>
  <si>
    <t>Trạm y tế xã Quỳnh Vinh</t>
  </si>
  <si>
    <t>40220</t>
  </si>
  <si>
    <t>Trạm y tế xã Quỳnh Lộc</t>
  </si>
  <si>
    <t>40221</t>
  </si>
  <si>
    <t>Trạm y tế phường Quỳnh Thiện</t>
  </si>
  <si>
    <t>40222</t>
  </si>
  <si>
    <t>Trạm y tế xã Quỳnh Lập</t>
  </si>
  <si>
    <t>40223</t>
  </si>
  <si>
    <t>40224</t>
  </si>
  <si>
    <t>Trạm y tế xã Quỳnh Tân</t>
  </si>
  <si>
    <t>40225</t>
  </si>
  <si>
    <t>Trạm y tế xã Quỳnh Châu</t>
  </si>
  <si>
    <t>40226</t>
  </si>
  <si>
    <t>Trạm y tế phường Mai Hùng</t>
  </si>
  <si>
    <t>40227</t>
  </si>
  <si>
    <t>Trạm y tế phường Quỳnh Dị</t>
  </si>
  <si>
    <t>40228</t>
  </si>
  <si>
    <t>Trạm y tế phường Quỳnh Xuân</t>
  </si>
  <si>
    <t>40229</t>
  </si>
  <si>
    <t>Trạm y tế phường Quỳnh Phương</t>
  </si>
  <si>
    <t>40230</t>
  </si>
  <si>
    <t>Trạm y tế xã Quỳnh Liên</t>
  </si>
  <si>
    <t>40231</t>
  </si>
  <si>
    <t>40232</t>
  </si>
  <si>
    <t>Trạm y tế xã Quỳnh Văn</t>
  </si>
  <si>
    <t>40233</t>
  </si>
  <si>
    <t>40234</t>
  </si>
  <si>
    <t>Trạm y tế xã Quỳnh Tam</t>
  </si>
  <si>
    <t>40235</t>
  </si>
  <si>
    <t>40236</t>
  </si>
  <si>
    <t>Trạm y tế xã Quỳnh Thạch</t>
  </si>
  <si>
    <t>40237</t>
  </si>
  <si>
    <t>Trạm y tế xã Quỳnh Bảng</t>
  </si>
  <si>
    <t>40238</t>
  </si>
  <si>
    <t>40239</t>
  </si>
  <si>
    <t>Trạm y tế xã Quỳnh Thanh</t>
  </si>
  <si>
    <t>40240</t>
  </si>
  <si>
    <t>Trạm y tế xã Quỳnh Hậu</t>
  </si>
  <si>
    <t>40241</t>
  </si>
  <si>
    <t>40242</t>
  </si>
  <si>
    <t>Trạm y tế xã Quỳnh Đôi</t>
  </si>
  <si>
    <t>40243</t>
  </si>
  <si>
    <t>Trạm y tế xã Quỳnh Lương</t>
  </si>
  <si>
    <t>40244</t>
  </si>
  <si>
    <t>40245</t>
  </si>
  <si>
    <t>Trạm y tế xã Quỳnh Yên</t>
  </si>
  <si>
    <t>40246</t>
  </si>
  <si>
    <t>Trạm y tế xã Quỳnh Bá</t>
  </si>
  <si>
    <t>40247</t>
  </si>
  <si>
    <t>40248</t>
  </si>
  <si>
    <t>Trạm y tế xã Quỳnh Diễn</t>
  </si>
  <si>
    <t>40249</t>
  </si>
  <si>
    <t>40250</t>
  </si>
  <si>
    <t>Trạm y tế xã Quỳnh Giang</t>
  </si>
  <si>
    <t>40251</t>
  </si>
  <si>
    <t>Trạm y tế xã Quỳnh Nghĩa</t>
  </si>
  <si>
    <t>40252</t>
  </si>
  <si>
    <t>40253</t>
  </si>
  <si>
    <t>Trạm y tế xã Tiến Thủy</t>
  </si>
  <si>
    <t>40254</t>
  </si>
  <si>
    <t>Trạm y tế xã Sơn Hải</t>
  </si>
  <si>
    <t>40255</t>
  </si>
  <si>
    <t>40256</t>
  </si>
  <si>
    <t>Trạm y tế xã Quỳnh Thuận</t>
  </si>
  <si>
    <t>40257</t>
  </si>
  <si>
    <t>Trạm y tế xã Quỳnh Long</t>
  </si>
  <si>
    <t>40258</t>
  </si>
  <si>
    <t>Trạm y tế xã Tân Thắng</t>
  </si>
  <si>
    <t>40260</t>
  </si>
  <si>
    <t>Trạm y tế xã Bình Chuẩn</t>
  </si>
  <si>
    <t>40261</t>
  </si>
  <si>
    <t>Trạm y tế xã Lạng Khê</t>
  </si>
  <si>
    <t>40262</t>
  </si>
  <si>
    <t>Trạm y tế xã Cam Lâm</t>
  </si>
  <si>
    <t>40263</t>
  </si>
  <si>
    <t>Trạm y tế xã Thạch Ngàn</t>
  </si>
  <si>
    <t>40264</t>
  </si>
  <si>
    <t>Trạm y tế xã Đôn Phục</t>
  </si>
  <si>
    <t>40265</t>
  </si>
  <si>
    <t>Trạm y tế xã Mậu Đức</t>
  </si>
  <si>
    <t>40266</t>
  </si>
  <si>
    <t>Trạm y tế xã Châu Khê</t>
  </si>
  <si>
    <t>40267</t>
  </si>
  <si>
    <t>Trạm y tế xã Chi Khê</t>
  </si>
  <si>
    <t>40268</t>
  </si>
  <si>
    <t>Trạm y tế xã Bồng Khê</t>
  </si>
  <si>
    <t>40269</t>
  </si>
  <si>
    <t>Trạm y tế xã Yên Khê</t>
  </si>
  <si>
    <t>40270</t>
  </si>
  <si>
    <t>Trạm y tế xã Lục Dạ</t>
  </si>
  <si>
    <t>40271</t>
  </si>
  <si>
    <t>Trạm y tế xã Môn Sơn</t>
  </si>
  <si>
    <t>40272</t>
  </si>
  <si>
    <t>Trạm y tế thị trấn Tân Kỳ</t>
  </si>
  <si>
    <t>40273</t>
  </si>
  <si>
    <t>Trạm y tế xã Tân Hợp</t>
  </si>
  <si>
    <t>40274</t>
  </si>
  <si>
    <t>40275</t>
  </si>
  <si>
    <t>Trạm y tế xã Tân Xuân</t>
  </si>
  <si>
    <t>40276</t>
  </si>
  <si>
    <t>Trạm y tế xã Giai Xuân</t>
  </si>
  <si>
    <t>40277</t>
  </si>
  <si>
    <t>40278</t>
  </si>
  <si>
    <t>40279</t>
  </si>
  <si>
    <t>40280</t>
  </si>
  <si>
    <t>40281</t>
  </si>
  <si>
    <t>Trạm y tế xã Nghĩa Hợp</t>
  </si>
  <si>
    <t>40282</t>
  </si>
  <si>
    <t>Trạm y tế xã Nghĩa Hoàn</t>
  </si>
  <si>
    <t>40283</t>
  </si>
  <si>
    <t>Trạm y tế xã Nghĩa Phúc</t>
  </si>
  <si>
    <t>40284</t>
  </si>
  <si>
    <t>Trạm y tế xã Tiên Kỳ</t>
  </si>
  <si>
    <t>40285</t>
  </si>
  <si>
    <t>40286</t>
  </si>
  <si>
    <t>Trạm y tế xã Nghĩa Dũng</t>
  </si>
  <si>
    <t>40287</t>
  </si>
  <si>
    <t>40288</t>
  </si>
  <si>
    <t>Trạm y tế xã Kỳ Sơn</t>
  </si>
  <si>
    <t>40289</t>
  </si>
  <si>
    <t>40290</t>
  </si>
  <si>
    <t>Trạm y tế xã Kỳ Tân</t>
  </si>
  <si>
    <t>40291</t>
  </si>
  <si>
    <t>40292</t>
  </si>
  <si>
    <t>Trạm y tế xã Nghĩa Hành</t>
  </si>
  <si>
    <t>40293</t>
  </si>
  <si>
    <t>40294</t>
  </si>
  <si>
    <t>Trạm y tế thị trấn Anh Sơn</t>
  </si>
  <si>
    <t>40295</t>
  </si>
  <si>
    <t>Trạm y tế xã Thọ Sơn</t>
  </si>
  <si>
    <t>40296</t>
  </si>
  <si>
    <t>Trạm y tế xã Thành Sơn</t>
  </si>
  <si>
    <t>40297</t>
  </si>
  <si>
    <t>40298</t>
  </si>
  <si>
    <t>40299</t>
  </si>
  <si>
    <t>Trạm y tế xã Đỉnh Sơn</t>
  </si>
  <si>
    <t>40300</t>
  </si>
  <si>
    <t>Trạm y tế xã Hùng Sơn</t>
  </si>
  <si>
    <t>40301</t>
  </si>
  <si>
    <t>Trạm y tế xã Cẩm Sơn</t>
  </si>
  <si>
    <t>40302</t>
  </si>
  <si>
    <t>Trạm y tế xã Đức Sơn</t>
  </si>
  <si>
    <t>40303</t>
  </si>
  <si>
    <t>Trạm y tế xã Tường Sơn</t>
  </si>
  <si>
    <t>40304</t>
  </si>
  <si>
    <t>Trạm y tế xã Tào Sơn</t>
  </si>
  <si>
    <t>40305</t>
  </si>
  <si>
    <t>40306</t>
  </si>
  <si>
    <t>Trạm y tế xã Lạng Sơn</t>
  </si>
  <si>
    <t>40307</t>
  </si>
  <si>
    <t>Trạm y tế xã Hội Sơn</t>
  </si>
  <si>
    <t>40308</t>
  </si>
  <si>
    <t>40309</t>
  </si>
  <si>
    <t>40310</t>
  </si>
  <si>
    <t>Trạm y tế xã Long Sơn</t>
  </si>
  <si>
    <t>40311</t>
  </si>
  <si>
    <t>Trạm y tế xã Khai Sơn</t>
  </si>
  <si>
    <t>40312</t>
  </si>
  <si>
    <t>Trạm y tế xã Lĩnh Sơn</t>
  </si>
  <si>
    <t>40313</t>
  </si>
  <si>
    <t>40314</t>
  </si>
  <si>
    <t>Trạm y tế thị trấn Diễn Châu</t>
  </si>
  <si>
    <t>40315</t>
  </si>
  <si>
    <t>Trạm y tế xã Diễn Lâm</t>
  </si>
  <si>
    <t>40316</t>
  </si>
  <si>
    <t>Trạm y tế xã Diễn Đoài</t>
  </si>
  <si>
    <t>40317</t>
  </si>
  <si>
    <t>Trạm y tế xã Diễn Trường</t>
  </si>
  <si>
    <t>40318</t>
  </si>
  <si>
    <t>Trạm y tế xã Diễn Yên</t>
  </si>
  <si>
    <t>40319</t>
  </si>
  <si>
    <t>Trạm y tế xã Diễn Hoàng</t>
  </si>
  <si>
    <t>40320</t>
  </si>
  <si>
    <t>Trạm y tế xã Diễn Hùng</t>
  </si>
  <si>
    <t>40321</t>
  </si>
  <si>
    <t>Trạm y tế xã Diễn Mỹ</t>
  </si>
  <si>
    <t>40322</t>
  </si>
  <si>
    <t>Trạm y tế xã Diễn Hồng</t>
  </si>
  <si>
    <t>40323</t>
  </si>
  <si>
    <t>Trạm y tế xã Diễn Phong</t>
  </si>
  <si>
    <t>40324</t>
  </si>
  <si>
    <t>Trạm y tế xã Diễn Hải</t>
  </si>
  <si>
    <t>40325</t>
  </si>
  <si>
    <t>Trạm y tế xã Diễn Tháp</t>
  </si>
  <si>
    <t>40326</t>
  </si>
  <si>
    <t>Trạm y tế xã Diễn Liên</t>
  </si>
  <si>
    <t>40327</t>
  </si>
  <si>
    <t>Trạm y tế xã Diễn Vạn</t>
  </si>
  <si>
    <t>40328</t>
  </si>
  <si>
    <t>Trạm y tế xã Diễn Kim</t>
  </si>
  <si>
    <t>40329</t>
  </si>
  <si>
    <t>Trạm y tế xã Diễn Kỷ</t>
  </si>
  <si>
    <t>40330</t>
  </si>
  <si>
    <t>Trạm y tế xã Diễn Xuân</t>
  </si>
  <si>
    <t>40331</t>
  </si>
  <si>
    <t>Trạm y tế xã Diễn Thái</t>
  </si>
  <si>
    <t>40332</t>
  </si>
  <si>
    <t>Trạm y tế xã Diễn Đồng</t>
  </si>
  <si>
    <t>40333</t>
  </si>
  <si>
    <t>Trạm y tế xã Diễn Bích</t>
  </si>
  <si>
    <t>40334</t>
  </si>
  <si>
    <t>Trạm y tế xã Diễn Hạnh</t>
  </si>
  <si>
    <t>40335</t>
  </si>
  <si>
    <t>Trạm y tế xã Diễn Ngọc</t>
  </si>
  <si>
    <t>40336</t>
  </si>
  <si>
    <t>Trạm y tế xã Diễn Quảng</t>
  </si>
  <si>
    <t>40337</t>
  </si>
  <si>
    <t>Trạm y tế xã Diễn Nguyên</t>
  </si>
  <si>
    <t>40338</t>
  </si>
  <si>
    <t>Trạm y tế xã Diễn Hoa</t>
  </si>
  <si>
    <t>40339</t>
  </si>
  <si>
    <t>Trạm y tế xã Diễn Thành</t>
  </si>
  <si>
    <t>40340</t>
  </si>
  <si>
    <t>Trạm y tế xã Diễn Phúc</t>
  </si>
  <si>
    <t>40343</t>
  </si>
  <si>
    <t>Trạm y tế xã Diễn Cát</t>
  </si>
  <si>
    <t>40344</t>
  </si>
  <si>
    <t>Trạm y tế xã Diễn Thịnh</t>
  </si>
  <si>
    <t>40345</t>
  </si>
  <si>
    <t>Trạm y tế xã Diễn Tân</t>
  </si>
  <si>
    <t>40346</t>
  </si>
  <si>
    <t>40347</t>
  </si>
  <si>
    <t>Trạm y tế xã Diễn Thọ</t>
  </si>
  <si>
    <t>40348</t>
  </si>
  <si>
    <t>Trạm y tế xã Diễn Lợi</t>
  </si>
  <si>
    <t>40349</t>
  </si>
  <si>
    <t>Trạm y tế xã Diễn Lộc</t>
  </si>
  <si>
    <t>40350</t>
  </si>
  <si>
    <t>Trạm y tế xã Diễn Trung</t>
  </si>
  <si>
    <t>40351</t>
  </si>
  <si>
    <t>Trạm y tế xã Diễn An</t>
  </si>
  <si>
    <t>40352</t>
  </si>
  <si>
    <t>Trạm y tế xã Diễn Phú</t>
  </si>
  <si>
    <t>40353</t>
  </si>
  <si>
    <t>Trạm y tế thị trấn Yên Thành</t>
  </si>
  <si>
    <t>40354</t>
  </si>
  <si>
    <t>Trạm y tế xã Mã Thành</t>
  </si>
  <si>
    <t>40355</t>
  </si>
  <si>
    <t>Trạm y tế xã Lăng Thành</t>
  </si>
  <si>
    <t>40356</t>
  </si>
  <si>
    <t>40357</t>
  </si>
  <si>
    <t>Trạm y tế xã Đức Thành</t>
  </si>
  <si>
    <t>40358</t>
  </si>
  <si>
    <t>Trạm y tế xã Kim Thành</t>
  </si>
  <si>
    <t>40359</t>
  </si>
  <si>
    <t>Trạm y tế xã Hậu Thành</t>
  </si>
  <si>
    <t>40360</t>
  </si>
  <si>
    <t>Trạm y tế xã Đô Thành</t>
  </si>
  <si>
    <t>40361</t>
  </si>
  <si>
    <t>Trạm y tế xã Thọ Thành</t>
  </si>
  <si>
    <t>40362</t>
  </si>
  <si>
    <t>40363</t>
  </si>
  <si>
    <t>Trạm y tế xã Tây Thành</t>
  </si>
  <si>
    <t>40364</t>
  </si>
  <si>
    <t>40365</t>
  </si>
  <si>
    <t>Trạm y tế xã Hồng Thành</t>
  </si>
  <si>
    <t>40366</t>
  </si>
  <si>
    <t>Trạm y tế xã Đồng Thành</t>
  </si>
  <si>
    <t>40367</t>
  </si>
  <si>
    <t>40368</t>
  </si>
  <si>
    <t>Trạm y tế xã Hoa Thành</t>
  </si>
  <si>
    <t>40369</t>
  </si>
  <si>
    <t>Trạm y tế xã Tăng Thành</t>
  </si>
  <si>
    <t>40370</t>
  </si>
  <si>
    <t>Trạm y tế xã Văn Thành</t>
  </si>
  <si>
    <t>40371</t>
  </si>
  <si>
    <t>Trạm y tế xã Thịnh Thành</t>
  </si>
  <si>
    <t>40372</t>
  </si>
  <si>
    <t>40373</t>
  </si>
  <si>
    <t>40374</t>
  </si>
  <si>
    <t>Trạm y tế xã Bắc Thành</t>
  </si>
  <si>
    <t>40375</t>
  </si>
  <si>
    <t>Trạm y tế xã Nhân Thành</t>
  </si>
  <si>
    <t>40376</t>
  </si>
  <si>
    <t>40377</t>
  </si>
  <si>
    <t>Trạm y tế xã Long Thành</t>
  </si>
  <si>
    <t>40378</t>
  </si>
  <si>
    <t>Trạm y tế xã Minh Thành</t>
  </si>
  <si>
    <t>40379</t>
  </si>
  <si>
    <t>Trạm y tế xã Nam Thành</t>
  </si>
  <si>
    <t>40380</t>
  </si>
  <si>
    <t>Trạm y tế xã Vĩnh Thành</t>
  </si>
  <si>
    <t>40381</t>
  </si>
  <si>
    <t>Trạm y tế xã Lý Thành</t>
  </si>
  <si>
    <t>40382</t>
  </si>
  <si>
    <t>40383</t>
  </si>
  <si>
    <t>Trạm y tế xã Viên Thành</t>
  </si>
  <si>
    <t>40384</t>
  </si>
  <si>
    <t>Trạm y tế xã Đại Thành</t>
  </si>
  <si>
    <t>40385</t>
  </si>
  <si>
    <t>Trạm y tế xã Liên Thành</t>
  </si>
  <si>
    <t>40386</t>
  </si>
  <si>
    <t>Trạm y tế xã Bảo Thành</t>
  </si>
  <si>
    <t>40387</t>
  </si>
  <si>
    <t>40388</t>
  </si>
  <si>
    <t>Trạm y tế xã Công Thành</t>
  </si>
  <si>
    <t>40389</t>
  </si>
  <si>
    <t>40390</t>
  </si>
  <si>
    <t>Trạm y tế thị trấn Đô Lương</t>
  </si>
  <si>
    <t>40391</t>
  </si>
  <si>
    <t>Trạm y tế xã Giang Sơn Tây</t>
  </si>
  <si>
    <t>40392</t>
  </si>
  <si>
    <t>40393</t>
  </si>
  <si>
    <t>Trạm y tế xã Bồi Sơn</t>
  </si>
  <si>
    <t>40394</t>
  </si>
  <si>
    <t>40395</t>
  </si>
  <si>
    <t>Trạm y tế xã Bài Sơn</t>
  </si>
  <si>
    <t>40396</t>
  </si>
  <si>
    <t>40397</t>
  </si>
  <si>
    <t>40398</t>
  </si>
  <si>
    <t>Trạm y tế xã Tràng Sơn</t>
  </si>
  <si>
    <t>40399</t>
  </si>
  <si>
    <t>40400</t>
  </si>
  <si>
    <t>40401</t>
  </si>
  <si>
    <t>Trạm y tế xã Đặng Sơn</t>
  </si>
  <si>
    <t>40402</t>
  </si>
  <si>
    <t>40403</t>
  </si>
  <si>
    <t>40404</t>
  </si>
  <si>
    <t>Trạm y tế xã Lưu Sơn</t>
  </si>
  <si>
    <t>40405</t>
  </si>
  <si>
    <t>40406</t>
  </si>
  <si>
    <t>40407</t>
  </si>
  <si>
    <t>Trạm y tế xã Đà Sơn</t>
  </si>
  <si>
    <t>40408</t>
  </si>
  <si>
    <t>Trạm y tế xã Lạc Sơn</t>
  </si>
  <si>
    <t>40409</t>
  </si>
  <si>
    <t>40410</t>
  </si>
  <si>
    <t>40411</t>
  </si>
  <si>
    <t>40412</t>
  </si>
  <si>
    <t>Trạm y tế xã Thịnh Sơn</t>
  </si>
  <si>
    <t>40413</t>
  </si>
  <si>
    <t>40414</t>
  </si>
  <si>
    <t>40415</t>
  </si>
  <si>
    <t>40416</t>
  </si>
  <si>
    <t>Trạm y tế xã Thuận Sơn</t>
  </si>
  <si>
    <t>40417</t>
  </si>
  <si>
    <t>Trạm y tế xã Nhân Sơn</t>
  </si>
  <si>
    <t>40418</t>
  </si>
  <si>
    <t>Trạm y tế xã Hiến Sơn</t>
  </si>
  <si>
    <t>40419</t>
  </si>
  <si>
    <t>Trạm y tế xã Mỹ Sơn</t>
  </si>
  <si>
    <t>40420</t>
  </si>
  <si>
    <t>Trạm y tế xã Trù Sơn</t>
  </si>
  <si>
    <t>40421</t>
  </si>
  <si>
    <t>40422</t>
  </si>
  <si>
    <t>Trạm y tế thị trấn Thanh Chương</t>
  </si>
  <si>
    <t>40423</t>
  </si>
  <si>
    <t>Trạm y tế xã Cát Văn</t>
  </si>
  <si>
    <t>40424</t>
  </si>
  <si>
    <t>Trạm y tế xã Hạnh Lâm</t>
  </si>
  <si>
    <t>40425</t>
  </si>
  <si>
    <t>Trạm y tế xã Thanh Hòa</t>
  </si>
  <si>
    <t>40426</t>
  </si>
  <si>
    <t>Trạm y tế xã Phong Thịnh</t>
  </si>
  <si>
    <t>40427</t>
  </si>
  <si>
    <t>40428</t>
  </si>
  <si>
    <t>Trạm y tế xã Thanh Mỹ</t>
  </si>
  <si>
    <t>40429</t>
  </si>
  <si>
    <t>Trạm y tế xã Thanh Tiên</t>
  </si>
  <si>
    <t>40431</t>
  </si>
  <si>
    <t>Trạm y tế xã Thanh Liên</t>
  </si>
  <si>
    <t>40433</t>
  </si>
  <si>
    <t>40434</t>
  </si>
  <si>
    <t>Trạm y tế xã Thanh Đồng</t>
  </si>
  <si>
    <t>40435</t>
  </si>
  <si>
    <t>Trạm y tế xã Thanh Ngọc</t>
  </si>
  <si>
    <t>40436</t>
  </si>
  <si>
    <t>40437</t>
  </si>
  <si>
    <t>Trạm y tế xã Thanh Lĩnh</t>
  </si>
  <si>
    <t>40438</t>
  </si>
  <si>
    <t>40439</t>
  </si>
  <si>
    <t>40440</t>
  </si>
  <si>
    <t>40441</t>
  </si>
  <si>
    <t>Trạm y tế xã Thanh Chi</t>
  </si>
  <si>
    <t>40442</t>
  </si>
  <si>
    <t>Trạm y tế xã Xuân Tường</t>
  </si>
  <si>
    <t>40443</t>
  </si>
  <si>
    <t>Trạm y tế xã Thanh Dương</t>
  </si>
  <si>
    <t>40444</t>
  </si>
  <si>
    <t>Trạm y tế xã Thanh Lương</t>
  </si>
  <si>
    <t>40445</t>
  </si>
  <si>
    <t>Trạm y tế xã Thanh Khê</t>
  </si>
  <si>
    <t>40446</t>
  </si>
  <si>
    <t>Trạm y tế xã Võ Liệt</t>
  </si>
  <si>
    <t>40447</t>
  </si>
  <si>
    <t>40448</t>
  </si>
  <si>
    <t>40449</t>
  </si>
  <si>
    <t>Trạm y tế xã Thanh Khai</t>
  </si>
  <si>
    <t>40450</t>
  </si>
  <si>
    <t>Trạm y tế xã Thanh Yên</t>
  </si>
  <si>
    <t>40451</t>
  </si>
  <si>
    <t>40452</t>
  </si>
  <si>
    <t>Trạm y tế xã Thanh Giang</t>
  </si>
  <si>
    <t>40453</t>
  </si>
  <si>
    <t>Trạm y tế xã Thanh Tùng</t>
  </si>
  <si>
    <t>40454</t>
  </si>
  <si>
    <t>40455</t>
  </si>
  <si>
    <t>40456</t>
  </si>
  <si>
    <t>Trạm y tế xã Thanh Xuân</t>
  </si>
  <si>
    <t>40457</t>
  </si>
  <si>
    <t>40458</t>
  </si>
  <si>
    <t>Trạm y tế thị trấn Quán Hành</t>
  </si>
  <si>
    <t>40459</t>
  </si>
  <si>
    <t>Trạm y tế xã Nghi Văn</t>
  </si>
  <si>
    <t>40460</t>
  </si>
  <si>
    <t>Trạm y tế xã Nghi Yên</t>
  </si>
  <si>
    <t>40461</t>
  </si>
  <si>
    <t>Trạm y tế xã Nghi Tiến</t>
  </si>
  <si>
    <t>40462</t>
  </si>
  <si>
    <t>Trạm y tế xã Nghi Hưng</t>
  </si>
  <si>
    <t>40463</t>
  </si>
  <si>
    <t>Trạm y tế xã Nghi Đồng</t>
  </si>
  <si>
    <t>40464</t>
  </si>
  <si>
    <t>Trạm y tế xã Nghi Thiết</t>
  </si>
  <si>
    <t>40465</t>
  </si>
  <si>
    <t>Trạm y tế xã Nghi Lâm</t>
  </si>
  <si>
    <t>40466</t>
  </si>
  <si>
    <t>Trạm y tế xã Nghi Quang</t>
  </si>
  <si>
    <t>40467</t>
  </si>
  <si>
    <t>Trạm y tế xã Nghi Kiều</t>
  </si>
  <si>
    <t>40468</t>
  </si>
  <si>
    <t>Trạm y tế xã Nghi Mỹ</t>
  </si>
  <si>
    <t>40469</t>
  </si>
  <si>
    <t>Trạm y tế xã Nghi Phương</t>
  </si>
  <si>
    <t>40470</t>
  </si>
  <si>
    <t>Trạm y tế xã Nghi Thuận</t>
  </si>
  <si>
    <t>40471</t>
  </si>
  <si>
    <t>Trạm y tế xã Nghi Long</t>
  </si>
  <si>
    <t>40472</t>
  </si>
  <si>
    <t>Trạm y tế xã Nghi Xá</t>
  </si>
  <si>
    <t>40474</t>
  </si>
  <si>
    <t>Trạm y tế xã Nghi Hoa</t>
  </si>
  <si>
    <t>40475</t>
  </si>
  <si>
    <t>Trạm y tế xã  Khánh Hợp</t>
  </si>
  <si>
    <t>40476</t>
  </si>
  <si>
    <t>Trạm y tế xã Nghi Thịnh</t>
  </si>
  <si>
    <t>40477</t>
  </si>
  <si>
    <t>Trạm y tế xã Nghi Công Bắc</t>
  </si>
  <si>
    <t>40478</t>
  </si>
  <si>
    <t>Trạm y tế xã Nghi Công Nam</t>
  </si>
  <si>
    <t>40479</t>
  </si>
  <si>
    <t>Trạm y tế xã Nghi Thạch</t>
  </si>
  <si>
    <t>40480</t>
  </si>
  <si>
    <t>Trạm y tế xã Nghi Trung</t>
  </si>
  <si>
    <t>40481</t>
  </si>
  <si>
    <t>Trạm y tế xã Nghi Trường</t>
  </si>
  <si>
    <t>40482</t>
  </si>
  <si>
    <t>Trạm y tế xã Nghi Diên</t>
  </si>
  <si>
    <t>40483</t>
  </si>
  <si>
    <t>Trạm y tế xã Nghi Phong</t>
  </si>
  <si>
    <t>40484</t>
  </si>
  <si>
    <t>Trạm y tế xã Nghi Xuân</t>
  </si>
  <si>
    <t>40485</t>
  </si>
  <si>
    <t>Trạm y tế xã Nghi Vạn</t>
  </si>
  <si>
    <t>40486</t>
  </si>
  <si>
    <t>Trạm y tế xã Nghi Ân</t>
  </si>
  <si>
    <t>40487</t>
  </si>
  <si>
    <t>Trạm y tế xã Phúc Thọ</t>
  </si>
  <si>
    <t>40488</t>
  </si>
  <si>
    <t>Trạm y tế xã Nghi Kim</t>
  </si>
  <si>
    <t>40489</t>
  </si>
  <si>
    <t>Trạm y tế xã Nghi Đức</t>
  </si>
  <si>
    <t>40490</t>
  </si>
  <si>
    <t>Trạm y tế xã Nghi Thái</t>
  </si>
  <si>
    <t>40491</t>
  </si>
  <si>
    <t>Trạm y tế thị trấn Nam Đàn</t>
  </si>
  <si>
    <t>40492</t>
  </si>
  <si>
    <t>40493</t>
  </si>
  <si>
    <t>Trạm y tế xã Nam Nghĩa</t>
  </si>
  <si>
    <t>40494</t>
  </si>
  <si>
    <t>40495</t>
  </si>
  <si>
    <t>Trạm y tế xã Nam Anh</t>
  </si>
  <si>
    <t>40496</t>
  </si>
  <si>
    <t>Trạm y tế xã Nam Xuân</t>
  </si>
  <si>
    <t>40497</t>
  </si>
  <si>
    <t>40499</t>
  </si>
  <si>
    <t>Trạm y tế xã Nam Lĩnh</t>
  </si>
  <si>
    <t>40500</t>
  </si>
  <si>
    <t>Trạm y tế xã Nam Giang</t>
  </si>
  <si>
    <t>40501</t>
  </si>
  <si>
    <t>40502</t>
  </si>
  <si>
    <t>40505</t>
  </si>
  <si>
    <t>Trạm y tế xã Kim Liên</t>
  </si>
  <si>
    <t>40506</t>
  </si>
  <si>
    <t>Trạm y tế xã Thượng Tân Lộc</t>
  </si>
  <si>
    <t>40507</t>
  </si>
  <si>
    <t>Trạm y tế xã Hồng Long</t>
  </si>
  <si>
    <t>40508</t>
  </si>
  <si>
    <t>Trạm y tế xã Xuân Lâm</t>
  </si>
  <si>
    <t>40509</t>
  </si>
  <si>
    <t>Trạm y tế xã Nam Cát</t>
  </si>
  <si>
    <t>40510</t>
  </si>
  <si>
    <t>Trạm y tế xã Khánh Sơn</t>
  </si>
  <si>
    <t>40512</t>
  </si>
  <si>
    <t>Trạm y tế xã Trung Phúc Cường</t>
  </si>
  <si>
    <t>40514</t>
  </si>
  <si>
    <t>Trạm y tế xã Nam Kim</t>
  </si>
  <si>
    <t>40515</t>
  </si>
  <si>
    <t>Trạm y tế thị trấn Hưng Nguyên</t>
  </si>
  <si>
    <t>40516</t>
  </si>
  <si>
    <t>Trạm y tế xã Hưng Trung</t>
  </si>
  <si>
    <t>40517</t>
  </si>
  <si>
    <t>Trạm y tế xã Hưng Yên Nam</t>
  </si>
  <si>
    <t>40518</t>
  </si>
  <si>
    <t>Trạm y tế xã Hưng Tây</t>
  </si>
  <si>
    <t>40519</t>
  </si>
  <si>
    <t>Trạm y tế xã Hưng Chính</t>
  </si>
  <si>
    <t>40520</t>
  </si>
  <si>
    <t>40521</t>
  </si>
  <si>
    <t>Trạm y tế xã Hưng Mỹ</t>
  </si>
  <si>
    <t>40522</t>
  </si>
  <si>
    <t>40523</t>
  </si>
  <si>
    <t>Trạm y tế xã Hưng Lĩnh</t>
  </si>
  <si>
    <t>40524</t>
  </si>
  <si>
    <t>Trạm y tế xã Hưng Thông</t>
  </si>
  <si>
    <t>40525</t>
  </si>
  <si>
    <t>Trạm y tế xã Hưng Tân</t>
  </si>
  <si>
    <t>40526</t>
  </si>
  <si>
    <t>Trạm y tế xã Hưng Lợi</t>
  </si>
  <si>
    <t>40527</t>
  </si>
  <si>
    <t>Trạm y tế xã Hưng Nghĩa</t>
  </si>
  <si>
    <t>40528</t>
  </si>
  <si>
    <t>Trạm y tế xã Hưng Phúc</t>
  </si>
  <si>
    <t>40529</t>
  </si>
  <si>
    <t>Trạm y tế xã Long Xá</t>
  </si>
  <si>
    <t>40533</t>
  </si>
  <si>
    <t>Trạm y tế xã  Xuân Lam</t>
  </si>
  <si>
    <t>40534</t>
  </si>
  <si>
    <t>Trạm y tế xã Châu  Nhân</t>
  </si>
  <si>
    <t>40536</t>
  </si>
  <si>
    <t>Trạm y tế xã Hưng Thành</t>
  </si>
  <si>
    <t>40542</t>
  </si>
  <si>
    <t>Bệnh viện 115 Nghệ An</t>
  </si>
  <si>
    <t>40543</t>
  </si>
  <si>
    <t>Bệnh viện đa khoa Thái An</t>
  </si>
  <si>
    <t>40544</t>
  </si>
  <si>
    <t>Bệnh viện đa khoa Cửa Đông</t>
  </si>
  <si>
    <t>40545</t>
  </si>
  <si>
    <t>Bệnh viện đa khoa Phủ Diễn</t>
  </si>
  <si>
    <t>40547</t>
  </si>
  <si>
    <t>Bệnh viện Công an tỉnh Nghệ An</t>
  </si>
  <si>
    <t>40548</t>
  </si>
  <si>
    <t>Bệnh viện Mắt Nghệ An</t>
  </si>
  <si>
    <t>40549</t>
  </si>
  <si>
    <t>Bệnh viện đa khoa TTH Vinh</t>
  </si>
  <si>
    <t>40550</t>
  </si>
  <si>
    <t>Bệnh viện Trường Đại học Y khoa Vinh</t>
  </si>
  <si>
    <t>40552</t>
  </si>
  <si>
    <t>Bệnh viện đa khoa Tư nhân Đông Âu</t>
  </si>
  <si>
    <t>40553</t>
  </si>
  <si>
    <t>Trạm y tế xã Xiêng My</t>
  </si>
  <si>
    <t>40554</t>
  </si>
  <si>
    <t>Trạm y tế phường Quang Phong</t>
  </si>
  <si>
    <t>40555</t>
  </si>
  <si>
    <t>Trạm y tế phường Long Sơn</t>
  </si>
  <si>
    <t>40556</t>
  </si>
  <si>
    <t>Trạm y tế xã Hoa sơn</t>
  </si>
  <si>
    <t>40557</t>
  </si>
  <si>
    <t>Trạm y tế xã Hùng Thành</t>
  </si>
  <si>
    <t>40558</t>
  </si>
  <si>
    <t>Trạm y tế xã Tiến Thành</t>
  </si>
  <si>
    <t>40559</t>
  </si>
  <si>
    <t>40560</t>
  </si>
  <si>
    <t>Trạm y tế xã Ngọc Lâm</t>
  </si>
  <si>
    <t>40561</t>
  </si>
  <si>
    <t>Trạm y tế xã Hưng Yên Bắc</t>
  </si>
  <si>
    <t>40566</t>
  </si>
  <si>
    <t>Trạm y tế xã Giang Sơn Đông</t>
  </si>
  <si>
    <t>40567</t>
  </si>
  <si>
    <t>Trung tâm y tế huyện Nghĩa Đàn</t>
  </si>
  <si>
    <t>40568</t>
  </si>
  <si>
    <t>Bệnh xá Quân dân y- Đoàn kinh tế quốc phòng 4 - Quân khu 4</t>
  </si>
  <si>
    <t>40570</t>
  </si>
  <si>
    <t>Bệnh viện Răng hàm mặt và Phẫu thuật tạo hình thẩm mỹ Thái Thượng Hoàng (BV Thái Hoàng)</t>
  </si>
  <si>
    <t>40571</t>
  </si>
  <si>
    <t>Bệnh viện Chấn thương - Chỉnh hình Nghệ An</t>
  </si>
  <si>
    <t>40572</t>
  </si>
  <si>
    <t>Trung tâm y tế thị xã Hoàng Mai</t>
  </si>
  <si>
    <t>40573</t>
  </si>
  <si>
    <t>Bệnh viện đa khoa Quang Khởi</t>
  </si>
  <si>
    <t>40574</t>
  </si>
  <si>
    <t>Bệnh viện Hoàn Mỹ Vinh thuộc Công ty Cổ phần Bệnh viện Hoàn Mỹ Vinh</t>
  </si>
  <si>
    <t>40575</t>
  </si>
  <si>
    <t>Trung tâm Huyết học Truyền máu Nghệ An</t>
  </si>
  <si>
    <t>40576</t>
  </si>
  <si>
    <t>Bệnh viện đa khoa tư nhân Minh An</t>
  </si>
  <si>
    <t>40577</t>
  </si>
  <si>
    <t>Bệnh viện đa khoa Quang Thành</t>
  </si>
  <si>
    <t>40578</t>
  </si>
  <si>
    <t>Phòng khám bệnh đa khoa tư nhân Yên Lý</t>
  </si>
  <si>
    <t>40579</t>
  </si>
  <si>
    <t>Phòng khám bệnh đa khoa tư nhân Tân Thanh - Nam Đàn</t>
  </si>
  <si>
    <t>40580</t>
  </si>
  <si>
    <t>Bệnh viện đa khoa An Phát</t>
  </si>
  <si>
    <t>40581</t>
  </si>
  <si>
    <t>Trạm y tế Thị Trấn Nghĩa Đàn</t>
  </si>
  <si>
    <t>40582</t>
  </si>
  <si>
    <t>Phòng khám bệnh Đa khoa tư nhân 247</t>
  </si>
  <si>
    <t>40583</t>
  </si>
  <si>
    <t>Phòng khám bệnh đa khoa tư nhân Đồng Thành</t>
  </si>
  <si>
    <t>40584</t>
  </si>
  <si>
    <t>Bệnh viện đa khoa Bảo Sơn</t>
  </si>
  <si>
    <t>40585</t>
  </si>
  <si>
    <t>Phòng khám đa khoa tư nhân 115 Phú Hậu</t>
  </si>
  <si>
    <t>40586</t>
  </si>
  <si>
    <t>Bệnh viện Tai Mũi Họng Miền Trung</t>
  </si>
  <si>
    <t>40587</t>
  </si>
  <si>
    <t>Phòng khám đa khoa Tân Hà</t>
  </si>
  <si>
    <t>40588</t>
  </si>
  <si>
    <t>Phòng khám đa khoa tư nhân Bắc Diễn Châu</t>
  </si>
  <si>
    <t>40589</t>
  </si>
  <si>
    <t>Phòng khám bệnh đa khoa  An Phước</t>
  </si>
  <si>
    <t>40590</t>
  </si>
  <si>
    <t>Phòng khám bệnh đa khoa tư nhân Cường Phát</t>
  </si>
  <si>
    <t>40591</t>
  </si>
  <si>
    <t>Phòng khám bệnh đa khoa tư nhân Anh Thái</t>
  </si>
  <si>
    <t>40593</t>
  </si>
  <si>
    <t>Phòng khám bệnh đa khoa tư nhân Quang Minh</t>
  </si>
  <si>
    <t>40594</t>
  </si>
  <si>
    <t>Phòng khám bệnh đa khoa Đông Hiếu</t>
  </si>
  <si>
    <t>40595</t>
  </si>
  <si>
    <t>Phòng khám bệnh đa khoa tư nhân Thiên Phước</t>
  </si>
  <si>
    <t>40596</t>
  </si>
  <si>
    <t>Phòng khám đa khoa Trung tâm điều dưỡng người có công với cách mạng Nghệ An</t>
  </si>
  <si>
    <t>40598</t>
  </si>
  <si>
    <t>Phòng khám bệnh đa khoa Minh Ngọc</t>
  </si>
  <si>
    <t>40599</t>
  </si>
  <si>
    <t>Phòng khám bệnh đa khoa 115 Sông Lam</t>
  </si>
  <si>
    <t>40600</t>
  </si>
  <si>
    <t>Phòng khám bệnh đa khoa Tân Thanh Vsip</t>
  </si>
  <si>
    <t>40601</t>
  </si>
  <si>
    <t>Phòng khám Đa khoa Quang Trung</t>
  </si>
  <si>
    <t>40610</t>
  </si>
  <si>
    <t>Bệnh viện Răng Hàm Mặt Nghệ An thuộc Công ty TNHH Bệnh viện Răng Hàm Mặt Hoàng Dung</t>
  </si>
  <si>
    <t>40611</t>
  </si>
  <si>
    <t>Bệnh viện hữu nghị đa khoa Nghệ An - Giai đoạn 2 thuộc Công ty cổ phần bệnh viện hữu nghị đa khoa Nghệ An</t>
  </si>
  <si>
    <t>42001</t>
  </si>
  <si>
    <t>Trung tâm y tế Thành Sen</t>
  </si>
  <si>
    <t>42002</t>
  </si>
  <si>
    <t>Trung tâm y tế Hồng Lĩnh</t>
  </si>
  <si>
    <t>42003</t>
  </si>
  <si>
    <t>Trung tâm y tế Hương Sơn</t>
  </si>
  <si>
    <t>42004</t>
  </si>
  <si>
    <t>Trung tâm y tế Đức Thọ</t>
  </si>
  <si>
    <t>42005</t>
  </si>
  <si>
    <t>Trung tâm y tế Tiên Điền</t>
  </si>
  <si>
    <t>42006</t>
  </si>
  <si>
    <t>Trung tâm y tế Can Lộc</t>
  </si>
  <si>
    <t>42007</t>
  </si>
  <si>
    <t>Trung tâm y tế Hương Khê</t>
  </si>
  <si>
    <t>42008</t>
  </si>
  <si>
    <t>Trung tâm y tế Thạch Hà</t>
  </si>
  <si>
    <t>42009</t>
  </si>
  <si>
    <t>Trung tâm y tế Cẩm Xuyên</t>
  </si>
  <si>
    <t>42010</t>
  </si>
  <si>
    <t>Bệnh viện đa khoa thị xã Kỳ Anh</t>
  </si>
  <si>
    <t>42011</t>
  </si>
  <si>
    <t>Trung tâm y tế Vũ Quang</t>
  </si>
  <si>
    <t>42012</t>
  </si>
  <si>
    <t>42013</t>
  </si>
  <si>
    <t>42014</t>
  </si>
  <si>
    <t>Trung tâm bảo vệ, chăm sóc sức khoẻ cán bộ Hà Tĩnh</t>
  </si>
  <si>
    <t>42020</t>
  </si>
  <si>
    <t>42021</t>
  </si>
  <si>
    <t>Trung tâm y tế huyện Hương Sơn - Cơ sở 2</t>
  </si>
  <si>
    <t>42023</t>
  </si>
  <si>
    <t>42024</t>
  </si>
  <si>
    <t>Trạm y tế phường Nam Hà</t>
  </si>
  <si>
    <t>42025</t>
  </si>
  <si>
    <t>Trạm y tế phường Bắc Hà</t>
  </si>
  <si>
    <t>42026</t>
  </si>
  <si>
    <t>42027</t>
  </si>
  <si>
    <t>Trạm y tế phường Đại Nài</t>
  </si>
  <si>
    <t>42028</t>
  </si>
  <si>
    <t>42029</t>
  </si>
  <si>
    <t>Trạm y tế xã Thạch Trung</t>
  </si>
  <si>
    <t>42030</t>
  </si>
  <si>
    <t>Trạm y tế phường Thạch Quí</t>
  </si>
  <si>
    <t>42032</t>
  </si>
  <si>
    <t>Trạm y tế phường Văn Yên</t>
  </si>
  <si>
    <t>42033</t>
  </si>
  <si>
    <t>Trạm y tế xã Thạch Hạ</t>
  </si>
  <si>
    <t>42035</t>
  </si>
  <si>
    <t>Trạm y tế xã Đồng Môn</t>
  </si>
  <si>
    <t>42036</t>
  </si>
  <si>
    <t>Trạm y tế xã Thạch Hưng</t>
  </si>
  <si>
    <t>42037</t>
  </si>
  <si>
    <t>42038</t>
  </si>
  <si>
    <t>Trạm y tế phường Bắc Hồng</t>
  </si>
  <si>
    <t>42039</t>
  </si>
  <si>
    <t>Trạm y tế phường Nam Hồng</t>
  </si>
  <si>
    <t>42040</t>
  </si>
  <si>
    <t>42041</t>
  </si>
  <si>
    <t>Trạm y tế xã Đức Thuận</t>
  </si>
  <si>
    <t>42042</t>
  </si>
  <si>
    <t>Trạm y tế xã Đậu Liêu</t>
  </si>
  <si>
    <t>42043</t>
  </si>
  <si>
    <t>Trạm y tế xã Thuận Lộc</t>
  </si>
  <si>
    <t>42044</t>
  </si>
  <si>
    <t>Trạm y tế thị trấn Phố Châu</t>
  </si>
  <si>
    <t>42045</t>
  </si>
  <si>
    <t>Trạm y tế thị trấn Tây Sơn</t>
  </si>
  <si>
    <t>42046</t>
  </si>
  <si>
    <t>Trạm y tế xã Sơn Hồng</t>
  </si>
  <si>
    <t>42047</t>
  </si>
  <si>
    <t>Trạm y tế xã Sơn Tiến</t>
  </si>
  <si>
    <t>42048</t>
  </si>
  <si>
    <t>Trạm y tế xã Sơn Lâm</t>
  </si>
  <si>
    <t>42049</t>
  </si>
  <si>
    <t>Trạm y tế xã Sơn Lễ</t>
  </si>
  <si>
    <t>42052</t>
  </si>
  <si>
    <t>Trạm y tế xã Sơn Giang</t>
  </si>
  <si>
    <t>42053</t>
  </si>
  <si>
    <t>Trạm y tế xã Sơn Lĩnh</t>
  </si>
  <si>
    <t>42054</t>
  </si>
  <si>
    <t>Trạm y tế xã An Hòa Thịnh</t>
  </si>
  <si>
    <t>42056</t>
  </si>
  <si>
    <t>Trạm y tế xã Tân Mỹ Hà</t>
  </si>
  <si>
    <t>42057</t>
  </si>
  <si>
    <t>Trạm y tế xã Sơn Tây</t>
  </si>
  <si>
    <t>42058</t>
  </si>
  <si>
    <t>Trạm y tế xã Sơn Ninh</t>
  </si>
  <si>
    <t>42059</t>
  </si>
  <si>
    <t>42062</t>
  </si>
  <si>
    <t>Trạm y tế xã  Sơn Trung</t>
  </si>
  <si>
    <t>42063</t>
  </si>
  <si>
    <t>Trạm y tế xã Sơn Bằng</t>
  </si>
  <si>
    <t>42065</t>
  </si>
  <si>
    <t>Trạm y tế xã Sơn Kim I</t>
  </si>
  <si>
    <t>42066</t>
  </si>
  <si>
    <t>Trạm y tế xã Sơn Kim II</t>
  </si>
  <si>
    <t>42068</t>
  </si>
  <si>
    <t>Trạm y tế xã Mỹ Long</t>
  </si>
  <si>
    <t>42069</t>
  </si>
  <si>
    <t>TYT xã Quang Diệm</t>
  </si>
  <si>
    <t>42071</t>
  </si>
  <si>
    <t>Trạm y tế xã Hàm Trường</t>
  </si>
  <si>
    <t>42072</t>
  </si>
  <si>
    <t>42075</t>
  </si>
  <si>
    <t>Trạm y tế xã Kim Hoa</t>
  </si>
  <si>
    <t>42076</t>
  </si>
  <si>
    <t>Trạm y tế thị trấn Đức Thọ</t>
  </si>
  <si>
    <t>42078</t>
  </si>
  <si>
    <t>Trạm y tế xã Quang Vĩnh</t>
  </si>
  <si>
    <t>42080</t>
  </si>
  <si>
    <t>Trạm y tế xã Tùng Châu</t>
  </si>
  <si>
    <t>42081</t>
  </si>
  <si>
    <t>Trạm y tế xã Trường Sơn</t>
  </si>
  <si>
    <t>42082</t>
  </si>
  <si>
    <t>42084</t>
  </si>
  <si>
    <t>Trạm y tế xã Yên Hồ</t>
  </si>
  <si>
    <t>42085</t>
  </si>
  <si>
    <t>Trạm y tế xã Bùi La Nhân</t>
  </si>
  <si>
    <t>42086</t>
  </si>
  <si>
    <t>Trạm y tế xã Tùng ảnh</t>
  </si>
  <si>
    <t>42091</t>
  </si>
  <si>
    <t>Trạm y tế xã Thanh Bình Thịnh</t>
  </si>
  <si>
    <t>42092</t>
  </si>
  <si>
    <t>Trạm y tế xã Lâm Trung Thủy</t>
  </si>
  <si>
    <t>42098</t>
  </si>
  <si>
    <t>42099</t>
  </si>
  <si>
    <t>Trạm y tế xã An Dũng</t>
  </si>
  <si>
    <t>42100</t>
  </si>
  <si>
    <t>Trạm y tế xã Hòa Lạc</t>
  </si>
  <si>
    <t>42101</t>
  </si>
  <si>
    <t>Trạm y tế xã Đức Đồng</t>
  </si>
  <si>
    <t>42102</t>
  </si>
  <si>
    <t>Trạm y tế xã Đức Lạng</t>
  </si>
  <si>
    <t>42103</t>
  </si>
  <si>
    <t>42104</t>
  </si>
  <si>
    <t>Trạm y tế thị trấn Vũ Quang</t>
  </si>
  <si>
    <t>42105</t>
  </si>
  <si>
    <t>Trạm y tế xã Ân Phú</t>
  </si>
  <si>
    <t>42106</t>
  </si>
  <si>
    <t>Trạm y tế xã Đức Giang</t>
  </si>
  <si>
    <t>42107</t>
  </si>
  <si>
    <t>Trạm y tế xã Đức Lĩnh</t>
  </si>
  <si>
    <t>42108</t>
  </si>
  <si>
    <t>Trạm y tế xã Thọ Điền</t>
  </si>
  <si>
    <t>42109</t>
  </si>
  <si>
    <t>Trạm y tế xã Đức Hương</t>
  </si>
  <si>
    <t>42110</t>
  </si>
  <si>
    <t>Trạm y tế xã Đức Bồng</t>
  </si>
  <si>
    <t>42111</t>
  </si>
  <si>
    <t>Trạm y tế xã Đức Liên</t>
  </si>
  <si>
    <t>42113</t>
  </si>
  <si>
    <t>Trạm y tế xã Hương Minh</t>
  </si>
  <si>
    <t>42114</t>
  </si>
  <si>
    <t>Trạm y tế xã Quang Thọ</t>
  </si>
  <si>
    <t>42117</t>
  </si>
  <si>
    <t>Trạm y tế thị trấn Xuân An</t>
  </si>
  <si>
    <t>42118</t>
  </si>
  <si>
    <t>Trạm y tế xã Xuân Hội</t>
  </si>
  <si>
    <t>42120</t>
  </si>
  <si>
    <t>Trạm y tế xã Đan Trường</t>
  </si>
  <si>
    <t>42121</t>
  </si>
  <si>
    <t>Trạm y tế xã Xuân Phổ</t>
  </si>
  <si>
    <t>42122</t>
  </si>
  <si>
    <t>Trạm y tế xã Xuân Hải</t>
  </si>
  <si>
    <t>42123</t>
  </si>
  <si>
    <t>Trạm y tế xã Xuân Giang</t>
  </si>
  <si>
    <t>42124</t>
  </si>
  <si>
    <t>Trạm y tế thị trấn Tiên Điền</t>
  </si>
  <si>
    <t>42125</t>
  </si>
  <si>
    <t>Trạm y tế xã Xuân Yên</t>
  </si>
  <si>
    <t>42126</t>
  </si>
  <si>
    <t>Trạm y tế xã Xuân Mỹ</t>
  </si>
  <si>
    <t>42127</t>
  </si>
  <si>
    <t>42128</t>
  </si>
  <si>
    <t>42129</t>
  </si>
  <si>
    <t>42130</t>
  </si>
  <si>
    <t>Trạm y tế xã Cổ Đạm</t>
  </si>
  <si>
    <t>42131</t>
  </si>
  <si>
    <t>Trạm y tế xã Xuân Liên</t>
  </si>
  <si>
    <t>42132</t>
  </si>
  <si>
    <t>Trạm y tế xã Xuân Lĩnh</t>
  </si>
  <si>
    <t>42133</t>
  </si>
  <si>
    <t>Trạm y tế xã Xuân Lam</t>
  </si>
  <si>
    <t>42134</t>
  </si>
  <si>
    <t>Trạm y tế xã Cương Gián</t>
  </si>
  <si>
    <t>42135</t>
  </si>
  <si>
    <t>Trạm y tế thị trấn Nghèn</t>
  </si>
  <si>
    <t>42138</t>
  </si>
  <si>
    <t>Trạm y tế xã Thiên Lộc</t>
  </si>
  <si>
    <t>42139</t>
  </si>
  <si>
    <t>Trạm y tế xã Thuần Thiện</t>
  </si>
  <si>
    <t>42142</t>
  </si>
  <si>
    <t>Trạm y tế xã Vượng Lộc</t>
  </si>
  <si>
    <t>42144</t>
  </si>
  <si>
    <t>Trạm y tế xã Thanh Lộc</t>
  </si>
  <si>
    <t>42146</t>
  </si>
  <si>
    <t>Trạm y tế xã Thường Nga</t>
  </si>
  <si>
    <t>42147</t>
  </si>
  <si>
    <t>Trạm y tế xã Kim Song Trường</t>
  </si>
  <si>
    <t>42148</t>
  </si>
  <si>
    <t>Trạm y tế xã Tùng Lộc</t>
  </si>
  <si>
    <t>42151</t>
  </si>
  <si>
    <t>42153</t>
  </si>
  <si>
    <t>Trạm y tế xã Khánh Vĩnh Yên</t>
  </si>
  <si>
    <t>42154</t>
  </si>
  <si>
    <t>Trạm y tế xã Gia Hanh</t>
  </si>
  <si>
    <t>42158</t>
  </si>
  <si>
    <t>42159</t>
  </si>
  <si>
    <t>Trạm y tế xã Thượng Lộc</t>
  </si>
  <si>
    <t>42160</t>
  </si>
  <si>
    <t>Trạm y tế xã Quang Lộc</t>
  </si>
  <si>
    <t>42161</t>
  </si>
  <si>
    <t>Trạm y tế thị trấn Đồng Lộc</t>
  </si>
  <si>
    <t>42162</t>
  </si>
  <si>
    <t>42163</t>
  </si>
  <si>
    <t>Trạm y tế xã Sơn Lộc</t>
  </si>
  <si>
    <t>42165</t>
  </si>
  <si>
    <t>Trạm y tế thị trấn Hương Khê</t>
  </si>
  <si>
    <t>42167</t>
  </si>
  <si>
    <t>Trạm y tế xã Hà Linh</t>
  </si>
  <si>
    <t>42168</t>
  </si>
  <si>
    <t>Trạm y tế xã Hương Thủy</t>
  </si>
  <si>
    <t>42169</t>
  </si>
  <si>
    <t>Trạm y tế xã Hoà Hải</t>
  </si>
  <si>
    <t>42170</t>
  </si>
  <si>
    <t>Trạm y tế xã Điền Mỹ</t>
  </si>
  <si>
    <t>42171</t>
  </si>
  <si>
    <t>Trạm y tế xã Phúc Đồng</t>
  </si>
  <si>
    <t>42172</t>
  </si>
  <si>
    <t>Trạm y tế xã Hương Giang</t>
  </si>
  <si>
    <t>42173</t>
  </si>
  <si>
    <t>Trạm y tế xã Lộc Yên</t>
  </si>
  <si>
    <t>42174</t>
  </si>
  <si>
    <t>Trạm y tế xã Hương Bình</t>
  </si>
  <si>
    <t>42175</t>
  </si>
  <si>
    <t>Trạm y tế xã Hương Long</t>
  </si>
  <si>
    <t>42176</t>
  </si>
  <si>
    <t>Trạm y tế xã Phú Gia</t>
  </si>
  <si>
    <t>42177</t>
  </si>
  <si>
    <t>Trạm y tế xã Gia Phố</t>
  </si>
  <si>
    <t>42179</t>
  </si>
  <si>
    <t>Trạm y tế xã Hương Đô</t>
  </si>
  <si>
    <t>42180</t>
  </si>
  <si>
    <t>Trạm y tế xã Hương Vĩnh</t>
  </si>
  <si>
    <t>42181</t>
  </si>
  <si>
    <t>Trạm y tế xã Hương Xuân</t>
  </si>
  <si>
    <t>42182</t>
  </si>
  <si>
    <t>Trạm y tế xã Phúc Trạch</t>
  </si>
  <si>
    <t>42183</t>
  </si>
  <si>
    <t>Trạm y tế xã Hương Trà</t>
  </si>
  <si>
    <t>42184</t>
  </si>
  <si>
    <t>Trạm y tế xã Hương Trạch</t>
  </si>
  <si>
    <t>42185</t>
  </si>
  <si>
    <t>Trạm y tế xã Hương Lâm</t>
  </si>
  <si>
    <t>42186</t>
  </si>
  <si>
    <t>Trạm y tế xã Hương Liên</t>
  </si>
  <si>
    <t>42187</t>
  </si>
  <si>
    <t>Trạm y tế thị trấn Thạch Hà</t>
  </si>
  <si>
    <t>42188</t>
  </si>
  <si>
    <t>42190</t>
  </si>
  <si>
    <t>Trạm y tế xã Thạch Hải</t>
  </si>
  <si>
    <t>42191</t>
  </si>
  <si>
    <t>Trạm y tế xã Đỉnh Bàn</t>
  </si>
  <si>
    <t>42195</t>
  </si>
  <si>
    <t>Trạm y tế xã Thạch Kênh</t>
  </si>
  <si>
    <t>42196</t>
  </si>
  <si>
    <t>42197</t>
  </si>
  <si>
    <t>Trạm y tế xã Thạch Liên</t>
  </si>
  <si>
    <t>42201</t>
  </si>
  <si>
    <t>Trạm y tế xã Thạch Khê</t>
  </si>
  <si>
    <t>42202</t>
  </si>
  <si>
    <t>Trạm y tế xã Thạch Long</t>
  </si>
  <si>
    <t>42203</t>
  </si>
  <si>
    <t>Trạm y tế xã Việt Tiến</t>
  </si>
  <si>
    <t>42206</t>
  </si>
  <si>
    <t>Trạm y tế xã Thạch Trị</t>
  </si>
  <si>
    <t>42207</t>
  </si>
  <si>
    <t>Trạm y tế xã Thạch Lạc</t>
  </si>
  <si>
    <t>42208</t>
  </si>
  <si>
    <t>Trạm y tế xã Thạch Ngọc</t>
  </si>
  <si>
    <t>42209</t>
  </si>
  <si>
    <t>Trạm y tế xã Tượng Sơn</t>
  </si>
  <si>
    <t>42210</t>
  </si>
  <si>
    <t>Trạm y tế xã Thạch Văn</t>
  </si>
  <si>
    <t>42211</t>
  </si>
  <si>
    <t>Trạm y tế xã Lưu Vĩnh Sơn</t>
  </si>
  <si>
    <t>42212</t>
  </si>
  <si>
    <t>Trạm y tế xã Thạch Thắng</t>
  </si>
  <si>
    <t>42214</t>
  </si>
  <si>
    <t>Trạm y tế xã Thạch Đài</t>
  </si>
  <si>
    <t>42216</t>
  </si>
  <si>
    <t>Trạm y tế xã Thạch Hội</t>
  </si>
  <si>
    <t>42217</t>
  </si>
  <si>
    <t>Trạm y tế xã Tân Lâm Hương</t>
  </si>
  <si>
    <t>42219</t>
  </si>
  <si>
    <t>Trạm y tế xã Thạch Xuân</t>
  </si>
  <si>
    <t>42222</t>
  </si>
  <si>
    <t>Trạm y tế xã Nam Điền</t>
  </si>
  <si>
    <t>42224</t>
  </si>
  <si>
    <t>Trạm y tế thị trấn Cẩm Xuyên</t>
  </si>
  <si>
    <t>42225</t>
  </si>
  <si>
    <t>Trạm y tế thị trấn Thiên Cầm</t>
  </si>
  <si>
    <t>42226</t>
  </si>
  <si>
    <t>42227</t>
  </si>
  <si>
    <t>Trạm y tế xã Cẩm Dương</t>
  </si>
  <si>
    <t>42228</t>
  </si>
  <si>
    <t>Trạm y tế xã Cẩm Bình</t>
  </si>
  <si>
    <t>42230</t>
  </si>
  <si>
    <t>Trạm y tế xã Cẩm Vịnh</t>
  </si>
  <si>
    <t>42231</t>
  </si>
  <si>
    <t>Trạm y tế xã Cẩm Thành</t>
  </si>
  <si>
    <t>42232</t>
  </si>
  <si>
    <t>Trạm y tế xã Cẩm Quang</t>
  </si>
  <si>
    <t>42235</t>
  </si>
  <si>
    <t>Trạm y tế xã Cẩm Thạch</t>
  </si>
  <si>
    <t>42236</t>
  </si>
  <si>
    <t>Trạm y tế xã Cẩm Nhượng</t>
  </si>
  <si>
    <t>42237</t>
  </si>
  <si>
    <t>Trạm y tế xã Nam Phúc Thăng</t>
  </si>
  <si>
    <t>42238</t>
  </si>
  <si>
    <t>Trạm y tế xã Cẩm Duệ</t>
  </si>
  <si>
    <t>42240</t>
  </si>
  <si>
    <t>Trạm y tế xã Cẩm Lĩnh</t>
  </si>
  <si>
    <t>42241</t>
  </si>
  <si>
    <t>Trạm y tế xã Cẩm Quan</t>
  </si>
  <si>
    <t>42242</t>
  </si>
  <si>
    <t>Trạm y tế xã Cẩm Hà</t>
  </si>
  <si>
    <t>42243</t>
  </si>
  <si>
    <t>Trạm y tế xã Cẩm Lộc</t>
  </si>
  <si>
    <t>42244</t>
  </si>
  <si>
    <t>Trạm y tế xã Cẩm Hưng</t>
  </si>
  <si>
    <t>42245</t>
  </si>
  <si>
    <t>Trạm y tế xã Cẩm Thịnh</t>
  </si>
  <si>
    <t>42246</t>
  </si>
  <si>
    <t>Trạm y tế xã Cẩm Mỹ</t>
  </si>
  <si>
    <t>42247</t>
  </si>
  <si>
    <t>Trạm y tế xã Cẩm Trung</t>
  </si>
  <si>
    <t>42248</t>
  </si>
  <si>
    <t>42249</t>
  </si>
  <si>
    <t>Trạm y tế xã Cẩm Lạc</t>
  </si>
  <si>
    <t>42250</t>
  </si>
  <si>
    <t>Trạm y tế xã Cẩm Minh</t>
  </si>
  <si>
    <t>42252</t>
  </si>
  <si>
    <t>Trạm y tế xã Kỳ Xuân</t>
  </si>
  <si>
    <t>42253</t>
  </si>
  <si>
    <t>Trạm y tế xã Kỳ Bắc</t>
  </si>
  <si>
    <t>42254</t>
  </si>
  <si>
    <t>42255</t>
  </si>
  <si>
    <t>Trạm y tế xã Kỳ Phong</t>
  </si>
  <si>
    <t>42256</t>
  </si>
  <si>
    <t>Trạm y tế xã Kỳ Tiến</t>
  </si>
  <si>
    <t>42257</t>
  </si>
  <si>
    <t>Trạm y tế xã Kỳ Giang</t>
  </si>
  <si>
    <t>42258</t>
  </si>
  <si>
    <t>Trạm y tế xã Kỳ Đồng</t>
  </si>
  <si>
    <t>42259</t>
  </si>
  <si>
    <t>Trạm y tế xã Kỳ Khang</t>
  </si>
  <si>
    <t>42260</t>
  </si>
  <si>
    <t>Trạm y tế xã Kỳ Ninh</t>
  </si>
  <si>
    <t>42261</t>
  </si>
  <si>
    <t>Trạm y tế xã Kỳ Văn</t>
  </si>
  <si>
    <t>42262</t>
  </si>
  <si>
    <t>Trạm y tế xã Kỳ Trung</t>
  </si>
  <si>
    <t>42263</t>
  </si>
  <si>
    <t>Trạm y tế xã Kỳ Thọ</t>
  </si>
  <si>
    <t>42264</t>
  </si>
  <si>
    <t>Trạm y tế xã Kỳ Tây</t>
  </si>
  <si>
    <t>42265</t>
  </si>
  <si>
    <t>Trạm y tế xã Kỳ Lợi</t>
  </si>
  <si>
    <t>42266</t>
  </si>
  <si>
    <t>42267</t>
  </si>
  <si>
    <t>Trạm y tế xã Kỳ Hải</t>
  </si>
  <si>
    <t>42268</t>
  </si>
  <si>
    <t>Trạm y tế xã Kỳ Thư</t>
  </si>
  <si>
    <t>42269</t>
  </si>
  <si>
    <t>Trạm y tế xã Kỳ Hà</t>
  </si>
  <si>
    <t>42270</t>
  </si>
  <si>
    <t>Trạm y tế xã Kỳ Châu</t>
  </si>
  <si>
    <t>42271</t>
  </si>
  <si>
    <t>42272</t>
  </si>
  <si>
    <t>Trạm y tế phường Hưng Trí</t>
  </si>
  <si>
    <t>42273</t>
  </si>
  <si>
    <t>Trạm y tế phường Kỳ Trinh</t>
  </si>
  <si>
    <t>42274</t>
  </si>
  <si>
    <t>Trạm y tế phường Kỳ Thịnh</t>
  </si>
  <si>
    <t>42276</t>
  </si>
  <si>
    <t>Trạm y tế xã Kỳ Hoa</t>
  </si>
  <si>
    <t>42277</t>
  </si>
  <si>
    <t>Trạm y tế phường Kỳ Phương</t>
  </si>
  <si>
    <t>42278</t>
  </si>
  <si>
    <t>Trạm y tế phường Kỳ Long</t>
  </si>
  <si>
    <t>42279</t>
  </si>
  <si>
    <t>Trạm y tế xã Lâm Hợp</t>
  </si>
  <si>
    <t>42280</t>
  </si>
  <si>
    <t>Trạm y tế phường Kỳ Liên</t>
  </si>
  <si>
    <t>42281</t>
  </si>
  <si>
    <t>42282</t>
  </si>
  <si>
    <t>Trạm y tế xã Kỳ Nam</t>
  </si>
  <si>
    <t>42283</t>
  </si>
  <si>
    <t>Trạm y tế xã Kỳ Lạc</t>
  </si>
  <si>
    <t>42285</t>
  </si>
  <si>
    <t>Bệnh viện đa khoa Lộc Hà</t>
  </si>
  <si>
    <t>42286</t>
  </si>
  <si>
    <t>Trạm y tế xã Ích Hậu</t>
  </si>
  <si>
    <t>42287</t>
  </si>
  <si>
    <t>TYT xã Hồng Lộc</t>
  </si>
  <si>
    <t>42288</t>
  </si>
  <si>
    <t>42289</t>
  </si>
  <si>
    <t>42290</t>
  </si>
  <si>
    <t>Trạm y tế xã Tân Lộc</t>
  </si>
  <si>
    <t>42292</t>
  </si>
  <si>
    <t>Trạm y tế xã Thịnh Lộc</t>
  </si>
  <si>
    <t>42293</t>
  </si>
  <si>
    <t>Trạm y tế xã Thạch Kim</t>
  </si>
  <si>
    <t>42294</t>
  </si>
  <si>
    <t>Trạm y tế thị trấn Lộc Hà</t>
  </si>
  <si>
    <t>42295</t>
  </si>
  <si>
    <t>Trạm y tế xã Thạch Châu</t>
  </si>
  <si>
    <t>42296</t>
  </si>
  <si>
    <t>Trạm y tế xã Mai Phụ</t>
  </si>
  <si>
    <t>42297</t>
  </si>
  <si>
    <t>Trạm y tế xã Hộ Độ</t>
  </si>
  <si>
    <t>42298</t>
  </si>
  <si>
    <t>Trạm y tế xã Thạch Mỹ</t>
  </si>
  <si>
    <t>42303</t>
  </si>
  <si>
    <t>Phòng khám đa khoa Nhân Đức</t>
  </si>
  <si>
    <t>42304</t>
  </si>
  <si>
    <t>Bệnh viện Tâm thần Hà Tĩnh</t>
  </si>
  <si>
    <t>42309</t>
  </si>
  <si>
    <t>Bệnh viện Mắt Hà Tĩnh</t>
  </si>
  <si>
    <t>42310</t>
  </si>
  <si>
    <t>Bệnh viện Phổi Hà Tĩnh</t>
  </si>
  <si>
    <t>42311</t>
  </si>
  <si>
    <t>Bệnh viện đa khoa Sài Gòn - Hà Tĩnh</t>
  </si>
  <si>
    <t>42312</t>
  </si>
  <si>
    <t>Phòng khám đa khoa Tân Thành</t>
  </si>
  <si>
    <t>42315</t>
  </si>
  <si>
    <t>Phòng khám đa khoa CDC</t>
  </si>
  <si>
    <t>42316</t>
  </si>
  <si>
    <t>Bệnh viện đa khoa Hồng Hà</t>
  </si>
  <si>
    <t>42320</t>
  </si>
  <si>
    <t>Phòng khám đa khoa Hồng Hoàng</t>
  </si>
  <si>
    <t>42323</t>
  </si>
  <si>
    <t>Phòng khám đa khoa Hồng Đức Thuần Vũ</t>
  </si>
  <si>
    <t>42329</t>
  </si>
  <si>
    <t>Phòng khám đa khoa Thiện Tâm An</t>
  </si>
  <si>
    <t>42331</t>
  </si>
  <si>
    <t>Trung tâm y tế Bảo trợ xã hội</t>
  </si>
  <si>
    <t>42332</t>
  </si>
  <si>
    <t>Phòng khám đa khoa Hợp Lực 82</t>
  </si>
  <si>
    <t>42333</t>
  </si>
  <si>
    <t>Phòng khám đa khoa Quân Thắng</t>
  </si>
  <si>
    <t>42334</t>
  </si>
  <si>
    <t>Phòng Khám Đa Khoa Đan Hoàng Long</t>
  </si>
  <si>
    <t>42335</t>
  </si>
  <si>
    <t>Phòng khám đa khoa Dr.vũ</t>
  </si>
  <si>
    <t>42337</t>
  </si>
  <si>
    <t>Bệnh viên đa khoa TTh Hà Tĩnh</t>
  </si>
  <si>
    <t>42339</t>
  </si>
  <si>
    <t>Trung tâm Y tế Kỳ Anh</t>
  </si>
  <si>
    <t>42340</t>
  </si>
  <si>
    <t>Phòng khám đa khoa Trường Cao Đẳng Y tế Hà Tĩnh</t>
  </si>
  <si>
    <t>42342</t>
  </si>
  <si>
    <t>Phòng khám đa khoa Kim Đức</t>
  </si>
  <si>
    <t>42343</t>
  </si>
  <si>
    <t>Phòng khám đa khoa Đức Trí</t>
  </si>
  <si>
    <t>42344</t>
  </si>
  <si>
    <t>Phòng khám đa khoa Trường Sinh</t>
  </si>
  <si>
    <t>42585</t>
  </si>
  <si>
    <t>PHÒNG KHÁM ĐA KHOA AN VIỆT</t>
  </si>
  <si>
    <t>44001</t>
  </si>
  <si>
    <t>Bệnh viện đa khoa khu vực Minh Hóa</t>
  </si>
  <si>
    <t>44002</t>
  </si>
  <si>
    <t>Bệnh viện đa khoa khu vực Tuyên Hóa</t>
  </si>
  <si>
    <t>44003</t>
  </si>
  <si>
    <t>Bệnh viện đa khoa khu vực Bắc Quảng Trị</t>
  </si>
  <si>
    <t>44004</t>
  </si>
  <si>
    <t>Bệnh viện đa khoa khu vực Bố Trạch</t>
  </si>
  <si>
    <t>44005</t>
  </si>
  <si>
    <t>Bệnh viện Hữu nghị Việt Nam - Cuba Đồng Hới</t>
  </si>
  <si>
    <t>44006</t>
  </si>
  <si>
    <t>Bệnh viện đa khoa khu vực Quảng Ninh</t>
  </si>
  <si>
    <t>44007</t>
  </si>
  <si>
    <t>Bệnh viện đa khoa khu vực Lệ Thủy</t>
  </si>
  <si>
    <t>44008</t>
  </si>
  <si>
    <t>Bệnh viện đa khoa khu vực Đồng Hới</t>
  </si>
  <si>
    <t>44010</t>
  </si>
  <si>
    <t>Trạm y tế phường Bắc Lý</t>
  </si>
  <si>
    <t>44015</t>
  </si>
  <si>
    <t>44017</t>
  </si>
  <si>
    <t>Trạm y tế phường Bắc Nghĩa</t>
  </si>
  <si>
    <t>44020</t>
  </si>
  <si>
    <t>Phòng khám đa khoa khu vực Hóa Tiến</t>
  </si>
  <si>
    <t>44021</t>
  </si>
  <si>
    <t>Trạm y tế phường Đức Ninh Đông</t>
  </si>
  <si>
    <t>44022</t>
  </si>
  <si>
    <t>Trạm y tế xã Quang Phú</t>
  </si>
  <si>
    <t>44023</t>
  </si>
  <si>
    <t>Trạm y tế xã Bảo Ninh</t>
  </si>
  <si>
    <t>44024</t>
  </si>
  <si>
    <t>Trạm y tế xã Nghĩa Ninh</t>
  </si>
  <si>
    <t>44025</t>
  </si>
  <si>
    <t>44026</t>
  </si>
  <si>
    <t>Trạm y tế thị trấn Quy Đạt</t>
  </si>
  <si>
    <t>44027</t>
  </si>
  <si>
    <t>Trạm y tế xã Dân Hóa</t>
  </si>
  <si>
    <t>44028</t>
  </si>
  <si>
    <t>Trạm y tế xã Trọng Hoá</t>
  </si>
  <si>
    <t>44029</t>
  </si>
  <si>
    <t>Trạm Y tế xã Tân Thành cơ sở 2</t>
  </si>
  <si>
    <t>44030</t>
  </si>
  <si>
    <t>Trạm y tế xã Hồng Hóa</t>
  </si>
  <si>
    <t>44031</t>
  </si>
  <si>
    <t>Trạm Y tế xã Tân Thành cơ sở 3</t>
  </si>
  <si>
    <t>44032</t>
  </si>
  <si>
    <t>44033</t>
  </si>
  <si>
    <t>Trạm y tế xã Hóa Hợp</t>
  </si>
  <si>
    <t>44034</t>
  </si>
  <si>
    <t>Trạm y tế xã Xuân Hóa</t>
  </si>
  <si>
    <t>44035</t>
  </si>
  <si>
    <t>Trạm y tế xã Yên Hóa</t>
  </si>
  <si>
    <t>44036</t>
  </si>
  <si>
    <t>Trạm y tế xã Minh Hóa</t>
  </si>
  <si>
    <t>44037</t>
  </si>
  <si>
    <t>Trạm y tế xã Tân Hóa</t>
  </si>
  <si>
    <t>44038</t>
  </si>
  <si>
    <t>Trạm y tế xã Hóa Sơn</t>
  </si>
  <si>
    <t>44040</t>
  </si>
  <si>
    <t>Trạm y tế Xã Trung Hóa</t>
  </si>
  <si>
    <t>44041</t>
  </si>
  <si>
    <t>Trạm y tế xã Thượng Hóa</t>
  </si>
  <si>
    <t>44042</t>
  </si>
  <si>
    <t>Trạm y tế thị trấn Đồng Lê</t>
  </si>
  <si>
    <t>44043</t>
  </si>
  <si>
    <t>Trạm y tế xã Hương Hóa</t>
  </si>
  <si>
    <t>44044</t>
  </si>
  <si>
    <t>Trạm y tế xã Kim Hóa</t>
  </si>
  <si>
    <t>44045</t>
  </si>
  <si>
    <t>Trạm y tế xã Thanh Hóa</t>
  </si>
  <si>
    <t>44046</t>
  </si>
  <si>
    <t>Trạm y tế xã Thanh Thạch</t>
  </si>
  <si>
    <t>44047</t>
  </si>
  <si>
    <t>Trạm y tế xã Thuận Hóa</t>
  </si>
  <si>
    <t>44048</t>
  </si>
  <si>
    <t>Trạm y tế xã Lâm Hóa</t>
  </si>
  <si>
    <t>44049</t>
  </si>
  <si>
    <t>Trạm y tế xã Lê Hóa</t>
  </si>
  <si>
    <t>44050</t>
  </si>
  <si>
    <t>Trạm y tế xã Sơn Hoá</t>
  </si>
  <si>
    <t>44051</t>
  </si>
  <si>
    <t>Trạm y tế xã Đồng Hóa</t>
  </si>
  <si>
    <t>44052</t>
  </si>
  <si>
    <t>Trạm y tế xã Ngư Hóa</t>
  </si>
  <si>
    <t>44054</t>
  </si>
  <si>
    <t>Trạm y tế xã Thạch Hóa</t>
  </si>
  <si>
    <t>44055</t>
  </si>
  <si>
    <t>Trạm y tế xã Đức Hóa</t>
  </si>
  <si>
    <t>44056</t>
  </si>
  <si>
    <t>Trạm y tế xã Phong Hóa</t>
  </si>
  <si>
    <t>44057</t>
  </si>
  <si>
    <t>Trạm y tế xã Tiến Hóa</t>
  </si>
  <si>
    <t>44058</t>
  </si>
  <si>
    <t>Trạm y tế xã Châu Hóa</t>
  </si>
  <si>
    <t>44059</t>
  </si>
  <si>
    <t>Trạm y tế xã Cao Quảng</t>
  </si>
  <si>
    <t>44060</t>
  </si>
  <si>
    <t>Trạm y tế xã Văn Hóa</t>
  </si>
  <si>
    <t>44061</t>
  </si>
  <si>
    <t>Trạm y tế phường Ba Đồn</t>
  </si>
  <si>
    <t>44062</t>
  </si>
  <si>
    <t>Trạm y tế xã Quảng Hợp</t>
  </si>
  <si>
    <t>44063</t>
  </si>
  <si>
    <t>Trạm y tế xã Quảng Kim</t>
  </si>
  <si>
    <t>44064</t>
  </si>
  <si>
    <t>Trạm y tế xã Quảng Đông</t>
  </si>
  <si>
    <t>44065</t>
  </si>
  <si>
    <t>44066</t>
  </si>
  <si>
    <t>Trạm y tế xã Quảng Châu</t>
  </si>
  <si>
    <t>44067</t>
  </si>
  <si>
    <t>Trạm y tế xã Quảng Thạch</t>
  </si>
  <si>
    <t>44068</t>
  </si>
  <si>
    <t>Trạm y tế xã Quảng Lưu</t>
  </si>
  <si>
    <t>44069</t>
  </si>
  <si>
    <t>Trạm y tế xã Quảng Tùng</t>
  </si>
  <si>
    <t>44070</t>
  </si>
  <si>
    <t>Trạm y tế xã Cảnh Dương</t>
  </si>
  <si>
    <t>44071</t>
  </si>
  <si>
    <t>Trạm y tế Xã Quảng Tiến</t>
  </si>
  <si>
    <t>44072</t>
  </si>
  <si>
    <t>44073</t>
  </si>
  <si>
    <t>Trạm y tế xã Quảng Xuân</t>
  </si>
  <si>
    <t>44074</t>
  </si>
  <si>
    <t>Trạm y tế xã Cảnh Hóa</t>
  </si>
  <si>
    <t>44075</t>
  </si>
  <si>
    <t>Trạm y tế xã Phù Hóa</t>
  </si>
  <si>
    <t>44078</t>
  </si>
  <si>
    <t>Trạm y tế xã Quảng Phương</t>
  </si>
  <si>
    <t>44079</t>
  </si>
  <si>
    <t>Trạm y tế phường Quảng Long</t>
  </si>
  <si>
    <t>44080</t>
  </si>
  <si>
    <t>Trạm y tế phường Quảng Thọ</t>
  </si>
  <si>
    <t>44081</t>
  </si>
  <si>
    <t>Trạm y tế xã Quảng Tiên</t>
  </si>
  <si>
    <t>44082</t>
  </si>
  <si>
    <t>Trạm y tế xã Quảng Thanh</t>
  </si>
  <si>
    <t>44083</t>
  </si>
  <si>
    <t>Trạm y tế xã Quảng Trung</t>
  </si>
  <si>
    <t>44084</t>
  </si>
  <si>
    <t>Trạm y tế phường Quảng Phong</t>
  </si>
  <si>
    <t>44085</t>
  </si>
  <si>
    <t>Trạm y tế phường Quảng Thuận</t>
  </si>
  <si>
    <t>44086</t>
  </si>
  <si>
    <t>44087</t>
  </si>
  <si>
    <t>Trạm y tế xã Quảng Hải</t>
  </si>
  <si>
    <t>44088</t>
  </si>
  <si>
    <t>44089</t>
  </si>
  <si>
    <t>Trạm y tế xã Quảng Lộc</t>
  </si>
  <si>
    <t>44090</t>
  </si>
  <si>
    <t>Trạm y tế xã Quảng Thủy</t>
  </si>
  <si>
    <t>44091</t>
  </si>
  <si>
    <t>Trạm y tế xã Quảng Văn</t>
  </si>
  <si>
    <t>44092</t>
  </si>
  <si>
    <t>Trạm y tế phường Quảng Phúc</t>
  </si>
  <si>
    <t>44093</t>
  </si>
  <si>
    <t>Trạm y tế xã Quảng Hòa</t>
  </si>
  <si>
    <t>44094</t>
  </si>
  <si>
    <t>44095</t>
  </si>
  <si>
    <t>Trạm y tế thị trấn Hoàn Lão</t>
  </si>
  <si>
    <t>44096</t>
  </si>
  <si>
    <t>Trạm y tế thị trấn NT Việt Trung</t>
  </si>
  <si>
    <t>44097</t>
  </si>
  <si>
    <t>Trạm y tế xã Xuân Trạch</t>
  </si>
  <si>
    <t>44098</t>
  </si>
  <si>
    <t>Trạm y tế xã Mỹ Trạch</t>
  </si>
  <si>
    <t>44099</t>
  </si>
  <si>
    <t>Trạm y tế xã Hạ Trạch</t>
  </si>
  <si>
    <t>44100</t>
  </si>
  <si>
    <t>Trạm y tế xã Bắc Trạch</t>
  </si>
  <si>
    <t>44101</t>
  </si>
  <si>
    <t>Trạm y tế xã Lâm Trạch</t>
  </si>
  <si>
    <t>44102</t>
  </si>
  <si>
    <t>Trạm y tế xã Thanh Trạch</t>
  </si>
  <si>
    <t>44103</t>
  </si>
  <si>
    <t>Trạm y tế xã Liên Trạch</t>
  </si>
  <si>
    <t>44104</t>
  </si>
  <si>
    <t>44105</t>
  </si>
  <si>
    <t>Trạm y tế xã Cự Nẫm</t>
  </si>
  <si>
    <t>44107</t>
  </si>
  <si>
    <t>Trạm y tế xã Thượng Trạch</t>
  </si>
  <si>
    <t>44108</t>
  </si>
  <si>
    <t>44110</t>
  </si>
  <si>
    <t>Trạm y tế xã Hưng Trạch</t>
  </si>
  <si>
    <t>44111</t>
  </si>
  <si>
    <t>Trạm y tế xã Đồng Trạch</t>
  </si>
  <si>
    <t>44112</t>
  </si>
  <si>
    <t>Trạm y tế xã Đức Trạch</t>
  </si>
  <si>
    <t>44113</t>
  </si>
  <si>
    <t>Trạm y tế thị trấn Phong Nha</t>
  </si>
  <si>
    <t>44114</t>
  </si>
  <si>
    <t>Trạm y tế xã Vạn Trạch</t>
  </si>
  <si>
    <t>44116</t>
  </si>
  <si>
    <t>Trạm y tế xã Phú Định</t>
  </si>
  <si>
    <t>44117</t>
  </si>
  <si>
    <t>Trạm y tế Xã Trung Trạch</t>
  </si>
  <si>
    <t>44118</t>
  </si>
  <si>
    <t>Trạm y tế xã Tây Trạch</t>
  </si>
  <si>
    <t>44119</t>
  </si>
  <si>
    <t>Trạm y tế xã Hoà Trạch</t>
  </si>
  <si>
    <t>44120</t>
  </si>
  <si>
    <t>Trạm y tế xã Đại Trạch</t>
  </si>
  <si>
    <t>44121</t>
  </si>
  <si>
    <t>Trạm y tế xã Nhân Trạch</t>
  </si>
  <si>
    <t>44122</t>
  </si>
  <si>
    <t>Trạm y tế xã Tân Trạch</t>
  </si>
  <si>
    <t>44123</t>
  </si>
  <si>
    <t>Trạm y tế xã Nam Trạch</t>
  </si>
  <si>
    <t>44124</t>
  </si>
  <si>
    <t>Trạm y tế xã Lý Trạch</t>
  </si>
  <si>
    <t>44125</t>
  </si>
  <si>
    <t>Trạm y tế thị trấn Quán Hàu</t>
  </si>
  <si>
    <t>44126</t>
  </si>
  <si>
    <t>44127</t>
  </si>
  <si>
    <t>Trạm y tế xã Lương Ninh</t>
  </si>
  <si>
    <t>44128</t>
  </si>
  <si>
    <t>Trạm y tế xã Vĩnh Ninh</t>
  </si>
  <si>
    <t>44129</t>
  </si>
  <si>
    <t>Trạm y tế xã Võ Ninh</t>
  </si>
  <si>
    <t>44130</t>
  </si>
  <si>
    <t>44131</t>
  </si>
  <si>
    <t>Trạm y tế xã Hàm Ninh</t>
  </si>
  <si>
    <t>44132</t>
  </si>
  <si>
    <t>Trạm y tế xã Duy Ninh</t>
  </si>
  <si>
    <t>44133</t>
  </si>
  <si>
    <t>Trạm y tế xã Gia Ninh</t>
  </si>
  <si>
    <t>44134</t>
  </si>
  <si>
    <t>Trạm y tế xã Trường Xuân</t>
  </si>
  <si>
    <t>44135</t>
  </si>
  <si>
    <t>Trạm y tế xã Hiền Ninh</t>
  </si>
  <si>
    <t>44136</t>
  </si>
  <si>
    <t>Trạm y tế xã Tân Ninh</t>
  </si>
  <si>
    <t>44137</t>
  </si>
  <si>
    <t>44138</t>
  </si>
  <si>
    <t>44139</t>
  </si>
  <si>
    <t>44140</t>
  </si>
  <si>
    <t>Trạm y tế Lệ Ninh</t>
  </si>
  <si>
    <t>44141</t>
  </si>
  <si>
    <t>Trạm y tế thị trấn Kiến Giang</t>
  </si>
  <si>
    <t>44142</t>
  </si>
  <si>
    <t>Trạm y tế xã Hồng Thủy</t>
  </si>
  <si>
    <t>44143</t>
  </si>
  <si>
    <t>Trạm y tế xã Ngư Thủy Bắc</t>
  </si>
  <si>
    <t>44144</t>
  </si>
  <si>
    <t>Trạm y tế xã Hoa Thủy</t>
  </si>
  <si>
    <t>44145</t>
  </si>
  <si>
    <t>44146</t>
  </si>
  <si>
    <t>Trạm y tế xã An Thủy</t>
  </si>
  <si>
    <t>44147</t>
  </si>
  <si>
    <t>Trạm y tế xã Phong Thủy</t>
  </si>
  <si>
    <t>44148</t>
  </si>
  <si>
    <t>Trạm y tế xã Cam Thủy</t>
  </si>
  <si>
    <t>44149</t>
  </si>
  <si>
    <t>Trạm y tế xã Ngân Thủy</t>
  </si>
  <si>
    <t>44150</t>
  </si>
  <si>
    <t>44151</t>
  </si>
  <si>
    <t>Trạm y tế xã Lộc Thủy</t>
  </si>
  <si>
    <t>44153</t>
  </si>
  <si>
    <t>Trạm y tế xã Liên Thủy</t>
  </si>
  <si>
    <t>44154</t>
  </si>
  <si>
    <t>Trạm y tế xã Hưng Thủy</t>
  </si>
  <si>
    <t>44155</t>
  </si>
  <si>
    <t>Trạm y tế xã Dương Thủy</t>
  </si>
  <si>
    <t>44156</t>
  </si>
  <si>
    <t>Trạm y tế xã Tân Thủy</t>
  </si>
  <si>
    <t>44157</t>
  </si>
  <si>
    <t>Trạm y tế xã Phú Thủy</t>
  </si>
  <si>
    <t>44158</t>
  </si>
  <si>
    <t>44159</t>
  </si>
  <si>
    <t>Trạm y tế xã Mỹ Thủy</t>
  </si>
  <si>
    <t>44161</t>
  </si>
  <si>
    <t>Trạm y tế xã Mai Thủy</t>
  </si>
  <si>
    <t>44162</t>
  </si>
  <si>
    <t>Trạm y tế xã Sen Thủy</t>
  </si>
  <si>
    <t>44163</t>
  </si>
  <si>
    <t>Trạm y tế xã Thái Thủy</t>
  </si>
  <si>
    <t>44164</t>
  </si>
  <si>
    <t>Trạm y tế xã Kim Thủy</t>
  </si>
  <si>
    <t>44165</t>
  </si>
  <si>
    <t>Trạm y tế xã Trường Thủy</t>
  </si>
  <si>
    <t>44167</t>
  </si>
  <si>
    <t>Trạm y tế xã Lâm Thủy</t>
  </si>
  <si>
    <t>44168</t>
  </si>
  <si>
    <t>Bệnh viện Y học cổ truyền và Phục hồi chức năng Bắc Quảng Trị</t>
  </si>
  <si>
    <t>44170</t>
  </si>
  <si>
    <t>Phòng khám đa khoa Phương Bình thuộc Công ty TNHH Phòng kham đa khoa Phương Bình</t>
  </si>
  <si>
    <t>44171</t>
  </si>
  <si>
    <t>Bệnh viện Hữu Nghị Quảng Bình</t>
  </si>
  <si>
    <t>44175</t>
  </si>
  <si>
    <t>Phòng khám đa khoa khu vực Thanh Lạng</t>
  </si>
  <si>
    <t>44179</t>
  </si>
  <si>
    <t>44180</t>
  </si>
  <si>
    <t>Phòng khám đa khoa thực hành thuộc trường Cao đẳng Y tế Quảng Bình</t>
  </si>
  <si>
    <t>44182</t>
  </si>
  <si>
    <t>Phòng khám đa khoa khu vực Sơn Trạch</t>
  </si>
  <si>
    <t>44183</t>
  </si>
  <si>
    <t>Phòng khám đa khoa khu vực Lệ Ninh</t>
  </si>
  <si>
    <t>44187</t>
  </si>
  <si>
    <t>Trung tâm Y tế khu vực Bố Trạch</t>
  </si>
  <si>
    <t>44188</t>
  </si>
  <si>
    <t>Trung tâm Y tế khu vực Đồng Hới</t>
  </si>
  <si>
    <t>44189</t>
  </si>
  <si>
    <t>Trung tâm Y tế khu vực Ba Đồn</t>
  </si>
  <si>
    <t>44190</t>
  </si>
  <si>
    <t>Trung tâm Y tế khu vực Lệ Thủy</t>
  </si>
  <si>
    <t>44191</t>
  </si>
  <si>
    <t>Trung tâm Y tế khu vực Quảng Ninh</t>
  </si>
  <si>
    <t>44193</t>
  </si>
  <si>
    <t>Trung tâm y tế khu vực Tuyên Hóa</t>
  </si>
  <si>
    <t>44194</t>
  </si>
  <si>
    <t>Trung tâm Y Tế khu vực Quảng Trạch</t>
  </si>
  <si>
    <t>44195</t>
  </si>
  <si>
    <t>Phòng Khám Đa Khoa Trí Tâm thuộc Công ty cổ phần phòng khám đa khoa Trí Tâm</t>
  </si>
  <si>
    <t>44201</t>
  </si>
  <si>
    <t>Trạm y tế xã Mai Hóa</t>
  </si>
  <si>
    <t>44207</t>
  </si>
  <si>
    <t>Phòng khám đa khoa Bắc Lý trực thuộc Công ty trách nhiệm hữu hạn Ngọc Linh QB</t>
  </si>
  <si>
    <t>44208</t>
  </si>
  <si>
    <t>PHÒNG KHÁM ĐA KHOA MINH ANH -TRỰC THUỘC CÔNG TY TNHH Y DƯỢC MINH ANH</t>
  </si>
  <si>
    <t>44268</t>
  </si>
  <si>
    <t>Phòng khám Đa khoa Tân Phước An trực thuộc Công ty TNHH Phòng khám đa khoa Tân Phước An</t>
  </si>
  <si>
    <t>44269</t>
  </si>
  <si>
    <t>PHÒNG KHÁM ĐA KHOA BÌNH AN (TRỰC THUỘC CÔNG TY CỔ PHẦN Y TẾ BÌNH AN QUẢNG BÌNH)</t>
  </si>
  <si>
    <t>44415</t>
  </si>
  <si>
    <t>Trung tâm Y tế khu vực Minh Hóa</t>
  </si>
  <si>
    <t>44416</t>
  </si>
  <si>
    <t>Phòng khám đa khoa thuộc Trung tâm Mắt - Nội tiết tỉnh Quảng Bình</t>
  </si>
  <si>
    <t>44417</t>
  </si>
  <si>
    <t>Phòng khám đa khoa thuộc Trung tâm Kiểm soát bệnh tật tỉnh Quảng Bình</t>
  </si>
  <si>
    <t>44423</t>
  </si>
  <si>
    <t>Trạm Y tế xã Hải Phú</t>
  </si>
  <si>
    <t>44424</t>
  </si>
  <si>
    <t>Trạm y tế xã Ngư Thủy</t>
  </si>
  <si>
    <t>44425</t>
  </si>
  <si>
    <t>Trạm y tế xã Liên Trường</t>
  </si>
  <si>
    <t>44426</t>
  </si>
  <si>
    <t>Trạm y tế Phường Đồng Hải</t>
  </si>
  <si>
    <t>44668</t>
  </si>
  <si>
    <t>Bệnh Viện Mắt Việt An</t>
  </si>
  <si>
    <t>44686</t>
  </si>
  <si>
    <t>PHÒNG KHÁM ĐA KHOA THỦY MINH TÂM THUỘC CÔNG TY TNHH BỆNH VIỆN THỦY MINH TÂM</t>
  </si>
  <si>
    <t>44689</t>
  </si>
  <si>
    <t>Bệnh viện Đa khoa TTH Quảng Bình</t>
  </si>
  <si>
    <t>44802</t>
  </si>
  <si>
    <t>Trạm y tế phường Đồng Phú</t>
  </si>
  <si>
    <t>44804</t>
  </si>
  <si>
    <t>Trạm y tế phường Nam Lý</t>
  </si>
  <si>
    <t>44805</t>
  </si>
  <si>
    <t>Trạm y tế phường Phú Hải</t>
  </si>
  <si>
    <t>44806</t>
  </si>
  <si>
    <t>Trạm y tế phường Hải Thành</t>
  </si>
  <si>
    <t>44812</t>
  </si>
  <si>
    <t>Trạm y tế xã Lộc Ninh</t>
  </si>
  <si>
    <t>44814</t>
  </si>
  <si>
    <t>Trạm y tế xã Thuận Đức</t>
  </si>
  <si>
    <t>45001</t>
  </si>
  <si>
    <t>Trung tâm y tế khu vực Đông Hà</t>
  </si>
  <si>
    <t>45002</t>
  </si>
  <si>
    <t>Trung tâm y tế khu vực Thạch Hãn</t>
  </si>
  <si>
    <t>45003</t>
  </si>
  <si>
    <t>Bệnh viện Đa khoa khu vực Vĩnh Linh</t>
  </si>
  <si>
    <t>45004</t>
  </si>
  <si>
    <t>Trung tâm y tế khu vực Gio Linh</t>
  </si>
  <si>
    <t>45005</t>
  </si>
  <si>
    <t>Trung tâm y tế khu vực Cam Lộ</t>
  </si>
  <si>
    <t>45006</t>
  </si>
  <si>
    <t>Trung tâm y tế khu vực Triệu Phong</t>
  </si>
  <si>
    <t>45007</t>
  </si>
  <si>
    <t>Trung tâm y tế khu vực Hải Lăng</t>
  </si>
  <si>
    <t>45008</t>
  </si>
  <si>
    <t>Bệnh viện đa khoa khu vực Hướng Hoá</t>
  </si>
  <si>
    <t>45009</t>
  </si>
  <si>
    <t>Trung tâm y tế khu vực Đakrông</t>
  </si>
  <si>
    <t>45010</t>
  </si>
  <si>
    <t>Bệnh viện đa khoa tỉnh Quảng Trị</t>
  </si>
  <si>
    <t>45011</t>
  </si>
  <si>
    <t>Bệnh viện đa khoa khu vực Triệu Hải</t>
  </si>
  <si>
    <t>45012</t>
  </si>
  <si>
    <t>Trung tâm khám bệnh, chữa bệnh và chăm sóc sức khỏe cán bộ tỉnh Quảng Trị</t>
  </si>
  <si>
    <t>45015</t>
  </si>
  <si>
    <t>Trung tâm y tế Quân dân y Đặc khu Cồn Cỏ</t>
  </si>
  <si>
    <t>45019</t>
  </si>
  <si>
    <t>Trạm Y tế Phường Đông Giang</t>
  </si>
  <si>
    <t>45020</t>
  </si>
  <si>
    <t>Trạm Y tế Phường 1 Đông Hà</t>
  </si>
  <si>
    <t>45021</t>
  </si>
  <si>
    <t>Trạm Y tế Phường Đông Lễ</t>
  </si>
  <si>
    <t>45022</t>
  </si>
  <si>
    <t>Trạm Y tế Phường Đông Thanh</t>
  </si>
  <si>
    <t>45023</t>
  </si>
  <si>
    <t>Trạm Y tế Phường 2 Đông Hà</t>
  </si>
  <si>
    <t>45024</t>
  </si>
  <si>
    <t>Trạm Y tế Phường 4 Đông Hà</t>
  </si>
  <si>
    <t>45025</t>
  </si>
  <si>
    <t>Trạm Y tế Phường 5 Đông Hà</t>
  </si>
  <si>
    <t>45026</t>
  </si>
  <si>
    <t>Trạm Y tế Phường Đông Lương</t>
  </si>
  <si>
    <t>45027</t>
  </si>
  <si>
    <t>Trạm Y tế Phường 3 Đông Hà</t>
  </si>
  <si>
    <t>45030</t>
  </si>
  <si>
    <t>Trạm Y tế thị trấn Hồ Xá</t>
  </si>
  <si>
    <t>45031</t>
  </si>
  <si>
    <t>Trạm Y tế thị trấn Khe Sanh</t>
  </si>
  <si>
    <t>45032</t>
  </si>
  <si>
    <t>Trạm Y tế thị trấn Lao Bảo</t>
  </si>
  <si>
    <t>45033</t>
  </si>
  <si>
    <t>Trạm Y tế Xã Hướng Lập</t>
  </si>
  <si>
    <t>45034</t>
  </si>
  <si>
    <t>Trạm Y tế Xã Hướng Việt</t>
  </si>
  <si>
    <t>45035</t>
  </si>
  <si>
    <t>Trạm Y tế Xã Hướng Phùng</t>
  </si>
  <si>
    <t>45036</t>
  </si>
  <si>
    <t>Trạm Y tế Hướng Sơn</t>
  </si>
  <si>
    <t>45037</t>
  </si>
  <si>
    <t>Trạm Y tế Hướng Linh</t>
  </si>
  <si>
    <t>45038</t>
  </si>
  <si>
    <t>Trạm Y tế Xã Tân Hợp</t>
  </si>
  <si>
    <t>45039</t>
  </si>
  <si>
    <t>Trạm Y tế Xã Hướng Tân</t>
  </si>
  <si>
    <t>45040</t>
  </si>
  <si>
    <t>Trạm Y tế Xã Tân Thành</t>
  </si>
  <si>
    <t>45041</t>
  </si>
  <si>
    <t>Trạm Y tế Tân Long</t>
  </si>
  <si>
    <t>45042</t>
  </si>
  <si>
    <t>Trạm Y tế Xã Tân Lập</t>
  </si>
  <si>
    <t>45043</t>
  </si>
  <si>
    <t>Trạm Y tế Tân Liên</t>
  </si>
  <si>
    <t>45044</t>
  </si>
  <si>
    <t>Trạm Y tế Xã Húc</t>
  </si>
  <si>
    <t>45045</t>
  </si>
  <si>
    <t>Trạm Y tế Xã Thuận</t>
  </si>
  <si>
    <t>45046</t>
  </si>
  <si>
    <t>Trạm Y tế Xã Hướng Lộc</t>
  </si>
  <si>
    <t>45047</t>
  </si>
  <si>
    <t>Trạm Y tế Xã Ba Tầng</t>
  </si>
  <si>
    <t>45048</t>
  </si>
  <si>
    <t>Trạm Y tế Xã Thanh</t>
  </si>
  <si>
    <t>45049</t>
  </si>
  <si>
    <t>Trạm Y tế Xã A Dơi</t>
  </si>
  <si>
    <t>45050</t>
  </si>
  <si>
    <t>Trạm Y tế Xã Lìa</t>
  </si>
  <si>
    <t>45052</t>
  </si>
  <si>
    <t>Trạm Y tế Xã Xy</t>
  </si>
  <si>
    <t>45053</t>
  </si>
  <si>
    <t>Trạm Y tế thị trấn Gio Linh</t>
  </si>
  <si>
    <t>45057</t>
  </si>
  <si>
    <t>Trạm Y tế Xã Linh Trường</t>
  </si>
  <si>
    <t>45059</t>
  </si>
  <si>
    <t>Trạm Y tế Xã Gio Mai</t>
  </si>
  <si>
    <t>45060</t>
  </si>
  <si>
    <t>Trạm Y tế Xã Hải Thái</t>
  </si>
  <si>
    <t>45061</t>
  </si>
  <si>
    <t>Trạm Y tế Xã Gio Quang</t>
  </si>
  <si>
    <t>45062</t>
  </si>
  <si>
    <t>Trạm Y tế thị trấn Cửa Việt</t>
  </si>
  <si>
    <t>45063</t>
  </si>
  <si>
    <t>Trạm Y tế thị trấn Krông Klang</t>
  </si>
  <si>
    <t>45064</t>
  </si>
  <si>
    <t>Trạm Y tế Xã Mò ó</t>
  </si>
  <si>
    <t>45065</t>
  </si>
  <si>
    <t>Trạm Y tế Xã Hướng Hiệp</t>
  </si>
  <si>
    <t>45066</t>
  </si>
  <si>
    <t>Trạm Y tế Xã Đakrông</t>
  </si>
  <si>
    <t>45067</t>
  </si>
  <si>
    <t>Trạm Y tế Xã Triệu Nguyên</t>
  </si>
  <si>
    <t>45068</t>
  </si>
  <si>
    <t>Trạm Y tế Xã Ba Lòng</t>
  </si>
  <si>
    <t>45070</t>
  </si>
  <si>
    <t>Trạm Y tế Xã Ba Nang</t>
  </si>
  <si>
    <t>45071</t>
  </si>
  <si>
    <t>Trạm Y tế Xã Tà Long</t>
  </si>
  <si>
    <t>45072</t>
  </si>
  <si>
    <t>Trạm Y tế Xã Húc Nghì</t>
  </si>
  <si>
    <t>45073</t>
  </si>
  <si>
    <t>Trạm Y tế Xã A Vao</t>
  </si>
  <si>
    <t>45074</t>
  </si>
  <si>
    <t>Trạm Y tế Tà Rụt</t>
  </si>
  <si>
    <t>45075</t>
  </si>
  <si>
    <t>Trạm Y tế Xã A Bung</t>
  </si>
  <si>
    <t>45076</t>
  </si>
  <si>
    <t>Trạm Y tế Xã A Ngo</t>
  </si>
  <si>
    <t>45077</t>
  </si>
  <si>
    <t>Trạm Y tế thị trấn Cam Lộ</t>
  </si>
  <si>
    <t>45078</t>
  </si>
  <si>
    <t>Trạm Y tế Xã Cam Tuyền</t>
  </si>
  <si>
    <t>45080</t>
  </si>
  <si>
    <t>Trạm Y tế Xã Cam Thủy</t>
  </si>
  <si>
    <t>45081</t>
  </si>
  <si>
    <t>Trạm Y tế Xã Thanh An</t>
  </si>
  <si>
    <t>45082</t>
  </si>
  <si>
    <t>Trạm Y tế Xã Cam Thành</t>
  </si>
  <si>
    <t>45083</t>
  </si>
  <si>
    <t>Trạm Y tế Xã Cam Hiếu</t>
  </si>
  <si>
    <t>45084</t>
  </si>
  <si>
    <t>Trạm Y tế Xã Cam Chính</t>
  </si>
  <si>
    <t>45085</t>
  </si>
  <si>
    <t>Trạm Y tế thị trấn ái Tử</t>
  </si>
  <si>
    <t>45086</t>
  </si>
  <si>
    <t>Trạm Y tế thị trấn Diên Sanh</t>
  </si>
  <si>
    <t>45088</t>
  </si>
  <si>
    <t>Trạm Y tế Xã Hải Bình</t>
  </si>
  <si>
    <t>45090</t>
  </si>
  <si>
    <t>Trạm Y tế Xã Hải Trường</t>
  </si>
  <si>
    <t>45091</t>
  </si>
  <si>
    <t>Trạm Y tế Xã Hải Khê</t>
  </si>
  <si>
    <t>45092</t>
  </si>
  <si>
    <t>Trung tâm Kiểm soát bệnh tật tỉnh</t>
  </si>
  <si>
    <t>45093</t>
  </si>
  <si>
    <t>Trung tâm y tế huyện Đakrông-Cơ sở 2</t>
  </si>
  <si>
    <t>45098</t>
  </si>
  <si>
    <t>Bệnh viện Y học cổ truyền và Phục hồi chức năng Nam Quảng Trị</t>
  </si>
  <si>
    <t>45101</t>
  </si>
  <si>
    <t>Bệnh xá công an tỉnh Quảng Trị</t>
  </si>
  <si>
    <t>45104</t>
  </si>
  <si>
    <t>Phòng khám đa khoa Quang Trung</t>
  </si>
  <si>
    <t>45105</t>
  </si>
  <si>
    <t>Bệnh viện Mắt</t>
  </si>
  <si>
    <t>45106</t>
  </si>
  <si>
    <t>Phòng khám đa khoa Trường An</t>
  </si>
  <si>
    <t>45107</t>
  </si>
  <si>
    <t>Phòng khám đa khoa Khải Hoàn</t>
  </si>
  <si>
    <t>45108</t>
  </si>
  <si>
    <t>Phòng khám đa khoa Bác Sỹ Hoàng Đức Dũng</t>
  </si>
  <si>
    <t>45110</t>
  </si>
  <si>
    <t>Trạm Y tế Phường An Đôn</t>
  </si>
  <si>
    <t>45112</t>
  </si>
  <si>
    <t>Phòng khám đa khoa Đức Linh</t>
  </si>
  <si>
    <t>45113</t>
  </si>
  <si>
    <t>Phòng khám đa khoa Hồng An</t>
  </si>
  <si>
    <t>45115</t>
  </si>
  <si>
    <t>Bệnh viện chuyên khoa Lao và bệnh phổi</t>
  </si>
  <si>
    <t>45118</t>
  </si>
  <si>
    <t>Phòng khám đa khoa 245</t>
  </si>
  <si>
    <t>45119</t>
  </si>
  <si>
    <t>Phòng khám Đa khoa Tâm An</t>
  </si>
  <si>
    <t>45120</t>
  </si>
  <si>
    <t>Phòng khám Đa khoa Phương Đông</t>
  </si>
  <si>
    <t>45302</t>
  </si>
  <si>
    <t>Trạm Y tế Xã Vĩnh Thái</t>
  </si>
  <si>
    <t>45303</t>
  </si>
  <si>
    <t>Trạm Y tế Xã Vĩnh Tú</t>
  </si>
  <si>
    <t>45304</t>
  </si>
  <si>
    <t>Trạm Y tế Xã Trung Nam</t>
  </si>
  <si>
    <t>45305</t>
  </si>
  <si>
    <t>Trạm Y tế Xã Vĩnh Chấp</t>
  </si>
  <si>
    <t>45307</t>
  </si>
  <si>
    <t>Trạm Y tế Xã Vĩnh Khê</t>
  </si>
  <si>
    <t>45308</t>
  </si>
  <si>
    <t>Trạm Y tế Xã Vĩnh Long</t>
  </si>
  <si>
    <t>45309</t>
  </si>
  <si>
    <t>Trạm Y tế Xã Kim Thạch</t>
  </si>
  <si>
    <t>45310</t>
  </si>
  <si>
    <t>Trạm Y tế Xã Vĩnh Hoà</t>
  </si>
  <si>
    <t>45312</t>
  </si>
  <si>
    <t>Trạm Y tế Xã Vĩnh Lâm</t>
  </si>
  <si>
    <t>45313</t>
  </si>
  <si>
    <t>Trạm Y tế Xã Hiền Thành</t>
  </si>
  <si>
    <t>45314</t>
  </si>
  <si>
    <t>Trạm Y tế Xã Vĩnh Thủy</t>
  </si>
  <si>
    <t>45316</t>
  </si>
  <si>
    <t>Trạm Y tế Xã Vĩnh Hà</t>
  </si>
  <si>
    <t>45317</t>
  </si>
  <si>
    <t>Trạm Y tế Xã Vĩnh Sơn</t>
  </si>
  <si>
    <t>45319</t>
  </si>
  <si>
    <t>Trạm Y tế thị trấn Cửa Tùng</t>
  </si>
  <si>
    <t>45320</t>
  </si>
  <si>
    <t>Trạm Y tế Xã Vĩnh Giang</t>
  </si>
  <si>
    <t>45321</t>
  </si>
  <si>
    <t>Trạm Y tế Xã Vĩnh Ô</t>
  </si>
  <si>
    <t>45322</t>
  </si>
  <si>
    <t>Trạm y tế thị trấn Bến Quan</t>
  </si>
  <si>
    <t>45368</t>
  </si>
  <si>
    <t>Phòng khám đa khoa thuộc Trung tâm Khám bệnh, Chữa bệnh và Chăm sóc sức khỏe cán bộ tỉnh Quảng Trị</t>
  </si>
  <si>
    <t>45402</t>
  </si>
  <si>
    <t>Trạm Y tế Xã Trung Hải</t>
  </si>
  <si>
    <t>45403</t>
  </si>
  <si>
    <t>Trạm Y tế Xã Trung Giang</t>
  </si>
  <si>
    <t>45404</t>
  </si>
  <si>
    <t>Trạm Y tế Xã Trung Sơn</t>
  </si>
  <si>
    <t>45405</t>
  </si>
  <si>
    <t>Trạm Y tế Xã Gio Mỹ</t>
  </si>
  <si>
    <t>45406</t>
  </si>
  <si>
    <t>Trạm Y tế Xã Phong Bình</t>
  </si>
  <si>
    <t>45407</t>
  </si>
  <si>
    <t>Trạm Y tế Xã Gio An</t>
  </si>
  <si>
    <t>45410</t>
  </si>
  <si>
    <t>Trạm Y tế Xã Gio Hải</t>
  </si>
  <si>
    <t>45411</t>
  </si>
  <si>
    <t>Trạm Y tế Xã Gio Sơn</t>
  </si>
  <si>
    <t>45508</t>
  </si>
  <si>
    <t>Trạm Y tế Xã Cam Nghĩa</t>
  </si>
  <si>
    <t>45600</t>
  </si>
  <si>
    <t>Trung tâm Y tế huyện Triệu Phong - Cơ sở 2</t>
  </si>
  <si>
    <t>45601</t>
  </si>
  <si>
    <t>Trạm Y tế Xã Triệu ái</t>
  </si>
  <si>
    <t>45602</t>
  </si>
  <si>
    <t>Trạm Y tế Xã Triệu Thượng</t>
  </si>
  <si>
    <t>45603</t>
  </si>
  <si>
    <t>Trạm Y tế Xã Triệu Phước</t>
  </si>
  <si>
    <t>45605</t>
  </si>
  <si>
    <t>Trạm Y tế Xã Triệu Độ</t>
  </si>
  <si>
    <t>45606</t>
  </si>
  <si>
    <t>Trạm Y tế Xã Triệu Trạch</t>
  </si>
  <si>
    <t>45607</t>
  </si>
  <si>
    <t>Trạm Y tế Xã Triệu Đại</t>
  </si>
  <si>
    <t>45608</t>
  </si>
  <si>
    <t>Trạm Y tế Xã Triệu Cơ</t>
  </si>
  <si>
    <t>45609</t>
  </si>
  <si>
    <t>Trạm Y tế Xã Triệu Thuận</t>
  </si>
  <si>
    <t>45611</t>
  </si>
  <si>
    <t>Trạm Y tế Xã Triệu Giang</t>
  </si>
  <si>
    <t>45612</t>
  </si>
  <si>
    <t>Trạm Y tế Xã Triệu Hoà</t>
  </si>
  <si>
    <t>45613</t>
  </si>
  <si>
    <t>Trạm Y tế Xã Triệu Tài</t>
  </si>
  <si>
    <t>45615</t>
  </si>
  <si>
    <t>Trạm Y tế Xã Triệu Trung</t>
  </si>
  <si>
    <t>45616</t>
  </si>
  <si>
    <t>Trạm Y tế Xã Triệu Long</t>
  </si>
  <si>
    <t>45617</t>
  </si>
  <si>
    <t>Trạm Y tế Xã Triệu Thành</t>
  </si>
  <si>
    <t>45618</t>
  </si>
  <si>
    <t>Trạm Y tế Xã Triệu Tân</t>
  </si>
  <si>
    <t>45701</t>
  </si>
  <si>
    <t>Trạm Y tế Xã Hải Lâm</t>
  </si>
  <si>
    <t>45702</t>
  </si>
  <si>
    <t>Trạm Y tế Xã Hải An</t>
  </si>
  <si>
    <t>45705</t>
  </si>
  <si>
    <t>Trạm Y tế Xã Hải Quy</t>
  </si>
  <si>
    <t>45707</t>
  </si>
  <si>
    <t>Trạm Y tế Xã Hải Hưng</t>
  </si>
  <si>
    <t>45709</t>
  </si>
  <si>
    <t>Trạm Y tế Xã Hải Định</t>
  </si>
  <si>
    <t>45710</t>
  </si>
  <si>
    <t>Trạm Y tế Xã Hải Dương</t>
  </si>
  <si>
    <t>45713</t>
  </si>
  <si>
    <t>Trạm Y tế Xã Hải Phú</t>
  </si>
  <si>
    <t>45716</t>
  </si>
  <si>
    <t>Trạm Y tế Xã Hải Lệ</t>
  </si>
  <si>
    <t>45717</t>
  </si>
  <si>
    <t>Trạm Y tế Xã Hải Phong</t>
  </si>
  <si>
    <t>45718</t>
  </si>
  <si>
    <t>Trạm Y tế Xã Hải Thượng</t>
  </si>
  <si>
    <t>45719</t>
  </si>
  <si>
    <t>Trạm Y tế Xã Hải Sơn</t>
  </si>
  <si>
    <t>45720</t>
  </si>
  <si>
    <t>Trạm Y tế Xã Hải Chánh</t>
  </si>
  <si>
    <t>45833</t>
  </si>
  <si>
    <t>Bệnh xá Quân dân y Đoàn kinh tế quốc phòng 337/Quân khu 4</t>
  </si>
  <si>
    <t>45834</t>
  </si>
  <si>
    <t>Phòng khám Đa Khoa Hiệp Đức</t>
  </si>
  <si>
    <t>45835</t>
  </si>
  <si>
    <t>Phòng khám Đa khoa Đại Lộc</t>
  </si>
  <si>
    <t>46001</t>
  </si>
  <si>
    <t>Bệnh viện Trung ương Huế</t>
  </si>
  <si>
    <t>46002</t>
  </si>
  <si>
    <t>Bệnh viện Trường Đại học Y Dược</t>
  </si>
  <si>
    <t>46003</t>
  </si>
  <si>
    <t>Trung tâm y tế Thuận Hóa</t>
  </si>
  <si>
    <t>46004</t>
  </si>
  <si>
    <t>Phòng khám đa khoa trực thuộc Phòng Bảo vệ sức khỏe cán bộ thành phố Huế</t>
  </si>
  <si>
    <t>46005</t>
  </si>
  <si>
    <t>Bệnh viện Quân y 268</t>
  </si>
  <si>
    <t>46006</t>
  </si>
  <si>
    <t>Phòng Y tế cơ quan Công ty cổ phần Dệt May Huế</t>
  </si>
  <si>
    <t>46009</t>
  </si>
  <si>
    <t>46010</t>
  </si>
  <si>
    <t>Bệnh viện Phong - Da liễu</t>
  </si>
  <si>
    <t>46011</t>
  </si>
  <si>
    <t>Trung tâm y tế Phú Xuân</t>
  </si>
  <si>
    <t>46014</t>
  </si>
  <si>
    <t>Trạm Y tế phường Hương An cơ sở 3</t>
  </si>
  <si>
    <t>46015</t>
  </si>
  <si>
    <t>Trạm Y tế phường An Cựu</t>
  </si>
  <si>
    <t>46016</t>
  </si>
  <si>
    <t>Trạm Y tế phường Thủy Xuân cơ sở 2</t>
  </si>
  <si>
    <t>46017</t>
  </si>
  <si>
    <t>Trạm y tế phường Thủy Xuân</t>
  </si>
  <si>
    <t>46018</t>
  </si>
  <si>
    <t>Trạm Y tế phường Kim Long cơ sở 3</t>
  </si>
  <si>
    <t>46019</t>
  </si>
  <si>
    <t>Trạm Y tế phường Phú Xuân cơ sở 2</t>
  </si>
  <si>
    <t>46020</t>
  </si>
  <si>
    <t>Trạm Y tế phường An Cựu cơ sở 2</t>
  </si>
  <si>
    <t>46021</t>
  </si>
  <si>
    <t>Trạm Y tế phường Thuận Hóa cơ sở 4</t>
  </si>
  <si>
    <t>46022</t>
  </si>
  <si>
    <t>Trạm y tế phường Kim Long</t>
  </si>
  <si>
    <t>46024</t>
  </si>
  <si>
    <t>Trạm Y tế phường Phú Xuân cơ sở 5</t>
  </si>
  <si>
    <t>46025</t>
  </si>
  <si>
    <t>Trạm Y tế phường Phú Xuân</t>
  </si>
  <si>
    <t>46028</t>
  </si>
  <si>
    <t>Trạm Y tế phường Thuận Hóa</t>
  </si>
  <si>
    <t>46029</t>
  </si>
  <si>
    <t>Trạm Y tế phường Thuận Hóa cơ sở 2</t>
  </si>
  <si>
    <t>46031</t>
  </si>
  <si>
    <t>Trạm Y tế phường Thuận Hóa cơ sở 5</t>
  </si>
  <si>
    <t>46032</t>
  </si>
  <si>
    <t>Trạm Y tế phường Phú Xuân cơ sở 3</t>
  </si>
  <si>
    <t>46033</t>
  </si>
  <si>
    <t>Trạm Y tế phường Phú Xuân cơ sở 6</t>
  </si>
  <si>
    <t>46034</t>
  </si>
  <si>
    <t>Trạm Y tế phường Phú Xuân cơ sở 4</t>
  </si>
  <si>
    <t>46035</t>
  </si>
  <si>
    <t>Trạm Y tế phường Thuận Hóa cơ sở 6</t>
  </si>
  <si>
    <t>46036</t>
  </si>
  <si>
    <t>Trạm Y tế phường Thuận Hóa cơ sở 3</t>
  </si>
  <si>
    <t>46037</t>
  </si>
  <si>
    <t>Trạm y tế phường Vỹ Dạ</t>
  </si>
  <si>
    <t>46038</t>
  </si>
  <si>
    <t>Trạm Y tế phường Vỹ Dạ cơ sở 3</t>
  </si>
  <si>
    <t>46041</t>
  </si>
  <si>
    <t>Trung tâm y tế Phong Điền</t>
  </si>
  <si>
    <t>46045</t>
  </si>
  <si>
    <t>Trạm Y tế phường Phong Phú cơ sở 2</t>
  </si>
  <si>
    <t>46047</t>
  </si>
  <si>
    <t>Trạm Y tế phường Phong Phú</t>
  </si>
  <si>
    <t>46048</t>
  </si>
  <si>
    <t>Trạm Y tế phường Phong Thái</t>
  </si>
  <si>
    <t>46049</t>
  </si>
  <si>
    <t>Trạm Y tế phường Phong Dinh</t>
  </si>
  <si>
    <t>46050</t>
  </si>
  <si>
    <t>Trạm Y tế phường Phong Dinh cơ sở 2</t>
  </si>
  <si>
    <t>46051</t>
  </si>
  <si>
    <t>Trạm Y tế phường Phong Quảng cơ sở 3</t>
  </si>
  <si>
    <t>46052</t>
  </si>
  <si>
    <t>Trạm Y tế phường Phong Thái cơ sở 2</t>
  </si>
  <si>
    <t>46053</t>
  </si>
  <si>
    <t>Trạm Y tế phường Phong Dinh cơ sở 3</t>
  </si>
  <si>
    <t>46054</t>
  </si>
  <si>
    <t>Trạm Y tế phường Phong Điền cơ sở 2</t>
  </si>
  <si>
    <t>46055</t>
  </si>
  <si>
    <t>Trạm Y tế phường Phong Thái cơ sở 3</t>
  </si>
  <si>
    <t>46056</t>
  </si>
  <si>
    <t>Trạm Y tế phường Phong Điền cơ sở 3</t>
  </si>
  <si>
    <t>46057</t>
  </si>
  <si>
    <t>Trạm Y tế phường Phong Điền</t>
  </si>
  <si>
    <t>46060</t>
  </si>
  <si>
    <t>Trung tâm y tế Quảng Điền</t>
  </si>
  <si>
    <t>46061</t>
  </si>
  <si>
    <t>Trạm y tế xã Quảng Điền cơ sở 3</t>
  </si>
  <si>
    <t>46062</t>
  </si>
  <si>
    <t>Trạm Y tế phường Phong Quảng cơ sở 2</t>
  </si>
  <si>
    <t>46063</t>
  </si>
  <si>
    <t>Trạm Y tế xã Đan Điền cơ sở 4</t>
  </si>
  <si>
    <t>46064</t>
  </si>
  <si>
    <t>Trạm Y tế phường Phong Quảng</t>
  </si>
  <si>
    <t>46065</t>
  </si>
  <si>
    <t>Trạm Y tế xã Quảng Điền cơ sở 2</t>
  </si>
  <si>
    <t>46066</t>
  </si>
  <si>
    <t>Trạm Y tế xã Đan Điền cơ sở 2</t>
  </si>
  <si>
    <t>46067</t>
  </si>
  <si>
    <t>Trạm Y tế xã Đan Điền cơ sở 3</t>
  </si>
  <si>
    <t>46068</t>
  </si>
  <si>
    <t>Trạm Y tế phường Hóa Châu cơ sở 2</t>
  </si>
  <si>
    <t>46069</t>
  </si>
  <si>
    <t>Trạm y tế xã Quảng Điền cơ sở 4</t>
  </si>
  <si>
    <t>46070</t>
  </si>
  <si>
    <t>Trạm Y tế xã Đan Điền</t>
  </si>
  <si>
    <t>46071</t>
  </si>
  <si>
    <t>Trạm y tế xã Quảng Điền</t>
  </si>
  <si>
    <t>46072</t>
  </si>
  <si>
    <t>Trung tâm y tế Hương Trà</t>
  </si>
  <si>
    <t>46074</t>
  </si>
  <si>
    <t>Bệnh viện đa khoa Bình Điền</t>
  </si>
  <si>
    <t>46075</t>
  </si>
  <si>
    <t>Trạm Y tế phường Hương An cơ sở 2</t>
  </si>
  <si>
    <t>46076</t>
  </si>
  <si>
    <t>Trạm Y tế xã Bình Điền cơ sở 2</t>
  </si>
  <si>
    <t>46077</t>
  </si>
  <si>
    <t>Trạm Y tế phường Kim Trà cơ sở 2</t>
  </si>
  <si>
    <t>46078</t>
  </si>
  <si>
    <t>Trạm Y tế phường Hóa Châu cơ sở 3</t>
  </si>
  <si>
    <t>46079</t>
  </si>
  <si>
    <t>Trạm y tế xã Hương Thọ</t>
  </si>
  <si>
    <t>46080</t>
  </si>
  <si>
    <t>Trạm Y tế phường Kim Trà cơ sở 3</t>
  </si>
  <si>
    <t>46081</t>
  </si>
  <si>
    <t>Trạm Y tế phường Hương Trà cơ sở 3</t>
  </si>
  <si>
    <t>46082</t>
  </si>
  <si>
    <t>Trạm Y tế phường Hương Trà cơ sở 2</t>
  </si>
  <si>
    <t>46083</t>
  </si>
  <si>
    <t>Trạm Y tế phường Hóa Châu</t>
  </si>
  <si>
    <t>46084</t>
  </si>
  <si>
    <t>Trạm Y tế phường Kim Trà</t>
  </si>
  <si>
    <t>46085</t>
  </si>
  <si>
    <t>Trạm Y tế phường Thuận An</t>
  </si>
  <si>
    <t>46086</t>
  </si>
  <si>
    <t>Trạm Y tế phường Kim Long cơ sở 2</t>
  </si>
  <si>
    <t>46088</t>
  </si>
  <si>
    <t>Trạm Y tế xã Bình Điền cơ sở 3</t>
  </si>
  <si>
    <t>46090</t>
  </si>
  <si>
    <t>Trạm Y tế Phường Hương Trà</t>
  </si>
  <si>
    <t>46091</t>
  </si>
  <si>
    <t>Trung tâm y tế Phú Vang</t>
  </si>
  <si>
    <t>46094</t>
  </si>
  <si>
    <t>Trạm Y tế phường Thuận An cơ sở 4</t>
  </si>
  <si>
    <t>46095</t>
  </si>
  <si>
    <t>Trạm Y tế xã Phú Vang</t>
  </si>
  <si>
    <t>46096</t>
  </si>
  <si>
    <t>Trạm Y tế phường Mỹ Thượng cơ sở 2</t>
  </si>
  <si>
    <t>46098</t>
  </si>
  <si>
    <t>Trạm Y tế xã Phú Vinh cơ sở 2</t>
  </si>
  <si>
    <t>46099</t>
  </si>
  <si>
    <t>Trạm Y tế phường Thuận An cơ sở 2</t>
  </si>
  <si>
    <t>46100</t>
  </si>
  <si>
    <t>Trạm Y tế xã Phú Hồ cơ sở 2</t>
  </si>
  <si>
    <t>46101</t>
  </si>
  <si>
    <t>Trạm Y tế xã Phú Hồ cơ sở 3</t>
  </si>
  <si>
    <t>46102</t>
  </si>
  <si>
    <t>Trạm y tế phường Dương Nỗ</t>
  </si>
  <si>
    <t>46103</t>
  </si>
  <si>
    <t>Trạm Y tế phường Mỹ Thượng cơ sở 3</t>
  </si>
  <si>
    <t>46105</t>
  </si>
  <si>
    <t>Trạm Y tế phường Mỹ Thượng</t>
  </si>
  <si>
    <t>46106</t>
  </si>
  <si>
    <t>Trạm Y tế phường Thuận An cơ sở 3</t>
  </si>
  <si>
    <t>46107</t>
  </si>
  <si>
    <t>Trạm Y tế xã Phú Hồ</t>
  </si>
  <si>
    <t>46108</t>
  </si>
  <si>
    <t>Trạm Y tế xã Phú Vinh cơ sở 4</t>
  </si>
  <si>
    <t>46109</t>
  </si>
  <si>
    <t>Trạm Y tế xã Phú Vang cơ sở 3</t>
  </si>
  <si>
    <t>46112</t>
  </si>
  <si>
    <t>Trạm Y tế xã Phú Vinh</t>
  </si>
  <si>
    <t>46113</t>
  </si>
  <si>
    <t>Trạm Y tế xã Phú Vinh cơ sở 3</t>
  </si>
  <si>
    <t>46114</t>
  </si>
  <si>
    <t>Trung tâm y tế Hương Thủy</t>
  </si>
  <si>
    <t>46115</t>
  </si>
  <si>
    <t>Trạm Y tế phường Phú Bài</t>
  </si>
  <si>
    <t>46116</t>
  </si>
  <si>
    <t>Trạm Y tế phường Phú Bài cơ sở 3</t>
  </si>
  <si>
    <t>46117</t>
  </si>
  <si>
    <t>Trạm Y tế phường Phú Bài cơ sở 4</t>
  </si>
  <si>
    <t>46118</t>
  </si>
  <si>
    <t>Trạm Y tế phường Thủy Xuân cơ sở 3</t>
  </si>
  <si>
    <t>46119</t>
  </si>
  <si>
    <t>Trạm Y tế phường Hương Thủy</t>
  </si>
  <si>
    <t>46120</t>
  </si>
  <si>
    <t>Trạm y tế phường Thanh thuỷ cơ sở 3</t>
  </si>
  <si>
    <t>46121</t>
  </si>
  <si>
    <t>Trạm Y tế phường Hương Thủy cơ sở 3</t>
  </si>
  <si>
    <t>46122</t>
  </si>
  <si>
    <t>Trạm Y tế phường Thanh Thủy</t>
  </si>
  <si>
    <t>46123</t>
  </si>
  <si>
    <t>Trạm Y tế phường Phú Bài cơ sở 2</t>
  </si>
  <si>
    <t>46124</t>
  </si>
  <si>
    <t>Trạm Y tế phường Hương Thủy cơ sở 2</t>
  </si>
  <si>
    <t>46125</t>
  </si>
  <si>
    <t>Trạm y tế phường Thanh thuỷ cơ sở 2</t>
  </si>
  <si>
    <t>46126</t>
  </si>
  <si>
    <t>Trạm Y tế phường Vỹ Dạ cơ sở 2</t>
  </si>
  <si>
    <t>46127</t>
  </si>
  <si>
    <t>Trung tâm y tế Phú Lộc Cơ sở I</t>
  </si>
  <si>
    <t>46129</t>
  </si>
  <si>
    <t>Trung tâm y tế Phú Lộc cơ sở Chân Mây</t>
  </si>
  <si>
    <t>46131</t>
  </si>
  <si>
    <t>Trạm Y tế xã Chân Mây - Lăng cô cơ sở 2</t>
  </si>
  <si>
    <t>46132</t>
  </si>
  <si>
    <t>Trạm Y tế xã Lộc An cơ sở 3</t>
  </si>
  <si>
    <t>46133</t>
  </si>
  <si>
    <t>Trạm Y tế xã Lộc An</t>
  </si>
  <si>
    <t>46134</t>
  </si>
  <si>
    <t>Trạm Y tế xã Hưng Lộc cơ sở 2</t>
  </si>
  <si>
    <t>46135</t>
  </si>
  <si>
    <t>Trạm Y tế xã Lộc An cơ sở 2</t>
  </si>
  <si>
    <t>46136</t>
  </si>
  <si>
    <t>Trạm Y tế xã Hưng Lộc</t>
  </si>
  <si>
    <t>46137</t>
  </si>
  <si>
    <t>Trạm Y tế xã Chân Mây - Lăng cô cơ sở 4</t>
  </si>
  <si>
    <t>46139</t>
  </si>
  <si>
    <t>Trạm Y tế xã Vinh Lộc cơ sở 4</t>
  </si>
  <si>
    <t>46140</t>
  </si>
  <si>
    <t>Trạm Y tế xã Vinh Lộc cơ sở 3</t>
  </si>
  <si>
    <t>46141</t>
  </si>
  <si>
    <t>Trạm Y tế xã Vinh Lộc</t>
  </si>
  <si>
    <t>46142</t>
  </si>
  <si>
    <t>Trạm Y tế xã Hưng Lộc cơ sở 3</t>
  </si>
  <si>
    <t>46143</t>
  </si>
  <si>
    <t>Trạm Y tế xã Chân Mây - Lăng cô</t>
  </si>
  <si>
    <t>46144</t>
  </si>
  <si>
    <t>Trạm Y tế xã Phú Lộc cơ sở 2</t>
  </si>
  <si>
    <t>46146</t>
  </si>
  <si>
    <t>Trạm Y tế xã Chân Mây - Lăng cô cơ sở 3</t>
  </si>
  <si>
    <t>46147</t>
  </si>
  <si>
    <t>Trạm Y tế xã Phú Lộc</t>
  </si>
  <si>
    <t>46148</t>
  </si>
  <si>
    <t>Trạm y tế thị trấn Phú Lộc</t>
  </si>
  <si>
    <t>46149</t>
  </si>
  <si>
    <t>Trung tâm y tế Phú Lộc cơ sở Nam Đông</t>
  </si>
  <si>
    <t>46151</t>
  </si>
  <si>
    <t>Trạm Y tế xã Khe Tre</t>
  </si>
  <si>
    <t>46152</t>
  </si>
  <si>
    <t>Trạm Y tế xã Long Quảng cơ sở 3</t>
  </si>
  <si>
    <t>46154</t>
  </si>
  <si>
    <t>Trạm Y tế xã Khe Tre cơ sở 3</t>
  </si>
  <si>
    <t>46155</t>
  </si>
  <si>
    <t>Trạm Y tế xã Khe Tre cơ sở 2</t>
  </si>
  <si>
    <t>46156</t>
  </si>
  <si>
    <t>Trạm Y tế xã Nam Đông cơ sở 2</t>
  </si>
  <si>
    <t>46157</t>
  </si>
  <si>
    <t>Trạm Y tế xã Khe Tre cơ sở 4</t>
  </si>
  <si>
    <t>46158</t>
  </si>
  <si>
    <t>Trạm Y tế xã Long Quảng</t>
  </si>
  <si>
    <t>46159</t>
  </si>
  <si>
    <t>Trạm Y tế xã Nam Đông cơ sở 3</t>
  </si>
  <si>
    <t>46160</t>
  </si>
  <si>
    <t>Trạm Y tế xã Long Quảng cơ sở 2</t>
  </si>
  <si>
    <t>46162</t>
  </si>
  <si>
    <t>Trung tâm y tế A Lưới</t>
  </si>
  <si>
    <t>46164</t>
  </si>
  <si>
    <t>Trạm Y tế xã A Lưới 4 cơ sở 3</t>
  </si>
  <si>
    <t>46165</t>
  </si>
  <si>
    <t>Trạm Y tế xã A Lưới 5 cơ sở 2</t>
  </si>
  <si>
    <t>46166</t>
  </si>
  <si>
    <t>Trạm Y tế xã A Lưới 2 cơ sở 2</t>
  </si>
  <si>
    <t>46167</t>
  </si>
  <si>
    <t>Trạm Y tế xã A Lưới 5</t>
  </si>
  <si>
    <t>46168</t>
  </si>
  <si>
    <t>Trạm Y tế xã A Lưới 3 cơ sở 3</t>
  </si>
  <si>
    <t>46169</t>
  </si>
  <si>
    <t>Trạm Y tế xã A Lưới 1 cơ sở 2</t>
  </si>
  <si>
    <t>46171</t>
  </si>
  <si>
    <t>Trạm Y tế xã A Lưới 1 cơ sở 3</t>
  </si>
  <si>
    <t>46172</t>
  </si>
  <si>
    <t>Trạm Y tế xã A Lưới 3 cơ sở 4</t>
  </si>
  <si>
    <t>46173</t>
  </si>
  <si>
    <t>Trạm Y tế xã A Lưới 3</t>
  </si>
  <si>
    <t>46175</t>
  </si>
  <si>
    <t>Trạm Y tế xã A Lưới 3 cơ sở 2</t>
  </si>
  <si>
    <t>46177</t>
  </si>
  <si>
    <t>Trạm Y tế xã A Lưới 1 cơ sở 4</t>
  </si>
  <si>
    <t>46178</t>
  </si>
  <si>
    <t>Trạm Y tế xã A Lưới 4 cơ sở 2</t>
  </si>
  <si>
    <t>46181</t>
  </si>
  <si>
    <t>Trạm Y tế xã A Lưới 2 cơ sở 4</t>
  </si>
  <si>
    <t>46183</t>
  </si>
  <si>
    <t>Trạm Y tế xã A Lưới 4 cơ sở 4</t>
  </si>
  <si>
    <t>46184</t>
  </si>
  <si>
    <t>Trạm Y tế xã A Lưới 2</t>
  </si>
  <si>
    <t>46185</t>
  </si>
  <si>
    <t>Bệnh viện Mắt Huế</t>
  </si>
  <si>
    <t>46186</t>
  </si>
  <si>
    <t>Bệnh viện Răng Hàm Mặt Huế</t>
  </si>
  <si>
    <t>46187</t>
  </si>
  <si>
    <t>46189</t>
  </si>
  <si>
    <t>Bệnh viện Chấn thương chỉnh hình - Phẫu thuật tạo hình Huế</t>
  </si>
  <si>
    <t>46190</t>
  </si>
  <si>
    <t>Bệnh viện đa khoa Hoàng Viết Thắng</t>
  </si>
  <si>
    <t>46191</t>
  </si>
  <si>
    <t>Phòng khám đa khoa MeDic 01 Bến Nghé</t>
  </si>
  <si>
    <t>46195</t>
  </si>
  <si>
    <t>Bệnh viện Tâm thần Huế</t>
  </si>
  <si>
    <t>46196</t>
  </si>
  <si>
    <t>Trạm Y tế phường Hương An</t>
  </si>
  <si>
    <t>46197</t>
  </si>
  <si>
    <t>Trạm Y tế phường An Cựu cơ sở 3</t>
  </si>
  <si>
    <t>46200</t>
  </si>
  <si>
    <t>Phòng khám đa khoa Medic 69 Nguyễn Huệ</t>
  </si>
  <si>
    <t>46202</t>
  </si>
  <si>
    <t>Phòng khám đa khoa Nguyễn Xuân Dũ</t>
  </si>
  <si>
    <t>46204</t>
  </si>
  <si>
    <t>Bệnh viện đa khoa Trung ương Huế - Cơ sở 2</t>
  </si>
  <si>
    <t>46205</t>
  </si>
  <si>
    <t>Bệnh viện Phổi tỉnh Thừa Thiên Huế</t>
  </si>
  <si>
    <t>46206</t>
  </si>
  <si>
    <t>Phòng khám đa khoa Âu Lạc</t>
  </si>
  <si>
    <t>46207</t>
  </si>
  <si>
    <t>Phòng khám đa khoa 102 Phạm Văn Đồng</t>
  </si>
  <si>
    <t>46209</t>
  </si>
  <si>
    <t>Bệnh xá Công an thành phố Huế</t>
  </si>
  <si>
    <t>46210</t>
  </si>
  <si>
    <t>Phòng khám đa khoa Thanh Sơn</t>
  </si>
  <si>
    <t>46211</t>
  </si>
  <si>
    <t>Phòng khám chuyên khoa và điều trị nghiện chất - Trung tâm Kiểm soát bệnh tật tỉnh Thừa Thiên Huế</t>
  </si>
  <si>
    <t>46212</t>
  </si>
  <si>
    <t>Phòng khám đa khoa Việt Nhật</t>
  </si>
  <si>
    <t>46213</t>
  </si>
  <si>
    <t>Phòng khám Bác sĩ gia đình</t>
  </si>
  <si>
    <t>46214</t>
  </si>
  <si>
    <t>Phòng khám đa khoa Cựu quân nhân</t>
  </si>
  <si>
    <t>46216</t>
  </si>
  <si>
    <t>Phòng khám đa khoa y khoa Pháp Việt</t>
  </si>
  <si>
    <t>46322</t>
  </si>
  <si>
    <t>Phòng khám đa khoa Thuận Đức</t>
  </si>
  <si>
    <t>46323</t>
  </si>
  <si>
    <t>Phòng khám đa khoa Nguyễn Quang Hợp</t>
  </si>
  <si>
    <t>46324</t>
  </si>
  <si>
    <t>Trạm Y tế xã Nam Đông</t>
  </si>
  <si>
    <t>46325</t>
  </si>
  <si>
    <t>Trạm Y tế xã Phú Vang cơ sở 2</t>
  </si>
  <si>
    <t>46326</t>
  </si>
  <si>
    <t>Trạm Y tế xã A Lưới 4</t>
  </si>
  <si>
    <t>46327</t>
  </si>
  <si>
    <t>Trạm Y tế xã A Lưới 1</t>
  </si>
  <si>
    <t>46328</t>
  </si>
  <si>
    <t>Trạm Y tế xã A Lưới 2 cơ sở 3</t>
  </si>
  <si>
    <t>46329</t>
  </si>
  <si>
    <t>Trạm Y tế xã Vinh Lộc cơ sở 2</t>
  </si>
  <si>
    <t>46330</t>
  </si>
  <si>
    <t>Trạm Y tế xã Bình Điền</t>
  </si>
  <si>
    <t>46331</t>
  </si>
  <si>
    <t>Phòng khám đa khoa An Thịnh</t>
  </si>
  <si>
    <t>46332</t>
  </si>
  <si>
    <t>Phòng khám đa khoa Medic - Chi Lăng</t>
  </si>
  <si>
    <t>46335</t>
  </si>
  <si>
    <t>Cơ sở cách ly tập trung người nhiễm SARS-CoV-2 không triệu chứng tại Trường Cao đẳng nghề số 23</t>
  </si>
  <si>
    <t>46337</t>
  </si>
  <si>
    <t>Khung quản lý, tiếp nhận, điều trị người nhiễm virus SARS-Cov-2 không triệu chứng hoặc triệu chứng nhẹ tại Ký túc xá Trường Công thương (T3-F0)</t>
  </si>
  <si>
    <t>46338</t>
  </si>
  <si>
    <t>Khung quản lý, tiếp nhận người nhiễm virus SARS-Cov-2 không triệu chứng hoặc triệu chứng nhẹ tại Công ty Hello Quốc tế Việt Nam và Công ty Tân Bảo Thành (T2.1 - F0)</t>
  </si>
  <si>
    <t>46339</t>
  </si>
  <si>
    <t>Khung quản lý, tiếp nhận người nhiễm virus SARS-Cov- 2 không triệu chứng hoặc triệu chứng nhẹ tại tại Trường nghiệp vụ Thuế (T4 - F0) thuộc Trung tâm Y tế thành phố Huế</t>
  </si>
  <si>
    <t>46340</t>
  </si>
  <si>
    <t>Khung tiếp nhận, cách ly người nhiễm virus Sarc-Covid-2 không triệu chứng hoặc triệu chứng nhẹ tại Trung tâm huấn luyện và bồi dưỡng nghiệp vụ Công an tỉnh (TTHL-F0)</t>
  </si>
  <si>
    <t>46341</t>
  </si>
  <si>
    <t>Khung quản lý, tiếp nhận, điều trị người  nhiễm virus SARS-CoV-2 không triệu chứng hoặc triệu chứng nhẹ tại Nhà khách  huyện A Lưới (HAL - F0)</t>
  </si>
  <si>
    <t>46342</t>
  </si>
  <si>
    <t>Khung quản lý, tiếp nhận, điều trị người  nhiễm virus SARS-CoV-2 không triệu chứng hoặc triệu chứng nhẹ tại Trung tâm  Chính trị huyện A Lưới (TTCTHAL - F0)</t>
  </si>
  <si>
    <t>46345</t>
  </si>
  <si>
    <t>Khung quản lý, tiếp nhận, điều trị người nhiễm virus SARS-CoV-2 không triệu chứng hoặc triệu chứng nhẹ tại Khu cách ly trụ sở Chi cục Thuế Hương Điền</t>
  </si>
  <si>
    <t>46347</t>
  </si>
  <si>
    <t>Khung quản lý, tiếp nhận, điều trị người nhiễm virus  SARS-Cov-2 không triệu chứng hoặc triệu chứng nhẹ tại huyện A Lưới (NĐHSXHAL-F0)</t>
  </si>
  <si>
    <t>46350</t>
  </si>
  <si>
    <t>Phòng khám đa khoa y tế 24/7 Tâm Đức</t>
  </si>
  <si>
    <t>46351</t>
  </si>
  <si>
    <t>Phòng khám đa khoa chất lượng cao VNmed</t>
  </si>
  <si>
    <t>48001</t>
  </si>
  <si>
    <t>Bệnh viện Đà Nẵng</t>
  </si>
  <si>
    <t>48002</t>
  </si>
  <si>
    <t>Bệnh viện C Đà Nẵng</t>
  </si>
  <si>
    <t>48003</t>
  </si>
  <si>
    <t>Trung tâm Y tế khu vực Hải Châu</t>
  </si>
  <si>
    <t>48004</t>
  </si>
  <si>
    <t>Trung tâm Y tế khu vực Thanh Khê</t>
  </si>
  <si>
    <t>48005</t>
  </si>
  <si>
    <t>Trung tâm Y tế khu vực Sơn Trà</t>
  </si>
  <si>
    <t>48006</t>
  </si>
  <si>
    <t>Bệnh viện Quân Y 17, Cục Hậu cần - Kỹ thuật, Quân khu 5</t>
  </si>
  <si>
    <t>48008</t>
  </si>
  <si>
    <t>Trung tâm Y tế khu vực Liên Chiểu</t>
  </si>
  <si>
    <t>48009</t>
  </si>
  <si>
    <t>Bệnh viện Mắt Đà Nẵng</t>
  </si>
  <si>
    <t>48010</t>
  </si>
  <si>
    <t>Trung tâm Y tế khu vực Ngũ Hành Sơn</t>
  </si>
  <si>
    <t>48012</t>
  </si>
  <si>
    <t>Bệnh viện đa khoa Nam Liên Chiểu</t>
  </si>
  <si>
    <t>48013</t>
  </si>
  <si>
    <t>Bệnh viện Da Liễu Thành phố Đà Nẵng</t>
  </si>
  <si>
    <t>48014</t>
  </si>
  <si>
    <t>Bệnh viện Phổi Đà Nẵng</t>
  </si>
  <si>
    <t>48015</t>
  </si>
  <si>
    <t>Bệnh viện Tâm Thần Thành phố Đà Nẵng</t>
  </si>
  <si>
    <t>48016</t>
  </si>
  <si>
    <t>Trạm y tế phường Thanh Khê Tây</t>
  </si>
  <si>
    <t>48017</t>
  </si>
  <si>
    <t>Bệnh viện Y học Cổ truyền thành phố Đà Nẵng</t>
  </si>
  <si>
    <t>48018</t>
  </si>
  <si>
    <t>Trạm Y tế xã Hòa Liên</t>
  </si>
  <si>
    <t>48019</t>
  </si>
  <si>
    <t>Trạm y tế xã Hòa Ninh</t>
  </si>
  <si>
    <t>48020</t>
  </si>
  <si>
    <t>48021</t>
  </si>
  <si>
    <t>Trạm Y tế xã Hòa Bắc</t>
  </si>
  <si>
    <t>48022</t>
  </si>
  <si>
    <t>Trạm y tế phường Hòa Quý</t>
  </si>
  <si>
    <t>48024</t>
  </si>
  <si>
    <t>Trạm y tế xã Hòa Khương</t>
  </si>
  <si>
    <t>48025</t>
  </si>
  <si>
    <t>Trạm Y tế xã Hòa Sơn</t>
  </si>
  <si>
    <t>48026</t>
  </si>
  <si>
    <t>Trạm y tế phường Thọ Quang</t>
  </si>
  <si>
    <t>48027</t>
  </si>
  <si>
    <t>Trạm y tế xã Hòa Phong</t>
  </si>
  <si>
    <t>48028</t>
  </si>
  <si>
    <t>Trạm y tế xã Hòa Nhơn</t>
  </si>
  <si>
    <t>48029</t>
  </si>
  <si>
    <t>Trạm y tế xã Hòa Phước</t>
  </si>
  <si>
    <t>48031</t>
  </si>
  <si>
    <t>Trạm y tế xã Hoà Châu</t>
  </si>
  <si>
    <t>48032</t>
  </si>
  <si>
    <t>Trạm y tế Xã Hòa Tiến</t>
  </si>
  <si>
    <t>48033</t>
  </si>
  <si>
    <t>Trạm y tế phường Thanh Bình</t>
  </si>
  <si>
    <t>48035</t>
  </si>
  <si>
    <t>Trạm y tế phường Thạch Thang</t>
  </si>
  <si>
    <t>48036</t>
  </si>
  <si>
    <t>Trạm y tế phường Thuận Phước</t>
  </si>
  <si>
    <t>48039</t>
  </si>
  <si>
    <t>Trạm y tế phường Bình Thuận</t>
  </si>
  <si>
    <t>48043</t>
  </si>
  <si>
    <t>Trạm y tế phường Phước Ninh</t>
  </si>
  <si>
    <t>48044</t>
  </si>
  <si>
    <t>Trạm Y tế phường Hải Châu</t>
  </si>
  <si>
    <t>48045</t>
  </si>
  <si>
    <t>Trạm Y tế phường Xuân Hà - Cơ sở 2</t>
  </si>
  <si>
    <t>48046</t>
  </si>
  <si>
    <t>Trạm Y tế phường Xuân Hà - Cơ sở 1</t>
  </si>
  <si>
    <t>48047</t>
  </si>
  <si>
    <t>Trạm Y tế phường Thanh Khê Đông - Cơ sở 1</t>
  </si>
  <si>
    <t>48048</t>
  </si>
  <si>
    <t>Trạm y tế phường An Khê</t>
  </si>
  <si>
    <t>48049</t>
  </si>
  <si>
    <t>Trạm Y tế phường Thạc Gián - Cơ sở 2</t>
  </si>
  <si>
    <t>48050</t>
  </si>
  <si>
    <t>Trạm Y tế phường Thạc Gián - Cơ sở 1</t>
  </si>
  <si>
    <t>48051</t>
  </si>
  <si>
    <t>Trạm Y tế phường Chính Gián - Cơ sở 2</t>
  </si>
  <si>
    <t>48052</t>
  </si>
  <si>
    <t>Trạm Y tế phường Chính Gián - Cơ sở 1</t>
  </si>
  <si>
    <t>48053</t>
  </si>
  <si>
    <t>Trạm Y tế phường Hòa Khánh</t>
  </si>
  <si>
    <t>48055</t>
  </si>
  <si>
    <t>Trạm Y tế phường Liên Chiểu</t>
  </si>
  <si>
    <t>48056</t>
  </si>
  <si>
    <t>Trạm y tế phường An Hải Bắc</t>
  </si>
  <si>
    <t>48057</t>
  </si>
  <si>
    <t>Trạm Y tế phường An Hải Nam cơ sở 1</t>
  </si>
  <si>
    <t>48058</t>
  </si>
  <si>
    <t>Trạm y tế phường An Hải Nam cơ sở 2</t>
  </si>
  <si>
    <t>48059</t>
  </si>
  <si>
    <t>Trạm y tế phường Mân Thái</t>
  </si>
  <si>
    <t>48060</t>
  </si>
  <si>
    <t>Trạm y tế phường Nại Hiên Đông</t>
  </si>
  <si>
    <t>48061</t>
  </si>
  <si>
    <t>Trạm y tế phường Phước Mỹ</t>
  </si>
  <si>
    <t>48062</t>
  </si>
  <si>
    <t>Trạm y tế phường Hòa Hải</t>
  </si>
  <si>
    <t>48063</t>
  </si>
  <si>
    <t>Trạm y tế phường Mỹ An</t>
  </si>
  <si>
    <t>48064</t>
  </si>
  <si>
    <t>Trạm y tế phường Hòa Thọ Đông</t>
  </si>
  <si>
    <t>48065</t>
  </si>
  <si>
    <t>Bệnh viện 199</t>
  </si>
  <si>
    <t>48067</t>
  </si>
  <si>
    <t>Trạm y tế phường Khuê Mỹ</t>
  </si>
  <si>
    <t>48068</t>
  </si>
  <si>
    <t>Trạm Y tế phường Thanh Khê Đông - Cơ sở 2</t>
  </si>
  <si>
    <t>48069</t>
  </si>
  <si>
    <t>Trạm y tế phường Hòa Thọ Tây</t>
  </si>
  <si>
    <t>48070</t>
  </si>
  <si>
    <t>Trạm y tế phường Hòa An</t>
  </si>
  <si>
    <t>48071</t>
  </si>
  <si>
    <t>Trạm y tế phường Hòa Khánh Nam</t>
  </si>
  <si>
    <t>48072</t>
  </si>
  <si>
    <t>Bệnh viện đa khoa Hoàn Mỹ Đà Nẵng</t>
  </si>
  <si>
    <t>48073</t>
  </si>
  <si>
    <t>Bệnh viện đa khoa Bình Dân</t>
  </si>
  <si>
    <t>48075</t>
  </si>
  <si>
    <t>Trung tâm Y tế khu vực Cẩm Lệ</t>
  </si>
  <si>
    <t>48076</t>
  </si>
  <si>
    <t>Bệnh viện Phục hồi chức năng Thành phố Đà Nẵng</t>
  </si>
  <si>
    <t>48079</t>
  </si>
  <si>
    <t>Trạm y tế phường Hòa Hiệp Bắc</t>
  </si>
  <si>
    <t>48080</t>
  </si>
  <si>
    <t>Trạm y tế phường Hòa Hiệp Nam</t>
  </si>
  <si>
    <t>48082</t>
  </si>
  <si>
    <t>Trạm y tế phường Hòa Thuận Tây</t>
  </si>
  <si>
    <t>48084</t>
  </si>
  <si>
    <t>Trạm y tế phường Hòa Cường Bắc</t>
  </si>
  <si>
    <t>48085</t>
  </si>
  <si>
    <t>Trạm y tế phường Hòa Cường Nam</t>
  </si>
  <si>
    <t>48088</t>
  </si>
  <si>
    <t>Trạm y tế phường Khuê Trung</t>
  </si>
  <si>
    <t>48089</t>
  </si>
  <si>
    <t>Trạm y tế phường Hòa Phát</t>
  </si>
  <si>
    <t>48090</t>
  </si>
  <si>
    <t>Trạm y tế phường Hòa Xuân</t>
  </si>
  <si>
    <t>48096</t>
  </si>
  <si>
    <t>Trạm Y tế Công ty Cổ phần Cao su Đà Nẵng</t>
  </si>
  <si>
    <t>48098</t>
  </si>
  <si>
    <t>Trạm Y tế cơ quan - Tổng Công ty CP Dệt may Hoà Thọ</t>
  </si>
  <si>
    <t>48105</t>
  </si>
  <si>
    <t>Trạm Y tế Công ty Cổ phần Vinatex Đà Nẵng</t>
  </si>
  <si>
    <t>48116</t>
  </si>
  <si>
    <t>Trạm Y tế - Công ty Cổ phần Dệt may 29/3</t>
  </si>
  <si>
    <t>48120</t>
  </si>
  <si>
    <t>Bệnh viện Chỉnh hình và Phục hồi chức năng Đà Nẵng</t>
  </si>
  <si>
    <t>48122</t>
  </si>
  <si>
    <t>Phòng khám đa khoa Phương Đông</t>
  </si>
  <si>
    <t>48124</t>
  </si>
  <si>
    <t>Bệnh viện Phụ sản - Nhi Đà Nẵng</t>
  </si>
  <si>
    <t>48126</t>
  </si>
  <si>
    <t>Bệnh viện Ung bướu Đà Nẵng</t>
  </si>
  <si>
    <t>48127</t>
  </si>
  <si>
    <t>Phòng khám đa khoa Hòa Khánh</t>
  </si>
  <si>
    <t>48128</t>
  </si>
  <si>
    <t>Trung tâm Y tế khu vực Hòa Vang</t>
  </si>
  <si>
    <t>48186</t>
  </si>
  <si>
    <t>Phòng khám đa khoa Phước An</t>
  </si>
  <si>
    <t>48193</t>
  </si>
  <si>
    <t>Bệnh viện đa khoa Tâm Trí Đà Nẵng</t>
  </si>
  <si>
    <t>48195</t>
  </si>
  <si>
    <t>Bệnh viện đa khoa Gia Đình</t>
  </si>
  <si>
    <t>48196</t>
  </si>
  <si>
    <t>Trung tâm Y khoa Phúc Khang Đà Nẵng</t>
  </si>
  <si>
    <t>48201</t>
  </si>
  <si>
    <t>Bệnh viện Đa khoa Quốc tế Vinmec Đà Nẵng</t>
  </si>
  <si>
    <t>48202</t>
  </si>
  <si>
    <t>Phòng khám đa khoa Hải Vân</t>
  </si>
  <si>
    <t>48203</t>
  </si>
  <si>
    <t>Phòng Khám Đa Khoa Ân Đức 1</t>
  </si>
  <si>
    <t>48207</t>
  </si>
  <si>
    <t>Bệnh Viện Phụ Sản - Nhi Đà Nẵng Cơ Sở 2</t>
  </si>
  <si>
    <t>48216</t>
  </si>
  <si>
    <t>TRUNG TÂM BÁC SỸ GIA ĐÌNH CẨM LỆ</t>
  </si>
  <si>
    <t>48null</t>
  </si>
  <si>
    <t>Phòng khám đa khoa Hữu Phước thuộc Công ty TNHH PKĐK Hữu Phước Medic Quảng Đà</t>
  </si>
  <si>
    <t>49001</t>
  </si>
  <si>
    <t>Bệnh viện đa khoa tỉnh Quảng Nam</t>
  </si>
  <si>
    <t>49002</t>
  </si>
  <si>
    <t>Trung tâm Y tế khu vực Hội An</t>
  </si>
  <si>
    <t>49003</t>
  </si>
  <si>
    <t>Trung tâm Y tế khu vực Đông Giang</t>
  </si>
  <si>
    <t>49004</t>
  </si>
  <si>
    <t>Bệnh viện đa khoa khu vực miền núi phía Bắc Quảng Nam</t>
  </si>
  <si>
    <t>49005</t>
  </si>
  <si>
    <t>Bệnh viện đa khoa khu vực Quảng Nam</t>
  </si>
  <si>
    <t>49006</t>
  </si>
  <si>
    <t>Trung tâm Y tế khu vực Duy Xuyên</t>
  </si>
  <si>
    <t>49007</t>
  </si>
  <si>
    <t>Trung tâm Y tế khu vực Nam Giang</t>
  </si>
  <si>
    <t>49008</t>
  </si>
  <si>
    <t>Trung tâm Y tế khu vực Quế Sơn</t>
  </si>
  <si>
    <t>49009</t>
  </si>
  <si>
    <t>Trung tâm Y tế khu vực Thăng Bình</t>
  </si>
  <si>
    <t>49010</t>
  </si>
  <si>
    <t>Trung tâm Y tế khu vực Phước Sơn</t>
  </si>
  <si>
    <t>49011</t>
  </si>
  <si>
    <t>Trung tâm Y tế khu vực Hiệp Đức</t>
  </si>
  <si>
    <t>49012</t>
  </si>
  <si>
    <t>Trung tâm Y tế khu vực Tiên Phước</t>
  </si>
  <si>
    <t>49013</t>
  </si>
  <si>
    <t>Bệnh viện đa khoa Trung ương Quảng Nam</t>
  </si>
  <si>
    <t>49014</t>
  </si>
  <si>
    <t>Trung tâm Y tế khu vực Bắc Trà My</t>
  </si>
  <si>
    <t>49015</t>
  </si>
  <si>
    <t>Bệnh viện YHCT tỉnh Quảng Nam</t>
  </si>
  <si>
    <t>49016</t>
  </si>
  <si>
    <t>Bệnh viện Phạm Ngọc Thạch Quảng Nam</t>
  </si>
  <si>
    <t>49017</t>
  </si>
  <si>
    <t>Trung tâm Y tế khu vực Phú Ninh</t>
  </si>
  <si>
    <t>49018</t>
  </si>
  <si>
    <t>Trung tâm Y tế khu vực Nam Trà My</t>
  </si>
  <si>
    <t>49019</t>
  </si>
  <si>
    <t>Trung tâm Y tế khu vực Tây Giang</t>
  </si>
  <si>
    <t>49021</t>
  </si>
  <si>
    <t>Bệnh viện Da liễu tỉnh Quảng Nam</t>
  </si>
  <si>
    <t>49022</t>
  </si>
  <si>
    <t>Trạm y tế phường Tân Thạnh</t>
  </si>
  <si>
    <t>49024</t>
  </si>
  <si>
    <t>Trạm y tế phường An Mỹ</t>
  </si>
  <si>
    <t>49025</t>
  </si>
  <si>
    <t>Trạm y tế phường Hòa Hương</t>
  </si>
  <si>
    <t>49026</t>
  </si>
  <si>
    <t>Trạm y tế phường An Xuân</t>
  </si>
  <si>
    <t>49027</t>
  </si>
  <si>
    <t>Trạm y tế phường An Sơn</t>
  </si>
  <si>
    <t>49028</t>
  </si>
  <si>
    <t>Trạm y tế phường Trường Xuân</t>
  </si>
  <si>
    <t>49029</t>
  </si>
  <si>
    <t>Trạm y tế xã Tam Ngọc</t>
  </si>
  <si>
    <t>49030</t>
  </si>
  <si>
    <t>Trạm y tế phường Hòa Thuận</t>
  </si>
  <si>
    <t>49031</t>
  </si>
  <si>
    <t>Trạm y tế phường Minh An</t>
  </si>
  <si>
    <t>49032</t>
  </si>
  <si>
    <t>49033</t>
  </si>
  <si>
    <t>Trạm y tế phường Cẩm Phô</t>
  </si>
  <si>
    <t>49034</t>
  </si>
  <si>
    <t>Trạm y tế phường Thanh Hà</t>
  </si>
  <si>
    <t>49036</t>
  </si>
  <si>
    <t>Trạm y tế phường Cẩm Châu</t>
  </si>
  <si>
    <t>49037</t>
  </si>
  <si>
    <t>Trạm y tế phường Cửa Đại</t>
  </si>
  <si>
    <t>49038</t>
  </si>
  <si>
    <t>Trạm y tế phường Cẩm An</t>
  </si>
  <si>
    <t>49039</t>
  </si>
  <si>
    <t>49040</t>
  </si>
  <si>
    <t>Trạm y tế xã Cẩm Kim</t>
  </si>
  <si>
    <t>49041</t>
  </si>
  <si>
    <t>Trạm y tế xã Cẩm Nam</t>
  </si>
  <si>
    <t>49042</t>
  </si>
  <si>
    <t>Trạm y tế xã Cẩm Thanh</t>
  </si>
  <si>
    <t>49043</t>
  </si>
  <si>
    <t>Trạm y tế xã A Vương</t>
  </si>
  <si>
    <t>49044</t>
  </si>
  <si>
    <t>Trung tâm y tế khu vực Đại Lộc</t>
  </si>
  <si>
    <t>49045</t>
  </si>
  <si>
    <t>Phòng khám đa khoa khu vực vùng A</t>
  </si>
  <si>
    <t>49048</t>
  </si>
  <si>
    <t>Trạm y tế xã Bha Lê</t>
  </si>
  <si>
    <t>49049</t>
  </si>
  <si>
    <t>Trạm y tế xã A Nông</t>
  </si>
  <si>
    <t>49050</t>
  </si>
  <si>
    <t>Trạm y tế xã A Tiêng</t>
  </si>
  <si>
    <t>49051</t>
  </si>
  <si>
    <t>Trạm y tế xã Lăng</t>
  </si>
  <si>
    <t>49052</t>
  </si>
  <si>
    <t>Trạm y tế xã A Xan</t>
  </si>
  <si>
    <t>49053</t>
  </si>
  <si>
    <t>Trạm y tế xã TrHy</t>
  </si>
  <si>
    <t>49054</t>
  </si>
  <si>
    <t>Trạm y tế xã Dang</t>
  </si>
  <si>
    <t>49055</t>
  </si>
  <si>
    <t>Trạm y tế xã Chơm</t>
  </si>
  <si>
    <t>49056</t>
  </si>
  <si>
    <t>Trạm y tế xã Ga Ri</t>
  </si>
  <si>
    <t>49058</t>
  </si>
  <si>
    <t>Trạm y tế xã A Ting</t>
  </si>
  <si>
    <t>49059</t>
  </si>
  <si>
    <t>Trạm y tế xã Tư</t>
  </si>
  <si>
    <t>49060</t>
  </si>
  <si>
    <t>Trạm y tế xã Sông Kôn</t>
  </si>
  <si>
    <t>49061</t>
  </si>
  <si>
    <t>Trạm y tế xã Tà Lu</t>
  </si>
  <si>
    <t>49062</t>
  </si>
  <si>
    <t>Trạm y tế xã Ba</t>
  </si>
  <si>
    <t>49063</t>
  </si>
  <si>
    <t>Trạm y tế xã Jơ Ngây</t>
  </si>
  <si>
    <t>49064</t>
  </si>
  <si>
    <t>Trạm y tế xã Ka Dăng</t>
  </si>
  <si>
    <t>49065</t>
  </si>
  <si>
    <t>Trạm y tế xã Za Hung</t>
  </si>
  <si>
    <t>49066</t>
  </si>
  <si>
    <t>Trạm y tế xã A Rooi</t>
  </si>
  <si>
    <t>49067</t>
  </si>
  <si>
    <t>Trạm y tế xã Mà Cooi</t>
  </si>
  <si>
    <t>49068</t>
  </si>
  <si>
    <t>Trạm y tế xã Đại Cường</t>
  </si>
  <si>
    <t>49069</t>
  </si>
  <si>
    <t>Trạm y tế phường Điện Thắng Bắc</t>
  </si>
  <si>
    <t>49070</t>
  </si>
  <si>
    <t>Trạm y tế phường Điện Thắng Trung</t>
  </si>
  <si>
    <t>49071</t>
  </si>
  <si>
    <t>Trạm y tế phường Điện Thắng Nam</t>
  </si>
  <si>
    <t>49072</t>
  </si>
  <si>
    <t>Trạm y tế phường Điện Nam Bắc</t>
  </si>
  <si>
    <t>49073</t>
  </si>
  <si>
    <t>Trạm y tế phường Điện Nam Trung</t>
  </si>
  <si>
    <t>49074</t>
  </si>
  <si>
    <t>Trạm y tế phường Điện Nam Đông</t>
  </si>
  <si>
    <t>49075</t>
  </si>
  <si>
    <t>Trạm y tế thị trấn Đông Phú</t>
  </si>
  <si>
    <t>49079</t>
  </si>
  <si>
    <t>Trạm y tế xã Zuôich</t>
  </si>
  <si>
    <t>49080</t>
  </si>
  <si>
    <t>Trạm y tế xã Tà Bhing</t>
  </si>
  <si>
    <t>49081</t>
  </si>
  <si>
    <t>Trạm y tế xã La êê</t>
  </si>
  <si>
    <t>49082</t>
  </si>
  <si>
    <t>Phòng khám đa khoa khu vực Chà vàl</t>
  </si>
  <si>
    <t>49083</t>
  </si>
  <si>
    <t>Trạm y tế xã La Dêê</t>
  </si>
  <si>
    <t>49084</t>
  </si>
  <si>
    <t>Trạm y tế xã Đắc Pring</t>
  </si>
  <si>
    <t>49085</t>
  </si>
  <si>
    <t>Trạm y tế xã Đắc Pre</t>
  </si>
  <si>
    <t>49086</t>
  </si>
  <si>
    <t>Trạm y tế thị trấn Khâm Đức</t>
  </si>
  <si>
    <t>49087</t>
  </si>
  <si>
    <t>Trạm y tế xã Phước Xuân</t>
  </si>
  <si>
    <t>49088</t>
  </si>
  <si>
    <t>Trung tâm y tế khu vực Nông Sơn</t>
  </si>
  <si>
    <t>49089</t>
  </si>
  <si>
    <t>Trạm y tế xã Phước Hiệp</t>
  </si>
  <si>
    <t>49090</t>
  </si>
  <si>
    <t>Trạm y tế xã Phước Đức</t>
  </si>
  <si>
    <t>49091</t>
  </si>
  <si>
    <t>Trạm y tế xã Phước Năng</t>
  </si>
  <si>
    <t>49092</t>
  </si>
  <si>
    <t>Trạm y tế xã Phước Mỹ</t>
  </si>
  <si>
    <t>49093</t>
  </si>
  <si>
    <t>Phòng khám đa khoa khu vực Phước Chánh</t>
  </si>
  <si>
    <t>49094</t>
  </si>
  <si>
    <t>Trạm y tế xã Phước Công</t>
  </si>
  <si>
    <t>49095</t>
  </si>
  <si>
    <t>Trạm y tế xã Phước Kim</t>
  </si>
  <si>
    <t>49096</t>
  </si>
  <si>
    <t>Trạm y tế xã Phước Lộc</t>
  </si>
  <si>
    <t>49097</t>
  </si>
  <si>
    <t>Trạm y tế xã Phước Thành</t>
  </si>
  <si>
    <t>49099</t>
  </si>
  <si>
    <t>Trạm y tế xã Quế Tân</t>
  </si>
  <si>
    <t>49101</t>
  </si>
  <si>
    <t>Trạm y tế xã Quế Thọ</t>
  </si>
  <si>
    <t>49104</t>
  </si>
  <si>
    <t>Trạm y tế xã Phước Trà</t>
  </si>
  <si>
    <t>49105</t>
  </si>
  <si>
    <t>Trạm y tế xã Phước Gia</t>
  </si>
  <si>
    <t>49106</t>
  </si>
  <si>
    <t>Trạm y tế Thị Trấn Tân Bình</t>
  </si>
  <si>
    <t>49107</t>
  </si>
  <si>
    <t>Trạm y tế xã Quế Lưu</t>
  </si>
  <si>
    <t>49108</t>
  </si>
  <si>
    <t>Trạm y tế xã Thăng Phước</t>
  </si>
  <si>
    <t>49109</t>
  </si>
  <si>
    <t>49110</t>
  </si>
  <si>
    <t>Trạm y tế thị trấn Hà Lam</t>
  </si>
  <si>
    <t>49111</t>
  </si>
  <si>
    <t>Trung tâm Y tế khu vực Tam Kỳ</t>
  </si>
  <si>
    <t>49112</t>
  </si>
  <si>
    <t>Bệnh viện Phụ Sản - Nhi Quảng Nam</t>
  </si>
  <si>
    <t>49114</t>
  </si>
  <si>
    <t>Trạm y tế thị trấn Tiên Kỳ</t>
  </si>
  <si>
    <t>49116</t>
  </si>
  <si>
    <t>Trạm y tế xã Tiên Ngọc</t>
  </si>
  <si>
    <t>49117</t>
  </si>
  <si>
    <t>Trạm y tế xã Tiên Mỹ</t>
  </si>
  <si>
    <t>49118</t>
  </si>
  <si>
    <t>Trạm y tế thị trấn Trà My</t>
  </si>
  <si>
    <t>49119</t>
  </si>
  <si>
    <t>Trạm y tế xã Trà Kót</t>
  </si>
  <si>
    <t>49121</t>
  </si>
  <si>
    <t>Trạm y tế xã Trà Đông</t>
  </si>
  <si>
    <t>49122</t>
  </si>
  <si>
    <t>Trạm y tế xã Trà Dương</t>
  </si>
  <si>
    <t>49123</t>
  </si>
  <si>
    <t>49124</t>
  </si>
  <si>
    <t>Trạm y tế xã Trà Bui</t>
  </si>
  <si>
    <t>49125</t>
  </si>
  <si>
    <t>Trạm y tế xã Trà Đốc</t>
  </si>
  <si>
    <t>49126</t>
  </si>
  <si>
    <t>Trạm y tế xã Trà Tân</t>
  </si>
  <si>
    <t>49127</t>
  </si>
  <si>
    <t>Trạm y tế xã Trà Giác</t>
  </si>
  <si>
    <t>49129</t>
  </si>
  <si>
    <t>Trạm y tế xã Trà Ka</t>
  </si>
  <si>
    <t>49130</t>
  </si>
  <si>
    <t>Trạm y tế xã Trà Leng</t>
  </si>
  <si>
    <t>49131</t>
  </si>
  <si>
    <t>Trạm y tế xã Trà Dơn</t>
  </si>
  <si>
    <t>49132</t>
  </si>
  <si>
    <t>Trạm y tế xã Trà Tập</t>
  </si>
  <si>
    <t>49133</t>
  </si>
  <si>
    <t>Trạm y tế xã Trà Mai</t>
  </si>
  <si>
    <t>49134</t>
  </si>
  <si>
    <t>Trạm y tế xã Trà Cang</t>
  </si>
  <si>
    <t>49135</t>
  </si>
  <si>
    <t>Trạm y tế xã Trà Linh</t>
  </si>
  <si>
    <t>49136</t>
  </si>
  <si>
    <t>Trạm y tế xã Trà Nam</t>
  </si>
  <si>
    <t>49137</t>
  </si>
  <si>
    <t>Trạm y tế xã Trà Don</t>
  </si>
  <si>
    <t>49138</t>
  </si>
  <si>
    <t>Trạm y tế xã Trà Vân</t>
  </si>
  <si>
    <t>49139</t>
  </si>
  <si>
    <t>Trạm y tế xã Trà Vinh</t>
  </si>
  <si>
    <t>49140</t>
  </si>
  <si>
    <t>Trạm y tế xã Tam Hòa</t>
  </si>
  <si>
    <t>49141</t>
  </si>
  <si>
    <t>Trạm y tế xã Tam Nghĩa</t>
  </si>
  <si>
    <t>49142</t>
  </si>
  <si>
    <t>Trạm y tế xã Tam Anh Bắc</t>
  </si>
  <si>
    <t>49143</t>
  </si>
  <si>
    <t>Trạm y tế xã Tam Mỹ Tây</t>
  </si>
  <si>
    <t>49144</t>
  </si>
  <si>
    <t>Trạm y tế xã Tam Thành</t>
  </si>
  <si>
    <t>49145</t>
  </si>
  <si>
    <t>Trạm y tế xã Tam An</t>
  </si>
  <si>
    <t>49146</t>
  </si>
  <si>
    <t>Trạm y tế xã Tam Đàn</t>
  </si>
  <si>
    <t>49147</t>
  </si>
  <si>
    <t>Trạm y tế xã Tam Lộc</t>
  </si>
  <si>
    <t>49148</t>
  </si>
  <si>
    <t>Trạm y tế xã Tam Phước</t>
  </si>
  <si>
    <t>49149</t>
  </si>
  <si>
    <t>Trạm y tế thị trấn Phú Thịnh</t>
  </si>
  <si>
    <t>49150</t>
  </si>
  <si>
    <t>49151</t>
  </si>
  <si>
    <t>Trạm y tế xã Tam Đại</t>
  </si>
  <si>
    <t>49152</t>
  </si>
  <si>
    <t>Trạm y tế xã Tam Dân</t>
  </si>
  <si>
    <t>49153</t>
  </si>
  <si>
    <t>Trạm y tế xã Tam Lãnh</t>
  </si>
  <si>
    <t>49154</t>
  </si>
  <si>
    <t>Bệnh viện đa khoa Thái Bình Dương</t>
  </si>
  <si>
    <t>49158</t>
  </si>
  <si>
    <t>Phòng khám đa khoa khu vực Việt An</t>
  </si>
  <si>
    <t>49159</t>
  </si>
  <si>
    <t>Bệnh viện đa khoa Vĩnh Đức thuộc Công ty CP Bệnh viện  Đa khoa Vĩnh Đức</t>
  </si>
  <si>
    <t>49162</t>
  </si>
  <si>
    <t>Trạm y tế xã Trà Sơn</t>
  </si>
  <si>
    <t>49164</t>
  </si>
  <si>
    <t>Trạm y tế xã Phước Ninh</t>
  </si>
  <si>
    <t>49166</t>
  </si>
  <si>
    <t>Trạm y tế xã Phước Hoà</t>
  </si>
  <si>
    <t>49168</t>
  </si>
  <si>
    <t>Bệnh viện Tâm thần tỉnh Quảng Nam</t>
  </si>
  <si>
    <t>49169</t>
  </si>
  <si>
    <t>Trung tâm y tế khu vực Điện Bàn</t>
  </si>
  <si>
    <t>49170</t>
  </si>
  <si>
    <t>Trung tâm y tế khu vực Núi Thành</t>
  </si>
  <si>
    <t>49171</t>
  </si>
  <si>
    <t>49172</t>
  </si>
  <si>
    <t>Phòng khám đa khoa An Phước</t>
  </si>
  <si>
    <t>49174</t>
  </si>
  <si>
    <t>Bệnh viện đa khoa Minh Thiện</t>
  </si>
  <si>
    <t>49175</t>
  </si>
  <si>
    <t>Bệnh viện ĐK Trường Cao đẳng Y tế Quảng Nam</t>
  </si>
  <si>
    <t>49176</t>
  </si>
  <si>
    <t>Bệnh viện đa khoa Thái Bình Dương - Tam Kỳ</t>
  </si>
  <si>
    <t>49177</t>
  </si>
  <si>
    <t>Bệnh viện Mắt Quảng Nam</t>
  </si>
  <si>
    <t>49178</t>
  </si>
  <si>
    <t>Phòng khám đa khoa Bình An Khu Công Nghiệp thuộc Công ty TNHH Phòng khám đa khoa Bình An Khu Công Nghiệp</t>
  </si>
  <si>
    <t>49179</t>
  </si>
  <si>
    <t>Phòng khám đa khoa khu vực Trà Giáp</t>
  </si>
  <si>
    <t>49180</t>
  </si>
  <si>
    <t>Bệnh viện đa khoa Thăng Hoa</t>
  </si>
  <si>
    <t>49181</t>
  </si>
  <si>
    <t>Phòng khám đa khoa quân dân y xã đảo Tân Hiệp</t>
  </si>
  <si>
    <t>49183</t>
  </si>
  <si>
    <t>Bệnh xá số 2, Công an Thành phố Đà Nẵng</t>
  </si>
  <si>
    <t>49410</t>
  </si>
  <si>
    <t>49411</t>
  </si>
  <si>
    <t>Trạm y tế xã Tam Phú</t>
  </si>
  <si>
    <t>49413</t>
  </si>
  <si>
    <t>Trạm y tế phường An Phú</t>
  </si>
  <si>
    <t>49417</t>
  </si>
  <si>
    <t>Trạm y tế xã Duy Trinh</t>
  </si>
  <si>
    <t>49418</t>
  </si>
  <si>
    <t>Trạm y tế xã Duy Tân</t>
  </si>
  <si>
    <t>49419</t>
  </si>
  <si>
    <t>Trạm y tế xã Duy Hải</t>
  </si>
  <si>
    <t>49420</t>
  </si>
  <si>
    <t>Trạm y tế xã Duy Châu</t>
  </si>
  <si>
    <t>49421</t>
  </si>
  <si>
    <t>Trạm y tế xã Duy Thành</t>
  </si>
  <si>
    <t>49422</t>
  </si>
  <si>
    <t>Trạm y tế xã Duy Phước</t>
  </si>
  <si>
    <t>49423</t>
  </si>
  <si>
    <t>Trạm y tế xã Duy Phú</t>
  </si>
  <si>
    <t>49424</t>
  </si>
  <si>
    <t>Trạm y tế xã Duy Vinh</t>
  </si>
  <si>
    <t>49425</t>
  </si>
  <si>
    <t>Trạm y tế xã Duy Sơn</t>
  </si>
  <si>
    <t>49426</t>
  </si>
  <si>
    <t>Trạm y tế xã Duy Nghĩa</t>
  </si>
  <si>
    <t>49427</t>
  </si>
  <si>
    <t>Trạm y tế xã Duy Hòa</t>
  </si>
  <si>
    <t>49428</t>
  </si>
  <si>
    <t>Trạm y tế xã Duy Trung</t>
  </si>
  <si>
    <t>49429</t>
  </si>
  <si>
    <t>Trạm y tế thị trấn Nam Phước</t>
  </si>
  <si>
    <t>49430</t>
  </si>
  <si>
    <t>49431</t>
  </si>
  <si>
    <t>Trạm y tế xã Bình Quý</t>
  </si>
  <si>
    <t>49432</t>
  </si>
  <si>
    <t>Trạm y tế xã Bình Tú</t>
  </si>
  <si>
    <t>49434</t>
  </si>
  <si>
    <t>Trạm y tế xã Bình Phục</t>
  </si>
  <si>
    <t>49435</t>
  </si>
  <si>
    <t>49436</t>
  </si>
  <si>
    <t>Trạm y tế xã Bình Lãnh</t>
  </si>
  <si>
    <t>49437</t>
  </si>
  <si>
    <t>49438</t>
  </si>
  <si>
    <t>49439</t>
  </si>
  <si>
    <t>Trạm y tế xã Bình Sa</t>
  </si>
  <si>
    <t>49440</t>
  </si>
  <si>
    <t>Trạm y tế xã Bình Triều</t>
  </si>
  <si>
    <t>49441</t>
  </si>
  <si>
    <t>Trạm y tế xã Bình Nam</t>
  </si>
  <si>
    <t>49442</t>
  </si>
  <si>
    <t>Trạm y tế xã Bình Giang</t>
  </si>
  <si>
    <t>49443</t>
  </si>
  <si>
    <t>Trạm y tế xã Bình Quế</t>
  </si>
  <si>
    <t>49445</t>
  </si>
  <si>
    <t>Trạm y tế xã Bình Đào</t>
  </si>
  <si>
    <t>49446</t>
  </si>
  <si>
    <t>49447</t>
  </si>
  <si>
    <t>Trạm y tế xã Bình Hải</t>
  </si>
  <si>
    <t>49448</t>
  </si>
  <si>
    <t>49461</t>
  </si>
  <si>
    <t>Trạm y tế xã Quế Xuân 1</t>
  </si>
  <si>
    <t>49462</t>
  </si>
  <si>
    <t>Trạm y tế xã Quế Lộc</t>
  </si>
  <si>
    <t>49463</t>
  </si>
  <si>
    <t>Trạm y tế xã Ninh Phước</t>
  </si>
  <si>
    <t>49465</t>
  </si>
  <si>
    <t>Trạm y tế xã Quế Lâm</t>
  </si>
  <si>
    <t>49466</t>
  </si>
  <si>
    <t>Trạm y tế xã Quế Hiệp</t>
  </si>
  <si>
    <t>49467</t>
  </si>
  <si>
    <t>Trạm y tế xã Quế Phong</t>
  </si>
  <si>
    <t>49468</t>
  </si>
  <si>
    <t>Trạm y tế xã Quế Thuận</t>
  </si>
  <si>
    <t>49470</t>
  </si>
  <si>
    <t>Trạm y tế xã Quế Long</t>
  </si>
  <si>
    <t>49471</t>
  </si>
  <si>
    <t>Trạm y tế xã Quế Mỹ</t>
  </si>
  <si>
    <t>49472</t>
  </si>
  <si>
    <t>Trạm y tế xã Quế Minh</t>
  </si>
  <si>
    <t>49473</t>
  </si>
  <si>
    <t>Trạm y tế xã Quế An</t>
  </si>
  <si>
    <t>49474</t>
  </si>
  <si>
    <t>Trạm y tế xã Quế Châu</t>
  </si>
  <si>
    <t>49475</t>
  </si>
  <si>
    <t>Trạm y tế xã Quế Xuân 2</t>
  </si>
  <si>
    <t>49476</t>
  </si>
  <si>
    <t>49477</t>
  </si>
  <si>
    <t>Trạm y tế xã Đại Hồng</t>
  </si>
  <si>
    <t>49478</t>
  </si>
  <si>
    <t>49479</t>
  </si>
  <si>
    <t>Trạm y tế xã Đại Phong</t>
  </si>
  <si>
    <t>49480</t>
  </si>
  <si>
    <t>Trạm y tế xã Đại Tân</t>
  </si>
  <si>
    <t>49481</t>
  </si>
  <si>
    <t>Trạm y tế xã Đại Thạnh</t>
  </si>
  <si>
    <t>49482</t>
  </si>
  <si>
    <t>Trạm y tế xã Đại Hưng</t>
  </si>
  <si>
    <t>49483</t>
  </si>
  <si>
    <t>Trạm y tế xã Đại Hòa</t>
  </si>
  <si>
    <t>49484</t>
  </si>
  <si>
    <t>Trạm y tế xã Đại An - Đại Lộc</t>
  </si>
  <si>
    <t>49485</t>
  </si>
  <si>
    <t>Trạm y tế xã Đại Chánh</t>
  </si>
  <si>
    <t>49486</t>
  </si>
  <si>
    <t>Trạm y tế thị trấn ái Nghĩa</t>
  </si>
  <si>
    <t>49488</t>
  </si>
  <si>
    <t>49489</t>
  </si>
  <si>
    <t>Trạm y tế xã Tiên Lộc</t>
  </si>
  <si>
    <t>49490</t>
  </si>
  <si>
    <t>Trạm y tế xã Tiên Cảnh</t>
  </si>
  <si>
    <t>49491</t>
  </si>
  <si>
    <t>49492</t>
  </si>
  <si>
    <t>Trạm y tế xã Tiên Châu</t>
  </si>
  <si>
    <t>49493</t>
  </si>
  <si>
    <t>Trạm y tế xã Tiên Lãnh</t>
  </si>
  <si>
    <t>49494</t>
  </si>
  <si>
    <t>Trạm y tế xã Tiên Hà</t>
  </si>
  <si>
    <t>49495</t>
  </si>
  <si>
    <t>Trạm y tế xã Tiên Phong</t>
  </si>
  <si>
    <t>49496</t>
  </si>
  <si>
    <t>Trạm y tế xã Tiên An</t>
  </si>
  <si>
    <t>49497</t>
  </si>
  <si>
    <t>Trạm y tế xã Tiên Thọ</t>
  </si>
  <si>
    <t>49498</t>
  </si>
  <si>
    <t>Trạm y tế xã Tiên Lập</t>
  </si>
  <si>
    <t>49499</t>
  </si>
  <si>
    <t>49503</t>
  </si>
  <si>
    <t>Trạm y tế phường Điện Minh</t>
  </si>
  <si>
    <t>49505</t>
  </si>
  <si>
    <t>Trạm y tế xã Điện Phong</t>
  </si>
  <si>
    <t>49506</t>
  </si>
  <si>
    <t>Trạm y tế xã Điện Hồng</t>
  </si>
  <si>
    <t>49507</t>
  </si>
  <si>
    <t>Trạm y tế xã Điện Phước</t>
  </si>
  <si>
    <t>49508</t>
  </si>
  <si>
    <t>Trạm y tế phường Điện Dương</t>
  </si>
  <si>
    <t>49509</t>
  </si>
  <si>
    <t>Trạm y tế phường Điện Phương</t>
  </si>
  <si>
    <t>49510</t>
  </si>
  <si>
    <t>Trạm y tế xã Điện Hòa</t>
  </si>
  <si>
    <t>49511</t>
  </si>
  <si>
    <t>Trạm y tế phường Điện An</t>
  </si>
  <si>
    <t>49512</t>
  </si>
  <si>
    <t>Trạm y tế xã Điện Thọ</t>
  </si>
  <si>
    <t>49513</t>
  </si>
  <si>
    <t>Trạm y tế Xã Điện Tiến</t>
  </si>
  <si>
    <t>49514</t>
  </si>
  <si>
    <t>Trạm y tế xã Điện Quang</t>
  </si>
  <si>
    <t>49516</t>
  </si>
  <si>
    <t>Trạm y tế xã Điện Trung</t>
  </si>
  <si>
    <t>49517</t>
  </si>
  <si>
    <t>Trạm y tế phường Vĩnh Điện</t>
  </si>
  <si>
    <t>49518</t>
  </si>
  <si>
    <t>Trạm y tế phường Điện Ngọc</t>
  </si>
  <si>
    <t>49522</t>
  </si>
  <si>
    <t>Trạm y tế xã Đại Minh</t>
  </si>
  <si>
    <t>49523</t>
  </si>
  <si>
    <t>Trạm y tế xã Đại Hiệp</t>
  </si>
  <si>
    <t>49524</t>
  </si>
  <si>
    <t>Trạm y tế xã Đại Nghĩa</t>
  </si>
  <si>
    <t>49526</t>
  </si>
  <si>
    <t>Trạm y tế xã Đại Quang</t>
  </si>
  <si>
    <t>49527</t>
  </si>
  <si>
    <t>49528</t>
  </si>
  <si>
    <t>49529</t>
  </si>
  <si>
    <t>Trạm y tế xã Tam Xuân I</t>
  </si>
  <si>
    <t>49530</t>
  </si>
  <si>
    <t>Trạm y tế xã Tam Xuân II</t>
  </si>
  <si>
    <t>49531</t>
  </si>
  <si>
    <t>49532</t>
  </si>
  <si>
    <t>Trạm y tế xã Tam Anh Nam</t>
  </si>
  <si>
    <t>49533</t>
  </si>
  <si>
    <t>Trạm y tế xã Tam Hải</t>
  </si>
  <si>
    <t>49534</t>
  </si>
  <si>
    <t>Trạm y tế xã Tam Thạnh</t>
  </si>
  <si>
    <t>49535</t>
  </si>
  <si>
    <t>49536</t>
  </si>
  <si>
    <t>Trạm y tế xã Tam Mỹ Đông</t>
  </si>
  <si>
    <t>49537</t>
  </si>
  <si>
    <t>49538</t>
  </si>
  <si>
    <t>49539</t>
  </si>
  <si>
    <t>Trạm y tế xã Tam Trà</t>
  </si>
  <si>
    <t>49540</t>
  </si>
  <si>
    <t>Trạm y tế thị trấn Núi Thành</t>
  </si>
  <si>
    <t>49543</t>
  </si>
  <si>
    <t>Trạm y tế xã Cà Dy</t>
  </si>
  <si>
    <t>49889</t>
  </si>
  <si>
    <t>Trạm y tế thị trấn Hương An</t>
  </si>
  <si>
    <t>49890</t>
  </si>
  <si>
    <t>Trạm Y tế xã Trà Nú</t>
  </si>
  <si>
    <t>49891</t>
  </si>
  <si>
    <t>Trạm Y tế xã Sông Trà</t>
  </si>
  <si>
    <t>49892</t>
  </si>
  <si>
    <t>Trạm Y tế xã Bình Trị</t>
  </si>
  <si>
    <t>49893</t>
  </si>
  <si>
    <t>Phòng khám ĐK-Trung tâm kiểm soát bệnh tật tỉnh Quảng Nam</t>
  </si>
  <si>
    <t>49894</t>
  </si>
  <si>
    <t>Phòng khám ĐK - Đại học Y khoa Phan Châu Trinh</t>
  </si>
  <si>
    <t>49895</t>
  </si>
  <si>
    <t>Bệnh viện đa khoa Tâm Trí Quảng Nam</t>
  </si>
  <si>
    <t>49896</t>
  </si>
  <si>
    <t>Phòng khám đa khoa Hồng Phúc</t>
  </si>
  <si>
    <t>49897</t>
  </si>
  <si>
    <t>Phòng khám Đa khoa Phước Đức</t>
  </si>
  <si>
    <t>49898</t>
  </si>
  <si>
    <t>Phòng Khám Đa Khoa Toàn Mỹ</t>
  </si>
  <si>
    <t>49899</t>
  </si>
  <si>
    <t>Phòng khám Đa khoa Toàn Mỹ Đại Lộc</t>
  </si>
  <si>
    <t>49900</t>
  </si>
  <si>
    <t>Phòng khám đa khoa Sống Khỏe thuộc Công ty TNHH Bệnh viện đa khoa Sống Khỏe</t>
  </si>
  <si>
    <t>49901</t>
  </si>
  <si>
    <t>Cơ Sở 2 Bệnh Viện đa khoa KVMN Phía Bắc Quảng Nam</t>
  </si>
  <si>
    <t>49902</t>
  </si>
  <si>
    <t>Bệnh viện đa khoa Thái Bình Dương- Tiên Phước</t>
  </si>
  <si>
    <t>49904</t>
  </si>
  <si>
    <t>Phòng khám đa khoa An Hiền thuôc Công ty cổ phần Bệnh viện đa khoa An Hiền</t>
  </si>
  <si>
    <t>49905</t>
  </si>
  <si>
    <t>Phòng khám đa khoa Huy Khoa thuộc Công ty TNHH Y Dược Huy Khoa</t>
  </si>
  <si>
    <t>49907</t>
  </si>
  <si>
    <t>Phòng khám đa khoa khu vực Đông Quế Sơn</t>
  </si>
  <si>
    <t>49908</t>
  </si>
  <si>
    <t>Phòng khám đa khoa Tam Thăng</t>
  </si>
  <si>
    <t>49909</t>
  </si>
  <si>
    <t>Phòng Khám đa khoa An Thành</t>
  </si>
  <si>
    <t>49910</t>
  </si>
  <si>
    <t>Phòng khám đa khoa Nam Việt</t>
  </si>
  <si>
    <t>49911</t>
  </si>
  <si>
    <t>Phòng Khám Đa Khoa Trọng Nhân</t>
  </si>
  <si>
    <t>49912</t>
  </si>
  <si>
    <t>Phòng khám đa khoa Đoàn Thung thuộc Công ty TNHH Phòng khám đa khoa bác sĩ Đoàn Thung</t>
  </si>
  <si>
    <t>49913</t>
  </si>
  <si>
    <t>Phòng Khám Đa Khoa Toàn Mỹ Hội An</t>
  </si>
  <si>
    <t>49914</t>
  </si>
  <si>
    <t>Phòng khám Đa khoa Khang Cường thuộc Công ty TNHH MTV Nhà thuốc Gia đình Xanh trực thuộc Phòng khám Đa khoa Khang Cường</t>
  </si>
  <si>
    <t>49915</t>
  </si>
  <si>
    <t>Phòng Khám Đa Khoa Tâm Tính Medic thuộc Công ty TNHH Tâm Tính Medic</t>
  </si>
  <si>
    <t>49916</t>
  </si>
  <si>
    <t>Phòng khám đa khoa Trí Tâm thuộc Công ty TNHH Y khoa Trí Tâm</t>
  </si>
  <si>
    <t>49917</t>
  </si>
  <si>
    <t>Phòng khám Đa khoa Bảo Vân</t>
  </si>
  <si>
    <t>49918</t>
  </si>
  <si>
    <t>Trạm Y tế xã Tà Pơơ</t>
  </si>
  <si>
    <t>49919</t>
  </si>
  <si>
    <t>Trạm Y tế xã Đắc Tôi</t>
  </si>
  <si>
    <t>49920</t>
  </si>
  <si>
    <t>Trạm Y tế xã Chơ Chun</t>
  </si>
  <si>
    <t>49921</t>
  </si>
  <si>
    <t>Phòng khám đa khoa An Đức</t>
  </si>
  <si>
    <t>49922</t>
  </si>
  <si>
    <t>Phòng khám đa khoa Lộc Yên</t>
  </si>
  <si>
    <t>49923</t>
  </si>
  <si>
    <t>Phòng Khám Đa Khoa Đồng Nhân</t>
  </si>
  <si>
    <t>49924</t>
  </si>
  <si>
    <t>49932</t>
  </si>
  <si>
    <t>Phòng khám Đa khoa Hồng Đức thuộc Công ty TNHH Hồng Đức Quảng Nam</t>
  </si>
  <si>
    <t>49933</t>
  </si>
  <si>
    <t>Phòng khám đa khoa Trà My</t>
  </si>
  <si>
    <t>49934</t>
  </si>
  <si>
    <t>Phòng khám đa khoa Minh Trí</t>
  </si>
  <si>
    <t>49935</t>
  </si>
  <si>
    <t>Phòng Khám đa Khoa Thiện Trí thuộc Công ty TNHH Y khoa Minh Trí Medical</t>
  </si>
  <si>
    <t>49936</t>
  </si>
  <si>
    <t>Phòng khám đa khoa Tâm Tính Hiệp Đức thuộc Công ty TNHH MTV Phòng khám đa khoa Tâm Tính HĐ</t>
  </si>
  <si>
    <t>49937</t>
  </si>
  <si>
    <t>Phòng Khám đa Khoa Thuận An</t>
  </si>
  <si>
    <t>49938</t>
  </si>
  <si>
    <t>Phòng khám đa khoa Vạn Phúc thuộc Công ty TNHH Y khoa Vạn Phúc Quảng Nam</t>
  </si>
  <si>
    <t>49939</t>
  </si>
  <si>
    <t>Phòng khám Ourmed Tam Kỳ thuộc Công ty cổ phần đầu tư FQ Việt Nam</t>
  </si>
  <si>
    <t>49940</t>
  </si>
  <si>
    <t>49941</t>
  </si>
  <si>
    <t>Bệnh viện Đại học Y khoa Phan Châu Trinh thuộc Trường Đại học Phan Châu Trinh</t>
  </si>
  <si>
    <t>49942</t>
  </si>
  <si>
    <t>Phòng Khám Đa Khoa Nhân Tâm thuộc Công Ty TNHH  MTV Nhân Tâm Medic</t>
  </si>
  <si>
    <t>49943</t>
  </si>
  <si>
    <t>Phòng khám đa khoa Mỹ Hòa thuộc Công ty TNHH Bệnh viện Mỹ Hòa</t>
  </si>
  <si>
    <t>51001</t>
  </si>
  <si>
    <t>Bệnh viện đa khoa tỉnh Quảng Ngãi</t>
  </si>
  <si>
    <t>51002</t>
  </si>
  <si>
    <t>Trung tâm Y tế Bình Sơn</t>
  </si>
  <si>
    <t>51003</t>
  </si>
  <si>
    <t>Trung tâm y tế Trà Bồng</t>
  </si>
  <si>
    <t>51004</t>
  </si>
  <si>
    <t>Trung tâm Y tế Sơn Tịnh</t>
  </si>
  <si>
    <t>51005</t>
  </si>
  <si>
    <t>Trung tâm y tế Sơn Hà</t>
  </si>
  <si>
    <t>51006</t>
  </si>
  <si>
    <t>Trung tâm Y tế Tư Nghĩa</t>
  </si>
  <si>
    <t>51007</t>
  </si>
  <si>
    <t>Trung tâm y tế Minh Long</t>
  </si>
  <si>
    <t>51008</t>
  </si>
  <si>
    <t>Trung tâm Y tế Nghĩa Hành</t>
  </si>
  <si>
    <t>51009</t>
  </si>
  <si>
    <t>Trung tâm Y tế Mộ Đức</t>
  </si>
  <si>
    <t>51010</t>
  </si>
  <si>
    <t>Bệnh viện đa khoa khu vực Đặng Thuỳ Trâm</t>
  </si>
  <si>
    <t>51011</t>
  </si>
  <si>
    <t>Trung tâm y tế Ba Tơ</t>
  </si>
  <si>
    <t>51012</t>
  </si>
  <si>
    <t>Trung tâm y tế Quân dân y đặc khu Lý Sơn</t>
  </si>
  <si>
    <t>51013</t>
  </si>
  <si>
    <t>Trung tâm y tế Sơn Tây</t>
  </si>
  <si>
    <t>51014</t>
  </si>
  <si>
    <t>Trung tâm Y tế Quảng Ngãi</t>
  </si>
  <si>
    <t>51016</t>
  </si>
  <si>
    <t>Trạm y tế Công ty CP Đường Quảng Ngãi</t>
  </si>
  <si>
    <t>51019</t>
  </si>
  <si>
    <t>Trạm y tế Công ty CP 28 Quảng Ngãi</t>
  </si>
  <si>
    <t>51020</t>
  </si>
  <si>
    <t>Bệnh viện Tâm Thần tỉnh Quảng Ngãi</t>
  </si>
  <si>
    <t>51021</t>
  </si>
  <si>
    <t>Bệnh viện Điều trị bệnh nhân Covid 19 của tỉnh Quảng Ngãi (cơ sở 2)</t>
  </si>
  <si>
    <t>51022</t>
  </si>
  <si>
    <t>Trạm y tế Ba Giang</t>
  </si>
  <si>
    <t>51023</t>
  </si>
  <si>
    <t>Trạm y tế Phổ Minh</t>
  </si>
  <si>
    <t>51024</t>
  </si>
  <si>
    <t>Trạm y tế Phổ Hòa</t>
  </si>
  <si>
    <t>51025</t>
  </si>
  <si>
    <t>Trạm y tế Phổ Ninh</t>
  </si>
  <si>
    <t>51026</t>
  </si>
  <si>
    <t>Trạm y tế Phổ Văn</t>
  </si>
  <si>
    <t>51027</t>
  </si>
  <si>
    <t>Trạm y tế Phổ Thuận</t>
  </si>
  <si>
    <t>51028</t>
  </si>
  <si>
    <t>Trạm y tế Phổ Nhơn</t>
  </si>
  <si>
    <t>51029</t>
  </si>
  <si>
    <t>Trạm y tế Phổ Phong</t>
  </si>
  <si>
    <t>51030</t>
  </si>
  <si>
    <t>Trạm y tế Phổ An</t>
  </si>
  <si>
    <t>51031</t>
  </si>
  <si>
    <t>Trạm y tế Phổ Quang</t>
  </si>
  <si>
    <t>51032</t>
  </si>
  <si>
    <t>Trạm y tế Phổ Vinh</t>
  </si>
  <si>
    <t>51033</t>
  </si>
  <si>
    <t>Trạm y tế Phổ Thạnh</t>
  </si>
  <si>
    <t>51034</t>
  </si>
  <si>
    <t>Trạm y tế Phổ Khánh</t>
  </si>
  <si>
    <t>51037</t>
  </si>
  <si>
    <t>Trạm y tế Nghĩa Lâm</t>
  </si>
  <si>
    <t>51038</t>
  </si>
  <si>
    <t>Trạm y tế Nghĩa Sơn</t>
  </si>
  <si>
    <t>51039</t>
  </si>
  <si>
    <t>Trạm y tế Hành Thiện</t>
  </si>
  <si>
    <t>51040</t>
  </si>
  <si>
    <t>Trạm y tế Hành Thịnh</t>
  </si>
  <si>
    <t>51041</t>
  </si>
  <si>
    <t>Trạm y tế Bình An</t>
  </si>
  <si>
    <t>51042</t>
  </si>
  <si>
    <t>Trạm y tế Bình Thanh</t>
  </si>
  <si>
    <t>51043</t>
  </si>
  <si>
    <t>Trạm y tế Bình Chương</t>
  </si>
  <si>
    <t>51045</t>
  </si>
  <si>
    <t>Trạm y tế Bình Hòa</t>
  </si>
  <si>
    <t>51046</t>
  </si>
  <si>
    <t>Trạm y tế Bình Chánh</t>
  </si>
  <si>
    <t>51047</t>
  </si>
  <si>
    <t>Trạm y tế Bình Thạnh</t>
  </si>
  <si>
    <t>51048</t>
  </si>
  <si>
    <t>Trạm y tế Bình Hải</t>
  </si>
  <si>
    <t>51049</t>
  </si>
  <si>
    <t>Trạm y tế Bình Dương</t>
  </si>
  <si>
    <t>51050</t>
  </si>
  <si>
    <t>Trạm y tế Tịnh Hiệp</t>
  </si>
  <si>
    <t>51051</t>
  </si>
  <si>
    <t>Trạm y tế Bình Trung</t>
  </si>
  <si>
    <t>51052</t>
  </si>
  <si>
    <t>Trạm y tế Bình Nguyên</t>
  </si>
  <si>
    <t>51053</t>
  </si>
  <si>
    <t>Trạm y tế Bình Phước</t>
  </si>
  <si>
    <t>51054</t>
  </si>
  <si>
    <t>Trạm y tế Bình Mỹ</t>
  </si>
  <si>
    <t>51055</t>
  </si>
  <si>
    <t>Trạm y tế Đức Lân</t>
  </si>
  <si>
    <t>51056</t>
  </si>
  <si>
    <t>Trạm y tế Đức Minh</t>
  </si>
  <si>
    <t>51057</t>
  </si>
  <si>
    <t>Trạm y tế Mộ Đức</t>
  </si>
  <si>
    <t>51058</t>
  </si>
  <si>
    <t>Trạm y tế Đức Tân</t>
  </si>
  <si>
    <t>51060</t>
  </si>
  <si>
    <t>Trạm y tế Đức Nhuận</t>
  </si>
  <si>
    <t>51061</t>
  </si>
  <si>
    <t>Trạm y tế Đức Phong</t>
  </si>
  <si>
    <t>51062</t>
  </si>
  <si>
    <t>Trạm y tế Đức Hòa</t>
  </si>
  <si>
    <t>51063</t>
  </si>
  <si>
    <t>Trạm y tế Bình Khương</t>
  </si>
  <si>
    <t>51064</t>
  </si>
  <si>
    <t>Trạm y tế Bình Đông</t>
  </si>
  <si>
    <t>51065</t>
  </si>
  <si>
    <t>Trạm y tế Bình Minh</t>
  </si>
  <si>
    <t>51066</t>
  </si>
  <si>
    <t>Trạm y tế Đức Phú</t>
  </si>
  <si>
    <t>51067</t>
  </si>
  <si>
    <t>Cơ sở 2 của Trung tâm y tế Trà Bồng</t>
  </si>
  <si>
    <t>51068</t>
  </si>
  <si>
    <t>Trạm y tế Bình Thuận</t>
  </si>
  <si>
    <t>51069</t>
  </si>
  <si>
    <t>Trạm y tế Bình Tân Phú</t>
  </si>
  <si>
    <t>51070</t>
  </si>
  <si>
    <t>Trạm y tế Bình Châu</t>
  </si>
  <si>
    <t>51071</t>
  </si>
  <si>
    <t>Trạm y tế Hành Tín Tây</t>
  </si>
  <si>
    <t>51072</t>
  </si>
  <si>
    <t>Trạm y tế Sông Vệ (cơ sở 1)</t>
  </si>
  <si>
    <t>51073</t>
  </si>
  <si>
    <t>Trạm y tế Lê Hồng Phong</t>
  </si>
  <si>
    <t>51074</t>
  </si>
  <si>
    <t>Phòng khám đa khoa khu vực Tịnh Bắc</t>
  </si>
  <si>
    <t>51075</t>
  </si>
  <si>
    <t>Trạm y tế Trần Phú</t>
  </si>
  <si>
    <t>51076</t>
  </si>
  <si>
    <t>Trạm y tế Hành Tín  Đông</t>
  </si>
  <si>
    <t>51077</t>
  </si>
  <si>
    <t>Trạm y tế Quảng Phú</t>
  </si>
  <si>
    <t>51078</t>
  </si>
  <si>
    <t>Trạm y tế Nghĩa Chánh</t>
  </si>
  <si>
    <t>51079</t>
  </si>
  <si>
    <t>Trạm y tế Trần Hưng Đạo</t>
  </si>
  <si>
    <t>51080</t>
  </si>
  <si>
    <t>Trạm y tế Nghĩa Kỳ</t>
  </si>
  <si>
    <t>51081</t>
  </si>
  <si>
    <t>Trạm y tế Nghĩa Thắng</t>
  </si>
  <si>
    <t>51082</t>
  </si>
  <si>
    <t>Trạm y tế Nguyễn Nghiêm</t>
  </si>
  <si>
    <t>51083</t>
  </si>
  <si>
    <t>Trạm y tế Nghĩa Lộ</t>
  </si>
  <si>
    <t>51084</t>
  </si>
  <si>
    <t>Trạm y tế Chánh Lộ</t>
  </si>
  <si>
    <t>51085</t>
  </si>
  <si>
    <t>Trạm y tế Nghĩa Dũng</t>
  </si>
  <si>
    <t>51086</t>
  </si>
  <si>
    <t>Trạm y tế Nghĩa Dõng</t>
  </si>
  <si>
    <t>51088</t>
  </si>
  <si>
    <t>Trạm y tế Bình Trị</t>
  </si>
  <si>
    <t>51089</t>
  </si>
  <si>
    <t>Trạm y tế Châu Ổ</t>
  </si>
  <si>
    <t>51090</t>
  </si>
  <si>
    <t>Trạm y tế Bình Long</t>
  </si>
  <si>
    <t>51092</t>
  </si>
  <si>
    <t>Trạm y tế Bình Hiệp</t>
  </si>
  <si>
    <t>51093</t>
  </si>
  <si>
    <t>Trạm y tế Trà Xuân</t>
  </si>
  <si>
    <t>51094</t>
  </si>
  <si>
    <t>Trạm y tế Trà Giang</t>
  </si>
  <si>
    <t>51095</t>
  </si>
  <si>
    <t>Trạm y tế Trà Thủy</t>
  </si>
  <si>
    <t>51096</t>
  </si>
  <si>
    <t>Trạm y tế Trà Hiệp</t>
  </si>
  <si>
    <t>51097</t>
  </si>
  <si>
    <t>Trạm y tế Trà Bình</t>
  </si>
  <si>
    <t>51098</t>
  </si>
  <si>
    <t>Trạm y tế Trà Phú</t>
  </si>
  <si>
    <t>51099</t>
  </si>
  <si>
    <t>Trạm y tế Trà Lâm</t>
  </si>
  <si>
    <t>51100</t>
  </si>
  <si>
    <t>Trạm y tế Trà Tân</t>
  </si>
  <si>
    <t>51101</t>
  </si>
  <si>
    <t>Trạm y tế Trà Sơn</t>
  </si>
  <si>
    <t>51102</t>
  </si>
  <si>
    <t>Trạm y tế Trà Bùi</t>
  </si>
  <si>
    <t>51103</t>
  </si>
  <si>
    <t>Trạm y tế Trà Thanh</t>
  </si>
  <si>
    <t>51104</t>
  </si>
  <si>
    <t>Trạm y tế Sơn Trà</t>
  </si>
  <si>
    <t>51106</t>
  </si>
  <si>
    <t>Trạm y tế Trà Phong</t>
  </si>
  <si>
    <t>51107</t>
  </si>
  <si>
    <t>Trạm y tế Hương Trà</t>
  </si>
  <si>
    <t>51109</t>
  </si>
  <si>
    <t>Trạm y tế Trà Xinh</t>
  </si>
  <si>
    <t>51110</t>
  </si>
  <si>
    <t>Trạm y tế Trà Tây</t>
  </si>
  <si>
    <t>51112</t>
  </si>
  <si>
    <t>Trạm y tế Trương Quang Trọng</t>
  </si>
  <si>
    <t>51113</t>
  </si>
  <si>
    <t>Trạm y tế Tịnh Thọ</t>
  </si>
  <si>
    <t>51114</t>
  </si>
  <si>
    <t>Trạm y tế Tịnh Trà</t>
  </si>
  <si>
    <t>51115</t>
  </si>
  <si>
    <t>Trạm y tế Tịnh Phong</t>
  </si>
  <si>
    <t>51116</t>
  </si>
  <si>
    <t>Trạm y tế Tịnh Hòa</t>
  </si>
  <si>
    <t>51117</t>
  </si>
  <si>
    <t>Trạm y tế Tịnh Kỳ</t>
  </si>
  <si>
    <t>51118</t>
  </si>
  <si>
    <t>Trạm y tế Tịnh Bình</t>
  </si>
  <si>
    <t>51119</t>
  </si>
  <si>
    <t>Trạm y tế Tịnh Đông</t>
  </si>
  <si>
    <t>51120</t>
  </si>
  <si>
    <t>Trạm y tế Tịnh Thiện</t>
  </si>
  <si>
    <t>51121</t>
  </si>
  <si>
    <t>Trạm y tế Tịnh ấn Đông</t>
  </si>
  <si>
    <t>51122</t>
  </si>
  <si>
    <t>Trạm y tế Tịnh Bắc</t>
  </si>
  <si>
    <t>51123</t>
  </si>
  <si>
    <t>Trạm y tế Tịnh Châu</t>
  </si>
  <si>
    <t>51124</t>
  </si>
  <si>
    <t>Trạm y tế Tịnh Khê</t>
  </si>
  <si>
    <t>51125</t>
  </si>
  <si>
    <t>Trạm y tế Tịnh Long</t>
  </si>
  <si>
    <t>51126</t>
  </si>
  <si>
    <t>Trạm y tế Tịnh Sơn</t>
  </si>
  <si>
    <t>51127</t>
  </si>
  <si>
    <t>Trạm y tế Tịnh Hà</t>
  </si>
  <si>
    <t>51128</t>
  </si>
  <si>
    <t>Trạm y tế Tịnh ấn Tây</t>
  </si>
  <si>
    <t>51129</t>
  </si>
  <si>
    <t>Trạm y tế Tịnh Giang</t>
  </si>
  <si>
    <t>51130</t>
  </si>
  <si>
    <t>Trạm y tế Tịnh Minh</t>
  </si>
  <si>
    <t>51131</t>
  </si>
  <si>
    <t>Trạm y tế Tịnh An</t>
  </si>
  <si>
    <t>51132</t>
  </si>
  <si>
    <t>Trạm y tế La Hà</t>
  </si>
  <si>
    <t>51133</t>
  </si>
  <si>
    <t>Trạm y tế Nghĩa Thuận</t>
  </si>
  <si>
    <t>51134</t>
  </si>
  <si>
    <t>Trạm y tế An Phú (cơ sở 2)</t>
  </si>
  <si>
    <t>51135</t>
  </si>
  <si>
    <t>Trạm y tế Nghĩa Hà</t>
  </si>
  <si>
    <t>51136</t>
  </si>
  <si>
    <t>Trạm y tế An Phú (cơ sở 1)</t>
  </si>
  <si>
    <t>51137</t>
  </si>
  <si>
    <t>Trạm y tế Nghĩa Hòa</t>
  </si>
  <si>
    <t>51138</t>
  </si>
  <si>
    <t>Trạm y tế Nghĩa Điền</t>
  </si>
  <si>
    <t>51139</t>
  </si>
  <si>
    <t>Trạm y tế Nghĩa Thương</t>
  </si>
  <si>
    <t>51140</t>
  </si>
  <si>
    <t>Trạm y tế Nghĩa Trung</t>
  </si>
  <si>
    <t>51141</t>
  </si>
  <si>
    <t>Trạm y tế Nghĩa Hiệp</t>
  </si>
  <si>
    <t>51142</t>
  </si>
  <si>
    <t>Trạm y tế Nghĩa Phương</t>
  </si>
  <si>
    <t>51143</t>
  </si>
  <si>
    <t>Trạm Y tế Sông vệ (cơ sở 2)</t>
  </si>
  <si>
    <t>51144</t>
  </si>
  <si>
    <t>Trạm y tế Di Lăng</t>
  </si>
  <si>
    <t>51145</t>
  </si>
  <si>
    <t>Trạm y tế Sơn Hạ</t>
  </si>
  <si>
    <t>51146</t>
  </si>
  <si>
    <t>Trạm y tế Sơn Thành</t>
  </si>
  <si>
    <t>51147</t>
  </si>
  <si>
    <t>Trạm y tế Sơn Nham</t>
  </si>
  <si>
    <t>51148</t>
  </si>
  <si>
    <t>Trạm y tế Sơn Bao</t>
  </si>
  <si>
    <t>51149</t>
  </si>
  <si>
    <t>Trạm y tế Sơn Linh</t>
  </si>
  <si>
    <t>51150</t>
  </si>
  <si>
    <t>Trạm y tế Sơn Giang</t>
  </si>
  <si>
    <t>51151</t>
  </si>
  <si>
    <t>Trạm y tế Sơn Trung</t>
  </si>
  <si>
    <t>51152</t>
  </si>
  <si>
    <t>Trạm y tế Sơn Thượng</t>
  </si>
  <si>
    <t>51153</t>
  </si>
  <si>
    <t>Trạm y tế Sơn Cao</t>
  </si>
  <si>
    <t>51154</t>
  </si>
  <si>
    <t>Trạm y tế Sơn Hải</t>
  </si>
  <si>
    <t>51155</t>
  </si>
  <si>
    <t>Trạm y tế Sơn Thủy</t>
  </si>
  <si>
    <t>51156</t>
  </si>
  <si>
    <t>Trạm y tế Sơn Kỳ</t>
  </si>
  <si>
    <t>51157</t>
  </si>
  <si>
    <t>Trạm y tế Sơn Ba</t>
  </si>
  <si>
    <t>51158</t>
  </si>
  <si>
    <t>Trạm y tế Sơn Bua</t>
  </si>
  <si>
    <t>51159</t>
  </si>
  <si>
    <t>Trạm y tế Sơn Mùa</t>
  </si>
  <si>
    <t>51160</t>
  </si>
  <si>
    <t>Trạm y tế Sơn Tân</t>
  </si>
  <si>
    <t>51161</t>
  </si>
  <si>
    <t>Trạm y tế Sơn Dung</t>
  </si>
  <si>
    <t>51162</t>
  </si>
  <si>
    <t>Trạm y tế Sơn Tinh</t>
  </si>
  <si>
    <t>51163</t>
  </si>
  <si>
    <t>Trạm y tế Sơn Lập</t>
  </si>
  <si>
    <t>51164</t>
  </si>
  <si>
    <t>Trạm y tế Long Sơn</t>
  </si>
  <si>
    <t>51165</t>
  </si>
  <si>
    <t>Trạm y tế Long Mai</t>
  </si>
  <si>
    <t>51166</t>
  </si>
  <si>
    <t>Trạm y tế Thanh An</t>
  </si>
  <si>
    <t>51167</t>
  </si>
  <si>
    <t>Trạm y tế Long Môn</t>
  </si>
  <si>
    <t>51168</t>
  </si>
  <si>
    <t>Trạm y tế Long Hiệp</t>
  </si>
  <si>
    <t>51169</t>
  </si>
  <si>
    <t>Trạm y tế Chợ Chùa</t>
  </si>
  <si>
    <t>51170</t>
  </si>
  <si>
    <t>Trạm y tế Hành Thuận</t>
  </si>
  <si>
    <t>51171</t>
  </si>
  <si>
    <t>Trạm y tế Hành Dũng</t>
  </si>
  <si>
    <t>51172</t>
  </si>
  <si>
    <t>Trạm y tế Hành Trung</t>
  </si>
  <si>
    <t>51173</t>
  </si>
  <si>
    <t>Trạm y tế Hành Nhân</t>
  </si>
  <si>
    <t>51174</t>
  </si>
  <si>
    <t>Trạm y tế Hành Đức</t>
  </si>
  <si>
    <t>51175</t>
  </si>
  <si>
    <t>Trạm y tế Hành Minh</t>
  </si>
  <si>
    <t>51176</t>
  </si>
  <si>
    <t>Trạm y tế Hành Phước</t>
  </si>
  <si>
    <t>51177</t>
  </si>
  <si>
    <t>Trạm y tế Thắng Lơi (cơ sở 1)</t>
  </si>
  <si>
    <t>51178</t>
  </si>
  <si>
    <t>Trạm y tế Đức Chánh</t>
  </si>
  <si>
    <t>51179</t>
  </si>
  <si>
    <t>Trạm y tế Đức Hiệp</t>
  </si>
  <si>
    <t>51180</t>
  </si>
  <si>
    <t>Trạm y tế Đức Thạnh</t>
  </si>
  <si>
    <t>51181</t>
  </si>
  <si>
    <t>51183</t>
  </si>
  <si>
    <t>Trạm y tế Phổ Châu</t>
  </si>
  <si>
    <t>51184</t>
  </si>
  <si>
    <t>Trạm y tế Ba Tơ</t>
  </si>
  <si>
    <t>51185</t>
  </si>
  <si>
    <t>Trạm y tế Ba Điền</t>
  </si>
  <si>
    <t>51186</t>
  </si>
  <si>
    <t>Trạm y tế Ba Vinh</t>
  </si>
  <si>
    <t>51187</t>
  </si>
  <si>
    <t>Trạm y tế Ba Thành</t>
  </si>
  <si>
    <t>51188</t>
  </si>
  <si>
    <t>Trạm y tế Ba Động</t>
  </si>
  <si>
    <t>51189</t>
  </si>
  <si>
    <t>Trạm y tế Ba Dinh</t>
  </si>
  <si>
    <t>51190</t>
  </si>
  <si>
    <t>Trạm y tế Ba Liên</t>
  </si>
  <si>
    <t>51191</t>
  </si>
  <si>
    <t>Trạm y tế Ba Ngạc</t>
  </si>
  <si>
    <t>51192</t>
  </si>
  <si>
    <t>Trạm y tế Ba Khâm</t>
  </si>
  <si>
    <t>51193</t>
  </si>
  <si>
    <t>Trạm y tế Ba Cung</t>
  </si>
  <si>
    <t>51195</t>
  </si>
  <si>
    <t>Trạm y tế Ba Tiêu</t>
  </si>
  <si>
    <t>51196</t>
  </si>
  <si>
    <t>Trạm y tế Ba Trang</t>
  </si>
  <si>
    <t>51197</t>
  </si>
  <si>
    <t>Trạm y tế Ba Tô</t>
  </si>
  <si>
    <t>51198</t>
  </si>
  <si>
    <t>Trạm y tế Ba Bích</t>
  </si>
  <si>
    <t>51199</t>
  </si>
  <si>
    <t>Trạm y tế Ba Vì</t>
  </si>
  <si>
    <t>51200</t>
  </si>
  <si>
    <t>Trạm y tế Ba Lế</t>
  </si>
  <si>
    <t>51201</t>
  </si>
  <si>
    <t>Trạm y tế Ba Nam</t>
  </si>
  <si>
    <t>51202</t>
  </si>
  <si>
    <t>Trạm y tế Ba Xa</t>
  </si>
  <si>
    <t>51203</t>
  </si>
  <si>
    <t>Trung tâm Mắt tỉnh Quảng Ngãi</t>
  </si>
  <si>
    <t>51204</t>
  </si>
  <si>
    <t>Trạm y tế Sơn Long</t>
  </si>
  <si>
    <t>51205</t>
  </si>
  <si>
    <t>PKĐK cơ sở 2 thuộc Trung tâm y tế Quân dân y đặc khu Lý Sơn</t>
  </si>
  <si>
    <t>51207</t>
  </si>
  <si>
    <t>Bệnh xá Đặng Thuỳ Trâm</t>
  </si>
  <si>
    <t>51208</t>
  </si>
  <si>
    <t>Phòng khám đa khoa khu vực Tịnh Khê</t>
  </si>
  <si>
    <t>51212</t>
  </si>
  <si>
    <t>Trạm y tế Sơn Liên</t>
  </si>
  <si>
    <t>51213</t>
  </si>
  <si>
    <t>Trạm y tế Sơn Màu</t>
  </si>
  <si>
    <t>51214</t>
  </si>
  <si>
    <t>Bệnh viện Nội tiết tỉnh Quảng Ngãi</t>
  </si>
  <si>
    <t>51215</t>
  </si>
  <si>
    <t>Bệnh viện Mắt kỹ thuật cao Quảng Ngãi</t>
  </si>
  <si>
    <t>51216</t>
  </si>
  <si>
    <t>Bệnh viện Y học cổ truyền tỉnh Quảng Ngãi</t>
  </si>
  <si>
    <t>51219</t>
  </si>
  <si>
    <t>Phòng khám đa khoa Minh Quang</t>
  </si>
  <si>
    <t>51220</t>
  </si>
  <si>
    <t>Trạm y tế Công ty TNHH Doosan Enerbility Việt Nam</t>
  </si>
  <si>
    <t>51221</t>
  </si>
  <si>
    <t>Bệnh viện đa khoa tư nhân Phúc Hưng</t>
  </si>
  <si>
    <t>51223</t>
  </si>
  <si>
    <t>Bệnh viện Sản Nhi tỉnh Quảng Ngãi</t>
  </si>
  <si>
    <t>51224</t>
  </si>
  <si>
    <t>Phòng khám, điều trị HIV/AIDS - Trung tâm kiểm soát bệnh tật tỉnh Quảng Ngãi</t>
  </si>
  <si>
    <t>51225</t>
  </si>
  <si>
    <t>Cơ sở 2 của Trung tâm y tế Bình Sơn</t>
  </si>
  <si>
    <t>51228</t>
  </si>
  <si>
    <t>Phòng khám đa khoa Toàn Mỹ</t>
  </si>
  <si>
    <t>51229</t>
  </si>
  <si>
    <t>Phòng khám đa khoa Nguyên Khoa</t>
  </si>
  <si>
    <t>51231</t>
  </si>
  <si>
    <t>Phòng khám Thiện Nhân thuộc Công ty Cổ phần Bệnh viện Thiện Nhân Quảng Ngãi</t>
  </si>
  <si>
    <t>51232</t>
  </si>
  <si>
    <t>51234</t>
  </si>
  <si>
    <t>Phòng khám đa khoa An Bình thuộc Công ty trách nhiệm hữu hạn y tế tổng hợp An Bình.</t>
  </si>
  <si>
    <t>62001</t>
  </si>
  <si>
    <t>Bệnh viện Đa khoa tỉnh Quảng Ngãi 2</t>
  </si>
  <si>
    <t>62002</t>
  </si>
  <si>
    <t>Trung tâm Y tế Đăk Glei</t>
  </si>
  <si>
    <t>62003</t>
  </si>
  <si>
    <t>Trung tâm Y tế Ngọc Hồi</t>
  </si>
  <si>
    <t>62004</t>
  </si>
  <si>
    <t>Trung tâm Y tế Đăk Tô</t>
  </si>
  <si>
    <t>62005</t>
  </si>
  <si>
    <t>Trung tâm Y tế Sa Thầy</t>
  </si>
  <si>
    <t>62006</t>
  </si>
  <si>
    <t>Trung tâm Y tế Kon Plông</t>
  </si>
  <si>
    <t>62007</t>
  </si>
  <si>
    <t>Trung tâm Y tế Đăk Hà</t>
  </si>
  <si>
    <t>62008</t>
  </si>
  <si>
    <t>Trung tâm Y tế Kon Rẫy</t>
  </si>
  <si>
    <t>62009</t>
  </si>
  <si>
    <t>Trung tâm Y tế Kon Tum</t>
  </si>
  <si>
    <t>62011</t>
  </si>
  <si>
    <t>TTYT Điều dưỡng Công ty TNHH MTV Cao su Kon Tum</t>
  </si>
  <si>
    <t>62013</t>
  </si>
  <si>
    <t>Trung tâm Y tế Tu Mơ Rông</t>
  </si>
  <si>
    <t>62014</t>
  </si>
  <si>
    <t>Trạm Y tế Chư Hreng</t>
  </si>
  <si>
    <t>62015</t>
  </si>
  <si>
    <t>Trạm Y tế Hòa Bình</t>
  </si>
  <si>
    <t>62016</t>
  </si>
  <si>
    <t>Trạm Y tế Thống Nhất</t>
  </si>
  <si>
    <t>62017</t>
  </si>
  <si>
    <t>Trạm Y tế Đăk Blà</t>
  </si>
  <si>
    <t>62018</t>
  </si>
  <si>
    <t>62019</t>
  </si>
  <si>
    <t>Trạm Y tế Đăk Rơ Wa</t>
  </si>
  <si>
    <t>62020</t>
  </si>
  <si>
    <t>Trạm Y tế Ya Chim</t>
  </si>
  <si>
    <t>62021</t>
  </si>
  <si>
    <t>Trạm Y tế Vinh Quang</t>
  </si>
  <si>
    <t>62022</t>
  </si>
  <si>
    <t>Trạm Y tế Ngọc Bay</t>
  </si>
  <si>
    <t>62023</t>
  </si>
  <si>
    <t>Trạm Y tế Kroong</t>
  </si>
  <si>
    <t>62024</t>
  </si>
  <si>
    <t>Trạm Y tế Lê Lợi</t>
  </si>
  <si>
    <t>62025</t>
  </si>
  <si>
    <t>Trạm Y tế Duy Tân</t>
  </si>
  <si>
    <t>62026</t>
  </si>
  <si>
    <t>Trạm Y tế Trường Chinh</t>
  </si>
  <si>
    <t>62027</t>
  </si>
  <si>
    <t>Trạm Y tế Đăk Cấm</t>
  </si>
  <si>
    <t>62028</t>
  </si>
  <si>
    <t>Trạm Y tế Thắng Lợi</t>
  </si>
  <si>
    <t>62029</t>
  </si>
  <si>
    <t>Trạm Y tế Trần Hưng Đạo</t>
  </si>
  <si>
    <t>62030</t>
  </si>
  <si>
    <t>Trạm Y tế Quyết Thắng</t>
  </si>
  <si>
    <t>62032</t>
  </si>
  <si>
    <t>Trạm Y tế Nguyễn Trãi</t>
  </si>
  <si>
    <t>62033</t>
  </si>
  <si>
    <t>Trạm Y tế Đoàn Kết</t>
  </si>
  <si>
    <t>62037</t>
  </si>
  <si>
    <t>Trạm Y tế Đắk Glei</t>
  </si>
  <si>
    <t>62038</t>
  </si>
  <si>
    <t>Trạm Y tế  Đăk Plô</t>
  </si>
  <si>
    <t>62039</t>
  </si>
  <si>
    <t>Trạm y tế Đắk Man</t>
  </si>
  <si>
    <t>62040</t>
  </si>
  <si>
    <t>Trạm Y tế Đăk Nhoong</t>
  </si>
  <si>
    <t>62041</t>
  </si>
  <si>
    <t>Trạm Y tế  Đăk Pék</t>
  </si>
  <si>
    <t>62042</t>
  </si>
  <si>
    <t>Trạm Y tế Đăk Choong</t>
  </si>
  <si>
    <t>62043</t>
  </si>
  <si>
    <t>Trạm Y tế Xốp</t>
  </si>
  <si>
    <t>62045</t>
  </si>
  <si>
    <t>Trạm Y tế Ngọc Linh</t>
  </si>
  <si>
    <t>62046</t>
  </si>
  <si>
    <t>Trạm Y tế Đăk Long</t>
  </si>
  <si>
    <t>62047</t>
  </si>
  <si>
    <t>Trạm Y tế  Đăk Kroong</t>
  </si>
  <si>
    <t>62049</t>
  </si>
  <si>
    <t>Trạm Y tế Plei Kần</t>
  </si>
  <si>
    <t>62050</t>
  </si>
  <si>
    <t>Trạm Y tế Đăk Ang</t>
  </si>
  <si>
    <t>62052</t>
  </si>
  <si>
    <t>Trạm Y tế Đắk Nông</t>
  </si>
  <si>
    <t>62053</t>
  </si>
  <si>
    <t>Trạm Y tế Đăk Xú</t>
  </si>
  <si>
    <t>62054</t>
  </si>
  <si>
    <t>Trạm Y tế Đăk Kan</t>
  </si>
  <si>
    <t>62055</t>
  </si>
  <si>
    <t>Trạm Y tế Pờ Y</t>
  </si>
  <si>
    <t>62056</t>
  </si>
  <si>
    <t>Trạm Y tế Sa Loong</t>
  </si>
  <si>
    <t>62057</t>
  </si>
  <si>
    <t>Trạm Y tế Đắk Tô</t>
  </si>
  <si>
    <t>62058</t>
  </si>
  <si>
    <t>Bệnh viện Y dược cổ truyền - Phục hồi chức năng Kon Tum</t>
  </si>
  <si>
    <t>62061</t>
  </si>
  <si>
    <t>Phòng khám đa khoa khu vực Đăk Môn</t>
  </si>
  <si>
    <t>62066</t>
  </si>
  <si>
    <t>Trạm Y tế Ngọk Tụ</t>
  </si>
  <si>
    <t>62067</t>
  </si>
  <si>
    <t>Trạm Y tế Văn Lem</t>
  </si>
  <si>
    <t>62068</t>
  </si>
  <si>
    <t>Trạm Y tế Kon Đào</t>
  </si>
  <si>
    <t>62069</t>
  </si>
  <si>
    <t>Trạm Y tế Tân Cảnh</t>
  </si>
  <si>
    <t>62070</t>
  </si>
  <si>
    <t>Trạm Y tế Diên Bình</t>
  </si>
  <si>
    <t>62071</t>
  </si>
  <si>
    <t>Trạm Y tế Pô Kô</t>
  </si>
  <si>
    <t>62074</t>
  </si>
  <si>
    <t>Trạm Y tế Đăk Rơ Nga</t>
  </si>
  <si>
    <t>62075</t>
  </si>
  <si>
    <t>Trạm Y tế Đăk Trăm</t>
  </si>
  <si>
    <t>62076</t>
  </si>
  <si>
    <t>Trạm Y tế Đăk Nên</t>
  </si>
  <si>
    <t>62078</t>
  </si>
  <si>
    <t>Trạm Y tế Măng Bút</t>
  </si>
  <si>
    <t>62079</t>
  </si>
  <si>
    <t>Trạm Y tế Đăk Tăng</t>
  </si>
  <si>
    <t>62080</t>
  </si>
  <si>
    <t>Trạm Y tế Ngọc Tem</t>
  </si>
  <si>
    <t>62081</t>
  </si>
  <si>
    <t>Trạm Y tế Pờ Ê</t>
  </si>
  <si>
    <t>62082</t>
  </si>
  <si>
    <t>Trạm Y tế Măng Cành</t>
  </si>
  <si>
    <t>62083</t>
  </si>
  <si>
    <t>Trạm Y tế Măng Đen</t>
  </si>
  <si>
    <t>62084</t>
  </si>
  <si>
    <t>Trạm Y tế Hiếu</t>
  </si>
  <si>
    <t>62086</t>
  </si>
  <si>
    <t>Trạm Y tế Đăk Côi</t>
  </si>
  <si>
    <t>62087</t>
  </si>
  <si>
    <t>Trạm Y tế Đăk Tơ Lung</t>
  </si>
  <si>
    <t>62088</t>
  </si>
  <si>
    <t>Trạm Y tế Đăk Ruồng</t>
  </si>
  <si>
    <t>62089</t>
  </si>
  <si>
    <t>Trạm Y tế Đăk Pne</t>
  </si>
  <si>
    <t>62090</t>
  </si>
  <si>
    <t>Trạm Y tế Đăk Tờ Re</t>
  </si>
  <si>
    <t>62091</t>
  </si>
  <si>
    <t>62092</t>
  </si>
  <si>
    <t>Trạm Y tế Đăk Hà</t>
  </si>
  <si>
    <t>62093</t>
  </si>
  <si>
    <t>Trạm Y tế Đăk Pxi</t>
  </si>
  <si>
    <t>62095</t>
  </si>
  <si>
    <t>Trạm Y tế Đăk Ui</t>
  </si>
  <si>
    <t>62096</t>
  </si>
  <si>
    <t>Trạm Y tế Đăk Mar</t>
  </si>
  <si>
    <t>62098</t>
  </si>
  <si>
    <t>Trạm Y tế Ngọk Réo</t>
  </si>
  <si>
    <t>62099</t>
  </si>
  <si>
    <t>Trạm Y tế Hà Mòn</t>
  </si>
  <si>
    <t>62100</t>
  </si>
  <si>
    <t>Trạm Y tế Đăk La</t>
  </si>
  <si>
    <t>62101</t>
  </si>
  <si>
    <t>Trạm Y tế Sa Thầy</t>
  </si>
  <si>
    <t>62103</t>
  </si>
  <si>
    <t>Trạm Y tế Sa Nhơn</t>
  </si>
  <si>
    <t>62104</t>
  </si>
  <si>
    <t>Trạm Y tế Mô Rai</t>
  </si>
  <si>
    <t>62105</t>
  </si>
  <si>
    <t>Trạm Y tế Sa Sơn</t>
  </si>
  <si>
    <t>62106</t>
  </si>
  <si>
    <t>Trạm Y tế Sa Nghĩa</t>
  </si>
  <si>
    <t>62107</t>
  </si>
  <si>
    <t>Trạm Y tế Sa Bình</t>
  </si>
  <si>
    <t>62109</t>
  </si>
  <si>
    <t>Trạm Y tế Ya Tăng</t>
  </si>
  <si>
    <t>62110</t>
  </si>
  <si>
    <t>Trạm Y tế Ya ly</t>
  </si>
  <si>
    <t>62111</t>
  </si>
  <si>
    <t>Trạm Y tế Hơ Moong</t>
  </si>
  <si>
    <t>62112</t>
  </si>
  <si>
    <t>Trạm Y tế Ngọc Lây</t>
  </si>
  <si>
    <t>62113</t>
  </si>
  <si>
    <t>Trạm Y tế Đăk Na</t>
  </si>
  <si>
    <t>62114</t>
  </si>
  <si>
    <t>Trạm Y tế Măng Ri</t>
  </si>
  <si>
    <t>62115</t>
  </si>
  <si>
    <t>Trạm Y tế Ngọc Yêu</t>
  </si>
  <si>
    <t>62116</t>
  </si>
  <si>
    <t>Trạm Y tế Đăk Sao</t>
  </si>
  <si>
    <t>62119</t>
  </si>
  <si>
    <t>Trạm Y tế Tê Xăng</t>
  </si>
  <si>
    <t>62120</t>
  </si>
  <si>
    <t>Trạm Y tế Văn Xuôi</t>
  </si>
  <si>
    <t>62121</t>
  </si>
  <si>
    <t>Trạm Y tế Đăk Tờ Kan</t>
  </si>
  <si>
    <t>62126</t>
  </si>
  <si>
    <t>Bệnh xá Sư đoàn 10/Quân đoàn 34</t>
  </si>
  <si>
    <t>62127</t>
  </si>
  <si>
    <t>Bệnh viện Đa khoa khu vực Ngọc Hồi</t>
  </si>
  <si>
    <t>62128</t>
  </si>
  <si>
    <t>Trạm Y tế Đăk Năng</t>
  </si>
  <si>
    <t>62132</t>
  </si>
  <si>
    <t>Bệnh xá Quân dân y khu vực Mô Rai thuộc Đoàn kinh tế Quốc phòng 78/Binh đoàn 15</t>
  </si>
  <si>
    <t>62134</t>
  </si>
  <si>
    <t>Bệnh viện Y dược cổ truyền - Phục hồi chức năng Kon Tum (Cơ sở 2)</t>
  </si>
  <si>
    <t>62137</t>
  </si>
  <si>
    <t>Phòng khám Đa khoa khu vực Đăk Rve</t>
  </si>
  <si>
    <t>62139</t>
  </si>
  <si>
    <t>Phòng khám Đa khoa khu vực Đăk Rơ Ông</t>
  </si>
  <si>
    <t>62140</t>
  </si>
  <si>
    <t>Trung tâm Y tế Ia H'Drai</t>
  </si>
  <si>
    <t>62141</t>
  </si>
  <si>
    <t>62142</t>
  </si>
  <si>
    <t>Trạm Y tế Ia Đal</t>
  </si>
  <si>
    <t>62143</t>
  </si>
  <si>
    <t>Trạm Y tế Ia Dom</t>
  </si>
  <si>
    <t>62144</t>
  </si>
  <si>
    <t>Trạm Y tế Ia Tơi</t>
  </si>
  <si>
    <t>62146</t>
  </si>
  <si>
    <t>Trạm Y tế Đăk Ngọk</t>
  </si>
  <si>
    <t>62147</t>
  </si>
  <si>
    <t>Trạm Y tế Ngô Mây</t>
  </si>
  <si>
    <t>62148</t>
  </si>
  <si>
    <t>Trạm Y tế Rờ Kơi</t>
  </si>
  <si>
    <t>62149</t>
  </si>
  <si>
    <t>Trạm Y tế Đăk Ring</t>
  </si>
  <si>
    <t>62150</t>
  </si>
  <si>
    <t>Trạm Y tế Tu Mơ Rông</t>
  </si>
  <si>
    <t>62151</t>
  </si>
  <si>
    <t>Trạm Y tế Ngọk Wang</t>
  </si>
  <si>
    <t>62152</t>
  </si>
  <si>
    <t>Trung tâm Kiểm soát bệnh tật tỉnh Kon Tum</t>
  </si>
  <si>
    <t>62153</t>
  </si>
  <si>
    <t>Trạm Y tế Mường Hoong</t>
  </si>
  <si>
    <t>62154</t>
  </si>
  <si>
    <t>Trạm Y tế Đăk Hring</t>
  </si>
  <si>
    <t>62155</t>
  </si>
  <si>
    <t>Trạm Y tế Ya Xiêr</t>
  </si>
  <si>
    <t>62156</t>
  </si>
  <si>
    <t>Trạm Y tế Đăk Dục</t>
  </si>
  <si>
    <t>62157</t>
  </si>
  <si>
    <t>62158</t>
  </si>
  <si>
    <t>Phòng khám Đa khoa Hà Nội - Kon Tum thuộc Công ty Cổ phần Dịch vụ - Trang thiết bị Y tế Hải Hưng</t>
  </si>
  <si>
    <t>62159</t>
  </si>
  <si>
    <t>Phòng khám Đa khoa và Tiêm chủng Hạnh Tâm thuộc Công Ty TNHH MTV Y tế Hạnh Tâm</t>
  </si>
  <si>
    <t>62160</t>
  </si>
  <si>
    <t>Bệnh viện Đa khoa Vạn Gia An</t>
  </si>
  <si>
    <t>52001</t>
  </si>
  <si>
    <t>Bệnh viện đa khoa Trung tâm tỉnh Gia Lai</t>
  </si>
  <si>
    <t>52002</t>
  </si>
  <si>
    <t>Trung tâm y tế Quy Nhơn</t>
  </si>
  <si>
    <t>52004</t>
  </si>
  <si>
    <t>Bệnh viện Quân Y 13</t>
  </si>
  <si>
    <t>52005</t>
  </si>
  <si>
    <t>Bệnh viện CH và PHCN Quy Nhơn</t>
  </si>
  <si>
    <t>52006</t>
  </si>
  <si>
    <t>Trung tâm y tế Tuy Phước</t>
  </si>
  <si>
    <t>52007</t>
  </si>
  <si>
    <t>Trung tâm y tế An Nhơn</t>
  </si>
  <si>
    <t>52008</t>
  </si>
  <si>
    <t>Trung tâm y tế Vân Canh</t>
  </si>
  <si>
    <t>52009</t>
  </si>
  <si>
    <t>Trung tâm y tế Phù Cát</t>
  </si>
  <si>
    <t>52010</t>
  </si>
  <si>
    <t>Bệnh viện Phong - Da liễu trung ương Quy Hòa</t>
  </si>
  <si>
    <t>52011</t>
  </si>
  <si>
    <t>Trung tâm y tế Vĩnh Thạnh</t>
  </si>
  <si>
    <t>52012</t>
  </si>
  <si>
    <t>Trung tâm y tế An Lão</t>
  </si>
  <si>
    <t>52013</t>
  </si>
  <si>
    <t>Trung tâm y tế Hoài Ân</t>
  </si>
  <si>
    <t>52014</t>
  </si>
  <si>
    <t>Trung tâm y tế Hoài Nhơn</t>
  </si>
  <si>
    <t>52015</t>
  </si>
  <si>
    <t>Trung tâm y tế Phù Mỹ</t>
  </si>
  <si>
    <t>52016</t>
  </si>
  <si>
    <t>Bệnh viện Lao và bệnh phổi Bình Định</t>
  </si>
  <si>
    <t>52017</t>
  </si>
  <si>
    <t>Bệnh viện đa khoa khu vực Bồng Sơn</t>
  </si>
  <si>
    <t>52019</t>
  </si>
  <si>
    <t>52020</t>
  </si>
  <si>
    <t>Bệnh viện Tâm thần Bình Định</t>
  </si>
  <si>
    <t>52021</t>
  </si>
  <si>
    <t>Bệnh viện Mắt tỉnh Bình Định</t>
  </si>
  <si>
    <t>52025</t>
  </si>
  <si>
    <t>Tram y tế phường Quy Nhơn Đông- Cơ sở 4</t>
  </si>
  <si>
    <t>52026</t>
  </si>
  <si>
    <t>Tram y tế phường Quy Nhơn Bắc- Cơ sở 2</t>
  </si>
  <si>
    <t>52027</t>
  </si>
  <si>
    <t>Tram y tế phường Quy Nhơn- Cơ sở 2</t>
  </si>
  <si>
    <t>52028</t>
  </si>
  <si>
    <t>Tram y tế phường Quy Nhơn Bắc</t>
  </si>
  <si>
    <t>52029</t>
  </si>
  <si>
    <t>Tram y tế phường Quy Nhơn- Cơ sở 3</t>
  </si>
  <si>
    <t>52030</t>
  </si>
  <si>
    <t>Tram y tế phường Quy Nhơn Nam</t>
  </si>
  <si>
    <t>52034</t>
  </si>
  <si>
    <t>Tram y tế phường Quy Nhơn Nam- Cơ sở 2</t>
  </si>
  <si>
    <t>52037</t>
  </si>
  <si>
    <t>Tram y tế phường Quy Nhơn- Cơ sở 4</t>
  </si>
  <si>
    <t>52038</t>
  </si>
  <si>
    <t>Tram y tế phường Quy Nhơn Tây</t>
  </si>
  <si>
    <t>52039</t>
  </si>
  <si>
    <t>Tram y tế phường Quy Nhơn Nam- Cơ sở 3</t>
  </si>
  <si>
    <t>52040</t>
  </si>
  <si>
    <t>Tram y tế phường Quy Nhơn Nam- Cơ sở 4</t>
  </si>
  <si>
    <t>52041</t>
  </si>
  <si>
    <t>Tram y tế phường Quy Nhơn Đông- Cơ sở 2</t>
  </si>
  <si>
    <t>52042</t>
  </si>
  <si>
    <t>Tram y tế phường Quy Nhơn Đông</t>
  </si>
  <si>
    <t>52043</t>
  </si>
  <si>
    <t>Tram y tế phường Quy Nhơn Đông- Cơ sở 3</t>
  </si>
  <si>
    <t>52044</t>
  </si>
  <si>
    <t>Trạm y tế xã Nhơn Châu</t>
  </si>
  <si>
    <t>52045</t>
  </si>
  <si>
    <t>Tram y tế phường Quy Nhơn Tây- Cơ sở 2</t>
  </si>
  <si>
    <t>52046</t>
  </si>
  <si>
    <t>Trạm y tế xã An Lão - Cơ sở 3</t>
  </si>
  <si>
    <t>52047</t>
  </si>
  <si>
    <t>52048</t>
  </si>
  <si>
    <t>Trạm y tế xã An Vinh - Cơ sở 2</t>
  </si>
  <si>
    <t>52049</t>
  </si>
  <si>
    <t>Trạm y tế xã An Vinh - Cơ sở 3</t>
  </si>
  <si>
    <t>52050</t>
  </si>
  <si>
    <t>Trạm y tế xã An Toàn</t>
  </si>
  <si>
    <t>52051</t>
  </si>
  <si>
    <t>Trạm y tế xã An Lão - Cơ sở 2</t>
  </si>
  <si>
    <t>52052</t>
  </si>
  <si>
    <t>52053</t>
  </si>
  <si>
    <t>Trạm y tế xã An Hòa - Cơ sở 2</t>
  </si>
  <si>
    <t>52054</t>
  </si>
  <si>
    <t>Trạm y tế xã An Toàn - Cơ sở 2</t>
  </si>
  <si>
    <t>52055</t>
  </si>
  <si>
    <t>Trạm y tế phường Tam Quan - cơ sở 2</t>
  </si>
  <si>
    <t>52056</t>
  </si>
  <si>
    <t>Trạm y tế phường Bồng Sơn</t>
  </si>
  <si>
    <t>52057</t>
  </si>
  <si>
    <t>Trạm y tế phường Hoài Nhơn Bắc - cơ sở 3</t>
  </si>
  <si>
    <t>52058</t>
  </si>
  <si>
    <t>Trạm y tế phường Hoài Nhơn Bắc</t>
  </si>
  <si>
    <t>52059</t>
  </si>
  <si>
    <t>Trạm y tế phường Tam Quan</t>
  </si>
  <si>
    <t>52060</t>
  </si>
  <si>
    <t>Trạm y tế phường Hoài Nhơn Tây - cơ sở 2</t>
  </si>
  <si>
    <t>52061</t>
  </si>
  <si>
    <t>Trạm y tế phường Hoài Nhơn Bắc - cơ sở 2</t>
  </si>
  <si>
    <t>52062</t>
  </si>
  <si>
    <t>Trạm y tế phường Hoài Nhơn - cơ sở 3</t>
  </si>
  <si>
    <t>52063</t>
  </si>
  <si>
    <t>Trạm y tế phường Hoài Nhơn Tây</t>
  </si>
  <si>
    <t>52064</t>
  </si>
  <si>
    <t>Trạm y tế phường Hoài Nhơn</t>
  </si>
  <si>
    <t>52065</t>
  </si>
  <si>
    <t>Trạm y tế phường Hoài Nhơn - cơ sở 2</t>
  </si>
  <si>
    <t>52066</t>
  </si>
  <si>
    <t>Trạm y tế phường Hoài Nhơn Đông</t>
  </si>
  <si>
    <t>52067</t>
  </si>
  <si>
    <t>Trạm y tế phường Hoài Nhơn Nam</t>
  </si>
  <si>
    <t>52068</t>
  </si>
  <si>
    <t>Trạm y tế phường Hoài Nhơn Đông - cơ sở 3</t>
  </si>
  <si>
    <t>52069</t>
  </si>
  <si>
    <t>Trạm y tế phường Hoài Nhơn Nam - cơ sở 2</t>
  </si>
  <si>
    <t>52070</t>
  </si>
  <si>
    <t>Trạm y tế phường Hoài Nhơn Đông - cơ sở 2</t>
  </si>
  <si>
    <t>52071</t>
  </si>
  <si>
    <t>Trạm y tế phường Bồng Sơn - cơ sở 2</t>
  </si>
  <si>
    <t>52072</t>
  </si>
  <si>
    <t>Trạm y tế xã Hoài Ân</t>
  </si>
  <si>
    <t>52073</t>
  </si>
  <si>
    <t>Trạm y tế xã Ân Hảo - Cơ sở 3</t>
  </si>
  <si>
    <t>52074</t>
  </si>
  <si>
    <t>Trạm y tế Xã Vạn Đức - Cơ sở 3</t>
  </si>
  <si>
    <t>52075</t>
  </si>
  <si>
    <t>Trạm y tế xã Ân Hảo - Cơ sở 2</t>
  </si>
  <si>
    <t>52076</t>
  </si>
  <si>
    <t>Trạm y tế xã Ân Tường - Cơ sở 3</t>
  </si>
  <si>
    <t>52077</t>
  </si>
  <si>
    <t>Trạm y tế Xã Vạn Đức</t>
  </si>
  <si>
    <t>52078</t>
  </si>
  <si>
    <t>Trạm y tế Xã Vạn Đức - Cơ sở 2</t>
  </si>
  <si>
    <t>52079</t>
  </si>
  <si>
    <t>Trạm y tế xã Hoài Ân - Cơ sở 3</t>
  </si>
  <si>
    <t>52080</t>
  </si>
  <si>
    <t>Trạm y tế xã Hoài Ân - Cơ sở 2</t>
  </si>
  <si>
    <t>52081</t>
  </si>
  <si>
    <t>Trạm y tế xã Ân Tường</t>
  </si>
  <si>
    <t>52082</t>
  </si>
  <si>
    <t>Trạm y tế xã Kim Sơn - Cơ sở 2</t>
  </si>
  <si>
    <t>52083</t>
  </si>
  <si>
    <t>Trạm y tế xã Ân Tường - Cơ sở 2</t>
  </si>
  <si>
    <t>52084</t>
  </si>
  <si>
    <t>Trạm y tế xã Hoài Ân - Cơ sở 4</t>
  </si>
  <si>
    <t>52085</t>
  </si>
  <si>
    <t>Trạm y tế xã Kim Sơn</t>
  </si>
  <si>
    <t>52086</t>
  </si>
  <si>
    <t>Trạm y tế xã Phù Mỹ</t>
  </si>
  <si>
    <t>52087</t>
  </si>
  <si>
    <t>52088</t>
  </si>
  <si>
    <t>Trạm y tế xã Phù Mỹ Bắc - cơ sở 3</t>
  </si>
  <si>
    <t>52089</t>
  </si>
  <si>
    <t>Trạm y tế xã Phù Mỹ Bắc</t>
  </si>
  <si>
    <t>52090</t>
  </si>
  <si>
    <t>Trạm y tế xã Phù Mỹ Đông - cơ sở 3</t>
  </si>
  <si>
    <t>52091</t>
  </si>
  <si>
    <t>Trạm y tế xã Phù Mỹ Bắc - cơ sở 2</t>
  </si>
  <si>
    <t>52092</t>
  </si>
  <si>
    <t>Trạm y tế xã Bình Dương - cơ sở 3</t>
  </si>
  <si>
    <t>52093</t>
  </si>
  <si>
    <t>Trạm y tế xã Phù Mỹ Đông</t>
  </si>
  <si>
    <t>52094</t>
  </si>
  <si>
    <t>Trạm y tế xã Bình Dương - cơ sở 2</t>
  </si>
  <si>
    <t>52095</t>
  </si>
  <si>
    <t>Trạm y tế xã Phù Mỹ Tây</t>
  </si>
  <si>
    <t>52096</t>
  </si>
  <si>
    <t>Trạm y tế xã Phù Mỹ Đông - cơ sở 2</t>
  </si>
  <si>
    <t>52097</t>
  </si>
  <si>
    <t>Trạm y tế xã Phù Mỹ Tây - cơ sở 2</t>
  </si>
  <si>
    <t>52098</t>
  </si>
  <si>
    <t>Trạm y tế xã An Lương - cơ sở 2</t>
  </si>
  <si>
    <t>52099</t>
  </si>
  <si>
    <t>Trạm y tế xã An Lương</t>
  </si>
  <si>
    <t>52100</t>
  </si>
  <si>
    <t>Trạm y tế xã Phù Mỹ - cơ sở 2</t>
  </si>
  <si>
    <t>52101</t>
  </si>
  <si>
    <t>Trạm y tế xã Phù Mỹ Nam</t>
  </si>
  <si>
    <t>52102</t>
  </si>
  <si>
    <t>Trạm y tế xã Phù Mỹ Nam - cơ sở 2</t>
  </si>
  <si>
    <t>52103</t>
  </si>
  <si>
    <t>Trạm y tế xã An Lương - cơ sở 3</t>
  </si>
  <si>
    <t>52104</t>
  </si>
  <si>
    <t>Trạm y tế xã Phù Mỹ - cơ sở 3</t>
  </si>
  <si>
    <t>52105</t>
  </si>
  <si>
    <t>52106</t>
  </si>
  <si>
    <t>Trạm y tế xã Vĩnh Sơn- Cơ sở 2</t>
  </si>
  <si>
    <t>52107</t>
  </si>
  <si>
    <t>Trạm y tế xã Vĩnh Quang- Cơ sở 2</t>
  </si>
  <si>
    <t>52108</t>
  </si>
  <si>
    <t>Trạm y tế xã Vĩnh Thịnh- Cơ sở 2</t>
  </si>
  <si>
    <t>52109</t>
  </si>
  <si>
    <t>Trạm y tế xã Vĩnh Thạnh- Cơ sở 2</t>
  </si>
  <si>
    <t>52110</t>
  </si>
  <si>
    <t>52111</t>
  </si>
  <si>
    <t>52114</t>
  </si>
  <si>
    <t>Trạm y tế xã Vĩnh Quang- Cơ sở 3</t>
  </si>
  <si>
    <t>52115</t>
  </si>
  <si>
    <t>Trạm y tế xã Tây Sơn - Cơ sở 3</t>
  </si>
  <si>
    <t>52116</t>
  </si>
  <si>
    <t>Trạm y tế xã Bình Hiệp - Cơ sở 2</t>
  </si>
  <si>
    <t>52117</t>
  </si>
  <si>
    <t>Trạm y tế xã Bình Khê - Cơ sở 2</t>
  </si>
  <si>
    <t>52118</t>
  </si>
  <si>
    <t>Trạm y tế xã Bình Hiệp</t>
  </si>
  <si>
    <t>52119</t>
  </si>
  <si>
    <t>Trạm y tế xã Bình Khê</t>
  </si>
  <si>
    <t>52120</t>
  </si>
  <si>
    <t>52121</t>
  </si>
  <si>
    <t>Trạm y tế xã Bình Hiệp - Cơ sở 3</t>
  </si>
  <si>
    <t>52122</t>
  </si>
  <si>
    <t>Trạm y tế xã Bình An - Cơ sở 2</t>
  </si>
  <si>
    <t>52123</t>
  </si>
  <si>
    <t>Trạm y tế xã Bình An - Cơ sở 3</t>
  </si>
  <si>
    <t>52124</t>
  </si>
  <si>
    <t>52125</t>
  </si>
  <si>
    <t>Trạm y tế xã Bình An - Cơ sở 4</t>
  </si>
  <si>
    <t>52126</t>
  </si>
  <si>
    <t>Trạm y tế xã Bình Phú - Cơ sở 3</t>
  </si>
  <si>
    <t>52127</t>
  </si>
  <si>
    <t>52128</t>
  </si>
  <si>
    <t>Trạm y tế xã Tây Sơn - Cơ sở 2</t>
  </si>
  <si>
    <t>52129</t>
  </si>
  <si>
    <t>Trạm y tế xã Bình Phú - Cơ sở 2</t>
  </si>
  <si>
    <t>52130</t>
  </si>
  <si>
    <t>Trạm Y tế xã Phù Cát - Cơ sở 2</t>
  </si>
  <si>
    <t>52131</t>
  </si>
  <si>
    <t>Trạm Y tế xã Hội Sơn - Cơ sở 2</t>
  </si>
  <si>
    <t>52132</t>
  </si>
  <si>
    <t>Trạm Y tế xã Đề Gi - Cơ sở 2</t>
  </si>
  <si>
    <t>52133</t>
  </si>
  <si>
    <t>Trạm Y tế xã Đề Gi - Cơ sở 3</t>
  </si>
  <si>
    <t>52134</t>
  </si>
  <si>
    <t>Trạm Y tế xã Đề Gi</t>
  </si>
  <si>
    <t>52135</t>
  </si>
  <si>
    <t>Trạm Y tế xã Hội Sơn</t>
  </si>
  <si>
    <t>52136</t>
  </si>
  <si>
    <t>Trạm Y tế xã Hoà Hội</t>
  </si>
  <si>
    <t>52137</t>
  </si>
  <si>
    <t>Trạm Y tế xã Cát Tiến - Cơ sở 3</t>
  </si>
  <si>
    <t>52138</t>
  </si>
  <si>
    <t>Trạm Y tế xã Phù Cát - Cơ sở 3</t>
  </si>
  <si>
    <t>52139</t>
  </si>
  <si>
    <t>Trạm Y tế xã Cát Tiến - Cơ sở 2</t>
  </si>
  <si>
    <t>52140</t>
  </si>
  <si>
    <t>Trạm Y tế xã Hoà Hội - Cơ sở 2</t>
  </si>
  <si>
    <t>52141</t>
  </si>
  <si>
    <t>Trạm Y tế xã Xuân An</t>
  </si>
  <si>
    <t>52142</t>
  </si>
  <si>
    <t>Trạm Y tế xã Ngô Mây - Cơ sở 2</t>
  </si>
  <si>
    <t>52143</t>
  </si>
  <si>
    <t>Trạm Y tế xã Xuân An - Cơ sở 2</t>
  </si>
  <si>
    <t>52144</t>
  </si>
  <si>
    <t>Trạm Y tế xã Phù Cát</t>
  </si>
  <si>
    <t>52145</t>
  </si>
  <si>
    <t>Trạm y tế Xã CáT Tiến</t>
  </si>
  <si>
    <t>52146</t>
  </si>
  <si>
    <t>Trạm Y tế xã Ngô Mây</t>
  </si>
  <si>
    <t>52147</t>
  </si>
  <si>
    <t>Trạm Y tế xã Ngô Mây - Cơ sở 3</t>
  </si>
  <si>
    <t>52148</t>
  </si>
  <si>
    <t>Trạm Y tế phường Bình Định - Cơ sở 2</t>
  </si>
  <si>
    <t>52149</t>
  </si>
  <si>
    <t>Trạm Y tế phường An Nhơn - Cơ sở 2</t>
  </si>
  <si>
    <t>52150</t>
  </si>
  <si>
    <t>Trạm Y tế phường An Nhơn - Cơ sở 3</t>
  </si>
  <si>
    <t>52151</t>
  </si>
  <si>
    <t>Trạm Y tế phường An Nhơn Bắc - Cơ sở 2</t>
  </si>
  <si>
    <t>52152</t>
  </si>
  <si>
    <t>Trạm Y tế phường An Nhơn Bắc - Cơ sở 3</t>
  </si>
  <si>
    <t>52153</t>
  </si>
  <si>
    <t>Trạm Y tế phường An Nhơn</t>
  </si>
  <si>
    <t>52154</t>
  </si>
  <si>
    <t>Trạm Y tế phường An Nhơn Bắc</t>
  </si>
  <si>
    <t>52155</t>
  </si>
  <si>
    <t>Trạm Y tế phường An Nhơn Đông</t>
  </si>
  <si>
    <t>52156</t>
  </si>
  <si>
    <t>Trạm Y tế phường Bình Định - Cơ sở 3</t>
  </si>
  <si>
    <t>52157</t>
  </si>
  <si>
    <t>Trạm Y tế phường An Nhơn Đông - Cơ sở 2</t>
  </si>
  <si>
    <t>52158</t>
  </si>
  <si>
    <t>Trạm Y tế phường Bình Định</t>
  </si>
  <si>
    <t>52159</t>
  </si>
  <si>
    <t>Trạm Y tế xã An Nhơn Tây</t>
  </si>
  <si>
    <t>52160</t>
  </si>
  <si>
    <t>Trạm Y tế phường An Nhơn Nam</t>
  </si>
  <si>
    <t>52161</t>
  </si>
  <si>
    <t>Trạm Y tế xã An Nhơn Tây - Cơ sở 2</t>
  </si>
  <si>
    <t>52162</t>
  </si>
  <si>
    <t>Trạm Y tế phường An Nhơn Nam  - Cơ sở 2</t>
  </si>
  <si>
    <t>52163</t>
  </si>
  <si>
    <t>Trạm y tế xã Tuy Phước - Cơ sở 2</t>
  </si>
  <si>
    <t>52164</t>
  </si>
  <si>
    <t>Trạm y tế xã Tuy Phước - Cơ sở 3</t>
  </si>
  <si>
    <t>52165</t>
  </si>
  <si>
    <t>Trạm y tế xã Tuy Phước Đông - Cơ sở 3</t>
  </si>
  <si>
    <t>52166</t>
  </si>
  <si>
    <t>Trạm y tế xã Tuy Phước Bắc - Cơ sở 2</t>
  </si>
  <si>
    <t>52167</t>
  </si>
  <si>
    <t>Trạm y tế xã Tuy Phước Bắc</t>
  </si>
  <si>
    <t>52168</t>
  </si>
  <si>
    <t>Trạm y tế xã Tuy Phước Đông - Cơ sở 2</t>
  </si>
  <si>
    <t>52169</t>
  </si>
  <si>
    <t>Trạm y tế xã Tuy Phước Đông</t>
  </si>
  <si>
    <t>52170</t>
  </si>
  <si>
    <t>Trạm y tế xã Tuy Phước Bắc - Cơ sở 3</t>
  </si>
  <si>
    <t>52171</t>
  </si>
  <si>
    <t>Trạm y tế xã Tuy Phước</t>
  </si>
  <si>
    <t>52172</t>
  </si>
  <si>
    <t>Trạm y tế xã Tuy Phước - Cơ sở 4</t>
  </si>
  <si>
    <t>52173</t>
  </si>
  <si>
    <t>Trạm y tế xã Tuy Phước - Cơ sở 5</t>
  </si>
  <si>
    <t>52174</t>
  </si>
  <si>
    <t>Trạm y tế xã Tuy Phước Tây</t>
  </si>
  <si>
    <t>52175</t>
  </si>
  <si>
    <t>Trạm y tế xã Tuy Phước Tây - cơ sở 2</t>
  </si>
  <si>
    <t>52177</t>
  </si>
  <si>
    <t>Trạm y tế xã Vân Canh- Cơ sở 2</t>
  </si>
  <si>
    <t>52178</t>
  </si>
  <si>
    <t>Trạm y tế xã Canh Liên</t>
  </si>
  <si>
    <t>52179</t>
  </si>
  <si>
    <t>Trạm y tế xã Canh Vinh- Cơ sở 3</t>
  </si>
  <si>
    <t>52180</t>
  </si>
  <si>
    <t>Trạm y tế xã Canh Vinh</t>
  </si>
  <si>
    <t>52181</t>
  </si>
  <si>
    <t>Trạm y tế xã Canh Vinh- Cơ sở 2</t>
  </si>
  <si>
    <t>52182</t>
  </si>
  <si>
    <t>Trạm y tế xã Vân Canh</t>
  </si>
  <si>
    <t>52183</t>
  </si>
  <si>
    <t>Trạm y tế xã Vân Canh- Cơ sở 3</t>
  </si>
  <si>
    <t>52184</t>
  </si>
  <si>
    <t>Bệnh viện Y học cổ truyền và Phục hồi chức năng(Cơ sở 1)</t>
  </si>
  <si>
    <t>52185</t>
  </si>
  <si>
    <t>Trung tâm y tế Tây Sơn</t>
  </si>
  <si>
    <t>52186</t>
  </si>
  <si>
    <t>Phòng khám đa khoa Hương Sơn</t>
  </si>
  <si>
    <t>52187</t>
  </si>
  <si>
    <t>Phòng khám đa khoa 38 Lê Lợi</t>
  </si>
  <si>
    <t>52189</t>
  </si>
  <si>
    <t>Phòng khám khu vực Phước Hòa</t>
  </si>
  <si>
    <t>52190</t>
  </si>
  <si>
    <t>Phòng khám khu vực Cát Minh</t>
  </si>
  <si>
    <t>52191</t>
  </si>
  <si>
    <t>Phòng khám đa khoa khu vực Bình Dương</t>
  </si>
  <si>
    <t>52195</t>
  </si>
  <si>
    <t>Trạm y tế xã Ân Hảo</t>
  </si>
  <si>
    <t>52196</t>
  </si>
  <si>
    <t>Phòng khám đa khoa Thành Long</t>
  </si>
  <si>
    <t>52197</t>
  </si>
  <si>
    <t>52198</t>
  </si>
  <si>
    <t>Trạm y tế xã Vĩnh Thạnh</t>
  </si>
  <si>
    <t>52199</t>
  </si>
  <si>
    <t>52200</t>
  </si>
  <si>
    <t>Phòng khám đa khoa Diêu Trì</t>
  </si>
  <si>
    <t>52201</t>
  </si>
  <si>
    <t>Phòng khám đa khoa Phạm Ngọc Thạch</t>
  </si>
  <si>
    <t>52202</t>
  </si>
  <si>
    <t>Phòng khám đa khoa Giang San</t>
  </si>
  <si>
    <t>52205</t>
  </si>
  <si>
    <t>Phòng khám đa khoa Thành Danh</t>
  </si>
  <si>
    <t>52207</t>
  </si>
  <si>
    <t>Phòng khám đa khoa Đinh Trọng Sơn</t>
  </si>
  <si>
    <t>52208</t>
  </si>
  <si>
    <t>Bệnh viện Bình Định</t>
  </si>
  <si>
    <t>52225</t>
  </si>
  <si>
    <t>Bệnh viện Đa khoa Thu Phúc</t>
  </si>
  <si>
    <t>52227</t>
  </si>
  <si>
    <t>Phòng khám đa khoa Hòa Đức</t>
  </si>
  <si>
    <t>52228</t>
  </si>
  <si>
    <t>Tram y tế phường Quy Nhơn</t>
  </si>
  <si>
    <t>52229</t>
  </si>
  <si>
    <t>Phòng Khám Đa Khoa Tâm Phúc Phú Thiện</t>
  </si>
  <si>
    <t>64001</t>
  </si>
  <si>
    <t>Bệnh viện đa khoa Gia Lai</t>
  </si>
  <si>
    <t>64002</t>
  </si>
  <si>
    <t>Trung tâm y tế Chư păh</t>
  </si>
  <si>
    <t>64005</t>
  </si>
  <si>
    <t>Trung tâm y tế Ia Grai</t>
  </si>
  <si>
    <t>64006</t>
  </si>
  <si>
    <t>Trung tâm y tế Chư Prông</t>
  </si>
  <si>
    <t>64007</t>
  </si>
  <si>
    <t>Trung tâm y tế Chư Sê</t>
  </si>
  <si>
    <t>64008</t>
  </si>
  <si>
    <t>Trung tâm y tế Đức Cơ</t>
  </si>
  <si>
    <t>64009</t>
  </si>
  <si>
    <t>Trung tâm y tế Krông Pa</t>
  </si>
  <si>
    <t>64010</t>
  </si>
  <si>
    <t>Trung tâm y tế Kbang</t>
  </si>
  <si>
    <t>64011</t>
  </si>
  <si>
    <t>Trung tâm y tế Kông Chro</t>
  </si>
  <si>
    <t>64012</t>
  </si>
  <si>
    <t>Trung tâm y tế Mang Yang</t>
  </si>
  <si>
    <t>64013</t>
  </si>
  <si>
    <t>Trung tâm y tế Pleiku</t>
  </si>
  <si>
    <t>64015</t>
  </si>
  <si>
    <t>Bệnh viện 331</t>
  </si>
  <si>
    <t>64017</t>
  </si>
  <si>
    <t>Bệnh viện đại học Y dược Hoàng Anh Gia Lai</t>
  </si>
  <si>
    <t>64020</t>
  </si>
  <si>
    <t>Bệnh viện Quân Y 211</t>
  </si>
  <si>
    <t>64022</t>
  </si>
  <si>
    <t>Bệnh viện Y dược cổ truyền và PHCN Pleiku</t>
  </si>
  <si>
    <t>64029</t>
  </si>
  <si>
    <t>Trung tâm y tế Đak Đoa</t>
  </si>
  <si>
    <t>64033</t>
  </si>
  <si>
    <t>Trung tâm y tế Ia Pa</t>
  </si>
  <si>
    <t>64034</t>
  </si>
  <si>
    <t>Trung tâm y tế Đak Pơ</t>
  </si>
  <si>
    <t>64035</t>
  </si>
  <si>
    <t>Bệnh viện đa khoa Cao su ChưPrông</t>
  </si>
  <si>
    <t>64036</t>
  </si>
  <si>
    <t>Bệnh viện Cao su ChưPăh</t>
  </si>
  <si>
    <t>64037</t>
  </si>
  <si>
    <t>Bệnh viện Cao su Chư Sê</t>
  </si>
  <si>
    <t>64039</t>
  </si>
  <si>
    <t>Trạm y tế phường Diên hồng - Cơ sở 2</t>
  </si>
  <si>
    <t>64041</t>
  </si>
  <si>
    <t>Trung tâm y tế Phú Thiện</t>
  </si>
  <si>
    <t>64042</t>
  </si>
  <si>
    <t>Trạm y tế phường Pleiku - Cơ sở 3</t>
  </si>
  <si>
    <t>64043</t>
  </si>
  <si>
    <t>Trạm y tế phường Diên hồng - Cơ sở 3</t>
  </si>
  <si>
    <t>64044</t>
  </si>
  <si>
    <t>Trạm y tế phường Thống Nhất - Cơ sở 2</t>
  </si>
  <si>
    <t>64045</t>
  </si>
  <si>
    <t>64046</t>
  </si>
  <si>
    <t>Trạm y tế phường Pleiku</t>
  </si>
  <si>
    <t>64047</t>
  </si>
  <si>
    <t>Trạm y tế phường Diên hồng</t>
  </si>
  <si>
    <t>64048</t>
  </si>
  <si>
    <t>Trạm y tế phường Pleiku - Cơ sở 2</t>
  </si>
  <si>
    <t>64049</t>
  </si>
  <si>
    <t>Trạm y tế phường Hội Phú</t>
  </si>
  <si>
    <t>64050</t>
  </si>
  <si>
    <t>Trạm y tế phường Hội Phú - Cơ sở 3</t>
  </si>
  <si>
    <t>64051</t>
  </si>
  <si>
    <t>Trạm y tế xã An Phú - Cơ sở 2</t>
  </si>
  <si>
    <t>64052</t>
  </si>
  <si>
    <t>Trạm y tế xã An Phú</t>
  </si>
  <si>
    <t>64053</t>
  </si>
  <si>
    <t>Trạm y tế xã Biển Hồ</t>
  </si>
  <si>
    <t>64054</t>
  </si>
  <si>
    <t>Trạm y tế xã Tân Sơn (01)</t>
  </si>
  <si>
    <t>64055</t>
  </si>
  <si>
    <t>Trạm y tế phường Pleiku - Cơ sở 5</t>
  </si>
  <si>
    <t>64056</t>
  </si>
  <si>
    <t>Trạm y tế phường Diên hồng - Cơ sở 4</t>
  </si>
  <si>
    <t>64057</t>
  </si>
  <si>
    <t>Trạm y tế xã Gào</t>
  </si>
  <si>
    <t>64058</t>
  </si>
  <si>
    <t>Trạm y tế xã Gào - Cơ sở 2</t>
  </si>
  <si>
    <t>64060</t>
  </si>
  <si>
    <t>Trạm y tế xã An Phú - Cơ sở 3</t>
  </si>
  <si>
    <t>64061</t>
  </si>
  <si>
    <t>Trạm y tế Phường An Bình</t>
  </si>
  <si>
    <t>64062</t>
  </si>
  <si>
    <t>Trạm y tế Phường An Khê - cơ sở 3</t>
  </si>
  <si>
    <t>64063</t>
  </si>
  <si>
    <t>Trạm y tế Phường An Khê - cơ sở 4</t>
  </si>
  <si>
    <t>64064</t>
  </si>
  <si>
    <t>Trạm y tế Phường An Khê</t>
  </si>
  <si>
    <t>64065</t>
  </si>
  <si>
    <t>Trạm y tế Phường An Khê - cơ sở 2</t>
  </si>
  <si>
    <t>64066</t>
  </si>
  <si>
    <t>Trạm y tế Xã Cửu An - cơ sở 2</t>
  </si>
  <si>
    <t>64067</t>
  </si>
  <si>
    <t>Trạm y tế Xã Cửu An</t>
  </si>
  <si>
    <t>64068</t>
  </si>
  <si>
    <t>Trạm y tế Xã Cửu An - cơ sở 3</t>
  </si>
  <si>
    <t>64069</t>
  </si>
  <si>
    <t>Trạm y tế Xã Kông Bờ La - Cơ sở 2</t>
  </si>
  <si>
    <t>64070</t>
  </si>
  <si>
    <t>Trạm y tế Xã Kông Bờ La - Cơ sở 3</t>
  </si>
  <si>
    <t>64071</t>
  </si>
  <si>
    <t>Trạm y tế Xã Kông Bờ La</t>
  </si>
  <si>
    <t>64072</t>
  </si>
  <si>
    <t>Trạm y tế Xã Tơ Tung- Cơ sở 2</t>
  </si>
  <si>
    <t>64073</t>
  </si>
  <si>
    <t>Trạm y tế xã Đăk Hlơ (03)</t>
  </si>
  <si>
    <t>64074</t>
  </si>
  <si>
    <t>Trạm y tế xã Kbang- Cơ sở 2</t>
  </si>
  <si>
    <t>64075</t>
  </si>
  <si>
    <t>Trạm y tế Xã Sơn Lang - Cơ sở 2</t>
  </si>
  <si>
    <t>64076</t>
  </si>
  <si>
    <t>Trạm y tế Xã Krong</t>
  </si>
  <si>
    <t>64077</t>
  </si>
  <si>
    <t>Trạm y tế xã Đak Rong</t>
  </si>
  <si>
    <t>64078</t>
  </si>
  <si>
    <t>Trạm y tế Xã Đak Rong - Cơ sở 2</t>
  </si>
  <si>
    <t>64079</t>
  </si>
  <si>
    <t>Trạm y tế Xã Sơn Lang</t>
  </si>
  <si>
    <t>64080</t>
  </si>
  <si>
    <t>Trạm y tế Xã Tơ Tung</t>
  </si>
  <si>
    <t>64081</t>
  </si>
  <si>
    <t>Trạm y tế xã Kbang- Cơ sở 3</t>
  </si>
  <si>
    <t>64083</t>
  </si>
  <si>
    <t>Trạm y tế xã Đak Đoa - cư sở 2</t>
  </si>
  <si>
    <t>64084</t>
  </si>
  <si>
    <t>Trạm y tế Xã Kon Gang</t>
  </si>
  <si>
    <t>64085</t>
  </si>
  <si>
    <t>Trạm y tế Xã KDang - cơ sở 2</t>
  </si>
  <si>
    <t>64086</t>
  </si>
  <si>
    <t>Trạm y tế Xã Kon Gang - cơ sở 4</t>
  </si>
  <si>
    <t>64087</t>
  </si>
  <si>
    <t>Trạm y tế xã Mang Yang - cơ sở 4</t>
  </si>
  <si>
    <t>64088</t>
  </si>
  <si>
    <t>Trạm y tế Xã Đak Sơmei - cơ sở 2</t>
  </si>
  <si>
    <t>64089</t>
  </si>
  <si>
    <t>Trạm y tế Xã Đak Sơmei</t>
  </si>
  <si>
    <t>64090</t>
  </si>
  <si>
    <t>Trạm y tế Xã Kon Gang - cơ sở 2</t>
  </si>
  <si>
    <t>64091</t>
  </si>
  <si>
    <t>Trạm y tế xã Biển Hồ - Cơ sở 4</t>
  </si>
  <si>
    <t>64092</t>
  </si>
  <si>
    <t>Trạm y tế Xã Kon Gang - cơ sở 3</t>
  </si>
  <si>
    <t>64093</t>
  </si>
  <si>
    <t>Trạm y tế Xã Ia Băng - cơ sở 2</t>
  </si>
  <si>
    <t>64094</t>
  </si>
  <si>
    <t>Trạm y tế Xã Ia Băng - cơ sở 3</t>
  </si>
  <si>
    <t>64095</t>
  </si>
  <si>
    <t>Trạm y tế Xã KDang - cơ sở 3</t>
  </si>
  <si>
    <t>64096</t>
  </si>
  <si>
    <t>Trạm y tế Xã Ia Băng</t>
  </si>
  <si>
    <t>64097</t>
  </si>
  <si>
    <t>Trạm y tế xã Đak Đoa - cơ sở 3</t>
  </si>
  <si>
    <t>64098</t>
  </si>
  <si>
    <t>Trạm y tế Xã KDang</t>
  </si>
  <si>
    <t>64099</t>
  </si>
  <si>
    <t>Trạm y tế Thị trấn Đăk Đoa (04)</t>
  </si>
  <si>
    <t>64100</t>
  </si>
  <si>
    <t>Trạm y tế Xã Ia Khươl - cơ sở 3</t>
  </si>
  <si>
    <t>64101</t>
  </si>
  <si>
    <t>Trạm y tế xã Ia Phí</t>
  </si>
  <si>
    <t>64102</t>
  </si>
  <si>
    <t>Trạm y tế xã Chư Păh - cơ sở 2</t>
  </si>
  <si>
    <t>64103</t>
  </si>
  <si>
    <t>Trạm y tế xã Ia Khươl</t>
  </si>
  <si>
    <t>64104</t>
  </si>
  <si>
    <t>Trạm y tế xã Ia Phí - cơ sở 2</t>
  </si>
  <si>
    <t>64105</t>
  </si>
  <si>
    <t>Trạm y tế xã Chư Păh - cơ sở 3</t>
  </si>
  <si>
    <t>64106</t>
  </si>
  <si>
    <t>Trạm y tế xã Ia Ly (05)</t>
  </si>
  <si>
    <t>64107</t>
  </si>
  <si>
    <t>Trạm y tế xã Ia Phí - cơ sở 3</t>
  </si>
  <si>
    <t>64108</t>
  </si>
  <si>
    <t>Trạm y tế xã Ia Khươl - cơ sở 2</t>
  </si>
  <si>
    <t>64109</t>
  </si>
  <si>
    <t>Trạm y tế Ia Ly - cơ sở 3</t>
  </si>
  <si>
    <t>64110</t>
  </si>
  <si>
    <t>Trạm y tế xã Biển Hồ - Cơ sở 3</t>
  </si>
  <si>
    <t>64112</t>
  </si>
  <si>
    <t>Trạm y tế xã Biển Hồ - Cơ sở 2</t>
  </si>
  <si>
    <t>64113</t>
  </si>
  <si>
    <t>Trạm y tế thị trấn Phú Hòa (05)</t>
  </si>
  <si>
    <t>64114</t>
  </si>
  <si>
    <t>Trạm y tế xã Ia Hrung</t>
  </si>
  <si>
    <t>64115</t>
  </si>
  <si>
    <t>Trạm y tế xã Ia Hung - Cơ sở 2</t>
  </si>
  <si>
    <t>64116</t>
  </si>
  <si>
    <t>Trạm y tế xã Ia Hrung - Cơ sở 4</t>
  </si>
  <si>
    <t>64117</t>
  </si>
  <si>
    <t>Trạm Y tế xã Ia Krái - Cơ sở 3</t>
  </si>
  <si>
    <t>64118</t>
  </si>
  <si>
    <t>Trạm y tế xã Gào - Cơ sở 3</t>
  </si>
  <si>
    <t>64119</t>
  </si>
  <si>
    <t>Trạm Y tế xã Ia Grai - Cơ sở 3</t>
  </si>
  <si>
    <t>64120</t>
  </si>
  <si>
    <t>Trạm Y tế xã Ia Chia</t>
  </si>
  <si>
    <t>64121</t>
  </si>
  <si>
    <t>Trạm Y tế xã Ia Krái</t>
  </si>
  <si>
    <t>64122</t>
  </si>
  <si>
    <t>Trạm Y tế xã Ia Krái - Cơ sở 2</t>
  </si>
  <si>
    <t>64123</t>
  </si>
  <si>
    <t>Trạm y tế xã Ia O (06)</t>
  </si>
  <si>
    <t>64124</t>
  </si>
  <si>
    <t>Trạm Y tế xã Ia Grai - Cơ sở 2</t>
  </si>
  <si>
    <t>64125</t>
  </si>
  <si>
    <t>Trạm y tế xã Ia Hrung - Cơ sở 3</t>
  </si>
  <si>
    <t>64127</t>
  </si>
  <si>
    <t>Trạm y tế xã HRa - cơ sở 2</t>
  </si>
  <si>
    <t>64128</t>
  </si>
  <si>
    <t>Trạm y tế xã Ayun cơ sở 2</t>
  </si>
  <si>
    <t>64129</t>
  </si>
  <si>
    <t>Trạm Y tế xã Mang Yang - cơ sở 3</t>
  </si>
  <si>
    <t>64130</t>
  </si>
  <si>
    <t>Trạm Y tế xã Kon Chiêng</t>
  </si>
  <si>
    <t>64131</t>
  </si>
  <si>
    <t>Trạm Y tế xã Mang Yang - cơ sở 2</t>
  </si>
  <si>
    <t>64132</t>
  </si>
  <si>
    <t>Trạm y tế xã Lơ Pang - cơ sở 2</t>
  </si>
  <si>
    <t>64133</t>
  </si>
  <si>
    <t>Trạm y tế xã Lơ Pang</t>
  </si>
  <si>
    <t>64134</t>
  </si>
  <si>
    <t>Trạm y tế xã Lơ Pang - cơ sở 3</t>
  </si>
  <si>
    <t>64135</t>
  </si>
  <si>
    <t>Trạm Y tế xã Kon Chiêng - cơ sở 2</t>
  </si>
  <si>
    <t>64136</t>
  </si>
  <si>
    <t>Trạm y tế xã Ayun</t>
  </si>
  <si>
    <t>64137</t>
  </si>
  <si>
    <t>Trạm y tế xã HRa</t>
  </si>
  <si>
    <t>64139</t>
  </si>
  <si>
    <t>Trạm Y tế xã Ya Ma - Cơ sở 3</t>
  </si>
  <si>
    <t>64140</t>
  </si>
  <si>
    <t>Trạm Y tế xã Ya Ma - Cơ sở 2</t>
  </si>
  <si>
    <t>64141</t>
  </si>
  <si>
    <t>Trạm Y tế xã Kông Chro - Cơ sở 3</t>
  </si>
  <si>
    <t>64142</t>
  </si>
  <si>
    <t>Trạm Y tế xã Chơ Long</t>
  </si>
  <si>
    <t>64143</t>
  </si>
  <si>
    <t>Trạm Y tế xã Kông Chro - Cơ sở 2</t>
  </si>
  <si>
    <t>64144</t>
  </si>
  <si>
    <t>Trạm Y tế Xã Đăk Song</t>
  </si>
  <si>
    <t>64145</t>
  </si>
  <si>
    <t>Trạm Y tế Xã Sró</t>
  </si>
  <si>
    <t>64146</t>
  </si>
  <si>
    <t>Trạm Y tế xã Ya Ma</t>
  </si>
  <si>
    <t>64147</t>
  </si>
  <si>
    <t>Trạm Y tế xã Chư Krey</t>
  </si>
  <si>
    <t>64148</t>
  </si>
  <si>
    <t>Trạm Y tế xã Chư Krey - Cơ sở 2</t>
  </si>
  <si>
    <t>64149</t>
  </si>
  <si>
    <t>Trạm Y tế xã Đăk Song - Cơ sở 2</t>
  </si>
  <si>
    <t>64150</t>
  </si>
  <si>
    <t>Trạm Y tế xã Chơ Long - Cơ sở 2</t>
  </si>
  <si>
    <t>64151</t>
  </si>
  <si>
    <t>Trạm Y tế Xã Sró - Cơ sở 2</t>
  </si>
  <si>
    <t>64153</t>
  </si>
  <si>
    <t>Trạm y tế Xã Ia Dom</t>
  </si>
  <si>
    <t>64154</t>
  </si>
  <si>
    <t>Trạm y tế Xã Ia Pnôn</t>
  </si>
  <si>
    <t>64155</t>
  </si>
  <si>
    <t>Trạm y tế xã Ia Dơk</t>
  </si>
  <si>
    <t>64156</t>
  </si>
  <si>
    <t>Trạm y tế xã Đức Cơ - Cơ sở 2</t>
  </si>
  <si>
    <t>64157</t>
  </si>
  <si>
    <t>Trạm y tế xã Ia Krêl - Cơ sở 2</t>
  </si>
  <si>
    <t>64158</t>
  </si>
  <si>
    <t>Trạm y tế xã Ia Krêl</t>
  </si>
  <si>
    <t>64159</t>
  </si>
  <si>
    <t>Trạm y tế xã Ia Krêl - Cơ sở 3</t>
  </si>
  <si>
    <t>64160</t>
  </si>
  <si>
    <t>Trạm y tế xã Ia Dơk - Cơ sở 2</t>
  </si>
  <si>
    <t>64162</t>
  </si>
  <si>
    <t>Trạm y tế Xã Bàu Cạn - Cơ sở 2</t>
  </si>
  <si>
    <t>64163</t>
  </si>
  <si>
    <t>Trạm y tế Xã Ia Tôr - Cơ sở 2</t>
  </si>
  <si>
    <t>64164</t>
  </si>
  <si>
    <t>Trạm y tế Xã Ia Tôr</t>
  </si>
  <si>
    <t>64165</t>
  </si>
  <si>
    <t>Trạm y tế Xã Ia Boòng - Cơ sở 2</t>
  </si>
  <si>
    <t>64166</t>
  </si>
  <si>
    <t>Trạm y tế Xã Bàu Cạn - Cơ sở 3</t>
  </si>
  <si>
    <t>64167</t>
  </si>
  <si>
    <t>Trạm y tế xã Chư Prông - Cơ sở 3</t>
  </si>
  <si>
    <t>64168</t>
  </si>
  <si>
    <t>Trạm y tế Xã Bàu Cạn</t>
  </si>
  <si>
    <t>64169</t>
  </si>
  <si>
    <t>Trạm y tế Xã Ia Pia - Cơ sở 3</t>
  </si>
  <si>
    <t>64170</t>
  </si>
  <si>
    <t>Trạm y tế xã Ia Pia</t>
  </si>
  <si>
    <t>64171</t>
  </si>
  <si>
    <t>Trạm y tế xã Ia Mơ (10)</t>
  </si>
  <si>
    <t>64172</t>
  </si>
  <si>
    <t>Trạm y tế Xã Ia Lâu - Cơ sở 2</t>
  </si>
  <si>
    <t>64173</t>
  </si>
  <si>
    <t>Trạm y tế Xã Ia Boòng</t>
  </si>
  <si>
    <t>64174</t>
  </si>
  <si>
    <t>Trạm y tế Xã Ia Boòng - Cơ sở 3</t>
  </si>
  <si>
    <t>64175</t>
  </si>
  <si>
    <t>Trạm y tế xã Ia Púch</t>
  </si>
  <si>
    <t>64176</t>
  </si>
  <si>
    <t>Trạm y tế Xã Ia Lâu</t>
  </si>
  <si>
    <t>64177</t>
  </si>
  <si>
    <t>Trạm y tế xã Chư Prông - Cơ sở 2</t>
  </si>
  <si>
    <t>64178</t>
  </si>
  <si>
    <t>Trạm y tế Xã Ia Pia - Cơ sở 2</t>
  </si>
  <si>
    <t>64180</t>
  </si>
  <si>
    <t>Trạm y tế xã Al Bá - Cơ sở 2</t>
  </si>
  <si>
    <t>64181</t>
  </si>
  <si>
    <t>Trạm y tế xã Al Bá - Cơ sở 3</t>
  </si>
  <si>
    <t>64182</t>
  </si>
  <si>
    <t>Trạm y tế xã Chư sê - Cơ sở 5</t>
  </si>
  <si>
    <t>64183</t>
  </si>
  <si>
    <t>Trạm y tế xã Ia Hrú - Cơ sở 3</t>
  </si>
  <si>
    <t>64184</t>
  </si>
  <si>
    <t>Trạm y tế xã Chư sê - Cơ sở 2</t>
  </si>
  <si>
    <t>64185</t>
  </si>
  <si>
    <t>Trạm y tế xã Ia Hrú</t>
  </si>
  <si>
    <t>64186</t>
  </si>
  <si>
    <t>Trạm y tế xã Chư sê - Cơ sở 4</t>
  </si>
  <si>
    <t>64187</t>
  </si>
  <si>
    <t>Trạm y tế xã Ia Hrú - cơ sở 2</t>
  </si>
  <si>
    <t>64188</t>
  </si>
  <si>
    <t>Trạm y tế xã Ia Ko - Cơ sở 2</t>
  </si>
  <si>
    <t>64189</t>
  </si>
  <si>
    <t>Trạm y tế xã Ia Ko</t>
  </si>
  <si>
    <t>64190</t>
  </si>
  <si>
    <t>Trạm Y tế xã Ia Le</t>
  </si>
  <si>
    <t>64191</t>
  </si>
  <si>
    <t>Trạm Y tế xã Chư Pưh</t>
  </si>
  <si>
    <t>64192</t>
  </si>
  <si>
    <t>Trạm y tế xã Bờ Ngoong - Cơ sở 3</t>
  </si>
  <si>
    <t>64194</t>
  </si>
  <si>
    <t>Trạm y tế xã Bờ Ngoong</t>
  </si>
  <si>
    <t>64195</t>
  </si>
  <si>
    <t>Trạm y tế xã Ia Ko - Cơ sở 3</t>
  </si>
  <si>
    <t>64196</t>
  </si>
  <si>
    <t>Trạm Y tế xã Ia Le - cơ sở 2</t>
  </si>
  <si>
    <t>64197</t>
  </si>
  <si>
    <t>Trạm y tế xã Bờ Ngoong - Cơ sở 4</t>
  </si>
  <si>
    <t>64198</t>
  </si>
  <si>
    <t>Trạm y tế xã Bờ Ngoong - Cơ sở 2</t>
  </si>
  <si>
    <t>64200</t>
  </si>
  <si>
    <t>Trạm y tế phường An Bình- Cơ sở 2</t>
  </si>
  <si>
    <t>64201</t>
  </si>
  <si>
    <t>Trạm y tế xã Ya Hội - Cơ sở 2</t>
  </si>
  <si>
    <t>64202</t>
  </si>
  <si>
    <t>Trạm y tế phường An Bình- Cơ sở 3</t>
  </si>
  <si>
    <t>64203</t>
  </si>
  <si>
    <t>Trạm y tế xã Đak Pơ- Cơ sở 3</t>
  </si>
  <si>
    <t>64204</t>
  </si>
  <si>
    <t>Trạm y tế xã Đak Pơ</t>
  </si>
  <si>
    <t>64205</t>
  </si>
  <si>
    <t>Trạm y tế xã Đak Pơ - Cơ sở 4</t>
  </si>
  <si>
    <t>64206</t>
  </si>
  <si>
    <t>Trạm y tế xã Ya Hội</t>
  </si>
  <si>
    <t>64207</t>
  </si>
  <si>
    <t>Trạm y tế xã Đak Pơ- Cơ sở 2</t>
  </si>
  <si>
    <t>64208</t>
  </si>
  <si>
    <t>Trạm y tế xã Pờ tó</t>
  </si>
  <si>
    <t>64209</t>
  </si>
  <si>
    <t>Trạm y tế xã Pờ tó - Cơ sở 2</t>
  </si>
  <si>
    <t>64210</t>
  </si>
  <si>
    <t>Trạm y tế xã Ia Pa</t>
  </si>
  <si>
    <t>64211</t>
  </si>
  <si>
    <t>Trạm y tế xã Ia Pa - Cơ sở 2</t>
  </si>
  <si>
    <t>64212</t>
  </si>
  <si>
    <t>Trạm y tế xã Ia Pa - Cơ sở 3</t>
  </si>
  <si>
    <t>64213</t>
  </si>
  <si>
    <t>Trạm y tế xã Ia Tul - Cơ sở 2</t>
  </si>
  <si>
    <t>64214</t>
  </si>
  <si>
    <t>Trạm y tế xã Ia Tul</t>
  </si>
  <si>
    <t>64215</t>
  </si>
  <si>
    <t>Trạm y tế xã Ia Tul - Cơ sở 3</t>
  </si>
  <si>
    <t>64216</t>
  </si>
  <si>
    <t>Trạm y tế xã Ia Tul - Cơ sở 4</t>
  </si>
  <si>
    <t>64217</t>
  </si>
  <si>
    <t>Trạm y tế xã Ia Sao</t>
  </si>
  <si>
    <t>64218</t>
  </si>
  <si>
    <t>Trạm y tế xã Ia Sao - Cơ sở 2</t>
  </si>
  <si>
    <t>64219</t>
  </si>
  <si>
    <t>Trạm Y tế xã Chư A Thai cơ sở 3</t>
  </si>
  <si>
    <t>64220</t>
  </si>
  <si>
    <t>Trạm Y tế xã Phú Thiện - cơ sở 3</t>
  </si>
  <si>
    <t>64221</t>
  </si>
  <si>
    <t>Trạm Y tế xã Chư A Thai</t>
  </si>
  <si>
    <t>64222</t>
  </si>
  <si>
    <t>Trạm Y tế xã Phú Thiện - cơ sở 4</t>
  </si>
  <si>
    <t>64223</t>
  </si>
  <si>
    <t>Trạm Y tế xã Ia Hiao cơ sở 2</t>
  </si>
  <si>
    <t>64224</t>
  </si>
  <si>
    <t>Trạm Y tế xã Ia Hiao</t>
  </si>
  <si>
    <t>64225</t>
  </si>
  <si>
    <t>Trạm Y tế xã Phú Thiện - cơ sở 2</t>
  </si>
  <si>
    <t>64226</t>
  </si>
  <si>
    <t>Trạm Y tế xã Ia Rbol - Cơ sở 2</t>
  </si>
  <si>
    <t>64228</t>
  </si>
  <si>
    <t>Trạm Y tế xã Phú Túc - cơ sở 4</t>
  </si>
  <si>
    <t>64229</t>
  </si>
  <si>
    <t>Trạm Y tế xã Phú Túc</t>
  </si>
  <si>
    <t>64230</t>
  </si>
  <si>
    <t>Trạm Y tế xã Ia Dreh - cơ sở 2</t>
  </si>
  <si>
    <t>64231</t>
  </si>
  <si>
    <t>Trạm Y tế xã Ia Dreh</t>
  </si>
  <si>
    <t>64232</t>
  </si>
  <si>
    <t>Trạm Y tế xã Ia Dreh - cơ sở 3</t>
  </si>
  <si>
    <t>64233</t>
  </si>
  <si>
    <t>Trạm Y tế xã Uar - cơ sở 3</t>
  </si>
  <si>
    <t>64234</t>
  </si>
  <si>
    <t>Trạm Y tế xã Uar</t>
  </si>
  <si>
    <t>64235</t>
  </si>
  <si>
    <t>Trạm Y tế xã Uar - cơ sở 2</t>
  </si>
  <si>
    <t>64236</t>
  </si>
  <si>
    <t>Trạm Y tế xã Ia Rsai - cơ sở 2</t>
  </si>
  <si>
    <t>64237</t>
  </si>
  <si>
    <t>Trạm Y tế xã Ia Rsai</t>
  </si>
  <si>
    <t>64238</t>
  </si>
  <si>
    <t>Trạm Y tế xã Ia Rsai - cơ sở 3</t>
  </si>
  <si>
    <t>64239</t>
  </si>
  <si>
    <t>Trạm Y tế xã Phú Túc - cơ sở 5</t>
  </si>
  <si>
    <t>64240</t>
  </si>
  <si>
    <t>Trạm Y tế xã Phú Túc - cơ sở 3</t>
  </si>
  <si>
    <t>64242</t>
  </si>
  <si>
    <t>Trạm y tế xã Ia Nan</t>
  </si>
  <si>
    <t>64244</t>
  </si>
  <si>
    <t>Trạm Y tế xã Chư A Thai cơ sở 2</t>
  </si>
  <si>
    <t>64245</t>
  </si>
  <si>
    <t>Trạm Y tế xã Ia Hiao cơ sở 3</t>
  </si>
  <si>
    <t>64246</t>
  </si>
  <si>
    <t>Bệnh viện 15/BĐ 15</t>
  </si>
  <si>
    <t>64247</t>
  </si>
  <si>
    <t>Trạm y tế xã Chư Prông - Cơ sở 4</t>
  </si>
  <si>
    <t>64248</t>
  </si>
  <si>
    <t>Trạm y tế Xã Ia Tôr - Cơ sở 3</t>
  </si>
  <si>
    <t>64249</t>
  </si>
  <si>
    <t>Trung tâm Y tế Ayun Pa</t>
  </si>
  <si>
    <t>64250</t>
  </si>
  <si>
    <t>Trung tâm y tế An Khê</t>
  </si>
  <si>
    <t>64251</t>
  </si>
  <si>
    <t>Trạm y tế phường Hoà Bình</t>
  </si>
  <si>
    <t>64252</t>
  </si>
  <si>
    <t>Trạm Y tế phường Ayun Pa - Cơ sở 4</t>
  </si>
  <si>
    <t>64253</t>
  </si>
  <si>
    <t>Trạm Y tế phường Ayun Pa - Cơ sở 2</t>
  </si>
  <si>
    <t>64254</t>
  </si>
  <si>
    <t>Trạm Y tế phường Ayun Pa</t>
  </si>
  <si>
    <t>64255</t>
  </si>
  <si>
    <t>Trạm Y tế xã Ia Rbol</t>
  </si>
  <si>
    <t>64256</t>
  </si>
  <si>
    <t>Bệnh xá QDY công ty 72/BĐ 15</t>
  </si>
  <si>
    <t>64257</t>
  </si>
  <si>
    <t>Bệnh xá QDY Công ty 74/BĐ 15</t>
  </si>
  <si>
    <t>64258</t>
  </si>
  <si>
    <t>Bệnh xá Công ty 75/BĐ 15</t>
  </si>
  <si>
    <t>64259</t>
  </si>
  <si>
    <t>Bệnh xá QDY KV Ia Grai /BĐ 15</t>
  </si>
  <si>
    <t>64260</t>
  </si>
  <si>
    <t>Bệnh xá QDY C.ty Bình Dương/BĐ 15</t>
  </si>
  <si>
    <t>64261</t>
  </si>
  <si>
    <t>Bệnh xá QDY Đoàn KTQP 710/BĐ 15</t>
  </si>
  <si>
    <t>64262</t>
  </si>
  <si>
    <t>Trạm y tế xã Ia Ly - Cở sở 2</t>
  </si>
  <si>
    <t>64263</t>
  </si>
  <si>
    <t>Trạm y tế Xã Cửu An - cơ sở 4</t>
  </si>
  <si>
    <t>64264</t>
  </si>
  <si>
    <t>Trạm y tế Phường An Khê - cơ sở 5</t>
  </si>
  <si>
    <t>64265</t>
  </si>
  <si>
    <t>Trạm y tế Phường An Khê - cơ sở 6</t>
  </si>
  <si>
    <t>64266</t>
  </si>
  <si>
    <t>64267</t>
  </si>
  <si>
    <t>Trạm y tế phường Phù Đổng</t>
  </si>
  <si>
    <t>64268</t>
  </si>
  <si>
    <t>Trạm y tế phường Chi Lăng</t>
  </si>
  <si>
    <t>64269</t>
  </si>
  <si>
    <t>Trung tâm y tế Chư Pưh</t>
  </si>
  <si>
    <t>64270</t>
  </si>
  <si>
    <t>Trạm y tế xã Ia Hrú- Cơ sở 4</t>
  </si>
  <si>
    <t>64271</t>
  </si>
  <si>
    <t>Trạm y tế xã Chư sê - Cơ sở 3</t>
  </si>
  <si>
    <t>64272</t>
  </si>
  <si>
    <t>Trạm y tế xã Al Bá</t>
  </si>
  <si>
    <t>64273</t>
  </si>
  <si>
    <t>Trạm Y tế xã Chư Pưh - Cơ sở 3</t>
  </si>
  <si>
    <t>64274</t>
  </si>
  <si>
    <t>Bệnh viện Lao và Bệnh phổi tỉnh Gia Lai</t>
  </si>
  <si>
    <t>64276</t>
  </si>
  <si>
    <t>Bệnh viện Tâm thần kinh tỉnh Gia Lai</t>
  </si>
  <si>
    <t>64278</t>
  </si>
  <si>
    <t>Bệnh viện Nhi tỉnh Gia Lai</t>
  </si>
  <si>
    <t>64280</t>
  </si>
  <si>
    <t>Phòng khám đa khoa Bình An - Công ty TNHH MTV Bình An Hưng</t>
  </si>
  <si>
    <t>64281</t>
  </si>
  <si>
    <t>Bệnh viện Mắt Quốc tế Sài Gòn - Gia Lai</t>
  </si>
  <si>
    <t>64282</t>
  </si>
  <si>
    <t>Bệnh viện Mắt Cao Nguyên</t>
  </si>
  <si>
    <t>64283</t>
  </si>
  <si>
    <t>Phòng khám đa khoa Tâm Phúc Chư Sê</t>
  </si>
  <si>
    <t>64284</t>
  </si>
  <si>
    <t>Phòng Khám Đa Khoa SYSMED Phù Đổng</t>
  </si>
  <si>
    <t>64286</t>
  </si>
  <si>
    <t>PHÒNG KHÁM ĐA KHOA HẠNH PHÚC</t>
  </si>
  <si>
    <t>64287</t>
  </si>
  <si>
    <t>Bệnh viện Hùng Vương Gia Lai</t>
  </si>
  <si>
    <t>56001</t>
  </si>
  <si>
    <t>Bệnh viện Đa khoa tỉnh Khánh Hòa</t>
  </si>
  <si>
    <t>56002</t>
  </si>
  <si>
    <t>Trung tâm y tế huyện Vạn Ninh</t>
  </si>
  <si>
    <t>56003</t>
  </si>
  <si>
    <t>Trung tâm y tế thị xã Ninh Hòa</t>
  </si>
  <si>
    <t>56004</t>
  </si>
  <si>
    <t>Trung tâm y tế huyện Diên Khánh</t>
  </si>
  <si>
    <t>56005</t>
  </si>
  <si>
    <t>Trung tâm y tế thành phố Cam Ranh</t>
  </si>
  <si>
    <t>56006</t>
  </si>
  <si>
    <t>Trung tâm y tế huyện Khánh Vĩnh</t>
  </si>
  <si>
    <t>56007</t>
  </si>
  <si>
    <t>Trung tâm y tế huyện Khánh Sơn</t>
  </si>
  <si>
    <t>56008</t>
  </si>
  <si>
    <t>Trung tâm y tế thành phố Nha Trang</t>
  </si>
  <si>
    <t>56009</t>
  </si>
  <si>
    <t>Trạm y tế Công ty CP dệt may Nha Trang</t>
  </si>
  <si>
    <t>56011</t>
  </si>
  <si>
    <t>Bệnh viện da liễu tỉnh Khánh Hòa</t>
  </si>
  <si>
    <t>56012</t>
  </si>
  <si>
    <t>Bệnh viện quân y 87</t>
  </si>
  <si>
    <t>56013</t>
  </si>
  <si>
    <t>Bệnh viện Y học cổ truyền và Phục hồi chức năng tỉnh Khánh Hòa</t>
  </si>
  <si>
    <t>56015</t>
  </si>
  <si>
    <t>Bệnh viện Lao và bệnh phổi</t>
  </si>
  <si>
    <t>56016</t>
  </si>
  <si>
    <t>Bệnh viện Chuyên khoa Tâm thần</t>
  </si>
  <si>
    <t>56018</t>
  </si>
  <si>
    <t>Trạm y tế phường Vĩnh Hoà</t>
  </si>
  <si>
    <t>56019</t>
  </si>
  <si>
    <t>Trạm y tế phường Vĩnh Hải</t>
  </si>
  <si>
    <t>56020</t>
  </si>
  <si>
    <t>Trạm y tế phường Vĩnh Phước</t>
  </si>
  <si>
    <t>56021</t>
  </si>
  <si>
    <t>Trạm y tế phường Ngọc Hiệp</t>
  </si>
  <si>
    <t>56022</t>
  </si>
  <si>
    <t>Trạm y tế phường Vĩnh Thọ</t>
  </si>
  <si>
    <t>56023</t>
  </si>
  <si>
    <t>Trạm y tế phường Vạn Thạnh cơ sở 2</t>
  </si>
  <si>
    <t>56025</t>
  </si>
  <si>
    <t>Trạm y tế phường Vạn Thạnh cơ sở 1</t>
  </si>
  <si>
    <t>56026</t>
  </si>
  <si>
    <t>Trạm y tế phường Phương Sài cơ sở 2</t>
  </si>
  <si>
    <t>56027</t>
  </si>
  <si>
    <t>Trạm y tế phường Phương Sài cơ sở 1</t>
  </si>
  <si>
    <t>56028</t>
  </si>
  <si>
    <t>Trạm y tế phường Phước Hải</t>
  </si>
  <si>
    <t>56030</t>
  </si>
  <si>
    <t>Trạm y tế phường Lộc Thọ</t>
  </si>
  <si>
    <t>56031</t>
  </si>
  <si>
    <t>Trạm y tế phường Tân Tiến cơ sở 2</t>
  </si>
  <si>
    <t>56032</t>
  </si>
  <si>
    <t>Trạm y tế phường Tân Tiến cơ sở 1</t>
  </si>
  <si>
    <t>56033</t>
  </si>
  <si>
    <t>Trạm y tế phường Phước Hòa</t>
  </si>
  <si>
    <t>56034</t>
  </si>
  <si>
    <t>Trạm y tế phường Vĩnh Nguyên</t>
  </si>
  <si>
    <t>56035</t>
  </si>
  <si>
    <t>Trạm y tế phường Phước Long</t>
  </si>
  <si>
    <t>56036</t>
  </si>
  <si>
    <t>Trạm y tế phường Vĩnh Trường</t>
  </si>
  <si>
    <t>56037</t>
  </si>
  <si>
    <t>Trạm y tế xã Vĩnh Lương</t>
  </si>
  <si>
    <t>56038</t>
  </si>
  <si>
    <t>Trạm y tế xã Vĩnh Phương</t>
  </si>
  <si>
    <t>56039</t>
  </si>
  <si>
    <t>Trạm y tế xã Vĩnh Ngọc</t>
  </si>
  <si>
    <t>56040</t>
  </si>
  <si>
    <t>56041</t>
  </si>
  <si>
    <t>56042</t>
  </si>
  <si>
    <t>Trạm y tế xã Vĩnh Hiệp</t>
  </si>
  <si>
    <t>56043</t>
  </si>
  <si>
    <t>Trạm y tế xã Vĩnh Thái</t>
  </si>
  <si>
    <t>56044</t>
  </si>
  <si>
    <t>Trạm y tế xã Phước Đồng</t>
  </si>
  <si>
    <t>56045</t>
  </si>
  <si>
    <t>Trạm y tế phường Cam Nghĩa</t>
  </si>
  <si>
    <t>56046</t>
  </si>
  <si>
    <t>Trạm y tế phường Cam Phúc Bắc</t>
  </si>
  <si>
    <t>56047</t>
  </si>
  <si>
    <t>Trạm y tế phường Cam Phúc Nam</t>
  </si>
  <si>
    <t>56048</t>
  </si>
  <si>
    <t>Trạm y tế phường Cam Lộc</t>
  </si>
  <si>
    <t>56049</t>
  </si>
  <si>
    <t>Trạm y tế phường Cam Phú</t>
  </si>
  <si>
    <t>56050</t>
  </si>
  <si>
    <t>Trạm y tế phường Ba Ngòi</t>
  </si>
  <si>
    <t>56051</t>
  </si>
  <si>
    <t>Trạm y tế phường Cam Thuận</t>
  </si>
  <si>
    <t>56052</t>
  </si>
  <si>
    <t>Trạm y tế phường Cam Lợi</t>
  </si>
  <si>
    <t>56053</t>
  </si>
  <si>
    <t>Trạm y tế phường Cam Linh</t>
  </si>
  <si>
    <t>56054</t>
  </si>
  <si>
    <t>Trạm y tế xã Cam Tân</t>
  </si>
  <si>
    <t>56055</t>
  </si>
  <si>
    <t>Trạm y tế xã Cam Hòa</t>
  </si>
  <si>
    <t>56056</t>
  </si>
  <si>
    <t>Trạm y tế xã Cam Hải Đông</t>
  </si>
  <si>
    <t>56057</t>
  </si>
  <si>
    <t>Trạm y tế xã Cam Hải Tây</t>
  </si>
  <si>
    <t>56058</t>
  </si>
  <si>
    <t>Trạm y tế xã Sơn Tân</t>
  </si>
  <si>
    <t>56059</t>
  </si>
  <si>
    <t>Trạm y tế xã Cam Hiệp Bắc</t>
  </si>
  <si>
    <t>56060</t>
  </si>
  <si>
    <t>Trạm y tế Thị trấn Cam Đức</t>
  </si>
  <si>
    <t>56061</t>
  </si>
  <si>
    <t>Trạm y tế xã Cam Hiệp Nam</t>
  </si>
  <si>
    <t>56062</t>
  </si>
  <si>
    <t>Trạm y tế xã Cam Phước Tây</t>
  </si>
  <si>
    <t>56063</t>
  </si>
  <si>
    <t>Trạm y tế xã Cam Thành Bắc</t>
  </si>
  <si>
    <t>56064</t>
  </si>
  <si>
    <t>Trạm y tế xã Cam An Bắc</t>
  </si>
  <si>
    <t>56065</t>
  </si>
  <si>
    <t>Trạm y tế xã Cam Thành Nam</t>
  </si>
  <si>
    <t>56066</t>
  </si>
  <si>
    <t>Trạm y tế Cam An Nam</t>
  </si>
  <si>
    <t>56067</t>
  </si>
  <si>
    <t>Trạm y tế xã Cam Phước Đông</t>
  </si>
  <si>
    <t>56068</t>
  </si>
  <si>
    <t>Trạm y tế xã Cam Thịnh Tây</t>
  </si>
  <si>
    <t>56069</t>
  </si>
  <si>
    <t>Trạm y tế xã Cam Thịnh Đông</t>
  </si>
  <si>
    <t>56070</t>
  </si>
  <si>
    <t>Trạm y tế xã Cam Lập</t>
  </si>
  <si>
    <t>56071</t>
  </si>
  <si>
    <t>Trạm y tế xã Cam Bình</t>
  </si>
  <si>
    <t>56072</t>
  </si>
  <si>
    <t>Trạm y tế Thị trấn Vạn Giã</t>
  </si>
  <si>
    <t>56073</t>
  </si>
  <si>
    <t>Trạm y tế xã Đại Lãnh</t>
  </si>
  <si>
    <t>56074</t>
  </si>
  <si>
    <t>Trạm y tế xã Vạn Phước</t>
  </si>
  <si>
    <t>56075</t>
  </si>
  <si>
    <t>Trạm y tế xã Vạn Long</t>
  </si>
  <si>
    <t>56076</t>
  </si>
  <si>
    <t>Trạm y tế xã Vạn Bình</t>
  </si>
  <si>
    <t>56077</t>
  </si>
  <si>
    <t>Trạm y tế xã Vạn Thọ</t>
  </si>
  <si>
    <t>56078</t>
  </si>
  <si>
    <t>Trạm y tế xã Vạn Khánh</t>
  </si>
  <si>
    <t>56079</t>
  </si>
  <si>
    <t>56080</t>
  </si>
  <si>
    <t>Trạm y tế xã Vạn Lương</t>
  </si>
  <si>
    <t>56081</t>
  </si>
  <si>
    <t>Trạm y tế xã Vạn Thắng</t>
  </si>
  <si>
    <t>56082</t>
  </si>
  <si>
    <t>Trạm y tế xã Vạn Thạnh</t>
  </si>
  <si>
    <t>56083</t>
  </si>
  <si>
    <t>56084</t>
  </si>
  <si>
    <t>Trạm y tế xã Vạn Hưng</t>
  </si>
  <si>
    <t>56085</t>
  </si>
  <si>
    <t>Trạm y tế phường Ninh Hiệp</t>
  </si>
  <si>
    <t>56086</t>
  </si>
  <si>
    <t>56087</t>
  </si>
  <si>
    <t>Trạm y tế xã Ninh Tây</t>
  </si>
  <si>
    <t>56088</t>
  </si>
  <si>
    <t>Trạm y tế xã Ninh Thượng</t>
  </si>
  <si>
    <t>56089</t>
  </si>
  <si>
    <t>56090</t>
  </si>
  <si>
    <t>Trạm y tế phường Ninh Hải</t>
  </si>
  <si>
    <t>56091</t>
  </si>
  <si>
    <t>Trạm y tế xã Ninh Thọ</t>
  </si>
  <si>
    <t>56092</t>
  </si>
  <si>
    <t>Trạm y tế xã Ninh Trung</t>
  </si>
  <si>
    <t>56093</t>
  </si>
  <si>
    <t>Trạm y tế xã Ninh Sim</t>
  </si>
  <si>
    <t>56094</t>
  </si>
  <si>
    <t>56095</t>
  </si>
  <si>
    <t>Trạm y tế xã Ninh Thân</t>
  </si>
  <si>
    <t>56096</t>
  </si>
  <si>
    <t>Trạm y tế phường Ninh Diêm</t>
  </si>
  <si>
    <t>56097</t>
  </si>
  <si>
    <t>Trạm y tế xã Ninh Đông</t>
  </si>
  <si>
    <t>56098</t>
  </si>
  <si>
    <t>Trạm y tế phường Ninh Thủy</t>
  </si>
  <si>
    <t>56099</t>
  </si>
  <si>
    <t>Trạm y tế phường Ninh Đa</t>
  </si>
  <si>
    <t>56100</t>
  </si>
  <si>
    <t>Trạm y tế xã Ninh Phụng</t>
  </si>
  <si>
    <t>56101</t>
  </si>
  <si>
    <t>Trạm y tế xã Ninh Bình</t>
  </si>
  <si>
    <t>56102</t>
  </si>
  <si>
    <t>Trạm y tế xã Ninh Phước cơ sở 2</t>
  </si>
  <si>
    <t>56103</t>
  </si>
  <si>
    <t>Trạm y tế xã Ninh Phú</t>
  </si>
  <si>
    <t>56104</t>
  </si>
  <si>
    <t>Trạm y tế xã Ninh Tân</t>
  </si>
  <si>
    <t>56105</t>
  </si>
  <si>
    <t>Trạm y tế xã Ninh Quang</t>
  </si>
  <si>
    <t>56106</t>
  </si>
  <si>
    <t>Trạm y tế phường Ninh Giang</t>
  </si>
  <si>
    <t>56107</t>
  </si>
  <si>
    <t>Trạm y tế phường Ninh Hà</t>
  </si>
  <si>
    <t>56108</t>
  </si>
  <si>
    <t>Trạm y tế xã Ninh Hưng</t>
  </si>
  <si>
    <t>56109</t>
  </si>
  <si>
    <t>Trạm y tế xã Ninh Lộc</t>
  </si>
  <si>
    <t>56110</t>
  </si>
  <si>
    <t>Trạm y tế xã Ninh Ich</t>
  </si>
  <si>
    <t>56111</t>
  </si>
  <si>
    <t>Trạm y tế xã Ninh Phước cơ sở 1</t>
  </si>
  <si>
    <t>56112</t>
  </si>
  <si>
    <t>Trạm y tế Thị trấn Khánh Vĩnh</t>
  </si>
  <si>
    <t>56113</t>
  </si>
  <si>
    <t>Trạm y tế xã Khánh Hiệp</t>
  </si>
  <si>
    <t>56114</t>
  </si>
  <si>
    <t>Trạm y tế xã Khánh Bình</t>
  </si>
  <si>
    <t>56115</t>
  </si>
  <si>
    <t>56116</t>
  </si>
  <si>
    <t>Trạm y tế xã Khánh Đông</t>
  </si>
  <si>
    <t>56117</t>
  </si>
  <si>
    <t>56118</t>
  </si>
  <si>
    <t>Trạm y tế xã Khánh Nam</t>
  </si>
  <si>
    <t>56119</t>
  </si>
  <si>
    <t>Trạm y tế xã Sông Cầu</t>
  </si>
  <si>
    <t>56120</t>
  </si>
  <si>
    <t>Trạm y tế xã Yang Ly</t>
  </si>
  <si>
    <t>56121</t>
  </si>
  <si>
    <t>Trạm y tế xã Cầu Bà</t>
  </si>
  <si>
    <t>56122</t>
  </si>
  <si>
    <t>Trạm y tế xã Liên Sang</t>
  </si>
  <si>
    <t>56123</t>
  </si>
  <si>
    <t>56124</t>
  </si>
  <si>
    <t>56125</t>
  </si>
  <si>
    <t>Trạm y tế xã Sơn Thái</t>
  </si>
  <si>
    <t>56126</t>
  </si>
  <si>
    <t>Trạm y tế xã Thị trấn Diên Khánh</t>
  </si>
  <si>
    <t>56127</t>
  </si>
  <si>
    <t>Trạm y tế xã Diên Lâm</t>
  </si>
  <si>
    <t>56128</t>
  </si>
  <si>
    <t>Trạm y tế xã Diên Điền</t>
  </si>
  <si>
    <t>56129</t>
  </si>
  <si>
    <t>Trạm y tế xã Xuân Đồng</t>
  </si>
  <si>
    <t>56130</t>
  </si>
  <si>
    <t>Trạm y tế xã Diên Sơn</t>
  </si>
  <si>
    <t>56132</t>
  </si>
  <si>
    <t>Trạm y tế xã Diên Phú</t>
  </si>
  <si>
    <t>56133</t>
  </si>
  <si>
    <t>Trạm y tế xã Diên Thọ</t>
  </si>
  <si>
    <t>56134</t>
  </si>
  <si>
    <t>Trạm y tế xã Diên Phước</t>
  </si>
  <si>
    <t>56135</t>
  </si>
  <si>
    <t>Trạm y tế xã Diên Lạc</t>
  </si>
  <si>
    <t>56136</t>
  </si>
  <si>
    <t>Trạm y tế xã Diên Tân</t>
  </si>
  <si>
    <t>56137</t>
  </si>
  <si>
    <t>Trạm y tế xã Diên Hòa</t>
  </si>
  <si>
    <t>56138</t>
  </si>
  <si>
    <t>Trạm y tế xã Diên Thạnh</t>
  </si>
  <si>
    <t>56139</t>
  </si>
  <si>
    <t>Trạm y tế xã Diên Toàn</t>
  </si>
  <si>
    <t>56140</t>
  </si>
  <si>
    <t>Trạm y tế xã Diên An</t>
  </si>
  <si>
    <t>56141</t>
  </si>
  <si>
    <t>Trạm y tế xã Bình Lộc</t>
  </si>
  <si>
    <t>56143</t>
  </si>
  <si>
    <t>Trạm y tế xã Suối Hiệp</t>
  </si>
  <si>
    <t>56144</t>
  </si>
  <si>
    <t>Trạm y tế xã Suối Tiên</t>
  </si>
  <si>
    <t>56145</t>
  </si>
  <si>
    <t>Trạm y tế xã Suối Cát</t>
  </si>
  <si>
    <t>56146</t>
  </si>
  <si>
    <t>Trạm y tế xã Suối Tân</t>
  </si>
  <si>
    <t>56147</t>
  </si>
  <si>
    <t>Trạm y tế Thị trấn Tô Hạp</t>
  </si>
  <si>
    <t>56148</t>
  </si>
  <si>
    <t>56149</t>
  </si>
  <si>
    <t>56150</t>
  </si>
  <si>
    <t>Trạm y tế xã Sơn Hiệp</t>
  </si>
  <si>
    <t>56151</t>
  </si>
  <si>
    <t>56152</t>
  </si>
  <si>
    <t>Trạm y tế xã Sơn Trung</t>
  </si>
  <si>
    <t>56153</t>
  </si>
  <si>
    <t>Trạm y tế xã Ba Cụm Bắc</t>
  </si>
  <si>
    <t>56154</t>
  </si>
  <si>
    <t>Trạm y tế xã Ba Cụm Nam</t>
  </si>
  <si>
    <t>56158</t>
  </si>
  <si>
    <t>Trung tâm y tế huyện Cam Lâm</t>
  </si>
  <si>
    <t>56160</t>
  </si>
  <si>
    <t>Phòng khám đa khoa khu vực số 1</t>
  </si>
  <si>
    <t>56161</t>
  </si>
  <si>
    <t>Phòng khám đa khoa Nha Trang</t>
  </si>
  <si>
    <t>56162</t>
  </si>
  <si>
    <t>Phòng khám đa khoa khu vực số 3</t>
  </si>
  <si>
    <t>56163</t>
  </si>
  <si>
    <t>Phòng khám đa khoa khu vực số 4</t>
  </si>
  <si>
    <t>56164</t>
  </si>
  <si>
    <t>Phòng khám đa khoa khu vực số 5</t>
  </si>
  <si>
    <t>56165</t>
  </si>
  <si>
    <t>Phòng khám đa khoa khu vực Ninh Sim</t>
  </si>
  <si>
    <t>56166</t>
  </si>
  <si>
    <t>Phòng khám đa khoa KV Cam Phúc Bắc</t>
  </si>
  <si>
    <t>56167</t>
  </si>
  <si>
    <t>Phòng khám đa khoa khu vực Tu Bông</t>
  </si>
  <si>
    <t>56168</t>
  </si>
  <si>
    <t>Phòng khám đa khoa khu vực Diên Phước</t>
  </si>
  <si>
    <t>56169</t>
  </si>
  <si>
    <t>Phòng khám đa khoa khu vực Sơn Lâm</t>
  </si>
  <si>
    <t>56170</t>
  </si>
  <si>
    <t>Phòng khám đa khoa khu vực Khánh Lê</t>
  </si>
  <si>
    <t>56171</t>
  </si>
  <si>
    <t>Phòng khám đa khoa khu vực Khánh Bình</t>
  </si>
  <si>
    <t>56173</t>
  </si>
  <si>
    <t>Phòng khám đa khoa khu vực Suối Tân</t>
  </si>
  <si>
    <t>56174</t>
  </si>
  <si>
    <t>Phòng khám đa khoa khu vực Cam An Nam</t>
  </si>
  <si>
    <t>56175</t>
  </si>
  <si>
    <t>Bệnh viện Đa khoa KV Ninh Hòa</t>
  </si>
  <si>
    <t>56176</t>
  </si>
  <si>
    <t>Bệnh viện Đa khoa KV Cam Ranh</t>
  </si>
  <si>
    <t>56177</t>
  </si>
  <si>
    <t>Bệnh viện 22-12</t>
  </si>
  <si>
    <t>56178</t>
  </si>
  <si>
    <t>Trung tâm CSSK Sinh Sản Tỉnh Khánh Hòa</t>
  </si>
  <si>
    <t>56179</t>
  </si>
  <si>
    <t>Nhà Hộ Sinh thành phố Nha Trang</t>
  </si>
  <si>
    <t>56181</t>
  </si>
  <si>
    <t>Phòng khám đa khoa Phúc Sinh</t>
  </si>
  <si>
    <t>56182</t>
  </si>
  <si>
    <t>Bệnh viện chuyên khoa Mắt Sài Gòn - Nha Trang</t>
  </si>
  <si>
    <t>56183</t>
  </si>
  <si>
    <t>Bệnh viện đa khoa Tâm Trí Nha Trang</t>
  </si>
  <si>
    <t>56184</t>
  </si>
  <si>
    <t>Phòng khám đa khoa Tín Đức</t>
  </si>
  <si>
    <t>56185</t>
  </si>
  <si>
    <t>Phòng khám đa khoa Medic Nha Trang</t>
  </si>
  <si>
    <t>56186</t>
  </si>
  <si>
    <t>Phòng khám đa khoa Trí Khang</t>
  </si>
  <si>
    <t>56187</t>
  </si>
  <si>
    <t>Bệnh viện Bệnh Nhiệt đới tỉnh Khánh Hoà</t>
  </si>
  <si>
    <t>56188</t>
  </si>
  <si>
    <t>Trung tâm Huyết học - Truyền máu tỉnh Khánh Hòa (Đơn vị cung cấp máu)</t>
  </si>
  <si>
    <t>56189</t>
  </si>
  <si>
    <t>Phòng khám đa khoa Nha Trang UNI CARE</t>
  </si>
  <si>
    <t>56190</t>
  </si>
  <si>
    <t>Phòng khám đa khoa Bảo Khang</t>
  </si>
  <si>
    <t>56191</t>
  </si>
  <si>
    <t>Bệnh viện đa khoa quốc tế Vinmec Nha Trang</t>
  </si>
  <si>
    <t>56192</t>
  </si>
  <si>
    <t>Phòng khám Ngoại trú - Trung tâm y tế thành phố Cam Ranh</t>
  </si>
  <si>
    <t>56193</t>
  </si>
  <si>
    <t>Phòng khám Đa khoa Olympia</t>
  </si>
  <si>
    <t>56194</t>
  </si>
  <si>
    <t>Phòng khám đa khoa Nhân Tín</t>
  </si>
  <si>
    <t>56195</t>
  </si>
  <si>
    <t>Phòng khám chuyên khoa HIV/AIDS</t>
  </si>
  <si>
    <t>56196</t>
  </si>
  <si>
    <t>Phòng khám tư vấn và điều trị dự phòng</t>
  </si>
  <si>
    <t>56197</t>
  </si>
  <si>
    <t>Bệnh Viện Đa Khoa Sài Gòn Nha Trang</t>
  </si>
  <si>
    <t>56198</t>
  </si>
  <si>
    <t>Phòng Khám Đa Khoa An Sinh NT</t>
  </si>
  <si>
    <t>56199</t>
  </si>
  <si>
    <t>Phòng Khám Đa Khoa Bảo An</t>
  </si>
  <si>
    <t>56203</t>
  </si>
  <si>
    <t>Bệnh viện đa khoa Yersin Nha Trang</t>
  </si>
  <si>
    <t>56215</t>
  </si>
  <si>
    <t>Bệnh viện Ung bướu tỉnh Khánh Hòa</t>
  </si>
  <si>
    <t>58001</t>
  </si>
  <si>
    <t>Bệnh viện Đa khoa tỉnh Ninh Thuận</t>
  </si>
  <si>
    <t>58002</t>
  </si>
  <si>
    <t>Bệnh viện đa khoa thuộc TTYT huyện Ninh Phước</t>
  </si>
  <si>
    <t>58004</t>
  </si>
  <si>
    <t>Bệnh viện đa khoa huyện Ninh Hải</t>
  </si>
  <si>
    <t>58005</t>
  </si>
  <si>
    <t>Bệnh viện đa khoa thuộc TTYT huyện Bác ái</t>
  </si>
  <si>
    <t>58007</t>
  </si>
  <si>
    <t>BV ĐK tỉnh Ninh Thuận Cơ sở 2</t>
  </si>
  <si>
    <t>58009</t>
  </si>
  <si>
    <t>Phòng khám ĐKKV Tháp Chàm thuộc TTYT tp. PR-TC</t>
  </si>
  <si>
    <t>58011</t>
  </si>
  <si>
    <t>58012</t>
  </si>
  <si>
    <t>Bệnh viện đa khoa huyện Thuận Bắc</t>
  </si>
  <si>
    <t>58013</t>
  </si>
  <si>
    <t>Trạm y tế xã Ma Nới</t>
  </si>
  <si>
    <t>58014</t>
  </si>
  <si>
    <t>Trạm y tế xã Phước Tiến</t>
  </si>
  <si>
    <t>58015</t>
  </si>
  <si>
    <t>58016</t>
  </si>
  <si>
    <t>Trạm y tế xã Phước Chính</t>
  </si>
  <si>
    <t>58017</t>
  </si>
  <si>
    <t>Trạm y tế xã Phước Trung</t>
  </si>
  <si>
    <t>58018</t>
  </si>
  <si>
    <t>Trạm y tế xã Phước Tân</t>
  </si>
  <si>
    <t>58020</t>
  </si>
  <si>
    <t>Trạm y tế xã Phước Bình</t>
  </si>
  <si>
    <t>58021</t>
  </si>
  <si>
    <t>Trạm y tế xã Phước Hòa</t>
  </si>
  <si>
    <t>58022</t>
  </si>
  <si>
    <t>Trạm y tế xã Phước Thắng</t>
  </si>
  <si>
    <t>58023</t>
  </si>
  <si>
    <t>Trạm y tế xã Phước Chiến</t>
  </si>
  <si>
    <t>58024</t>
  </si>
  <si>
    <t>Trạm y tế xã Phước Kháng</t>
  </si>
  <si>
    <t>58026</t>
  </si>
  <si>
    <t>58027</t>
  </si>
  <si>
    <t>Trạm y tế xã Công Hải</t>
  </si>
  <si>
    <t>58028</t>
  </si>
  <si>
    <t>Trạm y tế xã Phương Hải</t>
  </si>
  <si>
    <t>58029</t>
  </si>
  <si>
    <t>Trạm y tế xã Phước Dinh</t>
  </si>
  <si>
    <t>58030</t>
  </si>
  <si>
    <t>58031</t>
  </si>
  <si>
    <t>Trạm y tế phường Kinh Dinh</t>
  </si>
  <si>
    <t>58032</t>
  </si>
  <si>
    <t>Bệnh viện Y dược  Cổ truyền</t>
  </si>
  <si>
    <t>58034</t>
  </si>
  <si>
    <t>Trạm y tế phường Văn Hải</t>
  </si>
  <si>
    <t>58035</t>
  </si>
  <si>
    <t>58037</t>
  </si>
  <si>
    <t>58038</t>
  </si>
  <si>
    <t>Trạm y tế phường Bảo An</t>
  </si>
  <si>
    <t>58039</t>
  </si>
  <si>
    <t>Trạm y tế phường Phủ Hà</t>
  </si>
  <si>
    <t>58043</t>
  </si>
  <si>
    <t>Trạm y tế phường Đài Sơn</t>
  </si>
  <si>
    <t>58044</t>
  </si>
  <si>
    <t>Trạm y tế phường Mỹ Đông</t>
  </si>
  <si>
    <t>58045</t>
  </si>
  <si>
    <t>Trạm y tế xã Thành Hải</t>
  </si>
  <si>
    <t>58047</t>
  </si>
  <si>
    <t>58048</t>
  </si>
  <si>
    <t>58049</t>
  </si>
  <si>
    <t>58050</t>
  </si>
  <si>
    <t>58051</t>
  </si>
  <si>
    <t>58053</t>
  </si>
  <si>
    <t>Trạm y tế xã Vĩnh Hải</t>
  </si>
  <si>
    <t>58054</t>
  </si>
  <si>
    <t>Trạm y tế xã Hộ Hải</t>
  </si>
  <si>
    <t>58055</t>
  </si>
  <si>
    <t>Trạm y tế xã Tri Hải</t>
  </si>
  <si>
    <t>58056</t>
  </si>
  <si>
    <t>Trạm y tế xã Nhơn Hải</t>
  </si>
  <si>
    <t>58057</t>
  </si>
  <si>
    <t>58058</t>
  </si>
  <si>
    <t>Trạm y tế Thị trấn Phước Dân</t>
  </si>
  <si>
    <t>58059</t>
  </si>
  <si>
    <t>Trạm y tế xã Phước Vinh</t>
  </si>
  <si>
    <t>58060</t>
  </si>
  <si>
    <t>Trạm y tế xã Phước Sơn</t>
  </si>
  <si>
    <t>58061</t>
  </si>
  <si>
    <t>Trạm y tế xã Phước Hà</t>
  </si>
  <si>
    <t>58062</t>
  </si>
  <si>
    <t>Trạm y tế xã An Hải</t>
  </si>
  <si>
    <t>58063</t>
  </si>
  <si>
    <t>Trạm y tế xã Phước Hữu</t>
  </si>
  <si>
    <t>58064</t>
  </si>
  <si>
    <t>Trạm y tế xã Phước Hải</t>
  </si>
  <si>
    <t>58065</t>
  </si>
  <si>
    <t>Trạm y tế xã Phước Nam</t>
  </si>
  <si>
    <t>58066</t>
  </si>
  <si>
    <t>Trạm y tế xã Nhị Hà</t>
  </si>
  <si>
    <t>58067</t>
  </si>
  <si>
    <t>Trạm y tế xã Phước Minh</t>
  </si>
  <si>
    <t>58068</t>
  </si>
  <si>
    <t>Trạm y tế xã Phước Diêm</t>
  </si>
  <si>
    <t>58074</t>
  </si>
  <si>
    <t>58077</t>
  </si>
  <si>
    <t>Bệnh viện chuyên khoa Da liễu - Tâm thần</t>
  </si>
  <si>
    <t>58082</t>
  </si>
  <si>
    <t>Bệnh viện đa khoa thuộc TTYT huyện Ninh Sơn</t>
  </si>
  <si>
    <t>58083</t>
  </si>
  <si>
    <t>Phòng khám ĐK thuộc TTYT tp. Phan Rang-TC</t>
  </si>
  <si>
    <t>58090</t>
  </si>
  <si>
    <t>Trạm y tế xã Phước Thuận</t>
  </si>
  <si>
    <t>58092</t>
  </si>
  <si>
    <t>Trạm y tế xã Nhơn Sơn</t>
  </si>
  <si>
    <t>58093</t>
  </si>
  <si>
    <t>Trạm y tế xã Phước Hậu</t>
  </si>
  <si>
    <t>58094</t>
  </si>
  <si>
    <t>Trạm y tế xã Phước Thái</t>
  </si>
  <si>
    <t>58095</t>
  </si>
  <si>
    <t>Trạm y tế phường Mỹ Hải</t>
  </si>
  <si>
    <t>58096</t>
  </si>
  <si>
    <t>Trạm y tế phường Đông Hải</t>
  </si>
  <si>
    <t>58097</t>
  </si>
  <si>
    <t>Trạm y tế xã Tân Hải</t>
  </si>
  <si>
    <t>58098</t>
  </si>
  <si>
    <t>Trạm y tế phường Đạo Long</t>
  </si>
  <si>
    <t>58105</t>
  </si>
  <si>
    <t>Trạm y tế phường Mỹ Bình</t>
  </si>
  <si>
    <t>58106</t>
  </si>
  <si>
    <t>58107</t>
  </si>
  <si>
    <t>Trạm y tế xã Cà Ná</t>
  </si>
  <si>
    <t>58108</t>
  </si>
  <si>
    <t>Bệnh viện đa khoa thuộc TTYT huyện Thuận Nam</t>
  </si>
  <si>
    <t>58109</t>
  </si>
  <si>
    <t>TTYT Quân Dân y tỉnh Ninh Thuận/Quân khu 5</t>
  </si>
  <si>
    <t>58110</t>
  </si>
  <si>
    <t>Bệnh viện Đa khoa Thái Hòa thuộc Công ty TNHH BVĐK Thái Hòa</t>
  </si>
  <si>
    <t>58112</t>
  </si>
  <si>
    <t>Phòng khám đa khoa 16-4</t>
  </si>
  <si>
    <t>58113</t>
  </si>
  <si>
    <t>Bệnh xá Công an tỉnh Ninh Thuận</t>
  </si>
  <si>
    <t>58114</t>
  </si>
  <si>
    <t>Bệnh viện Sài Gòn - Phan Rang</t>
  </si>
  <si>
    <t>58117</t>
  </si>
  <si>
    <t>Phòng khám đa khoa Trí Đức</t>
  </si>
  <si>
    <t>58334</t>
  </si>
  <si>
    <t>Phòng khám đa khoa An Thành</t>
  </si>
  <si>
    <t>54001</t>
  </si>
  <si>
    <t>Bệnh viện đa khoa Phú Yên</t>
  </si>
  <si>
    <t>54002</t>
  </si>
  <si>
    <t>Trung tâm Y tế Đông Hòa</t>
  </si>
  <si>
    <t>54003</t>
  </si>
  <si>
    <t>Trung tâm Y tế Tuy An</t>
  </si>
  <si>
    <t>54004</t>
  </si>
  <si>
    <t>Trung tâm Y tế Sông Hinh</t>
  </si>
  <si>
    <t>54005</t>
  </si>
  <si>
    <t>Trung tâm Y tế Sông Cầu</t>
  </si>
  <si>
    <t>54006</t>
  </si>
  <si>
    <t>Trung tâm Y tế Sơn Hòa</t>
  </si>
  <si>
    <t>54007</t>
  </si>
  <si>
    <t>Trung tâm Y tế Đồng Xuân</t>
  </si>
  <si>
    <t>54008</t>
  </si>
  <si>
    <t>Bệnh viện Phục hồi chức năng tỉnh Đắk Lắk</t>
  </si>
  <si>
    <t>54009</t>
  </si>
  <si>
    <t>Trạm y tế Xuân Lộc</t>
  </si>
  <si>
    <t>54010</t>
  </si>
  <si>
    <t>Bệnh viện Sản Nhi tỉnh Đắk Lắk</t>
  </si>
  <si>
    <t>54011</t>
  </si>
  <si>
    <t>Trạm y tế Sơn Thành Đông</t>
  </si>
  <si>
    <t>54012</t>
  </si>
  <si>
    <t>Trung tâm Y tế Tây Hòa</t>
  </si>
  <si>
    <t>54014</t>
  </si>
  <si>
    <t>Trạm y tế Xuân Bình</t>
  </si>
  <si>
    <t>54015</t>
  </si>
  <si>
    <t>Trạm y tế Xuân Lãnh</t>
  </si>
  <si>
    <t>54016</t>
  </si>
  <si>
    <t>Trung tâm Y tế Tuy Hòa</t>
  </si>
  <si>
    <t>54017</t>
  </si>
  <si>
    <t>Trạm y tế An Mỹ</t>
  </si>
  <si>
    <t>54018</t>
  </si>
  <si>
    <t>Bệnh viện Y học cổ truyền Phú Yên</t>
  </si>
  <si>
    <t>54020</t>
  </si>
  <si>
    <t>54021</t>
  </si>
  <si>
    <t>Trạm y tế Sơn Hội</t>
  </si>
  <si>
    <t>54023</t>
  </si>
  <si>
    <t>Trạm y tế Sơn Hà</t>
  </si>
  <si>
    <t>54025</t>
  </si>
  <si>
    <t>Bệnh viện mắt tỉnh Phú Yên</t>
  </si>
  <si>
    <t>54028</t>
  </si>
  <si>
    <t>Trung tâm Y tế Phú Hòa</t>
  </si>
  <si>
    <t>54029</t>
  </si>
  <si>
    <t>Trạm y tế 1</t>
  </si>
  <si>
    <t>54031</t>
  </si>
  <si>
    <t>Trạm y tế 2</t>
  </si>
  <si>
    <t>54032</t>
  </si>
  <si>
    <t>Trạm y tế 9</t>
  </si>
  <si>
    <t>54033</t>
  </si>
  <si>
    <t>Trạm y tế phường 3</t>
  </si>
  <si>
    <t>54034</t>
  </si>
  <si>
    <t>Trạm y tế 4</t>
  </si>
  <si>
    <t>54035</t>
  </si>
  <si>
    <t>Trạm y tế 5</t>
  </si>
  <si>
    <t>54036</t>
  </si>
  <si>
    <t>Trạm y tế 7</t>
  </si>
  <si>
    <t>54037</t>
  </si>
  <si>
    <t>Trạm y tế phường 6</t>
  </si>
  <si>
    <t>54038</t>
  </si>
  <si>
    <t>Trạm y tế Hòa Kiến</t>
  </si>
  <si>
    <t>54039</t>
  </si>
  <si>
    <t>Trạm y tế Bình Kiến</t>
  </si>
  <si>
    <t>54040</t>
  </si>
  <si>
    <t>Trạm y tế xã Bình Ngọc</t>
  </si>
  <si>
    <t>54042</t>
  </si>
  <si>
    <t>Trạm y tế An Phú</t>
  </si>
  <si>
    <t>54044</t>
  </si>
  <si>
    <t>Trạm y tế Xuân Hải</t>
  </si>
  <si>
    <t>54046</t>
  </si>
  <si>
    <t>Trạm y tế Xuân Cảnh</t>
  </si>
  <si>
    <t>54047</t>
  </si>
  <si>
    <t>Trạm y tế Xuân Thịnh</t>
  </si>
  <si>
    <t>54048</t>
  </si>
  <si>
    <t>Trạm y tế Xuân Phương</t>
  </si>
  <si>
    <t>54049</t>
  </si>
  <si>
    <t>Trạm y tế Xuân Thọ 1</t>
  </si>
  <si>
    <t>54050</t>
  </si>
  <si>
    <t>Trạm y tế Xuân Thọ 2</t>
  </si>
  <si>
    <t>54051</t>
  </si>
  <si>
    <t>54053</t>
  </si>
  <si>
    <t>Trạm y tế Đa Lộc</t>
  </si>
  <si>
    <t>54054</t>
  </si>
  <si>
    <t>Trạm y tế Phú Mỡ</t>
  </si>
  <si>
    <t>54056</t>
  </si>
  <si>
    <t>Trạm y tế Xuân Long</t>
  </si>
  <si>
    <t>54057</t>
  </si>
  <si>
    <t>Trạm y tế Xuân Quang 1</t>
  </si>
  <si>
    <t>54058</t>
  </si>
  <si>
    <t>Trạm y tế Xuân Sơn Bắc</t>
  </si>
  <si>
    <t>54059</t>
  </si>
  <si>
    <t>Trạm y tế Xuân Quang 2</t>
  </si>
  <si>
    <t>54060</t>
  </si>
  <si>
    <t>Trạm y tế Xuân Sơn Nam</t>
  </si>
  <si>
    <t>54061</t>
  </si>
  <si>
    <t>Trạm y tế Xuân Quang 3</t>
  </si>
  <si>
    <t>54062</t>
  </si>
  <si>
    <t>Trạm y tế Xuân Phước</t>
  </si>
  <si>
    <t>54064</t>
  </si>
  <si>
    <t>Trạm y tế An Dân</t>
  </si>
  <si>
    <t>54065</t>
  </si>
  <si>
    <t>Trạm y tế An Ninh Tây</t>
  </si>
  <si>
    <t>54066</t>
  </si>
  <si>
    <t>Trạm y tế An Ninh Đông</t>
  </si>
  <si>
    <t>54067</t>
  </si>
  <si>
    <t>Trạm y tế An Thạch</t>
  </si>
  <si>
    <t>54068</t>
  </si>
  <si>
    <t>Trạm y tế An Định</t>
  </si>
  <si>
    <t>54071</t>
  </si>
  <si>
    <t>Trạm y tế An Cư</t>
  </si>
  <si>
    <t>54072</t>
  </si>
  <si>
    <t>Trạm y tế An Xuân</t>
  </si>
  <si>
    <t>54073</t>
  </si>
  <si>
    <t>Trạm y tế An Lĩnh</t>
  </si>
  <si>
    <t>54074</t>
  </si>
  <si>
    <t>Trạm y tế An Hòa Hải</t>
  </si>
  <si>
    <t>54075</t>
  </si>
  <si>
    <t>Trạm y tế An Hiệp</t>
  </si>
  <si>
    <t>54076</t>
  </si>
  <si>
    <t>Trạm y tế An Chấn</t>
  </si>
  <si>
    <t>54077</t>
  </si>
  <si>
    <t>Trạm y tế An Thọ</t>
  </si>
  <si>
    <t>54080</t>
  </si>
  <si>
    <t>Trạm y tế Phước Tân</t>
  </si>
  <si>
    <t>54081</t>
  </si>
  <si>
    <t>Trạm y tế Sơn Định</t>
  </si>
  <si>
    <t>54082</t>
  </si>
  <si>
    <t>Trạm y tế Cà Lúi</t>
  </si>
  <si>
    <t>54083</t>
  </si>
  <si>
    <t>Trạm y tế Sơn Phước</t>
  </si>
  <si>
    <t>54084</t>
  </si>
  <si>
    <t>Trạm y tế Sơn Xuân</t>
  </si>
  <si>
    <t>54085</t>
  </si>
  <si>
    <t>Trạm y tế Sơn Nguyên</t>
  </si>
  <si>
    <t>54086</t>
  </si>
  <si>
    <t>Trạm y tế Eachà Rang</t>
  </si>
  <si>
    <t>54087</t>
  </si>
  <si>
    <t>Trạm y tế Krông Pa</t>
  </si>
  <si>
    <t>54088</t>
  </si>
  <si>
    <t>Trạm y tế Suối Bạc</t>
  </si>
  <si>
    <t>54089</t>
  </si>
  <si>
    <t>Trạm y tế Suối Trai</t>
  </si>
  <si>
    <t>54091</t>
  </si>
  <si>
    <t>Trạm y tế Ea Lâm</t>
  </si>
  <si>
    <t>54092</t>
  </si>
  <si>
    <t>Trạm y tế Đức Bình Tây</t>
  </si>
  <si>
    <t>54093</t>
  </si>
  <si>
    <t>Trạm y tế Ea Bá</t>
  </si>
  <si>
    <t>54094</t>
  </si>
  <si>
    <t>54095</t>
  </si>
  <si>
    <t>Trạm y tế Đức Bình Đông</t>
  </si>
  <si>
    <t>54096</t>
  </si>
  <si>
    <t>Trạm y tế Eabar</t>
  </si>
  <si>
    <t>54097</t>
  </si>
  <si>
    <t>Trạm y tế EaBia</t>
  </si>
  <si>
    <t>54098</t>
  </si>
  <si>
    <t>Trạm y tế EaTrol</t>
  </si>
  <si>
    <t>54099</t>
  </si>
  <si>
    <t>Trạm y tế Sông Hinh</t>
  </si>
  <si>
    <t>54100</t>
  </si>
  <si>
    <t>Trạm y tế Ealy</t>
  </si>
  <si>
    <t>54102</t>
  </si>
  <si>
    <t>Bệnh viện Da liễu</t>
  </si>
  <si>
    <t>54110</t>
  </si>
  <si>
    <t>Trạm y tế Phú Đông</t>
  </si>
  <si>
    <t>54111</t>
  </si>
  <si>
    <t>Trạm y tế Phú Thạnh</t>
  </si>
  <si>
    <t>54113</t>
  </si>
  <si>
    <t>Trạm y tế Xuân Phú</t>
  </si>
  <si>
    <t>54114</t>
  </si>
  <si>
    <t>Trạm y tế Xuân thành</t>
  </si>
  <si>
    <t>54115</t>
  </si>
  <si>
    <t>Trạm y tế Xuân Đài</t>
  </si>
  <si>
    <t>54116</t>
  </si>
  <si>
    <t>Bệnh viện số 2 Công an tỉnh Đắk Lắk</t>
  </si>
  <si>
    <t>54117</t>
  </si>
  <si>
    <t>PHÒNG KHÁM CHUYÊN KHOA HIV/AIDS VÀ ĐIỀU TRỊ NGHIỆN CHẤT THUỘC TRUNG TÂM KIỂM SOÁT BỆNH TẬT</t>
  </si>
  <si>
    <t>54120</t>
  </si>
  <si>
    <t>Trạm y tế Hòa Quang Bắc</t>
  </si>
  <si>
    <t>54121</t>
  </si>
  <si>
    <t>Trạm y tế Hoà Quang Nam</t>
  </si>
  <si>
    <t>54122</t>
  </si>
  <si>
    <t>Trạm y tế Hòa Hội</t>
  </si>
  <si>
    <t>54123</t>
  </si>
  <si>
    <t>Trạm y tế Hòa Trị</t>
  </si>
  <si>
    <t>54124</t>
  </si>
  <si>
    <t>Trạm y tế Hòa An</t>
  </si>
  <si>
    <t>54125</t>
  </si>
  <si>
    <t>Trạm y tế Hòa Định Đông</t>
  </si>
  <si>
    <t>54126</t>
  </si>
  <si>
    <t>Trạm y tế Hòa Định Tây</t>
  </si>
  <si>
    <t>54127</t>
  </si>
  <si>
    <t>Trạm y tế Hòa Thắng</t>
  </si>
  <si>
    <t>54128</t>
  </si>
  <si>
    <t>Trạm y tế Sơn Thành Tây</t>
  </si>
  <si>
    <t>54130</t>
  </si>
  <si>
    <t>Trạm y tế Hoà Bình 1</t>
  </si>
  <si>
    <t>54132</t>
  </si>
  <si>
    <t>Trạm y tế Hoà Phong</t>
  </si>
  <si>
    <t>54133</t>
  </si>
  <si>
    <t>Trạm y tế Hoà Phú</t>
  </si>
  <si>
    <t>54134</t>
  </si>
  <si>
    <t>Trạm y tế Hoà Tân Tây</t>
  </si>
  <si>
    <t>54135</t>
  </si>
  <si>
    <t>Trạm y tế Hòa Đồng</t>
  </si>
  <si>
    <t>54136</t>
  </si>
  <si>
    <t>Trạm y tế Hòa Mỹ Đông</t>
  </si>
  <si>
    <t>54137</t>
  </si>
  <si>
    <t>Trạm y tế Hòa Mỹ Tây</t>
  </si>
  <si>
    <t>54138</t>
  </si>
  <si>
    <t>Trạm y tế Hòa Thịnh</t>
  </si>
  <si>
    <t>54139</t>
  </si>
  <si>
    <t>Trạm y tế Hoà Thành</t>
  </si>
  <si>
    <t>54140</t>
  </si>
  <si>
    <t>Trạm y tế Hoà Hiệp Bắc</t>
  </si>
  <si>
    <t>54141</t>
  </si>
  <si>
    <t>Trạm y tế Hoà Vinh</t>
  </si>
  <si>
    <t>54143</t>
  </si>
  <si>
    <t>Trạm y tế Hoà Tân Đông</t>
  </si>
  <si>
    <t>54144</t>
  </si>
  <si>
    <t>Trạm y tế Hòa Xuân Tây</t>
  </si>
  <si>
    <t>54145</t>
  </si>
  <si>
    <t>Trạm y tế Hòa Hiệp Nam</t>
  </si>
  <si>
    <t>54146</t>
  </si>
  <si>
    <t>Trạm y tế Hòa Xuân Đông</t>
  </si>
  <si>
    <t>54147</t>
  </si>
  <si>
    <t>Trạm y tế Hòa Tâm</t>
  </si>
  <si>
    <t>54148</t>
  </si>
  <si>
    <t>Trạm y tế Hòa Xuân Nam</t>
  </si>
  <si>
    <t>54159</t>
  </si>
  <si>
    <t>Trạm y tế An Nghiệp</t>
  </si>
  <si>
    <t>54162</t>
  </si>
  <si>
    <t>Chi nhánh Công ty TNHH Dược phẩm Đức Tín-Phòng khám đa khoa Đức Tín</t>
  </si>
  <si>
    <t>54165</t>
  </si>
  <si>
    <t>Bệnh viện Việt Mỹ Phú Yên</t>
  </si>
  <si>
    <t>54166</t>
  </si>
  <si>
    <t>Phòng khám đa khoa khu vực thuộc Trung tâm Y tế Tuy Hòa</t>
  </si>
  <si>
    <t>66001</t>
  </si>
  <si>
    <t>Bệnh viện Đa khoa vùng Tây nguyên</t>
  </si>
  <si>
    <t>66002</t>
  </si>
  <si>
    <t>Bệnh viện Y học cổ  truyền tỉnh Đắk Lắk</t>
  </si>
  <si>
    <t>66003</t>
  </si>
  <si>
    <t>Bệnh viện Đa khoa Buôn Ma Thuột</t>
  </si>
  <si>
    <t>66004</t>
  </si>
  <si>
    <t>Trung tâm y tế Krông Pắc</t>
  </si>
  <si>
    <t>66005</t>
  </si>
  <si>
    <t>Trung tâm y tế Ea Kar</t>
  </si>
  <si>
    <t>66006</t>
  </si>
  <si>
    <t>Trung tâm y tế MĐrắk</t>
  </si>
  <si>
    <t>66007</t>
  </si>
  <si>
    <t>Trung tâm y tế Krông Bông</t>
  </si>
  <si>
    <t>66008</t>
  </si>
  <si>
    <t>Trung tâm y tế Lắk</t>
  </si>
  <si>
    <t>66009</t>
  </si>
  <si>
    <t>Trạm y tế Tân Lập</t>
  </si>
  <si>
    <t>66010</t>
  </si>
  <si>
    <t>Trung tâm y tế Krông Ana</t>
  </si>
  <si>
    <t>66011</t>
  </si>
  <si>
    <t>Trạm y tế Tân Hoà</t>
  </si>
  <si>
    <t>66012</t>
  </si>
  <si>
    <t>Trạm y tế Tân An</t>
  </si>
  <si>
    <t>66014</t>
  </si>
  <si>
    <t>Trạm y tế Thành Nhất</t>
  </si>
  <si>
    <t>66015</t>
  </si>
  <si>
    <t>Trung tâm y tế Cư M'gar</t>
  </si>
  <si>
    <t>66016</t>
  </si>
  <si>
    <t>Trung tâm y tế Ea Súp</t>
  </si>
  <si>
    <t>66017</t>
  </si>
  <si>
    <t>Trung tâm y tế Krông Năng</t>
  </si>
  <si>
    <t>66018</t>
  </si>
  <si>
    <t>Trung tâm y tế Krông Búk</t>
  </si>
  <si>
    <t>66019</t>
  </si>
  <si>
    <t>Trung tâm y tế Ea Hleo</t>
  </si>
  <si>
    <t>66020</t>
  </si>
  <si>
    <t>Trung tâm y tế Buôn Đôn</t>
  </si>
  <si>
    <t>66021</t>
  </si>
  <si>
    <t>Trung tâm Y tế Cư Kuin</t>
  </si>
  <si>
    <t>66022</t>
  </si>
  <si>
    <t>Bệnh viện đa khoa khu vực 333</t>
  </si>
  <si>
    <t>66024</t>
  </si>
  <si>
    <t>Bệnh viện Số 1 Công an tỉnh Đắk Lắk</t>
  </si>
  <si>
    <t>66028</t>
  </si>
  <si>
    <t>Trạm y tế Tân Lợi</t>
  </si>
  <si>
    <t>66030</t>
  </si>
  <si>
    <t>Trạm y tế Thành Công</t>
  </si>
  <si>
    <t>66031</t>
  </si>
  <si>
    <t>66032</t>
  </si>
  <si>
    <t>Bệnh viện Đa khoa Hòa Bình</t>
  </si>
  <si>
    <t>66042</t>
  </si>
  <si>
    <t>Trạm y tế Tân Tiến</t>
  </si>
  <si>
    <t>66044</t>
  </si>
  <si>
    <t>Trạm y tế Tự An</t>
  </si>
  <si>
    <t>66047</t>
  </si>
  <si>
    <t>Trạm Y Tế 49 Phú Xuân</t>
  </si>
  <si>
    <t>66051</t>
  </si>
  <si>
    <t>Trạm y tế Ea Tam</t>
  </si>
  <si>
    <t>66052</t>
  </si>
  <si>
    <t>Trạm y tế Khánh Xuân</t>
  </si>
  <si>
    <t>66053</t>
  </si>
  <si>
    <t>Trạm y tế Hòa Thuận</t>
  </si>
  <si>
    <t>66054</t>
  </si>
  <si>
    <t>Trạm y tế Cư ÊBur</t>
  </si>
  <si>
    <t>66055</t>
  </si>
  <si>
    <t>Trạm y tế Ea Tu</t>
  </si>
  <si>
    <t>66056</t>
  </si>
  <si>
    <t>66057</t>
  </si>
  <si>
    <t>Trạm y tế Ea Kao</t>
  </si>
  <si>
    <t>66058</t>
  </si>
  <si>
    <t>Trạm y tế Hòa Phú</t>
  </si>
  <si>
    <t>66059</t>
  </si>
  <si>
    <t>Trạm y tế Hòa Khánh</t>
  </si>
  <si>
    <t>66060</t>
  </si>
  <si>
    <t>Trạm y tế Hòa Xuân</t>
  </si>
  <si>
    <t>66061</t>
  </si>
  <si>
    <t>Trạm y tế  Ea Drăng</t>
  </si>
  <si>
    <t>66062</t>
  </si>
  <si>
    <t>Trạm y tế Ea H'Leo</t>
  </si>
  <si>
    <t>66063</t>
  </si>
  <si>
    <t>Trạm Y tế Ea Sol</t>
  </si>
  <si>
    <t>66064</t>
  </si>
  <si>
    <t>Trạm Y tế Ea Răl</t>
  </si>
  <si>
    <t>66065</t>
  </si>
  <si>
    <t>Trạm Y Tế Ea Wy</t>
  </si>
  <si>
    <t>66066</t>
  </si>
  <si>
    <t>Trạm Y tế  Cư Mốt</t>
  </si>
  <si>
    <t>66067</t>
  </si>
  <si>
    <t>Trạm Y tế Ea Hiao</t>
  </si>
  <si>
    <t>66068</t>
  </si>
  <si>
    <t>Trạm Y tế Ea Khăl</t>
  </si>
  <si>
    <t>66069</t>
  </si>
  <si>
    <t>Bệnh viện Trường Đại học Tây Nguyên</t>
  </si>
  <si>
    <t>66072</t>
  </si>
  <si>
    <t>Trạm y tế Dliê Yang</t>
  </si>
  <si>
    <t>66073</t>
  </si>
  <si>
    <t>Trạm y tế Ea Nam</t>
  </si>
  <si>
    <t>66074</t>
  </si>
  <si>
    <t>Trạm y tế Ea Súp</t>
  </si>
  <si>
    <t>66075</t>
  </si>
  <si>
    <t>Trạm y tế Ia Lốp</t>
  </si>
  <si>
    <t>66076</t>
  </si>
  <si>
    <t>Trạm y tế Ea Rốk</t>
  </si>
  <si>
    <t>66077</t>
  </si>
  <si>
    <t>Trạm y tế Ya Tờ Mốt</t>
  </si>
  <si>
    <t>66078</t>
  </si>
  <si>
    <t>Trạm y tế Ea Lê</t>
  </si>
  <si>
    <t>66079</t>
  </si>
  <si>
    <t>Trạm y tế Cư KBang</t>
  </si>
  <si>
    <t>66080</t>
  </si>
  <si>
    <t>Trạm y tế Ea Bung</t>
  </si>
  <si>
    <t>66081</t>
  </si>
  <si>
    <t>Trạm y tế Cư MLan</t>
  </si>
  <si>
    <t>66082</t>
  </si>
  <si>
    <t>Trạm y tế Krông Na</t>
  </si>
  <si>
    <t>66083</t>
  </si>
  <si>
    <t>Trạm y tế Ea Huar</t>
  </si>
  <si>
    <t>66084</t>
  </si>
  <si>
    <t>Trạm y tế Ea Wer</t>
  </si>
  <si>
    <t>66085</t>
  </si>
  <si>
    <t>66086</t>
  </si>
  <si>
    <t>Trạm y tế Cuôr KNia</t>
  </si>
  <si>
    <t>66087</t>
  </si>
  <si>
    <t>Trạm y tế Ea Bar</t>
  </si>
  <si>
    <t>66088</t>
  </si>
  <si>
    <t>Trạm y tế Ea Nuôl</t>
  </si>
  <si>
    <t>66089</t>
  </si>
  <si>
    <t>Trạm y tế Ea Pốk</t>
  </si>
  <si>
    <t>66090</t>
  </si>
  <si>
    <t>66091</t>
  </si>
  <si>
    <t>Trạm y tế Quảng  Tiến</t>
  </si>
  <si>
    <t>66092</t>
  </si>
  <si>
    <t>Trạm y tế Ea Kiết</t>
  </si>
  <si>
    <t>66093</t>
  </si>
  <si>
    <t>Trạm y tế Ea Tar</t>
  </si>
  <si>
    <t>66094</t>
  </si>
  <si>
    <t>Trạm y tế Cư Dliê Mnông</t>
  </si>
  <si>
    <t>66095</t>
  </si>
  <si>
    <t>Trạm y tế Ea Hđinh</t>
  </si>
  <si>
    <t>66096</t>
  </si>
  <si>
    <t>Trạm y tế Ea Tul</t>
  </si>
  <si>
    <t>66097</t>
  </si>
  <si>
    <t>Trạm y tế Ea KPam</t>
  </si>
  <si>
    <t>66098</t>
  </si>
  <si>
    <t>Trạm y tế Ea MDRóh</t>
  </si>
  <si>
    <t>66099</t>
  </si>
  <si>
    <t>Trạm y tế Quảng Hiệp</t>
  </si>
  <si>
    <t>66100</t>
  </si>
  <si>
    <t>Trạm y tế Cư M'gar</t>
  </si>
  <si>
    <t>66101</t>
  </si>
  <si>
    <t>Trạm y tế Ea DRơng</t>
  </si>
  <si>
    <t>66102</t>
  </si>
  <si>
    <t>Trạm y tế Ea Mnang</t>
  </si>
  <si>
    <t>66103</t>
  </si>
  <si>
    <t>Trạm y tế Cư Suê</t>
  </si>
  <si>
    <t>66104</t>
  </si>
  <si>
    <t>Trạm y tế Cuôr Đăng</t>
  </si>
  <si>
    <t>66106</t>
  </si>
  <si>
    <t>Trạm y tế Cư Né</t>
  </si>
  <si>
    <t>66107</t>
  </si>
  <si>
    <t>Trạm y tế Chư KBô</t>
  </si>
  <si>
    <t>66108</t>
  </si>
  <si>
    <t>Trạm y tế Cư Pơng</t>
  </si>
  <si>
    <t>66109</t>
  </si>
  <si>
    <t>Trạm y tế Pơng Drang</t>
  </si>
  <si>
    <t>66110</t>
  </si>
  <si>
    <t>Trạm y tế Ea Ngai</t>
  </si>
  <si>
    <t>66111</t>
  </si>
  <si>
    <t>Trạm y tế Đoàn Kết</t>
  </si>
  <si>
    <t>66113</t>
  </si>
  <si>
    <t>Trạm y tế Ea Drông</t>
  </si>
  <si>
    <t>66114</t>
  </si>
  <si>
    <t>66115</t>
  </si>
  <si>
    <t>Trạm y tế Ea Siên</t>
  </si>
  <si>
    <t>66116</t>
  </si>
  <si>
    <t>66117</t>
  </si>
  <si>
    <t>Trạm y tế Cư Bao</t>
  </si>
  <si>
    <t>66118</t>
  </si>
  <si>
    <t>Trạm y tế Krông Năng</t>
  </si>
  <si>
    <t>66119</t>
  </si>
  <si>
    <t>Trạm Y tế  DLiê Ya</t>
  </si>
  <si>
    <t>66120</t>
  </si>
  <si>
    <t>Trạm y tế Ea Tóh</t>
  </si>
  <si>
    <t>66121</t>
  </si>
  <si>
    <t>Trạm y tế  Ea Tam</t>
  </si>
  <si>
    <t>66122</t>
  </si>
  <si>
    <t>Trạm Y Tế Phú Lộc</t>
  </si>
  <si>
    <t>66123</t>
  </si>
  <si>
    <t>Trạm y tế Tam Giang</t>
  </si>
  <si>
    <t>66124</t>
  </si>
  <si>
    <t>Trạm y tế Ea Hồ</t>
  </si>
  <si>
    <t>66125</t>
  </si>
  <si>
    <t>66126</t>
  </si>
  <si>
    <t>Trạm y tế Cư Klông</t>
  </si>
  <si>
    <t>66127</t>
  </si>
  <si>
    <t>Trạm y tế Ea Tân</t>
  </si>
  <si>
    <t>66128</t>
  </si>
  <si>
    <t>Trạm y tế Ea Púk</t>
  </si>
  <si>
    <t>66129</t>
  </si>
  <si>
    <t>Trạm y tế Ea Dăh</t>
  </si>
  <si>
    <t>66130</t>
  </si>
  <si>
    <t>Trạm y tế Ea Kar</t>
  </si>
  <si>
    <t>66131</t>
  </si>
  <si>
    <t>Trạm y tế Ea Knốp</t>
  </si>
  <si>
    <t>66132</t>
  </si>
  <si>
    <t>Trạm y tế Ea Sô</t>
  </si>
  <si>
    <t>66133</t>
  </si>
  <si>
    <t>66134</t>
  </si>
  <si>
    <t>Trạm y tế Cư Huê</t>
  </si>
  <si>
    <t>66135</t>
  </si>
  <si>
    <t>Trạm y tế Ea Tih</t>
  </si>
  <si>
    <t>66136</t>
  </si>
  <si>
    <t>Trạm y tế Ea Đar</t>
  </si>
  <si>
    <t>66137</t>
  </si>
  <si>
    <t>Trạm y tế Ea Kmút</t>
  </si>
  <si>
    <t>66138</t>
  </si>
  <si>
    <t>Trạm y tế Cư Ni</t>
  </si>
  <si>
    <t>66139</t>
  </si>
  <si>
    <t>Trạm y tế Ea Păl</t>
  </si>
  <si>
    <t>66140</t>
  </si>
  <si>
    <t>Trạm y tế Ea Ô</t>
  </si>
  <si>
    <t>66141</t>
  </si>
  <si>
    <t>Trạm y tế Cư Bông</t>
  </si>
  <si>
    <t>66142</t>
  </si>
  <si>
    <t>Trạm y tế Cư Yang</t>
  </si>
  <si>
    <t>66143</t>
  </si>
  <si>
    <t>Trạm y tế Cư Prông</t>
  </si>
  <si>
    <t>66144</t>
  </si>
  <si>
    <t>Trạm y tế Cư Elang</t>
  </si>
  <si>
    <t>66145</t>
  </si>
  <si>
    <t>Trạm y tế M'Đrắk</t>
  </si>
  <si>
    <t>66146</t>
  </si>
  <si>
    <t>Trạm y tế Cư Prao</t>
  </si>
  <si>
    <t>66147</t>
  </si>
  <si>
    <t>Trạm y tế Ea Pil</t>
  </si>
  <si>
    <t>66148</t>
  </si>
  <si>
    <t>Trạm y tế Ea Lai</t>
  </si>
  <si>
    <t>66149</t>
  </si>
  <si>
    <t>Trạm y tế xã Ea HMLay</t>
  </si>
  <si>
    <t>66150</t>
  </si>
  <si>
    <t>Trạm y tế Krông Jing</t>
  </si>
  <si>
    <t>66151</t>
  </si>
  <si>
    <t>Trạm y tế Ea MDoal</t>
  </si>
  <si>
    <t>66152</t>
  </si>
  <si>
    <t>Trạm y tế Ea Riêng</t>
  </si>
  <si>
    <t>66153</t>
  </si>
  <si>
    <t>Trạm y tế Cư Mta</t>
  </si>
  <si>
    <t>66154</t>
  </si>
  <si>
    <t>Trạm y tế Cư KRóa</t>
  </si>
  <si>
    <t>66155</t>
  </si>
  <si>
    <t>Trạm y tế KRông á</t>
  </si>
  <si>
    <t>66156</t>
  </si>
  <si>
    <t>Trạm y tế Ea Trang</t>
  </si>
  <si>
    <t>66157</t>
  </si>
  <si>
    <t>Trạm y tế Krông Kmar</t>
  </si>
  <si>
    <t>66158</t>
  </si>
  <si>
    <t>Trạm y tế Dang Kang</t>
  </si>
  <si>
    <t>66159</t>
  </si>
  <si>
    <t>Trạm y tế Cư KTy</t>
  </si>
  <si>
    <t>66160</t>
  </si>
  <si>
    <t>Trạm y tế Hòa Thành</t>
  </si>
  <si>
    <t>66162</t>
  </si>
  <si>
    <t>Trạm y tế Hòa Phong</t>
  </si>
  <si>
    <t>66163</t>
  </si>
  <si>
    <t>Trạm y tế Hòa Lễ</t>
  </si>
  <si>
    <t>66164</t>
  </si>
  <si>
    <t>Trạm y tế Yang Reh</t>
  </si>
  <si>
    <t>66165</t>
  </si>
  <si>
    <t>Trạm y tế Ea Trul</t>
  </si>
  <si>
    <t>66166</t>
  </si>
  <si>
    <t>Trạm y tế Khuê Ngọc Điền</t>
  </si>
  <si>
    <t>66167</t>
  </si>
  <si>
    <t>Trạm y tế Cư Pui</t>
  </si>
  <si>
    <t>66168</t>
  </si>
  <si>
    <t>Trạm y tế Hòa Sơn</t>
  </si>
  <si>
    <t>66169</t>
  </si>
  <si>
    <t>Trạm y tế Cư Drăm</t>
  </si>
  <si>
    <t>66170</t>
  </si>
  <si>
    <t>Trạm y tế Yang Mao</t>
  </si>
  <si>
    <t>66171</t>
  </si>
  <si>
    <t>Trạm Y tế Phước An</t>
  </si>
  <si>
    <t>66172</t>
  </si>
  <si>
    <t>Trạm y tế KRông Búk</t>
  </si>
  <si>
    <t>66173</t>
  </si>
  <si>
    <t>Trạm y tế Ea Kly</t>
  </si>
  <si>
    <t>66174</t>
  </si>
  <si>
    <t>Trạm y tế Ea Kênh</t>
  </si>
  <si>
    <t>66175</t>
  </si>
  <si>
    <t>Trạm y tế Ea Phê</t>
  </si>
  <si>
    <t>66176</t>
  </si>
  <si>
    <t>Trạm y tế Ea Knuếc</t>
  </si>
  <si>
    <t>66177</t>
  </si>
  <si>
    <t>Trạm y tế Ea Yông</t>
  </si>
  <si>
    <t>66178</t>
  </si>
  <si>
    <t>66179</t>
  </si>
  <si>
    <t>Trạm y tế Ea Kuăng</t>
  </si>
  <si>
    <t>66180</t>
  </si>
  <si>
    <t>Trạm y tế Hoà Đông</t>
  </si>
  <si>
    <t>66181</t>
  </si>
  <si>
    <t>Trạm y tế Ea Hiu</t>
  </si>
  <si>
    <t>66182</t>
  </si>
  <si>
    <t>Trạm y tế Hòo Tiến</t>
  </si>
  <si>
    <t>66183</t>
  </si>
  <si>
    <t>Trạm y tếTân Tiến</t>
  </si>
  <si>
    <t>66184</t>
  </si>
  <si>
    <t>Trạm y tế Vụ Bổn</t>
  </si>
  <si>
    <t>66185</t>
  </si>
  <si>
    <t>Trạm y tế Ea Uy</t>
  </si>
  <si>
    <t>66186</t>
  </si>
  <si>
    <t>Trạm y tế Ea Yiêng</t>
  </si>
  <si>
    <t>66187</t>
  </si>
  <si>
    <t>Trạm y tế Buôn Trấp</t>
  </si>
  <si>
    <t>66188</t>
  </si>
  <si>
    <t>Trạm Y tế  Cư Êwi</t>
  </si>
  <si>
    <t>66189</t>
  </si>
  <si>
    <t>Trạm Y tế Ea Ktur</t>
  </si>
  <si>
    <t>66190</t>
  </si>
  <si>
    <t>Trạm Y tế Ea Tiêu</t>
  </si>
  <si>
    <t>66191</t>
  </si>
  <si>
    <t>Trạm Y tế Ea BHốk</t>
  </si>
  <si>
    <t>66192</t>
  </si>
  <si>
    <t>Trạm Y tế Ea Hu</t>
  </si>
  <si>
    <t>66193</t>
  </si>
  <si>
    <t>Trạm y tế Dray Sáp</t>
  </si>
  <si>
    <t>66194</t>
  </si>
  <si>
    <t>Trạm y tế Ea Na</t>
  </si>
  <si>
    <t>66195</t>
  </si>
  <si>
    <t>Trạm Y tế Hòa Hiệp</t>
  </si>
  <si>
    <t>66196</t>
  </si>
  <si>
    <t>Trạm y tế Ea Bông</t>
  </si>
  <si>
    <t>66197</t>
  </si>
  <si>
    <t>Trạm y tế Băng A Drênh</t>
  </si>
  <si>
    <t>66198</t>
  </si>
  <si>
    <t>Trạm y tế Dur KMăl</t>
  </si>
  <si>
    <t>66199</t>
  </si>
  <si>
    <t>66200</t>
  </si>
  <si>
    <t>Trạm y tế Quảng Điền</t>
  </si>
  <si>
    <t>66201</t>
  </si>
  <si>
    <t>Trạm Y tế Dray Bhăng</t>
  </si>
  <si>
    <t>66202</t>
  </si>
  <si>
    <t>Trạm y tế Liên Sơn</t>
  </si>
  <si>
    <t>66203</t>
  </si>
  <si>
    <t>Trạm y tế Yang Tao</t>
  </si>
  <si>
    <t>66204</t>
  </si>
  <si>
    <t>Trạm y tế Bông Krang</t>
  </si>
  <si>
    <t>66205</t>
  </si>
  <si>
    <t>Trạm y tế Đắk Liêng</t>
  </si>
  <si>
    <t>66206</t>
  </si>
  <si>
    <t>Trạm y tế Buôn Triết</t>
  </si>
  <si>
    <t>66207</t>
  </si>
  <si>
    <t>Trạm y tế Buôn Tría</t>
  </si>
  <si>
    <t>66208</t>
  </si>
  <si>
    <t>Trạm y tế Đắk Phơi</t>
  </si>
  <si>
    <t>66209</t>
  </si>
  <si>
    <t>Trạm y tế Đắk Nuê</t>
  </si>
  <si>
    <t>66210</t>
  </si>
  <si>
    <t>Trạm Y tế Krông Nô</t>
  </si>
  <si>
    <t>66211</t>
  </si>
  <si>
    <t>Trạm y tế Nam Ka</t>
  </si>
  <si>
    <t>66212</t>
  </si>
  <si>
    <t>Trạm y tế Ea RBin</t>
  </si>
  <si>
    <t>66213</t>
  </si>
  <si>
    <t>Trạm y tế Ea Kuêh</t>
  </si>
  <si>
    <t>66214</t>
  </si>
  <si>
    <t>Trạm y tế Ia JLơi</t>
  </si>
  <si>
    <t>66215</t>
  </si>
  <si>
    <t>Trạm y tế Ia R Vê</t>
  </si>
  <si>
    <t>66216</t>
  </si>
  <si>
    <t>Trạm y tế Cư A Mung</t>
  </si>
  <si>
    <t>66217</t>
  </si>
  <si>
    <t>Trạm y tế Tân Lập (Krông Búk)</t>
  </si>
  <si>
    <t>66220</t>
  </si>
  <si>
    <t>Bệnh viện Đa khoa Buôn Hồ</t>
  </si>
  <si>
    <t>66221</t>
  </si>
  <si>
    <t>Trạm Y tế Ea Ning</t>
  </si>
  <si>
    <t>66222</t>
  </si>
  <si>
    <t>Trạm y tế Ea Sar</t>
  </si>
  <si>
    <t>66223</t>
  </si>
  <si>
    <t>Trạm y tế Ea Sin</t>
  </si>
  <si>
    <t>66224</t>
  </si>
  <si>
    <t>Trạm y tế Cư San</t>
  </si>
  <si>
    <t>66225</t>
  </si>
  <si>
    <t>Trạm y tế Ea Tir</t>
  </si>
  <si>
    <t>66226</t>
  </si>
  <si>
    <t>Trạm y tế Đạt Hiếu</t>
  </si>
  <si>
    <t>66227</t>
  </si>
  <si>
    <t>Trạm y tế An Lạc</t>
  </si>
  <si>
    <t>66228</t>
  </si>
  <si>
    <t>66229</t>
  </si>
  <si>
    <t>Trạm y tế Thiện An</t>
  </si>
  <si>
    <t>66230</t>
  </si>
  <si>
    <t>Trạm y tế Bình Tân</t>
  </si>
  <si>
    <t>66232</t>
  </si>
  <si>
    <t>Bệnh viện đa khoa Thiện Hạnh</t>
  </si>
  <si>
    <t>66233</t>
  </si>
  <si>
    <t>Bệnh viện Phổi ĐắkLắk</t>
  </si>
  <si>
    <t>66234</t>
  </si>
  <si>
    <t>66235</t>
  </si>
  <si>
    <t>66236</t>
  </si>
  <si>
    <t>Trung tâm Da liễu</t>
  </si>
  <si>
    <t>66237</t>
  </si>
  <si>
    <t>Phòng khám đa khoa Hoàn hảo</t>
  </si>
  <si>
    <t>66238</t>
  </si>
  <si>
    <t>Phòng khám đa khoa Medic Đất Việt</t>
  </si>
  <si>
    <t>66239</t>
  </si>
  <si>
    <t>Bệnh viện Đa khoa Cao Nguyên thuộc Công ty cổ phần Bệnh viện Đa khoa Cao Nguyên</t>
  </si>
  <si>
    <t>66240</t>
  </si>
  <si>
    <t>Bệnh viện Mắt Tây Nguyên</t>
  </si>
  <si>
    <t>66242</t>
  </si>
  <si>
    <t>Phòng khám Chuyên khoa HIV/AIDS</t>
  </si>
  <si>
    <t>66244</t>
  </si>
  <si>
    <t>Bệnh viện nhi Đức Tâm</t>
  </si>
  <si>
    <t>66247</t>
  </si>
  <si>
    <t>66249</t>
  </si>
  <si>
    <t>Phòng Khám Đa Khoa Tâm Phúc - Ea H'leo</t>
  </si>
  <si>
    <t>66250</t>
  </si>
  <si>
    <t>Bệnh viện Đại học Y dược Buôn Ma Thuột</t>
  </si>
  <si>
    <t>66251</t>
  </si>
  <si>
    <t>Phòng khám Đa khoa Phúc Tâm thuộc Công ty TNHH Đa khoa Phúc Tâm</t>
  </si>
  <si>
    <t>66252</t>
  </si>
  <si>
    <t>Phòng khám Đa khoa Tâm Phúc Buôn Hồ thuộc Công ty TNHH Phòng khám Đa khoa Tâm Phúc Buôn Hồ</t>
  </si>
  <si>
    <t>66253</t>
  </si>
  <si>
    <t>Phòng khám đa khoa Tâm Phúc Ea Kar thuộc Công Ty TNHH Phòng khám Đ</t>
  </si>
  <si>
    <t>66254</t>
  </si>
  <si>
    <t>Phòng khám Đa khoa Y Dược Ban Mê thuộc Công ty cổ phần Y Dược Ban Mê</t>
  </si>
  <si>
    <t>66255</t>
  </si>
  <si>
    <t>Phòng Khám Đa Khoa Mandic Việt Anh thuộc Công ty cổ phần Bệnh viện Mandic Việt Anh</t>
  </si>
  <si>
    <t>66257</t>
  </si>
  <si>
    <t>Phòng khám Đa khoa Medic CT Krông Năng thuộc Công ty TNHH  Medic CT</t>
  </si>
  <si>
    <t>66259</t>
  </si>
  <si>
    <t>Phòng Khám Đa Khoa Phúc Khang thuộc Công ty TNHH Phòng Khám Đa Khoa Phúc Khang</t>
  </si>
  <si>
    <t>66260</t>
  </si>
  <si>
    <t>Phòng khám đa khoa Medic Ea Phê thuộc Công ty TNHH Phòng khám Đa Khoa Medic Ea Phê</t>
  </si>
  <si>
    <t>66261</t>
  </si>
  <si>
    <t>Phòng Khám Đa Khoa Tâm Phúc Krông Pắk thuộc Công Ty TNHH  Phòng Khám Đa Khoa Tâm Phúc Krông Pắk</t>
  </si>
  <si>
    <t>60001</t>
  </si>
  <si>
    <t>Bệnh viện đa khoa Bình Thuận</t>
  </si>
  <si>
    <t>60002</t>
  </si>
  <si>
    <t>Bệnh viện đa khoa khu vực La Gi</t>
  </si>
  <si>
    <t>60003</t>
  </si>
  <si>
    <t>Phòng khám đa khoa khu vực Phan Rí Cửa</t>
  </si>
  <si>
    <t>60004</t>
  </si>
  <si>
    <t>Trung tâm Y tế khu vực Tuy Phong</t>
  </si>
  <si>
    <t>60005</t>
  </si>
  <si>
    <t>Trung tâm Y tế khu vực Hàm Thuận Bắc</t>
  </si>
  <si>
    <t>60007</t>
  </si>
  <si>
    <t>Phòng khám đa khoa khu vực Mũi Né</t>
  </si>
  <si>
    <t>60008</t>
  </si>
  <si>
    <t>Trạm Y tế phường Mũi Né</t>
  </si>
  <si>
    <t>60010</t>
  </si>
  <si>
    <t>Phòng khám Đa khoa khu vực Phú Long</t>
  </si>
  <si>
    <t>60011</t>
  </si>
  <si>
    <t>Bệnh viện Y học cổ truyền - Phục hồi chức năng Bình Thuận</t>
  </si>
  <si>
    <t>60012</t>
  </si>
  <si>
    <t>Trung tâm Y tế khu vực Hàm Thuận Nam</t>
  </si>
  <si>
    <t>60013</t>
  </si>
  <si>
    <t>Trung tâm Y tế khu vực Tánh Linh</t>
  </si>
  <si>
    <t>60015</t>
  </si>
  <si>
    <t>Bệnh viện đa khoa khu vực phía Nam</t>
  </si>
  <si>
    <t>60016</t>
  </si>
  <si>
    <t>Trung tâm Y tế Quân dân Y đặc khu Phú Quý</t>
  </si>
  <si>
    <t>60019</t>
  </si>
  <si>
    <t>Trung tâm Y tế khu vực Hàm Tân</t>
  </si>
  <si>
    <t>60020</t>
  </si>
  <si>
    <t>Trạm Y tế xã Tuyên Quang</t>
  </si>
  <si>
    <t>60021</t>
  </si>
  <si>
    <t>Phòng khám Đa khoa khu vực Tân Thuận</t>
  </si>
  <si>
    <t>60022</t>
  </si>
  <si>
    <t>Trạm Y tế phường Phú Thủy</t>
  </si>
  <si>
    <t>60025</t>
  </si>
  <si>
    <t>60026</t>
  </si>
  <si>
    <t>Trạm Y tế xã Tân Lập</t>
  </si>
  <si>
    <t>60028</t>
  </si>
  <si>
    <t>Trạm Y tế xã Hàm Kiệm</t>
  </si>
  <si>
    <t>60030</t>
  </si>
  <si>
    <t>Trạm Y tế xã Hàm Thạnh</t>
  </si>
  <si>
    <t>60033</t>
  </si>
  <si>
    <t>Trạm Y tế xã Hàm Thuận Nam</t>
  </si>
  <si>
    <t>60034</t>
  </si>
  <si>
    <t>Trạm Y tế xã Hàm Thuận Bắc</t>
  </si>
  <si>
    <t>60037</t>
  </si>
  <si>
    <t>Bệnh viện đa khoa khu vực Bắc Bình Thuận</t>
  </si>
  <si>
    <t>60040</t>
  </si>
  <si>
    <t>Trung tâm Y tế khu vực Phan Thiết</t>
  </si>
  <si>
    <t>60043</t>
  </si>
  <si>
    <t>Bệnh viện đa khoa An Phước</t>
  </si>
  <si>
    <t>60054</t>
  </si>
  <si>
    <t>Trạm Y tế phường Tiến Thành</t>
  </si>
  <si>
    <t>60057</t>
  </si>
  <si>
    <t>Trạm Y tế xã Tuy Phong</t>
  </si>
  <si>
    <t>60058</t>
  </si>
  <si>
    <t>Trạm Y tế xã Vĩnh Hảo</t>
  </si>
  <si>
    <t>60061</t>
  </si>
  <si>
    <t>Trạm Y tế xã Liên Hương</t>
  </si>
  <si>
    <t>60063</t>
  </si>
  <si>
    <t>Trạm Y tế xã Phan Rí Cửa</t>
  </si>
  <si>
    <t>60066</t>
  </si>
  <si>
    <t>Trạm Y tế xã Phan Sơn</t>
  </si>
  <si>
    <t>60070</t>
  </si>
  <si>
    <t>Trạm Y tế xã Hải Ninh</t>
  </si>
  <si>
    <t>60071</t>
  </si>
  <si>
    <t>Trạm Y tế xã Sông Luỹ</t>
  </si>
  <si>
    <t>60074</t>
  </si>
  <si>
    <t>Trạm Y tế xã Lương Sơn</t>
  </si>
  <si>
    <t>60075</t>
  </si>
  <si>
    <t>Trạm Y tế xã Bắc Bình</t>
  </si>
  <si>
    <t>60077</t>
  </si>
  <si>
    <t>Trạm Y tế xã Hồng Thái</t>
  </si>
  <si>
    <t>60081</t>
  </si>
  <si>
    <t>Trạm Y tế xã Hòa Thắng</t>
  </si>
  <si>
    <t>60084</t>
  </si>
  <si>
    <t>Trạm Y tế xã La Dạ</t>
  </si>
  <si>
    <t>60085</t>
  </si>
  <si>
    <t>Trạm Y tế xã Đông Giang</t>
  </si>
  <si>
    <t>60087</t>
  </si>
  <si>
    <t>Phòng khám đa khoa khu vực Đông Giang</t>
  </si>
  <si>
    <t>60091</t>
  </si>
  <si>
    <t>60092</t>
  </si>
  <si>
    <t>Trạm Y tế xã Hàm Thuận</t>
  </si>
  <si>
    <t>60093</t>
  </si>
  <si>
    <t>Trạm Y tế xã Hàm Liêm</t>
  </si>
  <si>
    <t>60095</t>
  </si>
  <si>
    <t>Trạm Y tế phường Bình Thuận</t>
  </si>
  <si>
    <t>60096</t>
  </si>
  <si>
    <t>Trạm Y tế phường Hàm Thắng</t>
  </si>
  <si>
    <t>60099</t>
  </si>
  <si>
    <t>Phòng khám Đa khoa khu vực Hàm Cần</t>
  </si>
  <si>
    <t>60100</t>
  </si>
  <si>
    <t>Trạm Y tế xã Tánh Linh</t>
  </si>
  <si>
    <t>60101</t>
  </si>
  <si>
    <t>Phòng khám đa khoa khu vực Bắc Ruộng</t>
  </si>
  <si>
    <t>60102</t>
  </si>
  <si>
    <t>TYT xã Bắc Ruộng</t>
  </si>
  <si>
    <t>60103</t>
  </si>
  <si>
    <t>Trạm Y tế xã Nghị Đức</t>
  </si>
  <si>
    <t>60108</t>
  </si>
  <si>
    <t>Trạm Y tế xã Đồng Kho</t>
  </si>
  <si>
    <t>60113</t>
  </si>
  <si>
    <t>Trạm Y tế xã Suối Kiết</t>
  </si>
  <si>
    <t>60114</t>
  </si>
  <si>
    <t>Trạm Y tế xã Đức Linh</t>
  </si>
  <si>
    <t>60115</t>
  </si>
  <si>
    <t>Trạm Y tế Xã Hoài Đức</t>
  </si>
  <si>
    <t>60117</t>
  </si>
  <si>
    <t>Trạm Y tế xã Nam Thành</t>
  </si>
  <si>
    <t>60125</t>
  </si>
  <si>
    <t>Phòng khám đa khoa KV Trà Tân</t>
  </si>
  <si>
    <t>60126</t>
  </si>
  <si>
    <t>Phòng khám đa khoa khu vực Tân Minh</t>
  </si>
  <si>
    <t>60133</t>
  </si>
  <si>
    <t>Trạm Y tế xã Tân Minh</t>
  </si>
  <si>
    <t>60134</t>
  </si>
  <si>
    <t>Phòng khám đa khoa khu vực Tân Thắng</t>
  </si>
  <si>
    <t>60135</t>
  </si>
  <si>
    <t>Trạm Y tế xã Hàm Tân</t>
  </si>
  <si>
    <t>60138</t>
  </si>
  <si>
    <t>Trạm Y tế xã Sơn Mỹ</t>
  </si>
  <si>
    <t>60143</t>
  </si>
  <si>
    <t>Trạm Y tế phường Phước Hội</t>
  </si>
  <si>
    <t>60147</t>
  </si>
  <si>
    <t>Trạm Y tế phường La Gi</t>
  </si>
  <si>
    <t>60148</t>
  </si>
  <si>
    <t>Phòng khám đa khoa khu vực Tân Hải</t>
  </si>
  <si>
    <t>60149</t>
  </si>
  <si>
    <t>Trạm Y tế xã Tân Hải</t>
  </si>
  <si>
    <t>60152</t>
  </si>
  <si>
    <t>Bệnh viện đa khoa Tâm Phúc</t>
  </si>
  <si>
    <t>60153</t>
  </si>
  <si>
    <t>Bệnh viện Phổi tỉnh Bình Thuận</t>
  </si>
  <si>
    <t>60156</t>
  </si>
  <si>
    <t>Bệnh viện Da liễu tỉnh Bình Thuận</t>
  </si>
  <si>
    <t>60162</t>
  </si>
  <si>
    <t>Phòng khám đa khoa Thiên Phú</t>
  </si>
  <si>
    <t>60165</t>
  </si>
  <si>
    <t>Phòng khám đa khoa Tâm An Sài Gòn</t>
  </si>
  <si>
    <t>60167</t>
  </si>
  <si>
    <t>Phòng khám đa khoa - Trung tâm KSBT Bình Thuận</t>
  </si>
  <si>
    <t>60170</t>
  </si>
  <si>
    <t>Trung tâm Y tế khu vực La Gi</t>
  </si>
  <si>
    <t>60171</t>
  </si>
  <si>
    <t>Trung tâm Y tế khu vực Bắc Bình</t>
  </si>
  <si>
    <t>60172</t>
  </si>
  <si>
    <t>Phòng khám đa khoa khu vực Đông Hà</t>
  </si>
  <si>
    <t>60173</t>
  </si>
  <si>
    <t>Trạm Y tế xã Trà Tân</t>
  </si>
  <si>
    <t>60174</t>
  </si>
  <si>
    <t>Phòng Khám đa khoa Thiên Ân</t>
  </si>
  <si>
    <t>60210</t>
  </si>
  <si>
    <t>Phòng Khám Đa Khoa Sài Gòn Kim Cương</t>
  </si>
  <si>
    <t>60211</t>
  </si>
  <si>
    <t>Bệnh viện Mắt kỹ thuật cao Thanh Hải</t>
  </si>
  <si>
    <t>60212</t>
  </si>
  <si>
    <t>Phòng khám đa khoa Duclinh Lab</t>
  </si>
  <si>
    <t>60213</t>
  </si>
  <si>
    <t>Phòng Khám Đa Khoa Kiều Linh</t>
  </si>
  <si>
    <t>60214</t>
  </si>
  <si>
    <t>Trung tâm Y tế khu vực Đức Linh</t>
  </si>
  <si>
    <t>60215</t>
  </si>
  <si>
    <t>Phòng khám đa khoa &amp; Tư vân và Điều trị nghiện chất</t>
  </si>
  <si>
    <t>60216</t>
  </si>
  <si>
    <t>Phòng khám Đa khoa Thiên Ân Tánh Linh</t>
  </si>
  <si>
    <t>60220</t>
  </si>
  <si>
    <t>Phòng khám đa khoa Nhân Đức Sài Gòn</t>
  </si>
  <si>
    <t>60221</t>
  </si>
  <si>
    <t>60222</t>
  </si>
  <si>
    <t>Phòng khám Đa khoa Thanh Phúc</t>
  </si>
  <si>
    <t>60223</t>
  </si>
  <si>
    <t>Phòng khám Đa khoa An Phước - Lagi</t>
  </si>
  <si>
    <t>67001</t>
  </si>
  <si>
    <t>Trung tâm Y tế khu vực Đắk GLong</t>
  </si>
  <si>
    <t>67004</t>
  </si>
  <si>
    <t>67005</t>
  </si>
  <si>
    <t>Trạm y tế phường Bắc Gia Nghĩa</t>
  </si>
  <si>
    <t>67009</t>
  </si>
  <si>
    <t>Trung tâm Y tế khu vực Krông Nô</t>
  </si>
  <si>
    <t>67010</t>
  </si>
  <si>
    <t>67011</t>
  </si>
  <si>
    <t>Trung tâm Y tế khu vực Cư Jút</t>
  </si>
  <si>
    <t>67012</t>
  </si>
  <si>
    <t>Trung tâm Y tế khu vực Đắk Mil</t>
  </si>
  <si>
    <t>67014</t>
  </si>
  <si>
    <t>Trung tâm Y tế khu vực Đắk R'Lấp</t>
  </si>
  <si>
    <t>67015</t>
  </si>
  <si>
    <t>Trạm y tế xã Tà Đùng</t>
  </si>
  <si>
    <t>67016</t>
  </si>
  <si>
    <t>Trạm Y tế xã Cư Jút</t>
  </si>
  <si>
    <t>67017</t>
  </si>
  <si>
    <t>Trạm y tế xã Đắk Wil</t>
  </si>
  <si>
    <t>67019</t>
  </si>
  <si>
    <t>Trạm y tế xã Nam Dong</t>
  </si>
  <si>
    <t>67024</t>
  </si>
  <si>
    <t>Trạm y tế xã Đức Lập</t>
  </si>
  <si>
    <t>67026</t>
  </si>
  <si>
    <t>Trạm y tế xã Đắk Mil</t>
  </si>
  <si>
    <t>67030</t>
  </si>
  <si>
    <t>67033</t>
  </si>
  <si>
    <t>Trạm y tế xã Krông Nô</t>
  </si>
  <si>
    <t>67036</t>
  </si>
  <si>
    <t>Trạm y tế xã Nam Đà</t>
  </si>
  <si>
    <t>67038</t>
  </si>
  <si>
    <t>Trạm y tế xã Nâm Nung</t>
  </si>
  <si>
    <t>67041</t>
  </si>
  <si>
    <t>67044</t>
  </si>
  <si>
    <t>Trạm y tế xã Đắk Song</t>
  </si>
  <si>
    <t>67048</t>
  </si>
  <si>
    <t>67050</t>
  </si>
  <si>
    <t>Trung tâm Y tế khu vực Đắk Song</t>
  </si>
  <si>
    <t>67051</t>
  </si>
  <si>
    <t>Trạm y tế xã Kiến Đức</t>
  </si>
  <si>
    <t>67052</t>
  </si>
  <si>
    <t>Trạm y tế xã Quảng Trực</t>
  </si>
  <si>
    <t>67053</t>
  </si>
  <si>
    <t>Trạm y tế xã Tuy Đức</t>
  </si>
  <si>
    <t>67056</t>
  </si>
  <si>
    <t>67057</t>
  </si>
  <si>
    <t>Trạm y tế xã Nhân Cơ</t>
  </si>
  <si>
    <t>67060</t>
  </si>
  <si>
    <t>Trạm y tế xã Quảng Tín</t>
  </si>
  <si>
    <t>67067</t>
  </si>
  <si>
    <t>Trạm y tế phường Nam Gia Nghĩa</t>
  </si>
  <si>
    <t>67068</t>
  </si>
  <si>
    <t>Trạm y tế phường Đông Gia Nghĩa</t>
  </si>
  <si>
    <t>67072</t>
  </si>
  <si>
    <t>Bệnh viện Đa khoa Đắk Nông</t>
  </si>
  <si>
    <t>67073</t>
  </si>
  <si>
    <t>Trạm Y tế xã Đắk Sắk</t>
  </si>
  <si>
    <t>67074</t>
  </si>
  <si>
    <t>Trung tâm Y tế khu vực Tuy Đức</t>
  </si>
  <si>
    <t>67077</t>
  </si>
  <si>
    <t>Bệnh xá quân dân y Trung đoàn 720/Binh đoàn 16</t>
  </si>
  <si>
    <t>67084</t>
  </si>
  <si>
    <t>Bệnh xá Quân dân y Trung Đoàn 726/Binh đoàn 16</t>
  </si>
  <si>
    <t>67086</t>
  </si>
  <si>
    <t>67087</t>
  </si>
  <si>
    <t>Trạm y tế xã Đức An</t>
  </si>
  <si>
    <t>67091</t>
  </si>
  <si>
    <t>Trạm y tế xã Thuận Hạnh</t>
  </si>
  <si>
    <t>67093</t>
  </si>
  <si>
    <t>Phòng khám đa khoa, Trung tâm kiểm soát bệnh tật tỉnh Đăk Nông</t>
  </si>
  <si>
    <t>67094</t>
  </si>
  <si>
    <t>Bệnh xá số 3 Công An tỉnh Lâm Đồng</t>
  </si>
  <si>
    <t>67095</t>
  </si>
  <si>
    <t>Phòng khám đa khoa Nguyên Trinh thuộc Công ty TNHH Đa khoa Nguyên Trinh</t>
  </si>
  <si>
    <t>67096</t>
  </si>
  <si>
    <t>Phòng Khám Đa khoa Tâm Phúc Đắk Mil thuộc Công ty TNHH Phòng khám đa khoa Tâm Phúc Đắk Mil</t>
  </si>
  <si>
    <t>67097</t>
  </si>
  <si>
    <t>Phòng khám Đa khoa Phúc An thuộc Công ty TNHH một thành viên Phòng khám bệnh đa khoa Phúc an</t>
  </si>
  <si>
    <t>67099</t>
  </si>
  <si>
    <t>Phòng Khám đa khoa Nhân Nghĩa thuộc Công ty TNHH phòng khám đa khoa Nhân Nghĩa</t>
  </si>
  <si>
    <t>68001</t>
  </si>
  <si>
    <t>Bệnh viện đa khoa tỉnh Lâm Đồng</t>
  </si>
  <si>
    <t>68002</t>
  </si>
  <si>
    <t>Bệnh viện Y học cổ truyền Phạm Ngọc Thạch Lâm Đồng</t>
  </si>
  <si>
    <t>68003</t>
  </si>
  <si>
    <t>Trung tâm Y tế khu vực Đà Lạt</t>
  </si>
  <si>
    <t>68004</t>
  </si>
  <si>
    <t>Phòng khám đa khoa khu vực Trại Mát</t>
  </si>
  <si>
    <t>68005</t>
  </si>
  <si>
    <t>Phòng khám đa khoa khu vực Xuân Trường</t>
  </si>
  <si>
    <t>68008</t>
  </si>
  <si>
    <t>Bệnh viện Phục hồi chức năng tỉnh Lâm Đồng</t>
  </si>
  <si>
    <t>68009</t>
  </si>
  <si>
    <t>Trạm y tế phường Xuân Trường - Đà Lạt</t>
  </si>
  <si>
    <t>68010</t>
  </si>
  <si>
    <t>Phòng khám đa khoa Học viện Lục quân-Đà Lạt-Lâm</t>
  </si>
  <si>
    <t>68014</t>
  </si>
  <si>
    <t>Trạm y tế phường Cam Ly - Đà Lạt</t>
  </si>
  <si>
    <t>68016</t>
  </si>
  <si>
    <t>Trạm y tế phường Xuân Hương - Đà Lạt</t>
  </si>
  <si>
    <t>68021</t>
  </si>
  <si>
    <t>Trạm y tế phường Lâm Viên - Đà Lạt</t>
  </si>
  <si>
    <t>68023</t>
  </si>
  <si>
    <t>Trạm y tế xã Hiêp Thạnh</t>
  </si>
  <si>
    <t>68025</t>
  </si>
  <si>
    <t>Trạm Y tế xã Đạ Tẻh</t>
  </si>
  <si>
    <t>68037</t>
  </si>
  <si>
    <t>Trung tâm kiểm soát bệnh tật tỉnh Lâm Đồng</t>
  </si>
  <si>
    <t>68038</t>
  </si>
  <si>
    <t>Bệnh viện đa khoa Hoàn Mỹ Đà Lạt</t>
  </si>
  <si>
    <t>68039</t>
  </si>
  <si>
    <t>Phòng khám đa khoa KV Đạ Tông</t>
  </si>
  <si>
    <t>68040</t>
  </si>
  <si>
    <t>Trạm y tế xã D'Ran</t>
  </si>
  <si>
    <t>68041</t>
  </si>
  <si>
    <t>Trạm y tế xã Cát Tiên</t>
  </si>
  <si>
    <t>68042</t>
  </si>
  <si>
    <t>68043</t>
  </si>
  <si>
    <t>Khu điều trị phong Di Linh -Trung tâm kiểm soát bệnh tật tỉnh Lâm Đồng</t>
  </si>
  <si>
    <t>68044</t>
  </si>
  <si>
    <t>Bệnh viện Sản - Nhi tỉnh Lâm Đồng</t>
  </si>
  <si>
    <t>68050</t>
  </si>
  <si>
    <t>Phòng khám đa khoa khu vực Đạ Nhim</t>
  </si>
  <si>
    <t>68090</t>
  </si>
  <si>
    <t>Bệnh viện Mắt Sài Gòn Đà Lạt</t>
  </si>
  <si>
    <t>68094</t>
  </si>
  <si>
    <t>PHÒNG KHÁM ĐA KHOA SÀI GÒN ĐỒNG THUẬN</t>
  </si>
  <si>
    <t>68300</t>
  </si>
  <si>
    <t>Trung tâm y tế khu vực Lạc Dương</t>
  </si>
  <si>
    <t>68314</t>
  </si>
  <si>
    <t>Trạm y tế xã Lạc Dương</t>
  </si>
  <si>
    <t>68318</t>
  </si>
  <si>
    <t>Trạm y tế phường Lang Biang - Đà Lạt</t>
  </si>
  <si>
    <t>68370</t>
  </si>
  <si>
    <t>Trung tâm y tế khu vực Đơn Dương</t>
  </si>
  <si>
    <t>68371</t>
  </si>
  <si>
    <t>Phòng khám đa khoa khu vực D'Ran</t>
  </si>
  <si>
    <t>68375</t>
  </si>
  <si>
    <t>Trạm y tế xã Ka Đô</t>
  </si>
  <si>
    <t>68376</t>
  </si>
  <si>
    <t>Phòng khám đa khoa khu vực Ka Đơn</t>
  </si>
  <si>
    <t>68378</t>
  </si>
  <si>
    <t>Trạm y tế xã Quảng Lập</t>
  </si>
  <si>
    <t>68379</t>
  </si>
  <si>
    <t>Trạm y tế xã Đơn Dương</t>
  </si>
  <si>
    <t>68440</t>
  </si>
  <si>
    <t>Trung tâm y tế khu vực Đức Trọng</t>
  </si>
  <si>
    <t>68441</t>
  </si>
  <si>
    <t>Trạm Y tế xã Ninh Gia</t>
  </si>
  <si>
    <t>68442</t>
  </si>
  <si>
    <t>Trạm y tế xã Tà Hine</t>
  </si>
  <si>
    <t>68443</t>
  </si>
  <si>
    <t>Phòng khám đa khoa khu vực Đà Loan</t>
  </si>
  <si>
    <t>68445</t>
  </si>
  <si>
    <t>Trạm y tế xã Tà Năng</t>
  </si>
  <si>
    <t>68447</t>
  </si>
  <si>
    <t>Trạm y tế xã Tân Hội</t>
  </si>
  <si>
    <t>68449</t>
  </si>
  <si>
    <t>Trạm y tế xã Đức Trọng</t>
  </si>
  <si>
    <t>68510</t>
  </si>
  <si>
    <t>Trung tâm y tế khu vực Lâm Hà</t>
  </si>
  <si>
    <t>68512</t>
  </si>
  <si>
    <t>Phòng khám đa khoa khu vực Nam Ban</t>
  </si>
  <si>
    <t>68513</t>
  </si>
  <si>
    <t>Phòng khám đa khoa khu vực Tân Hà</t>
  </si>
  <si>
    <t>68514</t>
  </si>
  <si>
    <t>Trạm y tế xã Đinh Văn Lâm Hà</t>
  </si>
  <si>
    <t>68515</t>
  </si>
  <si>
    <t>Trạm Y tế xã Nam Ban Lâm Hà</t>
  </si>
  <si>
    <t>68521</t>
  </si>
  <si>
    <t>Trạm y tế xã Phú Sơn Lâm Hà</t>
  </si>
  <si>
    <t>68522</t>
  </si>
  <si>
    <t>Trạm y tế xã Nam Hà Lâm Hà</t>
  </si>
  <si>
    <t>68525</t>
  </si>
  <si>
    <t>Trạm Y tế xã Tân Hà Lâm Hà</t>
  </si>
  <si>
    <t>68528</t>
  </si>
  <si>
    <t>68580</t>
  </si>
  <si>
    <t>Trung tâm y tế khu vực Di Linh</t>
  </si>
  <si>
    <t>68581</t>
  </si>
  <si>
    <t>Phòng khám đa khoa khu vực Hòa Ninh</t>
  </si>
  <si>
    <t>68583</t>
  </si>
  <si>
    <t>Trạm y tế xã Hòa Bắc</t>
  </si>
  <si>
    <t>68584</t>
  </si>
  <si>
    <t>Trạm y tế xã Sơn Điền</t>
  </si>
  <si>
    <t>68588</t>
  </si>
  <si>
    <t>Trạm y tế xã Bảo Thuận</t>
  </si>
  <si>
    <t>68590</t>
  </si>
  <si>
    <t>Trạm y tế xã Gia Hiệp</t>
  </si>
  <si>
    <t>68591</t>
  </si>
  <si>
    <t>Phòng khám đa khoa khu vực Tân Thượng</t>
  </si>
  <si>
    <t>68592</t>
  </si>
  <si>
    <t>Trạm y tế xã Đinh Trang Thượng</t>
  </si>
  <si>
    <t>68596</t>
  </si>
  <si>
    <t>Trạm Y tế xã Di Linh</t>
  </si>
  <si>
    <t>68650</t>
  </si>
  <si>
    <t>Bệnh viện II Lâm Đồng</t>
  </si>
  <si>
    <t>68651</t>
  </si>
  <si>
    <t>Bệnh viện Y học cổ truyền Bảo Lộc</t>
  </si>
  <si>
    <t>68652</t>
  </si>
  <si>
    <t>Trạm y tế phường Lộc Phát</t>
  </si>
  <si>
    <t>68653</t>
  </si>
  <si>
    <t>Trạm y tế Phường 2 Bảo Lộc</t>
  </si>
  <si>
    <t>68654</t>
  </si>
  <si>
    <t>Phòng khám đa khoa khu vực Lộc Châu</t>
  </si>
  <si>
    <t>68657</t>
  </si>
  <si>
    <t>Trạm y tế phường B'lao</t>
  </si>
  <si>
    <t>68660</t>
  </si>
  <si>
    <t>Trạm y tế phường 1 Bảo Lộc</t>
  </si>
  <si>
    <t>68661</t>
  </si>
  <si>
    <t>Phòng khám đa khoa Lộc Thanh</t>
  </si>
  <si>
    <t>68662</t>
  </si>
  <si>
    <t>Trạm y tế phường 3 Bảo Lộc</t>
  </si>
  <si>
    <t>68663</t>
  </si>
  <si>
    <t>Trung tâm y tế khu vực Bảo Lộc</t>
  </si>
  <si>
    <t>68720</t>
  </si>
  <si>
    <t>Trung tâm y tế khu vực Bảo Lâm</t>
  </si>
  <si>
    <t>68721</t>
  </si>
  <si>
    <t>Trạm y tế xã Bảo Lâm 2</t>
  </si>
  <si>
    <t>68722</t>
  </si>
  <si>
    <t>Phòng khám đa khoa khu vực Lộc Thành</t>
  </si>
  <si>
    <t>68725</t>
  </si>
  <si>
    <t>Trạm y tế xã Bảo Lâm 5</t>
  </si>
  <si>
    <t>68728</t>
  </si>
  <si>
    <t>Trạm y tế xã Bảo Lâm 3</t>
  </si>
  <si>
    <t>68729</t>
  </si>
  <si>
    <t>Trạm y tế xã Bảo Lâm 1</t>
  </si>
  <si>
    <t>68733</t>
  </si>
  <si>
    <t>Trạm y tế xã  Bảo Lâm 4</t>
  </si>
  <si>
    <t>68790</t>
  </si>
  <si>
    <t>Trung tâm Y tế khu vực Đạ Huoai Cơ sở 1</t>
  </si>
  <si>
    <t>68792</t>
  </si>
  <si>
    <t>Trạm Y tế xã Đạ Huoai 3</t>
  </si>
  <si>
    <t>68794</t>
  </si>
  <si>
    <t>Trạm y tế xã Đạ Huoai</t>
  </si>
  <si>
    <t>68798</t>
  </si>
  <si>
    <t>Trạm y tế xã Đạ Huoai 2</t>
  </si>
  <si>
    <t>68860</t>
  </si>
  <si>
    <t>Trung tâm Y tế khu vực Đạ Huoai</t>
  </si>
  <si>
    <t>68862</t>
  </si>
  <si>
    <t>Trạm y tế xã Đạ Tẻh 2</t>
  </si>
  <si>
    <t>68865</t>
  </si>
  <si>
    <t>Trạm y tế xã Đạ Tẻh 3</t>
  </si>
  <si>
    <t>68930</t>
  </si>
  <si>
    <t>Trung tâm Y tế khu vực Đạ Huoai Cơ sở 2</t>
  </si>
  <si>
    <t>68931</t>
  </si>
  <si>
    <t>Trạm y tế xã Cát Tiên 2</t>
  </si>
  <si>
    <t>68932</t>
  </si>
  <si>
    <t>Trạm y tế xã Cát tiên 3</t>
  </si>
  <si>
    <t>68970</t>
  </si>
  <si>
    <t>Trung tâm y tế khu vực Đam Rông</t>
  </si>
  <si>
    <t>68972</t>
  </si>
  <si>
    <t>Phòng khám đa khoa khu vực Phi Liêng</t>
  </si>
  <si>
    <t>68973</t>
  </si>
  <si>
    <t>Trạm y tế  xã Đam Rông 2</t>
  </si>
  <si>
    <t>68974</t>
  </si>
  <si>
    <t>Trạm y tế xã  Đạ K' Nàng</t>
  </si>
  <si>
    <t>68976</t>
  </si>
  <si>
    <t>Trạm y tế xã Đam Rông 4</t>
  </si>
  <si>
    <t>68978</t>
  </si>
  <si>
    <t>Trạm y tế xã Đam Rông 3</t>
  </si>
  <si>
    <t>68null</t>
  </si>
  <si>
    <t>Trạm Y tế thị trấn Đạ M’ri</t>
  </si>
  <si>
    <t>70001</t>
  </si>
  <si>
    <t>Bệnh viện đa khoa Bình Phước</t>
  </si>
  <si>
    <t>70002</t>
  </si>
  <si>
    <t>Trung tâm y tế Khu Vực Hớn Quản</t>
  </si>
  <si>
    <t>70003</t>
  </si>
  <si>
    <t>Trung tâm y tế khu vực Bù Đăng</t>
  </si>
  <si>
    <t>70004</t>
  </si>
  <si>
    <t>Trung tâm Y tế Khu Vực Đồng Phú</t>
  </si>
  <si>
    <t>70006</t>
  </si>
  <si>
    <t>Trung tâm y tế Khu vực  Lộc Ninh</t>
  </si>
  <si>
    <t>70007</t>
  </si>
  <si>
    <t>Trung tâm Y tế khu vực Bù Đốp</t>
  </si>
  <si>
    <t>70008</t>
  </si>
  <si>
    <t>Trung tâm Y tế Khu vực Chơn Thành</t>
  </si>
  <si>
    <t>70009</t>
  </si>
  <si>
    <t>Trung tâm y tế Khu Vực Đồng Xoài</t>
  </si>
  <si>
    <t>70012</t>
  </si>
  <si>
    <t>Bệnh viện đa khoa Cao su Bình Long</t>
  </si>
  <si>
    <t>70013</t>
  </si>
  <si>
    <t>Bệnh viện đa khoa Cao su Phú Riềng</t>
  </si>
  <si>
    <t>70015</t>
  </si>
  <si>
    <t>Trạm y tế xã Bình Sơn (02)</t>
  </si>
  <si>
    <t>70016</t>
  </si>
  <si>
    <t>Trạm y tế xã Bình Tân (02)</t>
  </si>
  <si>
    <t>70017</t>
  </si>
  <si>
    <t>Trạm y tế xã Phú Văn</t>
  </si>
  <si>
    <t>70018</t>
  </si>
  <si>
    <t>70019</t>
  </si>
  <si>
    <t>Trạm y tế xã Nghĩa Bình (07)</t>
  </si>
  <si>
    <t>70030</t>
  </si>
  <si>
    <t>Bệnh viện Y học cổ truyền Bình Phước</t>
  </si>
  <si>
    <t>70061</t>
  </si>
  <si>
    <t>Trạm y tế xã Lộc Phú</t>
  </si>
  <si>
    <t>70062</t>
  </si>
  <si>
    <t>Trạm y tế xã  Bình Minh (07)</t>
  </si>
  <si>
    <t>70063</t>
  </si>
  <si>
    <t>70067</t>
  </si>
  <si>
    <t>Trạm y tế xã Thanh Lương (09)</t>
  </si>
  <si>
    <t>70071</t>
  </si>
  <si>
    <t>Trung tâm Y tế khu vực Bình Long</t>
  </si>
  <si>
    <t>70072</t>
  </si>
  <si>
    <t>Trung tâm Y tế Khu vực Phước Long</t>
  </si>
  <si>
    <t>70079</t>
  </si>
  <si>
    <t>Bệnh viện Hoàn Mỹ Bình Phước</t>
  </si>
  <si>
    <t>70081</t>
  </si>
  <si>
    <t>70082</t>
  </si>
  <si>
    <t>Phòng khám đa khoa 123 Hùng Vương</t>
  </si>
  <si>
    <t>70083</t>
  </si>
  <si>
    <t>Bệnh viện đa khoa Phúc An</t>
  </si>
  <si>
    <t>70084</t>
  </si>
  <si>
    <t>Trung tâm Y tế huyện Bù Gia Mập</t>
  </si>
  <si>
    <t>70085</t>
  </si>
  <si>
    <t>Phòng khám đa khoa Tâm Việt</t>
  </si>
  <si>
    <t>70086</t>
  </si>
  <si>
    <t>Phòng khám Đa khoa Sài Gòn</t>
  </si>
  <si>
    <t>70087</t>
  </si>
  <si>
    <t>Phòng khám Đa khoa Thảo Tiên</t>
  </si>
  <si>
    <t>70088</t>
  </si>
  <si>
    <t>Phòng khám Đa khoa Minh Tâm</t>
  </si>
  <si>
    <t>70089</t>
  </si>
  <si>
    <t>Bệnh xá Công an tỉnh Bình Phước</t>
  </si>
  <si>
    <t>70090</t>
  </si>
  <si>
    <t>Phòng khám Đa khoa Tâm Anh</t>
  </si>
  <si>
    <t>70091</t>
  </si>
  <si>
    <t>Phòng khám đa khoa Lê Nguyễn</t>
  </si>
  <si>
    <t>70093</t>
  </si>
  <si>
    <t>Phòng khám Đa khoa Việt Anh</t>
  </si>
  <si>
    <t>70096</t>
  </si>
  <si>
    <t>Phòng khám Đa khoa Hưng Sương</t>
  </si>
  <si>
    <t>70098</t>
  </si>
  <si>
    <t>Phòng khám Đa khoa Bình Long</t>
  </si>
  <si>
    <t>70100</t>
  </si>
  <si>
    <t>Phòng khám Đa khoa Vũ Anh</t>
  </si>
  <si>
    <t>70101</t>
  </si>
  <si>
    <t>Trạm y tế xã Tân Lợi</t>
  </si>
  <si>
    <t>70104</t>
  </si>
  <si>
    <t>Trạm y tế xã An Khương</t>
  </si>
  <si>
    <t>70105</t>
  </si>
  <si>
    <t>Trạm y tế xã Tân Hưng</t>
  </si>
  <si>
    <t>70106</t>
  </si>
  <si>
    <t>70107</t>
  </si>
  <si>
    <t>Trạm y tế xã Phước An</t>
  </si>
  <si>
    <t>70108</t>
  </si>
  <si>
    <t>Trạm y tế xã Thanh Bình</t>
  </si>
  <si>
    <t>70109</t>
  </si>
  <si>
    <t>70110</t>
  </si>
  <si>
    <t>70111</t>
  </si>
  <si>
    <t>Trạm y tế xã Đồng Nơ</t>
  </si>
  <si>
    <t>70113</t>
  </si>
  <si>
    <t>Trạm y tế xã Thanh Phú (09)</t>
  </si>
  <si>
    <t>70114</t>
  </si>
  <si>
    <t>70202</t>
  </si>
  <si>
    <t>Trạm y tế phường Minh Long (08)</t>
  </si>
  <si>
    <t>70203</t>
  </si>
  <si>
    <t>Trạm y tế phường Minh Hưng (08)</t>
  </si>
  <si>
    <t>70204</t>
  </si>
  <si>
    <t>Trạm y tế xã Minh Lập (08)</t>
  </si>
  <si>
    <t>70205</t>
  </si>
  <si>
    <t>Trạm y tế xã Tân Quan</t>
  </si>
  <si>
    <t>70206</t>
  </si>
  <si>
    <t>Trạm y tế xã Nha Bích (08)</t>
  </si>
  <si>
    <t>70208</t>
  </si>
  <si>
    <t>Trạm y tế xã Minh Thắng (08)</t>
  </si>
  <si>
    <t>70209</t>
  </si>
  <si>
    <t>Trạm y tế phường Thành Tâm (08)</t>
  </si>
  <si>
    <t>70210</t>
  </si>
  <si>
    <t>Trạm y tế xã Quang Minh (08)</t>
  </si>
  <si>
    <t>70301</t>
  </si>
  <si>
    <t>Trạm y tế xã Lộc Khánh</t>
  </si>
  <si>
    <t>70303</t>
  </si>
  <si>
    <t>Trạm y tế xã Lộc Tấn</t>
  </si>
  <si>
    <t>70304</t>
  </si>
  <si>
    <t>Trạm y tế xã Lộc Thuận</t>
  </si>
  <si>
    <t>70307</t>
  </si>
  <si>
    <t>Trạm y tế xã Lộc Quang</t>
  </si>
  <si>
    <t>70308</t>
  </si>
  <si>
    <t>Trạm y tế xã Lộc Hưng</t>
  </si>
  <si>
    <t>70309</t>
  </si>
  <si>
    <t>Trạm y tế xã Lộc Hiệp</t>
  </si>
  <si>
    <t>70310</t>
  </si>
  <si>
    <t>Trạm y tế xã Lộc Thành</t>
  </si>
  <si>
    <t>70311</t>
  </si>
  <si>
    <t>Trạm y tế xã Lộc Hòa</t>
  </si>
  <si>
    <t>70312</t>
  </si>
  <si>
    <t>70313</t>
  </si>
  <si>
    <t>Trạm y tế xã Lộc Điền</t>
  </si>
  <si>
    <t>70314</t>
  </si>
  <si>
    <t>Trạm y tế xã Lộc Thiện</t>
  </si>
  <si>
    <t>70315</t>
  </si>
  <si>
    <t>Trạm y tế xã Lộc Thịnh</t>
  </si>
  <si>
    <t>70316</t>
  </si>
  <si>
    <t>Trạm y tế xã Lộc Thạnh</t>
  </si>
  <si>
    <t>70402</t>
  </si>
  <si>
    <t>Trạm y tế xã Tân Tiến (04)</t>
  </si>
  <si>
    <t>70403</t>
  </si>
  <si>
    <t>Trạm y tế xã Thiện Hưng (04)</t>
  </si>
  <si>
    <t>70404</t>
  </si>
  <si>
    <t>Trạm y tế xã Tân Thành (04)</t>
  </si>
  <si>
    <t>70405</t>
  </si>
  <si>
    <t>Trạm y tế xã Hưng Phước (04)</t>
  </si>
  <si>
    <t>70406</t>
  </si>
  <si>
    <t>Trạm y tế Thị Trấn Thanh Bình (04)</t>
  </si>
  <si>
    <t>70407</t>
  </si>
  <si>
    <t>Trạm y tế xã Phước Thiện (04)</t>
  </si>
  <si>
    <t>70502</t>
  </si>
  <si>
    <t>Trạm y tế xã Long Hưng (02)</t>
  </si>
  <si>
    <t>70504</t>
  </si>
  <si>
    <t>Trạm y tế xã Phước Tín (10)</t>
  </si>
  <si>
    <t>70507</t>
  </si>
  <si>
    <t>70508</t>
  </si>
  <si>
    <t>Trạm y tế xã Đăk Ơ</t>
  </si>
  <si>
    <t>70510</t>
  </si>
  <si>
    <t>Trạm y tế xã Phú Riềng (02)</t>
  </si>
  <si>
    <t>70512</t>
  </si>
  <si>
    <t>Trạm y tế xã Bù Nho (02)</t>
  </si>
  <si>
    <t>70513</t>
  </si>
  <si>
    <t>Trạm y tế xã Bình Thắng</t>
  </si>
  <si>
    <t>70514</t>
  </si>
  <si>
    <t>Trạm y tế xã Long Hà (02)</t>
  </si>
  <si>
    <t>70515</t>
  </si>
  <si>
    <t>Trạm y tế xã Đa Kia (02)</t>
  </si>
  <si>
    <t>70518</t>
  </si>
  <si>
    <t>Trạm y tế xã Phước Tân (02)</t>
  </si>
  <si>
    <t>70519</t>
  </si>
  <si>
    <t>Trạm y tế xã Long Bình (02)</t>
  </si>
  <si>
    <t>70520</t>
  </si>
  <si>
    <t>Trạm y tế xã Phú Trung (02)</t>
  </si>
  <si>
    <t>70522</t>
  </si>
  <si>
    <t>Trạm y tế xã Bù Gia Mập</t>
  </si>
  <si>
    <t>70523</t>
  </si>
  <si>
    <t>Trạm y tế xã Long Tân (02)</t>
  </si>
  <si>
    <t>70601</t>
  </si>
  <si>
    <t>Trạm y tế xã Thọ Sơn (07)</t>
  </si>
  <si>
    <t>70602</t>
  </si>
  <si>
    <t>Trạm y tế xã Đồng Nai (07)</t>
  </si>
  <si>
    <t>70604</t>
  </si>
  <si>
    <t>Trạm y tế xã Phước Sơn (07)</t>
  </si>
  <si>
    <t>70605</t>
  </si>
  <si>
    <t>Trạm y tế xã Nghĩa Trung (07)</t>
  </si>
  <si>
    <t>70606</t>
  </si>
  <si>
    <t>Trạm y tế xã Đak Nhau (07)</t>
  </si>
  <si>
    <t>70607</t>
  </si>
  <si>
    <t>Trạm y tế xã Đức Liễu (07)</t>
  </si>
  <si>
    <t>70608</t>
  </si>
  <si>
    <t>Trạm y tế xã Minh Hưng (07)</t>
  </si>
  <si>
    <t>70610</t>
  </si>
  <si>
    <t>Trạm y tế xã Thống Nhất (07)</t>
  </si>
  <si>
    <t>70611</t>
  </si>
  <si>
    <t>Trạm y tế xã Đăng Hà (07)</t>
  </si>
  <si>
    <t>70613</t>
  </si>
  <si>
    <t>Trạm y tế xã Phú Sơn (07)</t>
  </si>
  <si>
    <t>70614</t>
  </si>
  <si>
    <t>Trạm y tế xã Đường 10 (07)</t>
  </si>
  <si>
    <t>70701</t>
  </si>
  <si>
    <t>Trạm y tế xã Tân Phước</t>
  </si>
  <si>
    <t>70702</t>
  </si>
  <si>
    <t>Trạm y tế  xã Tân Hòa</t>
  </si>
  <si>
    <t>70703</t>
  </si>
  <si>
    <t>Trạm y tế xã Thuận Lợi</t>
  </si>
  <si>
    <t>70704</t>
  </si>
  <si>
    <t>70706</t>
  </si>
  <si>
    <t>70707</t>
  </si>
  <si>
    <t>70708</t>
  </si>
  <si>
    <t>70709</t>
  </si>
  <si>
    <t>70710</t>
  </si>
  <si>
    <t>Trạm y tế Thị trấnTân Phú</t>
  </si>
  <si>
    <t>70711</t>
  </si>
  <si>
    <t>Trạm y tế xã Thuận Phú</t>
  </si>
  <si>
    <t>70712</t>
  </si>
  <si>
    <t>70901</t>
  </si>
  <si>
    <t>Phòng khám đa khoa Sài Gòn Bù Na</t>
  </si>
  <si>
    <t>70902</t>
  </si>
  <si>
    <t>Phòng khám đa khoa Tâm Việt Phước Bình</t>
  </si>
  <si>
    <t>70903</t>
  </si>
  <si>
    <t>Phòng khám Đa khoa Bác sỹ Chiến</t>
  </si>
  <si>
    <t>70905</t>
  </si>
  <si>
    <t>Phòng khám đa khoa Long Thịnh</t>
  </si>
  <si>
    <t>70907</t>
  </si>
  <si>
    <t>Phòng khám đa khoa An Phú</t>
  </si>
  <si>
    <t>70909</t>
  </si>
  <si>
    <t>Phòng Khám Đa Khoa Mỹ Anh</t>
  </si>
  <si>
    <t>70910</t>
  </si>
  <si>
    <t>Phòng khám đa khoa Quốc tế Hạnh Phúc</t>
  </si>
  <si>
    <t>70911</t>
  </si>
  <si>
    <t>Phòng khám Đa khoa Minh Hưng</t>
  </si>
  <si>
    <t>70912</t>
  </si>
  <si>
    <t>Phòng Khám Đa Khoa Khải Nguyên</t>
  </si>
  <si>
    <t>70913</t>
  </si>
  <si>
    <t>Phòng khám Đa khoa Sài Gòn Minh Lập</t>
  </si>
  <si>
    <t>70914</t>
  </si>
  <si>
    <t>Phòng khám đa khoa Medic Sài Gòn</t>
  </si>
  <si>
    <t>70915</t>
  </si>
  <si>
    <t>Phòng Khám Đa Khoa Quốc Tế Nam Việt</t>
  </si>
  <si>
    <t>75001</t>
  </si>
  <si>
    <t>Bệnh Viện Đa Khoa Đồng Nai</t>
  </si>
  <si>
    <t>75002</t>
  </si>
  <si>
    <t>Bệnh viện đa khoa Thống Nhất Thành phố Đồng Nai</t>
  </si>
  <si>
    <t>75003</t>
  </si>
  <si>
    <t>Trung tâm Y Tế khu vực Biên Hòa</t>
  </si>
  <si>
    <t>75005</t>
  </si>
  <si>
    <t>Bệnh viện Phổi Đồng Nai</t>
  </si>
  <si>
    <t>75007</t>
  </si>
  <si>
    <t>Trạm y tế phường Hiệp Hòa</t>
  </si>
  <si>
    <t>75008</t>
  </si>
  <si>
    <t>Bệnh viện đa khoa khu vực Long Thành</t>
  </si>
  <si>
    <t>75009</t>
  </si>
  <si>
    <t>Bệnh viện đa khoa khu vực Long Khánh</t>
  </si>
  <si>
    <t>75010</t>
  </si>
  <si>
    <t>Trạm y tế xã Đại Phước</t>
  </si>
  <si>
    <t>75011</t>
  </si>
  <si>
    <t>Bệnh viện đa khoa khu vực Định Quán</t>
  </si>
  <si>
    <t>75012</t>
  </si>
  <si>
    <t>Trung tâm Y tế khu vực Trảng Bom</t>
  </si>
  <si>
    <t>75013</t>
  </si>
  <si>
    <t>Trung tâm y tế khu vực Xuân Lộc</t>
  </si>
  <si>
    <t>75014</t>
  </si>
  <si>
    <t>Trung tâm Y tế cơ sở Tân Phú</t>
  </si>
  <si>
    <t>75015</t>
  </si>
  <si>
    <t>Trung tâm Y tế khu vực Vĩnh Cửu</t>
  </si>
  <si>
    <t>75016</t>
  </si>
  <si>
    <t>Cơ sở 2 Trung tâm Y tế huyện Vĩnh Cửu</t>
  </si>
  <si>
    <t>75018</t>
  </si>
  <si>
    <t>Phòng khám đa khoa KV Phú Lý</t>
  </si>
  <si>
    <t>75019</t>
  </si>
  <si>
    <t>Phòng Khám Đa Khoa Khu Vực Sông Ray</t>
  </si>
  <si>
    <t>75020</t>
  </si>
  <si>
    <t>Trung tâm Y tế khu vực Nhơn Trạch</t>
  </si>
  <si>
    <t>75021</t>
  </si>
  <si>
    <t>Bệnh viện Quân Y 7 B</t>
  </si>
  <si>
    <t>75022</t>
  </si>
  <si>
    <t>Bệnh viện Nhi Đồng Đồng Nai</t>
  </si>
  <si>
    <t>75026</t>
  </si>
  <si>
    <t>Trung tâm Y tế khu vực Thống Nhất</t>
  </si>
  <si>
    <t>75030</t>
  </si>
  <si>
    <t>Bệnh viện Đa khoa Cao su Đồng Nai</t>
  </si>
  <si>
    <t>75032</t>
  </si>
  <si>
    <t>Trạm y tế xã Suối Nho</t>
  </si>
  <si>
    <t>75033</t>
  </si>
  <si>
    <t>Trạm y tế xã Phú Ngọc</t>
  </si>
  <si>
    <t>75034</t>
  </si>
  <si>
    <t>75039</t>
  </si>
  <si>
    <t>Trạm y tế xã Bình Lợi</t>
  </si>
  <si>
    <t>75047</t>
  </si>
  <si>
    <t>Trạm y tế xã Vĩnh Tân</t>
  </si>
  <si>
    <t>75048</t>
  </si>
  <si>
    <t>Trạm y tế phường Hòa Bình</t>
  </si>
  <si>
    <t>75049</t>
  </si>
  <si>
    <t>75051</t>
  </si>
  <si>
    <t>Trạm y tế phường Tân Vạn</t>
  </si>
  <si>
    <t>75052</t>
  </si>
  <si>
    <t>Trạm y tế phường Long Bình</t>
  </si>
  <si>
    <t>75053</t>
  </si>
  <si>
    <t>Trạm y tế phường Tân Hiệp</t>
  </si>
  <si>
    <t>75054</t>
  </si>
  <si>
    <t>Trạm y tế phường Tân Biên</t>
  </si>
  <si>
    <t>75055</t>
  </si>
  <si>
    <t>Trạm y tế phường Tân Phong</t>
  </si>
  <si>
    <t>75056</t>
  </si>
  <si>
    <t>Trạm y tế phường Tân Mai</t>
  </si>
  <si>
    <t>75057</t>
  </si>
  <si>
    <t>Trạm y tế phường An Bình</t>
  </si>
  <si>
    <t>75058</t>
  </si>
  <si>
    <t>Trạm y tế phường Bình Đa</t>
  </si>
  <si>
    <t>75059</t>
  </si>
  <si>
    <t>Trạm y tế phường Hóa An</t>
  </si>
  <si>
    <t>75060</t>
  </si>
  <si>
    <t>75061</t>
  </si>
  <si>
    <t>Trạm y tế phường Trung Dũng</t>
  </si>
  <si>
    <t>75062</t>
  </si>
  <si>
    <t>75063</t>
  </si>
  <si>
    <t>Trạm y tế phường Bửu Long</t>
  </si>
  <si>
    <t>75064</t>
  </si>
  <si>
    <t>Trạm y tế phường Long Bình Tân</t>
  </si>
  <si>
    <t>75065</t>
  </si>
  <si>
    <t>Trạm y tế phường Trảng Dài</t>
  </si>
  <si>
    <t>75066</t>
  </si>
  <si>
    <t>75067</t>
  </si>
  <si>
    <t>75068</t>
  </si>
  <si>
    <t>Trạm y tế phường Tam Hiệp</t>
  </si>
  <si>
    <t>75069</t>
  </si>
  <si>
    <t>Trạm y tế phường Tam Hòa</t>
  </si>
  <si>
    <t>75070</t>
  </si>
  <si>
    <t>Trạm y tế phường Hố Nai</t>
  </si>
  <si>
    <t>75071</t>
  </si>
  <si>
    <t>Trạm y tế phường Tân Hạnh</t>
  </si>
  <si>
    <t>75072</t>
  </si>
  <si>
    <t>Trạm Y tế Công Ty Changshin</t>
  </si>
  <si>
    <t>75073</t>
  </si>
  <si>
    <t>Trạm y tế xã Long Hưng</t>
  </si>
  <si>
    <t>75074</t>
  </si>
  <si>
    <t>Trạm y tế phường An Hòa</t>
  </si>
  <si>
    <t>75075</t>
  </si>
  <si>
    <t>Trạm y tế phường Phước Tân</t>
  </si>
  <si>
    <t>75076</t>
  </si>
  <si>
    <t>Trạm y tế phường Tam Phước</t>
  </si>
  <si>
    <t>75077</t>
  </si>
  <si>
    <t>Trạm y tế xã An Phước</t>
  </si>
  <si>
    <t>75078</t>
  </si>
  <si>
    <t>Trạm y tế xã Long Đức</t>
  </si>
  <si>
    <t>75079</t>
  </si>
  <si>
    <t>75080</t>
  </si>
  <si>
    <t>75081</t>
  </si>
  <si>
    <t>75083</t>
  </si>
  <si>
    <t>Trạm y tế xã Cẩm Đường</t>
  </si>
  <si>
    <t>75084</t>
  </si>
  <si>
    <t>Trạm y tế xã Long An</t>
  </si>
  <si>
    <t>75085</t>
  </si>
  <si>
    <t>75086</t>
  </si>
  <si>
    <t>75087</t>
  </si>
  <si>
    <t>75088</t>
  </si>
  <si>
    <t>Trạm y tế xã Bàu Cạn</t>
  </si>
  <si>
    <t>75089</t>
  </si>
  <si>
    <t>75090</t>
  </si>
  <si>
    <t>Trạm y tế thị trấn Long Thành</t>
  </si>
  <si>
    <t>75091</t>
  </si>
  <si>
    <t>Trạm y tế phường Xuân Hòa</t>
  </si>
  <si>
    <t>75092</t>
  </si>
  <si>
    <t>75093</t>
  </si>
  <si>
    <t>Trạm y tế xã Thừa Đức</t>
  </si>
  <si>
    <t>75094</t>
  </si>
  <si>
    <t>Trạm y tế xã Xuân Đường</t>
  </si>
  <si>
    <t>75095</t>
  </si>
  <si>
    <t>Trạm y tế xã Long Giao</t>
  </si>
  <si>
    <t>75096</t>
  </si>
  <si>
    <t>Trung tâm y tế Khu vực Cẩm Mỹ</t>
  </si>
  <si>
    <t>75097</t>
  </si>
  <si>
    <t>Trạm y tế xã Xuân Quế</t>
  </si>
  <si>
    <t>75098</t>
  </si>
  <si>
    <t>Trạm y tế xã Sông Nhạn</t>
  </si>
  <si>
    <t>75099</t>
  </si>
  <si>
    <t>Trạm y tế xã Hàng Gòn</t>
  </si>
  <si>
    <t>75100</t>
  </si>
  <si>
    <t>75101</t>
  </si>
  <si>
    <t>Trạm y tế phường Xuân Lập</t>
  </si>
  <si>
    <t>75102</t>
  </si>
  <si>
    <t>Trạm y tế thị trấn Dầu Giây</t>
  </si>
  <si>
    <t>75103</t>
  </si>
  <si>
    <t>Trạm y tế phường Bàu Sen</t>
  </si>
  <si>
    <t>75104</t>
  </si>
  <si>
    <t>Trạm y tế phường Suối Tre</t>
  </si>
  <si>
    <t>75105</t>
  </si>
  <si>
    <t>Trạm y tế phường Bảo Vinh</t>
  </si>
  <si>
    <t>75106</t>
  </si>
  <si>
    <t>Trạm y tế xã Bảo Quang</t>
  </si>
  <si>
    <t>75107</t>
  </si>
  <si>
    <t>Trạm y tế xã Xuân Thiện</t>
  </si>
  <si>
    <t>75108</t>
  </si>
  <si>
    <t>75109</t>
  </si>
  <si>
    <t>Trạm y tế thị trấn Tân Phú</t>
  </si>
  <si>
    <t>75110</t>
  </si>
  <si>
    <t>Trạm y tế xã Phú Điền</t>
  </si>
  <si>
    <t>75111</t>
  </si>
  <si>
    <t>Trạm y tế xã Phú An</t>
  </si>
  <si>
    <t>75112</t>
  </si>
  <si>
    <t>Trạm y tế xã Trà Cổ</t>
  </si>
  <si>
    <t>75113</t>
  </si>
  <si>
    <t>Trạm y tế xã Phú Thanh</t>
  </si>
  <si>
    <t>75114</t>
  </si>
  <si>
    <t>75115</t>
  </si>
  <si>
    <t>75116</t>
  </si>
  <si>
    <t>75117</t>
  </si>
  <si>
    <t>75118</t>
  </si>
  <si>
    <t>Trạm y tế xã Núi Tượng</t>
  </si>
  <si>
    <t>75120</t>
  </si>
  <si>
    <t>75121</t>
  </si>
  <si>
    <t>75122</t>
  </si>
  <si>
    <t>Trạm y tế xã Phú Lập</t>
  </si>
  <si>
    <t>75123</t>
  </si>
  <si>
    <t>Trạm y tế xã Tà Lài</t>
  </si>
  <si>
    <t>75124</t>
  </si>
  <si>
    <t>75125</t>
  </si>
  <si>
    <t>Trạm y tế xã Dak Lua</t>
  </si>
  <si>
    <t>75126</t>
  </si>
  <si>
    <t>Trạm y tế xã Phú Trung</t>
  </si>
  <si>
    <t>75127</t>
  </si>
  <si>
    <t>75128</t>
  </si>
  <si>
    <t>Trạm y tế xã Phước Thiền</t>
  </si>
  <si>
    <t>75129</t>
  </si>
  <si>
    <t>Trạm y tế xã Phú Hội</t>
  </si>
  <si>
    <t>75130</t>
  </si>
  <si>
    <t>Trạm y tế xã Long Tân</t>
  </si>
  <si>
    <t>75131</t>
  </si>
  <si>
    <t>Trạm y tế xã Phú Thạnh</t>
  </si>
  <si>
    <t>75132</t>
  </si>
  <si>
    <t>Trạm y tế xã Phú Hữu</t>
  </si>
  <si>
    <t>75133</t>
  </si>
  <si>
    <t>Trạm y tế xã Phú Đông</t>
  </si>
  <si>
    <t>75134</t>
  </si>
  <si>
    <t>Trạm y tế xã Phước Khánh</t>
  </si>
  <si>
    <t>75135</t>
  </si>
  <si>
    <t>75136</t>
  </si>
  <si>
    <t>Trạm y tế xã Long Thọ</t>
  </si>
  <si>
    <t>75137</t>
  </si>
  <si>
    <t>Trạm y tế xã Hiệp Phước</t>
  </si>
  <si>
    <t>75138</t>
  </si>
  <si>
    <t>Trạm y tế xã Long Phước</t>
  </si>
  <si>
    <t>75139</t>
  </si>
  <si>
    <t>75140</t>
  </si>
  <si>
    <t>Trạm y tế xã Túc Trưng</t>
  </si>
  <si>
    <t>75141</t>
  </si>
  <si>
    <t>75142</t>
  </si>
  <si>
    <t>Trạm y tế xã Gia Canh</t>
  </si>
  <si>
    <t>75143</t>
  </si>
  <si>
    <t>Trạm y tế xã Phú Tân</t>
  </si>
  <si>
    <t>75144</t>
  </si>
  <si>
    <t>Trạm y tế xã Phú Lợi</t>
  </si>
  <si>
    <t>75145</t>
  </si>
  <si>
    <t>Trạm y tế xã Ngọc Định</t>
  </si>
  <si>
    <t>75146</t>
  </si>
  <si>
    <t>75147</t>
  </si>
  <si>
    <t>Trạm y tế xã La Ngà</t>
  </si>
  <si>
    <t>75148</t>
  </si>
  <si>
    <t>Trạm y tế thị trấn Gia Ray</t>
  </si>
  <si>
    <t>75149</t>
  </si>
  <si>
    <t>Trạm y tế xã Xuân Đông</t>
  </si>
  <si>
    <t>75150</t>
  </si>
  <si>
    <t>Trạm y tế xã Lang Minh</t>
  </si>
  <si>
    <t>75151</t>
  </si>
  <si>
    <t>Trạm y tế xã Suối Cao</t>
  </si>
  <si>
    <t>75152</t>
  </si>
  <si>
    <t>Trạm y tế xã Xuân Bảo</t>
  </si>
  <si>
    <t>75153</t>
  </si>
  <si>
    <t>Trạm y tế xã Xuân Thọ</t>
  </si>
  <si>
    <t>75154</t>
  </si>
  <si>
    <t>75155</t>
  </si>
  <si>
    <t>Trạm y tế xã Xuân Tâm</t>
  </si>
  <si>
    <t>75156</t>
  </si>
  <si>
    <t>75157</t>
  </si>
  <si>
    <t>75158</t>
  </si>
  <si>
    <t>75159</t>
  </si>
  <si>
    <t>Trạm y tế xã Xuân Tây</t>
  </si>
  <si>
    <t>75160</t>
  </si>
  <si>
    <t>Trạm y tế xã Bảo Hoà</t>
  </si>
  <si>
    <t>75161</t>
  </si>
  <si>
    <t>75162</t>
  </si>
  <si>
    <t>Trạm y tế xã Lâm San</t>
  </si>
  <si>
    <t>75163</t>
  </si>
  <si>
    <t>Trạm y tế xã Bảo Bình</t>
  </si>
  <si>
    <t>75164</t>
  </si>
  <si>
    <t>Trạm y tế xã  Xuân Định</t>
  </si>
  <si>
    <t>75166</t>
  </si>
  <si>
    <t>Trạm y tế xã Lộ 25</t>
  </si>
  <si>
    <t>75167</t>
  </si>
  <si>
    <t>Trạm y tế xã Bàu Hàm</t>
  </si>
  <si>
    <t>75168</t>
  </si>
  <si>
    <t>75169</t>
  </si>
  <si>
    <t>Trạm y tế xã Cây Gáo</t>
  </si>
  <si>
    <t>75184</t>
  </si>
  <si>
    <t>Phòng khám đa khoa Y Đức Healthcare thuộc Công ty TNHH Phòng khám đa khoa Y Đức Healthcare</t>
  </si>
  <si>
    <t>75187</t>
  </si>
  <si>
    <t>Phòng Khám Đa Khoa Hoàng Anh Đức</t>
  </si>
  <si>
    <t>75188</t>
  </si>
  <si>
    <t>75189</t>
  </si>
  <si>
    <t>Trạm y tế xã Đông Hoà</t>
  </si>
  <si>
    <t>75190</t>
  </si>
  <si>
    <t>Trạm y tế xã Tây Hoà</t>
  </si>
  <si>
    <t>75191</t>
  </si>
  <si>
    <t>Trạm y tế xã Đồi 61</t>
  </si>
  <si>
    <t>75192</t>
  </si>
  <si>
    <t>Trạm y tế xã Hố Nai 3</t>
  </si>
  <si>
    <t>75193</t>
  </si>
  <si>
    <t>75194</t>
  </si>
  <si>
    <t>Trạm y tế xã Giang Điền</t>
  </si>
  <si>
    <t>75195</t>
  </si>
  <si>
    <t>Trạm y tế xã Sông Thao</t>
  </si>
  <si>
    <t>75196</t>
  </si>
  <si>
    <t>Trạm y tế xã Sông Trầu</t>
  </si>
  <si>
    <t>75197</t>
  </si>
  <si>
    <t>Trạm y tế xã Bàu Hàm 2</t>
  </si>
  <si>
    <t>75198</t>
  </si>
  <si>
    <t>75200</t>
  </si>
  <si>
    <t>Trạm y tế xã Gia Tân 1</t>
  </si>
  <si>
    <t>75201</t>
  </si>
  <si>
    <t>Trạm y tế xã Gia Tân 2</t>
  </si>
  <si>
    <t>75202</t>
  </si>
  <si>
    <t>Trạm y tế xã Gia Tân 3</t>
  </si>
  <si>
    <t>75203</t>
  </si>
  <si>
    <t>Trạm y tế xã Gia Kiệm</t>
  </si>
  <si>
    <t>75204</t>
  </si>
  <si>
    <t>75205</t>
  </si>
  <si>
    <t>Trạm y tế xã Bàu Trâm</t>
  </si>
  <si>
    <t>75207</t>
  </si>
  <si>
    <t>Trạm y tế phường Phú Bình</t>
  </si>
  <si>
    <t>75208</t>
  </si>
  <si>
    <t>Trạm y tế phường Xuân Bình</t>
  </si>
  <si>
    <t>75209</t>
  </si>
  <si>
    <t>Trạm y tế phường Xuân An</t>
  </si>
  <si>
    <t>75211</t>
  </si>
  <si>
    <t>75212</t>
  </si>
  <si>
    <t>Trạm y tế xã Xuân Hiệp</t>
  </si>
  <si>
    <t>75213</t>
  </si>
  <si>
    <t>75214</t>
  </si>
  <si>
    <t>Trạm y tế xã Quảng Tiến</t>
  </si>
  <si>
    <t>75215</t>
  </si>
  <si>
    <t>Trạm y tế Xã Trung Hòa</t>
  </si>
  <si>
    <t>75216</t>
  </si>
  <si>
    <t>Trạm y tế xã An Viễn</t>
  </si>
  <si>
    <t>75217</t>
  </si>
  <si>
    <t>Trạm y tế thị trấn Trảng Bom</t>
  </si>
  <si>
    <t>75232</t>
  </si>
  <si>
    <t>Bệnh viện Y dược cổ truyền Đồng Nai</t>
  </si>
  <si>
    <t>75234</t>
  </si>
  <si>
    <t>Bệnh viện da liễu tỉnh</t>
  </si>
  <si>
    <t>75238</t>
  </si>
  <si>
    <t>Trạm y tế phường Bửu Hòa</t>
  </si>
  <si>
    <t>75239</t>
  </si>
  <si>
    <t>Trạm y tế xã Phú Lý</t>
  </si>
  <si>
    <t>75240</t>
  </si>
  <si>
    <t>Trạm y tế xã Nam Cát Tiên</t>
  </si>
  <si>
    <t>75241</t>
  </si>
  <si>
    <t>Trạm y tế thị trấn Định Quán</t>
  </si>
  <si>
    <t>75242</t>
  </si>
  <si>
    <t>Trạm y tế xã Phú Túc</t>
  </si>
  <si>
    <t>75243</t>
  </si>
  <si>
    <t>75246</t>
  </si>
  <si>
    <t>Trạm y tế xã Xuân Hưng</t>
  </si>
  <si>
    <t>75248</t>
  </si>
  <si>
    <t>Phòng Khám Đa Khoa Y Đức</t>
  </si>
  <si>
    <t>75250</t>
  </si>
  <si>
    <t>Phòng Khám Đa Khoa Quốc Tế Long Bình</t>
  </si>
  <si>
    <t>75252</t>
  </si>
  <si>
    <t>Phòng Khám Đa Khoa ái Nghĩa Đồng Khởi</t>
  </si>
  <si>
    <t>75253</t>
  </si>
  <si>
    <t>Bệnh Viện Tâm Thần Trung Ương 2</t>
  </si>
  <si>
    <t>75254</t>
  </si>
  <si>
    <t>Phòng Khám Đa Khoa Dân Y</t>
  </si>
  <si>
    <t>75255</t>
  </si>
  <si>
    <t>Công ty TNHH  Phòng khám đa khoa Nguyễn An Phúc</t>
  </si>
  <si>
    <t>75257</t>
  </si>
  <si>
    <t>Phòng Khám Đa Khoa Sinh Hậu</t>
  </si>
  <si>
    <t>75258</t>
  </si>
  <si>
    <t>Bệnh Viện Đa Khoa Tâm Hồng Phước</t>
  </si>
  <si>
    <t>75259</t>
  </si>
  <si>
    <t>Phòng Khám Đa Khoa Y Đức Trị An</t>
  </si>
  <si>
    <t>75260</t>
  </si>
  <si>
    <t>Phòng Khám Đa Khoa Ái Nghĩa Long Thành</t>
  </si>
  <si>
    <t>75263</t>
  </si>
  <si>
    <t>Bệnh viện Hoàn Mỹ Đồng Nai Thuộc Công Ty Cổ Phần Bệnh Viện Hoàn Mỹ Đồng Nai</t>
  </si>
  <si>
    <t>75265</t>
  </si>
  <si>
    <t>Phòng khám đa khoa Hoàng Dũng</t>
  </si>
  <si>
    <t>75266</t>
  </si>
  <si>
    <t>Bệnh viện Thuận Mỹ ITO Đồng Nai thuộc Công ty cổ phần Bệnh viện Thu</t>
  </si>
  <si>
    <t>75267</t>
  </si>
  <si>
    <t>Phòng Khám Đa Khoa Y Sài Gòn</t>
  </si>
  <si>
    <t>75268</t>
  </si>
  <si>
    <t>Phòng khám đa khoa An Bình Na Sa</t>
  </si>
  <si>
    <t>75269</t>
  </si>
  <si>
    <t>Phòng khám đa khoa Phúc Trạch</t>
  </si>
  <si>
    <t>75270</t>
  </si>
  <si>
    <t>Phòng khám đa khoa Ái Nghĩa Nhơn Trạch</t>
  </si>
  <si>
    <t>75271</t>
  </si>
  <si>
    <t>Bệnh Viện Âu Cơ</t>
  </si>
  <si>
    <t>75272</t>
  </si>
  <si>
    <t>Phòng Khám Đa Khoa Tín Đức</t>
  </si>
  <si>
    <t>75273</t>
  </si>
  <si>
    <t>Phòng Khám Đa Khoa Trường Cao Đẳng Y Tế Đồng Nai</t>
  </si>
  <si>
    <t>75276</t>
  </si>
  <si>
    <t>Phòng khám đa khoa Quốc tế Long Bình - Chi nhánh Trảng Bom</t>
  </si>
  <si>
    <t>75278</t>
  </si>
  <si>
    <t>Phòng khám đa khoa Duy Khang</t>
  </si>
  <si>
    <t>75279</t>
  </si>
  <si>
    <t>Phòng khám đa khoa Ái Nghĩa Biên Hòa</t>
  </si>
  <si>
    <t>75280</t>
  </si>
  <si>
    <t>Phòng khám đa khoa Ân khánh Sài Gòn</t>
  </si>
  <si>
    <t>75281</t>
  </si>
  <si>
    <t>Phòng khám đa khoa Ái Nghĩa Long Khánh</t>
  </si>
  <si>
    <t>75282</t>
  </si>
  <si>
    <t>Phòng khám đa khoa Sài Gòn Long Khánh</t>
  </si>
  <si>
    <t>75283</t>
  </si>
  <si>
    <t>Phòng khám đa khoa Thành Tâm</t>
  </si>
  <si>
    <t>75284</t>
  </si>
  <si>
    <t>Phòng khám đa khoa Tâm Bình An</t>
  </si>
  <si>
    <t>75286</t>
  </si>
  <si>
    <t>Phòng khám đa khoa Quốc tế Long Bình - Chi nhánh C11</t>
  </si>
  <si>
    <t>75287</t>
  </si>
  <si>
    <t>Phòng khám đa khoa Sài Gòn Tam Phước</t>
  </si>
  <si>
    <t>75289</t>
  </si>
  <si>
    <t>Phòng khám đa khoa Thiện Nhân</t>
  </si>
  <si>
    <t>75291</t>
  </si>
  <si>
    <t>Phòng khám đa khoa Sài Gòn Tâm Trí</t>
  </si>
  <si>
    <t>75292</t>
  </si>
  <si>
    <t>Phòng khám đa khoa Hoàng Tiến Dũng</t>
  </si>
  <si>
    <t>75293</t>
  </si>
  <si>
    <t>Phòng khám đa khoa Quốc Tế Long Bình - Chi nhánh Bàu Xéo</t>
  </si>
  <si>
    <t>75294</t>
  </si>
  <si>
    <t>Bệnh viện Đại học Y Dược Shing Mark</t>
  </si>
  <si>
    <t>75295</t>
  </si>
  <si>
    <t>Phòng khám đa khoa thuộc Công ty TNHH Dịch Vụ Y tế Tam Phước</t>
  </si>
  <si>
    <t>75296</t>
  </si>
  <si>
    <t>Phòng khám đa khoa Tâm An Pouchen - Chi nhánh Công ty TNHH Y khoa Tâm Anh</t>
  </si>
  <si>
    <t>75297</t>
  </si>
  <si>
    <t>Phòng khám đa khoa An Phúc Sài Gòn</t>
  </si>
  <si>
    <t>75298</t>
  </si>
  <si>
    <t>Phòng khám đa khoa Việt Hương</t>
  </si>
  <si>
    <t>75299</t>
  </si>
  <si>
    <t>Phòng Khám đa khoa - Trung tâm Y tế khu vực Long Thành</t>
  </si>
  <si>
    <t>75300</t>
  </si>
  <si>
    <t>Phòng Khám Đa Khoa Ái Nghĩa Xuân Lộc</t>
  </si>
  <si>
    <t>75301</t>
  </si>
  <si>
    <t>Phòng khám đa khoa Dân Y Biên Hòa</t>
  </si>
  <si>
    <t>75302</t>
  </si>
  <si>
    <t>Phòng khám Đa khoa Đông Sài Gòn VSLĐ</t>
  </si>
  <si>
    <t>75303</t>
  </si>
  <si>
    <t>Phòng khám, điều trị HIV/AIDS thuộc TTYT TP. Long Khánh</t>
  </si>
  <si>
    <t>75308</t>
  </si>
  <si>
    <t>Phòng khám chuyên khoa HIV/AIDS thuộc Trung tâm Kiểm soát bệnh tật Thành phố Đồng Nai</t>
  </si>
  <si>
    <t>75309</t>
  </si>
  <si>
    <t>Phòng Khám Đa Khoa Thanh Sang</t>
  </si>
  <si>
    <t>75400</t>
  </si>
  <si>
    <t>Phòng khám đa khoa Y Dược Hoàn Hảo</t>
  </si>
  <si>
    <t>75402</t>
  </si>
  <si>
    <t>Phòng khám đa khoa Hạnh phúc</t>
  </si>
  <si>
    <t>75406</t>
  </si>
  <si>
    <t>Phòng khám đa khoa Quốc tế An Sinh</t>
  </si>
  <si>
    <t>75407</t>
  </si>
  <si>
    <t>Phòng Khám Đa Khoa Lê Thành</t>
  </si>
  <si>
    <t>75408</t>
  </si>
  <si>
    <t>Phòng Khám Đa Khoa Tâm Y Sài Gòn</t>
  </si>
  <si>
    <t>75411</t>
  </si>
  <si>
    <t>Phòng khám đa khoa Y Dược Miền Đông Sài Gòn</t>
  </si>
  <si>
    <t>75412</t>
  </si>
  <si>
    <t>Phòng khám đa khoa Ái nghĩa Thạnh Phú</t>
  </si>
  <si>
    <t>75413</t>
  </si>
  <si>
    <t>Phòng khám Đa khoa Tâm Bình An Phú Hữu</t>
  </si>
  <si>
    <t>75414</t>
  </si>
  <si>
    <t>Phòng khám đa khoa Hoàng Anh Đức Long Thành</t>
  </si>
  <si>
    <t>75415</t>
  </si>
  <si>
    <t>Phòng khám đa khoa Xuân Triệu</t>
  </si>
  <si>
    <t>75416</t>
  </si>
  <si>
    <t>Phòng Khám Đa Khoa Quốc Tế Sỹ Mỹ - CƠ SỞ 2</t>
  </si>
  <si>
    <t>75418</t>
  </si>
  <si>
    <t>Phòng Khám Đa Khoa Quốc Tế Sỹ Mỹ - CƠ SỞ 1</t>
  </si>
  <si>
    <t>75419</t>
  </si>
  <si>
    <t>Phòng khám đa khoa Tâm Anh</t>
  </si>
  <si>
    <t>75420</t>
  </si>
  <si>
    <t>Phòng khám đa khoa Hoàng Tiến Dũng 1</t>
  </si>
  <si>
    <t>75421</t>
  </si>
  <si>
    <t>Bệnh Viện Đồng Nai -2</t>
  </si>
  <si>
    <t>75422</t>
  </si>
  <si>
    <t>Phòng khám đa khoa An Minh Sài Gòn thuộc Công ty TNHH An Minh - Phòng khám đa khoa An Minh Sài Gòn</t>
  </si>
  <si>
    <t>75433</t>
  </si>
  <si>
    <t>Phòng khám đa khoa Hoàng Gia Tam Phước</t>
  </si>
  <si>
    <t>75434</t>
  </si>
  <si>
    <t>Phòng khám đa khoa thuộc Công ty TNHH DV Y tế Tam Phước – Chi nhánh Nhơn Trạch</t>
  </si>
  <si>
    <t>75436</t>
  </si>
  <si>
    <t>Phòng khám đa khoa Nhân Ngọc</t>
  </si>
  <si>
    <t>75437</t>
  </si>
  <si>
    <t>Phòng khám đa khoa Ái Nghĩa Tam Phước thuộc công ty cổ phần phòng khám đa khoa Ái Nghĩa Tam Phước</t>
  </si>
  <si>
    <t>75440</t>
  </si>
  <si>
    <t>Phòng khám đa khoa Việt Hương - Chi nhánh Tân Phú</t>
  </si>
  <si>
    <t>75441</t>
  </si>
  <si>
    <t>PHÒNG KHÁM NỘI TỔNG HỢP THUỘC TRUNG TÂM Y TẾ THÀNH PHỐ LONG KHÁNH</t>
  </si>
  <si>
    <t>75442</t>
  </si>
  <si>
    <t>Phòng khám đa khoa Quốc tế Long Bình - Chi nhánh Long Thành thuộc Công ty cổ phần phòng khám quốc tế Long Bình</t>
  </si>
  <si>
    <t>75445</t>
  </si>
  <si>
    <t>PHÒNG KHÁM ĐA KHOA ÁI NGHĨA NGÃ TƯ VŨNG TÀU</t>
  </si>
  <si>
    <t>75446</t>
  </si>
  <si>
    <t>PKĐK MEDICAL TÂM ĐỨC</t>
  </si>
  <si>
    <t>75449</t>
  </si>
  <si>
    <t>PHÒNG KHÁM ĐA KHOA NHÂN ÁI SÀI GÒN</t>
  </si>
  <si>
    <t>75450</t>
  </si>
  <si>
    <t>Phòng khám đa khoa Dân Y Biên Hòa - Chi nhánh Trảng Dài</t>
  </si>
  <si>
    <t>75451</t>
  </si>
  <si>
    <t>PHÒNG KHÁM ĐA KHOA NAM THÀNH PHÁT</t>
  </si>
  <si>
    <t>75452</t>
  </si>
  <si>
    <t>Phòng Khám Đa Khoa Y Dược Sài Gòn Medical</t>
  </si>
  <si>
    <t>75453</t>
  </si>
  <si>
    <t>Công ty TNHH DV Y Tế Tam Phước - Chi Nhánh Trảng Bom</t>
  </si>
  <si>
    <t>75455</t>
  </si>
  <si>
    <t>Phòng khám đa khoa Vạn Thành Sài Gòn</t>
  </si>
  <si>
    <t>75456</t>
  </si>
  <si>
    <t>PHÒNG KHÁM ĐA KHOA Y ĐỨC TRẢNG BOM</t>
  </si>
  <si>
    <t>75458</t>
  </si>
  <si>
    <t>Phòng Khám Đa Khoa Phước Tân - Sài Gòn</t>
  </si>
  <si>
    <t>75459</t>
  </si>
  <si>
    <t>Phòng khám đa khoa Thiện Nhân - Chi nhánh 2</t>
  </si>
  <si>
    <t>75460</t>
  </si>
  <si>
    <t>PHÒNG KHÁM ĐA KHOA QUỐC TẾ AN VIỆT</t>
  </si>
  <si>
    <t>75461</t>
  </si>
  <si>
    <t>Phòng khám đa khoa Việt Hương Phú Túc</t>
  </si>
  <si>
    <t>75462</t>
  </si>
  <si>
    <t>Bệnh viện Mắt Hà Nội - Đồng Nai</t>
  </si>
  <si>
    <t>75463</t>
  </si>
  <si>
    <t>Phòng khám đa khoa Sài Gòn Phước Thái thuộc Công ty TNHH Phòng khám đa khoa Sài Gòn Phước Thái</t>
  </si>
  <si>
    <t>75466</t>
  </si>
  <si>
    <t>Phòng khám đa khoa Việt Hương Vĩnh Cửu thuộc Công ty TNHH PKĐK Việt Hương Vĩnh Cửu</t>
  </si>
  <si>
    <t>75467</t>
  </si>
  <si>
    <t>Phòng khám đa khoa Vạn Phúc Sài Gòn thuộc Công ty TNHH phòng khám đa khoa Vạn Phúc Sài Gòn</t>
  </si>
  <si>
    <t>75468</t>
  </si>
  <si>
    <t>Phòng khám đa khoa Bác sĩ Hùng thuộc Công ty TNHH Y tế Minh Phước</t>
  </si>
  <si>
    <t>75469</t>
  </si>
  <si>
    <t>Phòng khám đa khoa Y Đức Trảng Dài thuộc Công Ty TNHH đa khoa Y Đức Trảng Dài</t>
  </si>
  <si>
    <t>75473</t>
  </si>
  <si>
    <t>Phòng khám đa khoa thuộc Trung tâm Y tế khu vực Long Khánh</t>
  </si>
  <si>
    <t>74001</t>
  </si>
  <si>
    <t>Bệnh viện đa khoa Bình Dương</t>
  </si>
  <si>
    <t>74002</t>
  </si>
  <si>
    <t>Bệnh viện Y học cổ truyền Bình Dương</t>
  </si>
  <si>
    <t>74004</t>
  </si>
  <si>
    <t>Bệnh viện Phụ sản Nhi Bình Dương</t>
  </si>
  <si>
    <t>74005</t>
  </si>
  <si>
    <t>Bệnh viện Phục hồi chức năng Bình Dương</t>
  </si>
  <si>
    <t>74008</t>
  </si>
  <si>
    <t>Phòng khám đa khoa-Nhà hộ sinh thuộc Trung tâm Y tế thành phố Thủ Dầu Một</t>
  </si>
  <si>
    <t>74009</t>
  </si>
  <si>
    <t>Trạm y tế phường Tương Bình Hiệp thuộc TTYT thành phố TDM</t>
  </si>
  <si>
    <t>74010</t>
  </si>
  <si>
    <t>Trạm y tế phường Phú Cường thuộc TTYT thành phố TDM</t>
  </si>
  <si>
    <t>74011</t>
  </si>
  <si>
    <t>Trạm y tế phường Phú Hòa thuộc Trung tâm Y tế thành phố Thủ Dầu Một</t>
  </si>
  <si>
    <t>74012</t>
  </si>
  <si>
    <t>Trạm y tế phường Phú Thọ thuộc TTYT thành phố TDM</t>
  </si>
  <si>
    <t>74013</t>
  </si>
  <si>
    <t>Trạm y tế phường Hiệp Thành thuộc TTYT thành phố TDM</t>
  </si>
  <si>
    <t>74014</t>
  </si>
  <si>
    <t>Trạm y tế phường Chánh Nghĩa thuộc TTYT thành phố TDM</t>
  </si>
  <si>
    <t>74015</t>
  </si>
  <si>
    <t>Trạm y tế phường Phú Mỹ thuộc Trung tâm Y tế thành phố Thủ Dầu Một</t>
  </si>
  <si>
    <t>74016</t>
  </si>
  <si>
    <t>Trạm y tế phường Định Hoà thuộc TTYT thành phố TDM</t>
  </si>
  <si>
    <t>74017</t>
  </si>
  <si>
    <t>Trạm y tế phường Chánh Mỹ thuộc TTYT thành phố TDM</t>
  </si>
  <si>
    <t>74018</t>
  </si>
  <si>
    <t>Trạm y tế phường Tân An thuộc TTYT thành phố TDM</t>
  </si>
  <si>
    <t>74019</t>
  </si>
  <si>
    <t>Trạm y tế phường Phú Lợi thuộc TTYT thành phố TDM</t>
  </si>
  <si>
    <t>74020</t>
  </si>
  <si>
    <t>Trạm y tế phường Hiệp An thuộc TTYT thành phố TDM</t>
  </si>
  <si>
    <t>74021</t>
  </si>
  <si>
    <t>Bệnh viện quân y 4/Cục Hậu cần - Kỹ thuật/Quân khu 7</t>
  </si>
  <si>
    <t>74024</t>
  </si>
  <si>
    <t>Bệnh viện đa khoa Hoàn Hảo- Dĩ An</t>
  </si>
  <si>
    <t>74026</t>
  </si>
  <si>
    <t>Phòng khám đa khoa Nam Anh thuộc Công ty Cổ phần Bệnh viện đa khoa Năm Anh</t>
  </si>
  <si>
    <t>74028</t>
  </si>
  <si>
    <t>Trung tâm y tế thành phố Dĩ An</t>
  </si>
  <si>
    <t>74029</t>
  </si>
  <si>
    <t>Trạm y tế phường Dĩ An thuộc Trung tâm y tế thành phố Dĩ An</t>
  </si>
  <si>
    <t>74030</t>
  </si>
  <si>
    <t>Trạm y tế phường Tân Đông Hiêp thuộc Trung tâm y tế thành phố Dĩ An</t>
  </si>
  <si>
    <t>74031</t>
  </si>
  <si>
    <t>Trạm Y tế phường An Bình thuộc Trung tâm y tế thành phố Dĩ An</t>
  </si>
  <si>
    <t>74032</t>
  </si>
  <si>
    <t>Trạm y tế phường Bình An thuộc Trung tâm y tế thành phố Dĩ An</t>
  </si>
  <si>
    <t>74033</t>
  </si>
  <si>
    <t>Trạm y tế phường Đông Hoà thuộc Trung tâm y tế thành phố Dĩ An</t>
  </si>
  <si>
    <t>74034</t>
  </si>
  <si>
    <t>Trạm y tế phường Tân Bình thuộc Trung tâm y tế thành phố Dĩ An</t>
  </si>
  <si>
    <t>74035</t>
  </si>
  <si>
    <t>Trạm y tế phường Bình Thắng thuộc Trung tâm y tế thành phố Dĩ An</t>
  </si>
  <si>
    <t>74038</t>
  </si>
  <si>
    <t>Phòng khám đa khoa Bình An thuộc Công ty TNHH Phòng khám đa khoa Bình An</t>
  </si>
  <si>
    <t>74039</t>
  </si>
  <si>
    <t>Trung tâm y tế thành phố Thuận An</t>
  </si>
  <si>
    <t>74040</t>
  </si>
  <si>
    <t>Trạm y tế phường Lái Thiêu - TTYT thành phố Thuận An</t>
  </si>
  <si>
    <t>74041</t>
  </si>
  <si>
    <t>Trạm Y tế phường  An Thạnh thuộc Trung tâm y tế thành phố Thuận An</t>
  </si>
  <si>
    <t>74042</t>
  </si>
  <si>
    <t>Trạm Y tế phường Bình Chuẩn thuộc  Trung tâm y tế thành phố Thuận An</t>
  </si>
  <si>
    <t>74043</t>
  </si>
  <si>
    <t>Trạm Y tế phường An Phú thuộc Trung tâm y tế thành phố Thuận An</t>
  </si>
  <si>
    <t>74044</t>
  </si>
  <si>
    <t>Trạm y tế xã An Sơn - TTYT thành phố Thuận An</t>
  </si>
  <si>
    <t>74045</t>
  </si>
  <si>
    <t>Trạm y tế phường Hưng Định - TTYT thành phố Thuận An</t>
  </si>
  <si>
    <t>74046</t>
  </si>
  <si>
    <t>Trạm y tế phường Thuận Giao thuộc Trung tâm y tế thành phố Thuận An</t>
  </si>
  <si>
    <t>74047</t>
  </si>
  <si>
    <t>Trạm y tế phường Bình Nhâm - TTYT thành phố Thuận An</t>
  </si>
  <si>
    <t>74048</t>
  </si>
  <si>
    <t>Trạm y tế phường Bình Hoà thuộc Trung tâm y tế thành phố Thuận An</t>
  </si>
  <si>
    <t>74049</t>
  </si>
  <si>
    <t>Trạm Y tế  phường Vĩnh Phú thuộc Trung tâm y tế thành phố Thuận An</t>
  </si>
  <si>
    <t>74050</t>
  </si>
  <si>
    <t>Trung tâm Y tế thành phố Bến Cát</t>
  </si>
  <si>
    <t>74051</t>
  </si>
  <si>
    <t>Trạm y tế xã Lai Uyên - TTYT huyện Bàu Bàng</t>
  </si>
  <si>
    <t>74053</t>
  </si>
  <si>
    <t>Trạm y tế xã Cây Trường -TTYT huyện Bàu Bàng</t>
  </si>
  <si>
    <t>74054</t>
  </si>
  <si>
    <t>Trạm y tế xã Trừ Văn Thố thuộc Trung tâm y tế  huyện Bàu Bàng</t>
  </si>
  <si>
    <t>74055</t>
  </si>
  <si>
    <t>Trạm y tế xã Long Nguyên thuộc Trung tâm y tế  huyện Bàu Bàng</t>
  </si>
  <si>
    <t>74056</t>
  </si>
  <si>
    <t>Trạm y tế xã Lai Hưng thuộc Trung tâm y tế  huyện Bàu Bàng</t>
  </si>
  <si>
    <t>74057</t>
  </si>
  <si>
    <t>Trạm y tế phường Thới Hòa thuộc Trung tâm Y tế thành phố Bến Cát</t>
  </si>
  <si>
    <t>74058</t>
  </si>
  <si>
    <t>Trạm y tế phường Chánh Phú Hòa thuộc Trung tâm Y tế thành phố Bến Cát</t>
  </si>
  <si>
    <t>74059</t>
  </si>
  <si>
    <t>Trạm y tế phường Tân Định thuộc Trung tâm Y tế thành phố Bến Cát</t>
  </si>
  <si>
    <t>74060</t>
  </si>
  <si>
    <t>Trạm y tế phường Hòa Lợi thuộc Trung tâm Y tế  thành phố Bến Cát</t>
  </si>
  <si>
    <t>74061</t>
  </si>
  <si>
    <t>Trạm Y tế phường An Tây thuộc Trung tâm Y tế thành phố Bến Cát</t>
  </si>
  <si>
    <t>74062</t>
  </si>
  <si>
    <t>Trạm y tế phường An Điền thuộc Trung tâm Y tế thành phố Bến Cát</t>
  </si>
  <si>
    <t>74063</t>
  </si>
  <si>
    <t>Trạm y tế xã Hưng Hoà thuộc Trung tâm y tế  huyện Bàu Bàng</t>
  </si>
  <si>
    <t>74064</t>
  </si>
  <si>
    <t>Trạm y tế xã Tân Hưng - TTYT huyện Bàu Bàng</t>
  </si>
  <si>
    <t>74065</t>
  </si>
  <si>
    <t>Trạm y tế xã Phú An thuộc Trung tâm Y tế thành phố Bến Cát</t>
  </si>
  <si>
    <t>74066</t>
  </si>
  <si>
    <t>Trung tâm y tế thành phố Tân Uyên</t>
  </si>
  <si>
    <t>74067</t>
  </si>
  <si>
    <t>Trạm y tế phường Uyên Hưng - TTYT thành phố Tân Uyên</t>
  </si>
  <si>
    <t>74068</t>
  </si>
  <si>
    <t>Trạm y tế phường Tân Phước Khánh thuộc TTYT Thành phố Tân Uyên</t>
  </si>
  <si>
    <t>74069</t>
  </si>
  <si>
    <t>Trạm y tế xã Tân Bình - Trung tâm Y tế huyện Bắc Tân Uyên</t>
  </si>
  <si>
    <t>74070</t>
  </si>
  <si>
    <t>Trạm y tế phường Vĩnh Tân thuộc TTYT Thành phố Tân Uyên</t>
  </si>
  <si>
    <t>74071</t>
  </si>
  <si>
    <t>Trạm y tế phường Phú Chánh - TTYT Thành phố Tân Uyên</t>
  </si>
  <si>
    <t>74072</t>
  </si>
  <si>
    <t>Trạm y tế phường Tân Vĩnh Hiệp - TTYT Thành phố Tân Uyên</t>
  </si>
  <si>
    <t>74073</t>
  </si>
  <si>
    <t>Trạm Y tế phường Khánh Bình  thuộc Trung tâm y tế thành phố Tân Uyên</t>
  </si>
  <si>
    <t>74074</t>
  </si>
  <si>
    <t>Trạm Y tế phường Thái Hòa thuộc Trung tâm y tế thành phố Tân Uyên</t>
  </si>
  <si>
    <t>74075</t>
  </si>
  <si>
    <t>Trạm y tế phườngThạnh Phước - TTYT Thành phố Tân Uyên</t>
  </si>
  <si>
    <t>74076</t>
  </si>
  <si>
    <t>Trạm y tế xã Bạch Đằng - TTYT Thành phố Tân Uyên</t>
  </si>
  <si>
    <t>74077</t>
  </si>
  <si>
    <t>Trạm y tế xã Tân Mỹ - Trung tâm y tế huyện Bắc Tân Uyên</t>
  </si>
  <si>
    <t>74078</t>
  </si>
  <si>
    <t>Trạm y tế xã Thường Tân - Trung tâm Y tế huyện Bắc Tân Uyên</t>
  </si>
  <si>
    <t>74079</t>
  </si>
  <si>
    <t>Trạm y tế xã Lạc An - Trung tâm Y tế huyện Bắc Tân Uyên</t>
  </si>
  <si>
    <t>74080</t>
  </si>
  <si>
    <t>Trạm y tế thị trấn Tân Thành thuộc Trung tâm Y tế huyện Bắc Tân Uyên</t>
  </si>
  <si>
    <t>74081</t>
  </si>
  <si>
    <t>Trạm y tế xã Tân Lập - Trung tâm Y tế huyện Bắc Tân Uyên</t>
  </si>
  <si>
    <t>74082</t>
  </si>
  <si>
    <t>Trạm y tế xã Tân Định thuộc Trung tâm Y tế huyện Bắc Tân Uyên</t>
  </si>
  <si>
    <t>74083</t>
  </si>
  <si>
    <t>Trạm y tế  phường Hội Nghĩa  thuộc Trung tâm y tế thành phố Tân Uyên</t>
  </si>
  <si>
    <t>74084</t>
  </si>
  <si>
    <t>Trạm y tế xã Bình Mỹ thuộc Trung tâm Y tế huyện Bắc Tân Uyên</t>
  </si>
  <si>
    <t>74085</t>
  </si>
  <si>
    <t>Trạm y tế xã Thạnh Hội - TTYT thành phố Tân Uyên</t>
  </si>
  <si>
    <t>74086</t>
  </si>
  <si>
    <t>Trạm y tế phường Tân Hiệp thuộc TTYT Thành phố Tân Uyên</t>
  </si>
  <si>
    <t>74087</t>
  </si>
  <si>
    <t>Trạm y tế xã Đất Cuốc thuộc Trung tâm Y tế huyện Bắc Tân Uyên</t>
  </si>
  <si>
    <t>74088</t>
  </si>
  <si>
    <t>Trạm y tế xã Hiếu Liêm - Trung tâm Y tế huyện Bắc Tân Uyên</t>
  </si>
  <si>
    <t>74089</t>
  </si>
  <si>
    <t>trung tâm y tế huyện Phú Giáo</t>
  </si>
  <si>
    <t>74090</t>
  </si>
  <si>
    <t>Trạm y tế thị trấn Phước Vĩnh - TTYT huyện Phú Giáo</t>
  </si>
  <si>
    <t>74091</t>
  </si>
  <si>
    <t>Trạm y tế xã Vĩnh Hòa - TTYT huyện Phú Giáo</t>
  </si>
  <si>
    <t>74092</t>
  </si>
  <si>
    <t>Trạm y tế xã An Bình - TTYT huyện Phú Giáo</t>
  </si>
  <si>
    <t>74093</t>
  </si>
  <si>
    <t>Trạm y tế xã An Linh - TTYT huyện Phú Giáo</t>
  </si>
  <si>
    <t>74094</t>
  </si>
  <si>
    <t>Trạm y tế xã Tân Hiệp - TTYT huyện Phú Giáo</t>
  </si>
  <si>
    <t>74095</t>
  </si>
  <si>
    <t>Trạm y tế xã Phước Sang - TTYT huyện Phú Giáo</t>
  </si>
  <si>
    <t>74097</t>
  </si>
  <si>
    <t>Trạm y tế xã An Long - TTYT huyện Phú Giáo</t>
  </si>
  <si>
    <t>74098</t>
  </si>
  <si>
    <t>Trạm y tế xã Tân Long - TTYT huyện Phú Giáo</t>
  </si>
  <si>
    <t>74099</t>
  </si>
  <si>
    <t>Trạm y tế xã Tam Lập - TTYT huyện Phú Giáo</t>
  </si>
  <si>
    <t>74100</t>
  </si>
  <si>
    <t>Trạm y tế xã An Thái - TTYT huyện Phú Giáo</t>
  </si>
  <si>
    <t>74101</t>
  </si>
  <si>
    <t>Trạm y tế xã Phước Hòa thuộc Trung tâm y tế huyện Phú Giáo</t>
  </si>
  <si>
    <t>74102</t>
  </si>
  <si>
    <t>Trung tâm y tế huyện Dầu Tiếng</t>
  </si>
  <si>
    <t>74103</t>
  </si>
  <si>
    <t>Trạm y tế thị trấn Dầu Tiếng - TTYT huyện Dầu Tiếng</t>
  </si>
  <si>
    <t>74104</t>
  </si>
  <si>
    <t>Trạm y tế xã Định Thành - TTYT huyện Dầu Tiếng</t>
  </si>
  <si>
    <t>74105</t>
  </si>
  <si>
    <t>Trạm y tế xã Định An - TTYT huyện Dầu Tiếng</t>
  </si>
  <si>
    <t>74106</t>
  </si>
  <si>
    <t>Trạm y tế xã Định Hiệp - TTYT huyện Dầu Tiếng</t>
  </si>
  <si>
    <t>74107</t>
  </si>
  <si>
    <t>Trạm Y tế xã Minh Hòa thuộc Trung tâm y tế huyện Dầu Tiếng</t>
  </si>
  <si>
    <t>74108</t>
  </si>
  <si>
    <t>Trạm y tế xã Minh Tân - TTYT huyện Dầu Tiếng</t>
  </si>
  <si>
    <t>74109</t>
  </si>
  <si>
    <t>Trạm y tế xã Minh Thạnh - TTYT huyện Dầu Tiếng</t>
  </si>
  <si>
    <t>74110</t>
  </si>
  <si>
    <t>Trạm y tế xã Long Tân - TTYT huyện Dầu Tiếng</t>
  </si>
  <si>
    <t>74111</t>
  </si>
  <si>
    <t>Trạm y tế xã An Lập - TTYT huyện Dầu Tiếng</t>
  </si>
  <si>
    <t>74112</t>
  </si>
  <si>
    <t>Trạm Y tế xã Thanh Tuyền thuộc Trung tâm y tế huyện Dầu Tiếng</t>
  </si>
  <si>
    <t>74113</t>
  </si>
  <si>
    <t>Trạm y tế xã Thanh An-TTYT huyện Dầu Tiếng</t>
  </si>
  <si>
    <t>74114</t>
  </si>
  <si>
    <t>Trạm Y tế xã Long Hòa - thuộc Trung tâm y tế huyện Dầu Tiếng</t>
  </si>
  <si>
    <t>74115</t>
  </si>
  <si>
    <t>Bệnh viện Đa khoa Cao su Dầu Tiếng</t>
  </si>
  <si>
    <t>74147</t>
  </si>
  <si>
    <t>Bệnh viện Đa khoa Mỹ Phước thuộc Công ty Cổ phần Bệnh viện Mỹ Phước</t>
  </si>
  <si>
    <t>74148</t>
  </si>
  <si>
    <t>Phòng khám đa khoa Medic Dĩ An thuộc Công ty TNHH Bệnh viện đa khoa Medic Dĩ An</t>
  </si>
  <si>
    <t>74149</t>
  </si>
  <si>
    <t>Phòng khám đa khoa Ngọc Hồng thuộc Công ty TNHH Bệnh viện đa khoa Ngọc Hồng</t>
  </si>
  <si>
    <t>74150</t>
  </si>
  <si>
    <t>Phòng khám đa khoa An Thuận thuộc Công ty TNHH Phòng khám đa khoa An Thuận</t>
  </si>
  <si>
    <t>74152</t>
  </si>
  <si>
    <t>Bệnh viện đa khoa Hoàn Hảo- Thuận An</t>
  </si>
  <si>
    <t>74161</t>
  </si>
  <si>
    <t>Phòng khám đa khoa Bình Đáng thuộc Công ty TNHH Bệnh viện đa khoa Bình Đáng</t>
  </si>
  <si>
    <t>74163</t>
  </si>
  <si>
    <t>Phòng khám đa khoa Phúc An Khang thuộc Công ty TNHH Phòng khám đa khoa Phúc An Khang</t>
  </si>
  <si>
    <t>74165</t>
  </si>
  <si>
    <t>Bệnh viện đa khoa Châu Thành- Nam Tân Uyên</t>
  </si>
  <si>
    <t>74167</t>
  </si>
  <si>
    <t>Phòng khám đa khoa Thánh Tâm</t>
  </si>
  <si>
    <t>74168</t>
  </si>
  <si>
    <t>Phòng khám đa khoa Vũ Cao thuộc Công ty TNHH DVTM Y tế Phòng khám đa khoa Vũ Cao</t>
  </si>
  <si>
    <t>74169</t>
  </si>
  <si>
    <t>Phòng khám đa khoa Đại Minh Phước thuộc Công ty cổ phần Bệnh viện đa khoa Đại Minh Phước</t>
  </si>
  <si>
    <t>74170</t>
  </si>
  <si>
    <t>Trạm y tế phường Hòa Phú thuộc TTYT thành phố TDM</t>
  </si>
  <si>
    <t>74171</t>
  </si>
  <si>
    <t>Trạm y tế phường Phú Tân thuộc TTYT thành phố TDM</t>
  </si>
  <si>
    <t>74173</t>
  </si>
  <si>
    <t>Phòng khám đa khoa Y Dược An Sài Gòn thuộc Công ty TNHH Bệnh viện - Phòng khám đa khoa Y Dược An Sài Gòn</t>
  </si>
  <si>
    <t>74174</t>
  </si>
  <si>
    <t>Bệnh Viện Thuận Mỹ TDM Thuộc Công Ty Cổ Phần Bệnh Viện Thuận Mỹ TDM</t>
  </si>
  <si>
    <t>74175</t>
  </si>
  <si>
    <t>Bệnh viện Hoàn Mỹ Bình Dương thuộc Công ty Cổ phần Bệnh viện Hoàn Mỹ Bình Dương</t>
  </si>
  <si>
    <t>74176</t>
  </si>
  <si>
    <t>Phòng khám đa khoa Phúc Tâm Phúc thuộc Công ty TNHH Phòng khám đa khoa Phúc Tâm Phúc</t>
  </si>
  <si>
    <t>74178</t>
  </si>
  <si>
    <t>Phòng khám đa khoa Hưởng Phúc thuộc Công ty TNHH Phòng khám đa khoa Hưởng Phúc</t>
  </si>
  <si>
    <t>74180</t>
  </si>
  <si>
    <t>Phòng khám đa khoa Nhân Sinh thuộc Công ty Cổ phần Bệnh viện đa khoa Nhân Sinh</t>
  </si>
  <si>
    <t>74181</t>
  </si>
  <si>
    <t>Phòng khám đa khoa Nhân Nghĩa thuộc Công ty Cổ phần TMDV Y tế Nhân Nghĩa</t>
  </si>
  <si>
    <t>74183</t>
  </si>
  <si>
    <t>Bệnh viện đa khoa Vạn Phúc 2</t>
  </si>
  <si>
    <t>74186</t>
  </si>
  <si>
    <t>Phòng khám đa khoa Sài Gòn Vĩnh Phú thuộc Công ty TNHH Bệnh viện đa khoa Sài Gòn Vĩnh Phú</t>
  </si>
  <si>
    <t>74188</t>
  </si>
  <si>
    <t>Bệnh viện đa khoa Sài Gòn Bình Dương</t>
  </si>
  <si>
    <t>74189</t>
  </si>
  <si>
    <t>Phòng khám đa khoa Tâm Thiện Tâm thuộc Công ty Cổ phần Phòng khám đa khoa Tâm Thiện Tâm</t>
  </si>
  <si>
    <t>74190</t>
  </si>
  <si>
    <t>Bệnh viện đa khoa An Phú</t>
  </si>
  <si>
    <t>74191</t>
  </si>
  <si>
    <t>Phòng khám đa khoa An Phước - Sài Gòn thuộc Công ty cổ phần Bệnh viện đa khoa An Phước - Sài Gòn</t>
  </si>
  <si>
    <t>74192</t>
  </si>
  <si>
    <t>Phòng khám đa khoa Trần Đức Minh thuộc Công ty Cổ phần Phòng khám đa khoa Trần Đức Minh</t>
  </si>
  <si>
    <t>74193</t>
  </si>
  <si>
    <t>Bệnh viện đa khoa Medic Bình Dương</t>
  </si>
  <si>
    <t>74194</t>
  </si>
  <si>
    <t>Phòng khám đa khoa Châu Thành</t>
  </si>
  <si>
    <t>74196</t>
  </si>
  <si>
    <t>Phòng khám đa khoa Bảo An thuộc Công ty TNHH Bệnh viện đa khoa Bảo An</t>
  </si>
  <si>
    <t>74197</t>
  </si>
  <si>
    <t>Bệnh viện đa khoa Quốc tế Becamex</t>
  </si>
  <si>
    <t>74198</t>
  </si>
  <si>
    <t>Phòng khám đa khoa Sài Gòn Bàu Bàng thuộc Công ty TNHH MTV Bệnh viện đa khoa Sài Gòn Bàu Bàng</t>
  </si>
  <si>
    <t>74199</t>
  </si>
  <si>
    <t>Phòng khám đa khoa Nhân Hòa thuộc Công ty TNHH Phòng khám đa khoa Nhân Hòa</t>
  </si>
  <si>
    <t>74200</t>
  </si>
  <si>
    <t>Phòng khám đa khoa Nhân Đức Sài Gòn thuộc Công ty TNHH MTV Phòng khám đa khoa Nhân Đức Sài Gòn</t>
  </si>
  <si>
    <t>74201</t>
  </si>
  <si>
    <t>Trung tâm Y tế huyện Bắc Tân Uyên</t>
  </si>
  <si>
    <t>74202</t>
  </si>
  <si>
    <t>Trung tâm Y tế huyện Bàu Bàng</t>
  </si>
  <si>
    <t>74206</t>
  </si>
  <si>
    <t>Phòng khám đa khoa Medic Miền Đông thuộc Công ty TNHH Bệnh viện Medic Miền Đông</t>
  </si>
  <si>
    <t>74207</t>
  </si>
  <si>
    <t>Phòng khám đa khoa Medic Thuận An thuộc Công ty TNHH Bệnh Viện Đa Khoa Medic Thuận An</t>
  </si>
  <si>
    <t>74208</t>
  </si>
  <si>
    <t>Phòng khám đa khoa Sài Gòn An Tây thuộc Công ty TNHH MTV Bệnh viện đa khoa Sài Gòn An Tây</t>
  </si>
  <si>
    <t>74209</t>
  </si>
  <si>
    <t>Phòng khám đa khoa An Phước -Sài Gòn II thuộc Chi nhánh II - Công ty cổ phần</t>
  </si>
  <si>
    <t>74210</t>
  </si>
  <si>
    <t>Phòng khám đa khoa Đức Trí thuộc Công ty TNHH Phòng khám đa khoa Đức Trí</t>
  </si>
  <si>
    <t>74211</t>
  </si>
  <si>
    <t>Phòng khám đa khoa Bạch Đằng thuộc Công ty TNHH Phòng khám đa khoa Bạch Đằng</t>
  </si>
  <si>
    <t>74212</t>
  </si>
  <si>
    <t>Phòng khám đa khoa Quốc tế 368 Sài Gòn thuộc Công ty TNHH Phòng khám đa khoa quốc tế 368 Sài Gòn</t>
  </si>
  <si>
    <t>74213</t>
  </si>
  <si>
    <t>Phòng khám đa khoa Trường Sinh thuộc Công ty TNHH Bệnh viện Trường Sinh</t>
  </si>
  <si>
    <t>74214</t>
  </si>
  <si>
    <t>Phòng khám đa khoa Ngân Hà thuộc Công ty TNHH Dịch vụ Y tế Ngân Hà</t>
  </si>
  <si>
    <t>74215</t>
  </si>
  <si>
    <t>Phòng khám đa khoa PF4 thuộc Chi nhánh 4 Công ty Cổ Phần Bệnh Viện Quốc Tế PERF</t>
  </si>
  <si>
    <t>74216</t>
  </si>
  <si>
    <t>Bệnh viện quốc tế Columbia Asia Bình Dương</t>
  </si>
  <si>
    <t>74221</t>
  </si>
  <si>
    <t>Phòng khám đa khoa Sài Gòn Medic thuộc Công ty TNHH Bệnh Viện Sài Gòn Medic</t>
  </si>
  <si>
    <t>74222</t>
  </si>
  <si>
    <t>Phòng khám đa khoa Nhân Đức Sài Gòn Hai thuộc Công ty TNHH Phòng Khám Đa Khoa Nhân Đức Sài Gòn Hai</t>
  </si>
  <si>
    <t>74224</t>
  </si>
  <si>
    <t>Phòng khám đa khoa Sài Gòn -Tân Bình thuộc Công ty TNHH Phòng khám đa khoa Sài Gòn -Tân Bình</t>
  </si>
  <si>
    <t>74225</t>
  </si>
  <si>
    <t>Phòng khám đa khoa Bảo Minh thuộc Công ty TNHH Phòng khám đa khoa Bảo Minh</t>
  </si>
  <si>
    <t>74226</t>
  </si>
  <si>
    <t>Phòng khám đa khoa Phúc An Sài Gòn- CN3 thuộc Công ty Cổ phần Bệnh viện đa khoa Phúc An Sài Gòn- CN3</t>
  </si>
  <si>
    <t>74230</t>
  </si>
  <si>
    <t>Phòng khám đa khoa Thuận Thảo thuộc Công ty TNHH Phòng khám đa khoa Thuận Thảo</t>
  </si>
  <si>
    <t>74231</t>
  </si>
  <si>
    <t>Phòng khám đa khoa Dương Đông Công ty Cổ phần Phòng khám đa khoa Dương Đông</t>
  </si>
  <si>
    <t>74232</t>
  </si>
  <si>
    <t>Bệnh viện đa khoa Phương Chi</t>
  </si>
  <si>
    <t>74233</t>
  </si>
  <si>
    <t>Phòng khám đa khoa Tín Đức thuộc Công Ty TNHH Bệnh Viện Đa Khoa Tín Đức</t>
  </si>
  <si>
    <t>74234</t>
  </si>
  <si>
    <t>Phòng khám đa khoa Sài Gòn An Thành thuộc Công ty TNHH Bệnh viện đa khoa Sài Gòn An Thành</t>
  </si>
  <si>
    <t>74236</t>
  </si>
  <si>
    <t>Phòng khám đa khoa Thủ Khoa Huân thuộc Công ty TNHH Bệnh viện Thủ Khoa Huân</t>
  </si>
  <si>
    <t>74239</t>
  </si>
  <si>
    <t>PHÒNG KHÁM ĐA KHOA THE MOON THUỘC CÔNG TY TNHH CHĂM SÓC SỨC KHỎE THE MOON</t>
  </si>
  <si>
    <t>74240</t>
  </si>
  <si>
    <t>Phòng khám Đa khoa Y dược Sài Gòn Nam Bình Dương thuộc Công ty TNHH Phòng khám Đa khoa Y dược Sài Gòn Nam Bình Dương</t>
  </si>
  <si>
    <t>74241</t>
  </si>
  <si>
    <t>Phòng khám đa khoa Phương Nam thuộc Công ty cổ phần Bệnh viện đa khoa Phương Nam</t>
  </si>
  <si>
    <t>74242</t>
  </si>
  <si>
    <t>Phòng khám đa khoa An Việt thuộc Công ty Cổ phần Tập đoàn Bệnh viện An Việt</t>
  </si>
  <si>
    <t>74243</t>
  </si>
  <si>
    <t>Phòng khám đa khoa Y Khoa Sài Gòn thuộc Chi nhánh Công ty TNHH Y khoa Sài Gòn Khang Hoàng</t>
  </si>
  <si>
    <t>74246</t>
  </si>
  <si>
    <t>Phòng khám đa khoa Tường Tâm Sài Gòn thuộc Công ty TNHH Bệnh viện đa khoa Tường Tâm Sài Gòn</t>
  </si>
  <si>
    <t>74249</t>
  </si>
  <si>
    <t>Nhà hộ sinh thuộc Trung tâm Chăm sóc sức khỏe sinh sản tỉnh Bình Dương</t>
  </si>
  <si>
    <t>74250</t>
  </si>
  <si>
    <t>Phòng khám đa khoa PF2 thuộc Công ty Cổ phần Bệnh viện quốc tế Perfect</t>
  </si>
  <si>
    <t>74251</t>
  </si>
  <si>
    <t>Phòng khám Đa Khoa Nhân Tâm Sài Gòn thuộc Công ty Cổ Phần Bệnh Viện Đa Khoa Nhân Tâm Sài Gòn</t>
  </si>
  <si>
    <t>74253</t>
  </si>
  <si>
    <t>Phòng Khám Đa Khoa Health Care Nam Tân Uyên thuộc Công ty Cổ Phần Bệnh Viện - Phòng Khám Đa Khoa Health Care - Nam Tân Uyên</t>
  </si>
  <si>
    <t>74255</t>
  </si>
  <si>
    <t>Phòng khám đa khoa Bình Minh thuộc Công ty TNHH Bệnh viện đa khoa Bình Minh</t>
  </si>
  <si>
    <t>77001</t>
  </si>
  <si>
    <t>Bệnh Viện Đa Khoa Vũng Tàu</t>
  </si>
  <si>
    <t>77003</t>
  </si>
  <si>
    <t>Bệnh viện Đa khoa Bà Rịa</t>
  </si>
  <si>
    <t>77004</t>
  </si>
  <si>
    <t>Trung tâm y tế TP. Vũng Tàu</t>
  </si>
  <si>
    <t>77005</t>
  </si>
  <si>
    <t>Trung tâm Y tế Huyện Long Đất</t>
  </si>
  <si>
    <t>77006</t>
  </si>
  <si>
    <t>Trung tâm Y tế huyện Xuyên Mộc</t>
  </si>
  <si>
    <t>77007</t>
  </si>
  <si>
    <t>Trung tâm y tế thành phố Phú Mỹ</t>
  </si>
  <si>
    <t>77008</t>
  </si>
  <si>
    <t>Trung tâm y tế huyện Châu Đức</t>
  </si>
  <si>
    <t>77009</t>
  </si>
  <si>
    <t>Trung tâm y tế Quân Dân Y Huyện Côn Đảo</t>
  </si>
  <si>
    <t>77010</t>
  </si>
  <si>
    <t>Trung tâm y tế Thành phố Bà Rịa</t>
  </si>
  <si>
    <t>77012</t>
  </si>
  <si>
    <t>77013</t>
  </si>
  <si>
    <t>Trung tâm Điều Dưỡng Thương Binh và Người có công Long Đất</t>
  </si>
  <si>
    <t>77014</t>
  </si>
  <si>
    <t>Trạm y tế Phường Phước Hưng</t>
  </si>
  <si>
    <t>77015</t>
  </si>
  <si>
    <t>Trạm y tế thị trấn Đất Đỏ</t>
  </si>
  <si>
    <t>77016</t>
  </si>
  <si>
    <t>77017</t>
  </si>
  <si>
    <t>Trạm y tế Xã Suối Nghệ</t>
  </si>
  <si>
    <t>77019</t>
  </si>
  <si>
    <t>Trạm y tế Phường Phước Hòa</t>
  </si>
  <si>
    <t>77020</t>
  </si>
  <si>
    <t>Trạm y tế Phường Mỹ Xuân</t>
  </si>
  <si>
    <t>77021</t>
  </si>
  <si>
    <t>Trạm y tế Phường Hắc Dịch</t>
  </si>
  <si>
    <t>77022</t>
  </si>
  <si>
    <t>Trạm y tế xã Sông Xoài</t>
  </si>
  <si>
    <t>77023</t>
  </si>
  <si>
    <t>Trạm y tế xã Tóc Tiên</t>
  </si>
  <si>
    <t>77024</t>
  </si>
  <si>
    <t>Trạm y tế xã Châu Pha</t>
  </si>
  <si>
    <t>77025</t>
  </si>
  <si>
    <t>Phòng khám đa khoa Đông Tây</t>
  </si>
  <si>
    <t>77026</t>
  </si>
  <si>
    <t>Trạm y tế Xã Bưng Riềng</t>
  </si>
  <si>
    <t>77027</t>
  </si>
  <si>
    <t>Trạm y tế Xã Bình Châu</t>
  </si>
  <si>
    <t>77028</t>
  </si>
  <si>
    <t>Trạm y tế Xã Bông Trang</t>
  </si>
  <si>
    <t>77030</t>
  </si>
  <si>
    <t>Trạm y tế xã Phước Hội</t>
  </si>
  <si>
    <t>77031</t>
  </si>
  <si>
    <t>Trạm y tế xã Láng Dài</t>
  </si>
  <si>
    <t>77036</t>
  </si>
  <si>
    <t>Trung tâm y tế Vietsovpetro</t>
  </si>
  <si>
    <t>77037</t>
  </si>
  <si>
    <t>Trạm y tế xã Phước Long Thọ</t>
  </si>
  <si>
    <t>77038</t>
  </si>
  <si>
    <t>77039</t>
  </si>
  <si>
    <t>Trạm y tế Xã Bình Ba</t>
  </si>
  <si>
    <t>77040</t>
  </si>
  <si>
    <t>Trạm y tế Xã Xuân Sơn</t>
  </si>
  <si>
    <t>77043</t>
  </si>
  <si>
    <t>Trạm y tế Xã Phước Tân</t>
  </si>
  <si>
    <t>77044</t>
  </si>
  <si>
    <t>Trạm y tế xã Hòa Hội</t>
  </si>
  <si>
    <t>77048</t>
  </si>
  <si>
    <t>Trạm y tế Xã Bàu Lâm</t>
  </si>
  <si>
    <t>77049</t>
  </si>
  <si>
    <t>Trạm y tế Xã Xà Bang</t>
  </si>
  <si>
    <t>77050</t>
  </si>
  <si>
    <t>Trạm y tế thị trấn Phước Bửu</t>
  </si>
  <si>
    <t>77051</t>
  </si>
  <si>
    <t>Trạm y tế Xã Phước Thuận</t>
  </si>
  <si>
    <t>77054</t>
  </si>
  <si>
    <t>Trạm y tế xã Phước Hưng</t>
  </si>
  <si>
    <t>77055</t>
  </si>
  <si>
    <t>Trạm y tế thị trấn Long Điền</t>
  </si>
  <si>
    <t>77057</t>
  </si>
  <si>
    <t>Trạm y tế Xã Quảng Thành</t>
  </si>
  <si>
    <t>77058</t>
  </si>
  <si>
    <t>Trạm y tế Xã Suối Rao</t>
  </si>
  <si>
    <t>77059</t>
  </si>
  <si>
    <t>Trạm y tế Xã Kim Long</t>
  </si>
  <si>
    <t>77060</t>
  </si>
  <si>
    <t>Trạm y tế Xã Láng Lớn</t>
  </si>
  <si>
    <t>77061</t>
  </si>
  <si>
    <t>Trạm y tế Xã Đá Bạc</t>
  </si>
  <si>
    <t>77062</t>
  </si>
  <si>
    <t>Trạm y tế Xã Bình Giã</t>
  </si>
  <si>
    <t>77063</t>
  </si>
  <si>
    <t>Trạm y tế Xã Sơn Bình</t>
  </si>
  <si>
    <t>77064</t>
  </si>
  <si>
    <t>Trạm y tế Xã Ngãi Giao</t>
  </si>
  <si>
    <t>77065</t>
  </si>
  <si>
    <t>Trạm y tế Xã Nghĩa Thành</t>
  </si>
  <si>
    <t>77066</t>
  </si>
  <si>
    <t>Trạm y tế Xã Bình Trung</t>
  </si>
  <si>
    <t>77067</t>
  </si>
  <si>
    <t>Trạm y tế Xã Cù Bị</t>
  </si>
  <si>
    <t>77070</t>
  </si>
  <si>
    <t>Trạm y tế Phường 3</t>
  </si>
  <si>
    <t>77073</t>
  </si>
  <si>
    <t>Trạm y tế Xã Hòa Hưng</t>
  </si>
  <si>
    <t>77074</t>
  </si>
  <si>
    <t>Phòng khám đa khoa Việt Tâm</t>
  </si>
  <si>
    <t>77075</t>
  </si>
  <si>
    <t>Trạm y tế Xã Tân Lâm</t>
  </si>
  <si>
    <t>77076</t>
  </si>
  <si>
    <t>Phòng Khám Đa Khoa Đất Đỏ</t>
  </si>
  <si>
    <t>77077</t>
  </si>
  <si>
    <t>77078</t>
  </si>
  <si>
    <t>Trạm y tế Phường Tân Phước</t>
  </si>
  <si>
    <t>77080</t>
  </si>
  <si>
    <t>Trạm y tế Phường Thắng Nhất</t>
  </si>
  <si>
    <t>77083</t>
  </si>
  <si>
    <t>Trạm y tế Phường 12</t>
  </si>
  <si>
    <t>77085</t>
  </si>
  <si>
    <t>Trạm y tế Phường Nguyễn An Ninh</t>
  </si>
  <si>
    <t>77088</t>
  </si>
  <si>
    <t>Trạm y tế Phường Phước Nguyên</t>
  </si>
  <si>
    <t>77089</t>
  </si>
  <si>
    <t>Trạm y tế Phường Long Toàn</t>
  </si>
  <si>
    <t>77090</t>
  </si>
  <si>
    <t>Trạm y tế Phường Phước Trung</t>
  </si>
  <si>
    <t>77091</t>
  </si>
  <si>
    <t>Trạm y tế Phường Long Hương</t>
  </si>
  <si>
    <t>77092</t>
  </si>
  <si>
    <t>Trạm y tế Phường Kim Dinh</t>
  </si>
  <si>
    <t>77093</t>
  </si>
  <si>
    <t>77094</t>
  </si>
  <si>
    <t>Bệnh viện Mắt Tỉnh Bà Rịa - Vũng Tàu</t>
  </si>
  <si>
    <t>77095</t>
  </si>
  <si>
    <t>Trạm y tế xã Hòa Long</t>
  </si>
  <si>
    <t>77096</t>
  </si>
  <si>
    <t>Trạm y tế Phường Long Tâm</t>
  </si>
  <si>
    <t>77097</t>
  </si>
  <si>
    <t>77098</t>
  </si>
  <si>
    <t>Trạm y tế Xã Bàu Chinh</t>
  </si>
  <si>
    <t>77099</t>
  </si>
  <si>
    <t>Trạm y tế Xã Xuyên Mộc</t>
  </si>
  <si>
    <t>77100</t>
  </si>
  <si>
    <t>Trạm y tế thị trấn Long Hải</t>
  </si>
  <si>
    <t>77101</t>
  </si>
  <si>
    <t>Trạm y tế xã Phước Tỉnh</t>
  </si>
  <si>
    <t>77102</t>
  </si>
  <si>
    <t>Trạm y tế Phường Phú Mỹ</t>
  </si>
  <si>
    <t>77103</t>
  </si>
  <si>
    <t>Trạm y tế phường Tân Hải</t>
  </si>
  <si>
    <t>77106</t>
  </si>
  <si>
    <t>Bệnh viện Tâm Thần tỉnh Bà Rịa - Vũng Tàu</t>
  </si>
  <si>
    <t>77113</t>
  </si>
  <si>
    <t>Phòng khám đa khoa Mỹ Xuân</t>
  </si>
  <si>
    <t>77115</t>
  </si>
  <si>
    <t>Phòng khám đa khoa Đức Ân - Sài Gòn - Công ty TNHH Phòng khám đa khoa Đức Ân - Sài Gòn</t>
  </si>
  <si>
    <t>77116</t>
  </si>
  <si>
    <t>Phòng khám đa khoa Vạn Thành Sài Gòn-Công ty TNHH Vạn Thành Sài Gòn</t>
  </si>
  <si>
    <t>77117</t>
  </si>
  <si>
    <t>Bệnh viện y học cổ truyền tỉnh Bà Rịa - Vũng Tàu</t>
  </si>
  <si>
    <t>77120</t>
  </si>
  <si>
    <t>Công ty TNHH Phòng khám đa khoa Medic Sài Gòn</t>
  </si>
  <si>
    <t>77121</t>
  </si>
  <si>
    <t>Công ty Cổ phần Phòng khám đa khoa Thiên Nam</t>
  </si>
  <si>
    <t>77122</t>
  </si>
  <si>
    <t>Phòng khám đa khoa Sài Gòn - Vũng Tàu</t>
  </si>
  <si>
    <t>77123</t>
  </si>
  <si>
    <t>Bệnh viện Phổi Phạm Hữu Chí</t>
  </si>
  <si>
    <t>77124</t>
  </si>
  <si>
    <t>Bệnh xá số 2 Công an thành phố Hồ Chí Minh</t>
  </si>
  <si>
    <t>77125</t>
  </si>
  <si>
    <t>Trạm y tế Xã Hòa Bình</t>
  </si>
  <si>
    <t>77126</t>
  </si>
  <si>
    <t>Trạm y tế Xã Hòa Hiệp</t>
  </si>
  <si>
    <t>77127</t>
  </si>
  <si>
    <t>Phòng khám đa khoa Medic Sài Gòn 2</t>
  </si>
  <si>
    <t>77128</t>
  </si>
  <si>
    <t>Trạm y tế thị trấn Phước Hải</t>
  </si>
  <si>
    <t>77129</t>
  </si>
  <si>
    <t>Phòng khám đa khoa Vạn Tâm - Phước Hòa</t>
  </si>
  <si>
    <t>77131</t>
  </si>
  <si>
    <t>Phòng khám đa khoa Asia Phú Mỹ</t>
  </si>
  <si>
    <t>77132</t>
  </si>
  <si>
    <t>Công ty TNHH Dịch vụ y tế - Phòng khám đa khoa Suối Nghệ</t>
  </si>
  <si>
    <t>77133</t>
  </si>
  <si>
    <t>Phòng khám đa khoa Medic Sài Gòn 3</t>
  </si>
  <si>
    <t>77134</t>
  </si>
  <si>
    <t>Phòng khám đa khoa Thiên Ân</t>
  </si>
  <si>
    <t>77136</t>
  </si>
  <si>
    <t>Công ty TNHH Phòng khám đa khoa Vũng Tàu</t>
  </si>
  <si>
    <t>77137</t>
  </si>
  <si>
    <t>Phòng khám đa khoa Sài Gòn-Bà Rịa Vũng Tàu</t>
  </si>
  <si>
    <t>77150</t>
  </si>
  <si>
    <t>Phòng khám đa khoa Medic Sài Gòn 5-Chi nhánh 3 Công ty TNHH Phòng khám đa khoa Medic Sài Gòn</t>
  </si>
  <si>
    <t>77152</t>
  </si>
  <si>
    <t>Phòng khám đa khoa Sài Gòn Châu Đức</t>
  </si>
  <si>
    <t>77153</t>
  </si>
  <si>
    <t>Phòng khám đa khoa Đại Tòng Lâm</t>
  </si>
  <si>
    <t>77154</t>
  </si>
  <si>
    <t>Phòng khám đa khoa Bình An Cơ sở 2</t>
  </si>
  <si>
    <t>77155</t>
  </si>
  <si>
    <t>Phòng khám đa khoa Đồng Tâm - Công ty TNHH Đồng Tâm Medical</t>
  </si>
  <si>
    <t>77156</t>
  </si>
  <si>
    <t>Phòng khám đa khoa Phúc Gia Khang 1- Công ty TNHH Phòng khám đa khoa Phúc Gia Khang 1</t>
  </si>
  <si>
    <t>77157</t>
  </si>
  <si>
    <t>Phòng khám đa khoa Việt Hương-Bà Rịa- Công ty TNHH phòng khám đa khoa Việt Hương - Bà Rịa</t>
  </si>
  <si>
    <t>79001</t>
  </si>
  <si>
    <t>Bệnh viện Nhân dân Gia Định (cơ sở 2)</t>
  </si>
  <si>
    <t>79002</t>
  </si>
  <si>
    <t>Phòng khám đa khoa thuộc chi nhánh Công ty Cổ phần Đầu tư Khang Minh - Trung tâm y khoa Kỳ Hòa</t>
  </si>
  <si>
    <t>79004</t>
  </si>
  <si>
    <t>Bệnh viện Quận 1 (Cơ Sở 2)</t>
  </si>
  <si>
    <t>79009</t>
  </si>
  <si>
    <t>Trung tâm Y tế khu vực Nhiêu Lộc</t>
  </si>
  <si>
    <t>79010</t>
  </si>
  <si>
    <t>Bệnh viện đa khoa Khánh Hội</t>
  </si>
  <si>
    <t>79011</t>
  </si>
  <si>
    <t>Bệnh viện 30/4</t>
  </si>
  <si>
    <t>79012</t>
  </si>
  <si>
    <t>Bệnh viện An Bình</t>
  </si>
  <si>
    <t>79013</t>
  </si>
  <si>
    <t>Bệnh viện Nguyễn Tri Phương</t>
  </si>
  <si>
    <t>79014</t>
  </si>
  <si>
    <t>Bệnh viện Nguyễn Trãi</t>
  </si>
  <si>
    <t>79015</t>
  </si>
  <si>
    <t>Trung tâm y tế khu vực Chợ Lớn</t>
  </si>
  <si>
    <t>79016</t>
  </si>
  <si>
    <t>Bệnh viện Quân y 7A/ Quân khu 7</t>
  </si>
  <si>
    <t>79017</t>
  </si>
  <si>
    <t>Bệnh viện đa khoa Bình Phú</t>
  </si>
  <si>
    <t>79018</t>
  </si>
  <si>
    <t>Phòng khám đa khoa (thuộc Công ty TNHH Phòng khám đa khoa Sài Gòn Tân Thuận)</t>
  </si>
  <si>
    <t>79019</t>
  </si>
  <si>
    <t>Bệnh viện đa khoa Nguyễn Thị Thập</t>
  </si>
  <si>
    <t>79020</t>
  </si>
  <si>
    <t>Bệnh viện Phục Hồi Chức Năng - Điều trị Bệnh Nghề nghiệp</t>
  </si>
  <si>
    <t>79021</t>
  </si>
  <si>
    <t>Bệnh viện đa khoa Chánh Hưng</t>
  </si>
  <si>
    <t>79022</t>
  </si>
  <si>
    <t>Bệnh viện Lê Văn Việt</t>
  </si>
  <si>
    <t>79023</t>
  </si>
  <si>
    <t>Bệnh viện đa khoa Bưu Điện</t>
  </si>
  <si>
    <t>79024</t>
  </si>
  <si>
    <t>Bệnh viện Nhân Dân 115</t>
  </si>
  <si>
    <t>79025</t>
  </si>
  <si>
    <t>Bệnh viện Thống Nhất</t>
  </si>
  <si>
    <t>79026</t>
  </si>
  <si>
    <t>Bệnh viện Trưng Vương</t>
  </si>
  <si>
    <t>79027</t>
  </si>
  <si>
    <t>Trung tâm Y tế  khu vực Hòa Hưng</t>
  </si>
  <si>
    <t>79028</t>
  </si>
  <si>
    <t>Bệnh viện đa khoa Lãnh Binh Thăng</t>
  </si>
  <si>
    <t>79029</t>
  </si>
  <si>
    <t>Bệnh viện đa khoa Trung Mỹ Tây</t>
  </si>
  <si>
    <t>79030</t>
  </si>
  <si>
    <t>Bệnh viện Nhân Dân Gia Định</t>
  </si>
  <si>
    <t>79031</t>
  </si>
  <si>
    <t>Bệnh viện đa khoa Bình Thạnh</t>
  </si>
  <si>
    <t>79032</t>
  </si>
  <si>
    <t>Bệnh viện đa khoa Phú Nhuận</t>
  </si>
  <si>
    <t>79033</t>
  </si>
  <si>
    <t>Bệnh viện đa khoa Tân Bình</t>
  </si>
  <si>
    <t>79034</t>
  </si>
  <si>
    <t>Bệnh viện Quân Y 175</t>
  </si>
  <si>
    <t>79035</t>
  </si>
  <si>
    <t>Bệnh viện đa khoa Gò Vấp</t>
  </si>
  <si>
    <t>79036</t>
  </si>
  <si>
    <t>Bệnh viện đa khoa khu vực Thủ Đức</t>
  </si>
  <si>
    <t>79037</t>
  </si>
  <si>
    <t>Bệnh viện đa khoa Thủ Đức</t>
  </si>
  <si>
    <t>79038</t>
  </si>
  <si>
    <t>Bệnh viện đa khoa Bình Chánh</t>
  </si>
  <si>
    <t>79039</t>
  </si>
  <si>
    <t>Bệnh viện đa khoa Củ Chi</t>
  </si>
  <si>
    <t>79040</t>
  </si>
  <si>
    <t>Bệnh viện đa khoa khu vực Củ Chi</t>
  </si>
  <si>
    <t>79041</t>
  </si>
  <si>
    <t>Bệnh viện đa khoa khu vực Hóc Môn</t>
  </si>
  <si>
    <t>79042</t>
  </si>
  <si>
    <t>Trung tâm y tế khu vực Cần Giờ</t>
  </si>
  <si>
    <t>79045</t>
  </si>
  <si>
    <t>Bệnh viện đa khoa Nhà Bè</t>
  </si>
  <si>
    <t>79046</t>
  </si>
  <si>
    <t>Phòng khám đa khoa (Thuộc Công ty TNHH Một thành viên Phòng khám đa khoa Lê Minh Xuân)</t>
  </si>
  <si>
    <t>79047</t>
  </si>
  <si>
    <t>Phòng khám đa khoa (Thuộc Công ty TNHH trang thiết bị y tế Kiều Tiên)</t>
  </si>
  <si>
    <t>79048</t>
  </si>
  <si>
    <t>Bệnh viện Chợ Rẫy</t>
  </si>
  <si>
    <t>79051</t>
  </si>
  <si>
    <t>Bệnh viện đa khoa Tân Định</t>
  </si>
  <si>
    <t>79052</t>
  </si>
  <si>
    <t>Bệnh viện Quận 8 - Cơ sở 3 (Phòng khám đa khoa Rạch Cát)</t>
  </si>
  <si>
    <t>79053</t>
  </si>
  <si>
    <t>Bệnh viện Quận 8 - Cơ sở 2 (Phòng khám đa khoa Xóm Củi)</t>
  </si>
  <si>
    <t>79054</t>
  </si>
  <si>
    <t>Bệnh viện đa khoa Tân Phú</t>
  </si>
  <si>
    <t>79055</t>
  </si>
  <si>
    <t>Bệnh viện đa khoa Bình Tân</t>
  </si>
  <si>
    <t>79057</t>
  </si>
  <si>
    <t>Bệnh viện Quân Dân Y Miền Đông/Quân Khu 7</t>
  </si>
  <si>
    <t>79058</t>
  </si>
  <si>
    <t>Bệnh viện đa khoa Triều An</t>
  </si>
  <si>
    <t>79059</t>
  </si>
  <si>
    <t>Phòng khám đa khoa (thuộc Công ty TNHH Phòng khám đa khoa Sài Gòn)</t>
  </si>
  <si>
    <t>79060</t>
  </si>
  <si>
    <t>Phòng khám đa khoa (thuộc chi nhánh 1 - Công ty TNHH Trung tâm y khoa Phước An)</t>
  </si>
  <si>
    <t>79061</t>
  </si>
  <si>
    <t>Bệnh Xá Sư đoàn 9/Quân đoàn 34</t>
  </si>
  <si>
    <t>79062</t>
  </si>
  <si>
    <t>Phòng khám đa khoa (thuộc Công ty TNHH Phòng khám đa khoa Vạn Phúc)</t>
  </si>
  <si>
    <t>79064</t>
  </si>
  <si>
    <t>Phòng khám đa khoa (thuộc Công ty TNHH Đầu tư và Dịch vụ Việt Phước)</t>
  </si>
  <si>
    <t>79065</t>
  </si>
  <si>
    <t>Phòng khám đa khoa (thuộc chi nhánh 5 - Công ty TNHH Trung tâm y khoa Phước An)</t>
  </si>
  <si>
    <t>79066</t>
  </si>
  <si>
    <t>Phòng khám đa khoa (thuộc chi nhánh 6 - Công ty TNHH Trung tâm y khoa Phước An)</t>
  </si>
  <si>
    <t>79067</t>
  </si>
  <si>
    <t>Phòng khám đa khoa (thuộc công ty cổ phần Phòng khám đa khoa Thiên Ý Củ Chi)</t>
  </si>
  <si>
    <t>79068</t>
  </si>
  <si>
    <t>Phòng khám đa khoa (thuộc Công ty TNHH Y khoa  Quốc tế Thiện Phúc)</t>
  </si>
  <si>
    <t>79070</t>
  </si>
  <si>
    <t>Phòng khám đa khoa (thuộc Công ty TNHH Một thành viên Phòng khám đa khoa An Phúc)</t>
  </si>
  <si>
    <t>79071</t>
  </si>
  <si>
    <t>Bệnh viện đa khoa Hoàn Mỹ Sài Gòn</t>
  </si>
  <si>
    <t>79074</t>
  </si>
  <si>
    <t>Bệnh viện đa khoa Quốc ánh</t>
  </si>
  <si>
    <t>79075</t>
  </si>
  <si>
    <t>Bệnh viện Lê Văn Thịnh</t>
  </si>
  <si>
    <t>79076</t>
  </si>
  <si>
    <t>Bệnh viện Giao Thông Vận Tải TP. Hồ Chí Minh</t>
  </si>
  <si>
    <t>79078</t>
  </si>
  <si>
    <t>Trạm y tế phường Đa Kao Quận 1</t>
  </si>
  <si>
    <t>79081</t>
  </si>
  <si>
    <t>Trạm y tế phường Nguyễn Thái Bình - Quận 1</t>
  </si>
  <si>
    <t>79082</t>
  </si>
  <si>
    <t>Trạm y tế phường Phạm Ngũ Lão Quận 1</t>
  </si>
  <si>
    <t>79084</t>
  </si>
  <si>
    <t>Trạm y tế phường Cô Giang Quận 1</t>
  </si>
  <si>
    <t>79088</t>
  </si>
  <si>
    <t>Trạm y tế phường Thạnh Lộc Quận 12</t>
  </si>
  <si>
    <t>79089</t>
  </si>
  <si>
    <t>Trạm y tế phường Hiệp Thành Quận 12</t>
  </si>
  <si>
    <t>79090</t>
  </si>
  <si>
    <t>Trạm y tế phường Thới An Quận 12</t>
  </si>
  <si>
    <t>79092</t>
  </si>
  <si>
    <t>Trạm y tế phường An Phú Đông Quận 12</t>
  </si>
  <si>
    <t>79093</t>
  </si>
  <si>
    <t>Trạm y tế phường Tân Thới Hiệp Quận 12</t>
  </si>
  <si>
    <t>79095</t>
  </si>
  <si>
    <t>Trạm y tế phường Đông Hưng Thuận Quận 12</t>
  </si>
  <si>
    <t>79097</t>
  </si>
  <si>
    <t>Trạm y tế phường Linh Xuân</t>
  </si>
  <si>
    <t>79098</t>
  </si>
  <si>
    <t>Trạm y tế phường Bình Chiểu, Thành phố Thủ Đức</t>
  </si>
  <si>
    <t>79099</t>
  </si>
  <si>
    <t>Trạm y tế phường Linh Trung</t>
  </si>
  <si>
    <t>79101</t>
  </si>
  <si>
    <t>Trạm y tế phường Tam Phú</t>
  </si>
  <si>
    <t>79102</t>
  </si>
  <si>
    <t>Trạm y tế phường Hiệp Bình Phước</t>
  </si>
  <si>
    <t>79103</t>
  </si>
  <si>
    <t>Trạm y tế phường Hiệp Bình Chánh</t>
  </si>
  <si>
    <t>79105</t>
  </si>
  <si>
    <t>Trạm y tế phường Linh Tây</t>
  </si>
  <si>
    <t>79106</t>
  </si>
  <si>
    <t>Trạm y tế phường Linh Đông Thành phố Thủ Đức</t>
  </si>
  <si>
    <t>79108</t>
  </si>
  <si>
    <t>Trạm y tế phường Trường Thọ</t>
  </si>
  <si>
    <t>79109</t>
  </si>
  <si>
    <t>Trạm y tế phường Long Bình Thành phố Thủ Đức</t>
  </si>
  <si>
    <t>79115</t>
  </si>
  <si>
    <t>Trạm y tế phường Phước Long B Thành phố Thủ Đức</t>
  </si>
  <si>
    <t>79116</t>
  </si>
  <si>
    <t>Trạm y tế phường Phước Long A, Thành phố Thủ Đức</t>
  </si>
  <si>
    <t>79119</t>
  </si>
  <si>
    <t>Trạm y tế phường Long Trường Thành phố Thủ Đức</t>
  </si>
  <si>
    <t>79120</t>
  </si>
  <si>
    <t>Trạm y tế phường Phước Bình Thành phố Thủ Đức</t>
  </si>
  <si>
    <t>79122</t>
  </si>
  <si>
    <t>Trạm y tế Phường 15 Quận Gò Vấp</t>
  </si>
  <si>
    <t>79123</t>
  </si>
  <si>
    <t>Trạm y tế Phường 13 Quận Gò Vấp</t>
  </si>
  <si>
    <t>79124</t>
  </si>
  <si>
    <t>Trạm y tế Phường 17 Quận Gò Vấp</t>
  </si>
  <si>
    <t>79125</t>
  </si>
  <si>
    <t>Trạm y tế Phường 16  Quận Gò Vấp</t>
  </si>
  <si>
    <t>79126</t>
  </si>
  <si>
    <t>Trạm y tế Phường 12 - Quận Gò Vấp</t>
  </si>
  <si>
    <t>79127</t>
  </si>
  <si>
    <t>Trạm y tế Phường 10  Quận Gò Vấp</t>
  </si>
  <si>
    <t>79128</t>
  </si>
  <si>
    <t>Trạm y tế Phường 5  Quận Gò Vấp</t>
  </si>
  <si>
    <t>79129</t>
  </si>
  <si>
    <t>Trạm y tế Phường 7 Quận Gò Vấp</t>
  </si>
  <si>
    <t>79130</t>
  </si>
  <si>
    <t>Trạm y tế Phường 4  Quận Gò Vấp</t>
  </si>
  <si>
    <t>79131</t>
  </si>
  <si>
    <t>Trạm y tế Phường 1 Quận Gò Vấp</t>
  </si>
  <si>
    <t>79132</t>
  </si>
  <si>
    <t>Trạm y tế Phường 11  Quận Gò Vấp</t>
  </si>
  <si>
    <t>79133</t>
  </si>
  <si>
    <t>Trạm y tế Phường 3  Quận Gò Vấp</t>
  </si>
  <si>
    <t>79134</t>
  </si>
  <si>
    <t>Trạm y tế Phường 13  Quận Bình Thạnh</t>
  </si>
  <si>
    <t>79135</t>
  </si>
  <si>
    <t>Trạm y tế Phường 11  Quận Bình Thạnh</t>
  </si>
  <si>
    <t>79136</t>
  </si>
  <si>
    <t>Trạm y tế Phường 27 Quận Bình Thạnh</t>
  </si>
  <si>
    <t>79137</t>
  </si>
  <si>
    <t>Trạm y tế Phường 26  Quận Bình Thạnh</t>
  </si>
  <si>
    <t>79138</t>
  </si>
  <si>
    <t>Trạm y tế Phường 12  Quận Bình Thạnh</t>
  </si>
  <si>
    <t>79139</t>
  </si>
  <si>
    <t>Trạm y tế Phường 25  Quận Bình Thạnh</t>
  </si>
  <si>
    <t>79140</t>
  </si>
  <si>
    <t>Trạm y tế Phường 5 Quận Bình Thạnh</t>
  </si>
  <si>
    <t>79141</t>
  </si>
  <si>
    <t>Trạm y tế Phường 7 Quận Bình Thạnh</t>
  </si>
  <si>
    <t>79142</t>
  </si>
  <si>
    <t>Trạm y tế Phường 24  Quận Bình Thạnh</t>
  </si>
  <si>
    <t>79143</t>
  </si>
  <si>
    <t>Trạm y tế Phường 6  Quận Bình Thạnh</t>
  </si>
  <si>
    <t>79144</t>
  </si>
  <si>
    <t>Trạm y tế Phường 14 Quận Bình Thạnh</t>
  </si>
  <si>
    <t>79145</t>
  </si>
  <si>
    <t>Trạm y tế Phường 15 Quận Bình Thạnh</t>
  </si>
  <si>
    <t>79146</t>
  </si>
  <si>
    <t>Trạm y tế Phường 2  Quận Bình Thạnh</t>
  </si>
  <si>
    <t>79147</t>
  </si>
  <si>
    <t>Trạm y tế Phường 1 Quận Bình Thạnh</t>
  </si>
  <si>
    <t>79148</t>
  </si>
  <si>
    <t>Trạm y tế Phường 3 Quận Bình Thạnh</t>
  </si>
  <si>
    <t>79149</t>
  </si>
  <si>
    <t>Trạm y tế Phường 17 Quận Bình Thạnh</t>
  </si>
  <si>
    <t>79150</t>
  </si>
  <si>
    <t>Trạm y tế Phường 21 Quận Bình Thạnh</t>
  </si>
  <si>
    <t>79151</t>
  </si>
  <si>
    <t>Trạm y tế Phường 22  Quận Bình Thạnh</t>
  </si>
  <si>
    <t>79152</t>
  </si>
  <si>
    <t>Trạm y tế Phường 19 Quận Bình Thạnh</t>
  </si>
  <si>
    <t>79153</t>
  </si>
  <si>
    <t>Trạm y tế Phường 28 Quận Bình Thạnh</t>
  </si>
  <si>
    <t>79154</t>
  </si>
  <si>
    <t>Trạm y tế Phường 2 - Quận Tân Bình</t>
  </si>
  <si>
    <t>79155</t>
  </si>
  <si>
    <t>Trạm y tế Phường 4 Quận Tân Bình</t>
  </si>
  <si>
    <t>79156</t>
  </si>
  <si>
    <t>Trạm y tế Phường 12  - Quận Tân Bình</t>
  </si>
  <si>
    <t>79157</t>
  </si>
  <si>
    <t>Trạm y tế Phường 13 Quận Tân Bình</t>
  </si>
  <si>
    <t>79158</t>
  </si>
  <si>
    <t>Trạm y tế Phường 1 Quận Tân Bình</t>
  </si>
  <si>
    <t>79159</t>
  </si>
  <si>
    <t>Trạm y tế Phường 3 Quận Tân Bình</t>
  </si>
  <si>
    <t>79160</t>
  </si>
  <si>
    <t>Trạm y tế Phường 11 Quận Tân Bình</t>
  </si>
  <si>
    <t>79161</t>
  </si>
  <si>
    <t>Trạm y tế Phường 7 Quận Tân Bình</t>
  </si>
  <si>
    <t>79162</t>
  </si>
  <si>
    <t>Trạm y tế Phường 5 Quận Tân Bình</t>
  </si>
  <si>
    <t>79163</t>
  </si>
  <si>
    <t>Trạm y tế Phường 10  Quận Tân Bình</t>
  </si>
  <si>
    <t>79164</t>
  </si>
  <si>
    <t>Trạm y tế Phường 6  Quận Tân Bình</t>
  </si>
  <si>
    <t>79165</t>
  </si>
  <si>
    <t>Trạm y tế Phường 8  Quận Tân Bình</t>
  </si>
  <si>
    <t>79166</t>
  </si>
  <si>
    <t>Trạm y tế Phường 9 - Quận Tân Bình</t>
  </si>
  <si>
    <t>79167</t>
  </si>
  <si>
    <t>Trạm y tế Phường 14 Quận Tân Bình</t>
  </si>
  <si>
    <t>79168</t>
  </si>
  <si>
    <t>Trạm y tế Phường 15  - Quận Tân Bình</t>
  </si>
  <si>
    <t>79169</t>
  </si>
  <si>
    <t>Trạm y tế phường Tân Sơn Nhì - Quận Tân Phú</t>
  </si>
  <si>
    <t>79170</t>
  </si>
  <si>
    <t>Trạm y tế phường Tây Thạnh - Quận Tân Phú</t>
  </si>
  <si>
    <t>79171</t>
  </si>
  <si>
    <t>Trạm y tế phường Sơn Kỳ - Quận Tân Phú</t>
  </si>
  <si>
    <t>79172</t>
  </si>
  <si>
    <t>Trạm y tế phường Tân Quý Quận Tân Phú</t>
  </si>
  <si>
    <t>79173</t>
  </si>
  <si>
    <t>Trạm y tế phường Tân Thành - Quận Tân Phú</t>
  </si>
  <si>
    <t>79174</t>
  </si>
  <si>
    <t>Trạm y tế phường Phú Thọ Hoà - Quận Tân Phú</t>
  </si>
  <si>
    <t>79175</t>
  </si>
  <si>
    <t>Trạm y tế phường Phú Thạnh Quận Tân Phú</t>
  </si>
  <si>
    <t>79176</t>
  </si>
  <si>
    <t>Trạm y tế phường Phú Trung  Quận Tân Phú</t>
  </si>
  <si>
    <t>79177</t>
  </si>
  <si>
    <t>Trạm y tế phường Hoà Thạnh  Quận Tân Phú</t>
  </si>
  <si>
    <t>79178</t>
  </si>
  <si>
    <t>Trạm y tế phường Hiệp Tân Quận Tân Phú</t>
  </si>
  <si>
    <t>79179</t>
  </si>
  <si>
    <t>Trạm y tế phường Tân Thới Hoà - Quận Tân Phú</t>
  </si>
  <si>
    <t>79180</t>
  </si>
  <si>
    <t>Trạm y tế Phường 4 Quận Phú Nhuận</t>
  </si>
  <si>
    <t>79181</t>
  </si>
  <si>
    <t>Trạm y tế Phường 5  Quận Phú Nhuận</t>
  </si>
  <si>
    <t>79185</t>
  </si>
  <si>
    <t>Trạm y tế Phường 1 Quận Phú Nhuận</t>
  </si>
  <si>
    <t>79186</t>
  </si>
  <si>
    <t>Trạm y tế Phường 2  Quận Phú Nhuận</t>
  </si>
  <si>
    <t>79187</t>
  </si>
  <si>
    <t>Trạm y tế Phường 8 Quận Phú Nhuận</t>
  </si>
  <si>
    <t>79188</t>
  </si>
  <si>
    <t>Trạm y tế Phường 15  Quận Phú Nhuận</t>
  </si>
  <si>
    <t>79190</t>
  </si>
  <si>
    <t>Trạm y tế Phường 11 (Cơ sở 1) - Quận Phú Nhuận</t>
  </si>
  <si>
    <t>79198</t>
  </si>
  <si>
    <t>Trạm y tế phường Bình Trưng Đông</t>
  </si>
  <si>
    <t>79199</t>
  </si>
  <si>
    <t>Trạm y tế phường Bình Trưng Tây</t>
  </si>
  <si>
    <t>79203</t>
  </si>
  <si>
    <t>Trạm y tế phường Thạnh Mỹ Lợi</t>
  </si>
  <si>
    <t>79208</t>
  </si>
  <si>
    <t>Trạm y tế Phường 14 Quận 3</t>
  </si>
  <si>
    <t>79209</t>
  </si>
  <si>
    <t>Trạm y tế Phường 12  Quận 3</t>
  </si>
  <si>
    <t>79210</t>
  </si>
  <si>
    <t>Trạm y tế Phường 11  Quận 3</t>
  </si>
  <si>
    <t>79211</t>
  </si>
  <si>
    <t>Trạm y tế Phường 13 Quận 3</t>
  </si>
  <si>
    <t>79213</t>
  </si>
  <si>
    <t>Trạm y tế Phường 9 Quận 3</t>
  </si>
  <si>
    <t>79214</t>
  </si>
  <si>
    <t>Trạm y tế Phường 10  Quận 3</t>
  </si>
  <si>
    <t>79215</t>
  </si>
  <si>
    <t>Trạm y tế Phường 04 Quận 3</t>
  </si>
  <si>
    <t>79216</t>
  </si>
  <si>
    <t>Trạm y tế Phường 05  Quận 3</t>
  </si>
  <si>
    <t>79217</t>
  </si>
  <si>
    <t>Trạm y tế Phường 3 Quận 3</t>
  </si>
  <si>
    <t>79218</t>
  </si>
  <si>
    <t>Trạm y tế Phường 2 Quận 3</t>
  </si>
  <si>
    <t>79219</t>
  </si>
  <si>
    <t>Trạm y tế Phường 1 Quận 3</t>
  </si>
  <si>
    <t>79235</t>
  </si>
  <si>
    <t>Trạm y tế Phường 15 Quận 11</t>
  </si>
  <si>
    <t>79236</t>
  </si>
  <si>
    <t>Trạm y tế Phường 05 Quận 11</t>
  </si>
  <si>
    <t>79237</t>
  </si>
  <si>
    <t>Trạm y tế Phường 14 Quận 11</t>
  </si>
  <si>
    <t>79239</t>
  </si>
  <si>
    <t>Trạm y tế Phường 03  Quận 11</t>
  </si>
  <si>
    <t>79248</t>
  </si>
  <si>
    <t>Trạm y tế Phường 01 Quận 11</t>
  </si>
  <si>
    <t>79250</t>
  </si>
  <si>
    <t>Trạm y tế Phường 16 - Quận 11</t>
  </si>
  <si>
    <t>79252</t>
  </si>
  <si>
    <t>Trạm y tế Phường 13 Quận 4</t>
  </si>
  <si>
    <t>79254</t>
  </si>
  <si>
    <t>Trạm y tế Phường 6 Quận 4</t>
  </si>
  <si>
    <t>79256</t>
  </si>
  <si>
    <t>Trạm y tế Phường 10 Quận 4</t>
  </si>
  <si>
    <t>79261</t>
  </si>
  <si>
    <t>Trạm y tế Phường 03 Quận 4</t>
  </si>
  <si>
    <t>79262</t>
  </si>
  <si>
    <t>Trạm y tế Phường 16 Quận 4</t>
  </si>
  <si>
    <t>79263</t>
  </si>
  <si>
    <t>Trạm y tế Phường 02 Quận 4</t>
  </si>
  <si>
    <t>79265</t>
  </si>
  <si>
    <t>Trạm y tế Phường 01 Quận 4</t>
  </si>
  <si>
    <t>79274</t>
  </si>
  <si>
    <t>Trạm y tế Phường 01 Quận 5</t>
  </si>
  <si>
    <t>79281</t>
  </si>
  <si>
    <t>Trạm y tế Phường 14 Quận 6</t>
  </si>
  <si>
    <t>79282</t>
  </si>
  <si>
    <t>Trạm y tế Phường 13 Quận 6</t>
  </si>
  <si>
    <t>79286</t>
  </si>
  <si>
    <t>Trạm y tế Phường 05  Quận 6</t>
  </si>
  <si>
    <t>79289</t>
  </si>
  <si>
    <t>Trạm y tế Phường 01 Quận 6</t>
  </si>
  <si>
    <t>79290</t>
  </si>
  <si>
    <t>Trạm y tế Phường 04 Quận 6</t>
  </si>
  <si>
    <t>79291</t>
  </si>
  <si>
    <t>Trạm y tế Phường 08 - Quận 6</t>
  </si>
  <si>
    <t>79294</t>
  </si>
  <si>
    <t>Trạm y tế Phường 10  Quận 6</t>
  </si>
  <si>
    <t>79295</t>
  </si>
  <si>
    <t>Trạm y tế Phường 08  Quận 8</t>
  </si>
  <si>
    <t>79297</t>
  </si>
  <si>
    <t>Trạm y tế Phường 1 Quận 8</t>
  </si>
  <si>
    <t>79298</t>
  </si>
  <si>
    <t>Trạm y tế Phường 03 Quận 8</t>
  </si>
  <si>
    <t>79300</t>
  </si>
  <si>
    <t>Trạm y tế Phường 09 Quận 8</t>
  </si>
  <si>
    <t>79309</t>
  </si>
  <si>
    <t>Trạm y tế Phường 16 Quận 8</t>
  </si>
  <si>
    <t>79311</t>
  </si>
  <si>
    <t>Trạm y tế phường Bình Hưng Hòa Quận Bình Tân</t>
  </si>
  <si>
    <t>79312</t>
  </si>
  <si>
    <t>Trạm y tế phường Bình Hưng Hòa A Quận Bình Tân</t>
  </si>
  <si>
    <t>79313</t>
  </si>
  <si>
    <t>Trạm y tế phường Binh Hưng Hoà B Quận Bình Tân</t>
  </si>
  <si>
    <t>79314</t>
  </si>
  <si>
    <t>Trạm y tế phường Bình Trị Đông Quận Bình Tân</t>
  </si>
  <si>
    <t>79315</t>
  </si>
  <si>
    <t>Trạm y tế phường Bình Trị Đông A  Quận Bình Tân</t>
  </si>
  <si>
    <t>79316</t>
  </si>
  <si>
    <t>Trạm y tế phường Bình Trị Đông B Quận Bình Tân</t>
  </si>
  <si>
    <t>79317</t>
  </si>
  <si>
    <t>Trạm y tế phường Tân Tạo Quận Bình Tân</t>
  </si>
  <si>
    <t>79318</t>
  </si>
  <si>
    <t>Trạm y tế phường Tân Tạo A  Quận Bình Tân</t>
  </si>
  <si>
    <t>79319</t>
  </si>
  <si>
    <t>Trạm y tế phường An Lạc Quận Bình Tân</t>
  </si>
  <si>
    <t>79320</t>
  </si>
  <si>
    <t>Trạm y tế phường An Lạc A  Quận Bình Tân</t>
  </si>
  <si>
    <t>79321</t>
  </si>
  <si>
    <t>Trạm y tế phường Tân Thuận Đông Quận 7</t>
  </si>
  <si>
    <t>79322</t>
  </si>
  <si>
    <t>Trạm y tế phường Tân Thuận Tây Quận 7</t>
  </si>
  <si>
    <t>79324</t>
  </si>
  <si>
    <t>Trạm y tế phường Tân Hưng Quận 7</t>
  </si>
  <si>
    <t>79325</t>
  </si>
  <si>
    <t>Trạm y tế phường Bình Thuận Quận 7</t>
  </si>
  <si>
    <t>79326</t>
  </si>
  <si>
    <t>Trạm y tế phường Tân Quy  Quận 7</t>
  </si>
  <si>
    <t>79327</t>
  </si>
  <si>
    <t>Trạm y tế phường Phú Thuận Quận 7</t>
  </si>
  <si>
    <t>79328</t>
  </si>
  <si>
    <t>Trạm y tế Xã Tân Phú Quận 7</t>
  </si>
  <si>
    <t>79329</t>
  </si>
  <si>
    <t>Trạm y tế phường Tân Phong Quận 7</t>
  </si>
  <si>
    <t>79330</t>
  </si>
  <si>
    <t>Trạm y tế phường Phú Mỹ  Quận 7</t>
  </si>
  <si>
    <t>79331</t>
  </si>
  <si>
    <t>Trạm y tế Thị trấn Củ Chi huyện Củ Chi</t>
  </si>
  <si>
    <t>79332</t>
  </si>
  <si>
    <t>Trạm y tế xã Phú Mỹ Hưng huyện Củ Chi</t>
  </si>
  <si>
    <t>79333</t>
  </si>
  <si>
    <t>Trạm y tế xã An Phú huyện Củ Chi</t>
  </si>
  <si>
    <t>79334</t>
  </si>
  <si>
    <t>Trạm y tế Xã Trung Lập Thượng huyện Củ Chi</t>
  </si>
  <si>
    <t>79335</t>
  </si>
  <si>
    <t>Trạm y tế xã An Nhơn Tây huyện Củ Chi</t>
  </si>
  <si>
    <t>79336</t>
  </si>
  <si>
    <t>Trạm y tế xã Nhuận Đức huyện Củ Chi</t>
  </si>
  <si>
    <t>79337</t>
  </si>
  <si>
    <t>Trạm y tế xã Phạm Văn Cội huyện Củ Chi</t>
  </si>
  <si>
    <t>79338</t>
  </si>
  <si>
    <t>Trạm y tế xã Phú Hòa Đông huyện Củ Chi</t>
  </si>
  <si>
    <t>79339</t>
  </si>
  <si>
    <t>Trạm y tế Xã Trung Lập Hạ huyện Củ Chi</t>
  </si>
  <si>
    <t>79340</t>
  </si>
  <si>
    <t>Trạm y tế Xã Trung An  huyện Củ Chi</t>
  </si>
  <si>
    <t>79341</t>
  </si>
  <si>
    <t>Trạm y tế xã Phước Thạnh huyện Củ Chi</t>
  </si>
  <si>
    <t>79342</t>
  </si>
  <si>
    <t>Trạm y tế xã Phước Hiệp huyện Củ Chi</t>
  </si>
  <si>
    <t>79343</t>
  </si>
  <si>
    <t>Trạm y tế xã Tân An Hội  huyện Củ Chi</t>
  </si>
  <si>
    <t>79344</t>
  </si>
  <si>
    <t>Trạm y tế xã Phước Vĩnh An huyện Củ Chi</t>
  </si>
  <si>
    <t>79345</t>
  </si>
  <si>
    <t>Trạm y tế xã Thái Mỹ huyện Củ Chi</t>
  </si>
  <si>
    <t>79346</t>
  </si>
  <si>
    <t>Trạm y tế xã Tân Thạnh Tây huyện Củ Chi</t>
  </si>
  <si>
    <t>79347</t>
  </si>
  <si>
    <t>Trạm y tế xã Hòa Phú huyện Củ Chi</t>
  </si>
  <si>
    <t>79348</t>
  </si>
  <si>
    <t>Trạm y tế xã Tân Thạnh Đông huyện Củ Chi</t>
  </si>
  <si>
    <t>79349</t>
  </si>
  <si>
    <t>Trạm y tế xã Bình Mỹ huyện Củ Chi</t>
  </si>
  <si>
    <t>79350</t>
  </si>
  <si>
    <t>Trạm y tế xã Tân Phú Trung  huyện Củ Chi</t>
  </si>
  <si>
    <t>79351</t>
  </si>
  <si>
    <t>Trạm y tế xã Tân Thông Hội huyện Củ Chi</t>
  </si>
  <si>
    <t>79352</t>
  </si>
  <si>
    <t>Trạm y tế Thị trấn Hóc Môn huyện Hóc Môn</t>
  </si>
  <si>
    <t>79353</t>
  </si>
  <si>
    <t>Trạm y tế xã Tân Hiệp huyện Hóc Môn</t>
  </si>
  <si>
    <t>79354</t>
  </si>
  <si>
    <t>Trạm y tế xã Nhị Bình huyện Hóc Môn</t>
  </si>
  <si>
    <t>79355</t>
  </si>
  <si>
    <t>Trạm y tế xã Đông Thạnh huyện Hóc Môn</t>
  </si>
  <si>
    <t>79356</t>
  </si>
  <si>
    <t>Trạm y tế xã Tân Thới Nhì huyện Hóc Môn</t>
  </si>
  <si>
    <t>79357</t>
  </si>
  <si>
    <t>Trạm y tế xã Thới Tam Thôn huyện Hóc Môn</t>
  </si>
  <si>
    <t>79358</t>
  </si>
  <si>
    <t>Trạm y tế xã Xuân Thới Sơn  huyện Hóc Môn</t>
  </si>
  <si>
    <t>79359</t>
  </si>
  <si>
    <t>Trạm y tế xã Tân Xuân huyện Hóc Môn</t>
  </si>
  <si>
    <t>79360</t>
  </si>
  <si>
    <t>Trạm y tế xã Xuân Thới Đông - huyện Hóc Môn</t>
  </si>
  <si>
    <t>79361</t>
  </si>
  <si>
    <t>Trạm y tế Xã Trung Chánh huyện Hóc Môn</t>
  </si>
  <si>
    <t>79362</t>
  </si>
  <si>
    <t>Trạm y tế xã Xuân Thới Thượng huyện Hóc Môn</t>
  </si>
  <si>
    <t>79363</t>
  </si>
  <si>
    <t>Trạm y tế xã Bà Điểm huyện Hóc Môn</t>
  </si>
  <si>
    <t>79364</t>
  </si>
  <si>
    <t>Trạm y tế Thị trấn Tân Túc huyện Bình Chánh</t>
  </si>
  <si>
    <t>79365</t>
  </si>
  <si>
    <t>Trạm y tế xã Phạm Văn Hai huyện Bình Chánh</t>
  </si>
  <si>
    <t>79366</t>
  </si>
  <si>
    <t>Trạm y tế xã Vĩnh Lộc A  huyện Bình Chánh</t>
  </si>
  <si>
    <t>79367</t>
  </si>
  <si>
    <t>Trạm y tế xã Vĩnh Lộc B  huyện Bình Chánh</t>
  </si>
  <si>
    <t>79368</t>
  </si>
  <si>
    <t>Trạm y tế xã Bình Lợi huyện Bình Chánh</t>
  </si>
  <si>
    <t>79369</t>
  </si>
  <si>
    <t>Trạm y tế xã Lê Minh Xuân - huyện Bình Chánh</t>
  </si>
  <si>
    <t>79370</t>
  </si>
  <si>
    <t>Trạm y tế xã Tân Nhựt huyện Bình Chánh</t>
  </si>
  <si>
    <t>79371</t>
  </si>
  <si>
    <t>Trạm y tế xã Tân Kiên huyện Bình Chánh</t>
  </si>
  <si>
    <t>79372</t>
  </si>
  <si>
    <t>Trạm y tế xã Bình Hưng - huyện Bình Chánh</t>
  </si>
  <si>
    <t>79373</t>
  </si>
  <si>
    <t>Trạm y tế xã Phong Phú huyện Bình Chánh</t>
  </si>
  <si>
    <t>79374</t>
  </si>
  <si>
    <t>Trạm y tế xã An Phú Tây huyện Bình Chánh</t>
  </si>
  <si>
    <t>79375</t>
  </si>
  <si>
    <t>Trạm y tế xã Hưng Long huyện Bình Chánh</t>
  </si>
  <si>
    <t>79376</t>
  </si>
  <si>
    <t>Trạm y tế xã Đa Phước huyện Bình Chánh</t>
  </si>
  <si>
    <t>79377</t>
  </si>
  <si>
    <t>Trạm y tế xã Tân Qúy Tây huyện Bình Chánh</t>
  </si>
  <si>
    <t>79378</t>
  </si>
  <si>
    <t>Trạm y tế xã Bình Chánh huyện Bình Chánh</t>
  </si>
  <si>
    <t>79379</t>
  </si>
  <si>
    <t>Trạm y tế xã Quy Đức huyện Bình Chánh</t>
  </si>
  <si>
    <t>79383</t>
  </si>
  <si>
    <t>Trạm y tế xã Nhơn Đức huyện Nhà Bè</t>
  </si>
  <si>
    <t>79384</t>
  </si>
  <si>
    <t>Trạm y tế xã Phú Xuân huyện Nhà Bè</t>
  </si>
  <si>
    <t>79385</t>
  </si>
  <si>
    <t>Trạm y tế xã Long Thới huyện Nhà Bè</t>
  </si>
  <si>
    <t>79387</t>
  </si>
  <si>
    <t>Trạm y tế Thị trấn Cần Thạnh huyện Cần Giờ</t>
  </si>
  <si>
    <t>79388</t>
  </si>
  <si>
    <t>Trạm y tế xã Bình Khánh huyện Cần Giờ</t>
  </si>
  <si>
    <t>79389</t>
  </si>
  <si>
    <t>Trạm y tế xã Tam Thôn Hiệp - huyện Cần Giờ</t>
  </si>
  <si>
    <t>79390</t>
  </si>
  <si>
    <t>Trạm y tế xã An Thới Đông - huyện Cần Giờ</t>
  </si>
  <si>
    <t>79391</t>
  </si>
  <si>
    <t>Trạm y tế xã Thạnh An huyện Cần Giờ</t>
  </si>
  <si>
    <t>79392</t>
  </si>
  <si>
    <t>Trạm y tế xã Long Hòa huyện Cần Giờ</t>
  </si>
  <si>
    <t>79393</t>
  </si>
  <si>
    <t>Trạm y tế xã Lý Nhơn - huyện Cần Giờ</t>
  </si>
  <si>
    <t>79394</t>
  </si>
  <si>
    <t>Bệnh viện Bệnh nhiệt đới</t>
  </si>
  <si>
    <t>79397</t>
  </si>
  <si>
    <t>Bệnh viện Bình Dân</t>
  </si>
  <si>
    <t>79398</t>
  </si>
  <si>
    <t>Bệnh viện Chấn thương chỉnh hình</t>
  </si>
  <si>
    <t>79399</t>
  </si>
  <si>
    <t>Bệnh viện Da Liễu</t>
  </si>
  <si>
    <t>79400</t>
  </si>
  <si>
    <t>Bệnh viện Hùng Vương</t>
  </si>
  <si>
    <t>79402</t>
  </si>
  <si>
    <t>Bệnh viện Mắt Tp Hồ Chí Minh</t>
  </si>
  <si>
    <t>79403</t>
  </si>
  <si>
    <t>Phòng khám Nội Tổng hợp (thuộc Công ty TNHH  Nhà máy Bia Heineken Việt Nam)</t>
  </si>
  <si>
    <t>79404</t>
  </si>
  <si>
    <t>Phòng khám Nội tổng hợp (thuộc Tổng Công ty Cổ phần May Việt Tiến)</t>
  </si>
  <si>
    <t>79405</t>
  </si>
  <si>
    <t>Bệnh viện Nhi Đồng I</t>
  </si>
  <si>
    <t>79406</t>
  </si>
  <si>
    <t>Phòng khám Nội tổng hợp (thuộc Tổng Công ty Cổ Phần Phong Phú)</t>
  </si>
  <si>
    <t>79408</t>
  </si>
  <si>
    <t>Bệnh viện Nhi Đồng II</t>
  </si>
  <si>
    <t>79410</t>
  </si>
  <si>
    <t>Phòng khám Nội tổng hợp (thuộc Công ty TNHH Sản xuất Cân Nhơn Hòa)</t>
  </si>
  <si>
    <t>79414</t>
  </si>
  <si>
    <t>Bệnh viện Từ Dũ</t>
  </si>
  <si>
    <t>79415</t>
  </si>
  <si>
    <t>Bệnh viện Răng Hàm Mặt</t>
  </si>
  <si>
    <t>79418</t>
  </si>
  <si>
    <t>Phòng khám Nội tổng hợp (thuộc Tổng Công ty Việt Thắng - CTCP)</t>
  </si>
  <si>
    <t>79419</t>
  </si>
  <si>
    <t>Trung tâm Y tế  Tân Cảng thuộc Tổng Công ty Tân Cảng Sài Gòn/ Quân Chủng Hải Quân</t>
  </si>
  <si>
    <t>79421</t>
  </si>
  <si>
    <t>Bệnh viện Răng-Hàm-Mặt Trung ương TP.HCM</t>
  </si>
  <si>
    <t>79422</t>
  </si>
  <si>
    <t>Bệnh viện Tai Mũi Họng</t>
  </si>
  <si>
    <t>79423</t>
  </si>
  <si>
    <t>Bệnh viện Ung Bướu</t>
  </si>
  <si>
    <t>79424</t>
  </si>
  <si>
    <t>79425</t>
  </si>
  <si>
    <t>Phòng khám đa khoa (thuộc Công ty TNHH Pouyuen Việt Nam)</t>
  </si>
  <si>
    <t>79426</t>
  </si>
  <si>
    <t>Viện Y Dược học dân tộc</t>
  </si>
  <si>
    <t>79427</t>
  </si>
  <si>
    <t>79428</t>
  </si>
  <si>
    <t>Bệnh viện truyền máu huyết học</t>
  </si>
  <si>
    <t>79431</t>
  </si>
  <si>
    <t>Bệnh viện đại học Y dược Thành phố Hồ Chí Minh</t>
  </si>
  <si>
    <t>79432</t>
  </si>
  <si>
    <t>Bệnh viện Mắt Sài Gòn II</t>
  </si>
  <si>
    <t>79435</t>
  </si>
  <si>
    <t>Bệnh viện Mắt Cao Thắng</t>
  </si>
  <si>
    <t>79436</t>
  </si>
  <si>
    <t>Bệnh viện đa khoa Mắt Sài Gòn</t>
  </si>
  <si>
    <t>79437</t>
  </si>
  <si>
    <t>Bệnh viện đa khoa An Sinh</t>
  </si>
  <si>
    <t>79439</t>
  </si>
  <si>
    <t>Bệnh viện Tim Tâm Đức</t>
  </si>
  <si>
    <t>79441</t>
  </si>
  <si>
    <t>Bệnh viện chuyên khoa ngoại thần kinh Quốc tế</t>
  </si>
  <si>
    <t>79443</t>
  </si>
  <si>
    <t>Viện Tim Tp Hồ Chí Minh</t>
  </si>
  <si>
    <t>79444</t>
  </si>
  <si>
    <t>Nhà hộ sinh (thuộc CTy TNHH MTV DV nhà hộ sinh Minh Vân)</t>
  </si>
  <si>
    <t>79449</t>
  </si>
  <si>
    <t>Trạm y tế cơ quan Bệnh viện Chợ Rẫy</t>
  </si>
  <si>
    <t>79457</t>
  </si>
  <si>
    <t>Phòng khám đa khoa (thuộc chi nhánh 2 đường ba tháng hai - Công ty TNHH Trung tâm y khoa Phước An)</t>
  </si>
  <si>
    <t>79458</t>
  </si>
  <si>
    <t>Bệnh viện Đức Khang</t>
  </si>
  <si>
    <t>79459</t>
  </si>
  <si>
    <t>Phòng khám đa khoa thuộc chi nhánh Công ty TNHH AMVVACCINE tại Thành phố Hồ Chí Minh</t>
  </si>
  <si>
    <t>79461</t>
  </si>
  <si>
    <t>Bệnh viện Chỉnh hình và phục hồi chức năng Thành phố Hồ Chí Minh thuộc Bộ Lao động-Thương Binh và Xã hội</t>
  </si>
  <si>
    <t>79462</t>
  </si>
  <si>
    <t>Bệnh viện đa khoa Vạn Hạnh</t>
  </si>
  <si>
    <t>79463</t>
  </si>
  <si>
    <t>Bệnh viện đa khoa Hồng Đức III</t>
  </si>
  <si>
    <t>79464</t>
  </si>
  <si>
    <t>Phòng khám đa khoa thuộc chi nhánh Công ty Cổ phần Bệnh viện đa khoa Hoàn Mỹ Sài Gòn - Phòng khám đa khoa Thuận Mỹ Sài Gòn</t>
  </si>
  <si>
    <t>79465</t>
  </si>
  <si>
    <t>Phòng khám đa khoa (thuộc Công ty TNHH Bệnh viện quốc tế Queen)</t>
  </si>
  <si>
    <t>79469</t>
  </si>
  <si>
    <t>Phòng khám đa khoa (thuộc Công ty TNHH Trung tâm y khoa Hoàng Khang)</t>
  </si>
  <si>
    <t>79471</t>
  </si>
  <si>
    <t>Bệnh viện Mắt Việt Hàn</t>
  </si>
  <si>
    <t>79473</t>
  </si>
  <si>
    <t>Phòng khám đa khoa (thuộc chi nhánh Công ty TNHH Phòng khám đa khoa Sài Gòn  - Trung tâm khám bệnh số 2)</t>
  </si>
  <si>
    <t>79483</t>
  </si>
  <si>
    <t>Phòng khám đa khoa (thuộc Công ty cổ phần trung tâm Y khoa Thành Công)</t>
  </si>
  <si>
    <t>79484</t>
  </si>
  <si>
    <t>Trạm Y tế phường Tân Hưng Thuận Quận 12</t>
  </si>
  <si>
    <t>79485</t>
  </si>
  <si>
    <t>Phòng khám đa khoa (thuộc Chi nhánh I - Công ty  TNHH Bệnh viện đa khoa Hoàn Hảo)</t>
  </si>
  <si>
    <t>79486</t>
  </si>
  <si>
    <t>Phòng khám đa khoa (thuộc Công ty TNHH Phòng khám đa khoa Quốc tế An Phú)</t>
  </si>
  <si>
    <t>79487</t>
  </si>
  <si>
    <t>Bệnh viện Mắt kỹ thuật cao Phương Nam</t>
  </si>
  <si>
    <t>79488</t>
  </si>
  <si>
    <t>Bệnh viện đa khoa Xuyên Á</t>
  </si>
  <si>
    <t>79489</t>
  </si>
  <si>
    <t>Bệnh viện đa khoa Tâm Trí Sài Gòn</t>
  </si>
  <si>
    <t>79490</t>
  </si>
  <si>
    <t>Phòng khám đa khoa thuộc Công ty TNHH Y tế Đại Phước</t>
  </si>
  <si>
    <t>79491</t>
  </si>
  <si>
    <t>Trạm y tế Phường 8  Quận Gò Vấp</t>
  </si>
  <si>
    <t>79492</t>
  </si>
  <si>
    <t>Trung tâm Y tế huyện Cần Giờ - Cơ sở 2 (Phòng khám đa khoa khu vực An Nghĩa)</t>
  </si>
  <si>
    <t>79493</t>
  </si>
  <si>
    <t>Phòng khám đa khoa (thuộc Công ty TNHH phòng khám đa khoa Phước Linh)</t>
  </si>
  <si>
    <t>79494</t>
  </si>
  <si>
    <t>Phòng khám đa khoa (thuộc Công ty Cổ phần Phòng khám đa khoa Thành An)</t>
  </si>
  <si>
    <t>79497</t>
  </si>
  <si>
    <t>Phòng khám đa khoa (thuộc chi nhánh 3-Công ty TNHH Trung tâm Y khoa Phước An)</t>
  </si>
  <si>
    <t>79499</t>
  </si>
  <si>
    <t>Bệnh viện Phạm Ngọc Thạch</t>
  </si>
  <si>
    <t>79505</t>
  </si>
  <si>
    <t>Bệnh viện Quốc tế City</t>
  </si>
  <si>
    <t>79508</t>
  </si>
  <si>
    <t>Phòng khám đa khoa thuộc Công ty TNHH Tân Quy</t>
  </si>
  <si>
    <t>79509</t>
  </si>
  <si>
    <t>Bệnh viện Việt Pháp (Bệnh viện FV)</t>
  </si>
  <si>
    <t>79512</t>
  </si>
  <si>
    <t>Phòng khám đa khoa thuộc Công ty TNHH Thương mại &amp; Dịch vụ Phòng khám đa khoa Nam Sài Gòn</t>
  </si>
  <si>
    <t>79513</t>
  </si>
  <si>
    <t>Phòng khám đa khoa (Thuộc Công ty Trách nhiệm hữu hạn Phòng khám đa khoa  Quốc tế Hàng Xanh)</t>
  </si>
  <si>
    <t>79514</t>
  </si>
  <si>
    <t>Phòng khám đa khoa (thuộc Công ty  TNHH Phòng khám đa khoa khu Công nghiệp Tân Tạo)</t>
  </si>
  <si>
    <t>79516</t>
  </si>
  <si>
    <t>Bệnh viện đa khoa Tân Hưng</t>
  </si>
  <si>
    <t>79520</t>
  </si>
  <si>
    <t>Phòng khám đa khoa (thuộc Công ty TNHH Phòng khám đa khoa Bắc Sài Gòn - VN Clinic)</t>
  </si>
  <si>
    <t>79521</t>
  </si>
  <si>
    <t>Phòng khám đa khoa thuộc Công ty TNHH Dr.Healthcare</t>
  </si>
  <si>
    <t>79522</t>
  </si>
  <si>
    <t>Phòng khám đa khoa (thuộc Công ty Cổ Phần Y khoa CHAC 2)</t>
  </si>
  <si>
    <t>79523</t>
  </si>
  <si>
    <t>Nhà hộ sinh (thuộc công ty TNHH PKĐK Nhà hộ sinh Thiên Hậu)</t>
  </si>
  <si>
    <t>79525</t>
  </si>
  <si>
    <t>Bệnh viện đa khoa quốc tế Vinmec Central Park</t>
  </si>
  <si>
    <t>79528</t>
  </si>
  <si>
    <t>Trung tâm Chỉnh hình và Phục hồi chức năng thành phố Hồ Chí Minh</t>
  </si>
  <si>
    <t>79529</t>
  </si>
  <si>
    <t>Phòng khám đa khoa thuộc Công ty TNHH Phòng khám đa khoa Hưng Dũng</t>
  </si>
  <si>
    <t>79532</t>
  </si>
  <si>
    <t>Bệnh viện Nhi Đồng Thành Phố</t>
  </si>
  <si>
    <t>79536</t>
  </si>
  <si>
    <t>Phòng khám đa khoa (thuộc Chi nhánh 1 Công ty TNHH Trung tâm Y khoa Hợp Nhân)</t>
  </si>
  <si>
    <t>79540</t>
  </si>
  <si>
    <t>Bệnh viện Công An Thành phố Hồ Chí Minh</t>
  </si>
  <si>
    <t>79541</t>
  </si>
  <si>
    <t>Phòng khám đa khoa (thuộc Công ty TNHH Dịch vụ Y tế và Phòng khám đa khoa Tâm An)</t>
  </si>
  <si>
    <t>79549</t>
  </si>
  <si>
    <t>Phòng khám đa khoa (thuộc Công ty Cổ phần Bệnh viện Y dược Sài Gòn)</t>
  </si>
  <si>
    <t>79553</t>
  </si>
  <si>
    <t>Phòng khám đa khoa Nguyễn Thái Sơn thuộc khoa Khám bệnh Trung tâm Y tế quận Gò Vấp</t>
  </si>
  <si>
    <t>79554</t>
  </si>
  <si>
    <t>Trạm Y tế Phường 14 Quận Gò Vấp</t>
  </si>
  <si>
    <t>79555</t>
  </si>
  <si>
    <t>Trạm y tế phường 6 Gò Vấp</t>
  </si>
  <si>
    <t>79556</t>
  </si>
  <si>
    <t>Trạm y tế phường 9 - Quận Gò Vấp</t>
  </si>
  <si>
    <t>79557</t>
  </si>
  <si>
    <t>Phòng khám đa khoa (thuộc Chi nhánh Công ty Cổ phần Greenbiz - Phòng khám đa khoa Galant)</t>
  </si>
  <si>
    <t>79558</t>
  </si>
  <si>
    <t>Trung tâm Y tế Quận Tân Phú - Cơ sở 1</t>
  </si>
  <si>
    <t>79559</t>
  </si>
  <si>
    <t>Phòng khám đa khoa ( thuộc công ty TNHH Phong Tâm Phúc)</t>
  </si>
  <si>
    <t>79564</t>
  </si>
  <si>
    <t>Công ty Cổ phần Y Việt - Phòng khám Bệnh viện Đại học Y dược 1</t>
  </si>
  <si>
    <t>79568</t>
  </si>
  <si>
    <t>Phòng khám đa khoa (thuộc công ty TNHH Phòng khám đa khoa Nhơn Tâm)</t>
  </si>
  <si>
    <t>79569</t>
  </si>
  <si>
    <t>Bệnh viện Thành phố Thủ Đức - Cơ sở Linh Xuân</t>
  </si>
  <si>
    <t>79571</t>
  </si>
  <si>
    <t>Bệnh viện Thành phố Thủ Đức - Cơ sở Linh Tây</t>
  </si>
  <si>
    <t>79573</t>
  </si>
  <si>
    <t>Trung tâm y tế Quận Bình Thạnh - Cơ sở 1</t>
  </si>
  <si>
    <t>79574</t>
  </si>
  <si>
    <t>Trung tâm Y tế khu vực Tân Bình</t>
  </si>
  <si>
    <t>79576</t>
  </si>
  <si>
    <t>Trung tâm y tế Quận Phú Nhuận - Cơ sở 1</t>
  </si>
  <si>
    <t>79577</t>
  </si>
  <si>
    <t>Trung tâm Y tế quận Tân Phú</t>
  </si>
  <si>
    <t>79578</t>
  </si>
  <si>
    <t>Phòng khám đa khoa (thuộc Chi nhánh 1 - Công ty TNHH Trung tâm Trị liệu và Phục hồi Chức năng An Nhiên)</t>
  </si>
  <si>
    <t>79579</t>
  </si>
  <si>
    <t>Trung tâm Y tế quận Bình Thạnh</t>
  </si>
  <si>
    <t>79580</t>
  </si>
  <si>
    <t>Trung tâm Y tế quận Gò Vấp</t>
  </si>
  <si>
    <t>79582</t>
  </si>
  <si>
    <t>Trung tâm Y tế khu vực Bình Đông</t>
  </si>
  <si>
    <t>79583</t>
  </si>
  <si>
    <t>Trung tâm Y tế Thành phố Thủ Đức</t>
  </si>
  <si>
    <t>79584</t>
  </si>
  <si>
    <t>Phòng khám đa khoa thuộc Trung tâm y tế quận 7</t>
  </si>
  <si>
    <t>79586</t>
  </si>
  <si>
    <t>Trung tâm Y tế Quận Bình Tân - Cơ sở 3</t>
  </si>
  <si>
    <t>79587</t>
  </si>
  <si>
    <t>TRUNG TÂM Y TẾ QUẬN PHÚ NHUẬN</t>
  </si>
  <si>
    <t>79590</t>
  </si>
  <si>
    <t>Trung tâm y tế quận 7</t>
  </si>
  <si>
    <t>79591</t>
  </si>
  <si>
    <t>Phòng khám, điều trị HIV/ AIDS (thuộc Trung tâm Y tế Quận 10 - Cơ sở 2)</t>
  </si>
  <si>
    <t>79594</t>
  </si>
  <si>
    <t>Phòng khám đa khoa ( thuộcTrung tâm y tế quận 11)</t>
  </si>
  <si>
    <t>79596</t>
  </si>
  <si>
    <t>Trung tâm Y tế Quận 11</t>
  </si>
  <si>
    <t>79599</t>
  </si>
  <si>
    <t>Trung tâm Y tế khu vực Phú Lâm</t>
  </si>
  <si>
    <t>79600</t>
  </si>
  <si>
    <t>Trung tâm Y tế Quận 3 - Cơ sở 4</t>
  </si>
  <si>
    <t>79601</t>
  </si>
  <si>
    <t>Trung tâm Y tế khu vực Xóm Chiếu - Cơ sở 2</t>
  </si>
  <si>
    <t>79602</t>
  </si>
  <si>
    <t>Trung tâm Y tế Quận 4</t>
  </si>
  <si>
    <t>79603</t>
  </si>
  <si>
    <t>Phòng khám đa khoa (thuộc Trung tâm Y tế huyện Bình Chánh)</t>
  </si>
  <si>
    <t>79604</t>
  </si>
  <si>
    <t>Trung tâm y tế huyện Bình chánh</t>
  </si>
  <si>
    <t>79607</t>
  </si>
  <si>
    <t>Phòng khám điều trị HIV/AIDS thuộc Trung tâm Y tế Thành phố Thủ Đức</t>
  </si>
  <si>
    <t>79609</t>
  </si>
  <si>
    <t>Trung tâm Y tế Huyện Hóc Môn  - Cơ sở 2</t>
  </si>
  <si>
    <t>79610</t>
  </si>
  <si>
    <t>Trung Tâm Y tế Quận 1</t>
  </si>
  <si>
    <t>79611</t>
  </si>
  <si>
    <t>Trung tâm Y tế khu vực Sài Gòn - Cơ sở 1</t>
  </si>
  <si>
    <t>79612</t>
  </si>
  <si>
    <t>Trung tâm Y tế khu vực Tân Thới Hiệp</t>
  </si>
  <si>
    <t>79613</t>
  </si>
  <si>
    <t>Phòng khám, điều trị HIV/AIDS thuộc trung tâm y tế quận 5</t>
  </si>
  <si>
    <t>79616</t>
  </si>
  <si>
    <t>Bệnh Viện Gia An 115</t>
  </si>
  <si>
    <t>79617</t>
  </si>
  <si>
    <t>Phòng khám, điều trị HIV / AIDS ( Thuộc Trung Tâm Y tế huyện Củ Chi )</t>
  </si>
  <si>
    <t>79619</t>
  </si>
  <si>
    <t>Bệnh viện Đa Khoa Quốc Tế Nam Sài Gòn</t>
  </si>
  <si>
    <t>79623</t>
  </si>
  <si>
    <t>Bệnh viện Lê Văn Thịnh-Khoa Khám Bệnh 2</t>
  </si>
  <si>
    <t>79625</t>
  </si>
  <si>
    <t>Phòng Khám Đa Khoa (thuộc Trường Đại học Y Khoa Phạm Ngọc Thạch)</t>
  </si>
  <si>
    <t>79627</t>
  </si>
  <si>
    <t>Trung tâm Y tế khu vực Thủ Đức - Cơ sở 3</t>
  </si>
  <si>
    <t>79628</t>
  </si>
  <si>
    <t>PHÒNG KHÁM NỘI TỔNG HỢP (THUỘC TRUNG TÂM Y TẾ QUẬN 1)</t>
  </si>
  <si>
    <t>79629</t>
  </si>
  <si>
    <t>PHÒNG KHÁM ĐA KHOA THUỘC CÔNG TY CỔ PHẦN ĐẦU TƯ VIỆT Á Y DƯỢC 99</t>
  </si>
  <si>
    <t>79630</t>
  </si>
  <si>
    <t>Phòng khám Nội tổng hợp thuộc Trung tâm Y tế Quận 8</t>
  </si>
  <si>
    <t>79632</t>
  </si>
  <si>
    <t>Phòng khám đa khoa (thuộc công ty cổ phần dịch vụ y tế &amp; thương mại Nhân Việt)</t>
  </si>
  <si>
    <t>79639</t>
  </si>
  <si>
    <t>BỆNH VIỆN MẮT QUỐC TẾ VIỆT-NGA THÀNH PHỐ HỒ CHÍ MINH</t>
  </si>
  <si>
    <t>79640</t>
  </si>
  <si>
    <t>Trung tâm Y tế khu vực Hóc Môn</t>
  </si>
  <si>
    <t>79641</t>
  </si>
  <si>
    <t>TRUNG TÂM MẮT KỸ THUẬT CAO NAM VIỆT (THUỘC CÔNG TY TNHH TMDV Y TẾ PHÚC HƯNG)</t>
  </si>
  <si>
    <t>79642</t>
  </si>
  <si>
    <t>PHÒNG KHÁM ĐA KHOA KHÁNH TÂM - CÔNG TY TNHH Y TẾ THU AN KHÁNH</t>
  </si>
  <si>
    <t>79643</t>
  </si>
  <si>
    <t>Bệnh viện đa khoa Quốc Tế Hoàn Mỹ Thủ Đức</t>
  </si>
  <si>
    <t>79646</t>
  </si>
  <si>
    <t>Phòng khám đa khoa (thuộc Công ty TNHH Phòng Khám Đa Khoa Việt Mỹ Sài Gòn)</t>
  </si>
  <si>
    <t>79647</t>
  </si>
  <si>
    <t>BỆNH VIỆN UNG BƯỚU THÀNH PHỐ HỒ CHÍ MINH - CƠ SỞ 2</t>
  </si>
  <si>
    <t>79648</t>
  </si>
  <si>
    <t>Phòng khám đa khoa quốc tế Timec (thuộc Công ty Cổ phần chăm sóc Y tế Quốc tế Tecco)</t>
  </si>
  <si>
    <t>79651</t>
  </si>
  <si>
    <t>Trung Tâm Y Tế Quận 1 - Cơ sở 2</t>
  </si>
  <si>
    <t>79652</t>
  </si>
  <si>
    <t>TRUNG TÂM Y TẾ THÀNH PHỐ THỦ ĐỨC - CƠ SỞ 2</t>
  </si>
  <si>
    <t>79653</t>
  </si>
  <si>
    <t>Trung tâm Y tế quận Gò Vấp - cơ sở 2 (Phòng khám Nội Tổng Hợp)</t>
  </si>
  <si>
    <t>79655</t>
  </si>
  <si>
    <t>Trung tâm y tế quận Bình Thạnh - Cơ sở 2</t>
  </si>
  <si>
    <t>79656</t>
  </si>
  <si>
    <t>TRUNG TÂM Y TẾ QUẬN PHÚ NHUẬN - CƠ SỞ 2</t>
  </si>
  <si>
    <t>79657</t>
  </si>
  <si>
    <t>TRUNG TÂM Y TẾ QUẬN 6 - CƠ SỞ 2</t>
  </si>
  <si>
    <t>79658</t>
  </si>
  <si>
    <t>TRUNG TÂM Y TẾ QUẬN 3 – CƠ SỞ 3</t>
  </si>
  <si>
    <t>79662</t>
  </si>
  <si>
    <t>Trung tâm Y tế khu vực Xóm Chiếu - cơ sở 3</t>
  </si>
  <si>
    <t>79663</t>
  </si>
  <si>
    <t>TRUNG TÂM Y TẾ QUẬN TÂN BÌNH - CƠ SỞ 2</t>
  </si>
  <si>
    <t>79664</t>
  </si>
  <si>
    <t>Trung tâm y tế quận Tân Phú - Cơ sở 2</t>
  </si>
  <si>
    <t>79665</t>
  </si>
  <si>
    <t>Bệnh viện Y học cổ truyền Cơ sở 2</t>
  </si>
  <si>
    <t>79668</t>
  </si>
  <si>
    <t>Phòng khám đa khoa (thuộc Công ty TNHH Dich vụ Y tế Phòng Khám Đa Khoa Phú Đức)</t>
  </si>
  <si>
    <t>79669</t>
  </si>
  <si>
    <t>BỆNH VIỆN ĐA KHOA TÂM ANH TP. HỒ CHÍ MINH</t>
  </si>
  <si>
    <t>79671</t>
  </si>
  <si>
    <t>Trung tâm Y tế Quận 5 - Cơ sở 2 (PHÒNG KHÁM CHUYÊN KHOA Y HOC CỔ TRUYỀN)</t>
  </si>
  <si>
    <t>79690</t>
  </si>
  <si>
    <t>BỆNH VIỆN QUẬN TÂN BÌNH (CƠ SỞ 2)</t>
  </si>
  <si>
    <t>79691</t>
  </si>
  <si>
    <t>BỆNH VIỆN QUẬN TÂN PHÚ - CƠ SỞ 2</t>
  </si>
  <si>
    <t>79701</t>
  </si>
  <si>
    <t>Bệnh viện dã chiến điều trị COVID-19 Củ Chi số 01</t>
  </si>
  <si>
    <t>79706</t>
  </si>
  <si>
    <t>PHÒNG KHÁM ĐA KHOA (THUỘC SIM MEDICAL CENTER – CHI NHÁNH CÔNG TY CỔ PHẦN SIM MED)</t>
  </si>
  <si>
    <t>79709</t>
  </si>
  <si>
    <t>Phòng khám Đa khoa (Thuộc Chi nhánh Công ty Cổ phần Phòng Khám Đa Khoa Thành An)</t>
  </si>
  <si>
    <t>79711</t>
  </si>
  <si>
    <t>Phòng khám đa khoa (thuộc công ty TNHH Phòng khám Y Dược Hồng Phúc</t>
  </si>
  <si>
    <t>79712</t>
  </si>
  <si>
    <t>Phòng khám đa khoa (thuộc Công ty Cổ phần Y khoa Loukas)</t>
  </si>
  <si>
    <t>79715</t>
  </si>
  <si>
    <t>TRẠM Y TẾ PHƯỜNG 13 QUẬN PHÚ NHUẬN</t>
  </si>
  <si>
    <t>79716</t>
  </si>
  <si>
    <t>Trung tâm Y tế Quận 5 - Cơ sở 2 (Phòng khám chuyên khoa Phục hồi chức năng)</t>
  </si>
  <si>
    <t>79717</t>
  </si>
  <si>
    <t>TRUNG TÂM MẮT QUỐC TẾ PHƯƠNG ĐÔNG</t>
  </si>
  <si>
    <t>79719</t>
  </si>
  <si>
    <t>PHÒNG KHÁM ĐA KHOA (THUỘC CÔNG TY CỔ PHẦN PHÒNG KHÁM Y HỌC CHỨNG CỨ DOCTOR CHEC</t>
  </si>
  <si>
    <t>79721</t>
  </si>
  <si>
    <t>PHÒNG KHÁM ĐA KHOA (THUỘC CÔNG TY TNHH NGỌC HUỆ - TRUNG TÂM Y KHOA PHƯỚC LỘC)</t>
  </si>
  <si>
    <t>79722</t>
  </si>
  <si>
    <t>Phòng khám Nội tổng hợp (Thuộc TTYT Quận 5)</t>
  </si>
  <si>
    <t>79723</t>
  </si>
  <si>
    <t>BỆNH VIỆN ĐA KHOA HỒNG ĐỨC II</t>
  </si>
  <si>
    <t>79725</t>
  </si>
  <si>
    <t>BỆNH VIỆN NGOẠI KHOA SANTE</t>
  </si>
  <si>
    <t>79728</t>
  </si>
  <si>
    <t>Phòng khám Nội tổng hợp (trực thuộc Trung tâm Y tế huyện Củ Chi)</t>
  </si>
  <si>
    <t>79729</t>
  </si>
  <si>
    <t>Trung tâm Y tế khu vực Nhà Bè</t>
  </si>
  <si>
    <t>79730</t>
  </si>
  <si>
    <t>Phòng khám Nội tổng hợp (thuộc Trung tâm Y tế Quận 10-cơ sở 3)</t>
  </si>
  <si>
    <t>79738</t>
  </si>
  <si>
    <t>Phòng khám đa khoa vệ tinh thuộc Bệnh viện huyện Bình Chánh (Cơ sở 2)</t>
  </si>
  <si>
    <t>79739</t>
  </si>
  <si>
    <t>PHÒNG KHÁM ĐA KHOA (THUỘC CÔNG TY TNHH Y DƯỢC PHÚC TÂM AN)</t>
  </si>
  <si>
    <t>79742</t>
  </si>
  <si>
    <t>Phòng Khám Đa Khoa (Thuộc Công Ty TNHH 115 Y Dược)</t>
  </si>
  <si>
    <t>79744</t>
  </si>
  <si>
    <t>Phòng khám đa khoa thuộc Công ty Cổ Phần Phòng khám đa khoa Sài Gòn - Qua</t>
  </si>
  <si>
    <t>79745</t>
  </si>
  <si>
    <t>Phòng khám Đa khoa (thuộc Công ty Cổ phần Y tế VH Care)</t>
  </si>
  <si>
    <t>79752</t>
  </si>
  <si>
    <t>Phòng khám đa khoa (thuộc Công ty TNHH Trung Tâm Y Khoa Việt Phước 2)</t>
  </si>
  <si>
    <t>79758</t>
  </si>
  <si>
    <t>Bệnh viện đa khoa Tâm Anh Quận 8</t>
  </si>
  <si>
    <t>79760</t>
  </si>
  <si>
    <t>Bệnh viện Vạn Phúc City thuộc Công ty Cổ phần Bệnh viện Vạn Phúc City</t>
  </si>
  <si>
    <t>79762</t>
  </si>
  <si>
    <t>Phòng khám đa khoa (thuộc Công ty TNHH Phòng khám đa khoa Thái Hòa)</t>
  </si>
  <si>
    <t>79763</t>
  </si>
  <si>
    <t>PHÒNG KHÁM ĐA KHOA THUỘC PHÒNG KHÁM ĐA KHOA TÂM ANH QUẬN 7 - CHI NHÁNH CÔNG TY CỔ PHẦN BỆNH VIỆN ĐA KHOA TÂM ANH TP. HỒ CH</t>
  </si>
  <si>
    <t>79764</t>
  </si>
  <si>
    <t>Trung tâm Y tế khu vực Củ Chi</t>
  </si>
  <si>
    <t>79766</t>
  </si>
  <si>
    <t>PHÒNG KHÁM ĐA KHOA THUỘC CÔNG TY TNHH PHÒNG KHÁM Y DƯỢC KỸ THUẬT CAO SÀI GÒN - HƯNG LONG</t>
  </si>
  <si>
    <t>79768</t>
  </si>
  <si>
    <t>Bệnh viện đa khoa Gia Định</t>
  </si>
  <si>
    <t>79776</t>
  </si>
  <si>
    <t>ĐỊA ĐIỂM KINH DOANH CÔNG TY TNHH GENE SOLUTIONS LAB - SỐ 2 (THUỘC CÔNG TY TNHH GENE SOLUTIONS LAB)</t>
  </si>
  <si>
    <t>79780</t>
  </si>
  <si>
    <t>Bệnh viện Mắt Việt 1</t>
  </si>
  <si>
    <t>79781</t>
  </si>
  <si>
    <t>Phòng khám đa khoa thuộc Bệnh viện Nguyễn Trãi</t>
  </si>
  <si>
    <t>79797</t>
  </si>
  <si>
    <t>Phòng khám đa khoa (thuộc công ty cổ phần Bệnh viện đa khoa Bắc Mỹ)</t>
  </si>
  <si>
    <t>79817</t>
  </si>
  <si>
    <t>Bệnh viện dã chiến điều trị bệnh nhân COVID-19 đa tầng quận Tân Bình</t>
  </si>
  <si>
    <t>79976</t>
  </si>
  <si>
    <t>Bệnh Viện Mắt Quốc Tế Hoàn Mỹ Sài Gòn</t>
  </si>
  <si>
    <t>79984</t>
  </si>
  <si>
    <t>Bệnh viện huyện Củ Chi - Cơ Sở 2 (Phòng khám đa khoa Tân Quy)</t>
  </si>
  <si>
    <t>79988</t>
  </si>
  <si>
    <t>Trung tâm y tế quận Phú Nhuận - Cơ sở 3</t>
  </si>
  <si>
    <t>79996</t>
  </si>
  <si>
    <t>Trung tâm Y tế khu vực Bình Tân</t>
  </si>
  <si>
    <t>79997</t>
  </si>
  <si>
    <t>PHÒNG KHÁM ĐA KHOA (THUỘC CHI NHÁNH CÔNG TY TNHH PHÒNG KHÁM ĐA KHOA HẠNH PHÚC)</t>
  </si>
  <si>
    <t>72001</t>
  </si>
  <si>
    <t>Trung tâm y tế khu vực Tân Ninh</t>
  </si>
  <si>
    <t>72002</t>
  </si>
  <si>
    <t>Trung tâm y tế khu vực Hòa Thành</t>
  </si>
  <si>
    <t>72003</t>
  </si>
  <si>
    <t>Trung tâm y tế khu vực Gò Dầu</t>
  </si>
  <si>
    <t>72004</t>
  </si>
  <si>
    <t>Trung tâm y tế khu vực Trảng Bàng</t>
  </si>
  <si>
    <t>72005</t>
  </si>
  <si>
    <t>Trung tâm y tế khu vực Bến Cầu</t>
  </si>
  <si>
    <t>72006</t>
  </si>
  <si>
    <t>Trung tâm y tế khu vực Dương Minh Châu</t>
  </si>
  <si>
    <t>72007</t>
  </si>
  <si>
    <t>Trung tâm y tế khu vực Châu Thành</t>
  </si>
  <si>
    <t>72008</t>
  </si>
  <si>
    <t>Trung tâm y tế khu vực Tân Biên</t>
  </si>
  <si>
    <t>72009</t>
  </si>
  <si>
    <t>Trung tâm y tế khu vực Tân Châu</t>
  </si>
  <si>
    <t>72010</t>
  </si>
  <si>
    <t>Bệnh viện đa khoa Tây Ninh</t>
  </si>
  <si>
    <t>72011</t>
  </si>
  <si>
    <t>Bệnh viện Y dược cổ truyền Tây Ninh</t>
  </si>
  <si>
    <t>72012</t>
  </si>
  <si>
    <t>Bệnh viện Lao và Bệnh phổi Tây Ninh</t>
  </si>
  <si>
    <t>72013</t>
  </si>
  <si>
    <t>Phòng khám đa khoa Medic An Khang</t>
  </si>
  <si>
    <t>72015</t>
  </si>
  <si>
    <t>Trạm y tế phường Hiệp Ninh</t>
  </si>
  <si>
    <t>72016</t>
  </si>
  <si>
    <t>72017</t>
  </si>
  <si>
    <t>Trạm y tế phường Ninh Thạnh</t>
  </si>
  <si>
    <t>72018</t>
  </si>
  <si>
    <t>72019</t>
  </si>
  <si>
    <t>Trạm y tế xã Thạnh Tân</t>
  </si>
  <si>
    <t>72020</t>
  </si>
  <si>
    <t>Trạm y tế phường Long Hoa</t>
  </si>
  <si>
    <t>72021</t>
  </si>
  <si>
    <t>Trạm y tế phường Long Thành Bắc</t>
  </si>
  <si>
    <t>72022</t>
  </si>
  <si>
    <t>Trạm y tế phường Long Thành  Trung</t>
  </si>
  <si>
    <t>72023</t>
  </si>
  <si>
    <t>Trạm y tế xã Long Thành Nam</t>
  </si>
  <si>
    <t>72024</t>
  </si>
  <si>
    <t>Trạm y tế xã Trường Hòa</t>
  </si>
  <si>
    <t>72025</t>
  </si>
  <si>
    <t>Trạm y tế xã Trường Tây</t>
  </si>
  <si>
    <t>72026</t>
  </si>
  <si>
    <t>Trạm y tế xã Trường Đông</t>
  </si>
  <si>
    <t>72027</t>
  </si>
  <si>
    <t>Trạm y tế phường Hiệp Tân</t>
  </si>
  <si>
    <t>72028</t>
  </si>
  <si>
    <t>Trạm y tế xã Cẩm Giang</t>
  </si>
  <si>
    <t>72029</t>
  </si>
  <si>
    <t>Trạm y tế xã Thạnh Đức</t>
  </si>
  <si>
    <t>72030</t>
  </si>
  <si>
    <t>Trạm y tế xã Hiệp Thạnh</t>
  </si>
  <si>
    <t>72031</t>
  </si>
  <si>
    <t>Trạm y tế xã Phước Trạch</t>
  </si>
  <si>
    <t>72032</t>
  </si>
  <si>
    <t>Trạm y tế xã Thanh Phước</t>
  </si>
  <si>
    <t>72033</t>
  </si>
  <si>
    <t>Trạm y tế xã Phước Thạnh</t>
  </si>
  <si>
    <t>72034</t>
  </si>
  <si>
    <t>Trạm y tế xã Phước Đông</t>
  </si>
  <si>
    <t>72035</t>
  </si>
  <si>
    <t>Trạm y tế xã Bàu Đồn</t>
  </si>
  <si>
    <t>72036</t>
  </si>
  <si>
    <t>Trạm y tế phường Lộc Hưng</t>
  </si>
  <si>
    <t>72037</t>
  </si>
  <si>
    <t>Trạm y tế xã Đôn Thuận</t>
  </si>
  <si>
    <t>72038</t>
  </si>
  <si>
    <t>Trạm y tế xã Phước Chỉ</t>
  </si>
  <si>
    <t>72040</t>
  </si>
  <si>
    <t>Trạm y tế phường Gia Lộc</t>
  </si>
  <si>
    <t>72041</t>
  </si>
  <si>
    <t>Trạm y tế phường An Tịnh</t>
  </si>
  <si>
    <t>72043</t>
  </si>
  <si>
    <t>72044</t>
  </si>
  <si>
    <t>Trạm y tế phường Gia Bình</t>
  </si>
  <si>
    <t>72045</t>
  </si>
  <si>
    <t>Trạm y tế xã Long Chữ</t>
  </si>
  <si>
    <t>72046</t>
  </si>
  <si>
    <t>Trạm y tế xã Long Giang</t>
  </si>
  <si>
    <t>72047</t>
  </si>
  <si>
    <t>Trạm y tế xã Long Khánh</t>
  </si>
  <si>
    <t>72048</t>
  </si>
  <si>
    <t>Trạm y tế xã Long Thuận</t>
  </si>
  <si>
    <t>72049</t>
  </si>
  <si>
    <t>Trạm y tế xã Tiên Thuận</t>
  </si>
  <si>
    <t>72050</t>
  </si>
  <si>
    <t>Trạm y tế xã An Thạnh</t>
  </si>
  <si>
    <t>72051</t>
  </si>
  <si>
    <t>Trạm y tế xã Bàu Năng</t>
  </si>
  <si>
    <t>72052</t>
  </si>
  <si>
    <t>Trạm y tế xã Cầu Khởi</t>
  </si>
  <si>
    <t>72053</t>
  </si>
  <si>
    <t>Trạm y tế xã Phan</t>
  </si>
  <si>
    <t>72054</t>
  </si>
  <si>
    <t>Trạm y tế xã Chà Là</t>
  </si>
  <si>
    <t>72055</t>
  </si>
  <si>
    <t>Trạm y tế xã Truông Mít</t>
  </si>
  <si>
    <t>72056</t>
  </si>
  <si>
    <t>72057</t>
  </si>
  <si>
    <t>72058</t>
  </si>
  <si>
    <t>72059</t>
  </si>
  <si>
    <t>Trạm y tế xã Bến Củi</t>
  </si>
  <si>
    <t>72060</t>
  </si>
  <si>
    <t>Trạm y tế xã Suối Đá</t>
  </si>
  <si>
    <t>72061</t>
  </si>
  <si>
    <t>Trạm y tế xã Hòa Thạnh</t>
  </si>
  <si>
    <t>72062</t>
  </si>
  <si>
    <t>72063</t>
  </si>
  <si>
    <t>Trạm y tế xã Long Vĩnh</t>
  </si>
  <si>
    <t>72064</t>
  </si>
  <si>
    <t>72065</t>
  </si>
  <si>
    <t>72066</t>
  </si>
  <si>
    <t>Trạm y tế xã Biên Giới</t>
  </si>
  <si>
    <t>72067</t>
  </si>
  <si>
    <t>Trạm y tế xã Hảo Đước</t>
  </si>
  <si>
    <t>72068</t>
  </si>
  <si>
    <t>72069</t>
  </si>
  <si>
    <t>Trạm y tế xã Ninh Điền</t>
  </si>
  <si>
    <t>72070</t>
  </si>
  <si>
    <t>Trạm y tế xã Đồng Khởi</t>
  </si>
  <si>
    <t>72071</t>
  </si>
  <si>
    <t>Trạm y tế xã Thanh Điền</t>
  </si>
  <si>
    <t>72072</t>
  </si>
  <si>
    <t>Trạm y tế xã Trí Bình</t>
  </si>
  <si>
    <t>72073</t>
  </si>
  <si>
    <t>72074</t>
  </si>
  <si>
    <t>72075</t>
  </si>
  <si>
    <t>72076</t>
  </si>
  <si>
    <t>Trạm y tế xã Hòa Hiệp</t>
  </si>
  <si>
    <t>72077</t>
  </si>
  <si>
    <t>Trạm y tế xã Mỏ Công</t>
  </si>
  <si>
    <t>72078</t>
  </si>
  <si>
    <t>Trạm y tế xã Trà Vong</t>
  </si>
  <si>
    <t>72079</t>
  </si>
  <si>
    <t>Trạm y tế xã Thạnh Bình</t>
  </si>
  <si>
    <t>72080</t>
  </si>
  <si>
    <t>Trạm y tế xã Thạnh Bắc</t>
  </si>
  <si>
    <t>72082</t>
  </si>
  <si>
    <t>72083</t>
  </si>
  <si>
    <t>72084</t>
  </si>
  <si>
    <t>72085</t>
  </si>
  <si>
    <t>72086</t>
  </si>
  <si>
    <t>72087</t>
  </si>
  <si>
    <t>Trạm y tế xã Tân Hà</t>
  </si>
  <si>
    <t>72088</t>
  </si>
  <si>
    <t>72089</t>
  </si>
  <si>
    <t>Trạm y tế xã Suối Ngô</t>
  </si>
  <si>
    <t>72090</t>
  </si>
  <si>
    <t>Trạm y tế xã Suối Dây</t>
  </si>
  <si>
    <t>72091</t>
  </si>
  <si>
    <t>Trạm y tế xã Thạnh Đông</t>
  </si>
  <si>
    <t>72092</t>
  </si>
  <si>
    <t>72096</t>
  </si>
  <si>
    <t>Trạm y tế phường I</t>
  </si>
  <si>
    <t>72097</t>
  </si>
  <si>
    <t>Trạm y tế phường III</t>
  </si>
  <si>
    <t>72098</t>
  </si>
  <si>
    <t>Trạm y tế phường IV</t>
  </si>
  <si>
    <t>72099</t>
  </si>
  <si>
    <t>Trạm y tế phường II</t>
  </si>
  <si>
    <t>72100</t>
  </si>
  <si>
    <t>72101</t>
  </si>
  <si>
    <t>Trạm y tế thị trấn Tân Biên</t>
  </si>
  <si>
    <t>72102</t>
  </si>
  <si>
    <t>Trạm y tế Thạnh Tây</t>
  </si>
  <si>
    <t>72103</t>
  </si>
  <si>
    <t>Trạm y tế thị trấn Tân Châu</t>
  </si>
  <si>
    <t>72105</t>
  </si>
  <si>
    <t>Trạm y tế thị trấn Châu Thành</t>
  </si>
  <si>
    <t>72106</t>
  </si>
  <si>
    <t>Trạm y tế xã An Cơ</t>
  </si>
  <si>
    <t>72107</t>
  </si>
  <si>
    <t>72109</t>
  </si>
  <si>
    <t>Trạm y tế Thị trấn Bến Cầu</t>
  </si>
  <si>
    <t>72110</t>
  </si>
  <si>
    <t>72111</t>
  </si>
  <si>
    <t>Trạm y tế Lợi Thuận</t>
  </si>
  <si>
    <t>72112</t>
  </si>
  <si>
    <t>Trạm y tế phường Trảng Bàng</t>
  </si>
  <si>
    <t>72113</t>
  </si>
  <si>
    <t>Trạm y tế xã Hưng Thuận</t>
  </si>
  <si>
    <t>72116</t>
  </si>
  <si>
    <t>Phòng khám đa khoa Song Thu</t>
  </si>
  <si>
    <t>72120</t>
  </si>
  <si>
    <t>Bệnh viện phục hồi chức năng Tây Ninh</t>
  </si>
  <si>
    <t>72122</t>
  </si>
  <si>
    <t>Bệnh viên đa khoa tư nhân Lê Ngọc Tùng</t>
  </si>
  <si>
    <t>72123</t>
  </si>
  <si>
    <t>Phòng khám đa khoa Phúc An Sài Gòn</t>
  </si>
  <si>
    <t>72129</t>
  </si>
  <si>
    <t>Trạm y tế xã Tân Đông</t>
  </si>
  <si>
    <t>72130</t>
  </si>
  <si>
    <t>Bệnh Viện Đa Khoa Xuyên Á - Tây Ninh</t>
  </si>
  <si>
    <t>72131</t>
  </si>
  <si>
    <t>Bệnh viện đa khoa Hồng Hưng</t>
  </si>
  <si>
    <t>72137</t>
  </si>
  <si>
    <t>Phòng khám đa khoa Phạm Huy Tâm</t>
  </si>
  <si>
    <t>72138</t>
  </si>
  <si>
    <t>Phòng khám đa khoa Thành An</t>
  </si>
  <si>
    <t>72143</t>
  </si>
  <si>
    <t>PHÒNG KHÁM ĐA KHOA TANIMED</t>
  </si>
  <si>
    <t>72145</t>
  </si>
  <si>
    <t>Phòng khám đa khoa Công ty CP cao su Tây Ninh</t>
  </si>
  <si>
    <t>80001</t>
  </si>
  <si>
    <t>Bệnh viện đa khoa Long An</t>
  </si>
  <si>
    <t>80003</t>
  </si>
  <si>
    <t>Trung tâm y tế  Khu vực Thủ Thừa</t>
  </si>
  <si>
    <t>80004</t>
  </si>
  <si>
    <t>Trung tâm Y Tế khu vực Bến Lức</t>
  </si>
  <si>
    <t>80005</t>
  </si>
  <si>
    <t>Bệnh viện Đa khoa khu vực Cần Giuộc</t>
  </si>
  <si>
    <t>80006</t>
  </si>
  <si>
    <t>Trung tâm y tế khu vực Cần Đước</t>
  </si>
  <si>
    <t>80007</t>
  </si>
  <si>
    <t>Bệnh viện đa khoa khu vực Hậu Nghĩa</t>
  </si>
  <si>
    <t>80008</t>
  </si>
  <si>
    <t>Trung tâm y tế khu vực Đức Huệ</t>
  </si>
  <si>
    <t>80009</t>
  </si>
  <si>
    <t>Trung tâm y tế khu vực Tân Trụ</t>
  </si>
  <si>
    <t>80010</t>
  </si>
  <si>
    <t>Trung tâm y tế khu vực Tầm Vu</t>
  </si>
  <si>
    <t>80011</t>
  </si>
  <si>
    <t>Trung tâm y tế khu vực Thạnh Hóa</t>
  </si>
  <si>
    <t>80012</t>
  </si>
  <si>
    <t>Trung tâm y tế khu vực Tân Thạnh</t>
  </si>
  <si>
    <t>80013</t>
  </si>
  <si>
    <t>Bệnh viện đa khoa khu vực Kiến Tường</t>
  </si>
  <si>
    <t>80014</t>
  </si>
  <si>
    <t>Trung tâm y tế khu vực Vĩnh Hưng</t>
  </si>
  <si>
    <t>80015</t>
  </si>
  <si>
    <t>Trung tâm y tế khu vực Tân Hưng</t>
  </si>
  <si>
    <t>80016</t>
  </si>
  <si>
    <t>Bệnh viện Phổi Long An</t>
  </si>
  <si>
    <t>80017</t>
  </si>
  <si>
    <t>Trung tâm y tế khu vực Cần Đước cơ sở 2</t>
  </si>
  <si>
    <t>80018</t>
  </si>
  <si>
    <t>Trung tâm Y tế khu vực  Mộc Hóa</t>
  </si>
  <si>
    <t>80035</t>
  </si>
  <si>
    <t>Trạm y tế Xã Hưng Hà</t>
  </si>
  <si>
    <t>80036</t>
  </si>
  <si>
    <t>TYT xã Hưng Điền B</t>
  </si>
  <si>
    <t>80037</t>
  </si>
  <si>
    <t>Trạm y tế Xã Hưng Điền</t>
  </si>
  <si>
    <t>80038</t>
  </si>
  <si>
    <t>Trạm y tế Xã Thạnh Hưng</t>
  </si>
  <si>
    <t>80039</t>
  </si>
  <si>
    <t>Trạm y tế Xã Hưng Thạnh</t>
  </si>
  <si>
    <t>80040</t>
  </si>
  <si>
    <t>Trạm y tế Xã Vĩnh Thạnh</t>
  </si>
  <si>
    <t>80041</t>
  </si>
  <si>
    <t>Trạm y tế Xã Vĩnh Châu B</t>
  </si>
  <si>
    <t>80042</t>
  </si>
  <si>
    <t>Trạm y tế Xã Vĩnh Lợi</t>
  </si>
  <si>
    <t>80043</t>
  </si>
  <si>
    <t>Trạm y tế Xã Vĩnh Đại</t>
  </si>
  <si>
    <t>80044</t>
  </si>
  <si>
    <t>Trạm y tế Xã Vĩnh Châu A</t>
  </si>
  <si>
    <t>80045</t>
  </si>
  <si>
    <t>Trạm y tế Xã Vĩnh Bửu</t>
  </si>
  <si>
    <t>80047</t>
  </si>
  <si>
    <t>Trạm y tế Xã Hưng Điền A</t>
  </si>
  <si>
    <t>80048</t>
  </si>
  <si>
    <t>Trạm y tế Xã Khánh Hưng</t>
  </si>
  <si>
    <t>80049</t>
  </si>
  <si>
    <t>Trạm y tế Xã Thái Trị</t>
  </si>
  <si>
    <t>80050</t>
  </si>
  <si>
    <t>Trạm y tế Xã Vĩnh Trị</t>
  </si>
  <si>
    <t>80051</t>
  </si>
  <si>
    <t>Trạm y tế Xã Thái Bình Trung</t>
  </si>
  <si>
    <t>80052</t>
  </si>
  <si>
    <t>Trạm y tế Xã Vĩnh Bình</t>
  </si>
  <si>
    <t>80053</t>
  </si>
  <si>
    <t>Trạm y tế Xã Vĩnh Thuận</t>
  </si>
  <si>
    <t>80054</t>
  </si>
  <si>
    <t>Trạm y tế Xã Tuyên Bình</t>
  </si>
  <si>
    <t>80055</t>
  </si>
  <si>
    <t>Trạm y tế Xã Tuyên Bình Tây</t>
  </si>
  <si>
    <t>80057</t>
  </si>
  <si>
    <t>Trạm y tế Xã Thạnh Trị</t>
  </si>
  <si>
    <t>80058</t>
  </si>
  <si>
    <t>Trạm y tế Xã Bình Hiệp</t>
  </si>
  <si>
    <t>80059</t>
  </si>
  <si>
    <t>Trạm y tế Xã Bình Hòa Tây</t>
  </si>
  <si>
    <t>80060</t>
  </si>
  <si>
    <t>Trạm y tế Xã Bình Tân</t>
  </si>
  <si>
    <t>80061</t>
  </si>
  <si>
    <t>Trạm y tế Xã Bình Thạnh</t>
  </si>
  <si>
    <t>80062</t>
  </si>
  <si>
    <t>Trạm y tế Xã Tuyên Thạnh</t>
  </si>
  <si>
    <t>80063</t>
  </si>
  <si>
    <t>Trạm y tế Xã Bình Hòa Trung</t>
  </si>
  <si>
    <t>80064</t>
  </si>
  <si>
    <t>Trạm y tế Xã Bình Hòa Đông</t>
  </si>
  <si>
    <t>80066</t>
  </si>
  <si>
    <t>80067</t>
  </si>
  <si>
    <t>80068</t>
  </si>
  <si>
    <t>Trạm y tế Xã Tân Thành</t>
  </si>
  <si>
    <t>80070</t>
  </si>
  <si>
    <t>Trạm y tế Xã Bắc Hòa</t>
  </si>
  <si>
    <t>80071</t>
  </si>
  <si>
    <t>Trạm y tế Xã Hậu Thạnh Tây</t>
  </si>
  <si>
    <t>80072</t>
  </si>
  <si>
    <t>Trạm y tế Xã Nhơn Hòa Lập</t>
  </si>
  <si>
    <t>80073</t>
  </si>
  <si>
    <t>80075</t>
  </si>
  <si>
    <t>Trạm y tế Xã Nhơn Hòa</t>
  </si>
  <si>
    <t>80076</t>
  </si>
  <si>
    <t>Trạm y tế Xã Kiến Bình</t>
  </si>
  <si>
    <t>80077</t>
  </si>
  <si>
    <t>80078</t>
  </si>
  <si>
    <t>Trạm y tế Xã Tân Bình</t>
  </si>
  <si>
    <t>80079</t>
  </si>
  <si>
    <t>Trạm y tế Xã Tân Ninh</t>
  </si>
  <si>
    <t>80080</t>
  </si>
  <si>
    <t>Trạm y tế Xã Nhơn Ninh</t>
  </si>
  <si>
    <t>80081</t>
  </si>
  <si>
    <t>Trạm y tế Xã Tân Hòa</t>
  </si>
  <si>
    <t>80083</t>
  </si>
  <si>
    <t>Trạm y tế Xã Tân Hiệp</t>
  </si>
  <si>
    <t>80084</t>
  </si>
  <si>
    <t>Trạm y tế Xã Thuận Bình</t>
  </si>
  <si>
    <t>80085</t>
  </si>
  <si>
    <t>Trạm y tế Xã Thạnh Phước</t>
  </si>
  <si>
    <t>80086</t>
  </si>
  <si>
    <t>Trạm y tế Xã Thạnh Phú</t>
  </si>
  <si>
    <t>80087</t>
  </si>
  <si>
    <t>Trạm y tế Xã Thuận Nghĩa Hòa</t>
  </si>
  <si>
    <t>80088</t>
  </si>
  <si>
    <t>Trạm y tế Xã Thủy Đông</t>
  </si>
  <si>
    <t>80089</t>
  </si>
  <si>
    <t>Trạm y tế Xã Thủy Tây</t>
  </si>
  <si>
    <t>80090</t>
  </si>
  <si>
    <t>Trạm y tế Xã Tân Tây</t>
  </si>
  <si>
    <t>80091</t>
  </si>
  <si>
    <t>Trạm y tế Xã Tân Đông</t>
  </si>
  <si>
    <t>80092</t>
  </si>
  <si>
    <t>Trạm y tế Xã Thạnh An</t>
  </si>
  <si>
    <t>80094</t>
  </si>
  <si>
    <t>Trạm y tế Xã Mỹ Quý Đông</t>
  </si>
  <si>
    <t>80095</t>
  </si>
  <si>
    <t>Trạm y tế Xã Mỹ Thạnh Bắc</t>
  </si>
  <si>
    <t>80096</t>
  </si>
  <si>
    <t>Trạm y tế Xã Mỹ Quý Tây</t>
  </si>
  <si>
    <t>80097</t>
  </si>
  <si>
    <t>Trạm y tế Xã Mỹ Thạnh Tây</t>
  </si>
  <si>
    <t>80098</t>
  </si>
  <si>
    <t>Trạm y tế Xã Mỹ Thạnh Đông</t>
  </si>
  <si>
    <t>80099</t>
  </si>
  <si>
    <t>Trạm y tế Xã Bình Thành</t>
  </si>
  <si>
    <t>80100</t>
  </si>
  <si>
    <t>Trạm y tế Xã Bình Hòa Bắc</t>
  </si>
  <si>
    <t>80101</t>
  </si>
  <si>
    <t>Trạm y tế Xã Bình Hòa Hưng</t>
  </si>
  <si>
    <t>80102</t>
  </si>
  <si>
    <t>Trạm y tế Xã Bình Hòa Nam</t>
  </si>
  <si>
    <t>80103</t>
  </si>
  <si>
    <t>Trạm y tế Xã Mỹ Bình</t>
  </si>
  <si>
    <t>80105</t>
  </si>
  <si>
    <t>Trạm y tế Thị trấn Hiệp Hòa</t>
  </si>
  <si>
    <t>80107</t>
  </si>
  <si>
    <t>Trạm y tế Xã Lộc Giang</t>
  </si>
  <si>
    <t>80108</t>
  </si>
  <si>
    <t>Trạm y tế Xã An Ninh Đông</t>
  </si>
  <si>
    <t>80109</t>
  </si>
  <si>
    <t>Trạm y tế Xã An Ninh Tây</t>
  </si>
  <si>
    <t>80110</t>
  </si>
  <si>
    <t>Trạm y tế Xã Tân Mỹ</t>
  </si>
  <si>
    <t>80111</t>
  </si>
  <si>
    <t>Trạm y tế Xã Hiệp Hòa</t>
  </si>
  <si>
    <t>80112</t>
  </si>
  <si>
    <t>Trạm y tế Xã Đức Lập Thượng</t>
  </si>
  <si>
    <t>80113</t>
  </si>
  <si>
    <t>Trạm y tế Xã Đức Lập Hạ</t>
  </si>
  <si>
    <t>80114</t>
  </si>
  <si>
    <t>80115</t>
  </si>
  <si>
    <t>Trạm y tế Xã Mỹ Hạnh Bắc</t>
  </si>
  <si>
    <t>80116</t>
  </si>
  <si>
    <t>Trạm y tế Xã Đức Hòa Thượng</t>
  </si>
  <si>
    <t>80117</t>
  </si>
  <si>
    <t>Trạm y tế Xã Hòa Khánh Tây</t>
  </si>
  <si>
    <t>80118</t>
  </si>
  <si>
    <t>Trạm y tế Xã Hòa Khánh Đông</t>
  </si>
  <si>
    <t>80119</t>
  </si>
  <si>
    <t>Trạm y tế Xã Mỹ Hạnh Nam</t>
  </si>
  <si>
    <t>80120</t>
  </si>
  <si>
    <t>Trạm y tế Xã Hòa Khánh Nam</t>
  </si>
  <si>
    <t>80121</t>
  </si>
  <si>
    <t>Trạm y tế Xã Đức Hòa Đông</t>
  </si>
  <si>
    <t>80123</t>
  </si>
  <si>
    <t>Trạm y tế Xã Hựu Thạnh</t>
  </si>
  <si>
    <t>80125</t>
  </si>
  <si>
    <t>Trạm y tế Xã Thạnh Lợi</t>
  </si>
  <si>
    <t>80126</t>
  </si>
  <si>
    <t>Trạm y tế Xã Lương Bình</t>
  </si>
  <si>
    <t>80127</t>
  </si>
  <si>
    <t>Trạm y tế Xã Thạnh Hòa</t>
  </si>
  <si>
    <t>80128</t>
  </si>
  <si>
    <t>Trạm y tế Xã Lương Hòa</t>
  </si>
  <si>
    <t>80130</t>
  </si>
  <si>
    <t>Trạm y tế Xã Tân Bửu</t>
  </si>
  <si>
    <t>80131</t>
  </si>
  <si>
    <t>Trạm y tế Xã An Thạnh</t>
  </si>
  <si>
    <t>80132</t>
  </si>
  <si>
    <t>Trạm y tế Xã Bình Đức</t>
  </si>
  <si>
    <t>80133</t>
  </si>
  <si>
    <t>Trạm y tế Xã Mỹ Yên</t>
  </si>
  <si>
    <t>80134</t>
  </si>
  <si>
    <t>Trạm y tế Xã Thanh Phú</t>
  </si>
  <si>
    <t>80135</t>
  </si>
  <si>
    <t>Trạm y tế Xã Long Hiệp</t>
  </si>
  <si>
    <t>80136</t>
  </si>
  <si>
    <t>Bệnh viện Y học Cổ truyền Long An</t>
  </si>
  <si>
    <t>80137</t>
  </si>
  <si>
    <t>Trạm y tế Xã Thạnh Đức</t>
  </si>
  <si>
    <t>80138</t>
  </si>
  <si>
    <t>Trạm y tế Xã Phước Lợi</t>
  </si>
  <si>
    <t>80139</t>
  </si>
  <si>
    <t>Trạm y tế Xã Nhựt Chánh</t>
  </si>
  <si>
    <t>80141</t>
  </si>
  <si>
    <t>Trạm y tế Xã Long Thạnh</t>
  </si>
  <si>
    <t>80142</t>
  </si>
  <si>
    <t>80143</t>
  </si>
  <si>
    <t>Trạm y tế Xã Long Thuận</t>
  </si>
  <si>
    <t>80144</t>
  </si>
  <si>
    <t>Trạm y tế Xã Mỹ Lạc</t>
  </si>
  <si>
    <t>80145</t>
  </si>
  <si>
    <t>Trạm y tế Xã Mỹ Thạnh</t>
  </si>
  <si>
    <t>80146</t>
  </si>
  <si>
    <t>Trạm y tế Xã Bình An</t>
  </si>
  <si>
    <t>80147</t>
  </si>
  <si>
    <t>Trạm y tế Xã Nhị Thành</t>
  </si>
  <si>
    <t>80148</t>
  </si>
  <si>
    <t>80149</t>
  </si>
  <si>
    <t>80150</t>
  </si>
  <si>
    <t>Trạm y tế Xã Mỹ Phú</t>
  </si>
  <si>
    <t>80156</t>
  </si>
  <si>
    <t>Trạm y tế Xã Quê Mỹ Thạnh</t>
  </si>
  <si>
    <t>80157</t>
  </si>
  <si>
    <t>Trạm y tế Xã Lạc Tấn</t>
  </si>
  <si>
    <t>80158</t>
  </si>
  <si>
    <t>Trạm y tế Xã Bình Trinh Đông</t>
  </si>
  <si>
    <t>80159</t>
  </si>
  <si>
    <t>Trạm y tế Xã Tân Phước Tây</t>
  </si>
  <si>
    <t>80160</t>
  </si>
  <si>
    <t>Trạm y tế Xã Bình Lãng</t>
  </si>
  <si>
    <t>80161</t>
  </si>
  <si>
    <t>Trạm y tế Xã Bình Tịnh</t>
  </si>
  <si>
    <t>80162</t>
  </si>
  <si>
    <t>Trạm y tế Xã Đức Tân</t>
  </si>
  <si>
    <t>80163</t>
  </si>
  <si>
    <t>Trạm y tế Xã Nhựt Ninh</t>
  </si>
  <si>
    <t>80165</t>
  </si>
  <si>
    <t>Trạm y tế Xã Long Trạch</t>
  </si>
  <si>
    <t>80166</t>
  </si>
  <si>
    <t>Trạm y tế Xã Long Khê</t>
  </si>
  <si>
    <t>80167</t>
  </si>
  <si>
    <t>Trạm y tế Xã Long Định</t>
  </si>
  <si>
    <t>80168</t>
  </si>
  <si>
    <t>Trạm y tế Xã Phước Vân</t>
  </si>
  <si>
    <t>80170</t>
  </si>
  <si>
    <t>Trạm y tế Xã Long Cang</t>
  </si>
  <si>
    <t>80171</t>
  </si>
  <si>
    <t>80172</t>
  </si>
  <si>
    <t>Trạm y tế Xã Tân Trạch</t>
  </si>
  <si>
    <t>80173</t>
  </si>
  <si>
    <t>Trạm y tế Xã Mỹ Lệ</t>
  </si>
  <si>
    <t>80174</t>
  </si>
  <si>
    <t>Trạm y tế Xã Tân Lân</t>
  </si>
  <si>
    <t>80175</t>
  </si>
  <si>
    <t>Trạm y tế Xã Phước Tuy</t>
  </si>
  <si>
    <t>80176</t>
  </si>
  <si>
    <t>Trạm y tế Xã Long Hựu Đông</t>
  </si>
  <si>
    <t>80177</t>
  </si>
  <si>
    <t>Trạm y tế Xã Tân Ân</t>
  </si>
  <si>
    <t>80178</t>
  </si>
  <si>
    <t>Trạm y tế Xã Phước Đông</t>
  </si>
  <si>
    <t>80179</t>
  </si>
  <si>
    <t>Trạm y tế Xã Long Hựu Tây</t>
  </si>
  <si>
    <t>80180</t>
  </si>
  <si>
    <t>Trạm y tế Xã Tân Chánh</t>
  </si>
  <si>
    <t>80182</t>
  </si>
  <si>
    <t>Trạm y tế Xã Phước Lý</t>
  </si>
  <si>
    <t>80183</t>
  </si>
  <si>
    <t>Trạm y tế Xã Long Thượng</t>
  </si>
  <si>
    <t>80184</t>
  </si>
  <si>
    <t>Trạm y tế Xã Long Hậu</t>
  </si>
  <si>
    <t>80186</t>
  </si>
  <si>
    <t>Trạm y tế Xã Phước Hậu</t>
  </si>
  <si>
    <t>80187</t>
  </si>
  <si>
    <t>Trạm y tế Xã Mỹ Lộc</t>
  </si>
  <si>
    <t>80188</t>
  </si>
  <si>
    <t>Trạm y tế Xã Phước Lại</t>
  </si>
  <si>
    <t>80189</t>
  </si>
  <si>
    <t>Trạm y tế Xã Phước Lâm</t>
  </si>
  <si>
    <t>80191</t>
  </si>
  <si>
    <t>Trạm y tế Xã Thuận Thành</t>
  </si>
  <si>
    <t>80192</t>
  </si>
  <si>
    <t>Trạm y tế Xã Phước Vĩnh Tây</t>
  </si>
  <si>
    <t>80193</t>
  </si>
  <si>
    <t>Trạm y tế Xã Phước Vĩnh Đông</t>
  </si>
  <si>
    <t>80194</t>
  </si>
  <si>
    <t>Trạm y tế Xã Long An</t>
  </si>
  <si>
    <t>80195</t>
  </si>
  <si>
    <t>Trạm y tế Xã Long Phụng</t>
  </si>
  <si>
    <t>80196</t>
  </si>
  <si>
    <t>Trạm y tế Xã Đông Thạnh</t>
  </si>
  <si>
    <t>80197</t>
  </si>
  <si>
    <t>Trạm y tế Xã Tân Tập</t>
  </si>
  <si>
    <t>80199</t>
  </si>
  <si>
    <t>Trạm y tế Xã Bình Quới</t>
  </si>
  <si>
    <t>80200</t>
  </si>
  <si>
    <t>Trạm y tế Xã Hòa Phú</t>
  </si>
  <si>
    <t>80201</t>
  </si>
  <si>
    <t>Trạm y tế Xã Phú Ngãi Trị</t>
  </si>
  <si>
    <t>80202</t>
  </si>
  <si>
    <t>Trạm y tế Xã Vĩnh Công</t>
  </si>
  <si>
    <t>80203</t>
  </si>
  <si>
    <t>Trạm y tế Xã Thuận Mỹ</t>
  </si>
  <si>
    <t>80204</t>
  </si>
  <si>
    <t>Trạm y tế Xã Hiệp Thạnh</t>
  </si>
  <si>
    <t>80205</t>
  </si>
  <si>
    <t>Trạm y tế Xã Phước Tân Hưng</t>
  </si>
  <si>
    <t>80206</t>
  </si>
  <si>
    <t>Trạm y tế Xã Thanh Phú Long</t>
  </si>
  <si>
    <t>80207</t>
  </si>
  <si>
    <t>Trạm y tế Xã Dương Xuân Hội</t>
  </si>
  <si>
    <t>80208</t>
  </si>
  <si>
    <t>Trạm y tế Xã An Lục Long</t>
  </si>
  <si>
    <t>80209</t>
  </si>
  <si>
    <t>Trạm y tế Xã Long Trì</t>
  </si>
  <si>
    <t>80210</t>
  </si>
  <si>
    <t>Trạm y tế Xã Thanh Vĩnh Đông</t>
  </si>
  <si>
    <t>80211</t>
  </si>
  <si>
    <t>Bệnh viện đa khoa tư nhân Long An Segaero</t>
  </si>
  <si>
    <t>80225</t>
  </si>
  <si>
    <t>Trung tâm y tế khu vực Tân Thạnh cơ sở 2</t>
  </si>
  <si>
    <t>80226</t>
  </si>
  <si>
    <t>Phòng khám đa khoa Vạn An 1</t>
  </si>
  <si>
    <t>80227</t>
  </si>
  <si>
    <t>Bệnh viện Tâm thần Long An</t>
  </si>
  <si>
    <t>80231</t>
  </si>
  <si>
    <t>Phòng khám đa khoa Sài Gòn TG_thuộc Công ty cổ phần Bệnh viện Sài Gòn TG</t>
  </si>
  <si>
    <t>80233</t>
  </si>
  <si>
    <t>Phòng khám đa khoa Vạn An 2</t>
  </si>
  <si>
    <t>80234</t>
  </si>
  <si>
    <t>Phòng khám chuyên khoa Nội tổng hợp Khu Công nghiệp Long Hậu</t>
  </si>
  <si>
    <t>80237</t>
  </si>
  <si>
    <t>Trung tâm Y tế khu vực Tân An</t>
  </si>
  <si>
    <t>80250</t>
  </si>
  <si>
    <t>Bệnh Viện Đại Học Y Tân Tạo</t>
  </si>
  <si>
    <t>80258</t>
  </si>
  <si>
    <t>80259</t>
  </si>
  <si>
    <t>Trạm Y Tế Xã Tân Bình</t>
  </si>
  <si>
    <t>80263</t>
  </si>
  <si>
    <t>Bệnh viện Đa khoa Quốc tế Tân An thuộc Công Ty cổ phần Bệnh viện Sản Nhi Long An</t>
  </si>
  <si>
    <t>80264</t>
  </si>
  <si>
    <t>Bệnh viện Đa khoa Xuyên Á - Đức Hòa</t>
  </si>
  <si>
    <t>80267</t>
  </si>
  <si>
    <t>PHÒNG KHÁM ĐA KHOA KỸ THUẬT CAO SÀI GÒN CẦN GIUỘC-TRỰC THUỘC CÔNG TY TNHH CHẨN ĐOÁN Y KHOA HOÀNG DIỆP</t>
  </si>
  <si>
    <t>80271</t>
  </si>
  <si>
    <t>Bệnh viện đa khoa Vạn An</t>
  </si>
  <si>
    <t>80274</t>
  </si>
  <si>
    <t>Phòng khám đa khoa Song Anh trực thuộc Công ty TNHH Bệnh viện Song Anh</t>
  </si>
  <si>
    <t>80278</t>
  </si>
  <si>
    <t>Trung Tâm Y Tế khu vực Đức Hòa</t>
  </si>
  <si>
    <t>82001</t>
  </si>
  <si>
    <t>Bệnh viện Đa khoa Tiền Giang</t>
  </si>
  <si>
    <t>82002</t>
  </si>
  <si>
    <t>Bệnh viện Đa khoa khu vực Gò Công</t>
  </si>
  <si>
    <t>82003</t>
  </si>
  <si>
    <t>Bệnh viện Đa khoa khu vực Cai Lậy</t>
  </si>
  <si>
    <t>82004</t>
  </si>
  <si>
    <t>Trung tâm Y tế khu vực Gò Công Đông (cơ sở Tân Tây)</t>
  </si>
  <si>
    <t>82006</t>
  </si>
  <si>
    <t>Trung tâm Y tế khu vực Gò Công Tây</t>
  </si>
  <si>
    <t>82007</t>
  </si>
  <si>
    <t>Trung tâm Y tế khu vực Chợ Gạo</t>
  </si>
  <si>
    <t>82008</t>
  </si>
  <si>
    <t>Trung tâm Y tế khu vực Mỹ Tho</t>
  </si>
  <si>
    <t>82009</t>
  </si>
  <si>
    <t>Trung tâm Y tế  khu vực Châu Thành</t>
  </si>
  <si>
    <t>82010</t>
  </si>
  <si>
    <t>Trung tâm Y tế khu vực Tân Phước</t>
  </si>
  <si>
    <t>82011</t>
  </si>
  <si>
    <t>Trung tâm Y tế khu vực Cái Bè</t>
  </si>
  <si>
    <t>82012</t>
  </si>
  <si>
    <t>Bệnh viện Mắt Tiền Giang</t>
  </si>
  <si>
    <t>82013</t>
  </si>
  <si>
    <t>Trung tâm Y tế khu vực Tân Phú Đông</t>
  </si>
  <si>
    <t>82016</t>
  </si>
  <si>
    <t>Phòng khám đa khoa Vĩnh Kim thuộc Trung tâm Y tế khu vực Châu Thành</t>
  </si>
  <si>
    <t>82017</t>
  </si>
  <si>
    <t>Trung tâm Y tế khu vực Bình Phú (cơ sở Phú Cường)</t>
  </si>
  <si>
    <t>82018</t>
  </si>
  <si>
    <t>Phòng khám đa khoa Hậu Mỹ Bắc A</t>
  </si>
  <si>
    <t>82019</t>
  </si>
  <si>
    <t>Phòng khám đa khoa An Thái Trung</t>
  </si>
  <si>
    <t>82020</t>
  </si>
  <si>
    <t>Bệnh viện Quân y 120</t>
  </si>
  <si>
    <t>82022</t>
  </si>
  <si>
    <t>Bệnh viện Y học cổ truyền Tiền Giang</t>
  </si>
  <si>
    <t>82024</t>
  </si>
  <si>
    <t>Phòng khám đa khoa Long Trung thuộc Trung tâm Y tế khu vực Bình Phú</t>
  </si>
  <si>
    <t>82025</t>
  </si>
  <si>
    <t>Phòng khám đa khoa Dưỡng Điềm thuộc Trung tâm Y tế khu vực Châu Thành</t>
  </si>
  <si>
    <t>82026</t>
  </si>
  <si>
    <t>Bệnh viện Lao và Bệnh phổi</t>
  </si>
  <si>
    <t>82027</t>
  </si>
  <si>
    <t>Trạm Y tế xã An Thạnh Thủy</t>
  </si>
  <si>
    <t>82028</t>
  </si>
  <si>
    <t>Điểm Y tế Bình Phú_xã Bình Ninh</t>
  </si>
  <si>
    <t>82029</t>
  </si>
  <si>
    <t>Trạm Y tế xã Bình Ninh</t>
  </si>
  <si>
    <t>82030</t>
  </si>
  <si>
    <t>Điểm Y tế Đăng Hưng Phước</t>
  </si>
  <si>
    <t>82031</t>
  </si>
  <si>
    <t>Phòng khám đa khoa Phú Mỹ thuộc TTYT khu vực Tân Phước</t>
  </si>
  <si>
    <t>82032</t>
  </si>
  <si>
    <t>Điểm Y tế Hưng Điền</t>
  </si>
  <si>
    <t>82033</t>
  </si>
  <si>
    <t>Điểm Y tế Vĩnh Kim 2</t>
  </si>
  <si>
    <t>82034</t>
  </si>
  <si>
    <t>Điểm Y tế Thới Sơn 1</t>
  </si>
  <si>
    <t>82035</t>
  </si>
  <si>
    <t>Điểm Y tế Tân Phong</t>
  </si>
  <si>
    <t>82036</t>
  </si>
  <si>
    <t>Trạm Y tế xã Ngũ Hiệp</t>
  </si>
  <si>
    <t>82037</t>
  </si>
  <si>
    <t>Điểm Y tế Tân Hoà 2</t>
  </si>
  <si>
    <t>82038</t>
  </si>
  <si>
    <t>Trạm Y tế xã Tân Điền</t>
  </si>
  <si>
    <t>82039</t>
  </si>
  <si>
    <t>Điểm Y tế Tân Hoà 1</t>
  </si>
  <si>
    <t>82040</t>
  </si>
  <si>
    <t>Trạm Y tế phường Bình Xuân</t>
  </si>
  <si>
    <t>82042</t>
  </si>
  <si>
    <t>Điểm Y tế Gia Thuận 2</t>
  </si>
  <si>
    <t>82043</t>
  </si>
  <si>
    <t>Điểm Y tế Tân Đông 2</t>
  </si>
  <si>
    <t>82044</t>
  </si>
  <si>
    <t>Điểm Y tế Sơn Qui 1</t>
  </si>
  <si>
    <t>82045</t>
  </si>
  <si>
    <t>Trạm Y tế xã Gia Thuận</t>
  </si>
  <si>
    <t>82046</t>
  </si>
  <si>
    <t>Điểm Y tế Gia Thuận 1</t>
  </si>
  <si>
    <t>82047</t>
  </si>
  <si>
    <t>Điểm Y tế Tân Phú Đông 2</t>
  </si>
  <si>
    <t>82048</t>
  </si>
  <si>
    <t>Trạm Y tế phường Sơn Qui</t>
  </si>
  <si>
    <t>82049</t>
  </si>
  <si>
    <t>Điểm Y tế Gò Công Đông 1</t>
  </si>
  <si>
    <t>82050</t>
  </si>
  <si>
    <t>Trạm Y tế xã Tân Đông</t>
  </si>
  <si>
    <t>82051</t>
  </si>
  <si>
    <t>Điểm Y tế Tân Điền 1</t>
  </si>
  <si>
    <t>82052</t>
  </si>
  <si>
    <t>Trạm Y tế xã Tân Phú Đông</t>
  </si>
  <si>
    <t>82053</t>
  </si>
  <si>
    <t>Điểm Y tế Tân Lập 2</t>
  </si>
  <si>
    <t>82054</t>
  </si>
  <si>
    <t>Trạm Y tế xã Tân Phước 3</t>
  </si>
  <si>
    <t>82055</t>
  </si>
  <si>
    <t>Trạm Y tế xã Tân Phước 2</t>
  </si>
  <si>
    <t>82056</t>
  </si>
  <si>
    <t>Điểm Y tế Tân Hòa Tây</t>
  </si>
  <si>
    <t>82057</t>
  </si>
  <si>
    <t>Điểm Y tế Thạnh Hòa</t>
  </si>
  <si>
    <t>82058</t>
  </si>
  <si>
    <t>Điểm Y tế Thạnh Mỹ</t>
  </si>
  <si>
    <t>82059</t>
  </si>
  <si>
    <t>Điểm Y tế Phước Lập</t>
  </si>
  <si>
    <t>82061</t>
  </si>
  <si>
    <t>Điểm Y tế Tân Hòa Đông</t>
  </si>
  <si>
    <t>82062</t>
  </si>
  <si>
    <t>Điểm Y tế Tân Hòa Thành</t>
  </si>
  <si>
    <t>82063</t>
  </si>
  <si>
    <t>Điểm Y tế Cái Bè 2</t>
  </si>
  <si>
    <t>82064</t>
  </si>
  <si>
    <t>Điểm Y tế Hội Cư 1</t>
  </si>
  <si>
    <t>82065</t>
  </si>
  <si>
    <t>Trạm Y tế xã Hội Cư</t>
  </si>
  <si>
    <t>82066</t>
  </si>
  <si>
    <t>Điểm Y tế Hội Cư 3</t>
  </si>
  <si>
    <t>82067</t>
  </si>
  <si>
    <t>Điểm Y tế Hậu Mỹ 2</t>
  </si>
  <si>
    <t>82068</t>
  </si>
  <si>
    <t>Trạm Y tế xã Mỹ Đức Tây</t>
  </si>
  <si>
    <t>82069</t>
  </si>
  <si>
    <t>Điểm Y tế Hậu Mỹ 1</t>
  </si>
  <si>
    <t>82070</t>
  </si>
  <si>
    <t>Điểm Y tế Cái Bè 1</t>
  </si>
  <si>
    <t>82071</t>
  </si>
  <si>
    <t>Điểm Y tế Mỹ Đức Tây 2</t>
  </si>
  <si>
    <t>82072</t>
  </si>
  <si>
    <t>Điểm Y tế Mỹ Đức Tây 1</t>
  </si>
  <si>
    <t>82073</t>
  </si>
  <si>
    <t>Trạm Y tế xã Mỹ Lợi</t>
  </si>
  <si>
    <t>82074</t>
  </si>
  <si>
    <t>Điểm Y tế An Hữu 1</t>
  </si>
  <si>
    <t>82075</t>
  </si>
  <si>
    <t>Trạm Y tế xã An Hữu</t>
  </si>
  <si>
    <t>82076</t>
  </si>
  <si>
    <t>Điểm Y tế Thanh Hưng 1</t>
  </si>
  <si>
    <t>82077</t>
  </si>
  <si>
    <t>Điểm Y tế Thanh Hưng 2</t>
  </si>
  <si>
    <t>82078</t>
  </si>
  <si>
    <t>Điểm Y tế An Hữu 2</t>
  </si>
  <si>
    <t>82079</t>
  </si>
  <si>
    <t>Điểm Y tế Mỹ Lợi 1</t>
  </si>
  <si>
    <t>82080</t>
  </si>
  <si>
    <t>Điểm Y tế Mỹ Lợi 2</t>
  </si>
  <si>
    <t>82081</t>
  </si>
  <si>
    <t>Trạm Y tế xã Mỹ Thiện</t>
  </si>
  <si>
    <t>82082</t>
  </si>
  <si>
    <t>Điểm Y tế Mỹ Thiện 2</t>
  </si>
  <si>
    <t>82083</t>
  </si>
  <si>
    <t>Điểm Y tế Mỹ Thiện 1</t>
  </si>
  <si>
    <t>82084</t>
  </si>
  <si>
    <t>Điểm Y tế Gò Công 1</t>
  </si>
  <si>
    <t>82085</t>
  </si>
  <si>
    <t>Trạm Y tế phường Long Thuận</t>
  </si>
  <si>
    <t>82088</t>
  </si>
  <si>
    <t>Điểm Y tế Sơn Qui 2</t>
  </si>
  <si>
    <t>82089</t>
  </si>
  <si>
    <t>Trạm Y tế phường Gò Công</t>
  </si>
  <si>
    <t>82090</t>
  </si>
  <si>
    <t>Điểm Y tế Bình Xuân 1</t>
  </si>
  <si>
    <t>82091</t>
  </si>
  <si>
    <t>Điểm Y tế Long Thuận 1</t>
  </si>
  <si>
    <t>82092</t>
  </si>
  <si>
    <t>Trạm Y tế xã Vĩnh Hựu</t>
  </si>
  <si>
    <t>82093</t>
  </si>
  <si>
    <t>Điểm Y tế Phú Thành 2</t>
  </si>
  <si>
    <t>82094</t>
  </si>
  <si>
    <t>Điểm Y tế Vĩnh Hựu 1</t>
  </si>
  <si>
    <t>82095</t>
  </si>
  <si>
    <t>Điểm Y tế Vĩnh Bình 1</t>
  </si>
  <si>
    <t>82096</t>
  </si>
  <si>
    <t>Điểm Y tế Phú Thành 1</t>
  </si>
  <si>
    <t>82097</t>
  </si>
  <si>
    <t>Điểm Y tế Long Bình 1</t>
  </si>
  <si>
    <t>82098</t>
  </si>
  <si>
    <t>Trạm Y tế xã Phú Thành</t>
  </si>
  <si>
    <t>82099</t>
  </si>
  <si>
    <t>Điểm Y tế Đồng Sơn 1</t>
  </si>
  <si>
    <t>82100</t>
  </si>
  <si>
    <t>Trạm Y tế xã Tân Thới</t>
  </si>
  <si>
    <t>82101</t>
  </si>
  <si>
    <t>Điểm Y tế Tân Phú Đông 1</t>
  </si>
  <si>
    <t>82102</t>
  </si>
  <si>
    <t>Điểm Y tế Vĩnh Bình 2</t>
  </si>
  <si>
    <t>82103</t>
  </si>
  <si>
    <t>Điểm Y tế Tân Thới 2</t>
  </si>
  <si>
    <t>82104</t>
  </si>
  <si>
    <t>Trạm Y tế xã Đồng Sơn</t>
  </si>
  <si>
    <t>82105</t>
  </si>
  <si>
    <t>Điểm Y tế Xuân Đông</t>
  </si>
  <si>
    <t>82106</t>
  </si>
  <si>
    <t>Điểm Y tế Hòa Tịnh</t>
  </si>
  <si>
    <t>82107</t>
  </si>
  <si>
    <t>Điểm Y tế Tân Bình Thạnh</t>
  </si>
  <si>
    <t>82108</t>
  </si>
  <si>
    <t>Điểm Y tế Lương Phú A</t>
  </si>
  <si>
    <t>82109</t>
  </si>
  <si>
    <t>Điểm Y tế Quơn Long</t>
  </si>
  <si>
    <t>82110</t>
  </si>
  <si>
    <t>Điểm Y tế Song Bình</t>
  </si>
  <si>
    <t>82111</t>
  </si>
  <si>
    <t>Trạm Y tế xã Lương Hòa Lạc</t>
  </si>
  <si>
    <t>82112</t>
  </si>
  <si>
    <t>Điểm Y tế Phú Kiết</t>
  </si>
  <si>
    <t>82113</t>
  </si>
  <si>
    <t>Điểm Y tế Trung Hòa</t>
  </si>
  <si>
    <t>82115</t>
  </si>
  <si>
    <t>Điểm Y tế Long Bình Điền</t>
  </si>
  <si>
    <t>82116</t>
  </si>
  <si>
    <t>Điểm Y tế  Bình Phan</t>
  </si>
  <si>
    <t>82117</t>
  </si>
  <si>
    <t>Điểm Y tế Bình Phục Nhứt</t>
  </si>
  <si>
    <t>82118</t>
  </si>
  <si>
    <t>Trạm Y tế xã Tân Thuận Bình</t>
  </si>
  <si>
    <t>82119</t>
  </si>
  <si>
    <t>Trạm Y tế Xã Vĩnh Kim</t>
  </si>
  <si>
    <t>82121</t>
  </si>
  <si>
    <t>Điểm Y tế Kim Sơn 1</t>
  </si>
  <si>
    <t>82123</t>
  </si>
  <si>
    <t>Điểm Y tế Long Hưng 1</t>
  </si>
  <si>
    <t>82124</t>
  </si>
  <si>
    <t>Điểm Y tế Long Hưng 2</t>
  </si>
  <si>
    <t>82125</t>
  </si>
  <si>
    <t>Trạm Y tế Xã Tân Hương</t>
  </si>
  <si>
    <t>82126</t>
  </si>
  <si>
    <t>Điểm Y tế Tân Hương 2</t>
  </si>
  <si>
    <t>82127</t>
  </si>
  <si>
    <t>Trạm Y tế xã Châu Thành</t>
  </si>
  <si>
    <t>82128</t>
  </si>
  <si>
    <t>Trạm Y tế Xã Bình Trưng</t>
  </si>
  <si>
    <t>82129</t>
  </si>
  <si>
    <t>Điểm Y tế Châu Thành 2</t>
  </si>
  <si>
    <t>82130</t>
  </si>
  <si>
    <t>Điểm Y tế Tân Hương 1</t>
  </si>
  <si>
    <t>82131</t>
  </si>
  <si>
    <t>Điểm Y tế Long Định 1</t>
  </si>
  <si>
    <t>82132</t>
  </si>
  <si>
    <t>Điểm Y tế Kim Sơn 2</t>
  </si>
  <si>
    <t>82133</t>
  </si>
  <si>
    <t>Trạm Y tế xã Kim Sơn</t>
  </si>
  <si>
    <t>82134</t>
  </si>
  <si>
    <t>Điểm Y tế Trung An 2</t>
  </si>
  <si>
    <t>82135</t>
  </si>
  <si>
    <t>Trạm Y tế xã Long Hưng</t>
  </si>
  <si>
    <t>82136</t>
  </si>
  <si>
    <t>Điểm Y tế Xã Bình Trưng 1</t>
  </si>
  <si>
    <t>82137</t>
  </si>
  <si>
    <t>Trạm Y tế xã Long Định</t>
  </si>
  <si>
    <t>82138</t>
  </si>
  <si>
    <t>Điểm Y tế Long Định 2</t>
  </si>
  <si>
    <t>82139</t>
  </si>
  <si>
    <t>Điểm Y tế Nhị Quý 1</t>
  </si>
  <si>
    <t>82140</t>
  </si>
  <si>
    <t>Điểm Y tế Cai Lậy 2</t>
  </si>
  <si>
    <t>82141</t>
  </si>
  <si>
    <t>Điểm Y tế Thạnh Lộc</t>
  </si>
  <si>
    <t>82142</t>
  </si>
  <si>
    <t>Điểm Y tế Thanh Hòa 2</t>
  </si>
  <si>
    <t>82143</t>
  </si>
  <si>
    <t>Điểm Y tế Tam Bình</t>
  </si>
  <si>
    <t>82144</t>
  </si>
  <si>
    <t>Điểm Y tế Phú An</t>
  </si>
  <si>
    <t>82145</t>
  </si>
  <si>
    <t>Điểm Y tế Tân Phú 2</t>
  </si>
  <si>
    <t>82146</t>
  </si>
  <si>
    <t>Trạm Y tế phường Nhị Quý</t>
  </si>
  <si>
    <t>82147</t>
  </si>
  <si>
    <t>Điểm Y tế Cẩm Sơn</t>
  </si>
  <si>
    <t>82148</t>
  </si>
  <si>
    <t>Trạm Y tế xã Hiệp Đức</t>
  </si>
  <si>
    <t>82149</t>
  </si>
  <si>
    <t>Điểm Y tế Phú Nhuận</t>
  </si>
  <si>
    <t>82150</t>
  </si>
  <si>
    <t>Trạm Y tế xã Bình Phú</t>
  </si>
  <si>
    <t>82151</t>
  </si>
  <si>
    <t>Trạm Y tế xã Thạnh Phú</t>
  </si>
  <si>
    <t>82152</t>
  </si>
  <si>
    <t>Điểm Y tế Tân Phú 1</t>
  </si>
  <si>
    <t>82153</t>
  </si>
  <si>
    <t>Điểm Y tế Hội Xuân</t>
  </si>
  <si>
    <t>82154</t>
  </si>
  <si>
    <t>Điểm Y tế Đạo Thạnh 1</t>
  </si>
  <si>
    <t>82155</t>
  </si>
  <si>
    <t>Điểm Y tế Mỹ Long_xã Long Tiên</t>
  </si>
  <si>
    <t>82156</t>
  </si>
  <si>
    <t>Điểm Y tế Nhị Quý 2</t>
  </si>
  <si>
    <t>82157</t>
  </si>
  <si>
    <t>Trạm Y tế xã Tân Phú</t>
  </si>
  <si>
    <t>82158</t>
  </si>
  <si>
    <t>Trạm Y tế xã Mỹ Thành</t>
  </si>
  <si>
    <t>82159</t>
  </si>
  <si>
    <t>Điểm Y tế Mỹ Phước Tây 2</t>
  </si>
  <si>
    <t>82160</t>
  </si>
  <si>
    <t>Điểm Y tế Thanh Hòa 1</t>
  </si>
  <si>
    <t>82161</t>
  </si>
  <si>
    <t>Trạm Y tế xã Long Tiên</t>
  </si>
  <si>
    <t>82162</t>
  </si>
  <si>
    <t>Điểm Y tế Mỹ Thành Bắc</t>
  </si>
  <si>
    <t>82163</t>
  </si>
  <si>
    <t>Điểm Y tế Mỹ Phong 2</t>
  </si>
  <si>
    <t>82164</t>
  </si>
  <si>
    <t>Điểm Y tế Mỹ Phong 1</t>
  </si>
  <si>
    <t>82165</t>
  </si>
  <si>
    <t>Trạm Y tế phường Trung An</t>
  </si>
  <si>
    <t>82166</t>
  </si>
  <si>
    <t>Trạm Y tế phường Đạo Thạnh</t>
  </si>
  <si>
    <t>82167</t>
  </si>
  <si>
    <t>Điểm Y tế Mỹ Tho 2</t>
  </si>
  <si>
    <t>82168</t>
  </si>
  <si>
    <t>Trạm Y tế xã Gò Công Đông</t>
  </si>
  <si>
    <t>82170</t>
  </si>
  <si>
    <t>Trạm Y tế phường Mỹ Tho</t>
  </si>
  <si>
    <t>82172</t>
  </si>
  <si>
    <t>Điểm Y tế Đạo Thạnh 2</t>
  </si>
  <si>
    <t>82173</t>
  </si>
  <si>
    <t>Trạm Y tế phường Thới Sơn</t>
  </si>
  <si>
    <t>82176</t>
  </si>
  <si>
    <t>Trạm Y tế phường Mỹ Phước Tây</t>
  </si>
  <si>
    <t>82177</t>
  </si>
  <si>
    <t>Điểm Y tế Hội Cư 2</t>
  </si>
  <si>
    <t>82178</t>
  </si>
  <si>
    <t>Trạm Y tế xã Cái Bè</t>
  </si>
  <si>
    <t>82179</t>
  </si>
  <si>
    <t>Điểm Y tế Mỹ Phước Tây 3</t>
  </si>
  <si>
    <t>82180</t>
  </si>
  <si>
    <t>Bệnh viện đa khoa Anh Đức</t>
  </si>
  <si>
    <t>82181</t>
  </si>
  <si>
    <t>Điểm Y tế Mỹ Tho 1</t>
  </si>
  <si>
    <t>82182</t>
  </si>
  <si>
    <t>Trạm Y tế phường Mỹ Phong</t>
  </si>
  <si>
    <t>82183</t>
  </si>
  <si>
    <t>Điểm Y tế Trung An 1</t>
  </si>
  <si>
    <t>82184</t>
  </si>
  <si>
    <t>Điểm Y tế Gò Công 2</t>
  </si>
  <si>
    <t>82185</t>
  </si>
  <si>
    <t>Trạm Y tế xã Tân Phước 1</t>
  </si>
  <si>
    <t>82186</t>
  </si>
  <si>
    <t>Trạm Y tế xã Hậu Mỹ</t>
  </si>
  <si>
    <t>82187</t>
  </si>
  <si>
    <t>Trạm Y tế xã Thanh Hưng</t>
  </si>
  <si>
    <t>82189</t>
  </si>
  <si>
    <t>Điểm Y tế Châu Thành 1</t>
  </si>
  <si>
    <t>82191</t>
  </si>
  <si>
    <t>Điểm Y tế Vĩnh Kim 1</t>
  </si>
  <si>
    <t>82192</t>
  </si>
  <si>
    <t>Trạm Y tế xã Chợ Gạo</t>
  </si>
  <si>
    <t>82193</t>
  </si>
  <si>
    <t>Trạm Y tế xã Vĩnh Bình</t>
  </si>
  <si>
    <t>82194</t>
  </si>
  <si>
    <t>Phòng khám đa khoa Dân lập Mỹ Tho thuộc Công ty TNHH Phòng khám đa khoa Dân lập Mỹ Tho</t>
  </si>
  <si>
    <t>82195</t>
  </si>
  <si>
    <t>Điểm Y tế Đồng Sơn 2</t>
  </si>
  <si>
    <t>82196</t>
  </si>
  <si>
    <t>Phòng khám đa khoa</t>
  </si>
  <si>
    <t>82197</t>
  </si>
  <si>
    <t>Trạm Y tế Xã Long Bình</t>
  </si>
  <si>
    <t>82198</t>
  </si>
  <si>
    <t>Điểm Y tế Tân Thới 1</t>
  </si>
  <si>
    <t>82206</t>
  </si>
  <si>
    <t>Trung tâm Y tế khu vực Gò Công</t>
  </si>
  <si>
    <t>82207</t>
  </si>
  <si>
    <t>Bệnh viện Phụ Sản Tiền Giang</t>
  </si>
  <si>
    <t>82208</t>
  </si>
  <si>
    <t>Trung tâm Y tế khu vực Gò Công Đông (cơ sở Tân Hoà)</t>
  </si>
  <si>
    <t>82209</t>
  </si>
  <si>
    <t>82211</t>
  </si>
  <si>
    <t>Trạm Y tế xã Mỹ Tịnh An</t>
  </si>
  <si>
    <t>82213</t>
  </si>
  <si>
    <t>Phòng khám đa khoa Dân An thuộc Công ty TNHH MTV  Phòng khám đa khoa Dân An</t>
  </si>
  <si>
    <t>82214</t>
  </si>
  <si>
    <t>Phòng khám đa khoa dân lập Bình An thuộc Công ty TNHH Phòng khám đa khoa dân lập Bình An</t>
  </si>
  <si>
    <t>82215</t>
  </si>
  <si>
    <t>Phòng khám, điều trị HIV/AIDS thuộc Trung tâm kiểm soát bệnh tật Tiền Giang</t>
  </si>
  <si>
    <t>82216</t>
  </si>
  <si>
    <t>Phòng khám Đa khoa Tân Hương thuộc Trung tâm Y tế khu vực Châu Thành</t>
  </si>
  <si>
    <t>82217</t>
  </si>
  <si>
    <t>Phòng khám đa khoa chất lượng cao Phước Thịnh Sài Gòn thuộc Công ty cổ phần Y khoa Phước Thịnh Sài Gòn</t>
  </si>
  <si>
    <t>82218</t>
  </si>
  <si>
    <t>Trạm Y tế phường Cai Lậy</t>
  </si>
  <si>
    <t>82219</t>
  </si>
  <si>
    <t>Trạm Y tế phường Thanh Hòa</t>
  </si>
  <si>
    <t>82220</t>
  </si>
  <si>
    <t>Phòng khám đa khoa Thái Huy thuộc Công ty TNHH MTV Thái Huy Medic - Phòng khám đa khoa Thái Huy</t>
  </si>
  <si>
    <t>82222</t>
  </si>
  <si>
    <t>PHÒNG KHÁM ĐA KHOA CHÍ THANH</t>
  </si>
  <si>
    <t>82223</t>
  </si>
  <si>
    <t>Phòng khám đa khoa Dân Quý</t>
  </si>
  <si>
    <t>82224</t>
  </si>
  <si>
    <t>Phòng khám Đa khoa Anh Thư</t>
  </si>
  <si>
    <t>82227</t>
  </si>
  <si>
    <t>Phòng khám đa khoa Medic Vạn Phúc thuộc Công ty TNHH Phòng khám đa khoa Medic Vạn Phúc</t>
  </si>
  <si>
    <t>82228</t>
  </si>
  <si>
    <t>Phòng khám đa khoa bác sĩ Cẩm Hằng thuộc Công ty TNHH Phòng khám đa khoa bác sĩ Cẩm Hằng</t>
  </si>
  <si>
    <t>82235</t>
  </si>
  <si>
    <t>Phòng khám chuyên khoa YHCT Thuận Thiên</t>
  </si>
  <si>
    <t>82236</t>
  </si>
  <si>
    <t>Điểm Y tế Mỹ Phước Tây 1</t>
  </si>
  <si>
    <t>82237</t>
  </si>
  <si>
    <t>Điểm Y tế Cai Lậy 1</t>
  </si>
  <si>
    <t>82238</t>
  </si>
  <si>
    <t>Trung tâm Y tế khu vực Bình Phú (cơ sở Bình Phú)</t>
  </si>
  <si>
    <t>82241</t>
  </si>
  <si>
    <t>Phòng khám đa khoa Thanh Bình thuộc Công ty TNHH MTV Phòng khám đa khoa Thanh Bình</t>
  </si>
  <si>
    <t>82242</t>
  </si>
  <si>
    <t>Bệnh viện Đa khoa Tâm Minh Đức Tiền Giang</t>
  </si>
  <si>
    <t>82244</t>
  </si>
  <si>
    <t>Phòng khám đa khoa Hòa Mỹ thuộc Công ty TNHH Phòng khám đa khoa Hòa Mỹ</t>
  </si>
  <si>
    <t>82251</t>
  </si>
  <si>
    <t>Phòng khám đa khoa Thái Huy 2 thuộc Công ty TNHH MTV Thái Huy Medic- Phòng khám đa khoa Thái Huy</t>
  </si>
  <si>
    <t>82255</t>
  </si>
  <si>
    <t>Phòng khám Đa khoa Dân Quý II</t>
  </si>
  <si>
    <t>82258</t>
  </si>
  <si>
    <t>PHÒNG KHÁM ĐA KHOA THUỘC CÔNG TY TNHH Y KHOA BSIP MEDICAL</t>
  </si>
  <si>
    <t>82262</t>
  </si>
  <si>
    <t>Phòng khám Đa khoa An Minh Sài Gòn thuộc Công ty cổ phần công nghệ y tế An Minh</t>
  </si>
  <si>
    <t>82263</t>
  </si>
  <si>
    <t>Phòng khám đa khoa Sài Gòn Cửu Long Giang thuộc Công ty cổ phần Bệnh viện Sài Gòn Cửu Long</t>
  </si>
  <si>
    <t>82264</t>
  </si>
  <si>
    <t>Phòng khám Đa khoa Điều trị theo yêu cầu thuộc Chi nhánh Công ty Trách nhiệm hữu h</t>
  </si>
  <si>
    <t>82265</t>
  </si>
  <si>
    <t>PHÒNG KHÁM ĐA KHOA THIÊN PHÚC THUỘC CÔNG TY TNHH Y TẾ PHÚC NGUYÊN</t>
  </si>
  <si>
    <t>82268</t>
  </si>
  <si>
    <t>Phòng Khám Đa Khoa Thành Đạt thuộc Công Ty TNHH Phòng Khám Đa Khoa Thành Đạt</t>
  </si>
  <si>
    <t>87003</t>
  </si>
  <si>
    <t>Trung tâm Y tế khu vực Cao Lãnh 2</t>
  </si>
  <si>
    <t>87004</t>
  </si>
  <si>
    <t>87005</t>
  </si>
  <si>
    <t>Trung tâm Y tế khu vực Lấp Vò</t>
  </si>
  <si>
    <t>87008</t>
  </si>
  <si>
    <t>Trung tâm Y tế khu vực Tân Hồng</t>
  </si>
  <si>
    <t>87009</t>
  </si>
  <si>
    <t>Trung tâm Y tế khu vực Sa Đéc 2</t>
  </si>
  <si>
    <t>87010</t>
  </si>
  <si>
    <t>Trung tâm Y tế khu vực Thanh Bình</t>
  </si>
  <si>
    <t>87011</t>
  </si>
  <si>
    <t>Trung tâm Y tế khu vực Lai Vung</t>
  </si>
  <si>
    <t>87012</t>
  </si>
  <si>
    <t>Bệnh viện đa khoa Đồng Tháp</t>
  </si>
  <si>
    <t>87013</t>
  </si>
  <si>
    <t>87014</t>
  </si>
  <si>
    <t>Bệnh viện đa khoa Sa Đéc</t>
  </si>
  <si>
    <t>87015</t>
  </si>
  <si>
    <t>Bệnh viện đa khoa khu vực Hồng Ngự</t>
  </si>
  <si>
    <t>87017</t>
  </si>
  <si>
    <t>Phòng khám đa khoa Quân dân y Dinh Bà</t>
  </si>
  <si>
    <t>87018</t>
  </si>
  <si>
    <t>Trạm Y tế xã Tân Hồng</t>
  </si>
  <si>
    <t>87019</t>
  </si>
  <si>
    <t>Điểm Y tế An Phước</t>
  </si>
  <si>
    <t>87020</t>
  </si>
  <si>
    <t>Điểm Y tế Bình Phú</t>
  </si>
  <si>
    <t>87021</t>
  </si>
  <si>
    <t>Điểm Y tế Tân Công Chí</t>
  </si>
  <si>
    <t>87022</t>
  </si>
  <si>
    <t>Trạm Y tế xã Tân Hộ Cơ</t>
  </si>
  <si>
    <t>87023</t>
  </si>
  <si>
    <t>Trạm Y tế xã An Phước</t>
  </si>
  <si>
    <t>87024</t>
  </si>
  <si>
    <t>87025</t>
  </si>
  <si>
    <t>Điểm Y tế Tân Thành B</t>
  </si>
  <si>
    <t>87026</t>
  </si>
  <si>
    <t>Điểm Y tế Thông Bình</t>
  </si>
  <si>
    <t>87028</t>
  </si>
  <si>
    <t>Trạm Y tế phường Hồng Ngự</t>
  </si>
  <si>
    <t>87029</t>
  </si>
  <si>
    <t>Điểm Y tế An Bình A</t>
  </si>
  <si>
    <t>87030</t>
  </si>
  <si>
    <t>Điểm Y tế An Bình B</t>
  </si>
  <si>
    <t>87031</t>
  </si>
  <si>
    <t>Điểm Y tế Bình Thạnh</t>
  </si>
  <si>
    <t>87032</t>
  </si>
  <si>
    <t>Điểm Y tế Long Khánh A</t>
  </si>
  <si>
    <t>87033</t>
  </si>
  <si>
    <t>Trạm Y tế xã Long Khánh</t>
  </si>
  <si>
    <t>87034</t>
  </si>
  <si>
    <t>Trạm Y tế xã Long Phú Thuận</t>
  </si>
  <si>
    <t>87035</t>
  </si>
  <si>
    <t>Điểm Y tế Phú Thuận A</t>
  </si>
  <si>
    <t>87036</t>
  </si>
  <si>
    <t>Điểm Y tế Phú Thuận B</t>
  </si>
  <si>
    <t>87037</t>
  </si>
  <si>
    <t>Điểm Y tế Tân Hội</t>
  </si>
  <si>
    <t>87038</t>
  </si>
  <si>
    <t>Điểm Y tế Thường Lạc 1</t>
  </si>
  <si>
    <t>87039</t>
  </si>
  <si>
    <t>Điểm Y tế Thường Phước 1</t>
  </si>
  <si>
    <t>87040</t>
  </si>
  <si>
    <t>Điểm Y tế Thường Phước 2</t>
  </si>
  <si>
    <t>87041</t>
  </si>
  <si>
    <t>Điểm Y tế Thường Thới Hậu A</t>
  </si>
  <si>
    <t>87043</t>
  </si>
  <si>
    <t>Trạm Y tế xã Thường Phước</t>
  </si>
  <si>
    <t>87044</t>
  </si>
  <si>
    <t>Bệnh viện Quân dân y tỉnh Đồng Tháp</t>
  </si>
  <si>
    <t>87045</t>
  </si>
  <si>
    <t>Trạm Y tế xã Tràm Chim</t>
  </si>
  <si>
    <t>87046</t>
  </si>
  <si>
    <t>Trạm Y tế xã An Hòa</t>
  </si>
  <si>
    <t>87047</t>
  </si>
  <si>
    <t>Điểm Y tế Hòa Bình</t>
  </si>
  <si>
    <t>87048</t>
  </si>
  <si>
    <t>Trạm Y tế xã Phú Cường</t>
  </si>
  <si>
    <t>87049</t>
  </si>
  <si>
    <t>Trạm Y tế xã Tam Nông</t>
  </si>
  <si>
    <t>87050</t>
  </si>
  <si>
    <t>Trạm Y tế xã An Long</t>
  </si>
  <si>
    <t>87051</t>
  </si>
  <si>
    <t>Điểm Y tế Phú Đức</t>
  </si>
  <si>
    <t>87052</t>
  </si>
  <si>
    <t>Trạm Y tế xã Phú Thọ</t>
  </si>
  <si>
    <t>87053</t>
  </si>
  <si>
    <t>Điểm Y tế Phú Thành B</t>
  </si>
  <si>
    <t>87054</t>
  </si>
  <si>
    <t>Điểm Y tế Phú Thành A</t>
  </si>
  <si>
    <t>87055</t>
  </si>
  <si>
    <t>Điểm Y tế Tân Công Sính</t>
  </si>
  <si>
    <t>87056</t>
  </si>
  <si>
    <t>Trạm Y tế xã Thanh Bình</t>
  </si>
  <si>
    <t>87057</t>
  </si>
  <si>
    <t>Điểm Y tế An Phong</t>
  </si>
  <si>
    <t>87058</t>
  </si>
  <si>
    <t>Điểm Y tế Bình Tấn</t>
  </si>
  <si>
    <t>87059</t>
  </si>
  <si>
    <t>Trạm Y tế xã Bình Thành</t>
  </si>
  <si>
    <t>87060</t>
  </si>
  <si>
    <t>Điểm Y tế Phú Lợi</t>
  </si>
  <si>
    <t>87061</t>
  </si>
  <si>
    <t>Trạm Y tế xã Tân Long</t>
  </si>
  <si>
    <t>87062</t>
  </si>
  <si>
    <t>Điểm Y tế Tân Hòa</t>
  </si>
  <si>
    <t>87063</t>
  </si>
  <si>
    <t>Điểm Y tế Tân Huề</t>
  </si>
  <si>
    <t>87064</t>
  </si>
  <si>
    <t>Điểm Y tế Tân Long 1</t>
  </si>
  <si>
    <t>87065</t>
  </si>
  <si>
    <t>Điểm Y tế Tân Mỹ_xã Thanh Bình</t>
  </si>
  <si>
    <t>87066</t>
  </si>
  <si>
    <t>Điểm Y tế Tân Phú</t>
  </si>
  <si>
    <t>87067</t>
  </si>
  <si>
    <t>Điểm Y tế Tân Quới</t>
  </si>
  <si>
    <t>87068</t>
  </si>
  <si>
    <t>Trạm Y tế xã Tân Thạnh</t>
  </si>
  <si>
    <t>87069</t>
  </si>
  <si>
    <t>Trạm Y tế xã Mỹ Thọ</t>
  </si>
  <si>
    <t>87070</t>
  </si>
  <si>
    <t>Điểm Y tế An Bình</t>
  </si>
  <si>
    <t>87071</t>
  </si>
  <si>
    <t>Trạm Y tế xã Ba Sao</t>
  </si>
  <si>
    <t>87072</t>
  </si>
  <si>
    <t>Điểm Y tế Bình Hàng Tây</t>
  </si>
  <si>
    <t>87073</t>
  </si>
  <si>
    <t>Trạm Y tế xã Bình Hàng Trung</t>
  </si>
  <si>
    <t>87074</t>
  </si>
  <si>
    <t>Điểm Y tế Bình Thạnh_xã Mỹ Hiệp</t>
  </si>
  <si>
    <t>87075</t>
  </si>
  <si>
    <t>Điểm Y tế Gáo Giồng</t>
  </si>
  <si>
    <t>87076</t>
  </si>
  <si>
    <t>Trạm Y tế xã Mỹ Hiệp</t>
  </si>
  <si>
    <t>87077</t>
  </si>
  <si>
    <t>Điểm Y tế Mỹ Hội</t>
  </si>
  <si>
    <t>87078</t>
  </si>
  <si>
    <t>Điểm Y tế Mỹ Long</t>
  </si>
  <si>
    <t>87079</t>
  </si>
  <si>
    <t>Điểm Y tế Mỹ Thọ 1</t>
  </si>
  <si>
    <t>87080</t>
  </si>
  <si>
    <t>Điểm Y tế Mỹ Xương</t>
  </si>
  <si>
    <t>87081</t>
  </si>
  <si>
    <t>Điểm Y tế Nhị Mỹ</t>
  </si>
  <si>
    <t>87082</t>
  </si>
  <si>
    <t>Trạm Y tế xã Phong Mỹ</t>
  </si>
  <si>
    <t>87083</t>
  </si>
  <si>
    <t>Điểm Y tế Phương Thịnh 1</t>
  </si>
  <si>
    <t>87084</t>
  </si>
  <si>
    <t>Điểm Y tế Phương Trà</t>
  </si>
  <si>
    <t>87085</t>
  </si>
  <si>
    <t>Điểm Y tế Tân Hội Trung</t>
  </si>
  <si>
    <t>87086</t>
  </si>
  <si>
    <t>Điểm Y tế Tân Nghĩa</t>
  </si>
  <si>
    <t>87087</t>
  </si>
  <si>
    <t>Trạm Y tế phường Cao Lãnh</t>
  </si>
  <si>
    <t>87089</t>
  </si>
  <si>
    <t>Điểm Y tế số 3</t>
  </si>
  <si>
    <t>87090</t>
  </si>
  <si>
    <t>Điểm Y tế số 1</t>
  </si>
  <si>
    <t>87091</t>
  </si>
  <si>
    <t>Điểm Y tế số 2</t>
  </si>
  <si>
    <t>87092</t>
  </si>
  <si>
    <t>Điểm Y tế Mỹ Ngãi 1</t>
  </si>
  <si>
    <t>87093</t>
  </si>
  <si>
    <t>Điểm Y tế Hòa An</t>
  </si>
  <si>
    <t>87095</t>
  </si>
  <si>
    <t>Trạm Y tế phường Mỹ Ngãi</t>
  </si>
  <si>
    <t>87096</t>
  </si>
  <si>
    <t>Điểm Y tế Mỹ Trà 1</t>
  </si>
  <si>
    <t>87097</t>
  </si>
  <si>
    <t>Điểm Y tế Tân Thuận Đông</t>
  </si>
  <si>
    <t>87098</t>
  </si>
  <si>
    <t>Điểm Y tế Tân Thuận Tây</t>
  </si>
  <si>
    <t>87099</t>
  </si>
  <si>
    <t>Điểm Y tế Tịnh Thới</t>
  </si>
  <si>
    <t>87100</t>
  </si>
  <si>
    <t>Trạm Y tế xã Tháp Mười</t>
  </si>
  <si>
    <t>87101</t>
  </si>
  <si>
    <t>Trạm Y tế xã Phương Thịnh</t>
  </si>
  <si>
    <t>87102</t>
  </si>
  <si>
    <t>Điểm Y tế Láng Biển</t>
  </si>
  <si>
    <t>87103</t>
  </si>
  <si>
    <t>Điểm Y tế Mỹ An</t>
  </si>
  <si>
    <t>87104</t>
  </si>
  <si>
    <t>Điểm Y tế Mỹ Hòa</t>
  </si>
  <si>
    <t>87105</t>
  </si>
  <si>
    <t>Điểm Y tế Mỹ Đông</t>
  </si>
  <si>
    <t>87106</t>
  </si>
  <si>
    <t>Trạm Y tế xã Mỹ Quí</t>
  </si>
  <si>
    <t>87107</t>
  </si>
  <si>
    <t>Trạm Y tế xã Đốc Binh Kiều</t>
  </si>
  <si>
    <t>87108</t>
  </si>
  <si>
    <t>Điểm Y tế Phú Điền</t>
  </si>
  <si>
    <t>87109</t>
  </si>
  <si>
    <t>Điểm Y tế Tân Kiều</t>
  </si>
  <si>
    <t>87110</t>
  </si>
  <si>
    <t>Điểm Y tế Thạnh Lợi</t>
  </si>
  <si>
    <t>87111</t>
  </si>
  <si>
    <t>Trạm Y tế xã Thanh Mỹ</t>
  </si>
  <si>
    <t>87112</t>
  </si>
  <si>
    <t>Trạm Y tế xã Trường Xuân</t>
  </si>
  <si>
    <t>87113</t>
  </si>
  <si>
    <t>Trạm Y tế xã Lấp Vò</t>
  </si>
  <si>
    <t>87114</t>
  </si>
  <si>
    <t>Điểm Y tế Bình Thạnh Trung</t>
  </si>
  <si>
    <t>87115</t>
  </si>
  <si>
    <t>Bệnh viện Phổi Đồng Tháp</t>
  </si>
  <si>
    <t>87116</t>
  </si>
  <si>
    <t>Điểm Y tế Hội An Đông</t>
  </si>
  <si>
    <t>87117</t>
  </si>
  <si>
    <t>Trạm Y tế xã Tân Khánh Trung</t>
  </si>
  <si>
    <t>87118</t>
  </si>
  <si>
    <t>Điểm Y tế Long Hưng B</t>
  </si>
  <si>
    <t>87119</t>
  </si>
  <si>
    <t>Điểm Y tế Mỹ An Hưng A</t>
  </si>
  <si>
    <t>87120</t>
  </si>
  <si>
    <t>Trạm Y tế xã Mỹ An Hưng</t>
  </si>
  <si>
    <t>87121</t>
  </si>
  <si>
    <t>Điểm Y tế Định An</t>
  </si>
  <si>
    <t>87122</t>
  </si>
  <si>
    <t>Điểm Y tế Định Yên</t>
  </si>
  <si>
    <t>87123</t>
  </si>
  <si>
    <t>Điểm Y tế Tân Khánh Trung 1</t>
  </si>
  <si>
    <t>87124</t>
  </si>
  <si>
    <t>Điểm Y tế Tân Mỹ</t>
  </si>
  <si>
    <t>87125</t>
  </si>
  <si>
    <t>Điểm Y tế Vĩnh Thạnh</t>
  </si>
  <si>
    <t>87127</t>
  </si>
  <si>
    <t>Điểm Y tế Hòa Long 1</t>
  </si>
  <si>
    <t>87128</t>
  </si>
  <si>
    <t>Bệnh viện đa khoa khu vực Tháp Mười</t>
  </si>
  <si>
    <t>87129</t>
  </si>
  <si>
    <t>Trạm Y tế xã Tân Dương</t>
  </si>
  <si>
    <t>87130</t>
  </si>
  <si>
    <t>Điểm Y tế Long Hậu</t>
  </si>
  <si>
    <t>87131</t>
  </si>
  <si>
    <t>Điểm Y tế Long Thắng</t>
  </si>
  <si>
    <t>87132</t>
  </si>
  <si>
    <t>Điểm Y tế Định Hòa</t>
  </si>
  <si>
    <t>87133</t>
  </si>
  <si>
    <t>Điểm Y tế Phong Hòa 1</t>
  </si>
  <si>
    <t>87134</t>
  </si>
  <si>
    <t>Điểm Y tế Tân Dương 1</t>
  </si>
  <si>
    <t>87135</t>
  </si>
  <si>
    <t>Trạm Y tế xã Phong Hòa</t>
  </si>
  <si>
    <t>87136</t>
  </si>
  <si>
    <t>Điểm Y tế Tân Phước</t>
  </si>
  <si>
    <t>87137</t>
  </si>
  <si>
    <t>Điểm Y tế Vĩnh Thới</t>
  </si>
  <si>
    <t>87138</t>
  </si>
  <si>
    <t>Trạm Y tế phường Sa Đéc</t>
  </si>
  <si>
    <t>87139</t>
  </si>
  <si>
    <t>Điểm Y tế số 4</t>
  </si>
  <si>
    <t>87140</t>
  </si>
  <si>
    <t>Điểm Y tế số 5</t>
  </si>
  <si>
    <t>87141</t>
  </si>
  <si>
    <t>Điểm Y tế số 6</t>
  </si>
  <si>
    <t>87142</t>
  </si>
  <si>
    <t>Điểm Y tế Tân Khánh Đông</t>
  </si>
  <si>
    <t>87143</t>
  </si>
  <si>
    <t>Điểm Y tế Tân Phú Đông</t>
  </si>
  <si>
    <t>87144</t>
  </si>
  <si>
    <t>Điểm Y tế Tân Quy Tây</t>
  </si>
  <si>
    <t>87145</t>
  </si>
  <si>
    <t>Điểm Y tế Tân Quy Đông</t>
  </si>
  <si>
    <t>87146</t>
  </si>
  <si>
    <t>Điểm Y tế Phú Hựu 1</t>
  </si>
  <si>
    <t>87147</t>
  </si>
  <si>
    <t>Điểm Y tế An Hiệp</t>
  </si>
  <si>
    <t>87148</t>
  </si>
  <si>
    <t>Điểm Y tế An Khánh</t>
  </si>
  <si>
    <t>87149</t>
  </si>
  <si>
    <t>Điểm Y tế An Nhơn</t>
  </si>
  <si>
    <t>87150</t>
  </si>
  <si>
    <t>Điểm Y tế An Phú Thuận</t>
  </si>
  <si>
    <t>87151</t>
  </si>
  <si>
    <t>Điểm Y tế Hòa Tân</t>
  </si>
  <si>
    <t>87152</t>
  </si>
  <si>
    <t>Trạm Y tế xã Phú Hựu</t>
  </si>
  <si>
    <t>87153</t>
  </si>
  <si>
    <t>Điểm Y tế Phú Long</t>
  </si>
  <si>
    <t>87154</t>
  </si>
  <si>
    <t>Trạm Y tế xã Tân Phú Trung</t>
  </si>
  <si>
    <t>87155</t>
  </si>
  <si>
    <t>Trạm Y tế xã Tân Nhuận Đông</t>
  </si>
  <si>
    <t>87156</t>
  </si>
  <si>
    <t>Điểm Y tế Tân Bình</t>
  </si>
  <si>
    <t>87157</t>
  </si>
  <si>
    <t>Điểm Y tế Tân Phú_xã Tân Phú Trung</t>
  </si>
  <si>
    <t>87158</t>
  </si>
  <si>
    <t>Bệnh viện đa khoa Tâm Trí Cao Lãnh</t>
  </si>
  <si>
    <t>87160</t>
  </si>
  <si>
    <t>Điểm Y tế An Hòa</t>
  </si>
  <si>
    <t>87161</t>
  </si>
  <si>
    <t>Điểm Y tế Hòa Thuận</t>
  </si>
  <si>
    <t>87162</t>
  </si>
  <si>
    <t>Trạm Y tế phường Mỹ Trà</t>
  </si>
  <si>
    <t>87163</t>
  </si>
  <si>
    <t>Bệnh viện Tâm thần Đồng Tháp</t>
  </si>
  <si>
    <t>87164</t>
  </si>
  <si>
    <t>87165</t>
  </si>
  <si>
    <t>Trạm Y tế xã Hòa Long</t>
  </si>
  <si>
    <t>87166</t>
  </si>
  <si>
    <t>Bệnh xá số 1 Công an tỉnh Đồng Tháp</t>
  </si>
  <si>
    <t>87172</t>
  </si>
  <si>
    <t>Trung tâm Bảo vệ sức khỏe Cán bộ Tỉnh thuộc Bệnh viện Đa khoa Đồng Tháp</t>
  </si>
  <si>
    <t>87174</t>
  </si>
  <si>
    <t>Bệnh viện đa khoa Tâm Trí Đồng Tháp</t>
  </si>
  <si>
    <t>87176</t>
  </si>
  <si>
    <t>Điểm Y tế Bình Thành</t>
  </si>
  <si>
    <t>87177</t>
  </si>
  <si>
    <t>Trung tâm Y tế khu vực Hồng Ngự 2</t>
  </si>
  <si>
    <t>87178</t>
  </si>
  <si>
    <t>Trung tâm Y tế khu vực Cao Lãnh 1</t>
  </si>
  <si>
    <t>87179</t>
  </si>
  <si>
    <t>Trung tâm Y tế khu vực Sa Đéc 1</t>
  </si>
  <si>
    <t>87180</t>
  </si>
  <si>
    <t>Trung tâm Y tế khu vực Hồng Ngự 1</t>
  </si>
  <si>
    <t>87181</t>
  </si>
  <si>
    <t>Trạm Y tế xã Lai Vung</t>
  </si>
  <si>
    <t>87182</t>
  </si>
  <si>
    <t>Điểm Y tế An Long 1</t>
  </si>
  <si>
    <t>87183</t>
  </si>
  <si>
    <t>Trung tâm Y tế khu vực Tháp Mười</t>
  </si>
  <si>
    <t>87184</t>
  </si>
  <si>
    <t>Trạm Y tế phường An Bình</t>
  </si>
  <si>
    <t>87185</t>
  </si>
  <si>
    <t>Trạm Y tế phường Thường Lạc</t>
  </si>
  <si>
    <t>87187</t>
  </si>
  <si>
    <t>Phòng khám Quân dân y Thường Phước</t>
  </si>
  <si>
    <t>87188</t>
  </si>
  <si>
    <t>Bệnh viện Mắt Quang Đức</t>
  </si>
  <si>
    <t>87189</t>
  </si>
  <si>
    <t>Bệnh viện Đa khoa Phương Châu Sa Đéc</t>
  </si>
  <si>
    <t>87190</t>
  </si>
  <si>
    <t>Bệnh Viện Da Liễu Đồng Tháp</t>
  </si>
  <si>
    <t>87191</t>
  </si>
  <si>
    <t>Bệnh viện Quốc tế Tâm Trí Hồng Ngự</t>
  </si>
  <si>
    <t>83001</t>
  </si>
  <si>
    <t>83008</t>
  </si>
  <si>
    <t>Trung tâm Y tế khu vực Bến Tre</t>
  </si>
  <si>
    <t>83009</t>
  </si>
  <si>
    <t>Bệnh viện Nguyễn Đình Chiểu</t>
  </si>
  <si>
    <t>83012</t>
  </si>
  <si>
    <t>Bệnh viện Y học cổ truyền Trần Văn An</t>
  </si>
  <si>
    <t>83021</t>
  </si>
  <si>
    <t>Trạm Y tế xã Chợ Lách</t>
  </si>
  <si>
    <t>83024</t>
  </si>
  <si>
    <t>Trạm Y tế xã Ba Tri</t>
  </si>
  <si>
    <t>83029</t>
  </si>
  <si>
    <t>Trung tâm y tế  Mỏ Cày Nam</t>
  </si>
  <si>
    <t>83038</t>
  </si>
  <si>
    <t>Trung tâm Y tế khu vực Mỏ Cày Bắc</t>
  </si>
  <si>
    <t>83039</t>
  </si>
  <si>
    <t>Bệnh viện Tâm thần tỉnh Bến Tre</t>
  </si>
  <si>
    <t>83040</t>
  </si>
  <si>
    <t>Bệnh viện Lao và bệnh Phổi</t>
  </si>
  <si>
    <t>83041</t>
  </si>
  <si>
    <t>Bệnh viện đa khoa Minh Đức</t>
  </si>
  <si>
    <t>83042</t>
  </si>
  <si>
    <t>Trung tâm y tế huyện Ba Tri</t>
  </si>
  <si>
    <t>83100</t>
  </si>
  <si>
    <t>Bệnh viện đa khoa khu vực Ba Tri</t>
  </si>
  <si>
    <t>83101</t>
  </si>
  <si>
    <t>Trạm Y tế xã Mỹ Chánh Hòa</t>
  </si>
  <si>
    <t>83102</t>
  </si>
  <si>
    <t>Trạm Y tế xã Tân Thủy</t>
  </si>
  <si>
    <t>83103</t>
  </si>
  <si>
    <t>Trạm Y tế xã An Hiệp</t>
  </si>
  <si>
    <t>83107</t>
  </si>
  <si>
    <t>Trạm Y tế xã Tân Xuân</t>
  </si>
  <si>
    <t>83111</t>
  </si>
  <si>
    <t>Trạm Y tế xã An Ngãi Trung</t>
  </si>
  <si>
    <t>83112</t>
  </si>
  <si>
    <t>Trạm Y tế xã Vĩnh Hòa</t>
  </si>
  <si>
    <t>83113</t>
  </si>
  <si>
    <t>Trạm Y tế xã Bảo Thạnh</t>
  </si>
  <si>
    <t>83200</t>
  </si>
  <si>
    <t>Trung tâm Y tế khu vực Bình Đại</t>
  </si>
  <si>
    <t>83202</t>
  </si>
  <si>
    <t>Trạm Y tế xã Lộc Thuận</t>
  </si>
  <si>
    <t>83204</t>
  </si>
  <si>
    <t>Trạm Y tế xã Châu Hưng</t>
  </si>
  <si>
    <t>83207</t>
  </si>
  <si>
    <t>Trạm Y tế xã Thạnh Phước</t>
  </si>
  <si>
    <t>83208</t>
  </si>
  <si>
    <t>Trạm Y tế xã Phú Thuận</t>
  </si>
  <si>
    <t>83213</t>
  </si>
  <si>
    <t>Trạm Y tế xã Thới Thuận</t>
  </si>
  <si>
    <t>83217</t>
  </si>
  <si>
    <t>Trạm Y tế xã Thạnh Trị</t>
  </si>
  <si>
    <t>83219</t>
  </si>
  <si>
    <t>Trạm Y tế xã Bình Đại</t>
  </si>
  <si>
    <t>83300</t>
  </si>
  <si>
    <t>Trung tâm Y tế khu vực Châu Thành</t>
  </si>
  <si>
    <t>83301</t>
  </si>
  <si>
    <t>Trung tâm Y tế khu vực Châu Thành cơ sở Hàm Long</t>
  </si>
  <si>
    <t>83303</t>
  </si>
  <si>
    <t>83304</t>
  </si>
  <si>
    <t>83318</t>
  </si>
  <si>
    <t>Trạm Y tế phường Sơn Đông</t>
  </si>
  <si>
    <t>83320</t>
  </si>
  <si>
    <t>Trạm Y tế xã Giao Long</t>
  </si>
  <si>
    <t>83321</t>
  </si>
  <si>
    <t>Trạm Y tế phường Phú Tân</t>
  </si>
  <si>
    <t>83323</t>
  </si>
  <si>
    <t>Trạm Y tế phường Bến Tre</t>
  </si>
  <si>
    <t>83324</t>
  </si>
  <si>
    <t>Trạm Y tế xã Tiên Thủy</t>
  </si>
  <si>
    <t>83400</t>
  </si>
  <si>
    <t>Trung tâm Y tế khu vực Chợ Lách</t>
  </si>
  <si>
    <t>83401</t>
  </si>
  <si>
    <t>Trạm Y tế xã Vĩnh Thành</t>
  </si>
  <si>
    <t>83404</t>
  </si>
  <si>
    <t>Trạm Y tế xã Hưng Khánh Trung</t>
  </si>
  <si>
    <t>83410</t>
  </si>
  <si>
    <t>Trạm Y tế xã Phú Phụng</t>
  </si>
  <si>
    <t>83500</t>
  </si>
  <si>
    <t>Trung tâm Y tế khu vực Giồng Trôm</t>
  </si>
  <si>
    <t>83501</t>
  </si>
  <si>
    <t>Trạm Y tế xã Phước Long</t>
  </si>
  <si>
    <t>83503</t>
  </si>
  <si>
    <t>Trạm Y tế xã Hưng Nhượng</t>
  </si>
  <si>
    <t>83504</t>
  </si>
  <si>
    <t>Trạm Y tế xã Tân Hào</t>
  </si>
  <si>
    <t>83506</t>
  </si>
  <si>
    <t>Trạm Y tế xã Giồng Trôm</t>
  </si>
  <si>
    <t>83511</t>
  </si>
  <si>
    <t>Trạm Y tế phường An Hội</t>
  </si>
  <si>
    <t>83517</t>
  </si>
  <si>
    <t>Trạm Y tế xã Lương Phú</t>
  </si>
  <si>
    <t>83518</t>
  </si>
  <si>
    <t>Trạm Y tế xã Lương Hòa</t>
  </si>
  <si>
    <t>83520</t>
  </si>
  <si>
    <t>Trạm Y tế xã Châu Hòa</t>
  </si>
  <si>
    <t>83600</t>
  </si>
  <si>
    <t>Bệnh viện đa khoa khu vực Cù Lao Minh</t>
  </si>
  <si>
    <t>83601</t>
  </si>
  <si>
    <t>Trung tâm Y tế cơ sở Cẩm Sơn</t>
  </si>
  <si>
    <t>83604</t>
  </si>
  <si>
    <t>Trạm Y tế xã An Định</t>
  </si>
  <si>
    <t>83608</t>
  </si>
  <si>
    <t>Trạm Y tế xã Hương Mỹ</t>
  </si>
  <si>
    <t>83609</t>
  </si>
  <si>
    <t>Trạm Y tế xã Phước Mỹ Trung</t>
  </si>
  <si>
    <t>83610</t>
  </si>
  <si>
    <t>Trạm Y tế xã Thành Thới</t>
  </si>
  <si>
    <t>83617</t>
  </si>
  <si>
    <t>Trạm Y tế xã Tân Thành Bình</t>
  </si>
  <si>
    <t>83618</t>
  </si>
  <si>
    <t>Trạm Y tế xã Nhuận Phú Tân</t>
  </si>
  <si>
    <t>83620</t>
  </si>
  <si>
    <t>Trạm Y tế xã Đồng Khởi</t>
  </si>
  <si>
    <t>83624</t>
  </si>
  <si>
    <t>Trạm Y tế xã Mỏ Cày</t>
  </si>
  <si>
    <t>83666</t>
  </si>
  <si>
    <t>Chi nhánh Công ty Cổ phần Khám chữa bệnh Minh Đức</t>
  </si>
  <si>
    <t>83668</t>
  </si>
  <si>
    <t>Công ty TNHH đầu tư dịch vụ Y Việt</t>
  </si>
  <si>
    <t>83669</t>
  </si>
  <si>
    <t>83672</t>
  </si>
  <si>
    <t>Công ty TNHH MTV PKĐK Hoàng Ân - Sài Gòn</t>
  </si>
  <si>
    <t>83700</t>
  </si>
  <si>
    <t>Trung tâm Y tế khu vực Thạnh Phú</t>
  </si>
  <si>
    <t>83702</t>
  </si>
  <si>
    <t>Trạm Y tế xã Thạnh Phong</t>
  </si>
  <si>
    <t>83704</t>
  </si>
  <si>
    <t>Trạm Y tế xã Đại Điền</t>
  </si>
  <si>
    <t>83705</t>
  </si>
  <si>
    <t>Trạm Y tế xã Thạnh Hải</t>
  </si>
  <si>
    <t>83709</t>
  </si>
  <si>
    <t>Trạm Y tế xã An Qui</t>
  </si>
  <si>
    <t>83712</t>
  </si>
  <si>
    <t>Trạm Y tế xã Quới Điền</t>
  </si>
  <si>
    <t>83718</t>
  </si>
  <si>
    <t>83720</t>
  </si>
  <si>
    <t>Phòng Khám Đa Khoa Phúc Lâm</t>
  </si>
  <si>
    <t>84001</t>
  </si>
  <si>
    <t>Bệnh viện đa khoa Trà Vinh</t>
  </si>
  <si>
    <t>84002</t>
  </si>
  <si>
    <t>Trung tâm y tế khu vực Càng Long</t>
  </si>
  <si>
    <t>84003</t>
  </si>
  <si>
    <t>Trung tâm y tế khu vực Châu Thành A</t>
  </si>
  <si>
    <t>84004</t>
  </si>
  <si>
    <t>Trung tâm y tế khu vực Cầu Kè</t>
  </si>
  <si>
    <t>84005</t>
  </si>
  <si>
    <t>Bệnh viện đa khoa Khu vực Tiểu Cần</t>
  </si>
  <si>
    <t>84006</t>
  </si>
  <si>
    <t>Trung tâm y tế khu vực Trà Cú</t>
  </si>
  <si>
    <t>84007</t>
  </si>
  <si>
    <t>Bệnh viện đa khoa khu vực Cầu Ngang</t>
  </si>
  <si>
    <t>84008</t>
  </si>
  <si>
    <t>Trung tâm y tế Khu vực Duyên Hải</t>
  </si>
  <si>
    <t>84009</t>
  </si>
  <si>
    <t>Phòng khám đa khoa khu vực xã Hoà Minh</t>
  </si>
  <si>
    <t>84010</t>
  </si>
  <si>
    <t>Trạm y tế xã Nhị Long</t>
  </si>
  <si>
    <t>84011</t>
  </si>
  <si>
    <t>Trạm y tế Phường Duyên Hải</t>
  </si>
  <si>
    <t>84014</t>
  </si>
  <si>
    <t>84015</t>
  </si>
  <si>
    <t>Trạm y tế xã Long Hiệp</t>
  </si>
  <si>
    <t>84016</t>
  </si>
  <si>
    <t>Trạm y tế xã Tập Sơn</t>
  </si>
  <si>
    <t>84017</t>
  </si>
  <si>
    <t>Trạm y tế xã Tập Ngãi</t>
  </si>
  <si>
    <t>84022</t>
  </si>
  <si>
    <t>84026</t>
  </si>
  <si>
    <t>Trạm y tế phường Nguyệt Hoá</t>
  </si>
  <si>
    <t>84027</t>
  </si>
  <si>
    <t>Trạm y tế xã Hàm Giang</t>
  </si>
  <si>
    <t>84029</t>
  </si>
  <si>
    <t>Trạm y tế xã Đôn Châu</t>
  </si>
  <si>
    <t>84038</t>
  </si>
  <si>
    <t>Trạm y tế xã Nhị Trường</t>
  </si>
  <si>
    <t>84039</t>
  </si>
  <si>
    <t>84040</t>
  </si>
  <si>
    <t>Trạm y tế xã Hùng Hoà</t>
  </si>
  <si>
    <t>84041</t>
  </si>
  <si>
    <t>Trạm y tế xã Tân Hoà</t>
  </si>
  <si>
    <t>84045</t>
  </si>
  <si>
    <t>Trạm y tế xã Phong Thạnh</t>
  </si>
  <si>
    <t>84046</t>
  </si>
  <si>
    <t>Trạm y tế xã Cầu Kè</t>
  </si>
  <si>
    <t>84048</t>
  </si>
  <si>
    <t>Trạm y tế xã Ngũ Lạc</t>
  </si>
  <si>
    <t>84050</t>
  </si>
  <si>
    <t>84052</t>
  </si>
  <si>
    <t>Trạm y tế xã Song Lộc</t>
  </si>
  <si>
    <t>84060</t>
  </si>
  <si>
    <t>Bệnh viện Y dược cổ truyền tỉnh Trà Vinh</t>
  </si>
  <si>
    <t>84062</t>
  </si>
  <si>
    <t>Trạm y tế xã Tam Ngãi</t>
  </si>
  <si>
    <t>84064</t>
  </si>
  <si>
    <t>Trạm y tế xã Long Hữu</t>
  </si>
  <si>
    <t>84072</t>
  </si>
  <si>
    <t>Trạm Y tế Xã An Trường</t>
  </si>
  <si>
    <t>84073</t>
  </si>
  <si>
    <t>84074</t>
  </si>
  <si>
    <t>Trạm Y tế Xã Bình Phú</t>
  </si>
  <si>
    <t>84077</t>
  </si>
  <si>
    <t>Trạm Y tế xã Càng Long</t>
  </si>
  <si>
    <t>84078</t>
  </si>
  <si>
    <t>84086</t>
  </si>
  <si>
    <t>Trạm y tế xã Hiệp Mỹ</t>
  </si>
  <si>
    <t>84089</t>
  </si>
  <si>
    <t>84096</t>
  </si>
  <si>
    <t>Trạm y tế xã Tiểu Cần</t>
  </si>
  <si>
    <t>84103</t>
  </si>
  <si>
    <t>84105</t>
  </si>
  <si>
    <t>Trạm y tế xã Long Hoà</t>
  </si>
  <si>
    <t>84106</t>
  </si>
  <si>
    <t>Trạm Y tế xã Cầu Ngang</t>
  </si>
  <si>
    <t>84109</t>
  </si>
  <si>
    <t>Trạm y tế xã Vinh Kim</t>
  </si>
  <si>
    <t>84123</t>
  </si>
  <si>
    <t>Trạm Y tế Phường Trường Long Hòa</t>
  </si>
  <si>
    <t>84127</t>
  </si>
  <si>
    <t>Bệnh viện Quân dân y tỉnh Trà Vinh</t>
  </si>
  <si>
    <t>84130</t>
  </si>
  <si>
    <t>Trạm y tế xã Lưu Nghiệp Anh</t>
  </si>
  <si>
    <t>84131</t>
  </si>
  <si>
    <t>Tram y tế xã Trà Cú</t>
  </si>
  <si>
    <t>84133</t>
  </si>
  <si>
    <t>Bệnh viện Sản - Nhi Trà Vinh</t>
  </si>
  <si>
    <t>84134</t>
  </si>
  <si>
    <t>Bệnh viện Lao Và Bệnh phổi</t>
  </si>
  <si>
    <t>84138</t>
  </si>
  <si>
    <t>Trạm y tế xã An Phú Tân</t>
  </si>
  <si>
    <t>84141</t>
  </si>
  <si>
    <t>Bệnh viện đa khoa Minh Tâm Trà Vinh</t>
  </si>
  <si>
    <t>84142</t>
  </si>
  <si>
    <t>Bệnh viện Trường Đại Học Trà Vinh</t>
  </si>
  <si>
    <t>84145</t>
  </si>
  <si>
    <t>84147</t>
  </si>
  <si>
    <t>84151</t>
  </si>
  <si>
    <t>Phòng khám đa khoa Đặng Tuyền</t>
  </si>
  <si>
    <t>84153</t>
  </si>
  <si>
    <t>Trung tâm Y tế khu vực Long Thành</t>
  </si>
  <si>
    <t>84155</t>
  </si>
  <si>
    <t>Phòng Khám Đa Khoa Tân Đức SG-TV</t>
  </si>
  <si>
    <t>84163</t>
  </si>
  <si>
    <t>Phòng khám đa khoa Minh Tâm (trực thuộc Công ty TNHH MTV Thành Vinh NP)</t>
  </si>
  <si>
    <t>84164</t>
  </si>
  <si>
    <t>Phòng khám đa khoa Tân Đức SG-TV Chi nhánh Tiểu Cần</t>
  </si>
  <si>
    <t>84165</t>
  </si>
  <si>
    <t>Phòng khám đa khoa An Phúc Trà Vinh-Sài Gòn</t>
  </si>
  <si>
    <t>84169</t>
  </si>
  <si>
    <t>Công ty Trách nhiệm hữu hạn Phòng khám đa khoa Y dược Sài Gòn – Duyên Hải</t>
  </si>
  <si>
    <t>86001</t>
  </si>
  <si>
    <t>Bệnh viện đa khoa Vĩnh Long</t>
  </si>
  <si>
    <t>86003</t>
  </si>
  <si>
    <t>Bệnh viện Y dược cổ truyền Vĩnh Long</t>
  </si>
  <si>
    <t>86004</t>
  </si>
  <si>
    <t>Trạm y tế phường Tân Ngãi</t>
  </si>
  <si>
    <t>86006</t>
  </si>
  <si>
    <t>Trung tâm y tế khu vực Long Hồ</t>
  </si>
  <si>
    <t>86007</t>
  </si>
  <si>
    <t>Trạm y tế xã Phú Quới</t>
  </si>
  <si>
    <t>86015</t>
  </si>
  <si>
    <t>86019</t>
  </si>
  <si>
    <t>Trung tâm y tế khu vực Mang Thít</t>
  </si>
  <si>
    <t>86021</t>
  </si>
  <si>
    <t>Trạm y tế xã Nhơn Phú</t>
  </si>
  <si>
    <t>86022</t>
  </si>
  <si>
    <t>Trạm y tế xã Bình Phước</t>
  </si>
  <si>
    <t>86023</t>
  </si>
  <si>
    <t>Trạm y tế xã Tân Long Hội</t>
  </si>
  <si>
    <t>86032</t>
  </si>
  <si>
    <t>Trung tâm y tế khu vực Bình Minh</t>
  </si>
  <si>
    <t>86033</t>
  </si>
  <si>
    <t>Trạm y tế xã Tân Quới</t>
  </si>
  <si>
    <t>86034</t>
  </si>
  <si>
    <t>86036</t>
  </si>
  <si>
    <t>Trạm y tế xã Tân Lược</t>
  </si>
  <si>
    <t>86040</t>
  </si>
  <si>
    <t>86045</t>
  </si>
  <si>
    <t>Trạm y tế xã Tân Hưng - Bình Tân</t>
  </si>
  <si>
    <t>86049</t>
  </si>
  <si>
    <t>Trung tâm y tế khu vực Tam Bình</t>
  </si>
  <si>
    <t>86053</t>
  </si>
  <si>
    <t>86055</t>
  </si>
  <si>
    <t>86056</t>
  </si>
  <si>
    <t>Trạm y tế xã Song Phú</t>
  </si>
  <si>
    <t>86057</t>
  </si>
  <si>
    <t>Trạm y tế xã Cái Ngang</t>
  </si>
  <si>
    <t>86063</t>
  </si>
  <si>
    <t>Trạm y tế xã Ngãi Tứ</t>
  </si>
  <si>
    <t>86064</t>
  </si>
  <si>
    <t>Trạm y tế xã Tường Lộc - Tam Bình</t>
  </si>
  <si>
    <t>86066</t>
  </si>
  <si>
    <t>Trung tâm y tế khu vực Trà Ôn</t>
  </si>
  <si>
    <t>86070</t>
  </si>
  <si>
    <t>Trạm y tế xã Trà Côn</t>
  </si>
  <si>
    <t>86072</t>
  </si>
  <si>
    <t>86073</t>
  </si>
  <si>
    <t>Trạm y tế xã Vĩnh Xuân</t>
  </si>
  <si>
    <t>86075</t>
  </si>
  <si>
    <t>Trạm y tế xã Thiện Mỹ - Trà Ôn</t>
  </si>
  <si>
    <t>86077</t>
  </si>
  <si>
    <t>Trạm y tế xã Lục Sỹ Thành</t>
  </si>
  <si>
    <t>86080</t>
  </si>
  <si>
    <t>Trung tâm y tế khu vực Nguyễn Văn Thủ</t>
  </si>
  <si>
    <t>86081</t>
  </si>
  <si>
    <t>Trạm y tế xã Hiếu Phụng</t>
  </si>
  <si>
    <t>86085</t>
  </si>
  <si>
    <t>Trạm y tế xã Quới An</t>
  </si>
  <si>
    <t>86086</t>
  </si>
  <si>
    <t>Trạm y tế xã Quới Thiện</t>
  </si>
  <si>
    <t>86088</t>
  </si>
  <si>
    <t>Trạm y tế Xã Trung Hiệp</t>
  </si>
  <si>
    <t>86089</t>
  </si>
  <si>
    <t>Trạm y tế xã Hiếu Thành</t>
  </si>
  <si>
    <t>86091</t>
  </si>
  <si>
    <t>Trạm y tế Xã Trung Ngãi</t>
  </si>
  <si>
    <t>86098</t>
  </si>
  <si>
    <t>Trạm y tế Phường Long Châu</t>
  </si>
  <si>
    <t>86099</t>
  </si>
  <si>
    <t>Trạm y tế Phường 2 - thành phố Vĩnh Long</t>
  </si>
  <si>
    <t>86100</t>
  </si>
  <si>
    <t>Trạm y tế phường Phước Hậu</t>
  </si>
  <si>
    <t>86102</t>
  </si>
  <si>
    <t>Trạm y tế Phường Thanh Đức</t>
  </si>
  <si>
    <t>86103</t>
  </si>
  <si>
    <t>Trạm y tế Phường Tân Hạnh</t>
  </si>
  <si>
    <t>86105</t>
  </si>
  <si>
    <t>Trạm y tế xã Trà Ôn</t>
  </si>
  <si>
    <t>86107</t>
  </si>
  <si>
    <t>Trạm y tế xã Phú Đức - Long Hồ</t>
  </si>
  <si>
    <t>86108</t>
  </si>
  <si>
    <t>Bệnh viện đa khoa khu vực kết hợp Quân dân y</t>
  </si>
  <si>
    <t>86111</t>
  </si>
  <si>
    <t>Trạm y tế xã Long Hồ</t>
  </si>
  <si>
    <t>86112</t>
  </si>
  <si>
    <t>Trạm y tế phường Bình Minh</t>
  </si>
  <si>
    <t>86113</t>
  </si>
  <si>
    <t>86115</t>
  </si>
  <si>
    <t>Trạm y tế xã Cái Nhum</t>
  </si>
  <si>
    <t>86117</t>
  </si>
  <si>
    <t>Trạm y tế xã Tam Bình</t>
  </si>
  <si>
    <t>86128</t>
  </si>
  <si>
    <t>Trung tâm y tế khu vực Vĩnh Long</t>
  </si>
  <si>
    <t>86129</t>
  </si>
  <si>
    <t>Trạm y tế phường Cái Vồn</t>
  </si>
  <si>
    <t>86131</t>
  </si>
  <si>
    <t>Bệnh viện Tâm Thần Vĩnh Long</t>
  </si>
  <si>
    <t>86132</t>
  </si>
  <si>
    <t>Bệnh viện Phổi Vĩnh Long</t>
  </si>
  <si>
    <t>86134</t>
  </si>
  <si>
    <t>Trung tâm y tế khu vực Bình Tân</t>
  </si>
  <si>
    <t>86135</t>
  </si>
  <si>
    <t>Phòng khám đa khoa Ánh Thủy</t>
  </si>
  <si>
    <t>86136</t>
  </si>
  <si>
    <t>Bệnh viện chuyên khoa mắt tỉnh Vĩnh Long</t>
  </si>
  <si>
    <t>86137</t>
  </si>
  <si>
    <t>Bệnh viện Đa khoa Xuyên Á - Vĩnh Long</t>
  </si>
  <si>
    <t>86138</t>
  </si>
  <si>
    <t>Bệnh viện đa khoa khu vực Hòa Phú</t>
  </si>
  <si>
    <t>86139</t>
  </si>
  <si>
    <t>Bệnh viện đa khoa tư nhân Triều An – Loan Trâm</t>
  </si>
  <si>
    <t>86141</t>
  </si>
  <si>
    <t>Phòng khám đa khoa Huy Đạt</t>
  </si>
  <si>
    <t>86146</t>
  </si>
  <si>
    <t>Phòng khám đa khoa Loan Trâm thuộc Công ty TNHH Loan Trâm</t>
  </si>
  <si>
    <t>86147</t>
  </si>
  <si>
    <t>Phòng khám đa khoa Ngọc Nhân - Công ty TNHH PKĐK Ngọc Nhân</t>
  </si>
  <si>
    <t>86148</t>
  </si>
  <si>
    <t>Phòng khám đa khoa Rapha Vạn Lộc - Cty TNHH MTV PKĐK Rapha Vạn Lộc</t>
  </si>
  <si>
    <t>86259</t>
  </si>
  <si>
    <t>Phòng khám đa khoa Lộc An</t>
  </si>
  <si>
    <t>89001</t>
  </si>
  <si>
    <t>Trung tâm Y tế Long Xuyên</t>
  </si>
  <si>
    <t>89002</t>
  </si>
  <si>
    <t>Trung tâm Y tế Châu Đốc</t>
  </si>
  <si>
    <t>89003</t>
  </si>
  <si>
    <t>Trung tâm Y tế An Phú</t>
  </si>
  <si>
    <t>89004</t>
  </si>
  <si>
    <t>Bệnh viện đa khoa Tân Châu</t>
  </si>
  <si>
    <t>89005</t>
  </si>
  <si>
    <t>Trung tâm Y tế huyện Phú Tân</t>
  </si>
  <si>
    <t>89006</t>
  </si>
  <si>
    <t>Trung tâm Y tế Tịnh Biên</t>
  </si>
  <si>
    <t>89007</t>
  </si>
  <si>
    <t>Trung tâm Y tế Tri Tôn</t>
  </si>
  <si>
    <t>89008</t>
  </si>
  <si>
    <t>Trung tâm Y tế Châu Phú</t>
  </si>
  <si>
    <t>89009</t>
  </si>
  <si>
    <t>Trung tâm Y tế Chợ Mới</t>
  </si>
  <si>
    <t>89010</t>
  </si>
  <si>
    <t>Trung tâm Y tế Châu Thành - An Giang</t>
  </si>
  <si>
    <t>89011</t>
  </si>
  <si>
    <t>Trung tâm Y tế Thoại Sơn</t>
  </si>
  <si>
    <t>89012</t>
  </si>
  <si>
    <t>Bệnh viện đa khoa An Giang</t>
  </si>
  <si>
    <t>89013</t>
  </si>
  <si>
    <t>Bệnh viện đa khoa Châu Đốc</t>
  </si>
  <si>
    <t>89014</t>
  </si>
  <si>
    <t>Bệnh viện Mắt - TMH - RHM An Giang</t>
  </si>
  <si>
    <t>89015</t>
  </si>
  <si>
    <t>Bệnh viện Tim Mạch An Giang</t>
  </si>
  <si>
    <t>89019</t>
  </si>
  <si>
    <t>Trạm Y tế xã Quốc Thái</t>
  </si>
  <si>
    <t>89020</t>
  </si>
  <si>
    <t>Trạm Y tế P. Bình Đức</t>
  </si>
  <si>
    <t>89021</t>
  </si>
  <si>
    <t>Trạm Y tế P. Bình Khánh</t>
  </si>
  <si>
    <t>89022</t>
  </si>
  <si>
    <t>Trạm Y tế P. Mỹ Bình</t>
  </si>
  <si>
    <t>89023</t>
  </si>
  <si>
    <t>Trạm Y tế P. Mỹ Long</t>
  </si>
  <si>
    <t>89024</t>
  </si>
  <si>
    <t>Trạm Y tế P. Mỹ Phước</t>
  </si>
  <si>
    <t>89025</t>
  </si>
  <si>
    <t>Trạm Y tế P. Mỹ Quý</t>
  </si>
  <si>
    <t>89026</t>
  </si>
  <si>
    <t>Trạm Y tế P. Mỹ Xuyên</t>
  </si>
  <si>
    <t>89027</t>
  </si>
  <si>
    <t>Trạm Y tế P. Mỹ Thới</t>
  </si>
  <si>
    <t>89028</t>
  </si>
  <si>
    <t>Trạm Y tế P. Mỹ Thạnh</t>
  </si>
  <si>
    <t>89029</t>
  </si>
  <si>
    <t>Trạm Y tế P. Mỹ Hòa</t>
  </si>
  <si>
    <t>89030</t>
  </si>
  <si>
    <t>Trạm Y tế xã Mỹ Hoà Hưng</t>
  </si>
  <si>
    <t>89031</t>
  </si>
  <si>
    <t>Trạm Y tế xã Mỹ Khánh</t>
  </si>
  <si>
    <t>89032</t>
  </si>
  <si>
    <t>Trạm Y tế P. Châu Phú A</t>
  </si>
  <si>
    <t>89033</t>
  </si>
  <si>
    <t>Trạm Y tế P. Châu Phú B</t>
  </si>
  <si>
    <t>89034</t>
  </si>
  <si>
    <t>Trạm Y tế P. Vĩnh Mỹ</t>
  </si>
  <si>
    <t>89035</t>
  </si>
  <si>
    <t>Trạm Y tế xã Vĩnh Tế</t>
  </si>
  <si>
    <t>89036</t>
  </si>
  <si>
    <t>Trạm Y tế xã Vĩnh Ngươn</t>
  </si>
  <si>
    <t>89037</t>
  </si>
  <si>
    <t>Trạm Y tế P. Núi Sam</t>
  </si>
  <si>
    <t>89038</t>
  </si>
  <si>
    <t>Trạm Y tế xã Vĩnh Châu</t>
  </si>
  <si>
    <t>89039</t>
  </si>
  <si>
    <t>Trạm Y tế TT An Châu</t>
  </si>
  <si>
    <t>89040</t>
  </si>
  <si>
    <t>Trạm Y tế xã Cần Đăng</t>
  </si>
  <si>
    <t>89041</t>
  </si>
  <si>
    <t>Trạm Y tế xã Vĩnh Hanh</t>
  </si>
  <si>
    <t>89042</t>
  </si>
  <si>
    <t>89043</t>
  </si>
  <si>
    <t>Trạm Y tế xã Bình Hòa</t>
  </si>
  <si>
    <t>89044</t>
  </si>
  <si>
    <t>89045</t>
  </si>
  <si>
    <t>Trạm Y tế xã Hòa Bình</t>
  </si>
  <si>
    <t>89046</t>
  </si>
  <si>
    <t>Trạm Y tế xã Bình Thạnh</t>
  </si>
  <si>
    <t>89047</t>
  </si>
  <si>
    <t>Phòng khám Đa khoa khu vực An Châu</t>
  </si>
  <si>
    <t>89048</t>
  </si>
  <si>
    <t>Trạm Y tế xã Vĩnh An</t>
  </si>
  <si>
    <t>89049</t>
  </si>
  <si>
    <t>Trạm Y tế xã Vĩnh Nhuận</t>
  </si>
  <si>
    <t>89050</t>
  </si>
  <si>
    <t>89051</t>
  </si>
  <si>
    <t>Trạm Y tế xã Vĩnh Lợi</t>
  </si>
  <si>
    <t>89052</t>
  </si>
  <si>
    <t>Trạm Y tế TT Núi Sập</t>
  </si>
  <si>
    <t>89053</t>
  </si>
  <si>
    <t>Trạm Y tế xã Thoại Giang</t>
  </si>
  <si>
    <t>89054</t>
  </si>
  <si>
    <t>Trạm Y tế xã Vĩnh Trạch</t>
  </si>
  <si>
    <t>89055</t>
  </si>
  <si>
    <t>Trạm Y tế TT Phú Hoà</t>
  </si>
  <si>
    <t>89056</t>
  </si>
  <si>
    <t>Trạm Y tế xã Định Thành</t>
  </si>
  <si>
    <t>89057</t>
  </si>
  <si>
    <t>Trạm Y tế xã Định Mỹ</t>
  </si>
  <si>
    <t>89058</t>
  </si>
  <si>
    <t>Trạm Y tế xã Vĩnh Chánh</t>
  </si>
  <si>
    <t>89059</t>
  </si>
  <si>
    <t>Trạm Y tế xã Vĩnh Khánh</t>
  </si>
  <si>
    <t>89060</t>
  </si>
  <si>
    <t>Trạm Y tế xã Vọng Đông</t>
  </si>
  <si>
    <t>89061</t>
  </si>
  <si>
    <t>Trạm Y tế xã Vọng Thê</t>
  </si>
  <si>
    <t>89062</t>
  </si>
  <si>
    <t>Trạm Y tế xã Vĩnh Phú</t>
  </si>
  <si>
    <t>89063</t>
  </si>
  <si>
    <t>Trạm Y tế xã Tây Phú</t>
  </si>
  <si>
    <t>89064</t>
  </si>
  <si>
    <t>Trạm Y tế xã Mỹ Phú Đông</t>
  </si>
  <si>
    <t>89065</t>
  </si>
  <si>
    <t>89066</t>
  </si>
  <si>
    <t>89068</t>
  </si>
  <si>
    <t>Trạm Y tế TT Cái Dầu</t>
  </si>
  <si>
    <t>89069</t>
  </si>
  <si>
    <t>Trạm Y tế xã Mỹ Phú</t>
  </si>
  <si>
    <t>89070</t>
  </si>
  <si>
    <t>Trạm Y tế xã Mỹ Đức</t>
  </si>
  <si>
    <t>89071</t>
  </si>
  <si>
    <t>Trạm Y tế xã Bình Long</t>
  </si>
  <si>
    <t>89072</t>
  </si>
  <si>
    <t>Trạm Y tế xã Bình Mỹ</t>
  </si>
  <si>
    <t>89073</t>
  </si>
  <si>
    <t>Trạm Y tế xã Bình Chánh</t>
  </si>
  <si>
    <t>89074</t>
  </si>
  <si>
    <t>Trạm Y tế xã Vĩnh Thạnh Trung</t>
  </si>
  <si>
    <t>89075</t>
  </si>
  <si>
    <t>Trạm Y tế xã Bình Thủy</t>
  </si>
  <si>
    <t>89076</t>
  </si>
  <si>
    <t>Trạm Y tế xã Khánh Hòa</t>
  </si>
  <si>
    <t>89077</t>
  </si>
  <si>
    <t>Trạm Y tế xã Ô Long Vĩ</t>
  </si>
  <si>
    <t>89078</t>
  </si>
  <si>
    <t>Trạm Y tế xã Đào Hữu Cảnh</t>
  </si>
  <si>
    <t>89079</t>
  </si>
  <si>
    <t>Trạm Y tế xã Thạnh Mỹ Tây</t>
  </si>
  <si>
    <t>89080</t>
  </si>
  <si>
    <t>89081</t>
  </si>
  <si>
    <t>Trạm Y tế TT Chợ Mới</t>
  </si>
  <si>
    <t>89082</t>
  </si>
  <si>
    <t>Trạm Y tế xã Hòa An</t>
  </si>
  <si>
    <t>89083</t>
  </si>
  <si>
    <t>Trạm Y tế xã Kiến An</t>
  </si>
  <si>
    <t>89084</t>
  </si>
  <si>
    <t>Trạm Y tế Xã Long Điền A</t>
  </si>
  <si>
    <t>89085</t>
  </si>
  <si>
    <t>Trạm Y tế Xã Long Điền B</t>
  </si>
  <si>
    <t>89086</t>
  </si>
  <si>
    <t>Trạm Y tế xã Long Kiến</t>
  </si>
  <si>
    <t>89087</t>
  </si>
  <si>
    <t>Trạm Y tế xã Nhơn Mỹ</t>
  </si>
  <si>
    <t>89088</t>
  </si>
  <si>
    <t>Trạm Y tế xã Kiến Thành</t>
  </si>
  <si>
    <t>89089</t>
  </si>
  <si>
    <t>Trạm Y tế xã Mỹ Hội Đông</t>
  </si>
  <si>
    <t>89090</t>
  </si>
  <si>
    <t>Trạm Y tế xã Hội An</t>
  </si>
  <si>
    <t>89091</t>
  </si>
  <si>
    <t>Trạm Y tế xã An Thạnh Trung</t>
  </si>
  <si>
    <t>89093</t>
  </si>
  <si>
    <t>Trạm Y tế xã Tấn Mỹ</t>
  </si>
  <si>
    <t>89094</t>
  </si>
  <si>
    <t>Trạm Y tế xã Bình Phước Xuân</t>
  </si>
  <si>
    <t>89095</t>
  </si>
  <si>
    <t>Phòng khám đa khoa KV Mỹ Luông</t>
  </si>
  <si>
    <t>89096</t>
  </si>
  <si>
    <t>89098</t>
  </si>
  <si>
    <t>Trạm Y tế TT Phú Mỹ</t>
  </si>
  <si>
    <t>89099</t>
  </si>
  <si>
    <t>Trạm Y tế Thị trấn Chợ Vàm</t>
  </si>
  <si>
    <t>89100</t>
  </si>
  <si>
    <t>Trạm Y tế P. Long Sơn</t>
  </si>
  <si>
    <t>89101</t>
  </si>
  <si>
    <t>Trạm Y tế xã Phú Hưng</t>
  </si>
  <si>
    <t>89102</t>
  </si>
  <si>
    <t>89103</t>
  </si>
  <si>
    <t>Trạm Y tế xã Tân Hòa</t>
  </si>
  <si>
    <t>89104</t>
  </si>
  <si>
    <t>Trạm Y tế xã Phú An</t>
  </si>
  <si>
    <t>89105</t>
  </si>
  <si>
    <t>Trạm Y tế xã Phú Lâm</t>
  </si>
  <si>
    <t>89106</t>
  </si>
  <si>
    <t>Trạm Y tế xã Phú Thạnh</t>
  </si>
  <si>
    <t>89107</t>
  </si>
  <si>
    <t>Trạm Y tế xã Phú Hiệp</t>
  </si>
  <si>
    <t>89108</t>
  </si>
  <si>
    <t>Trạm Y tế xã Bình Thạnh Đông</t>
  </si>
  <si>
    <t>89109</t>
  </si>
  <si>
    <t>Trạm Y tế xã Hoà Lạc</t>
  </si>
  <si>
    <t>89110</t>
  </si>
  <si>
    <t>Trạm Y tế xã Hiệp Xương</t>
  </si>
  <si>
    <t>89111</t>
  </si>
  <si>
    <t>Trạm Y tế xã Phú Bình</t>
  </si>
  <si>
    <t>89112</t>
  </si>
  <si>
    <t>Trạm Y tế xã Phú Long</t>
  </si>
  <si>
    <t>89113</t>
  </si>
  <si>
    <t>Trạm Y tế xã Phú Xuân</t>
  </si>
  <si>
    <t>89114</t>
  </si>
  <si>
    <t>89115</t>
  </si>
  <si>
    <t>Trạm Y tế P. Long Thạnh</t>
  </si>
  <si>
    <t>89116</t>
  </si>
  <si>
    <t>89118</t>
  </si>
  <si>
    <t>Trạm Y tế xã Long An</t>
  </si>
  <si>
    <t>89119</t>
  </si>
  <si>
    <t>Trạm Y tế xã Châu Phong</t>
  </si>
  <si>
    <t>89120</t>
  </si>
  <si>
    <t>Trạm Y tế xã Vĩnh Xương</t>
  </si>
  <si>
    <t>89121</t>
  </si>
  <si>
    <t>Trạm Y tế xã Phú Vĩnh</t>
  </si>
  <si>
    <t>89122</t>
  </si>
  <si>
    <t>89123</t>
  </si>
  <si>
    <t>Trạm Y tế P. Long Phú</t>
  </si>
  <si>
    <t>89124</t>
  </si>
  <si>
    <t>Trạm Y tế xã Lê Chánh</t>
  </si>
  <si>
    <t>89125</t>
  </si>
  <si>
    <t>Trạm Y tế TT An Phú</t>
  </si>
  <si>
    <t>89126</t>
  </si>
  <si>
    <t>Trạm Y tế xã Vĩnh Trường</t>
  </si>
  <si>
    <t>89127</t>
  </si>
  <si>
    <t>Trạm Y tế TT Đa Phước</t>
  </si>
  <si>
    <t>89128</t>
  </si>
  <si>
    <t>89129</t>
  </si>
  <si>
    <t>Trạm Y tế TT Long Bình</t>
  </si>
  <si>
    <t>89130</t>
  </si>
  <si>
    <t>Trạm Y tế xã Phước Hưng</t>
  </si>
  <si>
    <t>89131</t>
  </si>
  <si>
    <t>Trạm Y tế xã Phú Hội</t>
  </si>
  <si>
    <t>89132</t>
  </si>
  <si>
    <t>Trạm Y tế xã Khánh Bình</t>
  </si>
  <si>
    <t>89134</t>
  </si>
  <si>
    <t>Trạm Y tế xã Vĩnh Hậu</t>
  </si>
  <si>
    <t>89135</t>
  </si>
  <si>
    <t>Trạm Y tế xã Vĩnh Lộc</t>
  </si>
  <si>
    <t>89136</t>
  </si>
  <si>
    <t>Trạm Y tế xã Phú Hữu</t>
  </si>
  <si>
    <t>89137</t>
  </si>
  <si>
    <t>Trạm Y tế xã Nhơn Hội</t>
  </si>
  <si>
    <t>89138</t>
  </si>
  <si>
    <t>Trạm Y tế xã Khánh An</t>
  </si>
  <si>
    <t>89140</t>
  </si>
  <si>
    <t>Trạm y tế TT Nhà Bàng</t>
  </si>
  <si>
    <t>89141</t>
  </si>
  <si>
    <t>Trạm Y tế xã Thới Sơn</t>
  </si>
  <si>
    <t>89142</t>
  </si>
  <si>
    <t>Trạm Y tế xã Vĩnh Hội Đông</t>
  </si>
  <si>
    <t>89144</t>
  </si>
  <si>
    <t>Trạm Y tế xã An Phú</t>
  </si>
  <si>
    <t>89145</t>
  </si>
  <si>
    <t>Trạm Y tế xã Vĩnh Trung</t>
  </si>
  <si>
    <t>89146</t>
  </si>
  <si>
    <t>Trạm Y tế xã Văn Giáo</t>
  </si>
  <si>
    <t>89147</t>
  </si>
  <si>
    <t>Trạm Y tế xã Tân Lợi</t>
  </si>
  <si>
    <t>89148</t>
  </si>
  <si>
    <t>89149</t>
  </si>
  <si>
    <t>Trạm Y tế xã Nhơn Hưng</t>
  </si>
  <si>
    <t>89150</t>
  </si>
  <si>
    <t>Trạm Y tế xã An Nông</t>
  </si>
  <si>
    <t>89151</t>
  </si>
  <si>
    <t>Trạm Y tế xã An Cư</t>
  </si>
  <si>
    <t>89152</t>
  </si>
  <si>
    <t>Trạm Y tế xã An Hảo</t>
  </si>
  <si>
    <t>89154</t>
  </si>
  <si>
    <t>Trạm Y tế xã An Tức</t>
  </si>
  <si>
    <t>89155</t>
  </si>
  <si>
    <t>Trạm Y tế xã Châu Lăng</t>
  </si>
  <si>
    <t>89156</t>
  </si>
  <si>
    <t>Trạm Y tế xã Lương Phi</t>
  </si>
  <si>
    <t>89157</t>
  </si>
  <si>
    <t>Trạm Y tế TT Ba Chúc</t>
  </si>
  <si>
    <t>89158</t>
  </si>
  <si>
    <t>Trạm Y tế xã Tà Đảnh</t>
  </si>
  <si>
    <t>89159</t>
  </si>
  <si>
    <t>Trạm Y tế xã Tân Tuyến</t>
  </si>
  <si>
    <t>89160</t>
  </si>
  <si>
    <t>Trạm Y tế xã Vĩnh Gia</t>
  </si>
  <si>
    <t>89161</t>
  </si>
  <si>
    <t>Trạm Y tế xã Ô Lâm</t>
  </si>
  <si>
    <t>89162</t>
  </si>
  <si>
    <t>Trạm Y tế xã Núi Tô</t>
  </si>
  <si>
    <t>89163</t>
  </si>
  <si>
    <t>Trạm Y tế xã Lạc Quới</t>
  </si>
  <si>
    <t>89164</t>
  </si>
  <si>
    <t>Trạm Y tế thị trấn Cô Tô</t>
  </si>
  <si>
    <t>89165</t>
  </si>
  <si>
    <t>Trạm Y tế xã Lương An Trà</t>
  </si>
  <si>
    <t>89166</t>
  </si>
  <si>
    <t>Trạm Y tế xã Lê Trì</t>
  </si>
  <si>
    <t>89167</t>
  </si>
  <si>
    <t>Phòng khám đa khoa KV Tịnh Biên</t>
  </si>
  <si>
    <t>89168</t>
  </si>
  <si>
    <t>Trạm Y tế xã Hòa Bình Thạnh</t>
  </si>
  <si>
    <t>89169</t>
  </si>
  <si>
    <t>Trạm Y tế xã Long Hòa</t>
  </si>
  <si>
    <t>89170</t>
  </si>
  <si>
    <t>Phòng khám đa khoa KV Đồng ky</t>
  </si>
  <si>
    <t>89178</t>
  </si>
  <si>
    <t>Trạm Y tế TT Mỹ Luông</t>
  </si>
  <si>
    <t>89179</t>
  </si>
  <si>
    <t>Trạm Y tế xã Long Giang</t>
  </si>
  <si>
    <t>89180</t>
  </si>
  <si>
    <t>Trạm Y tế Vĩnh Hòa</t>
  </si>
  <si>
    <t>89182</t>
  </si>
  <si>
    <t>Trạm Y tế P. Long Châu</t>
  </si>
  <si>
    <t>89183</t>
  </si>
  <si>
    <t>Trạm Y tế P. Long Hưng</t>
  </si>
  <si>
    <t>89185</t>
  </si>
  <si>
    <t>Bệnh viện Sản - Nhi An Giang</t>
  </si>
  <si>
    <t>89186</t>
  </si>
  <si>
    <t>Phòng khám đa khoa BS Hà Văn Tâm thuộc Công ty TNHH-Phòng khám đa khoa BS Hà Văn Tâm</t>
  </si>
  <si>
    <t>89187</t>
  </si>
  <si>
    <t>89190</t>
  </si>
  <si>
    <t>BỆNH VIỆN MẮT LONG XUYÊN</t>
  </si>
  <si>
    <t>89191</t>
  </si>
  <si>
    <t>Bệnh viện đa khoa Huỳnh Trung Dũng</t>
  </si>
  <si>
    <t>89193</t>
  </si>
  <si>
    <t>Phòng khám đa khoa Tâm Đức Thoại Sơn</t>
  </si>
  <si>
    <t>89200</t>
  </si>
  <si>
    <t>Bệnh xá Quân Y</t>
  </si>
  <si>
    <t>89202</t>
  </si>
  <si>
    <t>Trạm Y tế xã Mỹ An</t>
  </si>
  <si>
    <t>89203</t>
  </si>
  <si>
    <t>Trạm Y tế xã Núi Voi</t>
  </si>
  <si>
    <t>89204</t>
  </si>
  <si>
    <t>Trạm Y tế xã Tân Trung</t>
  </si>
  <si>
    <t>89338</t>
  </si>
  <si>
    <t>Bệnh viện đa khoa Nhật Tân</t>
  </si>
  <si>
    <t>89339</t>
  </si>
  <si>
    <t>Bệnh viện Hạnh Phúc</t>
  </si>
  <si>
    <t>89340</t>
  </si>
  <si>
    <t>89342</t>
  </si>
  <si>
    <t>Trạm Y tế xã An Bình</t>
  </si>
  <si>
    <t>89343</t>
  </si>
  <si>
    <t>Trạm Y tế xã Vĩnh Phước</t>
  </si>
  <si>
    <t>89344</t>
  </si>
  <si>
    <t>Trạm Y Tế Thị Trấn Tịnh Biên</t>
  </si>
  <si>
    <t>89345</t>
  </si>
  <si>
    <t>Trạm Y tế Phường Chi Lăng</t>
  </si>
  <si>
    <t>89347</t>
  </si>
  <si>
    <t>Trung tâm Y tế Tân Châu</t>
  </si>
  <si>
    <t>89348</t>
  </si>
  <si>
    <t>Trạm Y tế Óc Eo</t>
  </si>
  <si>
    <t>89349</t>
  </si>
  <si>
    <t>CHI NHÁNH CÔNG TY TNHH TPONE-PHÒNG KHÁM ĐA KHOA MỸ THẠNH</t>
  </si>
  <si>
    <t>89351</t>
  </si>
  <si>
    <t>Phòng khám đa khoa Hạnh Ngọc 2</t>
  </si>
  <si>
    <t>89363</t>
  </si>
  <si>
    <t>Công Ty TNHH Phòng Khám Đa Khoa Lữ Văn Trạng</t>
  </si>
  <si>
    <t>91001</t>
  </si>
  <si>
    <t>Bệnh viện đa khoa Kiên Giang</t>
  </si>
  <si>
    <t>91002</t>
  </si>
  <si>
    <t>Trung tâm Y tế Hà Tiên</t>
  </si>
  <si>
    <t>91003</t>
  </si>
  <si>
    <t>Trung  tâm y tế Hòn Đất</t>
  </si>
  <si>
    <t>91004</t>
  </si>
  <si>
    <t>Trung tâm Y tế Tân Hiệp</t>
  </si>
  <si>
    <t>91005</t>
  </si>
  <si>
    <t>Trung tâm Y tế Châu Thành - Kiên Giang</t>
  </si>
  <si>
    <t>91006</t>
  </si>
  <si>
    <t>Trung tâm Y tế Giồng Riềng</t>
  </si>
  <si>
    <t>91007</t>
  </si>
  <si>
    <t>Trung tâm Y tế Gò Quao</t>
  </si>
  <si>
    <t>91008</t>
  </si>
  <si>
    <t>Trung tâm Y tế An Biên</t>
  </si>
  <si>
    <t>91009</t>
  </si>
  <si>
    <t>Trung tâm y tế An Minh</t>
  </si>
  <si>
    <t>91010</t>
  </si>
  <si>
    <t>Trung tâm Y tế Vĩnh Thuận</t>
  </si>
  <si>
    <t>91011</t>
  </si>
  <si>
    <t>Trung tâm Y tế Phú Quốc</t>
  </si>
  <si>
    <t>91012</t>
  </si>
  <si>
    <t>Trung tâm Y tế Kiên Hải</t>
  </si>
  <si>
    <t>91013</t>
  </si>
  <si>
    <t>Trung tâm Y tế Kiên Lương</t>
  </si>
  <si>
    <t>91014</t>
  </si>
  <si>
    <t>BỆNH VIỆN Y DƯỢC CỔ TRUYỀN TỈNH KIÊN GIANG</t>
  </si>
  <si>
    <t>91020</t>
  </si>
  <si>
    <t>Trạm y tế xã Tân Thạnh</t>
  </si>
  <si>
    <t>91021</t>
  </si>
  <si>
    <t>Trạm y tế TT Kiên Lương</t>
  </si>
  <si>
    <t>91023</t>
  </si>
  <si>
    <t>Trạm y tế thị trấn Tân Hiệp</t>
  </si>
  <si>
    <t>91024</t>
  </si>
  <si>
    <t>TYT Thị Trấn Minh Lương</t>
  </si>
  <si>
    <t>91025</t>
  </si>
  <si>
    <t>TYT thị trấn Giồng Riềng</t>
  </si>
  <si>
    <t>91026</t>
  </si>
  <si>
    <t>TYT Thị trấn Gò Quao</t>
  </si>
  <si>
    <t>91028</t>
  </si>
  <si>
    <t>Trạm y tế Thị trấn Thứ 11</t>
  </si>
  <si>
    <t>91029</t>
  </si>
  <si>
    <t>TYT thị trấn Vĩnh  thuận</t>
  </si>
  <si>
    <t>91031</t>
  </si>
  <si>
    <t>Trạm y tế xã Bình Trị</t>
  </si>
  <si>
    <t>91032</t>
  </si>
  <si>
    <t>TYT xã Phong Đông</t>
  </si>
  <si>
    <t>91034</t>
  </si>
  <si>
    <t>Bệnh viện đa khoa tư nhân Bình An</t>
  </si>
  <si>
    <t>91035</t>
  </si>
  <si>
    <t>TYT xã Sơn Bình</t>
  </si>
  <si>
    <t>91038</t>
  </si>
  <si>
    <t>Trung tâm Y tế Giang Thành</t>
  </si>
  <si>
    <t>91039</t>
  </si>
  <si>
    <t>Trung tâm Y tế U Minh Thượng</t>
  </si>
  <si>
    <t>91040</t>
  </si>
  <si>
    <t>TYT xã Thạnh Bình</t>
  </si>
  <si>
    <t>91041</t>
  </si>
  <si>
    <t>Phòng Khám Đa Khoa Thanh Bình</t>
  </si>
  <si>
    <t>91042</t>
  </si>
  <si>
    <t>Bệnh viện Đa khoa Quốc tế Vinmec Phú Quốc</t>
  </si>
  <si>
    <t>91043</t>
  </si>
  <si>
    <t>91045</t>
  </si>
  <si>
    <t>DNTN Phòng khám đa khoa Mỹ Hạnh</t>
  </si>
  <si>
    <t>91046</t>
  </si>
  <si>
    <t>Công ty Trách nhiệm hữu hạn B V An Hòa</t>
  </si>
  <si>
    <t>91047</t>
  </si>
  <si>
    <t>Công Ty TNHH MTV PKĐK Nhân Hậu Phú Cường</t>
  </si>
  <si>
    <t>91048</t>
  </si>
  <si>
    <t>PKĐK Thanh Bình Sóc Xoài - Cty CP Bệnh viện Thanh Bình</t>
  </si>
  <si>
    <t>91049</t>
  </si>
  <si>
    <t>Công ty TNHH MTV Phòng khám đa khoa Bình Dương</t>
  </si>
  <si>
    <t>91050</t>
  </si>
  <si>
    <t>Công ty TNHH MTV Phòng khám đa khoa Vạn Phước Sóc Xoài</t>
  </si>
  <si>
    <t>91051</t>
  </si>
  <si>
    <t>Công ty Trách Nhiệm Hữu Hạn Một Thành Viên Phòng khám đa khoa Trung Cang</t>
  </si>
  <si>
    <t>91053</t>
  </si>
  <si>
    <t>Công ty TNHH MTV Phòng khám đa khoa Đông An</t>
  </si>
  <si>
    <t>91054</t>
  </si>
  <si>
    <t>Phòng khám đa khoa Phi Thông</t>
  </si>
  <si>
    <t>91055</t>
  </si>
  <si>
    <t>Công ty TNHH T&amp;T-Phòng khám đa khoa 30/4 Phú Quốc</t>
  </si>
  <si>
    <t>91056</t>
  </si>
  <si>
    <t>Công ty TNHH MTV Phòng khám đa khoa Đặng Phúc</t>
  </si>
  <si>
    <t>91057</t>
  </si>
  <si>
    <t>Công ty TNHH MTV Phòng khám đa khoa Bình Dương - Chi nhánh Đường Xuồng</t>
  </si>
  <si>
    <t>91101</t>
  </si>
  <si>
    <t>Trung tâm Y tế Rạch Giá</t>
  </si>
  <si>
    <t>91103</t>
  </si>
  <si>
    <t>Trạm y tế phường Vĩnh Lợi</t>
  </si>
  <si>
    <t>91104</t>
  </si>
  <si>
    <t>Trạm y tế xã Phi Thông</t>
  </si>
  <si>
    <t>91105</t>
  </si>
  <si>
    <t>Trạm y tế Phường An Hòa</t>
  </si>
  <si>
    <t>91106</t>
  </si>
  <si>
    <t>Trạm y tế Phường Vĩnh Quang</t>
  </si>
  <si>
    <t>91107</t>
  </si>
  <si>
    <t>Trạm y tế Phường Vĩnh Hiệp</t>
  </si>
  <si>
    <t>91108</t>
  </si>
  <si>
    <t>Trạm y tế Phường Vĩnh Lạc</t>
  </si>
  <si>
    <t>91109</t>
  </si>
  <si>
    <t>Trạm y tế Phường Vĩnh Thanh</t>
  </si>
  <si>
    <t>91110</t>
  </si>
  <si>
    <t>Trạm y tế Phường Vĩnh Thanh Vân</t>
  </si>
  <si>
    <t>91112</t>
  </si>
  <si>
    <t>Trạm y tế Phường Vĩnh Thông</t>
  </si>
  <si>
    <t>91113</t>
  </si>
  <si>
    <t>Trạm y tế Phường Rạch Sỏi</t>
  </si>
  <si>
    <t>91114</t>
  </si>
  <si>
    <t>91115</t>
  </si>
  <si>
    <t>Trạm y tế Phường Vĩnh bảo</t>
  </si>
  <si>
    <t>91121</t>
  </si>
  <si>
    <t>Trạm y tế xã An Sơn</t>
  </si>
  <si>
    <t>91124</t>
  </si>
  <si>
    <t>Trạm y tế xã Nam Du</t>
  </si>
  <si>
    <t>91201</t>
  </si>
  <si>
    <t>Trạm y tế phường Bình San</t>
  </si>
  <si>
    <t>91202</t>
  </si>
  <si>
    <t>Trạm y tế phường Đông Hồ</t>
  </si>
  <si>
    <t>91203</t>
  </si>
  <si>
    <t>Trạm y tế phường Pháo Đài</t>
  </si>
  <si>
    <t>91205</t>
  </si>
  <si>
    <t>Trạm y tế phường Mỹ Đức</t>
  </si>
  <si>
    <t>91206</t>
  </si>
  <si>
    <t>Trạm y tế xã Thuận Yên</t>
  </si>
  <si>
    <t>91207</t>
  </si>
  <si>
    <t>91251</t>
  </si>
  <si>
    <t>91252</t>
  </si>
  <si>
    <t>TYT xã Vĩnh Phong</t>
  </si>
  <si>
    <t>91253</t>
  </si>
  <si>
    <t>TYT xã Vĩnh Thuận</t>
  </si>
  <si>
    <t>91254</t>
  </si>
  <si>
    <t>Trạm y tế xã Vĩnh Hòa</t>
  </si>
  <si>
    <t>91255</t>
  </si>
  <si>
    <t>TYT Vĩnh Bình Bắc</t>
  </si>
  <si>
    <t>91256</t>
  </si>
  <si>
    <t>TYT xã Vĩnh Bình Nam</t>
  </si>
  <si>
    <t>91257</t>
  </si>
  <si>
    <t>91258</t>
  </si>
  <si>
    <t>TYT Tân Thuận</t>
  </si>
  <si>
    <t>91259</t>
  </si>
  <si>
    <t>Trạm y tế xã Hòa Chánh</t>
  </si>
  <si>
    <t>91302</t>
  </si>
  <si>
    <t>91303</t>
  </si>
  <si>
    <t>TYT xã Bình Giang</t>
  </si>
  <si>
    <t>91304</t>
  </si>
  <si>
    <t>TYT xã Mỹ Hiệp Sơn</t>
  </si>
  <si>
    <t>91305</t>
  </si>
  <si>
    <t>TYT xã Mỹ Lâm</t>
  </si>
  <si>
    <t>91306</t>
  </si>
  <si>
    <t>TYT xã Nam Thái Sơn</t>
  </si>
  <si>
    <t>91307</t>
  </si>
  <si>
    <t>TYT xã Sơn Kiên</t>
  </si>
  <si>
    <t>91308</t>
  </si>
  <si>
    <t>Trạm y tế thị trấn Sóc Sơn</t>
  </si>
  <si>
    <t>91309</t>
  </si>
  <si>
    <t>TYT xã Thổ Sơn</t>
  </si>
  <si>
    <t>91310</t>
  </si>
  <si>
    <t>TYT xã Mỹ Phước</t>
  </si>
  <si>
    <t>91313</t>
  </si>
  <si>
    <t>TYT xã Mỹ thuận</t>
  </si>
  <si>
    <t>91314</t>
  </si>
  <si>
    <t>TYT xã Lình Huỳnh</t>
  </si>
  <si>
    <t>91315</t>
  </si>
  <si>
    <t>TYT xã Mỹ Thái</t>
  </si>
  <si>
    <t>91352</t>
  </si>
  <si>
    <t>Trạm y tế phường An Thới</t>
  </si>
  <si>
    <t>91353</t>
  </si>
  <si>
    <t>Trạm y tế xã Bãi Thơm</t>
  </si>
  <si>
    <t>91354</t>
  </si>
  <si>
    <t>Trạm y tế xã Cửa Cạn</t>
  </si>
  <si>
    <t>91355</t>
  </si>
  <si>
    <t>Trạm y tế xã Cửa Dương</t>
  </si>
  <si>
    <t>91356</t>
  </si>
  <si>
    <t>Trạm y tế xã Dương Tơ</t>
  </si>
  <si>
    <t>91357</t>
  </si>
  <si>
    <t>Trạm y tế xã Gành Dầu</t>
  </si>
  <si>
    <t>91358</t>
  </si>
  <si>
    <t>91359</t>
  </si>
  <si>
    <t>Trạm y tế xã Thổ Châu</t>
  </si>
  <si>
    <t>91402</t>
  </si>
  <si>
    <t>Trạm Y tế Xã Tân Hiệp A</t>
  </si>
  <si>
    <t>91403</t>
  </si>
  <si>
    <t>Trạm Y tế Xã Tân Hiệp B</t>
  </si>
  <si>
    <t>91404</t>
  </si>
  <si>
    <t>Trạm Y tế Xã Tân Hội</t>
  </si>
  <si>
    <t>91405</t>
  </si>
  <si>
    <t>91406</t>
  </si>
  <si>
    <t>Trạm Y tế Xã Thạnh Đông A</t>
  </si>
  <si>
    <t>91407</t>
  </si>
  <si>
    <t>Trạm Y tế xã Thạnh Đông B</t>
  </si>
  <si>
    <t>91408</t>
  </si>
  <si>
    <t>Trạm Y tế Xã Thạnh Trị</t>
  </si>
  <si>
    <t>91409</t>
  </si>
  <si>
    <t>91410</t>
  </si>
  <si>
    <t>Trạm Y tế Xã Tân An</t>
  </si>
  <si>
    <t>91453</t>
  </si>
  <si>
    <t>Trạm y tế xã Lại Sơn</t>
  </si>
  <si>
    <t>91502</t>
  </si>
  <si>
    <t>TYT xã Bình An</t>
  </si>
  <si>
    <t>91503</t>
  </si>
  <si>
    <t>TYT xã Giục Tượng</t>
  </si>
  <si>
    <t>91504</t>
  </si>
  <si>
    <t>TYT xã Minh Hòa</t>
  </si>
  <si>
    <t>91505</t>
  </si>
  <si>
    <t>TYT xã Mong Thọ A</t>
  </si>
  <si>
    <t>91506</t>
  </si>
  <si>
    <t>TYT xã Mong Thọ B</t>
  </si>
  <si>
    <t>91507</t>
  </si>
  <si>
    <t>TYT xã Thạnh Lộc</t>
  </si>
  <si>
    <t>91508</t>
  </si>
  <si>
    <t>TYT xã Vĩnh Hòa Hiệp</t>
  </si>
  <si>
    <t>91509</t>
  </si>
  <si>
    <t>TYT xã Vĩnh Hòa Phú</t>
  </si>
  <si>
    <t>91510</t>
  </si>
  <si>
    <t>TYT xã Mong Thọ</t>
  </si>
  <si>
    <t>91552</t>
  </si>
  <si>
    <t>91553</t>
  </si>
  <si>
    <t>91554</t>
  </si>
  <si>
    <t>Trạm y tế xã Hòa Điền</t>
  </si>
  <si>
    <t>91555</t>
  </si>
  <si>
    <t>TYT xã Phú Mỹ</t>
  </si>
  <si>
    <t>91556</t>
  </si>
  <si>
    <t>TYT xã Tân Khánh Hòa</t>
  </si>
  <si>
    <t>91557</t>
  </si>
  <si>
    <t>TYT xã Vĩnh Điều</t>
  </si>
  <si>
    <t>91558</t>
  </si>
  <si>
    <t>91559</t>
  </si>
  <si>
    <t>Trạm y tế xã Hòn Nghệ</t>
  </si>
  <si>
    <t>91560</t>
  </si>
  <si>
    <t>Trạm y tế xã Kiên Bình</t>
  </si>
  <si>
    <t>91561</t>
  </si>
  <si>
    <t>TYT xã Vĩnh Phú</t>
  </si>
  <si>
    <t>91562</t>
  </si>
  <si>
    <t>91602</t>
  </si>
  <si>
    <t>TYT xã Bàn Tân Định</t>
  </si>
  <si>
    <t>91603</t>
  </si>
  <si>
    <t>Trạm y tế xã Hoà An</t>
  </si>
  <si>
    <t>91604</t>
  </si>
  <si>
    <t>Trạm y tế xã Hoà Hưng</t>
  </si>
  <si>
    <t>91605</t>
  </si>
  <si>
    <t>TYT xã Hoà Lợi</t>
  </si>
  <si>
    <t>91606</t>
  </si>
  <si>
    <t>Trạm y tế xã Hoà Thuận</t>
  </si>
  <si>
    <t>91607</t>
  </si>
  <si>
    <t>TYT xã Long Thạnh</t>
  </si>
  <si>
    <t>91608</t>
  </si>
  <si>
    <t>TYT xã Ngọc Chúc</t>
  </si>
  <si>
    <t>91609</t>
  </si>
  <si>
    <t>TYT xã Thạnh Hòa</t>
  </si>
  <si>
    <t>91610</t>
  </si>
  <si>
    <t>Trạm y tế xã Thạnh Hưng</t>
  </si>
  <si>
    <t>91611</t>
  </si>
  <si>
    <t>91612</t>
  </si>
  <si>
    <t>TYT xã Thạnh Phước</t>
  </si>
  <si>
    <t>91613</t>
  </si>
  <si>
    <t>TYT xã Vĩnh Thạnh</t>
  </si>
  <si>
    <t>91614</t>
  </si>
  <si>
    <t>TYT xã Ngọc Thuận</t>
  </si>
  <si>
    <t>91615</t>
  </si>
  <si>
    <t>TYT xã Bàn Thạch</t>
  </si>
  <si>
    <t>91616</t>
  </si>
  <si>
    <t>TYT xã Ngọc Thành</t>
  </si>
  <si>
    <t>91618</t>
  </si>
  <si>
    <t>TYT xã Ngọc Hoà</t>
  </si>
  <si>
    <t>91619</t>
  </si>
  <si>
    <t>91702</t>
  </si>
  <si>
    <t>Trạm y tế Xã Định An</t>
  </si>
  <si>
    <t>91703</t>
  </si>
  <si>
    <t>Trạm y tế Xã Định Hòa</t>
  </si>
  <si>
    <t>91704</t>
  </si>
  <si>
    <t>Trạm y tế Xã Thới Quản</t>
  </si>
  <si>
    <t>91705</t>
  </si>
  <si>
    <t>Trạm y tế xã Thủy Liễu</t>
  </si>
  <si>
    <t>91706</t>
  </si>
  <si>
    <t>Trạm y tế xã Vĩnh Hòa Hưng Bắc</t>
  </si>
  <si>
    <t>91707</t>
  </si>
  <si>
    <t>Trạm y tế xã Vĩnh Hòa Hưng Nam</t>
  </si>
  <si>
    <t>91708</t>
  </si>
  <si>
    <t>Trạm y tế xã Vĩnh Phước A</t>
  </si>
  <si>
    <t>91709</t>
  </si>
  <si>
    <t>Trạm y tế xã Vĩnh Phước B</t>
  </si>
  <si>
    <t>91710</t>
  </si>
  <si>
    <t>Trạm y tế xã Vĩnh Tuy</t>
  </si>
  <si>
    <t>91711</t>
  </si>
  <si>
    <t>Trạm y tế xã Vĩnh Thắng</t>
  </si>
  <si>
    <t>91802</t>
  </si>
  <si>
    <t>TYT xã Hưng Yên</t>
  </si>
  <si>
    <t>91803</t>
  </si>
  <si>
    <t>TYT xã Nam Thái</t>
  </si>
  <si>
    <t>91804</t>
  </si>
  <si>
    <t>TYT xã Nam Thái A</t>
  </si>
  <si>
    <t>91805</t>
  </si>
  <si>
    <t>TYT xã Nam Yên</t>
  </si>
  <si>
    <t>91806</t>
  </si>
  <si>
    <t>TYT xã Đông Thái</t>
  </si>
  <si>
    <t>91807</t>
  </si>
  <si>
    <t>TYT xã Đông Yên</t>
  </si>
  <si>
    <t>91808</t>
  </si>
  <si>
    <t>Trạm y tế xã Tây Yên</t>
  </si>
  <si>
    <t>91809</t>
  </si>
  <si>
    <t>TYT xã Tây Yên A</t>
  </si>
  <si>
    <t>91810</t>
  </si>
  <si>
    <t>Trạm y tế xã Thạnh Yên</t>
  </si>
  <si>
    <t>91811</t>
  </si>
  <si>
    <t>Trạm y tế xã Thạnh Yên A</t>
  </si>
  <si>
    <t>91902</t>
  </si>
  <si>
    <t>Trạm y tế xã An Minh Bắc</t>
  </si>
  <si>
    <t>91903</t>
  </si>
  <si>
    <t>Trạm Y tế xã  Đông Hưng</t>
  </si>
  <si>
    <t>91904</t>
  </si>
  <si>
    <t>Trạm Y tế xã  Đông Hưng A</t>
  </si>
  <si>
    <t>91905</t>
  </si>
  <si>
    <t>Trạm Y tế xã  Đông Hưng B</t>
  </si>
  <si>
    <t>91906</t>
  </si>
  <si>
    <t>Trạm Y tế xã Đông Hòa</t>
  </si>
  <si>
    <t>91907</t>
  </si>
  <si>
    <t>Trạm Y tế xã  Đông Thạnh</t>
  </si>
  <si>
    <t>91908</t>
  </si>
  <si>
    <t>Trạm Y tế xã Thuận Hòa</t>
  </si>
  <si>
    <t>91909</t>
  </si>
  <si>
    <t>Trạm Y tế xã Vân Khánh</t>
  </si>
  <si>
    <t>91910</t>
  </si>
  <si>
    <t>Trạm Y tế xã Vân Khánh Đông</t>
  </si>
  <si>
    <t>91911</t>
  </si>
  <si>
    <t>Trạm Y tế xã Vân Khánh Tây</t>
  </si>
  <si>
    <t>91912</t>
  </si>
  <si>
    <t>Bệnh viện Lao và Bệnh phổi Kiên Giang</t>
  </si>
  <si>
    <t>91914</t>
  </si>
  <si>
    <t>Doanh nghiệp tư nhân Phòng khám bệnh Đa khoa Bác sĩ Bảnh</t>
  </si>
  <si>
    <t>91915</t>
  </si>
  <si>
    <t>Bệnh viện Tâm thần Kiên Giang</t>
  </si>
  <si>
    <t>91916</t>
  </si>
  <si>
    <t>Công ty TNHH phòng khám đa khoa Thanh Nguyên</t>
  </si>
  <si>
    <t>91917</t>
  </si>
  <si>
    <t>Bệnh viện Sản - Nhi Kiên Giang</t>
  </si>
  <si>
    <t>91918</t>
  </si>
  <si>
    <t>Công ty TNHH MTV Phòng khám đa khoa Liên Hương</t>
  </si>
  <si>
    <t>91919</t>
  </si>
  <si>
    <t>Công ty Cổ phần Phòng khám Đa khoa Sóc Ven</t>
  </si>
  <si>
    <t>91920</t>
  </si>
  <si>
    <t>Bệnh viện Ung Bướu Kiên Giang</t>
  </si>
  <si>
    <t>91921</t>
  </si>
  <si>
    <t>Công ty cổ phần Phòng khám đa khoa Khu Công Nghiệp Thạnh Lộc</t>
  </si>
  <si>
    <t>91922</t>
  </si>
  <si>
    <t>Công ty cổ phần Phòng khám đa khoa Thanh Bình Sóc Ven</t>
  </si>
  <si>
    <t>91923</t>
  </si>
  <si>
    <t>Công ty TNHH Phòng khám đa khoa Thiện Mỹ</t>
  </si>
  <si>
    <t>91924</t>
  </si>
  <si>
    <t>Công ty TNHH Phòng khám đa khoa Triều Nam</t>
  </si>
  <si>
    <t>91925</t>
  </si>
  <si>
    <t>BỆNH VIỆN MẮT NGUYỄN HÙNG</t>
  </si>
  <si>
    <t>91927</t>
  </si>
  <si>
    <t>Phòng khám đa khoa Công ty cổ phần Phòng khám đa khoa Hòa Thuận</t>
  </si>
  <si>
    <t>91928</t>
  </si>
  <si>
    <t>Phòng khám đa khoa Tô Châu Hà Tiên</t>
  </si>
  <si>
    <t>91929</t>
  </si>
  <si>
    <t>Công ty cổ phần Phòng khám đa khoa quốc tế DNG</t>
  </si>
  <si>
    <t>91930</t>
  </si>
  <si>
    <t>Công ty TNHH Phòng khám đa khoa Kênh 8</t>
  </si>
  <si>
    <t>92000</t>
  </si>
  <si>
    <t>Bệnh viện Đa khoa Trung ương Cần Thơ</t>
  </si>
  <si>
    <t>92001</t>
  </si>
  <si>
    <t>Bệnh viện Tim mạch thành phố Cần Thơ</t>
  </si>
  <si>
    <t>92002</t>
  </si>
  <si>
    <t>Bệnh viện Quân y 121</t>
  </si>
  <si>
    <t>92003</t>
  </si>
  <si>
    <t>Bệnh viện Nhi đồng thành phố Cần Thơ</t>
  </si>
  <si>
    <t>92004</t>
  </si>
  <si>
    <t>Bệnh viện đa khoa Thành phố Cần Thơ</t>
  </si>
  <si>
    <t>92005</t>
  </si>
  <si>
    <t>Trung tâm Y tế khu vực Bình Thủy</t>
  </si>
  <si>
    <t>92006</t>
  </si>
  <si>
    <t>Trung tâm Y tế khu vực Cái Răng</t>
  </si>
  <si>
    <t>92007</t>
  </si>
  <si>
    <t>Trung Tâm Y Tế khu vực Ô Môn</t>
  </si>
  <si>
    <t>92008</t>
  </si>
  <si>
    <t>Trung tâm Y tế huyện Phong Điền</t>
  </si>
  <si>
    <t>92009</t>
  </si>
  <si>
    <t>Trung tâm Y tế khu vực Thới Lai</t>
  </si>
  <si>
    <t>92010</t>
  </si>
  <si>
    <t>Trung tâm y tế khu vực Thốt Nốt</t>
  </si>
  <si>
    <t>92011</t>
  </si>
  <si>
    <t>Trung tâm Y tế khu vực Vĩnh Thạnh</t>
  </si>
  <si>
    <t>92013</t>
  </si>
  <si>
    <t>92014</t>
  </si>
  <si>
    <t>Bệnh viện Mắt - Răng Hàm Mặt</t>
  </si>
  <si>
    <t>92015</t>
  </si>
  <si>
    <t>92016</t>
  </si>
  <si>
    <t>Bệnh viện Lao và Bệnh phổi thành phố Cần Thơ</t>
  </si>
  <si>
    <t>92017</t>
  </si>
  <si>
    <t>92018</t>
  </si>
  <si>
    <t>Trạm Y tế Phường Cái Khế</t>
  </si>
  <si>
    <t>92019</t>
  </si>
  <si>
    <t>Trạm Y tế Phường An Hòa</t>
  </si>
  <si>
    <t>92020</t>
  </si>
  <si>
    <t>Trạm Y tế Phường Thới Bình</t>
  </si>
  <si>
    <t>92024</t>
  </si>
  <si>
    <t>Trạm Y tế Phường Tân An</t>
  </si>
  <si>
    <t>92027</t>
  </si>
  <si>
    <t>Trạm Y tế Phường Xuân Khánh</t>
  </si>
  <si>
    <t>92028</t>
  </si>
  <si>
    <t>Trạm Y tế Phường Hưng Lợi</t>
  </si>
  <si>
    <t>92029</t>
  </si>
  <si>
    <t>Trạm Y tế Phường An Bình</t>
  </si>
  <si>
    <t>92030</t>
  </si>
  <si>
    <t>Trạm Y tế Phường Châu Văn Liêm</t>
  </si>
  <si>
    <t>92031</t>
  </si>
  <si>
    <t>Trạm Y tế Phường Thới Long</t>
  </si>
  <si>
    <t>92032</t>
  </si>
  <si>
    <t>Trạm Y tế Phường Thới An</t>
  </si>
  <si>
    <t>92033</t>
  </si>
  <si>
    <t>Trạm Y tế Phường Phước Thới</t>
  </si>
  <si>
    <t>92034</t>
  </si>
  <si>
    <t>Trạm Y tế Phường Trường Lạc</t>
  </si>
  <si>
    <t>92035</t>
  </si>
  <si>
    <t>Trạm Y tế Phường Bình Thủy</t>
  </si>
  <si>
    <t>92036</t>
  </si>
  <si>
    <t>Trạm Y tế Phường Trà Nóc</t>
  </si>
  <si>
    <t>92037</t>
  </si>
  <si>
    <t>Trạm y tế phường Thới An Đông</t>
  </si>
  <si>
    <t>92038</t>
  </si>
  <si>
    <t>Trạm Y tế Phường An Thới</t>
  </si>
  <si>
    <t>92039</t>
  </si>
  <si>
    <t>Trạm Y tế Phường Long Hòa</t>
  </si>
  <si>
    <t>92040</t>
  </si>
  <si>
    <t>Trạm Y tế Phường Long Tuyền</t>
  </si>
  <si>
    <t>92041</t>
  </si>
  <si>
    <t>Trạm Y tế Phường Lê Bình</t>
  </si>
  <si>
    <t>92042</t>
  </si>
  <si>
    <t>Trạm Y tế Phường Hưng Phú</t>
  </si>
  <si>
    <t>92043</t>
  </si>
  <si>
    <t>Trạm Y tế Phường Hưng Thạnh</t>
  </si>
  <si>
    <t>92044</t>
  </si>
  <si>
    <t>Trạm Y tế Phường Ba Láng</t>
  </si>
  <si>
    <t>92045</t>
  </si>
  <si>
    <t>Trạm Y tế Phường Thường Thạnh</t>
  </si>
  <si>
    <t>92046</t>
  </si>
  <si>
    <t>Trạm Y tế Phường Phú Thứ</t>
  </si>
  <si>
    <t>92047</t>
  </si>
  <si>
    <t>Trạm Y tế Xã Tân Phú</t>
  </si>
  <si>
    <t>92048</t>
  </si>
  <si>
    <t>Trạm Y tế Phường Thốt Nốt</t>
  </si>
  <si>
    <t>92049</t>
  </si>
  <si>
    <t>Trạm Y tế Phường Thới Thuận</t>
  </si>
  <si>
    <t>92050</t>
  </si>
  <si>
    <t>Trạm Y tế Phường Tân Lộc</t>
  </si>
  <si>
    <t>92051</t>
  </si>
  <si>
    <t>Trạm Y tế Phường Trung Nhất</t>
  </si>
  <si>
    <t>92052</t>
  </si>
  <si>
    <t>Trạm Y tế Phường Trung Kiên</t>
  </si>
  <si>
    <t>92053</t>
  </si>
  <si>
    <t>92054</t>
  </si>
  <si>
    <t>Trạm y tế Xã Trung Thạnh</t>
  </si>
  <si>
    <t>92055</t>
  </si>
  <si>
    <t>Trạm Y tế Phường Thuận Hưng</t>
  </si>
  <si>
    <t>92056</t>
  </si>
  <si>
    <t>Trạm Y tế Thị trấn Thạnh An</t>
  </si>
  <si>
    <t>92057</t>
  </si>
  <si>
    <t>Trạm y tế xã Thạnh Mỹ</t>
  </si>
  <si>
    <t>92058</t>
  </si>
  <si>
    <t>Trạm y tế xã Vĩnh Trinh</t>
  </si>
  <si>
    <t>92059</t>
  </si>
  <si>
    <t>Trạm y tế xã Thạnh An</t>
  </si>
  <si>
    <t>92060</t>
  </si>
  <si>
    <t>Trạm y tế xã Thạnh Thắng</t>
  </si>
  <si>
    <t>92061</t>
  </si>
  <si>
    <t>Trạm y tế xã Thạnh Quới</t>
  </si>
  <si>
    <t>92062</t>
  </si>
  <si>
    <t>Trạm y tế xã Thạnh Phú</t>
  </si>
  <si>
    <t>92063</t>
  </si>
  <si>
    <t>Trạm y tế xã Thạnh Lộc</t>
  </si>
  <si>
    <t>92064</t>
  </si>
  <si>
    <t>Trạm y tế Xã Trung Hưng</t>
  </si>
  <si>
    <t>92067</t>
  </si>
  <si>
    <t>Trạm y tế xã Thới Hưng</t>
  </si>
  <si>
    <t>92068</t>
  </si>
  <si>
    <t>Trạm y tế xã Thới Thạnh</t>
  </si>
  <si>
    <t>92069</t>
  </si>
  <si>
    <t>Trạm y tế xã Xuân Thắng</t>
  </si>
  <si>
    <t>92070</t>
  </si>
  <si>
    <t>Trạm y tế xã Đông Hiệp</t>
  </si>
  <si>
    <t>92071</t>
  </si>
  <si>
    <t>Trạm y tế xã Thới Đông</t>
  </si>
  <si>
    <t>92072</t>
  </si>
  <si>
    <t>Trạm y tế xã Đông Bình</t>
  </si>
  <si>
    <t>92073</t>
  </si>
  <si>
    <t>Trạm y tế xã Đông Thuận</t>
  </si>
  <si>
    <t>92075</t>
  </si>
  <si>
    <t>Trạm y tế xã Định Môn</t>
  </si>
  <si>
    <t>92076</t>
  </si>
  <si>
    <t>Trạm y tế xã Trường Thành</t>
  </si>
  <si>
    <t>92077</t>
  </si>
  <si>
    <t>92078</t>
  </si>
  <si>
    <t>Trạm y tế xã Trường Xuân A</t>
  </si>
  <si>
    <t>92079</t>
  </si>
  <si>
    <t>Trạm y tế xã Nhơn ái</t>
  </si>
  <si>
    <t>92080</t>
  </si>
  <si>
    <t>92081</t>
  </si>
  <si>
    <t>Trạm y tế xã Tân Thới</t>
  </si>
  <si>
    <t>92082</t>
  </si>
  <si>
    <t>Trạm y tế xã Trường Long</t>
  </si>
  <si>
    <t>92083</t>
  </si>
  <si>
    <t>Trạm y tế xã Mỹ Khánh</t>
  </si>
  <si>
    <t>92084</t>
  </si>
  <si>
    <t>Trạm y tế xã Nhơn Nghĩa</t>
  </si>
  <si>
    <t>92085</t>
  </si>
  <si>
    <t>Bệnh viện Tâm thần Cần Thơ</t>
  </si>
  <si>
    <t>92086</t>
  </si>
  <si>
    <t>Bệnh viện Ung Bướu Thành phố Cần Thơ</t>
  </si>
  <si>
    <t>92088</t>
  </si>
  <si>
    <t>Bệnh viện đa khoa Hoàn Mỹ Cửu Long</t>
  </si>
  <si>
    <t>92092</t>
  </si>
  <si>
    <t>Bệnh viện Quân dân y thành phố Cần Thơ</t>
  </si>
  <si>
    <t>92093</t>
  </si>
  <si>
    <t>Trạm y tế Phường An Khánh</t>
  </si>
  <si>
    <t>92094</t>
  </si>
  <si>
    <t>Trạm y tế Phường Bùi Hữu Nghĩa</t>
  </si>
  <si>
    <t>92095</t>
  </si>
  <si>
    <t>Trạm y tế Phường Trà An</t>
  </si>
  <si>
    <t>92096</t>
  </si>
  <si>
    <t>Trạm y tế Phường Long Hưng</t>
  </si>
  <si>
    <t>92097</t>
  </si>
  <si>
    <t>Trạm y tế Phường Thới Hoà</t>
  </si>
  <si>
    <t>92099</t>
  </si>
  <si>
    <t>Trạm y tế xã Thới Tân</t>
  </si>
  <si>
    <t>92100</t>
  </si>
  <si>
    <t>Trạm y tế xã Trường Xuân B</t>
  </si>
  <si>
    <t>92101</t>
  </si>
  <si>
    <t>Trạm y tế xã Trường Thắng</t>
  </si>
  <si>
    <t>92102</t>
  </si>
  <si>
    <t>Trạm y tế xã Tân thạnh</t>
  </si>
  <si>
    <t>92103</t>
  </si>
  <si>
    <t>Trạm y tế xã Thới Xuân</t>
  </si>
  <si>
    <t>92104</t>
  </si>
  <si>
    <t>Trạm y tế xã Đông Thắng</t>
  </si>
  <si>
    <t>92105</t>
  </si>
  <si>
    <t>Trạm y tế Phường Tân Hưng</t>
  </si>
  <si>
    <t>92106</t>
  </si>
  <si>
    <t>Trạm y tế Phường Thạnh Hoà</t>
  </si>
  <si>
    <t>92107</t>
  </si>
  <si>
    <t>Trạm y tế Phường Thuận An</t>
  </si>
  <si>
    <t>92108</t>
  </si>
  <si>
    <t>Trạm y tế xã Thạnh Tiến</t>
  </si>
  <si>
    <t>92109</t>
  </si>
  <si>
    <t>Trạm y tế Thị trấn Vĩnh Thạnh</t>
  </si>
  <si>
    <t>92110</t>
  </si>
  <si>
    <t>Trạm y tế xã Vĩnh Bình</t>
  </si>
  <si>
    <t>92111</t>
  </si>
  <si>
    <t>Trạm y tế xã Thạnh Lợi</t>
  </si>
  <si>
    <t>92114</t>
  </si>
  <si>
    <t>Bệnh viện Quốc tế Phương Châu</t>
  </si>
  <si>
    <t>92115</t>
  </si>
  <si>
    <t>Bệnh viện Trường Đại học Y Dược Cần Thơ</t>
  </si>
  <si>
    <t>92117</t>
  </si>
  <si>
    <t>Bệnh viện Huyết học - Truyền máu thành phố Cần Thơ</t>
  </si>
  <si>
    <t>92118</t>
  </si>
  <si>
    <t>Bệnh viện Phụ sản thành phố Cần Thơ</t>
  </si>
  <si>
    <t>92119</t>
  </si>
  <si>
    <t>Phòng khám đa khoa Hoàn Hảo</t>
  </si>
  <si>
    <t>92120</t>
  </si>
  <si>
    <t>Bệnh viện đa khoa Tâm Minh Đức</t>
  </si>
  <si>
    <t>92121</t>
  </si>
  <si>
    <t>Phòng khám Đa khoa Ngọc Thạch</t>
  </si>
  <si>
    <t>92122</t>
  </si>
  <si>
    <t>Bệnh viện Mắt Sài Gòn - Cần Thơ</t>
  </si>
  <si>
    <t>92123</t>
  </si>
  <si>
    <t>Bệnh viện Công an TP. Cần Thơ</t>
  </si>
  <si>
    <t>92124</t>
  </si>
  <si>
    <t>Phòng khám Đa khoa Đồng Xuân</t>
  </si>
  <si>
    <t>92125</t>
  </si>
  <si>
    <t>Phòng khám Đa khoa Hưng Phú</t>
  </si>
  <si>
    <t>92127</t>
  </si>
  <si>
    <t>Bệnh viện Đa khoa Hoà Hảo - Medic Cần Thơ</t>
  </si>
  <si>
    <t>92130</t>
  </si>
  <si>
    <t>Phòng Khám Đa Khoa Hoàng Minh</t>
  </si>
  <si>
    <t>92131</t>
  </si>
  <si>
    <t>Trung tâm Y tế huyện Cờ Đỏ</t>
  </si>
  <si>
    <t>92132</t>
  </si>
  <si>
    <t>Bệnh viện đa khoa quốc tế S.I.S Cần Thơ</t>
  </si>
  <si>
    <t>92133</t>
  </si>
  <si>
    <t>Phòng xét nghiệm thuộc Trung tâm Kiểm soát bệnh tật thành phố cần Thơ</t>
  </si>
  <si>
    <t>92134</t>
  </si>
  <si>
    <t>Phòng khám đa khoa Vạn Hạnh Cần Thơ</t>
  </si>
  <si>
    <t>92135</t>
  </si>
  <si>
    <t>Phòng khám chuyên khoa mắt</t>
  </si>
  <si>
    <t>92136</t>
  </si>
  <si>
    <t>Bệnh viện Đại học Nam Cần Thơ</t>
  </si>
  <si>
    <t>92137</t>
  </si>
  <si>
    <t>Trung tâm Y tế quận Ninh Kiều</t>
  </si>
  <si>
    <t>92140</t>
  </si>
  <si>
    <t>Phòng khám đa khoa Nhơn Ái</t>
  </si>
  <si>
    <t>92143</t>
  </si>
  <si>
    <t>Phòng Khám đa khoa Quốc Tế Sỹ Mỹ - TKG Taekwang Cần Thơ</t>
  </si>
  <si>
    <t>92147</t>
  </si>
  <si>
    <t>Phòng khám đa khoa SANA HEALTHCARE Hưng Phú</t>
  </si>
  <si>
    <t>92148</t>
  </si>
  <si>
    <t>Phòng Khám Đa Khoa SANA HEALTHCARE Thới Lai</t>
  </si>
  <si>
    <t>92149</t>
  </si>
  <si>
    <t>Bệnh viện đa khoa Quốc tế Vinmec Cần Thơ</t>
  </si>
  <si>
    <t>93001</t>
  </si>
  <si>
    <t>Bệnh viện Đa khoa tỉnh Hậu Giang</t>
  </si>
  <si>
    <t>93002</t>
  </si>
  <si>
    <t>Trung tâm Y tế khu vực Vị Thủy</t>
  </si>
  <si>
    <t>93003</t>
  </si>
  <si>
    <t>Trung tâm Y tế khu vực Long Mỹ</t>
  </si>
  <si>
    <t>93004</t>
  </si>
  <si>
    <t>Trung tâm Y tế khu vực Phụng Hiệp</t>
  </si>
  <si>
    <t>93005</t>
  </si>
  <si>
    <t>93006</t>
  </si>
  <si>
    <t>Trung tâm Y tế khu vực Châu Thành  A</t>
  </si>
  <si>
    <t>93007</t>
  </si>
  <si>
    <t>Bệnh viện Sản Nhi tỉnh Hậu Giang</t>
  </si>
  <si>
    <t>93008</t>
  </si>
  <si>
    <t>Bệnh viện Chuyên khoa Tâm thần và Da liễu tỉnh Hậu Giang</t>
  </si>
  <si>
    <t>93009</t>
  </si>
  <si>
    <t>Trạm Y tế phường I</t>
  </si>
  <si>
    <t>93010</t>
  </si>
  <si>
    <t>Trạm Y tế phường III</t>
  </si>
  <si>
    <t>93011</t>
  </si>
  <si>
    <t>Trạm Y tế phường IV</t>
  </si>
  <si>
    <t>93012</t>
  </si>
  <si>
    <t>Trạm Y tế phường V</t>
  </si>
  <si>
    <t>93013</t>
  </si>
  <si>
    <t>Trạm Y tế phường VII</t>
  </si>
  <si>
    <t>93014</t>
  </si>
  <si>
    <t>Trạm Y tế xã Vị Tân</t>
  </si>
  <si>
    <t>93015</t>
  </si>
  <si>
    <t>Trạm Y tế xã Hoả Lựu</t>
  </si>
  <si>
    <t>93016</t>
  </si>
  <si>
    <t>Bệnh viện Đa khoa khu vực Ngã Bảy</t>
  </si>
  <si>
    <t>93017</t>
  </si>
  <si>
    <t>Trạm Y tế xã Hoả Tiến</t>
  </si>
  <si>
    <t>93018</t>
  </si>
  <si>
    <t>Trạm Y tế Thị trấn Một Ngàn</t>
  </si>
  <si>
    <t>93019</t>
  </si>
  <si>
    <t>Trạm Y tế phường Vĩnh Tường</t>
  </si>
  <si>
    <t>93020</t>
  </si>
  <si>
    <t>Trạm Y tế xã Trường Long Tây</t>
  </si>
  <si>
    <t>93022</t>
  </si>
  <si>
    <t>93023</t>
  </si>
  <si>
    <t>Trạm Y tế xã Nhơn Nghĩa A</t>
  </si>
  <si>
    <t>93024</t>
  </si>
  <si>
    <t>Trạm Y tế xã Thạnh Xuân</t>
  </si>
  <si>
    <t>93025</t>
  </si>
  <si>
    <t>Trạm y tế xã Tân Phú Thạnh</t>
  </si>
  <si>
    <t>93026</t>
  </si>
  <si>
    <t>Trạm Y tế thị trấn Ngã sáu</t>
  </si>
  <si>
    <t>93027</t>
  </si>
  <si>
    <t>Trạm Y tế xã Đông Phước</t>
  </si>
  <si>
    <t>93029</t>
  </si>
  <si>
    <t>Trạm Y tế xã Đông Phú</t>
  </si>
  <si>
    <t>93030</t>
  </si>
  <si>
    <t>93031</t>
  </si>
  <si>
    <t>Trạm Y tế xã Châu Thành</t>
  </si>
  <si>
    <t>93032</t>
  </si>
  <si>
    <t>Trạm Y tế xã Đông Phước (nghỉ)</t>
  </si>
  <si>
    <t>93033</t>
  </si>
  <si>
    <t>Trạm Y tế xã Đông Phước A</t>
  </si>
  <si>
    <t>93035</t>
  </si>
  <si>
    <t>Trạm Y tế Thị trấn Cây Dương</t>
  </si>
  <si>
    <t>93036</t>
  </si>
  <si>
    <t>Trạm Y tế xã Tân Bình</t>
  </si>
  <si>
    <t>93037</t>
  </si>
  <si>
    <t>93038</t>
  </si>
  <si>
    <t>Trạm Y tế xã Thạnh Hòa</t>
  </si>
  <si>
    <t>93039</t>
  </si>
  <si>
    <t>Trạm Y tế xã Long Thạnh</t>
  </si>
  <si>
    <t>93040</t>
  </si>
  <si>
    <t>Trạm Y tế xã Phụng Hiệp</t>
  </si>
  <si>
    <t>93041</t>
  </si>
  <si>
    <t>Trạm Y tế xã Hòa Mỹ</t>
  </si>
  <si>
    <t>93042</t>
  </si>
  <si>
    <t>93043</t>
  </si>
  <si>
    <t>Trạm Y tế xã Phương Bình</t>
  </si>
  <si>
    <t>93044</t>
  </si>
  <si>
    <t>Trạm Y tế xã Hiệp Hưng</t>
  </si>
  <si>
    <t>93045</t>
  </si>
  <si>
    <t>Trạm Y tế xã Tân Phước Hưng</t>
  </si>
  <si>
    <t>93046</t>
  </si>
  <si>
    <t>Trạm Y tế xã Phương Phú</t>
  </si>
  <si>
    <t>93047</t>
  </si>
  <si>
    <t>93048</t>
  </si>
  <si>
    <t>Trạm Y tế Thị trấn Nàng Mau</t>
  </si>
  <si>
    <t>93049</t>
  </si>
  <si>
    <t>Trạm Y tế xã Vị Trung</t>
  </si>
  <si>
    <t>93050</t>
  </si>
  <si>
    <t>Trạm Y tế xã Vị Thủy</t>
  </si>
  <si>
    <t>93051</t>
  </si>
  <si>
    <t>Trạm Y tế xã Vị Thắng</t>
  </si>
  <si>
    <t>93052</t>
  </si>
  <si>
    <t>Trạm Y tế xã Vĩnh Thuận Tây</t>
  </si>
  <si>
    <t>93053</t>
  </si>
  <si>
    <t>93054</t>
  </si>
  <si>
    <t>Trạm Y tế xã Vĩnh Tường</t>
  </si>
  <si>
    <t>93055</t>
  </si>
  <si>
    <t>Trạm Y tế xã Vị Đông</t>
  </si>
  <si>
    <t>93057</t>
  </si>
  <si>
    <t>Trạm Y tế xã Vị Bình</t>
  </si>
  <si>
    <t>93058</t>
  </si>
  <si>
    <t>93059</t>
  </si>
  <si>
    <t>Trạm Y tế xã Long Bình</t>
  </si>
  <si>
    <t>93060</t>
  </si>
  <si>
    <t>Trạm Y tế xã Long Trị</t>
  </si>
  <si>
    <t>93061</t>
  </si>
  <si>
    <t>Trạm Y tế xã Long Phú</t>
  </si>
  <si>
    <t>93062</t>
  </si>
  <si>
    <t>Trạm Y tế xã Thuận Hưng</t>
  </si>
  <si>
    <t>93063</t>
  </si>
  <si>
    <t>Trạm Y tế xã Vĩnh Thuận Đông</t>
  </si>
  <si>
    <t>93064</t>
  </si>
  <si>
    <t>Trạm Y tế thị trấn Vĩnh Viễn</t>
  </si>
  <si>
    <t>93065</t>
  </si>
  <si>
    <t>Trạm Y tế xã Lương Tâm</t>
  </si>
  <si>
    <t>93066</t>
  </si>
  <si>
    <t>Phòng khám Đa khoa khu vực Xà Phiên</t>
  </si>
  <si>
    <t>93067</t>
  </si>
  <si>
    <t>Trạm Y tế phường Ngã Bảy</t>
  </si>
  <si>
    <t>93068</t>
  </si>
  <si>
    <t>Trạm Y tế phường Lái Hiếu</t>
  </si>
  <si>
    <t>93069</t>
  </si>
  <si>
    <t>Trạm Y tế phường Hiệp Thành</t>
  </si>
  <si>
    <t>93070</t>
  </si>
  <si>
    <t>Trạm Y tế Phường Hiệp Lợi</t>
  </si>
  <si>
    <t>93071</t>
  </si>
  <si>
    <t>Trạm Y tế xã Đại Thành</t>
  </si>
  <si>
    <t>93072</t>
  </si>
  <si>
    <t>93073</t>
  </si>
  <si>
    <t>Trạm Y tế thị trấn Bảy Ngàn</t>
  </si>
  <si>
    <t>93078</t>
  </si>
  <si>
    <t>Trung tâm Y tế huyện Long Mỹ</t>
  </si>
  <si>
    <t>93080</t>
  </si>
  <si>
    <t>Phòng khám Đa khoa khu vực Vị Thanh</t>
  </si>
  <si>
    <t>93082</t>
  </si>
  <si>
    <t>93083</t>
  </si>
  <si>
    <t>Trạm Y tế thị trấn Rạch Gòi</t>
  </si>
  <si>
    <t>93084</t>
  </si>
  <si>
    <t>Trạm Y tế Thị trấn Cái Tắc</t>
  </si>
  <si>
    <t>93086</t>
  </si>
  <si>
    <t>Trạm y tế xã Trường Long A</t>
  </si>
  <si>
    <t>93087</t>
  </si>
  <si>
    <t>93089</t>
  </si>
  <si>
    <t>Phòng khám Đa khoa khu vực Kinh Cùng</t>
  </si>
  <si>
    <t>93090</t>
  </si>
  <si>
    <t>Phòng khám Đa khoa khu vực Búng Tàu</t>
  </si>
  <si>
    <t>93092</t>
  </si>
  <si>
    <t>Trạm Y tế phường Trà Lồng</t>
  </si>
  <si>
    <t>93094</t>
  </si>
  <si>
    <t>93095</t>
  </si>
  <si>
    <t>Trạm Y tế xã Thuận Hoà</t>
  </si>
  <si>
    <t>93096</t>
  </si>
  <si>
    <t>Trạm Y tế xã Vĩnh Viễn A</t>
  </si>
  <si>
    <t>93097</t>
  </si>
  <si>
    <t>Trạm Y tế xã Long Trị A</t>
  </si>
  <si>
    <t>93098</t>
  </si>
  <si>
    <t>Trạm Y tế xã Lương Nghĩa</t>
  </si>
  <si>
    <t>93100</t>
  </si>
  <si>
    <t>Bệnh viện Phổi tỉnh Hậu Giang</t>
  </si>
  <si>
    <t>93101</t>
  </si>
  <si>
    <t>Cơ sở Y tế Công ty Lạc Tỷ II</t>
  </si>
  <si>
    <t>93102</t>
  </si>
  <si>
    <t>Bệnh viện Đa Khoa số 10</t>
  </si>
  <si>
    <t>93103</t>
  </si>
  <si>
    <t>Bệnh viện Đại học Võ Trường Toản</t>
  </si>
  <si>
    <t>93104</t>
  </si>
  <si>
    <t>Trạm Y tế phường Bình Thạnh</t>
  </si>
  <si>
    <t>93105</t>
  </si>
  <si>
    <t>Phòng khám Điều trị HIV/AIDS thuộc Khoa phòng chống HIV/AIDS, Trung tâm Kiểm soát Bệnh tật tỉnh Hậu Giang</t>
  </si>
  <si>
    <t>93106</t>
  </si>
  <si>
    <t>Công ty TNHH Một thành viên Phòng khám Đa khoa Thiên Tâm</t>
  </si>
  <si>
    <t>93107</t>
  </si>
  <si>
    <t>Phòng Khám Đa Khoa Care Medic Cần Thơ</t>
  </si>
  <si>
    <t>93108</t>
  </si>
  <si>
    <t>Trung tâm Y tế thành phố Ngã Bảy</t>
  </si>
  <si>
    <t>93109</t>
  </si>
  <si>
    <t>Phòng khám Đa khoa thuộc Trung tâm Y tế thành phố Vị Thanh</t>
  </si>
  <si>
    <t>93122</t>
  </si>
  <si>
    <t>93134</t>
  </si>
  <si>
    <t>PHÒNG KHÁM ĐA KHOA MEDIC PHÚC THỊNH THUỘC CÔNG TY TNHH MEDIC PHÚC TH</t>
  </si>
  <si>
    <t>93135</t>
  </si>
  <si>
    <t>Phòng khám Đa khoa Hoàng Tuấn Hậu Giang thuộc Chi nhánh Công ty TNHH Bệnh viện Hoàng Tuấn - Tr</t>
  </si>
  <si>
    <t>94001</t>
  </si>
  <si>
    <t>Bệnh viện đa khoa tỉnh Sóc Trăng</t>
  </si>
  <si>
    <t>94002</t>
  </si>
  <si>
    <t>Trung tâm y tế khu vực Mỹ Xuyên</t>
  </si>
  <si>
    <t>94003</t>
  </si>
  <si>
    <t>Trung tâm y tế khu vực Mỹ Tú</t>
  </si>
  <si>
    <t>94004</t>
  </si>
  <si>
    <t>Trung tâm y tế khu vực Long Phú</t>
  </si>
  <si>
    <t>94005</t>
  </si>
  <si>
    <t>Trung tâm y tế khu vực Kế Sách</t>
  </si>
  <si>
    <t>94006</t>
  </si>
  <si>
    <t>Trung tâm y tế khu vực Thạnh Trị</t>
  </si>
  <si>
    <t>94007</t>
  </si>
  <si>
    <t>Trung tâm y tế khu vực Vĩnh Châu</t>
  </si>
  <si>
    <t>94008</t>
  </si>
  <si>
    <t>Trung tâm y tế khu vực Cù Lao Dung</t>
  </si>
  <si>
    <t>94009</t>
  </si>
  <si>
    <t>Bệnh viện Quân dân y tỉnh Sóc Trăng</t>
  </si>
  <si>
    <t>94010</t>
  </si>
  <si>
    <t>Trung tâm y tế khu vực Ngã Năm</t>
  </si>
  <si>
    <t>94011</t>
  </si>
  <si>
    <t>Trạm y tế Quân Dân y kết Hợp xã Lai Hòa</t>
  </si>
  <si>
    <t>94014</t>
  </si>
  <si>
    <t>Trạm y tế Khu tái định cư Hải Ngư</t>
  </si>
  <si>
    <t>94015</t>
  </si>
  <si>
    <t>Trạm y tế QD Y kết Hợp xã Vĩnh Hải</t>
  </si>
  <si>
    <t>94018</t>
  </si>
  <si>
    <t>94019</t>
  </si>
  <si>
    <t>Bệnh viện đa khoa Hoàng Tuấn</t>
  </si>
  <si>
    <t>94020</t>
  </si>
  <si>
    <t>Trung tâm y tế khu vực Trần Đề</t>
  </si>
  <si>
    <t>94021</t>
  </si>
  <si>
    <t>Trạm y tế thị trấn Trần Đề</t>
  </si>
  <si>
    <t>94022</t>
  </si>
  <si>
    <t>Trạm y tế thị trấn Lịch Hội Thượng</t>
  </si>
  <si>
    <t>94023</t>
  </si>
  <si>
    <t>Trạm y tế thị trấn Hưng Lợi</t>
  </si>
  <si>
    <t>94024</t>
  </si>
  <si>
    <t>Trạm y tế xã Lịch Hội Thượng</t>
  </si>
  <si>
    <t>94026</t>
  </si>
  <si>
    <t>Phòng khám đa khoa khu vực xã Mỹ Phước</t>
  </si>
  <si>
    <t>94027</t>
  </si>
  <si>
    <t>Bệnh viện chuyên khoa mắt tư nhân tỉnh Sóc Trăng</t>
  </si>
  <si>
    <t>94029</t>
  </si>
  <si>
    <t>Bệnh viện chuyên khoa Sản - Nhi tỉnh Sóc Trăng</t>
  </si>
  <si>
    <t>94030</t>
  </si>
  <si>
    <t>Trung tâm y tế khu vực Sóc Trăng</t>
  </si>
  <si>
    <t>94057</t>
  </si>
  <si>
    <t>Bệnh viện Chuyên khoa 27 tháng 2 tỉnh Sóc Trăng</t>
  </si>
  <si>
    <t>94058</t>
  </si>
  <si>
    <t>Bệnh viện 30 tháng 4</t>
  </si>
  <si>
    <t>94059</t>
  </si>
  <si>
    <t>Phòng khám đa khoa Bác sĩ Hên</t>
  </si>
  <si>
    <t>94061</t>
  </si>
  <si>
    <t>Trạm y tế phường 1</t>
  </si>
  <si>
    <t>94062</t>
  </si>
  <si>
    <t>Trạm y tế phường 2</t>
  </si>
  <si>
    <t>94063</t>
  </si>
  <si>
    <t>94064</t>
  </si>
  <si>
    <t>Trạm y tế phường 4</t>
  </si>
  <si>
    <t>94065</t>
  </si>
  <si>
    <t>Trạm y tế phường 5</t>
  </si>
  <si>
    <t>94066</t>
  </si>
  <si>
    <t>94067</t>
  </si>
  <si>
    <t>Trạm y tế phường 7</t>
  </si>
  <si>
    <t>94068</t>
  </si>
  <si>
    <t>Trạm y tế phường 8</t>
  </si>
  <si>
    <t>94069</t>
  </si>
  <si>
    <t>Trạm y tế phường 10</t>
  </si>
  <si>
    <t>94070</t>
  </si>
  <si>
    <t>Trạm y tế thị trấn An Lạc Thôn</t>
  </si>
  <si>
    <t>94071</t>
  </si>
  <si>
    <t>Phòng khám đa khoa Tuyết Nga</t>
  </si>
  <si>
    <t>94072</t>
  </si>
  <si>
    <t>Trạm y tế xã Trinh Phú</t>
  </si>
  <si>
    <t>94073</t>
  </si>
  <si>
    <t>Trạm y tế Thị trấn Kế Sách</t>
  </si>
  <si>
    <t>94074</t>
  </si>
  <si>
    <t>Trạm y tế xã Kế Thành</t>
  </si>
  <si>
    <t>94075</t>
  </si>
  <si>
    <t>Trạm y tế xã Kế An</t>
  </si>
  <si>
    <t>94076</t>
  </si>
  <si>
    <t>94077</t>
  </si>
  <si>
    <t>Trạm y tế xã Ba Trinh</t>
  </si>
  <si>
    <t>94078</t>
  </si>
  <si>
    <t>94079</t>
  </si>
  <si>
    <t>Trạm y tế xã An Lạc Tây</t>
  </si>
  <si>
    <t>94080</t>
  </si>
  <si>
    <t>Trạm y tế xã Thới An Hội</t>
  </si>
  <si>
    <t>94081</t>
  </si>
  <si>
    <t>Trạm y tế xã Đại Hải</t>
  </si>
  <si>
    <t>94083</t>
  </si>
  <si>
    <t>Trạm y tế xã Phong Nẫm</t>
  </si>
  <si>
    <t>94084</t>
  </si>
  <si>
    <t>Trạm y tế xã Nhơn Mỹ</t>
  </si>
  <si>
    <t>94085</t>
  </si>
  <si>
    <t>94086</t>
  </si>
  <si>
    <t>94087</t>
  </si>
  <si>
    <t>Trạm y tế xã Hưng Phú</t>
  </si>
  <si>
    <t>94088</t>
  </si>
  <si>
    <t>Trạm y tế thị trấn Huỳnh Hữu Nghĩa</t>
  </si>
  <si>
    <t>94089</t>
  </si>
  <si>
    <t>94090</t>
  </si>
  <si>
    <t>Trạm y tế xã Phú Tâm</t>
  </si>
  <si>
    <t>94091</t>
  </si>
  <si>
    <t>Trạm y tế xã Thuận Hòa</t>
  </si>
  <si>
    <t>94092</t>
  </si>
  <si>
    <t>94093</t>
  </si>
  <si>
    <t>Trạm y tế xã Thiện Mỹ</t>
  </si>
  <si>
    <t>94094</t>
  </si>
  <si>
    <t>94095</t>
  </si>
  <si>
    <t>Trạm y tế xã Hồ Đắc Kiện</t>
  </si>
  <si>
    <t>94096</t>
  </si>
  <si>
    <t>Trạm y tế xã Thuận Hưng</t>
  </si>
  <si>
    <t>94097</t>
  </si>
  <si>
    <t>94099</t>
  </si>
  <si>
    <t>Trạm y tế xã Mỹ Tú</t>
  </si>
  <si>
    <t>94100</t>
  </si>
  <si>
    <t>94101</t>
  </si>
  <si>
    <t>94102</t>
  </si>
  <si>
    <t>Trạm y tế xã Ngọc Tố</t>
  </si>
  <si>
    <t>94103</t>
  </si>
  <si>
    <t>Trạm y tế thị trấn Mỹ Xuyên</t>
  </si>
  <si>
    <t>94104</t>
  </si>
  <si>
    <t>Trạm y tế xã Gia Hòa 1</t>
  </si>
  <si>
    <t>94105</t>
  </si>
  <si>
    <t>Trạm y tế xã Gia Hòa 2</t>
  </si>
  <si>
    <t>94106</t>
  </si>
  <si>
    <t>Trạm y tế xã Hòa Tú 1</t>
  </si>
  <si>
    <t>94107</t>
  </si>
  <si>
    <t>Trạm y tế xã Hòa Tú II</t>
  </si>
  <si>
    <t>94108</t>
  </si>
  <si>
    <t>Trạm y tế xã Tham Đôn</t>
  </si>
  <si>
    <t>94109</t>
  </si>
  <si>
    <t>Trạm y tế xã Tài Văn</t>
  </si>
  <si>
    <t>94110</t>
  </si>
  <si>
    <t>Trạm y tế xã Ngọc Đông</t>
  </si>
  <si>
    <t>94111</t>
  </si>
  <si>
    <t>Trạm y tế xã Viên An</t>
  </si>
  <si>
    <t>94112</t>
  </si>
  <si>
    <t>Trạm y tế xã Viên Bình</t>
  </si>
  <si>
    <t>94113</t>
  </si>
  <si>
    <t>Trạm y tế xã Đại Tâm</t>
  </si>
  <si>
    <t>94114</t>
  </si>
  <si>
    <t>Trạm y tế xã Thạnh Thới Thuận</t>
  </si>
  <si>
    <t>94115</t>
  </si>
  <si>
    <t>Trạm y tế xã Thạnh Thới An</t>
  </si>
  <si>
    <t>94116</t>
  </si>
  <si>
    <t>94117</t>
  </si>
  <si>
    <t>Trạm y tế Thị trấn Phú Lộc</t>
  </si>
  <si>
    <t>94118</t>
  </si>
  <si>
    <t>Trạm y tế xã Lâm Kiết</t>
  </si>
  <si>
    <t>94119</t>
  </si>
  <si>
    <t>94120</t>
  </si>
  <si>
    <t>Trạm y tế xã Thạnh Trị</t>
  </si>
  <si>
    <t>94121</t>
  </si>
  <si>
    <t>Trạm y tế xã Tuân Tức</t>
  </si>
  <si>
    <t>94122</t>
  </si>
  <si>
    <t>94123</t>
  </si>
  <si>
    <t>94124</t>
  </si>
  <si>
    <t>Trạm y tế xã Châu Hưng</t>
  </si>
  <si>
    <t>94125</t>
  </si>
  <si>
    <t>Trạm y tế xã Lâm Tân</t>
  </si>
  <si>
    <t>94126</t>
  </si>
  <si>
    <t>Trạm y tế thị trấn Đại Ngãi</t>
  </si>
  <si>
    <t>94128</t>
  </si>
  <si>
    <t>Trạm y tế thị trấn Long Phú</t>
  </si>
  <si>
    <t>94129</t>
  </si>
  <si>
    <t>Trạm y tế xã Long Phú</t>
  </si>
  <si>
    <t>94130</t>
  </si>
  <si>
    <t>Trạm y tế xã Đại Ân 2</t>
  </si>
  <si>
    <t>94131</t>
  </si>
  <si>
    <t>94132</t>
  </si>
  <si>
    <t>Trạm y tế xã Trường Khánh</t>
  </si>
  <si>
    <t>94133</t>
  </si>
  <si>
    <t>Trạm y tế xã Châu Khánh</t>
  </si>
  <si>
    <t>94134</t>
  </si>
  <si>
    <t>94135</t>
  </si>
  <si>
    <t>94136</t>
  </si>
  <si>
    <t>Trạm y tế xã Song Phụng</t>
  </si>
  <si>
    <t>94137</t>
  </si>
  <si>
    <t>Trạm y tế Xã Trung Bình</t>
  </si>
  <si>
    <t>94138</t>
  </si>
  <si>
    <t>94139</t>
  </si>
  <si>
    <t>Trạm y tế xã Hậu Thạnh</t>
  </si>
  <si>
    <t>94140</t>
  </si>
  <si>
    <t>Trạm y tế xã Liêu Tú</t>
  </si>
  <si>
    <t>94141</t>
  </si>
  <si>
    <t>94142</t>
  </si>
  <si>
    <t>Trạm y tế phường 1 - TX Vĩnh Châu</t>
  </si>
  <si>
    <t>94143</t>
  </si>
  <si>
    <t>Trạm y tế phường 2 - TX Vĩnh Châu</t>
  </si>
  <si>
    <t>94144</t>
  </si>
  <si>
    <t>Trạm y tế xã Lạc Hòa</t>
  </si>
  <si>
    <t>94145</t>
  </si>
  <si>
    <t>94146</t>
  </si>
  <si>
    <t>94147</t>
  </si>
  <si>
    <t>94148</t>
  </si>
  <si>
    <t>Trạm y tế xã Lai Hòa</t>
  </si>
  <si>
    <t>94149</t>
  </si>
  <si>
    <t>Trạm y tế phường Khánh Hòa</t>
  </si>
  <si>
    <t>94150</t>
  </si>
  <si>
    <t>Trạm y tế xã Hòa Đông</t>
  </si>
  <si>
    <t>94152</t>
  </si>
  <si>
    <t>Trạm y tế thị trấn Cù Lao Dung</t>
  </si>
  <si>
    <t>94153</t>
  </si>
  <si>
    <t>Trạm y tế Quân - Dân y xã An Thạnh 1</t>
  </si>
  <si>
    <t>94154</t>
  </si>
  <si>
    <t>Trạm y tế xã An Thạnh 2</t>
  </si>
  <si>
    <t>94155</t>
  </si>
  <si>
    <t>Trạm y tế xã An Thạnh 3</t>
  </si>
  <si>
    <t>94156</t>
  </si>
  <si>
    <t>Trạm y tế xã Đại Ân 1</t>
  </si>
  <si>
    <t>94157</t>
  </si>
  <si>
    <t>Trạm y tế xã An Thạnh Đông</t>
  </si>
  <si>
    <t>94158</t>
  </si>
  <si>
    <t>Trạm y tế xã An Thạnh Nam</t>
  </si>
  <si>
    <t>94159</t>
  </si>
  <si>
    <t>Trạm y tế xã An Thạnh Tây</t>
  </si>
  <si>
    <t>94160</t>
  </si>
  <si>
    <t>94161</t>
  </si>
  <si>
    <t>Trạm y tế Phường 1 - thị xã Ngã Năm</t>
  </si>
  <si>
    <t>94162</t>
  </si>
  <si>
    <t>Trạm y tế xã Mỹ Quới</t>
  </si>
  <si>
    <t>94163</t>
  </si>
  <si>
    <t>Trạm y tế xã Mỹ Bình</t>
  </si>
  <si>
    <t>94164</t>
  </si>
  <si>
    <t>Trạm y tế xã Long Bình</t>
  </si>
  <si>
    <t>94165</t>
  </si>
  <si>
    <t>Trạm y tế Phường 2 - thị xã Ngã Năm</t>
  </si>
  <si>
    <t>94166</t>
  </si>
  <si>
    <t>Trạm y tế xã Vĩnh Quới</t>
  </si>
  <si>
    <t>94167</t>
  </si>
  <si>
    <t>Trạm y tế Phường 3 - thị xã Ngã Năm</t>
  </si>
  <si>
    <t>94168</t>
  </si>
  <si>
    <t>PK Cn. Cty TNHH Hoàng Tuấn -Trung tâm Y khoa Hoàng Tuấn Vĩnh Châu</t>
  </si>
  <si>
    <t>94170</t>
  </si>
  <si>
    <t>Bệnh viện Quốc tế Phương Châu Sóc Trăng</t>
  </si>
  <si>
    <t>94180</t>
  </si>
  <si>
    <t>Cty TNHH Phòng khám đa khoa Hòa Bình</t>
  </si>
  <si>
    <t>94182</t>
  </si>
  <si>
    <t>Phòng khám đa khoa Bác Sĩ Hên 2</t>
  </si>
  <si>
    <t>94183</t>
  </si>
  <si>
    <t>Công ty TNHH Phòng khám đa khoa Huy Anh</t>
  </si>
  <si>
    <t>94186</t>
  </si>
  <si>
    <t>Chi nhánh Công ty TNHH Y khoa Hạnh Phúc-Trung tâm Chẩn đoán và Chăm sóc Y khoa Hạnh Phúc</t>
  </si>
  <si>
    <t>94198</t>
  </si>
  <si>
    <t>Cty TNHH Phòng khám đa khoa Phú Thịnh</t>
  </si>
  <si>
    <t>94199</t>
  </si>
  <si>
    <t>Phòng khám đa khoa - Y Dược Cổ truyền Hoàng Tuấn</t>
  </si>
  <si>
    <t>95001</t>
  </si>
  <si>
    <t>95002</t>
  </si>
  <si>
    <t>Bệnh viện đa khoa Bạc Liêu</t>
  </si>
  <si>
    <t>95003</t>
  </si>
  <si>
    <t>Trung tâm Y tế khu vực Hòa Bình</t>
  </si>
  <si>
    <t>95004</t>
  </si>
  <si>
    <t>Trung tâm Y tế khu vực Giá Rai</t>
  </si>
  <si>
    <t>95005</t>
  </si>
  <si>
    <t>Trung tâm Y tế Khu vực Hồng Dân</t>
  </si>
  <si>
    <t>95006</t>
  </si>
  <si>
    <t>Trung tâm Y tế khu vực Phước Long</t>
  </si>
  <si>
    <t>95007</t>
  </si>
  <si>
    <t>Trung tâm Y tế khu vực Đông Hải</t>
  </si>
  <si>
    <t>95008</t>
  </si>
  <si>
    <t>Trạm y tế xã Vĩnh Hưng</t>
  </si>
  <si>
    <t>95009</t>
  </si>
  <si>
    <t>Trạm y tế xã Phong Thạnh Tây</t>
  </si>
  <si>
    <t>95010</t>
  </si>
  <si>
    <t>Trạm y tế xã Định Thành</t>
  </si>
  <si>
    <t>95011</t>
  </si>
  <si>
    <t>Trạm y tế xã Long Điền Tây</t>
  </si>
  <si>
    <t>95012</t>
  </si>
  <si>
    <t>95013</t>
  </si>
  <si>
    <t>Trạm y tế xã Vĩnh Mỹ A</t>
  </si>
  <si>
    <t>95014</t>
  </si>
  <si>
    <t>Trạm y tế xã Vĩnh Hậu</t>
  </si>
  <si>
    <t>95015</t>
  </si>
  <si>
    <t>Trạm y tế xã An Phúc</t>
  </si>
  <si>
    <t>95016</t>
  </si>
  <si>
    <t>Trạm y tế xã Phước Long</t>
  </si>
  <si>
    <t>95017</t>
  </si>
  <si>
    <t>95018</t>
  </si>
  <si>
    <t>Trạm y tế xã Vĩnh Phú Tây</t>
  </si>
  <si>
    <t>95019</t>
  </si>
  <si>
    <t>Trạm y tế xã Ninh Thạnh Lợi</t>
  </si>
  <si>
    <t>95020</t>
  </si>
  <si>
    <t>Trạm y tế xã Ninh Quới</t>
  </si>
  <si>
    <t>95021</t>
  </si>
  <si>
    <t>Trạm y tế xã Ninh Quới A</t>
  </si>
  <si>
    <t>95022</t>
  </si>
  <si>
    <t>95023</t>
  </si>
  <si>
    <t>Trạm y tế xã Phong Tân</t>
  </si>
  <si>
    <t>95024</t>
  </si>
  <si>
    <t>95025</t>
  </si>
  <si>
    <t>95026</t>
  </si>
  <si>
    <t>Trạm y tế xã Phong Thạnh Đông</t>
  </si>
  <si>
    <t>95027</t>
  </si>
  <si>
    <t>Trạm y tế phường Láng Tròn</t>
  </si>
  <si>
    <t>95028</t>
  </si>
  <si>
    <t>95029</t>
  </si>
  <si>
    <t>Trạm y tế xã Long Điền Đông</t>
  </si>
  <si>
    <t>95030</t>
  </si>
  <si>
    <t>Trạm y tế xã Long Điền Đông A</t>
  </si>
  <si>
    <t>95031</t>
  </si>
  <si>
    <t>Trạm y tế xã An Trạch</t>
  </si>
  <si>
    <t>95032</t>
  </si>
  <si>
    <t>Trạm y tế xã Vĩnh Lộc</t>
  </si>
  <si>
    <t>95033</t>
  </si>
  <si>
    <t>Trung tâm Y tế khu vực Bạc Liêu</t>
  </si>
  <si>
    <t>95034</t>
  </si>
  <si>
    <t>Trạm y tế xã Minh Diệu</t>
  </si>
  <si>
    <t>95035</t>
  </si>
  <si>
    <t>Trung tâm Y tế khu vực Vĩnh Lợi</t>
  </si>
  <si>
    <t>95036</t>
  </si>
  <si>
    <t>95037</t>
  </si>
  <si>
    <t>95038</t>
  </si>
  <si>
    <t>Trạm y tế xã Hưng Hội</t>
  </si>
  <si>
    <t>95039</t>
  </si>
  <si>
    <t>Trạm y tế xã Vĩnh Mỹ B</t>
  </si>
  <si>
    <t>95041</t>
  </si>
  <si>
    <t>Trạm y tế xã Châu Hưng A</t>
  </si>
  <si>
    <t>95042</t>
  </si>
  <si>
    <t>Trạm y tế xã Châu Thới</t>
  </si>
  <si>
    <t>95043</t>
  </si>
  <si>
    <t>Trạm y tế xã Long Thạnh</t>
  </si>
  <si>
    <t>95044</t>
  </si>
  <si>
    <t>Trạm y tế xã Vĩnh Hưng A</t>
  </si>
  <si>
    <t>95045</t>
  </si>
  <si>
    <t>95046</t>
  </si>
  <si>
    <t>95047</t>
  </si>
  <si>
    <t>95048</t>
  </si>
  <si>
    <t>95049</t>
  </si>
  <si>
    <t>95050</t>
  </si>
  <si>
    <t>Trạm y tế phường Nhà Mát</t>
  </si>
  <si>
    <t>95051</t>
  </si>
  <si>
    <t>Trạm y tế xã Vĩnh Trạch</t>
  </si>
  <si>
    <t>95052</t>
  </si>
  <si>
    <t>Trạm y tế xã Vĩnh Trạch Đông</t>
  </si>
  <si>
    <t>95053</t>
  </si>
  <si>
    <t>Trạm y tế xã Hiệp Thành</t>
  </si>
  <si>
    <t>95054</t>
  </si>
  <si>
    <t>Trạm y tế thị trấn Ngan Dừa</t>
  </si>
  <si>
    <t>95055</t>
  </si>
  <si>
    <t>Trạm y tế xã Ninh Hòa</t>
  </si>
  <si>
    <t>95056</t>
  </si>
  <si>
    <t>95057</t>
  </si>
  <si>
    <t>Trạm y tế xã Vĩnh Lộc A</t>
  </si>
  <si>
    <t>95058</t>
  </si>
  <si>
    <t>Trạm y tế thị trấn Phước Long</t>
  </si>
  <si>
    <t>95059</t>
  </si>
  <si>
    <t>Trạm y tế xã Vĩnh Phú Đông</t>
  </si>
  <si>
    <t>95060</t>
  </si>
  <si>
    <t>Trạm y tế xã Phong Thạnh Tây A</t>
  </si>
  <si>
    <t>95061</t>
  </si>
  <si>
    <t>Trạm y tế xã Phong Thạnh Tây B</t>
  </si>
  <si>
    <t>95063</t>
  </si>
  <si>
    <t>Trạm y tế xã Vĩnh Hậu A</t>
  </si>
  <si>
    <t>95064</t>
  </si>
  <si>
    <t>Trạm y tế Phường 1</t>
  </si>
  <si>
    <t>95065</t>
  </si>
  <si>
    <t>Trạm y tế phường Hộ Phòng</t>
  </si>
  <si>
    <t>95066</t>
  </si>
  <si>
    <t>Trạm y tế xã Phong Thạnh A</t>
  </si>
  <si>
    <t>95068</t>
  </si>
  <si>
    <t>Trạm y tế xã Định Thành A</t>
  </si>
  <si>
    <t>95069</t>
  </si>
  <si>
    <t>Trạm y tế thị trấn Hoà Bình</t>
  </si>
  <si>
    <t>95073</t>
  </si>
  <si>
    <t>Trạm y tế xã An Trạch A</t>
  </si>
  <si>
    <t>95074</t>
  </si>
  <si>
    <t>Phòng khám đa khoa khu vực Điền Hải thuộc Trung tâm Y tế huyện Đông Hải</t>
  </si>
  <si>
    <t>95075</t>
  </si>
  <si>
    <t>Trạm y tế xã Ninh Thạnh Lợi A</t>
  </si>
  <si>
    <t>95076</t>
  </si>
  <si>
    <t>Bệnh viện Đa khoa Thanh vũ MEDIC</t>
  </si>
  <si>
    <t>95077</t>
  </si>
  <si>
    <t>Bệnh viện Quân Dân y Bạc Liêu</t>
  </si>
  <si>
    <t>95078</t>
  </si>
  <si>
    <t>Bệnh viện Đa khoa Thanh Vũ Medic Bạc Liêu</t>
  </si>
  <si>
    <t>95079</t>
  </si>
  <si>
    <t>Phòng khám Đa khoa thuộc Trung tâm Kiểm soát bệnh tật tỉnh Cà Mau</t>
  </si>
  <si>
    <t>95080</t>
  </si>
  <si>
    <t>Phòng khám Đa khoa tư nhân Nhân Hòa</t>
  </si>
  <si>
    <t>95081</t>
  </si>
  <si>
    <t>95092</t>
  </si>
  <si>
    <t>CÔNG TY TNHH PHÒNG KHÁM ĐA KHOA HIỆP PHÚC</t>
  </si>
  <si>
    <t>95093</t>
  </si>
  <si>
    <t>Bệnh viện Lao và Bệnh phổi Bạc Liêu</t>
  </si>
  <si>
    <t>95094</t>
  </si>
  <si>
    <t>Phòng khám Đa khoa Tâm Đức</t>
  </si>
  <si>
    <t>95095</t>
  </si>
  <si>
    <t>Phòng khám Đa khoa Anh Kiệt</t>
  </si>
  <si>
    <t>95111</t>
  </si>
  <si>
    <t>Trạm y tế Xã Long Điền</t>
  </si>
  <si>
    <t>96001</t>
  </si>
  <si>
    <t>Bệnh viện đa khoa Cà Mau</t>
  </si>
  <si>
    <t>96002</t>
  </si>
  <si>
    <t>Bệnh viện đa khoa khu vực Cà Mau</t>
  </si>
  <si>
    <t>96004</t>
  </si>
  <si>
    <t>Bệnh viện Công an tỉnh Cà Mau</t>
  </si>
  <si>
    <t>96007</t>
  </si>
  <si>
    <t>Phòng khám đa khoa khu vực xã Tắc Vân</t>
  </si>
  <si>
    <t>96008</t>
  </si>
  <si>
    <t>Trạm y tế xã An Xuyên</t>
  </si>
  <si>
    <t>96009</t>
  </si>
  <si>
    <t>Trạm y tế xã Hoà Tân</t>
  </si>
  <si>
    <t>96010</t>
  </si>
  <si>
    <t>Trạm y tế xã Hoà Thành</t>
  </si>
  <si>
    <t>96011</t>
  </si>
  <si>
    <t>Trung tâm y tế khu vực Thới Bình</t>
  </si>
  <si>
    <t>96012</t>
  </si>
  <si>
    <t>Trạm y tế xã Biển Bạch</t>
  </si>
  <si>
    <t>96013</t>
  </si>
  <si>
    <t>Trạm y tế Xã Trí Phải</t>
  </si>
  <si>
    <t>96014</t>
  </si>
  <si>
    <t>Bệnh viện đa khoa Trần Văn Thời</t>
  </si>
  <si>
    <t>96015</t>
  </si>
  <si>
    <t>Phòng khám đa khoa khu vực thị trấn Sông Đốc</t>
  </si>
  <si>
    <t>96016</t>
  </si>
  <si>
    <t>Trạm y tế xã Khánh Hưng</t>
  </si>
  <si>
    <t>96017</t>
  </si>
  <si>
    <t>Phòng khám đa khoa khu vực xã Khánh Bình Tây</t>
  </si>
  <si>
    <t>96019</t>
  </si>
  <si>
    <t>Bệnh viện đa khoa Cái Nước</t>
  </si>
  <si>
    <t>96021</t>
  </si>
  <si>
    <t>Phòng khám đa khoa khu vực Phú Tân</t>
  </si>
  <si>
    <t>96022</t>
  </si>
  <si>
    <t>96023</t>
  </si>
  <si>
    <t>Trạm y tế xã Trần Thới</t>
  </si>
  <si>
    <t>96024</t>
  </si>
  <si>
    <t>96025</t>
  </si>
  <si>
    <t>Bệnh viện đa khoa Đầm Dơi</t>
  </si>
  <si>
    <t>96026</t>
  </si>
  <si>
    <t>96027</t>
  </si>
  <si>
    <t>Phòng khám đa khoa khu vực xã Nguyễn Huân</t>
  </si>
  <si>
    <t>96028</t>
  </si>
  <si>
    <t>Trạm y tế xã Trần Phán</t>
  </si>
  <si>
    <t>96029</t>
  </si>
  <si>
    <t>96030</t>
  </si>
  <si>
    <t>Trung tâm y tế khu vực U Minh</t>
  </si>
  <si>
    <t>96031</t>
  </si>
  <si>
    <t>Phòng khám đa khoa khu vực xã Khánh An</t>
  </si>
  <si>
    <t>96032</t>
  </si>
  <si>
    <t>Trạm y tế Xã Khánh Tiến</t>
  </si>
  <si>
    <t>96033</t>
  </si>
  <si>
    <t>Trạm y tế xã Khánh Lâm</t>
  </si>
  <si>
    <t>96034</t>
  </si>
  <si>
    <t>Bệnh viện đa khoa Năm Căn</t>
  </si>
  <si>
    <t>96036</t>
  </si>
  <si>
    <t>Trạm y tế xã Hàng Vịnh</t>
  </si>
  <si>
    <t>96037</t>
  </si>
  <si>
    <t>96038</t>
  </si>
  <si>
    <t>Trạm y tế xã Lý Văn Lâm</t>
  </si>
  <si>
    <t>96039</t>
  </si>
  <si>
    <t>96040</t>
  </si>
  <si>
    <t>Trạm y tế xã Định Bình</t>
  </si>
  <si>
    <t>96041</t>
  </si>
  <si>
    <t>Trạm y tế xã Phú Hưng</t>
  </si>
  <si>
    <t>96042</t>
  </si>
  <si>
    <t>96043</t>
  </si>
  <si>
    <t>Trạm y tế xã Tân Hưng Tây</t>
  </si>
  <si>
    <t>96044</t>
  </si>
  <si>
    <t>Trạm y tế xã Đông Thới</t>
  </si>
  <si>
    <t>96045</t>
  </si>
  <si>
    <t>Trạm y tế xã Hàm Rồng</t>
  </si>
  <si>
    <t>96046</t>
  </si>
  <si>
    <t>Phòng khám đa khoa khu vực xã Đất Mũi</t>
  </si>
  <si>
    <t>96047</t>
  </si>
  <si>
    <t>Trạm y tế xã Viên An Đông</t>
  </si>
  <si>
    <t>96048</t>
  </si>
  <si>
    <t>Trạm y tế xã Tân Ân</t>
  </si>
  <si>
    <t>96049</t>
  </si>
  <si>
    <t>Trạm y tế xã Tân Ân Tây</t>
  </si>
  <si>
    <t>96050</t>
  </si>
  <si>
    <t>Trạm y tế xã Hiệp Tùng</t>
  </si>
  <si>
    <t>96051</t>
  </si>
  <si>
    <t>96052</t>
  </si>
  <si>
    <t>Trạm y tế xã Tam Giang Tây</t>
  </si>
  <si>
    <t>96053</t>
  </si>
  <si>
    <t>Trạm y tế xã Tân Lộc Bắc</t>
  </si>
  <si>
    <t>96054</t>
  </si>
  <si>
    <t>96055</t>
  </si>
  <si>
    <t>96056</t>
  </si>
  <si>
    <t>Trạm y tế xã Tân Lộc Đông</t>
  </si>
  <si>
    <t>96057</t>
  </si>
  <si>
    <t>Trạm y tế xã Hồ Thị Kỷ</t>
  </si>
  <si>
    <t>96058</t>
  </si>
  <si>
    <t>Trạm y tế xã Biển Bạch Đông</t>
  </si>
  <si>
    <t>96059</t>
  </si>
  <si>
    <t>96060</t>
  </si>
  <si>
    <t>Trạm y tế xã Khánh Bình Đông</t>
  </si>
  <si>
    <t>96061</t>
  </si>
  <si>
    <t>Trạm y tế xã Lợi An</t>
  </si>
  <si>
    <t>96062</t>
  </si>
  <si>
    <t>Trạm y tế xã Phong Lạc</t>
  </si>
  <si>
    <t>96063</t>
  </si>
  <si>
    <t>96064</t>
  </si>
  <si>
    <t>Trạm y tế xã Trần Hợi</t>
  </si>
  <si>
    <t>96065</t>
  </si>
  <si>
    <t>Trạm y tế xã  Khánh Bình Tây Bắc</t>
  </si>
  <si>
    <t>96066</t>
  </si>
  <si>
    <t>Trung tâm y tế khu vực Phú Tân</t>
  </si>
  <si>
    <t>96067</t>
  </si>
  <si>
    <t>Trung tâm Y tế khu vực Ngọc Hiển</t>
  </si>
  <si>
    <t>96068</t>
  </si>
  <si>
    <t>Trạm y tế xã Nguyễn Phích</t>
  </si>
  <si>
    <t>96069</t>
  </si>
  <si>
    <t>Trạm y tế xã Tân Thuận</t>
  </si>
  <si>
    <t>96070</t>
  </si>
  <si>
    <t>96072</t>
  </si>
  <si>
    <t>96073</t>
  </si>
  <si>
    <t>96074</t>
  </si>
  <si>
    <t>Trạm y tế xã Tạ An Khương</t>
  </si>
  <si>
    <t>96075</t>
  </si>
  <si>
    <t>Trạm y tế xã Tạ An Khương Đông</t>
  </si>
  <si>
    <t>96076</t>
  </si>
  <si>
    <t>Trạm y tế xã Tạ An Khương Nam</t>
  </si>
  <si>
    <t>96077</t>
  </si>
  <si>
    <t>96078</t>
  </si>
  <si>
    <t>Trạm y tế xã Quách Phẩm</t>
  </si>
  <si>
    <t>96079</t>
  </si>
  <si>
    <t>Trạm y tế xã Quách Phẩm Bắc</t>
  </si>
  <si>
    <t>96083</t>
  </si>
  <si>
    <t>Trạm y tế xã Đất Mới</t>
  </si>
  <si>
    <t>96084</t>
  </si>
  <si>
    <t>Trạm y tế xã Tân Duyệt</t>
  </si>
  <si>
    <t>96091</t>
  </si>
  <si>
    <t>Trạm y tế xã Thới Bình</t>
  </si>
  <si>
    <t>96092</t>
  </si>
  <si>
    <t>Trạm y tế xã Tân Bằng</t>
  </si>
  <si>
    <t>96093</t>
  </si>
  <si>
    <t>Trạm y tế xã Trí Lực</t>
  </si>
  <si>
    <t>96094</t>
  </si>
  <si>
    <t>Trạm y tế TT Trần Văn Thời</t>
  </si>
  <si>
    <t>96095</t>
  </si>
  <si>
    <t>Trạm y tế xã Khánh Lộc</t>
  </si>
  <si>
    <t>96096</t>
  </si>
  <si>
    <t>Trạm y tế Xã Phong Điền</t>
  </si>
  <si>
    <t>96097</t>
  </si>
  <si>
    <t>Trạm y tế TT Cái Nước</t>
  </si>
  <si>
    <t>96098</t>
  </si>
  <si>
    <t>Trạm y tế xã Lương Thế Trân</t>
  </si>
  <si>
    <t>96099</t>
  </si>
  <si>
    <t>Trạm y tế xã Tân Hưng Đông</t>
  </si>
  <si>
    <t>96100</t>
  </si>
  <si>
    <t>Trạm y tế xã Hoà Mỹ</t>
  </si>
  <si>
    <t>96101</t>
  </si>
  <si>
    <t>Trạm y tế xã Đông Hưng</t>
  </si>
  <si>
    <t>96103</t>
  </si>
  <si>
    <t>96104</t>
  </si>
  <si>
    <t>96105</t>
  </si>
  <si>
    <t>Trạm y tế xã Ngọc Chánh</t>
  </si>
  <si>
    <t>96107</t>
  </si>
  <si>
    <t>Trạm y tế xã Tam Giang Đông</t>
  </si>
  <si>
    <t>96108</t>
  </si>
  <si>
    <t>Trạm y tế xã Lâm Hải</t>
  </si>
  <si>
    <t>96109</t>
  </si>
  <si>
    <t>96110</t>
  </si>
  <si>
    <t>96111</t>
  </si>
  <si>
    <t>Trạm y tế xã Việt Thắng</t>
  </si>
  <si>
    <t>96112</t>
  </si>
  <si>
    <t>Trạm y tế xã Việt Khái</t>
  </si>
  <si>
    <t>96113</t>
  </si>
  <si>
    <t>Trạm y tế xã  Phú Thuận</t>
  </si>
  <si>
    <t>96114</t>
  </si>
  <si>
    <t>Trạm y tế xã Rạch Chèo</t>
  </si>
  <si>
    <t>96115</t>
  </si>
  <si>
    <t>Công ty cổ phần XNK Thủy sản Năm Căn</t>
  </si>
  <si>
    <t>96129</t>
  </si>
  <si>
    <t>Bệnh viện Quân - Dân Y Cà Mau</t>
  </si>
  <si>
    <t>96133</t>
  </si>
  <si>
    <t>Công ty Cổ phần Phòng khám đa khoa Hồng Đức Cà Mau (Phòng khám đa khoa Hồng Đức)</t>
  </si>
  <si>
    <t>96143</t>
  </si>
  <si>
    <t>Trạm y tế xã Khánh Thuận</t>
  </si>
  <si>
    <t>96144</t>
  </si>
  <si>
    <t>Bệnh viện đa khoa Hoàn Mỹ Minh Hải (Công ty cổ phần Bệnh viện đa khoa Hoàn Mỹ Minh Hải)</t>
  </si>
  <si>
    <t>96145</t>
  </si>
  <si>
    <t>Bệnh viện Sản - Nhi Cà Mau</t>
  </si>
  <si>
    <t>96146</t>
  </si>
  <si>
    <t>Phòng khám đa khoa 63 Ngô Quyền</t>
  </si>
  <si>
    <t>96147</t>
  </si>
  <si>
    <t>96148</t>
  </si>
  <si>
    <t>Công ty TNHH Phương Nam - Phòng khám đa khoa Phương Nam</t>
  </si>
  <si>
    <t>96150</t>
  </si>
  <si>
    <t>Phòng khám đa khoa Minh Đức</t>
  </si>
  <si>
    <t>96151</t>
  </si>
  <si>
    <t>Phòng khám đa khoa Thành Lợi</t>
  </si>
  <si>
    <t>96152</t>
  </si>
  <si>
    <t>Công ty TNHH Nam Phương - Phòng khám đa khoa Nam Phương</t>
  </si>
  <si>
    <t>96153</t>
  </si>
  <si>
    <t>Công ty TNHH MTV Phòng khám đa khoa Chí Nhân</t>
  </si>
  <si>
    <t>96154</t>
  </si>
  <si>
    <t>Công ty TNHH Y Khoa 19 - Phòng khám đa khoa Hồng Phúc</t>
  </si>
  <si>
    <t>96155</t>
  </si>
  <si>
    <t>Công ty TNHH Phòng khám đa khoa Gia Đình Thới Bình</t>
  </si>
  <si>
    <t>96158</t>
  </si>
  <si>
    <t>Công ty TNHH Dược - Phòng khám đa khoa Thiên Ân</t>
  </si>
  <si>
    <t>96160</t>
  </si>
  <si>
    <t>Phòng khám đa khoa Thanh Vũ Medic Cà Mau</t>
  </si>
  <si>
    <t>96161</t>
  </si>
  <si>
    <t>Bệnh viện Mắt-Da Liễu tỉnh Cà Mau</t>
  </si>
  <si>
    <t>96163</t>
  </si>
  <si>
    <t>Bệnh viện Lao và Bệnh phổi tỉnh Cà Mau</t>
  </si>
  <si>
    <t>96165</t>
  </si>
  <si>
    <t>Trạm y tế Thị Trấn Thới Bình</t>
  </si>
  <si>
    <t>96167</t>
  </si>
  <si>
    <t>Phòng khám đa khoa Minh Hải - Năm Căn</t>
  </si>
  <si>
    <t>96168</t>
  </si>
  <si>
    <t>Công ty TNHH dược phẩm TVT - Phòng khám đa khoa Sài Gòn</t>
  </si>
  <si>
    <t>96169</t>
  </si>
  <si>
    <t>Bệnh viện Medic Cà Mau (Công ty TNHH Bệnh viện MEDIC Cà Mau)</t>
  </si>
  <si>
    <t>96170</t>
  </si>
  <si>
    <t>Công ty TNHH Phòng khám đa khoa Quốc Sử</t>
  </si>
  <si>
    <t>96171</t>
  </si>
  <si>
    <t>Phòng khám đa khoa Y Dược Sài Gòn - Cái Nước</t>
  </si>
  <si>
    <t>96172</t>
  </si>
  <si>
    <t>Công ty TNHH Phòng khám đa khoa Sài Gòn Tâm Đức</t>
  </si>
  <si>
    <t>96173</t>
  </si>
  <si>
    <t>Phòng Khám Đa Khoa Thiên Ân - Chi Nhánh Cái Nước thuộc Công ty TNHH Dược - Phòng khám đa khoa Thiên Ân</t>
  </si>
  <si>
    <t>96174</t>
  </si>
  <si>
    <t>Phòng khám đa khoa Tâm Đức Đầm Dơi thuộc Công ty cổ phần dịch vụ khám chữa bệnh Tâm Đức</t>
  </si>
  <si>
    <t>96175</t>
  </si>
  <si>
    <t>Công ty TNHH TM-DV Phòng khám đa khoa Thiên Phúc</t>
  </si>
  <si>
    <t>96176</t>
  </si>
  <si>
    <t>Phòng khám đa khoa Y Đức Sài Gòn thuộc Công ty cổ phần Phòng khám đa khoa Y Đức Sài Gòn</t>
  </si>
  <si>
    <t>96177</t>
  </si>
  <si>
    <t>Công ty TNHH Phòng Khám Đa Khoa Gia Đình U Minh</t>
  </si>
  <si>
    <t>96178</t>
  </si>
  <si>
    <t>Phòng khám đa khoa tư nhân Thanh Thương thuộc công ty TNHH phòng khám đa khoa tư nhân Thanh Thương</t>
  </si>
  <si>
    <t>96180</t>
  </si>
  <si>
    <t>PHÒNG KHÁM ĐA KHOA THANH VŨ MEDIC ĐẦM DƠI</t>
  </si>
  <si>
    <t>97</t>
  </si>
  <si>
    <t>97001</t>
  </si>
  <si>
    <t>BX Lữ đoàn 170/V1</t>
  </si>
  <si>
    <t>97002</t>
  </si>
  <si>
    <t>Đội điều trị 78 vùng 5/HQ</t>
  </si>
  <si>
    <t>97003</t>
  </si>
  <si>
    <t>BX Lữ Đoàn 147/HQ</t>
  </si>
  <si>
    <t>97004</t>
  </si>
  <si>
    <t>BX trường TCKT HQ</t>
  </si>
  <si>
    <t>97005</t>
  </si>
  <si>
    <t>BX BĐBP Điện Biên</t>
  </si>
  <si>
    <t>97006</t>
  </si>
  <si>
    <t>BX BĐBP Lào Cai</t>
  </si>
  <si>
    <t>97007</t>
  </si>
  <si>
    <t>BX BĐBP Quảng Ninh</t>
  </si>
  <si>
    <t>97008</t>
  </si>
  <si>
    <t>BX BĐBP Hà Tĩnh</t>
  </si>
  <si>
    <t>97010</t>
  </si>
  <si>
    <t>BX BĐBP Thừa Thiên-Huế</t>
  </si>
  <si>
    <t>97014</t>
  </si>
  <si>
    <t>BX BĐBP Quảng Bình</t>
  </si>
  <si>
    <t>97015</t>
  </si>
  <si>
    <t>BX trường Sỹ quan Chính trị</t>
  </si>
  <si>
    <t>97016</t>
  </si>
  <si>
    <t>BX BĐBP Kiên Giang</t>
  </si>
  <si>
    <t>97018</t>
  </si>
  <si>
    <t>Bệnh xá Z111</t>
  </si>
  <si>
    <t>97020</t>
  </si>
  <si>
    <t>Bệnh xá Z121</t>
  </si>
  <si>
    <t>97021</t>
  </si>
  <si>
    <t>BX Học viện Hải quân</t>
  </si>
  <si>
    <t>97022</t>
  </si>
  <si>
    <t>Bệnh xá Z114</t>
  </si>
  <si>
    <t>97023</t>
  </si>
  <si>
    <t>Bệnh xá Z127</t>
  </si>
  <si>
    <t>97024</t>
  </si>
  <si>
    <t>Bệnh xá Z131</t>
  </si>
  <si>
    <t>97025</t>
  </si>
  <si>
    <t>Bệnh xá Z115</t>
  </si>
  <si>
    <t>97027</t>
  </si>
  <si>
    <t>Bệnh xá Z117</t>
  </si>
  <si>
    <t>97028</t>
  </si>
  <si>
    <t>Bệnh xá Z125</t>
  </si>
  <si>
    <t>97029</t>
  </si>
  <si>
    <t>Bệnh xá Z143</t>
  </si>
  <si>
    <t>97030</t>
  </si>
  <si>
    <t>Bệnh xá Z175</t>
  </si>
  <si>
    <t>97031</t>
  </si>
  <si>
    <t>Bệnh xá Z176</t>
  </si>
  <si>
    <t>97032</t>
  </si>
  <si>
    <t>Bệnh xá Z199</t>
  </si>
  <si>
    <t>97033</t>
  </si>
  <si>
    <t>Bệnh xá Z195</t>
  </si>
  <si>
    <t>97034</t>
  </si>
  <si>
    <t>Bệnh xá Z183</t>
  </si>
  <si>
    <t>97035</t>
  </si>
  <si>
    <t>BX Sư đoàn 3/QK1</t>
  </si>
  <si>
    <t>97037</t>
  </si>
  <si>
    <t>Đội điều trị 486/Vùng 4</t>
  </si>
  <si>
    <t>97039</t>
  </si>
  <si>
    <t>BX vùng 3/HQ</t>
  </si>
  <si>
    <t>97040</t>
  </si>
  <si>
    <t>BX Lữ đoàn 152/QK9</t>
  </si>
  <si>
    <t>97042</t>
  </si>
  <si>
    <t>BX vùng 1/HQ</t>
  </si>
  <si>
    <t>97048</t>
  </si>
  <si>
    <t>BX BĐBP Lai Châu</t>
  </si>
  <si>
    <t>97053</t>
  </si>
  <si>
    <t>BX Học viện Quốc phòng</t>
  </si>
  <si>
    <t>97056</t>
  </si>
  <si>
    <t>Bệnh xá Bộ Quốc Phòng</t>
  </si>
  <si>
    <t>97057</t>
  </si>
  <si>
    <t>BX Lữ 101/HQ</t>
  </si>
  <si>
    <t>97060</t>
  </si>
  <si>
    <t>Bệnh xá Học viện Hậu Cần</t>
  </si>
  <si>
    <t>97064</t>
  </si>
  <si>
    <t>Bệnh xá Lữ đoàn 189</t>
  </si>
  <si>
    <t>97067</t>
  </si>
  <si>
    <t>BX BĐBP tỉnh Thanh Hoá</t>
  </si>
  <si>
    <t>97077</t>
  </si>
  <si>
    <t>BX Lữ đoàn 679/Vùng 1/QCHQ</t>
  </si>
  <si>
    <t>97078</t>
  </si>
  <si>
    <t>BX Trường Cao đẳng CNQP</t>
  </si>
  <si>
    <t>97079</t>
  </si>
  <si>
    <t>BX BTLVùng CSB 1</t>
  </si>
  <si>
    <t>97080</t>
  </si>
  <si>
    <t>BX BTL Vùng CSB 2</t>
  </si>
  <si>
    <t>97081</t>
  </si>
  <si>
    <t>BX BTL Vùng CSB 3</t>
  </si>
  <si>
    <t>97082</t>
  </si>
  <si>
    <t>PKĐK Trung tâm An điều dưỡng tàu ngầm/HQ</t>
  </si>
  <si>
    <t>97089</t>
  </si>
  <si>
    <t>Bệnh xá Tổng cục II</t>
  </si>
  <si>
    <t>97090</t>
  </si>
  <si>
    <t>Bệnh xá Học viện Chính trị</t>
  </si>
  <si>
    <t>97092</t>
  </si>
  <si>
    <t>Viện Y học cổ truyền Quân đội CS2</t>
  </si>
  <si>
    <t>97108</t>
  </si>
  <si>
    <t>Bệnh xá trường SQLQ1</t>
  </si>
  <si>
    <t>97109</t>
  </si>
  <si>
    <t>Bệnh Xá Trường Sỹ Quan Lục Quân 2</t>
  </si>
  <si>
    <t>97110</t>
  </si>
  <si>
    <t>BX Trung đoàn 2/Sư đoàn 3/QK1</t>
  </si>
  <si>
    <t>97111</t>
  </si>
  <si>
    <t>BX Trung đoàn 12/Sư đoàn 3/QK1</t>
  </si>
  <si>
    <t>97112</t>
  </si>
  <si>
    <t>BX Trung đoàn 141/Sư đoàn 3/QK1</t>
  </si>
  <si>
    <t>97200</t>
  </si>
  <si>
    <t>Bệnh xá Đoàn 316/QK2</t>
  </si>
  <si>
    <t>97202</t>
  </si>
  <si>
    <t>Bệnh xá BCHQS Điện Biên-QK2</t>
  </si>
  <si>
    <t>97203</t>
  </si>
  <si>
    <t>BX Lữ đoàn 604/QK2</t>
  </si>
  <si>
    <t>97204</t>
  </si>
  <si>
    <t>BX Quân dân y Đoàn 379/QK2</t>
  </si>
  <si>
    <t>97205</t>
  </si>
  <si>
    <t>Bệnh xá BCHQS tỉnh Yên Bái/QK2</t>
  </si>
  <si>
    <t>97206</t>
  </si>
  <si>
    <t>Bệnh xá BCHQS Tuyên Quang/QK2</t>
  </si>
  <si>
    <t>97211</t>
  </si>
  <si>
    <t>BX BCHQS Lai Châu</t>
  </si>
  <si>
    <t>97212</t>
  </si>
  <si>
    <t>BX Trung đoàn 148/Sư đoàn 316/QK2</t>
  </si>
  <si>
    <t>97213</t>
  </si>
  <si>
    <t>BX Trung đoàn 174/Sư đoàn 316/QK2</t>
  </si>
  <si>
    <t>97214</t>
  </si>
  <si>
    <t>BX Trung đoàn 98/Sư đoàn 316/QK2</t>
  </si>
  <si>
    <t>97215</t>
  </si>
  <si>
    <t>BX Lữ 168/QK2</t>
  </si>
  <si>
    <t>97216</t>
  </si>
  <si>
    <t>Bệnh xá Trường Quân sự/QK2</t>
  </si>
  <si>
    <t>97300</t>
  </si>
  <si>
    <t>Bệnh xá Sư đoàn 350/QK3</t>
  </si>
  <si>
    <t>97301</t>
  </si>
  <si>
    <t>Bệnh xá Đoàn 395/QK3</t>
  </si>
  <si>
    <t>97302</t>
  </si>
  <si>
    <t>Bệnh xá BCHQS Hà Nam/QK3</t>
  </si>
  <si>
    <t>97304</t>
  </si>
  <si>
    <t>BX Lữ đoàn 513/QK3</t>
  </si>
  <si>
    <t>97305</t>
  </si>
  <si>
    <t>Bệnh xá BCHQS Hưng Yên/QK3</t>
  </si>
  <si>
    <t>97306</t>
  </si>
  <si>
    <t>Bệnh xá BCHQS Thái Bình/QK3</t>
  </si>
  <si>
    <t>97307</t>
  </si>
  <si>
    <t>Bệnh xá BCHQS Hòa Bình/QK3</t>
  </si>
  <si>
    <t>97313</t>
  </si>
  <si>
    <t>Phòng khám đa khoa Trung tâm VSPD/QK3</t>
  </si>
  <si>
    <t>97314</t>
  </si>
  <si>
    <t>Bệnh xá Đoàn 214/QK3</t>
  </si>
  <si>
    <t>97315</t>
  </si>
  <si>
    <t>Bệnh xá E8/Sư đoàn 395-QK3</t>
  </si>
  <si>
    <t>97316</t>
  </si>
  <si>
    <t>Bệnh xá Lữ đoàn 454/QK3</t>
  </si>
  <si>
    <t>97317</t>
  </si>
  <si>
    <t>Bệnh xá Trường Quân sự/QK3</t>
  </si>
  <si>
    <t>97318</t>
  </si>
  <si>
    <t>Bệnh xá E2/Sư đoàn 395-QK3</t>
  </si>
  <si>
    <t>97319</t>
  </si>
  <si>
    <t>Bệnh xá E43/Sư đoàn 395-QK3</t>
  </si>
  <si>
    <t>97320</t>
  </si>
  <si>
    <t>Bệnh xá Lữ đoàn 242/QK3</t>
  </si>
  <si>
    <t>97321</t>
  </si>
  <si>
    <t>Bệnh xá Lữ đoàn 405/QK3</t>
  </si>
  <si>
    <t>97400</t>
  </si>
  <si>
    <t>Bệnh xá Đoàn 324/QK4</t>
  </si>
  <si>
    <t>97401</t>
  </si>
  <si>
    <t>Bệnh xá BCHQS Hà Tĩnh/QK4</t>
  </si>
  <si>
    <t>97402</t>
  </si>
  <si>
    <t>Bệnh xá BCHQS Thanh Hóa</t>
  </si>
  <si>
    <t>97403</t>
  </si>
  <si>
    <t>BX BCHQS tỉnh Quảng Bình</t>
  </si>
  <si>
    <t>97404</t>
  </si>
  <si>
    <t>Bệnh xá BCHQS Quảng Trị/QK4</t>
  </si>
  <si>
    <t>97405</t>
  </si>
  <si>
    <t>BX Lữ đoàn 414/QK4</t>
  </si>
  <si>
    <t>97407</t>
  </si>
  <si>
    <t>BX Lữ đoàn 206/QK4</t>
  </si>
  <si>
    <t>97408</t>
  </si>
  <si>
    <t>BX Trung đoàn 1/Sư đoàn 324</t>
  </si>
  <si>
    <t>97409</t>
  </si>
  <si>
    <t>BX Trung đoàn 3/Sư đoàn 324</t>
  </si>
  <si>
    <t>97410</t>
  </si>
  <si>
    <t>BX Trung đoàn 335/Sư đoàn 324</t>
  </si>
  <si>
    <t>97412</t>
  </si>
  <si>
    <t>Bệnh xá Sư đoàn 341/QK4</t>
  </si>
  <si>
    <t>97417</t>
  </si>
  <si>
    <t>BX Sư đoàn 968/QK4</t>
  </si>
  <si>
    <t>97418</t>
  </si>
  <si>
    <t>Bệnh xá Quân dân y Đoàn KTQP 5/QK4</t>
  </si>
  <si>
    <t>97500</t>
  </si>
  <si>
    <t>Bệnh xá Đoàn 2/QK5</t>
  </si>
  <si>
    <t>97503</t>
  </si>
  <si>
    <t>Bệnh xá BCHQS Quảng Ngãi</t>
  </si>
  <si>
    <t>97507</t>
  </si>
  <si>
    <t>BX BCHQS Phú Yên</t>
  </si>
  <si>
    <t>97509</t>
  </si>
  <si>
    <t>Bệnh xá BCHQS Gia Lai/QK5</t>
  </si>
  <si>
    <t>97511</t>
  </si>
  <si>
    <t>Bệnh xá Công ty Cà Phê 15/QK5</t>
  </si>
  <si>
    <t>97512</t>
  </si>
  <si>
    <t>BX Trung đoàn 1/Sư đoàn 2/QK5</t>
  </si>
  <si>
    <t>97513</t>
  </si>
  <si>
    <t>BX Trung đoàn 38/Sư đoàn 2/QK5</t>
  </si>
  <si>
    <t>97514</t>
  </si>
  <si>
    <t>BX Trung đoàn 95/Sư đoàn 2/QK5</t>
  </si>
  <si>
    <t>97600</t>
  </si>
  <si>
    <t>Bệnh xá Đoàn 308/QĐ1</t>
  </si>
  <si>
    <t>97601</t>
  </si>
  <si>
    <t>Bệnh Đoàn 312/QĐ1</t>
  </si>
  <si>
    <t>97603</t>
  </si>
  <si>
    <t>BX Sư đoàn 325/QĐ 2</t>
  </si>
  <si>
    <t>97605</t>
  </si>
  <si>
    <t>Bệnh xá Đoàn 320/QĐ3</t>
  </si>
  <si>
    <t>97606</t>
  </si>
  <si>
    <t>BX Lữ đoàn 215/BCTTG</t>
  </si>
  <si>
    <t>97607</t>
  </si>
  <si>
    <t>BX Sư đoàn 309/QĐ 4</t>
  </si>
  <si>
    <t>97608</t>
  </si>
  <si>
    <t>Bệnh xá Đoàn 368/QĐ1</t>
  </si>
  <si>
    <t>97609</t>
  </si>
  <si>
    <t>Bệnh xá Đoàn 202/QĐ1</t>
  </si>
  <si>
    <t>97610</t>
  </si>
  <si>
    <t>BX Trung đoàn 1/Sư đoàn 9/QĐ 4</t>
  </si>
  <si>
    <t>97611</t>
  </si>
  <si>
    <t>BX Trung đoàn 2/Sư đoàn 9/QĐ 4</t>
  </si>
  <si>
    <t>97612</t>
  </si>
  <si>
    <t>BX Trung đoàn 3/Sư đoàn 9/QĐ 4</t>
  </si>
  <si>
    <t>97613</t>
  </si>
  <si>
    <t>BX Sư đoàn 7/ Qđ 4</t>
  </si>
  <si>
    <t>97614</t>
  </si>
  <si>
    <t>BX Trung đoàn 31/Sư 309</t>
  </si>
  <si>
    <t>97615</t>
  </si>
  <si>
    <t>BX Trường TCKT TTG/BCTTG</t>
  </si>
  <si>
    <t>97616</t>
  </si>
  <si>
    <t>BX Lữ đoàn 490/BCPB</t>
  </si>
  <si>
    <t>97617</t>
  </si>
  <si>
    <t>Bx Trung đoàn 101/Sư 325</t>
  </si>
  <si>
    <t>97618</t>
  </si>
  <si>
    <t>Bx Trung 18/Sư 325</t>
  </si>
  <si>
    <t>97619</t>
  </si>
  <si>
    <t>Bx Trung đoàn 95/ Sư 325</t>
  </si>
  <si>
    <t>97620</t>
  </si>
  <si>
    <t>BX Cơ quan Quân đoàn 2</t>
  </si>
  <si>
    <t>97621</t>
  </si>
  <si>
    <t>BX Trung đoàn 24/Sư đoàn 10</t>
  </si>
  <si>
    <t>97622</t>
  </si>
  <si>
    <t>BX Trung đoàn 28/Sư đoàn 10</t>
  </si>
  <si>
    <t>97623</t>
  </si>
  <si>
    <t>BX Trung đoàn 66/Sư đoàn 10</t>
  </si>
  <si>
    <t>97624</t>
  </si>
  <si>
    <t>Bệnh xá Sư đoàn 390/QĐ1</t>
  </si>
  <si>
    <t>97625</t>
  </si>
  <si>
    <t>Bệnh xá Lữ đoàn 368/QĐ1</t>
  </si>
  <si>
    <t>97626</t>
  </si>
  <si>
    <t>Bệnh xá Lữ đoàn 241/QĐ1</t>
  </si>
  <si>
    <t>97627</t>
  </si>
  <si>
    <t>Bệnh xá Lữ đoàn 299/QĐ1</t>
  </si>
  <si>
    <t>97628</t>
  </si>
  <si>
    <t>Bệnh xá trường Quân sự/QĐ1</t>
  </si>
  <si>
    <t>97629</t>
  </si>
  <si>
    <t>Bệnh xá Trường Sỹ quan Pháo binh/BCPB</t>
  </si>
  <si>
    <t>97630</t>
  </si>
  <si>
    <t>Bệnh xá Lữ đoàn 204/BCPB</t>
  </si>
  <si>
    <t>97640</t>
  </si>
  <si>
    <t>BX Trường SQ Tăng thiết giáp/BCTTG</t>
  </si>
  <si>
    <t>97641</t>
  </si>
  <si>
    <t>Bệnh xá Lữ đoàn 201/BCTTG</t>
  </si>
  <si>
    <t>97642</t>
  </si>
  <si>
    <t>Bệnh xá E102/Sư đoàn 308/QĐ1</t>
  </si>
  <si>
    <t>97701</t>
  </si>
  <si>
    <t>Bệnh xá BCHQS Bà Rịa-Vũng Tàu/QK7</t>
  </si>
  <si>
    <t>97705</t>
  </si>
  <si>
    <t>TTYT QDY tỉnh Tây Ninh/QK7</t>
  </si>
  <si>
    <t>97811</t>
  </si>
  <si>
    <t>Bệnh xá QDY KV Morai/BĐ15</t>
  </si>
  <si>
    <t>97818</t>
  </si>
  <si>
    <t>Bệnh viện Quân dân y 16</t>
  </si>
  <si>
    <t>97820</t>
  </si>
  <si>
    <t>Bệnh xá QDY Đoàn 717/BĐ 16</t>
  </si>
  <si>
    <t>97821</t>
  </si>
  <si>
    <t>Bệnh xá QDY Đoàn 719/BĐ 16</t>
  </si>
  <si>
    <t>97824</t>
  </si>
  <si>
    <t>BX Quân dân y Đoàn KTQP 716/BĐ 15</t>
  </si>
  <si>
    <t>97825</t>
  </si>
  <si>
    <t>Bệnh xá Quân dân y - Đoàn kinh tế Quốc Phòng 79 - Binh đoàn 15</t>
  </si>
  <si>
    <t>97902</t>
  </si>
  <si>
    <t>BX Lữ đoàn 6/QK9</t>
  </si>
  <si>
    <t>97904</t>
  </si>
  <si>
    <t>Bệnh xá Sư đoàn 330/QK9</t>
  </si>
  <si>
    <t>97907</t>
  </si>
  <si>
    <t>Bệnh xá BCHQS Kiên Giang/QK9</t>
  </si>
  <si>
    <t>97911</t>
  </si>
  <si>
    <t>BX Trung đoàn 1/Sư đoàn 330</t>
  </si>
  <si>
    <t>97912</t>
  </si>
  <si>
    <t>BX Trung đoàn 3/Sư đoàn 330</t>
  </si>
  <si>
    <t>97913</t>
  </si>
  <si>
    <t>BX Trung đoàn 20/Sư đoàn 330</t>
  </si>
  <si>
    <t>97914</t>
  </si>
  <si>
    <t>PKĐK QDY Sư đoàn BB4/QK9</t>
  </si>
  <si>
    <t>97915</t>
  </si>
  <si>
    <t>Bệnh xá BCHQS Hậu Giang/QK9</t>
  </si>
  <si>
    <t>QP044</t>
  </si>
  <si>
    <t>Bệnh xá 43 /QK 1</t>
  </si>
  <si>
    <t>QP046</t>
  </si>
  <si>
    <t>QP058</t>
  </si>
  <si>
    <t>Bệnh xá QDY 50/BCHQS Lạng Sơn</t>
  </si>
  <si>
    <t>QP060</t>
  </si>
  <si>
    <t>98</t>
  </si>
  <si>
    <t>98437</t>
  </si>
  <si>
    <t>Bệnh viện số 1- Công an tỉnh Ninh Bình</t>
  </si>
  <si>
    <t>98451</t>
  </si>
  <si>
    <t>Bệnh xá số 1 - Công an tỉnh Quảng Ngãi</t>
  </si>
  <si>
    <t>98464</t>
  </si>
  <si>
    <t>Bệnh xá Công An Tỉnh Gia Lai</t>
  </si>
  <si>
    <t>98472</t>
  </si>
  <si>
    <t>Bệnh xá Công an Tây Ninh</t>
  </si>
  <si>
    <t>98477</t>
  </si>
  <si>
    <t>Phòng khám đa khoa 27-4-Công an tỉnh Bà Rịa-Vũng Tàu</t>
  </si>
  <si>
    <t>98482</t>
  </si>
  <si>
    <t>Bệnh xá số 2 Công an tỉnh Đồng Tháp</t>
  </si>
  <si>
    <t>98486</t>
  </si>
  <si>
    <t>Bệnh xá Công an tỉnh Vĩnh Long</t>
  </si>
  <si>
    <t>98489</t>
  </si>
  <si>
    <t>Bệnh xá số 2 Công an tỉnh An Giang</t>
  </si>
  <si>
    <t>98491</t>
  </si>
  <si>
    <t>Bệnh xá số 1 Công an tỉnh An Giang</t>
  </si>
  <si>
    <t>Nữ</t>
  </si>
  <si>
    <t>Nam</t>
  </si>
  <si>
    <t>Mã quốc gia</t>
  </si>
  <si>
    <t>Tên Quốc gia/ Vùng lãnh thổ</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</si>
  <si>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</si>
  <si>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</si>
  <si>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</si>
  <si>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</si>
  <si>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</si>
  <si>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</si>
  <si>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</si>
  <si>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</si>
  <si>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</si>
  <si>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</si>
  <si>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</si>
  <si>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</si>
  <si>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</si>
  <si>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</si>
  <si>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</si>
  <si>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</si>
  <si>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</si>
  <si>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</si>
  <si>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</si>
  <si>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</si>
  <si>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</si>
  <si>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</si>
  <si>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</si>
  <si>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</si>
  <si>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</si>
  <si>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</si>
  <si>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</si>
  <si>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AUSTRALIA</t>
  </si>
  <si>
    <t>AT</t>
  </si>
  <si>
    <t>AUSTRIA</t>
  </si>
  <si>
    <t>AZ</t>
  </si>
  <si>
    <t>AZERBAIJAN</t>
  </si>
  <si>
    <t>BS</t>
  </si>
  <si>
    <t>BAHAMAS</t>
  </si>
  <si>
    <t>BH</t>
  </si>
  <si>
    <t>BAHRAIN</t>
  </si>
  <si>
    <t>BD</t>
  </si>
  <si>
    <t>BANGLADESH</t>
  </si>
  <si>
    <t>BB</t>
  </si>
  <si>
    <t>BARBADOS</t>
  </si>
  <si>
    <t>BY</t>
  </si>
  <si>
    <t>BELARUS</t>
  </si>
  <si>
    <t>BE</t>
  </si>
  <si>
    <t>BELGIUM</t>
  </si>
  <si>
    <t>BZ</t>
  </si>
  <si>
    <t>BELIZE</t>
  </si>
  <si>
    <t>BJ</t>
  </si>
  <si>
    <t>BENIN</t>
  </si>
  <si>
    <t>BM</t>
  </si>
  <si>
    <t>BERMUDA</t>
  </si>
  <si>
    <t>BT</t>
  </si>
  <si>
    <t>BHUTAN</t>
  </si>
  <si>
    <t>BO</t>
  </si>
  <si>
    <t>BOLIVIA</t>
  </si>
  <si>
    <t>BA</t>
  </si>
  <si>
    <t>BOSNIA AND HERZEGOVINA</t>
  </si>
  <si>
    <t>BW</t>
  </si>
  <si>
    <t>BOTSWANA</t>
  </si>
  <si>
    <t>BV</t>
  </si>
  <si>
    <t>BOUVET ISLAND</t>
  </si>
  <si>
    <t>BR</t>
  </si>
  <si>
    <t>BRAZIL</t>
  </si>
  <si>
    <t>IO</t>
  </si>
  <si>
    <t>BRITISH INDIAN OCEAN TERRITORY</t>
  </si>
  <si>
    <t>BN</t>
  </si>
  <si>
    <t>BRUNEI DARUSSALAM</t>
  </si>
  <si>
    <t>BG</t>
  </si>
  <si>
    <t>BULGARIA</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</si>
  <si>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</si>
  <si>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</si>
  <si>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</si>
  <si>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</si>
  <si>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</si>
  <si>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</si>
  <si>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</si>
  <si>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</si>
  <si>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</si>
  <si>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</si>
  <si>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</si>
  <si>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</si>
  <si>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</si>
  <si>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</si>
  <si>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</si>
  <si>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</si>
  <si>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</si>
  <si>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</si>
  <si>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</si>
  <si>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</si>
  <si>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</si>
  <si>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</si>
  <si>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CX</t>
  </si>
  <si>
    <t>CHRISTMAS ISLAND</t>
  </si>
  <si>
    <t>CC</t>
  </si>
  <si>
    <t>COCOS (KEELING) ISLANDS</t>
  </si>
  <si>
    <t>CO</t>
  </si>
  <si>
    <t>COLOMBIA</t>
  </si>
  <si>
    <t>KM</t>
  </si>
  <si>
    <t>COMOROS</t>
  </si>
  <si>
    <t>CG</t>
  </si>
  <si>
    <t>CONGO</t>
  </si>
  <si>
    <t>CD</t>
  </si>
  <si>
    <t>CONGO, THE DEMOCRATIC REPUBLIC OF THE</t>
  </si>
  <si>
    <t>CK</t>
  </si>
  <si>
    <t>COOK ISLANDS</t>
  </si>
  <si>
    <t>CR</t>
  </si>
  <si>
    <t>COSTA RICA</t>
  </si>
  <si>
    <t>CI</t>
  </si>
  <si>
    <t>CÔTE D'IVOIRE</t>
  </si>
  <si>
    <t>HR</t>
  </si>
  <si>
    <t>CROATIA</t>
  </si>
  <si>
    <t>CU</t>
  </si>
  <si>
    <t>CUBA</t>
  </si>
  <si>
    <t>CY</t>
  </si>
  <si>
    <t>CYPRUS</t>
  </si>
  <si>
    <t>CZ</t>
  </si>
  <si>
    <t>CZECH REPUBLIC</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</si>
  <si>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</si>
  <si>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</si>
  <si>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</si>
  <si>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</si>
  <si>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</si>
  <si>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</si>
  <si>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</si>
  <si>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</si>
  <si>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</si>
  <si>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</si>
  <si>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</si>
  <si>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</si>
  <si>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</si>
  <si>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</si>
  <si>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</si>
  <si>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</si>
  <si>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</si>
  <si>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</si>
  <si>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</si>
  <si>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</si>
  <si>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ET</t>
  </si>
  <si>
    <t>ETHIOPIA</t>
  </si>
  <si>
    <t>FK</t>
  </si>
  <si>
    <t>FALKLAND ISLANDS (MALVINAS)</t>
  </si>
  <si>
    <t>FO</t>
  </si>
  <si>
    <t>FAROE ISLANDS</t>
  </si>
  <si>
    <t>FJ</t>
  </si>
  <si>
    <t>FIJI</t>
  </si>
  <si>
    <t>FI</t>
  </si>
  <si>
    <t>FINLAND</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</si>
  <si>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</si>
  <si>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</si>
  <si>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</si>
  <si>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</si>
  <si>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</si>
  <si>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</si>
  <si>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</si>
  <si>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</si>
  <si>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</si>
  <si>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</si>
  <si>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</si>
  <si>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</si>
  <si>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</si>
  <si>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</si>
  <si>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</si>
  <si>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</si>
  <si>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</si>
  <si>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</si>
  <si>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</si>
  <si>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</si>
  <si>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</si>
  <si>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</si>
  <si>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</si>
  <si>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</si>
  <si>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</si>
  <si>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</si>
  <si>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</si>
  <si>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</si>
  <si>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</si>
  <si>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</si>
  <si>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</si>
  <si>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</si>
  <si>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GN</t>
  </si>
  <si>
    <t>GUINEA</t>
  </si>
  <si>
    <t>GW</t>
  </si>
  <si>
    <t>GUINEA-BISSAU</t>
  </si>
  <si>
    <t>GY</t>
  </si>
  <si>
    <t>GUYANA</t>
  </si>
  <si>
    <t>HT</t>
  </si>
  <si>
    <t>HAITI</t>
  </si>
  <si>
    <t>HM</t>
  </si>
  <si>
    <t>HEARD ISLAND AND MCDONALD ISLANDS</t>
  </si>
  <si>
    <t>VA</t>
  </si>
  <si>
    <t>HOLY SEE (VATICAN CITY STATE)</t>
  </si>
  <si>
    <t>HN</t>
  </si>
  <si>
    <t>HONDURAS</t>
  </si>
  <si>
    <t>HK</t>
  </si>
  <si>
    <t>HONG KONG</t>
  </si>
  <si>
    <t>HU</t>
  </si>
  <si>
    <t>HUNGARY</t>
  </si>
  <si>
    <t>IS</t>
  </si>
  <si>
    <t>ICELAND</t>
  </si>
  <si>
    <t>IN</t>
  </si>
  <si>
    <t>INDIA</t>
  </si>
  <si>
    <t>ID</t>
  </si>
  <si>
    <t>INDONESIA</t>
  </si>
  <si>
    <t>IR</t>
  </si>
  <si>
    <t>IRAN, ISLAMIC REPUBLIC OF</t>
  </si>
  <si>
    <t>IQ</t>
  </si>
  <si>
    <t>IRAQ</t>
  </si>
  <si>
    <t>IE</t>
  </si>
  <si>
    <t>IRELAND</t>
  </si>
  <si>
    <t>IL</t>
  </si>
  <si>
    <t>ISRAEL</t>
  </si>
  <si>
    <t>IT</t>
  </si>
  <si>
    <t>ITALY</t>
  </si>
  <si>
    <t>JM</t>
  </si>
  <si>
    <t>JAMAICA</t>
  </si>
  <si>
    <t>JP</t>
  </si>
  <si>
    <t>JAPAN</t>
  </si>
  <si>
    <t>JO</t>
  </si>
  <si>
    <t>JORDAN</t>
  </si>
  <si>
    <t>KZ</t>
  </si>
  <si>
    <t>KAZAKHSTAN</t>
  </si>
  <si>
    <t>KE</t>
  </si>
  <si>
    <t>KENYA</t>
  </si>
  <si>
    <t>KI</t>
  </si>
  <si>
    <t>KIRIBATI</t>
  </si>
  <si>
    <t>KP</t>
  </si>
  <si>
    <t>KOREA, DEMOCRATIC PEOPLE'S REPUBLIC OF</t>
  </si>
  <si>
    <t>KR</t>
  </si>
  <si>
    <t>KOREA, REPUBLIC OF</t>
  </si>
  <si>
    <t>KW</t>
  </si>
  <si>
    <t>KUWAIT</t>
  </si>
  <si>
    <t>KG</t>
  </si>
  <si>
    <t>KYRGYZSTAN</t>
  </si>
  <si>
    <t>LA</t>
  </si>
  <si>
    <t>LAO PEOPLE'S DEMOCRATIC REPUBLIC</t>
  </si>
  <si>
    <t>LV</t>
  </si>
  <si>
    <t>LATVIA</t>
  </si>
  <si>
    <t>LB</t>
  </si>
  <si>
    <t>LEBANON</t>
  </si>
  <si>
    <t>LS</t>
  </si>
  <si>
    <t>LESOTHO</t>
  </si>
  <si>
    <t>LR</t>
  </si>
  <si>
    <t>LIBERIA</t>
  </si>
  <si>
    <t>LY</t>
  </si>
  <si>
    <t>LIBYAN ARAB JAMAHIRIYA</t>
  </si>
  <si>
    <t>LI</t>
  </si>
  <si>
    <t>LIECHTENSTEIN</t>
  </si>
  <si>
    <t>LT</t>
  </si>
  <si>
    <t>LITHUANIA</t>
  </si>
  <si>
    <t>LU</t>
  </si>
  <si>
    <t>LUXEMBOURG</t>
  </si>
  <si>
    <t>MO</t>
  </si>
  <si>
    <t>MACAO</t>
  </si>
  <si>
    <t>MK</t>
  </si>
  <si>
    <t>MACEDONIA, THE FORMER YUGOSLAV REPUBLIC OF</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</si>
  <si>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</si>
  <si>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</si>
  <si>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</si>
  <si>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</si>
  <si>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</si>
  <si>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</si>
  <si>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</si>
  <si>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</si>
  <si>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</si>
  <si>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</si>
  <si>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</si>
  <si>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</si>
  <si>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</si>
  <si>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</si>
  <si>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</si>
  <si>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</si>
  <si>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</si>
  <si>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</si>
  <si>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</si>
  <si>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</si>
  <si>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</si>
  <si>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</si>
  <si>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</si>
  <si>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</si>
  <si>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</si>
  <si>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</si>
  <si>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</si>
  <si>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</si>
  <si>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</si>
  <si>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</si>
  <si>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</si>
  <si>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</si>
  <si>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MS</t>
  </si>
  <si>
    <t>MONTSERRAT</t>
  </si>
  <si>
    <t>MA</t>
  </si>
  <si>
    <t>MOROCCO</t>
  </si>
  <si>
    <t>MZ</t>
  </si>
  <si>
    <t>MOZAMBIQUE</t>
  </si>
  <si>
    <t>MM</t>
  </si>
  <si>
    <t>MYANMAR</t>
  </si>
  <si>
    <t>NA</t>
  </si>
  <si>
    <t>NAMIBIA</t>
  </si>
  <si>
    <t>NR</t>
  </si>
  <si>
    <t>NAURU</t>
  </si>
  <si>
    <t>NP</t>
  </si>
  <si>
    <t>NEPAL</t>
  </si>
  <si>
    <t>NL</t>
  </si>
  <si>
    <t>NETHERLANDS</t>
  </si>
  <si>
    <t>AN</t>
  </si>
  <si>
    <t>NETHERLANDS ANTILLES</t>
  </si>
  <si>
    <t>NC</t>
  </si>
  <si>
    <t>NEW CALEDONIA</t>
  </si>
  <si>
    <t>NZ</t>
  </si>
  <si>
    <t>NEW ZEALAND</t>
  </si>
  <si>
    <t>NI</t>
  </si>
  <si>
    <t>NICARAGUA</t>
  </si>
  <si>
    <t>NE</t>
  </si>
  <si>
    <t>NIGER</t>
  </si>
  <si>
    <t>NG</t>
  </si>
  <si>
    <t>NIGERIA</t>
  </si>
  <si>
    <t>NU</t>
  </si>
  <si>
    <t>NIUE</t>
  </si>
  <si>
    <t>NF</t>
  </si>
  <si>
    <t>NORFOLK ISLAND</t>
  </si>
  <si>
    <t>MP</t>
  </si>
  <si>
    <t>NORTHERN MARIANA ISLANDS</t>
  </si>
  <si>
    <t>NO</t>
  </si>
  <si>
    <t>NORWAY</t>
  </si>
  <si>
    <t>OM</t>
  </si>
  <si>
    <t>OMAN</t>
  </si>
  <si>
    <t>PK</t>
  </si>
  <si>
    <t>PAKISTAN</t>
  </si>
  <si>
    <t>PW</t>
  </si>
  <si>
    <t>PALAU</t>
  </si>
  <si>
    <t>PS</t>
  </si>
  <si>
    <t>PALESTINIAN TERRITORY, OCCUPIED</t>
  </si>
  <si>
    <t>PA</t>
  </si>
  <si>
    <t>PANAMA</t>
  </si>
  <si>
    <t>PG</t>
  </si>
  <si>
    <t>PAPUA NEW GUINEA</t>
  </si>
  <si>
    <t>PY</t>
  </si>
  <si>
    <t>PARAGUAY</t>
  </si>
  <si>
    <t>PE</t>
  </si>
  <si>
    <t>PERU</t>
  </si>
  <si>
    <t>PH</t>
  </si>
  <si>
    <t>PHILIPPINES</t>
  </si>
  <si>
    <t>PN</t>
  </si>
  <si>
    <t>PITCAIRN</t>
  </si>
  <si>
    <t>PL</t>
  </si>
  <si>
    <t>POLAND</t>
  </si>
  <si>
    <t>PT</t>
  </si>
  <si>
    <t>PORTUGAL</t>
  </si>
  <si>
    <t>PR</t>
  </si>
  <si>
    <t>PUERTO RICO</t>
  </si>
  <si>
    <t>QA</t>
  </si>
  <si>
    <t>QATAR</t>
  </si>
  <si>
    <t>RE</t>
  </si>
  <si>
    <t>RÉUNION</t>
  </si>
  <si>
    <t>RO</t>
  </si>
  <si>
    <t>ROMANIA</t>
  </si>
  <si>
    <t>RU</t>
  </si>
  <si>
    <t>RUSSIAN FEDERATION</t>
  </si>
  <si>
    <t>RW</t>
  </si>
  <si>
    <t>RWANDA</t>
  </si>
  <si>
    <t>SH</t>
  </si>
  <si>
    <t>SAINT HELENA</t>
  </si>
  <si>
    <t>KN</t>
  </si>
  <si>
    <t>SAINT KITTS AND NEVIS</t>
  </si>
  <si>
    <t>LC</t>
  </si>
  <si>
    <t>SAINT LUCIA</t>
  </si>
  <si>
    <t>PM</t>
  </si>
  <si>
    <t>SAINT PIERRE AND MIQUELON</t>
  </si>
  <si>
    <t>VC</t>
  </si>
  <si>
    <t>SAINT VINCENT AND THE GRENADINES</t>
  </si>
  <si>
    <t>WS</t>
  </si>
  <si>
    <t>SAMOA</t>
  </si>
  <si>
    <t>SM</t>
  </si>
  <si>
    <t>SAN MARINO</t>
  </si>
  <si>
    <t>ST</t>
  </si>
  <si>
    <t>SAO TOME AND PRINCIPE</t>
  </si>
  <si>
    <t>SA</t>
  </si>
  <si>
    <t>SAUDI ARABIA</t>
  </si>
  <si>
    <t>SN</t>
  </si>
  <si>
    <t>SENEGAL</t>
  </si>
  <si>
    <t>CS</t>
  </si>
  <si>
    <t>SERBIA AND MONTENEGRO</t>
  </si>
  <si>
    <t>SC</t>
  </si>
  <si>
    <t>SEYCHELLES</t>
  </si>
  <si>
    <t>SL</t>
  </si>
  <si>
    <t>SIERRA LEONE</t>
  </si>
  <si>
    <t>SG</t>
  </si>
  <si>
    <t>SINGAPORE</t>
  </si>
  <si>
    <t>SK</t>
  </si>
  <si>
    <t>SLOVAKIA</t>
  </si>
  <si>
    <t>SI</t>
  </si>
  <si>
    <t>SLOVENIA</t>
  </si>
  <si>
    <t>SB</t>
  </si>
  <si>
    <t>SOLOMON ISLANDS</t>
  </si>
  <si>
    <t>SO</t>
  </si>
  <si>
    <t>SOMALIA</t>
  </si>
  <si>
    <t>ZA</t>
  </si>
  <si>
    <t>SOUTH AFRICA</t>
  </si>
  <si>
    <t>GS</t>
  </si>
  <si>
    <t>SOUTH GEORGIA AND THE SOUTH SANDWICH ISLANDS</t>
  </si>
  <si>
    <t>ES</t>
  </si>
  <si>
    <t>SPAIN</t>
  </si>
  <si>
    <t>LK</t>
  </si>
  <si>
    <t>SRI LANKA</t>
  </si>
  <si>
    <t>SD</t>
  </si>
  <si>
    <t>SUDAN</t>
  </si>
  <si>
    <t>SR</t>
  </si>
  <si>
    <t>SURINAME</t>
  </si>
  <si>
    <t>SJ</t>
  </si>
  <si>
    <t>SVALBARD AND JAN MAYEN</t>
  </si>
  <si>
    <t>SZ</t>
  </si>
  <si>
    <t>SWAZILAND</t>
  </si>
  <si>
    <t>SE</t>
  </si>
  <si>
    <t>SWEDEN</t>
  </si>
  <si>
    <t>CH</t>
  </si>
  <si>
    <t>SWITZERLAND</t>
  </si>
  <si>
    <t>SY</t>
  </si>
  <si>
    <t>SYRIAN ARAB REPUBLIC</t>
  </si>
  <si>
    <t>TW</t>
  </si>
  <si>
    <t>TAIWAN, PROVINCE OF CHINA</t>
  </si>
  <si>
    <t>TJ</t>
  </si>
  <si>
    <t>TAJIKISTAN</t>
  </si>
  <si>
    <t>TZ</t>
  </si>
  <si>
    <t>TANZANIA, UNITED REPUBLIC OF</t>
  </si>
  <si>
    <t>TH</t>
  </si>
  <si>
    <t>THAILAND</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</si>
  <si>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</si>
  <si>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</si>
  <si>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</si>
  <si>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</si>
  <si>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</si>
  <si>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</si>
  <si>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</si>
  <si>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</si>
  <si>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</si>
  <si>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</si>
  <si>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</si>
  <si>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</si>
  <si>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</si>
  <si>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</si>
  <si>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</si>
  <si>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</si>
  <si>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</si>
  <si>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</si>
  <si>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</si>
  <si>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</si>
  <si>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</si>
  <si>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</si>
  <si>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</si>
  <si>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</si>
  <si>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</si>
  <si>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</si>
  <si>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</si>
  <si>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UNITED KINGDOM</t>
  </si>
  <si>
    <t>US</t>
  </si>
  <si>
    <t>UNITED STATES</t>
  </si>
  <si>
    <t>UM</t>
  </si>
  <si>
    <t>UNITED STATES MINOR OUTLYING ISLANDS</t>
  </si>
  <si>
    <t>UY</t>
  </si>
  <si>
    <t>URUGUAY</t>
  </si>
  <si>
    <t>UZ</t>
  </si>
  <si>
    <t>UZBEKISTAN</t>
  </si>
  <si>
    <t>VU</t>
  </si>
  <si>
    <t>VANUATU</t>
  </si>
  <si>
    <t>VE</t>
  </si>
  <si>
    <t>VENEZUELA</t>
  </si>
  <si>
    <t>VN</t>
  </si>
  <si>
    <t>VIET NAM</t>
  </si>
  <si>
    <t>VG</t>
  </si>
  <si>
    <t>VIRGIN ISLANDS, BRITISH</t>
  </si>
  <si>
    <t>VI</t>
  </si>
  <si>
    <t>VIRGIN ISLANDS, U.S.</t>
  </si>
  <si>
    <t>WF</t>
  </si>
  <si>
    <t>WALLIS AND FUTUNA</t>
  </si>
  <si>
    <t>EH</t>
  </si>
  <si>
    <t>WESTERN SAHARA</t>
  </si>
  <si>
    <t>YE</t>
  </si>
  <si>
    <t>YEMEN</t>
  </si>
  <si>
    <t>ZM</t>
  </si>
  <si>
    <t>ZAMBIA</t>
  </si>
  <si>
    <t>ZW</t>
  </si>
  <si>
    <t>ZIMBABWE</t>
  </si>
  <si>
    <t>Mã Dân Tộc</t>
  </si>
  <si>
    <t>Tên Dân Tộc</t>
  </si>
  <si>
    <t>Kinh</t>
  </si>
  <si>
    <t>Tày</t>
  </si>
  <si>
    <t>Thái</t>
  </si>
  <si>
    <t>Hoa</t>
  </si>
  <si>
    <t>Khơ-me</t>
  </si>
  <si>
    <t>Mường</t>
  </si>
  <si>
    <t>Nùng</t>
  </si>
  <si>
    <t>Hmông</t>
  </si>
  <si>
    <t>Dao</t>
  </si>
  <si>
    <t>Gia-rai</t>
  </si>
  <si>
    <t>Ngái</t>
  </si>
  <si>
    <t>Ê-đê</t>
  </si>
  <si>
    <t>13</t>
  </si>
  <si>
    <t>Ba-na</t>
  </si>
  <si>
    <t>Xơ-đăng</t>
  </si>
  <si>
    <t>Sán Chay</t>
  </si>
  <si>
    <t>16</t>
  </si>
  <si>
    <t>Cơ-ho</t>
  </si>
  <si>
    <t>Chăm</t>
  </si>
  <si>
    <t>18</t>
  </si>
  <si>
    <t>Sán Dìu</t>
  </si>
  <si>
    <t>Hrê</t>
  </si>
  <si>
    <t>Mnông</t>
  </si>
  <si>
    <t>21</t>
  </si>
  <si>
    <t>Ra-glai</t>
  </si>
  <si>
    <t>Xtiêng</t>
  </si>
  <si>
    <t>23</t>
  </si>
  <si>
    <t>Bru-Vân Kiều</t>
  </si>
  <si>
    <t>Thổ</t>
  </si>
  <si>
    <t>Giáy</t>
  </si>
  <si>
    <t>Cơ-tu</t>
  </si>
  <si>
    <t>Gié-Triêng</t>
  </si>
  <si>
    <t>28</t>
  </si>
  <si>
    <t>Mạ</t>
  </si>
  <si>
    <t>29</t>
  </si>
  <si>
    <t>Khơ-mú</t>
  </si>
  <si>
    <t>Co</t>
  </si>
  <si>
    <t>Ta-ôi</t>
  </si>
  <si>
    <t>32</t>
  </si>
  <si>
    <t>Chơ-ro</t>
  </si>
  <si>
    <t>Kháng</t>
  </si>
  <si>
    <t>Xinh-mun</t>
  </si>
  <si>
    <t>Hà Nhì</t>
  </si>
  <si>
    <t>Chu-ru</t>
  </si>
  <si>
    <t>Lào</t>
  </si>
  <si>
    <t>La Chi</t>
  </si>
  <si>
    <t>39</t>
  </si>
  <si>
    <t>La Ha</t>
  </si>
  <si>
    <t>Phù Lá</t>
  </si>
  <si>
    <t>41</t>
  </si>
  <si>
    <t>La Hủ</t>
  </si>
  <si>
    <t>Lự</t>
  </si>
  <si>
    <t>43</t>
  </si>
  <si>
    <t>Lô Lô</t>
  </si>
  <si>
    <t>Chứt</t>
  </si>
  <si>
    <t>Mảng</t>
  </si>
  <si>
    <t>Pà Thẻn</t>
  </si>
  <si>
    <t>47</t>
  </si>
  <si>
    <t>Cơ Lao</t>
  </si>
  <si>
    <t>Cống</t>
  </si>
  <si>
    <t>Bố Y</t>
  </si>
  <si>
    <t>50</t>
  </si>
  <si>
    <t>Si La</t>
  </si>
  <si>
    <t>Pu Péo</t>
  </si>
  <si>
    <t>Brâu</t>
  </si>
  <si>
    <t>53</t>
  </si>
  <si>
    <t>Ơ Đu</t>
  </si>
  <si>
    <t>Rơ-măm</t>
  </si>
  <si>
    <t>55</t>
  </si>
  <si>
    <t>Ca dong</t>
  </si>
  <si>
    <t>99</t>
  </si>
  <si>
    <t>Người nước ngoài</t>
  </si>
  <si>
    <t>Mã Loại PA</t>
  </si>
  <si>
    <t>Tên loại PA</t>
  </si>
  <si>
    <t>Tăng lao động</t>
  </si>
  <si>
    <t>Tăng lương</t>
  </si>
  <si>
    <t>Giảm lao động</t>
  </si>
  <si>
    <t>Giảm lương</t>
  </si>
  <si>
    <t>Khác</t>
  </si>
  <si>
    <t>Tên phương án</t>
  </si>
  <si>
    <t>TM-Tăng mới chưa có số sổ</t>
  </si>
  <si>
    <t>TC-Tăng chuyển đã có số sổ, di chuyển từ tỉnh khác đến</t>
  </si>
  <si>
    <t>TD-Tăng đến đã có số sổ, di chuyển trong địa bàn tỉnh</t>
  </si>
  <si>
    <t>TH-Tăng mới HĐLĐ từ 1 - dưới 3 tháng</t>
  </si>
  <si>
    <t>AD-Tăng nguyên lương</t>
  </si>
  <si>
    <t>AT-Truy đóng theo MLCS tại thời điểm</t>
  </si>
  <si>
    <t>ON</t>
  </si>
  <si>
    <t>ON-Đi làm lại</t>
  </si>
  <si>
    <t>DC</t>
  </si>
  <si>
    <t>DC-Điều chỉnh lương</t>
  </si>
  <si>
    <t>DN</t>
  </si>
  <si>
    <t>DN-Điều chỉnh tham gia thất nghiệp (MLCS thời điểm)</t>
  </si>
  <si>
    <t>TN-Tăng BHTN</t>
  </si>
  <si>
    <t>TT-Bổ sung tăng quỹ KCB</t>
  </si>
  <si>
    <t>TY</t>
  </si>
  <si>
    <t>TY-Tham gia BHXH cao hơn</t>
  </si>
  <si>
    <t>GV</t>
  </si>
  <si>
    <t>GV-Giảm quỹ HTTT</t>
  </si>
  <si>
    <t>GH-Giảm hẳn</t>
  </si>
  <si>
    <t>GC</t>
  </si>
  <si>
    <t>GC-Giảm do chuyển tỉnh</t>
  </si>
  <si>
    <t>GD-Giảm do chuyển đơn vị cùng tỉnh</t>
  </si>
  <si>
    <t>SB-Giảm nguyên lương</t>
  </si>
  <si>
    <t>OF</t>
  </si>
  <si>
    <t>OF-Nghỉ do ốm đau</t>
  </si>
  <si>
    <t>KL</t>
  </si>
  <si>
    <t>KL-Nghỉ không lương</t>
  </si>
  <si>
    <t>TS</t>
  </si>
  <si>
    <t>TS-Thai sản</t>
  </si>
  <si>
    <t>GN-Giảm BHTN</t>
  </si>
  <si>
    <t>TU</t>
  </si>
  <si>
    <t>TU-Giảm BHYT</t>
  </si>
  <si>
    <t>CD-Thay đổi chức danh</t>
  </si>
  <si>
    <t>TL-Tăng tham gia TNLÐ, BNN</t>
  </si>
  <si>
    <t>GL-Giảm tham gia TNLĐ, BNN</t>
  </si>
  <si>
    <t>DL</t>
  </si>
  <si>
    <t>DL-Điều chỉnh tham gia BHTNLĐ, BNN</t>
  </si>
  <si>
    <t>Diễn giải</t>
  </si>
  <si>
    <t>Được quỹ BHYT thanh toán 100% chi phí khám bệnh, chữa bệnh (KCB) thuộc phạm vi chi trả BHYT và không áp dụng giới hạn tỷ lệ thanh toán một số thuốc, hoá chất, vật tư y tế và dịch vụ kỹ thuật theo quy định của Bộ trưởng Bộ Y tế về danh mục và tỷ lệ, điều kiện thanh toán dịch vụ kỹ thuật; chi phí vận chuyển người bệnh từ tuyến huyện lên tuyến trên trong trường hợp cấp cứu hoặc khi đang điều trị nội trú phải chuyển tuyến chuyên môn kỹ thuật, bao gồm các đối tượng hưởng có ký hiệu là: CC, TE.</t>
  </si>
  <si>
    <t>Được quỹ BHYT thanh toán 100% chi phí KCB thuộc phạm vi chi trả BHYT (có giới hạn tỷ lệ thanh toán một số thuốc, hoá chất, vật tư y tế và dịch vụ kỹ thuật theo quy định của Bộ trưởng Bộ Y tế); chi phí vận chuyển người bệnh từ tuyến huyện lên tuyến trên trong trường hợp cấp cứu hoặc khi đang điều trị nội trú phải chuyển tuyến chuyên môn kỹ thuật, bao gồm các đối tượng hưởng có ký hiệu là: CK, CB, KC, HN, DT, DK, XD, BT, TS</t>
  </si>
  <si>
    <t>Được quỹ BHYT thanh toán 95%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HT, TC, CN</t>
  </si>
  <si>
    <t>Được quỹ BHYT thanh toán 80%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DN, HX, CH, NN, TK, HC, XK, TB, NO, CT, XB, TN, CS, XN, MS, HD, TQ, TA, TY, HG, LS, PV, HS, SV, GB, GD</t>
  </si>
  <si>
    <t>Được quỹ BHYT thanh toán 100% chi phí KCB, kể cả chi phí KCB ngoài phạm vi được hưởng BHYT; chi phí vận chuyển, bao gồm các đối tượng hưởng có ký hiệu là QN, CA, CY</t>
  </si>
  <si>
    <t>Mã Mối quan hệ</t>
  </si>
  <si>
    <t>Mối quan hệ</t>
  </si>
  <si>
    <t>00</t>
  </si>
  <si>
    <t>Chủ hộ</t>
  </si>
  <si>
    <t>Vợ</t>
  </si>
  <si>
    <t>Chồng</t>
  </si>
  <si>
    <t>03</t>
  </si>
  <si>
    <t>Bố</t>
  </si>
  <si>
    <t>Mẹ</t>
  </si>
  <si>
    <t>05</t>
  </si>
  <si>
    <t>Em</t>
  </si>
  <si>
    <t>Anh</t>
  </si>
  <si>
    <t>07</t>
  </si>
  <si>
    <t>Chị</t>
  </si>
  <si>
    <t>Con</t>
  </si>
  <si>
    <t>09</t>
  </si>
  <si>
    <t>Cháu</t>
  </si>
  <si>
    <t>Ông</t>
  </si>
  <si>
    <t>Bà</t>
  </si>
  <si>
    <t>Cô</t>
  </si>
  <si>
    <t>Dì</t>
  </si>
  <si>
    <t>Chú</t>
  </si>
  <si>
    <t>Thím</t>
  </si>
  <si>
    <t>Bác</t>
  </si>
  <si>
    <t>Cậu</t>
  </si>
  <si>
    <t>Mợ</t>
  </si>
  <si>
    <t>Con dâu</t>
  </si>
  <si>
    <t>Con rể</t>
  </si>
  <si>
    <t>Chắt</t>
  </si>
  <si>
    <t>Hướng dẫn tra cứu danh mục hành chính trên phần mềm ICARE.</t>
  </si>
  <si>
    <t>Bước 1: Truy cập website http://tokhaibaohiem.vn/dang-nhap
Bước 2: Đăng nhập vào ICARE bằng tài khoản đã được cung cấp
Bước 3: Chọn menu "Tra cứu danh mục"
Bước 4: Chọn danh mục cần tra cứu:
- Quốc gia
- Tỉnh
- Huyện
- Xã
- Thôn
- Bệnh viện
- Ngân hàng
Bước 5: Nhập tên quốc gia/ tỉnh/ huyện/ xã/ thôn tương ứng với từng danh mục
(Riêng danh mục Thôn bắt buộc phải nhập dữ liệu trường Tỉnh để tra cứu)
Bước 6: Nhấn "Tra cứu" &gt;&gt; Kết quả tra cứu được hiển thị ở bảng bên phải</t>
  </si>
  <si>
    <t>CiName</t>
  </si>
  <si>
    <t>01881066</t>
  </si>
  <si>
    <t>Công ty Trách nhiệm hữu hạn Chứng khoán Ngân hàng VPB</t>
  </si>
  <si>
    <t>01881039</t>
  </si>
  <si>
    <t>Công ty Trách nhiệm hữu hạn Chứng khoán Ngân hàng Teckcombank</t>
  </si>
  <si>
    <t>01101014</t>
  </si>
  <si>
    <t>Sở Giao dịch Ngân hàng Nhà nước</t>
  </si>
  <si>
    <t>01358010</t>
  </si>
  <si>
    <t>Ngân hàng Thương mại Cổ phần Tiên Phong - Chi nhánh Tây Hồ</t>
  </si>
  <si>
    <t>01902022</t>
  </si>
  <si>
    <t>Quỹ tín dụng nhân dân Đông Lỗ</t>
  </si>
  <si>
    <t>01902023</t>
  </si>
  <si>
    <t>Quỹ tín dụng nhân dân La Phù</t>
  </si>
  <si>
    <t>01902024</t>
  </si>
  <si>
    <t>Quỹ tín dụng nhân dân Tây Đằng</t>
  </si>
  <si>
    <t>01902035</t>
  </si>
  <si>
    <t>Quỹ tín dụng nhân dân Yên Sở</t>
  </si>
  <si>
    <t>01902036</t>
  </si>
  <si>
    <t>Quỹ tín dụng nhân dân Hòa Nam</t>
  </si>
  <si>
    <t>01902037</t>
  </si>
  <si>
    <t>Quỹ tín dụng nhân dân Văn Khê</t>
  </si>
  <si>
    <t>01902038</t>
  </si>
  <si>
    <t>Quỹ tín dụng nhân dân Liên Hà</t>
  </si>
  <si>
    <t>01902039</t>
  </si>
  <si>
    <t>Quỹ tín dụng nhân dân Tân Lập</t>
  </si>
  <si>
    <t>01902040</t>
  </si>
  <si>
    <t>Quỹ tín dụng nhân dân Quất Động</t>
  </si>
  <si>
    <t>01902041</t>
  </si>
  <si>
    <t>Quỹ tín dụng nhân dân Liên Trung</t>
  </si>
  <si>
    <t>01902042</t>
  </si>
  <si>
    <t>Quỹ tín dụng nhân dân Đại Hưng</t>
  </si>
  <si>
    <t>01902043</t>
  </si>
  <si>
    <t>Quỹ tín dụng nhân dân Thanh Văn</t>
  </si>
  <si>
    <t>01902044</t>
  </si>
  <si>
    <t>Quỹ tín dụng nhân dân Hương Sơn</t>
  </si>
  <si>
    <t>01902055</t>
  </si>
  <si>
    <t>Quỹ tín dụng nhân dân Lại Yên</t>
  </si>
  <si>
    <t>01902056</t>
  </si>
  <si>
    <t>Quỹ tín dụng nhân dân Vạn Kim</t>
  </si>
  <si>
    <t>01902057</t>
  </si>
  <si>
    <t>Quỹ tín dụng nhân dân Bình Yên</t>
  </si>
  <si>
    <t>01902058</t>
  </si>
  <si>
    <t>Quỹ tín dụng nhân dân Hạ Hồi</t>
  </si>
  <si>
    <t>01902059</t>
  </si>
  <si>
    <t>Quỹ tín dụng nhân dân Thị trấn Phúc Thọ</t>
  </si>
  <si>
    <t>01902060</t>
  </si>
  <si>
    <t>Quỹ tín dụng nhân dân Đại Đồng</t>
  </si>
  <si>
    <t>01201016</t>
  </si>
  <si>
    <t>Ngân hàng Thương mại Cổ phần Công thương Việt Nam - Chi nhánh Quang Trung</t>
  </si>
  <si>
    <t>01201018</t>
  </si>
  <si>
    <t>Ngân hàng Thương mại Cổ phần Công thương Việt Nam - Chi nhánh Tây Thăng Long</t>
  </si>
  <si>
    <t>01201019</t>
  </si>
  <si>
    <t>Ngân hàng Thương mại Cổ phần Công thương - Chi nhánh Thành An</t>
  </si>
  <si>
    <t>01201020</t>
  </si>
  <si>
    <t>Ngân hàng Thương mại Cổ phần Công thương Việt Nam - Chi nhánh Bắc Thăng Long</t>
  </si>
  <si>
    <t>01202005</t>
  </si>
  <si>
    <t>Ngân hàng Thương mại Cổ phần Đầu tư và Phát triển Việt Nam - Chi nhánh Hà Thành</t>
  </si>
  <si>
    <t>01202006</t>
  </si>
  <si>
    <t>Ngân hàng Thương mại Cổ phần Đầu tư và Phát triển Việt Nam - Chi nhánh Thăng Long</t>
  </si>
  <si>
    <t>01202007</t>
  </si>
  <si>
    <t>Ngân hàng Thương mại Cổ phần Đầu tư và Phát triển Việt Nam - Chi nhánh Đông Đô</t>
  </si>
  <si>
    <t>01202008</t>
  </si>
  <si>
    <t>Ngân hàng Thương mại Cổ phần Đầu tư và Phát triển Việt Nam - Chi nhánh Đông Hà Nội</t>
  </si>
  <si>
    <t>01202009</t>
  </si>
  <si>
    <t>Ngân hàng Thương mại Cổ phần Đầu tư và Phát triển Việt Nam - Chi nhánh Quang Trung</t>
  </si>
  <si>
    <t>01202010</t>
  </si>
  <si>
    <t>Ngân hàng Thương mại Cổ phần Đầu tư và Phát triển Việt Nam - Chi nhánh Cầu Giấy</t>
  </si>
  <si>
    <t>01202011</t>
  </si>
  <si>
    <t>Ngân hàng Thương mại Cổ phần Đầu tư và Phát triển Việt Nam - Chi nhánh Hai Bà Trưng</t>
  </si>
  <si>
    <t>01201001</t>
  </si>
  <si>
    <t>Ngân hàng Thương mại Cổ phần Công thương Việt Nam</t>
  </si>
  <si>
    <t>01201002</t>
  </si>
  <si>
    <t>NH TMCP Công thương Việt Nam - Chi nhánh thành phố Hà Nội</t>
  </si>
  <si>
    <t>01201003</t>
  </si>
  <si>
    <t>Ngân hàng Thương mại Cổ phần Công thương Việt Nam - Chi nhánh Đống Đa</t>
  </si>
  <si>
    <t>01201004</t>
  </si>
  <si>
    <t>Ngân hàng Thương mại Cổ phần Công thương Việt Nam - Chi nhánh Ba Đình</t>
  </si>
  <si>
    <t>01201005</t>
  </si>
  <si>
    <t>Ngân hàng Thương mại Cổ phần Công thương Việt Nam - Chi nhánh Chương Dương</t>
  </si>
  <si>
    <t>01201006</t>
  </si>
  <si>
    <t>Ngân hàng Thương mại Cổ phần Công thương Việt Nam - Chi nhánh  Đông Anh</t>
  </si>
  <si>
    <t>01201007</t>
  </si>
  <si>
    <t>Ngân hàng Thương mại Cổ phần Công thương Việt Nam - Chi nhánh  Thanh Xuân</t>
  </si>
  <si>
    <t>01201008</t>
  </si>
  <si>
    <t>Ngân hàng Thương mại Cổ phần Công thương Việt Nam - Chi nhánh  Nam Thăng Long</t>
  </si>
  <si>
    <t>01309005</t>
  </si>
  <si>
    <t>Ngân hàng TMCP Việt Nam Thịnh Vượng - Chi nhánh Hai Bà Trưng</t>
  </si>
  <si>
    <t>01309007</t>
  </si>
  <si>
    <t>Ngân hàng Thương mại Cổ phần Việt Nam Thịnh Vượng - Chi nhánh Cầu Giấy</t>
  </si>
  <si>
    <t>01309006</t>
  </si>
  <si>
    <t>Ngân hàng Thương mại Cổ phần Việt Nam Thịnh Vượng - Chi nhánh Giảng Võ</t>
  </si>
  <si>
    <t>01202012</t>
  </si>
  <si>
    <t>Ngân hàng Thương mại Cổ phần Đầu tư và Phát triển Việt Nam - Chi nhánh Thành Đô</t>
  </si>
  <si>
    <t>01202013</t>
  </si>
  <si>
    <t>Ngân hàng Thương mại Cổ phần Đầu tư và Phát triển Việt Nam - Chi nhánh Ba Đình</t>
  </si>
  <si>
    <t>01202014</t>
  </si>
  <si>
    <t>Ngân hàng Thương mại Cổ phần Đầu tư và Phát triển Việt Nam - Chi nhánh Nam Hà Nội</t>
  </si>
  <si>
    <t>01202015</t>
  </si>
  <si>
    <t>Ngân hàng Thương mại Cổ phần Đầu tư và Phát triển Việt Nam - Chi nhánh Sở Giao dịch 3</t>
  </si>
  <si>
    <t>01202016</t>
  </si>
  <si>
    <t>Ngân hàng Thương mại Cổ phần Đầu tư và Phát triển Việt Nam - Chi nhánh Tây Hồ</t>
  </si>
  <si>
    <t>01202017</t>
  </si>
  <si>
    <t>Ngân hàng Thương mại Cổ phần Đầu tư và Phát triển Việt Nam - Chi nhánh Hà Đông</t>
  </si>
  <si>
    <t>01202018</t>
  </si>
  <si>
    <t>Ngân hàng Thương mại Cổ phần Đầu tư và Phát triển Việt Nam - Chi nhánh Sơn Tây</t>
  </si>
  <si>
    <t>01203013</t>
  </si>
  <si>
    <t>Ngân hàng Thương mại Cổ phần Ngoại thương Việt Nam - Chi nhánh Đông Anh</t>
  </si>
  <si>
    <t>01203014</t>
  </si>
  <si>
    <t>Ngân hàng Thương mại cổ phần Ngoại thương Việt Nam - Chi nhánh Hà Thành</t>
  </si>
  <si>
    <t>01203015</t>
  </si>
  <si>
    <t>Ngân hàng Thương mại Cổ phần Ngoại thương Việt Nam - Chi nhánh Hoàng Mai</t>
  </si>
  <si>
    <t>01203016</t>
  </si>
  <si>
    <t>Ngân hàng Thương mại Cổ phần Ngoại thương Việt Nam - Chi nhánh Nam Hà Nội</t>
  </si>
  <si>
    <t>01203017</t>
  </si>
  <si>
    <t>Trung tâm đào tạo Ngân hàng thương mại cổ phần Ngoại thương Việt Nam</t>
  </si>
  <si>
    <t>01203500</t>
  </si>
  <si>
    <t>Ngân hàng Thương mại Cổ phần Ngoại thương Việt Nam - Công ty Cho thuê Tài chính</t>
  </si>
  <si>
    <t>01204001</t>
  </si>
  <si>
    <t>Ngân hàng Nông nghiệp và Phát triển Nông thôn Việt Nam</t>
  </si>
  <si>
    <t>01204002</t>
  </si>
  <si>
    <t>Ngân hàng Nông nghiệp và Phát triển Nông thôn Việt Nam - Sở Giao dịch</t>
  </si>
  <si>
    <t>01204003</t>
  </si>
  <si>
    <t>Ngân hàng Nông nghiệp và Phát triển Nông thôn Việt Nam - Chi nhánh Hà Nội</t>
  </si>
  <si>
    <t>01204004</t>
  </si>
  <si>
    <t>Ngân hàng Nông nghiệp và Phát triển Nông thôn Việt Nam - Chi nhánh Huyện Thanh Trì</t>
  </si>
  <si>
    <t>01204015</t>
  </si>
  <si>
    <t>Ngân hàng Nông nghiệp và Phát triển Nông thôn Việt Nam - Chi nhánh Huyện Đông Anh</t>
  </si>
  <si>
    <t>01204016</t>
  </si>
  <si>
    <t>Ngân hàng Nông nghiệp và Phát triển Nông thôn Việt Nam - Chi nhánh Cầu Giấy</t>
  </si>
  <si>
    <t>01204017</t>
  </si>
  <si>
    <t>Agribank - Chi nhánh Nam Hà Nội</t>
  </si>
  <si>
    <t>01204018</t>
  </si>
  <si>
    <t>Ngân hàng Nông nghiệp và Phát triển Nông thôn Việt Nam - Chi nhánh Hồng Hà</t>
  </si>
  <si>
    <t>01204019</t>
  </si>
  <si>
    <t>Ngân hàng Nông nghiệp và Phát triển Nông thôn Việt Nam - Chi nhánh Long Biên</t>
  </si>
  <si>
    <t>01204020</t>
  </si>
  <si>
    <t>Ngân hàng Nông nghiệp và Phát triển Nông thôn Việt Nam - Chi nhánh Hoàng Mai</t>
  </si>
  <si>
    <t>01204021</t>
  </si>
  <si>
    <t>Ngân hàng Nông nghiệp và Phát triển nông thôn Việt Nam - Chi nhánh huyện Phúc Thọ Hà Tây I</t>
  </si>
  <si>
    <t>01204022</t>
  </si>
  <si>
    <t>Ngân hàng Nông nghiệp và Phát triển Nông thôn Việt Nam - Chi nhánh Hoàn Kiếm</t>
  </si>
  <si>
    <t>01204023</t>
  </si>
  <si>
    <t>Ngân hàng Nông nghiệp và Phát triển Nông thôn Việt Nam - Chi nhánh Hoàng Quốc Việt</t>
  </si>
  <si>
    <t>01204024</t>
  </si>
  <si>
    <t>Ngân hàng Nông nghiệp và Phát triển Nông thôn Việt Nam - Chi nhánh Mỹ đình</t>
  </si>
  <si>
    <t>01204035</t>
  </si>
  <si>
    <t>Ngân hàng Nông nghiệp và Phát triển nông thôn Việt Nam - Chi nhánh Hà Nội II</t>
  </si>
  <si>
    <t>01204036</t>
  </si>
  <si>
    <t>Agribank Chi nhánh Hà tây</t>
  </si>
  <si>
    <t>01204037</t>
  </si>
  <si>
    <t>Ngân hàng Nông nghiệp và Phát triển Nông thôn Việt Nam - Chi nhánh Huyện Hoài Đức</t>
  </si>
  <si>
    <t>01204038</t>
  </si>
  <si>
    <t>Ngân hàng Nông nghiệp và Phát triển nông thôn Việt Nam - Chi nhánh Hòa Lạc Hà Nội I</t>
  </si>
  <si>
    <t>01204039</t>
  </si>
  <si>
    <t>Ngân hàng Nông nghiệp và Phát triển nông thôn Việt Nam - Chi nhánh huyện Thanh Oai Hà Nội II</t>
  </si>
  <si>
    <t>01204040</t>
  </si>
  <si>
    <t>Ngân hàng Nông nghiệp và Phát triển Nông thôn Việt Nam - Chi nhánh Huyện Mỹ Đức</t>
  </si>
  <si>
    <t>01204041</t>
  </si>
  <si>
    <t>Ngân hàng Nông nghiệp và Phát triển Nông thôn Việt Nam - Chi nhánh Huyện Ứng Hòa</t>
  </si>
  <si>
    <t>01204042</t>
  </si>
  <si>
    <t>Ngân hàng Nông nghiệp và Phát triển nông thôn Việt Nam - Chi nhánh huyện Thường Tín Hà Nội II</t>
  </si>
  <si>
    <t>01204043</t>
  </si>
  <si>
    <t>Ngân hàng Nông nghiệp và Phát triển Nông thôn Việt Nam - Chi nhánh Huyện Quốc Oai</t>
  </si>
  <si>
    <t>01204044</t>
  </si>
  <si>
    <t>Ngân hàng Nông nghiệp và Phát triển nông thôn Việt Nam - Chi nhánh huyện Ba Vì Hà Tây I</t>
  </si>
  <si>
    <t>01204055</t>
  </si>
  <si>
    <t>Ngân hàng Nông nghiệp và Phát triển Nông thôn Việt Nam - Trung tâm Công nghệ thông tin</t>
  </si>
  <si>
    <t>01204500</t>
  </si>
  <si>
    <t>Ngân hàng Nông nghiệp và Phát triển Nông thôn Việt Nam - Công ty Cho thuê Tài chính I</t>
  </si>
  <si>
    <t>01205001</t>
  </si>
  <si>
    <t>Ngân hàng TMCP Phát triển Nhà đồng bằng sông Cửu Long - Chi nhánh Hà Nội</t>
  </si>
  <si>
    <t>01205002</t>
  </si>
  <si>
    <t>Ngân hàng TMCP Phát triển Nhà đồng bằng sông Cửu Long - Chi nhánh Hà Tây</t>
  </si>
  <si>
    <t>01207001</t>
  </si>
  <si>
    <t>Ngân hàng Chính sách Xã hội Việt Nam - Sở Giao dịch</t>
  </si>
  <si>
    <t>01207002</t>
  </si>
  <si>
    <t>Ngân hàng Chính sách Xã hội Việt Nam - Chi nhánh Hà Nội</t>
  </si>
  <si>
    <t>01207003</t>
  </si>
  <si>
    <t>Ngân hàng Chính sách Xã hội Việt Nam - Chi nhánh Hà Tây</t>
  </si>
  <si>
    <t>01207004</t>
  </si>
  <si>
    <t>Ngân hàng Chính sách Xã hội Việt Nam</t>
  </si>
  <si>
    <t>01208001</t>
  </si>
  <si>
    <t>Ngân hàng Phát triển Việt Nam</t>
  </si>
  <si>
    <t>01208002</t>
  </si>
  <si>
    <t>Ngân hàng Phát triển Việt Nam - Sở Giao dịch I</t>
  </si>
  <si>
    <t>01301006</t>
  </si>
  <si>
    <t>Ngân hàng TMCP Nhà Hà Nội - Chi nhánh Hàm Long</t>
  </si>
  <si>
    <t>01301007</t>
  </si>
  <si>
    <t>Ngân hàng TMCP Nhà Hà Nội - Chi nhánh Hoàng Quốc Việt</t>
  </si>
  <si>
    <t>01301008</t>
  </si>
  <si>
    <t>Ngân hàng TMCP Nhà Hà Nội - Chi nhánh Minh Khai</t>
  </si>
  <si>
    <t>01301009</t>
  </si>
  <si>
    <t>Ngân hàng TMCP Nhà Hà Nội - Chi nhánh Trung Hoà - Nhân Chính</t>
  </si>
  <si>
    <t>01301010</t>
  </si>
  <si>
    <t>Ngân hàng TMCP Nhà Hà Nội - Chi nhánh Hà Đông</t>
  </si>
  <si>
    <t>01301012</t>
  </si>
  <si>
    <t>Ngân hàng TMCP Nhà Hà Nội - Sở giao dịch Hà Nội</t>
  </si>
  <si>
    <t>01302001</t>
  </si>
  <si>
    <t>Ngân hàng Thương mại Cổ phần Hàng hải Việt Nam</t>
  </si>
  <si>
    <t>01302002</t>
  </si>
  <si>
    <t>Ngân hàng Thương mại Cổ phần Hàng hải Việt Nam - Chi nhánh Thanh Xuân</t>
  </si>
  <si>
    <t>01302003</t>
  </si>
  <si>
    <t>Ngân hàng Thương mại Cổ phần Hàng hải Việt Nam - Chi nhánh Hà Nội</t>
  </si>
  <si>
    <t>01302004</t>
  </si>
  <si>
    <t>Ngân hàng Thương mại Cổ phần Hàng hải Việt Nam - Chi nhánh Đống Đa</t>
  </si>
  <si>
    <t>01303006</t>
  </si>
  <si>
    <t>Ngân hàng Thương mại Cổ phần Sài Gòn Thương tín - Chi nhánh Thăng Long</t>
  </si>
  <si>
    <t>01303007</t>
  </si>
  <si>
    <t>Ngân hàng Thương mại Cổ phần Sài Gòn Thương tín - Chi nhánh Thanh trì</t>
  </si>
  <si>
    <t>01202027</t>
  </si>
  <si>
    <t>Ngân hàng TMCP Đầu tư và Phát triển Việt Nam - Chi nhánh Vạn Phúc Hà Nội</t>
  </si>
  <si>
    <t>01202028</t>
  </si>
  <si>
    <t>Ngân hàng Thương mại Cổ phần Đầu tư và Phát triển Việt Nam - Chi nhánh Từ Liêm</t>
  </si>
  <si>
    <t>01202029</t>
  </si>
  <si>
    <t>Ngân hàng Thương mại Cổ phần Đầu tư và Phát triển Việt Nam - Chi nhánh Thái Hà</t>
  </si>
  <si>
    <t>01202030</t>
  </si>
  <si>
    <t>Ngân hàng Thương mại Cổ phần Đầu tư và Phát triển Việt Nam - Chi nhánh Đại La</t>
  </si>
  <si>
    <t>01202031</t>
  </si>
  <si>
    <t>Ngân hàng Thương mại Cổ phần Đầu tư và Phát triển Việt Nam - Chi nhánh Hoài Đức</t>
  </si>
  <si>
    <t>01202032</t>
  </si>
  <si>
    <t>Ngân hàng Thương mại Cổ phần Đầu tư và Phát triển Việt Nam - Chi nhánh Gia Lâm</t>
  </si>
  <si>
    <t>01202033</t>
  </si>
  <si>
    <t>Ngân hàng TMCP Đầu tư và Phát triển Việt Nam – Chi nhánh Hoàng Mai Hà Nội</t>
  </si>
  <si>
    <t>01202034</t>
  </si>
  <si>
    <t>Ngân hàng Thương mại Cổ phần Đầu tư và Phát triển Việt Nam - Chi nhánh Ngọc Khánh Hà Nội</t>
  </si>
  <si>
    <t>01203008</t>
  </si>
  <si>
    <t>Ngân hàng Thương mại Cổ phần Ngoại thương Việt Nam - Chi nhánh Hoàn Kiếm</t>
  </si>
  <si>
    <t>01203009</t>
  </si>
  <si>
    <t>Ngân hàng Thương mại Cổ phần Ngoại thương Việt Nam - Chi nhánh Tây Hà Nội</t>
  </si>
  <si>
    <t>01203010</t>
  </si>
  <si>
    <t>Ngân hàng Thương mại Cổ phần Ngoại Thương Việt Nam - Chi nhánh Thanh Xuân</t>
  </si>
  <si>
    <t>01304010</t>
  </si>
  <si>
    <t>Ngân hàng Thương mại Cổ phần Đông Á - Chi nhánh Thành phố Hà Nội – Phòng giao dịch Ba Đình</t>
  </si>
  <si>
    <t>01304011</t>
  </si>
  <si>
    <t>Ngân hàng Thương mại Cổ phần Đông Á Chi nhánh Hà Nội - Phòng Giao dịch Nguyễn Biểu</t>
  </si>
  <si>
    <t>01304012</t>
  </si>
  <si>
    <t>Ngân hàng Thương mại Cổ phần Đông Á - Chi nhánh Thành phố Hà Nội – Phòng giao dịch Hà Đông</t>
  </si>
  <si>
    <t>01304013</t>
  </si>
  <si>
    <t>Ngân hàng Thương mại Cổ phần Đông Á - Chi nhánh Thành phố Hà Nội – Phòng giao dịch Tây Hồ</t>
  </si>
  <si>
    <t>01304014</t>
  </si>
  <si>
    <t>Ngân hàng Thương mại Cổ phần Đông Á - Chi nhánh Thành phố Hà Nội – Phòng giao dịch Lý Nam Đế</t>
  </si>
  <si>
    <t>01304015</t>
  </si>
  <si>
    <t>Ngân hàng Thương mại Cổ phần Đông Á - Chi nhánh Thành phố Hà Nội – Phòng giao dịch Sơn Tây</t>
  </si>
  <si>
    <t>01304016</t>
  </si>
  <si>
    <t>Ngân hàng Thương mại Cổ phần Đông Á - Chi nhánh Thành phố Hà Nội - Phòng giao dịch Đông Anh</t>
  </si>
  <si>
    <t>01304017</t>
  </si>
  <si>
    <t>Ngân hàng Thương mại Cổ phần Đông Á Chi nhánh Hà Nội - Phòng Giao dịch Bà Triệu</t>
  </si>
  <si>
    <t>01305001</t>
  </si>
  <si>
    <t>Ngân hàng Thương mại Cổ phần Xuất nhập khẩu Việt Nam - Chi nhánh Hà Nội</t>
  </si>
  <si>
    <t>01305002</t>
  </si>
  <si>
    <t>Ngân hàng Thương mại Cổ phần Xuất nhập khẩu Việt Nam - Chi nhánh Ba Đình</t>
  </si>
  <si>
    <t>01307500</t>
  </si>
  <si>
    <t>Ngân hàng Thương mại Cổ phần Á Châu - Công ty Trách nhiệm hữu hạn Một thành viên chi nhánh Hà Nội</t>
  </si>
  <si>
    <t>01308001</t>
  </si>
  <si>
    <t>Ngân hàng Thương mại Cổ phần Sài gòn Công thương - Chi nhánh Hà Nội</t>
  </si>
  <si>
    <t>01308002</t>
  </si>
  <si>
    <t>Ngân hàng Thương mại Cổ phần Sài Gòn Công thương - Chi nhánh Long Biên</t>
  </si>
  <si>
    <t>01308003</t>
  </si>
  <si>
    <t>Ngân hàng Thương mại Cổ phần Sài Gòn Công thương - Chi nhánh Cầu Giấy</t>
  </si>
  <si>
    <t>01308004</t>
  </si>
  <si>
    <t>Ngân hàng Thương mại Cổ phần Sài Gòn Công thương - Chi nhánh Đống Đa</t>
  </si>
  <si>
    <t>01308005</t>
  </si>
  <si>
    <t>Ngân hàng Thương mại Cổ phần Sài Gòn Công thương - Chi nhánh Hoàn Kiếm</t>
  </si>
  <si>
    <t>01308006</t>
  </si>
  <si>
    <t>Ngân hàng Thương mại Cổ phần Sài Gòn Công thương - Chi nhánh Ba Đình</t>
  </si>
  <si>
    <t>01309001</t>
  </si>
  <si>
    <t>Ngân hàng Thương mại Cổ phần Việt Nam Thịnh Vượng</t>
  </si>
  <si>
    <t>01311023</t>
  </si>
  <si>
    <t>Ngân hàng Thương mại Cổ phần Quân đội Chi nhánh Điện Biên Phủ - Phòng Giao dịch Giảng Võ</t>
  </si>
  <si>
    <t>01311024</t>
  </si>
  <si>
    <t>Ngân hàng Thương mại Cổ phần Quân đội Chi nhánh Điên Biên Phủ - Phòng Giao dịch Đống Đa</t>
  </si>
  <si>
    <t>01311035</t>
  </si>
  <si>
    <t>Ngân hàng Thương mại Cổ phần Quân đội - Chi nhánh Đông Anh</t>
  </si>
  <si>
    <t>01311036</t>
  </si>
  <si>
    <t>Ngân hàng TMCP Quân Đội - Chi Nhánh Thanh Trì</t>
  </si>
  <si>
    <t>01311037</t>
  </si>
  <si>
    <t>Ngân hàng TMCP Quân Đội - Chi nhánh Gia Lâm</t>
  </si>
  <si>
    <t>01311038</t>
  </si>
  <si>
    <t>Ngân hàng TMCP Quân đội - Chi nhánh Sở Giao Dịch 3</t>
  </si>
  <si>
    <t>01358009</t>
  </si>
  <si>
    <t>Ngân hàng Thương mại Cổ phần Tiên Phong - Chi nhánh Cầu Giấy</t>
  </si>
  <si>
    <t>01311039</t>
  </si>
  <si>
    <t>Ngân hàng TMCP Quân Đội - Chi Nhánh Hoài Đức</t>
  </si>
  <si>
    <t>01313001</t>
  </si>
  <si>
    <t>Ngân hàng Thương mại Cổ phần  Bắc Á - Chi nhánh Hà Nội</t>
  </si>
  <si>
    <t>01313002</t>
  </si>
  <si>
    <t>Ngân hàng Thương mại Cổ phần  Bắc Á - Chi nhánh Thái Hà</t>
  </si>
  <si>
    <t>01313003</t>
  </si>
  <si>
    <t>Ngân hàng TMCP Bắc Á - Chi nhánh Hàng Đậu</t>
  </si>
  <si>
    <t>01313004</t>
  </si>
  <si>
    <t>Ngân hàng Thương mại Cổ phần Bắc Á - Chi nhánh Hà Thành</t>
  </si>
  <si>
    <t>01313005</t>
  </si>
  <si>
    <t>Ngân hàng TMCP Bắc Á - Chi nhánh Thăng Long</t>
  </si>
  <si>
    <t>01314007</t>
  </si>
  <si>
    <t>Ngân hàng TMCP Quốc Tế - Chi nhánh Sở Giao Dịch</t>
  </si>
  <si>
    <t>01314008</t>
  </si>
  <si>
    <t>Ngân hàng Thương mại Cổ phần Quốc Tế - Chi nhánh Long Biên</t>
  </si>
  <si>
    <t>01314009</t>
  </si>
  <si>
    <t>Ngân hàng Thương mại Cổ phần Quốc Tế - Chi nhánh Hai Bà Trưng</t>
  </si>
  <si>
    <t>01314010</t>
  </si>
  <si>
    <t>Ngân hàng Thương mại Cổ phần Quốc Tế - Chi nhánh Hà Đông</t>
  </si>
  <si>
    <t>01314011</t>
  </si>
  <si>
    <t>Ngân hàng TMCP Quốc Tế - Chi nhánh Lý Thường Kiệt</t>
  </si>
  <si>
    <t>01315001</t>
  </si>
  <si>
    <t>Ngân hàng Thương mại Cổ phần Vũng Tàu - Chi nhánh Hà Nội</t>
  </si>
  <si>
    <t>01317001</t>
  </si>
  <si>
    <t>Ngân hàng Thương mại Cổ phần Đông Nam Á</t>
  </si>
  <si>
    <t>01317002</t>
  </si>
  <si>
    <t>Ngân hàng Thương mại Cổ phần Đông Nam Á - Chi nhánh Hà Nội</t>
  </si>
  <si>
    <t>01317003</t>
  </si>
  <si>
    <t>Ngân hàng Thương mại Cổ phần Đông Nam Á - Chi nhánh Láng Hạ</t>
  </si>
  <si>
    <t>01317004</t>
  </si>
  <si>
    <t>Ngân hàng Thương mại Cổ phần Đông Nam Á - Chi nhánh Ba Đình</t>
  </si>
  <si>
    <t>01320002</t>
  </si>
  <si>
    <t>Ngân hàng Thương mại TNHH Một thành viên Dầu Khí Toàn Cầu - Chi nhánh Thủ Đô</t>
  </si>
  <si>
    <t>01320003</t>
  </si>
  <si>
    <t>Ngân hàng Thương mại Trách nhiệm hữu hạn Một thành viên Dầu Khí Toàn Cầu - Chi nhánh Ba Đình</t>
  </si>
  <si>
    <t>01320004</t>
  </si>
  <si>
    <t>Ngân hàng Thương mại Trách nhiệm hữu hạn Một thành viên Dầu Khí Toàn Cầu - Chi nhánh Thăng Long</t>
  </si>
  <si>
    <t>01358011</t>
  </si>
  <si>
    <t>Ngân hàng Thương mại Cổ phần Tiên Phong - Chi nhánh Bắc Từ Liêm</t>
  </si>
  <si>
    <t>01320005</t>
  </si>
  <si>
    <t>Ngân hàng Thương mại Trách nhiệm hữu hạn Một thành viên Dầu khí Toàn Cầu - Chi nhánh Hà Nội</t>
  </si>
  <si>
    <t>01321001</t>
  </si>
  <si>
    <t>Ngân hàng Thương mại Cổ phần Phát triển thành phố Hồ Chí Minh - Chi nhánh Hà Nội</t>
  </si>
  <si>
    <t>01321002</t>
  </si>
  <si>
    <t>Ngân hàng Thương mại Cổ phần Phát triển thành phố Hồ Chí Minh - Chi nhánh Hoàn Kiếm</t>
  </si>
  <si>
    <t>01321003</t>
  </si>
  <si>
    <t>Ngân hàng Thương mại Cổ phần Phát triển thành phố Hồ Chí Minh - Chi nhánh Ba Đình</t>
  </si>
  <si>
    <t>01321004</t>
  </si>
  <si>
    <t>Ngân hàng Thương mại Cổ phần Phát triển thành phố Hồ Chí Minh - Chi nhánh Hùng Vương</t>
  </si>
  <si>
    <t>01321005</t>
  </si>
  <si>
    <t>Ngân hàng Thương mại Cổ phần Phát triển thành phố Hồ Chí Minh - Chi nhánh Hồ Gươm</t>
  </si>
  <si>
    <t>01323001</t>
  </si>
  <si>
    <t>Ngân hàng Thương mại Cổ phần An Bình - Chi nhánh Hà Nội</t>
  </si>
  <si>
    <t>01333001</t>
  </si>
  <si>
    <t>Ngân hàng Thương mại Cổ phần Phương Đông - Chi nhánh Hà Nội</t>
  </si>
  <si>
    <t>01333002</t>
  </si>
  <si>
    <t>Ngân hàng Thương mại Cổ phần Phương Đông - Chi nhánh Cầu Giấy</t>
  </si>
  <si>
    <t>01334001</t>
  </si>
  <si>
    <t>Ngân hàng Thương mại Cổ phần Sài Gòn - Chi nhánh Hai Bà Trưng</t>
  </si>
  <si>
    <t>01334002</t>
  </si>
  <si>
    <t>Ngân hàng Thương mại Cổ phần Sài Gòn - Chi nhánh Cầu Giấy</t>
  </si>
  <si>
    <t>01334003</t>
  </si>
  <si>
    <t>Ngân hàng Thương mại Cổ phần Sài Gòn - Chi nhánh Thăng Long</t>
  </si>
  <si>
    <t>01334004</t>
  </si>
  <si>
    <t>Ngân hàng Thương mại Cổ phần Sài Gòn - Chi nhánh Hà Nội</t>
  </si>
  <si>
    <t>01338001</t>
  </si>
  <si>
    <t>Ngân hàng TMCP Đại Á - Chi nhánh Hà Nội</t>
  </si>
  <si>
    <t>01338002</t>
  </si>
  <si>
    <t>Ngân hàng TMCP Đại Á - Chi nhánh Thăng Long</t>
  </si>
  <si>
    <t>01339001</t>
  </si>
  <si>
    <t>Ngân hàng Thương mại Trách nhiệm hữu hạn Một thành viên Xây dựng Việt Nam - Chi nhánh Hà Nội</t>
  </si>
  <si>
    <t>01341001</t>
  </si>
  <si>
    <t>Ngân hàng Thương Mại Cổ Phần Thịnh Vượng và Phát Triển- Chi nhánh Hà Nội</t>
  </si>
  <si>
    <t>01348006</t>
  </si>
  <si>
    <t>Ngân hàng TMCP Sài Gòn Hà Nội - Chi nhánh Kinh Đô</t>
  </si>
  <si>
    <t>01348007</t>
  </si>
  <si>
    <t>Ngân hàng Thương mại Cổ phần Sài Gòn Hà Nội - Chi nhánh Hà Đông</t>
  </si>
  <si>
    <t>01348008</t>
  </si>
  <si>
    <t>Ngân hàng Thương mại Cổ phần Sài Gòn Hà Nội - Chi nhánh Hoàn Kiếm</t>
  </si>
  <si>
    <t>01348009</t>
  </si>
  <si>
    <t>Ngân hàng Thương mại Cổ phần Sài Gòn Hà Nội - Chi nhánh Ba Đình</t>
  </si>
  <si>
    <t>01348010</t>
  </si>
  <si>
    <t>Ngân hàng Thương mại Cổ phần Sài Gòn Hà Nội - Chi nhánh Hàng Trống</t>
  </si>
  <si>
    <t>01348011</t>
  </si>
  <si>
    <t>Ngân hàng Thương mại Cổ phần Sài Gòn Hà Nội - Chi nhánh Tây Hà Nội</t>
  </si>
  <si>
    <t>01303008</t>
  </si>
  <si>
    <t>Ngân hàng Thương mại Cổ phần Sài Gòn Thương tín - Chi nhánh Đông Đô</t>
  </si>
  <si>
    <t>01303009</t>
  </si>
  <si>
    <t>Ngân hàng Thương mại Cổ phần Sài Gòn Thương tín - Chi nhánh Hàng Bài</t>
  </si>
  <si>
    <t>01303010</t>
  </si>
  <si>
    <t>Ngân hàng TMCP Sài Gòn Thương tín - Chi nhánh Hà Đông</t>
  </si>
  <si>
    <t>01303011</t>
  </si>
  <si>
    <t>Ngân hàng TMCP Sài Gòn Thương Tín - Chi nhánh Đông Anh</t>
  </si>
  <si>
    <t>01357004</t>
  </si>
  <si>
    <t>Ngân hàng Thương mại Cổ phần Bưu điện Liên Việt - Chi nhánh Tiết kiệm Bưu điện</t>
  </si>
  <si>
    <t>01357005</t>
  </si>
  <si>
    <t>Ngân hàng Thương mại cổ phần Lộc Phát Việt Nam Hội Sở Chính</t>
  </si>
  <si>
    <t>01357006</t>
  </si>
  <si>
    <t>Ngân hàng Thương mại Cổ phần Bưu điện Liên Việt - Chi nhánh Xuân Mai</t>
  </si>
  <si>
    <t>01357007</t>
  </si>
  <si>
    <t>Ngân hàng Thương mại cổ phần Lộc Phát Việt Nam - Chi nhánh Ba Vì</t>
  </si>
  <si>
    <t>01357008</t>
  </si>
  <si>
    <t>Ngân hàng Thương mại cổ phần Lộc Phát Việt Nam - Chi nhánh Gia Lâm</t>
  </si>
  <si>
    <t>01357009</t>
  </si>
  <si>
    <t>Ngân hàng Thương mại Cổ phần Bưu điện Liên Việt - Chi nhánh Thường Tín</t>
  </si>
  <si>
    <t>01357010</t>
  </si>
  <si>
    <t>Ngân hàng Thương mại Cổ phần Bưu điện Liên Việt - Chi nhánh Đông Anh</t>
  </si>
  <si>
    <t>01357011</t>
  </si>
  <si>
    <t>Ngân hàng Thương mại Cổ phần Bưu điện Liên Việt - Chi nhánh Sơn Tây</t>
  </si>
  <si>
    <t>01358001</t>
  </si>
  <si>
    <t>Ngân hàng Thương mại Cổ phần Tiên Phong</t>
  </si>
  <si>
    <t>01358002</t>
  </si>
  <si>
    <t>Ngân hàng Thương mại Cổ phần Tiên Phong - Chi nhánh Hà Nội</t>
  </si>
  <si>
    <t>01309013</t>
  </si>
  <si>
    <t>Ngân hàng Thương mại Cổ phần Việt Nam Thịnh Vượng- Chi nhánh Trần Hưng Đạo</t>
  </si>
  <si>
    <t>01309014</t>
  </si>
  <si>
    <t>Ngân hàng Thương mại Cổ phần Việt Nam Thịnh Vượng - Chi nhánh Thường Tín</t>
  </si>
  <si>
    <t>01310001</t>
  </si>
  <si>
    <t>Ngân hàng Thương mại Cổ phần Kỹ thương Việt Nam</t>
  </si>
  <si>
    <t>01310002</t>
  </si>
  <si>
    <t>Ngân hàng Thương mại Cổ phần Kỹ thương Việt Nam - Chi nhánh Hà Nội</t>
  </si>
  <si>
    <t>01310003</t>
  </si>
  <si>
    <t>Ngân hàng Thương mại Cổ phần Kỹ thương Việt Nam - Chi nhánh Ba Đình</t>
  </si>
  <si>
    <t>01310004</t>
  </si>
  <si>
    <t>Ngân hàng TMCP Kỹ thương Việt Nam - Chi nhánh Chương Dương</t>
  </si>
  <si>
    <t>01310005</t>
  </si>
  <si>
    <t>Ngân hàng Thương mại Cổ phần Kỹ thương Việt Nam - Chi nhánh Hoàn Kiếm</t>
  </si>
  <si>
    <t>01310006</t>
  </si>
  <si>
    <t>Ngân hàng Thương mại Cổ phần Kỹ thương Việt Nam - Chi nhánh Đông Đô</t>
  </si>
  <si>
    <t>01310007</t>
  </si>
  <si>
    <t>Ngân hàng Thương mại Cổ phần Kỹ thương Việt Nam - Chi nhánh Hoàng Quốc Việt</t>
  </si>
  <si>
    <t>01310008</t>
  </si>
  <si>
    <t>Ngân hàng Thương mại Cổ phần Kỹ thương Việt Nam - Chi nhánh Thăng Long</t>
  </si>
  <si>
    <t>01311006</t>
  </si>
  <si>
    <t>Ngân hàng Thương mại Cổ phần Quân Đội - Chi nhánh Thăng Long</t>
  </si>
  <si>
    <t>01311007</t>
  </si>
  <si>
    <t>Ngân hàng Thương mại Cổ phần Quân đội - Chi nhánh Hai Bà Trưng</t>
  </si>
  <si>
    <t>01311008</t>
  </si>
  <si>
    <t>Ngân hàng Thương mại Cổ phần Quân đội - Chi nhánh Long Biên</t>
  </si>
  <si>
    <t>01311009</t>
  </si>
  <si>
    <t>Ngân hàng Thương mại Cổ phần Quân đội - Chi nhánh Hoàng Quốc Việt</t>
  </si>
  <si>
    <t>01311010</t>
  </si>
  <si>
    <t>Ngân hàng Thương mại Cổ phần Quân đội - Chi nhánh Trần Duy Hưng</t>
  </si>
  <si>
    <t>01311011</t>
  </si>
  <si>
    <t>Ngân hàng Thương mại Cổ phần Quân đội - Chi nhánh Tây Hồ</t>
  </si>
  <si>
    <t>01311012</t>
  </si>
  <si>
    <t>Ngân hàng Thương mại Cổ phần Quân đội - Chi nhánh Tây Hà Nội</t>
  </si>
  <si>
    <t>01311013</t>
  </si>
  <si>
    <t>Ngân hàng TMCP Quân đội - Chi nhánh Hoàn Kiếm</t>
  </si>
  <si>
    <t>01311014</t>
  </si>
  <si>
    <t>Ngân hàng Thương mại Cổ phần Quân đội - Chi nhánh Mỹ Đình</t>
  </si>
  <si>
    <t>01311015</t>
  </si>
  <si>
    <t>Ngân hàng Thương mại Cổ phần Quân đội Sở Giao dịch - Phòng Giao dịch Phùng Hưng</t>
  </si>
  <si>
    <t>01888115</t>
  </si>
  <si>
    <t>Bảo hiểm Xã hội Việt Nam</t>
  </si>
  <si>
    <t>01888116</t>
  </si>
  <si>
    <t>Quỹ hỗ trợ phát triển Hợp tác xã</t>
  </si>
  <si>
    <t>01901001</t>
  </si>
  <si>
    <t>Ngân hàng Hợp tác xã Việt Nam</t>
  </si>
  <si>
    <t>01358008</t>
  </si>
  <si>
    <t>Ngân hàng TMCP Tiên Phong - Chi nhánh Thanh Xuân</t>
  </si>
  <si>
    <t>01359001</t>
  </si>
  <si>
    <t>Ngân hàng Thương mại Cổ phần Bảo Việt</t>
  </si>
  <si>
    <t>01359002</t>
  </si>
  <si>
    <t>Ngân hàng Thương mại Cổ phần Bảo Việt - Sở Giao dịch</t>
  </si>
  <si>
    <t>01359003</t>
  </si>
  <si>
    <t>Ngân hàng Thương mại Cổ phần Bảo Việt - Chi nhánh Hà Nội</t>
  </si>
  <si>
    <t>01450001</t>
  </si>
  <si>
    <t>Bảo hiểm Tiền gửi Việt Nam</t>
  </si>
  <si>
    <t>01450002</t>
  </si>
  <si>
    <t>Bảo hiểm Tiền gửi Việt Nam - Chi nhánh Hà Nội</t>
  </si>
  <si>
    <t>01501001</t>
  </si>
  <si>
    <t>Ngân hàng Trách nhiệm hữu hạn Một thành viên Public Việt Nam - Hội sở chính</t>
  </si>
  <si>
    <t>01501002</t>
  </si>
  <si>
    <t>Ngân hàng Trách nhiệm hữu hạn Một thành viên Public Việt Nam - Chi nhánh Hà Nội</t>
  </si>
  <si>
    <t>01616001</t>
  </si>
  <si>
    <t>Ngân hàng Trách nhiệm hữu hạn Một thành viên Shinhan Việt Nam - Chi nhánh Trần Duy Hưng</t>
  </si>
  <si>
    <t>01616002</t>
  </si>
  <si>
    <t>Ngân hàng Trách nhiệm hữu hạn Một thành viên Shinhan Việt Nam - Chi nhánh Hà Nội</t>
  </si>
  <si>
    <t>01616003</t>
  </si>
  <si>
    <t>Ngân hàng Trách nhiệm hữu hạn Một thành viên Shinhan Việt Nam - Chi nhánh Hoàn Kiếm</t>
  </si>
  <si>
    <t>01616004</t>
  </si>
  <si>
    <t>Ngân hàng trách nhiệm hữu hạn một thành viên Shinhan Việt Nam - Chi nhánh Trần Duy Hưng - Phòng giao dịch Cầu Giấy</t>
  </si>
  <si>
    <t>01616005</t>
  </si>
  <si>
    <t>Ngân hàng trách nhiệm hữu hạn một thành viên Shinhan Việt Nam - Chi nhánh Trần Duy Hưng - Phòng giao dịch Royal City</t>
  </si>
  <si>
    <t>01636001</t>
  </si>
  <si>
    <t>Ngân hàng Sumitomo Mitsui Banking Corporation - Chi nhánh Hà Nội</t>
  </si>
  <si>
    <t>01638001</t>
  </si>
  <si>
    <t>Ngân hàng Đầu tư và Phát triển Campuchia - Chi nhánh Hà Nội</t>
  </si>
  <si>
    <t>01642001</t>
  </si>
  <si>
    <t>Ngân hàng Thương mại Taipei Fubon - Chi nhánh Hà Nội</t>
  </si>
  <si>
    <t>01644001</t>
  </si>
  <si>
    <t>Ngân hàng Australia and New Zealand Banking Group Limited - Chi nhánh Hà Nội</t>
  </si>
  <si>
    <t>01645001</t>
  </si>
  <si>
    <t>Ngân hàng The Hongkong and Shanghai Banking Corporation Limited - Chi nhánh Hà Nội</t>
  </si>
  <si>
    <t>01646001</t>
  </si>
  <si>
    <t>Ngân hàng Standard Chartered - Chi nhánh Hà Nội</t>
  </si>
  <si>
    <t>01649001</t>
  </si>
  <si>
    <t>Ngân hàng Industrial and Commercial Bank of China - Chi nhánh Hà Nội</t>
  </si>
  <si>
    <t>01652001</t>
  </si>
  <si>
    <t>Ngân hàng Công nghiệp Hàn Quốc - Chi nhánh Hà Nội</t>
  </si>
  <si>
    <t>01653001</t>
  </si>
  <si>
    <t>Ngân hàng MUFG Bank, Ltd. - Chi nhánh Thành phố Hà Nội</t>
  </si>
  <si>
    <t>01657001</t>
  </si>
  <si>
    <t>Ngân hàng BNP Paribas - Chi nhánh Hà Nội</t>
  </si>
  <si>
    <t>01701004</t>
  </si>
  <si>
    <t>Kho Bạc Nhà nước Sở Giao dịch</t>
  </si>
  <si>
    <t>01701005</t>
  </si>
  <si>
    <t>Kho bạc Nhà nước Hà Tây</t>
  </si>
  <si>
    <t>01701006</t>
  </si>
  <si>
    <t>Kho bạc Nhà nước Mê Linh</t>
  </si>
  <si>
    <t>01701007</t>
  </si>
  <si>
    <t>Kho bạc Nhà nước Hà Đông</t>
  </si>
  <si>
    <t>01701008</t>
  </si>
  <si>
    <t>Kho bạc Nhà nước Ứng Hoà</t>
  </si>
  <si>
    <t>01701009</t>
  </si>
  <si>
    <t>Kho bạc Nhà nước Ba Vì</t>
  </si>
  <si>
    <t>01701010</t>
  </si>
  <si>
    <t>Kho bạc Nhà nước Phúc Thọ</t>
  </si>
  <si>
    <t>01701011</t>
  </si>
  <si>
    <t>Kho bạc Nhà nước Quốc Oai</t>
  </si>
  <si>
    <t>01701012</t>
  </si>
  <si>
    <t>Kho bạc Nhà nước Thanh Oai</t>
  </si>
  <si>
    <t>01701013</t>
  </si>
  <si>
    <t>Kho bạc Nhà nước Chương Mỹ</t>
  </si>
  <si>
    <t>01701024</t>
  </si>
  <si>
    <t>Kho bạc Nhà nước Thanh Xuân</t>
  </si>
  <si>
    <t>01701025</t>
  </si>
  <si>
    <t>Kho bạc Nhà nước Hoài Đức</t>
  </si>
  <si>
    <t>01701026</t>
  </si>
  <si>
    <t>Kho bạc Nhà nước Thường Tín</t>
  </si>
  <si>
    <t>01701027</t>
  </si>
  <si>
    <t>Kho bạc Nhà nước Hai Bà Trưng</t>
  </si>
  <si>
    <t>01701028</t>
  </si>
  <si>
    <t>Kho bạc Nhà nước Nam Từ Liêm</t>
  </si>
  <si>
    <t>01701029</t>
  </si>
  <si>
    <t>Kho bạc Nhà nước Gia Lâm</t>
  </si>
  <si>
    <t>01701030</t>
  </si>
  <si>
    <t>Kho bạc Nhà nước Sóc Sơn</t>
  </si>
  <si>
    <t>01701031</t>
  </si>
  <si>
    <t>Kho bạc Nhà nước Mỹ Đức</t>
  </si>
  <si>
    <t>01701032</t>
  </si>
  <si>
    <t>Kho bạc Nhà nước Thạch Thất</t>
  </si>
  <si>
    <t>01701033</t>
  </si>
  <si>
    <t>Kho bạc Nhà nước Đan Phượng</t>
  </si>
  <si>
    <t>01504001</t>
  </si>
  <si>
    <t>NHLD Việt Thái CN Hà Nội</t>
  </si>
  <si>
    <t>01504002</t>
  </si>
  <si>
    <t>NHLD Việt Thái CN Thăng Long</t>
  </si>
  <si>
    <t>01505001</t>
  </si>
  <si>
    <t>Ngân hàng Liên doanh Việt - Nga</t>
  </si>
  <si>
    <t>01505002</t>
  </si>
  <si>
    <t>Ngân hàng Liên doanh Việt - Nga Sở Giao dịch</t>
  </si>
  <si>
    <t>01602001</t>
  </si>
  <si>
    <t>Ngân hàng Trách nhiệm hữu hạn Một thành viên ANZ Việt Nam - Sở Giao dịch</t>
  </si>
  <si>
    <t>01602002</t>
  </si>
  <si>
    <t>Ngân hàng Trách nhiệm hữu hạn Một thành viên ANZ Việt Nam</t>
  </si>
  <si>
    <t>01603001</t>
  </si>
  <si>
    <t>Ngân hàng Trách nhiệm hữu hạn Một thành viên Hong Leong Việt Nam - Chi nhánh Hà Nội</t>
  </si>
  <si>
    <t>01604001</t>
  </si>
  <si>
    <t>Ngân hàng Trách nhiệm hữu hạn Một thành viên Standard Chartered Việt Nam - Sở Giao dịch</t>
  </si>
  <si>
    <t>01604002</t>
  </si>
  <si>
    <t>Ngân hàng Trách nhiệm hữu hạn Một thành viên Standard Chartered Việt Nam - Hội sở chính</t>
  </si>
  <si>
    <t>01604003</t>
  </si>
  <si>
    <t>Ngân hàng Trách nhiệm hữu hạn Một thành viên Standard Chartered Việt Nam - Chi nhánh Lê Đại Hành</t>
  </si>
  <si>
    <t>01352002</t>
  </si>
  <si>
    <t>Ngân hàng Thương mại Cổ phần Quốc Dân</t>
  </si>
  <si>
    <t>01353001</t>
  </si>
  <si>
    <t>Ngân hàng Thương mại Cổ phần Kiên Long - Chi nhánh Hà Nội</t>
  </si>
  <si>
    <t>01902062</t>
  </si>
  <si>
    <t>Quỹ tín dụng nhân dân Chàng Sơn</t>
  </si>
  <si>
    <t>01902063</t>
  </si>
  <si>
    <t>Quỹ tín dụng nhân dân Canh Nậu</t>
  </si>
  <si>
    <t>01902064</t>
  </si>
  <si>
    <t>Quỹ tín dụng nhân dân Dương Liễu</t>
  </si>
  <si>
    <t>01902065</t>
  </si>
  <si>
    <t>Quỹ tín dụng nhân dân Tam Hưng</t>
  </si>
  <si>
    <t>01902066</t>
  </si>
  <si>
    <t>Quỹ tín dụng nhân dân Tri Trung</t>
  </si>
  <si>
    <t>01902067</t>
  </si>
  <si>
    <t>Quỹ tín dụng nhân dân Minh Tân</t>
  </si>
  <si>
    <t>01902068</t>
  </si>
  <si>
    <t>Quỹ tín dụng nhân dân Cát Quế</t>
  </si>
  <si>
    <t>01902069</t>
  </si>
  <si>
    <t>Quỹ tín dụng nhân dân An Mỹ</t>
  </si>
  <si>
    <t>01902070</t>
  </si>
  <si>
    <t>Quỹ tín dụng nhân dân Vạn Thái</t>
  </si>
  <si>
    <t>01902071</t>
  </si>
  <si>
    <t>Quỹ tín dụng nhân dân Lại Thượng</t>
  </si>
  <si>
    <t>01902082</t>
  </si>
  <si>
    <t>Quỹ tín dụng nhân dân Thạch Hòa</t>
  </si>
  <si>
    <t>01902083</t>
  </si>
  <si>
    <t>Quỹ tín dụng nhân dân Vạn Điểm</t>
  </si>
  <si>
    <t>01902084</t>
  </si>
  <si>
    <t>Quỹ tín dụng nhân dân Lê Thanh</t>
  </si>
  <si>
    <t>01902085</t>
  </si>
  <si>
    <t>Quỹ tín dụng nhân dân Long Xuyên</t>
  </si>
  <si>
    <t>01902086</t>
  </si>
  <si>
    <t>Quỹ tín dụng nhân dân Trạch Mỹ Lộc</t>
  </si>
  <si>
    <t>01902087</t>
  </si>
  <si>
    <t>Quỹ tín dụng nhân dân Nhị Khê</t>
  </si>
  <si>
    <t>01902088</t>
  </si>
  <si>
    <t>Quỹ tín dụng nhân dân Cao Thành</t>
  </si>
  <si>
    <t>01902089</t>
  </si>
  <si>
    <t>Quỹ tín dụng nhân dân Minh Khai</t>
  </si>
  <si>
    <t>01902090</t>
  </si>
  <si>
    <t>Quỹ tín dụng nhân dân Dân Hòa</t>
  </si>
  <si>
    <t>01902091</t>
  </si>
  <si>
    <t>Quỹ tín dụng nhân dân Phú Thịnh</t>
  </si>
  <si>
    <t>01901002</t>
  </si>
  <si>
    <t>Ngân hàng Hợp tác xã Việt Nam - Chi nhánh Hà Tây</t>
  </si>
  <si>
    <t>01901003</t>
  </si>
  <si>
    <t>Ngân hàng Hợp tác xã Việt Nam - Sở Giao dịch</t>
  </si>
  <si>
    <t>01901004</t>
  </si>
  <si>
    <t>Ngân hàng Hợp tác xã Việt Nam - Chi nhánh Hai  Bà Trưng</t>
  </si>
  <si>
    <t>01902001</t>
  </si>
  <si>
    <t>Quỹ tín dụng nhân dân Vĩnh Ngọc</t>
  </si>
  <si>
    <t>01902002</t>
  </si>
  <si>
    <t>Quỹ tín dụng nhân dân Nam Hồng</t>
  </si>
  <si>
    <t>01902003</t>
  </si>
  <si>
    <t>Quỹ tín dụng nhân dân Thanh Xuân</t>
  </si>
  <si>
    <t>01902004</t>
  </si>
  <si>
    <t>Quỹ tín dụng nhân dân Cầu Diễn</t>
  </si>
  <si>
    <t>01902015</t>
  </si>
  <si>
    <t>Quỹ tín dụng nhân dân Đông La</t>
  </si>
  <si>
    <t>01902016</t>
  </si>
  <si>
    <t>Quỹ tín dụng nhân dân Phùng Xá</t>
  </si>
  <si>
    <t>01902017</t>
  </si>
  <si>
    <t>Quỹ tín dụng nhân dân Vân Canh</t>
  </si>
  <si>
    <t>01902018</t>
  </si>
  <si>
    <t>Quỹ tín dụng nhân dân Phong Vân</t>
  </si>
  <si>
    <t>01902019</t>
  </si>
  <si>
    <t>Quỹ tín dụng nhân dân Hát Môn</t>
  </si>
  <si>
    <t>01902020</t>
  </si>
  <si>
    <t>Quỹ tín dụng nhân dân Võng Xuyên</t>
  </si>
  <si>
    <t>01902021</t>
  </si>
  <si>
    <t>Quỹ tín dụng nhân dân Hương Ngải</t>
  </si>
  <si>
    <t>01201021</t>
  </si>
  <si>
    <t>Ngân hàng Thương mại Cổ phần Công thương Việt Nam - Trung tâm Quản lý tiền mặt Hà Nội</t>
  </si>
  <si>
    <t>01201022</t>
  </si>
  <si>
    <t>Ngân hàng Thương mại Cổ phần Công thương Việt Nam - Chi nhánh Hà Thành</t>
  </si>
  <si>
    <t>01201023</t>
  </si>
  <si>
    <t>Ngân hàng Thương mại Cổ phần Công thương Việt Nam - Chi nhánh Tràng An</t>
  </si>
  <si>
    <t>01201025</t>
  </si>
  <si>
    <t>Ngân hàng Thương mại Cổ phần Công thương Việt Nam - Chi nhánh Quang Minh</t>
  </si>
  <si>
    <t>01201026</t>
  </si>
  <si>
    <t>Ngân hàng Thương mại Cổ phần Công thương Việt Nam - Sở Giao dịch</t>
  </si>
  <si>
    <t>01201500</t>
  </si>
  <si>
    <t>Ngân hàng Thương mại Cổ phần Công thương Việt Nam - Công ty Cho thuê Tài chính</t>
  </si>
  <si>
    <t>01202001</t>
  </si>
  <si>
    <t>Ngân hàng Thương mại Cổ phần Đầu tư và Phát triển Việt Nam</t>
  </si>
  <si>
    <t>01202002</t>
  </si>
  <si>
    <t>Ngân hàng Thương mại Cổ phần Đầu tư và Phát triển Việt Nam - Chi nhánh Sở Giao dịch 1</t>
  </si>
  <si>
    <t>01202003</t>
  </si>
  <si>
    <t>Ngân hàng Thương mại Cổ phần Đầu tư và Phát triển Việt Nam - Chi nhánh Hà Nội</t>
  </si>
  <si>
    <t>01202004</t>
  </si>
  <si>
    <t>Ngân hàng TMCP Đầu tư và Phát triển Việt Nam - Chi nhánh Long Biên Hà Nội</t>
  </si>
  <si>
    <t>01201009</t>
  </si>
  <si>
    <t>Ngân hàng Thương mại Cổ phần Công thương Việt Nam - Chi nhánh Bắc Hà Nội</t>
  </si>
  <si>
    <t>01201010</t>
  </si>
  <si>
    <t>Ngân hàng Thương mại Cổ phần Công thương Việt Nam - Chi nhánh Đông Hà Nội</t>
  </si>
  <si>
    <t>01201011</t>
  </si>
  <si>
    <t>Ngân hàng Thương mại Cổ phần Công thương Việt Nam - Chi nhánh Hoàn Kiếm</t>
  </si>
  <si>
    <t>01201012</t>
  </si>
  <si>
    <t>Ngân hàng Thương mại Cổ phần Công thương Việt Nam - Chi nhánh  Hai Bà Trưng</t>
  </si>
  <si>
    <t>01201013</t>
  </si>
  <si>
    <t>Ngân hàng Thương mại Cổ phần Công thương Việt Nam - Chi nhánh Tây Hà Nội</t>
  </si>
  <si>
    <t>01201014</t>
  </si>
  <si>
    <t>Ngân hàng Thương mại Cổ phần Công thương Việt Nam - Chi nhánh Hoàng Mai</t>
  </si>
  <si>
    <t>01201015</t>
  </si>
  <si>
    <t>Ngân hàng Thương mại Cổ phần Công thương - Chi nhánh Đô Thành</t>
  </si>
  <si>
    <t>01309002</t>
  </si>
  <si>
    <t>Ngân hàng Thương mại Cổ phần Việt Nam Thịnh Vượng - Chi nhánh Trần Hưng Đạo</t>
  </si>
  <si>
    <t>01309003</t>
  </si>
  <si>
    <t>Ngân hàng Thương mại Cổ phần Việt Nam Thịnh Vượng - Chi nhánh Đông Đô</t>
  </si>
  <si>
    <t>01309004</t>
  </si>
  <si>
    <t>Ngân hàng Thương mại Cổ phần Việt Nam Thịnh Vượng - Chi nhánh Ngô Quyền</t>
  </si>
  <si>
    <t>01202019</t>
  </si>
  <si>
    <t>Ngân hàng Thương mại Cổ phần Đầu tư và Phát triển Việt Nam - Chi nhánh Thanh Xuân</t>
  </si>
  <si>
    <t>01202020</t>
  </si>
  <si>
    <t>Ngân hàng Thương mại Cổ phần Đầu tư và Phát triển Việt Nam - Chi nhánh Mỹ Đình</t>
  </si>
  <si>
    <t>01202021</t>
  </si>
  <si>
    <t>Ngân hàng Thương mại Cổ phần Đầu tư và Phát triển Việt Nam - Chi nhánh Hoàn Kiếm</t>
  </si>
  <si>
    <t>01202022</t>
  </si>
  <si>
    <t>Ngân hàng Thương mại Cổ phần Đầu tư và Phát triển Việt Nam - Chi nhánh Chương Dương</t>
  </si>
  <si>
    <t>01202023</t>
  </si>
  <si>
    <t>Ngân hàng Thương mại Cổ phần Đầu tư và Phát triển Việt Nam - Chi nhánh Hồng Hà</t>
  </si>
  <si>
    <t>01202024</t>
  </si>
  <si>
    <t>Ngân hàng Thương mại Cổ phần Đầu tư và Phát triển Việt Nam - Chi nhánh Tràng An</t>
  </si>
  <si>
    <t>01202025</t>
  </si>
  <si>
    <t>Ngân hàng Thương mại Cổ phần Đầu tư và Phát triển Việt Nam - Chi nhánh Đống Đa</t>
  </si>
  <si>
    <t>01202026</t>
  </si>
  <si>
    <t>Ngân hàng Thương mại Cổ phần Đầu tư và Phát triển Việt Nam - Chi nhánh Quang Minh</t>
  </si>
  <si>
    <t>01203011</t>
  </si>
  <si>
    <t>Ngân hàng Thương mại Cổ phần Ngoại thương Việt Nam - Chi nhánh Tây Hồ</t>
  </si>
  <si>
    <t>01203012</t>
  </si>
  <si>
    <t>Ngân hàng Thương mại Cổ phần Ngoại thương Việt Nam - Chi nhánh Sóc Sơn</t>
  </si>
  <si>
    <t>01204005</t>
  </si>
  <si>
    <t>Ngân hàng Nông nghiệp và Phát triển Nông thôn Việt Nam - Chi nhánh Huyện Từ liêm</t>
  </si>
  <si>
    <t>01204006</t>
  </si>
  <si>
    <t>Ngân hàng Nông nghiệp và Phát triển Nông thôn Việt Nam  - Chi nhánh Bắc Hà Nội</t>
  </si>
  <si>
    <t>01204007</t>
  </si>
  <si>
    <t>Ngân hàng Nông nghiệp và Phát triển Nông thôn Việt Nam - Chi nhánh Tây Hà Nội</t>
  </si>
  <si>
    <t>01204008</t>
  </si>
  <si>
    <t>Ngân hàng Nông nghiệp và Phát triển Nông thôn Việt Nam - Chi nhánh Đông Hà Nội</t>
  </si>
  <si>
    <t>01204009</t>
  </si>
  <si>
    <t>Ngân hàng Nông nghiệp và Phát triển Nông thôn Việt Nam - Trung tâm Thanh toán</t>
  </si>
  <si>
    <t>01204010</t>
  </si>
  <si>
    <t>Ngân hàng Nông nghiệp và Phát triển Nông thôn Việt Nam - Chi nhánh Láng Hạ</t>
  </si>
  <si>
    <t>01204011</t>
  </si>
  <si>
    <t>Ngân hàng Nông nghiệp và Phát triển Nông thôn Việt Nam - Chi nhánh Thăng Long</t>
  </si>
  <si>
    <t>01204012</t>
  </si>
  <si>
    <t>Ngân hàng Nông nghiệp và Phát triển Nông thôn Việt Nam - Chi nhánh Huyện Sóc Sơn</t>
  </si>
  <si>
    <t>01204013</t>
  </si>
  <si>
    <t>Ngân hàng Nông nghiệp và Phát triển Nông thôn Việt Nam - Sở Quản lý kinh doanh vốn</t>
  </si>
  <si>
    <t>01204014</t>
  </si>
  <si>
    <t>Ngân hàng Nông nghiệp và Phát triển Nông thôn Việt Nam - Chi nhánh Huyện Gia lâm</t>
  </si>
  <si>
    <t>01204025</t>
  </si>
  <si>
    <t>Ngân hàng Nông nghiệp và Phát triển Nông thôn Việt Nam - Chi nhánh Tây Hồ</t>
  </si>
  <si>
    <t>01204026</t>
  </si>
  <si>
    <t>Ngân hàng Nông nghiệp và Phát triển nông thôn Việt Nam - Chi nhánh Hà Nội I</t>
  </si>
  <si>
    <t>01204027</t>
  </si>
  <si>
    <t>Ngân hàng Nông nghiệp và Phát triển Nông thôn Việt Nam - Chi nhánh Trung Yên</t>
  </si>
  <si>
    <t>01204028</t>
  </si>
  <si>
    <t>Ngân hàng Nông nghiệp và Phát triển Nông thôn Việt Nam - Chi nhánh Hùng Vương</t>
  </si>
  <si>
    <t>01204029</t>
  </si>
  <si>
    <t>Ngân hàng Nông nghiệp và Phát triển Nông thôn Việt Nam - Chi nhánh Tràng An</t>
  </si>
  <si>
    <t>01204030</t>
  </si>
  <si>
    <t>Ngân hàng Nông nghiệp và Phát triển Nông thôn Việt Nam - Chi nhánh Thủ Đô</t>
  </si>
  <si>
    <t>01204031</t>
  </si>
  <si>
    <t>Ngân hàng Nông nghiệp và Phát triển Nông thôn Việt Nam - Chi nhánh Tây đô</t>
  </si>
  <si>
    <t>01204032</t>
  </si>
  <si>
    <t>Ngân hàng Nông nghiệp và Phát triển Nông thôn Việt Nam - Chi nhánh Hà Thành</t>
  </si>
  <si>
    <t>01204033</t>
  </si>
  <si>
    <t>Ngân hàng Nông nghiệp và Phát triển Nông thôn Việt Nam - Chi nhánh Tam Trinh</t>
  </si>
  <si>
    <t>01204034</t>
  </si>
  <si>
    <t>Ngân hàng Nông nghiệp và Phát triển Nông thôn Việt Nam - Chi nhánh Đống Đa</t>
  </si>
  <si>
    <t>01204045</t>
  </si>
  <si>
    <t>Ngân hàng Nông nghiệp và Phát triển nông thôn Việt Nam - Chi nhánh huyện Đan Phượng Tây Đô</t>
  </si>
  <si>
    <t>01204046</t>
  </si>
  <si>
    <t>Ngân hàng Nông nghiệp và Phát triển nông thôn Việt Nam - Chi nhánh huyện Phú Xuyên Hà Nội II</t>
  </si>
  <si>
    <t>01204047</t>
  </si>
  <si>
    <t>Ngân hàng Nông nghiệp và Phát triển nông thôn Việt Nam - Chi nhánh huyện Thạch Thất Hà Nội I</t>
  </si>
  <si>
    <t>01204048</t>
  </si>
  <si>
    <t>Ngân hàng Nông nghiệp và Phát triển nông thôn Việt Nam - Chi nhánh Xuân Mai Hà Nội I</t>
  </si>
  <si>
    <t>01204049</t>
  </si>
  <si>
    <t>Agribank Chi nhánh Hà Tây I</t>
  </si>
  <si>
    <t>01204050</t>
  </si>
  <si>
    <t>Ngân hàng Nông nghiệp và Phát triển nông thôn Việt Nam - Chi nhánh huyện Chương Mỹ Hà Nội I</t>
  </si>
  <si>
    <t>01204051</t>
  </si>
  <si>
    <t>Ngân hàng Nông nghiệp và Phát triển Nông thôn Việt Nam - Chi nhánh Mê Linh</t>
  </si>
  <si>
    <t>01204052</t>
  </si>
  <si>
    <t>Agribank Hà Nội - Phòng giao dịch Quận Hai Bà Trưng</t>
  </si>
  <si>
    <t>01204053</t>
  </si>
  <si>
    <t>Ngân hàng Nông nghiệp và Phát triển Nông thôn Việt Nam - Trường đào tạo cán bộ</t>
  </si>
  <si>
    <t>01204054</t>
  </si>
  <si>
    <t>Ngân hàng Nông nghiệp và Phát triển Nông thôn Việt Nam - Trung tâm Thẻ</t>
  </si>
  <si>
    <t>01208003</t>
  </si>
  <si>
    <t>Ngân hàng Phát triển Hà Tây</t>
  </si>
  <si>
    <t>01208004</t>
  </si>
  <si>
    <t>Văn phòng Ngân hàng Phát triển Việt Nam</t>
  </si>
  <si>
    <t>01208005</t>
  </si>
  <si>
    <t>Trung tâm Đào tạo và nghiên cứu khoa học</t>
  </si>
  <si>
    <t>01208006</t>
  </si>
  <si>
    <t>Tạp chí Hỗ trợ phát triển</t>
  </si>
  <si>
    <t>01208007</t>
  </si>
  <si>
    <t>Ban quản lý dự án đầu tư xây dựng trụ sở làm việc Sở giao dịch I tại K1- Hào Nam</t>
  </si>
  <si>
    <t>01301001</t>
  </si>
  <si>
    <t>Ngân hàng TMCP Nhà Hà Nội</t>
  </si>
  <si>
    <t>01301002</t>
  </si>
  <si>
    <t>Ngân hàng TMCP Nhà Hà Nội - Chi nhánh Cầu Giấy</t>
  </si>
  <si>
    <t>01301003</t>
  </si>
  <si>
    <t>Ngân hàng TMCP Nhà Hà Nội - Chi nhánh Vạn Phúc</t>
  </si>
  <si>
    <t>01301004</t>
  </si>
  <si>
    <t>Ngân hàng TMCP Nhà Hà Nội - Sở giao dịch Hàng Trống</t>
  </si>
  <si>
    <t>01301005</t>
  </si>
  <si>
    <t>Ngân hàng TMCP Nhà Hà Nội - Chi nhánh Thanh Quan</t>
  </si>
  <si>
    <t>01302005</t>
  </si>
  <si>
    <t>Ngân hàng Thương mại Cổ phần Hàng hải Việt Nam - Sở Giao dịch</t>
  </si>
  <si>
    <t>01302006</t>
  </si>
  <si>
    <t>Ngân hàng Thương mại Cổ phần Hàng hải Việt Nam - Chi nhánh Cầu Giấy</t>
  </si>
  <si>
    <t>01302007</t>
  </si>
  <si>
    <t>Ngân hàng Thương mại Cổ phần Hàng hải Việt Nam - Chi nhánh Long Biên</t>
  </si>
  <si>
    <t>01302008</t>
  </si>
  <si>
    <t>Ngân hàng Thương mại Cổ phần Hàng hải Việt Nam - Chi nhánh Xã Đàn</t>
  </si>
  <si>
    <t>01302009</t>
  </si>
  <si>
    <t>Ngân hàng Thương mại Cổ phần Hàng hải Việt Nam - Chi nhánh Dịch Vọng</t>
  </si>
  <si>
    <t>01303001</t>
  </si>
  <si>
    <t>Ngân hàng TMCP Sài Gòn thương tín - Chi nhánh Thủ Đô</t>
  </si>
  <si>
    <t>01303002</t>
  </si>
  <si>
    <t>Ngân hàng Thương mại Cổ phần Sài Gòn Thương tín - Chi nhánh Long biên</t>
  </si>
  <si>
    <t>01303003</t>
  </si>
  <si>
    <t>Ngân hàng TMCP Sài Gòn Thương Tín - Chi nhánh Thường Tín</t>
  </si>
  <si>
    <t>01303004</t>
  </si>
  <si>
    <t>Ngân hàng Thương mại Cổ phần Sài Gòn Thương tín - Chi nhánh Đống Đa</t>
  </si>
  <si>
    <t>01303005</t>
  </si>
  <si>
    <t>Ngân hàng Thương mại Cổ phần Sài Gòn Thương tín - Chi nhánh Hà Nội</t>
  </si>
  <si>
    <t>01202035</t>
  </si>
  <si>
    <t>Ngân hàng Thương mại Cổ phần Đầu tư và Phát triển Việt Nam - Chi nhánh Bắc Hà</t>
  </si>
  <si>
    <t>01202501</t>
  </si>
  <si>
    <t>Ngân hàng Thương mại Cổ phần Đầu tư và Phát triển Việt Nam - Công ty Cho thuê Tài chính Trách nhiệm hữu hạn Một thành viên chi nhánh Hà Nội</t>
  </si>
  <si>
    <t>01203001</t>
  </si>
  <si>
    <t>Ngân hàng Thương mại Cổ phần Ngoại thương Việt Nam</t>
  </si>
  <si>
    <t>01203002</t>
  </si>
  <si>
    <t>Ngân hàng Thương mại Cổ phần Ngoại thương Việt Nam - Sở Giao dịch</t>
  </si>
  <si>
    <t>01203003</t>
  </si>
  <si>
    <t>Ngân hàng Thương mại Cổ phần Ngoại thương Việt Nam - Chi nhánh Hà Nội</t>
  </si>
  <si>
    <t>01203004</t>
  </si>
  <si>
    <t>Ngân hàng Thương mại Cổ phần Ngoại thương Việt Nam - Chi nhánh Thăng Long Cầu Giấy</t>
  </si>
  <si>
    <t>01203005</t>
  </si>
  <si>
    <t>Ngân hàng Thương mại Cổ phần Ngoại thương Việt Nam - Chi nhánh Ba Đình</t>
  </si>
  <si>
    <t>01203006</t>
  </si>
  <si>
    <t>Vietcombank chi nhánh Thành Công</t>
  </si>
  <si>
    <t>01203007</t>
  </si>
  <si>
    <t>Ngân hàng Thương mại Cổ phần Ngoại thương Việt Nam - Chi nhánh Chương Dương</t>
  </si>
  <si>
    <t>01303500</t>
  </si>
  <si>
    <t>Ngân hàng Thương mại Cổ phần Sài Gòn Thương tín - Công ty Trách nhiệm hữu hạn Một thành viên Cho thuê Tài chính chi nhánh Hà Nội</t>
  </si>
  <si>
    <t>01304001</t>
  </si>
  <si>
    <t>Ngân hàng Thương mại Cổ phần Đông Á - Chi nhánh Thành phố Hà Nội</t>
  </si>
  <si>
    <t>01304002</t>
  </si>
  <si>
    <t>Ngân hàng Thương mại Cổ phần Đông Á - Chi nhánh Thành phố Hà Nội – Phòng giao dịch Hồ Gươm</t>
  </si>
  <si>
    <t>01304003</t>
  </si>
  <si>
    <t>Ngân hàng Thương mại Cổ phần Đông Á - Chi nhánh Thành phố Hà Nội – Phòng giao dịch Cầu Giấy</t>
  </si>
  <si>
    <t>01304004</t>
  </si>
  <si>
    <t>Ngân hàng Thương mại Cổ phần Đông Á - Chi nhánh Thành phố Hà Nội – Phòng giao dịch Kim Liên</t>
  </si>
  <si>
    <t>01304005</t>
  </si>
  <si>
    <t>Ngân hàng Thương mại Cổ phần Đông Á Chi nhánh Hà Nội - Phòng Giao dịch Long Biên</t>
  </si>
  <si>
    <t>01304006</t>
  </si>
  <si>
    <t>Ngân hàng Thương mại Cổ phần Đông Á - Chi nhánh Thành phố Hà Nội - Phòng giao dịch Khâm Thiên</t>
  </si>
  <si>
    <t>01304007</t>
  </si>
  <si>
    <t>Ngân hàng Thương mại Cổ phần Đông Á - Chi nhánh Thành phố Hà Nội – Phòng giao dịch Bạch Mai</t>
  </si>
  <si>
    <t>01304008</t>
  </si>
  <si>
    <t>Ngân hàng Thương mại Cổ phần Đông Á - Chi nhánh Thành phố Hà Nội – Phòng giao dịch Thanh Xuân</t>
  </si>
  <si>
    <t>01304009</t>
  </si>
  <si>
    <t>Ngân hàng Thương mại Cổ phần Đông Á - Chi nhánh Thành phố Hà Nội – Phòng giao dịch Minh Khai</t>
  </si>
  <si>
    <t>01305003</t>
  </si>
  <si>
    <t>Ngân hàng Thương mại Cổ phần Xuất nhập khẩu Việt Nam - Chi nhánh Long Biên</t>
  </si>
  <si>
    <t>01305004</t>
  </si>
  <si>
    <t>Ngân hàng Thương mại Cổ phần Xuất nhập khẩu Việt Nam - Chi nhánh Thủ Đô</t>
  </si>
  <si>
    <t>01305005</t>
  </si>
  <si>
    <t>Ngân hàng Thương mại Cổ phần Xuất nhập khẩu Việt Nam - Chi nhánh Cầu Giấy</t>
  </si>
  <si>
    <t>01305006</t>
  </si>
  <si>
    <t>Ngân hàng Thương mại Cổ phần Xuất nhập khẩu Việt Nam - Chi nhánh Đống Đa</t>
  </si>
  <si>
    <t>01306001</t>
  </si>
  <si>
    <t>Ngân hàng TMCP Nam Á - Chi nhánh Hà Nội</t>
  </si>
  <si>
    <t>01307001</t>
  </si>
  <si>
    <t>Ngân hàng Thương mại Cổ phần Á Châu - Chi nhánh Hà Nội</t>
  </si>
  <si>
    <t>01307002</t>
  </si>
  <si>
    <t>Ngân hàng TMCP Á Châu - Chi nhánh Hà Thành</t>
  </si>
  <si>
    <t>01307003</t>
  </si>
  <si>
    <t>Ngân hàng Thương mại Cổ phần Á Châu - Chi nhánh Cửa Nam</t>
  </si>
  <si>
    <t>01307004</t>
  </si>
  <si>
    <t>Ngân hàng Thương mại Cổ phần Á Châu - Chi nhánh Thăng Long</t>
  </si>
  <si>
    <t>01307005</t>
  </si>
  <si>
    <t>Ngân hàng Thương mại Cổ phần Á Châu - Văn phòng đại diện tại Hà Nội</t>
  </si>
  <si>
    <t>01311025</t>
  </si>
  <si>
    <t>Ngân hàng Thương mại Cổ phần Quân đội Sở Giao dịch - Phòng Giao dịch Từ Liêm</t>
  </si>
  <si>
    <t>01311026</t>
  </si>
  <si>
    <t>Ngân hàng Thương mại Cổ phần Quân đội Chi nhánh Trần Duy Hưng - Phòng Giao dịch Xuân Thủy</t>
  </si>
  <si>
    <t>01311027</t>
  </si>
  <si>
    <t>Ngân hàng Thương mại Cổ phần Quân đội Sở Giao dịch - Phòng Giao dịch Kim Mã</t>
  </si>
  <si>
    <t>01311028</t>
  </si>
  <si>
    <t>Ngân hàng Thương mại Cổ phần Quân đội Chi nhánh Hoàn Kiếm - Phòng Giao dịch Lãn Ông</t>
  </si>
  <si>
    <t>01311029</t>
  </si>
  <si>
    <t>Ngân hàng Thương mại Cổ phần Quân đội Chi nhánh Điện Biên Phủ - Phòng Giao dịch Thành Công</t>
  </si>
  <si>
    <t>01311030</t>
  </si>
  <si>
    <t>Ngân hàng Thương mại Cổ phần Quân đội Chi nhánh Tây Hồ - Phòng Giao dịch Lạc Long Quân</t>
  </si>
  <si>
    <t>01311031</t>
  </si>
  <si>
    <t>Ngân hàng Thương mại Cổ phần Quân đội Chi nhánh Mỹ Đình - Phòng Giao dịch Đông Đô</t>
  </si>
  <si>
    <t>01311032</t>
  </si>
  <si>
    <t>Ngân hàng Thương mại Cổ phần Quân đội Chi nhánh Tây Hà Nội - Phòng Giao dịch Hà Đông</t>
  </si>
  <si>
    <t>01311033</t>
  </si>
  <si>
    <t>Ngân hàng Thương mại Cổ phần Quân đội - Chi nhánh Ba Đình</t>
  </si>
  <si>
    <t>01311034</t>
  </si>
  <si>
    <t>Ngân hàng Thương mại Cổ phần Quân đội - Chi nhánh Sơn Tây</t>
  </si>
  <si>
    <t>01313006</t>
  </si>
  <si>
    <t>Ngân hàng Thương mại Cổ phần Bắc Á - Chi nhánh Cầu Giấy</t>
  </si>
  <si>
    <t>01313007</t>
  </si>
  <si>
    <t>Ngân hàng Thương mại Cổ phần Bắc Á - Chi nhánh Kim Liên</t>
  </si>
  <si>
    <t>01313008</t>
  </si>
  <si>
    <t>Ngân hàng Thương mại Cổ phần Bắc Á - Chi nhánh Gia Lâm</t>
  </si>
  <si>
    <t>01313009</t>
  </si>
  <si>
    <t>Ngân hàng Thương mại Cổ phần Bắc Á - Chi nhánh Đông Anh</t>
  </si>
  <si>
    <t>01314001</t>
  </si>
  <si>
    <t>Ngân hàng Thương mại Cổ phần Quốc Tế</t>
  </si>
  <si>
    <t>01314002</t>
  </si>
  <si>
    <t>Ngân hàng TMCP Quốc Tế - Chi nhánh Hà Nội</t>
  </si>
  <si>
    <t>01314003</t>
  </si>
  <si>
    <t>Ngân hàng Thương mại Cổ phần Quốc Tế - Chi nhánh Cầu Giấy</t>
  </si>
  <si>
    <t>01314004</t>
  </si>
  <si>
    <t>Ngân hàng Thương mại Cổ phần Quốc Tế - Chi nhánh Đống Đa</t>
  </si>
  <si>
    <t>01314005</t>
  </si>
  <si>
    <t>Ngân hàng Thương mại Cổ phần Quốc Tế - Chi nhánh Ba Đình</t>
  </si>
  <si>
    <t>01314006</t>
  </si>
  <si>
    <t>Ngân hàng Thương mại Cổ phần Quốc Tế - Chi nhánh Thanh Xuân</t>
  </si>
  <si>
    <t>01317005</t>
  </si>
  <si>
    <t>Ngân hàng Thương mại Cổ phần Đông Nam Á - Chi nhánh Cầu Giấy</t>
  </si>
  <si>
    <t>01317006</t>
  </si>
  <si>
    <t>Ngân hàng Thương mại Cổ phần Đông Nam Á - Chi nhánh Đống Đa</t>
  </si>
  <si>
    <t>01317007</t>
  </si>
  <si>
    <t>Ngân hàng Thương mại Cổ phần Đông Nam Á - Chi nhánh Hai Bà Trưng</t>
  </si>
  <si>
    <t>01317008</t>
  </si>
  <si>
    <t>Ngân hàng Thương mại cổ phần Đông Nam Á - Chi nhánh Hà Đông</t>
  </si>
  <si>
    <t>01317009</t>
  </si>
  <si>
    <t>Ngân hàng Thương mại Cổ phần Đông Nam Á - Sở Giao dịch</t>
  </si>
  <si>
    <t>01317010</t>
  </si>
  <si>
    <t>Ngân hàng Thương mại Cổ phần Đông Nam Á - Chi nhánh Long Biên</t>
  </si>
  <si>
    <t>01319001</t>
  </si>
  <si>
    <t>Ngân hàng TM TNHH MTV Đại Dương - Chi nhánh Hà Nội</t>
  </si>
  <si>
    <t>01319002</t>
  </si>
  <si>
    <t>Ngân hàng TM TNHH MTV Đại Dương - Chi nhánh Thăng Long</t>
  </si>
  <si>
    <t>01320001</t>
  </si>
  <si>
    <t>Ngân hàng Thương mại Trách nhiệm hữu hạn Một thành viên Dầu Khí Toàn Cầu</t>
  </si>
  <si>
    <t>01326001</t>
  </si>
  <si>
    <t>NH TMCP Việt Nam Tín Nghĩa CN Hà Nội</t>
  </si>
  <si>
    <t>01327001</t>
  </si>
  <si>
    <t>Ngân hàng Thương mại Cổ phần Bản Việt - Chi nhánh Hà Nội</t>
  </si>
  <si>
    <t>01327002</t>
  </si>
  <si>
    <t>Ngân hàng Thương mại Cổ phần Bản Việt - Chi nhánh Thăng Long</t>
  </si>
  <si>
    <t>01328001</t>
  </si>
  <si>
    <t>Ngân hàng TMCP Phương Nam - Chi nhánh Hà Nội</t>
  </si>
  <si>
    <t>01328002</t>
  </si>
  <si>
    <t>NH TMCP Phương Nam Chi Nhánh Cầu Giấy</t>
  </si>
  <si>
    <t>01328003</t>
  </si>
  <si>
    <t>NH TMCP Phương Nam Chi Nhánh Thanh Xuân</t>
  </si>
  <si>
    <t>01328004</t>
  </si>
  <si>
    <t>NH TMCP Phương Nam Chi Nhánh Long Biên</t>
  </si>
  <si>
    <t>01328005</t>
  </si>
  <si>
    <t>Ngân hàng TMCP Phương Nam - Chi nhánh Giảng Võ</t>
  </si>
  <si>
    <t>01329001</t>
  </si>
  <si>
    <t>Ngân hàng TMCP Đệ Nhất - Chi nhánh Hà Nội</t>
  </si>
  <si>
    <t>01329002</t>
  </si>
  <si>
    <t>Ngân hàng TMCP Đệ Nhất - Chi nhánh Thăng Long</t>
  </si>
  <si>
    <t>01341002</t>
  </si>
  <si>
    <t>Ngân hàng Thương mại Cổ phần Xăng dầu Petrolimex - Chi nhánh Thăng Long</t>
  </si>
  <si>
    <t>01341003</t>
  </si>
  <si>
    <t>Ngân hàng Thương mại Cổ phần Xăng dầu Petrolimex</t>
  </si>
  <si>
    <t>01343001</t>
  </si>
  <si>
    <t>Ngân hàng TMCP Phát triển Mê Kông - Chi nhánh Hà Nội</t>
  </si>
  <si>
    <t>01343002</t>
  </si>
  <si>
    <t>Ngân hàng TMCP Phát triển Mê Kông - Chi nhánh Thăng Long</t>
  </si>
  <si>
    <t>01346001</t>
  </si>
  <si>
    <t>Ngân hàng TMCP Phương Tây - Chi nhánh Hà Nội</t>
  </si>
  <si>
    <t>01348001</t>
  </si>
  <si>
    <t>Ngân hàng Thương mại Cổ phần Sài Gòn Hà Nội - Chi nhánh Hà Nội</t>
  </si>
  <si>
    <t>01348002</t>
  </si>
  <si>
    <t>Ngân hàng Thương mại Cổ phần Sài Gòn Hà Nội</t>
  </si>
  <si>
    <t>01348003</t>
  </si>
  <si>
    <t>Ngân hàng Thương mại Cổ phần Sài Gòn Hà Nội - Chi nhánh Thăng Long</t>
  </si>
  <si>
    <t>01348004</t>
  </si>
  <si>
    <t>Ngân hàng TMCP Sài Gòn Hà Nội - Chi nhánh Hà Thành</t>
  </si>
  <si>
    <t>01348005</t>
  </si>
  <si>
    <t>Ngân hàng Thương mại Cổ phần Sài Gòn Hà Nội - Chi nhánh Vạn Phúc</t>
  </si>
  <si>
    <t>01303012</t>
  </si>
  <si>
    <t>Ngân hàng TMCP Sài Gòn Thương Tín - Chi nhánh Từ Liêm</t>
  </si>
  <si>
    <t>01355001</t>
  </si>
  <si>
    <t>Ngân hàng Thương mại Cổ phần Việt Á - Chi nhánh Hà Nội</t>
  </si>
  <si>
    <t>01355002</t>
  </si>
  <si>
    <t>Ngân hàng Thương mại Cổ phần Việt Á</t>
  </si>
  <si>
    <t>01355003</t>
  </si>
  <si>
    <t>Ngân hàng thương mại cổ phần Việt Á - Chi nhánh Thăng Long</t>
  </si>
  <si>
    <t>01355004</t>
  </si>
  <si>
    <t>Ngân hàng thương mai cổ phần Việt Á - Chi nhánh Hà Đông</t>
  </si>
  <si>
    <t>01355005</t>
  </si>
  <si>
    <t>Ngân hàng Thương mại cổ phần Việt Á - Chi nhánh Hoàng Mai</t>
  </si>
  <si>
    <t>01356001</t>
  </si>
  <si>
    <t>Ngân hàng Thương mại Cổ phần Việt Nam Thương Tín - Chi nhánh Hà Nội</t>
  </si>
  <si>
    <t>01357001</t>
  </si>
  <si>
    <t>Ngân hàng Thương mại Cổ phần Bưu điện Liên Việt - Chi nhánh Hà Nội</t>
  </si>
  <si>
    <t>01357002</t>
  </si>
  <si>
    <t>Ngân hàng Thương mại Cổ phần Bưu điện Liên Việt - Chi nhánh Đông Đô</t>
  </si>
  <si>
    <t>01357003</t>
  </si>
  <si>
    <t>Ngân hàng Thương mại Cổ phần Bưu điện Liên Việt - Chi nhánh Thăng Long</t>
  </si>
  <si>
    <t>01358003</t>
  </si>
  <si>
    <t>Ngân hàng Thương mại Cổ phần Tiên Phong - Chi nhánh Hoàn Kiếm</t>
  </si>
  <si>
    <t>01358004</t>
  </si>
  <si>
    <t>Ngân hàng Thương mại Cổ phần Tiên Phong - Chi nhánh Thăng Long</t>
  </si>
  <si>
    <t>01358005</t>
  </si>
  <si>
    <t>Ngân hàng Thương mại Cổ phần Tiên Phong - Chi nhánh Thành Đô</t>
  </si>
  <si>
    <t>01358006</t>
  </si>
  <si>
    <t>Ngân hàng Thương mại Cổ phần Tiên Phong - Chi nhánh Tây Hà Nội</t>
  </si>
  <si>
    <t>01358007</t>
  </si>
  <si>
    <t>Ngân hàng Thương mại Cổ phần Tiên Phong - Chi nhánh Thanh Trì</t>
  </si>
  <si>
    <t>01309008</t>
  </si>
  <si>
    <t>Ngân hàng Thương mại Cổ phần Việt Nam Thịnh Vượng - Chi nhánh Kinh Đô</t>
  </si>
  <si>
    <t>01309009</t>
  </si>
  <si>
    <t>Ngân hàng Thương mại Cổ phần Việt Nam Thịnh Vượng - Chi nhánh Hà Nội</t>
  </si>
  <si>
    <t>01309010</t>
  </si>
  <si>
    <t>Ngân hàng Thương mại Cổ phần Việt Nam Thịnh Vượng - Chi nhánh Thăng Long</t>
  </si>
  <si>
    <t>01309011</t>
  </si>
  <si>
    <t>Ngân hàng Thương mại Cổ phần Việt Nam Thịnh Vượng - Chi nhánh Hoàn Kiếm</t>
  </si>
  <si>
    <t>01309012</t>
  </si>
  <si>
    <t>Ngân hàng Thương mại Cổ phần Việt Nam Thịnh Vượng - Sở Giao dịch</t>
  </si>
  <si>
    <t>01310009</t>
  </si>
  <si>
    <t>Ngân hàng Thương mại Cổ phần Kỹ thương Việt Nam - Chi nhánh Hà Tây</t>
  </si>
  <si>
    <t>01310010</t>
  </si>
  <si>
    <t>Ngân hàng Thương mại Cổ phần Kỹ thương Việt Nam - Chi nhánh Nội Bài</t>
  </si>
  <si>
    <t>01310011</t>
  </si>
  <si>
    <t>Ngân hàng Thương mại Cổ phần Kỹ thương Việt nam - Chi nhánh Hai Bà Trưng</t>
  </si>
  <si>
    <t>01310012</t>
  </si>
  <si>
    <t>Ngân hàng Thương mại Cổ phần Kỹ thương Việt Nam - Chi nhánh Hà Thành</t>
  </si>
  <si>
    <t>01310013</t>
  </si>
  <si>
    <t>Ngân hàng Thương mại Cổ phần Kỹ thương Việt Nam Chi nhánh Hoàng Quốc Việt - Phòng Giao dịch Cầu Giấy</t>
  </si>
  <si>
    <t>01311001</t>
  </si>
  <si>
    <t>Ngân hàng Thương mại Cổ phần Quân đội</t>
  </si>
  <si>
    <t>01311003</t>
  </si>
  <si>
    <t>Ngân hàng TMCP Quân đội - Sở Giao dịch 1</t>
  </si>
  <si>
    <t>01311002</t>
  </si>
  <si>
    <t>Ngân hàng TMCP Quân đội - Chi nhánh Điện Biên Phủ</t>
  </si>
  <si>
    <t>01311004</t>
  </si>
  <si>
    <t>Ngân hàng Thương mại Cổ phần Quân đội - Chi nhánh Đống Đa</t>
  </si>
  <si>
    <t>01311005</t>
  </si>
  <si>
    <t>Ngân hàng Thương mại Cổ phần Quân đội - Chi nhánh Thanh Xuân</t>
  </si>
  <si>
    <t>01311016</t>
  </si>
  <si>
    <t>Ngân hàng Thương mại Cổ phần Quân đội Chi nhánh Long Biên - Phòng Giao dịch Nguyễn Văn Cừ</t>
  </si>
  <si>
    <t>01311017</t>
  </si>
  <si>
    <t>Ngân hàng Thương mại Cổ phần Quân đội Chi nhánh Điện Biên Phủ - Phòng Giao dịch Đông Anh</t>
  </si>
  <si>
    <t>01311018</t>
  </si>
  <si>
    <t>Ngân hàng Thương mại Cổ phần Quân đội Chi nhánh Hoàn Kiếm - Phòng Giao dịch Trần Hưng Đạo</t>
  </si>
  <si>
    <t>01311019</t>
  </si>
  <si>
    <t>Ngân hàng Thương mại Cổ phần Quân đội Chi nhánh Trần Duy Hưng - Phòng Giao dịch Nghĩa Tân</t>
  </si>
  <si>
    <t>01311020</t>
  </si>
  <si>
    <t>Ngân hàng Thương mại Cổ phần Quân đội Chi nhánh Điện Biên Phủ - Phòng Giao dịch Đào Duy Anh</t>
  </si>
  <si>
    <t>01311021</t>
  </si>
  <si>
    <t>Ngân hàng Thương mại Cổ phần Quân đội Sở Giao dịch - Phòng Giao dịch Láng Thượng</t>
  </si>
  <si>
    <t>01311022</t>
  </si>
  <si>
    <t>Ngân hàng Thương mại Cổ phần Quân đội Chi nhánh Mỹ Đình - Phòng Giao dịch Sơn Tây</t>
  </si>
  <si>
    <t>01359004</t>
  </si>
  <si>
    <t>Ngân hàng Thương mại Cổ phần Bảo Việt - Chi nhánh Cầu Giấy</t>
  </si>
  <si>
    <t>01360001</t>
  </si>
  <si>
    <t>Ngân hàng Thương mại Cổ phần Đại Chúng Việt Nam - Chi nhánh Hà Nội</t>
  </si>
  <si>
    <t>01360002</t>
  </si>
  <si>
    <t>Ngân hàng Thương mại Cổ phần Đại Chúng Việt Nam</t>
  </si>
  <si>
    <t>01360003</t>
  </si>
  <si>
    <t>Ngân hàng Thương mại Cổ phần Đại Chúng Việt Nam - Chi nhánh Thăng Long</t>
  </si>
  <si>
    <t>01360004</t>
  </si>
  <si>
    <t>Ngân hàng Thương mại Cổ phần Đại Chúng Việt Nam - Chi nhánh Hai Bà Trưng</t>
  </si>
  <si>
    <t>01360005</t>
  </si>
  <si>
    <t>Ngân hàng Thương mại Cổ phần Đại Chúng Việt Nam - Chi nhánh Đông Đô</t>
  </si>
  <si>
    <t>01360006</t>
  </si>
  <si>
    <t>Ngân hàng Thương mại Cổ phần Đại Chúng Việt Nam - Chi nhánh Đống Đa</t>
  </si>
  <si>
    <t>01616006</t>
  </si>
  <si>
    <t>Ngân hàng Trách nhiệm hữu hạn Một thành viên Shinhan Việt Nam - Chi nhánh Lê Thái Tổ</t>
  </si>
  <si>
    <t>01616007</t>
  </si>
  <si>
    <t>Ngân hàng Trách nhiệm hữu hạn Một thành viên Shinhan Việt Nam - Chi nhánh Trần Duy Hưng - Phòng giao dịch Hà Đông</t>
  </si>
  <si>
    <t>01616008</t>
  </si>
  <si>
    <t>Ngân hàng trách nhiệm hữu hạn một thành viên Shinhan Việt Nam - Chi nhánh Trần Duy Hưng - Phòng giao dịch Mỹ Đình</t>
  </si>
  <si>
    <t>01616009</t>
  </si>
  <si>
    <t>Ngân hàng trách nhiệm hữu hạn một thành viên Shinhan Việt Nam - Chi nhánh Phạm Hùng</t>
  </si>
  <si>
    <t>01617001</t>
  </si>
  <si>
    <t>Ngân hàng Trách nhiệm hữu hạn Một thành viên HSBC Việt Nam - Chi nhánh Hà Nội</t>
  </si>
  <si>
    <t>01621001</t>
  </si>
  <si>
    <t>Ngân hàng Credit Agricole Corporate and Investment Bank - Chi nhánh Hà Nội</t>
  </si>
  <si>
    <t>01622001</t>
  </si>
  <si>
    <t>NGÂN HÀNG THE BANK OF TOKYO-MITSUBISHI UFJ, LTD. - CHI NHÁNH HÀ NỘI</t>
  </si>
  <si>
    <t>01624001</t>
  </si>
  <si>
    <t>Ngân hàng Woori Bank - Chi nhánh Hà Nội</t>
  </si>
  <si>
    <t>01626001</t>
  </si>
  <si>
    <t>Ngân hàng Keb Hana - Chi nhánh Hà Nội</t>
  </si>
  <si>
    <t>01628001</t>
  </si>
  <si>
    <t>Ngân hàng Liên doanh Lào-Việt tại Hà nội</t>
  </si>
  <si>
    <t>01661001</t>
  </si>
  <si>
    <t>Ngân hàng Trách nhiệm hữu hạn Một thành viên CIMB Việt Nam</t>
  </si>
  <si>
    <t>01662001</t>
  </si>
  <si>
    <t>Ngân hàng Nonghyup - Chi nhánh Hà Nội</t>
  </si>
  <si>
    <t>01663001</t>
  </si>
  <si>
    <t>Ngân hàng TNHH Một thành viên Woori Việt Nam</t>
  </si>
  <si>
    <t>01663002</t>
  </si>
  <si>
    <t>Ngân hàng trách nhiệm hữu hạn một thành viên Woori Việt Nam - Chi nhánh Hà Nội</t>
  </si>
  <si>
    <t>01664001</t>
  </si>
  <si>
    <t>Ngân hàng Agricultural Bank of China Limited - Chi nhánh Hà Nội</t>
  </si>
  <si>
    <t>01666001</t>
  </si>
  <si>
    <t>Ngân hàng Kookmin - Chi nhánh Hà Nội</t>
  </si>
  <si>
    <t>01701001</t>
  </si>
  <si>
    <t>Kho bạc Nhà nước Trung ương</t>
  </si>
  <si>
    <t>01701002</t>
  </si>
  <si>
    <t>Kho bạc Nhà nước Thành phố Hà Nội</t>
  </si>
  <si>
    <t>01701003</t>
  </si>
  <si>
    <t>Kho bạc Nhà nước Quận Hoàn Kiếm</t>
  </si>
  <si>
    <t>01701014</t>
  </si>
  <si>
    <t>Kho bạc Nhà nước Ba Đình</t>
  </si>
  <si>
    <t>01701015</t>
  </si>
  <si>
    <t>Kho bạc Nhà nước Đống Đa</t>
  </si>
  <si>
    <t>01701016</t>
  </si>
  <si>
    <t>Kho bạc Nhà nước Tây Hồ</t>
  </si>
  <si>
    <t>01701017</t>
  </si>
  <si>
    <t>Kho bạc Nhà nước Cầu Giấy</t>
  </si>
  <si>
    <t>01701018</t>
  </si>
  <si>
    <t>Kho bạc Nhà nước Hoàng Mai</t>
  </si>
  <si>
    <t>01701019</t>
  </si>
  <si>
    <t>Kho bạc Nhà nước Long Biên</t>
  </si>
  <si>
    <t>01701020</t>
  </si>
  <si>
    <t>Kho bạc Nhà nước Thanh Trì</t>
  </si>
  <si>
    <t>01701021</t>
  </si>
  <si>
    <t>Kho bạc Nhà nước Đông Anh</t>
  </si>
  <si>
    <t>01701022</t>
  </si>
  <si>
    <t>Kho bạc Nhà nước Sơn Tây</t>
  </si>
  <si>
    <t>01701023</t>
  </si>
  <si>
    <t>Kho bạc Nhà nước Phú Xuyên</t>
  </si>
  <si>
    <t>01701034</t>
  </si>
  <si>
    <t>Kho bạc Nhà nước Bắc Từ Liêm</t>
  </si>
  <si>
    <t>01701035</t>
  </si>
  <si>
    <t>Cục Kế toán Nhà nước - Kho bạc Nhà nước Trung ương</t>
  </si>
  <si>
    <t>01501003</t>
  </si>
  <si>
    <t>Ngân hàng Trách nhiệm hữu hạn Một thành viên Public Việt Nam - Chi nhánh Thanh Xuân</t>
  </si>
  <si>
    <t>01501004</t>
  </si>
  <si>
    <t>Ngân hàng Trách nhiệm hữu hạn Một thành viên Public Việt Nam - Chi nhánh Cầu Giấy</t>
  </si>
  <si>
    <t>01502001</t>
  </si>
  <si>
    <t>Ngân hàng Trách nhiệm hữu hạn  Indovina - Chi nhánh Hà Nội</t>
  </si>
  <si>
    <t>01502002</t>
  </si>
  <si>
    <t>Ngân hàng Trách nhiệm hữu hạn  Indovina - Chi nhánh Đống Đa</t>
  </si>
  <si>
    <t>01502003</t>
  </si>
  <si>
    <t>Ngân hàng Trách nhiệm hữu hạn  Indovina - Chi nhánh Thiên Long</t>
  </si>
  <si>
    <t>01502004</t>
  </si>
  <si>
    <t>Ngân hàng Trách nhiệm hữu hạn  Indovina - Chi nhánh Mỹ Đình</t>
  </si>
  <si>
    <t>01503001</t>
  </si>
  <si>
    <t>NHLD SHINHANVINA BANK - CN Hà Nội</t>
  </si>
  <si>
    <t>01605001</t>
  </si>
  <si>
    <t>Ngân hàng Citi Bank</t>
  </si>
  <si>
    <t>01607001</t>
  </si>
  <si>
    <t>CHINFON BANK</t>
  </si>
  <si>
    <t>01608001</t>
  </si>
  <si>
    <t>Ngân hàng First Commercial Bank Limited - Chi nhánh Hà Nội</t>
  </si>
  <si>
    <t>01609001</t>
  </si>
  <si>
    <t>Ngân hàng May Bank</t>
  </si>
  <si>
    <t>01610001</t>
  </si>
  <si>
    <t>Ngân hàng ABN - AMRO Bank</t>
  </si>
  <si>
    <t>01612001</t>
  </si>
  <si>
    <t>Ngân hàng Bangkok Bank - Chi nhánh Hà Nội</t>
  </si>
  <si>
    <t>01613001</t>
  </si>
  <si>
    <t>Ngân hàng Mizuho Bank Limited - Chi nhánh Hà Nội</t>
  </si>
  <si>
    <t>01348012</t>
  </si>
  <si>
    <t>Ngân hàng TMCP Sài Gòn - Hà Nội Chi nhánh Đông Đô</t>
  </si>
  <si>
    <t>01348013</t>
  </si>
  <si>
    <t>Ngân hàng Thương mại Cổ phần Sài Gòn Hà Nội - Chi nhánh Hàn Thuyên</t>
  </si>
  <si>
    <t>01352001</t>
  </si>
  <si>
    <t>Ngân hàng Thương mại Cổ phần Quốc Dân - Chi nhánh Hà Nội</t>
  </si>
  <si>
    <t>01883113</t>
  </si>
  <si>
    <t>Quỹ Đầu tư Phát triển Hà Nội</t>
  </si>
  <si>
    <t>01902061</t>
  </si>
  <si>
    <t>Quỹ tín dụng nhân dân Nguyễn Trãi</t>
  </si>
  <si>
    <t>01902072</t>
  </si>
  <si>
    <t>Quỹ tín dụng nhân dân Phương Tú</t>
  </si>
  <si>
    <t>01902073</t>
  </si>
  <si>
    <t>Quỹ tín dụng nhân dân Thọ Lộc</t>
  </si>
  <si>
    <t>01902074</t>
  </si>
  <si>
    <t>Quỹ tín dụng nhân dân Thanh Thùy</t>
  </si>
  <si>
    <t>01902075</t>
  </si>
  <si>
    <t>Quỹ tín dụng nhân dân Liên Quan</t>
  </si>
  <si>
    <t>01902076</t>
  </si>
  <si>
    <t>Quỹ tín dụng nhân dân Quang Trung</t>
  </si>
  <si>
    <t>01902077</t>
  </si>
  <si>
    <t>Quỹ tín dụng nhân dân Xuân Phú</t>
  </si>
  <si>
    <t>01902078</t>
  </si>
  <si>
    <t>Quỹ tín dụng nhân dân Thị trấn Xuân Mai</t>
  </si>
  <si>
    <t>01902079</t>
  </si>
  <si>
    <t>Quỹ tín dụng nhân dân Tân Phương</t>
  </si>
  <si>
    <t>01902080</t>
  </si>
  <si>
    <t>Quỹ tín dụng nhân dân Hữu Văn</t>
  </si>
  <si>
    <t>01902081</t>
  </si>
  <si>
    <t>Quỹ tín dụng nhân dân Thị trấn Quốc Oai</t>
  </si>
  <si>
    <t>01902092</t>
  </si>
  <si>
    <t>Quỹ tín dụng nhân dân Bình Phú</t>
  </si>
  <si>
    <t>01902093</t>
  </si>
  <si>
    <t>Quỹ tín dụng nhân dân Vạn Phúc</t>
  </si>
  <si>
    <t>01902094</t>
  </si>
  <si>
    <t>Quỹ tín dụng nhân dân Chuyên Mỹ</t>
  </si>
  <si>
    <t>01902095</t>
  </si>
  <si>
    <t>Quỹ tín dụng nhân dân Phú Nghĩa</t>
  </si>
  <si>
    <t>01902096</t>
  </si>
  <si>
    <t>Quỹ tín dụng nhân dân Tam Hiệp</t>
  </si>
  <si>
    <t>01902097</t>
  </si>
  <si>
    <t>Quỹ tín dụng nhân dân Mê Linh</t>
  </si>
  <si>
    <t>01902098</t>
  </si>
  <si>
    <t>Quỹ tín dụng nhân dân Văn khê - Mê Linh</t>
  </si>
  <si>
    <t>01902099</t>
  </si>
  <si>
    <t>Quỹ tín dụng nhân dân Quang Minh</t>
  </si>
  <si>
    <t>01201017</t>
  </si>
  <si>
    <t>Ngân hàng Thương mại Cổ phần Công thương Việt Nam - Chi nhánh Thăng Long</t>
  </si>
  <si>
    <t>01902005</t>
  </si>
  <si>
    <t>Quỹ tín dụng nhân dân Thượng Thanh</t>
  </si>
  <si>
    <t>01902006</t>
  </si>
  <si>
    <t>Quỹ tín dụng nhân dân Kim Chung</t>
  </si>
  <si>
    <t>01902007</t>
  </si>
  <si>
    <t>Quỹ tín dụng nhân dân Nguyên Khê</t>
  </si>
  <si>
    <t>01902008</t>
  </si>
  <si>
    <t>Quỹ tín dụng nhân dân Đa Tốn</t>
  </si>
  <si>
    <t>01902009</t>
  </si>
  <si>
    <t>Quỹ tín dụng nhân dân Cổ Nhuế</t>
  </si>
  <si>
    <t>01902010</t>
  </si>
  <si>
    <t>Quỹ tín dụng nhân dân  Dục Tú</t>
  </si>
  <si>
    <t>01902011</t>
  </si>
  <si>
    <t>Quỹ tín dụng nhân dân Liên Hà</t>
  </si>
  <si>
    <t>01902012</t>
  </si>
  <si>
    <t>Quỹ tín dụng nhân dân Xuân Phương</t>
  </si>
  <si>
    <t>01902013</t>
  </si>
  <si>
    <t>Quỹ tín dụng nhân dân Bắc Sơn</t>
  </si>
  <si>
    <t>01902014</t>
  </si>
  <si>
    <t>Quỹ tín dụng nhân dân Hoàng Mai</t>
  </si>
  <si>
    <t>01902025</t>
  </si>
  <si>
    <t>Quỹ tín dụng nhân dân Tích Giang</t>
  </si>
  <si>
    <t>01902026</t>
  </si>
  <si>
    <t>Quỹ tín dụng nhân dân Thủy Xuân Tiên</t>
  </si>
  <si>
    <t>01902027</t>
  </si>
  <si>
    <t>Quỹ tín dụng nhân dân Vân Tảo</t>
  </si>
  <si>
    <t>01902028</t>
  </si>
  <si>
    <t>Quỹ tín dụng nhân dân Đông Phương Yên</t>
  </si>
  <si>
    <t>01902029</t>
  </si>
  <si>
    <t>Quỹ tín dụng nhân dân Trung Tú</t>
  </si>
  <si>
    <t>01902030</t>
  </si>
  <si>
    <t>Quỹ tín dụng nhân dân Dương Nội</t>
  </si>
  <si>
    <t>01902031</t>
  </si>
  <si>
    <t>Quỹ tín dụng nhân dân Hà Tây</t>
  </si>
  <si>
    <t>01902032</t>
  </si>
  <si>
    <t>Quỹ tín dụng nhân dân Chúc Sơn</t>
  </si>
  <si>
    <t>01902033</t>
  </si>
  <si>
    <t>Quỹ tín dụng nhân dân Sài Sơn</t>
  </si>
  <si>
    <t>01902034</t>
  </si>
  <si>
    <t>Quỹ tín dụng nhân dân Kim Sơn</t>
  </si>
  <si>
    <t>01902045</t>
  </si>
  <si>
    <t>Quỹ tín dụng nhân dân Phượng Cách</t>
  </si>
  <si>
    <t>01902046</t>
  </si>
  <si>
    <t>Quỹ tín dụng nhân dân Phú Túc</t>
  </si>
  <si>
    <t>01902047</t>
  </si>
  <si>
    <t>Quỹ tín dụng nhân dân Thị trấn Phú Xuyên</t>
  </si>
  <si>
    <t>01902048</t>
  </si>
  <si>
    <t>01902049</t>
  </si>
  <si>
    <t>Quỹ tín dụng nhân dân Dũng Tiến</t>
  </si>
  <si>
    <t>01902050</t>
  </si>
  <si>
    <t>Quỹ tín dụng nhân dân Phù Lưu Tế</t>
  </si>
  <si>
    <t>01902051</t>
  </si>
  <si>
    <t>Quỹ tín dụng nhân dân Đan Phượng</t>
  </si>
  <si>
    <t>01902052</t>
  </si>
  <si>
    <t>Quỹ tín dụng nhân dân Sơn Hà</t>
  </si>
  <si>
    <t>01902053</t>
  </si>
  <si>
    <t>Quỹ tín dụng nhân dân Sen Chiểu</t>
  </si>
  <si>
    <t>01902054</t>
  </si>
  <si>
    <t>Quỹ tín dụng nhân dân Phúc Hòa</t>
  </si>
  <si>
    <t>01310T52</t>
  </si>
  <si>
    <t>Ngân hàng Techcombank Chi nhánh Đào Tấn</t>
  </si>
  <si>
    <t>01317T04</t>
  </si>
  <si>
    <t>Ngân hàng TMCP Đông Nam Á - Chi nhánh Ngọc Hồi</t>
  </si>
  <si>
    <t>01310T54</t>
  </si>
  <si>
    <t>Ngân hàng Techcombank Chi nhánh Trần Bình</t>
  </si>
  <si>
    <t>01310T55</t>
  </si>
  <si>
    <t>Ngân hàng Techcombank Chi nhánh Big C</t>
  </si>
  <si>
    <t>01358T05</t>
  </si>
  <si>
    <t>Ngân hàng TMCP Tiên Phong - Chi nhánh Trung Hoà Nhân Chính</t>
  </si>
  <si>
    <t>01310T58</t>
  </si>
  <si>
    <t>Ngân hàng Techcombank Chi nhánh Thụy Khuê</t>
  </si>
  <si>
    <t>01310T10</t>
  </si>
  <si>
    <t>Ngân hàng Techcombank Sở giao dịch</t>
  </si>
  <si>
    <t>01310T21</t>
  </si>
  <si>
    <t>Ngân hàng Techcombank Chi nhánh Lĩnh Nam</t>
  </si>
  <si>
    <t>01310T47</t>
  </si>
  <si>
    <t>Ngân hàng Techcombank Chi nhánh Hoàng Cầu</t>
  </si>
  <si>
    <t>01307T01</t>
  </si>
  <si>
    <t>Ngân hàng TMCP Á Châu - Chi nhánh Đông Đô</t>
  </si>
  <si>
    <t>01358T03</t>
  </si>
  <si>
    <t>Ngân hàng TMCP Tiên Phong Chi nhánh Chiến Thắng</t>
  </si>
  <si>
    <t>01358T04</t>
  </si>
  <si>
    <t>Ngân hàng TMCP Tiên Phong Chi nhánh Linh Đàm</t>
  </si>
  <si>
    <t>01310T30</t>
  </si>
  <si>
    <t>Ngân hàng Techcombank Chi nhánh Ngọc Khánh</t>
  </si>
  <si>
    <t>01663003</t>
  </si>
  <si>
    <t>Ngân hàng TNHH một thành viên Woori Việt Nam - Chi nhánh Hoàn Kiếm</t>
  </si>
  <si>
    <t>01101001</t>
  </si>
  <si>
    <t>Văn phòng Ngân hàng Nhà nước</t>
  </si>
  <si>
    <t>01310T06</t>
  </si>
  <si>
    <t>Ngân hàng Techcombank Chi nhánh Trung Yên</t>
  </si>
  <si>
    <t>01310T07</t>
  </si>
  <si>
    <t>Ngân hàng Techcombank Chi nhánh Bà Triệu</t>
  </si>
  <si>
    <t>01310T20</t>
  </si>
  <si>
    <t>Ngân hàng Techcombank Chi nhánh Xuân Mai</t>
  </si>
  <si>
    <t>01310T22</t>
  </si>
  <si>
    <t>Ngân hàng Techcombank Chi nhánh Chùa Láng</t>
  </si>
  <si>
    <t>01310T25</t>
  </si>
  <si>
    <t>Ngân hàng Techcombank Chi nhánh Hàng Đậu</t>
  </si>
  <si>
    <t>01310T28</t>
  </si>
  <si>
    <t>Ngân hàng Techcombank Chi nhánh Ngô Gia Tự</t>
  </si>
  <si>
    <t>01310T29</t>
  </si>
  <si>
    <t>Ngân hàng Techcombank Chi nhánh Văn Quán</t>
  </si>
  <si>
    <t>01310T31</t>
  </si>
  <si>
    <t>Ngân hàng Techcombank Chi nhánh Nam Hà Nội</t>
  </si>
  <si>
    <t>01358T01</t>
  </si>
  <si>
    <t>Ngân hàng TMCP Tiên Phong Chi nhánh Phạm Hùng</t>
  </si>
  <si>
    <t>01310T34</t>
  </si>
  <si>
    <t>Ngân hàng Techcombank Chi nhánh Hoàng Mai</t>
  </si>
  <si>
    <t>01310T02</t>
  </si>
  <si>
    <t>Ngân hàng Techcombank chi nhánh Thanh Xuân</t>
  </si>
  <si>
    <t>01310T03</t>
  </si>
  <si>
    <t>Ngân hàng Techcombank chi nhánh Trần Duy Hưng</t>
  </si>
  <si>
    <t>01310T36</t>
  </si>
  <si>
    <t>Ngân hàng Techcombank Chi nhánh Chương Dương</t>
  </si>
  <si>
    <t>01310T41</t>
  </si>
  <si>
    <t>Ngân hàng Techcombank Chi nhánh Mỹ Đình</t>
  </si>
  <si>
    <t>01310T44</t>
  </si>
  <si>
    <t>Ngân hàng Techcombank Chi nhánh Kim Mã</t>
  </si>
  <si>
    <t>01310T46</t>
  </si>
  <si>
    <t>Ngân hàng Techcombank Chi nhánh Huỳnh Thúc Kháng</t>
  </si>
  <si>
    <t>01310T48</t>
  </si>
  <si>
    <t>Ngân hàng Techcombank Chi nhánh Vạn Phúc</t>
  </si>
  <si>
    <t>01317T01</t>
  </si>
  <si>
    <t>Ngân hàng TMCP Đông Nam Á - Chi nhánh Sóc Sơn</t>
  </si>
  <si>
    <t>01310T15</t>
  </si>
  <si>
    <t>Ngân hàng Techcombank Chi nhánh Bắc Linh Đàm</t>
  </si>
  <si>
    <t>01880016</t>
  </si>
  <si>
    <t>Công ty Bảo hiểm Ngân hàng Đầu tư và Phát triển Việt Nam (BIC)</t>
  </si>
  <si>
    <t>01310T13</t>
  </si>
  <si>
    <t>Ngân hàng Techcombank Chi nhánh Lý Thái Tổ</t>
  </si>
  <si>
    <t>01310T51</t>
  </si>
  <si>
    <t>Ngân hàng Techcombank Chi nhánh Khâm Thiên</t>
  </si>
  <si>
    <t>01310T04</t>
  </si>
  <si>
    <t>Ngân hàng Techcombank Chi nhánh Láng Hạ</t>
  </si>
  <si>
    <t>01310T17</t>
  </si>
  <si>
    <t>Ngân hàng Techcombank Chi nhánh Lý Thường Kiệt</t>
  </si>
  <si>
    <t>01310T27</t>
  </si>
  <si>
    <t>Ngân hàng Techcombank Chi nhánh An Dương</t>
  </si>
  <si>
    <t>01317T05</t>
  </si>
  <si>
    <t>Ngân hàng TMCP Đông Nam Á - Chi nhánh Đại An</t>
  </si>
  <si>
    <t>01310T50</t>
  </si>
  <si>
    <t>Ngân hàng Techcombank Chi nhánh Hà Đông</t>
  </si>
  <si>
    <t>01315T58</t>
  </si>
  <si>
    <t>Ngân hàng Techcombank Chi nhánh Thụy Khuê - đã hủy</t>
  </si>
  <si>
    <t>01310T32</t>
  </si>
  <si>
    <t>Ngân hàng Techcombank Chi nhánh Tràng An</t>
  </si>
  <si>
    <t>01358T02</t>
  </si>
  <si>
    <t>Ngân hàng TMCP Tiên Phong Chi nhánh Đông Đô</t>
  </si>
  <si>
    <t>01321T01</t>
  </si>
  <si>
    <t>HDBANK chi nhánh Triều Khúc</t>
  </si>
  <si>
    <t>01310T40</t>
  </si>
  <si>
    <t>Ngân hàng Techcombank Chi nhánh Hoàng Gia</t>
  </si>
  <si>
    <t>01881008</t>
  </si>
  <si>
    <t>Công ty Trách nhiệm hữu hạn Chứng khoán Ngân hàng Vietcombank</t>
  </si>
  <si>
    <t>01310T05</t>
  </si>
  <si>
    <t>Ngân hàng Techcombank Chi nhánh Sài Đồng</t>
  </si>
  <si>
    <t>01317S01</t>
  </si>
  <si>
    <t>SeaBank - Chi nhánh Thành Công</t>
  </si>
  <si>
    <t>01310T08</t>
  </si>
  <si>
    <t>Ngân hàng Techcombank Chi nhánh Sơn Tây</t>
  </si>
  <si>
    <t>01310T09</t>
  </si>
  <si>
    <t>Ngân hàng Techcombank Chi nhánh Bờ Hồ</t>
  </si>
  <si>
    <t>01310T53</t>
  </si>
  <si>
    <t>Ngân hàng Techcombank Chi nhánh Chợ Mơ</t>
  </si>
  <si>
    <t>01310T19</t>
  </si>
  <si>
    <t>Ngân hàng Techcombank Chi nhánh Thường Tín</t>
  </si>
  <si>
    <t>01310T14</t>
  </si>
  <si>
    <t>Ngân hàng Techcombank Chi nhánh Ngã Tư Sở</t>
  </si>
  <si>
    <t>01310T43</t>
  </si>
  <si>
    <t>Ngân hàng Techcombank Chi nhánh KeangNam</t>
  </si>
  <si>
    <t>01310T37</t>
  </si>
  <si>
    <t>Ngân hàng Techcombank Chi nhánh Bát Đàn</t>
  </si>
  <si>
    <t>01310T18</t>
  </si>
  <si>
    <t>Ngân hàng Techcombank Chi nhánh Thái Thịnh</t>
  </si>
  <si>
    <t>01310T01</t>
  </si>
  <si>
    <t>Ngân hàng Techcombank chi nhánh Từ Liêm</t>
  </si>
  <si>
    <t>01310014</t>
  </si>
  <si>
    <t>Ngân hàng TMCP Kỹ thương Việt Nam - Chi nhánh Gia Lâm</t>
  </si>
  <si>
    <t>01317T03</t>
  </si>
  <si>
    <t>Ngân hàng TMCP Đông Nam Á - Chi nhánh Thanh Xuân</t>
  </si>
  <si>
    <t>01310T26</t>
  </si>
  <si>
    <t>Ngân hàng Techcombank Chi nhánh Ciputra</t>
  </si>
  <si>
    <t>01317T02</t>
  </si>
  <si>
    <t>Ngân hàng TMCP Đông Nam Á - Chi nhánh Nguyễn Ngọc Nại</t>
  </si>
  <si>
    <t>01310T57</t>
  </si>
  <si>
    <t>Ngân hàng Techcombank Chi nhánh Trương Định</t>
  </si>
  <si>
    <t>01310T56</t>
  </si>
  <si>
    <t>Ngân hàng Techcombank Chi nhánh Trần Đăng Ninh</t>
  </si>
  <si>
    <t>01310T45</t>
  </si>
  <si>
    <t>Ngân hàng Techcombank Chi nhánh Kim Liên</t>
  </si>
  <si>
    <t>01310T23</t>
  </si>
  <si>
    <t>Ngân hàng Techcombank Chi nhánh Đống Đa</t>
  </si>
  <si>
    <t>01881065</t>
  </si>
  <si>
    <t>Công ty Trách nhiệm hữu hạn Chứng khoán Ngân hàng Vietinbank</t>
  </si>
  <si>
    <t>01310T24</t>
  </si>
  <si>
    <t>Ngân hàng Techcombank Chi nhánh Tây Hồ</t>
  </si>
  <si>
    <t>01310T42</t>
  </si>
  <si>
    <t>Ngân hàng Techcombank Chi nhánh Linh Đàm</t>
  </si>
  <si>
    <t>01310T33</t>
  </si>
  <si>
    <t>Ngân hàng Techcombank Chi nhánh Đan Phượng</t>
  </si>
  <si>
    <t>01310T49</t>
  </si>
  <si>
    <t>Ngân hàng Techcombank Chi nhánh Nhuệ Giang</t>
  </si>
  <si>
    <t>01310T35</t>
  </si>
  <si>
    <t>Ngân hàng Techcombank Chi nhánh Mê Linh</t>
  </si>
  <si>
    <t>01881005</t>
  </si>
  <si>
    <t>Công ty Trách nhiệm hữu hạn Chứng khoán Ngân hàng BIDV</t>
  </si>
  <si>
    <t>01310T39</t>
  </si>
  <si>
    <t>Ngân hàng Techcombank Chi nhánh Lý Nam Đế</t>
  </si>
  <si>
    <t>01310T11</t>
  </si>
  <si>
    <t>Ngân hàng Techcombank Chi nhánh Thanh Xuân</t>
  </si>
  <si>
    <t>01310T12</t>
  </si>
  <si>
    <t>Ngân hàng Techcombank Chi nhánh Xa La</t>
  </si>
  <si>
    <t>01310T16</t>
  </si>
  <si>
    <t>Ngân hàng Techcombank Chi nhánh Nguyễn Khánh Toàn</t>
  </si>
  <si>
    <t>01881041</t>
  </si>
  <si>
    <t>Công ty Cổ phần Chứng khoán Đông Nam Á Seabank</t>
  </si>
  <si>
    <t>01667001</t>
  </si>
  <si>
    <t>Ngân hàng Bangkok Đại chúng TNHH - Chi nhánh Hà Nội</t>
  </si>
  <si>
    <t>04201001</t>
  </si>
  <si>
    <t>Ngân hàng Thương mại Cổ phần Công thương Việt Nam - Chi nhánh Tỉnh Cao Bằng</t>
  </si>
  <si>
    <t>04202001</t>
  </si>
  <si>
    <t>Ngân hàng Thương mại Cổ phần Đầu tư và Phát triển Việt Nam - Chi nhánh Tỉnh Cao Bằng</t>
  </si>
  <si>
    <t>04204001</t>
  </si>
  <si>
    <t>Ngân hàng Nông nghiệp và Phát triển Nông thôn Việt Nam - Chi nhánh Tỉnh Cao bằng</t>
  </si>
  <si>
    <t>04204002</t>
  </si>
  <si>
    <t>Ngân hàng Nông nghiệp và Phát triển Nông thôn Việt Nam - Chi nhánh Huyện Hạ Lang</t>
  </si>
  <si>
    <t>04204003</t>
  </si>
  <si>
    <t>Ngân hàng Nông nghiệp và Phát triển Nông thôn Việt Nam - Chi nhánh Huyện Nguyên Bình</t>
  </si>
  <si>
    <t>04204004</t>
  </si>
  <si>
    <t>Ngân hàng Nông nghiệp và Phát triển Nông thôn Việt Nam - Chi nhánh Huyện Hoà An</t>
  </si>
  <si>
    <t>04207001</t>
  </si>
  <si>
    <t>Ngân hàng Chính sách Xã hội - Chi nhánh Tỉnh Cao Bằng</t>
  </si>
  <si>
    <t>04208001</t>
  </si>
  <si>
    <t>Ngân hàng Phát triển Việt Nam - Chi nhánh Tỉnh Cao Bằng</t>
  </si>
  <si>
    <t>04357001</t>
  </si>
  <si>
    <t>Ngân hàng Thương mại Cổ phần Bưu điện Liên Việt - Chi nhánh Tỉnh Cao Bằng</t>
  </si>
  <si>
    <t>04701001</t>
  </si>
  <si>
    <t>Kho bạc Nhà nước Tỉnh Cao Bằng</t>
  </si>
  <si>
    <t>04701002</t>
  </si>
  <si>
    <t>Kho bạc Nhà nước Quảng Hòa</t>
  </si>
  <si>
    <t>04701003</t>
  </si>
  <si>
    <t>Kho bạc Nhà nước Bảo Lạc</t>
  </si>
  <si>
    <t>04701004</t>
  </si>
  <si>
    <t>Kho bạc Nhà nước Hạ Lang</t>
  </si>
  <si>
    <t>04701005</t>
  </si>
  <si>
    <t>Kho bạc Nhà nước Hà Quảng</t>
  </si>
  <si>
    <t>04701006</t>
  </si>
  <si>
    <t>Kho bạc Nhà nước Hoà An</t>
  </si>
  <si>
    <t>04701007</t>
  </si>
  <si>
    <t>Kho bạc Nhà nứoc Nguyên Bình</t>
  </si>
  <si>
    <t>04204005</t>
  </si>
  <si>
    <t>Ngân hàng Nông nghiệp và Phát triển Nông thôn Việt Nam - Chi nhánh Huyện Hà Quảng</t>
  </si>
  <si>
    <t>04204006</t>
  </si>
  <si>
    <t>Ngân hàng Nông nghiệp và Phát triển Nông thôn Việt Nam - Chi nhánh Huyện Trùng Khánh</t>
  </si>
  <si>
    <t>04204007</t>
  </si>
  <si>
    <t>Agribank chi nhánh Thông Nông Cao Bằng</t>
  </si>
  <si>
    <t>04204008</t>
  </si>
  <si>
    <t>Ngân hàng Nông nghiệp và Phát triển Nông thôn Việt Nam - Chi nhánh Huyện Thạch An</t>
  </si>
  <si>
    <t>04204009</t>
  </si>
  <si>
    <t>Agribank chi nhánh huyện Quảng Hòa Cao Bằng</t>
  </si>
  <si>
    <t>04204010</t>
  </si>
  <si>
    <t>Agribank chi nhánh Trà Lĩnh Cao Bằng</t>
  </si>
  <si>
    <t>04204011</t>
  </si>
  <si>
    <t>Agribank chi nhánh Nam Quảng Hòa Cao Bằng</t>
  </si>
  <si>
    <t>04204012</t>
  </si>
  <si>
    <t>Ngân hàng Nông nghiệp và Phát triển Nông thôn Việt Nam - Chi nhánh Huyện Bảo Lâm</t>
  </si>
  <si>
    <t>04204013</t>
  </si>
  <si>
    <t>Ngân hàng Nông nghiệp và Phát triển Nông thôn Việt Nam - Chi nhánh Thành phố Cao Bằng</t>
  </si>
  <si>
    <t>04204014</t>
  </si>
  <si>
    <t>Ngân hàng Nông nghiệp và Phát triển Nông thôn Việt Nam - Chi nhánh Huyện Bảo Lạc</t>
  </si>
  <si>
    <t>04701008</t>
  </si>
  <si>
    <t>Kho bạc Nhà nước Trùng Khánh</t>
  </si>
  <si>
    <t>04701009</t>
  </si>
  <si>
    <t>Kho bạc Nhà nước Thông Nông</t>
  </si>
  <si>
    <t>04701010</t>
  </si>
  <si>
    <t>Kho bạc Nhà nước Bảo Lâm</t>
  </si>
  <si>
    <t>04701011</t>
  </si>
  <si>
    <t>Kho bạc Nhà nước Phục Hoà</t>
  </si>
  <si>
    <t>04701012</t>
  </si>
  <si>
    <t>Kho bạc Nhà nước Thạnh An</t>
  </si>
  <si>
    <t>04701013</t>
  </si>
  <si>
    <t>Kho bạc Nhà nước Trà Lĩnh</t>
  </si>
  <si>
    <t>04701014</t>
  </si>
  <si>
    <t>Phòng Giao dịch Kho bạc Nhà nước Tỉnh Cao Bằng</t>
  </si>
  <si>
    <t>04701016</t>
  </si>
  <si>
    <t>Phòng Giao dịch số 8 - Kho bạc Nhà nước Khu vực VI</t>
  </si>
  <si>
    <t>02201001</t>
  </si>
  <si>
    <t>Ngân hàng Thương mại Cổ phần Công thương Việt Nam - Chi nhánh Tỉnh Hà Giang</t>
  </si>
  <si>
    <t>02202001</t>
  </si>
  <si>
    <t>Ngân hàng Thương mại Cổ phần Đầu tư và Phát triển Việt Nam - Chi nhánh Tỉnh Hà Giang</t>
  </si>
  <si>
    <t>02204001</t>
  </si>
  <si>
    <t>Ngân hàng Nông nghiệp và Phát triển Nông thôn Việt Nam - Chi nhánh Tỉnh Hà Giang</t>
  </si>
  <si>
    <t>02204002</t>
  </si>
  <si>
    <t>Ngân hàng Nông nghiệp và Phát triển Nông thôn Việt Nam - Chi nhánh Huyện Đồng Văn</t>
  </si>
  <si>
    <t>02204003</t>
  </si>
  <si>
    <t>Ngân hàng Nông nghiệp và Phát triển Nông thôn Việt Nam - Chi nhánh Huyện Mèo Vạc</t>
  </si>
  <si>
    <t>02204004</t>
  </si>
  <si>
    <t>Ngân hàng Nông nghiệp và Phát triển Nông thôn Việt Nam - Chi nhánh Huyện Yên Minh</t>
  </si>
  <si>
    <t>02204005</t>
  </si>
  <si>
    <t>Ngân hàng Nông nghiệp và Phát triển Nông thôn Việt Nam - Chi nhánh Huyện Quản Bạ</t>
  </si>
  <si>
    <t>02357001</t>
  </si>
  <si>
    <t>Ngân hàng Thương mại Cổ phần Bưu điện Liên Việt - Chi nhánh Tỉnh Hà Giang</t>
  </si>
  <si>
    <t>02701001</t>
  </si>
  <si>
    <t>Kho bạc Nhà nước Tỉnh Hà Giang</t>
  </si>
  <si>
    <t>02701002</t>
  </si>
  <si>
    <t>Kho bạc Nhà nước Bắc Mê</t>
  </si>
  <si>
    <t>02701003</t>
  </si>
  <si>
    <t>Phòng Giao dịch Kho bạc Nhà nước Tỉnh Hà Giang</t>
  </si>
  <si>
    <t>02701004</t>
  </si>
  <si>
    <t>Kho bạc Nhà nước Yên Minh</t>
  </si>
  <si>
    <t>02701005</t>
  </si>
  <si>
    <t>Kho bạc Nhà nước Bắc Quang</t>
  </si>
  <si>
    <t>02701006</t>
  </si>
  <si>
    <t>Kho bạc Nhà nước Quang Bình</t>
  </si>
  <si>
    <t>02701007</t>
  </si>
  <si>
    <t>Kho bạc Nhà nước Vị Xuyên</t>
  </si>
  <si>
    <t>02701008</t>
  </si>
  <si>
    <t>Kho bạc Nhà nước Hoàng Su Phì</t>
  </si>
  <si>
    <t>02701009</t>
  </si>
  <si>
    <t>Kho bạc Nhà nước Đồng Văn</t>
  </si>
  <si>
    <t>02902008</t>
  </si>
  <si>
    <t>02902009</t>
  </si>
  <si>
    <t>Quỹ tín dụng nhân dân Phương Thiện</t>
  </si>
  <si>
    <t>02902010</t>
  </si>
  <si>
    <t>Quỹ tín dụng nhân dân Liên Hiệp</t>
  </si>
  <si>
    <t>02204006</t>
  </si>
  <si>
    <t>Ngân hàng Nông nghiệp và Phát triển Nông thôn Việt Nam - Chi nhánh Huyện Bắc Mê</t>
  </si>
  <si>
    <t>02204007</t>
  </si>
  <si>
    <t>Ngân hàng Nông nghiệp và Phát triển Nông thôn Việt Nam - Chi nhánh Huyện Hoàng Su Phì</t>
  </si>
  <si>
    <t>02204008</t>
  </si>
  <si>
    <t>Ngân hàng Nông nghiệp và Phát triển Nông thôn Việt Nam - Chi nhánh Huyện Bắc Quang</t>
  </si>
  <si>
    <t>02204009</t>
  </si>
  <si>
    <t>Ngân hàng Nông nghiệp và Phát triển Nông thôn Việt Nam - Chi nhánh Thanh Thủy</t>
  </si>
  <si>
    <t>02204010</t>
  </si>
  <si>
    <t>Ngân hàng Nông nghiệp và Phát triển Nông thôn Việt Nam - Chi nhánh Huyện Xín Mần</t>
  </si>
  <si>
    <t>02204011</t>
  </si>
  <si>
    <t>Ngân hàng Nông nghiệp và Phát triển Nông thôn Việt Nam - Chi nhánh Huyện Quang Bình</t>
  </si>
  <si>
    <t>02204012</t>
  </si>
  <si>
    <t>Ngân hàng Nông nghiệp và Phát triển Nông thôn Việt Nam - Chi nhánh Huyện Vị Xuyên</t>
  </si>
  <si>
    <t>02207001</t>
  </si>
  <si>
    <t>Ngân hàng Chính sách Xã hội - Chi nhánh Tỉnh Hà Giang</t>
  </si>
  <si>
    <t>02208001</t>
  </si>
  <si>
    <t>Ngân hàng Phát triển Việt Nam - Chi nhánh Tỉnh Hà Giang</t>
  </si>
  <si>
    <t>02313001</t>
  </si>
  <si>
    <t>Ngân hàng Thương mại cổ phần Bắc Á - Chi nhánh Hà Giang</t>
  </si>
  <si>
    <t>02701010</t>
  </si>
  <si>
    <t>Kho bạc Nhà nước Quản Bạ</t>
  </si>
  <si>
    <t>02701011</t>
  </si>
  <si>
    <t>Kho bạc Nhà nước Xín Mần</t>
  </si>
  <si>
    <t>02701012</t>
  </si>
  <si>
    <t>Kho bạc Nhà nước Mèo Vạc</t>
  </si>
  <si>
    <t>02902001</t>
  </si>
  <si>
    <t>Quỹ tín dụng nhân dân Thị trấn Việt Lâm</t>
  </si>
  <si>
    <t>02902002</t>
  </si>
  <si>
    <t>Quỹ tín dụng nhân dân Xuân Giang</t>
  </si>
  <si>
    <t>02902003</t>
  </si>
  <si>
    <t>Quỹ tín dụng nhân dân Thị trấn Vị Xuyên</t>
  </si>
  <si>
    <t>02902004</t>
  </si>
  <si>
    <t>Quỹ tín dụng nhân dân Thị trấn Việt Quang</t>
  </si>
  <si>
    <t>02902005</t>
  </si>
  <si>
    <t>Quỹ Tín dụng nhân dân Yên Biên Thị xã Hà Giang</t>
  </si>
  <si>
    <t>02902006</t>
  </si>
  <si>
    <t>Quỹ Tín dụng nhân dân Bảo Tín</t>
  </si>
  <si>
    <t>02902007</t>
  </si>
  <si>
    <t>Quỹ tín dụng nhân dân Tam Sơn</t>
  </si>
  <si>
    <t>02701014</t>
  </si>
  <si>
    <t>Phòng Giao dịch số 8 - Kho bạc Nhà nước Khu vực VII</t>
  </si>
  <si>
    <t>08321001</t>
  </si>
  <si>
    <t>Ngân hàng TMCP Phát triển Thành phố Hồ Chí Minh - Chi nhánh Tuyên Quang</t>
  </si>
  <si>
    <t>08701003</t>
  </si>
  <si>
    <t>Kho bạc Nhà nước Hàm Yên</t>
  </si>
  <si>
    <t>08701004</t>
  </si>
  <si>
    <t>Kho bạc Nhà nước Na Hang</t>
  </si>
  <si>
    <t>08701005</t>
  </si>
  <si>
    <t>Kho bạc Nhà nước Sơn Dương</t>
  </si>
  <si>
    <t>08701006</t>
  </si>
  <si>
    <t>Kho bạc Nhà nước Yên Sơn</t>
  </si>
  <si>
    <t>08701007</t>
  </si>
  <si>
    <t>Phòng Giao dịch Kho bạc Nhà nước Tỉnh Tuyên Quang</t>
  </si>
  <si>
    <t>08701008</t>
  </si>
  <si>
    <t>Kho bạc Nhà nước Lâm Bình</t>
  </si>
  <si>
    <t>08201001</t>
  </si>
  <si>
    <t>Ngân hàng Thương mại Cổ phần Công thương Việt Nam - Chi nhánh Tỉnh Tuyên Quang</t>
  </si>
  <si>
    <t>08202001</t>
  </si>
  <si>
    <t>Ngân hàng Thương mại Cổ phần Đầu tư và Phát triển Việt Nam - Chi nhánh Tỉnh Tuyên Quang</t>
  </si>
  <si>
    <t>08203001</t>
  </si>
  <si>
    <t>Ngân hàng Thương mại Cổ phần Ngoại thương Việt Nam - Chi nhánh Tuyên Quang</t>
  </si>
  <si>
    <t>08204001</t>
  </si>
  <si>
    <t>Ngân hàng Nông nghiệp và Phát triển Nông thôn Việt Nam - Chi nhánh Tỉnh Tuyên quang</t>
  </si>
  <si>
    <t>08204002</t>
  </si>
  <si>
    <t>Ngân hàng Nông nghiệp và Phát triển Nông thôn Việt Nam - Chi nhánh Huyện Yên Sơn</t>
  </si>
  <si>
    <t>08357001</t>
  </si>
  <si>
    <t>Ngân hàng Thương mại Cổ phần Bưu điện Liên Việt - Chi nhánh Tỉnh Tuyên Quang</t>
  </si>
  <si>
    <t>08701001</t>
  </si>
  <si>
    <t>Kho bạc Nhà nước Tỉnh Tuyên quang</t>
  </si>
  <si>
    <t>08701002</t>
  </si>
  <si>
    <t>Kho bạc Nhà nước Chiêm Hóa</t>
  </si>
  <si>
    <t>08204003</t>
  </si>
  <si>
    <t>Ngân hàng Nông nghiệp và Phát triển Nông thôn Việt Nam - Chi nhánh Huyện Sơn Dương</t>
  </si>
  <si>
    <t>08204004</t>
  </si>
  <si>
    <t>Ngân hàng Nông nghiệp và Phát triển Nông thôn Việt Nam - Chi nhánh Huyện Hàm Yên</t>
  </si>
  <si>
    <t>08204005</t>
  </si>
  <si>
    <t>Ngân hàng Nông nghiệp và Phát triển Nông thôn Việt Nam - Chi nhánh Huyện Chiêm Hóa</t>
  </si>
  <si>
    <t>08204006</t>
  </si>
  <si>
    <t>Chi nhánh Agribank Thành phố Tuyên Quang</t>
  </si>
  <si>
    <t>08204007</t>
  </si>
  <si>
    <t>Ngân hàng Nông nghiệp và Phát triển Nông thôn Việt Nam - Chi nhánh Huyện Na Hang</t>
  </si>
  <si>
    <t>08204008</t>
  </si>
  <si>
    <t>Ngân hàng Nông nghiệp và Phát triển Nông thôn Việt Nam - Chi nhánh Huyện Lâm Bình Tỉnh Tuyên Quang</t>
  </si>
  <si>
    <t>08207001</t>
  </si>
  <si>
    <t>Ngân hàng Chính sách Xã hội - Chi nhánh Tỉnh Tuyên Quang</t>
  </si>
  <si>
    <t>08208001</t>
  </si>
  <si>
    <t>Ngân hàng Phát triển Việt Nam - Chi nhánh Tỉnh Tuyên Quang</t>
  </si>
  <si>
    <t>08311001</t>
  </si>
  <si>
    <t>Ngân hàng Thương mại Cổ phần Quân Đội - Chi nhánh Tỉnh Tuyên Quang</t>
  </si>
  <si>
    <t>08348001</t>
  </si>
  <si>
    <t>Ngân hàng Thương mại Cổ phần Sài Gòn Hà Nội - Chi nhánh Tỉnh Tuyên Quang</t>
  </si>
  <si>
    <t>08701010</t>
  </si>
  <si>
    <t>Phòng Giao dịch số 4 - Kho bạc Nhà nước Khu vực VII</t>
  </si>
  <si>
    <t>11357001</t>
  </si>
  <si>
    <t>Ngân hàng Thương mại Cổ phần Bưu điện Liên Việt - Chi nhánh Tỉnh Điện Biên</t>
  </si>
  <si>
    <t>11701001</t>
  </si>
  <si>
    <t>Kho bạc Nhà nước Tỉnh Điện Biên</t>
  </si>
  <si>
    <t>11701002</t>
  </si>
  <si>
    <t>Kho bạc Nhà nước Mường Chà</t>
  </si>
  <si>
    <t>11701003</t>
  </si>
  <si>
    <t>Kho bạc Nhà nước Tủa Chùa</t>
  </si>
  <si>
    <t>11701004</t>
  </si>
  <si>
    <t>Kho bạc Nhà nước Tuần Giáo</t>
  </si>
  <si>
    <t>11701005</t>
  </si>
  <si>
    <t>Kho bạc Nhà nước Thị xã Mường Lay</t>
  </si>
  <si>
    <t>11701006</t>
  </si>
  <si>
    <t>Kho bạc Nhà nước Điện Biên Đông</t>
  </si>
  <si>
    <t>11701007</t>
  </si>
  <si>
    <t>Kho bạc Nhà nước Huyện Điện Biên</t>
  </si>
  <si>
    <t>11701008</t>
  </si>
  <si>
    <t>Kho bạc Nhà nước Mường Nhé</t>
  </si>
  <si>
    <t>11701009</t>
  </si>
  <si>
    <t>Kho bạc Nhà nước Mường Ẳng</t>
  </si>
  <si>
    <t>11201001</t>
  </si>
  <si>
    <t>Ngân hàng Thương mại Cổ phần Công thương Việt Nam - Chi nhánh Tỉnh Điện Biên</t>
  </si>
  <si>
    <t>11202001</t>
  </si>
  <si>
    <t>Ngân hàng Thương mại Cổ phần Đầu tư và Phát triển Việt Nam - Chi nhánh Tỉnh Điện Biên</t>
  </si>
  <si>
    <t>11204001</t>
  </si>
  <si>
    <t>Ngân hàng Nông nghiệp và Phát triển Nông thôn Việt Nam - Chi nhánh Tỉnh Điện Biên</t>
  </si>
  <si>
    <t>11204002</t>
  </si>
  <si>
    <t>Ngân hàng Nông nghiệp và Phát triển Nông thôn Việt Nam - Chi nhánh Huyện Điện Biên</t>
  </si>
  <si>
    <t>11204003</t>
  </si>
  <si>
    <t>Ngân hàng Nông nghiệp và Phát triển Nông thôn Việt Nam - Chi nhánh Huyện Tủa Chùa</t>
  </si>
  <si>
    <t>11204004</t>
  </si>
  <si>
    <t>Ngân hàng Nông nghiệp và Phát triển Nông thôn Việt Nam - Chi nhánh Thành phố Điện Biên Phủ</t>
  </si>
  <si>
    <t>11204005</t>
  </si>
  <si>
    <t>Ngân hàng Nông nghiệp và Phát triển Nông thôn Việt Nam - Chi nhánh Huyện Tuần Giáo</t>
  </si>
  <si>
    <t>11204006</t>
  </si>
  <si>
    <t>Ngân hàng Nông nghiệp và Phát triển Nông thôn Việt Nam - Chi nhánh Huyện Mường Chà</t>
  </si>
  <si>
    <t>11204007</t>
  </si>
  <si>
    <t>Ngân hàng Nông nghiệp và Phát triển Nông thôn Việt Nam - Chi nhánh Điện Biên Đông</t>
  </si>
  <si>
    <t>11204008</t>
  </si>
  <si>
    <t>Ngân hàng Nông nghiệp và Phát triển Nông thôn Việt Nam - Chi nhánh Mường Ẳng</t>
  </si>
  <si>
    <t>11208001</t>
  </si>
  <si>
    <t>Ngân hàng Phát triển Việt Nam - Chi nhánh Tỉnh Điện Biên</t>
  </si>
  <si>
    <t>11323002</t>
  </si>
  <si>
    <t>Ngân hàng Thương mại Cổ phần An Bình - Chi nhánh Tỉnh Điện Biên</t>
  </si>
  <si>
    <t>11701010</t>
  </si>
  <si>
    <t>Kho bạc Nhà nước Nậm Pồ</t>
  </si>
  <si>
    <t>11701011</t>
  </si>
  <si>
    <t>Phòng Giao dịch Kho bạc Nhà nước Tỉnh Điện Biên</t>
  </si>
  <si>
    <t>11204009</t>
  </si>
  <si>
    <t>Ngân hàng Nông nghiệp và Phát triển Nông thôn Việt Nam - Chi nhánh Thị xã Mường Lay</t>
  </si>
  <si>
    <t>11204010</t>
  </si>
  <si>
    <t>Ngân hàng Nông nghiệp và Phát triển Nông thôn Việt Nam - Chi nhánh Huyện Mường Nhé</t>
  </si>
  <si>
    <t>11207001</t>
  </si>
  <si>
    <t>Ngân hàng Chính sách Xã hội - Chi nhánh Tỉnh Điện Biên</t>
  </si>
  <si>
    <t>11313001</t>
  </si>
  <si>
    <t>Ngân hàng Thương mại Cổ phần Bắc Á - Chi Nhánh Điện Biên</t>
  </si>
  <si>
    <t>12204006</t>
  </si>
  <si>
    <t>Ngân hàng Nông nghiệp và Phát triển Nông thôn Việt Nam - Chi nhánh Huyện Mường Tè</t>
  </si>
  <si>
    <t>12204007</t>
  </si>
  <si>
    <t>Ngân hàng Nông nghiệp và Phát triển Nông thôn Việt Nam - Chi nhánh Huyện Than Uyên</t>
  </si>
  <si>
    <t>12204008</t>
  </si>
  <si>
    <t>Ngân hàng Nông nghiệp và Phát triển Nông thôn Việt Nam - Chi nhánh Huyện Tân Uyên</t>
  </si>
  <si>
    <t>12204009</t>
  </si>
  <si>
    <t>Ngân hàng Nông nghiệp và Phát triển nông thôn Việt Nam - Chi nhánh huyện Nậm Nhùn Lai Châu</t>
  </si>
  <si>
    <t>12207001</t>
  </si>
  <si>
    <t>Ngân hàng Chính sách Xã hội - Chi nhánh Tỉnh Lai Châu</t>
  </si>
  <si>
    <t>12208001</t>
  </si>
  <si>
    <t>Ngân hàng Phát triển Việt Nam - Chi nhánh Tỉnh Lai Châu</t>
  </si>
  <si>
    <t>12357002</t>
  </si>
  <si>
    <t>Ngân hàng Thương mại Cổ phần Bưu điện Liên Việt - Chi nhánh Tỉnh Lai Châu</t>
  </si>
  <si>
    <t>12701001</t>
  </si>
  <si>
    <t>Kho bạc Nhà nước Tỉnh Lai Châu</t>
  </si>
  <si>
    <t>12701002</t>
  </si>
  <si>
    <t>Kho bạc Nhà nước Sìn Hồ</t>
  </si>
  <si>
    <t>12701003</t>
  </si>
  <si>
    <t>Kho bạc Nhà nước Mường Tè</t>
  </si>
  <si>
    <t>12201001</t>
  </si>
  <si>
    <t>Ngân hàng Thương mại Cổ phần Công thương Việt Nam - Chi nhánh Tỉnh Lai Châu</t>
  </si>
  <si>
    <t>12202001</t>
  </si>
  <si>
    <t>Ngân hàng Thương mại Cổ phần Đầu tư và Phát triển Việt Nam - Chi nhánh Tỉnh Lai Châu</t>
  </si>
  <si>
    <t>12204001</t>
  </si>
  <si>
    <t>Ngân hàng Nông nghiệp và Phát triển Nông thôn Việt Nam - Chi nhánh Tỉnh Lai Châu</t>
  </si>
  <si>
    <t>12204002</t>
  </si>
  <si>
    <t>Ngân hàng Nông nghiệp và Phát triển Nông thôn Việt Nam - Chi nhánh Thành phố Lai Châu</t>
  </si>
  <si>
    <t>12204003</t>
  </si>
  <si>
    <t>Ngân hàng Nông nghiệp và Phát triển Nông thôn Việt Nam - Chi nhánh Huyện Tam Đường</t>
  </si>
  <si>
    <t>12204004</t>
  </si>
  <si>
    <t>Ngân hàng Nông nghiệp và Phát triển Nông thôn Việt Nam - Chi nhánh Huyện Phong Thổ</t>
  </si>
  <si>
    <t>12204005</t>
  </si>
  <si>
    <t>Ngân hàng Nông nghiệp và Phát triển Nông thôn Việt Nam - Chi nhánh Huyện Sìn Hồ</t>
  </si>
  <si>
    <t>12701004</t>
  </si>
  <si>
    <t>Kho bạc Nhà nước Phong Thổ</t>
  </si>
  <si>
    <t>12701005</t>
  </si>
  <si>
    <t>Kho bạc Nhà nước Than Uyên</t>
  </si>
  <si>
    <t>12701006</t>
  </si>
  <si>
    <t>Kho bạc Nhà nước Tam Đường</t>
  </si>
  <si>
    <t>12701007</t>
  </si>
  <si>
    <t>Kho bạc Nhà nước Tân Uyên</t>
  </si>
  <si>
    <t>12701008</t>
  </si>
  <si>
    <t>Kho bạc Nhà nước Nậm Nhùn</t>
  </si>
  <si>
    <t>12701009</t>
  </si>
  <si>
    <t>Phòng Giao dịch Kho bạc Nhà nước Tỉnh Lai Châu</t>
  </si>
  <si>
    <t>12902001</t>
  </si>
  <si>
    <t>Quỹ tín dụng nhân dân Tỉnh Lai Châu</t>
  </si>
  <si>
    <t>12902002</t>
  </si>
  <si>
    <t>Quỹ tín dụng nhân dân Nguyễn Huệ</t>
  </si>
  <si>
    <t>12701011</t>
  </si>
  <si>
    <t>Phòng Giao dịch số 8 - Kho bạc Nhà nước Khu vực IX</t>
  </si>
  <si>
    <t>14202001</t>
  </si>
  <si>
    <t>Ngân hàng Thương mại Cổ phần Đầu tư và Phát triển Việt Nam - Chi nhánh Tỉnh Sơn La</t>
  </si>
  <si>
    <t>14204001</t>
  </si>
  <si>
    <t>Ngân hàng Nông nghiệp và Phát triển Nông thôn Việt Nam - Chi nhánh Tỉnh Sơn La</t>
  </si>
  <si>
    <t>14204002</t>
  </si>
  <si>
    <t>Ngân hàng Nông nghiệp và Phát triển Nông thôn Việt Nam - Chi nhánh Huyện Mường La</t>
  </si>
  <si>
    <t>14204003</t>
  </si>
  <si>
    <t>Ngân hàng Nông nghiệp và Phát triển Nông thôn Việt Nam - Chi nhánh Huyện Thuận Châu</t>
  </si>
  <si>
    <t>14204004</t>
  </si>
  <si>
    <t>Ngân hàng Nông nghiệp và Phát triển Nông thôn Việt Nam - Chi nhánh Huyện Quỳnh Nhai</t>
  </si>
  <si>
    <t>14204005</t>
  </si>
  <si>
    <t>Ngân hàng Nông nghiệp và Phát triển Nông thôn Việt Nam - Chi nhánh Huyện Sông Mã</t>
  </si>
  <si>
    <t>14204006</t>
  </si>
  <si>
    <t>Ngân hàng Nông nghiệp và Phát triển Nông thôn Việt Nam - Chi nhánh Huyện Phù Yên</t>
  </si>
  <si>
    <t>14204007</t>
  </si>
  <si>
    <t>Ngân hàng Nông nghiệp và Phát triển Nông thôn Việt Nam - Chi nhánh Huyện Bắc Yên</t>
  </si>
  <si>
    <t>14204008</t>
  </si>
  <si>
    <t>Ngân hàng Nông nghiệp và Phát triển Nông thôn Việt Nam - Chi nhánh Thành phố Sơn La</t>
  </si>
  <si>
    <t>14204009</t>
  </si>
  <si>
    <t>Ngân hàng Nông nghiệp và Phát triển Nông thôn Việt Nam - Chi nhánh Mộc Châu</t>
  </si>
  <si>
    <t>14701003</t>
  </si>
  <si>
    <t>Phòng Giao dịch Kho bạc Nhà Nước Tỉnh Sơn La</t>
  </si>
  <si>
    <t>14701004</t>
  </si>
  <si>
    <t>Kho bạc Nhà nước Mai Sơn</t>
  </si>
  <si>
    <t>14701005</t>
  </si>
  <si>
    <t>Kho bạc Nhà nước Mộc Châu</t>
  </si>
  <si>
    <t>14701006</t>
  </si>
  <si>
    <t>Kho bạc Nhà nước Bắc Yên</t>
  </si>
  <si>
    <t>14701007</t>
  </si>
  <si>
    <t>Kho bạc Nhà nước Mường La</t>
  </si>
  <si>
    <t>14701008</t>
  </si>
  <si>
    <t>Kho bạc Nhà nước Phù Yên</t>
  </si>
  <si>
    <t>14701009</t>
  </si>
  <si>
    <t>Kho bạc Nhà nước Quỳnh Nhai</t>
  </si>
  <si>
    <t>14701010</t>
  </si>
  <si>
    <t>Kho bạc Nhà nước Sông Mã</t>
  </si>
  <si>
    <t>14701011</t>
  </si>
  <si>
    <t>Kho bạc Nhà nước Yên Châu</t>
  </si>
  <si>
    <t>14701012</t>
  </si>
  <si>
    <t>Kho bạc Nhà nước Sốp Cộp</t>
  </si>
  <si>
    <t>14201001</t>
  </si>
  <si>
    <t>Ngân hàng Thương mại Cổ phần Công thương Việt Nam - Chi nhánh Tỉnh Sơn La</t>
  </si>
  <si>
    <t>14204010</t>
  </si>
  <si>
    <t>Ngân hàng Nông nghiệp và Phát triển Nông thôn Việt Nam - Chi nhánh Yên Châu</t>
  </si>
  <si>
    <t>14204011</t>
  </si>
  <si>
    <t>Ngân hàng Nông nghiệp và Phát triển Nông thôn Việt Nam - Chi nhánh Huyện Mai Sơn</t>
  </si>
  <si>
    <t>14207001</t>
  </si>
  <si>
    <t>Ngân hàng Chính sách Xã hội - Chi nhánh Tỉnh Sơn La</t>
  </si>
  <si>
    <t>14208001</t>
  </si>
  <si>
    <t>Ngân hàng Phát triển Việt Nam - Chi nhánh Tỉnh Sơn La</t>
  </si>
  <si>
    <t>14311001</t>
  </si>
  <si>
    <t>Ngân hàng Thương mại Cổ phần Quân Đội - Chi nhánh Tỉnh Sơn La</t>
  </si>
  <si>
    <t>14323001</t>
  </si>
  <si>
    <t>Ngân hàng Thương mại Cổ phần An Bình - Chi nhánh Tỉnh Sơn La</t>
  </si>
  <si>
    <t>14348001</t>
  </si>
  <si>
    <t>Ngân hàng TMCP Sài Gòn - Hà Nội - Chi nhánh Sơn La</t>
  </si>
  <si>
    <t>14357001</t>
  </si>
  <si>
    <t>Ngân hàng Thương mại Cổ phần Bưu điện Liên Việt - Chi nhánh Tỉnh Sơn La</t>
  </si>
  <si>
    <t>14701001</t>
  </si>
  <si>
    <t>Kho bạc Nhà nước Tỉnh Sơn La</t>
  </si>
  <si>
    <t>14701002</t>
  </si>
  <si>
    <t>Kho bạc Nhà nước Thuận Châu</t>
  </si>
  <si>
    <t>14701013</t>
  </si>
  <si>
    <t>Kho bạc Nhà nước Vân Hồ</t>
  </si>
  <si>
    <t>14902001</t>
  </si>
  <si>
    <t>Quỹ tín dụng nhân dân Liên phường xã Quyết Thắng</t>
  </si>
  <si>
    <t>14902002</t>
  </si>
  <si>
    <t>Quỹ tín dụng nhân dân Xã Chiềng Sơn</t>
  </si>
  <si>
    <t>14902003</t>
  </si>
  <si>
    <t>Quỹ tín dụng nhân dân Thị trấn Nông trường Mộc Châu</t>
  </si>
  <si>
    <t>14902004</t>
  </si>
  <si>
    <t>Quỹ tín dụng nhân dân Phù Yên</t>
  </si>
  <si>
    <t>14902005</t>
  </si>
  <si>
    <t>Quỹ tín dụng nhân dân Xã Chiềng Sung</t>
  </si>
  <si>
    <t>14902006</t>
  </si>
  <si>
    <t>Quỹ tín dụng nhân dân Thị trấn Hát Lót</t>
  </si>
  <si>
    <t>14902007</t>
  </si>
  <si>
    <t>Quỹ tín dụng nhân dân Thị trấn Mộc Châu</t>
  </si>
  <si>
    <t>14902008</t>
  </si>
  <si>
    <t>Quỹ tín dụng nhân dân Vân Hồ</t>
  </si>
  <si>
    <t>14902009</t>
  </si>
  <si>
    <t>Quỹ tín dụng nhân dân Sông Mã</t>
  </si>
  <si>
    <t>14321001</t>
  </si>
  <si>
    <t>Ngân hàng TMCP Phát triển Thành phố Hồ Chí Minh - Chi nhánh Sơn La</t>
  </si>
  <si>
    <t>14203001</t>
  </si>
  <si>
    <t>Vietcombank Sơn La</t>
  </si>
  <si>
    <t>14701015</t>
  </si>
  <si>
    <t>Phòng Giao dịch số 15 - Kho bạc Nhà nước Khu vực IX</t>
  </si>
  <si>
    <t>10201001</t>
  </si>
  <si>
    <t>Ngân hàng Thương mại Cổ phần Công thương Việt Nam - Chi nhánh Tỉnh Lào Cai</t>
  </si>
  <si>
    <t>10202001</t>
  </si>
  <si>
    <t>Ngân hàng Thương mại Cổ phần Đầu tư và Phát triển Việt Nam - Chi nhánh Tỉnh Lào Cai</t>
  </si>
  <si>
    <t>10202002</t>
  </si>
  <si>
    <t>Ngân hàng TMCP Đầu tư và Phát triển Việt Nam - Chi nhánh Bắc Hà</t>
  </si>
  <si>
    <t>10204009</t>
  </si>
  <si>
    <t>Agribank Chi nhánh Lào Cai II</t>
  </si>
  <si>
    <t>10204010</t>
  </si>
  <si>
    <t>Ngân hàng Nông nghiệp và Phát triển nông thôn Việt Nam - Chi nhánh huyện Bát Xát Lào Cai II</t>
  </si>
  <si>
    <t>10204011</t>
  </si>
  <si>
    <t>Ngân hàng Nông nghiệp và Phát triển nông thôn Việt Nam - Chi nhánh thị xã Sa Pa Lào Cai II</t>
  </si>
  <si>
    <t>10204012</t>
  </si>
  <si>
    <t>Ngân hàng Nông nghiệp và Phát triển Nông thôn Việt Nam - Chi nhánh Cốc Lếu</t>
  </si>
  <si>
    <t>10204013</t>
  </si>
  <si>
    <t>Agribank Chi nhánh Kim Thành Lào Cai II</t>
  </si>
  <si>
    <t>10205001</t>
  </si>
  <si>
    <t>Ngân hàng TMCP Phát triển Nhà đồng bằng sông Cửu Long - Chi nhánh Lào Cai</t>
  </si>
  <si>
    <t>10207001</t>
  </si>
  <si>
    <t>Ngân hàng Chính sách Xã hội - Chi nhánh Tỉnh Lào Cai</t>
  </si>
  <si>
    <t>10208001</t>
  </si>
  <si>
    <t>Ngân hàng Phát triển Việt Nam - Chi nhánh Tỉnh Lào Cai</t>
  </si>
  <si>
    <t>10303001</t>
  </si>
  <si>
    <t>Ngân hàng thương mại cổ phần Sài Gòn Thương Tín - Chi nhánh Lào Cai</t>
  </si>
  <si>
    <t>10308001</t>
  </si>
  <si>
    <t>Ngân hàng Thương mại Cổ phần Sài Gòn Công thương - Chi nhánh Tỉnh Lào Cai</t>
  </si>
  <si>
    <t>10359001</t>
  </si>
  <si>
    <t>Ngân hàng thương mại cổ phần Bảo Việt- Chi nhánh Lào Cai</t>
  </si>
  <si>
    <t>10701001</t>
  </si>
  <si>
    <t>Kho bạc Nhà nước Tỉnh Lào Cai</t>
  </si>
  <si>
    <t>10701002</t>
  </si>
  <si>
    <t>Kho bạc Nhà nước Văn Bàn</t>
  </si>
  <si>
    <t>10701003</t>
  </si>
  <si>
    <t>Kho bạc Nhà nước SaPa</t>
  </si>
  <si>
    <t>10310001</t>
  </si>
  <si>
    <t>Ngân hàng Thương mại Cổ phần Kỹ thương Việt Nam - Chi nhánh Tỉnh Lào Cai</t>
  </si>
  <si>
    <t>10311001</t>
  </si>
  <si>
    <t>Ngân hàng Thương mại Cổ phần Quân đội - Chi nhánh Tỉnh Lào Cai</t>
  </si>
  <si>
    <t>10313001</t>
  </si>
  <si>
    <t>Ngân hàng thương mại cổ phần Bắc Á - Chi nhánh Lào Cai</t>
  </si>
  <si>
    <t>10321001</t>
  </si>
  <si>
    <t>Ngân hàng Thương mại Cổ phần Phát triển Thành phố Hồ Chí Minh - Chi nhánh Tỉnh Lào Cai</t>
  </si>
  <si>
    <t>10348001</t>
  </si>
  <si>
    <t>Ngân hàng Thương mại Cổ phần Sài Gòn Hà Nội - Chi nhánh Tỉnh Lào Cai</t>
  </si>
  <si>
    <t>10357001</t>
  </si>
  <si>
    <t>Ngân hàng Thương mại Cổ phần Bưu điện Liên Việt - Chi nhánh Tỉnh Lào Cai</t>
  </si>
  <si>
    <t>10358001</t>
  </si>
  <si>
    <t>Ngân hàng Thương mại Cổ phần Tiên Phong - Chi nhánh Lào Cai</t>
  </si>
  <si>
    <t>10701004</t>
  </si>
  <si>
    <t>Kho bạc Nhà nước Bảo Yên</t>
  </si>
  <si>
    <t>10701005</t>
  </si>
  <si>
    <t>Kho bạc Nhà nước Mường Khương</t>
  </si>
  <si>
    <t>10701006</t>
  </si>
  <si>
    <t>Kho bạc Nhà nước Bát Xát</t>
  </si>
  <si>
    <t>10701007</t>
  </si>
  <si>
    <t>Kho bạc Nhà nước Bảo Thắng</t>
  </si>
  <si>
    <t>10701008</t>
  </si>
  <si>
    <t>Kho bạc Nhà nước Bắc Hà</t>
  </si>
  <si>
    <t>10701009</t>
  </si>
  <si>
    <t>Kho bạc Nhà nước Si Ma Cai</t>
  </si>
  <si>
    <t>10701010</t>
  </si>
  <si>
    <t>Kho bạc Nhà nước Thành phố Lào Cai</t>
  </si>
  <si>
    <t>10902001</t>
  </si>
  <si>
    <t>Quỹ tín dụng nhân dân Cam Đường</t>
  </si>
  <si>
    <t>10902002</t>
  </si>
  <si>
    <t>Quỹ tín dụng nhân dân Phố Mới</t>
  </si>
  <si>
    <t>10202003</t>
  </si>
  <si>
    <t>Ngân hàng Thương mại Cổ phần Đầu tư và Phát triển Việt Nam - Chi nhánh SaPa</t>
  </si>
  <si>
    <t>10203001</t>
  </si>
  <si>
    <t>Ngân hàng Thương mại Cổ phần Ngoại thương Việt Nam - Chi nhánh Tỉnh Lào Cai</t>
  </si>
  <si>
    <t>10204001</t>
  </si>
  <si>
    <t>Ngân hàng Nông nghiệp và Phát triển Nông thôn Việt Nam - Chi nhánh Tỉnh Lào Cai</t>
  </si>
  <si>
    <t>10204002</t>
  </si>
  <si>
    <t>Ngân hàng Nông nghiệp và Phát triển Nông thôn Việt Nam - Chi nhánh Huyện Bắc Hà</t>
  </si>
  <si>
    <t>10204003</t>
  </si>
  <si>
    <t>Ngân hàng Nông nghiệp và Phát triển nông thôn Việt Nam - Chi nhánh Kim Tân Lào Cai II</t>
  </si>
  <si>
    <t>10204004</t>
  </si>
  <si>
    <t>Ngân hàng Nông nghiệp và Phát triển nông thôn Việt Nam - Chi nhánh huyện Mường Khương Lào Cai II</t>
  </si>
  <si>
    <t>10204005</t>
  </si>
  <si>
    <t>Ngân hàng Nông nghiệp và Phát triển Nông thôn Việt Nam - Chi nhánh Cam Đường</t>
  </si>
  <si>
    <t>10204006</t>
  </si>
  <si>
    <t>Ngân hàng Nông nghiệp và Phát triển Nông thôn Việt Nam - Chi nhánh Huyện Văn Bàn</t>
  </si>
  <si>
    <t>10204007</t>
  </si>
  <si>
    <t>Ngân hàng Nông nghiệp và Phát triển Nông thôn Việt Nam - Chi nhánh Huyện Bảo Yên</t>
  </si>
  <si>
    <t>10204008</t>
  </si>
  <si>
    <t>Ngân hàng Nông nghiệp và Phát triển Nông thôn Việt Nam - Chi nhánh Huyện Bảo Thắng</t>
  </si>
  <si>
    <t>10309001</t>
  </si>
  <si>
    <t>Ngân hàng Thương mại Cổ phần Việt Nam Thịnh Vượng- Chi nhánh Lào Cai</t>
  </si>
  <si>
    <t>10302001</t>
  </si>
  <si>
    <t>Ngân hàng TMCP Hàng Hải Việt Nam- Chi nhánh Lào Cai</t>
  </si>
  <si>
    <t>10701012</t>
  </si>
  <si>
    <t>Phòng Giao dịch số 16 - Kho bạc Nhà nước Khu vực VIII</t>
  </si>
  <si>
    <t>15201001</t>
  </si>
  <si>
    <t>Ngân hàng Thương mại Cổ phần Công thương Việt Nam - Chi nhánh Tỉnh Yên Bái</t>
  </si>
  <si>
    <t>15202001</t>
  </si>
  <si>
    <t>Ngân hàng Thương mại Cổ phần Đầu tư và Phát triển Việt Nam - Chi nhánh Tỉnh Yên Bái</t>
  </si>
  <si>
    <t>15204001</t>
  </si>
  <si>
    <t>Ngân hàng Nông nghiệp và Phát triển Nông thôn Việt Nam - Chi nhánh Tỉnh Yên Bái</t>
  </si>
  <si>
    <t>15204002</t>
  </si>
  <si>
    <t>Agribank Chi nhánh Bắc Yên Bái</t>
  </si>
  <si>
    <t>15311001</t>
  </si>
  <si>
    <t>Ngân hàng Thương mại Cổ phần Quân Đội - Chi nhánh Tỉnh Yên Bái</t>
  </si>
  <si>
    <t>15357001</t>
  </si>
  <si>
    <t>Ngân hàng Thương mại Cổ phần Bưu điện Liên Việt - Chi nhánh Tỉnh Yên Bái</t>
  </si>
  <si>
    <t>15701001</t>
  </si>
  <si>
    <t>Kho bạc Nhà nước Tỉnh Yên Bái</t>
  </si>
  <si>
    <t>15701002</t>
  </si>
  <si>
    <t>Kho bạc Nhà nước Yên Bình</t>
  </si>
  <si>
    <t>15701003</t>
  </si>
  <si>
    <t>Kho bạc Nhà nước Trấn Yên</t>
  </si>
  <si>
    <t>15902003</t>
  </si>
  <si>
    <t>Quỹ tín dụng nhân dân Xã Phù Nham</t>
  </si>
  <si>
    <t>15902004</t>
  </si>
  <si>
    <t>Quỹ tín dụng nhân dân Xã Chấn Thịnh</t>
  </si>
  <si>
    <t>15902005</t>
  </si>
  <si>
    <t>Quỹ tín dụng nhân dân Xã Đông An</t>
  </si>
  <si>
    <t>15902006</t>
  </si>
  <si>
    <t>Quỹ tín dụng nhân dân Xã Lâm Giang</t>
  </si>
  <si>
    <t>15902007</t>
  </si>
  <si>
    <t>Quỹ tín dụng nhân dân Thị trấn Cổ Phúc</t>
  </si>
  <si>
    <t>15902008</t>
  </si>
  <si>
    <t>Quỹ tín dụng nhân dân Xã Bảo Ái</t>
  </si>
  <si>
    <t>15902009</t>
  </si>
  <si>
    <t>Quỹ tín dụng nhân dân Xã Châu Quế Hạ</t>
  </si>
  <si>
    <t>15902010</t>
  </si>
  <si>
    <t>Quỹ tín dụng nhân dânThị trấn Nông trường Trần Phú</t>
  </si>
  <si>
    <t>15902011</t>
  </si>
  <si>
    <t>Quỹ tín dụng nhân dân Xã Hưng Khánh</t>
  </si>
  <si>
    <t>15902012</t>
  </si>
  <si>
    <t>Quỹ tín dụng nhân dân Phường Nguyễn Phúc</t>
  </si>
  <si>
    <t>15207001</t>
  </si>
  <si>
    <t>Ngân hàng Chính sách Xã hội - Chi nhánh Tỉnh Yên Bái</t>
  </si>
  <si>
    <t>15208001</t>
  </si>
  <si>
    <t>Ngân hàng Phát Triển Việt Nam - Chi nhánh Tỉnh Yên Bái</t>
  </si>
  <si>
    <t>15310001</t>
  </si>
  <si>
    <t>Ngân hàng Thương mại Cổ phần Kỹ Thương Việt Nam - Chi nhánh Tỉnh Yên Bái</t>
  </si>
  <si>
    <t>15701004</t>
  </si>
  <si>
    <t>Kho bạc Nhà nước Lục Yên</t>
  </si>
  <si>
    <t>15701005</t>
  </si>
  <si>
    <t>Kho bạc Nhà nước Nghĩa Lộ</t>
  </si>
  <si>
    <t>15701006</t>
  </si>
  <si>
    <t>Kho bạc Nhà nước Văn Chấn</t>
  </si>
  <si>
    <t>15701007</t>
  </si>
  <si>
    <t>Kho bạc Nhà nước Văn Yên</t>
  </si>
  <si>
    <t>15701008</t>
  </si>
  <si>
    <t>Kho bạc Nhà nước Trạm Tấu</t>
  </si>
  <si>
    <t>15701009</t>
  </si>
  <si>
    <t>Kho bạc Nhà nước Mù Cang Chải</t>
  </si>
  <si>
    <t>15701010</t>
  </si>
  <si>
    <t>Phòng Giao dịch Kho bạc Nhà nước Tỉnh Yên Bái</t>
  </si>
  <si>
    <t>15901001</t>
  </si>
  <si>
    <t>Ngân hàng Hợp tác xã Việt Nam – Chi nhánh Yên Bái</t>
  </si>
  <si>
    <t>15902001</t>
  </si>
  <si>
    <t>Quỹ tín dụng nhân dân Phường Hồng Hà</t>
  </si>
  <si>
    <t>15902002</t>
  </si>
  <si>
    <t>Quỹ tín dụng nhân dân Phường Trung Tâm</t>
  </si>
  <si>
    <t>15902013</t>
  </si>
  <si>
    <t>Quỹ tín dụng nhân dân Xã Nam Cường</t>
  </si>
  <si>
    <t>15902014</t>
  </si>
  <si>
    <t>Quỹ tín dụng nhân dân Phường Yên Thịnh</t>
  </si>
  <si>
    <t>15902015</t>
  </si>
  <si>
    <t>Quỹ tín dụng nhân dân Phường Nguyễn Thái Học</t>
  </si>
  <si>
    <t>15902016</t>
  </si>
  <si>
    <t>Quỹ tín dụng nhân dân Thị trấn Nông trường Nghĩa Lộ</t>
  </si>
  <si>
    <t>15902017</t>
  </si>
  <si>
    <t>Quỹ tín dụng nhân dân Thị trấn Yên Bình</t>
  </si>
  <si>
    <t>15204003</t>
  </si>
  <si>
    <t>Ngân hàng Nông nghiệp và Phát triển Nông thôn Việt Nam - Chi nhánh Thành phố Yên Bái II</t>
  </si>
  <si>
    <t>15204004</t>
  </si>
  <si>
    <t>Ngân hàng Nông nghiệp và Phát triển Nông thôn Việt Nam - Chi nhánh Huyện Văn Chấn</t>
  </si>
  <si>
    <t>15204005</t>
  </si>
  <si>
    <t>Ngân hàng Nông nghiệp và Phát triển Nông thôn Việt Nam - Chi nhánh huyện Yên Bình Bắc Yên Bái</t>
  </si>
  <si>
    <t>15204006</t>
  </si>
  <si>
    <t>Ngân hàng Nông nghiệp và Phát triển Nông thôn Việt Nam - Chi nhánh huyện Lục Yên Bắc Yên Bái</t>
  </si>
  <si>
    <t>15204007</t>
  </si>
  <si>
    <t>Ngân hàng Nông nghiệp và Phát triển Nông thôn Việt Nam - Chi nhánh Huyện Trạm Tấu</t>
  </si>
  <si>
    <t>15204008</t>
  </si>
  <si>
    <t>Ngân hàng Nông nghiệp và Phát triển Nông thôn Việt Nam - Chi nhánh Huyện Trấn Yên</t>
  </si>
  <si>
    <t>15204009</t>
  </si>
  <si>
    <t>Ngân hàng Nông nghiệp và Phát triển Nông thôn Việt Nam - Chi nhánh huyện Văn Yên Bắc Yên Bái</t>
  </si>
  <si>
    <t>15204010</t>
  </si>
  <si>
    <t>Ngân hàng Nông nghiệp và Phát triển Nông thôn Việt Nam - Chi nhánh Huyện Mù Cang Chải</t>
  </si>
  <si>
    <t>15204011</t>
  </si>
  <si>
    <t>Ngân hàng Nông nghiệp và Phát triển Nông thôn Việt Nam - Chi nhánh Thị xã Nghĩa Lộ</t>
  </si>
  <si>
    <t>15203001</t>
  </si>
  <si>
    <t>Vietcombank Yên Bái</t>
  </si>
  <si>
    <t>15701012</t>
  </si>
  <si>
    <t>Phòng Giao dịch số 11 - Kho bạc Nhà nước Khu vực VIII</t>
  </si>
  <si>
    <t>15333001</t>
  </si>
  <si>
    <t>Ngân hàng Thương mại cổ phần Phương Đông - Chi nhánh Lào Cai</t>
  </si>
  <si>
    <t>06204008</t>
  </si>
  <si>
    <t>Ngân hàng Nông nghiệp và Phát triển Nông thôn Việt Nam - Chi nhánh Huyện Chợ Đồn</t>
  </si>
  <si>
    <t>06207001</t>
  </si>
  <si>
    <t>Ngân hàng Chính sách Xã hội - Chi nhánh Tỉnh Bắc Kạn</t>
  </si>
  <si>
    <t>06208001</t>
  </si>
  <si>
    <t>Ngân hàng Phát triển Việt Nam Chi nhánh Tỉnh Bắc Kạn Thái Nguyên - Phòng Giao dịch Bắc Kạn</t>
  </si>
  <si>
    <t>06357001</t>
  </si>
  <si>
    <t>Ngân hàng Thương mại Cổ phần Bưu điện Liên Việt - Chi nhánh Bắc Kạn</t>
  </si>
  <si>
    <t>06701001</t>
  </si>
  <si>
    <t>Kho bạc Nhà nước Tỉnh Bắc Kạn</t>
  </si>
  <si>
    <t>06701006</t>
  </si>
  <si>
    <t>Kho bạc Nhà nước Chợ Đồn</t>
  </si>
  <si>
    <t>06701007</t>
  </si>
  <si>
    <t>Kho bạc Nhà nước Pắc Nặm</t>
  </si>
  <si>
    <t>06701008</t>
  </si>
  <si>
    <t>Kho bạc Nhà nước Bạch Thông</t>
  </si>
  <si>
    <t>06701009</t>
  </si>
  <si>
    <t>Phòng Giao dịch Kho bạc Nhà nước Tỉnh Bắc Kạn</t>
  </si>
  <si>
    <t>06204001</t>
  </si>
  <si>
    <t>Ngân hàng Nông nghiệp và Phát triển Nông thôn Việt Nam - Chi nhánh Tỉnh Bắc Kạn</t>
  </si>
  <si>
    <t>06204002</t>
  </si>
  <si>
    <t>Ngân hàng Nông nghiệp và Phát triển Nông thôn Việt Nam - Chi nhánh Huyện Bạch Thông</t>
  </si>
  <si>
    <t>06204003</t>
  </si>
  <si>
    <t>Ngân hàng Nông nghiệp và Phát triển Nông thôn Việt Nam - Chi nhánh Ba Bể</t>
  </si>
  <si>
    <t>06204004</t>
  </si>
  <si>
    <t>Ngân hàng Nông nghiệp và Phát triển Nông thôn Việt Nam - Chi nhánh Huyện Ngân Sơn</t>
  </si>
  <si>
    <t>06204005</t>
  </si>
  <si>
    <t>Ngân hàng Nông nghiệp và Phát triển Nông thôn Việt Nam - Chi nhánh Huyện Pắc Nặm</t>
  </si>
  <si>
    <t>06204006</t>
  </si>
  <si>
    <t>Ngân hàng Nông nghiệp và Phát triển Nông thôn Việt Nam - Chi nhánh Huyện Na Rì</t>
  </si>
  <si>
    <t>06204007</t>
  </si>
  <si>
    <t>Ngân hàng Nông nghiệp và Phát triển Nông thôn Việt Nam - Chi nhánh Huyện Chợ Mới</t>
  </si>
  <si>
    <t>06201001</t>
  </si>
  <si>
    <t>Ngân hàng Thương mại Cổ phần Công thương Việt Nam - Chi nhánh Tỉnh Bắc Kạn</t>
  </si>
  <si>
    <t>06202001</t>
  </si>
  <si>
    <t>Ngân hàng Thương mại Cổ phần Đầu tư và Phát triển Việt Nam - Chi nhánh Tỉnh Bắc Kạn</t>
  </si>
  <si>
    <t>06701002</t>
  </si>
  <si>
    <t>Kho bạc Nhà nước Ba Bể</t>
  </si>
  <si>
    <t>06701003</t>
  </si>
  <si>
    <t>Kho bạc Nhà nước Chợ Mới</t>
  </si>
  <si>
    <t>06701004</t>
  </si>
  <si>
    <t>Kho bạc Nhà nước Ngân Sơn</t>
  </si>
  <si>
    <t>06701005</t>
  </si>
  <si>
    <t>Kho bạc Nhà nước Na Rì</t>
  </si>
  <si>
    <t>06701011</t>
  </si>
  <si>
    <t>Phòng Giao dịch số 3 - Kho bạc Nhà nước Khu vực VI</t>
  </si>
  <si>
    <t>19327001</t>
  </si>
  <si>
    <t>Ngân hàng Thương mại cổ phần Bản Việt- Chi nhánh Thái Nguyên</t>
  </si>
  <si>
    <t>19359001</t>
  </si>
  <si>
    <t>Ngân hàng Thương mại Cổ phần Bảo Việt- Chi nhánh Thái Nguyên</t>
  </si>
  <si>
    <t>19616001</t>
  </si>
  <si>
    <t>Ngân hàng Trách nhiệm hữu hạn Một thành viên Shinhan Việt Nam - Chi nhánh Tỉnh Thái Nguyên</t>
  </si>
  <si>
    <t>19663001</t>
  </si>
  <si>
    <t>Ngân hàng TNHH một thành viên Woori Việt Nam - Chi nhánh Thái Nguyên</t>
  </si>
  <si>
    <t>19701001</t>
  </si>
  <si>
    <t>Kho bạc Nhà nước Tỉnh Thái nguyên</t>
  </si>
  <si>
    <t>19701002</t>
  </si>
  <si>
    <t>Kho bạc Nhà nước Thành phố Thái Nguyên</t>
  </si>
  <si>
    <t>19701003</t>
  </si>
  <si>
    <t>19701004</t>
  </si>
  <si>
    <t>Kho bạc Nhà nước Phú Lương</t>
  </si>
  <si>
    <t>19701005</t>
  </si>
  <si>
    <t>Kho bạc Nhà nước Đồng Hỷ</t>
  </si>
  <si>
    <t>19701006</t>
  </si>
  <si>
    <t>Kho bạc Nhà nước Phú Bình</t>
  </si>
  <si>
    <t>19701007</t>
  </si>
  <si>
    <t>Kho bạc Nhà nước Võ Nhai</t>
  </si>
  <si>
    <t>19204002</t>
  </si>
  <si>
    <t>Ngân hàng Nông nghiệp và Phát triển Nông thôn Việt Nam - Chi nhánh thành phố Phổ Yên Nam Thái Nguyên</t>
  </si>
  <si>
    <t>19204003</t>
  </si>
  <si>
    <t>Ngân hàng Nông nghiệp và Phát triển Nông thôn Việt Nam - Chi nhánh Huyện Định Hóa</t>
  </si>
  <si>
    <t>19204004</t>
  </si>
  <si>
    <t>Ngân hàng Nông nghiệp và Phát triển Nông thôn Việt Nam - Chi nhánh Huyện Võ Nhai</t>
  </si>
  <si>
    <t>19204005</t>
  </si>
  <si>
    <t>Ngân hàng Nông nghiệp và Phát triển Nông thôn Việt Nam - Chi nhánh Thành phố Sông Công Nam Thái Nguyên</t>
  </si>
  <si>
    <t>19204006</t>
  </si>
  <si>
    <t>Ngân hàng Nông nghiệp và Phát triển Nông thôn Việt Nam - Chi nhánh Huyện Đồng Hỷ</t>
  </si>
  <si>
    <t>19204007</t>
  </si>
  <si>
    <t>Ngân hàng Nông nghiệp và Phát triển Nông thôn Việt Nam - Chi nhánh huyện Phú Bình Nam Thái Nguyên</t>
  </si>
  <si>
    <t>19204008</t>
  </si>
  <si>
    <t>Ngân hàng Nông nghiệp và Phát triển Nông thôn Việt Nam - Chi nhánh Sông Cầu</t>
  </si>
  <si>
    <t>19204009</t>
  </si>
  <si>
    <t>Ngân hàng Nông nghiệp và Phát triển Nông thôn Việt Nam - Chi nhánh Huyện Phú Lương</t>
  </si>
  <si>
    <t>19204010</t>
  </si>
  <si>
    <t>Ngân hàng Nông nghiệp và Phát triển Nông thôn Việt Nam - Chi nhánh Huyện Đại Từ</t>
  </si>
  <si>
    <t>19204011</t>
  </si>
  <si>
    <t>Ngân hàng Nông nghiệp và Phát triển Nông thôn Việt Nam - Chi nhánh Nam Thái Nguyên</t>
  </si>
  <si>
    <t>19314001</t>
  </si>
  <si>
    <t>Ngân hàng Thương mại Cổ phần Quốc Tế Việt Nam - Chi nhánh Tỉnh Thái Nguyên</t>
  </si>
  <si>
    <t>19317001</t>
  </si>
  <si>
    <t>Ngân hàng Thương mại Cổ phần Đông Nam Á - Chi nhánh Tỉnh Thái Nguyên</t>
  </si>
  <si>
    <t>19321001</t>
  </si>
  <si>
    <t>Ngân hàng thương mại cổ phần Phát triển thành phố Hồ Chí Minh - Chi nhánh Thái Nguyên</t>
  </si>
  <si>
    <t>19323001</t>
  </si>
  <si>
    <t>Ngân hàng Thương mại Cổ phần An Bình - Chi nhánh Tỉnh Thái Nguyên</t>
  </si>
  <si>
    <t>19333001</t>
  </si>
  <si>
    <t>Ngân hàng thương mại cổ phần Phương Đông - Chi nhánh Thái Nguyên</t>
  </si>
  <si>
    <t>19348001</t>
  </si>
  <si>
    <t>Ngân hàng Thương mại Cổ phần Sài Gòn Hà Nội - Chi nhánh Tỉnh Thái Nguyên</t>
  </si>
  <si>
    <t>19352001</t>
  </si>
  <si>
    <t>Ngân hàng Thương mại Cổ phần Quốc Dân - Chi nhánh Tỉnh Thái Nguyên</t>
  </si>
  <si>
    <t>19357001</t>
  </si>
  <si>
    <t>Ngân hàng Thương mại Cổ phần Bưu điện Liên Việt - Chi nhánh Tỉnh Thái Nguyên</t>
  </si>
  <si>
    <t>19358001</t>
  </si>
  <si>
    <t>Ngân hàng Thương mại Cổ phần Tiên Phong - Chi nhánh Thái Nguyên</t>
  </si>
  <si>
    <t>19701008</t>
  </si>
  <si>
    <t>Kho bạc Nhà nước Sông Công</t>
  </si>
  <si>
    <t>19701009</t>
  </si>
  <si>
    <t>Kho bạc Nhà nước Định Hóa</t>
  </si>
  <si>
    <t>19701010</t>
  </si>
  <si>
    <t>Kho bạc Nhà nước Phổ Yên</t>
  </si>
  <si>
    <t>19701011</t>
  </si>
  <si>
    <t>Kho bạc Nhà nước Đại Từ</t>
  </si>
  <si>
    <t>19883001</t>
  </si>
  <si>
    <t>Quỹ Đầu tư phát triển tỉnh Thái Nguyên</t>
  </si>
  <si>
    <t>19902001</t>
  </si>
  <si>
    <t>Quỹ tín dụng nhân dân Phú Lương</t>
  </si>
  <si>
    <t>19902002</t>
  </si>
  <si>
    <t>Quỹ tín dụng nhân dân Yên Minh</t>
  </si>
  <si>
    <t>19902003</t>
  </si>
  <si>
    <t>Quỹ tín dụng nhân dân Tân Cương</t>
  </si>
  <si>
    <t>19201001</t>
  </si>
  <si>
    <t>Ngân hàng Thương mại Cổ phần Công thương Việt Nam - Chi nhánh Tỉnh Thái Nguyên</t>
  </si>
  <si>
    <t>19201002</t>
  </si>
  <si>
    <t>Ngân hàng Thương mại Cổ phần Công thương Việt Nam - Chi nhánh Lưu Xá</t>
  </si>
  <si>
    <t>19201003</t>
  </si>
  <si>
    <t>Ngân hàng Thương mại Cổ phần Công thương Việt Nam - Chi nhánh Sông Công</t>
  </si>
  <si>
    <t>19202001</t>
  </si>
  <si>
    <t>Ngân hàng Thương mại Cổ phần Đầu tư và Phát triển Việt Nam - Chi nhánh Tỉnh Thái Nguyên</t>
  </si>
  <si>
    <t>19202002</t>
  </si>
  <si>
    <t>Ngân hàng Thương mại Cổ phần Đầu tư và Phát triển Việt Nam - Chi nhánh Nam Thái Nguyên</t>
  </si>
  <si>
    <t>19203001</t>
  </si>
  <si>
    <t>Ngân hàng Thương mại Cổ phần Ngoại thương Việt Nam - Chi nhánh Tỉnh Thái Nguyên</t>
  </si>
  <si>
    <t>19204001</t>
  </si>
  <si>
    <t>Ngân hàng Nông nghiệp và Phát triển Nông thôn Việt Nam - Chi nhánh Tỉnh Thái Nguyên</t>
  </si>
  <si>
    <t>19207001</t>
  </si>
  <si>
    <t>Ngân hàng Chính sách Xã hội - Chi nhánh Tỉnh Thái Nguyên</t>
  </si>
  <si>
    <t>19208001</t>
  </si>
  <si>
    <t>Ngân hàng Phát triển Việt Nam - Chi nhánh Bắc Kạn Thái Nguyên</t>
  </si>
  <si>
    <t>19302001</t>
  </si>
  <si>
    <t>Ngân hàng TMCP Hàng hải Việt nam - Chi nhánh Thái Nguyên</t>
  </si>
  <si>
    <t>19303001</t>
  </si>
  <si>
    <t>Ngân hàng Thương mại Cổ phần Sài Gòn Thương Tín - Chi nhánh Tỉnh Thái Nguyên</t>
  </si>
  <si>
    <t>19304001</t>
  </si>
  <si>
    <t>Ngân hàng Thương mại Cổ phần Đông Á - Chi nhánh Tỉnh Thái Nguyên</t>
  </si>
  <si>
    <t>19307001</t>
  </si>
  <si>
    <t>Ngân hàng Thương mại Cổ phần Á Châu - Chi nhánh Tỉnh Thái Nguyên</t>
  </si>
  <si>
    <t>19309001</t>
  </si>
  <si>
    <t>Ngân hàng Thương mại Cổ phần Việt Nam Thịnh Vượng - Chi nhánh Tỉnh Thái Nguyên</t>
  </si>
  <si>
    <t>19310001</t>
  </si>
  <si>
    <t>Ngân hàng Thương mại Cổ phần Kỹ thương Việt Nam - Chi nhánh Tỉnh Thái Nguyên</t>
  </si>
  <si>
    <t>19311001</t>
  </si>
  <si>
    <t>Ngân hàng Thương mại Cổ phần Quân Đội - Chi nhánh Tỉnh Thái Nguyên</t>
  </si>
  <si>
    <t>19313001</t>
  </si>
  <si>
    <t>Ngân hàng Thương mại Cổ phần Bắc Á - Chi nhánh Tỉnh Thái Nguyên</t>
  </si>
  <si>
    <t>20201001</t>
  </si>
  <si>
    <t>Ngân hàng Thương mại Cổ phần Công thương Việt Nam - Chi nhánh Tỉnh Lạng Sơn</t>
  </si>
  <si>
    <t>20202001</t>
  </si>
  <si>
    <t>Ngân hàng TMCP Đầu tư và Phát triển Việt Nam - Chi nhánh Tỉnh Lạng Sơn</t>
  </si>
  <si>
    <t>20202002</t>
  </si>
  <si>
    <t>Ngân hàng TMCP Đầu tư và Phát triển Việt Nam - Chi nhánh Đồng Đăng</t>
  </si>
  <si>
    <t>20203001</t>
  </si>
  <si>
    <t>Ngân hàng Thương mại Cổ phần Ngoại thương Việt Nam - Chi nhánh Tỉnh Lạng Sơn</t>
  </si>
  <si>
    <t>20204001</t>
  </si>
  <si>
    <t>Ngân hàng Nông nghiệp và Phát triển Nông thôn Việt Nam - Chi nhánh Tỉnh Lạng Sơn</t>
  </si>
  <si>
    <t>20204002</t>
  </si>
  <si>
    <t>Ngân hàng Nông nghiệp và Phát triển Nông thôn Việt Nam - Chi nhánh Huyện Văn Lãng</t>
  </si>
  <si>
    <t>20204003</t>
  </si>
  <si>
    <t>Ngân hàng Nông nghiệp và Phát triển Nông thôn Việt Nam - Chi nhánh Huyện Tràng Định</t>
  </si>
  <si>
    <t>20204004</t>
  </si>
  <si>
    <t>Ngân hàng Nông nghiệp và Phát triển Nông thôn Việt Nam - Chi nhánh Huyện Hữu Lũng</t>
  </si>
  <si>
    <t>20204005</t>
  </si>
  <si>
    <t>Ngân hàng Nông nghiệp và Phát triển Nông thôn Việt Nam - Chi nhánh Đồng Đăng</t>
  </si>
  <si>
    <t>20204006</t>
  </si>
  <si>
    <t>Ngân hàng Nông nghiệp và Phát triển Nông thôn Việt Nam - Chi nhánh Thành phố Lạng Sơn</t>
  </si>
  <si>
    <t>20208001</t>
  </si>
  <si>
    <t>Ngân hàng Phát triển Việt Nam - Chi nhánh Tỉnh Lạng Sơn</t>
  </si>
  <si>
    <t>20302001</t>
  </si>
  <si>
    <t>Ngân hàng TMCP Hàng Hải Việt Nam- Chi nhánh Lạng Sơn</t>
  </si>
  <si>
    <t>20303001</t>
  </si>
  <si>
    <t>Ngân hàng Thương mại Cổ phần Sài Gòn Thương Tín - Chi nhánh Tỉnh Lạng Sơn</t>
  </si>
  <si>
    <t>20309001</t>
  </si>
  <si>
    <t>Ngân hàng Thương mại Cổ phần Việt Nam Thịnh Vượng- Chi nhánh Lạng Sơn</t>
  </si>
  <si>
    <t>20310001</t>
  </si>
  <si>
    <t>Techcombank Chi nhánh Lạng Sơn</t>
  </si>
  <si>
    <t>20311001</t>
  </si>
  <si>
    <t>Ngân hàng Thương mại Cổ phần Quân Đội - Chi nhánh Tỉnh Lạng Sơn</t>
  </si>
  <si>
    <t>20313001</t>
  </si>
  <si>
    <t>Ngân hàng Thương mại cổ phần Bắc Á - Chi nhánh Lạng Sơn</t>
  </si>
  <si>
    <t>20321001</t>
  </si>
  <si>
    <t>Ngân hàng Thương mại Cổ phần Phát triển Thành phố Hồ Chí Minh - Chi nhánh Tỉnh Lạng Sơn</t>
  </si>
  <si>
    <t>20323002</t>
  </si>
  <si>
    <t>Ngân hàng TMCP An Bình - Chi nhánh Tỉnh Lạng Sơn</t>
  </si>
  <si>
    <t>20333001</t>
  </si>
  <si>
    <t>Ngân hàng thương mại cổ phần Phương Đông - Chi nhánh Lạng Sơn</t>
  </si>
  <si>
    <t>20701009</t>
  </si>
  <si>
    <t>Kho bạc Nhà nước Cao Lộc</t>
  </si>
  <si>
    <t>20701010</t>
  </si>
  <si>
    <t>Kho bạc Nhà nước Hữu Lũng</t>
  </si>
  <si>
    <t>20701011</t>
  </si>
  <si>
    <t>Kho bạc Nhà nước Tràng Định</t>
  </si>
  <si>
    <t>20701012</t>
  </si>
  <si>
    <t>Phòng Giao dịch Kho bạc Nhà nước Tỉnh Lạng Sơn</t>
  </si>
  <si>
    <t>20204007</t>
  </si>
  <si>
    <t>Ngân hàng Nông nghiệp và Phát triển Nông thôn Việt Nam - Chi nhánh Huyện Lộc Bình</t>
  </si>
  <si>
    <t>20204008</t>
  </si>
  <si>
    <t>Ngân hàng Nông nghiệp và Phát triển Nông thôn Việt Nam - Chi nhánh Huyện Bắc Sơn</t>
  </si>
  <si>
    <t>20204009</t>
  </si>
  <si>
    <t>Ngân hàng Nông nghiệp và Phát triển Nông thôn Việt Nam - Chi nhánh Huyện Cao Lộc</t>
  </si>
  <si>
    <t>20204010</t>
  </si>
  <si>
    <t>Ngân hàng Nông nghiệp và Phát triển Nông thôn Việt Nam - Chi nhánh Huyện Chi Lăng</t>
  </si>
  <si>
    <t>20204011</t>
  </si>
  <si>
    <t>Ngân hàng Nông nghiệp và Phát triển Nông thôn Việt Nam - Chi nhánh Huyện Văn Quan</t>
  </si>
  <si>
    <t>20204012</t>
  </si>
  <si>
    <t>Ngân hàng Nông nghiệp và Phát triển Nông thôn Việt Nam - Chi nhánh Huyện Bình Gia</t>
  </si>
  <si>
    <t>20204013</t>
  </si>
  <si>
    <t>Ngân hàng Nông nghiệp và Phát triển Nông thôn Việt Nam - Chi nhánh Huyện Đình Lập</t>
  </si>
  <si>
    <t>20204014</t>
  </si>
  <si>
    <t>Ngân hàng Nông nghiệp và Phát triển nông thôn Việt Nam Chi nhánh Tỉnh Lạng Sơn - Phòng Giao dịch Tân Thanh</t>
  </si>
  <si>
    <t>20205001</t>
  </si>
  <si>
    <t>Ngân hàng TMCP Phát triển nhà đồng bằng sông Cửu Long - Chi nhánh Lạng Sơn</t>
  </si>
  <si>
    <t>20207001</t>
  </si>
  <si>
    <t>Ngân hàng Chính sách Xã hội - Chi nhánh Tỉnh Lạng Sơn</t>
  </si>
  <si>
    <t>20348001</t>
  </si>
  <si>
    <t>Ngân hàng Thương mại Cổ phần Sài Gòn Hà Nội - Chi nhánh Tỉnh Lạng Sơn</t>
  </si>
  <si>
    <t>20357001</t>
  </si>
  <si>
    <t>Ngân hàng thương mại cổ phần Lộc Phát Việt Nam - Chi nhánh tỉnh Lạng Sơn</t>
  </si>
  <si>
    <t>20701001</t>
  </si>
  <si>
    <t>Kho bạc Nhà nước Tỉnh Lạng Sơn</t>
  </si>
  <si>
    <t>20701002</t>
  </si>
  <si>
    <t>Kho bạc Nhà nước Chi Lăng</t>
  </si>
  <si>
    <t>20701003</t>
  </si>
  <si>
    <t>Kho bạc Nhà nước Văn Lãng</t>
  </si>
  <si>
    <t>20701004</t>
  </si>
  <si>
    <t>Kho bạc Nhà nước Lộc Bình</t>
  </si>
  <si>
    <t>20701005</t>
  </si>
  <si>
    <t>Kho bạc Nhà nước Bình Gia</t>
  </si>
  <si>
    <t>20701006</t>
  </si>
  <si>
    <t>Kho bạc Nhà nước Văn Quan</t>
  </si>
  <si>
    <t>20701007</t>
  </si>
  <si>
    <t>Kho bạc Nhà nước Đình Lập</t>
  </si>
  <si>
    <t>20701008</t>
  </si>
  <si>
    <t>Kho bạc Nhà nước Bắc Sơn</t>
  </si>
  <si>
    <t>20701014</t>
  </si>
  <si>
    <t>Phòng Giao dịch số 16 - Kho bạc Nhà nước Khu vực VI</t>
  </si>
  <si>
    <t>22501001</t>
  </si>
  <si>
    <t>Ngân hàng TNHH một thành viên Public Việt Nam - Chi nhánh Quảng Ninh</t>
  </si>
  <si>
    <t>22201001</t>
  </si>
  <si>
    <t>Ngân hàng Thương mại Cổ phần Công thương Việt Nam - Chi nhánh Tỉnh Quảng Ninh</t>
  </si>
  <si>
    <t>22201002</t>
  </si>
  <si>
    <t>Ngân hàng Thương mại Cổ phần Công thương Việt Nam - Chi nhánh Cẩm Phả</t>
  </si>
  <si>
    <t>22201003</t>
  </si>
  <si>
    <t>Ngân hàng Thương mại Cổ phần Công thương Việt Nam - Chi nhánh Bãi Cháy</t>
  </si>
  <si>
    <t>22201004</t>
  </si>
  <si>
    <t>Ngân hàng Thương mại Cổ phần Công thương Việt Nam - Chi nhánh Móng Cái</t>
  </si>
  <si>
    <t>22201005</t>
  </si>
  <si>
    <t>Ngân hàng Thương mại Cổ phần Công thương Việt Nam - Chi nhánh Uông Bí</t>
  </si>
  <si>
    <t>22204002</t>
  </si>
  <si>
    <t>Ngân hàng Nông nghiệp và Phát triển Nông thôn Việt Nam - Chi nhánh Huyện CôTô</t>
  </si>
  <si>
    <t>22204003</t>
  </si>
  <si>
    <t>Ngân hàng Nông nghiệp và Phát triển nông thôn Việt Nam - Chi nhánh Tây Quảng Ninh</t>
  </si>
  <si>
    <t>22204004</t>
  </si>
  <si>
    <t>Ngân hàng Nông nghiệp và Phát triển Nông thôn Việt Nam - Chi nhánh Thị xã Quảng Yên</t>
  </si>
  <si>
    <t>22204005</t>
  </si>
  <si>
    <t>Ngân hàng Nông nghiệp và Phát triển nông thôn Việt Nam - Chi nhánh Đông Quảng Ninh</t>
  </si>
  <si>
    <t>22204006</t>
  </si>
  <si>
    <t>Ngân hàng Nông nghiệp và Phát triển Nông thôn Việt Nam - Chi nhánh Huyện Tiên Yên</t>
  </si>
  <si>
    <t>22204007</t>
  </si>
  <si>
    <t>Ngân hàng Nông nghiệp và Phát triển nông thôn Việt Nam - Chi nhánh huyện Đầm Hà Đông Quảng Ninh</t>
  </si>
  <si>
    <t>22204008</t>
  </si>
  <si>
    <t>Ngân hàng Nông nghiệp và Phát triển Nông thôn Việt Nam - Chi nhánh Huyện Bình Liêu</t>
  </si>
  <si>
    <t>22204009</t>
  </si>
  <si>
    <t>Ngân hàng Nông nghiệp và Phát triển Nông thôn Việt Nam - Chi nhánh Khu vực Bãi Cháy</t>
  </si>
  <si>
    <t>22204010</t>
  </si>
  <si>
    <t>Ngân hàng Nông nghiệp và Phát triển nông thôn Việt Nam - Chi nhánh thành phố Uông Bí Tây Quảng Ninh</t>
  </si>
  <si>
    <t>22204011</t>
  </si>
  <si>
    <t>Ngân hàng Nông nghiệp và Phát triển Nông thôn Việt Nam - Chi nhánh Thành phố Hạ Long</t>
  </si>
  <si>
    <t>22208001</t>
  </si>
  <si>
    <t>Ngân hàng Phát triển Việt Nam - Chi nhánh Khu vực Đông Bắc - Phòng giao dịch Quảng Ninh</t>
  </si>
  <si>
    <t>22301001</t>
  </si>
  <si>
    <t>Ngân hàng TMCP Nhà Hà Nội - Chi nhánh tại Quảng Ninh</t>
  </si>
  <si>
    <t>22301002</t>
  </si>
  <si>
    <t>Ngân hàng TMCP Nhà Hà Nội - Chi nhánh Uông Bí</t>
  </si>
  <si>
    <t>22302001</t>
  </si>
  <si>
    <t>Ngân hàng Thương mại Cổ phần Hàng Hải Việt Nam Chi nhánh Tỉnh Quảng Ninh - Phòng Giao dịch Bãi Cháy</t>
  </si>
  <si>
    <t>22302002</t>
  </si>
  <si>
    <t>Ngân hàng Thương mại Cổ phần Hàng Hải Việt Nam - Chi nhánh Tỉnh Quảng Ninh</t>
  </si>
  <si>
    <t>22302003</t>
  </si>
  <si>
    <t>Ngân hàng Thương mại Cổ phần Hàng Hải Việt Nam Chi nhánh Tỉnh Quảng Ninh - Phòng Giao dịch Cẩm Phả</t>
  </si>
  <si>
    <t>22303001</t>
  </si>
  <si>
    <t>Ngân hàng Thương mại Cổ phần Sài Gòn Thương Tín - Chi nhánh Tỉnh Quảng Ninh</t>
  </si>
  <si>
    <t>22311002</t>
  </si>
  <si>
    <t>Ngân hàng Thương mại Cổ phần Quân Đội Chi nhánh Tỉnh Quảng Ninh - Phòng Giao dịch Cẩm Phả</t>
  </si>
  <si>
    <t>22311003</t>
  </si>
  <si>
    <t>Ngân hàng Thương mại Cổ phần Quân Đội Chi nhánh Tỉnh Quảng Ninh - Phòng Giao dịch Uông Bí</t>
  </si>
  <si>
    <t>22311004</t>
  </si>
  <si>
    <t>Ngân hàng Thương mại Cổ phần Quân Đội - Chi nhánh Móng  Cái</t>
  </si>
  <si>
    <t>22311005</t>
  </si>
  <si>
    <t>Ngân hàng Thương mại Cổ phần Quân Đội - Chi Nhánh Uông Bí</t>
  </si>
  <si>
    <t>22313001</t>
  </si>
  <si>
    <t>Ngân hàng Thương mại Cổ phần Bắc Á - Chi nhánh Tỉnh Quảng Ninh</t>
  </si>
  <si>
    <t>22314001</t>
  </si>
  <si>
    <t>Ngân hàng Thương mại Cổ phần Quốc tế Việt Nam - Chi nhánh Tỉnh Quảng Ninh</t>
  </si>
  <si>
    <t>22333001</t>
  </si>
  <si>
    <t>Ngân hàng Thương mại Cổ phần Phương Đông - Chi nhánh Tỉnh Quảng Ninh</t>
  </si>
  <si>
    <t>22334001</t>
  </si>
  <si>
    <t>Ngân hàng Thương mại Cổ phần Sài Gòn - Chi nhánh Tỉnh Quảng Ninh</t>
  </si>
  <si>
    <t>22341001</t>
  </si>
  <si>
    <t>Ngân hàng Thương Mại Cổ Phần Thịnh Vượng và Phát Triển - Chi nhánh Quảng Ninh</t>
  </si>
  <si>
    <t>22348001</t>
  </si>
  <si>
    <t>Ngân hàng Thương mại Cổ phần Sài Gòn Hà Nội - Chi nhánh Tỉnh Quảng Ninh</t>
  </si>
  <si>
    <t>22348002</t>
  </si>
  <si>
    <t>Ngân hàng Thương mại Cổ phần Sài Gòn Hà Nội - Chi nhánh Hòn Gai</t>
  </si>
  <si>
    <t>22352001</t>
  </si>
  <si>
    <t>Ngân hàng Thương mại Cổ phần Quốc Dân - Chi nhánh Tỉnh Quảng Ninh</t>
  </si>
  <si>
    <t>22355001</t>
  </si>
  <si>
    <t>Ngân hàng Thương mại Cổ phần Việt Á - Chi nhánh Quảng Ninh</t>
  </si>
  <si>
    <t>22357001</t>
  </si>
  <si>
    <t>Ngân hàng Thương mại Cổ phần Bưu điện Liên Việt - Chi nhánh Tỉnh Quảng Ninh</t>
  </si>
  <si>
    <t>22358001</t>
  </si>
  <si>
    <t>Ngân hàng Thương mại Cổ phần Tiên Phong - Chi nhánh Tỉnh Quảng Ninh</t>
  </si>
  <si>
    <t>22359001</t>
  </si>
  <si>
    <t>Ngân hàng TMCP Bảo Việt - Chi nhánh Quảng Ninh</t>
  </si>
  <si>
    <t>22701010</t>
  </si>
  <si>
    <t>Kho bạc Nhà nước Hoành Bồ</t>
  </si>
  <si>
    <t>22701011</t>
  </si>
  <si>
    <t>Kho bạc Nhà nước Uông Bí</t>
  </si>
  <si>
    <t>22701012</t>
  </si>
  <si>
    <t>Kho bạc Nhà nước Yên Hưng</t>
  </si>
  <si>
    <t>22701013</t>
  </si>
  <si>
    <t>Kho bạc Nhà nước Đầm Hà</t>
  </si>
  <si>
    <t>22701014</t>
  </si>
  <si>
    <t>Kho bạc Nhà nước Vân Đồn</t>
  </si>
  <si>
    <t>22701015</t>
  </si>
  <si>
    <t>Kho bạc Nhà nước Cẩm Phả</t>
  </si>
  <si>
    <t>22902001</t>
  </si>
  <si>
    <t>Quỹ tín dụng nhân dân Hưng Đạo</t>
  </si>
  <si>
    <t>22902002</t>
  </si>
  <si>
    <t>Quỹ tín dụng nhân dân Mạo Khê</t>
  </si>
  <si>
    <t>22205001</t>
  </si>
  <si>
    <t>Ngân hàng TMCP Phát triển nhà đồng bằng sông Cửu Long - Chi nhánh Quảng Ninh</t>
  </si>
  <si>
    <t>22205002</t>
  </si>
  <si>
    <t>Ngân hàng TMCP Phát triển Nhà đồng bằng sông Cửu Long - Chi nhánh Móng Cái</t>
  </si>
  <si>
    <t>22207001</t>
  </si>
  <si>
    <t>Ngân hàng Chính sách Xã hội - Chi nhánh Tỉnh Quảng Ninh</t>
  </si>
  <si>
    <t>22201006</t>
  </si>
  <si>
    <t>Ngân hàng Thương mại Cổ phần Công thương Việt Nam - Chi nhánh Vân Đồn</t>
  </si>
  <si>
    <t>22202001</t>
  </si>
  <si>
    <t>Ngân hàng Thương mại Cổ phần Đầu tư và Phát triển Việt Nam - Chi nhánh Tỉnh Quảng Ninh</t>
  </si>
  <si>
    <t>22202002</t>
  </si>
  <si>
    <t>Ngân hàng Thương mại Cổ phần Đầu tư và Phát triển Việt Nam - Chi nhánh Tây Nam Quảng Ninh</t>
  </si>
  <si>
    <t>22202003</t>
  </si>
  <si>
    <t>Ngân hàng Thương mại Cổ phần Đầu tư và Phát triển Việt Nam - Chi nhánh Móng Cái</t>
  </si>
  <si>
    <t>22202004</t>
  </si>
  <si>
    <t>Ngân hàng TMCP Đầu tư và Phát triển Việt Nam - Chi nhánh Hạ Long</t>
  </si>
  <si>
    <t>22202005</t>
  </si>
  <si>
    <t>Ngân hàng Thương mại Cổ phần Đầu tư và Phát triển Việt Nam - Chi nhánh Cẩm Phả</t>
  </si>
  <si>
    <t>22203001</t>
  </si>
  <si>
    <t>Ngân hàng Thương mại Cổ phần Ngoại thương Việt Nam - Chi nhánh Tỉnh Quảng Ninh</t>
  </si>
  <si>
    <t>22203002</t>
  </si>
  <si>
    <t>Ngân hàng Thương mại Cổ phần Ngoại thương Việt Nam -  Chi nhánh Móng Cái</t>
  </si>
  <si>
    <t>22203003</t>
  </si>
  <si>
    <t>Ngân hàng Thương mại Cổ phần Ngoại thương Việt Nam - Chi nhánh Hạ Long</t>
  </si>
  <si>
    <t>22204001</t>
  </si>
  <si>
    <t>Ngân hàng Nông nghiệp và Phát triển Nông thôn Việt Nam - Chi nhánh Tỉnh Quảng Ninh</t>
  </si>
  <si>
    <t>22204012</t>
  </si>
  <si>
    <t>Ngân hàng Nông nghiệp và Phát triển Nông thôn Việt Nam - Chi nhánh Thị xã Cẩm Phả</t>
  </si>
  <si>
    <t>22304001</t>
  </si>
  <si>
    <t>Ngân hàng Thương mại Cổ phần Đông Á Chi nhánh Tỉnh Quảng Ninh - Phòng Giao dịch Móng Cái</t>
  </si>
  <si>
    <t>22304002</t>
  </si>
  <si>
    <t>Ngân hàng Thương mại Cổ phần Đông Á - Chi nhánh Tỉnh Quảng Ninh</t>
  </si>
  <si>
    <t>22305001</t>
  </si>
  <si>
    <t>Ngân hàng Thương mại Cổ phần Xuất Nhập Khẩu Việt Nam - Chi nhánh Tỉnh Quảng Ninh</t>
  </si>
  <si>
    <t>22306001</t>
  </si>
  <si>
    <t>Ngân hàng Thương mại cổ phần Nam Á - Chi nhánh Quảng Ninh</t>
  </si>
  <si>
    <t>22307001</t>
  </si>
  <si>
    <t>Ngân hàng Thương mại Cổ phần Á Châu - Chi nhánh Tỉnh Quảng Ninh</t>
  </si>
  <si>
    <t>22308001</t>
  </si>
  <si>
    <t>Ngân hàng Thương mại Cổ phần Sài gòn Công thương - Chi nhánh Tỉnh Quảng Ninh</t>
  </si>
  <si>
    <t>22309001</t>
  </si>
  <si>
    <t>Ngân hàng Thương mại Cổ phần Việt Nam Thịnh Vượng - Chi nhánh Tỉnh Quảng Ninh</t>
  </si>
  <si>
    <t>22310001</t>
  </si>
  <si>
    <t>Ngân hàng Thương mại Cổ phần Kỹ Thương Việt Nam - Chi nhánh Tỉnh Quảng Ninh</t>
  </si>
  <si>
    <t>22310002</t>
  </si>
  <si>
    <t>Ngân hàng Thương mại Cổ phần Kỹ Thương Việt Nam - Chi nhánh Móng Cái</t>
  </si>
  <si>
    <t>22311001</t>
  </si>
  <si>
    <t>Ngân hàng Thương mại Cổ phần Quân Đội - Chi nhánh Tỉnh Quảng Ninh</t>
  </si>
  <si>
    <t>22314002</t>
  </si>
  <si>
    <t>Ngân hàng Thương mại Cổ phần Quốc tế Việt Nam - Chi nhánh Cẩm Phả Tỉnh Quảng Ninh</t>
  </si>
  <si>
    <t>22317001</t>
  </si>
  <si>
    <t>Ngân hàng Thương mại Cổ phần Đông Nam Á - Chi nhánh Tỉnh Quảng Ninh</t>
  </si>
  <si>
    <t>22319001</t>
  </si>
  <si>
    <t>Ngân hàng TM TNHH MTV Đại Dương - Chi nhánh Quảng Ninh</t>
  </si>
  <si>
    <t>22320001</t>
  </si>
  <si>
    <t>Ngân hàng Thương mại Trách nhiệm hữu hạn Một thành viên Dầu khí Toàn Cầu - Chi nhánh Tỉnh Quảng Ninh</t>
  </si>
  <si>
    <t>22321001</t>
  </si>
  <si>
    <t>Ngân hàng Thương mại Cổ phần Phát triển Thành phố Hồ Chí Minh - Chi nhánh Tỉnh Quảng Ninh</t>
  </si>
  <si>
    <t>22323001</t>
  </si>
  <si>
    <t>Ngân hàng Thương mại Cổ phần An Bình - Chi nhánh Tỉnh Quảng Ninh</t>
  </si>
  <si>
    <t>22327001</t>
  </si>
  <si>
    <t>Ngân hàng thương mại cổ phần Bản Việt - Chi nhánh Tỉnh Quảng Ninh</t>
  </si>
  <si>
    <t>22360001</t>
  </si>
  <si>
    <t>Ngân hàng Thương mại Cổ phần Đại Chúng Việt Nam - Chi nhánh Tỉnh Quảng Ninh</t>
  </si>
  <si>
    <t>22701001</t>
  </si>
  <si>
    <t>Kho bạc Nhà nước Tỉnh Quảng Ninh</t>
  </si>
  <si>
    <t>22701002</t>
  </si>
  <si>
    <t>Kho bạc Nhà nước Tiên Yên</t>
  </si>
  <si>
    <t>22701003</t>
  </si>
  <si>
    <t>Kho bạc Nhà nước Cô Tô</t>
  </si>
  <si>
    <t>22701004</t>
  </si>
  <si>
    <t>Kho bạc Nhà nước Thành phố Hạ Long</t>
  </si>
  <si>
    <t>22701005</t>
  </si>
  <si>
    <t>Kho bạc Nhà nước Đông Triều</t>
  </si>
  <si>
    <t>22701006</t>
  </si>
  <si>
    <t>Kho bạc Nhà nước Móng Cái</t>
  </si>
  <si>
    <t>22701007</t>
  </si>
  <si>
    <t>Kho bạc Nhà nước Ba Chẽ</t>
  </si>
  <si>
    <t>22701008</t>
  </si>
  <si>
    <t>Kho bạc Nhà nước Bình Liêu</t>
  </si>
  <si>
    <t>22701009</t>
  </si>
  <si>
    <t>Kho bạc Nhà nước Hải Hà</t>
  </si>
  <si>
    <t>22204013</t>
  </si>
  <si>
    <t>Ngân hàng Nông nghiệp và Phát triển nông thôn Việt Nam - Chi nhánh huyện Hải Hà Đông Quảng Ninh</t>
  </si>
  <si>
    <t>22204014</t>
  </si>
  <si>
    <t>Ngân hàng Nông nghiệp và Phát triển Nông thôn Việt Nam - Chi nhánh Huyện Hoành Bồ</t>
  </si>
  <si>
    <t>22204015</t>
  </si>
  <si>
    <t>Ngân hàng Nông nghiệp và Phát triển Nông thôn Việt Nam - Chi nhánh Huyện Vân Đồn</t>
  </si>
  <si>
    <t>22204016</t>
  </si>
  <si>
    <t>Ngân hàng Nông nghiệp và Phát triển Nông thôn Việt Nam - Chi nhánh Huyện Ba Chẽ</t>
  </si>
  <si>
    <t>22204017</t>
  </si>
  <si>
    <t>Ngân hàng Nông nghiệp và Phát triển Nông thôn Việt Nam - Chi nhánh Hạ Long I</t>
  </si>
  <si>
    <t>22204018</t>
  </si>
  <si>
    <t>Ngân hàng Nông nghiệp và Phát triển Nông thôn Việt Nam - Chi nhánh Cao Thắng</t>
  </si>
  <si>
    <t>22204019</t>
  </si>
  <si>
    <t>Ngân hàng Nông nghiệp và Phát triển Nông thôn Việt Nam - Chi nhánh Nam Cẩm Phả</t>
  </si>
  <si>
    <t>22204020</t>
  </si>
  <si>
    <t>Ngân hàng Nông nghiệp và Phát triển nông thôn Việt Nam - Chi nhánh Mạo Khê Tây Quảng Ninh</t>
  </si>
  <si>
    <t>22310T01</t>
  </si>
  <si>
    <t>Ngân hàng Techcombank Chi nhánh Cẩm Phả</t>
  </si>
  <si>
    <t>22202802</t>
  </si>
  <si>
    <t>Ngân hàng TMCP Đầu tư và Phát triển Việt Nam - Chi nhánh Quảng Ninh - PGD Bãi Cháy</t>
  </si>
  <si>
    <t>22701018</t>
  </si>
  <si>
    <t>Phòng Giao dịch số 5 - Kho bạc Nhà nước Khu vực III</t>
  </si>
  <si>
    <t>22701019</t>
  </si>
  <si>
    <t>Phòng Giao dịch số 6 - Kho bạc Nhà nước Khu vực III</t>
  </si>
  <si>
    <t>24317001</t>
  </si>
  <si>
    <t>Ngân hàng thương mại cổ phần Đông Nam Á - Chi nhánh Bắc Giang</t>
  </si>
  <si>
    <t>24327001</t>
  </si>
  <si>
    <t>Ngân hàng Thương mại Cổ phần Bản Việt - Chi nhánh Bắc Giang</t>
  </si>
  <si>
    <t>24333001</t>
  </si>
  <si>
    <t>Ngân hàng Thương mại cổ phần Phương Đông - Chi nhánh Bắc Giang</t>
  </si>
  <si>
    <t>24352001</t>
  </si>
  <si>
    <t>Ngân hàng Thương mại Cổ phần Quốc Dân - Chi nhánh Tỉnh Bắc Giang</t>
  </si>
  <si>
    <t>24357001</t>
  </si>
  <si>
    <t>Ngân hàng Thương mại Cổ phần Bưu điện Liên Việt - Chi nhánh Tỉnh Bắc Giang</t>
  </si>
  <si>
    <t>24701001</t>
  </si>
  <si>
    <t>Kho bạc Nhà nước Tỉnh Bắc Giang</t>
  </si>
  <si>
    <t>24701002</t>
  </si>
  <si>
    <t>Kho bạc Nhà nước Hiệp Hoà</t>
  </si>
  <si>
    <t>24701003</t>
  </si>
  <si>
    <t>Kho bạc Nhà nước Tân Yên</t>
  </si>
  <si>
    <t>24701004</t>
  </si>
  <si>
    <t>Kho bạc Nhà nước Việt Yên</t>
  </si>
  <si>
    <t>24701005</t>
  </si>
  <si>
    <t>Kho bạc Nhà nước Sơn Động</t>
  </si>
  <si>
    <t>24701006</t>
  </si>
  <si>
    <t>Kho bạc Nhà nước Yên Dũng</t>
  </si>
  <si>
    <t>24701007</t>
  </si>
  <si>
    <t>Kho bạc Nhà nước Lục Ngạn</t>
  </si>
  <si>
    <t>24701008</t>
  </si>
  <si>
    <t>Kho bạc Nhà nước Yên Thế</t>
  </si>
  <si>
    <t>24902007</t>
  </si>
  <si>
    <t>Quỹ tín dụng nhân dân Xã Việt Ngọc</t>
  </si>
  <si>
    <t>24902008</t>
  </si>
  <si>
    <t>Quỹ tín dụng nhân dân Xã Trù Hựu</t>
  </si>
  <si>
    <t>24902009</t>
  </si>
  <si>
    <t>Quỹ tín dụng nhân dân Xã Xương Lâm</t>
  </si>
  <si>
    <t>24902010</t>
  </si>
  <si>
    <t>Quỹ tín dụng nhân dân Xã Tân An</t>
  </si>
  <si>
    <t>24902011</t>
  </si>
  <si>
    <t>Quỹ tín dụng nhân dân Xã Bảo Sơn</t>
  </si>
  <si>
    <t>24902012</t>
  </si>
  <si>
    <t>Quỹ tín dụng nhân dân Xã Nghĩa Hồ</t>
  </si>
  <si>
    <t>24902013</t>
  </si>
  <si>
    <t>Quỹ tín dụng nhân dân Xã Thái Đào</t>
  </si>
  <si>
    <t>24902014</t>
  </si>
  <si>
    <t>Quỹ tín dụng nhân dân Xã Dĩnh Kế</t>
  </si>
  <si>
    <t>24902015</t>
  </si>
  <si>
    <t>Quỹ tín dụng nhân dân Hồng Giang</t>
  </si>
  <si>
    <t>24902016</t>
  </si>
  <si>
    <t>Quỹ tín dụng nhân dân Thị trấn An Châu</t>
  </si>
  <si>
    <t>24201001</t>
  </si>
  <si>
    <t>Ngân hàng Thương mại Cổ phần Công thương Việt Nam - Chi nhánh Tỉnh Bắc Giang</t>
  </si>
  <si>
    <t>24204009</t>
  </si>
  <si>
    <t>Ngân hàng Nông nghiệp và Phát triển Nông thôn Việt Nam - Chi nhánh Yên Dũng</t>
  </si>
  <si>
    <t>24204010</t>
  </si>
  <si>
    <t>Ngân hàng Nông nghiệp và Phát triển nông thôn Việt Nam - Chi nhánh huyện Yên Thế Bắc Giang II</t>
  </si>
  <si>
    <t>24204011</t>
  </si>
  <si>
    <t>Ngân hàng Nông nghiệp và Phát triển nông thôn Việt Nam - Chi nhánh huyện Lục Ngạn Bắc Giang II</t>
  </si>
  <si>
    <t>24204012</t>
  </si>
  <si>
    <t>Ngân hàng Nông nghiệp và Phát triển Nông thôn Việt Nam - Chi nhánh Huyện Hiệp Hoà</t>
  </si>
  <si>
    <t>24204013</t>
  </si>
  <si>
    <t>Ngân hàng Nông nghiệp và Phát triển nông thôn Việt Nam - Chi nhánh huyện Lạng Giang Bắc Giang II</t>
  </si>
  <si>
    <t>24204014</t>
  </si>
  <si>
    <t>Ngân hàng Nông nghiệp và Phát triển nông thôn Việt Nam - Chi nhánh huyện Sơn Động Bắc Giang II</t>
  </si>
  <si>
    <t>24207001</t>
  </si>
  <si>
    <t>Ngân hàng Chính sách Xã hội - Chi nhánh Tỉnh Bắc Giang</t>
  </si>
  <si>
    <t>24208001</t>
  </si>
  <si>
    <t>Ngân hàng Phát triển Việt Nam - Chi nhánh Tỉnh Bắc Giang</t>
  </si>
  <si>
    <t>24302001</t>
  </si>
  <si>
    <t>Ngân hàng Thương mại Cổ phần Hàng Hải Việt Nam - Chi nhánh Tỉnh Bắc Giang</t>
  </si>
  <si>
    <t>24304001</t>
  </si>
  <si>
    <t>Ngân hàng Thương mại Cổ phần Đông Á - Chi nhánh Tỉnh Bắc Giang</t>
  </si>
  <si>
    <t>24304003</t>
  </si>
  <si>
    <t>Ngân hàng Thương mại Cổ phần Đông Á Chi nhánh Tỉnh Bắc Giang - Phòng Giao dịch Tân Yên</t>
  </si>
  <si>
    <t>24304004</t>
  </si>
  <si>
    <t>Ngân hàng Thương mại Cổ phần Đông Á Chi nhánh Tỉnh Bắc Giang - Phòng Giao dịch Hiệp Hòa</t>
  </si>
  <si>
    <t>24307001</t>
  </si>
  <si>
    <t>Ngân hàng Thương mại Cổ phần Á Châu - Chi nhánh Tỉnh Bắc Giang</t>
  </si>
  <si>
    <t>24309001</t>
  </si>
  <si>
    <t>Ngân hàng Thương mại Cổ phần Việt Nam Thịnh Vượng - Chi nhánh Tỉnh Bắc Giang</t>
  </si>
  <si>
    <t>24310001</t>
  </si>
  <si>
    <t>Ngân hàng Thương mại Cổ phần Kỹ Thương Việt Nam - Chi nhánh Tỉnh Bắc Giang</t>
  </si>
  <si>
    <t>24311001</t>
  </si>
  <si>
    <t>Ngân hàng Thương mại Cổ phần Quân đội - Chi nhánh Tỉnh Bắc Giang</t>
  </si>
  <si>
    <t>24313001</t>
  </si>
  <si>
    <t>Ngân hàng TMCP Bắc Á - Chi nhánh Tỉnh Bắc Giang</t>
  </si>
  <si>
    <t>24319001</t>
  </si>
  <si>
    <t>Ngân hàng TM TNHH MTV Đại Dương - Chi nhánh Bắc Giang</t>
  </si>
  <si>
    <t>24321001</t>
  </si>
  <si>
    <t>Ngân hàng thương mại cố phần Phát triển thành phố Hồ Chí Minh - Chi nhánh Bắc Giang</t>
  </si>
  <si>
    <t>24701009</t>
  </si>
  <si>
    <t>Kho bạc Nhà nước Lục Nam</t>
  </si>
  <si>
    <t>24701010</t>
  </si>
  <si>
    <t>Kho bạc Nhà nước Lạng Giang</t>
  </si>
  <si>
    <t>24701011</t>
  </si>
  <si>
    <t>Phòng Giao dịch Kho bạc Nhà nước Tỉnh Bắc Giang</t>
  </si>
  <si>
    <t>24901001</t>
  </si>
  <si>
    <t>Ngân hàng Hợp tác xã Việt Nam - Chi nhánh Bắc Giang</t>
  </si>
  <si>
    <t>24902001</t>
  </si>
  <si>
    <t>Quỹ tín dụng nhân dân  Xã Quý Sơn</t>
  </si>
  <si>
    <t>24902002</t>
  </si>
  <si>
    <t>Quỹ tín dụng nhân dân Xã Lan Mẫu</t>
  </si>
  <si>
    <t>24902003</t>
  </si>
  <si>
    <t>Quỹ tín dụng nhân dân Xã Tân Dĩnh</t>
  </si>
  <si>
    <t>24902004</t>
  </si>
  <si>
    <t>Quỹ tín dụng nhân dân Xã Tân Hưng</t>
  </si>
  <si>
    <t>24902005</t>
  </si>
  <si>
    <t>Quỹ tín dụng nhân dân Xã An Hà</t>
  </si>
  <si>
    <t>24902006</t>
  </si>
  <si>
    <t>Quỹ tín dụng nhân dân Thị trấn Chũ</t>
  </si>
  <si>
    <t>24902017</t>
  </si>
  <si>
    <t>Quỹ tín dụng nhân dân Xã Đông Lỗ</t>
  </si>
  <si>
    <t>24902018</t>
  </si>
  <si>
    <t>Quỹ tín dụng nhân dân Xã Ngọc Châu</t>
  </si>
  <si>
    <t>24902019</t>
  </si>
  <si>
    <t>Quỹ tín dụng nhân dân Xã Lam Cốt</t>
  </si>
  <si>
    <t>24902020</t>
  </si>
  <si>
    <t>Quỹ tín dụng nhân dân Thị trấn Nhã Nam</t>
  </si>
  <si>
    <t>24902021</t>
  </si>
  <si>
    <t>Quỹ tín dụng nhân dân Phường Thọ Xương Thành phố Bắc Giang</t>
  </si>
  <si>
    <t>24202001</t>
  </si>
  <si>
    <t>Ngân hàng Thương mại Cổ phần Đầu tư và Phát triển Việt Nam - Chi nhánh Tỉnh Bắc Giang</t>
  </si>
  <si>
    <t>24203001</t>
  </si>
  <si>
    <t>Ngân hàng Thương mại Cổ phần Ngoại thương Việt Nam - Chi nhánh Tỉnh Bắc Giang</t>
  </si>
  <si>
    <t>24204001</t>
  </si>
  <si>
    <t>Ngân hàng Nông nghiệp và Phát triển Nông thôn Việt Nam - Chi nhánh Tỉnh Bắc Giang</t>
  </si>
  <si>
    <t>24204002</t>
  </si>
  <si>
    <t>Ngân hàng Nông nghiệp và Phát triển Nông thôn Việt Nam - Chi nhánh Huyện Việt Yên</t>
  </si>
  <si>
    <t>24204003</t>
  </si>
  <si>
    <t>Ngân hàng Nông nghiệp và Phát triển nông thôn Việt Nam - Chi nhánh thành phố Bắc Giang Bắc Giang II</t>
  </si>
  <si>
    <t>24204004</t>
  </si>
  <si>
    <t>Ngân hàng Nông nghiệp và Phát triển Nông thôn Việt Nam - Chi nhánh Huyện Tân Yên</t>
  </si>
  <si>
    <t>24204005</t>
  </si>
  <si>
    <t>Ngân hàng Nông nghiệp và Phát triển Nông thôn Việt Nam - Chi nhánh Khu công nghiệp Đình Trám</t>
  </si>
  <si>
    <t>24204006</t>
  </si>
  <si>
    <t>Ngân hàng Nông nghiệp và Phát triển nông thôn Việt Nam - Chi nhánh Bắc Giang II</t>
  </si>
  <si>
    <t>24204007</t>
  </si>
  <si>
    <t>Ngân hàng Nông nghiệp và Phát triển nông thôn Việt Nam - Chi nhánh huyện Lục Nam Bắc Giang II</t>
  </si>
  <si>
    <t>24204008</t>
  </si>
  <si>
    <t>Ngân hàng Nông nghiệp và Phát triển nông thôn Việt Nam - Chi nhánh Bố Hạ Bắc Giang II</t>
  </si>
  <si>
    <t>24304002</t>
  </si>
  <si>
    <t>Ngân hàng Thương mại Cổ phần Đông Á Chi nhánh Tỉnh Bắc Giang - Phòng Giao dịch Lạng Giang</t>
  </si>
  <si>
    <t>24358001</t>
  </si>
  <si>
    <t>Ngân hàng TMCP Tiên Phong - Chi nhánh Bắc Giang</t>
  </si>
  <si>
    <t>24701014</t>
  </si>
  <si>
    <t>27201001</t>
  </si>
  <si>
    <t>Ngân hàng Thương mại Cổ phần Công thương Việt Nam - Chi nhánh Tỉnh Bắc Ninh</t>
  </si>
  <si>
    <t>27201002</t>
  </si>
  <si>
    <t>Ngân hàng Thương mại Cổ phần Công thương Việt Nam - Chi nhánh Tiên Sơn</t>
  </si>
  <si>
    <t>27204003</t>
  </si>
  <si>
    <t>Ngân hàng Nông nghiệp và Phát triển nông thôn Việt Nam - Chi nhánh Bắc Ninh II</t>
  </si>
  <si>
    <t>27204004</t>
  </si>
  <si>
    <t>Ngân hàng Nông nghiệp và Phát triển Nông thôn Việt Nam - Chi nhánh Lương Tài</t>
  </si>
  <si>
    <t>27204005</t>
  </si>
  <si>
    <t>Ngân hàng Nông nghiệp và Phát triển Nông thôn Việt Nam - Chi nhánh Quế Võ</t>
  </si>
  <si>
    <t>27204006</t>
  </si>
  <si>
    <t>Ngân hàng Nông nghiệp và Phát triển Nông thôn Việt Nam - Chi nhánh Thuận Thành</t>
  </si>
  <si>
    <t>27204007</t>
  </si>
  <si>
    <t>Ngân hàng Nông nghiệp và Phát triển nông thôn Việt Nam - Chi nhánh Khu công nghiệp Tiên Sơn Bắc Ninh II</t>
  </si>
  <si>
    <t>27204008</t>
  </si>
  <si>
    <t>Ngân hàng Nông nghiệp và Phát triển Nông thôn Việt Nam - Chi nhánh Yên Phong</t>
  </si>
  <si>
    <t>27204009</t>
  </si>
  <si>
    <t>Ngân hàng Nông nghiệp và Phát triển Nông thôn Việt Nam - Chi nhánh Gia Bình</t>
  </si>
  <si>
    <t>27204010</t>
  </si>
  <si>
    <t>Ngân hàng Nông nghiệp và Phát triển nông thôn Việt Nam - Chi nhánh huyện Tiên Du Bắc Ninh II</t>
  </si>
  <si>
    <t>27205001</t>
  </si>
  <si>
    <t>Ngân hàng TMCP Phát triển nhà đồng bằng sông Cửu Long - Chi nhánh Bắc Ninh</t>
  </si>
  <si>
    <t>27207001</t>
  </si>
  <si>
    <t>Ngân hàng Chính sách Xã hội - Chi nhánh Tỉnh Bắc Ninh</t>
  </si>
  <si>
    <t>27311001</t>
  </si>
  <si>
    <t>Ngân hàng Thương mại Cổ phần Quân Đội - Chi nhánh Tỉnh Bắc Ninh</t>
  </si>
  <si>
    <t>27317001</t>
  </si>
  <si>
    <t>Ngân hàng Thương mại Cổ phần Đông Nam Á - Chi nhánh Tỉnh Bắc Ninh</t>
  </si>
  <si>
    <t>27321001</t>
  </si>
  <si>
    <t>Ngân hàng Thương mại Cổ phần Phát triển Thành phố Hồ Chí Minh - Chi nhánh Tỉnh Bắc Ninh</t>
  </si>
  <si>
    <t>27323001</t>
  </si>
  <si>
    <t>Ngân hàng Thương mại Cổ phần An Bình - Chi nhánh Tỉnh Bắc Ninh</t>
  </si>
  <si>
    <t>27327001</t>
  </si>
  <si>
    <t>Ngân hàng thương mại cổ phần Bản Việt - Chi nhánh Bắc Ninh</t>
  </si>
  <si>
    <t>27333001</t>
  </si>
  <si>
    <t>Ngân hàng Thương mại Cổ phần Phương Đông - Chi nhánh Bắc Ninh</t>
  </si>
  <si>
    <t>27334001</t>
  </si>
  <si>
    <t>Ngân hàng Thương mại Cổ phần Sài Gòn - Chi nhánh Tỉnh Bắc Ninh</t>
  </si>
  <si>
    <t>27341001</t>
  </si>
  <si>
    <t>Ngân hàng Thương mại Cổ phần Xăng dầu Petrolimex - Chi nhánh Tỉnh Bắc Ninh</t>
  </si>
  <si>
    <t>27346001</t>
  </si>
  <si>
    <t>Ngân hàng TMCP Phương Tây - Chi nhánh Bắc Ninh</t>
  </si>
  <si>
    <t>27348001</t>
  </si>
  <si>
    <t>Ngân hàng TMCP Sài Gòn - Hà Nội chi nhánh Bắc Ninh</t>
  </si>
  <si>
    <t>27701002</t>
  </si>
  <si>
    <t>Kho bạc Nhà nước Thành phố Bắc Ninh</t>
  </si>
  <si>
    <t>27701003</t>
  </si>
  <si>
    <t>Kho bạc Nhà nước Lương Tài</t>
  </si>
  <si>
    <t>27701004</t>
  </si>
  <si>
    <t>Kho bạc Nhà nước Gia Bình</t>
  </si>
  <si>
    <t>27701005</t>
  </si>
  <si>
    <t>Kho bạc Nhà nước Quế Võ</t>
  </si>
  <si>
    <t>27701006</t>
  </si>
  <si>
    <t>Kho bạc Nhà nước Thuận Thành</t>
  </si>
  <si>
    <t>27701007</t>
  </si>
  <si>
    <t>Kho bạc Nhà nước Tiên Du</t>
  </si>
  <si>
    <t>27701008</t>
  </si>
  <si>
    <t>Kho bạc Nhà nước Từ Sơn</t>
  </si>
  <si>
    <t>27701009</t>
  </si>
  <si>
    <t>Kho bạc Nhà nước Yên Phong</t>
  </si>
  <si>
    <t>27901001</t>
  </si>
  <si>
    <t>Ngân hàng Hợp tác xã Việt Nam - Chi nhánh Tỉnh Bắc Ninh</t>
  </si>
  <si>
    <t>27902001</t>
  </si>
  <si>
    <t>27902012</t>
  </si>
  <si>
    <t>Quỹ tín dụng nhân dân Xã Châu Khê</t>
  </si>
  <si>
    <t>27902013</t>
  </si>
  <si>
    <t>Quỹ tín dụng nhân dân Xã Nội Duệ</t>
  </si>
  <si>
    <t>27902014</t>
  </si>
  <si>
    <t>Quỹ tín dụng nhân dân Ngũ Thái</t>
  </si>
  <si>
    <t>27902015</t>
  </si>
  <si>
    <t>Quỹ tín dụng nhân dân Thị trấn Lim</t>
  </si>
  <si>
    <t>27902016</t>
  </si>
  <si>
    <t>Quỹ tín dụng nhân dân Thị Trấn Hồ</t>
  </si>
  <si>
    <t>27902017</t>
  </si>
  <si>
    <t>Quỹ tín dụng nhân dân Xã Đồng Nguyên</t>
  </si>
  <si>
    <t>27902018</t>
  </si>
  <si>
    <t>Quỹ tín dụng nhân dân Xã Tam Đa</t>
  </si>
  <si>
    <t>27902019</t>
  </si>
  <si>
    <t>Quỹ tín dụng nhân dân Xã Gia Đông</t>
  </si>
  <si>
    <t>27902020</t>
  </si>
  <si>
    <t>Quỹ tín dụng nhân dân Xã Đình Tổ</t>
  </si>
  <si>
    <t>27902021</t>
  </si>
  <si>
    <t>Quỹ tín dụng nhân dân Xã Hà Mãn</t>
  </si>
  <si>
    <t>27201003</t>
  </si>
  <si>
    <t>Ngân hàng Thương mại Cổ phần Công thương Việt Nam - Chi nhánh Khu công nghiệp Tiên Sơn</t>
  </si>
  <si>
    <t>27201004</t>
  </si>
  <si>
    <t>Ngân hàng Thương mại Cổ phần Công thương Việt Nam - Chi nhánh Khu công nghiệp Quế Võ</t>
  </si>
  <si>
    <t>27201005</t>
  </si>
  <si>
    <t>Ngân hàng Thương mại Cổ phần Công thương Việt Nam - Trung tâm Quản lý tiền mặt Tỉnh Bắc Ninh</t>
  </si>
  <si>
    <t>27202001</t>
  </si>
  <si>
    <t>Ngân hàng Thương mại Cổ phần Đầu tư và Phát triển Việt Nam - Chi nhánh Tỉnh Bắc Ninh</t>
  </si>
  <si>
    <t>27202002</t>
  </si>
  <si>
    <t>Ngân hàng Thương mại Cổ phần Đầu tư và Phát triển Việt Nam - Chi nhánh Từ Sơn</t>
  </si>
  <si>
    <t>27202003</t>
  </si>
  <si>
    <t>Ngân hàng Thương mại Cổ phần Đầu tư và Phát triển Việt Nam - Chi nhánh Kinh Bắc</t>
  </si>
  <si>
    <t>27203001</t>
  </si>
  <si>
    <t>Ngân hàng Thương mại Cổ phần Ngoại thương Việt Nam - Chi nhánh Tỉnh Bắc Ninh</t>
  </si>
  <si>
    <t>27203002</t>
  </si>
  <si>
    <t>Ngân hàng Thương mại Cổ phần Ngoại thương Việt Nam - Chi nhánh Kinh Bắc</t>
  </si>
  <si>
    <t>27204001</t>
  </si>
  <si>
    <t>Ngân hàng Nông nghiệp và Phát triển Nông thôn Việt Nam - Chi nhánh Tỉnh Bắc Ninh</t>
  </si>
  <si>
    <t>27204002</t>
  </si>
  <si>
    <t>Ngân hàng Nông nghiệp và Phát triển Nông thôn Việt Nam - Chi nhánh Thành phố Bắc Ninh</t>
  </si>
  <si>
    <t>27208001</t>
  </si>
  <si>
    <t>Ngân hàng Phát triển Việt Nam Sở Giao dịch I - Phòng Giao dịch Tỉnh Bắc Ninh</t>
  </si>
  <si>
    <t>27301001</t>
  </si>
  <si>
    <t>Ngân hàng TMCP Nhà Hà Nội - Chi nhánh Bắc Ninh</t>
  </si>
  <si>
    <t>27302001</t>
  </si>
  <si>
    <t>Ngân hàng Thương mại Cổ phần Hàng Hải Việt Nam - Chi nhánh Tỉnh Bắc Ninh</t>
  </si>
  <si>
    <t>27303001</t>
  </si>
  <si>
    <t>Ngân hàng Thương mại Cổ phần Sài Gòn Thương Tín - Chi nhánh Tỉnh Bắc Ninh</t>
  </si>
  <si>
    <t>27304001</t>
  </si>
  <si>
    <t>Ngân hàng Thương mại Cổ phần Đông Á - Chi nhánh Tỉnh Bắc Ninh</t>
  </si>
  <si>
    <t>27304002</t>
  </si>
  <si>
    <t>Ngân hàng Thương mại Cổ phần Đông Á Chi nhánh Hà Nội - Phòng Giao dịch Gia Bình</t>
  </si>
  <si>
    <t>27304003</t>
  </si>
  <si>
    <t>Ngân hàng Thương mại Cổ phần Đông Á Chi nhánh Hà Nội - Phòng Giao dịch Quế Võ</t>
  </si>
  <si>
    <t>27307001</t>
  </si>
  <si>
    <t>Ngân hàng Thương mại Cổ phần Á Châu - Chi nhánh Tỉnh Bắc Ninh</t>
  </si>
  <si>
    <t>27309001</t>
  </si>
  <si>
    <t>Ngân hàng Thương mại Cổ phần Việt Nam Thịnh Vượng - Chi nhánh Tỉnh Bắc Ninh</t>
  </si>
  <si>
    <t>27310001</t>
  </si>
  <si>
    <t>Ngân hàng TMCP Kỹ Thương Việt Nam - Chi nhánh Tỉnh Bắc Ninh</t>
  </si>
  <si>
    <t>27348002</t>
  </si>
  <si>
    <t>Ngân hàng Thương mại Cổ phần Sài Gòn Hà Nội - Chi nhánh Kinh Bắc</t>
  </si>
  <si>
    <t>27352001</t>
  </si>
  <si>
    <t>Ngân hàng Thương mại Cổ phần Quốc Dân - Chi nhánh Tỉnh Bắc Ninh</t>
  </si>
  <si>
    <t>27355001</t>
  </si>
  <si>
    <t>Ngân hàng TMCP Việt Á - Chi nhánh Bắc Ninh</t>
  </si>
  <si>
    <t>27357001</t>
  </si>
  <si>
    <t>Ngân hàng Thương mại Cổ phần Bưu điện Liên Việt - Chi nhánh Tỉnh Bắc Ninh</t>
  </si>
  <si>
    <t>27358001</t>
  </si>
  <si>
    <t>Ngân hàng TMCP Tiên Phong - Chi nhánh Bắc Ninh</t>
  </si>
  <si>
    <t>27359001</t>
  </si>
  <si>
    <t>Ngân hàng Thương mại Cổ phần Bảo Việt - Chi nhánh Bắc Ninh</t>
  </si>
  <si>
    <t>27360001</t>
  </si>
  <si>
    <t>Ngân hàng Thương mại Cổ phần Đại chúng Việt Nam - Chi nhánh Tỉnh Bắc Ninh</t>
  </si>
  <si>
    <t>27616001</t>
  </si>
  <si>
    <t>Ngân hàng Trách nhiệm hữu hạn Một thành viên Shinhan Việt Nam - Chi nhánh Tỉnh Bắc Ninh</t>
  </si>
  <si>
    <t>27663001</t>
  </si>
  <si>
    <t>Ngân hàng Trách nhiệm hữu hạn Một thành viên Woori Việt Nam - chi nhánh Bắc Ninh</t>
  </si>
  <si>
    <t>27701001</t>
  </si>
  <si>
    <t>Kho bạc Nhà nước Tỉnh Bắc Ninh</t>
  </si>
  <si>
    <t>27902002</t>
  </si>
  <si>
    <t>Quỹ tín dụng nhân dân Xã Nghĩa Đạo</t>
  </si>
  <si>
    <t>27902003</t>
  </si>
  <si>
    <t>Quỹ tín dụng nhân dân Xã An Bình</t>
  </si>
  <si>
    <t>27902004</t>
  </si>
  <si>
    <t>Quỹ tín dụng nhân dân Xã Hiên Vân</t>
  </si>
  <si>
    <t>27902005</t>
  </si>
  <si>
    <t>Quỹ tín dụng nhân dân Xã Song hồ</t>
  </si>
  <si>
    <t>27902006</t>
  </si>
  <si>
    <t>Quỹ tín dụng nhân dân Xã Tương Giang</t>
  </si>
  <si>
    <t>27902007</t>
  </si>
  <si>
    <t>Quỹ tín dụng nhân dân Xã Tân Lãng</t>
  </si>
  <si>
    <t>27902008</t>
  </si>
  <si>
    <t>Quỹ tín dụng nhân dân Xã Đình Bảng</t>
  </si>
  <si>
    <t>27902009</t>
  </si>
  <si>
    <t>Quỹ tín dụng nhân dân Xã Mão Điền</t>
  </si>
  <si>
    <t>27902010</t>
  </si>
  <si>
    <t>Quỹ tín dụng nhân dân Xã Võ Cường</t>
  </si>
  <si>
    <t>27902011</t>
  </si>
  <si>
    <t>Quỹ tín dụng nhân dân Phường Đại Phúc</t>
  </si>
  <si>
    <t>27902022</t>
  </si>
  <si>
    <t>Quỹ tín dụng nhân dân Xã Vạn An</t>
  </si>
  <si>
    <t>27902023</t>
  </si>
  <si>
    <t>Quỹ tín dụng nhân dân Đại Bái</t>
  </si>
  <si>
    <t>27902024</t>
  </si>
  <si>
    <t>Quỹ tín dụng nhân dân Thanh Khương</t>
  </si>
  <si>
    <t>27902025</t>
  </si>
  <si>
    <t>QTDND cơ sở Phương Liễu</t>
  </si>
  <si>
    <t>27902026</t>
  </si>
  <si>
    <t>Quỹ tín dụng nhân dân Thị Trấn Phố Mới</t>
  </si>
  <si>
    <t>27902027</t>
  </si>
  <si>
    <t>Quỹ tín dụng nhân dân Trang Hạ</t>
  </si>
  <si>
    <t>27310T01</t>
  </si>
  <si>
    <t>Ngân hàng Techcombank Chi nhánh Yên Phong</t>
  </si>
  <si>
    <t>27701013</t>
  </si>
  <si>
    <t>Phòng Giao dịch số 5 - Kho bạc Nhà nước Khu vực V</t>
  </si>
  <si>
    <t>27701012</t>
  </si>
  <si>
    <t>Phòng Giao dịch số 4 - Kho bạc Nhà nước Khu vực V</t>
  </si>
  <si>
    <t>17208001</t>
  </si>
  <si>
    <t>Ngân hàng Phát triển Việt Nam - Sở Giao dịch I Phòng Giao dịch Tỉnh Hòa Bình</t>
  </si>
  <si>
    <t>17309001</t>
  </si>
  <si>
    <t>Ngân hàng Thương mại Cổ phần Việt Nam Thịnh Vượng - Chi nhánh Tỉnh Hoà Bình</t>
  </si>
  <si>
    <t>17311001</t>
  </si>
  <si>
    <t>Ngân hàng Thương mại Cổ phần Quân Đội - Chi nhánh Tỉnh Hòa Bình</t>
  </si>
  <si>
    <t>17357001</t>
  </si>
  <si>
    <t>Ngân hàng Thương mại Cổ phần Bưu điện Liên Việt - Chi nhánh Tỉnh Hòa Bình</t>
  </si>
  <si>
    <t>17204003</t>
  </si>
  <si>
    <t>Ngân hàng Nông nghiệp và Phát triển Nông thôn Việt Nam - Chi nhánh Huyện Mai Châu</t>
  </si>
  <si>
    <t>17204004</t>
  </si>
  <si>
    <t>Ngân hàng Nông nghiệp và Phát triển Nông thôn Việt Nam - Chi nhánh Phương Lâm</t>
  </si>
  <si>
    <t>17204005</t>
  </si>
  <si>
    <t>Ngân hàng Nông nghiệp và Phát triển Nông thôn Việt Nam - Chi nhánh Huyện Cao Phong</t>
  </si>
  <si>
    <t>17204006</t>
  </si>
  <si>
    <t>Agribank Chi nhánh Kỳ Sơn Hòa Bình</t>
  </si>
  <si>
    <t>17204007</t>
  </si>
  <si>
    <t>Ngân hàng Nông nghiệp và Phát triển Nông thôn Việt Nam - Chi nhánh Huyện Lương Sơn</t>
  </si>
  <si>
    <t>17204008</t>
  </si>
  <si>
    <t>Ngân hàng Nông nghiệp và Phát triển Nông thôn Việt Nam - Chi nhánh Huyện Tân Lạc</t>
  </si>
  <si>
    <t>17204009</t>
  </si>
  <si>
    <t>Ngân hàng Nông nghiệp và Phát triển Nông thôn Việt Nam - Chi nhánh Huyện Lạc Sơn</t>
  </si>
  <si>
    <t>17204010</t>
  </si>
  <si>
    <t>Ngân hàng Nông nghiệp và Phát triển Nông thôn Việt Nam - Chi nhánh Huyện Yên Thủy</t>
  </si>
  <si>
    <t>17204011</t>
  </si>
  <si>
    <t>Ngân hàng Nông nghiệp và Phát triển Nông thôn Việt Nam - Chi nhánh Huyện Lạc Thủy</t>
  </si>
  <si>
    <t>17204012</t>
  </si>
  <si>
    <t>Ngân hàng Nông nghiệp và Phát triển Nông thôn Việt Nam - Chi nhánh Huyện Kim Bôi</t>
  </si>
  <si>
    <t>17701011</t>
  </si>
  <si>
    <t>Kho bạc Nhà nước Lạc Sơn</t>
  </si>
  <si>
    <t>17701012</t>
  </si>
  <si>
    <t>Phòng Giao dịch Kho bạc Nhà nước Tỉnh Hoà Bình</t>
  </si>
  <si>
    <t>17902001</t>
  </si>
  <si>
    <t>Quỹ tín dụng nhân dân Phương Lâm</t>
  </si>
  <si>
    <t>17902002</t>
  </si>
  <si>
    <t>Quỹ tín dụng nhân dân Xã Hoà Sơn</t>
  </si>
  <si>
    <t>17201001</t>
  </si>
  <si>
    <t>Ngân hàng Thương mại Cổ phần Công thương Việt Nam - Chi nhánh Tỉnh Hoà Bình</t>
  </si>
  <si>
    <t>17202001</t>
  </si>
  <si>
    <t>Ngân hàng Thương mại Cổ phần Đầu tư và Phát triển Việt Nam - Chi nhánh Tỉnh Hoà Bình</t>
  </si>
  <si>
    <t>17204001</t>
  </si>
  <si>
    <t>Ngân hàng Nông nghiệp và Phát triển Nông thôn Việt Nam - Chi nhánh Tỉnh Hoà Bình</t>
  </si>
  <si>
    <t>17204002</t>
  </si>
  <si>
    <t>Ngân hàng Nông nghiệp và Phát triển Nông thôn Việt Nam - Chi nhánh Huyện Đà Bắc</t>
  </si>
  <si>
    <t>17204013</t>
  </si>
  <si>
    <t>Ngân hàng Nông nghiệp và Phát triển Nông thôn Việt Nam - Chi nhánh Sông Đà</t>
  </si>
  <si>
    <t>17207001</t>
  </si>
  <si>
    <t>Ngân hàng Chính sách Xã hội - Chi nhánh Tỉnh Hòa Bình</t>
  </si>
  <si>
    <t>17902003</t>
  </si>
  <si>
    <t>Quỹ tín dụng nhân dân Thị trấn Cao Phong</t>
  </si>
  <si>
    <t>17902004</t>
  </si>
  <si>
    <t>Quỹ tín dụng nhân dân Phường Chăm Mát</t>
  </si>
  <si>
    <t>17701001</t>
  </si>
  <si>
    <t>Kho bạc Nhà nước Tỉnh Hoà Bình</t>
  </si>
  <si>
    <t>17701002</t>
  </si>
  <si>
    <t>Kho bạc Nhà nước Kim Bôi</t>
  </si>
  <si>
    <t>17701003</t>
  </si>
  <si>
    <t>Kho bạc Nhà nước Lương Sơn</t>
  </si>
  <si>
    <t>17701004</t>
  </si>
  <si>
    <t>Kho bạc Nhà nước Lạc Thủy</t>
  </si>
  <si>
    <t>17701005</t>
  </si>
  <si>
    <t>Kho bạc Nhà nước Tân Lạc</t>
  </si>
  <si>
    <t>17701006</t>
  </si>
  <si>
    <t>Kho bạc Nhà nước Đà Bắc</t>
  </si>
  <si>
    <t>17701007</t>
  </si>
  <si>
    <t>Kho bạc Nhà nước Kỳ Sơn</t>
  </si>
  <si>
    <t>17701008</t>
  </si>
  <si>
    <t>Kho bạc Nhà nước Mai Châu</t>
  </si>
  <si>
    <t>17701009</t>
  </si>
  <si>
    <t>Kho bạc Nhà nước Cao Phong</t>
  </si>
  <si>
    <t>17701010</t>
  </si>
  <si>
    <t>Kho bạc Nhà nước Yên Thủy</t>
  </si>
  <si>
    <t>17203201</t>
  </si>
  <si>
    <t>Ngân hàng TMCP Ngoại thương Việt Nam – Chi nhánh Hòa Bình</t>
  </si>
  <si>
    <t>17203001</t>
  </si>
  <si>
    <t>17701014</t>
  </si>
  <si>
    <t>Phòng Giao dịch số 24 - Kho bạc Nhà nước Khu vực IX</t>
  </si>
  <si>
    <t>25201004</t>
  </si>
  <si>
    <t>Ngân hàng Thương mại Cổ phần Công thương Việt Nam - Chi nhánh Thị Xã Phú Thọ</t>
  </si>
  <si>
    <t>25202001</t>
  </si>
  <si>
    <t>Ngân hàng Thương mại Cổ phần Đầu tư và Phát triển Việt Nam - Chi nhánh Tỉnh Phú Thọ</t>
  </si>
  <si>
    <t>25202002</t>
  </si>
  <si>
    <t>Ngân hàng Thương mại Cổ phần Đầu tư và Phát triển Việt Nam - Chi nhánh Hùng Vương</t>
  </si>
  <si>
    <t>25203001</t>
  </si>
  <si>
    <t>Ngân hàng Thương mại cổ phần Ngoại thương Việt Nam - Chi nhánh Phú Thọ</t>
  </si>
  <si>
    <t>25204001</t>
  </si>
  <si>
    <t>Ngân hàng Nông nghiệp và Phát triển Nông thôn Việt Nam - Chi nhánh Tỉnh Phú thọ</t>
  </si>
  <si>
    <t>25204002</t>
  </si>
  <si>
    <t>Ngân hàng Nông nghiệp và Phát triển Nông thôn Việt Nam - Chi nhánh Huyện Cẩm Khê</t>
  </si>
  <si>
    <t>25204003</t>
  </si>
  <si>
    <t>Ngân hàng Nông nghiệp và Phát triển Nông thôn Việt Nam - Chi nhánh Vân Cơ</t>
  </si>
  <si>
    <t>25204004</t>
  </si>
  <si>
    <t>Ngân hàng Nông nghiệp và Phát triển nông thôn Việt Nam - Chi nhánh thị xã Phú Thọ Phú Thọ II</t>
  </si>
  <si>
    <t>25204005</t>
  </si>
  <si>
    <t>Ngân hàng Nông nghiệp và Phát triển Nông thôn Việt Nam - Chi nhánh Huyện Lâm Thao</t>
  </si>
  <si>
    <t>25204006</t>
  </si>
  <si>
    <t>Ngân hàng Nông nghiệp và Phát triển nông thôn Việt Nam - Chi nhánh huyện Phù Ninh Phú Thọ II</t>
  </si>
  <si>
    <t>25205001</t>
  </si>
  <si>
    <t>Ngân hàng TMCP Phát triển nhà đồng bằng sông Cửu Long - Chi nhánh Phú Thọ</t>
  </si>
  <si>
    <t>25207001</t>
  </si>
  <si>
    <t>Ngân hàng Chính sách Xã hội - Chi nhánh Tỉnh Phú Thọ</t>
  </si>
  <si>
    <t>25208001</t>
  </si>
  <si>
    <t>Ngân hàng Phát triển Việt Nam - Chi nhánh Tỉnh Phú Thọ</t>
  </si>
  <si>
    <t>25302001</t>
  </si>
  <si>
    <t>Ngân hàng TMCP Hàng Hải Việt Nam - Chi nhánh Tỉnh Phú Thọ</t>
  </si>
  <si>
    <t>25303001</t>
  </si>
  <si>
    <t>Ngân hàng Thương mại Cổ phần Sài Gòn Thương Tín - Chi nhánh Tỉnh Phú Thọ</t>
  </si>
  <si>
    <t>25306001</t>
  </si>
  <si>
    <t>Ngân hàng Thương mại Cổ phần Nam Á - Chi nhánh Tỉnh Phú Thọ</t>
  </si>
  <si>
    <t>25306002</t>
  </si>
  <si>
    <t>Ngân hàng Thương mại cổ phần Nam Á - Chi nhánh Phú Thọ - Phòng giao dịch Đoan Hùng</t>
  </si>
  <si>
    <t>25306003</t>
  </si>
  <si>
    <t>Ngân hàng Thương mại cổ phần Nam Á - Chi nhánh Phú Thọ - Phòng giao dịch Thanh Thủy</t>
  </si>
  <si>
    <t>25701005</t>
  </si>
  <si>
    <t>Kho bạc Nhà nước Tân Sơn</t>
  </si>
  <si>
    <t>25701006</t>
  </si>
  <si>
    <t>Phòng Giao dịch Kho bạc Nhà nước Tỉnh Phú Thọ</t>
  </si>
  <si>
    <t>25701007</t>
  </si>
  <si>
    <t>Kho bạc Nhà nước Đoan Hùng</t>
  </si>
  <si>
    <t>25701008</t>
  </si>
  <si>
    <t>Kho bạc Nhà nước Cẩm Khê</t>
  </si>
  <si>
    <t>25701009</t>
  </si>
  <si>
    <t>Kho bạc Nhà nước Phù Ninh</t>
  </si>
  <si>
    <t>25701010</t>
  </si>
  <si>
    <t>Kho bạc Nhà nước Thị xã Phú Thọ</t>
  </si>
  <si>
    <t>25701011</t>
  </si>
  <si>
    <t>Kho bạc Nhà nước Thanh Ba</t>
  </si>
  <si>
    <t>25902007</t>
  </si>
  <si>
    <t>Quỹ tín dụng nhân dân Ninh Dân</t>
  </si>
  <si>
    <t>25902008</t>
  </si>
  <si>
    <t>Quỹ tín dụng nhân dân Khải Xuân</t>
  </si>
  <si>
    <t>25902009</t>
  </si>
  <si>
    <t>Quỹ tín dụng nhân dân Phú Lạc</t>
  </si>
  <si>
    <t>25902010</t>
  </si>
  <si>
    <t>Quỹ tín dụng nhân dân Thị trấn Yên Lập</t>
  </si>
  <si>
    <t>25902011</t>
  </si>
  <si>
    <t>Quỹ tín dụng nhân dân Xã Bằng Luân</t>
  </si>
  <si>
    <t>25902012</t>
  </si>
  <si>
    <t>Quỹ tín dụng nhân dân Thị trấn Hùng Sơn</t>
  </si>
  <si>
    <t>25902013</t>
  </si>
  <si>
    <t>Quỹ tín dụng nhân dân Đồng Lạc</t>
  </si>
  <si>
    <t>25902014</t>
  </si>
  <si>
    <t>Quỹ tín dụng nhân dân Phường Vân Cơ</t>
  </si>
  <si>
    <t>25902015</t>
  </si>
  <si>
    <t>Quỹ tín dụng nhân dân Thị trấn Thanh Ba</t>
  </si>
  <si>
    <t>25902016</t>
  </si>
  <si>
    <t>Quỹ tín dụng nhân dân Đoan Hùng</t>
  </si>
  <si>
    <t>25902027</t>
  </si>
  <si>
    <t>Quỹ tín dụng nhân dân Minh Phương</t>
  </si>
  <si>
    <t>25902028</t>
  </si>
  <si>
    <t>Quỹ tín dụng nhân dân Cát Trù</t>
  </si>
  <si>
    <t>25902029</t>
  </si>
  <si>
    <t>Quỹ tín dụng nhân dân Tiên Kiên</t>
  </si>
  <si>
    <t>25902030</t>
  </si>
  <si>
    <t>Quỹ tín dụng nhân dân Thị trấn Thanh Thủy</t>
  </si>
  <si>
    <t>25902031</t>
  </si>
  <si>
    <t>Quỹ tín dụng nhân dân Gia Cẩm</t>
  </si>
  <si>
    <t>25902032</t>
  </si>
  <si>
    <t>Quỹ tín dụng nhân dân Cao Xá</t>
  </si>
  <si>
    <t>25902033</t>
  </si>
  <si>
    <t>Quỹ tín dụng nhân dân Thị trấn Thanh Sơn Huyện Thanh Sơn</t>
  </si>
  <si>
    <t>25902034</t>
  </si>
  <si>
    <t>Quỹ tín dụng nhân dân Xã Gia Điền Huyện Hạ Hoà - Tỉnh Phú Thọ</t>
  </si>
  <si>
    <t>25902035</t>
  </si>
  <si>
    <t>Quỹ tín dụng nhân dân Xã Hạ Giáp</t>
  </si>
  <si>
    <t>25902036</t>
  </si>
  <si>
    <t>Quỹ tín dụng nhân dân Tam Nông</t>
  </si>
  <si>
    <t>25311001</t>
  </si>
  <si>
    <t>Ngân hàng Thương mại Cổ phần Quân Đội - Chi nhánh Việt Trì Tỉnh Phú Thọ</t>
  </si>
  <si>
    <t>25311002</t>
  </si>
  <si>
    <t>Ngân hàng Thương mại Cổ phần Quân Đội Chi nhánh Việt Trì - Phòng Giao dịch Phú Hộ</t>
  </si>
  <si>
    <t>25311003</t>
  </si>
  <si>
    <t>Ngân hàng Thương mại Cổ phần Quân Đội Chi nhánh Việt Trì - Phòng Giao dịch Nam Việt Trì</t>
  </si>
  <si>
    <t>25311004</t>
  </si>
  <si>
    <t>Ngân hàng TMCP Quân đội - Phòng giao dịch Đền Hùng</t>
  </si>
  <si>
    <t>25314001</t>
  </si>
  <si>
    <t>Ngân hàng TMCP Quốc Tế Việt Nam - Chi nhánh Việt Trì</t>
  </si>
  <si>
    <t>25357001</t>
  </si>
  <si>
    <t>Ngân hàng Thương mại Cổ phần Bưu điện Liên Việt - Chi nhánh Tỉnh Phú Thọ</t>
  </si>
  <si>
    <t>25701001</t>
  </si>
  <si>
    <t>Kho bạc Nhà nước Tỉnh Phú Thọ</t>
  </si>
  <si>
    <t>25701002</t>
  </si>
  <si>
    <t>Kho bạc Nhà nước Lâm Thao</t>
  </si>
  <si>
    <t>25701003</t>
  </si>
  <si>
    <t>Kho bạc Nhà nước Thanh Sơn</t>
  </si>
  <si>
    <t>25701004</t>
  </si>
  <si>
    <t>Kho bạc Nhà nước Thanh Thủy</t>
  </si>
  <si>
    <t>25201001</t>
  </si>
  <si>
    <t>Ngân hàng Thương mại Cổ phần Công thương Việt Nam - Chi nhánh Tỉnh Phú Thọ</t>
  </si>
  <si>
    <t>25201002</t>
  </si>
  <si>
    <t>Ngân hàng Thương mại Cổ phần Công thương Việt Nam - Chi nhánh Hùng Vương</t>
  </si>
  <si>
    <t>25201003</t>
  </si>
  <si>
    <t>Ngân hàng TMCP Công thương Việt Nam - Chi nhánh Bắc Phú Thọ</t>
  </si>
  <si>
    <t>25204007</t>
  </si>
  <si>
    <t>Ngân hàng Nông nghiệp và Phát triển nông thôn Việt Nam - Chi nhánh huyện Thanh Ba Phú Thọ II</t>
  </si>
  <si>
    <t>25204008</t>
  </si>
  <si>
    <t>Ngân hàng Nông nghiệp và Phát triển Nông thôn Việt Nam - Chi nhánh Huyện Tân Sơn</t>
  </si>
  <si>
    <t>25204009</t>
  </si>
  <si>
    <t>Ngân hàng Nông nghiệp và Phát triển nông thôn Việt Nam - Chi nhánh huyện Hạ Hòa Phú Thọ II</t>
  </si>
  <si>
    <t>25204010</t>
  </si>
  <si>
    <t>Ngân hàng Nông nghiệp và Phát triển Nông thôn Việt Nam - Chi nhánh Huyện Thanh Sơn</t>
  </si>
  <si>
    <t>25204011</t>
  </si>
  <si>
    <t>Ngân hàng Nông nghiệp và Phát triển Nông thôn Việt Nam - Chi nhánh Huyện Tam Nông</t>
  </si>
  <si>
    <t>25204012</t>
  </si>
  <si>
    <t>Ngân hàng Nông nghiệp và Phát triển Nông thôn Việt Nam - Chi nhánh Huyện Yên Lập</t>
  </si>
  <si>
    <t>25204013</t>
  </si>
  <si>
    <t>Ngân hàng Nông nghiệp và Phát triển Nông thôn Việt Nam - Chi nhánh Huyện Thanh Thủy</t>
  </si>
  <si>
    <t>25204014</t>
  </si>
  <si>
    <t>Ngân hàng Nông nghiệp và Phát triển nông thôn Việt Nam - Chi nhánh Phú Thọ II</t>
  </si>
  <si>
    <t>25204015</t>
  </si>
  <si>
    <t>Ngân hàng Nông nghiệp và Phát triển Nông thôn Việt Nam - Chi nhánh Thanh Miếu</t>
  </si>
  <si>
    <t>25204016</t>
  </si>
  <si>
    <t>Ngân hàng Nông nghiệp và Phát triển nông thôn Việt Nam - Chi nhánh huyện Đoan Hùng Phú Thọ II</t>
  </si>
  <si>
    <t>25701012</t>
  </si>
  <si>
    <t>Kho bạc Nhà nước Tam Nông</t>
  </si>
  <si>
    <t>25701013</t>
  </si>
  <si>
    <t>Kho bạc Nhà nước Yên Lập</t>
  </si>
  <si>
    <t>25701014</t>
  </si>
  <si>
    <t>Kho bạc Nhà nước Hạ Hoà</t>
  </si>
  <si>
    <t>25901001</t>
  </si>
  <si>
    <t>Ngân hàng Hợp tác xã Việt Nam - Chi nhánh Tỉnh Phú Thọ</t>
  </si>
  <si>
    <t>25902001</t>
  </si>
  <si>
    <t>Quỹ tín dụng nhân dân Đồng Xuân</t>
  </si>
  <si>
    <t>25902002</t>
  </si>
  <si>
    <t>Quỹ tín dụng nhân dân Nông Trang</t>
  </si>
  <si>
    <t>25902003</t>
  </si>
  <si>
    <t>Quỹ tín dụng nhân dân Minh Nông</t>
  </si>
  <si>
    <t>25902004</t>
  </si>
  <si>
    <t>Quỹ tín dụng nhân dân Ấm Hạ</t>
  </si>
  <si>
    <t>25902005</t>
  </si>
  <si>
    <t>Quỹ tín dụng nhân dân Vân Du</t>
  </si>
  <si>
    <t>25902006</t>
  </si>
  <si>
    <t>Quỹ tín dụng nhân dân Tiên Cát</t>
  </si>
  <si>
    <t>25902017</t>
  </si>
  <si>
    <t>Quỹ tín dụng nhân dân Hùng Lô</t>
  </si>
  <si>
    <t>25902018</t>
  </si>
  <si>
    <t>Quỹ tín dụng nhân dân An Đạo</t>
  </si>
  <si>
    <t>25902019</t>
  </si>
  <si>
    <t>Quỹ tín dụng nhân dân Dữu Lâu</t>
  </si>
  <si>
    <t>25902020</t>
  </si>
  <si>
    <t>Quỹ tín dụng nhân dân Thụy Vân</t>
  </si>
  <si>
    <t>25902021</t>
  </si>
  <si>
    <t>Quỹ tín dụng nhân dân Phú Lộc</t>
  </si>
  <si>
    <t>25902022</t>
  </si>
  <si>
    <t>Quỹ tín dụng nhân dân Phương Xá</t>
  </si>
  <si>
    <t>25902023</t>
  </si>
  <si>
    <t>Quỹ tín dụng nhân dân Hùng Long</t>
  </si>
  <si>
    <t>25902024</t>
  </si>
  <si>
    <t>Quỹ tín dụng nhân dân Sơn Vi</t>
  </si>
  <si>
    <t>25902025</t>
  </si>
  <si>
    <t>Quỹ tín dụng nhân dân Thạch Sơn</t>
  </si>
  <si>
    <t>25902026</t>
  </si>
  <si>
    <t>Quỹ tín dụng nhân dân Trương Vương</t>
  </si>
  <si>
    <t>25902037</t>
  </si>
  <si>
    <t>Quỹ tín dụng nhân dân Xã Hưng Long</t>
  </si>
  <si>
    <t>25902038</t>
  </si>
  <si>
    <t>Quỹ tín dụng nhân dân Xã Tứ Xã</t>
  </si>
  <si>
    <t>25902039</t>
  </si>
  <si>
    <t>Quỹ tín dụng nhân dân xã Hương Lung</t>
  </si>
  <si>
    <t>25306004</t>
  </si>
  <si>
    <t>Ngân hàng Thương mại cổ phần Nam Á – Chi nhánh Phú Thọ – Phòng giao dịch Cẩm Khê</t>
  </si>
  <si>
    <t>25309001</t>
  </si>
  <si>
    <t>Ngân hàng Thương mại Cổ phần Việt Nam Thịnh Vượng - Chi nhánh Tỉnh Phú Thọ</t>
  </si>
  <si>
    <t>25310001</t>
  </si>
  <si>
    <t>Ngân hàng Thương mại Cổ phần Kỹ Thương Việt Nam - Chi nhánh Việt Trì</t>
  </si>
  <si>
    <t>25321001</t>
  </si>
  <si>
    <t>Ngân hàng TMCP Phát triển Thành phố Hồ Chí Minh - Chi nhánh Phú Thọ</t>
  </si>
  <si>
    <t>25310T02</t>
  </si>
  <si>
    <t>Ngân hàng Techcombank Chi nhánh Thành Đông</t>
  </si>
  <si>
    <t>25313001</t>
  </si>
  <si>
    <t>Ngân hàng Thương mại cổ phần Bắc Á - Chi nhánh Phú Thọ</t>
  </si>
  <si>
    <t>25310T01</t>
  </si>
  <si>
    <t>Ngân hàng Techcombank Chi nhánh Hòa Phong</t>
  </si>
  <si>
    <t>26333001</t>
  </si>
  <si>
    <t>Ngân hàng thương mại cổ phần Phương Đông - Chi nhánh Vĩnh Phúc</t>
  </si>
  <si>
    <t>26306001</t>
  </si>
  <si>
    <t>Ngân hàng thương mại cổ phần Nam Á – Chi nhánh Vĩnh Phúc</t>
  </si>
  <si>
    <t>26201003</t>
  </si>
  <si>
    <t>Ngân hàng Thương mại Cổ phần Công thương Việt Nam - Chi nhánh Bình Xuyên</t>
  </si>
  <si>
    <t>26202001</t>
  </si>
  <si>
    <t>Ngân hàng Thương mại Cổ phần Đầu tư và Phát triển Việt Nam - Chi nhánh Tỉnh Vĩnh Phúc</t>
  </si>
  <si>
    <t>26202002</t>
  </si>
  <si>
    <t>Ngân hàng Thương mại Cổ phần Đầu tư và Phát triển Việt Nam - Chi nhánh Phúc Yên</t>
  </si>
  <si>
    <t>26203001</t>
  </si>
  <si>
    <t>Ngân hàng Thương mại Cổ phần Ngoại thương Việt Nam - Chi nhánh Tỉnh Vĩnh Phúc</t>
  </si>
  <si>
    <t>26203002</t>
  </si>
  <si>
    <t>Ngân hàng Thương mại Cổ phần Ngoại thương Việt Nam - Chi nhánh Phúc Yên</t>
  </si>
  <si>
    <t>26204001</t>
  </si>
  <si>
    <t>Ngân hàng Nông nghiệp và Phát triển Nông thôn Việt Nam - Chi nhánh Tỉnh Vĩnh Phúc</t>
  </si>
  <si>
    <t>26204002</t>
  </si>
  <si>
    <t>Ngân hàng Nông nghiệp và Phát triển nông thôn Việt Nam - Chi nhánh Vĩnh Phúc II</t>
  </si>
  <si>
    <t>26204003</t>
  </si>
  <si>
    <t>Ngân hàng Nông nghiệp và Phát triển Nông thôn Việt Nam - Chi nhánh Huyện Vĩnh Tường</t>
  </si>
  <si>
    <t>26204004</t>
  </si>
  <si>
    <t>Ngân hàng Nông nghiệp và Phát triển nông thôn Việt Nam - Chi nhánh huyện Yên Lạc Vĩnh Phúc II</t>
  </si>
  <si>
    <t>26902009</t>
  </si>
  <si>
    <t>Qũy tín dụng nhân dân Liên phường Hòa Xuân</t>
  </si>
  <si>
    <t>26902010</t>
  </si>
  <si>
    <t>Quỹ tín dụng nhân dân Xã Xuân Hòa</t>
  </si>
  <si>
    <t>26902011</t>
  </si>
  <si>
    <t>Quỹ tín dụng nhân dân Xã Vĩnh Sơn</t>
  </si>
  <si>
    <t>26902012</t>
  </si>
  <si>
    <t>Quỹ tín dụng nhân dân Phường Đống Đa</t>
  </si>
  <si>
    <t>26902013</t>
  </si>
  <si>
    <t>Quỹ tín dụng nhân dân Xã Tứ Trưng</t>
  </si>
  <si>
    <t>26902014</t>
  </si>
  <si>
    <t>Quỹ tín dụng nhân dân Xã Đình Chu</t>
  </si>
  <si>
    <t>26902015</t>
  </si>
  <si>
    <t>Quỹ tín dụng nhân dân Xã Yên Đồng</t>
  </si>
  <si>
    <t>26902016</t>
  </si>
  <si>
    <t>Quỹ tín dụng nhân dân Xã Thanh Lãng</t>
  </si>
  <si>
    <t>26902017</t>
  </si>
  <si>
    <t>Quỹ tín dụng nhân dân Xã Ngũ Kiên</t>
  </si>
  <si>
    <t>26902018</t>
  </si>
  <si>
    <t>Quỹ tín dụng nhân dân Thị trấn Hương Canh</t>
  </si>
  <si>
    <t>26902029</t>
  </si>
  <si>
    <t>Quỹ tín dụng nhân dân Xã Quang Minh</t>
  </si>
  <si>
    <t>26902030</t>
  </si>
  <si>
    <t>Quỹ tín dụng nhân dân Xã Bình Dương</t>
  </si>
  <si>
    <t>26902031</t>
  </si>
  <si>
    <t>Quỹ tín dụng nhân dân Xã Tam Hồng</t>
  </si>
  <si>
    <t>26902032</t>
  </si>
  <si>
    <t>Quỹ tín dụng nhân dân Xã Thổ Tang</t>
  </si>
  <si>
    <t>26902033</t>
  </si>
  <si>
    <t>Quỹ tín dụng nhân dân Xã Lý Nhân</t>
  </si>
  <si>
    <t>26902034</t>
  </si>
  <si>
    <t>Quỹ tín dụng nhân dân Xã Tam Phúc</t>
  </si>
  <si>
    <t>26208001</t>
  </si>
  <si>
    <t>Ngân hàng Phát triển Việt Nam Sở Giao dịch I - Phòng Giao dịch Tỉnh Vĩnh Phúc</t>
  </si>
  <si>
    <t>26301001</t>
  </si>
  <si>
    <t>Ngân hàng TMCP Nhà Hà Nội - Chi nhánh Vĩnh Phúc</t>
  </si>
  <si>
    <t>26302001</t>
  </si>
  <si>
    <t>Ngân hàng Thương mại Cổ phần Hàng Hải Việt Nam - Chi nhánh Tỉnh Vĩnh Phúc</t>
  </si>
  <si>
    <t>26304001</t>
  </si>
  <si>
    <t>Ngân hàng Thương mại Cổ phần Đông Á - Chi nhánh Tỉnh Vĩnh Phúc</t>
  </si>
  <si>
    <t>26304002</t>
  </si>
  <si>
    <t>Ngân hàng Thương mại Cổ phần Đông Á Chi nhánh Hà Nội - Phòng Giao dịch Phúc Yên</t>
  </si>
  <si>
    <t>26307001</t>
  </si>
  <si>
    <t>Ngân hàng Thương mại Cổ phần Á Châu - Chi nhánh Tỉnh Vĩnh Phúc</t>
  </si>
  <si>
    <t>26309001</t>
  </si>
  <si>
    <t>Ngân hàng Thương mại Cổ phần Việt Nam Thịnh Vượng - Chi nhánh Tỉnh Vĩnh Phúc</t>
  </si>
  <si>
    <t>26310001</t>
  </si>
  <si>
    <t>Ngân hàng Thương mại Cổ phần Kỹ Thương Việt Nam - Chi nhánh Tỉnh Vĩnh Phúc</t>
  </si>
  <si>
    <t>26311001</t>
  </si>
  <si>
    <t>Ngân hàng Thương mại Cổ phần Quân Đội - Chi nhánh Tỉnh Vĩnh Phúc</t>
  </si>
  <si>
    <t>26313001</t>
  </si>
  <si>
    <t>Ngân hàng Thương mại Cổ phần Bắc Á - Chi nhánh Tỉnh Vĩnh Phúc</t>
  </si>
  <si>
    <t>26701002</t>
  </si>
  <si>
    <t>Kho bạc Nhà nước Vĩnh Tường</t>
  </si>
  <si>
    <t>26701003</t>
  </si>
  <si>
    <t>Kho bạc Nhà nước Yên Lạc</t>
  </si>
  <si>
    <t>26701004</t>
  </si>
  <si>
    <t>Kho bạc Nhà nước Tam Đảo</t>
  </si>
  <si>
    <t>26701005</t>
  </si>
  <si>
    <t>Kho bạc Nhà nước Tam Dương</t>
  </si>
  <si>
    <t>26701006</t>
  </si>
  <si>
    <t>Kho bạc Nhà nước Lập Thạch</t>
  </si>
  <si>
    <t>26701007</t>
  </si>
  <si>
    <t>Kho bạc Nhà nước Bình Xuyên</t>
  </si>
  <si>
    <t>26701008</t>
  </si>
  <si>
    <t>Phòng Giao dịch Kho bạc Nhà nước Tỉnh Vĩnh Phúc</t>
  </si>
  <si>
    <t>26701009</t>
  </si>
  <si>
    <t>Kho bạc Nhà nước Sông Lô</t>
  </si>
  <si>
    <t>26701010</t>
  </si>
  <si>
    <t>Kho bạc Nhà nước Phúc Yên</t>
  </si>
  <si>
    <t>26901001</t>
  </si>
  <si>
    <t>Ngân hàng Hợp tác xã Việt Nam - Chi nhánh Tỉnh Vĩnh Phúc</t>
  </si>
  <si>
    <t>26204005</t>
  </si>
  <si>
    <t>Ngân hàng Nông nghiệp và Phát triển Nông thôn Việt Nam - Chi nhánh Huyện Lập Thạch</t>
  </si>
  <si>
    <t>26204006</t>
  </si>
  <si>
    <t>Ngân hàng Nông nghiệp và Phát triển Nông thôn Việt Nam - Chi nhánh Huyện Tam Dương</t>
  </si>
  <si>
    <t>26204007</t>
  </si>
  <si>
    <t>Ngân hàng Nông nghiệp và Phát triển nông thôn Việt Nam - Chi nhánh huyện Tam Đảo Vĩnh Phúc II</t>
  </si>
  <si>
    <t>26201001</t>
  </si>
  <si>
    <t>Ngân hàng Thương mại Cổ phần Công thương Việt Nam - Chi nhánh Tỉnh Vĩnh Phúc</t>
  </si>
  <si>
    <t>26201002</t>
  </si>
  <si>
    <t>Ngân hàng Thương mại Cổ phần Công thương Việt Nam - Chi nhánh Phúc Yên</t>
  </si>
  <si>
    <t>26902006</t>
  </si>
  <si>
    <t>Quỹ tín dụng nhân dân Xã Tuân Chính</t>
  </si>
  <si>
    <t>26902007</t>
  </si>
  <si>
    <t>Quỹ tín dụng nhân dân Thị trấn Yên Lạc</t>
  </si>
  <si>
    <t>26902008</t>
  </si>
  <si>
    <t>Quỹ tín dụng nhân dân Thị trấn Vĩnh Tường</t>
  </si>
  <si>
    <t>26902019</t>
  </si>
  <si>
    <t>Quỹ tín dụng nhân dân Liên Phường Phúc Yên</t>
  </si>
  <si>
    <t>26902020</t>
  </si>
  <si>
    <t>Quỹ tín dụng nhân dân Xã Thái Hòa</t>
  </si>
  <si>
    <t>26902021</t>
  </si>
  <si>
    <t>Quỹ tín dụng nhân dân Xã Thượng Trưng</t>
  </si>
  <si>
    <t>26902022</t>
  </si>
  <si>
    <t>Quỹ tín dụng nhân dân Xã Vũ Di</t>
  </si>
  <si>
    <t>26902023</t>
  </si>
  <si>
    <t>Quỹ tín dụng nhân dân Xã Văn Quán</t>
  </si>
  <si>
    <t>26902024</t>
  </si>
  <si>
    <t>Quỹ tín dụng nhân dân Xã Cao Đại</t>
  </si>
  <si>
    <t>26902025</t>
  </si>
  <si>
    <t>Quỹ tín dụng nhân dân Thị trấn Lập Thạch</t>
  </si>
  <si>
    <t>26902026</t>
  </si>
  <si>
    <t>Quỹ tín dụng nhân dân Xã An Tường</t>
  </si>
  <si>
    <t>26902027</t>
  </si>
  <si>
    <t>Quỹ tín dụng nhân dân Xã Chấn Hưng</t>
  </si>
  <si>
    <t>26902028</t>
  </si>
  <si>
    <t>Quỹ tín dụng nhân dân Xã Đồng Văn</t>
  </si>
  <si>
    <t>26204008</t>
  </si>
  <si>
    <t>Ngân hàng Nông nghiệp và Phát triển nông thôn Việt Nam - Chi nhánh huyện Bình Xuyên Vĩnh Phúc II</t>
  </si>
  <si>
    <t>26204009</t>
  </si>
  <si>
    <t>Ngân hàng Nông nghiệp và Phát triển Nông thôn Việt Nam - Chi nhánh Thổ Tang</t>
  </si>
  <si>
    <t>26204010</t>
  </si>
  <si>
    <t>Ngân hàng Nông nghiệp và Phát triển nông thôn Việt Nam - Chi nhánh Thành phố Vĩnh Yên Tỉnh Vĩnh Phúc</t>
  </si>
  <si>
    <t>26204011</t>
  </si>
  <si>
    <t>NHNo&amp;PTNT VN - Chi nhánh Huyện  Mê Linh</t>
  </si>
  <si>
    <t>26204012</t>
  </si>
  <si>
    <t>Ngân hàng Nông nghiệp và Phát triển Nông thôn Việt Nam - Chi nhánh Huyện Sông Lô Tỉnh Vĩnh Phúc</t>
  </si>
  <si>
    <t>26207001</t>
  </si>
  <si>
    <t>Ngân hàng Chính sách Xã hội - Chi nhánh Tỉnh Vĩnh Phúc</t>
  </si>
  <si>
    <t>26314001</t>
  </si>
  <si>
    <t>Ngân hàng Thương mại Cổ phần Quốc Tế Việt Nam - Chi nhánh Tỉnh Vĩnh Phúc</t>
  </si>
  <si>
    <t>26317001</t>
  </si>
  <si>
    <t>Ngân hàng Thương mại Cổ phần Đông Nam Á - Chi nhánh Tỉnh Vĩnh Phúc</t>
  </si>
  <si>
    <t>26321001</t>
  </si>
  <si>
    <t>Ngân hàng Thương mại cổ phần Phát triển thành phố Hồ Chí Minh - Chi nhánh Vĩnh Phúc</t>
  </si>
  <si>
    <t>26323001</t>
  </si>
  <si>
    <t>Ngân hàng Thương mại Cổ phần An Bình - Chi nhánh Tỉnh Vĩnh Phúc</t>
  </si>
  <si>
    <t>26348001</t>
  </si>
  <si>
    <t>Ngân hàng Thương mại Cổ phần Sài Gòn Hà Nội - Chi nhánh Tỉnh Vĩnh Phúc</t>
  </si>
  <si>
    <t>26356001</t>
  </si>
  <si>
    <t>Ngân Hàng Thương Mại Cổ Phần Việt Nam Thương Tín - Chi Nhánh Vĩnh Phúc</t>
  </si>
  <si>
    <t>26357001</t>
  </si>
  <si>
    <t>Ngân hàng Thương mại Cổ phần Bưu điện Liên Việt - Chi nhánh Tỉnh Vĩnh Phúc</t>
  </si>
  <si>
    <t>26616001</t>
  </si>
  <si>
    <t>Ngân hàng Trách nhiệm hữu hạn Một thành viên Shinhan Việt Nam - Chi nhánh Tỉnh Vĩnh Phúc</t>
  </si>
  <si>
    <t>26701001</t>
  </si>
  <si>
    <t>Kho bạc Nhà nước Tỉnh Vĩnh Phúc</t>
  </si>
  <si>
    <t>26902001</t>
  </si>
  <si>
    <t>Quỹ tín dụng nhân dân Xã Văn Khê</t>
  </si>
  <si>
    <t>26902002</t>
  </si>
  <si>
    <t>Quỹ tín dụng nhân dân Xã Mê Linh</t>
  </si>
  <si>
    <t>26902003</t>
  </si>
  <si>
    <t>Quỹ tín dụng nhân dân Xã Đại Đồng</t>
  </si>
  <si>
    <t>26902004</t>
  </si>
  <si>
    <t>Quỹ tín dụng nhân dân Xã Tề Lỗ</t>
  </si>
  <si>
    <t>26902005</t>
  </si>
  <si>
    <t>Quỹ tín dụng nhân dân Xã Vĩnh Thịnh</t>
  </si>
  <si>
    <t>26310T01</t>
  </si>
  <si>
    <t>Ngân hàng Techcombank Chi nhánh Phúc Yên</t>
  </si>
  <si>
    <t>26663001</t>
  </si>
  <si>
    <t>Ngân hàng TNHH Một thành viên Woori Việt Nam - Chi nhánh Vĩnh Phúc</t>
  </si>
  <si>
    <t>26701012</t>
  </si>
  <si>
    <t>Phòng Giao dịch số 7 - Kho bạc Nhà nước Khu vực VIII</t>
  </si>
  <si>
    <t>30204015</t>
  </si>
  <si>
    <t>Ngân hàng Nông nghiệp và Phát triển nông thôn Việt Nam - Chi nhánh Phả Lại Hải Dương II</t>
  </si>
  <si>
    <t>30204016</t>
  </si>
  <si>
    <t>Ngân hàng Nông nghiệp và Phát triển nông thôn Việt Nam - Chi nhánh Đại Tân Hải Dương II</t>
  </si>
  <si>
    <t>30205001</t>
  </si>
  <si>
    <t>Ngân hàng TMCP Phát triển nhà đồng bằng sông Cửu Long - Chi nhánh Hải Dương</t>
  </si>
  <si>
    <t>30207001</t>
  </si>
  <si>
    <t>Ngân hàng Chính sách Xã hội - Chi nhánh Tỉnh Hải Dương</t>
  </si>
  <si>
    <t>30208001</t>
  </si>
  <si>
    <t>Ngân hàng Phát triển Việt Nam Chi nhánh Khu vực Hải Dương - Hưng Yên</t>
  </si>
  <si>
    <t>30302001</t>
  </si>
  <si>
    <t>Ngân hàng Thương mại Cổ phần Hàng Hải Việt Nam - Chi nhánh Tỉnh Hải Dương</t>
  </si>
  <si>
    <t>30303001</t>
  </si>
  <si>
    <t>Ngân hàng Thương mại Cổ phần Sài Gòn Thương Tín - Chi nhánh Tỉnh Hải Dương</t>
  </si>
  <si>
    <t>30307001</t>
  </si>
  <si>
    <t>Ngân hàng Thương mại Cổ phần Á Châu - Chi nhánh Tỉnh Hải Dương</t>
  </si>
  <si>
    <t>30309001</t>
  </si>
  <si>
    <t>Ngân hàng Thương mại Cổ phần Việt Nam Thịnh Vượng - Chi nhánh Tỉnh Hải Dương</t>
  </si>
  <si>
    <t>30310001</t>
  </si>
  <si>
    <t>Ngân hàng Thương mại Cổ phần Kỹ Thương Việt Nam - Chi nhánh Tỉnh Hải Dương</t>
  </si>
  <si>
    <t>30357001</t>
  </si>
  <si>
    <t>Ngân hàng Thương mại Cổ phần Bưu điện Liên Việt - Chi nhánh Tỉnh Hải Dương</t>
  </si>
  <si>
    <t>30701001</t>
  </si>
  <si>
    <t>Kho bạc Nhà nước Tỉnh Hải Dương</t>
  </si>
  <si>
    <t>30701002</t>
  </si>
  <si>
    <t>Kho bạc Nhà nước Ninh Giang</t>
  </si>
  <si>
    <t>30701003</t>
  </si>
  <si>
    <t>Kho bạc Nhà nước Gia Lộc</t>
  </si>
  <si>
    <t>30701004</t>
  </si>
  <si>
    <t>Kho bạc Nhà nước Kim Thành</t>
  </si>
  <si>
    <t>30701005</t>
  </si>
  <si>
    <t>Kho bạc Nhà nước Bình Giang</t>
  </si>
  <si>
    <t>30701006</t>
  </si>
  <si>
    <t>Kho bạc Nhà nước Cẩm Giàng</t>
  </si>
  <si>
    <t>30701007</t>
  </si>
  <si>
    <t>Kho bạc Nhà nước Tứ Kỳ</t>
  </si>
  <si>
    <t>30701008</t>
  </si>
  <si>
    <t>Kho bạc Nhà nước Thanh Miện</t>
  </si>
  <si>
    <t>30701009</t>
  </si>
  <si>
    <t>Kho bạc Nhà nước Nam Sách</t>
  </si>
  <si>
    <t>30902004</t>
  </si>
  <si>
    <t>Quỹ tín dụng nhân dân Tân Dân</t>
  </si>
  <si>
    <t>30902005</t>
  </si>
  <si>
    <t>Quỹ tín dụng nhân dân Thái Học</t>
  </si>
  <si>
    <t>30902006</t>
  </si>
  <si>
    <t>Quỹ tín dụng nhân dân Cổ Bì</t>
  </si>
  <si>
    <t>30902007</t>
  </si>
  <si>
    <t>Quỹ tín dụng nhân dân Bình Minh</t>
  </si>
  <si>
    <t>30902008</t>
  </si>
  <si>
    <t>Quỹ tín dụng nhân dân Bình Xuyên</t>
  </si>
  <si>
    <t>30902009</t>
  </si>
  <si>
    <t>Quỹ tín dụng nhân dân Thanh Xá</t>
  </si>
  <si>
    <t>30902010</t>
  </si>
  <si>
    <t>Quỹ tín dụng nhân dân Thanh Thủy</t>
  </si>
  <si>
    <t>30902011</t>
  </si>
  <si>
    <t>Quỹ tín dụng nhân dân Thanh Cường</t>
  </si>
  <si>
    <t>30902012</t>
  </si>
  <si>
    <t>Quỹ tín dụng nhân dân Tân Việt</t>
  </si>
  <si>
    <t>30902013</t>
  </si>
  <si>
    <t>Quỹ tín dụng nhân dân Quang Khải</t>
  </si>
  <si>
    <t>30902024</t>
  </si>
  <si>
    <t>Quỹ tín dụng nhân dân Chi Lăng Nam</t>
  </si>
  <si>
    <t>30902025</t>
  </si>
  <si>
    <t>Quỹ tín dụng nhân dân Chi Lăng Bắc</t>
  </si>
  <si>
    <t>30902026</t>
  </si>
  <si>
    <t>Quỹ tín dụng nhân dân Phượng Hoàng</t>
  </si>
  <si>
    <t>30902027</t>
  </si>
  <si>
    <t>Quỹ tín dụng nhân dân Tiền Tiến</t>
  </si>
  <si>
    <t>30902066</t>
  </si>
  <si>
    <t>Quỹ tín dụng nhân dân Tiên Động</t>
  </si>
  <si>
    <t>30902067</t>
  </si>
  <si>
    <t>Quỹ tín dụng nhân dân Hà Kỳ</t>
  </si>
  <si>
    <t>30902068</t>
  </si>
  <si>
    <t>Quỹ tín dụng nhân dân Xã Tân Kỳ</t>
  </si>
  <si>
    <t>30902069</t>
  </si>
  <si>
    <t>Quỹ tín dụng nhân dân Quyết Thắng</t>
  </si>
  <si>
    <t>30902070</t>
  </si>
  <si>
    <t>Quỹ tín dụng nhân dân Cẩm Chế</t>
  </si>
  <si>
    <t>30902071</t>
  </si>
  <si>
    <t>Quỹ tín dụng nhân dân Thanh Hải</t>
  </si>
  <si>
    <t>30902028</t>
  </si>
  <si>
    <t>30902029</t>
  </si>
  <si>
    <t>Quỹ tín dụng nhân dân Nhân Quyền</t>
  </si>
  <si>
    <t>30902030</t>
  </si>
  <si>
    <t>30902031</t>
  </si>
  <si>
    <t>Quỹ tín dụng nhân dân Thái Dương</t>
  </si>
  <si>
    <t>30902032</t>
  </si>
  <si>
    <t>Quỹ tín dụng nhân dân Vĩnh Hồng</t>
  </si>
  <si>
    <t>30902033</t>
  </si>
  <si>
    <t>Quỹ tín dụng nhân dân Sao Đỏ</t>
  </si>
  <si>
    <t>30902034</t>
  </si>
  <si>
    <t>Quỹ tín dụng nhân dân Quảng Nghiệp</t>
  </si>
  <si>
    <t>30902035</t>
  </si>
  <si>
    <t>Quỹ tín dụng nhân dân Lê Lợi</t>
  </si>
  <si>
    <t>30902036</t>
  </si>
  <si>
    <t>Quỹ tín dụng nhân dân Hồng Hưng</t>
  </si>
  <si>
    <t>30902047</t>
  </si>
  <si>
    <t>Quỹ tín dụng nhân dân Thượng Quận</t>
  </si>
  <si>
    <t>30902048</t>
  </si>
  <si>
    <t>Quỹ tín dụng nhân dân Thất Hùng</t>
  </si>
  <si>
    <t>30902049</t>
  </si>
  <si>
    <t>Quỹ tín dụng nhân dân Tam Lưu</t>
  </si>
  <si>
    <t>30902050</t>
  </si>
  <si>
    <t>30902051</t>
  </si>
  <si>
    <t>Quỹ tín dụng nhân dân Bắc An</t>
  </si>
  <si>
    <t>30902052</t>
  </si>
  <si>
    <t>Quỹ tín dụng nhân dân Kim Giang</t>
  </si>
  <si>
    <t>30902053</t>
  </si>
  <si>
    <t>Quỹ tín dụng nhân dân Ngũ Phúc</t>
  </si>
  <si>
    <t>30902054</t>
  </si>
  <si>
    <t>Quỹ tín dụng nhân dân Kim Tân</t>
  </si>
  <si>
    <t>30902055</t>
  </si>
  <si>
    <t>Quỹ tín dụng nhân dân Kim Anh</t>
  </si>
  <si>
    <t>30902056</t>
  </si>
  <si>
    <t>Quỹ tín dụng nhân dân Đồng Gia</t>
  </si>
  <si>
    <t>30201001</t>
  </si>
  <si>
    <t>Ngân hàng Thương mại Cổ phần Công thương Việt Nam - Chi nhánh Tỉnh Hải Dương</t>
  </si>
  <si>
    <t>30201002</t>
  </si>
  <si>
    <t>Ngân hàng Thương mại Cổ phần Công thương Việt Nam - Chi nhánh Nhị Chiểu</t>
  </si>
  <si>
    <t>30201003</t>
  </si>
  <si>
    <t>Ngân hàng Thương mại Cổ phần Công thương Việt Nam - Chi nhánh Khu công nghiệp Hải Dương</t>
  </si>
  <si>
    <t>30202001</t>
  </si>
  <si>
    <t>Ngân hàng Thương mại Cổ phần Đầu tư và Phát triển Việt Nam - Chi nhánh Tỉnh Hải Dương</t>
  </si>
  <si>
    <t>30202002</t>
  </si>
  <si>
    <t>Ngân hàng Thương mại Cổ phần Đầu tư và Phát triển Việt Nam - Chi nhánh Bắc Hải Dương</t>
  </si>
  <si>
    <t>30202003</t>
  </si>
  <si>
    <t>Ngân hàng Thương mại Cổ phần Đầu tư và Phát triển Việt Nam - Chi nhánh Thành Đông</t>
  </si>
  <si>
    <t>30203001</t>
  </si>
  <si>
    <t>Ngân hàng Thương mại Cổ phần Ngoại thương Việt Nam - Chi nhánh Tỉnh Hải Dương</t>
  </si>
  <si>
    <t>30203002</t>
  </si>
  <si>
    <t>Ngân hàng Thương mại Cổ phần Ngoại thương Việt Nam - Chi nhánh Chí Linh</t>
  </si>
  <si>
    <t>30204001</t>
  </si>
  <si>
    <t>Agribank - Chi nhánh Tỉnh Hải Dương</t>
  </si>
  <si>
    <t>30204002</t>
  </si>
  <si>
    <t>Ngân hàng Nông nghiệp và Phát triển nông thôn Việt Nam - Chi nhánh huyện Nam Sách Hải Dương II</t>
  </si>
  <si>
    <t>30204005</t>
  </si>
  <si>
    <t>Ngân hàng Nông nghiệp và Phát triển Nông thôn Việt Nam - Chi nhánh Huyện Bình Giang</t>
  </si>
  <si>
    <t>30204006</t>
  </si>
  <si>
    <t>Ngân hàng Nông nghiệp và Phát triển Nông thôn Việt Nam - Chi nhánh Huyện Gia Lộc</t>
  </si>
  <si>
    <t>30204007</t>
  </si>
  <si>
    <t>Ngân hàng Nông nghiệp và Phát triển Nông thôn Việt Nam - Chi nhánh Huyện Tứ Kỳ</t>
  </si>
  <si>
    <t>30204008</t>
  </si>
  <si>
    <t>Ngân hàng Nông nghiệp và Phát triển Nông thôn Việt Nam - Chi nhánh Huyện Ninh Giang</t>
  </si>
  <si>
    <t>30204009</t>
  </si>
  <si>
    <t>Ngân hàng Nông nghiệp và Phát triển Nông thôn Việt Nam - Chi nhánh Thành phố Hải Dương</t>
  </si>
  <si>
    <t>30204010</t>
  </si>
  <si>
    <t>Ngân hàng Nông nghiệp và Phát triển Nông thôn Việt Nam - Chi nhánh Huyện Thanh Miện</t>
  </si>
  <si>
    <t>30204011</t>
  </si>
  <si>
    <t>Ngân hàng Nông nghiệp và Phát triển nông thôn Việt Nam - Chi nhánh huyện Kinh Môn Hải Dương II</t>
  </si>
  <si>
    <t>30204012</t>
  </si>
  <si>
    <t>Ngân hàng Nông nghiệp và Phát triển nông thôn Việt Nam - Chi nhánh Hải Dương II</t>
  </si>
  <si>
    <t>30204013</t>
  </si>
  <si>
    <t>Ngân hàng Nông nghiệp và Phát triển nông thôn Việt Nam - Chi nhánh Thành Đông Hải Dương</t>
  </si>
  <si>
    <t>30204014</t>
  </si>
  <si>
    <t>Ngân hàng Nông nghiệp và Phát triển Nông thôn Việt Nam - Chi nhánh Huyện Thanh Hà</t>
  </si>
  <si>
    <t>30311001</t>
  </si>
  <si>
    <t>Ngân hàng Thương mại Cổ phần Quân Đội - Chi nhánh Tỉnh Hải Dương</t>
  </si>
  <si>
    <t>30314001</t>
  </si>
  <si>
    <t>Ngân hàng TMCP Quốc Tế Việt Nam - Chi nhánh Tỉnh Hải Dương</t>
  </si>
  <si>
    <t>30317001</t>
  </si>
  <si>
    <t>Ngân hàng Thương mại Cổ phần Đông Nam Á - Chi nhánh Tỉnh Hải Dương</t>
  </si>
  <si>
    <t>30319001</t>
  </si>
  <si>
    <t>Ngân hàng TM TNHH MTV Đại Dương</t>
  </si>
  <si>
    <t>30319002</t>
  </si>
  <si>
    <t>Ngân hàng TM TNHH MTV Đại Dương - Chi nhánh Hải Dương</t>
  </si>
  <si>
    <t>30321001</t>
  </si>
  <si>
    <t>Ngân hàng Thương mại Cổ phần Phát triển Thành phố Hồ Chí Minh - Chi nhánh Tỉnh Hải Dương</t>
  </si>
  <si>
    <t>30334001</t>
  </si>
  <si>
    <t>Ngân hàng Thương mại Cổ phần Sài Gòn - Chi nhánh Tỉnh Hải Dương</t>
  </si>
  <si>
    <t>30341001</t>
  </si>
  <si>
    <t>Ngân hàng thương mại Cổ phần Xăng dầu Petrolimex - Chi nhánh Tỉnh Hải Dương</t>
  </si>
  <si>
    <t>30348001</t>
  </si>
  <si>
    <t>Ngân hàng TMCP Sài Gòn - Hà Nội - Chi nhánh Hải Dương</t>
  </si>
  <si>
    <t>30701010</t>
  </si>
  <si>
    <t>Kho bạc Nhà nước Thanh Hà</t>
  </si>
  <si>
    <t>30701011</t>
  </si>
  <si>
    <t>Kho bạc Nhà nước Kinh Môn</t>
  </si>
  <si>
    <t>30701012</t>
  </si>
  <si>
    <t>Kho bạc Nhà nước Chí Linh</t>
  </si>
  <si>
    <t>30701013</t>
  </si>
  <si>
    <t>Phòng Giao dịch Kho bạc Nhà nước Tỉnh Hải Dương</t>
  </si>
  <si>
    <t>30883001</t>
  </si>
  <si>
    <t>Quỹ Đầu tư Phát triển Tỉnh Hải Dương</t>
  </si>
  <si>
    <t>30901001</t>
  </si>
  <si>
    <t>Ngân hàng Hợp tác xã Việt Nam - Chi nhánh Tỉnh Hải Dương</t>
  </si>
  <si>
    <t>30902001</t>
  </si>
  <si>
    <t>Quỹ tín dụng nhân dân Cổ Thành</t>
  </si>
  <si>
    <t>30902002</t>
  </si>
  <si>
    <t>Quỹ tín dụng nhân dân Chí Minh</t>
  </si>
  <si>
    <t>30902003</t>
  </si>
  <si>
    <t>30902014</t>
  </si>
  <si>
    <t>Quỹ tín dụng nhân dân Tứ Cường</t>
  </si>
  <si>
    <t>30902015</t>
  </si>
  <si>
    <t>Quỹ tín dụng nhân dân Thanh Tùng</t>
  </si>
  <si>
    <t>30902016</t>
  </si>
  <si>
    <t>Quỹ tín dụng nhân dân Bạch Đằng</t>
  </si>
  <si>
    <t>30902017</t>
  </si>
  <si>
    <t>Quỹ tín dụng nhân dân Phú Thái</t>
  </si>
  <si>
    <t>30902018</t>
  </si>
  <si>
    <t>30902019</t>
  </si>
  <si>
    <t>30902020</t>
  </si>
  <si>
    <t>Quỹ tín dụng nhân dân Hà Thanh</t>
  </si>
  <si>
    <t>30902021</t>
  </si>
  <si>
    <t>30902022</t>
  </si>
  <si>
    <t>Quỹ tín dụng nhân dân Cộng Lạc</t>
  </si>
  <si>
    <t>30902023</t>
  </si>
  <si>
    <t>Quỹ tín dụng nhân dân Đoàn Tùng</t>
  </si>
  <si>
    <t>30902037</t>
  </si>
  <si>
    <t>Quỹ tín dụng nhân dân Gia Tân</t>
  </si>
  <si>
    <t>30902038</t>
  </si>
  <si>
    <t>Quỹ tín dụng nhân dân Gia Khánh</t>
  </si>
  <si>
    <t>30902039</t>
  </si>
  <si>
    <t>Quỹ tín dụng nhân dân Vĩnh Hòa</t>
  </si>
  <si>
    <t>30902040</t>
  </si>
  <si>
    <t>Quỹ tín dụng nhân dân Kiến Quốc</t>
  </si>
  <si>
    <t>30902041</t>
  </si>
  <si>
    <t>Quỹ tín dụng nhân dân Hồng Thái</t>
  </si>
  <si>
    <t>30902042</t>
  </si>
  <si>
    <t>Quỹ tín dụng nhân dân Văn An</t>
  </si>
  <si>
    <t>30902043</t>
  </si>
  <si>
    <t>Quỹ tín dụng nhân dân Phả Lại</t>
  </si>
  <si>
    <t>30902044</t>
  </si>
  <si>
    <t>Quỹ tín dụng nhân dân Minh Đức</t>
  </si>
  <si>
    <t>30902045</t>
  </si>
  <si>
    <t>Quỹ tín dụng nhân dân Phú Thứ</t>
  </si>
  <si>
    <t>30902046</t>
  </si>
  <si>
    <t>Quỹ tín dụng nhân dân Phúc Thành</t>
  </si>
  <si>
    <t>30902057</t>
  </si>
  <si>
    <t>Quỹ tín dụng nhân dân Cộng Hòa</t>
  </si>
  <si>
    <t>30902058</t>
  </si>
  <si>
    <t>Quỹ tín dụng nhân dân Thống Nhất</t>
  </si>
  <si>
    <t>30902059</t>
  </si>
  <si>
    <t>Quỹ tín dụng nhân dân Thạch Khôi</t>
  </si>
  <si>
    <t>30902060</t>
  </si>
  <si>
    <t>Quỹ tín dụng nhân dân Thanh Giang</t>
  </si>
  <si>
    <t>30902061</t>
  </si>
  <si>
    <t>Quỹ tín dụng nhân dân Ngô Quyền</t>
  </si>
  <si>
    <t>30902062</t>
  </si>
  <si>
    <t>Quỹ tín dụng nhân dân Cẩm Hưng</t>
  </si>
  <si>
    <t>30902063</t>
  </si>
  <si>
    <t>Quỹ tín dụng nhân dân Cẩm Hoàng</t>
  </si>
  <si>
    <t>30902064</t>
  </si>
  <si>
    <t>Quỹ tín dụng nhân dân Hùng Thắng</t>
  </si>
  <si>
    <t>30902065</t>
  </si>
  <si>
    <t>Quỹ tín dụng nhân dân Nguyên Giáp</t>
  </si>
  <si>
    <t>30204003</t>
  </si>
  <si>
    <t>Agribank Chi nhánh huyện Kim Thành Hải Dương II</t>
  </si>
  <si>
    <t>30204004</t>
  </si>
  <si>
    <t>Ngân hàng Nông nghiệp và Phát triển Nông thôn Việt Nam - Chi nhánh Huyện Cẩm Giàng</t>
  </si>
  <si>
    <t>30310T02</t>
  </si>
  <si>
    <t>30310T01</t>
  </si>
  <si>
    <t>Ngân hàng Techcombank Chi nhánh Thống Nhất</t>
  </si>
  <si>
    <t>31883001</t>
  </si>
  <si>
    <t>Quỹ Đầu tư Phát triển Thành phố Hải Phòng</t>
  </si>
  <si>
    <t>31901001</t>
  </si>
  <si>
    <t>Ngân hàng Hợp tác xã Việt Nam - Chi nhánh Thành phố Hải Phòng</t>
  </si>
  <si>
    <t>31902001</t>
  </si>
  <si>
    <t>Quỹ tín dụng nhân dân Quang Phục</t>
  </si>
  <si>
    <t>31902002</t>
  </si>
  <si>
    <t>Quỹ tín dụng nhân dân Ngũ Lão</t>
  </si>
  <si>
    <t>31902003</t>
  </si>
  <si>
    <t>Quỹ tín dụng nhân dân Tam Đa</t>
  </si>
  <si>
    <t>31902004</t>
  </si>
  <si>
    <t>Quỹ tín dụng nhân dân An Đồng</t>
  </si>
  <si>
    <t>31202001</t>
  </si>
  <si>
    <t>Ngân hàng Thương mại Cổ phần Đầu tư và Phát triển Việt Nam - Chi nhánh Thành phố Hải Phòng</t>
  </si>
  <si>
    <t>31202002</t>
  </si>
  <si>
    <t>Ngân hàng Thương mại Cổ phần Đầu tư và Phát triển Việt Nam- Chi nhánh Đông Hải Phòng</t>
  </si>
  <si>
    <t>31202003</t>
  </si>
  <si>
    <t>Ngân hàng Thương mại Cổ phần Đầu tư và Phát triển Việt Nam - Chi nhánh Lạch Tray</t>
  </si>
  <si>
    <t>31203001</t>
  </si>
  <si>
    <t>Ngân hàng Thương mại Cổ phần Ngoại thương Việt Nam -  Chi nhánh Thành phố Hải Phòng</t>
  </si>
  <si>
    <t>31203002</t>
  </si>
  <si>
    <t>Ngân hàng Thương mại Cổ phần Ngoại thương Việt Nam - Chi nhánh Nam Hải Phòng</t>
  </si>
  <si>
    <t>31204001</t>
  </si>
  <si>
    <t>Ngân hàng Nông nghiệp và Phát triển Nông thôn Việt Nam - Chi nhánh Thành phố Hải Phòng</t>
  </si>
  <si>
    <t>31204002</t>
  </si>
  <si>
    <t>Ngân hàng Nông nghiệp và Phát triển Nông thôn Việt Nam - Chi nhánh An Dương</t>
  </si>
  <si>
    <t>31204003</t>
  </si>
  <si>
    <t>Ngân hàng Nông nghiệp và Phát triển Nông thôn Việt Nam - Chi nhánh Cát Bà</t>
  </si>
  <si>
    <t>31204004</t>
  </si>
  <si>
    <t>Ngân hàng Nông nghiệp và Phát triển Nông thôn Việt Nam - Chi nhánh An Hưng</t>
  </si>
  <si>
    <t>31204005</t>
  </si>
  <si>
    <t>Ngân hàng Nông nghiệp và Phát triển Nông thôn Việt Nam - Chi nhánh Ngô Quyền</t>
  </si>
  <si>
    <t>31204016</t>
  </si>
  <si>
    <t>Ngân hàng Nông nghiệp và Phát triển Nông thôn Việt Nam - Chi nhánh Trần Phú</t>
  </si>
  <si>
    <t>31204017</t>
  </si>
  <si>
    <t>Ngân hàng Nông nghiệp và Phát triển Nông thôn Việt Nam - Chi nhánh Ngũ Lão</t>
  </si>
  <si>
    <t>31204018</t>
  </si>
  <si>
    <t>Ngân hàng Nông nghiệp và Phát triển Nông thôn Việt Nam - Chi nhánh Nam Am</t>
  </si>
  <si>
    <t>31204019</t>
  </si>
  <si>
    <t>Ngân hàng Nông nghiệp và Phát triển Nông thôn Việt Nam - Chi nhánh Quận Đồ Sơn</t>
  </si>
  <si>
    <t>31204020</t>
  </si>
  <si>
    <t>Ngân hàng Nông nghiệp và Phát triển Nông thôn Việt Nam - Chi nhánh Quận Dương Kinh</t>
  </si>
  <si>
    <t>31204021</t>
  </si>
  <si>
    <t>Ngân hàng Nông nghiệp và Phát triển Nông thôn Việt Nam - Chi nhánh Vàm Láng</t>
  </si>
  <si>
    <t>31204022</t>
  </si>
  <si>
    <t>NHNo&amp;PTNT VN - Chi nhánh Quận Ngô Quyền</t>
  </si>
  <si>
    <t>31204023</t>
  </si>
  <si>
    <t>NHNo&amp;PTNT VN - Chi nhánh Quận Hồng Bàng</t>
  </si>
  <si>
    <t>31204024</t>
  </si>
  <si>
    <t>Ngân hàng Nông nghiệp và Phát triển Nông thôn Việt Nam - Chi nhánh Kỳ Sơn</t>
  </si>
  <si>
    <t>31204025</t>
  </si>
  <si>
    <t>Ngân hàng Nông nghiệp và Phát triển Nông thôn Việt Nam - Chi nhánh Đại Hợp</t>
  </si>
  <si>
    <t>31303001</t>
  </si>
  <si>
    <t>Ngân hàng Thương mại Cổ phần Sài Gòn Thương Tín - Chi nhánh Thành phố Hải Phòng</t>
  </si>
  <si>
    <t>31304001</t>
  </si>
  <si>
    <t>Ngân hàng Thương mại Cổ phần Đông Á - Chi nhánh Thành phố Hải Phòng</t>
  </si>
  <si>
    <t>31304002</t>
  </si>
  <si>
    <t>Ngân hàng Thương mại Cổ phần Đông Á Chi nhánh Thành phố Hải Phòng - Phòng Giao dịch Thủy Nguyên</t>
  </si>
  <si>
    <t>31304003</t>
  </si>
  <si>
    <t>Ngân hàng Thương mại Cổ phần Đông Á Chi nhánh Thành phố Hải Phòng - Phòng Giao dịch Kiến An</t>
  </si>
  <si>
    <t>31304004</t>
  </si>
  <si>
    <t>Ngân hàng Thương mại Cổ phần Đông Á - Phòng Giao dịch Hồng Bàng</t>
  </si>
  <si>
    <t>31304005</t>
  </si>
  <si>
    <t>Ngân hàng Thương mại Cổ phần Đông Á - Phòng Giao dịch Ngô Quyền</t>
  </si>
  <si>
    <t>31305001</t>
  </si>
  <si>
    <t>Ngân hàng Thương mại Cổ phần Xuất nhập khẩu Việt Nam - Chi nhánh Thành phố Hải Phòng</t>
  </si>
  <si>
    <t>31307001</t>
  </si>
  <si>
    <t>Ngân hàng Thương mại Cổ phần Á Châu - Chi nhánh Thành phố Hải Phòng</t>
  </si>
  <si>
    <t>31307002</t>
  </si>
  <si>
    <t>Ngân hàng Thương mại Cổ phần Á Châu - Chi nhánh Duyên Hải</t>
  </si>
  <si>
    <t>31307003</t>
  </si>
  <si>
    <t>Ngân hàng Thương mại Cổ phần Á Châu - Chi nhánh Thủy Nguyên</t>
  </si>
  <si>
    <t>31311007</t>
  </si>
  <si>
    <t>Ngân hàng Thương mại Cổ phần Quân đội Chi nhánh Thành phố Hải Phòng - Phòng Giao dịch Trần Phú</t>
  </si>
  <si>
    <t>31348002</t>
  </si>
  <si>
    <t>Ngân hàng Thương mại Cổ phần Sài Gòn Hà Nội - Chi nhánh Lê Chân</t>
  </si>
  <si>
    <t>31348003</t>
  </si>
  <si>
    <t>Ngân hàng Thương mại Cổ phần Sài Gòn Hà Nội - Chi nhánh Hồng Bàng</t>
  </si>
  <si>
    <t>31352001</t>
  </si>
  <si>
    <t>Ngân hàng Thương mại Cổ phần Quốc Dân - Chi nhánh Thành phố Hải Phòng</t>
  </si>
  <si>
    <t>31353001</t>
  </si>
  <si>
    <t>Ngân hàng Thương mại Cổ phần Kiên Long - Chi nhánh Thành phố Hải Phòng</t>
  </si>
  <si>
    <t>31355001</t>
  </si>
  <si>
    <t>Ngân hàng Thương mại Cổ phần Việt Á - Chi nhánh Hải Phòng</t>
  </si>
  <si>
    <t>31356001</t>
  </si>
  <si>
    <t>Ngân hàng Thương mại Cổ phần Việt Nam Thương Tín - Chi nhánh Thành phố Hải Phòng</t>
  </si>
  <si>
    <t>31357001</t>
  </si>
  <si>
    <t>Ngân hàng Thương mại Cổ phần Bưu điện Liên Việt - Chi nhánh Thành phố Hải Phòng</t>
  </si>
  <si>
    <t>31358001</t>
  </si>
  <si>
    <t>Ngân hàng Thương mại Cổ phần Tiên Phong - Chi nhánh Thành phố Hải Phòng</t>
  </si>
  <si>
    <t>31359001</t>
  </si>
  <si>
    <t>Ngân hàng Thương mại Cổ phần Bảo Việt - Chi nhánh Thành phố Hải Phòng</t>
  </si>
  <si>
    <t>31360001</t>
  </si>
  <si>
    <t>Ngân hàng Thương mại Cổ phần Đại chúng Việt Nam - Chi nhánh Thành phố Hải Phòng</t>
  </si>
  <si>
    <t>31701004</t>
  </si>
  <si>
    <t>Kho bạc Nhà nước Vĩnh Bảo</t>
  </si>
  <si>
    <t>31701005</t>
  </si>
  <si>
    <t>Kho bạc Nhà nước Cát Hải</t>
  </si>
  <si>
    <t>31701006</t>
  </si>
  <si>
    <t>31701007</t>
  </si>
  <si>
    <t>Kho bạc Nhà nước Kiến Thụy</t>
  </si>
  <si>
    <t>31701008</t>
  </si>
  <si>
    <t>Kho bạc Nhà nước An Lão</t>
  </si>
  <si>
    <t>31701009</t>
  </si>
  <si>
    <t>Kho bạc Nhà nước Thủy Nguyên</t>
  </si>
  <si>
    <t>31701010</t>
  </si>
  <si>
    <t>Kho bạc Nhà nước An Dương</t>
  </si>
  <si>
    <t>31701011</t>
  </si>
  <si>
    <t>Kho bạc Nhà nước Đồ Sơn</t>
  </si>
  <si>
    <t>31311008</t>
  </si>
  <si>
    <t>Ngân hàng Thương mại Cổ phần Quân đội Chi nhánh Thành phố Hải Phòng - Phòng Giao dịch Hải An</t>
  </si>
  <si>
    <t>31313001</t>
  </si>
  <si>
    <t>Ngân hàng Thương mại Cổ phần Bắc Á - Chi nhánh Thành phố Hải Phòng</t>
  </si>
  <si>
    <t>31314001</t>
  </si>
  <si>
    <t>Ngân hàng Thương mại Cổ phần Quốc Tế Việt Nam - Chi nhánh Thành phố Hải Phòng</t>
  </si>
  <si>
    <t>31314002</t>
  </si>
  <si>
    <t>Ngân hàng Thương mại Cổ phần Quốc Tế Việt Nam - Chi nhánh Hồng Bàng</t>
  </si>
  <si>
    <t>31902010</t>
  </si>
  <si>
    <t>31902021</t>
  </si>
  <si>
    <t>Quỹ tín dụng nhân dân Thị Trấn Vĩnh Bảo</t>
  </si>
  <si>
    <t>31902022</t>
  </si>
  <si>
    <t>Quỹ tín dụng nhân dân An Lư</t>
  </si>
  <si>
    <t>31902023</t>
  </si>
  <si>
    <t>31902024</t>
  </si>
  <si>
    <t>Quỹ tín dụng nhân dân Phả Lễ</t>
  </si>
  <si>
    <t>31902025</t>
  </si>
  <si>
    <t>31902026</t>
  </si>
  <si>
    <t>Quỹ tín dụng nhân dân Đại Thắng</t>
  </si>
  <si>
    <t>31701012</t>
  </si>
  <si>
    <t>Kho bạc Nhà nước Hồng Bàng</t>
  </si>
  <si>
    <t>31701013</t>
  </si>
  <si>
    <t>Kho bạc Nhà nước Lê Chân</t>
  </si>
  <si>
    <t>31701014</t>
  </si>
  <si>
    <t>Kho bạc Nhà nước Kiến An</t>
  </si>
  <si>
    <t>31701015</t>
  </si>
  <si>
    <t>Kho bạc Nhà nước Hải An</t>
  </si>
  <si>
    <t>31701016</t>
  </si>
  <si>
    <t>Kho bạc Nhà nước Dương Kinh</t>
  </si>
  <si>
    <t>31902005</t>
  </si>
  <si>
    <t>Quỹ tín dụng nhân dân Ngũ Đoan</t>
  </si>
  <si>
    <t>31902006</t>
  </si>
  <si>
    <t>Quỹ tín dụng nhân dân Lập Lễ</t>
  </si>
  <si>
    <t>31902007</t>
  </si>
  <si>
    <t>31902008</t>
  </si>
  <si>
    <t>Quỹ tín dụng nhân dân Lưu Kiếm</t>
  </si>
  <si>
    <t>31902009</t>
  </si>
  <si>
    <t>Quỹ tín dụng nhân dân Cao Minh</t>
  </si>
  <si>
    <t>31201001</t>
  </si>
  <si>
    <t>Ngân hàng Thương mại Cổ phần Công thương Việt Nam - Chi nhánh Thành phố Hải Phòng</t>
  </si>
  <si>
    <t>31201002</t>
  </si>
  <si>
    <t>Ngân hàng Thương mại Cổ phần Công thương Việt Nam - Chi nhánh Hồng Bàng</t>
  </si>
  <si>
    <t>31201003</t>
  </si>
  <si>
    <t>Ngân hàng Thương mại Cổ phần Công thương Việt Nam - Chi nhánh Ngô quyền</t>
  </si>
  <si>
    <t>31201004</t>
  </si>
  <si>
    <t>Ngân hàng Thương mại Cổ phần Công thương Việt Nam - Chi nhánh Lê chân</t>
  </si>
  <si>
    <t>31201005</t>
  </si>
  <si>
    <t>Ngân hàng thương mại cổ phần công thương Việt Nam - Chi nhánh Đông Hải Phòng</t>
  </si>
  <si>
    <t>31201006</t>
  </si>
  <si>
    <t>Ngân hàng Thương mại Cổ phần Công thương Việt Nam - Chi nhánh  Tô Hiệu</t>
  </si>
  <si>
    <t>31201007</t>
  </si>
  <si>
    <t>Ngân hàng Thương mại Cổ phần Công thương Việt Nam - Chi nhánh Kiến An</t>
  </si>
  <si>
    <t>31201008</t>
  </si>
  <si>
    <t>Ngân hàng Thương mại cổ phần Công thương Việt Nam - Trung tâm Quản lý tiền mặt Thành phố Hải Phòng</t>
  </si>
  <si>
    <t>31204006</t>
  </si>
  <si>
    <t>Ngân hàng Nông nghiệp và Phát triển nông thôn Việt Nam - Chi nhánh Đông Hải Phòng</t>
  </si>
  <si>
    <t>31204007</t>
  </si>
  <si>
    <t>Ngân hàng Nông nghiệp và Phát triển nông thôn Việt Nam - Chi nhánh Bắc Hải Phòng</t>
  </si>
  <si>
    <t>31204008</t>
  </si>
  <si>
    <t>Ngân hàng Nông nghiệp và Phát triển Nông thôn Việt Nam - Chi nhánh Cát Hải</t>
  </si>
  <si>
    <t>31204009</t>
  </si>
  <si>
    <t>Ngân hàng Nông nghiệp và Phát triển Nông thôn Việt Nam - Chi nhánh Thủy Nguyên</t>
  </si>
  <si>
    <t>31204010</t>
  </si>
  <si>
    <t>Ngân hàng Nông nghiệp và Phát triển Nông thôn Việt Nam - Chi nhánh An Lão</t>
  </si>
  <si>
    <t>31204011</t>
  </si>
  <si>
    <t>Ngân hàng Nông nghiệp và Phát triển Nông thôn Việt Nam - Chi nhánh Tiên Lãng</t>
  </si>
  <si>
    <t>31204012</t>
  </si>
  <si>
    <t>Ngân hàng Nông nghiệp và Phát triển Nông thôn Việt Nam - Chi nhánh Vĩnh Bảo</t>
  </si>
  <si>
    <t>31204013</t>
  </si>
  <si>
    <t>Ngân hàng Nông nghiệp và Phát triển Nông thôn Việt Nam - Chi nhánh Kiến Thụy</t>
  </si>
  <si>
    <t>31204014</t>
  </si>
  <si>
    <t>Ngân hàng Nông nghiệp và Phát triển Nông thôn Việt Nam - Chi nhánh Kiến An</t>
  </si>
  <si>
    <t>31204015</t>
  </si>
  <si>
    <t>Ngân hàng Nông nghiệp và Phát triển Nông thôn Việt Nam - Chi nhánh Quận Hải An</t>
  </si>
  <si>
    <t>31205001</t>
  </si>
  <si>
    <t>Ngân hàng TMCP Phát triển nhà đồng bằng sông Cửu Long - Chi nhánh Hải Phòng</t>
  </si>
  <si>
    <t>31207001</t>
  </si>
  <si>
    <t>Ngân hàng Chính sách Xã hội - Chi nhánh Thành phố Hải Phòng</t>
  </si>
  <si>
    <t>31208001</t>
  </si>
  <si>
    <t>Ngân hàng Phát triển Việt Nam - Chi nhánh Khu vực Đông Bắc</t>
  </si>
  <si>
    <t>31301001</t>
  </si>
  <si>
    <t>Ngân hàng TMCP Nhà Hà Nội - Chi nhánh Hải Phòng</t>
  </si>
  <si>
    <t>31301002</t>
  </si>
  <si>
    <t>Ngân hàng TMCP Nhà Hà Nội - CN Lê Chân</t>
  </si>
  <si>
    <t>31302001</t>
  </si>
  <si>
    <t>Ngân hàng Thương mại Cổ phần Hàng Hải Việt Nam - Chi nhánh Thành phố Hải Phòng</t>
  </si>
  <si>
    <t>31302002</t>
  </si>
  <si>
    <t>Ngân hàng Thương mại Cổ phần Hàng Hải Việt Nam - Chi nhánh Hồng Bàng</t>
  </si>
  <si>
    <t>31302003</t>
  </si>
  <si>
    <t>Ngân hàng Thương mại Cổ phần Hàng Hải Việt Nam Chi nhánh Thành phố Hải Phòng - Phòng Giao dịch Ngô Quyền</t>
  </si>
  <si>
    <t>31302004</t>
  </si>
  <si>
    <t>Ngân hàng Thương mại Cổ phần Hàng Hải Việt Nam - Chi nhánh Lê Chân</t>
  </si>
  <si>
    <t>31308001</t>
  </si>
  <si>
    <t>Ngân hàng Thương mại Cổ phần Sài Gòn Công Thương - Chi nhánh Thành phố Hải Phòng</t>
  </si>
  <si>
    <t>31309001</t>
  </si>
  <si>
    <t>Ngân hàng Thương mại Cổ phần Việt Nam Thịnh Vượng - Chi nhánh Thành phố Hải Phòng</t>
  </si>
  <si>
    <t>31310001</t>
  </si>
  <si>
    <t>Ngân hàng Thương mại Cổ phần Kỹ Thương Việt Nam - Chi nhánh Thành phố Hải Phòng</t>
  </si>
  <si>
    <t>31310002</t>
  </si>
  <si>
    <t>Ngân hàng Thương mại cổ phần Kỹ Thương Việt Nam - chi nhánh Hồng Bàng</t>
  </si>
  <si>
    <t>31311001</t>
  </si>
  <si>
    <t>Ngân hàng Thương mại Cổ phần Quân Đội - Chi nhánh Thành phố Hải Phòng</t>
  </si>
  <si>
    <t>31311002</t>
  </si>
  <si>
    <t>Ngân hàng Thương mại Cổ phần Quân Đội - Chi nhánh Nam Hải Phòng</t>
  </si>
  <si>
    <t>31311003</t>
  </si>
  <si>
    <t>Ngân hàng TMCP Quân đội - Chi nhánh Bắc Hải Phòng</t>
  </si>
  <si>
    <t>31311004</t>
  </si>
  <si>
    <t>Ngân hàng Thương mại Cổ phần Quân Đội Chi nhánh Thành phố Hải Phòng - Phòng Giao dịch Thủy Nguyên</t>
  </si>
  <si>
    <t>31311005</t>
  </si>
  <si>
    <t>Ngân hàng Thương mại Cổ phần Quân đội Chi nhánh Bắc Hải - Phòng Giao dịch Lê Chân</t>
  </si>
  <si>
    <t>31311006</t>
  </si>
  <si>
    <t>Ngân hàng Thương mại Cổ phần Quân đội Chi nhánh Thành phố Hải Phòng - Phòng Giao dịch Lạch Tray</t>
  </si>
  <si>
    <t>31327001</t>
  </si>
  <si>
    <t>Ngân hàng thương mại cổ phần Bản Việt - Chi nhánh Thành phố Hải Phòng</t>
  </si>
  <si>
    <t>31333001</t>
  </si>
  <si>
    <t>Ngân hàng Thương mại Cổ phần Phương Đông - Chi nhánh Thành phố Hải Phòng</t>
  </si>
  <si>
    <t>31334001</t>
  </si>
  <si>
    <t>Ngân hàng Thương mại Cổ phần Sài Gòn - Chi nhánh Hồng Bàng</t>
  </si>
  <si>
    <t>31334002</t>
  </si>
  <si>
    <t>Ngân hàng Thương mại Cổ phần Sài Gòn - Chi nhánh Thành phố Hải Phòng</t>
  </si>
  <si>
    <t>31338001</t>
  </si>
  <si>
    <t>Ngân hàng TMCP Đại Á - Chi nhánh Hải Phòng</t>
  </si>
  <si>
    <t>31341001</t>
  </si>
  <si>
    <t>Ngân hàng Thương mại Cổ phần Xăng dầu Petrolimex - Chi nhánh Thành phố Hải Phòng</t>
  </si>
  <si>
    <t>31343001</t>
  </si>
  <si>
    <t>Ngân hàng TMCP Phát triển Mê Kông - Chi nhánh Hải Phòng</t>
  </si>
  <si>
    <t>31348001</t>
  </si>
  <si>
    <t>Ngân hàng Thương mại Cổ phần Sài Gòn Hà Nội - Chi nhánh Thành phố Hải Phòng</t>
  </si>
  <si>
    <t>31450001</t>
  </si>
  <si>
    <t>Bảo hiểm tiển gửi Việt Nam - Chi nhánh Khu vực Đông Bắc Bộ</t>
  </si>
  <si>
    <t>31501001</t>
  </si>
  <si>
    <t>Ngân hàng Trách nhiệm hữu hạn Một thành viên Public Việt Nam - Chi nhánh Thành phố Hải Phòng</t>
  </si>
  <si>
    <t>31502001</t>
  </si>
  <si>
    <t>Ngân hàng Trách nhiệm hữu hạn Indovina - Chi nhánh Thành phố Hải Phòng</t>
  </si>
  <si>
    <t>31505001</t>
  </si>
  <si>
    <t>Ngân hàng Liên doanh Việt Nga - Chi nhánh Thành phố Hải Phòng</t>
  </si>
  <si>
    <t>31616001</t>
  </si>
  <si>
    <t>Ngân hàng Trách nhiệm hữu hạn Một thành viên Shinhan Việt Nam - Chi nhánh Thành phố Hải Phòng</t>
  </si>
  <si>
    <t>31616002</t>
  </si>
  <si>
    <t>Ngân hàng trách nhiệm hữu hạn một thành viên Shinhan Việt Nam - Chi nhánh Hải Phòng - Phòng giao dịch Tràng Duệ</t>
  </si>
  <si>
    <t>31663001</t>
  </si>
  <si>
    <t>Ngân hàng TNHH một thành viên Woori Việt Nam - Chi nhánh Hải Phòng</t>
  </si>
  <si>
    <t>31701001</t>
  </si>
  <si>
    <t>Kho bạc Nhà nước Thành phố Hải Phòng</t>
  </si>
  <si>
    <t>31701002</t>
  </si>
  <si>
    <t>Kho bạc Nhà nước Ngô Quyền</t>
  </si>
  <si>
    <t>31701003</t>
  </si>
  <si>
    <t>Kho bạc Nhà nước Tiên Lãng</t>
  </si>
  <si>
    <t>31317001</t>
  </si>
  <si>
    <t>Ngân hàng Thương mại Cổ phần Đông Nam Á - Chi nhánh Thành phố Hải Phòng</t>
  </si>
  <si>
    <t>31317002</t>
  </si>
  <si>
    <t>Ngân hàng Thương mại Cổ phần Đông Nam Á - Chi nhánh Hải An</t>
  </si>
  <si>
    <t>31319001</t>
  </si>
  <si>
    <t>Ngân hàng TM TNHH MTV Đại Dương - Chi nhánh Hải Phòng</t>
  </si>
  <si>
    <t>31320001</t>
  </si>
  <si>
    <t>Ngân hàng Thương mại Trách nhiệm hữu hạn Một thành viên Dầu Khí Toàn Cầu - Chi nhánh Thành phố Hải Phòng</t>
  </si>
  <si>
    <t>31321001</t>
  </si>
  <si>
    <t>Ngân hàng Thương mại Cổ phần Phát triển Thành phố Hồ Chí Minh - Chi nhánh Thành phố Hải Phòng</t>
  </si>
  <si>
    <t>31321002</t>
  </si>
  <si>
    <t>Ngân hàng Thương mại Cổ phần Phát triển Thành phố Hồ Chí Minh Chi nhánh Thành phố Hải Phòng - Phòng Giao dịch Hải Đăng</t>
  </si>
  <si>
    <t>31323001</t>
  </si>
  <si>
    <t>Ngân hàng Thương mại Cổ phần An Bình - Chi nhánh Thành phố Hải Phòng</t>
  </si>
  <si>
    <t>31326001</t>
  </si>
  <si>
    <t>Ngân hàng TMCP Việt Nam Tín Nghĩa - Chi nhánh Hải Phòng</t>
  </si>
  <si>
    <t>31902011</t>
  </si>
  <si>
    <t>Quỹ tín dụng nhân dân Thuận Thiên</t>
  </si>
  <si>
    <t>31902012</t>
  </si>
  <si>
    <t>Quỹ tín dụng nhân dân Bát Trang</t>
  </si>
  <si>
    <t>31902013</t>
  </si>
  <si>
    <t>Quỹ tín dụng nhân dân An Hoà</t>
  </si>
  <si>
    <t>31902014</t>
  </si>
  <si>
    <t>Quỹ tín dụng nhân dân Cấp Tiến</t>
  </si>
  <si>
    <t>31902015</t>
  </si>
  <si>
    <t>Quỹ tín dụng nhân dân Hợp Đức</t>
  </si>
  <si>
    <t>31902016</t>
  </si>
  <si>
    <t>Quỹ tín dụng nhân dân Quốc Tuấn</t>
  </si>
  <si>
    <t>31902017</t>
  </si>
  <si>
    <t>Quỹ tín dụng nhân dân Đông Hải</t>
  </si>
  <si>
    <t>31902018</t>
  </si>
  <si>
    <t>Quỹ tín dụng nhân dân An Hồng</t>
  </si>
  <si>
    <t>31902019</t>
  </si>
  <si>
    <t>Quỹ tín dụng nhân dân Chiến Thắng</t>
  </si>
  <si>
    <t>31902020</t>
  </si>
  <si>
    <t>Quỹ tín dụng nhân dân Đoàn Lập</t>
  </si>
  <si>
    <t>31310T01</t>
  </si>
  <si>
    <t>Ngân hàng Techcombank Chi nhánh Lê Thánh Tông</t>
  </si>
  <si>
    <t>31310T02</t>
  </si>
  <si>
    <t>Ngân hàng Techcombank Chi nhánh Ngô Quyền</t>
  </si>
  <si>
    <t>31203003</t>
  </si>
  <si>
    <t>Ngân hàng TMCP Ngoại thương Việt Nam - Chi nhánh Đông Hải Phòng</t>
  </si>
  <si>
    <t>33333001</t>
  </si>
  <si>
    <t>Ngân hàng Thương mại cổ phần Phương Đông - Chi nhánh Hưng Yên</t>
  </si>
  <si>
    <t>33302001</t>
  </si>
  <si>
    <t>Ngân hàng thương mại cổ phần Hàng Hải Việt Nam- Chi nhánh Hưng Yên</t>
  </si>
  <si>
    <t>33303001</t>
  </si>
  <si>
    <t>Ngân hàng Thương mại Cổ phần Sài Gòn Thương Tín - Chi nhánh Tỉnh Hưng Yên</t>
  </si>
  <si>
    <t>33352001</t>
  </si>
  <si>
    <t>Ngân hàng Thương mại Cổ phần Quốc Dân - Chi nhánh Tỉnh Hưng Yên</t>
  </si>
  <si>
    <t>33357001</t>
  </si>
  <si>
    <t>Ngân hàng Thương mại Cổ phần Bưu điện Liên Việt - Chi nhánh Tỉnh Hưng Yên</t>
  </si>
  <si>
    <t>33701001</t>
  </si>
  <si>
    <t>Kho bạc Nhà nước Tỉnh Hưng Yên</t>
  </si>
  <si>
    <t>33701002</t>
  </si>
  <si>
    <t>Kho bạc Nhà nước Huyện Yên Mỹ</t>
  </si>
  <si>
    <t>33701003</t>
  </si>
  <si>
    <t>Kho bạc Nhà nước Huyện Mỹ Hào</t>
  </si>
  <si>
    <t>33701004</t>
  </si>
  <si>
    <t>Kho bạc Nhà nước Huyện Phù Cừ</t>
  </si>
  <si>
    <t>33701005</t>
  </si>
  <si>
    <t>Kho bạc Nhà nước Huyện Kim Động</t>
  </si>
  <si>
    <t>33701006</t>
  </si>
  <si>
    <t>Kho bạc Nhà nước Huyện Tiên Lữ</t>
  </si>
  <si>
    <t>33701007</t>
  </si>
  <si>
    <t>Kho bạc Nhà nước Huyện Văn Lâm</t>
  </si>
  <si>
    <t>33701008</t>
  </si>
  <si>
    <t>Kho bạc Nhà nước Huyện Ân Thi</t>
  </si>
  <si>
    <t>33902007</t>
  </si>
  <si>
    <t>Quỹ tín dụng nhân dân Thị Trấn Khoái Châu</t>
  </si>
  <si>
    <t>33902008</t>
  </si>
  <si>
    <t>33902009</t>
  </si>
  <si>
    <t>Quỹ tín dụng nhân dân Quang Hưng</t>
  </si>
  <si>
    <t>33902010</t>
  </si>
  <si>
    <t>Quỹ tín dụng nhân dân Hồng Nam</t>
  </si>
  <si>
    <t>33902011</t>
  </si>
  <si>
    <t>Quỹ tín dụng nhân dân Nhật Tân</t>
  </si>
  <si>
    <t>33902012</t>
  </si>
  <si>
    <t>Quỹ tín dụng nhân dân Hồng Quang</t>
  </si>
  <si>
    <t>33902013</t>
  </si>
  <si>
    <t>Quỹ tín dụng nhân dân Phù Ủng</t>
  </si>
  <si>
    <t>33902014</t>
  </si>
  <si>
    <t>Quỹ tín dụng nhân dân Bình Kiều</t>
  </si>
  <si>
    <t>33902015</t>
  </si>
  <si>
    <t>Quỹ tín dụng nhân dân Yên phú</t>
  </si>
  <si>
    <t>33902016</t>
  </si>
  <si>
    <t>Quỹ tín dụng nhân dân Phụng Công</t>
  </si>
  <si>
    <t>33902027</t>
  </si>
  <si>
    <t>Quỹ tín dụng nhân dân Bảo Khê</t>
  </si>
  <si>
    <t>33902028</t>
  </si>
  <si>
    <t>Quỹ tín dụng nhân dân Toàn Thắng</t>
  </si>
  <si>
    <t>33902029</t>
  </si>
  <si>
    <t>Quỹ tín dụng nhân dân Đồng Thanh</t>
  </si>
  <si>
    <t>33902030</t>
  </si>
  <si>
    <t>Quỹ tín dụng nhân dân Nhân Hòa</t>
  </si>
  <si>
    <t>33902031</t>
  </si>
  <si>
    <t>Quỹ tín dụng nhân dân Phan Sào Nam</t>
  </si>
  <si>
    <t>33902032</t>
  </si>
  <si>
    <t>Quỹ tín dụng nhân dân Trần Cao</t>
  </si>
  <si>
    <t>33902033</t>
  </si>
  <si>
    <t>Quỹ tín dụng nhân dân Nghĩa Trụ</t>
  </si>
  <si>
    <t>33902034</t>
  </si>
  <si>
    <t>33902035</t>
  </si>
  <si>
    <t>Quỹ tín dụng nhân dân Ông Đình</t>
  </si>
  <si>
    <t>33902036</t>
  </si>
  <si>
    <t>Quỹ tín dụng nhân dân Liên Khê</t>
  </si>
  <si>
    <t>33902047</t>
  </si>
  <si>
    <t>Quỹ tín dụng nhân dân Như Quỳnh</t>
  </si>
  <si>
    <t>33902048</t>
  </si>
  <si>
    <t>Quỹ tín dụng nhân dân Mễ Sở</t>
  </si>
  <si>
    <t>33902049</t>
  </si>
  <si>
    <t>33902050</t>
  </si>
  <si>
    <t>Quỹ tín dụng nhân dân Xuân Trúc</t>
  </si>
  <si>
    <t>33902051</t>
  </si>
  <si>
    <t>Quỹ tín dụng nhân dân Lương Tài</t>
  </si>
  <si>
    <t>33902052</t>
  </si>
  <si>
    <t>33902053</t>
  </si>
  <si>
    <t>Quỹ tín dụng nhân dân Thiện Phiến</t>
  </si>
  <si>
    <t>33902054</t>
  </si>
  <si>
    <t>Quỹ tín dụng nhân dân Vĩnh Khúc</t>
  </si>
  <si>
    <t>33902055</t>
  </si>
  <si>
    <t>33902056</t>
  </si>
  <si>
    <t>Quỹ tín dụng nhân dân Đình Cao</t>
  </si>
  <si>
    <t>33201001</t>
  </si>
  <si>
    <t>Ngân hàng Thương mại Cổ phần Công thương Việt Nam - Chi nhánh Tỉnh Hưng Yên</t>
  </si>
  <si>
    <t>33201002</t>
  </si>
  <si>
    <t>VietinBank Bắc Hưng Yên</t>
  </si>
  <si>
    <t>33204007</t>
  </si>
  <si>
    <t>Ngân hàng Nông nghiệp và Phát triển Nông thôn Việt Nam - Chi nhánh Huyện Khoái Châu</t>
  </si>
  <si>
    <t>33204008</t>
  </si>
  <si>
    <t>Ngân hàng Nông nghiệp và Phát triển Nông thôn Việt Nam - Chi nhánh Huyện Kim Động</t>
  </si>
  <si>
    <t>33204009</t>
  </si>
  <si>
    <t>Ngân hàng Nông nghiệp và Phát triển Nông thôn Việt Nam - Chi nhánh Huyện Phù Cừ</t>
  </si>
  <si>
    <t>33204010</t>
  </si>
  <si>
    <t>Ngân hàng Nông nghiệp và Phát triển nông thôn Việt Nam - Chi nhánh Hưng Yên II</t>
  </si>
  <si>
    <t>33204011</t>
  </si>
  <si>
    <t>Ngân hàng Nông nghiệp và Phát triển Nông thôn Việt Nam - Chi nhánh Huyện Ân Thi</t>
  </si>
  <si>
    <t>33204012</t>
  </si>
  <si>
    <t>Ngân hàng Nông nghiệp và Phát triển Nông thôn Việt Nam - Chi nhánh Thành phố Hưng Yên</t>
  </si>
  <si>
    <t>33207001</t>
  </si>
  <si>
    <t>Ngân hàng Chính sách Xã hội - Chi nhánh Tỉnh Hưng Yên</t>
  </si>
  <si>
    <t>33208001</t>
  </si>
  <si>
    <t>Ngân hàng Phát triển Việt Nam Khu vực Hải Dương Hưng Yên - Phòng Giao dịch Tỉnh Hưng Yên</t>
  </si>
  <si>
    <t>33208002</t>
  </si>
  <si>
    <t>Ban quản lý dự án đầu tư xây dựng trung tâm dự phòng và phát triển tin học NHPT tại Hưng Yên</t>
  </si>
  <si>
    <t>33304001</t>
  </si>
  <si>
    <t>Ngân hàng Thương mại Cổ phần Đông Á - Chi nhánh Tỉnh Hưng Yên</t>
  </si>
  <si>
    <t>33304002</t>
  </si>
  <si>
    <t>Ngân hàng Thương mại Cổ phần Đông Á Chi nhánh Hà Nội - Phòng Giao dịch Phố Hiến</t>
  </si>
  <si>
    <t>33307001</t>
  </si>
  <si>
    <t>Ngân hàng Thương mại Cổ phần Á Châu - Chi nhánh Tỉnh Hưng Yên</t>
  </si>
  <si>
    <t>33309001</t>
  </si>
  <si>
    <t>Ngân hàng Thương mại Cổ phần Việt Nam Thịnh Vượng- Chi nhánh Hưng Yên</t>
  </si>
  <si>
    <t>33310001</t>
  </si>
  <si>
    <t>Ngân hàng Thương mại Cổ phần Kỹ thương Việt Nam - Chi nhánh Tỉnh Hưng Yên</t>
  </si>
  <si>
    <t>33311001</t>
  </si>
  <si>
    <t>Ngân hàng Thương mại Cổ phần Quân đội - Chi nhánh Tỉnh Hưng Yên</t>
  </si>
  <si>
    <t>33313001</t>
  </si>
  <si>
    <t>Ngân hàng Thương mại Cổ phần Bắc Á - Chi nhánh Tỉnh Hưng Yên</t>
  </si>
  <si>
    <t>33321001</t>
  </si>
  <si>
    <t>Ngân hàng Thương mại cổ phần Phát triển thành phố Hồ Chí Minh - Chi nhánh Hưng Yên</t>
  </si>
  <si>
    <t>33323001</t>
  </si>
  <si>
    <t>Ngân hàng Thương mại Cổ phần An Bình - Chi nhánh Tỉnh Hưng Yên</t>
  </si>
  <si>
    <t>33348001</t>
  </si>
  <si>
    <t>Ngân hàng Thương mại Cổ phần Sài Gòn Hà Nội - Chi nhánh Tỉnh Hưng Yên</t>
  </si>
  <si>
    <t>33701009</t>
  </si>
  <si>
    <t>Kho bạc Nhà nước Huyện Khoái Châu</t>
  </si>
  <si>
    <t>33701010</t>
  </si>
  <si>
    <t>Kho bạc Nhà nước Huyện Văn Giang</t>
  </si>
  <si>
    <t>33701011</t>
  </si>
  <si>
    <t>Phòng Giao dịch Kho bạc Nhà nước Tỉnh Hưng Yên</t>
  </si>
  <si>
    <t>33901001</t>
  </si>
  <si>
    <t>Ngân hàng Hợp tác xã Việt Nam - Chi nhánh Tỉnh Hưng Yên</t>
  </si>
  <si>
    <t>33902001</t>
  </si>
  <si>
    <t>Quỹ tín dụng nhân dân Trưng Trắc</t>
  </si>
  <si>
    <t>33902002</t>
  </si>
  <si>
    <t>Quỹ tín dụng nhân dân Thanh Long</t>
  </si>
  <si>
    <t>33902003</t>
  </si>
  <si>
    <t>Quỹ tín dụng nhân dân Tân Tiến</t>
  </si>
  <si>
    <t>33902004</t>
  </si>
  <si>
    <t>Quỹ tín dụng nhân dân Thị Trấn Ân Thi</t>
  </si>
  <si>
    <t>33902005</t>
  </si>
  <si>
    <t>Quỹ tín dụng nhân dân Minh Châu</t>
  </si>
  <si>
    <t>33902006</t>
  </si>
  <si>
    <t>Quỹ tín dụng nhân dân Trung Nghĩa</t>
  </si>
  <si>
    <t>33902017</t>
  </si>
  <si>
    <t>Quỹ tín dụng nhân dân An Viên</t>
  </si>
  <si>
    <t>33902018</t>
  </si>
  <si>
    <t>Quỹ tín dụng nhân dân Cẩm Xá</t>
  </si>
  <si>
    <t>33902019</t>
  </si>
  <si>
    <t>Quỹ tín dụng nhân dân Vĩnh Xá</t>
  </si>
  <si>
    <t>33902020</t>
  </si>
  <si>
    <t>33902021</t>
  </si>
  <si>
    <t>Quỹ tín dụng nhân dân Quảng Châu</t>
  </si>
  <si>
    <t>33902022</t>
  </si>
  <si>
    <t>Quỹ tín dụng nhân dân Xuân Quan</t>
  </si>
  <si>
    <t>33902023</t>
  </si>
  <si>
    <t>Quỹ tín dụng nhân dân Đào Dương</t>
  </si>
  <si>
    <t>33902024</t>
  </si>
  <si>
    <t>Quỹ tín dụng nhân dân Dị Chế</t>
  </si>
  <si>
    <t>33902025</t>
  </si>
  <si>
    <t>Quỹ tín dụng nhân dân Bạch Sam</t>
  </si>
  <si>
    <t>33902026</t>
  </si>
  <si>
    <t>Quỹ tín dụng nhân dân Tân phúc</t>
  </si>
  <si>
    <t>33902037</t>
  </si>
  <si>
    <t>Quỹ tín dụng nhân dân An Vĩ</t>
  </si>
  <si>
    <t>33902038</t>
  </si>
  <si>
    <t>Quỹ tín dụng nhân dân Hiệp Cường</t>
  </si>
  <si>
    <t>33902039</t>
  </si>
  <si>
    <t>Quỹ tín dụng nhân dân Tân Quang</t>
  </si>
  <si>
    <t>33902040</t>
  </si>
  <si>
    <t>Quỹ tín dụng nhân dân Hồng Tiến</t>
  </si>
  <si>
    <t>33902041</t>
  </si>
  <si>
    <t>Quỹ tín dụng nhân dân Đông Kết</t>
  </si>
  <si>
    <t>33902042</t>
  </si>
  <si>
    <t>Quỹ tín dụng nhân dân Đông Tảo</t>
  </si>
  <si>
    <t>33902043</t>
  </si>
  <si>
    <t>33902044</t>
  </si>
  <si>
    <t>Quỹ tín dụng nhân dân Quảng Lãng</t>
  </si>
  <si>
    <t>33902045</t>
  </si>
  <si>
    <t>Quỹ tín dụng nhân dân Phùng Hưng</t>
  </si>
  <si>
    <t>33902046</t>
  </si>
  <si>
    <t>Quỹ tín dụng nhân dân Cửu Cao</t>
  </si>
  <si>
    <t>33902057</t>
  </si>
  <si>
    <t>Quỹ tín dụng nhân dân Song Mai</t>
  </si>
  <si>
    <t>33902058</t>
  </si>
  <si>
    <t>Quỹ tín dụng nhân dân Phạm Ngũ Lão</t>
  </si>
  <si>
    <t>33902059</t>
  </si>
  <si>
    <t>Quỹ tín dụng nhân dân Thị trấn Yên Mỹ</t>
  </si>
  <si>
    <t>33902060</t>
  </si>
  <si>
    <t>Quỹ tín dụng nhân dân Đại Tập</t>
  </si>
  <si>
    <t>33902061</t>
  </si>
  <si>
    <t>Quỹ tín dụng nhân dân Hùng An</t>
  </si>
  <si>
    <t>33902062</t>
  </si>
  <si>
    <t>Quỹ tín dụng nhân dân Tống Phan</t>
  </si>
  <si>
    <t>33902063</t>
  </si>
  <si>
    <t>33902064</t>
  </si>
  <si>
    <t>Quỹ tín dụng nhân dân Ngọc Thanh</t>
  </si>
  <si>
    <t>33902065</t>
  </si>
  <si>
    <t>Quỹ tín dụng nhân dân Nhuế Dương</t>
  </si>
  <si>
    <t>33902066</t>
  </si>
  <si>
    <t>Quỹ tín dụng nhân dân Thọ Vinh</t>
  </si>
  <si>
    <t>33202001</t>
  </si>
  <si>
    <t>Ngân hàng Thương mại Cổ phần Đầu tư và Phát triển Việt Nam- Chi nhánh Bắc Hưng Yên</t>
  </si>
  <si>
    <t>33202002</t>
  </si>
  <si>
    <t>Ngân hàng Thương mại Cổ phần Đầu tư và Phát triển Việt Nam - Chi nhánh Hưng Yên</t>
  </si>
  <si>
    <t>33203001</t>
  </si>
  <si>
    <t>Ngân hàng Thương mại Cổ phần Ngoại thương Việt Nam - Chi nhánh Hưng Yên</t>
  </si>
  <si>
    <t>33203002</t>
  </si>
  <si>
    <t>Ngân hàng Thương mại Cổ phần Ngoại thương Việt Nam - Chi nhánh Phố Hiến</t>
  </si>
  <si>
    <t>33204001</t>
  </si>
  <si>
    <t>Ngân hàng Nông nghiệp và Phát triển Nông thôn Việt Nam - Chi nhánh Tỉnh Hưng Yên</t>
  </si>
  <si>
    <t>33204002</t>
  </si>
  <si>
    <t>Agribank Chi nhánh thị xã Mỹ Hào Hưng Yên II</t>
  </si>
  <si>
    <t>33204003</t>
  </si>
  <si>
    <t>Ngân hàng Nông nghiệp và Phát triển nông thôn Việt Nam - Chi nhánh huyện Yên Mỹ Hưng Yên II</t>
  </si>
  <si>
    <t>33204004</t>
  </si>
  <si>
    <t>Ngân hàng Nông nghiệp và Phát triển nông thôn Việt Nam - Chi nhánh huyện Văn Giang Hưng Yên II</t>
  </si>
  <si>
    <t>33204005</t>
  </si>
  <si>
    <t>Ngân hàng Nông nghiệp và Phát triển Nông thôn Việt Nam - Chi nhánh Huyện Tiên Lữ</t>
  </si>
  <si>
    <t>33204006</t>
  </si>
  <si>
    <t>Ngân hàng Nông nghiệp và Phát triển nông thôn Việt Nam - Chi nhánh huyện Văn Lâm Hưng Yên II</t>
  </si>
  <si>
    <t>33358001</t>
  </si>
  <si>
    <t>Ngân hàng Thương Mại Cổ Phần Tiên Phong – Chi nhánh Hưng Yên</t>
  </si>
  <si>
    <t>34358001</t>
  </si>
  <si>
    <t>Ngân hàng Thương mại cổ phần Tiên Phong – Chi nhánh Thái Bình</t>
  </si>
  <si>
    <t>34902043</t>
  </si>
  <si>
    <t>Quỹ tín dụng nhân dân Trung An</t>
  </si>
  <si>
    <t>34902054</t>
  </si>
  <si>
    <t>Quỹ tín dụng nhân dân Nam Hải</t>
  </si>
  <si>
    <t>34902055</t>
  </si>
  <si>
    <t>Quỹ tín dụng nhân dân Nam Hà</t>
  </si>
  <si>
    <t>34902056</t>
  </si>
  <si>
    <t>Quỹ tín dụng nhân dân Minh Hưng</t>
  </si>
  <si>
    <t>34902057</t>
  </si>
  <si>
    <t>Quỹ tín dụng nhân dân Thanh Nê</t>
  </si>
  <si>
    <t>34902058</t>
  </si>
  <si>
    <t>Quỹ tín dụng nhân dân Vũ Thắng</t>
  </si>
  <si>
    <t>34902059</t>
  </si>
  <si>
    <t>Quỹ tín dụng nhân dân Trà Giang</t>
  </si>
  <si>
    <t>34902060</t>
  </si>
  <si>
    <t>Quỹ tín dụng nhân dân Vũ Lạc</t>
  </si>
  <si>
    <t>34902061</t>
  </si>
  <si>
    <t>34902062</t>
  </si>
  <si>
    <t>34902063</t>
  </si>
  <si>
    <t>Quỹ tín dụng nhân dân Nam Cao</t>
  </si>
  <si>
    <t>34902074</t>
  </si>
  <si>
    <t>Quỹ tín dụng nhân dân Thụy Hồng</t>
  </si>
  <si>
    <t>34902075</t>
  </si>
  <si>
    <t>Quỹ tín dụng nhân dân Thái Thịnh</t>
  </si>
  <si>
    <t>34902076</t>
  </si>
  <si>
    <t>Quỹ tín dụng nhân dân Thụy Quỳnh</t>
  </si>
  <si>
    <t>34902077</t>
  </si>
  <si>
    <t>Quỹ tín dụng nhân dân Tây An</t>
  </si>
  <si>
    <t>34902078</t>
  </si>
  <si>
    <t>Quỹ tín dụng nhân dân Trung Chính</t>
  </si>
  <si>
    <t>34902079</t>
  </si>
  <si>
    <t>34902080</t>
  </si>
  <si>
    <t>Quỹ tín dụng nhân dân Thanh Tân</t>
  </si>
  <si>
    <t>34902081</t>
  </si>
  <si>
    <t>Quỹ tín dụng nhân dân Đông Sơn</t>
  </si>
  <si>
    <t>34902082</t>
  </si>
  <si>
    <t>Quỹ tín dụng nhân dân Thụy Sơn</t>
  </si>
  <si>
    <t>34304006</t>
  </si>
  <si>
    <t>Ngân hàng Thương mại Cổ phần Đông Á Chi nhánh Tỉnh Thái Bình - Quỹ tiết kiệm Hoàng Công Chất</t>
  </si>
  <si>
    <t>34304007</t>
  </si>
  <si>
    <t>Ngân hàng Thương mại Cổ phần Đông Á Chi nhánh Tỉnh Thái Bình - Quỹ tiết kiệm Thái Thụy</t>
  </si>
  <si>
    <t>34304008</t>
  </si>
  <si>
    <t>Ngân hàng Thương mại Cổ phần Đông Á Chi nhánh Tỉnh Thái Bình - Quỹ tiết kiệm Vũ Quý</t>
  </si>
  <si>
    <t>34304009</t>
  </si>
  <si>
    <t>Ngân hàng Thương mại Cổ phần Đông Á Chi nhánh Tỉnh Thái Bình - Phòng Giao dịch Vũ Thư</t>
  </si>
  <si>
    <t>34309001</t>
  </si>
  <si>
    <t>Ngân hàng Thương mại Cổ phần Việt Nam Thịnh Vượng - Chi nhánh Tỉnh Thái Bình</t>
  </si>
  <si>
    <t>34310001</t>
  </si>
  <si>
    <t>Ngân hàng Thương mại Cổ phần Kỹ Thương Việt Nam - Chi nhánh Tỉnh Thái Bình</t>
  </si>
  <si>
    <t>34201001</t>
  </si>
  <si>
    <t>Ngân hàng Thương mại Cổ phần Công thương Việt Nam - Chi nhánh Tỉnh Thái Bình</t>
  </si>
  <si>
    <t>34201002</t>
  </si>
  <si>
    <t>NH TMCP Công thương Việt Nam - Chi nhánh Diêm Điền</t>
  </si>
  <si>
    <t>34202001</t>
  </si>
  <si>
    <t>Ngân hàng Thương mại Cổ phần Đầu tư và Phát triển Việt Nam - Chi nhánh Tỉnh Thái Bình</t>
  </si>
  <si>
    <t>34203001</t>
  </si>
  <si>
    <t>Ngân hàng Thương mại Cổ phần Ngoại thương Việt Nam -  Chi nhánh Tỉnh Thái Bình</t>
  </si>
  <si>
    <t>34204001</t>
  </si>
  <si>
    <t>Ngân hàng Nông nghiệp và Phát triển Nông thôn Việt Nam - Chi nhánh Tỉnh Thái Bình</t>
  </si>
  <si>
    <t>34204002</t>
  </si>
  <si>
    <t>Agribank Chi nhánh Bắc Thái Bình</t>
  </si>
  <si>
    <t>34204003</t>
  </si>
  <si>
    <t>Ngân hàng Nông nghiệp và Phát triển Nông thôn Việt Nam - Chi nhánh Huyện Thái Thuỵ</t>
  </si>
  <si>
    <t>34204004</t>
  </si>
  <si>
    <t>Ngân hàng Nông nghiệp và Phát triển Nông thôn Việt Nam - Chi nhánh Huyện Vũ Thư</t>
  </si>
  <si>
    <t>34303001</t>
  </si>
  <si>
    <t>Ngân hàng thương mại cổ phần Sài Gòn Thương Tín - Chi nhánh Thái Bình</t>
  </si>
  <si>
    <t>34304001</t>
  </si>
  <si>
    <t>Ngân hàng Thương mại Cổ phần Đông Á - Chi nhánh Tỉnh Thái Bình</t>
  </si>
  <si>
    <t>34304002</t>
  </si>
  <si>
    <t>Ngân hàng Thương mại Cổ phần Đông Á Chi nhánh Tỉnh Thái Bình - Phòng Giao dịch Lê Lợi</t>
  </si>
  <si>
    <t>34304003</t>
  </si>
  <si>
    <t>Ngân hàng Thương mại Cổ phần Đông Á Chi nhánh Tỉnh Thái Bình - Phòng Giao dịch Đông Hưng</t>
  </si>
  <si>
    <t>34304004</t>
  </si>
  <si>
    <t>Ngân hàng Thương mại Cổ phần Đông Á Chi nhánh Tỉnh Thái Bình - Phòng Giao dịch Kiến Xương</t>
  </si>
  <si>
    <t>34304005</t>
  </si>
  <si>
    <t>Ngân hàng Thương mại Cổ phần Đông Á Chi nhánh Tỉnh Thái Bình - Phòng Giao dịch Tiền Hải</t>
  </si>
  <si>
    <t>34352001</t>
  </si>
  <si>
    <t>Ngân hàng Thương mại Cổ phần Quốc Dân Chi nhánh Hải Phòng - Phòng Giao dịch số 9 Thái Bình</t>
  </si>
  <si>
    <t>34352002</t>
  </si>
  <si>
    <t>Ngân hàng TMCP Quốc Dân - Chi nhánh Tỉnh Thái Bình</t>
  </si>
  <si>
    <t>34357001</t>
  </si>
  <si>
    <t>Ngân hàng Thương mại Cổ phần Bưu điện Liên Việt - Chi nhánh Tỉnh Thái Bình</t>
  </si>
  <si>
    <t>34360001</t>
  </si>
  <si>
    <t>Ngân hàng Thương mại Cổ phần Đại Chúng Việt Nam - Chi nhánh Tỉnh Thái Bình</t>
  </si>
  <si>
    <t>34701001</t>
  </si>
  <si>
    <t>Kho bạc Nhà nước Tỉnh Thái Bình</t>
  </si>
  <si>
    <t>34701002</t>
  </si>
  <si>
    <t>Kho bạc Nhà nước Hưng Hà</t>
  </si>
  <si>
    <t>34701003</t>
  </si>
  <si>
    <t>Kho bạc nhà nước Tiền Hải</t>
  </si>
  <si>
    <t>34701004</t>
  </si>
  <si>
    <t>Kho bạc Nhà nước Quỳnh Phụ</t>
  </si>
  <si>
    <t>34701005</t>
  </si>
  <si>
    <t>Kho bạc Nhà nước Thái Thụy</t>
  </si>
  <si>
    <t>34701006</t>
  </si>
  <si>
    <t>Kho bạc Nhà nước Kiến Xương</t>
  </si>
  <si>
    <t>34902007</t>
  </si>
  <si>
    <t>Quỹ tín dụng nhân dân Liên Giang</t>
  </si>
  <si>
    <t>34902008</t>
  </si>
  <si>
    <t>Quỹ tín dụng nhân dân Hồng Việt</t>
  </si>
  <si>
    <t>34902009</t>
  </si>
  <si>
    <t>Quỹ tín dụng nhân dân Hồng Phong</t>
  </si>
  <si>
    <t>34902010</t>
  </si>
  <si>
    <t>Quỹ tín dụng nhân dân Đông Phong</t>
  </si>
  <si>
    <t>34902011</t>
  </si>
  <si>
    <t>Quỹ tín dụng nhân dân Tây Ninh</t>
  </si>
  <si>
    <t>34902012</t>
  </si>
  <si>
    <t>Quỹ tín dụng nhân dân Đông Trà</t>
  </si>
  <si>
    <t>34902013</t>
  </si>
  <si>
    <t>34902014</t>
  </si>
  <si>
    <t>Quỹ tín dụng nhân dân Đình Phùng</t>
  </si>
  <si>
    <t>34902015</t>
  </si>
  <si>
    <t>34902016</t>
  </si>
  <si>
    <t>Quỹ tín dụng nhân dân Vũ Hòa</t>
  </si>
  <si>
    <t>34902017</t>
  </si>
  <si>
    <t>34902018</t>
  </si>
  <si>
    <t>Quỹ tín dụng nhân dân An Vinh</t>
  </si>
  <si>
    <t>34902019</t>
  </si>
  <si>
    <t>Quỹ tín dụng nhân dân An Ninh</t>
  </si>
  <si>
    <t>34902020</t>
  </si>
  <si>
    <t>Quỹ tín dụng nhân dân Quỳnh Hưng</t>
  </si>
  <si>
    <t>34902021</t>
  </si>
  <si>
    <t>Quỹ tín dụng nhân dân An Ấp</t>
  </si>
  <si>
    <t>34902022</t>
  </si>
  <si>
    <t>Quỹ tín dụng nhân dân Phú Châu</t>
  </si>
  <si>
    <t>34902023</t>
  </si>
  <si>
    <t>Quỹ tín dụng nhân dân Canh Tân</t>
  </si>
  <si>
    <t>34902034</t>
  </si>
  <si>
    <t>Quỹ tín dụng nhân dân Hòa Tiến</t>
  </si>
  <si>
    <t>34902035</t>
  </si>
  <si>
    <t>Quỹ tín dụng nhân dân Đông Đô</t>
  </si>
  <si>
    <t>34902036</t>
  </si>
  <si>
    <t>Quỹ tín dụng nhân dân Vũ Vinh</t>
  </si>
  <si>
    <t>34902037</t>
  </si>
  <si>
    <t>Quỹ tín dụng nhân dân Tân Phong</t>
  </si>
  <si>
    <t>34902038</t>
  </si>
  <si>
    <t>Quỹ tín dụng nhân dân Minh Lãng</t>
  </si>
  <si>
    <t>34902039</t>
  </si>
  <si>
    <t>Quỹ tín dụng nhân dân Vũ Hội</t>
  </si>
  <si>
    <t>34902040</t>
  </si>
  <si>
    <t>Quỹ tín dụng nhân dân Đông Kinh</t>
  </si>
  <si>
    <t>34902041</t>
  </si>
  <si>
    <t>Quỹ tín dụng nhân dân Vũ Vân</t>
  </si>
  <si>
    <t>34902042</t>
  </si>
  <si>
    <t>Quỹ tín dụng nhân dân Tân Bình</t>
  </si>
  <si>
    <t>34311001</t>
  </si>
  <si>
    <t>Ngân hàng Thương mại Cổ phần Quân đội - Chi nhánh Tỉnh Thái Bình</t>
  </si>
  <si>
    <t>34313001</t>
  </si>
  <si>
    <t>Ngân hàng thương mại cổ phần Bắc Á - Chi nhánh Thái Bình</t>
  </si>
  <si>
    <t>34314001</t>
  </si>
  <si>
    <t>Ngân hàng Thương mại Cổ phần Quốc Tế Việt Nam - Chi nhánh Tỉnh Thái Bình</t>
  </si>
  <si>
    <t>34319001</t>
  </si>
  <si>
    <t>Ngân hàng TM TNHH MTV Đại Dương - Chi nhánh Thái Bình</t>
  </si>
  <si>
    <t>34321001</t>
  </si>
  <si>
    <t>Ngân hàng Thương mại cổ phần Phát triển thành phố Hồ Chí Minh - Chi nhánh Thái Bình</t>
  </si>
  <si>
    <t>34323002</t>
  </si>
  <si>
    <t>Ngân hàng Thương mại Cổ phần An Bình - Chi nhánh Tỉnh Thái Bình</t>
  </si>
  <si>
    <t>34204005</t>
  </si>
  <si>
    <t>Ngân hàng Nông nghiệp và Phát triển Nông thôn Việt Nam - Chi nhánh Huyện Tiền Hải</t>
  </si>
  <si>
    <t>34204006</t>
  </si>
  <si>
    <t>Ngân hàng Nông nghiệp và Phát triển nông thôn Việt Nam - Chi nhánh huyện Đông Hưng Bắc Thái Bình</t>
  </si>
  <si>
    <t>34204007</t>
  </si>
  <si>
    <t>Ngân hàng Nông nghiệp và Phát triển nông thôn Việt Nam - Chi nhánh huyện Quỳnh Phụ Bắc Thái Bình</t>
  </si>
  <si>
    <t>34204008</t>
  </si>
  <si>
    <t>Agribank Chi nhánh thành phố Thái Bình</t>
  </si>
  <si>
    <t>34204009</t>
  </si>
  <si>
    <t>NHNo&amp;PTNT VN - Chi nhánh TP Thái Bình</t>
  </si>
  <si>
    <t>34204010</t>
  </si>
  <si>
    <t>Ngân hàng Nông nghiệp và Phát triển Nông thôn Việt Nam - Chi nhánh Huyện Kiến Xương</t>
  </si>
  <si>
    <t>34204011</t>
  </si>
  <si>
    <t>Ngân hàng Nông nghiệp và Phát triển nông thôn Việt Nam - Chi nhánh huyện Hưng Hà Bắc Thái Bình</t>
  </si>
  <si>
    <t>34207001</t>
  </si>
  <si>
    <t>Ngân hàng Chính sách Xã hội - Chi nhánh Tỉnh Thái Bình</t>
  </si>
  <si>
    <t>34208001</t>
  </si>
  <si>
    <t>Ngân hàng Phát triển Việt Nam - Chi nhánh Tỉnh Thái Bình</t>
  </si>
  <si>
    <t>34302001</t>
  </si>
  <si>
    <t>Ngân hàng Thương mại Cổ phần Hàng Hải Việt Nam - Chi nhánh Tỉnh Thái Bình</t>
  </si>
  <si>
    <t>34334001</t>
  </si>
  <si>
    <t>Ngân hàng TMCP Sài Gòn – Chi nhánh Thái Bình</t>
  </si>
  <si>
    <t>34348001</t>
  </si>
  <si>
    <t>Ngân hàng Thương mại Cổ phần Sài Gòn Hà Nội - Chi nhánh Tỉnh Thái Bình</t>
  </si>
  <si>
    <t>34701007</t>
  </si>
  <si>
    <t>Kho bạc nhà nước Đông Hưng</t>
  </si>
  <si>
    <t>34701008</t>
  </si>
  <si>
    <t>Kho Bạc Nhà nước Vũ Thư</t>
  </si>
  <si>
    <t>34701009</t>
  </si>
  <si>
    <t>Phòng Giao dịch Kho bạc Nhà nước Tỉnh Thái Bình</t>
  </si>
  <si>
    <t>34901001</t>
  </si>
  <si>
    <t>Ngân hàng Hợp tác xã Việt Nam - Chi nhánh Tỉnh Thái Bình</t>
  </si>
  <si>
    <t>34902001</t>
  </si>
  <si>
    <t>Quỹ tín dụng nhân dân Cộng hòa</t>
  </si>
  <si>
    <t>34902002</t>
  </si>
  <si>
    <t>Quỹ tín dụng nhân dân Đông Xá</t>
  </si>
  <si>
    <t>34902003</t>
  </si>
  <si>
    <t>Quỹ tín dụng nhân dân Đông Á</t>
  </si>
  <si>
    <t>34902004</t>
  </si>
  <si>
    <t>Quỹ tín dụng nhân dân Đông Phương</t>
  </si>
  <si>
    <t>34902005</t>
  </si>
  <si>
    <t>Quỹ tín dụng nhân dân Phong Châu</t>
  </si>
  <si>
    <t>34902006</t>
  </si>
  <si>
    <t>Quỹ tín dụng nhân dân Đông Giang</t>
  </si>
  <si>
    <t>34902024</t>
  </si>
  <si>
    <t>Quỹ tín dụng nhân dân Hồng Lĩnh</t>
  </si>
  <si>
    <t>34902025</t>
  </si>
  <si>
    <t>Quỹ tín dụng nhân dân Chí Hòa</t>
  </si>
  <si>
    <t>34902026</t>
  </si>
  <si>
    <t>Quỹ tín dụng nhân dân Tây Đô</t>
  </si>
  <si>
    <t>34902027</t>
  </si>
  <si>
    <t>Quỹ tín dụng nhân dân Tiền Phong</t>
  </si>
  <si>
    <t>34902028</t>
  </si>
  <si>
    <t>Quỹ tín dụng nhân dân Vũ Lăng</t>
  </si>
  <si>
    <t>34902029</t>
  </si>
  <si>
    <t>Quỹ tín dụng nhân dân Đồng Tiến</t>
  </si>
  <si>
    <t>34902030</t>
  </si>
  <si>
    <t>Quỹ tín dụng nhân dân Quỳnh Ngọc</t>
  </si>
  <si>
    <t>34902031</t>
  </si>
  <si>
    <t>Quỹ tín dụng nhân dân Quỳnh Minh</t>
  </si>
  <si>
    <t>34902032</t>
  </si>
  <si>
    <t>Quỹ tín dụng nhân dân Thị trấn Hưng Nhân</t>
  </si>
  <si>
    <t>34902033</t>
  </si>
  <si>
    <t>Qũy tín dụng nhân dân Kim Trung</t>
  </si>
  <si>
    <t>34902044</t>
  </si>
  <si>
    <t>34902045</t>
  </si>
  <si>
    <t>Quỹ tín dụng nhân dân Song Lãng</t>
  </si>
  <si>
    <t>34902046</t>
  </si>
  <si>
    <t>34902047</t>
  </si>
  <si>
    <t>Quỹ tín dụng nhân dân Duyên Hải</t>
  </si>
  <si>
    <t>34902048</t>
  </si>
  <si>
    <t>34902049</t>
  </si>
  <si>
    <t>Quỹ tín dụng nhân dân Thị Trấn</t>
  </si>
  <si>
    <t>34902050</t>
  </si>
  <si>
    <t>Quỹ tín dụng nhân dân Đông Xuyên</t>
  </si>
  <si>
    <t>34902051</t>
  </si>
  <si>
    <t>Quỹ tín dụng nhân dân Vân Trường</t>
  </si>
  <si>
    <t>34902052</t>
  </si>
  <si>
    <t>Quỹ tín dụng nhân dân Tây Lương</t>
  </si>
  <si>
    <t>34902053</t>
  </si>
  <si>
    <t>Quỹ tín dụng nhân dân Tây Tiến</t>
  </si>
  <si>
    <t>34902064</t>
  </si>
  <si>
    <t>Quỹ tín dụng nhân dân Thụy Dân</t>
  </si>
  <si>
    <t>34902065</t>
  </si>
  <si>
    <t>Quỹ tín dụng nhân dân Thái Thọ</t>
  </si>
  <si>
    <t>34902066</t>
  </si>
  <si>
    <t>Quỹ tín dụng nhân dân Thái Phúc</t>
  </si>
  <si>
    <t>34902067</t>
  </si>
  <si>
    <t>Quỹ tín dụng nhân dân Thụy Văn</t>
  </si>
  <si>
    <t>34902068</t>
  </si>
  <si>
    <t>Quỹ tín dụng nhân dân Thụy Dương</t>
  </si>
  <si>
    <t>34902069</t>
  </si>
  <si>
    <t>Quỹ tín dụng nhân dân Thái Xuyên</t>
  </si>
  <si>
    <t>34902070</t>
  </si>
  <si>
    <t>Quỹ tín dụng nhân dân Thái Tân</t>
  </si>
  <si>
    <t>34902071</t>
  </si>
  <si>
    <t>Quỹ tín dụng nhân dân Thụy Bình</t>
  </si>
  <si>
    <t>34902072</t>
  </si>
  <si>
    <t>Quỹ tín dụng nhân dân Thái Giang</t>
  </si>
  <si>
    <t>34902073</t>
  </si>
  <si>
    <t>Quỹ tín dụng nhân dân Thụy Trình</t>
  </si>
  <si>
    <t>34902083</t>
  </si>
  <si>
    <t>Qũy tín dụng nhân dân Quỳnh Thọ</t>
  </si>
  <si>
    <t>34902084</t>
  </si>
  <si>
    <t>Quỹ tín dụng nhân dân Thái Phương</t>
  </si>
  <si>
    <t>34902085</t>
  </si>
  <si>
    <t>Quỹ tín dụng nhân dân Thị trấn Đông Hưng</t>
  </si>
  <si>
    <t>34317001</t>
  </si>
  <si>
    <t>Ngân hàng TMCP Đông Nam Á - Chi nhánh Thái Bình</t>
  </si>
  <si>
    <t>34307001</t>
  </si>
  <si>
    <t>Ngân hàng TMCP Á Châu - Chi nhánh Thái Bình</t>
  </si>
  <si>
    <t>34701010</t>
  </si>
  <si>
    <t>Phòng Giao dịch số 9 - Kho bạc Nhà nước Khu vực V</t>
  </si>
  <si>
    <t>35309001</t>
  </si>
  <si>
    <t>Ngân hàng Thương mại Cổ phần Việt Nam Thịnh Vượng- Chi nhánh Hà Nam</t>
  </si>
  <si>
    <t>35310001</t>
  </si>
  <si>
    <t>Ngân hàng Thương mại Cổ phần Kỹ Thương Việt Nam - Chi nhánh Tỉnh Hà Nam</t>
  </si>
  <si>
    <t>35311001</t>
  </si>
  <si>
    <t>Ngân hàng Thương mại Cổ phần Quân Đội - Chi nhánh Tỉnh Hà Nam</t>
  </si>
  <si>
    <t>35313001</t>
  </si>
  <si>
    <t>Ngân hàng thương mại cổ phần Bắc Á - Chi nhánh Tỉnh Hà Nam</t>
  </si>
  <si>
    <t>35348001</t>
  </si>
  <si>
    <t>Ngân hàng TMCP Sài Gòn - Hà Nội - Chi nhánh Hà Nam</t>
  </si>
  <si>
    <t>35357001</t>
  </si>
  <si>
    <t>Ngân hàng Thương mại Cổ phần Bưu điện Liên Việt - Chi nhánh Tỉnh Hà Nam</t>
  </si>
  <si>
    <t>35616001</t>
  </si>
  <si>
    <t>Ngân hàng trách nhiệm hữu hạn một thành viên Shinhan Việt Nam - Chi nhánh Hà Nam</t>
  </si>
  <si>
    <t>35663001</t>
  </si>
  <si>
    <t>Ngân hàng Trách nhiệm hữu hạn Một thành viên Woori Việt Nam - Chi nhánh Hà Nam</t>
  </si>
  <si>
    <t>35701001</t>
  </si>
  <si>
    <t>Kho bạc Nhà nước Tỉnh Hà Nam</t>
  </si>
  <si>
    <t>35701002</t>
  </si>
  <si>
    <t>Kho bạc Nhà nước Duy Tiên</t>
  </si>
  <si>
    <t>35902005</t>
  </si>
  <si>
    <t>Quỹ tín dụng nhân dân Nhật Tựu</t>
  </si>
  <si>
    <t>35902006</t>
  </si>
  <si>
    <t>35902007</t>
  </si>
  <si>
    <t>Quỹ tín dụng nhân dân Tiên Hải</t>
  </si>
  <si>
    <t>35902008</t>
  </si>
  <si>
    <t>Quỹ tín dụng nhân dân Tiên Tân</t>
  </si>
  <si>
    <t>35902009</t>
  </si>
  <si>
    <t>Quỹ tín dụng nhân dân Hoàng Đông</t>
  </si>
  <si>
    <t>35902010</t>
  </si>
  <si>
    <t>Quỹ tín dụng nhân dân Tiên Nội</t>
  </si>
  <si>
    <t>35902011</t>
  </si>
  <si>
    <t>Quỹ tín dụng nhân dân Tân Sơn</t>
  </si>
  <si>
    <t>35902012</t>
  </si>
  <si>
    <t>Quỹ tín dụng nhân dân Chuyên Ngoại</t>
  </si>
  <si>
    <t>35204004</t>
  </si>
  <si>
    <t>Ngân hàng Nông nghiệp và Phát triển Nông thôn Việt Nam - Chi nhánh Huyện Duy Tiên</t>
  </si>
  <si>
    <t>35204005</t>
  </si>
  <si>
    <t>Ngân hàng Nông nghiệp và Phát triển Nông thôn Việt Nam - Chi nhánh Huyện Kim Bảng</t>
  </si>
  <si>
    <t>35204006</t>
  </si>
  <si>
    <t>Ngân hàng Nông nghiệp và Phát triển nông thôn Việt Nam - Chi nhánh Hà Nam II</t>
  </si>
  <si>
    <t>35204007</t>
  </si>
  <si>
    <t>Ngân hàng Nông nghiệp và Phát triển Nông thôn Việt Nam - Chi nhánh Huyện Lý Nhân</t>
  </si>
  <si>
    <t>35204002</t>
  </si>
  <si>
    <t>Ngân hàng Nông nghiệp và Phát triển nông thôn Việt Nam - Chi nhánh huyện Bình Lục Hà Nam II</t>
  </si>
  <si>
    <t>35204003</t>
  </si>
  <si>
    <t>Ngân hàng Nông nghiệp và Phát triển nông thôn Việt Nam - Chi nhánh huyện Thanh Liêm Hà Nam II</t>
  </si>
  <si>
    <t>35333001</t>
  </si>
  <si>
    <t>Ngân hàng Thương mại cổ phần Phương Đông - Chi nhánh Hà Nam.</t>
  </si>
  <si>
    <t>35204008</t>
  </si>
  <si>
    <t>Ngân hàng Nông nghiệp và Phát triển nông thôn Việt Nam - Chi nhánh Đồng Văn Hà Nam II</t>
  </si>
  <si>
    <t>35207001</t>
  </si>
  <si>
    <t>Ngân hàng Chính sách Xã hội - Chi nhánh Tỉnh Hà Nam</t>
  </si>
  <si>
    <t>35208001</t>
  </si>
  <si>
    <t>Ngân hàng Phát triển Việt Nam Khu vực Nam Định Hà Nam - Phòng Giao dịch Tỉnh Hà Nam</t>
  </si>
  <si>
    <t>35302001</t>
  </si>
  <si>
    <t>Ngân hàng Thương mại Cổ phần Hàng Hải Việt Nam - Chi nhánh Tỉnh Hà Nam</t>
  </si>
  <si>
    <t>35303001</t>
  </si>
  <si>
    <t>Ngân hàng Thương mại Cổ phần Sài Gòn Thương Tín - Chi nhánh Tỉnh Hà Nam</t>
  </si>
  <si>
    <t>35304001</t>
  </si>
  <si>
    <t>Ngân hàng Thương mại Cổ phần Đông Á - Chi nhánh Tỉnh Hà Nam</t>
  </si>
  <si>
    <t>35307001</t>
  </si>
  <si>
    <t>Ngân hàng Thương mại Cổ phần Á Châu - Chi nhánh Tỉnh Hà Nam</t>
  </si>
  <si>
    <t>35701003</t>
  </si>
  <si>
    <t>Kho bạc Nhà nước Kim Bảng</t>
  </si>
  <si>
    <t>35701004</t>
  </si>
  <si>
    <t>Phòng Giao dịch Kho bạc Nhà nước Tỉnh Hà Nam</t>
  </si>
  <si>
    <t>35701005</t>
  </si>
  <si>
    <t>Kho bạc Nhà nước Bình Lục</t>
  </si>
  <si>
    <t>35701006</t>
  </si>
  <si>
    <t>Kho bạc Nhà nước Thanh Liêm</t>
  </si>
  <si>
    <t>35701007</t>
  </si>
  <si>
    <t>Kho bạc Nhà nước Lý Nhân</t>
  </si>
  <si>
    <t>35901001</t>
  </si>
  <si>
    <t>Ngân hàng Hợp tác xã Việt Nam - Chi nhánh Tỉnh Hà Nam</t>
  </si>
  <si>
    <t>35902001</t>
  </si>
  <si>
    <t>Quỹ tín dụng nhân dân Ngọc Lũ</t>
  </si>
  <si>
    <t>35902002</t>
  </si>
  <si>
    <t>Quỹ tín dụng nhân dân Bồ Đề</t>
  </si>
  <si>
    <t>35902003</t>
  </si>
  <si>
    <t>Quỹ tín dụng nhân dân Yên Bắc</t>
  </si>
  <si>
    <t>35902004</t>
  </si>
  <si>
    <t>Quỹ tín dụng nhân dân Đồng Hóa</t>
  </si>
  <si>
    <t>35201001</t>
  </si>
  <si>
    <t>Ngân hàng Thương mại Cổ phần Công thương Việt Nam - Chi nhánh Tỉnh Hà Nam</t>
  </si>
  <si>
    <t>35202001</t>
  </si>
  <si>
    <t>Ngân hàng Thương mại Cổ phần Đầu tư và Phát triển Việt Nam - Chi nhánh Tỉnh Hà Nam</t>
  </si>
  <si>
    <t>35203001</t>
  </si>
  <si>
    <t>Ngân hàng Thương mại Cổ phần Ngoại thương Việt Nam - Chi nhánh Tỉnh Hà Nam</t>
  </si>
  <si>
    <t>35204001</t>
  </si>
  <si>
    <t>Ngân hàng Nông nghiệp và Phát triển Nông thôn Việt Nam - Chi nhánh Tỉnh Hà Nam</t>
  </si>
  <si>
    <t>35317001</t>
  </si>
  <si>
    <t>Ngân hàng TMCP Đông Nam Á - Chi nhánh Hà Nam</t>
  </si>
  <si>
    <t>35310T01</t>
  </si>
  <si>
    <t>35321001</t>
  </si>
  <si>
    <t>Ngân hàng thương mại cổ phần Phát triển Thành phố Hồ Chí Minh - Chi nhánh Hà Nam</t>
  </si>
  <si>
    <t>35701009</t>
  </si>
  <si>
    <t>Phòng Giao dịch số 3 - Kho bạc Nhà nước Khu vực IV</t>
  </si>
  <si>
    <t>36313001</t>
  </si>
  <si>
    <t>Ngân hàng Thương mại cổ phần Bắc Á - Chi nhánh Nam Định</t>
  </si>
  <si>
    <t>36201001</t>
  </si>
  <si>
    <t>Ngân hàng Thương mại Cổ phần Công thương Việt Nam - Chi nhánh Tỉnh Nam Định</t>
  </si>
  <si>
    <t>36204007</t>
  </si>
  <si>
    <t>Ngân hàng Nông nghiệp và Phát triển nông thôn Việt Nam - Chi nhánh Nam Ý Yên Bắc Nam Định</t>
  </si>
  <si>
    <t>36204008</t>
  </si>
  <si>
    <t>Ngân hàng Nông nghiệp và Phát triển Nông thôn Việt Nam - Chi nhánh Trực Ninh</t>
  </si>
  <si>
    <t>36204009</t>
  </si>
  <si>
    <t>Ngân hàng Nông nghiệp và Phát triển Nông thôn Việt Nam - Chi nhánh Mỹ Lộc</t>
  </si>
  <si>
    <t>36204010</t>
  </si>
  <si>
    <t>Agribank Huyện Giao Thủy</t>
  </si>
  <si>
    <t>36204011</t>
  </si>
  <si>
    <t>Ngân hàng Nông nghiệp và Phát triển Nông thôn Việt Nam - Chi nhánh Xuân Trường</t>
  </si>
  <si>
    <t>36204012</t>
  </si>
  <si>
    <t>Ngân hàng Nông nghiệp và Phát triển Nông thôn Việt Nam - Chi nhánh Huyện Hải Hậu</t>
  </si>
  <si>
    <t>36204013</t>
  </si>
  <si>
    <t>Ngân hàng Nông nghiệp và Phát triển Nông thôn Việt Nam - Chi nhánh Đông Bình</t>
  </si>
  <si>
    <t>36204014</t>
  </si>
  <si>
    <t>Ngân hàng Nông nghiệp và Phát triển nông thôn Việt Nam - Chi nhánh Thành Nam Bắc Nam Định</t>
  </si>
  <si>
    <t>36204015</t>
  </si>
  <si>
    <t>Ngân hàng Nông nghiệp và Phát triển Nông thôn Việt Nam - Chi nhánh Thành Phố Nam Định</t>
  </si>
  <si>
    <t>36204016</t>
  </si>
  <si>
    <t>Ngân hàng Nông nghiệp và Phát triển Nông thôn Việt Nam - Chi nhánh Cồn</t>
  </si>
  <si>
    <t>36348001</t>
  </si>
  <si>
    <t>Ngân hàng TMCP Sài Gòn - Hà Nội - Chi nhánh Nam Định</t>
  </si>
  <si>
    <t>36357001</t>
  </si>
  <si>
    <t>Ngân hàng Thương mại Cổ phần Bưu điện Liên Việt - Chi nhánh Tỉnh Nam Định</t>
  </si>
  <si>
    <t>36358001</t>
  </si>
  <si>
    <t>Ngân hàng TMCP Tiên Phong - Chi Nhánh Nam Định</t>
  </si>
  <si>
    <t>36360001</t>
  </si>
  <si>
    <t>Ngân hàng Thương mại Cổ phần Đại chúng Việt Nam - Chi nhánh Tỉnh Nam Định</t>
  </si>
  <si>
    <t>36701001</t>
  </si>
  <si>
    <t>Kho bạc Nhà nước Tỉnh Nam Định</t>
  </si>
  <si>
    <t>36701002</t>
  </si>
  <si>
    <t>Kho bạc Nhà nước Nam Trực</t>
  </si>
  <si>
    <t>36701003</t>
  </si>
  <si>
    <t>Kho bạc Nhà nước Trực Ninh</t>
  </si>
  <si>
    <t>36701004</t>
  </si>
  <si>
    <t>Kho bạc Nhà nước Giao Thủy</t>
  </si>
  <si>
    <t>36701005</t>
  </si>
  <si>
    <t>Kho bạc Nhà nước Hải Hậu</t>
  </si>
  <si>
    <t>36701006</t>
  </si>
  <si>
    <t>Kho bạc Nhà nước Ý Yên</t>
  </si>
  <si>
    <t>36902025</t>
  </si>
  <si>
    <t>Quỹ tín dụng nhân dân Nam Vân</t>
  </si>
  <si>
    <t>36902026</t>
  </si>
  <si>
    <t>Quỹ tín dụng nhân dân Hải Thanh</t>
  </si>
  <si>
    <t>36902027</t>
  </si>
  <si>
    <t>Quỹ tín dụng nhân dân Liêm Hải</t>
  </si>
  <si>
    <t>36902028</t>
  </si>
  <si>
    <t>Quỹ tín dụng nhân dân Nam Thanh</t>
  </si>
  <si>
    <t>36902029</t>
  </si>
  <si>
    <t>Quỹ tín dụng nhân dân Xuân Tiến</t>
  </si>
  <si>
    <t>36902030</t>
  </si>
  <si>
    <t>Quỹ tín dụng nhân dân Xuân Ninh</t>
  </si>
  <si>
    <t>36902031</t>
  </si>
  <si>
    <t>Quỹ tín dụng nhân dân Xuân Trung</t>
  </si>
  <si>
    <t>36902032</t>
  </si>
  <si>
    <t>Quỹ tín dụng nhân dân Xuân Bắc</t>
  </si>
  <si>
    <t>36902033</t>
  </si>
  <si>
    <t>Quỹ tín dụng nhân dân Xuân Vinh</t>
  </si>
  <si>
    <t>36902034</t>
  </si>
  <si>
    <t>Quỹ tín dụng nhân dân Trực Hùng</t>
  </si>
  <si>
    <t>36701010</t>
  </si>
  <si>
    <t>Kho bạc Nhà nước Thành phố Nam Định</t>
  </si>
  <si>
    <t>36701011</t>
  </si>
  <si>
    <t>Kho bạc Nhà nước Vụ Bản</t>
  </si>
  <si>
    <t>36901001</t>
  </si>
  <si>
    <t>Ngân hàng Hợp tác xã Việt Nam - Chi nhánh Tỉnh Nam Định</t>
  </si>
  <si>
    <t>36902001</t>
  </si>
  <si>
    <t>Quỹ tín dụng nhân dân Trung Đông</t>
  </si>
  <si>
    <t>36902002</t>
  </si>
  <si>
    <t>Quỹ tín dụng nhân dân Hải Trung</t>
  </si>
  <si>
    <t>36902013</t>
  </si>
  <si>
    <t>Quỹ tín dụng nhân dân Cát Thành</t>
  </si>
  <si>
    <t>36902014</t>
  </si>
  <si>
    <t>Quỹ tín dụng nhân dân Thọ Nghiệp</t>
  </si>
  <si>
    <t>36902015</t>
  </si>
  <si>
    <t>Quỹ tín dụng nhân dân Trực Thắng</t>
  </si>
  <si>
    <t>36902016</t>
  </si>
  <si>
    <t>Quỹ tín dụng nhân dân Hải Anh</t>
  </si>
  <si>
    <t>36902017</t>
  </si>
  <si>
    <t>Quỹ tín dụng nhân dân Yên Định</t>
  </si>
  <si>
    <t>36902018</t>
  </si>
  <si>
    <t>Quỹ tín dụng nhân dân Hoành Sơn</t>
  </si>
  <si>
    <t>36902019</t>
  </si>
  <si>
    <t>Quỹ tín dụng nhân dân Giao Lâm</t>
  </si>
  <si>
    <t>36902020</t>
  </si>
  <si>
    <t>Quỹ tín dụng nhân dân Giao Thanh</t>
  </si>
  <si>
    <t>36902021</t>
  </si>
  <si>
    <t>Quỹ tín dụng nhân dân Giao Thịnh</t>
  </si>
  <si>
    <t>36902022</t>
  </si>
  <si>
    <t>Quỹ tín dụng nhân dân Nghĩa Lâm</t>
  </si>
  <si>
    <t>36902023</t>
  </si>
  <si>
    <t>Quỹ tín dụng nhân dân Yên Phú</t>
  </si>
  <si>
    <t>36902024</t>
  </si>
  <si>
    <t>Quỹ tín dụng nhân dân Đại An</t>
  </si>
  <si>
    <t>36902035</t>
  </si>
  <si>
    <t>Quỹ tín dụng nhân dân Cổ Lễ</t>
  </si>
  <si>
    <t>36902036</t>
  </si>
  <si>
    <t>Quỹ tín dụng nhân dân Thiên Trưng</t>
  </si>
  <si>
    <t>36902037</t>
  </si>
  <si>
    <t>Quỹ tín dụng nhân dân Nghĩa Hùng</t>
  </si>
  <si>
    <t>36902038</t>
  </si>
  <si>
    <t>Quỹ tín dụng nhân dân Giao Nhân</t>
  </si>
  <si>
    <t>36902039</t>
  </si>
  <si>
    <t>Quỹ tín dụng nhân dân Xuân Tân</t>
  </si>
  <si>
    <t>36902040</t>
  </si>
  <si>
    <t>Quỹ tín dụng nhân dân Bạch Long</t>
  </si>
  <si>
    <t>36902041</t>
  </si>
  <si>
    <t>Quỹ tín dụng nhân dân Phương Định</t>
  </si>
  <si>
    <t>36902042</t>
  </si>
  <si>
    <t>Quỹ tín dụng nhân dân Rạng Đông</t>
  </si>
  <si>
    <t>36902003</t>
  </si>
  <si>
    <t>Quỹ tín dụng nhân dân Nghĩa Thịnh</t>
  </si>
  <si>
    <t>36902004</t>
  </si>
  <si>
    <t>Quỹ tín dụng nhân dân Nghĩa Thng</t>
  </si>
  <si>
    <t>36902005</t>
  </si>
  <si>
    <t>Quỹ tín dụng nhân dân Trực Đại</t>
  </si>
  <si>
    <t>36902006</t>
  </si>
  <si>
    <t>Quỹ tín dụng nhân dân Trực Thái</t>
  </si>
  <si>
    <t>36902007</t>
  </si>
  <si>
    <t>Quỹ tín dụng nhân dân Hải Minh</t>
  </si>
  <si>
    <t>36902008</t>
  </si>
  <si>
    <t>Quỹ tín dụng nhân dân Hải Ninh</t>
  </si>
  <si>
    <t>36902009</t>
  </si>
  <si>
    <t>Quỹ tín dụng nhân dân Hải Bắc</t>
  </si>
  <si>
    <t>36902010</t>
  </si>
  <si>
    <t>Quỹ tín dụng nhân dân Hải Phương</t>
  </si>
  <si>
    <t>36902011</t>
  </si>
  <si>
    <t>Quỹ tín dụng nhân dân Hải Phong</t>
  </si>
  <si>
    <t>36902012</t>
  </si>
  <si>
    <t>Quỹ tín dụng nhân dân Hải Hà</t>
  </si>
  <si>
    <t>36201002</t>
  </si>
  <si>
    <t>Ngân hàng TMCP Công thương Việt Nam - Chi nhánh Bắc Nam Định</t>
  </si>
  <si>
    <t>36202001</t>
  </si>
  <si>
    <t>Ngân hàng Thương mại Cổ phần Đầu tư và Phát triển Việt Nam - Chi nhánh Tỉnh Nam Định</t>
  </si>
  <si>
    <t>36202002</t>
  </si>
  <si>
    <t>Ngân hàng Thương mại Cổ phần Đầu tư và Phát triển Việt Nam - Chi nhánh Thành Nam</t>
  </si>
  <si>
    <t>36203001</t>
  </si>
  <si>
    <t>Ngân hàng Thương mại Cổ phần Ngoại thương Việt Nam - Chi nhánh Tỉnh Nam Định</t>
  </si>
  <si>
    <t>36204001</t>
  </si>
  <si>
    <t>Ngân hàng Nông nghiệp và Phát triển Nông thôn Việt Nam - Chi nhánh Tỉnh Nam Định</t>
  </si>
  <si>
    <t>36204002</t>
  </si>
  <si>
    <t>Ngân hàng Nông nghiệp và Phát triển Nông thôn Việt Nam - Chi nhánh Bắc Nam Định</t>
  </si>
  <si>
    <t>36204003</t>
  </si>
  <si>
    <t>Ngân hàng Nông nghiệp và Phát triển Nông thôn Việt Nam - Chi nhánh Huyện Vụ Bản</t>
  </si>
  <si>
    <t>36204004</t>
  </si>
  <si>
    <t>Ngân hàng Nông nghiệp và Phát triển Nông thôn Việt Nam - Chi nhánh Huyện Nam Trực</t>
  </si>
  <si>
    <t>36204005</t>
  </si>
  <si>
    <t>Ngân hàng Nông nghiệp và Phát triển Nông thôn Việt Nam - Chi nhánh Huyện Ý Yên</t>
  </si>
  <si>
    <t>36204006</t>
  </si>
  <si>
    <t>Ngân hàng Nông nghiệp và Phát triển Nông thôn Việt Nam - Chi nhánh Huyện Nghĩa Hưng</t>
  </si>
  <si>
    <t>36207001</t>
  </si>
  <si>
    <t>Ngân hàng Chính sách Xã hội - Chi nhánh Tỉnh Nam Định</t>
  </si>
  <si>
    <t>36208001</t>
  </si>
  <si>
    <t>Ngân hàng Phát triển Việt Nam - Khu vực Nam Định Hà Nam</t>
  </si>
  <si>
    <t>36302001</t>
  </si>
  <si>
    <t>Ngân hàng Thương mại Cổ phần Hàng Hải Việt Nam - Chi nhánh Tỉnh Nam Định</t>
  </si>
  <si>
    <t>36303001</t>
  </si>
  <si>
    <t>Ngân hàng thương mại cổ phần Sài Gòn Thương Tín - Chi nhánh Nam Định</t>
  </si>
  <si>
    <t>36304001</t>
  </si>
  <si>
    <t>Ngân hàng Thương mại Cổ phần Đông Á - Chi nhánh Tỉnh Nam Định</t>
  </si>
  <si>
    <t>36307001</t>
  </si>
  <si>
    <t>Ngân hàng Thương mại Cổ phần Á Châu - Chi nhánh Tỉnh Nam Định</t>
  </si>
  <si>
    <t>36309001</t>
  </si>
  <si>
    <t>Ngân hàng Thương mại Cổ phần Việt Nam Thịnh Vượng - Chi nhánh Tỉnh Nam Định</t>
  </si>
  <si>
    <t>36310001</t>
  </si>
  <si>
    <t>Ngân hàng Thương mại Cổ phần Kỹ thương Việt Nam - Chi nhánh Tỉnh Nam Định</t>
  </si>
  <si>
    <t>36311001</t>
  </si>
  <si>
    <t>Ngân hàng Thương mại Cổ phần Quân đội - Chi nhánh Tỉnh Nam Định</t>
  </si>
  <si>
    <t>36321001</t>
  </si>
  <si>
    <t>Ngân hàng Thương mại Cổ phần Phát triển Thành phố Hồ Chí Minh - Chi nhánh Tỉnh Nam Định</t>
  </si>
  <si>
    <t>36701007</t>
  </si>
  <si>
    <t>Kho bạc Nhà nước Nghĩa Hưng</t>
  </si>
  <si>
    <t>36701008</t>
  </si>
  <si>
    <t>Kho bạc Nhà nước Xuân Trường</t>
  </si>
  <si>
    <t>36701009</t>
  </si>
  <si>
    <t>Kho bạc Nhà nước Mỹ Lộc</t>
  </si>
  <si>
    <t>36310T01</t>
  </si>
  <si>
    <t>36333001</t>
  </si>
  <si>
    <t>Ngân hàng TMCP Phương Đông - Chi nhánh Nam Định</t>
  </si>
  <si>
    <t>36701015</t>
  </si>
  <si>
    <t>Phòng Giao dịch số 7 - Kho bạc Nhà nước Khu vực IV</t>
  </si>
  <si>
    <t>36701014</t>
  </si>
  <si>
    <t>Phòng Giao dịch số 6 - Kho bạc Nhà nước Khu vực IV</t>
  </si>
  <si>
    <t>37358001</t>
  </si>
  <si>
    <t>Ngân hàng Thương mại cổ phần Tiên Phong – Chi nhánh Ninh Bình</t>
  </si>
  <si>
    <t>37201001</t>
  </si>
  <si>
    <t>Ngân hàng Thương mại Cổ phần Công thương Việt Nam - Chi nhánh Tỉnh Ninh Bình</t>
  </si>
  <si>
    <t>37201002</t>
  </si>
  <si>
    <t>Ngân hàng Thương mại Cổ phần Công thương Việt Nam - Chi nhánh Tam Điệp</t>
  </si>
  <si>
    <t>37202001</t>
  </si>
  <si>
    <t>Ngân hàng Thương mại Cổ phần Đầu tư và Phát triển Việt Nam - Chi nhánh Tỉnh Ninh Bình</t>
  </si>
  <si>
    <t>37202002</t>
  </si>
  <si>
    <t>Ngân hàng Thương mại Cổ phần Đầu tư và Phát triển Việt Nam - Chi nhánh Tam Điệp</t>
  </si>
  <si>
    <t>37203001</t>
  </si>
  <si>
    <t>Ngân hàng Thương mại Cổ phần Ngoại thương Việt Nam - Chi nhánh Tỉnh Ninh Bình</t>
  </si>
  <si>
    <t>37204001</t>
  </si>
  <si>
    <t>Ngân hàng Nông nghiệp và Phát triển Nông thôn Việt Nam - Chi nhánh Tỉnh Ninh Bình</t>
  </si>
  <si>
    <t>37204002</t>
  </si>
  <si>
    <t>Ngân hàng Nông nghiệp và Phát triển Nông thôn Việt Nam - Chi nhánh Huyện Hoa Lư</t>
  </si>
  <si>
    <t>37902034</t>
  </si>
  <si>
    <t>Quỹ tín dụng nhân dân An Thịnh</t>
  </si>
  <si>
    <t>37902035</t>
  </si>
  <si>
    <t>Quỹ tín dụng nhân dân Phúc Sơn</t>
  </si>
  <si>
    <t>37902036</t>
  </si>
  <si>
    <t>Quỹ tín dụng nhân dân Hoa Đô</t>
  </si>
  <si>
    <t>37902037</t>
  </si>
  <si>
    <t>Quỹ tín dụng nhân dân Trường Sinh</t>
  </si>
  <si>
    <t>37902038</t>
  </si>
  <si>
    <t>Quỹ tín dụng nhân dân Tiến Đạt</t>
  </si>
  <si>
    <t>37902039</t>
  </si>
  <si>
    <t>Quỹ tín dụng nhân dân Ninh Giang</t>
  </si>
  <si>
    <t>37321001</t>
  </si>
  <si>
    <t>Ngân hàng thương mại cố phần Phát triển thành phố Hồ Chí Minh - Chi nhánh Ninh Bình.</t>
  </si>
  <si>
    <t>37333001</t>
  </si>
  <si>
    <t>Ngân hàng thương mại cổ phần Phương Đông - Chi nhánh Ninh Bình</t>
  </si>
  <si>
    <t>37348001</t>
  </si>
  <si>
    <t>Ngân hàng Thương mại Cổ phần Sài Gòn Hà Nội - Chi nhánh Tỉnh Ninh Bình</t>
  </si>
  <si>
    <t>37357001</t>
  </si>
  <si>
    <t>Ngân hàng Thương mại Cổ phần Bưu điện Liên Việt - Chi nhánh Tỉnh Ninh Bình</t>
  </si>
  <si>
    <t>37701001</t>
  </si>
  <si>
    <t>Kho bạc Nhà nước Tỉnh Ninh Bình</t>
  </si>
  <si>
    <t>37701002</t>
  </si>
  <si>
    <t>Kho bạc Nhà nước Tam Điệp</t>
  </si>
  <si>
    <t>37701003</t>
  </si>
  <si>
    <t>Kho bạc Nhà nước Yên Mô</t>
  </si>
  <si>
    <t>37701004</t>
  </si>
  <si>
    <t>Kho bạc Nhà nước Gia Viễn</t>
  </si>
  <si>
    <t>37701005</t>
  </si>
  <si>
    <t>Kho bạc Nhà nước Nho Quan</t>
  </si>
  <si>
    <t>37701006</t>
  </si>
  <si>
    <t>Kho bạc Nhà nước Yên Khánh</t>
  </si>
  <si>
    <t>37902006</t>
  </si>
  <si>
    <t>37902007</t>
  </si>
  <si>
    <t>Quỹ tín dụng nhân dân Đông Thành</t>
  </si>
  <si>
    <t>37902008</t>
  </si>
  <si>
    <t>Quỹ tín dụng nhân dân Ninh Phong</t>
  </si>
  <si>
    <t>37902009</t>
  </si>
  <si>
    <t>Quỹ tín dụng nhân dân Đức Long</t>
  </si>
  <si>
    <t>37902010</t>
  </si>
  <si>
    <t>Quỹ tín dụng nhân dân Gia Thanh</t>
  </si>
  <si>
    <t>37902011</t>
  </si>
  <si>
    <t>37902012</t>
  </si>
  <si>
    <t>Quỹ tín dụng nhân dân Kim Mỹ</t>
  </si>
  <si>
    <t>37902013</t>
  </si>
  <si>
    <t>Quỹ tín dụng nhân dân Yên Bình</t>
  </si>
  <si>
    <t>37902014</t>
  </si>
  <si>
    <t>Quỹ tín dụng nhân dân Hùng Tiến</t>
  </si>
  <si>
    <t>37902015</t>
  </si>
  <si>
    <t>Quỹ tín dụng nhân dân Văn Hải</t>
  </si>
  <si>
    <t>37902026</t>
  </si>
  <si>
    <t>37902027</t>
  </si>
  <si>
    <t>Quỹ tín dụng nhân dân Tây Sơn</t>
  </si>
  <si>
    <t>37902028</t>
  </si>
  <si>
    <t>Quỹ tín dụng nhân dân Thành Đô</t>
  </si>
  <si>
    <t>37902029</t>
  </si>
  <si>
    <t>Quỹ tín dụng nhân dân Khánh Nhạc</t>
  </si>
  <si>
    <t>37902030</t>
  </si>
  <si>
    <t>Quỹ tín dụnh nhân dân Tràng An</t>
  </si>
  <si>
    <t>37204010</t>
  </si>
  <si>
    <t>Ngân hàng Nông nghiệp và Phát triển nông thôn Việt Nam - Chi nhánh Thành phố Tam Điệp Tỉnh Ninh Bình</t>
  </si>
  <si>
    <t>37313001</t>
  </si>
  <si>
    <t>Ngân hàng thương mại cổ phần Bắc Á - Chi nhánh Ninh Bình</t>
  </si>
  <si>
    <t>37320001</t>
  </si>
  <si>
    <t>Ngân hàng Thương mại Trách nhiệm hữu hạn Một thành viên Dầu Khí Toàn Cầu - Chi nhánh Tỉnh Ninh Bình</t>
  </si>
  <si>
    <t>37204003</t>
  </si>
  <si>
    <t>Ngân hàng Nông nghiệp và Phát triển Nông thôn Việt Nam - Chi nhánh Huyện Nho Quan</t>
  </si>
  <si>
    <t>37204004</t>
  </si>
  <si>
    <t>Ngân hàng Nông nghiệp và Phát triển Nông thôn Việt Nam - Chi nhánh huyện Yên Khánh Nam Ninh Bình</t>
  </si>
  <si>
    <t>37204005</t>
  </si>
  <si>
    <t>Ngân hàng Nông nghiệp và Phát triển Nông thôn Việt Nam - Chi nhánh huyện Yên Mô Nam Ninh Bình</t>
  </si>
  <si>
    <t>37204006</t>
  </si>
  <si>
    <t>Ngân hàng Nông nghiệp và Phát triển Nông thôn Việt Nam - Chi nhánh huyện Kim Sơn Nam Ninh Bình</t>
  </si>
  <si>
    <t>37204007</t>
  </si>
  <si>
    <t>Ngân hàng Nông nghiệp và Phát triển Nông thôn Việt Nam - Chi nhánh Huyện Gia Viễn</t>
  </si>
  <si>
    <t>37204008</t>
  </si>
  <si>
    <t>Agribank Chi nhánh Nam Ninh Bình</t>
  </si>
  <si>
    <t>37204009</t>
  </si>
  <si>
    <t>Ngân hàng Nông nghiệp và Phát triển Nông thôn Việt Nam - Chi nhánh Thành phố Ninh Bình Nam Ninh Bình</t>
  </si>
  <si>
    <t>37902031</t>
  </si>
  <si>
    <t>Quỹ tín dụng nhân dân Yên Ninh</t>
  </si>
  <si>
    <t>37902032</t>
  </si>
  <si>
    <t>Quỹ tín dụng nhân dân Thăng Long</t>
  </si>
  <si>
    <t>37902033</t>
  </si>
  <si>
    <t>Quỹ tín dụng nhân dân Phúc Đạt</t>
  </si>
  <si>
    <t>37701007</t>
  </si>
  <si>
    <t>Phòng Giao dịch Kho bạc Nhà nước Tỉnh Ninh Bình</t>
  </si>
  <si>
    <t>37701008</t>
  </si>
  <si>
    <t>Kho bạc Nhà nước Kim Sơn</t>
  </si>
  <si>
    <t>37701009</t>
  </si>
  <si>
    <t>Kho bạc Nhà nước Hoa Lư</t>
  </si>
  <si>
    <t>37883001</t>
  </si>
  <si>
    <t>Quỹ Đầu tư Phát triển Tỉnh Ninh Bình</t>
  </si>
  <si>
    <t>37901001</t>
  </si>
  <si>
    <t>Ngân hàng Hợp tác xã Việt Nam - Chi nhánh Tỉnh Ninh Bình</t>
  </si>
  <si>
    <t>37902001</t>
  </si>
  <si>
    <t>Quỹ tín dụng nhân dân Ninh Vân</t>
  </si>
  <si>
    <t>37902002</t>
  </si>
  <si>
    <t>Quỹ tín dụng nhân dân Ninh Hải</t>
  </si>
  <si>
    <t>37902003</t>
  </si>
  <si>
    <t>Quỹ tín dụng nhân dân Khánh Thịnh</t>
  </si>
  <si>
    <t>37902004</t>
  </si>
  <si>
    <t>Quỹ tín dụng nhân dân Yên Hòa</t>
  </si>
  <si>
    <t>37902005</t>
  </si>
  <si>
    <t>Quỹ tín dụng nhân dân Yên Nhân</t>
  </si>
  <si>
    <t>37902016</t>
  </si>
  <si>
    <t>Quỹ tín dụng nhân dân Trung Sơn</t>
  </si>
  <si>
    <t>37902017</t>
  </si>
  <si>
    <t>Quỹ tín dụng nhân dân Bắc Sơn</t>
  </si>
  <si>
    <t>37902018</t>
  </si>
  <si>
    <t>Quỹ tín dụng nhân dân Khánh Công</t>
  </si>
  <si>
    <t>37902019</t>
  </si>
  <si>
    <t>Quỹ tín dụng nhân dân Cồn Thoi</t>
  </si>
  <si>
    <t>37902020</t>
  </si>
  <si>
    <t>Quỹ tín dụng nhân dân Nam Bình</t>
  </si>
  <si>
    <t>37902021</t>
  </si>
  <si>
    <t>Quỹ tín dụng nhân dân Khánh Cường</t>
  </si>
  <si>
    <t>37902022</t>
  </si>
  <si>
    <t>Quỹ tín dụng nhân dân Khánh Thành</t>
  </si>
  <si>
    <t>37902023</t>
  </si>
  <si>
    <t>Quỹ tín dụng nhân dân Khánh Hòa</t>
  </si>
  <si>
    <t>37902024</t>
  </si>
  <si>
    <t>Quỹ tín dụng nhân dân Khánh Hải</t>
  </si>
  <si>
    <t>37902025</t>
  </si>
  <si>
    <t>Quỹ tín dụng nhân dân Khánh Phú</t>
  </si>
  <si>
    <t>37204011</t>
  </si>
  <si>
    <t>Ngân hàng Nông nghiệp và Phát triển Nông thôn Việt Nam - Chi nhánh Khu vực Bình Minh Nam Ninh Bình</t>
  </si>
  <si>
    <t>37204012</t>
  </si>
  <si>
    <t>Ngân hàng Nông nghiệp và Phát triển nông thôn Việt Nam - Chi nhánh Khu vực Rịa Tỉnh Ninh Bình</t>
  </si>
  <si>
    <t>37204013</t>
  </si>
  <si>
    <t>Ngân hàng Nông nghiệp và Phát triển nông thôn Việt Nam - Chi nhánh Khu vực Gián Khẩu Tỉnh Ninh Bình</t>
  </si>
  <si>
    <t>37207001</t>
  </si>
  <si>
    <t>Ngân hàng Chính sách Xã hội - Chi nhánh Tỉnh Ninh Bình</t>
  </si>
  <si>
    <t>37208001</t>
  </si>
  <si>
    <t>Ngân hàng Phát triển Việt Nam - Chi nhánh Tỉnh Ninh Bình</t>
  </si>
  <si>
    <t>37302001</t>
  </si>
  <si>
    <t>Ngân hàng Thương mại Cổ phần Hàng Hải Việt Nam - Chi nhánh Tỉnh Ninh Bình</t>
  </si>
  <si>
    <t>37303001</t>
  </si>
  <si>
    <t>Ngân hàng thương mại cổ phần Sài Gòn Thương Tín - Chi nhánh Ninh Bình</t>
  </si>
  <si>
    <t>37309001</t>
  </si>
  <si>
    <t>Ngân hàng Thương mại Cổ phần Việt Nam Thịnh Vượng- Chi nhánh Ninh Bình</t>
  </si>
  <si>
    <t>37310001</t>
  </si>
  <si>
    <t>Ngân hàng Thương mại Cổ phần Kỹ thương Việt Nam - Chi nhánh Tỉnh Ninh Bình</t>
  </si>
  <si>
    <t>37311001</t>
  </si>
  <si>
    <t>Ngân hàng Thương mại Cổ phần Quân đội - Chi nhánh Tỉnh Ninh Bình</t>
  </si>
  <si>
    <t>37701011</t>
  </si>
  <si>
    <t>Phòng Giao dịch số 11 - Kho bạc Nhà nước Khu vực IV</t>
  </si>
  <si>
    <t>38101001</t>
  </si>
  <si>
    <t>Ngân hàng Nhà nước - Chi nhánh Tỉnh Thanh Hóa</t>
  </si>
  <si>
    <t>38201001</t>
  </si>
  <si>
    <t>Ngân hàng Thương mại Cổ phần Công thương Việt Nam - Chi nhánh Tỉnh Thanh Hóa</t>
  </si>
  <si>
    <t>38201002</t>
  </si>
  <si>
    <t>Ngân hàng Thương mại Cổ phần Công thương Việt Nam - Chi nhánh Bỉm Sơn</t>
  </si>
  <si>
    <t>38201003</t>
  </si>
  <si>
    <t>Ngân hàng Thương mại Cổ phần Công thương Việt Nam - Chi nhánh Sầm Sơn</t>
  </si>
  <si>
    <t>38204006</t>
  </si>
  <si>
    <t>Ngân hàng Nông nghiệp và Phát triển Nông thôn Việt Nam - Chi nhánh Khu vực Lam Sơn</t>
  </si>
  <si>
    <t>38204007</t>
  </si>
  <si>
    <t>Ngân hàng Nông nghiệp và Phát triển nông thôn Việt Nam - Chi nhánh huyện Thường Xuân Nam Thanh Hóa</t>
  </si>
  <si>
    <t>38204008</t>
  </si>
  <si>
    <t>Ngân hàng Nông nghiệp và Phát triển Nông thôn Việt Nam - Chi nhánh Huyện Triệu Sơn</t>
  </si>
  <si>
    <t>38204009</t>
  </si>
  <si>
    <t>Ngân hàng Nông nghiệp và Phát triển nông thôn Việt Nam - Chi nhánh huyện Hoằng Hóa Bắc Thanh Hóa</t>
  </si>
  <si>
    <t>38204010</t>
  </si>
  <si>
    <t>Ngân hàng Nông nghiệp và Phát triển nông thôn Việt Nam - Chi nhánh Nam Thanh Hóa</t>
  </si>
  <si>
    <t>38204011</t>
  </si>
  <si>
    <t>Ngân hàng Nông nghiệp và Phát triển nông thôn Việt Nam - Chi nhánh huyện Như Xuân Nam Thanh Hóa</t>
  </si>
  <si>
    <t>38204012</t>
  </si>
  <si>
    <t>Ngân hàng Nông nghiệp và Phát triển nông thôn Việt Nam - Chi nhánh huyện Nông Cống  Nam Thanh Hóa</t>
  </si>
  <si>
    <t>38204013</t>
  </si>
  <si>
    <t>Ngân hàng Nông nghiệp và Phát triển nông thôn Việt Nam - Chi nhánh Số 2 Nam Thanh Hóa</t>
  </si>
  <si>
    <t>38204014</t>
  </si>
  <si>
    <t>Ngân hàng Nông nghiệp và Phát triển nông thôn Việt Nam - Chi nhánh huyện Vĩnh Lộc Bắc Thanh Hóa</t>
  </si>
  <si>
    <t>38204015</t>
  </si>
  <si>
    <t>Ngân hàng Nông nghiệp và Phát triển nông thôn Việt Nam - Chi nhánh huyện Tĩnh Gia  Nam Thanh Hóa</t>
  </si>
  <si>
    <t>38204026</t>
  </si>
  <si>
    <t>Ngân hàng Nông nghiệp và Phát triển Nông thôn Việt Nam - Chi nhánh Thành phố Thanh Hóa</t>
  </si>
  <si>
    <t>38204027</t>
  </si>
  <si>
    <t>Ngân hàng Nông nghiệp và Phát triển Nông thôn Việt Nam - Chi nhánh Huyện Bá Thước</t>
  </si>
  <si>
    <t>38204028</t>
  </si>
  <si>
    <t>Ngân hàng Nông nghiệp và Phát triển Nông thôn Việt Nam - Chi nhánh Huyện Cẩm Thủy</t>
  </si>
  <si>
    <t>38204029</t>
  </si>
  <si>
    <t>Ngân hàng Nông nghiệp và Phát triển nông thôn Việt Nam - Chi nhánh huyện Nga Sơn Bắc Thanh Hóa</t>
  </si>
  <si>
    <t>38204030</t>
  </si>
  <si>
    <t>Ngân hàng Nông nghiệp và Phát triển nông thôn Việt Nam - Chi nhánh huyện Thạch Thành Bắc Thanh Hóa</t>
  </si>
  <si>
    <t>38204031</t>
  </si>
  <si>
    <t>Ngân hàng Nông nghiệp và Phát triển Nông thôn Việt Nam - Chi nhánh Huyện Lang Chánh</t>
  </si>
  <si>
    <t>38204032</t>
  </si>
  <si>
    <t>Ngân hàng Nông nghiệp và Phát triển Nông thôn Việt Nam - Chi nhánh Huyện Ngọc Lạc</t>
  </si>
  <si>
    <t>38204033</t>
  </si>
  <si>
    <t>Ngân hàng Nông nghiệp và Phát triển nông thôn Việt Nam - Chi nhánh huyện Mường Lát Thanh Hóa</t>
  </si>
  <si>
    <t>38204034</t>
  </si>
  <si>
    <t>Ngân hàng Nông nghiệp và Phát triển nông thôn Việt Nam - Chi nhánh huyện Quan Sơn Thanh Hóa</t>
  </si>
  <si>
    <t>38205001</t>
  </si>
  <si>
    <t>Ngân hàng TMCP Phát triển nhà đồng bằng sông Cửu Long - Chi nhánh Thanh Hóa</t>
  </si>
  <si>
    <t>38314001</t>
  </si>
  <si>
    <t>Ngân hàng Thương mại Cổ phần Quốc Tế Việt Nam - Chi nhánh Tỉnh Thanh Hóa</t>
  </si>
  <si>
    <t>38317001</t>
  </si>
  <si>
    <t>Ngân hàng Thương mại Cổ phần Đông Nam Á - Chi nhánh Tỉnh Thanh Hóa</t>
  </si>
  <si>
    <t>38319001</t>
  </si>
  <si>
    <t>Ngân hàng TM TNHH MTV Đại Dương - Chi nhánh Thanh Hóa</t>
  </si>
  <si>
    <t>38321001</t>
  </si>
  <si>
    <t>Ngân hàng Thương mại Cổ phần Phát triền Thành phố Hồ Chí Minh - Chi nhánh Tỉnh Thanh Hóa</t>
  </si>
  <si>
    <t>38323001</t>
  </si>
  <si>
    <t>Ngân hàng TMCP An Bình - Chi nhánh Thanh Hóa</t>
  </si>
  <si>
    <t>38333001</t>
  </si>
  <si>
    <t>Ngân hàng Thương mại Cổ phần Phương Đông - Chi nhánh Tỉnh Thanh Hóa</t>
  </si>
  <si>
    <t>38334001</t>
  </si>
  <si>
    <t>Ngân hàng thương mại cổ phần Sài Gòn - Chi nhánh Thanh Hóa</t>
  </si>
  <si>
    <t>38348001</t>
  </si>
  <si>
    <t>Ngân hàng Thương mại Cổ phần Sài Gòn Hà Nội - Chi nhánh Tỉnh Tỉnh Thanh Hóa</t>
  </si>
  <si>
    <t>38357001</t>
  </si>
  <si>
    <t>Ngân hàng Thương mại Cổ phần Bưu điện Liên Việt - Chi nhánh Tỉnh Thanh Hóa</t>
  </si>
  <si>
    <t>38701008</t>
  </si>
  <si>
    <t>Kho bạc nhà nước Ngọc Lạc</t>
  </si>
  <si>
    <t>38701009</t>
  </si>
  <si>
    <t>Kho bạc Nhà nước Hà Trung</t>
  </si>
  <si>
    <t>38701010</t>
  </si>
  <si>
    <t>Kho bạc Nhà nước Bá Thước</t>
  </si>
  <si>
    <t>38701011</t>
  </si>
  <si>
    <t>Kho bạc Nhà nước Sầm Sơn</t>
  </si>
  <si>
    <t>38701012</t>
  </si>
  <si>
    <t>Kho bạc Nhà nước Quan Hóa</t>
  </si>
  <si>
    <t>38701013</t>
  </si>
  <si>
    <t>Kho bạc Nhà nước Quảng Xương</t>
  </si>
  <si>
    <t>38701014</t>
  </si>
  <si>
    <t>Kho bạc Nhà nước Nga Sơn</t>
  </si>
  <si>
    <t>38701015</t>
  </si>
  <si>
    <t>Kho bạc Nhà nước Thạch Thành</t>
  </si>
  <si>
    <t>38701016</t>
  </si>
  <si>
    <t>Kho bạc Nhà nước Vĩnh Lộc</t>
  </si>
  <si>
    <t>38701017</t>
  </si>
  <si>
    <t>Kho bạc Nhà nước Triệu Sơn</t>
  </si>
  <si>
    <t>38701028</t>
  </si>
  <si>
    <t>Kho bạc Nhà nước Thọ Xuân</t>
  </si>
  <si>
    <t>38901001</t>
  </si>
  <si>
    <t>Ngân hàng Hợp tác - Chi nhánh Thanh Hóa</t>
  </si>
  <si>
    <t>38902001</t>
  </si>
  <si>
    <t>Quỹ tín dụng nhân dân Yên Trung</t>
  </si>
  <si>
    <t>38902033</t>
  </si>
  <si>
    <t>Quỹ tín dụng nhân dân Ngọc Sơn</t>
  </si>
  <si>
    <t>38902034</t>
  </si>
  <si>
    <t>Quỹ tín dụng nhân dân Thiệu Viên</t>
  </si>
  <si>
    <t>38902045</t>
  </si>
  <si>
    <t>Quỹ tín dụng nhân dân Vân Sơn</t>
  </si>
  <si>
    <t>38902046</t>
  </si>
  <si>
    <t>Quỹ tín dụng nhân dân Cầu Lộc</t>
  </si>
  <si>
    <t>38902047</t>
  </si>
  <si>
    <t>Quỹ tín dụng nhân dân Yên Hùng</t>
  </si>
  <si>
    <t>38902048</t>
  </si>
  <si>
    <t>Quỹ tín dụng nhân dân Thị trấn Sao Vàng</t>
  </si>
  <si>
    <t>38902049</t>
  </si>
  <si>
    <t>Quỹ tín dụng nhân dân Hoàng Trường</t>
  </si>
  <si>
    <t>38902050</t>
  </si>
  <si>
    <t>Qũy tín dụng nhân dân Hoàng Anh</t>
  </si>
  <si>
    <t>38902051</t>
  </si>
  <si>
    <t>Quỹ tín dụng nhân dân Hoằng Thanh</t>
  </si>
  <si>
    <t>38902052</t>
  </si>
  <si>
    <t>38902053</t>
  </si>
  <si>
    <t>Quỹ tín dụng nhân dân Hoằng Tiến</t>
  </si>
  <si>
    <t>38902054</t>
  </si>
  <si>
    <t>Quỹ tín dụng nhân dân Nghi Sơn</t>
  </si>
  <si>
    <t>38902065</t>
  </si>
  <si>
    <t>Quỹ tín dụng nhân dân Quảng Phú</t>
  </si>
  <si>
    <t>38902066</t>
  </si>
  <si>
    <t>Quỹ tín dụng nhân dân Quảng Yên</t>
  </si>
  <si>
    <t>38902067</t>
  </si>
  <si>
    <t>Quỹ tín dụng nhân dân Quảng Thành</t>
  </si>
  <si>
    <t>38902068</t>
  </si>
  <si>
    <t>Quỹ tín dụng nhân dân Thị trấn Nông Cống</t>
  </si>
  <si>
    <t>38902006</t>
  </si>
  <si>
    <t>Quỹ tín dụng nhân dân Hải Bình</t>
  </si>
  <si>
    <t>38902007</t>
  </si>
  <si>
    <t>Quỹ tín dụng nhân dân Đông Lĩnh</t>
  </si>
  <si>
    <t>38902008</t>
  </si>
  <si>
    <t>Quỹ tín dụng nhân dân Lộc Sơn</t>
  </si>
  <si>
    <t>38902009</t>
  </si>
  <si>
    <t>Quỹ tín dụng nhân dân Thị trấn Nga Sơn</t>
  </si>
  <si>
    <t>38902010</t>
  </si>
  <si>
    <t>Quỹ tín dụng nhân dân Hoằng Đạo</t>
  </si>
  <si>
    <t>38902011</t>
  </si>
  <si>
    <t>Quỹ tín dụng nhân dân Hoằng Trinh</t>
  </si>
  <si>
    <t>38902012</t>
  </si>
  <si>
    <t>Quỹ tín dụng nhân dân Thiệu Trung</t>
  </si>
  <si>
    <t>38902013</t>
  </si>
  <si>
    <t>Quỹ tín dụng nhân dân Yên Thọ</t>
  </si>
  <si>
    <t>38902014</t>
  </si>
  <si>
    <t>Quỹ tín dụng nhân dân Ngư Lộc</t>
  </si>
  <si>
    <t>38902015</t>
  </si>
  <si>
    <t>Quỹ tín dụng nhân dân Xã Dân lý</t>
  </si>
  <si>
    <t>38902026</t>
  </si>
  <si>
    <t>Quỹ tín dụng nhân dân Xuân Lam</t>
  </si>
  <si>
    <t>38902027</t>
  </si>
  <si>
    <t>Quỹ tín dụng nhân dân Đông Minh</t>
  </si>
  <si>
    <t>38902028</t>
  </si>
  <si>
    <t>Quỹ tín dụng nhân dân Quảng Đại</t>
  </si>
  <si>
    <t>38902029</t>
  </si>
  <si>
    <t>Quỹ tín dụng nhân dân Quảng Văn</t>
  </si>
  <si>
    <t>38902030</t>
  </si>
  <si>
    <t>Quỹ tín dụng nhân dân Xuân Hòa</t>
  </si>
  <si>
    <t>38902031</t>
  </si>
  <si>
    <t>Quỹ tín dụng nhân dân Xuân Thiên</t>
  </si>
  <si>
    <t>38902032</t>
  </si>
  <si>
    <t>Quỹ tín dụng nhân dân Tân Ninh</t>
  </si>
  <si>
    <t>38202001</t>
  </si>
  <si>
    <t>Ngân hàng Thương mại Cổ phần Đầu tư và Phát triển Việt Nam - Chi nhánh Tỉnh Thanh Hóa</t>
  </si>
  <si>
    <t>38202002</t>
  </si>
  <si>
    <t>Ngân hàng Thương mại Cổ phần Đầu tư và Phát triển Việt Nam - Chi nhánh Bỉm Sơn</t>
  </si>
  <si>
    <t>38202003</t>
  </si>
  <si>
    <t>Ngân hàng TMCP Đầu tư và Phát triển Việt Nam - Chi nhánh Lam Sơn</t>
  </si>
  <si>
    <t>38203001</t>
  </si>
  <si>
    <t>Ngân hàng Thương mại Cổ phần Ngoại Thương Việt Nam - Chi nhánh Tỉnh Thanh Hóa</t>
  </si>
  <si>
    <t>38203002</t>
  </si>
  <si>
    <t>Ngân hàng Thương mại Cổ phần Ngoại thương Việt Nam - Chi nhánh Nghi Sơn</t>
  </si>
  <si>
    <t>38204001</t>
  </si>
  <si>
    <t>Ngân hàng Nông nghiệp và Phát triển Nông thôn Việt Nam - Chi nhánh Tỉnh Thanh Hóa</t>
  </si>
  <si>
    <t>38204002</t>
  </si>
  <si>
    <t>Ngân hàng Nông nghiệp và Phát triển nông thôn Việt Nam - Chi nhánh Bắc Thanh Hóa</t>
  </si>
  <si>
    <t>38204003</t>
  </si>
  <si>
    <t>Ngân hàng Nông nghiệp và Phát triển nông thôn Việt Nam - Chi nhánh huyện Hà Trung Bắc Thanh Hóa</t>
  </si>
  <si>
    <t>38204004</t>
  </si>
  <si>
    <t>Ngân hàng Nông nghiệp và Phát triển Nông thôn Việt Nam - Chi nhánh Huyện Thọ Xuân</t>
  </si>
  <si>
    <t>38204005</t>
  </si>
  <si>
    <t>Ngân hàng Nông nghiệp và Phát triển Nông thôn Việt Nam - Chi nhánh Yên Định</t>
  </si>
  <si>
    <t>38204016</t>
  </si>
  <si>
    <t>Ngân hàng Nông nghiệp và Phát triển Nông thôn Việt Nam - Chi nhánh Huyện Quan Hóa</t>
  </si>
  <si>
    <t>38204017</t>
  </si>
  <si>
    <t>Ngân hàng Nông nghiệp và Phát triển nông thôn Việt Nam - Chi nhánh huyện Như Thanh Nam Thanh Hóa</t>
  </si>
  <si>
    <t>38204018</t>
  </si>
  <si>
    <t>Ngân hàng Nông nghiệp và Phát triển Nông thôn Việt Nam - Chi nhánh Thiệu Hóa</t>
  </si>
  <si>
    <t>38204019</t>
  </si>
  <si>
    <t>Ngân hàng Nông nghiệp và Phát triển nông thôn Việt Nam - Chi nhánh Nghi Sơn Nam Thanh Hóa</t>
  </si>
  <si>
    <t>38204020</t>
  </si>
  <si>
    <t>Ngân hàng Nông nghiệp và Phát triển nông thôn Việt Nam - Chi nhánh huyện Hậu Lộc Bắc Thanh Hóa</t>
  </si>
  <si>
    <t>38204021</t>
  </si>
  <si>
    <t>Ngân hàng Nông nghiệp và Phát triển Nông thôn Việt Nam - Chi nhánh Đông Sơn</t>
  </si>
  <si>
    <t>38204022</t>
  </si>
  <si>
    <t>Ngân hàng Nông nghiệp và Phát triển nông thôn Việt Nam - Chi nhánh thị xã Bỉm Sơn Bắc Thanh Hóa</t>
  </si>
  <si>
    <t>38204023</t>
  </si>
  <si>
    <t>Ngân hàng Nông nghiệp và Phát triển Nông thôn Việt Nam - Chi nhánh Số 3 Thanh Hóa</t>
  </si>
  <si>
    <t>38204024</t>
  </si>
  <si>
    <t>Ngân hàng Nông nghiệp và Phát triển Nông thôn Việt Nam - Chi nhánh Số 4 Thanh Hóa</t>
  </si>
  <si>
    <t>38204025</t>
  </si>
  <si>
    <t>Ngân hàng Nông nghiệp và Phát triển nông thôn Việt Nam - Chi nhánh Ba Đình Nam Thanh Hóa</t>
  </si>
  <si>
    <t>38207001</t>
  </si>
  <si>
    <t>Ngân hàng Chính sách Xã hội - Chi nhánh Tỉnh Thanh Hóa</t>
  </si>
  <si>
    <t>38208001</t>
  </si>
  <si>
    <t>Ngân hàng Phát triển Việt Nam - Chi nhánh Tỉnh Thanh Hóa</t>
  </si>
  <si>
    <t>38208002</t>
  </si>
  <si>
    <t>Trung tâm Đào tạo Sầm Sơn</t>
  </si>
  <si>
    <t>38302001</t>
  </si>
  <si>
    <t>Ngân hàng Thương mại Cổ phần Hàng Hải Việt Nam - Chi nhánh Tỉnh Thanh Hóa</t>
  </si>
  <si>
    <t>38303001</t>
  </si>
  <si>
    <t>Ngân hàng Thương mại Cổ phần Sài Gòn Thương Tín - Chi nhánh Tỉnh Thanh Hóa</t>
  </si>
  <si>
    <t>38307001</t>
  </si>
  <si>
    <t>Ngân hàng Thương mại Cổ phần Á Châu - Chi nhánh Tỉnh Thanh Hóa</t>
  </si>
  <si>
    <t>38309001</t>
  </si>
  <si>
    <t>Ngân hàng Thương mại Cổ phần Việt Nam Thịnh Vượng - Chi nhánh Tỉnh Thanh Hóa</t>
  </si>
  <si>
    <t>38310001</t>
  </si>
  <si>
    <t>Ngân hàng Thương mại Cổ phần Kỹ Thương Việt Nam - Chi nhánh Tỉnh Thanh Hóa</t>
  </si>
  <si>
    <t>38311001</t>
  </si>
  <si>
    <t>Ngân hàng Thương mại Cổ phần Quân đội - Chi nhánh Tỉnh Thanh Hóa</t>
  </si>
  <si>
    <t>38313001</t>
  </si>
  <si>
    <t>Ngân hàng Thương mại Cổ phần Bắc Á - Chi nhánh Tỉnh Thanh Hóa</t>
  </si>
  <si>
    <t>38358001</t>
  </si>
  <si>
    <t>Ngân hàng TMCP Tiên Phong - Chi nhánh Thanh Hóa</t>
  </si>
  <si>
    <t>38359001</t>
  </si>
  <si>
    <t>Ngân hàng TMCP Bảo Việt - Chi nhánh Thanh Hóa</t>
  </si>
  <si>
    <t>38360001</t>
  </si>
  <si>
    <t>Ngân hàng Thương mại Cổ phần Đại chúng Việt Nam - Chi nhánh Tỉnh Thanh Hóa</t>
  </si>
  <si>
    <t>38701001</t>
  </si>
  <si>
    <t>Kho bạc Nhà nước Tỉnh Thanh Hóa</t>
  </si>
  <si>
    <t>38701002</t>
  </si>
  <si>
    <t>Kho bạc Nhà nước Thành phố Thanh Hóa</t>
  </si>
  <si>
    <t>38701003</t>
  </si>
  <si>
    <t>Kho bạc Nhà nước Yên Định</t>
  </si>
  <si>
    <t>38701004</t>
  </si>
  <si>
    <t>Kho bạc Nhà nước Tĩnh Gia</t>
  </si>
  <si>
    <t>38701005</t>
  </si>
  <si>
    <t>Kho bạc Nhà nước Hoằng Hóa</t>
  </si>
  <si>
    <t>38701006</t>
  </si>
  <si>
    <t>Kho bạc Nhà nước Như Thanh</t>
  </si>
  <si>
    <t>38701007</t>
  </si>
  <si>
    <t>Kho bạc Nhà nước Nông Cống</t>
  </si>
  <si>
    <t>38701018</t>
  </si>
  <si>
    <t>Kho bạc Nhà nước Thiệu Hóa</t>
  </si>
  <si>
    <t>38701019</t>
  </si>
  <si>
    <t>Kho bạc Nhà nước Thường Xuân</t>
  </si>
  <si>
    <t>38701020</t>
  </si>
  <si>
    <t>Kho bạc Nhà nước Quan Sơn</t>
  </si>
  <si>
    <t>38701021</t>
  </si>
  <si>
    <t>Kho bạc Nhà nước Bỉm Sơn</t>
  </si>
  <si>
    <t>38701022</t>
  </si>
  <si>
    <t>Kho bạc Nhà nước Đông Sơn</t>
  </si>
  <si>
    <t>38701023</t>
  </si>
  <si>
    <t>Kho bạc Nhà nước Như Xuân</t>
  </si>
  <si>
    <t>38701024</t>
  </si>
  <si>
    <t>Kho bạc Nhà nước Cẩm Thủy</t>
  </si>
  <si>
    <t>38701025</t>
  </si>
  <si>
    <t>Kho bạc Nhà nước Lang Chánh</t>
  </si>
  <si>
    <t>38701026</t>
  </si>
  <si>
    <t>Kho bạc Nhà nước Hậu Lộc</t>
  </si>
  <si>
    <t>38701027</t>
  </si>
  <si>
    <t>Kho bạc Nhà nước Mường Lát</t>
  </si>
  <si>
    <t>38902035</t>
  </si>
  <si>
    <t>Quỹ tín dụng nhân dân Quảng Tâm</t>
  </si>
  <si>
    <t>38902036</t>
  </si>
  <si>
    <t>Quỹ tín dụng nhân dân Thọ Hải</t>
  </si>
  <si>
    <t>38902037</t>
  </si>
  <si>
    <t>Quỹ tín dụng nhân dân Thọ Lập</t>
  </si>
  <si>
    <t>38902038</t>
  </si>
  <si>
    <t>Quỹ tín dụng nhân dân Xuân Châu</t>
  </si>
  <si>
    <t>38902039</t>
  </si>
  <si>
    <t>Quỹ tín dụng nhân dân Hoằng Đồng</t>
  </si>
  <si>
    <t>38902040</t>
  </si>
  <si>
    <t>Quỹ tín dụng nhân dân Yên Phong</t>
  </si>
  <si>
    <t>38902041</t>
  </si>
  <si>
    <t>Quỹ tín dụng nhân dân Quảng Hợp</t>
  </si>
  <si>
    <t>38902042</t>
  </si>
  <si>
    <t>Quỹ tín dụng nhân dân Quảng Cát</t>
  </si>
  <si>
    <t>38902043</t>
  </si>
  <si>
    <t>Quỹ tín dụng nhân dân Quý Lộc</t>
  </si>
  <si>
    <t>38902044</t>
  </si>
  <si>
    <t>Quỹ tín dụng nhân dân Hoà Lộc</t>
  </si>
  <si>
    <t>38902055</t>
  </si>
  <si>
    <t>Quỹ tín dụng nhân dân Thiệu Duy</t>
  </si>
  <si>
    <t>38902056</t>
  </si>
  <si>
    <t>Quỹ tín dụng nhân dân Thọ Dân</t>
  </si>
  <si>
    <t>38902057</t>
  </si>
  <si>
    <t>Quỹ tín dụng nhân dân Hoằng Đạt</t>
  </si>
  <si>
    <t>38902058</t>
  </si>
  <si>
    <t>Quỹ tín dụng nhân dân Quảng Ninh</t>
  </si>
  <si>
    <t>38902059</t>
  </si>
  <si>
    <t>Quỹ tín dụng nhân dân Bến Sung</t>
  </si>
  <si>
    <t>38902060</t>
  </si>
  <si>
    <t>Quỹ tín dụng nhân dân Tào Xuyên</t>
  </si>
  <si>
    <t>38902061</t>
  </si>
  <si>
    <t>38902062</t>
  </si>
  <si>
    <t>Quỹ tín dụng nhân dân Thị trấn Hà Trung</t>
  </si>
  <si>
    <t>38902063</t>
  </si>
  <si>
    <t>Quỹ tín dụng nhân dân Quảng Trạch</t>
  </si>
  <si>
    <t>38902064</t>
  </si>
  <si>
    <t>Quỹ tín dụng nhân dân Hà Bắc</t>
  </si>
  <si>
    <t>38902069</t>
  </si>
  <si>
    <t>Quỹ tín dụng nhân dân Thọ Sơn</t>
  </si>
  <si>
    <t>38902002</t>
  </si>
  <si>
    <t>Quỹ tín dụng nhân dân Minh Dân</t>
  </si>
  <si>
    <t>38902003</t>
  </si>
  <si>
    <t>Quỹ tín dụng nhân dân Thái Hoà</t>
  </si>
  <si>
    <t>38902004</t>
  </si>
  <si>
    <t>Quỹ tín dụng nhân dân Định Tường</t>
  </si>
  <si>
    <t>38902005</t>
  </si>
  <si>
    <t>Quỹ tín dụng nhân dân Nga Hải</t>
  </si>
  <si>
    <t>38902016</t>
  </si>
  <si>
    <t>Quỹ tín dụng nhân dân Triệu Sơn</t>
  </si>
  <si>
    <t>38902017</t>
  </si>
  <si>
    <t>Quỹ tín dụng nhân dân Nga Thành</t>
  </si>
  <si>
    <t>38902018</t>
  </si>
  <si>
    <t>Quỹ tín dụng nhân dân Tiến Nông</t>
  </si>
  <si>
    <t>38902019</t>
  </si>
  <si>
    <t>Quỹ tín dụng nhân dân Thiết Ống</t>
  </si>
  <si>
    <t>38902020</t>
  </si>
  <si>
    <t>Quỹ tín dụng nhân dân Long Vân</t>
  </si>
  <si>
    <t>38902021</t>
  </si>
  <si>
    <t>38902022</t>
  </si>
  <si>
    <t>Quỹ tín dụng nhân dân Quảng Ngọc</t>
  </si>
  <si>
    <t>38902023</t>
  </si>
  <si>
    <t>Quỹ tín dụng nhân dân Nga Mĩ</t>
  </si>
  <si>
    <t>38902024</t>
  </si>
  <si>
    <t>Quỹ tín dụng nhân dân Thị trấn Bút Sơn</t>
  </si>
  <si>
    <t>38902025</t>
  </si>
  <si>
    <t>Quỹ tín dụng nhân dân Xuân Thành</t>
  </si>
  <si>
    <t>38327001</t>
  </si>
  <si>
    <t>Ngân hàng TMCP Bản Việt - Chi nhánh Thanh Hóa</t>
  </si>
  <si>
    <t>40202003</t>
  </si>
  <si>
    <t>Ngân hàng TMCP Đầu tư và Phát triển Việt Nam - Chi nhánh Bắc Nghệ An</t>
  </si>
  <si>
    <t>40202004</t>
  </si>
  <si>
    <t>Ngân hàng Thương mại Cổ phần Đầu tư và Phát triển Việt Nam - Chi nhánh Phủ Quỳ</t>
  </si>
  <si>
    <t>40202005</t>
  </si>
  <si>
    <t>Ngân hàng TMCP Đầu tư và Phát triển Việt Nam - Chi nhánh Thành Vinh</t>
  </si>
  <si>
    <t>40203001</t>
  </si>
  <si>
    <t>Ngân hàng Thương mại cổ phần Ngoại thương Việt Nam - Chi nhánh Nghệ An</t>
  </si>
  <si>
    <t>40203002</t>
  </si>
  <si>
    <t>Ngân hàng Thương mại cổ phần Ngoại thương Việt Nam - Chi nhánh Vinh</t>
  </si>
  <si>
    <t>40204001</t>
  </si>
  <si>
    <t>Ngân hàng Nông nghiệp và Phát triển Nông thôn Việt Nam - Chi nhánh Tỉnh Nghệ An</t>
  </si>
  <si>
    <t>40204002</t>
  </si>
  <si>
    <t>Ngân hàng Nông nghiệp và Phát triển nông thôn Việt Nam - Chi nhánh Nam Nghệ An</t>
  </si>
  <si>
    <t>40204003</t>
  </si>
  <si>
    <t>Ngân hàng Nông nghiệp và Phát triển nông thôn Việt Nam - Chi nhánh huyện Nghĩa Đàn Tây Nghệ An</t>
  </si>
  <si>
    <t>40204004</t>
  </si>
  <si>
    <t>Ngân hàng Nông nghiệp và Phát triển Nông thôn Việt Nam - Chi nhánh Huyện Quỳnh Lưu</t>
  </si>
  <si>
    <t>40204005</t>
  </si>
  <si>
    <t>40321002</t>
  </si>
  <si>
    <t>Ngân hàng Thương mại Cổ phần Phát triển Thành phố Hồ Chí Minh Chi nhánh Tỉnh Nghệ An - Phòng Giao dịch Vinh</t>
  </si>
  <si>
    <t>40323001</t>
  </si>
  <si>
    <t>Ngân hàng Thương mại Cổ phần An Bình - Chi nhánh Tỉnh Nghệ An</t>
  </si>
  <si>
    <t>40327001</t>
  </si>
  <si>
    <t>Ngân hàng thương mại cổ phần Bản Việt - Chi nhánh Nghệ An</t>
  </si>
  <si>
    <t>40333001</t>
  </si>
  <si>
    <t>Ngân hàng Thương mại Cổ phần Phương Đông - Chi nhánh Tỉnh Nghệ An</t>
  </si>
  <si>
    <t>40334001</t>
  </si>
  <si>
    <t>Ngân hàng Thương mại Cổ phần Sài Gòn - Chi nhánh Tỉnh Nghệ An</t>
  </si>
  <si>
    <t>40338001</t>
  </si>
  <si>
    <t>Ngân hàng TMCP Đại Á - Chi nhánh Nghệ An</t>
  </si>
  <si>
    <t>40348001</t>
  </si>
  <si>
    <t>Ngân hàng Thương mại Cổ phần Sài Gòn Hà Nội - Chi nhánh Tỉnh Nghệ An</t>
  </si>
  <si>
    <t>40356001</t>
  </si>
  <si>
    <t>Ngân hàng TMCP Việt Nam Thương Tín - Chi nhánh Tỉnh Nghệ An</t>
  </si>
  <si>
    <t>40357001</t>
  </si>
  <si>
    <t>Ngân hàng Thương mại Cổ phần Bưu điện Liên Việt - Chi nhánh Tỉnh Nghệ An</t>
  </si>
  <si>
    <t>40358001</t>
  </si>
  <si>
    <t>Ngân hàng Thương mại cổ phần Tiên Phong - Chi nhánh Tỉnh Nghệ An</t>
  </si>
  <si>
    <t>40701008</t>
  </si>
  <si>
    <t>Kho bạc Nhà nước Yên Thành</t>
  </si>
  <si>
    <t>40701009</t>
  </si>
  <si>
    <t>Kho bạc Nhà nước Thanh Chương</t>
  </si>
  <si>
    <t>40701010</t>
  </si>
  <si>
    <t>Kho bạc Nhà nước Đô Lương</t>
  </si>
  <si>
    <t>40701011</t>
  </si>
  <si>
    <t>40701012</t>
  </si>
  <si>
    <t>Kho bạc Nhà nước Hưng Nguyên</t>
  </si>
  <si>
    <t>40701013</t>
  </si>
  <si>
    <t>Kho bạc Nhà nước Cửa Lò</t>
  </si>
  <si>
    <t>40701014</t>
  </si>
  <si>
    <t>Kho bạc Nhà nước Quỳnh Lưu</t>
  </si>
  <si>
    <t>40701015</t>
  </si>
  <si>
    <t>Kho bạc Nhà nước Nghi Lộc</t>
  </si>
  <si>
    <t>40701016</t>
  </si>
  <si>
    <t>Kho bạc Nhà nước Con Cuông</t>
  </si>
  <si>
    <t>40701017</t>
  </si>
  <si>
    <t>Kho bạc Nhà nước Nghĩa Đàn</t>
  </si>
  <si>
    <t>40902004</t>
  </si>
  <si>
    <t>Quỹ tín dụng nhân dân Xã Thịnh Sơn - Đô Lương</t>
  </si>
  <si>
    <t>40902005</t>
  </si>
  <si>
    <t>Qũy tín dụng nhân dân Phường Nghi Tân - Thị xã Cửa Lò</t>
  </si>
  <si>
    <t>40902006</t>
  </si>
  <si>
    <t>Quỹ tín dụng nhân dân Xã Quỳnh Giang - Quỳnh Lưu</t>
  </si>
  <si>
    <t>40902007</t>
  </si>
  <si>
    <t>Quỹ tín dụng nhân dân Xã Nghi Hoa - Nghi Lộc</t>
  </si>
  <si>
    <t>40902008</t>
  </si>
  <si>
    <t>Quỹ tín dụng nhân dân Xã Nam Trung - Nam Đàn</t>
  </si>
  <si>
    <t>40902009</t>
  </si>
  <si>
    <t>Quỹ tín dụng nhân dân Xã Liên Thành - Yên Thành</t>
  </si>
  <si>
    <t>40902010</t>
  </si>
  <si>
    <t>Quỹ tín dụng nhân dân Xã Quỳnh Hậu - Quỳnh Lưu</t>
  </si>
  <si>
    <t>40902011</t>
  </si>
  <si>
    <t>Quỹ tín dụng nhân dân Xã Hưng Tân - Hưng Nguyên</t>
  </si>
  <si>
    <t>40902012</t>
  </si>
  <si>
    <t>Quỹ tín dụng nhân dân Xã Diễn Cát - Diễn Châu</t>
  </si>
  <si>
    <t>40902013</t>
  </si>
  <si>
    <t>Quỹ tín dụng nhân dân Phường Nghi Thủy - Thị xã Cửa Lò</t>
  </si>
  <si>
    <t>40902024</t>
  </si>
  <si>
    <t>Quỹ tín dụng nhân dân Phường Đông Vĩnh - Thành phố Vinh</t>
  </si>
  <si>
    <t>40902025</t>
  </si>
  <si>
    <t>Quỹ tín dụng nhân dân Xã Xuân Hoà - Nam Đàn</t>
  </si>
  <si>
    <t>40902026</t>
  </si>
  <si>
    <t>Quỹ tín dụng nhân dân Xã Vân Diên - Nam Đàn</t>
  </si>
  <si>
    <t>40902027</t>
  </si>
  <si>
    <t>Quỹ tín dụng nhân dân Xã Thượng Sơn - Đô Lương</t>
  </si>
  <si>
    <t>40902028</t>
  </si>
  <si>
    <t>Quỹ tín dụng nhân dân Xã Diễn Hùng - Diễn Châu</t>
  </si>
  <si>
    <t>40902029</t>
  </si>
  <si>
    <t>Quỹ tín dụng nhân dân Xã Nghi Hương - Nghi Lộc</t>
  </si>
  <si>
    <t>40902030</t>
  </si>
  <si>
    <t>Quỹ tín dụng nhân dân Xã Nghĩa Thuận - Nghĩa Đàn</t>
  </si>
  <si>
    <t>40902031</t>
  </si>
  <si>
    <t>Quỹ tín dụng nhân dân Xã Hưng Đông - Thành phố Vinh</t>
  </si>
  <si>
    <t>40902032</t>
  </si>
  <si>
    <t>Quỹ tín dụng nhân dân Xã Hưng Long - Hưng Nguyên</t>
  </si>
  <si>
    <t>40902033</t>
  </si>
  <si>
    <t>Quỹ tín dụng nhân dân Xã Diễn Mỹ - Diễn Châu</t>
  </si>
  <si>
    <t>40902044</t>
  </si>
  <si>
    <t>Quỹ tín dụng nhân dân Xã Diễn Trường</t>
  </si>
  <si>
    <t>40902045</t>
  </si>
  <si>
    <t>Quỹ tín dụng nhân dân Xã Diễn Hạnh</t>
  </si>
  <si>
    <t>40902046</t>
  </si>
  <si>
    <t>Quỹ tín dụng nhân dân Xã Diễn Kim</t>
  </si>
  <si>
    <t>40902047</t>
  </si>
  <si>
    <t>Quỹ tín dụng nhân dân Xã Nghĩa Bình</t>
  </si>
  <si>
    <t>40902048</t>
  </si>
  <si>
    <t>Quỹ tín dụng nhân dân Phường Nghi Thu</t>
  </si>
  <si>
    <t>40902049</t>
  </si>
  <si>
    <t>Quỹ tín dụng nhân dân Xã Phú Thành</t>
  </si>
  <si>
    <t>40902050</t>
  </si>
  <si>
    <t>Quỹ tín dụng nhân dân Xã Thọ Thành</t>
  </si>
  <si>
    <t>40902051</t>
  </si>
  <si>
    <t>Quỹ tín dụng nhân dân Xã Bảo Thành</t>
  </si>
  <si>
    <t>40902052</t>
  </si>
  <si>
    <t>Quỹ tín dụng nhân dân Thị trấn Quỳ Hợp</t>
  </si>
  <si>
    <t>40902053</t>
  </si>
  <si>
    <t>Quỹ tín dụng nhân dân Xã Diễn Trung</t>
  </si>
  <si>
    <t>40205001</t>
  </si>
  <si>
    <t>Ngân hàng TMCP Phát triển nhà đồng bằng sông Cửu Long - Chi nhánh Nghệ An</t>
  </si>
  <si>
    <t>40207001</t>
  </si>
  <si>
    <t>Ngân hàng Chính sách Xã hội - Chi nhánh Tỉnh Nghệ An</t>
  </si>
  <si>
    <t>40208001</t>
  </si>
  <si>
    <t>Ngân hàng Phát triển Việt Nam - Chi nhánh Tỉnh Nghệ An</t>
  </si>
  <si>
    <t>40302001</t>
  </si>
  <si>
    <t>Ngân hàng Thương mại Cổ phần Hàng Hải Việt Nam - Chi nhánh Tỉnh Nghệ An</t>
  </si>
  <si>
    <t>40303001</t>
  </si>
  <si>
    <t>Ngân hàng Thương mại cổ phần Sài Gòn Thương Tín - Chi nhánh Tỉnh Nghệ An</t>
  </si>
  <si>
    <t>40305001</t>
  </si>
  <si>
    <t>Ngân hàng Thương mại Cổ phần Xuất Nhập Khẩu Việt Nam - Chi nhánh Vinh</t>
  </si>
  <si>
    <t>40307001</t>
  </si>
  <si>
    <t>Ngân hàng Thương mại Cổ phần Á Châu - Chi nhánh Tỉnh Nghệ An</t>
  </si>
  <si>
    <t>40309001</t>
  </si>
  <si>
    <t>Ngân hàng Thương mại Cổ phần Việt Nam Thịnh Vượng - Chi nhánh Tỉnh Nghệ An</t>
  </si>
  <si>
    <t>40310001</t>
  </si>
  <si>
    <t>Ngân hàng Thương mại Cổ phần Kỹ thương Việt Nam - Chi nhánh Tỉnh Nghệ An</t>
  </si>
  <si>
    <t>40902059</t>
  </si>
  <si>
    <t>Quỹ tín dụng nhân dân xã Bồng Khê</t>
  </si>
  <si>
    <t>40201001</t>
  </si>
  <si>
    <t>Ngân hàng Thương mại Cổ phần Công thương Việt Nam - Chi nhánh Tỉnh Nghệ An</t>
  </si>
  <si>
    <t>40201002</t>
  </si>
  <si>
    <t>Ngân hàng Thương mại Cổ phần Công thương Việt Nam - Chi nhánh Thành phố Vinh</t>
  </si>
  <si>
    <t>40201003</t>
  </si>
  <si>
    <t>Ngân hàng Thương mại Cổ phần Công thương Việt Nam - Chi nhánh Bắc Nghệ An</t>
  </si>
  <si>
    <t>40201004</t>
  </si>
  <si>
    <t>Ngân hàng Thương mại Cổ phần Công thương Việt Nam - Chi nhánh Cửa Lò</t>
  </si>
  <si>
    <t>40202001</t>
  </si>
  <si>
    <t>Ngân hàng Thương mại Cổ phần Đầu tư và Phát triển Việt Nam - Chi nhánh Tỉnh Nghệ An</t>
  </si>
  <si>
    <t>40202002</t>
  </si>
  <si>
    <t>Ngân hàng Thương mại Cổ phần Đầu tư và Phát triển Việt Nam - Chi nhánh Phủ Diễn</t>
  </si>
  <si>
    <t>40204006</t>
  </si>
  <si>
    <t>Ngân hàng Nông nghiệp và Phát triển nông thôn Việt Nam - Chi nhánh huyện Quỳ Hợp Tây Nghệ An</t>
  </si>
  <si>
    <t>40204007</t>
  </si>
  <si>
    <t>Ngân hàng Nông nghiệp và Phát triển nông thôn Việt Nam - Chi nhánh huyện Quế Phong Tây Nghệ An</t>
  </si>
  <si>
    <t>40204008</t>
  </si>
  <si>
    <t>Ngân hàng Nông nghiệp và Phát triển Nông thôn Việt Nam - Chi nhánh Huyện Nghi Lộc</t>
  </si>
  <si>
    <t>40204009</t>
  </si>
  <si>
    <t>Ngân hàng Nông nghiệp và Phát triển nông thôn Việt Nam - Chi nhánh huyện Hưng Nguyên Nam Nghệ An</t>
  </si>
  <si>
    <t>40204010</t>
  </si>
  <si>
    <t>Ngân hàng Nông nghiệp và Phát triển nông thôn Việt Nam - Chi nhánh huyện Nam Đàn Nam Nghệ An</t>
  </si>
  <si>
    <t>40204011</t>
  </si>
  <si>
    <t>Agribank Chi nhánh huyện Thanh Chương Nam Nghệ An</t>
  </si>
  <si>
    <t>40204012</t>
  </si>
  <si>
    <t>Ngân hàng Nông nghiệp và Phát triển nông thôn Việt Nam - Chi nhánh huyện Kỳ Sơn Tây Nghệ An</t>
  </si>
  <si>
    <t>40204013</t>
  </si>
  <si>
    <t>Ngân hàng Nông nghiệp và Phát triển Nông thôn Việt Nam - Chi nhánh Thị xã Cửa Lò</t>
  </si>
  <si>
    <t>40320001</t>
  </si>
  <si>
    <t>Ngân hàng Thương mại Trách nhiệm hữu hạn Một thành viên Dầu khí Toàn Cầu - Chi nhánh Tỉnh Nghệ An</t>
  </si>
  <si>
    <t>40321001</t>
  </si>
  <si>
    <t>Ngân hàng Thương mại Cổ phần Phát triển Thành phố Hồ Chí Minh - Chi nhánh Tỉnh Nghệ An</t>
  </si>
  <si>
    <t>40359001</t>
  </si>
  <si>
    <t>Ngân hàng Thương mại Cổ phần Bảo Việt - Chi nhánh Tỉnh Nghệ An</t>
  </si>
  <si>
    <t>40360001</t>
  </si>
  <si>
    <t>Ngân hàng Thương mại Cổ phần Đại Chúng Việt Nam - Chi nhánh Tỉnh Nghệ An</t>
  </si>
  <si>
    <t>40450001</t>
  </si>
  <si>
    <t>Bảo hiểm tiển gửi Việt Nam - Chi nhánh Khu vực Bắc Trung Bộ</t>
  </si>
  <si>
    <t>40701001</t>
  </si>
  <si>
    <t>Kho bạc Nhà nước Tỉnh Nghệ An</t>
  </si>
  <si>
    <t>40701002</t>
  </si>
  <si>
    <t>Kho bạc Nhà nước Quế Phong</t>
  </si>
  <si>
    <t>40701003</t>
  </si>
  <si>
    <t>Kho bạc nhà nước Tương Dương</t>
  </si>
  <si>
    <t>40701004</t>
  </si>
  <si>
    <t>Kho bạc Nhà nước Thành phố Vinh</t>
  </si>
  <si>
    <t>40701005</t>
  </si>
  <si>
    <t>Kho bạc Nhà nước Nam Đàn</t>
  </si>
  <si>
    <t>40701006</t>
  </si>
  <si>
    <t>Kho bạc Nhà nước Quỳ Hợp</t>
  </si>
  <si>
    <t>40701007</t>
  </si>
  <si>
    <t>Kho bạc Nhà nước Diễn Châu</t>
  </si>
  <si>
    <t>40701018</t>
  </si>
  <si>
    <t>Kho bạc Nhà nước Anh Sơn</t>
  </si>
  <si>
    <t>40701019</t>
  </si>
  <si>
    <t>Kho bạc Nhà nước Tân Kỳ</t>
  </si>
  <si>
    <t>40701020</t>
  </si>
  <si>
    <t>Kho bạc Nhà nước Quỳ Châu</t>
  </si>
  <si>
    <t>40701021</t>
  </si>
  <si>
    <t>40701022</t>
  </si>
  <si>
    <t>Kho bạc Nhà nước Thái Hòa</t>
  </si>
  <si>
    <t>40901001</t>
  </si>
  <si>
    <t>Ngân hàng Hợp tác xã Việt Nam - Chi nhánh Nghệ An</t>
  </si>
  <si>
    <t>40902001</t>
  </si>
  <si>
    <t>Quỹ tín dụng nhân dân Xã Diễn Kỷ - Diễn Châu</t>
  </si>
  <si>
    <t>40902002</t>
  </si>
  <si>
    <t>Quỹ tín dụng nhân dân Xã Nghi Hải - Thị xã Cửa Lò</t>
  </si>
  <si>
    <t>40902003</t>
  </si>
  <si>
    <t>Quỹ tín dụng nhân dân Xã Bài Sơn - Đô Lương</t>
  </si>
  <si>
    <t>40902014</t>
  </si>
  <si>
    <t>Quỹ tín dụng nhân dân Xã Phúc Thọ - Nghi Lộc</t>
  </si>
  <si>
    <t>40902015</t>
  </si>
  <si>
    <t>Quỹ tín dụng nhân dân Xã Thuận Sơn - Đô Lương</t>
  </si>
  <si>
    <t>40902016</t>
  </si>
  <si>
    <t>Quỹ tín dụng nhân dân Xã Thanh Văn - Thanh Chương</t>
  </si>
  <si>
    <t>40902017</t>
  </si>
  <si>
    <t>Quỹ tín dụng nhân dân Xã Đô Thành - Yên Thành</t>
  </si>
  <si>
    <t>40902018</t>
  </si>
  <si>
    <t>Quỹ tín dụng nhân dân Xã Nam Thanh - Nam Đàn</t>
  </si>
  <si>
    <t>40902019</t>
  </si>
  <si>
    <t>Quỹ tín dụng nhân dân Xã Nam Cát - Nam Đàn</t>
  </si>
  <si>
    <t>40902020</t>
  </si>
  <si>
    <t>Quỹ tín dụng nhân dân Xã Bắc Sơn - Đô Lương</t>
  </si>
  <si>
    <t>40902021</t>
  </si>
  <si>
    <t>Quỹ tín dụng nhân dân Xã Hưng Tiến - Hưng Nguyên</t>
  </si>
  <si>
    <t>40902022</t>
  </si>
  <si>
    <t>Quỹ tín dụng nhân dân Xã Giang Sơn - Đô Lương</t>
  </si>
  <si>
    <t>40902023</t>
  </si>
  <si>
    <t>Quỹ tín dụng nhân dân Xã Nghi Xuân - Nghi Lộc</t>
  </si>
  <si>
    <t>40902034</t>
  </si>
  <si>
    <t>Quỹ tín dụng nhân dân Xã Xuân Thành - Yên Thành</t>
  </si>
  <si>
    <t>40902035</t>
  </si>
  <si>
    <t>Quỹ tín dụng nhân dân Xã Hồng Thành - Yên Thành</t>
  </si>
  <si>
    <t>40902036</t>
  </si>
  <si>
    <t>Quỹ tín dụng nhân dân Thị trấn Yên Thành</t>
  </si>
  <si>
    <t>40902037</t>
  </si>
  <si>
    <t>Quỹ tín dụng nhân dân Xã Diễn Thịnh - Diễn Châu</t>
  </si>
  <si>
    <t>40902038</t>
  </si>
  <si>
    <t>Quỹ tín dụng nhân dân Xã Diễn Thái - Diễn Châu</t>
  </si>
  <si>
    <t>40902039</t>
  </si>
  <si>
    <t>Quỹ tín dụng nhân dân Thị trấn Thái Hoà - Nghĩa Đàn</t>
  </si>
  <si>
    <t>40902040</t>
  </si>
  <si>
    <t>Quỹ tín dụng nhân dân Xã Tân Sơn - Đô Lương</t>
  </si>
  <si>
    <t>40902041</t>
  </si>
  <si>
    <t>Quỹ tín dụng nhân dân Xã Thanh Lĩnh - Thanh Chương</t>
  </si>
  <si>
    <t>40902042</t>
  </si>
  <si>
    <t>Quỹ tín dụng nhân dân Xã Quỳnh Xuân - Quỳnh Lưu</t>
  </si>
  <si>
    <t>40902043</t>
  </si>
  <si>
    <t>Quỹ tín dụng nhân dân Xã Hợp Thành - Yên Thành - Nghệ An</t>
  </si>
  <si>
    <t>40902054</t>
  </si>
  <si>
    <t>Quỹ tín dụng nhân dân Xã Nam Anh</t>
  </si>
  <si>
    <t>40204014</t>
  </si>
  <si>
    <t>Ngân hàng Nông nghiệp và Phát triển nông thôn Việt Nam - Chi nhánh huyện Đô Lương Nam Nghệ An</t>
  </si>
  <si>
    <t>40204015</t>
  </si>
  <si>
    <t>Ngân hàng Nông nghiệp và Phát triển nông thôn Việt Nam - Chi nhánh huyện Tân Kỳ Tây Nghệ An</t>
  </si>
  <si>
    <t>40204016</t>
  </si>
  <si>
    <t>Ngân hàng Nông nghiệp và Phát triển nông thôn Việt Nam - Chi nhánh huyện Con Cuông Tây Nghệ An</t>
  </si>
  <si>
    <t>40204017</t>
  </si>
  <si>
    <t>Ngân hàng Nông nghiệp và Phát triển nông thôn Việt Nam - Chi nhánh huyện Tương Dương Tây Nghệ An</t>
  </si>
  <si>
    <t>40204018</t>
  </si>
  <si>
    <t>Ngân hàng Nông nghiệp và Phát triển nông thôn Việt Nam - Chi nhánh huyện Quỳ Châu Tây Nghệ An</t>
  </si>
  <si>
    <t>40204019</t>
  </si>
  <si>
    <t>Ngân hàng Nông nghiệp và Phát triển nông thôn Việt Nam - Chi nhánh Tây Nghệ An</t>
  </si>
  <si>
    <t>40204020</t>
  </si>
  <si>
    <t>Ngân hàng Nông nghiệp và Phát triển Nông thôn Việt Nam - Chi nhánh Huyện Diễn Châu</t>
  </si>
  <si>
    <t>40204021</t>
  </si>
  <si>
    <t>Ngân hàng Nông nghiệp và Phát triển Nông thôn Việt Nam - Chi nhánh Huyện Yên Thành</t>
  </si>
  <si>
    <t>40204022</t>
  </si>
  <si>
    <t>Ngân hàng Nông nghiệp và Phát triển nông thôn Việt Nam - Chi nhánh huyện Anh Sơn Tây Nghệ An</t>
  </si>
  <si>
    <t>40311001</t>
  </si>
  <si>
    <t>Ngân hàng Thương mại Cổ phần Quân đội - Chi nhánh Tỉnh Nghệ An</t>
  </si>
  <si>
    <t>40313001</t>
  </si>
  <si>
    <t>Ngân hàng Thương mại Cổ phần Bắc Á</t>
  </si>
  <si>
    <t>40313002</t>
  </si>
  <si>
    <t>Ngân hàng Thương mại Cổ phần Bắc Á - Chi nhánh thành phố Vinh</t>
  </si>
  <si>
    <t>40314001</t>
  </si>
  <si>
    <t>Ngân hàng Thương mại Cổ phần Quốc tế Việt Nam - Chi nhánh Vinh</t>
  </si>
  <si>
    <t>40317001</t>
  </si>
  <si>
    <t>Ngân hàng Thương mại Cổ phần Đông Nam Á - Chi nhánh Tỉnh Nghệ An</t>
  </si>
  <si>
    <t>40319001</t>
  </si>
  <si>
    <t>Ngân hàng TM TNHH MTV Đại Dương - Chi nhánh Vinh</t>
  </si>
  <si>
    <t>40902055</t>
  </si>
  <si>
    <t>Quỹ tín dụng nhân dân Xã Viên Thành</t>
  </si>
  <si>
    <t>40902056</t>
  </si>
  <si>
    <t>Quỹ tín dụng nhân dân Xã Nghĩa Thái</t>
  </si>
  <si>
    <t>40902057</t>
  </si>
  <si>
    <t>Quỹ tín dụng nhân dân Xã Diễn Xuân</t>
  </si>
  <si>
    <t>40902058</t>
  </si>
  <si>
    <t>Quỹ tín dụng nhân dân xã Tây Thành</t>
  </si>
  <si>
    <t>40306001</t>
  </si>
  <si>
    <t>Ngân hàng TMCP Nam Á – Chi nhánh Nghệ An</t>
  </si>
  <si>
    <t>40701026</t>
  </si>
  <si>
    <t>Phòng Giao dịch số 14 - Kho bạc Nhà nước Khu vực X</t>
  </si>
  <si>
    <t>40701025</t>
  </si>
  <si>
    <t>Phòng Giao dịch số 15 - Kho bạc Nhà nước Khu vực X</t>
  </si>
  <si>
    <t>42701005</t>
  </si>
  <si>
    <t>Kho bạc Nhà nước Hương Khê</t>
  </si>
  <si>
    <t>42701006</t>
  </si>
  <si>
    <t>Kho bạc Nhà nước Kỳ Anh</t>
  </si>
  <si>
    <t>42701007</t>
  </si>
  <si>
    <t>Kho bạc Nhà nước Lộc Hà</t>
  </si>
  <si>
    <t>42701008</t>
  </si>
  <si>
    <t>Phòng Giao dịch Kho bạc Nhà nước Hà Tĩnh</t>
  </si>
  <si>
    <t>42701009</t>
  </si>
  <si>
    <t>Kho bạc Nhà nước Vũ Quang</t>
  </si>
  <si>
    <t>42902005</t>
  </si>
  <si>
    <t>Quỹ tín dụng nhân dân Xã Cẩm Thành - Cẩm xuyên</t>
  </si>
  <si>
    <t>42902006</t>
  </si>
  <si>
    <t>Quỹ tín dụng nhân dân Trung - Hạ - Nguyễn Du</t>
  </si>
  <si>
    <t>42902007</t>
  </si>
  <si>
    <t>Quỹ tín dụng nhân dân Cẩm Hoà - Cẩm Xuyên</t>
  </si>
  <si>
    <t>42902008</t>
  </si>
  <si>
    <t>Quỹ tín dụng nhân dân liên xã Sơn Lâm</t>
  </si>
  <si>
    <t>42902009</t>
  </si>
  <si>
    <t>Quỹ tín dụng nhân dân Long Tân Trà</t>
  </si>
  <si>
    <t>42902010</t>
  </si>
  <si>
    <t>Quỹ tín dụng nhân dân liên xã Thạch Mỹ</t>
  </si>
  <si>
    <t>42204001</t>
  </si>
  <si>
    <t>Ngân hàng Nông nghiệp và Phát triển Nông thôn Việt Nam - Chi nhánh Tỉnh Hà Tĩnh</t>
  </si>
  <si>
    <t>42204002</t>
  </si>
  <si>
    <t>Ngân hàng Nông nghiệp và Phát triển nông thôn Việt Nam - Chi nhánh Hà Tĩnh II</t>
  </si>
  <si>
    <t>42204003</t>
  </si>
  <si>
    <t>Ngân hàng Nông nghiệp và Phát triển nông thôn Việt Nam - Chi nhánh huyện Cẩm Xuyên Hà Tĩnh II</t>
  </si>
  <si>
    <t>42204014</t>
  </si>
  <si>
    <t>Ngân hàng Nông nghiệp và Phát triển nông thôn Việt Nam - Chi nhánh huyện Thạch Hà Hà Tĩnh II</t>
  </si>
  <si>
    <t>42204015</t>
  </si>
  <si>
    <t>Ngân hàng Nông nghiệp và Phát triển Nông thôn Việt Nam - Chi nhánh Huyện Hương Sơn</t>
  </si>
  <si>
    <t>42204016</t>
  </si>
  <si>
    <t>Ngân hàng Nông nghiệp và Phát triển Nông thôn Việt Nam - Chi nhánh Thành Sen</t>
  </si>
  <si>
    <t>42204017</t>
  </si>
  <si>
    <t>Ngân hàng Nông nghiệp và Phát triển nông thôn Việt Nam - Chi nhánh thị xã Kỳ Anh Hà Tĩnh II</t>
  </si>
  <si>
    <t>42207001</t>
  </si>
  <si>
    <t>Ngân hàng Chính sách Xã hội - Chi nhánh Tỉnh Hà Tĩnh</t>
  </si>
  <si>
    <t>42208001</t>
  </si>
  <si>
    <t>Ngân hàng Phát triển Việt Nam - Chi nhánh Hà Tĩnh</t>
  </si>
  <si>
    <t>42302001</t>
  </si>
  <si>
    <t>Ngân hàng Thương mại Cổ phần  Hàng Hải Việt Nam - Chi nhánh Hà Tĩnh</t>
  </si>
  <si>
    <t>42303001</t>
  </si>
  <si>
    <t>Ngân hàng Thương mại Cổ phần Sài Gòn Thương Tín - Chi nhánh Hà Tĩnh</t>
  </si>
  <si>
    <t>42307001</t>
  </si>
  <si>
    <t>Ngân hàng Thương mại Cổ phần Á Châu - Chi nhánh Hà Tĩnh</t>
  </si>
  <si>
    <t>42309001</t>
  </si>
  <si>
    <t>Ngân hàng Thương mại Cổ phần Việt Nam Thịnh Vượng - Chi nhánh Hà Tĩnh</t>
  </si>
  <si>
    <t>42701003</t>
  </si>
  <si>
    <t>Kho bạc Nhà nước Thị xã Hồng Lĩnh</t>
  </si>
  <si>
    <t>42701004</t>
  </si>
  <si>
    <t>Kho bạc Nhà nước Đức Thọ</t>
  </si>
  <si>
    <t>42201001</t>
  </si>
  <si>
    <t>Ngân hàng Thương mại Cổ phần Công thương Việt Nam - Chi nhánh  Hà Tĩnh</t>
  </si>
  <si>
    <t>42202001</t>
  </si>
  <si>
    <t>Ngân hàng Thương mại Cổ phần Đầu tư và Phát triển Việt Nam - Chi nhánh Hà Tĩnh</t>
  </si>
  <si>
    <t>42202002</t>
  </si>
  <si>
    <t>Ngân hàng Thương mại Cổ phần Đầu tư và Phát triển Việt Nam - Chi nhánh Kỳ Anh</t>
  </si>
  <si>
    <t>42902011</t>
  </si>
  <si>
    <t>Quỹ tín dụng nhân dân Cẩm Yên - Cẩm Xuyên</t>
  </si>
  <si>
    <t>42902012</t>
  </si>
  <si>
    <t>Quỹ tín dụng nhân dân liên xã Kim Bằng</t>
  </si>
  <si>
    <t>42902013</t>
  </si>
  <si>
    <t>Quỹ tín dụng nhân dân Ninh Hà</t>
  </si>
  <si>
    <t>42902014</t>
  </si>
  <si>
    <t>Quỹ tín dụng nhân dân liên xã Khang Thọ</t>
  </si>
  <si>
    <t>42902015</t>
  </si>
  <si>
    <t>Quỹ tín dụng nhân dân Liên Đức</t>
  </si>
  <si>
    <t>42902016</t>
  </si>
  <si>
    <t>Quỹ tín dụng nhân dân Hương Khê</t>
  </si>
  <si>
    <t>42902017</t>
  </si>
  <si>
    <t>Quỹ tín dụng nhân dân Kỳ Anh</t>
  </si>
  <si>
    <t>42902018</t>
  </si>
  <si>
    <t>Quỹ tín dụng nhân dân Liên Sơn</t>
  </si>
  <si>
    <t>42902019</t>
  </si>
  <si>
    <t>Quỹ tín dụng nhân dân Xã Kỳ Phú</t>
  </si>
  <si>
    <t>42902030</t>
  </si>
  <si>
    <t>Quỹ tín dụng nhân dân Xã Hộ Độ</t>
  </si>
  <si>
    <t>42902031</t>
  </si>
  <si>
    <t>Quỹ tín dụng nhân dân xã Ngọc Sơn</t>
  </si>
  <si>
    <t>42902032</t>
  </si>
  <si>
    <t>Quỹ tín dụng nhân dân xã Kỳ Xuân</t>
  </si>
  <si>
    <t>42701010</t>
  </si>
  <si>
    <t>Kho bạc Nhà nước Can Lộc</t>
  </si>
  <si>
    <t>42701011</t>
  </si>
  <si>
    <t>Kho bạc Nhà nước Thạch Hà</t>
  </si>
  <si>
    <t>42701012</t>
  </si>
  <si>
    <t>Kho bạc Nhà nước Cẩm Xuyên</t>
  </si>
  <si>
    <t>42701013</t>
  </si>
  <si>
    <t>Kho bạc Nhà nước Nghi Xuân</t>
  </si>
  <si>
    <t>42701014</t>
  </si>
  <si>
    <t>Kho bạc Nhà nước Thị xã Kỳ Anh</t>
  </si>
  <si>
    <t>42901001</t>
  </si>
  <si>
    <t>Ngân hàng Hợp tác xã Việt Nam – Chi nhánh Hà Tĩnh</t>
  </si>
  <si>
    <t>42902001</t>
  </si>
  <si>
    <t>Quỹ tín dụng nhân dân liên xã Bắc Thạch</t>
  </si>
  <si>
    <t>42902002</t>
  </si>
  <si>
    <t>Quỹ tín dụng nhân dân Kỳ Lạc - Kỳ Anh</t>
  </si>
  <si>
    <t>42902003</t>
  </si>
  <si>
    <t>Quỹ tín dụng nhân dân Trung Lương - Đức Thuận</t>
  </si>
  <si>
    <t>42902004</t>
  </si>
  <si>
    <t>Quỹ tín dụng nhân dân liên xã Cương Gián</t>
  </si>
  <si>
    <t>42204004</t>
  </si>
  <si>
    <t>Ngân hàng Nông nghiệp và Phát triển Nông thôn Việt Nam - Chi nhánh Huyện Lộc Hà</t>
  </si>
  <si>
    <t>42204005</t>
  </si>
  <si>
    <t>Ngân hàng Nông nghiệp và Phát triển nông thôn Việt Nam - Chi nhánh huyện Hương Khê Hà Tĩnh II</t>
  </si>
  <si>
    <t>42204006</t>
  </si>
  <si>
    <t>Ngân hàng Nông nghiệp và Phát triển nông thôn Việt Nam - Chi nhánh Bắc Kỳ Anh Hà Tĩnh II</t>
  </si>
  <si>
    <t>42204007</t>
  </si>
  <si>
    <t>Ngân hàng Nông nghiệp và Phát triển Nông thôn Việt Nam - Chi nhánh Đức Thọ</t>
  </si>
  <si>
    <t>42204008</t>
  </si>
  <si>
    <t>Ngân hàng Nông nghiệp và Phát triển Nông thôn Việt Nam - Chi nhánh Thị Xã Hồng Lĩnh</t>
  </si>
  <si>
    <t>42204009</t>
  </si>
  <si>
    <t>Ngân hàng Nông nghiệp và Phát triển Nông thôn Việt Nam - Chi nhánh Huyện Nghi Xuân</t>
  </si>
  <si>
    <t>42204010</t>
  </si>
  <si>
    <t>Ngân hàng Nông nghiệp và Phát triển Nông thôn Việt Nam - Chi nhánh Huyện Vũ Quang</t>
  </si>
  <si>
    <t>42204011</t>
  </si>
  <si>
    <t>Ngân hàng Nông nghiệp và Phát triển nông thôn Việt Nam- Chi nhánh huyện Kỳ Anh Hà Tĩnh II</t>
  </si>
  <si>
    <t>42204012</t>
  </si>
  <si>
    <t>Ngân hàng Nông nghiệp và Phát triển Nông thôn Việt Nam - Chi nhánh Tây Sơn</t>
  </si>
  <si>
    <t>42204013</t>
  </si>
  <si>
    <t>Ngân hàng Nông nghiệp và Phát triển Nông thôn Việt Nam - Chi nhánh Huyện Can Lộc</t>
  </si>
  <si>
    <t>42310001</t>
  </si>
  <si>
    <t>Ngân hàng Thương mại Cổ phần Kỹ thương Việt Nam - Chi nhánh Hà Tĩnh</t>
  </si>
  <si>
    <t>42311001</t>
  </si>
  <si>
    <t>Ngân hàng Thương mại Cổ phần Quân đội - Chi nhánh Hà Tĩnh</t>
  </si>
  <si>
    <t>42313001</t>
  </si>
  <si>
    <t>Ngân hàng Thương mại Cổ phần Bắc Á - Chi nhánh Hà Tĩnh</t>
  </si>
  <si>
    <t>42317001</t>
  </si>
  <si>
    <t>Ngân hàng Thương mại Cổ phần Đông Nam Á - Chi nhánh Hà Tĩnh</t>
  </si>
  <si>
    <t>42319001</t>
  </si>
  <si>
    <t>Ngân hàng TM TNHH MTV Đại Dương - Chi nhánh Hà Tĩnh</t>
  </si>
  <si>
    <t>42321001</t>
  </si>
  <si>
    <t>Ngân hàng Thương mại Cổ phần Phát triển Thành phố Hồ Chí Minh - Chi nhánh Hà Tĩnh</t>
  </si>
  <si>
    <t>42348001</t>
  </si>
  <si>
    <t>Ngân hàng TMCP Sài Gòn - Hà Nội - Chi nhánh Hà Tĩnh</t>
  </si>
  <si>
    <t>42357001</t>
  </si>
  <si>
    <t>Ngân hàng Thương mại cổ phần Lộc Phát Việt Nam - Chi Nhánh Hà Tĩnh</t>
  </si>
  <si>
    <t>42701001</t>
  </si>
  <si>
    <t>Kho bạc Nhà nước Tỉnh Hà Tĩnh</t>
  </si>
  <si>
    <t>42701002</t>
  </si>
  <si>
    <t>Kho bạc Nhà nước Hương Sơn</t>
  </si>
  <si>
    <t>42203001</t>
  </si>
  <si>
    <t>Ngân hàng Thương mại Cổ phần Ngoại thương Việt Nam - Chi nhánh Hà Tĩnh</t>
  </si>
  <si>
    <t>42203002</t>
  </si>
  <si>
    <t>Ngân hàng Thương mại Cổ phần Ngoại thương Việt Nam - Chi nhánh Bắc Hà Tĩnh</t>
  </si>
  <si>
    <t>42902020</t>
  </si>
  <si>
    <t>Quỹ tín dụng nhân dân liên xã Thiên - Vượng</t>
  </si>
  <si>
    <t>42902021</t>
  </si>
  <si>
    <t>Quỹ tín dụng nhân dân Nhượng Lĩnh</t>
  </si>
  <si>
    <t>42902022</t>
  </si>
  <si>
    <t>Quỹ tín dụng nhân dân Xã Cẩm Bình</t>
  </si>
  <si>
    <t>42902023</t>
  </si>
  <si>
    <t>Quỹ tín dụng nhân dân liên xã Đức Nhân Bùi Xá</t>
  </si>
  <si>
    <t>42902024</t>
  </si>
  <si>
    <t>Quỹ tín dụng nhân dân Xã Sơn Kim 1</t>
  </si>
  <si>
    <t>42902025</t>
  </si>
  <si>
    <t>Quỹ tín dụng nhân dân Giang Đồng Tiến</t>
  </si>
  <si>
    <t>42902026</t>
  </si>
  <si>
    <t>Quỹ tín dụng nhân dân liên xã Nam Xuyên</t>
  </si>
  <si>
    <t>42902027</t>
  </si>
  <si>
    <t>Quỹ tín dụng nhân dân liên xã Kỳ Phong</t>
  </si>
  <si>
    <t>42902028</t>
  </si>
  <si>
    <t>Quỹ tín dụng nhân dân liên xã Thạch Hà</t>
  </si>
  <si>
    <t>42902029</t>
  </si>
  <si>
    <t>Quỹ tín dụng nhân dân Xã Cẩm Duệ</t>
  </si>
  <si>
    <t>44204010</t>
  </si>
  <si>
    <t>Ngân hàng Nông nghiệp và Phát triển nông thôn Việt Nam - Chi nhánh huyện Minh Hóa Bắc Quảng Bình</t>
  </si>
  <si>
    <t>44204011</t>
  </si>
  <si>
    <t>Ngân hàng Nông nghiệp và Phát triển Nông thôn Việt Nam - Chi nhánh Lý Thái Tổ</t>
  </si>
  <si>
    <t>44207001</t>
  </si>
  <si>
    <t>Ngân hàng Chính sách Xã hội - Chi nhánh Tỉnh Quảng Bình</t>
  </si>
  <si>
    <t>44208001</t>
  </si>
  <si>
    <t>Ngân hàng Phát triển Việt Nam - Chi nhánh Quảng Bình</t>
  </si>
  <si>
    <t>44302001</t>
  </si>
  <si>
    <t>Ngân hàng Thương mại Cổ phần  Hàng Hải Việt Nam - Chi nhánh Quảng Bình</t>
  </si>
  <si>
    <t>44303001</t>
  </si>
  <si>
    <t>Ngân hàng Thương mại Cổ phần Sài Gòn Thương Tín - Chi nhánh Quảng Bình</t>
  </si>
  <si>
    <t>44307001</t>
  </si>
  <si>
    <t>Ngân hàng Thương mại Cổ phần Á Châu - Chi nhánh Quảng Bình</t>
  </si>
  <si>
    <t>44309001</t>
  </si>
  <si>
    <t>Ngân hàng Thương mại Cổ phần Việt Nam Thịnh Vượng - Chi nhánh Quảng Bình</t>
  </si>
  <si>
    <t>44701007</t>
  </si>
  <si>
    <t>Kho bạc Nhà nước Quảng Ninh</t>
  </si>
  <si>
    <t>44701008</t>
  </si>
  <si>
    <t>Kho bạc Nhà nước Lệ Thủy</t>
  </si>
  <si>
    <t>44701009</t>
  </si>
  <si>
    <t>Kho bạc Nhà nước Ba Đồn</t>
  </si>
  <si>
    <t>44901001</t>
  </si>
  <si>
    <t>Ngân hàng Hợp tác xã Việt Nam - Chi nhánh Quảng Bình</t>
  </si>
  <si>
    <t>44902001</t>
  </si>
  <si>
    <t>Quỹ tín dụng nhân dân Nhân Trạch</t>
  </si>
  <si>
    <t>44902002</t>
  </si>
  <si>
    <t>Quỹ tín dụng nhân dân Xuân Thủy</t>
  </si>
  <si>
    <t>44902003</t>
  </si>
  <si>
    <t>Quỹ tín dụng nhân dân Liên Thủy</t>
  </si>
  <si>
    <t>44902004</t>
  </si>
  <si>
    <t>Quỹ tín dụng nhân dân Nông Trường</t>
  </si>
  <si>
    <t>44902005</t>
  </si>
  <si>
    <t>Quỹ tín dụng nhân dân Đồng Phú</t>
  </si>
  <si>
    <t>44902006</t>
  </si>
  <si>
    <t>Quỹ tín dụng nhân dân Đại Trạch</t>
  </si>
  <si>
    <t>44902017</t>
  </si>
  <si>
    <t>Quỹ tín dụng nhân dân Bắc Trạch</t>
  </si>
  <si>
    <t>44902018</t>
  </si>
  <si>
    <t>Quỹ tín dụng nhân dân Nam Lý</t>
  </si>
  <si>
    <t>44902019</t>
  </si>
  <si>
    <t>44902020</t>
  </si>
  <si>
    <t>Quỹ tín dụng nhân dân Xã Vạn Ninh Huyện Quảng Ninh</t>
  </si>
  <si>
    <t>44902021</t>
  </si>
  <si>
    <t>Quỹ tín dụng nhân dân Xã Mai Thủy</t>
  </si>
  <si>
    <t>44902022</t>
  </si>
  <si>
    <t>Quỹ tín dụng nhân dân Kiến Giang</t>
  </si>
  <si>
    <t>44902023</t>
  </si>
  <si>
    <t>Quỹ tín dụng nhân dân Hải Trạch</t>
  </si>
  <si>
    <t>44902024</t>
  </si>
  <si>
    <t>Quỹ tín dụng nhân dân Phú Thủy</t>
  </si>
  <si>
    <t>44201001</t>
  </si>
  <si>
    <t>Ngân hàng Thương mại Cổ phần Công thương Việt Nam - Chi nhánh Quảng Bình</t>
  </si>
  <si>
    <t>44202001</t>
  </si>
  <si>
    <t>Ngân hàng Thương mại Cổ phần Đầu tư và Phát triển Việt Nam - Chi nhánh Quảng Bình</t>
  </si>
  <si>
    <t>44202002</t>
  </si>
  <si>
    <t>Ngân hàng Thương mại Cổ phần Đầu tư và Phát triển Việt Nam - Chi nhánh Bắc Quảng Bình</t>
  </si>
  <si>
    <t>44203001</t>
  </si>
  <si>
    <t>Ngân hàng Thương mại Cổ phần Ngoại thương Việt Nam - Chi nhánh Quảng Bình</t>
  </si>
  <si>
    <t>44204001</t>
  </si>
  <si>
    <t>Ngân hàng Nông nghiệp và Phát triển Nông thôn Việt Nam - Chi nhánh Tỉnh Quảng Bình</t>
  </si>
  <si>
    <t>44204002</t>
  </si>
  <si>
    <t>Agribank Chi nhánh Bắc Quảng Bình</t>
  </si>
  <si>
    <t>44311001</t>
  </si>
  <si>
    <t>Ngân hàng Thương mại Cổ phần Quân đội - Chi Nhánh Quảng Bình</t>
  </si>
  <si>
    <t>44313001</t>
  </si>
  <si>
    <t>Ngân hàng Thương mại Cổ phần Bắc Á - Chi nhánh Quảng Bình</t>
  </si>
  <si>
    <t>44321001</t>
  </si>
  <si>
    <t>Ngân hàng thương mại cố phần Phát triển thành phố Hồ Chí Minh - Chi nhánh Quảng Bình</t>
  </si>
  <si>
    <t>44357001</t>
  </si>
  <si>
    <t>Ngân hàng Thương mại Cổ phần Bưu điện Liên Việt - Chi nhánh Quảng Bình</t>
  </si>
  <si>
    <t>44701001</t>
  </si>
  <si>
    <t>Kho bạc Nhà nước Tỉnh Quảng Bình</t>
  </si>
  <si>
    <t>44701002</t>
  </si>
  <si>
    <t>Kho bạc Nhà nước Tuyên Hóa</t>
  </si>
  <si>
    <t>44701003</t>
  </si>
  <si>
    <t>Kho bạc Nhà nước Bố Trạch</t>
  </si>
  <si>
    <t>44701004</t>
  </si>
  <si>
    <t>Kho bạc Nhà nước Minh Hóa</t>
  </si>
  <si>
    <t>44701005</t>
  </si>
  <si>
    <t>Phòng Giao dịch Kho bạc Nhà nước Thành phố Đồng Hới</t>
  </si>
  <si>
    <t>44701006</t>
  </si>
  <si>
    <t>Kho bạc Nhà nước Quảng Trạch</t>
  </si>
  <si>
    <t>44902007</t>
  </si>
  <si>
    <t>Quỹ tín dụng nhân dân An Thủy</t>
  </si>
  <si>
    <t>44902008</t>
  </si>
  <si>
    <t>Quỹ tín dụng nhân dân Gia Ninh</t>
  </si>
  <si>
    <t>44902009</t>
  </si>
  <si>
    <t>Quỹ tín dụng nhân dân Quảng Thuận</t>
  </si>
  <si>
    <t>44902010</t>
  </si>
  <si>
    <t>44902011</t>
  </si>
  <si>
    <t>Quỹ tín dụng nhân dân Vạn Trạch</t>
  </si>
  <si>
    <t>44902012</t>
  </si>
  <si>
    <t>Quỹ tín dụng nhân dân Đức Ninh</t>
  </si>
  <si>
    <t>44902013</t>
  </si>
  <si>
    <t>Quỹ tín dụng nhân dân Quảng Thọ</t>
  </si>
  <si>
    <t>44902014</t>
  </si>
  <si>
    <t>Quỹ tín dụng nhân dân Hạ Trạch</t>
  </si>
  <si>
    <t>44902015</t>
  </si>
  <si>
    <t>44902016</t>
  </si>
  <si>
    <t>Quỹ tín dụng nhân dân Bắc Lý</t>
  </si>
  <si>
    <t>44204003</t>
  </si>
  <si>
    <t>Ngân hàng Nông nghiệp và Phát triển Nông thôn Việt Nam - Chi nhánh Huyện Lệ Thủy</t>
  </si>
  <si>
    <t>44204004</t>
  </si>
  <si>
    <t>Ngân hàng Nông nghiệp và Phát triển Nông thôn Việt Nam - Chi nhánh Huyện Quảng Ninh</t>
  </si>
  <si>
    <t>44204005</t>
  </si>
  <si>
    <t>Ngân hàng Nông nghiệp và Phát triển nông thôn Việt Nam - Chi nhánh huyện Quảng Trạch Bắc Quảng Bình</t>
  </si>
  <si>
    <t>44204006</t>
  </si>
  <si>
    <t>Ngân hàng Nông nghiệp và Phát triển Nông thôn Việt Nam - Chi nhánh Trần Hưng Đạo</t>
  </si>
  <si>
    <t>44204007</t>
  </si>
  <si>
    <t>Ngân hàng Nông nghiệp và Phát triển Nông thôn Việt Nam - Chi nhánh Quang Trung</t>
  </si>
  <si>
    <t>44204008</t>
  </si>
  <si>
    <t>Ngân hàng Nông nghiệp và Phát triển Nông thôn Việt Nam - Chi nhánh Lý Thường Kiệt</t>
  </si>
  <si>
    <t>44204009</t>
  </si>
  <si>
    <t>Ngân hàng Nông nghiệp và Phát triển nông thôn Việt Nam - Chi nhánh huyện Tuyên Hóa Bắc Quảng Bình</t>
  </si>
  <si>
    <t>44310001</t>
  </si>
  <si>
    <t>Ngân hàng Thương mại Cổ phần Kỹ Thương Viêt Nam - Chi nhánh Quảng Bình</t>
  </si>
  <si>
    <t>44701011</t>
  </si>
  <si>
    <t>Phòng Giao dịch số 5 - Kho bạc Nhà nước Khu vực XI</t>
  </si>
  <si>
    <t>45201001</t>
  </si>
  <si>
    <t>Ngân hàng Thương mại Cổ phần Công thương Việt Nam - Chi nhánh  Quảng Trị</t>
  </si>
  <si>
    <t>45204009</t>
  </si>
  <si>
    <t>Ngân hàng Nông nghiệp và Phát triển Nông thôn Việt Nam - Chi nhánh Huyện Hướng Hóa</t>
  </si>
  <si>
    <t>45204010</t>
  </si>
  <si>
    <t>Ngân hàng Nông nghiệp và Phát triển Nông thôn Việt Nam - Chi nhánh Huyện Vĩnh Linh</t>
  </si>
  <si>
    <t>45204011</t>
  </si>
  <si>
    <t>Ngân hàng Nông nghiệp và Phát triển Nông thôn Việt Nam - Chi nhánh Huyện Triệu Phong</t>
  </si>
  <si>
    <t>45207001</t>
  </si>
  <si>
    <t>Ngân hàng Chính sách Xã hội - Chi nhánh Tỉnh Quảng Trị</t>
  </si>
  <si>
    <t>45208001</t>
  </si>
  <si>
    <t>Ngân hàng Phát triển Việt Nam Khu vực Thừa Thiên Huế Chi nhánh Quảng Trị - Phòng Giao dịch Quảng Trị</t>
  </si>
  <si>
    <t>45303001</t>
  </si>
  <si>
    <t>Ngân hàng Thương mại Cổ phần Sài Gòn Thương Tín - Chi nhánh Quảng Trị</t>
  </si>
  <si>
    <t>45309001</t>
  </si>
  <si>
    <t>Ngân hàng Thương mại Cổ phần Việt Nam Thịnh Vượng - Chi nhánh Quảng Trị</t>
  </si>
  <si>
    <t>45311001</t>
  </si>
  <si>
    <t>Ngân hàng Thương mại Cổ phần Quân đội - Chi nhánh Quảng Trị</t>
  </si>
  <si>
    <t>45357001</t>
  </si>
  <si>
    <t>Ngân hàng Thương mại Cổ phần Bưu điện Liên Việt - Chi nhánh Quảng Trị</t>
  </si>
  <si>
    <t>45701001</t>
  </si>
  <si>
    <t>Kho bạc Nhà nước Tỉnh Quảng trị</t>
  </si>
  <si>
    <t>45902001</t>
  </si>
  <si>
    <t>Quỹ tín dụng nhân dân Năm Sao</t>
  </si>
  <si>
    <t>45902002</t>
  </si>
  <si>
    <t>Quỹ tín dụng nhân dân Cửa Tùng</t>
  </si>
  <si>
    <t>45902003</t>
  </si>
  <si>
    <t>Quỹ tín dụng nhân dân Vĩnh Chấp</t>
  </si>
  <si>
    <t>45902004</t>
  </si>
  <si>
    <t>Quỹ tín dụng nhân dân Bến Quan</t>
  </si>
  <si>
    <t>45902005</t>
  </si>
  <si>
    <t>Quỹ tín dụng nhân dân Triệu Trung</t>
  </si>
  <si>
    <t>45902006</t>
  </si>
  <si>
    <t>Quỹ tín dụng nhân dân Hải Phú</t>
  </si>
  <si>
    <t>45902007</t>
  </si>
  <si>
    <t>Quỹ tín dụng nhân dân Trường Sơn</t>
  </si>
  <si>
    <t>45902008</t>
  </si>
  <si>
    <t>Quỹ tín dụng nhân dân Hồ Xá</t>
  </si>
  <si>
    <t>45902009</t>
  </si>
  <si>
    <t>Quỹ tín dụng nhân dân Triệu Đại</t>
  </si>
  <si>
    <t>45902010</t>
  </si>
  <si>
    <t>Quỹ tín dụng nhân dân Vĩnh Lâm</t>
  </si>
  <si>
    <t>45202001</t>
  </si>
  <si>
    <t>Ngân hàng Thương mại Cổ phần Đầu tư và Phát triển Việt Nam - Chi nhánh Quảng Trị</t>
  </si>
  <si>
    <t>45203001</t>
  </si>
  <si>
    <t>Ngân hàng Thương mại Cổ phần Ngoại thương Việt Nam - Chi nhánh Quảng Trị</t>
  </si>
  <si>
    <t>45204001</t>
  </si>
  <si>
    <t>Ngân hàng Nông nghiệp và Phát triển Nông thôn Việt Nam - Chi nhánh Tỉnh Quảng Trị</t>
  </si>
  <si>
    <t>45204002</t>
  </si>
  <si>
    <t>Ngân hàng Nông nghiệp và Phát triển Nông thôn Việt Nam - Chi nhánh Thành phố Đông Hà</t>
  </si>
  <si>
    <t>45204003</t>
  </si>
  <si>
    <t>Ngân hàng Nông nghiệp và Phát triển Nông thôn Việt Nam - Chi nhánh Lao Bảo</t>
  </si>
  <si>
    <t>45204004</t>
  </si>
  <si>
    <t>Ngân hàng Nông nghiệp và Phát triển Nông thôn Việt Nam - Chi nhánh Huyện Hải Lăng</t>
  </si>
  <si>
    <t>45204005</t>
  </si>
  <si>
    <t>Ngân hàng Nông nghiệp và Phát triển Nông thôn Việt Nam - Chi nhánh Huyện Cam Lộ</t>
  </si>
  <si>
    <t>45204006</t>
  </si>
  <si>
    <t>Ngân hàng Nông nghiệp và Phát triển Nông thôn Việt Nam - Chi nhánh Huyện Đa Krông</t>
  </si>
  <si>
    <t>45204007</t>
  </si>
  <si>
    <t>Ngân hàng Nông nghiệp và Phát triển Nông thôn Việt Nam - Chi nhánh Thị xã Quảng Trị</t>
  </si>
  <si>
    <t>45204008</t>
  </si>
  <si>
    <t>Ngân hàng Nông nghiệp và Phát triển Nông thôn Việt Nam - Chi nhánh Huyện Gio Linh</t>
  </si>
  <si>
    <t>45701002</t>
  </si>
  <si>
    <t>Kho bạc Nhà nước Hướng Hóa</t>
  </si>
  <si>
    <t>45701003</t>
  </si>
  <si>
    <t>Kho bạc Nhà nước Gio Linh</t>
  </si>
  <si>
    <t>45701004</t>
  </si>
  <si>
    <t>Kho bạc Nhà nước Hải Lăng</t>
  </si>
  <si>
    <t>45701005</t>
  </si>
  <si>
    <t>Kho bạc Nhà nước Triệu Phong</t>
  </si>
  <si>
    <t>45701006</t>
  </si>
  <si>
    <t>Kho bạc Nhà nước Cam Lộ</t>
  </si>
  <si>
    <t>45701007</t>
  </si>
  <si>
    <t>Kho bạc Nhà nước Vĩnh Linh</t>
  </si>
  <si>
    <t>45701008</t>
  </si>
  <si>
    <t>Kho bạc Nhà nước Thị xã Quảng Trị</t>
  </si>
  <si>
    <t>45701009</t>
  </si>
  <si>
    <t>Kho bạc Nhà nước Đakrông</t>
  </si>
  <si>
    <t>45701010</t>
  </si>
  <si>
    <t>Phòng Giao dịch Kho bạc Nhà nước Quảng Trị</t>
  </si>
  <si>
    <t>45901001</t>
  </si>
  <si>
    <t>Ngân hàng Hợp tác xã Việt Nam Chi nhánh Quảng Bình - Phòng Giao dịch Quảng Trị</t>
  </si>
  <si>
    <t>45902011</t>
  </si>
  <si>
    <t>Quỹ tín dụng nhân dân Tân Lâm</t>
  </si>
  <si>
    <t>45307001</t>
  </si>
  <si>
    <t>Ngân hàng Thương mại Cổ phần Á Châu- Chi nhánh Quảng Trị</t>
  </si>
  <si>
    <t>45701012</t>
  </si>
  <si>
    <t>Phòng Giao dịch số 10 - Kho bạc Nhà nước Khu vực XI</t>
  </si>
  <si>
    <t>46306001</t>
  </si>
  <si>
    <t>Ngân hàng thương mại cổ phần Nam Á – Chi nhánh Thừa Thiên Huế</t>
  </si>
  <si>
    <t>46333001</t>
  </si>
  <si>
    <t>Ngân hàng thương mại cổ phần Phương Đông - Chi nhánh Huế</t>
  </si>
  <si>
    <t>46304003</t>
  </si>
  <si>
    <t>Ngân hàng Thương mại Cổ phần Đông Á Chi nhánh Huế - Quỹ tiết kiệm Mai Thúc Loan</t>
  </si>
  <si>
    <t>46317001</t>
  </si>
  <si>
    <t>Ngân hàng Thương mại Cổ phần Đông Nam Á - Chi nhánh Huế</t>
  </si>
  <si>
    <t>46321001</t>
  </si>
  <si>
    <t>Ngân hàng Thương mại Cổ phần Phát triển Thành phố Hồ Chí Minh - Chi nhánh Huế</t>
  </si>
  <si>
    <t>46323001</t>
  </si>
  <si>
    <t>Ngân hàng TMCP An Bình - Chi nhánh Thừa Thiên Huế</t>
  </si>
  <si>
    <t>46346001</t>
  </si>
  <si>
    <t>Ngân hàng TMCP Phương Tây - Chi nhánh Huế</t>
  </si>
  <si>
    <t>46348001</t>
  </si>
  <si>
    <t>Ngân hàng Thương mại Cổ phần Sài Gòn Hà Nội - Chi nhánh Huế</t>
  </si>
  <si>
    <t>46352001</t>
  </si>
  <si>
    <t>Ngân hàng Thương mại Cổ phần Quốc Dân - Chi nhánh Thừa Thiên Huế</t>
  </si>
  <si>
    <t>46357001</t>
  </si>
  <si>
    <t>Ngân hàng Thương mại Cổ phần Bưu điện Liên Việt - Chi nhánh Huế</t>
  </si>
  <si>
    <t>46204004</t>
  </si>
  <si>
    <t>Ngân hàng Nông nghiệp và Phát triển Nông thôn Việt Nam - Chi nhánh Huyện Phong Điền</t>
  </si>
  <si>
    <t>46204005</t>
  </si>
  <si>
    <t>Ngân hàng Nông nghiệp và Phát triển Nông thôn Việt Nam - Chi nhánh Huyện Hương Trà</t>
  </si>
  <si>
    <t>46204006</t>
  </si>
  <si>
    <t>Ngân hàng Nông nghiệp và Phát triển Nông thôn Việt Nam - Chi nhánh Huyện Quảng Điền</t>
  </si>
  <si>
    <t>46204007</t>
  </si>
  <si>
    <t>Ngân hàng Nông nghiệp và Phát triển Nông thôn Việt Nam - Chi nhánh Huyện Hương Thủy</t>
  </si>
  <si>
    <t>46204008</t>
  </si>
  <si>
    <t>Ngân hàng Nông nghiệp và Phát triển Nông thôn Việt Nam - Chi nhánh Huyện Phú Lộc</t>
  </si>
  <si>
    <t>46204009</t>
  </si>
  <si>
    <t>Ngân hàng Nông nghiệp và Phát triển Nông thôn Việt Nam - Chi nhánh Huyện Phú Vang</t>
  </si>
  <si>
    <t>46204010</t>
  </si>
  <si>
    <t>Ngân hàng Nông nghiệp và Phát triển Nông thôn Việt Nam - Chi nhánh Huyện A Lưới</t>
  </si>
  <si>
    <t>46204011</t>
  </si>
  <si>
    <t>Ngân hàng Nông nghiệp và Phát triển Nông thôn Việt Nam - Chi nhánh Bắc Sông Hương</t>
  </si>
  <si>
    <t>46204012</t>
  </si>
  <si>
    <t>Ngân hàng Nông nghiệp và Phát triển Nông thôn Việt Nam - Chi nhánh Huyện Nam Đông</t>
  </si>
  <si>
    <t>46205001</t>
  </si>
  <si>
    <t>Ngân hàng TMCP Phát triển nhà đồng bằng sông Cửu Long - Chi nhánh Huế</t>
  </si>
  <si>
    <t>46701008</t>
  </si>
  <si>
    <t>Kho bạc Nhà nước Hương Trà</t>
  </si>
  <si>
    <t>46701009</t>
  </si>
  <si>
    <t>Kho bạc Nhà nước Nam Đông</t>
  </si>
  <si>
    <t>46701010</t>
  </si>
  <si>
    <t>Kho bạc Nhà nước Hương Thủy</t>
  </si>
  <si>
    <t>46902001</t>
  </si>
  <si>
    <t>Quỹ tín dụng nhân dân Thuận Hoà</t>
  </si>
  <si>
    <t>46902002</t>
  </si>
  <si>
    <t>Quỹ tín dụng nhân dân Thủy Xuân</t>
  </si>
  <si>
    <t>46902003</t>
  </si>
  <si>
    <t>Quỹ tín dụng nhân dân Thuận An</t>
  </si>
  <si>
    <t>46902004</t>
  </si>
  <si>
    <t>Quỹ tín dụng nhân dân Quãng Thành</t>
  </si>
  <si>
    <t>46902005</t>
  </si>
  <si>
    <t>Quỹ tín dụng nhân dân Điền Hoà</t>
  </si>
  <si>
    <t>46902006</t>
  </si>
  <si>
    <t>Quỹ tín dụng nhân dân Thủy Dương</t>
  </si>
  <si>
    <t>46902007</t>
  </si>
  <si>
    <t>Quỹ tín dụng nhân dân Tây Lộc</t>
  </si>
  <si>
    <t>46201001</t>
  </si>
  <si>
    <t>Ngân hàng Thương mại Cổ phần Công thương Việt Nam - Chi nhánh Thừa Thiên Huế</t>
  </si>
  <si>
    <t>46201002</t>
  </si>
  <si>
    <t>Ngân hàng Thương mại Cổ phần Công thương Việt Nam - Chi nhánh Nam Thừa Thiên Huế</t>
  </si>
  <si>
    <t>46202001</t>
  </si>
  <si>
    <t>Ngân hàng Thương mại Cổ phần Đầu tư và Phát triển Việt Nam - Chi nhánh Thừa Thiên Huế</t>
  </si>
  <si>
    <t>46202002</t>
  </si>
  <si>
    <t>Ngân hàng Thương mại Cổ phần Đầu tư và Phát triển Việt Nam - Chi nhánh Phú Xuân</t>
  </si>
  <si>
    <t>46203001</t>
  </si>
  <si>
    <t>Ngân hàng Thương mại Cổ phần Ngoại thương Việt Nam - Chi nhánh Huế</t>
  </si>
  <si>
    <t>46204001</t>
  </si>
  <si>
    <t>Ngân hàng Nông nghiệp và Phát triển Nông thôn Việt Nam - Chi nhánh Tỉnh Thừa Thiên Huế</t>
  </si>
  <si>
    <t>46204002</t>
  </si>
  <si>
    <t>Ngân hàng Nông nghiệp và Phát triển Nông thôn Việt Nam - Chi nhánh Nam Sông Hương</t>
  </si>
  <si>
    <t>46204003</t>
  </si>
  <si>
    <t>Ngân hàng Nông nghiệp và Phát triển Nông thôn Việt Nam - Chi nhánh Trường An</t>
  </si>
  <si>
    <t>46207001</t>
  </si>
  <si>
    <t>Ngân hàng Chính sách Xã hội - Chi nhánh Tỉnh Thừa Thiên Huế</t>
  </si>
  <si>
    <t>46208001</t>
  </si>
  <si>
    <t>Ngân hàng Phát triển Việt Nam Khu vực Thừa Thiên Huế - Chi nhánh Quảng Trị</t>
  </si>
  <si>
    <t>46302001</t>
  </si>
  <si>
    <t>Ngân hàng Thương mại Cổ phần  Hàng Hải Việt Nam - Chi nhánh Huế</t>
  </si>
  <si>
    <t>46303001</t>
  </si>
  <si>
    <t>Ngân hàng Thương mại Cổ phần Sài Gòn Thương Tín - Chi nhánh cấp 1 TTHuế</t>
  </si>
  <si>
    <t>46304001</t>
  </si>
  <si>
    <t>Ngân hàng Thương mại Cổ phần Đông Á - Chi nhánh Thành phố Huế</t>
  </si>
  <si>
    <t>46304002</t>
  </si>
  <si>
    <t>Ngân hàng Thương mại Cổ phần Đông Á Chi nhánh Thành phố Huế - Phòng Giao dịch Mai Thúc Loan</t>
  </si>
  <si>
    <t>46360001</t>
  </si>
  <si>
    <t>Ngân hàng Thương mại Cổ phần Đại chúng Việt Nam - Chi nhánh Huế</t>
  </si>
  <si>
    <t>46701001</t>
  </si>
  <si>
    <t>Kho bạc nhà nước tỉnh Thừa thiên – Huế</t>
  </si>
  <si>
    <t>46701002</t>
  </si>
  <si>
    <t>Kho bạc Nhà nước Phong Điền</t>
  </si>
  <si>
    <t>46701003</t>
  </si>
  <si>
    <t>Kho bạc Nhà nước A Lưới</t>
  </si>
  <si>
    <t>46701004</t>
  </si>
  <si>
    <t>Kho bạc Nhà nước TP Huế</t>
  </si>
  <si>
    <t>46701005</t>
  </si>
  <si>
    <t>Kho bạc Nhà nước Phú Vang</t>
  </si>
  <si>
    <t>46701006</t>
  </si>
  <si>
    <t>Kho bạc Nhà nước Quảng Điền</t>
  </si>
  <si>
    <t>46701007</t>
  </si>
  <si>
    <t>Kho bạc Nhà nước Phú Lộc</t>
  </si>
  <si>
    <t>46305001</t>
  </si>
  <si>
    <t>Ngân hàng TMCP Xuất nhập khẩu Việt Nam - Chi nhánh Huế</t>
  </si>
  <si>
    <t>46307001</t>
  </si>
  <si>
    <t>Ngân hàng Thương mại Cổ phần Á Châu - Chi nhánh Huế</t>
  </si>
  <si>
    <t>46308001</t>
  </si>
  <si>
    <t>Ngân hàng Thương mại Cổ phần Sài Gòn Công thương - Chi nhánh Huế</t>
  </si>
  <si>
    <t>46309001</t>
  </si>
  <si>
    <t>Ngân hàng Thương mại Cổ phần Việt Nam Thịnh Vượng - Chi nhánh Huế</t>
  </si>
  <si>
    <t>46310001</t>
  </si>
  <si>
    <t>Ngân hàng Thương mại Cổ phần Kỹ thương Việt Nam - Chi nhánh Huế</t>
  </si>
  <si>
    <t>46311001</t>
  </si>
  <si>
    <t>Ngân hàng Thương mại Cổ phần Quân đội - Chi nhánh Huế</t>
  </si>
  <si>
    <t>46311002</t>
  </si>
  <si>
    <t>Ngân hàng Thương mại Cổ phần Quân đội Chi nhánh Huế - Phòng Giao dịch Nam Vĩ Dạ</t>
  </si>
  <si>
    <t>46311003</t>
  </si>
  <si>
    <t>Ngân hàng Thương mại Cổ phần Quân đội Chi nhánh Huế - Phòng Giao dịch Bắc Trường Tiền</t>
  </si>
  <si>
    <t>46313001</t>
  </si>
  <si>
    <t>Ngân hàng Thương mại Cổ phần Bắc Á - Chi nhánh Thừa Thiên Huế</t>
  </si>
  <si>
    <t>46314001</t>
  </si>
  <si>
    <t>Ngân hàng Thương mại Cổ phần Quốc tế Việt Nam - Chi nhánh Huế</t>
  </si>
  <si>
    <t>46358T01</t>
  </si>
  <si>
    <t>Ngân hàng TMCP Tiên Phong Chi nhánh Huế</t>
  </si>
  <si>
    <t>46701012</t>
  </si>
  <si>
    <t>Phòng Giao dịch số 12 - Kho bạc Nhà nước Khu vực XII</t>
  </si>
  <si>
    <t>48202500</t>
  </si>
  <si>
    <t>Công ty cho thuê tài chính II Ngân hàng Đầu tư và Phát triển Việt Nam- Chi nhánh Đà Nẵng.</t>
  </si>
  <si>
    <t>48834001</t>
  </si>
  <si>
    <t>Công ty cho thuê tài chính trách nhiệm hữu hạn BIDV SuMi TRUST - Chi nhánh Đà Nẵng</t>
  </si>
  <si>
    <t>48203003</t>
  </si>
  <si>
    <t>Ngân hàng Thương mại Cổ phần Ngoại thương Việt Nam - Chi nhánh Bắc Đà Nẵng</t>
  </si>
  <si>
    <t>48311001</t>
  </si>
  <si>
    <t>Ngân hàng Thương mại Cổ phần Quân đội - Chi nhánh Thành phố Đà Nẵng</t>
  </si>
  <si>
    <t>48311002</t>
  </si>
  <si>
    <t>Ngân hàng Thương mại Cổ phần Quân đội - Chi nhánh Nam Đà Nẵng</t>
  </si>
  <si>
    <t>48311003</t>
  </si>
  <si>
    <t>Ngân hàng Thương mại Cổ phần Quân đội Chi nhánh Đà Nẵng - Phòng Giao dịch Hải Châu</t>
  </si>
  <si>
    <t>48311004</t>
  </si>
  <si>
    <t>Ngân hàng Thương mại Cổ phần Quân đội Chi nhánh Đà Nẵng - Phòng Giao dịch Hoà Khánh</t>
  </si>
  <si>
    <t>48313001</t>
  </si>
  <si>
    <t>Ngân hàng Thương mại Cổ phần Bắc Á - Chi nhánh Đà Nẵng</t>
  </si>
  <si>
    <t>48314001</t>
  </si>
  <si>
    <t>Ngân hàng TMCP Quốc tế Việt Nam - Chi nhánh Đà Nẵng</t>
  </si>
  <si>
    <t>48202501</t>
  </si>
  <si>
    <t>Ngân hàng Thương mại Cổ phần Đầu tư và Phát triển Việt Nam - Công ty Cho thuê tài chính Trách nhiệm hữu hạn Một thành viên chi nhánh Đà Nẵng</t>
  </si>
  <si>
    <t>48204003</t>
  </si>
  <si>
    <t>Ngân hàng Nông nghiệp và Phát triển Nông thôn Việt Nam - Chi nhánh Nam Đà Nẵng</t>
  </si>
  <si>
    <t>48204004</t>
  </si>
  <si>
    <t>Ngân hàng Nông nghiệp và Phát triển Nông thôn Việt Nam - Sở Giao dịch 3 Đà Nẵng</t>
  </si>
  <si>
    <t>48204005</t>
  </si>
  <si>
    <t>Ngân hàng Nông nghiệp và Phát triển Nông thôn Việt Nam - Chi nhánh Thanh Khê</t>
  </si>
  <si>
    <t>48204006</t>
  </si>
  <si>
    <t>Ngân hàng Nông nghiệp và Phát triển Nông thôn Việt Nam - Chi nhánh Ngũ Hành Sơn</t>
  </si>
  <si>
    <t>48204007</t>
  </si>
  <si>
    <t>Ngân hàng Nông nghiệp và Phát triển Nông thôn Việt Nam - Chi nhánh Sơn Trà</t>
  </si>
  <si>
    <t>48204008</t>
  </si>
  <si>
    <t>Ngân hàng Nông nghiệp và Phát triển Nông thôn Việt Nam - Chi nhánh Quận Liên Chiểu Nam Đà Nẵng</t>
  </si>
  <si>
    <t>48204009</t>
  </si>
  <si>
    <t>Ngân hàng Nông nghiệp và Phát triển Nông thôn Việt Nam - Chi nhánh Chợ Cồn Nam Đà Nẵng</t>
  </si>
  <si>
    <t>48204010</t>
  </si>
  <si>
    <t>Ngân hàng Nông nghiệp và Phát triển Nông thôn Việt Nam - Chi nhánh Chi Lăng</t>
  </si>
  <si>
    <t>48204011</t>
  </si>
  <si>
    <t>48204012</t>
  </si>
  <si>
    <t>Ngân hàng Nông nghiệp và Phát triển Nông thôn Việt Nam - Chi nhánh Chợ Mới Nam Đà Nẵng</t>
  </si>
  <si>
    <t>48301001</t>
  </si>
  <si>
    <t>Ngân hàng TMCP Nhà Hà Nội - Chi Nhánh Đà Nẵng</t>
  </si>
  <si>
    <t>48302001</t>
  </si>
  <si>
    <t>Ngân hàng Thương mại Cổ phần  Hàng Hải Việt Nam - Chi nhánh Đà Nẵng</t>
  </si>
  <si>
    <t>48302002</t>
  </si>
  <si>
    <t>Ngân hàng Thương mại Cổ phần  Hàng Hải Việt Nam Chi nhánh  Đà Nẵng - Phòng Giao dịch Hoà Khánh</t>
  </si>
  <si>
    <t>48302003</t>
  </si>
  <si>
    <t>Ngân hàng Thương mại Cổ phần  Hàng Hải Việt Nam - Chi nhánh Sông Hàn</t>
  </si>
  <si>
    <t>48303001</t>
  </si>
  <si>
    <t>Ngân hàng Thương mại Cổ phần Sài Gòn Thương Tín - Chi nhánh Đà Nẵng</t>
  </si>
  <si>
    <t>48303002</t>
  </si>
  <si>
    <t>Ngân hàng Thương mại Cổ phần Sài Gòn Thương Tín - Chi nhánh Sông Hàn</t>
  </si>
  <si>
    <t>48304001</t>
  </si>
  <si>
    <t>Ngân hàng Thương mại Cổ phần Đông Á - Chi nhánh Đà Nẵng</t>
  </si>
  <si>
    <t>48304002</t>
  </si>
  <si>
    <t>Ngân hàng Thương mại Cổ phần Đông Á Chi nhánh Đà Nẵng - Phòng Giao dịch Lê Duẩn</t>
  </si>
  <si>
    <t>48304003</t>
  </si>
  <si>
    <t>Ngân hàng Thương mại Cổ phần Đông Á Chi nhánh Đà Nẵng - Phòng Giao dịch Hải Châu</t>
  </si>
  <si>
    <t>48314002</t>
  </si>
  <si>
    <t>Ngân hàng Thương mại Cổ phần Quốc tế Việt Nam - Chi nhánh Hải Châu</t>
  </si>
  <si>
    <t>48334002</t>
  </si>
  <si>
    <t>Ngân hàng TMCP Sài Gòn - Chi nhánh Sông Hàn</t>
  </si>
  <si>
    <t>48339001</t>
  </si>
  <si>
    <t>Ngân hàng Thương mại Trách nhiệm hữu hạn Một thành viên Xây dựng Việt Nam - Chi nhánh Đà Nẵng</t>
  </si>
  <si>
    <t>48341001</t>
  </si>
  <si>
    <t>Ngân hàng Thương mại Cổ phần Xăng dầu Petrolimex - Chi nhánh Đà Nẵng</t>
  </si>
  <si>
    <t>48343001</t>
  </si>
  <si>
    <t>Ngân Hàng TMCP Phát Triển Mê kông - Chi nhánh Đà nẵng</t>
  </si>
  <si>
    <t>48346001</t>
  </si>
  <si>
    <t>Ngân hàng TMCP Phương Tây - Chi nhánh Đà Nẵng</t>
  </si>
  <si>
    <t>48348001</t>
  </si>
  <si>
    <t>Ngân hàng Thương mại Cổ phần Sài Gòn Hà Nội - Chi nhánh Đà Nẵng</t>
  </si>
  <si>
    <t>48348002</t>
  </si>
  <si>
    <t>Ngân hàng Thương mại Cổ phần Sài Gòn Hà Nội - Chi nhánh Tây Đà Nẵng</t>
  </si>
  <si>
    <t>48352001</t>
  </si>
  <si>
    <t>Ngân hàng Thương mại Cổ phần Quốc Dân - Chi nhánh Đà Nẵng</t>
  </si>
  <si>
    <t>48353001</t>
  </si>
  <si>
    <t>Ngân hàng Thương mại Cổ phần Kiên Long - Chi nhánh Đà Nẵng</t>
  </si>
  <si>
    <t>48355001</t>
  </si>
  <si>
    <t>Ngân hàng Thương mại Cổ phần Việt Á - Chi nhánh Đà Nẵng</t>
  </si>
  <si>
    <t>48505001</t>
  </si>
  <si>
    <t>Ngân hàng Liên doanh Việt Nga - Chi nhánh Đà Nẵng</t>
  </si>
  <si>
    <t>48616001</t>
  </si>
  <si>
    <t>Ngân hàng trách nhiệm hữu hạn một thành viên Shinhan Việt Nam - Chi nhánh Đà Nẵng</t>
  </si>
  <si>
    <t>48617001</t>
  </si>
  <si>
    <t>Ngân hàng Trách nhiệm hữu hạn Một thành viên HSBC Việt Nam - Chi nhánh Đà Nẵng</t>
  </si>
  <si>
    <t>48663001</t>
  </si>
  <si>
    <t>Ngân hàng TNHH Một thành viên Woori Việt Nam - Chi nhánh Đà Nẵng</t>
  </si>
  <si>
    <t>48701001</t>
  </si>
  <si>
    <t>Kho bạc Nhà nước Thành phố Đà Nẵng</t>
  </si>
  <si>
    <t>48701002</t>
  </si>
  <si>
    <t>Kho bạc Nhà nước Hải Châu Đà Nẵng</t>
  </si>
  <si>
    <t>48701003</t>
  </si>
  <si>
    <t>Kho bạc Nhà nước Thanh Khê</t>
  </si>
  <si>
    <t>48701004</t>
  </si>
  <si>
    <t>Kho bạc Nhà nước Ngũ Hành Sơn</t>
  </si>
  <si>
    <t>48701005</t>
  </si>
  <si>
    <t>Kho bạc Nhà nước Hoà Vang</t>
  </si>
  <si>
    <t>48701006</t>
  </si>
  <si>
    <t>Kho bạc Nhà nước Sơn Trà</t>
  </si>
  <si>
    <t>48304004</t>
  </si>
  <si>
    <t>Ngân hàng Thương mại Cổ phần Đông Á Chi nhánh Đà Nẵng - Phòng Giao dịch Hòa Khánh</t>
  </si>
  <si>
    <t>48304005</t>
  </si>
  <si>
    <t>Ngân hàng Thương mại Cổ phần Đông Á Chi nhánh Đà Nẵng - Phòng Giao dịch Hòa Cường</t>
  </si>
  <si>
    <t>48304006</t>
  </si>
  <si>
    <t>Ngân hàng Thương mại Cổ phần Đông Á Chi nhánh Đà Nẵng - Phòng Giao dịch Ngũ Hành Sơn</t>
  </si>
  <si>
    <t>48304007</t>
  </si>
  <si>
    <t>Ngân hàng Thương mại Cổ phần Đông Á Chi nhánh Đà Nẵng - Phòng Giao dịch Đống Đa</t>
  </si>
  <si>
    <t>48309001</t>
  </si>
  <si>
    <t>Ngân hàng Thương mại Cổ phần Việt Nam Thịnh Vượng - Chi nhánh Đà Nẵng</t>
  </si>
  <si>
    <t>48310001</t>
  </si>
  <si>
    <t>Ngân hàng Thương mại Cổ phần Kỹ thương Việt Nam - Chi nhánh Đà Nẵng</t>
  </si>
  <si>
    <t>48310002</t>
  </si>
  <si>
    <t>Ngân hàng Thương mại Cổ phần Kỹ thương Việt Nam - chi nhánh Thanh Khê</t>
  </si>
  <si>
    <t>48201001</t>
  </si>
  <si>
    <t>Ngân hàng Thương mại Cổ phần Công thương Việt Nam - Chi nhánh Đà Nẵng</t>
  </si>
  <si>
    <t>48201002</t>
  </si>
  <si>
    <t>Ngân hàng Thương mại Cổ phần Công thương Việt Nam - Chi nhánh Ngũ Hành Sơn</t>
  </si>
  <si>
    <t>48201003</t>
  </si>
  <si>
    <t>Ngân hàng Thương mại Cổ phần Công thương Việt Nam - Chi nhánh Bắc Đà Nẵng</t>
  </si>
  <si>
    <t>48201004</t>
  </si>
  <si>
    <t>Ngân hàng TMCP Công Thương Việt Nam - Chi nhánh Sông Hàn</t>
  </si>
  <si>
    <t>48201005</t>
  </si>
  <si>
    <t>Ngân hàng Thương mại Cổ phần Công thương Việt Nam - Trung tâm Quản lý tiền mặt Đà Nẵng</t>
  </si>
  <si>
    <t>48202001</t>
  </si>
  <si>
    <t>Ngân hàng Thương mại Cổ phần Đầu tư và Phát triển Việt Nam - Chi nhánh Đà Nẵng</t>
  </si>
  <si>
    <t>48202002</t>
  </si>
  <si>
    <t>Ngân hàng Thương mại Cổ phần Đầu tư và Phát triển Việt Nam - Chi nhánh Hải Vân</t>
  </si>
  <si>
    <t>48202003</t>
  </si>
  <si>
    <t>Ngân hàng Thương mại Cổ phần Đầu tư và Phát triển Việt Nam - Chi nhánh Sông Hàn</t>
  </si>
  <si>
    <t>48203001</t>
  </si>
  <si>
    <t>Ngân hàng Thương mại Cổ phần Ngoại thương Việt Nam - Chi nhánh Đà Nẵng</t>
  </si>
  <si>
    <t>48203002</t>
  </si>
  <si>
    <t>Ngân hàng TMCP Ngoại thương Việt Nam - Chi nhánh Nam Đà Nẵng</t>
  </si>
  <si>
    <t>48204001</t>
  </si>
  <si>
    <t>Ngân hàng Nông nghiệp và Phát triển Nông thôn Việt Nam - Chi nhánh Đà Nẵng</t>
  </si>
  <si>
    <t>48204002</t>
  </si>
  <si>
    <t>Ngân hàng Nông nghiệp và Phát triển Nông thôn Việt Nam - Chi nhánh huyện Hòa Vang Nam Đà Nẵng</t>
  </si>
  <si>
    <t>48204013</t>
  </si>
  <si>
    <t>Ngân hàng Nông nghiệp và Phát triển Nông thôn Việt Nam - Chi nhánh Khu công nghiệp Hòa Khánh Nam Đà Nẵng</t>
  </si>
  <si>
    <t>48204014</t>
  </si>
  <si>
    <t>Ngân hàng Nông nghiệp và Phát triển Nông thôn Việt Nam - Chi nhánh Khu công nghiệp Đà Nẵng</t>
  </si>
  <si>
    <t>48204015</t>
  </si>
  <si>
    <t>Ngân hàng Nông nghiệp và Phát triển Nông thôn Việt Nam - Chi nhánh Ông Ích Khiêm Nam Đà Nẵng</t>
  </si>
  <si>
    <t>48204016</t>
  </si>
  <si>
    <t>Ngân hàng Nông nghiệp và Phát triển Nông thôn Việt Nam - Chi nhánh Quận Cẩm Lệ Nam Đà Nẵng</t>
  </si>
  <si>
    <t>48204017</t>
  </si>
  <si>
    <t>Ngân hàng Nông nghiệp và Phát triển Nông thôn Việt Nam - Chi nhánh Tân Chính Nam Đà Nẵng</t>
  </si>
  <si>
    <t>48204018</t>
  </si>
  <si>
    <t>Ngân hàng Nông nghiệp và Phát triển nông thôn Việt Nam - Văn phòng Đại diện khu vực Miền Trung</t>
  </si>
  <si>
    <t>48204500</t>
  </si>
  <si>
    <t>Ngân hàng Nông nghiệp và Phát triển Nông thôn Việt Nam - Công ty Cho thuê Tài chính 2 Chi nhánh Đà Nẵng</t>
  </si>
  <si>
    <t>48205001</t>
  </si>
  <si>
    <t>Ngân hàng TMCP Phát triển nhà đồng bằng sông Cửu Long - Chi nhánh Đà Nẵng</t>
  </si>
  <si>
    <t>48207001</t>
  </si>
  <si>
    <t>Ngân hàng Chính sách Xã hội - Chi nhánh Thành phố Đà Nẵng</t>
  </si>
  <si>
    <t>48208001</t>
  </si>
  <si>
    <t>Ngân hàng Phát triển Việt Nam Khu vực Quảng Nam - Chi nhánh Đà Nẵng</t>
  </si>
  <si>
    <t>48317001</t>
  </si>
  <si>
    <t>Ngân hàng Thương mại Cổ phần Đông Nam Á - CN Đà Nẵng</t>
  </si>
  <si>
    <t>48319001</t>
  </si>
  <si>
    <t>Ngân hàng TM TNHH MTV Đại Dương - Chi nhánh Đà Nẵng</t>
  </si>
  <si>
    <t>48320001</t>
  </si>
  <si>
    <t>Ngân hàng Thương mại Trách nhiệm hữu hạn Một thành viên Dầu khí Toàn Cầu - Chi nhánh Đà Nẵng</t>
  </si>
  <si>
    <t>48321001</t>
  </si>
  <si>
    <t>Ngân hàng Thương mại Cổ phần Phát triển Thành phố Hồ Chí Minh - Chi nhánh Đà Nẵng</t>
  </si>
  <si>
    <t>48323001</t>
  </si>
  <si>
    <t>Ngân hàng TMCP An Bình - Chi nhánh Đà Nẵng</t>
  </si>
  <si>
    <t>48326001</t>
  </si>
  <si>
    <t>Ngân hàng TMCP Việt Nam Tín nghĩa - Chi nhánh Đà Nẵng</t>
  </si>
  <si>
    <t>48327001</t>
  </si>
  <si>
    <t>NH TMCP Bản Việt - Chi nhánh Đà Nẵng</t>
  </si>
  <si>
    <t>48328001</t>
  </si>
  <si>
    <t>NH TMCP Phương Nam CN  ĐàNẵng</t>
  </si>
  <si>
    <t>48333001</t>
  </si>
  <si>
    <t>NHTMCPPhương đông-CNTrung Việt</t>
  </si>
  <si>
    <t>48334001</t>
  </si>
  <si>
    <t>Ngân hàng Thương mại Cổ phần Sài Gòn - Chi nhánh Đà Nẵng</t>
  </si>
  <si>
    <t>48356001</t>
  </si>
  <si>
    <t>Ngân hàng TMCP Việt Nam Thương Tín - Chi nhánh 	Đà Nẵng</t>
  </si>
  <si>
    <t>48357001</t>
  </si>
  <si>
    <t>Ngân hàng Thương mại Cổ phần Bưu điện Liên Việt - Chi nhánh Đà Nẵng</t>
  </si>
  <si>
    <t>48358001</t>
  </si>
  <si>
    <t>Ngân hàng Thương mại Cổ phần Tiên Phong - Chi nhánh Đà Nẵng</t>
  </si>
  <si>
    <t>48359001</t>
  </si>
  <si>
    <t>Ngân hàng Thương mại Cổ phần Bảo Việt - Chi nhánh Đà Nẵng</t>
  </si>
  <si>
    <t>48360001</t>
  </si>
  <si>
    <t>Ngân hàng Thương mại Cổ phần Đại chúng Việt Nam - Chi nhánh Sông Hàn</t>
  </si>
  <si>
    <t>48360002</t>
  </si>
  <si>
    <t>Ngân hàng Thương mại Cổ phần Đại chúng Việt Nam - Chi nhánh Đà Nẵng</t>
  </si>
  <si>
    <t>48501001</t>
  </si>
  <si>
    <t>Ngân hàng Trách nhiệm hữu hạn Một thành viên Public Việt Nam - Chi nhánh Đà Nẵng</t>
  </si>
  <si>
    <t>48501002</t>
  </si>
  <si>
    <t>Ngân hàng Trách nhiệm hữu hạn Một thành viên Public Việt Nam - Chi nhánh Thanh Khê</t>
  </si>
  <si>
    <t>48502001</t>
  </si>
  <si>
    <t>Ngân hàng Trách nhiệm hữu hạn Indovina - Chi nhánh Đà Nẵng</t>
  </si>
  <si>
    <t>48504001</t>
  </si>
  <si>
    <t>NHLD Việt Thái CN đà Nẵng</t>
  </si>
  <si>
    <t>48701007</t>
  </si>
  <si>
    <t>Kho bạc Nhà nước Liên Chiểu</t>
  </si>
  <si>
    <t>48701008</t>
  </si>
  <si>
    <t>Kho bạc Nhà nước Cẩm Lệ</t>
  </si>
  <si>
    <t>48304008</t>
  </si>
  <si>
    <t>Ngân hàng Thương mại Cổ phần Đông Á - Chi nhánh Đà Nẵng – Phòng giao dịch Hòa Vang</t>
  </si>
  <si>
    <t>48304009</t>
  </si>
  <si>
    <t>Ngân hàng Thương mại Cổ phần Đông Á Chi nhánh Đà Nẵng - Phòng Giao dịch 24 giờ Thành phố Đà Nẵng Số 2</t>
  </si>
  <si>
    <t>48304010</t>
  </si>
  <si>
    <t>Ngân hàng Thương mại Cổ phần Đông Á Chi nhánh Đà Nẵng - Phòng Giao dịch Điện Biên Phủ</t>
  </si>
  <si>
    <t>48304011</t>
  </si>
  <si>
    <t>Ngân hàng Thương mại Cổ phần Đông Á Chi nhánh Đà Nẵng - Phòng Giao dịch Cẩm Lệ</t>
  </si>
  <si>
    <t>48305001</t>
  </si>
  <si>
    <t>Ngân hàng Thương mại Cổ phần Xuất nhập khẩu Việt Nam - Chi nhánh Đà Nẵng</t>
  </si>
  <si>
    <t>48305002</t>
  </si>
  <si>
    <t>Ngân hàng Thương mại Cổ phần Xuất nhập khẩu Việt Nam - Chi nhánh Hùng Vương</t>
  </si>
  <si>
    <t>48306001</t>
  </si>
  <si>
    <t>Ngân hàng Thương mại Cổ phần Nam Á - Chi nhánh Đà Nẵng</t>
  </si>
  <si>
    <t>48306002</t>
  </si>
  <si>
    <t>Ngân hàng Thương mại Cổ phần Nam Á Chi nhánh Đà Nẵng - Phòng Giao dịch Thanh Khê</t>
  </si>
  <si>
    <t>48307001</t>
  </si>
  <si>
    <t>Ngân hàng Thương mại Cổ phần Á Châu - Chi nhánh Đà Nẵng</t>
  </si>
  <si>
    <t>48308001</t>
  </si>
  <si>
    <t>Ngân hàng Thương mại Cổ phần Sài Gòn Công thương - Chi nhánh Đà Nẵng</t>
  </si>
  <si>
    <t>48310T01</t>
  </si>
  <si>
    <t>Ngân hàng Techcombank Chi nhánh Hòa Khánh</t>
  </si>
  <si>
    <t>48701012</t>
  </si>
  <si>
    <t>Phòng Giao dịch số 7 - Kho bạc Nhà nước Khu vực XII</t>
  </si>
  <si>
    <t>48701011</t>
  </si>
  <si>
    <t>Phòng Giao dịch số 8 - Kho bạc Nhà nước Khu vực XII</t>
  </si>
  <si>
    <t>49306001</t>
  </si>
  <si>
    <t>Ngân hàng thương mại cổ phần Nam Á – Chi nhánh Quảng Nam</t>
  </si>
  <si>
    <t>49305001</t>
  </si>
  <si>
    <t>Ngân hàng Thương mại Cổ phần Xuất nhập khẩu Việt Nam - Chi nhánh Quảng Nam</t>
  </si>
  <si>
    <t>49307001</t>
  </si>
  <si>
    <t>Ngân hàng TMCP Á Châu - Chi nhánh Quảng Nam</t>
  </si>
  <si>
    <t>49309001</t>
  </si>
  <si>
    <t>Ngân hàng Thương mại Cổ phần Việt Nam Thịnh Vượng - Chi nhánh Quảng Nam</t>
  </si>
  <si>
    <t>49358001</t>
  </si>
  <si>
    <t>Ngân hàng Thương mại Cổ phần Tiên Phong - Chi nhánh Quảng Nam</t>
  </si>
  <si>
    <t>49360001</t>
  </si>
  <si>
    <t>Ngân hàng Thương mại Cổ phần Đại chúng Việt Nam - Chi nhánh Quảng Nam</t>
  </si>
  <si>
    <t>49502001</t>
  </si>
  <si>
    <t>Ngân hàng Trách nhiệm hữu hạn Indovina - Chi nhánh Hội An</t>
  </si>
  <si>
    <t>49634001</t>
  </si>
  <si>
    <t>Ngân hàng Cathay - Chi nhánh Chu Lai</t>
  </si>
  <si>
    <t>49701001</t>
  </si>
  <si>
    <t>Kho bạc Nhà nước Tỉnh Quảng Nam</t>
  </si>
  <si>
    <t>49701002</t>
  </si>
  <si>
    <t>Kho bạc Nhà nước Điện Bàn</t>
  </si>
  <si>
    <t>49701003</t>
  </si>
  <si>
    <t>Kho bạc Nhà nước Tiên Phước</t>
  </si>
  <si>
    <t>49701004</t>
  </si>
  <si>
    <t>Kho bạc Nhà nước Bắc Trà My</t>
  </si>
  <si>
    <t>49701005</t>
  </si>
  <si>
    <t>Kho bạc Nhà nước Nam Trà My</t>
  </si>
  <si>
    <t>49701006</t>
  </si>
  <si>
    <t>49701017</t>
  </si>
  <si>
    <t>Kho bạc Nhà nước Duy Xuyên</t>
  </si>
  <si>
    <t>49701018</t>
  </si>
  <si>
    <t>Kho bạc Nhà nước Tây Giang</t>
  </si>
  <si>
    <t>49902003</t>
  </si>
  <si>
    <t>Quỹ tín dụng nhân dân Điện Dương</t>
  </si>
  <si>
    <t>49202001</t>
  </si>
  <si>
    <t>Ngân hàng Thương mại Cổ phần Đầu tư và Phát triển Việt Nam - Chi nhánh Quảng Nam</t>
  </si>
  <si>
    <t>49202002</t>
  </si>
  <si>
    <t>Ngân hàng Thương mại Cổ phần Đầu tư và Phát triển Việt Nam - Chi nhánh Hội An</t>
  </si>
  <si>
    <t>49203001</t>
  </si>
  <si>
    <t>Ngân hàng Thương mại Cổ phần Ngoại thương Việt Nam - Chi nhánh Quảng Nam</t>
  </si>
  <si>
    <t>49204001</t>
  </si>
  <si>
    <t>Ngân hàng Nông nghiệp và Phát triển Nông thôn Việt Nam - Chi nhánh Tỉnh Quảng Nam</t>
  </si>
  <si>
    <t>49204002</t>
  </si>
  <si>
    <t>Agribank Cửa Đại</t>
  </si>
  <si>
    <t>49204003</t>
  </si>
  <si>
    <t>Ngân hàng Nông nghiệp và Phát triển Nông thôn Việt Nam - Chi nhánh Nam Phước</t>
  </si>
  <si>
    <t>49204004</t>
  </si>
  <si>
    <t>Ngân hàng Nông nghiệp và Phát triển Nông thôn Việt Nam - Chi nhánh Hương An</t>
  </si>
  <si>
    <t>49204005</t>
  </si>
  <si>
    <t>Ngân hàng Nông nghiệp và Phát triển Nông thôn Việt Nam - Chi nhánh Huyện Hiệp Đức</t>
  </si>
  <si>
    <t>49204006</t>
  </si>
  <si>
    <t>Ngân hàng Nông nghiệp và Phát triển Nông thôn Việt Nam - Chi nhánh Huyện Nam Giang</t>
  </si>
  <si>
    <t>49204007</t>
  </si>
  <si>
    <t>Ngân hàng Nông nghiệp và Phát triển Nông thôn Việt Nam - Chi nhánh Huyện Tây Giang</t>
  </si>
  <si>
    <t>49204018</t>
  </si>
  <si>
    <t>Ngân hàng Nông nghiệp và Phát triển Nông thôn Việt Nam - Chi nhánh Huyện Thăng Bình</t>
  </si>
  <si>
    <t>49204019</t>
  </si>
  <si>
    <t>Ngân hàng Nông nghiệp và Phát triển Nông thôn Việt Nam - Chi nhánh Bắc Điện Bàn</t>
  </si>
  <si>
    <t>49204020</t>
  </si>
  <si>
    <t>Ngân hàng Nông nghiệp và Phát triển Nông thôn Việt Nam - Chi nhánh Thành Phố Tam Kỳ</t>
  </si>
  <si>
    <t>49204021</t>
  </si>
  <si>
    <t>Ngân hàng Nông nghiệp và Phát triển Nông thôn Việt Nam - Chi nhánh Thị xã Điện Bàn Quảng Nam</t>
  </si>
  <si>
    <t>49204022</t>
  </si>
  <si>
    <t>Ngân hàng Nông nghiệp và Phát triển Nông thôn Việt Nam - Chi nhánh Khu công nghiệp Điện Nam Điện Ngọc</t>
  </si>
  <si>
    <t>49204023</t>
  </si>
  <si>
    <t>Ngân hàng Nông nghiệp và Phát triển Nông thôn Việt Nam - Chi nhánh Huyện Duy Xuyên</t>
  </si>
  <si>
    <t>49701010</t>
  </si>
  <si>
    <t>Kho bạc Nhà nước Nam Giang</t>
  </si>
  <si>
    <t>49701011</t>
  </si>
  <si>
    <t>Kho bạc Nhà nước Hội An</t>
  </si>
  <si>
    <t>49701012</t>
  </si>
  <si>
    <t>Kho bạc Nhà nước Quế Sơn</t>
  </si>
  <si>
    <t>49701013</t>
  </si>
  <si>
    <t>Kho bạc Nhà nước Đông Giang</t>
  </si>
  <si>
    <t>49701014</t>
  </si>
  <si>
    <t>Kho bạc Nhà nước Hiệp Đức</t>
  </si>
  <si>
    <t>49701015</t>
  </si>
  <si>
    <t>Kho bạc Nhà nước Nông Sơn</t>
  </si>
  <si>
    <t>49701016</t>
  </si>
  <si>
    <t>Kho bạc Nhà nước Đại Lộc</t>
  </si>
  <si>
    <t>49701019</t>
  </si>
  <si>
    <t>Kho bạc Nhà nước Phước Sơn</t>
  </si>
  <si>
    <t>49902001</t>
  </si>
  <si>
    <t>Quỹ tín dụng nhân dân Gò Nổi</t>
  </si>
  <si>
    <t>49902002</t>
  </si>
  <si>
    <t>Quỹ tín dụng nhân dân liên xã Tây Điện Bàn</t>
  </si>
  <si>
    <t>49201001</t>
  </si>
  <si>
    <t>Ngân hàng Thương mại Cổ phần Công thương Việt Nam - Chi nhánh Quảng Nam</t>
  </si>
  <si>
    <t>49201002</t>
  </si>
  <si>
    <t>Ngân hàng Thương mại Cổ phần Công thương Việt Nam - Chi nhánh Hội An</t>
  </si>
  <si>
    <t>49204008</t>
  </si>
  <si>
    <t>Ngân hàng Nông nghiệp và Phát triển Nông thôn Việt Nam - Chi nhánh Huyện Đại Lộc</t>
  </si>
  <si>
    <t>49204009</t>
  </si>
  <si>
    <t>Ngân hàng Nông nghiệp và Phát triển Nông thôn Việt Nam - Chi nhánh Trường Xuân</t>
  </si>
  <si>
    <t>49204010</t>
  </si>
  <si>
    <t>Ngân hàng Nông nghiệp và Phát triển Nông thôn Việt Nam - Chi nhánh Khu Kinh tế mở Chu Lai</t>
  </si>
  <si>
    <t>49204011</t>
  </si>
  <si>
    <t>Ngân hàng Nông nghiệp và Phát triển Nông thôn Việt Nam - Chi nhánh Thị xã Hội An</t>
  </si>
  <si>
    <t>49204012</t>
  </si>
  <si>
    <t>Ngân hàng Nông nghiệp và Phát triển Nông thôn Việt Nam - Chi nhánh Huyện Quế Sơn</t>
  </si>
  <si>
    <t>49204013</t>
  </si>
  <si>
    <t>Ngân hàng Nông nghiệp và Phát triển Nông thôn Việt Nam - Chi nhánh Huyện Nông Sơn</t>
  </si>
  <si>
    <t>49204014</t>
  </si>
  <si>
    <t>Ngân hàng Nông nghiệp và Phát triển Nông thôn Việt Nam - Chi nhánh Tam Đàn</t>
  </si>
  <si>
    <t>49204015</t>
  </si>
  <si>
    <t>Ngân hàng Nông nghiệp và Phát triển Nông thôn Việt Nam - Chi nhánh Huyện Bắc Trà My</t>
  </si>
  <si>
    <t>49204016</t>
  </si>
  <si>
    <t>Ngân hàng Nông nghiệp và Phát triển Nông thôn Việt Nam - Chi nhánh Huyện Nam Trà My</t>
  </si>
  <si>
    <t>49204017</t>
  </si>
  <si>
    <t>Ngân hàng Nông nghiệp và Phát triển Nông thôn Việt Nam - Chi nhánh Huyện Phước Sơn</t>
  </si>
  <si>
    <t>49310001</t>
  </si>
  <si>
    <t>Ngân hàng TMCP Kỹ thương Việt Nam - Chi nhánh Hội An</t>
  </si>
  <si>
    <t>49311001</t>
  </si>
  <si>
    <t>Ngân hàng Thương mại Cổ phần Quân đội - Chi nhánh Quảng Nam</t>
  </si>
  <si>
    <t>49321001</t>
  </si>
  <si>
    <t>Ngân hàng Thương mại Cổ phần Phát triển Thành phố Hồ Chí Minh - Chi nhánh Quảng Nam</t>
  </si>
  <si>
    <t>49323001</t>
  </si>
  <si>
    <t>Ngân hàng TMCP An Bình - Chi nhánh Quảng Nam</t>
  </si>
  <si>
    <t>49333001</t>
  </si>
  <si>
    <t>Ngân hàng TMCP Phương Đông - Chi nhánh Quảng Nam</t>
  </si>
  <si>
    <t>49333002</t>
  </si>
  <si>
    <t>49348001</t>
  </si>
  <si>
    <t>Ngân hàng Thương mại Cổ phần Sài Gòn Hà Nội - Chi nhánh Quảng Nam</t>
  </si>
  <si>
    <t>49353001</t>
  </si>
  <si>
    <t>Ngân hàng thương mại cổ phần Kiên Long - Chi nhánh Quảng Nam</t>
  </si>
  <si>
    <t>49355001</t>
  </si>
  <si>
    <t>Ngân hàng Thương mại Cổ phần Việt Á - Chi nhánh Hội An</t>
  </si>
  <si>
    <t>49357001</t>
  </si>
  <si>
    <t>Ngân hàng Thương mại Cổ phần Bưu điện Liên Việt - Chi nhánh Quảng Nam</t>
  </si>
  <si>
    <t>49701007</t>
  </si>
  <si>
    <t>Kho bạc Nhà nước Tam Kỳ</t>
  </si>
  <si>
    <t>49701008</t>
  </si>
  <si>
    <t>Kho bạc Nhà nước Núi Thành</t>
  </si>
  <si>
    <t>49701009</t>
  </si>
  <si>
    <t>Kho bạc Nhà nước Thăng Bình</t>
  </si>
  <si>
    <t>49204024</t>
  </si>
  <si>
    <t>Ngân hàng Nông nghiệp và Phát triển Nông thôn Việt Nam - Chi nhánh Huyện Tiên Phước</t>
  </si>
  <si>
    <t>49304002</t>
  </si>
  <si>
    <t>Ngân hàng Thương mại Cổ phần Đông Á Chi nhánh Quảng Nam - Phòng Giao dịch Hội An</t>
  </si>
  <si>
    <t>49304003</t>
  </si>
  <si>
    <t>Ngân hàng Thương mại Cổ phần Đông Á Chi nhánh Quảng Nam - Phòng Giao dịch Chu Lai</t>
  </si>
  <si>
    <t>49304004</t>
  </si>
  <si>
    <t>Ngân hàng Thương mại Cổ phần Đông Á Chi nhánh Quảng Nam - Phòng Giao dịch Tam Kỳ</t>
  </si>
  <si>
    <t>49304005</t>
  </si>
  <si>
    <t>Ngân hàng Thương mại Cổ phần Đông Á - Phòng giao dịch 24 giờ Phan Châu Trinh</t>
  </si>
  <si>
    <t>49304006</t>
  </si>
  <si>
    <t>Ngân hàng Thương mại Cổ phần Đông Á Chi nhánh Quảng Nam - Phòng Giao dịch Duy Xuyên</t>
  </si>
  <si>
    <t>49304007</t>
  </si>
  <si>
    <t>Ngân hàng Thương mại Cổ phần Đông Á Chi nhánh Quảng Nam - Phòng Giao dịch Hà Lam</t>
  </si>
  <si>
    <t>49304008</t>
  </si>
  <si>
    <t>Ngân hàng Thương mại Cổ phần Đông Á Chi nhánh Quảng Nam - Phòng Giao dịch Vĩnh Điện</t>
  </si>
  <si>
    <t>49204025</t>
  </si>
  <si>
    <t>Ngân hàng Nông nghiệp và Phát triển Nông thôn Việt Nam - Chi nhánh Huyện Đông Giang</t>
  </si>
  <si>
    <t>49204026</t>
  </si>
  <si>
    <t>Ngân hàng Nông nghiệp và Phát triển Nông thôn Việt Nam - Chi nhánh Huyện Phú Ninh</t>
  </si>
  <si>
    <t>49204027</t>
  </si>
  <si>
    <t>Ngân hàng Nông nghiệp và Phát triển Nông thôn Việt Nam - Chi nhánh Huyện Núi Thành</t>
  </si>
  <si>
    <t>49205001</t>
  </si>
  <si>
    <t>Ngân hàng TMCP Phát triển nhà đồng bằng sông Cửu Long - Chi nhánh Quảng Nam</t>
  </si>
  <si>
    <t>49207001</t>
  </si>
  <si>
    <t>Ngân hàng Chính sách Xã hội - Chi nhánh Tỉnh Quảng Nam</t>
  </si>
  <si>
    <t>49208001</t>
  </si>
  <si>
    <t>Ngân hàng Phát triển Việt Nam Khu vực Quảng Nam Chi nhánh Đà Nẵng - Phòng Giao dịch Quảng Nam</t>
  </si>
  <si>
    <t>49302001</t>
  </si>
  <si>
    <t>Ngân hàng Thương mại Cổ phần  Hàng Hải Việt Nam - Chi nhánh Quảng Nam</t>
  </si>
  <si>
    <t>49303001</t>
  </si>
  <si>
    <t>Ngân hàng Thương mại Cổ phần Sài Gòn Thương Tín - Chi nhánh Quảng Nam</t>
  </si>
  <si>
    <t>49304001</t>
  </si>
  <si>
    <t>Ngân hàng Thương mại Cổ phần Đông Á - Chi nhánh Quảng Nam</t>
  </si>
  <si>
    <t>49317001</t>
  </si>
  <si>
    <t>Ngân hàng TMCP Đông Nam Á - Chi nhánh Quảng Nam</t>
  </si>
  <si>
    <t>49310T01</t>
  </si>
  <si>
    <t>Ngân hàng Techcombank Chi nhánh Quảng Nam</t>
  </si>
  <si>
    <t>49203002</t>
  </si>
  <si>
    <t>Vietcombank Hội An</t>
  </si>
  <si>
    <t>49356001</t>
  </si>
  <si>
    <t>Ngân hàng TMCP Việt Nam Thương Tín - Chi nhánh Quảng Nam</t>
  </si>
  <si>
    <t>51701010</t>
  </si>
  <si>
    <t>Kho bạc Nhà nước Đức Phổ</t>
  </si>
  <si>
    <t>51701011</t>
  </si>
  <si>
    <t>Kho bạc Nhà nước Ba Tơ</t>
  </si>
  <si>
    <t>51701012</t>
  </si>
  <si>
    <t>51701013</t>
  </si>
  <si>
    <t>Phòng Giao dịch Kho bạc Nhà nước Quảng Ngãi</t>
  </si>
  <si>
    <t>51701014</t>
  </si>
  <si>
    <t>Kho bạc Nhà nước Mộ Đức</t>
  </si>
  <si>
    <t>51701015</t>
  </si>
  <si>
    <t>Kho bạc Nhà nước Minh Long</t>
  </si>
  <si>
    <t>51902001</t>
  </si>
  <si>
    <t>Quỹ tín dụng nhân dân Hành Thịnh</t>
  </si>
  <si>
    <t>51902002</t>
  </si>
  <si>
    <t>Quỹ tín dụng nhân dân Bình Dương</t>
  </si>
  <si>
    <t>51902003</t>
  </si>
  <si>
    <t>Quỹ tín dụng nhân dân Đức Thạnh</t>
  </si>
  <si>
    <t>51902014</t>
  </si>
  <si>
    <t>Quỹ tín dụng nhân dân Trần Hưng Đạo</t>
  </si>
  <si>
    <t>51201001</t>
  </si>
  <si>
    <t>Ngân hàng Thương mại Cổ phần Công thương Việt Nam - Chi nhánh Quảng Ngãi</t>
  </si>
  <si>
    <t>51202001</t>
  </si>
  <si>
    <t>Ngân hàng Thương mại Cổ phần Đầu tư và Phát triển Việt Nam - Chi nhánh Quảng Ngãi</t>
  </si>
  <si>
    <t>51202002</t>
  </si>
  <si>
    <t>Ngân hàng Thương mại Cổ phần Đầu tư và Phát triển Việt Nam - Chi nhánh Dung Quất</t>
  </si>
  <si>
    <t>51203001</t>
  </si>
  <si>
    <t>Ngân hàng Thương mại Cổ phần Ngoại thương Việt Nam - Chi nhánh Quảng Ngãi</t>
  </si>
  <si>
    <t>51203002</t>
  </si>
  <si>
    <t>Ngân hàng Thương mại Cổ phần Ngoại thương Việt Nam - Chi nhánh Dung Quất</t>
  </si>
  <si>
    <t>51204001</t>
  </si>
  <si>
    <t>Ngân hàng Nông nghiệp và Phát triển Nông thôn Việt Nam - Chi nhánh Tỉnh Quảng Ngãi</t>
  </si>
  <si>
    <t>51204002</t>
  </si>
  <si>
    <t>Ngân hàng Nông nghiệp và Phát triển Nông thôn Việt Nam - Chi nhánh Huyện Ba Tơ</t>
  </si>
  <si>
    <t>51204003</t>
  </si>
  <si>
    <t>Ngân hàng Nông nghiệp và Phát triển Nông thôn Việt Nam - Chi nhánh Huyện Bình Sơn</t>
  </si>
  <si>
    <t>51355001</t>
  </si>
  <si>
    <t>Ngân hàng Thương mại Cổ phần Việt Á - Chi nhánh Quảng Ngãi</t>
  </si>
  <si>
    <t>51356001</t>
  </si>
  <si>
    <t>Ngân hàng Thương mại Cổ phần Việt Nam Thương tín - Chi nhánh Quảng Ngãi</t>
  </si>
  <si>
    <t>51357001</t>
  </si>
  <si>
    <t>Ngân hàng Thương mại Cổ phần Bưu điện Liên Việt - Chi nhánh Dung Quất</t>
  </si>
  <si>
    <t>51360001</t>
  </si>
  <si>
    <t>Ngân hàng Thương mại Cổ phần Đại chúng Việt Nam - Chi nhánh Quảng Ngãi</t>
  </si>
  <si>
    <t>51701001</t>
  </si>
  <si>
    <t>Kho bạc Nhà nước Tỉnh Quảng Ngãi</t>
  </si>
  <si>
    <t>51701002</t>
  </si>
  <si>
    <t>Kho bạc Nhà nước Sơn Tịnh</t>
  </si>
  <si>
    <t>51701003</t>
  </si>
  <si>
    <t>Kho bạc Nhà nước Bình Sơn</t>
  </si>
  <si>
    <t>51701004</t>
  </si>
  <si>
    <t>Kho bạc Nhà nước Sơn Hà</t>
  </si>
  <si>
    <t>51701005</t>
  </si>
  <si>
    <t>Kho bạc Nhà nước Lý Sơn</t>
  </si>
  <si>
    <t>51701006</t>
  </si>
  <si>
    <t>Kho bạc Nhà nước Tây Trà</t>
  </si>
  <si>
    <t>51701007</t>
  </si>
  <si>
    <t>Kho bạc Nhà nước Trà Bồng</t>
  </si>
  <si>
    <t>51701008</t>
  </si>
  <si>
    <t>Kho bạc Nhà nước Tư Nghĩa</t>
  </si>
  <si>
    <t>51701009</t>
  </si>
  <si>
    <t>Kho bạc Nhà nước Nghĩa Hành</t>
  </si>
  <si>
    <t>51902004</t>
  </si>
  <si>
    <t>Quỹ tín dụng nhân dân Phương Đông</t>
  </si>
  <si>
    <t>51902005</t>
  </si>
  <si>
    <t>Quỹ tín dụng nhân dân Đức Hiệp</t>
  </si>
  <si>
    <t>51902006</t>
  </si>
  <si>
    <t>Quỹ tín dụng nhân dân Bình Nguyên</t>
  </si>
  <si>
    <t>51902007</t>
  </si>
  <si>
    <t>Quỹ tín dụng nhân dân Chợ Chùa</t>
  </si>
  <si>
    <t>51902008</t>
  </si>
  <si>
    <t>Quỹ tín dụng nhân dân Đức Phong</t>
  </si>
  <si>
    <t>51902009</t>
  </si>
  <si>
    <t>Quỹ tín dụng nhân dân Nghĩa Kỳ</t>
  </si>
  <si>
    <t>51902010</t>
  </si>
  <si>
    <t>Quỹ tín dụng nhân dân Phổ Thuận</t>
  </si>
  <si>
    <t>51902011</t>
  </si>
  <si>
    <t>QTDND An Thành</t>
  </si>
  <si>
    <t>51902012</t>
  </si>
  <si>
    <t>Quỹ tín dụng nhân dân Tịnh Sơn</t>
  </si>
  <si>
    <t>51902013</t>
  </si>
  <si>
    <t>Quỹ tín dụng nhân dân Thu Xà</t>
  </si>
  <si>
    <t>51204004</t>
  </si>
  <si>
    <t>Ngân hàng Nông nghiệp và Phát triển Nông thôn Việt Nam - Chi nhánh Lý Sơn</t>
  </si>
  <si>
    <t>51204005</t>
  </si>
  <si>
    <t>Ngân hàng Nông nghiệp và Phát triển Nông thôn Việt Nam - Chi nhánh Dung Quất</t>
  </si>
  <si>
    <t>51204006</t>
  </si>
  <si>
    <t>Ngân hàng Nông nghiệp và Phát triển Nông thôn Việt Nam - Chi nhánh Huyện Tư Nghĩa</t>
  </si>
  <si>
    <t>51204007</t>
  </si>
  <si>
    <t>Ngân hàng Nông nghiệp và Phát triển Nông thôn Việt Nam - Chi nhánh Huyện Mộ Đức</t>
  </si>
  <si>
    <t>51204008</t>
  </si>
  <si>
    <t>Ngân hàng Nông nghiệp và Phát triển Nông thôn Việt Nam - Chi nhánh Huyện Sơn Hà</t>
  </si>
  <si>
    <t>51204009</t>
  </si>
  <si>
    <t>Ngân hàng Nông nghiệp và Phát triển Nông thôn Việt Nam - Chi nhánh Huyện Sơn Tịnh</t>
  </si>
  <si>
    <t>51204011</t>
  </si>
  <si>
    <t>Ngân hàng Nông nghiệp và Phát triển Nông thôn Việt Nam - Chi nhánh Huyện Trà Bồng</t>
  </si>
  <si>
    <t>51204012</t>
  </si>
  <si>
    <t>Ngân hàng Nông nghiệp và Phát triển Nông thôn Việt Nam - Chi nhánh Sa Huỳnh</t>
  </si>
  <si>
    <t>51204013</t>
  </si>
  <si>
    <t>Ngân hàng Nông nghiệp và Phát triển Nông thôn Việt Nam - Chi nhánh Minh Long</t>
  </si>
  <si>
    <t>51307001</t>
  </si>
  <si>
    <t>Ngân hàng Thương mại Cổ phần Á Châu - Chi nhánh Quảng Ngãi</t>
  </si>
  <si>
    <t>51310001</t>
  </si>
  <si>
    <t>Ngân hàng Thương mại Cổ phần Kỹ thương Việt Nam - Chi nhánh Quảng Ngãi</t>
  </si>
  <si>
    <t>51311001</t>
  </si>
  <si>
    <t>Ngân hàng Thương mại Cổ phần Quân đội - Chi nhánh Quảng Ngãi</t>
  </si>
  <si>
    <t>51311002</t>
  </si>
  <si>
    <t>Ngân hàng Thương mại Cổ phần Quân đội Chi nhánh Quảng Ngãi - Phòng Giao dịch Trà Khúc</t>
  </si>
  <si>
    <t>51314001</t>
  </si>
  <si>
    <t>Ngân hàng Thương mại Cổ phần Quốc tế Việt Nam - Chi nhánh Quảng Ngãi</t>
  </si>
  <si>
    <t>51317001</t>
  </si>
  <si>
    <t>Ngân hàng Thương mại Cổ phần Đông Nam Á - Chi nhánh Quảng Ngãi</t>
  </si>
  <si>
    <t>51319001</t>
  </si>
  <si>
    <t>Ngân hàng TM TNHH MTV Đại Dương - Chi nhánh Quảng Ngãi</t>
  </si>
  <si>
    <t>51321001</t>
  </si>
  <si>
    <t>Ngân hàng Thương mại Cổ phần Phát triển Thành phố Hồ Chí Minh - Chi nhánh Quảng Ngãi</t>
  </si>
  <si>
    <t>51333001</t>
  </si>
  <si>
    <t>Ngân hàng TMCP Phương Đông - Chi nhánh Quảng Ngãi</t>
  </si>
  <si>
    <t>51348001</t>
  </si>
  <si>
    <t>Ngân hàng Thương mại Cổ phần Sài Gòn Hà Nội - Chi nhánh Quảng Ngãi</t>
  </si>
  <si>
    <t>51204014</t>
  </si>
  <si>
    <t>Ngân hàng Nông nghiệp và Phát triển Nông thôn Việt Nam - Chi nhánh Huyện Nghĩa Hành</t>
  </si>
  <si>
    <t>51204015</t>
  </si>
  <si>
    <t>Ngân hàng Nông nghiệp và Phát triển Nông thôn Việt Nam - Chi nhánh Thành phố Quảng Ngãi</t>
  </si>
  <si>
    <t>51207001</t>
  </si>
  <si>
    <t>Ngân hàng Chính sách Xã hội - Chi nhánh Quảng Ngãi</t>
  </si>
  <si>
    <t>51208001</t>
  </si>
  <si>
    <t>Ngân hàng Phát triển Việt Nam - Chi nhánh Quảng Ngãi</t>
  </si>
  <si>
    <t>51303001</t>
  </si>
  <si>
    <t>Ngân hàng Thương mại Cổ phần Sài Gòn Thương Tín - Chi nhánh Quảng Ngãi</t>
  </si>
  <si>
    <t>51304001</t>
  </si>
  <si>
    <t>Ngân hàng Thương mại Cổ phần Đông Á - Chi nhánh Quảng Ngãi</t>
  </si>
  <si>
    <t>51304002</t>
  </si>
  <si>
    <t>Ngân hàng Thương mại Cổ phần Đông Á Chi nhánh Quảng Ngãi - Phòng Giao dịch Hùng Vương</t>
  </si>
  <si>
    <t>51304003</t>
  </si>
  <si>
    <t>Ngân hàng Thương mại Cổ phần Đông Á Chi nhánh Quảng Ngãi - Phòng Giao dịch Đức Phổ</t>
  </si>
  <si>
    <t>51304004</t>
  </si>
  <si>
    <t>Ngân hàng Thương mại Cổ phần Đông Á Chi nhánh Quảng Ngãi - Phòng Giao dịch Châu Ổ</t>
  </si>
  <si>
    <t>51305001</t>
  </si>
  <si>
    <t>Ngân hàng Thương mại Cổ phần Xuất nhập khẩu Việt Nam - Chi nhánh Quảng Ngãi</t>
  </si>
  <si>
    <t>51204010</t>
  </si>
  <si>
    <t>Agribank - Chi nhánh Đức Phổ Quảng Ngãi</t>
  </si>
  <si>
    <t>51302001</t>
  </si>
  <si>
    <t>Ngân hàng TMCP Hàng Hải Việt Nam- Chi nhánh Quảng Ngãi</t>
  </si>
  <si>
    <t>51358001</t>
  </si>
  <si>
    <t>Ngân hàng Thương mại Cổ phần Tiên Phong - Chi nhánh Quảng Ngãi</t>
  </si>
  <si>
    <t>51701023</t>
  </si>
  <si>
    <t>Phòng Giao dịch số 25 - Kho bạc Nhà nước Khu vực XV</t>
  </si>
  <si>
    <t>51701017</t>
  </si>
  <si>
    <t>Phòng Giao dịch số 17 - Kho bạc Nhà nước Khu vực XII</t>
  </si>
  <si>
    <t>62201001</t>
  </si>
  <si>
    <t>Ngân hàng Thương mại Cổ phần Công thương Việt Nam - Chi nhánh Kon Tum</t>
  </si>
  <si>
    <t>62202001</t>
  </si>
  <si>
    <t>Ngân hàng Thương mại Cổ phần Đầu tư và Phát triển Việt Nam - Chi nhánh Kon Tum</t>
  </si>
  <si>
    <t>62203001</t>
  </si>
  <si>
    <t>Ngân hàng Thương mại Cổ phần Ngoại thương Việt Nam - Chi nhánh Kon Tum</t>
  </si>
  <si>
    <t>62204001</t>
  </si>
  <si>
    <t>Ngân hàng Nông nghiệp và Phát triển Nông thôn Việt Nam - Chi nhánh Tỉnh Kon Tum</t>
  </si>
  <si>
    <t>62204011</t>
  </si>
  <si>
    <t>Ngân hàng Nông nghiệp và Phát triển Nông thôn Việt Nam Chi nhánh Tỉnh Kon Tum - Phòng Giao dịch Lê Lợi</t>
  </si>
  <si>
    <t>62207001</t>
  </si>
  <si>
    <t>Ngân hàng Chính sách Xã hội - Chi nhánh Tỉnh Kon Tum</t>
  </si>
  <si>
    <t>62208001</t>
  </si>
  <si>
    <t>Ngân hàng Phát triển Việt Nam - Chi nhánh Kon Tum</t>
  </si>
  <si>
    <t>62303001</t>
  </si>
  <si>
    <t>Ngân hàng Thương mại Cổ phần Sài Gòn Thương Tín - Chi nhánh Kon Tum</t>
  </si>
  <si>
    <t>62304001</t>
  </si>
  <si>
    <t>Ngân hàng Thương mại Cổ phần Đông Á - Chi nhánh Kon Tum</t>
  </si>
  <si>
    <t>62307001</t>
  </si>
  <si>
    <t>Ngân hàng Thương mại Cổ phần Á Châu - Chi nhánh Kon Tum</t>
  </si>
  <si>
    <t>62321001</t>
  </si>
  <si>
    <t>Ngân hàng Thương mại Cổ phần Phát triển Thành phố Hồ Chí Minh - Chi nhánh Kon Tum</t>
  </si>
  <si>
    <t>62357001</t>
  </si>
  <si>
    <t>Ngân hàng Thương mại Cổ phần Bưu điện Liên Việt - Chi nhánh Kon Tum</t>
  </si>
  <si>
    <t>62701001</t>
  </si>
  <si>
    <t>Kho bạc Nhà nước Tỉnh Kon Tum</t>
  </si>
  <si>
    <t>62701002</t>
  </si>
  <si>
    <t>Kho bạc Nhà nước Sa Thầy</t>
  </si>
  <si>
    <t>62902001</t>
  </si>
  <si>
    <t>62902002</t>
  </si>
  <si>
    <t>Quỹ tín dụng nhân dân Đăk Hà</t>
  </si>
  <si>
    <t>62902003</t>
  </si>
  <si>
    <t>Quỹ tín dụng nhân dân Hoà Bình</t>
  </si>
  <si>
    <t>62902004</t>
  </si>
  <si>
    <t>62902005</t>
  </si>
  <si>
    <t>Quỹ tín dụng nhân dân Vinh Quang</t>
  </si>
  <si>
    <t>62204005</t>
  </si>
  <si>
    <t>Ngân hàng Nông nghiệp và Phát triển Nông thôn Việt Nam - Chi nhánh Huyện Ngọc Hồi</t>
  </si>
  <si>
    <t>62204006</t>
  </si>
  <si>
    <t>62204007</t>
  </si>
  <si>
    <t>Ngân hàng Nông nghiệp và Phát triển Nông thôn Việt Nam - Chi nhánh Huyện ĐăkGlei</t>
  </si>
  <si>
    <t>62204008</t>
  </si>
  <si>
    <t>Ngân hàng Nông nghiệp và Phát triển Nông thôn Việt Nam - Chi nhánh Huyện Kon Rẫy</t>
  </si>
  <si>
    <t>62204009</t>
  </si>
  <si>
    <t>Ngân hàng Nông nghiệp và Phát triển Nông thôn Việt Nam - Chi nhánh Huyện Sa Thầy</t>
  </si>
  <si>
    <t>62204010</t>
  </si>
  <si>
    <t>Ngân hàng Nông nghiệp và Phát triển Nông thôn Việt Nam Chi nhánh Tỉnh Kon Tum - Phòng Giao dịch Thắng Lợi</t>
  </si>
  <si>
    <t>62701003</t>
  </si>
  <si>
    <t>Kho bạc Nhà nước Kon Rẫy</t>
  </si>
  <si>
    <t>62701004</t>
  </si>
  <si>
    <t>Kho bạc Nhà nước Ngọc Hồi</t>
  </si>
  <si>
    <t>62701005</t>
  </si>
  <si>
    <t>Kho bạc Nhà nước Đăk Hà</t>
  </si>
  <si>
    <t>62701006</t>
  </si>
  <si>
    <t>Kho bạc Nhà nước TumơRông</t>
  </si>
  <si>
    <t>62701007</t>
  </si>
  <si>
    <t>Kho bạc Nhà nước Đăk Tô</t>
  </si>
  <si>
    <t>62701008</t>
  </si>
  <si>
    <t>Kho bạc Nhà nước Đăk Glei</t>
  </si>
  <si>
    <t>62701009</t>
  </si>
  <si>
    <t>Kho bạc Nhà nước Kon Lông</t>
  </si>
  <si>
    <t>62701010</t>
  </si>
  <si>
    <t>Phòng Giao dịch Kho bạc Nhà nước Tỉnh Kon Tum</t>
  </si>
  <si>
    <t>62701011</t>
  </si>
  <si>
    <t>Kho bạc Nhà nước Ia HDrai</t>
  </si>
  <si>
    <t>62883001</t>
  </si>
  <si>
    <t>Quỹ Đầu tư Phát triển Kontum</t>
  </si>
  <si>
    <t>62204002</t>
  </si>
  <si>
    <t>Ngân hàng Nông nghiệp và Phát triển Nông thôn Việt Nam - Chi nhánh Huyện Đắc Tô</t>
  </si>
  <si>
    <t>62204003</t>
  </si>
  <si>
    <t>Ngân hàng Nông nghiệp và Phát triển Nông thôn Việt Nam - Chi nhánh Huyện Đăk Hà</t>
  </si>
  <si>
    <t>62204004</t>
  </si>
  <si>
    <t>Ngân hàng Nông nghiệp và Phát triển Nông thôn Việt Nam - Chi nhánh Quyết Thắng</t>
  </si>
  <si>
    <t>62302001</t>
  </si>
  <si>
    <t>Ngân hàng TMCP Hàng Hải Việt Nam- Chi nhánh Kon Tum</t>
  </si>
  <si>
    <t>62701012</t>
  </si>
  <si>
    <t>Phòng Giao dịch số 9 - Kho bạc Nhà nước Khu vực XIV</t>
  </si>
  <si>
    <t>52358001</t>
  </si>
  <si>
    <t>Ngân hàng Thương mại Cổ phần Tiên Phong - Chi nhánh Bình Định</t>
  </si>
  <si>
    <t>52327001</t>
  </si>
  <si>
    <t>Ngân hàng TMCP Bản Việt - Chi nhánh Bình Định</t>
  </si>
  <si>
    <t>52902018</t>
  </si>
  <si>
    <t>Quỹ tín dụng nhân dân Tây Giang</t>
  </si>
  <si>
    <t>52902019</t>
  </si>
  <si>
    <t>52902020</t>
  </si>
  <si>
    <t>Quỹ tín dụng nhân dân Mỹ Hiệp</t>
  </si>
  <si>
    <t>52902021</t>
  </si>
  <si>
    <t>Quỹ tín dụng nhân dân Thị Trấn Tuy Phước</t>
  </si>
  <si>
    <t>52902022</t>
  </si>
  <si>
    <t>Quỹ tín dụng nhân dân Phước Lộc</t>
  </si>
  <si>
    <t>52902023</t>
  </si>
  <si>
    <t>Quỹ tín dụng nhân dân Phước Hiệp</t>
  </si>
  <si>
    <t>52902024</t>
  </si>
  <si>
    <t>Quỹ tín dụng nhân dân Nhơn Hạnh</t>
  </si>
  <si>
    <t>52202002</t>
  </si>
  <si>
    <t>Ngân hàng Thương mại Cổ phần Đầu tư và Phát triển Việt Nam - Chi nhánh Phú Tài</t>
  </si>
  <si>
    <t>52202003</t>
  </si>
  <si>
    <t>Ngân hàng TMCP Đầu tư và Phát triển Việt Nam – Chi nhánh Quy Nhơn</t>
  </si>
  <si>
    <t>52203001</t>
  </si>
  <si>
    <t>Ngân hàng Thương mại cổ phần Ngoại thương Việt Nam - Chi nhánh Bình Định</t>
  </si>
  <si>
    <t>52203002</t>
  </si>
  <si>
    <t>Vietcombank Chi nhánh Quy Nhơn</t>
  </si>
  <si>
    <t>52204001</t>
  </si>
  <si>
    <t>Ngân hàng Nông nghiệp và Phát triển Nông thôn Việt Nam - Chi nhánh Tỉnh Bình Định</t>
  </si>
  <si>
    <t>52204002</t>
  </si>
  <si>
    <t>Ngân hàng Nông nghiệp và Phát triển Nông thôn Việt Nam - Chi nhánh Quy Nhơn</t>
  </si>
  <si>
    <t>52204003</t>
  </si>
  <si>
    <t>Ngân hàng Nông nghiệp và Phát triển Nông thôn Việt Nam - Chi nhánh Huyện Tuy Phước</t>
  </si>
  <si>
    <t>52204004</t>
  </si>
  <si>
    <t>Ngân hàng Nông nghiệp và Phát triển Nông thôn Việt Nam - Chi nhánh Thị xã An Nhơn</t>
  </si>
  <si>
    <t>52204005</t>
  </si>
  <si>
    <t>Ngân hàng Nông nghiệp và Phát triển Nông thôn Việt Nam - Chi nhánh Huyện Tây Sơn</t>
  </si>
  <si>
    <t>52204006</t>
  </si>
  <si>
    <t>Ngân hàng Nông nghiệp và Phát triển Nông thôn Việt Nam - Chi nhánh Huyện Phù Cát</t>
  </si>
  <si>
    <t>52303001</t>
  </si>
  <si>
    <t>Ngân hàng Thương mại Cổ phần Sài Gòn Thương Tín - Chi nhánh Bình Định</t>
  </si>
  <si>
    <t>52304001</t>
  </si>
  <si>
    <t>Ngân hàng Thương mại Cổ phần Đông Á - Chi nhánh Bình Định</t>
  </si>
  <si>
    <t>52314001</t>
  </si>
  <si>
    <t>Ngân hàng Thương mại Cổ phần Quốc tế Việt Nam - Chi nhánh Quy Nhơn</t>
  </si>
  <si>
    <t>52317001</t>
  </si>
  <si>
    <t>Ngân hàng Thương mại Cổ phần Đông Nam Á - Chi nhánh Bình Định</t>
  </si>
  <si>
    <t>52319001</t>
  </si>
  <si>
    <t>Ngân hàng TM TNHH MTV Đại Dương - Chi nhánh Quy Nhơn</t>
  </si>
  <si>
    <t>52321001</t>
  </si>
  <si>
    <t>Ngân hàng Thương mại Cổ phần Phát triển Thành phố Hồ Chí Minh - Chi nhánh Bình Định</t>
  </si>
  <si>
    <t>52334001</t>
  </si>
  <si>
    <t>Ngân hàng Thương mại Cổ phần Sài Gòn - Chi nhánh Bình Định</t>
  </si>
  <si>
    <t>52346001</t>
  </si>
  <si>
    <t>Ngân hàng TMCP Phương Tây - Chi nhánh Quy Nhơn</t>
  </si>
  <si>
    <t>52348001</t>
  </si>
  <si>
    <t>Ngân hàng TMCP Sài Gòn - Hà Nội - Chi nhánh Bình Định</t>
  </si>
  <si>
    <t>52353001</t>
  </si>
  <si>
    <t>Ngân hàng Thương mại Cổ phần Kiên Long - Chi nhánh Bình Định</t>
  </si>
  <si>
    <t>52355001</t>
  </si>
  <si>
    <t>Ngân hàng Thương mại Cổ phần Việt Á - Chi nhánh Quy Nhơn</t>
  </si>
  <si>
    <t>52357001</t>
  </si>
  <si>
    <t>Ngân hàng Thương mại Cổ phần Bưu điện Liên Việt - Chi Nhánh Bình Định</t>
  </si>
  <si>
    <t>52902025</t>
  </si>
  <si>
    <t>Quỹ tín dụng nhân dân Bồng Sơn</t>
  </si>
  <si>
    <t>52902026</t>
  </si>
  <si>
    <t>Quỹ tín dụng nhân dân Bình Nghi</t>
  </si>
  <si>
    <t>52902027</t>
  </si>
  <si>
    <t>Quỹ tín dụng nhân dân Nhơn lộc</t>
  </si>
  <si>
    <t>52302001</t>
  </si>
  <si>
    <t>Ngân hàng Thương mại Cổ phần  Hàng Hải Việt Nam - Chi nhánh Bình Định</t>
  </si>
  <si>
    <t>52304002</t>
  </si>
  <si>
    <t>Ngân hàng Thương mại Cổ phần Đông Á Chi nhánh Bình Định - Phòng Giao dịch Chợ khu 6</t>
  </si>
  <si>
    <t>52304003</t>
  </si>
  <si>
    <t>Ngân hàng Thương mại Cổ phần Đông Á Chi nhánh Bình Định - Phòng Giao dịch Phú Tài</t>
  </si>
  <si>
    <t>52306001</t>
  </si>
  <si>
    <t>Ngân hàng Thương mại Cổ phần Nam Á - Chi nhánh Quy Nhơn</t>
  </si>
  <si>
    <t>52307001</t>
  </si>
  <si>
    <t>Ngân hàng Thương mại Cổ phần Á Châu - Chi nhánh Bình Định</t>
  </si>
  <si>
    <t>52309001</t>
  </si>
  <si>
    <t>Ngân hàng Thương mại Cổ phần Việt Nam Thịnh Vượng - Chi nhánh Bình Định</t>
  </si>
  <si>
    <t>52310001</t>
  </si>
  <si>
    <t>Ngân hàng Thương mại Cổ phần Kỹ thương Việt Nam - Chi nhánh Quy Nhơn</t>
  </si>
  <si>
    <t>52311001</t>
  </si>
  <si>
    <t>Ngân hàng Thương mại Cổ phần Quân đội - Chi nhánh Bình Định</t>
  </si>
  <si>
    <t>52311002</t>
  </si>
  <si>
    <t>Ngân hàng Thương mại Cổ phần Quân đội Chi nhánh Bình Định - Phòng Giao dịch Diêu Trì</t>
  </si>
  <si>
    <t>52311003</t>
  </si>
  <si>
    <t>Ngân hàng Thương mại Cổ phần Quân đội Chi nhánh Bình Định - Phòng Giao dịch Quy Nhơn</t>
  </si>
  <si>
    <t>52313001</t>
  </si>
  <si>
    <t>Ngân hàng Thương mại Cổ phần Bắc Á - Chi nhánh Bình Định</t>
  </si>
  <si>
    <t>52201001</t>
  </si>
  <si>
    <t>Ngân hàng Thương mại Cổ phần Công thương Việt Nam - Chi nhánh Bình Định</t>
  </si>
  <si>
    <t>52201002</t>
  </si>
  <si>
    <t>Ngân hàng Thương mại Cổ phần Công thương Việt Nam - Chi nhánh Khu công ngiệp Phú Tài</t>
  </si>
  <si>
    <t>52202001</t>
  </si>
  <si>
    <t>Ngân hàng Thương mại Cổ phần Đầu tư và Phát triển Việt Nam - Chi nhánh Bình Định</t>
  </si>
  <si>
    <t>52204007</t>
  </si>
  <si>
    <t>Ngân hàng Nông nghiệp và Phát triển Nông thôn Việt Nam - Chi nhánh Huyện Phù Mỹ</t>
  </si>
  <si>
    <t>52204008</t>
  </si>
  <si>
    <t>Ngân hàng Nông nghiệp và Phát triển Nông thôn Việt Nam - Chi nhánh Huyện Hoài Nhơn</t>
  </si>
  <si>
    <t>52204009</t>
  </si>
  <si>
    <t>Ngân hàng Nông nghiệp và Phát triển Nông thôn Việt Nam - Chi nhánh Khu công nghiệp Phú Tài</t>
  </si>
  <si>
    <t>52204010</t>
  </si>
  <si>
    <t>Ngân hàng Nông nghiệp và Phát triển Nông thôn Việt Nam - Chi nhánh Huyện Hoài Ân</t>
  </si>
  <si>
    <t>52204011</t>
  </si>
  <si>
    <t>Ngân hàng Nông nghiệp và Phát triển Nông thôn Việt Nam - Chi nhánh Huyện An Lão</t>
  </si>
  <si>
    <t>52204012</t>
  </si>
  <si>
    <t>Ngân hàng Nông nghiệp và Phát triển Nông thôn Việt Nam - Chi nhánh Huyện Vĩnh Thạnh</t>
  </si>
  <si>
    <t>52204013</t>
  </si>
  <si>
    <t>Ngân hàng Nông nghiệp và Phát triển Nông thôn Việt Nam - Chi nhánh Huyện Vân Canh</t>
  </si>
  <si>
    <t>52205001</t>
  </si>
  <si>
    <t>Ngân hàng TMCP Phát triển nhà đồng bằng sông Cửu Long - Chi nhánh Bình Định</t>
  </si>
  <si>
    <t>52207001</t>
  </si>
  <si>
    <t>Ngân hàng Chính sách Xã hội - Chi nhánh Tỉnh Bình Định</t>
  </si>
  <si>
    <t>52208001</t>
  </si>
  <si>
    <t>Ngân hàng Phát triển Việt Nam - Chi nhánh Bình Định</t>
  </si>
  <si>
    <t>52701001</t>
  </si>
  <si>
    <t>Kho bạc Nhà nước Tỉnh Bình Định</t>
  </si>
  <si>
    <t>52701002</t>
  </si>
  <si>
    <t>Kho bạc Nhà nước Tây Sơn</t>
  </si>
  <si>
    <t>52701003</t>
  </si>
  <si>
    <t>Kho bạc Nhà nước Thành phố Quy Nhơn</t>
  </si>
  <si>
    <t>52701004</t>
  </si>
  <si>
    <t>Kho bạc Nhà nước Tuy Phước</t>
  </si>
  <si>
    <t>52701005</t>
  </si>
  <si>
    <t>Kho bạc Nhà nước Phù Cát</t>
  </si>
  <si>
    <t>52701006</t>
  </si>
  <si>
    <t>Kho bạc Nhà nước Hoài Nhơn</t>
  </si>
  <si>
    <t>52701007</t>
  </si>
  <si>
    <t>Kho bạc Nhà nước Vân Canh</t>
  </si>
  <si>
    <t>52701008</t>
  </si>
  <si>
    <t>Kho bạc Nhà nước An Nhơn</t>
  </si>
  <si>
    <t>52701009</t>
  </si>
  <si>
    <t>Kho bạc Nhà nước Hoài Ân</t>
  </si>
  <si>
    <t>52701010</t>
  </si>
  <si>
    <t>Kho bạc Nhà nước Vĩnh Thạnh</t>
  </si>
  <si>
    <t>52902007</t>
  </si>
  <si>
    <t>Quỹ tín dụng nhân dân Phước Hòa</t>
  </si>
  <si>
    <t>52902008</t>
  </si>
  <si>
    <t>Quỹ tín dụng nhân dân Khánh Tín</t>
  </si>
  <si>
    <t>52902009</t>
  </si>
  <si>
    <t>Quỹ tín dụng nhân dân Đồng Tâm</t>
  </si>
  <si>
    <t>52902010</t>
  </si>
  <si>
    <t>Quỹ tín dụng nhân dân Phước Hưng</t>
  </si>
  <si>
    <t>52902011</t>
  </si>
  <si>
    <t>Quỹ tín dụng nhân dân Phú Cường</t>
  </si>
  <si>
    <t>52902012</t>
  </si>
  <si>
    <t>Quỹ tín dụng nhân dân Tây Vinh</t>
  </si>
  <si>
    <t>52902013</t>
  </si>
  <si>
    <t>Quỹ tín dụng nhân dân Ngô Mây</t>
  </si>
  <si>
    <t>52902014</t>
  </si>
  <si>
    <t>Quỹ tín dụng nhân dân Tam Quan Bắc</t>
  </si>
  <si>
    <t>52902015</t>
  </si>
  <si>
    <t>Quỹ tín dụng nhân dân Tam Quan</t>
  </si>
  <si>
    <t>52902016</t>
  </si>
  <si>
    <t>Quỹ tín dụng nhân dân Nhơn Thành</t>
  </si>
  <si>
    <t>52359001</t>
  </si>
  <si>
    <t>Ngân hàng thương mại cổ phần Bảo Việt - Chi nhánh Bình Định</t>
  </si>
  <si>
    <t>52360001</t>
  </si>
  <si>
    <t>Ngân hàng Thương mại Cổ phần Đại chúng Việt Nam - Chi nhánh Quy Nhơn</t>
  </si>
  <si>
    <t>52701011</t>
  </si>
  <si>
    <t>52701012</t>
  </si>
  <si>
    <t>Kho bạc Nhà nước Huyện Phù Mỹ</t>
  </si>
  <si>
    <t>52883001</t>
  </si>
  <si>
    <t>Quỹ Đầu tư Phát triển Bình Định</t>
  </si>
  <si>
    <t>52901001</t>
  </si>
  <si>
    <t>Ngân hàng Hợp tác xã Việt Nam - Chi nhánh Bình Định</t>
  </si>
  <si>
    <t>52902001</t>
  </si>
  <si>
    <t>Quỹ tín dụng nhân dân Diêu Trì</t>
  </si>
  <si>
    <t>52902002</t>
  </si>
  <si>
    <t>Quỹ tín dụng nhân dân Phù Mỹ</t>
  </si>
  <si>
    <t>52902003</t>
  </si>
  <si>
    <t>52902004</t>
  </si>
  <si>
    <t>Quỹ tín dụng nhân dân Hoài Hương</t>
  </si>
  <si>
    <t>52902005</t>
  </si>
  <si>
    <t>Quỹ tín dụng nhân dân Cát Hanh</t>
  </si>
  <si>
    <t>52902006</t>
  </si>
  <si>
    <t>Quỹ tín dụng nhân dân Phước Sơn</t>
  </si>
  <si>
    <t>52902017</t>
  </si>
  <si>
    <t>Quỹ tín dụng nhân dân Cát Tân</t>
  </si>
  <si>
    <t>52333001</t>
  </si>
  <si>
    <t>Ngân hàng TMCP Phương Đông - Chi nhánh Bình Định</t>
  </si>
  <si>
    <t>52356001</t>
  </si>
  <si>
    <t>Ngân hàng TMCP Việt Nam Thương Tín - Chi nhánh Bình Định</t>
  </si>
  <si>
    <t>52701014</t>
  </si>
  <si>
    <t>Phòng Giao dịch số 8 - Kho bạc Nhà nước Khu vực XIII</t>
  </si>
  <si>
    <t>64204019</t>
  </si>
  <si>
    <t>Ngân hàng Nông nghiệp và Phát triển Nông thôn Việt Nam - Chi nhánh Yên Đỗ</t>
  </si>
  <si>
    <t>64204020</t>
  </si>
  <si>
    <t>Ngân hàng Nông nghiệp và Phát triển Nông thôn Việt Nam - Chi nhánh Đông Gia Lai</t>
  </si>
  <si>
    <t>64204021</t>
  </si>
  <si>
    <t>Ngân hàng Nông nghiệp và Phát triển Nông thôn Việt Nam - Chi nhánh Huyện Đăk Đoa</t>
  </si>
  <si>
    <t>64204024</t>
  </si>
  <si>
    <t>Ngân hàng Nông nghiệp và Phát triển Nông thôn Việt Nam - Chi nhánh Huyện ChưPưh Tỉnh Gia Lai</t>
  </si>
  <si>
    <t>64204025</t>
  </si>
  <si>
    <t>Ngân hàng Nông nghiệp và Phát triển Nông thôn Việt Nam - Chi nhánh Huyện Phú Thiện Tỉnh Gia Lai</t>
  </si>
  <si>
    <t>64205001</t>
  </si>
  <si>
    <t>Ngân hàng TMCP Phát triển nhà đồng bằng sông Cửu Long - Chi nhánh Gia Lai</t>
  </si>
  <si>
    <t>64207001</t>
  </si>
  <si>
    <t>Ngân hàng Chính sách Xã hội - Chi nhánh Tỉnh Gia Lai</t>
  </si>
  <si>
    <t>64208001</t>
  </si>
  <si>
    <t>Ngân hàng Phát triển Việt Nam - Chi nhánh Gia Lai</t>
  </si>
  <si>
    <t>64302001</t>
  </si>
  <si>
    <t>Ngân hàng thương mại cổ phần Hàng Hải Việt Nam - Chi nhánh Gia Lai</t>
  </si>
  <si>
    <t>64303001</t>
  </si>
  <si>
    <t>Ngân hàng Thương mại Cổ phần Sài Gòn Thương Tín - Chi nhánh Gia Lai</t>
  </si>
  <si>
    <t>64304001</t>
  </si>
  <si>
    <t>Ngân hàng Thương mại Cổ phần Đông Á - Chi nhánh Gia Lai</t>
  </si>
  <si>
    <t>64307001</t>
  </si>
  <si>
    <t>Ngân hàng Thương mại Cổ phần Á Châu - Chi nhánh Gia Lai</t>
  </si>
  <si>
    <t>64309001</t>
  </si>
  <si>
    <t>Ngân hàng Thương mại Cổ phần Việt Nam Thịnh Vượng - Chi nhánh Gia Lai</t>
  </si>
  <si>
    <t>64359001</t>
  </si>
  <si>
    <t>Ngân hàng TMCP Bảo Việt- Chi nhánh Gia Lai</t>
  </si>
  <si>
    <t>64701002</t>
  </si>
  <si>
    <t>Kho bạc Nhà nước Mang Yang</t>
  </si>
  <si>
    <t>64701003</t>
  </si>
  <si>
    <t>Kho bạc Nhà nước Chư Pah</t>
  </si>
  <si>
    <t>64701004</t>
  </si>
  <si>
    <t>Kho bạc Nhà nước Krông Pa</t>
  </si>
  <si>
    <t>64701005</t>
  </si>
  <si>
    <t>Kho bạc Nhà nước Chư Sê</t>
  </si>
  <si>
    <t>64701006</t>
  </si>
  <si>
    <t>Kho bạc Nhà nước Ia Grai</t>
  </si>
  <si>
    <t>64701007</t>
  </si>
  <si>
    <t>Kho bạc Nhà nước Đak Đoa</t>
  </si>
  <si>
    <t>64701008</t>
  </si>
  <si>
    <t>Kho bạc Nhà nước Kbang</t>
  </si>
  <si>
    <t>64701009</t>
  </si>
  <si>
    <t>Kho bạc Nhà nước Ia Pa</t>
  </si>
  <si>
    <t>64701010</t>
  </si>
  <si>
    <t>Kho bạc Nhà nước An Khê</t>
  </si>
  <si>
    <t>64701011</t>
  </si>
  <si>
    <t>Kho bạc Nhà nước Ayun Pa</t>
  </si>
  <si>
    <t>64902003</t>
  </si>
  <si>
    <t>QTDND  Trà Bá</t>
  </si>
  <si>
    <t>64902004</t>
  </si>
  <si>
    <t>QTDND An Khê</t>
  </si>
  <si>
    <t>64902005</t>
  </si>
  <si>
    <t>QTDND Kon Dơng</t>
  </si>
  <si>
    <t>64902006</t>
  </si>
  <si>
    <t>Quỹ tín dụng nhân dân IA KHA</t>
  </si>
  <si>
    <t>64348001</t>
  </si>
  <si>
    <t>Ngân hàng Thương mại Cổ phần Sài Gòn Hà Nội - Chi nhánh Gia Lai</t>
  </si>
  <si>
    <t>64357001</t>
  </si>
  <si>
    <t>Ngân hàng Thương mại Cổ phần Bưu điện Liên Việt - Chi nhánh Gia Lai</t>
  </si>
  <si>
    <t>64701001</t>
  </si>
  <si>
    <t>Kho bạc Nhà nước Tỉnh Gia lai</t>
  </si>
  <si>
    <t>64701012</t>
  </si>
  <si>
    <t>Kho bạc Nhà nước Đức Cơ</t>
  </si>
  <si>
    <t>64701013</t>
  </si>
  <si>
    <t>Kho bạc Nhà nước Phú Thiện</t>
  </si>
  <si>
    <t>64701014</t>
  </si>
  <si>
    <t>Kho bạc Nhà nước Đak Pơ</t>
  </si>
  <si>
    <t>64701015</t>
  </si>
  <si>
    <t>Kho bạc Nhà nước Chư Prông</t>
  </si>
  <si>
    <t>64701016</t>
  </si>
  <si>
    <t>Kho bạc Nhà nước Krông Chro</t>
  </si>
  <si>
    <t>64701017</t>
  </si>
  <si>
    <t>Phòng Giao dịch Kho bạc Nhà nước Gia Lai</t>
  </si>
  <si>
    <t>64701018</t>
  </si>
  <si>
    <t>Kho bạc Nhà nước Chư Puh - Gia Lai</t>
  </si>
  <si>
    <t>64901001</t>
  </si>
  <si>
    <t>Ngân hàng Hợp tác xã Việt Nam – Chi nhánh Gia Lai</t>
  </si>
  <si>
    <t>64902001</t>
  </si>
  <si>
    <t>Quỹ tín dụng nhân dân Thắng Lợi</t>
  </si>
  <si>
    <t>64902002</t>
  </si>
  <si>
    <t>QTDND Đăk Đoa</t>
  </si>
  <si>
    <t>64204022</t>
  </si>
  <si>
    <t>Ngân hàng Nông nghiệp và Phát triển Nông thôn Việt Nam - Chi nhánh Chư Á</t>
  </si>
  <si>
    <t>64204023</t>
  </si>
  <si>
    <t>Ngân hàng Nông nghiệp và Phát triển Nông thôn Việt Nam - Chi nhánh Huyện IaPa</t>
  </si>
  <si>
    <t>64310001</t>
  </si>
  <si>
    <t>Ngân hàng Thương mại Cổ phần Kỹ thương Việt Nam - Chi nhánh Pleiku</t>
  </si>
  <si>
    <t>64311001</t>
  </si>
  <si>
    <t>Ngân hàng Thương mại Cổ phần Quân đội - Chi nhánh Gia Lai</t>
  </si>
  <si>
    <t>64320001</t>
  </si>
  <si>
    <t>Ngân hàng Thương mại Trách nhiệm hữu hạn Một thành viên Dầu khí Toàn Cầu - Chi nhánh Gia Lai</t>
  </si>
  <si>
    <t>64321001</t>
  </si>
  <si>
    <t>Ngân hàng Thương mại Cổ phần Phát triển Thành phố Hồ Chí Minh - Chi nhánh Gia Lai</t>
  </si>
  <si>
    <t>64323001</t>
  </si>
  <si>
    <t>Ngân hàng TMCP An Bình - Chi nhánh Gia Lai</t>
  </si>
  <si>
    <t>64327001</t>
  </si>
  <si>
    <t>Ngân hàng thương mại cổ phần Bản Việt - Chi nhánh Gia Lai</t>
  </si>
  <si>
    <t>64333001</t>
  </si>
  <si>
    <t>Ngân hàng thương mại cổ phần Phương Đông - Chi nhánh Pleiku</t>
  </si>
  <si>
    <t>64334001</t>
  </si>
  <si>
    <t>Ngân hàng Thương mại Cổ phần Sài Gòn - Chi nhánh Gia Lai</t>
  </si>
  <si>
    <t>64204005</t>
  </si>
  <si>
    <t>Ngân hàng Nông nghiệp và Phát triển Nông thôn Việt Nam - Chi nhánh Huyện AyunPa</t>
  </si>
  <si>
    <t>64204006</t>
  </si>
  <si>
    <t>Ngân hàng Nông nghiệp và Phát triển Nông thôn Việt Nam - Chi nhánh Huyện Krông Pa</t>
  </si>
  <si>
    <t>64204007</t>
  </si>
  <si>
    <t>Ngân hàng Nông nghiệp và Phát triển Nông thôn Việt Nam - Chi nhánh Huyện Kbang</t>
  </si>
  <si>
    <t>64204008</t>
  </si>
  <si>
    <t>Ngân hàng Nông nghiệp và Phát triển Nông thôn Việt Nam - Chi nhánh Huyện Mang Yang</t>
  </si>
  <si>
    <t>64204009</t>
  </si>
  <si>
    <t>Ngân hàng Nông nghiệp và Phát triển Nông thôn Việt Nam - Chi nhánh Huyện Đức Cơ</t>
  </si>
  <si>
    <t>64204010</t>
  </si>
  <si>
    <t>Ngân hàng Nông nghiệp và Phát triển Nông thôn Việt Nam - Chi nhánh Diên Hồng</t>
  </si>
  <si>
    <t>64204011</t>
  </si>
  <si>
    <t>Ngân hàng Nông nghiệp và Phát triển Nông thôn Việt Nam - Chi nhánh Hội Thương</t>
  </si>
  <si>
    <t>64204012</t>
  </si>
  <si>
    <t>Ngân hàng Nông nghiệp và Phát triển Nông thôn Việt Nam - Chi nhánh Huyện Chư Păh</t>
  </si>
  <si>
    <t>64204013</t>
  </si>
  <si>
    <t>Ngân hàng Nông nghiệp và Phát triển Nông thôn Việt Nam - Chi nhánh Biển Hồ</t>
  </si>
  <si>
    <t>64201001</t>
  </si>
  <si>
    <t>Ngân hàng Thương mại Cổ phần Công thương Việt Nam - Chi nhánh Gia lai</t>
  </si>
  <si>
    <t>64202001</t>
  </si>
  <si>
    <t>Ngân hàng Thương mại Cổ phần Đầu tư và Phát triển Việt Nam - Chi nhánh Gia Lai</t>
  </si>
  <si>
    <t>64202002</t>
  </si>
  <si>
    <t>Ngân hàng Thương mại Cổ phần Đầu tư và Phát triển Việt Nam- Chi nhánh Nam Gia Lai.</t>
  </si>
  <si>
    <t>64202003</t>
  </si>
  <si>
    <t>Ngân hàng TMCP Đầu tư và Phát triển Việt Nam - Chi nhánh Phố Núi</t>
  </si>
  <si>
    <t>64203001</t>
  </si>
  <si>
    <t>Ngân hàng Thương mại Cổ phần Ngoại thương Việt Nam - Chi nhánh Gia Lai</t>
  </si>
  <si>
    <t>64203002</t>
  </si>
  <si>
    <t>Ngân hàng Thương mại Cổ phần Ngoại thương Việt Nam - Chi nhánh Bắc Gia Lai</t>
  </si>
  <si>
    <t>64204001</t>
  </si>
  <si>
    <t>Ngân hàng Nông nghiệp và Phát triển Nông thôn Việt Nam - Chi nhánh Tỉnh Gia Lai</t>
  </si>
  <si>
    <t>64204002</t>
  </si>
  <si>
    <t>Ngân hàng Nông nghiệp và Phát triển Nông thôn Việt Nam - Chi nhánh Huyện Chư Prông</t>
  </si>
  <si>
    <t>64204003</t>
  </si>
  <si>
    <t>Ngân hàng Nông nghiệp và Phát triển Nông thôn Việt Nam - Chi nhánh Huyện Chư Sê</t>
  </si>
  <si>
    <t>64204004</t>
  </si>
  <si>
    <t>Ngân hàng Nông nghiệp và Phát triển Nông thôn Việt Nam - Chi nhánh Huyện Ia Grai</t>
  </si>
  <si>
    <t>64204014</t>
  </si>
  <si>
    <t>Ngân hàng Nông nghiệp và Phát triển Nông thôn Việt Nam - Chi nhánh Huyện KongChro</t>
  </si>
  <si>
    <t>64204015</t>
  </si>
  <si>
    <t>Ngân hàng Nông nghiệp và Phát triển Nông thôn Việt Nam - Chi nhánh Huyện Đăk Pơ</t>
  </si>
  <si>
    <t>64204016</t>
  </si>
  <si>
    <t>Ngân hàng Nông nghiệp và Phát triển Nông thôn Việt Nam - Chi nhánh Thành phố Pleiku</t>
  </si>
  <si>
    <t>64204017</t>
  </si>
  <si>
    <t>Ngân hàng Nông nghiệp và Phát triển Nông thôn Việt Nam - Chi nhánh Thị xã An Khê</t>
  </si>
  <si>
    <t>64204018</t>
  </si>
  <si>
    <t>Ngân hàng Nông nghiệp và Phát triển Nông thôn Việt Nam - Chi nhánh Hoa Lư</t>
  </si>
  <si>
    <t>56307001</t>
  </si>
  <si>
    <t>Ngân hàng Thương mại Cổ phần Á Châu - Chi nhánh Khánh Hòa</t>
  </si>
  <si>
    <t>56309001</t>
  </si>
  <si>
    <t>Ngân hàng Thương mại Cổ phần Việt Nam Thịnh Vượng - Chi nhánh Nha Trang</t>
  </si>
  <si>
    <t>56310001</t>
  </si>
  <si>
    <t>Ngân hàng Thương mại Cổ phần Kỹ thương Việt Nam - Chi nhánh Nha Trang</t>
  </si>
  <si>
    <t>56311001</t>
  </si>
  <si>
    <t>Ngân hàng Thương mại Cổ phần Quân đội - Chi nhánh Khánh Hòa</t>
  </si>
  <si>
    <t>56311002</t>
  </si>
  <si>
    <t>Ngân hàng TMCP Quân Đội - Chi nhánh Cam Ranh</t>
  </si>
  <si>
    <t>56313001</t>
  </si>
  <si>
    <t>Ngân hàng Thương mại Cổ phần Bắc Á - Chi nhánh Khánh Hòa</t>
  </si>
  <si>
    <t>56314001</t>
  </si>
  <si>
    <t>Ngân hàng Thương mại Cổ phần Quốc tế Việt Nam - Chi nhánh Nha Trang</t>
  </si>
  <si>
    <t>56317001</t>
  </si>
  <si>
    <t>Ngân hàng Thương mại Cổ phần đông Nam Á - Chi nhánh Nha Trang</t>
  </si>
  <si>
    <t>56319001</t>
  </si>
  <si>
    <t>Ngân hàng TM TNHH MTV Đại Dương - Chi nhánh Nha Trang</t>
  </si>
  <si>
    <t>56321001</t>
  </si>
  <si>
    <t>Ngân hàng Thương mại Cổ phần Phát triển Thành phố Hồ Chí Minh - Chi nhánh Nha Trang</t>
  </si>
  <si>
    <t>56323001</t>
  </si>
  <si>
    <t>Ngân hàng TMCP An Bình - Chi nhánh Khánh Hòa</t>
  </si>
  <si>
    <t>56327001</t>
  </si>
  <si>
    <t>Ngân hàng TMCP Bản Việt - Chi nhánh Nha Trang</t>
  </si>
  <si>
    <t>56328001</t>
  </si>
  <si>
    <t>Ngân hàng TMCP Phương Nam - Chi nhánh Nha Trang</t>
  </si>
  <si>
    <t>56333001</t>
  </si>
  <si>
    <t>NHTMCP Phương đông - CN K.Hòa</t>
  </si>
  <si>
    <t>56334001</t>
  </si>
  <si>
    <t>Ngân hàng Thương mại Cổ phần Sài Gòn - Chi nhánh Khánh Hòa</t>
  </si>
  <si>
    <t>56701001</t>
  </si>
  <si>
    <t>Kho bạc Nhà nước Tỉnh Khánh Hoà</t>
  </si>
  <si>
    <t>56701002</t>
  </si>
  <si>
    <t>Kho bạc Nhà nước Thành phố Nha Trang</t>
  </si>
  <si>
    <t>56701003</t>
  </si>
  <si>
    <t>Kho bạc Nhà nước Cam Ranh</t>
  </si>
  <si>
    <t>56701004</t>
  </si>
  <si>
    <t>Kho bạc Nhà nước Vạn Ninh</t>
  </si>
  <si>
    <t>56701005</t>
  </si>
  <si>
    <t>Kho bạc Nhà nước Cam Lâm</t>
  </si>
  <si>
    <t>56701007</t>
  </si>
  <si>
    <t>Kho bạc Nhà nước Diên Khánh</t>
  </si>
  <si>
    <t>56701008</t>
  </si>
  <si>
    <t>Kho bạc Nhà nước Ninh Hoà</t>
  </si>
  <si>
    <t>56701009</t>
  </si>
  <si>
    <t>Kho bạc Nhà nước Khánh Vĩnh</t>
  </si>
  <si>
    <t>56883001</t>
  </si>
  <si>
    <t>Quỹ Đầu tư Phát triển Khánh Hoà</t>
  </si>
  <si>
    <t>56902001</t>
  </si>
  <si>
    <t>Quỹ tín dụng nhân dân Vĩnh Thái</t>
  </si>
  <si>
    <t>56902002</t>
  </si>
  <si>
    <t>Quỹ tín dụng nhân dân Vĩnh Phương</t>
  </si>
  <si>
    <t>56902003</t>
  </si>
  <si>
    <t>Quỹ tín dụng nhân dân Cam Lâm</t>
  </si>
  <si>
    <t>56902004</t>
  </si>
  <si>
    <t>Quỹ tín dụng nhân dân Ninh Hòa</t>
  </si>
  <si>
    <t>56204001</t>
  </si>
  <si>
    <t>Ngân hàng Nông nghiệp và Phát triển Nông thôn Việt Nam - Chi nhánh Tỉnh Khánh Hoà</t>
  </si>
  <si>
    <t>56204002</t>
  </si>
  <si>
    <t>Ngân hàng Nông nghiệp và Phát triển Nông thôn Việt Nam - Chi nhánh Thành phố Nha Trang</t>
  </si>
  <si>
    <t>56306002</t>
  </si>
  <si>
    <t>Ngân hàng Thương mại cổ phần Nam Á – Chi nhánh Nha Trang – Phòng giao dịch Cam Lâm</t>
  </si>
  <si>
    <t>56339001</t>
  </si>
  <si>
    <t>Ngân hàng Thương mại Trách nhiệm hữu hạn Một thành viên Xây dựng Việt Nam - Chi nhánh Nha Trang</t>
  </si>
  <si>
    <t>56341001</t>
  </si>
  <si>
    <t>Ngân hàng Thương mại Cổ phần Xăng dầu Petrolimex - Chi nhánh Khánh Hoà</t>
  </si>
  <si>
    <t>56343001</t>
  </si>
  <si>
    <t>Ngân hàng TMCP Phát Triển Mê Kông - Chi nhánh Khánh Hòa</t>
  </si>
  <si>
    <t>56348001</t>
  </si>
  <si>
    <t>Ngân hàng Thương mại Cổ phần Sài Gòn Hà Nội - Chi nhánh Khánh Hoà</t>
  </si>
  <si>
    <t>56353001</t>
  </si>
  <si>
    <t>Ngân hàng Thương mại Cổ phần Kiên Long - Chi nhánh Khánh Hòa</t>
  </si>
  <si>
    <t>56356001</t>
  </si>
  <si>
    <t>Ngân hàng Thương mại Cổ phần Việt Nam Thương tín - Chi nhánh Khánh Hòa</t>
  </si>
  <si>
    <t>56357001</t>
  </si>
  <si>
    <t>Ngân hàng Thương mại Cổ phần Bưu điện Liên Việt - Chi nhánh Khánh Hòa</t>
  </si>
  <si>
    <t>56358001</t>
  </si>
  <si>
    <t>Ngân hàng Thương mại Cổ phần Tiên Phong - Chi nhánh Nha Trang</t>
  </si>
  <si>
    <t>56201001</t>
  </si>
  <si>
    <t>Ngân hàng Thương mại Cổ phần Công thương Việt Nam - Chi nhánh Khánh Hoà</t>
  </si>
  <si>
    <t>56202001</t>
  </si>
  <si>
    <t>Ngân hàng Thương mại Cổ phần Đầu tư và Phát triển Việt Nam - Chi nhánh Khánh Hoà</t>
  </si>
  <si>
    <t>56202002</t>
  </si>
  <si>
    <t>Ngân hàng Thương mại Cổ phần Đầu tư và Phát triển Việt Nam - Chi nhánh Nha Trang</t>
  </si>
  <si>
    <t>56203001</t>
  </si>
  <si>
    <t>Ngân hàng Thương mại Cổ phần Ngoại thương Việt Nam - Chi nhánh Khánh Hòa</t>
  </si>
  <si>
    <t>56203002</t>
  </si>
  <si>
    <t>Ngân hàng Thương mại Cổ phần Ngoại thương Việt Nam - Chi nhánh Nha Trang</t>
  </si>
  <si>
    <t>56505001</t>
  </si>
  <si>
    <t>Ngân hàng Liên doanh Việt Nga - Chi nhánh Khánh Hoà</t>
  </si>
  <si>
    <t>56701006</t>
  </si>
  <si>
    <t>Kho bạc Nhà nước Khánh Sơn</t>
  </si>
  <si>
    <t>56359001</t>
  </si>
  <si>
    <t>Ngân hàng Thương mại Cổ phần Bảo Việt - Chi nhánh Khánh Hòa</t>
  </si>
  <si>
    <t>56360001</t>
  </si>
  <si>
    <t>Ngân hàng Thương mại Cổ phần Đại chúng Việt Nam - Chi nhánh Khánh Hòa</t>
  </si>
  <si>
    <t>56450001</t>
  </si>
  <si>
    <t>Bảo hiểm tiển gửi Việt Nam - Chi nhánh Khu vực Nam Trung Bộ và Tây Nguyên</t>
  </si>
  <si>
    <t>56204003</t>
  </si>
  <si>
    <t>Ngân hàng Nông nghiệp và Phát triển Nông thôn Việt Nam - Chi nhánh Vĩnh Thọ</t>
  </si>
  <si>
    <t>56204004</t>
  </si>
  <si>
    <t>Ngân hàng Nông nghiệp và Phát triển Nông thôn Việt Nam - Chi nhánh Vĩnh Hiệp</t>
  </si>
  <si>
    <t>56204005</t>
  </si>
  <si>
    <t>Ngân hàng Nông nghiệp và Phát triển Nông thôn Việt Nam - Chi nhánh Huyện Ninh Hoà</t>
  </si>
  <si>
    <t>56204006</t>
  </si>
  <si>
    <t>Ngân hàng Nông nghiệp và Phát triển Nông thôn Việt Nam - Chi nhánh Huyện Vạn Ninh</t>
  </si>
  <si>
    <t>56204007</t>
  </si>
  <si>
    <t>Ngân hàng Nông nghiệp và Phát triển Nông thôn Việt Nam - Chi nhánh Thị xã Cam Ranh</t>
  </si>
  <si>
    <t>56204008</t>
  </si>
  <si>
    <t>Ngân hàng Nông nghiệp và Phát triển Nông thôn Việt Nam - Chi nhánh Huyện Diên Khánh</t>
  </si>
  <si>
    <t>56204009</t>
  </si>
  <si>
    <t>Ngân hàng Nông nghiệp và Phát triển Nông thôn Việt Nam - Chi nhánh Chợ Xóm Mới</t>
  </si>
  <si>
    <t>56204010</t>
  </si>
  <si>
    <t>Ngân hàng Nông nghiệp và Phát triển Nông thôn Việt Nam - Chi nhánh Huyện Cam Lâm</t>
  </si>
  <si>
    <t>56204011</t>
  </si>
  <si>
    <t>Ngân hàng Nông nghiệp và Phát triển Nông thôn Việt Nam - Chi nhánh Nam Nha Trang Khánh Hòa</t>
  </si>
  <si>
    <t>56204012</t>
  </si>
  <si>
    <t>Ngân hàng Nông nghiệp và Phát triển Nông thôn Việt Nam - Chi nhánh Huyện Khánh Vĩnh</t>
  </si>
  <si>
    <t>56204013</t>
  </si>
  <si>
    <t>Ngân hàng Nông nghiệp và Phát triển Nông thôn Việt Nam - Chi nhánh Huyện Khánh Sơn</t>
  </si>
  <si>
    <t>56305001</t>
  </si>
  <si>
    <t>Ngân hàng Thương mại Cổ phần Xuất nhập khẩu Việt Nam - Chi nhánh Nha Trang Khánh Hòa</t>
  </si>
  <si>
    <t>56306001</t>
  </si>
  <si>
    <t>Ngân hàng Thương mại Cổ phần Nam Á - Chi nhánh Nha Trang</t>
  </si>
  <si>
    <t>56204500</t>
  </si>
  <si>
    <t>Ngân hàng Nông nghiệp và Phát triển Nông thôn Việt Nam - Chi nhánh Công ty Cho thuê Tài chính II Tỉnh Khánh Hòa</t>
  </si>
  <si>
    <t>56205001</t>
  </si>
  <si>
    <t>Ngân hàng TMCP Phát triển nhà đồng bằng sông Cửu Long - Chi nhánh Khánh Hòa</t>
  </si>
  <si>
    <t>56207001</t>
  </si>
  <si>
    <t>Ngân hàng Chính sách Xã hội - Chi nhánh Tỉnh Khánh Hòa</t>
  </si>
  <si>
    <t>56208001</t>
  </si>
  <si>
    <t>Ngân hàng Phát triển Việt Nam Khu vực Khánh Hòa - Chi nhánh Ninh Thuận</t>
  </si>
  <si>
    <t>56208002</t>
  </si>
  <si>
    <t>Trung tâm đào tạo của NHPT tại thành phố Nha Trang, tỉnh Khánh Hòa</t>
  </si>
  <si>
    <t>56302001</t>
  </si>
  <si>
    <t>Ngân hàng Thương mại Cổ phần  Hàng Hải Việt Nam - Chi nhánh Khánh Hòa</t>
  </si>
  <si>
    <t>56302002</t>
  </si>
  <si>
    <t>Ngân hàng Thương mại Cổ phần  Hàng Hải Việt Nam - Chi nhánh Lộc Thọ</t>
  </si>
  <si>
    <t>56303001</t>
  </si>
  <si>
    <t>Ngân hàng Thương mại Cổ phần Sài Gòn Thương Tín - Chi nhánh Khánh Hòa</t>
  </si>
  <si>
    <t>56303002</t>
  </si>
  <si>
    <t>Ngân hàng Thương mại Cổ phần Sài Gòn Thương Tín - Chi nhánh Thành phố Nha Trang</t>
  </si>
  <si>
    <t>56304001</t>
  </si>
  <si>
    <t>Ngân hàng Thương mại Cổ phần Đông Á - Chi nhánh NhaTrang</t>
  </si>
  <si>
    <t>58201001</t>
  </si>
  <si>
    <t>Ngân hàng Thương mại Cổ phần Công thương Việt Nam - Chi nhánh Ninh Thuận</t>
  </si>
  <si>
    <t>58204008</t>
  </si>
  <si>
    <t>Ngân hàng Nông nghiệp và Phát triển Nông thôn Việt Nam - Chi nhánh Đông Mỹ Hải</t>
  </si>
  <si>
    <t>58306001</t>
  </si>
  <si>
    <t>Ngân hàng Thương mại Cổ phần Nam Á - Chi nhánh Ninh Thuận</t>
  </si>
  <si>
    <t>58701006</t>
  </si>
  <si>
    <t>Kho bạc Nhà nước Ninh Hải</t>
  </si>
  <si>
    <t>58701007</t>
  </si>
  <si>
    <t>Kho bạc Nhà nước Bác Ái</t>
  </si>
  <si>
    <t>58701008</t>
  </si>
  <si>
    <t>Phòng Giao dịch Kho bạc Nhà nước Ninh Thuận</t>
  </si>
  <si>
    <t>58902001</t>
  </si>
  <si>
    <t>Quỹ tín dụng nhân dân Nhơn Hải</t>
  </si>
  <si>
    <t>58902002</t>
  </si>
  <si>
    <t>58902003</t>
  </si>
  <si>
    <t>Quỹ tín dụng nhân dân Phủ Hà</t>
  </si>
  <si>
    <t>58306002</t>
  </si>
  <si>
    <t>Ngân hàng Thương mại cổ phần Nam Á - Chi nhánh Ninh Thuận - Phòng giao dịch Phan Rang</t>
  </si>
  <si>
    <t>58306003</t>
  </si>
  <si>
    <t>Ngân hàng Thương mại cổ phần Nam Á – Chi nhánh Ninh Thuận – Phòng giao dịch Ninh Hải</t>
  </si>
  <si>
    <t>58306004</t>
  </si>
  <si>
    <t>Ngân hàng Thương mại cổ phần Nam Á – Chi nhánh Ninh Thuận – Phòng giao dịch Thuận Nam</t>
  </si>
  <si>
    <t>58307001</t>
  </si>
  <si>
    <t>Ngân hàng Thương mại Cổ phần Á Châu - Chi nhánh Ninh Thuận</t>
  </si>
  <si>
    <t>58202001</t>
  </si>
  <si>
    <t>Ngân hàng Thương mại Cổ phần Đầu tư và Phát triển Việt Nam - Chi nhánh Ninh Thuận</t>
  </si>
  <si>
    <t>58357001</t>
  </si>
  <si>
    <t>Ngân hàng Thương mại Cổ phần Bưu điện Liên Việt - Chi nhánh Ninh Thuận</t>
  </si>
  <si>
    <t>58701001</t>
  </si>
  <si>
    <t>Kho bạc Nhà nước Tỉnh Ninh Thuận</t>
  </si>
  <si>
    <t>58701002</t>
  </si>
  <si>
    <t>Kho bạc Nhà nước Thuận Bắc</t>
  </si>
  <si>
    <t>58701003</t>
  </si>
  <si>
    <t>Kho bạc Nhà nước Ninh Phước</t>
  </si>
  <si>
    <t>58701004</t>
  </si>
  <si>
    <t>Kho bạc Nhà nước Thuận Nam</t>
  </si>
  <si>
    <t>58701005</t>
  </si>
  <si>
    <t>Kho bạc Nhà nước Ninh Sơn</t>
  </si>
  <si>
    <t>58203001</t>
  </si>
  <si>
    <t>Ngân hàng Thương mại Cổ phần Ngoại thương Việt Nam - Chi nhánh Ninh Thuận</t>
  </si>
  <si>
    <t>58204001</t>
  </si>
  <si>
    <t>Ngân hàng Nông nghiệp và Phát triển Nông thôn Việt Nam - Chi nhánh Tỉnh Ninh Thuận</t>
  </si>
  <si>
    <t>58204002</t>
  </si>
  <si>
    <t>Ngân hàng Nông nghiệp và Phát triển Nông thôn Việt Nam - Chi nhánh Thành phố Phan Rang</t>
  </si>
  <si>
    <t>58204003</t>
  </si>
  <si>
    <t>Ngân hàng Nông nghiệp và Phát triển Nông thôn Việt Nam - Chi nhánh Huyện Ninh Sơn</t>
  </si>
  <si>
    <t>58204004</t>
  </si>
  <si>
    <t>Ngân hàng Nông nghiệp và Phát triển Nông thôn Việt Nam - Chi nhánh Huyện Ninh Hải</t>
  </si>
  <si>
    <t>58204005</t>
  </si>
  <si>
    <t>Ngân hàng Nông nghiệp và Phát triển Nông thôn Việt Nam - Chi nhánh Huyện Ninh Phước</t>
  </si>
  <si>
    <t>58204006</t>
  </si>
  <si>
    <t>Ngân hàng Nông nghiệp và Phát triển Nông thôn Việt Nam - Chi nhánh Tháp Chàm</t>
  </si>
  <si>
    <t>58204007</t>
  </si>
  <si>
    <t>Ngân hàng Nông nghiệp và Phát triển Nông thôn Việt Nam - Chi nhánh Huyện Bác Ái</t>
  </si>
  <si>
    <t>58207001</t>
  </si>
  <si>
    <t>Ngân hàng Chính sách Xã hội - Chi nhánh Tỉnh Ninh Thuận</t>
  </si>
  <si>
    <t>58208001</t>
  </si>
  <si>
    <t>Ngân hàng Phát triển Việt Nam Khu vực Khánh Hòa Chi nhánh Ninh Thuận - Phòng Giao dịch Ninh Thuận</t>
  </si>
  <si>
    <t>58302001</t>
  </si>
  <si>
    <t>Ngân hàng TMCP Hàng Hải Việt Nam- Chi nhánh Ninh Thuận</t>
  </si>
  <si>
    <t>58303001</t>
  </si>
  <si>
    <t>Ngân hàng Thương mại Cổ phần Sài Gòn Thương Tín - Chi nhánh Ninh Thuận</t>
  </si>
  <si>
    <t>58304001</t>
  </si>
  <si>
    <t>Ngân hàng Thương mại Cổ phần Đông Á - Chi nhánh Ninh Thuận</t>
  </si>
  <si>
    <t>58321001</t>
  </si>
  <si>
    <t>Ngân hàng TMCP Phát triển Thành phố Hồ Chí Minh - Chi nhánh Ninh Thuận</t>
  </si>
  <si>
    <t>58701009</t>
  </si>
  <si>
    <t>Phòng Giao dịch số 9 - Kho bạc Nhà nước Khu vực XV</t>
  </si>
  <si>
    <t>58311001</t>
  </si>
  <si>
    <t>Ngân hàng Thương mại Cổ phần Quân Đội - Chi nhánh Ninh Thuận</t>
  </si>
  <si>
    <t>54204004</t>
  </si>
  <si>
    <t>Ngân hàng Nông nghiệp và Phát triển Nông thôn Việt Nam - Chi nhánh Huyện Sông Hinh</t>
  </si>
  <si>
    <t>54204005</t>
  </si>
  <si>
    <t>Ngân hàng Nông nghiệp và Phát triển Nông thôn Việt Nam - Chi nhánh Huyện Phú Hoà</t>
  </si>
  <si>
    <t>54204006</t>
  </si>
  <si>
    <t>Ngân hàng Nông nghiệp và Phát triển Nông thôn Việt Nam - Chi nhánh Huyện Đông Hoà</t>
  </si>
  <si>
    <t>54204007</t>
  </si>
  <si>
    <t>Ngân hàng Nông nghiệp và Phát triển Nông thôn Việt Nam - Chi nhánh Huyện Tây Hoà</t>
  </si>
  <si>
    <t>54204008</t>
  </si>
  <si>
    <t>Ngân hàng Nông nghiệp và Phát triển Nông thôn Việt Nam - Chi nhánh Thị xã Sông Cầu</t>
  </si>
  <si>
    <t>54204009</t>
  </si>
  <si>
    <t>Ngân hàng Nông nghiệp và Phát triển Nông thôn Việt Nam - Chi nhánh Huyện Tuy An</t>
  </si>
  <si>
    <t>54204010</t>
  </si>
  <si>
    <t>Ngân hàng Nông nghiệp và Phát triển Nông thôn Việt Nam - Chi nhánh Huyện Đồng Xuân</t>
  </si>
  <si>
    <t>54204011</t>
  </si>
  <si>
    <t>Ngân hàng Nông nghiệp và Phát triển Nông thôn Việt Nam - Chi nhánh Nam Thành Phố Tuy Hoà</t>
  </si>
  <si>
    <t>54207001</t>
  </si>
  <si>
    <t>Ngân hàng Chính sách Xã hội - Chi nhánh Tỉnh Phú Yên</t>
  </si>
  <si>
    <t>54208001</t>
  </si>
  <si>
    <t>Ngân hàng Phát triển Việt Nam - Chi nhánh Phú Yên</t>
  </si>
  <si>
    <t>54304001</t>
  </si>
  <si>
    <t>Ngân hàng Thương mại Cổ phần Đông Á - Chi nhánh Phú Yên</t>
  </si>
  <si>
    <t>54307001</t>
  </si>
  <si>
    <t>Ngân hàng Thương mại Cổ phần Á Châu - Chi nhánh Phú Yên</t>
  </si>
  <si>
    <t>54311001</t>
  </si>
  <si>
    <t>Ngân hàng TMCP Quân Đội - Chi nhánh Phú Yên</t>
  </si>
  <si>
    <t>54313001</t>
  </si>
  <si>
    <t>Ngân hàng thương mại cổ phần Bắc Á - Chi nhánh Phú Yên</t>
  </si>
  <si>
    <t>54321001</t>
  </si>
  <si>
    <t>Ngân hàng thương mại cổ phần Phát triển thành phố Hồ Chí Minh - Chi nhánh Phú Yên</t>
  </si>
  <si>
    <t>54701001</t>
  </si>
  <si>
    <t>Kho bạc Nhà nước Tỉnh Phú Yên</t>
  </si>
  <si>
    <t>54701002</t>
  </si>
  <si>
    <t>Kho bạc Nhà nước Sơn Hòa</t>
  </si>
  <si>
    <t>54701003</t>
  </si>
  <si>
    <t>Kho bạc Nhà nước Sông Cầu</t>
  </si>
  <si>
    <t>54701004</t>
  </si>
  <si>
    <t>Kho bạc Nhà nước Sông Hinh</t>
  </si>
  <si>
    <t>54701005</t>
  </si>
  <si>
    <t>Kho bạc Nhà nước Tây Hoà</t>
  </si>
  <si>
    <t>54701006</t>
  </si>
  <si>
    <t>Kho bạc Nhà nước Tuy An</t>
  </si>
  <si>
    <t>54701007</t>
  </si>
  <si>
    <t>Kho bạc Nhà nước Phú Hoà</t>
  </si>
  <si>
    <t>54701008</t>
  </si>
  <si>
    <t>Phòng Giao dịch Kho bạc Nhà nước Thành phố Tuy Hoà</t>
  </si>
  <si>
    <t>54701009</t>
  </si>
  <si>
    <t>Kho bạc Nhà nước Đồng Xuân</t>
  </si>
  <si>
    <t>54701010</t>
  </si>
  <si>
    <t>Kho bạc Nhà nước Đông Hoà</t>
  </si>
  <si>
    <t>54201001</t>
  </si>
  <si>
    <t>Ngân hàng Thương mại Cổ phần Công thương Việt Nam - Chi nhánh Phú Yên</t>
  </si>
  <si>
    <t>54202001</t>
  </si>
  <si>
    <t>Ngân hàng Thương mại Cổ phần Đầu tư và Phát triển Việt Nam - Chi nhánh Phú Yên</t>
  </si>
  <si>
    <t>54203001</t>
  </si>
  <si>
    <t>Ngân hàng Thương mại Cổ phần Ngoại thương Việt Nam - Chi nhánh Phú Yên</t>
  </si>
  <si>
    <t>54204001</t>
  </si>
  <si>
    <t>Ngân hàng Nông nghiệp và Phát triển Nông thôn Việt Nam - Chi nhánh Tỉnh Phú Yên</t>
  </si>
  <si>
    <t>54204002</t>
  </si>
  <si>
    <t>Ngân hàng Nông nghiệp và Phát triển Nông thôn Việt Nam - Chi nhánh Thành phố Tuy Hòa</t>
  </si>
  <si>
    <t>54204003</t>
  </si>
  <si>
    <t>Ngân hàng Nông nghiệp và Phát triển Nông thôn Việt Nam - Chi nhánh Huyện Sơn Hoà</t>
  </si>
  <si>
    <t>54902001</t>
  </si>
  <si>
    <t>Quỹ tín dụng nhân dân Châu Thành</t>
  </si>
  <si>
    <t>54902002</t>
  </si>
  <si>
    <t>Quỹ tín dụng nhân dân Hoà Trị</t>
  </si>
  <si>
    <t>54902003</t>
  </si>
  <si>
    <t>Quỹ tín dụng nhân dân Chí Thạnh</t>
  </si>
  <si>
    <t>54902004</t>
  </si>
  <si>
    <t>Quỹ tín dụng nhân dân Hòa Thắng Tỉnh Phú Yên</t>
  </si>
  <si>
    <t>54302001</t>
  </si>
  <si>
    <t>Ngân hàng Thương mại Cổ phần  Hàng Hải Việt Nam - Chi nhánh Phú Yên</t>
  </si>
  <si>
    <t>54303001</t>
  </si>
  <si>
    <t>Ngân hàng Thương mại Cổ phần Sài Gòn Thương Tín - Chi nhánh Phú Yên</t>
  </si>
  <si>
    <t>54353001</t>
  </si>
  <si>
    <t>Ngân hàng Thương mại Cổ phần Kiên Long - Chi nhánh Phú Yên</t>
  </si>
  <si>
    <t>54357001</t>
  </si>
  <si>
    <t>Ngân hàng Thương mại Cổ phần Bưu điện Liên Viêt - Chi nhánh Phú Yên</t>
  </si>
  <si>
    <t>54309001</t>
  </si>
  <si>
    <t>Ngân hàng TMCP Việt Nam Thịnh Vượng - Chi nhánh Phú Yên</t>
  </si>
  <si>
    <t>66204026</t>
  </si>
  <si>
    <t>Ngân hàng Nông nghiệp và Phát triển Nông thôn Việt Nam - Chi nhánh Ea Tam</t>
  </si>
  <si>
    <t>66204027</t>
  </si>
  <si>
    <t>Ngân hàng Nông nghiệp và Phát triển Nông thôn Việt Nam - Chi nhánh Nơ Trang Long</t>
  </si>
  <si>
    <t>66204028</t>
  </si>
  <si>
    <t>Ngân hàng Nông nghiệp và Phát triển Nông thôn Việt Nam - Chi nhánh Lê Hồng Phong</t>
  </si>
  <si>
    <t>66204029</t>
  </si>
  <si>
    <t>Ngân hàng Nông nghiệp và Phát triển Nông thôn Việt Nam - Chi nhánh Hòa Thuận</t>
  </si>
  <si>
    <t>66204030</t>
  </si>
  <si>
    <t>Ngân hàng Nông nghiệp và Phát triển Nông thôn Việt Nam - Chi nhánh Huyện Ea HLeo</t>
  </si>
  <si>
    <t>66204031</t>
  </si>
  <si>
    <t>Ngân hàng Nông nghiệp và Phát triển Nông thôn Việt Nam - Chi nhánh Ea Cpam</t>
  </si>
  <si>
    <t>66205001</t>
  </si>
  <si>
    <t>Ngân hàng TMCP Phát triển nhà đồng bằng sông Cửu Long - Chi nhánh Đăk LăK</t>
  </si>
  <si>
    <t>66304006</t>
  </si>
  <si>
    <t>Ngân hàng Thương mại Cổ phần Đông Á Chi nhánh Đăk Lăk - Phòng Giao dịch KrôngPăc</t>
  </si>
  <si>
    <t>66304007</t>
  </si>
  <si>
    <t>Ngân hàng Thương mại Cổ phần Đông Á Chi nhánh Đăk Lăk - Phòng Giao dịch EaHleo</t>
  </si>
  <si>
    <t>66305001</t>
  </si>
  <si>
    <t>Ngân hàng Thương mại Cổ phần Xuất nhập khẩu Việt Nam - Chi nhánh Buôn Ma Thuột</t>
  </si>
  <si>
    <t>66306001</t>
  </si>
  <si>
    <t>Ngân hàng Thương mại Cổ phần Nam Á - Chi nhánh Đắk Lắk</t>
  </si>
  <si>
    <t>66306002</t>
  </si>
  <si>
    <t>Ngân hàng Thương mại cổ phần Nam Á - Chi nhánh Đắk Lắk - Phòng giao dịch Ea Hleo</t>
  </si>
  <si>
    <t>66306003</t>
  </si>
  <si>
    <t>Ngân hàng Thương mại cổ phần Nam Á – Chi nhánh Đắk Lắk – Phòng giao dịch Krông Păc</t>
  </si>
  <si>
    <t>66306004</t>
  </si>
  <si>
    <t>Ngân hàng Thương mại cổ phần Nam Á – Chi nhánh Đắk Lắk – Phòng giao dịch Krông Buk</t>
  </si>
  <si>
    <t>66307001</t>
  </si>
  <si>
    <t>Ngân hàng Thương mại Cổ phần Á Châu - Chi nhánh Đắc Lắc</t>
  </si>
  <si>
    <t>66308001</t>
  </si>
  <si>
    <t>Ngân hàng Thương mại Cổ phần Sài Gòn Công thương - Chi nhánh ĐăkLăk</t>
  </si>
  <si>
    <t>66309001</t>
  </si>
  <si>
    <t>Ngân hàng TMCP Việt Nam Thịnh Vượng- Chi nhánh Đắk Lắk</t>
  </si>
  <si>
    <t>66310001</t>
  </si>
  <si>
    <t>Ngân hàng Thương mại Cổ phần Kỹ thương Việt Nam - Chi nhánh Đăk Lăk</t>
  </si>
  <si>
    <t>66311001</t>
  </si>
  <si>
    <t>Ngân hàng Thương mại Cổ phần Quân đội - Chi nhánh Đắc Lăk</t>
  </si>
  <si>
    <t>66313001</t>
  </si>
  <si>
    <t>Ngân hàng thương mại cổ phần Bắc Á - Chi nhánh Đăk Lăk</t>
  </si>
  <si>
    <t>66356001</t>
  </si>
  <si>
    <t>Ngân hàng Thương mại Cổ phần Việt Nam Thương Tín - Chi Nhánh Đắk Lắk</t>
  </si>
  <si>
    <t>66357001</t>
  </si>
  <si>
    <t>Ngân hàng Thương mại Cổ phần Bưu điện Liên Việt - Chi nhánh Đăk Lăk</t>
  </si>
  <si>
    <t>66358001</t>
  </si>
  <si>
    <t>Ngân hàng Thương mại Cổ phần Tiên Phong - Chi nhánh Đắk Lắk</t>
  </si>
  <si>
    <t>66359001</t>
  </si>
  <si>
    <t>Ngân hàng Thương mại Cổ phần Bảo Việt - Chi nhánh Đăk Lăk</t>
  </si>
  <si>
    <t>66701001</t>
  </si>
  <si>
    <t>Kho bạc Nhà nước Tỉnh Đắk Lắk</t>
  </si>
  <si>
    <t>66701002</t>
  </si>
  <si>
    <t>Kho bạc Nhà nước Krông Ana</t>
  </si>
  <si>
    <t>66701003</t>
  </si>
  <si>
    <t>Kho bạc Nhà nước Cưkuin</t>
  </si>
  <si>
    <t>66701013</t>
  </si>
  <si>
    <t>Kho bạc Nhà nước  CưMgar</t>
  </si>
  <si>
    <t>66701014</t>
  </si>
  <si>
    <t>Kho bạc Nhà nước Buôn Ma Thuột</t>
  </si>
  <si>
    <t>66701015</t>
  </si>
  <si>
    <t>Kho bạc Nhà nước Easúp</t>
  </si>
  <si>
    <t>66701016</t>
  </si>
  <si>
    <t>Kho bạc Nhà nước Krông Pắc</t>
  </si>
  <si>
    <t>66883001</t>
  </si>
  <si>
    <t>Quỹ Đầu tư Phát triển Đăk Lăk</t>
  </si>
  <si>
    <t>66901001</t>
  </si>
  <si>
    <t>Ngân hàng Hợp tác xã Việt Nam - Chi nhánh Đắc LắK</t>
  </si>
  <si>
    <t>66902001</t>
  </si>
  <si>
    <t>Quỹ tín dụng nhân dân Ea Yông</t>
  </si>
  <si>
    <t>66902002</t>
  </si>
  <si>
    <t>Quỹ tín dụng nhân dân Huy Hoàng</t>
  </si>
  <si>
    <t>66201001</t>
  </si>
  <si>
    <t>Ngân hàng Thương mại Cổ phần Công thương Việt Nam - Chi nhánh Đăk Lăk</t>
  </si>
  <si>
    <t>66202001</t>
  </si>
  <si>
    <t>Ngân hàng Thương mại Cổ phần Đầu tư và Phát triển Việt Nam - Chi nhánh Đăk Lăk</t>
  </si>
  <si>
    <t>66202002</t>
  </si>
  <si>
    <t>Ngân hàng Thương mại Cổ phần Đầu tư và Phát triển Việt Nam - Chi nhánh Buôn Hồ</t>
  </si>
  <si>
    <t>66202003</t>
  </si>
  <si>
    <t>Ngân hàng Thương mại Cổ phần Đầu tư và Phát triển Việt Nam - Chi nhánh Đông Đắk Lắk</t>
  </si>
  <si>
    <t>66202004</t>
  </si>
  <si>
    <t>Ngân hàng Thương mại Cổ phần Đầu tư và Phát triển Việt Nam - Chi nhánh Ban Mê</t>
  </si>
  <si>
    <t>66204004</t>
  </si>
  <si>
    <t>Ngân hàng Nông nghiệp và Phát triển Nông thôn Việt Nam - Chi nhánh Huyện Krông Bông</t>
  </si>
  <si>
    <t>66204005</t>
  </si>
  <si>
    <t>Ngân hàng Nông nghiệp và Phát triển Nông thôn Việt Nam - Chi nhánh Ea Knốp</t>
  </si>
  <si>
    <t>66204006</t>
  </si>
  <si>
    <t>Ngân hàng Nông nghiệp và Phát triển Nông thôn Việt Nam - Chi nhánh Huyện M DRăk</t>
  </si>
  <si>
    <t>66204007</t>
  </si>
  <si>
    <t>Ngân hàng Nông nghiệp và Phát triển nông thôn Việt Nam - Chi nhánh Buôn Hồ Bắc Đắk Lắk</t>
  </si>
  <si>
    <t>66204008</t>
  </si>
  <si>
    <t>Ngân hàng Nông nghiệp và Phát triển Nông thôn Việt Nam - Chi nhánh Huyện Krông Buk Bắc Đắk Lắk</t>
  </si>
  <si>
    <t>66204009</t>
  </si>
  <si>
    <t>Ngân hàng Nông nghiệp và Phát triển Nông thôn Việt Nam - Chi nhánh Huyện Ea Soup</t>
  </si>
  <si>
    <t>66204010</t>
  </si>
  <si>
    <t>Ngân hàng Nông nghiệp và Phát triển Nông thôn Việt Nam - Chi nhánh Lê Thánh Tông Đắk Lắk</t>
  </si>
  <si>
    <t>66204011</t>
  </si>
  <si>
    <t>Ngân hàng Nông nghiệp và Phát triển Nông thôn Việt Nam - Chi nhánh Bắc Đắk Lắk</t>
  </si>
  <si>
    <t>66204012</t>
  </si>
  <si>
    <t>Ngân hàng Nông nghiệp và Phát triển Nông thôn Việt Nam - Chi nhánh Phan Chu Trinh</t>
  </si>
  <si>
    <t>66204013</t>
  </si>
  <si>
    <t>Ngân hàng Nông nghiệp và Phát triển Nông thôn Việt Nam - Chi nhánh Huyện Krông Păk</t>
  </si>
  <si>
    <t>66204020</t>
  </si>
  <si>
    <t>Ngân hàng Nông nghiệp và Phát triển Nông thôn Việt Nam - Chi nhánh Thành phố Buôn Ma Thuột</t>
  </si>
  <si>
    <t>66204021</t>
  </si>
  <si>
    <t>Ngân hàng Nông nghiệp và Phát triển Nông thôn Việt Nam - Chi nhánh Ea Tóh</t>
  </si>
  <si>
    <t>66204022</t>
  </si>
  <si>
    <t>Ngân hàng Nông nghiệp và Phát triển Nông thôn Việt Nam - Chi nhánh Huyện Krông Ana</t>
  </si>
  <si>
    <t>66204023</t>
  </si>
  <si>
    <t>Ngân hàng Nông nghiệp và Phát triển Nông thôn Việt Nam - Chi nhánh Huyện Cư Mgar</t>
  </si>
  <si>
    <t>66204024</t>
  </si>
  <si>
    <t>Ngân hàng Nông nghiệp và Phát triển Nông thôn Việt Nam - Chi nhánh Huyện Lăk</t>
  </si>
  <si>
    <t>66204025</t>
  </si>
  <si>
    <t>Ngân hàng Nông nghiệp và Phát triển Nông thôn Việt Nam - Chi nhánh Hòa Khánh</t>
  </si>
  <si>
    <t>66207001</t>
  </si>
  <si>
    <t>Ngân hàng Chính sách Xã hội - Chi nhánh Tỉnh Đắc Lắc</t>
  </si>
  <si>
    <t>66208001</t>
  </si>
  <si>
    <t>Ngân hàng Phát triển Việt Nam Khu vực Đăk Lăk - Chi nhánh Đắc Nông</t>
  </si>
  <si>
    <t>66302001</t>
  </si>
  <si>
    <t>Ngân hàng Thương mại Cổ phần  Hàng Hải Việt Nam - Chi nhánh Đăk Lăk</t>
  </si>
  <si>
    <t>66303001</t>
  </si>
  <si>
    <t>Ngân hàng Thương mại Cổ phần Sài Gòn Thương Tín - Chi nhánh Đắc Lắc</t>
  </si>
  <si>
    <t>66303002</t>
  </si>
  <si>
    <t>Ngân hàng Thương mại Cổ phần Sài Gòn Thương Tín - Chi nhánh Lê Thánh Tông</t>
  </si>
  <si>
    <t>66304001</t>
  </si>
  <si>
    <t>Ngân hàng Thương mại Cổ phần Đông Á - Chi nhánh Đăk Lăk</t>
  </si>
  <si>
    <t>66304002</t>
  </si>
  <si>
    <t>Ngân hàng Thương mại Cổ phần Đông Á Chi nhánh Đăk Lăk - Phòng Giao dịch Buôn Hồ</t>
  </si>
  <si>
    <t>66304003</t>
  </si>
  <si>
    <t>Ngân hàng Thương mại Cổ phần Đông Á - Chi nhánh Đăk Lăk - Phòng giao dịch Ea Kar</t>
  </si>
  <si>
    <t>66304004</t>
  </si>
  <si>
    <t>Ngân hàng Thương mại Cổ phần Đông Á - Chi nhánh Đăk Lăk - Phòng giao dịch Cư M'gar</t>
  </si>
  <si>
    <t>66304005</t>
  </si>
  <si>
    <t>Ngân hàng Thương mại Cổ phần Đông Á Chi nhánh Đăk Lăk - Phòng Giao dịch EaTam</t>
  </si>
  <si>
    <t>66314001</t>
  </si>
  <si>
    <t>Ngân hàng Thương mại Cổ phần Quốc tế Việt Nam - Chi nhánh Đắk Lắk</t>
  </si>
  <si>
    <t>66317001</t>
  </si>
  <si>
    <t>Ngân hàng Thương mại Cổ phần Đông Nam Á - Chi Nhánh Đăk Lăk</t>
  </si>
  <si>
    <t>66321001</t>
  </si>
  <si>
    <t>Ngân hàng Thương mại Cổ phần Phát triển Thành phố Hồ Chí Minh - Chi nhánh Đăk Lăk</t>
  </si>
  <si>
    <t>66327001</t>
  </si>
  <si>
    <t>NH TMCP Bản Việt - Chi nhánh Buôn MaThuột</t>
  </si>
  <si>
    <t>66328001</t>
  </si>
  <si>
    <t>Ngân hàng TMCP Phương Nam - Chi nhánh Đăk Lăk</t>
  </si>
  <si>
    <t>66333001</t>
  </si>
  <si>
    <t>Ngân hàng TMCP Phương Đông - Chi nhánh Đăk Lăk</t>
  </si>
  <si>
    <t>66334001</t>
  </si>
  <si>
    <t>Ngân hàng Thương mại Cổ phần Sài Gòn - Chi nhánh Đăk Lăk</t>
  </si>
  <si>
    <t>66348001</t>
  </si>
  <si>
    <t>Ngân hàng TMCP Sài Gòn - Hà Nội - Chi nhánh Đắk Lắk</t>
  </si>
  <si>
    <t>66353001</t>
  </si>
  <si>
    <t>Ngân hàng Thương mại Cổ phần Kiên Long - Chi nhánh Đắk Lắk</t>
  </si>
  <si>
    <t>66355001</t>
  </si>
  <si>
    <t>Ngân hàng Thương mại Cổ phần Việt Á - Chi nhánh Buôn Mê Thuột</t>
  </si>
  <si>
    <t>66902004</t>
  </si>
  <si>
    <t>Quỹ tín dụng nhân dân Hòa Khánh</t>
  </si>
  <si>
    <t>66902005</t>
  </si>
  <si>
    <t>66902006</t>
  </si>
  <si>
    <t>Quỹ tín dụng nhân dân Tân Hòa</t>
  </si>
  <si>
    <t>66902007</t>
  </si>
  <si>
    <t>Quỹ tín dụng nhân dân Cư Ebur</t>
  </si>
  <si>
    <t>66902008</t>
  </si>
  <si>
    <t>Quỹ tín dụng nhân dân Phước An</t>
  </si>
  <si>
    <t>66902009</t>
  </si>
  <si>
    <t>Quỹ tín dụng nhân dân Cao Su</t>
  </si>
  <si>
    <t>66902010</t>
  </si>
  <si>
    <t>Quỹ tín dụng nhân dân Hòa Thắng</t>
  </si>
  <si>
    <t>66902011</t>
  </si>
  <si>
    <t>66902012</t>
  </si>
  <si>
    <t>Quỹ tín dụng nhân dân Bình Hòa</t>
  </si>
  <si>
    <t>66204001</t>
  </si>
  <si>
    <t>Ngân hàng Nông nghiệp và Phát triển Nông thôn Việt Nam - Chi nhánh Tỉnh Đắk Lắk</t>
  </si>
  <si>
    <t>66902003</t>
  </si>
  <si>
    <t>Quỹ tín dụng nhân dân Pơng Drang</t>
  </si>
  <si>
    <t>66203001</t>
  </si>
  <si>
    <t>Ngân hàng Thương mại Cổ phần Ngoại thương Việt Nam - Chi nhánh Đắc Lắc</t>
  </si>
  <si>
    <t>66204002</t>
  </si>
  <si>
    <t>Ngân hàng Nông nghiệp và Phát triển Nông thôn Việt Nam - Chi nhánh Huyện Ea Kar</t>
  </si>
  <si>
    <t>66204003</t>
  </si>
  <si>
    <t>Ngân hàng Nông nghiệp và Phát triển Nông thôn Việt Nam - Chi nhánh Huyện Cư Kuin Đăk Lăk</t>
  </si>
  <si>
    <t>66204014</t>
  </si>
  <si>
    <t>Ngân hàng Nông nghiệp và Phát triển Nông thôn Việt Nam - Chi nhánh Ea Phê</t>
  </si>
  <si>
    <t>66204015</t>
  </si>
  <si>
    <t>Ngân hàng Nông nghiệp và Phát triển Nông thôn Việt Nam - Chi nhánh Huyện Krông Năng</t>
  </si>
  <si>
    <t>66204016</t>
  </si>
  <si>
    <t>Ngân hàng Nông nghiệp và Phát triển Nông thôn Việt Nam - Chi nhánh Ea Ral</t>
  </si>
  <si>
    <t>66204017</t>
  </si>
  <si>
    <t>Ngân hàng Nông nghiệp và Phát triển Nông thôn Việt Nam - Chi nhánh Huyện Buôn Đôn</t>
  </si>
  <si>
    <t>66204018</t>
  </si>
  <si>
    <t>Ngân hàng Nông nghiệp và Phát triển Nông thôn Việt Nam - Chi nhánh Hòa Thắng</t>
  </si>
  <si>
    <t>66204019</t>
  </si>
  <si>
    <t>Ngân hàng Nông nghiệp và Phát triển Nông thôn Việt Nam - Chi nhánh Tân Lập</t>
  </si>
  <si>
    <t>66701004</t>
  </si>
  <si>
    <t>Kho bạc Nhà nước Buôn Đôn</t>
  </si>
  <si>
    <t>66701005</t>
  </si>
  <si>
    <t>Kho bạc Nhà nước Krông Năng</t>
  </si>
  <si>
    <t>66701006</t>
  </si>
  <si>
    <t>Kho bạc Nhà nước MĐrăk</t>
  </si>
  <si>
    <t>66701007</t>
  </si>
  <si>
    <t>Kho bạc Nhà nước Krông Búk</t>
  </si>
  <si>
    <t>66701008</t>
  </si>
  <si>
    <t>Kho bạc Nhà nước Buôn Hồ</t>
  </si>
  <si>
    <t>66701009</t>
  </si>
  <si>
    <t>Kho bạc Nhà nước EaKar</t>
  </si>
  <si>
    <t>66701010</t>
  </si>
  <si>
    <t>Kho bạc Nhà nước Lak</t>
  </si>
  <si>
    <t>66701011</t>
  </si>
  <si>
    <t>Kho bạc Nhà nước Ea Hleo</t>
  </si>
  <si>
    <t>66701012</t>
  </si>
  <si>
    <t>Kho bạc Nhà nước Krông Bông</t>
  </si>
  <si>
    <t>54701012</t>
  </si>
  <si>
    <t>Phòng Giao dịch số 3 - Kho bạc Nhà nước Khu vực XIII</t>
  </si>
  <si>
    <t>66701017</t>
  </si>
  <si>
    <t>Phòng Giao dịch số 16 - Kho bạc Nhà nước Khu vực XIV</t>
  </si>
  <si>
    <t>60308001</t>
  </si>
  <si>
    <t>Ngân hàng Thương mại Cổ phần Sài Gòn Công thương - Chi nhánh Bình Thuận</t>
  </si>
  <si>
    <t>60309001</t>
  </si>
  <si>
    <t>Ngân hàng Thương mại Cổ phần Việt Nam Thịnh Vượng - Chi nhánh Bình Thuận</t>
  </si>
  <si>
    <t>60310001</t>
  </si>
  <si>
    <t>Ngân hàng Thương mại Cổ phần Kỹ thương Việt Nam - Chi nhánh Bình Thuận</t>
  </si>
  <si>
    <t>60311001</t>
  </si>
  <si>
    <t>Ngân hàng Thương mại Cổ phần Quân đội - Chi nhánh Bình Thuận</t>
  </si>
  <si>
    <t>60321001</t>
  </si>
  <si>
    <t>Ngân hàng Thương mại Cổ phần Phát triển Thành phố Hồ Chí Minh - Chi nhánh Bình Thuận</t>
  </si>
  <si>
    <t>60323001</t>
  </si>
  <si>
    <t>Ngân hàng TMCP An Bình - Chi nhánh Bình Thuận</t>
  </si>
  <si>
    <t>60327001</t>
  </si>
  <si>
    <t>Ngân hàng TMCP Bản Việt - Chi nhánh Phan Thiết</t>
  </si>
  <si>
    <t>60328001</t>
  </si>
  <si>
    <t>NH TMCP Phương Nam -CN  BT</t>
  </si>
  <si>
    <t>60334001</t>
  </si>
  <si>
    <t>Ngân hàng Thương mại Cổ phần Sài Gòn - Chi nhánh Bình Thuận</t>
  </si>
  <si>
    <t>60339001</t>
  </si>
  <si>
    <t>Ngân hàng Thương mại Trách nhiệm hữu hạn Một thành viên Xây dựng Việt Nam - Chi nhánh Bình Thuận</t>
  </si>
  <si>
    <t>60701007</t>
  </si>
  <si>
    <t>Kho bạc Nhà nước Hàm Thuận Nam</t>
  </si>
  <si>
    <t>60701008</t>
  </si>
  <si>
    <t>Kho bạc Nhà nước Tánh Linh</t>
  </si>
  <si>
    <t>60701009</t>
  </si>
  <si>
    <t>Kho bạc Nhà nước Bắc Bình</t>
  </si>
  <si>
    <t>60701010</t>
  </si>
  <si>
    <t>Kho bạc Nhà nước Hàm Thuận Bắc</t>
  </si>
  <si>
    <t>60701011</t>
  </si>
  <si>
    <t>Phòng Giao dịch Kho bạc Nhà nước Bình Thuận</t>
  </si>
  <si>
    <t>60901001</t>
  </si>
  <si>
    <t>Ngân hàng Hợp tác xã Việt Nam - Chi nhánh Bình Thuận</t>
  </si>
  <si>
    <t>60902001</t>
  </si>
  <si>
    <t>Quỹ tín dụng nhân dân Võ Xu</t>
  </si>
  <si>
    <t>60902002</t>
  </si>
  <si>
    <t>Quỹ tín dụng nhân dân Ma Lâm</t>
  </si>
  <si>
    <t>60902007</t>
  </si>
  <si>
    <t>Quỹ tín dụng nhân dân Vũ Hoà</t>
  </si>
  <si>
    <t>60902008</t>
  </si>
  <si>
    <t>Quỹ tín dụng nhân dân Hàm Chính</t>
  </si>
  <si>
    <t>60902009</t>
  </si>
  <si>
    <t>Quỹ tín dụng nhân dân Hàm Thắng</t>
  </si>
  <si>
    <t>60902010</t>
  </si>
  <si>
    <t>Quỹ tín dụng nhân dân Hàm Nhơn</t>
  </si>
  <si>
    <t>60902021</t>
  </si>
  <si>
    <t>Quỹ tín dụng nhân dân Đức Tài</t>
  </si>
  <si>
    <t>60902022</t>
  </si>
  <si>
    <t>Qũy tín dụng nhân dân Thuận Đức</t>
  </si>
  <si>
    <t>60902023</t>
  </si>
  <si>
    <t>Quỹ tín dụng nhân dân Chợ Lầu</t>
  </si>
  <si>
    <t>60902024</t>
  </si>
  <si>
    <t>Quỹ tín dụng nhân dân Hàm Minh</t>
  </si>
  <si>
    <t>60902025</t>
  </si>
  <si>
    <t>Quỹ tín dụng nhân dân Lạc Tánh</t>
  </si>
  <si>
    <t>60201001</t>
  </si>
  <si>
    <t>Ngân hàng Thương mại Cổ phần Công thương Việt Nam - Chi nhánh Bình Thuận</t>
  </si>
  <si>
    <t>60202001</t>
  </si>
  <si>
    <t>Ngân hàng Thương mại Cổ phần Đầu tư và Phát triển Việt Nam - Chi nhánh Bình Thuận</t>
  </si>
  <si>
    <t>60348001</t>
  </si>
  <si>
    <t>Ngân hàng TMCP Sài Gòn - Hà Nội - Chi nhánh Bình Thuận</t>
  </si>
  <si>
    <t>60353001</t>
  </si>
  <si>
    <t>Ngân hàng Thương mại Cổ phần Kiên Long - Chi nhánh Bình Thuận</t>
  </si>
  <si>
    <t>60355001</t>
  </si>
  <si>
    <t>Ngân hàng Thương mại Cổ phần Việt Á - Chi nhánh Phan Thiết</t>
  </si>
  <si>
    <t>60357001</t>
  </si>
  <si>
    <t>Ngân hàng Thương mại Cổ phần Bưu điện Liên Việt - Chi nhánh Bình Thuận</t>
  </si>
  <si>
    <t>60701001</t>
  </si>
  <si>
    <t>Kho bạc Nhà nước Tỉnh Bình Thuận</t>
  </si>
  <si>
    <t>60701002</t>
  </si>
  <si>
    <t>Kho bạc Nhà nước Tuy Phong</t>
  </si>
  <si>
    <t>60701003</t>
  </si>
  <si>
    <t>Kho bạc Nhà nước Phú Quý</t>
  </si>
  <si>
    <t>60701004</t>
  </si>
  <si>
    <t>Kho bạc Nhà nước Hàm Tân</t>
  </si>
  <si>
    <t>60701005</t>
  </si>
  <si>
    <t>Kho bạc Nhà nước Đức Linh</t>
  </si>
  <si>
    <t>60701006</t>
  </si>
  <si>
    <t>Kho bạc Nhà nước La Gi</t>
  </si>
  <si>
    <t>60902003</t>
  </si>
  <si>
    <t>Quỹ tín dụng nhân dân Sùng Nhơn</t>
  </si>
  <si>
    <t>60902004</t>
  </si>
  <si>
    <t>Quỹ tín dụng nhân dân Mépu</t>
  </si>
  <si>
    <t>60902005</t>
  </si>
  <si>
    <t>Quỹ tín dụng nhân dân Nghị Đức</t>
  </si>
  <si>
    <t>60902006</t>
  </si>
  <si>
    <t>Quỹ tín dụng nhân dân Đức Nghĩa</t>
  </si>
  <si>
    <t>60902011</t>
  </si>
  <si>
    <t>Quỹ tín dụng nhân dân Lagi</t>
  </si>
  <si>
    <t>60902012</t>
  </si>
  <si>
    <t>Quỹ tín dụng nhân dân Hàm Hiệp</t>
  </si>
  <si>
    <t>60902013</t>
  </si>
  <si>
    <t>Quỹ tín dụng nhân dân Liên Hương</t>
  </si>
  <si>
    <t>60902014</t>
  </si>
  <si>
    <t>Quỹ tín dụng nhân dân Đakai</t>
  </si>
  <si>
    <t>60902015</t>
  </si>
  <si>
    <t>Quỹ tín dụng nhân dân Đức Hạnh</t>
  </si>
  <si>
    <t>60902016</t>
  </si>
  <si>
    <t>Quỹ tín dụng nhân dân Chí Công</t>
  </si>
  <si>
    <t>60902017</t>
  </si>
  <si>
    <t>Quỹ tín dụng nhân dân Tân Xuân</t>
  </si>
  <si>
    <t>60902018</t>
  </si>
  <si>
    <t>Quỹ tín dụng nhân dân Phước Thể</t>
  </si>
  <si>
    <t>60902019</t>
  </si>
  <si>
    <t>Quỹ tín dụng nhân dân Phan Rí Thành</t>
  </si>
  <si>
    <t>60902020</t>
  </si>
  <si>
    <t>Quỹ tín dụng nhân dân Liên Phường Phú Bình</t>
  </si>
  <si>
    <t>60203001</t>
  </si>
  <si>
    <t>Ngân hàng Thương mại Cổ phần Ngoại thương Việt Nam - Chi nhánh Bình Thuận</t>
  </si>
  <si>
    <t>60204001</t>
  </si>
  <si>
    <t>Ngân hàng Nông nghiệp và Phát triển Nông thôn Việt Nam - Chi nhánh Tỉnh Bình Thuận</t>
  </si>
  <si>
    <t>60204002</t>
  </si>
  <si>
    <t>Ngân hàng Nông nghiệp và Phát triển Nông thôn Việt Nam - Chi nhánh Nam Phan Thiết</t>
  </si>
  <si>
    <t>60204003</t>
  </si>
  <si>
    <t>Ngân hàng Nông nghiệp và Phát triển Nông thôn Việt Nam - Chi nhánh Huyện Tuy Phong</t>
  </si>
  <si>
    <t>60204004</t>
  </si>
  <si>
    <t>Ngân hàng Nông nghiệp và Phát triển Nông thôn Việt Nam - Chi nhánh Huyện Hàm Thuận Bắc</t>
  </si>
  <si>
    <t>60204005</t>
  </si>
  <si>
    <t>Ngân hàng Nông nghiệp và Phát triển Nông thôn Việt Nam - Chi nhánh Huyện Tánh Linh</t>
  </si>
  <si>
    <t>60204006</t>
  </si>
  <si>
    <t>Ngân hàng Nông nghiệp và Phát triển Nông thôn Việt Nam - Chi nhánh Phan Rí Cửa</t>
  </si>
  <si>
    <t>60204007</t>
  </si>
  <si>
    <t>Ngân hàng Nông nghiệp và Phát triển Nông thôn Việt Nam - Chi nhánh Huyện Bắc Bình</t>
  </si>
  <si>
    <t>60302001</t>
  </si>
  <si>
    <t>Ngân hàng Thương mại Cổ phần  Hàng Hải Việt Nam - Chi nhánh Bình Thuận</t>
  </si>
  <si>
    <t>60303001</t>
  </si>
  <si>
    <t>Ngân hàng Thương mại Cổ phần Sài Gòn Thương Tín - Chi nhánh Bình Thuận</t>
  </si>
  <si>
    <t>60303002</t>
  </si>
  <si>
    <t>Ngân hàng thương mại cổ phần Sài Gòn Thương Tín - Chi nhánh Hàm Thuận Nam</t>
  </si>
  <si>
    <t>60304001</t>
  </si>
  <si>
    <t>Ngân hàng Thương mại Cổ phần Đông Á - Chi nhánh Bình Thuận</t>
  </si>
  <si>
    <t>60304002</t>
  </si>
  <si>
    <t>Ngân hàng Thương mại Cổ phần Đông Á Chi nhánh Bình Thuận - Phòng Giao dịch LaGi</t>
  </si>
  <si>
    <t>60307001</t>
  </si>
  <si>
    <t>Ngân hàng Thương mại Cổ phần Á Châu - Chi nhánh Phan Thiết</t>
  </si>
  <si>
    <t>60204008</t>
  </si>
  <si>
    <t>Ngân hàng Nông nghiệp và Phát triển Nông thôn Việt Nam - Chi nhánh Huyện Đức Linh</t>
  </si>
  <si>
    <t>60204009</t>
  </si>
  <si>
    <t>Ngân hàng Nông nghiệp và Phát triển Nông thôn Việt Nam - Chi nhánh Huyện Phú Quý</t>
  </si>
  <si>
    <t>60204010</t>
  </si>
  <si>
    <t>Ngân hàng Nông nghiệp và Phát triển Nông thôn Việt Nam - Chi nhánh Lương Sơn</t>
  </si>
  <si>
    <t>60204011</t>
  </si>
  <si>
    <t>Ngân hàng Nông nghiệp và Phát triển Nông thôn Việt Nam - Chi nhánh Hàm Mỹ</t>
  </si>
  <si>
    <t>60204012</t>
  </si>
  <si>
    <t>Ngân hàng Nông nghiệp và Phát triển Nông thôn Việt Nam - Chi nhánh Huyện Hàm Thuận Nam</t>
  </si>
  <si>
    <t>60204013</t>
  </si>
  <si>
    <t>Ngân hàng Nông nghiệp và Phát triển Nông thôn Việt Nam - Chi nhánh Thị xã LaGi</t>
  </si>
  <si>
    <t>60204014</t>
  </si>
  <si>
    <t>Ngân hàng Nông nghiệp và Phát triển Nông thôn Việt Nam - Chi nhánh Huyện Hàm Tân</t>
  </si>
  <si>
    <t>60204015</t>
  </si>
  <si>
    <t>Ngân hàng Nông nghiệp và Phát triển Nông thôn Việt Nam - Chi nhánh Thành phố Phan Thiết</t>
  </si>
  <si>
    <t>60207001</t>
  </si>
  <si>
    <t>Ngân hàng Chính sách Xã hội - Chi nhánh Tỉnh Bình Thuận</t>
  </si>
  <si>
    <t>60208001</t>
  </si>
  <si>
    <t>Ngân hàng Phát triển Việt Nam - Chi nhánh Bình Thuận</t>
  </si>
  <si>
    <t>60333001</t>
  </si>
  <si>
    <t>Ngân hàng Thương mại cổ phần Phương Đông - Chi nhánh Bình Thuận</t>
  </si>
  <si>
    <t>60306001</t>
  </si>
  <si>
    <t>Ngân hàng TMCP Nam Á – Chi nhánh Bình Thuận</t>
  </si>
  <si>
    <t>60701012</t>
  </si>
  <si>
    <t>Phòng Giao dịch số 3 - Kho bạc Nhà nước Khu vực XV</t>
  </si>
  <si>
    <t>67204009</t>
  </si>
  <si>
    <t>Ngân hàng Nông nghiệp và Phát triển Nông thôn Việt Nam - Chi nhánh Cư Jút</t>
  </si>
  <si>
    <t>67207001</t>
  </si>
  <si>
    <t>Ngân hàng Chính sách Xã hội - Chi nhánh Tỉnh Đắc Nông</t>
  </si>
  <si>
    <t>67701006</t>
  </si>
  <si>
    <t>Kho bạc Nhà nước Đăk Song</t>
  </si>
  <si>
    <t>67701007</t>
  </si>
  <si>
    <t>Kho bạc Nhà nước KrôngNô</t>
  </si>
  <si>
    <t>67701008</t>
  </si>
  <si>
    <t>Kho bạc Nhà nước CưJut</t>
  </si>
  <si>
    <t>67701009</t>
  </si>
  <si>
    <t>Phòng Giao dịch Kho bạc Nhà nước Đắk Nông</t>
  </si>
  <si>
    <t>67902001</t>
  </si>
  <si>
    <t>Quỹ tín dụng nhân dân Đăk Mil</t>
  </si>
  <si>
    <t>67902002</t>
  </si>
  <si>
    <t>Quỹ tín dụng nhân dân Đắk Nông</t>
  </si>
  <si>
    <t>67902003</t>
  </si>
  <si>
    <t>Quỹ tín dụng nhân dân Thành Đức</t>
  </si>
  <si>
    <t>67201001</t>
  </si>
  <si>
    <t>Ngân hàng Thương mại Cổ phần Công thương Viêt Nam - Chi nhánh Đắk Nông</t>
  </si>
  <si>
    <t>67202001</t>
  </si>
  <si>
    <t>Ngân hàng Thương mại Cổ phần Đầu tư và Phát triển Việt Nam - Chi nhánh Đắk Nông</t>
  </si>
  <si>
    <t>67204001</t>
  </si>
  <si>
    <t>Ngân hàng Nông nghiệp và Phát triển Nông thôn Việt Nam - Chi nhánh Tỉnh Đắc Nông</t>
  </si>
  <si>
    <t>67204002</t>
  </si>
  <si>
    <t>Ngân hàng Nông nghiệp và Phát triển Nông thôn Việt Nam - Chi nhánh Huyện Dăk R Lấp</t>
  </si>
  <si>
    <t>67204003</t>
  </si>
  <si>
    <t>Ngân hàng Nông nghiệp và Phát triển Nông thôn Việt Nam - Chi nhánh Dăk Song</t>
  </si>
  <si>
    <t>67204004</t>
  </si>
  <si>
    <t>Ngân hàng Nông nghiệp và Phát triển Nông thôn Việt Nam - Chi nhánh Thị xã Gia Nghĩa</t>
  </si>
  <si>
    <t>67204005</t>
  </si>
  <si>
    <t>Ngân hàng Nông nghiệp và Phát triển Nông thôn Việt Nam - Chi nhánh H.Đắc Glong</t>
  </si>
  <si>
    <t>67204006</t>
  </si>
  <si>
    <t>Ngân hàng Nông nghiệp và Phát triển Nông thôn Việt Nam - Chi nhánh Đăk Mil</t>
  </si>
  <si>
    <t>67204007</t>
  </si>
  <si>
    <t>Ngân hàng Nông nghiệp và Phát triển Nông thôn Việt Nam - Chi nhánh Nam Dong</t>
  </si>
  <si>
    <t>67204008</t>
  </si>
  <si>
    <t>Ngân hàng Nông nghiệp và Phát triển Nông thôn Việt Nam - Chi nhánh Krông Nô</t>
  </si>
  <si>
    <t>67303001</t>
  </si>
  <si>
    <t>Ngân hàng Thương mại Cổ phần Sài Gòn Thương Tín - Chi nhánh Đăk Nông</t>
  </si>
  <si>
    <t>67304001</t>
  </si>
  <si>
    <t>Ngân hàng Thương mại Cổ phần Đông Á - Chi nhánh Đăk Nông</t>
  </si>
  <si>
    <t>67306001</t>
  </si>
  <si>
    <t>Ngân hàng Thương mại cổ phần Nam Á – Chi nhánh Đắk Nông</t>
  </si>
  <si>
    <t>67321001</t>
  </si>
  <si>
    <t>Ngân hàng Thương mại cổ phần Phát triển thành phố Hồ Chí Minh - Chi nhánh Đăk Nông</t>
  </si>
  <si>
    <t>67357001</t>
  </si>
  <si>
    <t>Ngân hàng Thương mại Cổ phần Bưu điện Liên Việt - Chi nhánh Đăk Nông</t>
  </si>
  <si>
    <t>67701001</t>
  </si>
  <si>
    <t>Kho bạc Nhà nước Tỉnh Đắk Nông</t>
  </si>
  <si>
    <t>67701002</t>
  </si>
  <si>
    <t>Kho bạc Nhà nước Đăk Mil</t>
  </si>
  <si>
    <t>67701003</t>
  </si>
  <si>
    <t>Kho bạc Nhà nước ĐăkLấp</t>
  </si>
  <si>
    <t>67701004</t>
  </si>
  <si>
    <t>Kho bạc Nhà nước ĐăkGlong</t>
  </si>
  <si>
    <t>67701005</t>
  </si>
  <si>
    <t>Kho bạc Nhà nước Tuy Đức</t>
  </si>
  <si>
    <t>67203001</t>
  </si>
  <si>
    <t>Vietcombank Đắk Nông</t>
  </si>
  <si>
    <t>67327001</t>
  </si>
  <si>
    <t>Ngân hàng Thương mại cổ phần Bản Việt - Chi nhánh Đăk Nông</t>
  </si>
  <si>
    <t>67701010</t>
  </si>
  <si>
    <t>Phòng Giao dịch số 24 - Kho bạc Nhà nước Khu vực XIV</t>
  </si>
  <si>
    <t>68358001</t>
  </si>
  <si>
    <t>Ngân hàng Thương mại cổ phần Tiên Phong – Chi nhánh Lâm Đồng</t>
  </si>
  <si>
    <t>68201001</t>
  </si>
  <si>
    <t>Ngân hàng Thương mại Cổ phần Công thương Việt Nam - Chi nhánh Lâm Đồng</t>
  </si>
  <si>
    <t>68201002</t>
  </si>
  <si>
    <t>NH TMCP Công thương Việt Nam - Chi nhánh Di Linh</t>
  </si>
  <si>
    <t>68902022</t>
  </si>
  <si>
    <t>Quỹ tín dụng nhân dân Lộc Châu</t>
  </si>
  <si>
    <t>68902023</t>
  </si>
  <si>
    <t>Quỹ tín dụng nhân dân Nam Ban</t>
  </si>
  <si>
    <t>68902024</t>
  </si>
  <si>
    <t>Quỹ tín dụng nhân dân Lộc Nam</t>
  </si>
  <si>
    <t>68902025</t>
  </si>
  <si>
    <t>Quỹ tín dụng nhân dân Lộc Ngãi</t>
  </si>
  <si>
    <t>68204004</t>
  </si>
  <si>
    <t>Agribank Chi nhánh Lâm Đồng II</t>
  </si>
  <si>
    <t>68204005</t>
  </si>
  <si>
    <t>Ngân hàng Nông nghiệp và Phát triển Nông thôn Việt Nam - Chi nhánh Huyện Đa Tẻh</t>
  </si>
  <si>
    <t>68204006</t>
  </si>
  <si>
    <t>Ngân hàng Nông nghiệp và Phát triển Nông thôn Việt Nam - Chi nhánh Huyện Cát Tiên</t>
  </si>
  <si>
    <t>68204007</t>
  </si>
  <si>
    <t>Agribank Chi nhánh huyện Đức Trọng Lâm Đồng</t>
  </si>
  <si>
    <t>68204008</t>
  </si>
  <si>
    <t>Ngân hàng Nông nghiệp và Phát triển Nông thôn Việt Nam - Chi nhánh Hoà Ninh</t>
  </si>
  <si>
    <t>68204009</t>
  </si>
  <si>
    <t>Ngân hàng Nông nghiệp và Phát triển Nông thôn Việt Nam - Chi nhánh Lạc Dương</t>
  </si>
  <si>
    <t>68204010</t>
  </si>
  <si>
    <t>Ngân hàng Nông nghiệp và Phát triển Nông thôn Việt Nam - Chi nhánh Huyện Di Linh</t>
  </si>
  <si>
    <t>68204011</t>
  </si>
  <si>
    <t>Ngân hàng Nông nghiệp và Phát triển Nông thôn Việt Nam - Chi nhánh Huyện Đa Huoai</t>
  </si>
  <si>
    <t>68204012</t>
  </si>
  <si>
    <t>Ngân hàng Nông nghiệp và Phát triển Nông thôn Việt Nam - Chi nhánh Huyện Lâm Hà</t>
  </si>
  <si>
    <t>68204013</t>
  </si>
  <si>
    <t>Ngân hàng Nông nghiệp và Phát triển Nông thôn Việt Nam - Chi nhánh Huyện Đơn Dương</t>
  </si>
  <si>
    <t>68208002</t>
  </si>
  <si>
    <t>Ban đầu tư xây dựng Trung tâm đào tạo Đà Lạt</t>
  </si>
  <si>
    <t>68303001</t>
  </si>
  <si>
    <t>Ngân hàng Thương mại Cổ phần Sài Gòn Thương Tín - Chi nhánh Lâm Đồng</t>
  </si>
  <si>
    <t>68304001</t>
  </si>
  <si>
    <t>Ngân hàng Thương mại Cổ phần Đông Á - Chi nhánh Lâm Đồng</t>
  </si>
  <si>
    <t>68304002</t>
  </si>
  <si>
    <t>Ngân hàng Thương mại Cổ phần Đông Á - Phòng Giao dịch Đức Trọng</t>
  </si>
  <si>
    <t>68305001</t>
  </si>
  <si>
    <t>Ngân hàng Thương mại Cổ phần Xuất nhập khẩu Việt Nam - Chi nhánh Đà Lạt</t>
  </si>
  <si>
    <t>68306001</t>
  </si>
  <si>
    <t>Ngân hàng Thương mại Cổ phần Nam Á - Chi nhánh Lâm Đồng</t>
  </si>
  <si>
    <t>68306002</t>
  </si>
  <si>
    <t>Ngân hàng Thương mại cổ phần Nam Á - Chi nhánh Lâm Đồng - Phòng giao dịch Bảo Lộc</t>
  </si>
  <si>
    <t>68306003</t>
  </si>
  <si>
    <t>Ngân hàng Thương mại cổ phần Nam Á – Chi nhánh Lâm Đồng – Phòng giao dịch Lâm Hà</t>
  </si>
  <si>
    <t>68306004</t>
  </si>
  <si>
    <t>Ngân hàng Thương mại cổ phần Nam Á – Chi nhánh Lâm Đồng – Phòng giao dịch Đức Trọng</t>
  </si>
  <si>
    <t>68307001</t>
  </si>
  <si>
    <t>Ngân hàng Thương mại Cổ phần Á Châu - Chi nhánh Lâm Đồng</t>
  </si>
  <si>
    <t>68309001</t>
  </si>
  <si>
    <t>Ngân hàng Thương mại Cổ phần Việt Nam Thịnh Vượng - Chi nhánh Đà Lạt</t>
  </si>
  <si>
    <t>68327001</t>
  </si>
  <si>
    <t>Ngân hàng Thương mại cổ phần Bản Việt - Chi nhánh Lâm Đồng</t>
  </si>
  <si>
    <t>68201003</t>
  </si>
  <si>
    <t>Ngân hàng Thương mại Cổ phần Công thương Việt Nam - Chi nhánh Bảo Lộc</t>
  </si>
  <si>
    <t>68202001</t>
  </si>
  <si>
    <t>Ngân hàng Thương mại Cổ phần Đầu tư và Phát triển Việt Nam - Chi nhánh Lâm Đồng</t>
  </si>
  <si>
    <t>68902017</t>
  </si>
  <si>
    <t>Quỹ tín dụng nhân dân Tân Hội</t>
  </si>
  <si>
    <t>68902018</t>
  </si>
  <si>
    <t>Quỹ tín dụng nhân dân Lộc Thắng</t>
  </si>
  <si>
    <t>68902019</t>
  </si>
  <si>
    <t>Quỹ tín dụng nhân dân Lộc Phát</t>
  </si>
  <si>
    <t>68902020</t>
  </si>
  <si>
    <t>Quỹ tín dụng nhân dân Lộc Tiến</t>
  </si>
  <si>
    <t>68902021</t>
  </si>
  <si>
    <t>Quỹ tín dụng nhân dân Tân Hà</t>
  </si>
  <si>
    <t>68302001</t>
  </si>
  <si>
    <t>Ngân hàng Thương mại Cổ phần  Hàng Hải Việt Nam - Chi nhánh Lâm Đồng</t>
  </si>
  <si>
    <t>68302002</t>
  </si>
  <si>
    <t>Ngân hàng Thương mại Cổ phần  Hàng Hải Việt Nam - Chi nhánh Nam Tây Nguyên</t>
  </si>
  <si>
    <t>68310001</t>
  </si>
  <si>
    <t>Ngân hàng Thương mại Cổ phần Kỹ thương Việt Nam - Chi nhánh Lâm Đồng</t>
  </si>
  <si>
    <t>68311001</t>
  </si>
  <si>
    <t>Ngân hàng Thương mại Cổ phần Quân đội - Chi nhánh Lâm Đồng</t>
  </si>
  <si>
    <t>68311002</t>
  </si>
  <si>
    <t>Ngân hàng Thương mại Cổ phần Quân đội - Chi nhánh Bảo Lộc</t>
  </si>
  <si>
    <t>68313001</t>
  </si>
  <si>
    <t>Ngân hàng Thương mại Cổ phần Bắc Á - Chi nhánh Đà Lạt</t>
  </si>
  <si>
    <t>68314001</t>
  </si>
  <si>
    <t>Ngân hàng Thương mại Cổ phần Quốc tế Việt Nam - Chi nhánh lâm Đồng</t>
  </si>
  <si>
    <t>68321001</t>
  </si>
  <si>
    <t>Ngân hàng Thương mại Cổ phần Phát triển Thành phố Hồ Chí Minh - Chi nhánh Lâm Đồng</t>
  </si>
  <si>
    <t>68343001</t>
  </si>
  <si>
    <t>Ngân hàng TMCP Phát triển Mê Kông - Chi nhánh Lâm Đồng</t>
  </si>
  <si>
    <t>68346001</t>
  </si>
  <si>
    <t>Ngân hàng TMCP Phương Tây - Chi nhánh Đà Lạt</t>
  </si>
  <si>
    <t>68348001</t>
  </si>
  <si>
    <t>Ngân hàng Thương mại Cổ phần Sài Gòn Hà Nội - Chi nhánh Lâm Đồng</t>
  </si>
  <si>
    <t>68202003</t>
  </si>
  <si>
    <t>Ngân hàng Thương mại Cổ phần Đầu tư và Phát triển Việt Nam - Chi nhánh Đà Lạt</t>
  </si>
  <si>
    <t>68203001</t>
  </si>
  <si>
    <t>Vietcombank Lâm Đồng</t>
  </si>
  <si>
    <t>68203002</t>
  </si>
  <si>
    <t>Ngân hàng Thương mại Cổ phần Ngoại thương Việt Nam - Chi nhánh Bảo Lộc</t>
  </si>
  <si>
    <t>68204001</t>
  </si>
  <si>
    <t>Ngân hàng Nông nghiệp và Phát triển Nông thôn Việt Nam - Chi nhánh Tỉnh Lâm Đồng</t>
  </si>
  <si>
    <t>68204002</t>
  </si>
  <si>
    <t>Agribank Chi nhánh thành phố Bảo Lộc Lâm Đồng II</t>
  </si>
  <si>
    <t>68204003</t>
  </si>
  <si>
    <t>Ngân hàng Nông nghiệp và Phát triển Nông thôn Việt Nam - Chi nhánh Thành phố Đà Lạt</t>
  </si>
  <si>
    <t>68204014</t>
  </si>
  <si>
    <t>Ngân hàng Nông nghiệp và Phát triển Nông thôn Việt Nam - Chi nhánh Lộc An Nam Lâm Đồng</t>
  </si>
  <si>
    <t>68204015</t>
  </si>
  <si>
    <t>Ngân hàng Nông nghiệp và Phát triển Nông thôn Việt Nam - Chi nhánh Bảo Lâm Nam Lâm Đồng</t>
  </si>
  <si>
    <t>68204016</t>
  </si>
  <si>
    <t>Ngân hàng Nông nghiệp và Phát triển Nông thôn Việt Nam - Chi nhánh Lộc Phát Lâm Đồng</t>
  </si>
  <si>
    <t>68204017</t>
  </si>
  <si>
    <t>Agribank Chi nhánh huyện Đam Rông Lâm Đồng</t>
  </si>
  <si>
    <t>68205001</t>
  </si>
  <si>
    <t>Ngân hàng TMCP Phát triển nhà đồng bằng sông Cửu Long - Chi nhánh Lâm Đồng</t>
  </si>
  <si>
    <t>68207001</t>
  </si>
  <si>
    <t>Ngân hàng Chính sách Xã hội - Chi nhánh Tỉnh Lâm Đồng</t>
  </si>
  <si>
    <t>68208001</t>
  </si>
  <si>
    <t>Ngân hàng Phát triển Việt Nam - Chi nhánh Lâm Đồng</t>
  </si>
  <si>
    <t>68202002</t>
  </si>
  <si>
    <t>Ngân hàng Thương mại Cổ phần Đầu tư và Phát triển Việt Nam - Chi nhánh Bảo Lộc</t>
  </si>
  <si>
    <t>68701005</t>
  </si>
  <si>
    <t>Kho bạc Nhà nước Đức Trọng</t>
  </si>
  <si>
    <t>68701006</t>
  </si>
  <si>
    <t>Kho bạc Nhà nước Cát Tiên</t>
  </si>
  <si>
    <t>68701007</t>
  </si>
  <si>
    <t>Kho bạc Nhà nước Đam Rông</t>
  </si>
  <si>
    <t>68701008</t>
  </si>
  <si>
    <t>Kho bạc Nhà nước Đạ Huoai</t>
  </si>
  <si>
    <t>68701009</t>
  </si>
  <si>
    <t>Kho bạc Nhà nước Lâm Hà</t>
  </si>
  <si>
    <t>68701010</t>
  </si>
  <si>
    <t>Kho bạc Nhà nước Đơn Dương</t>
  </si>
  <si>
    <t>68701011</t>
  </si>
  <si>
    <t>Kho bạc Nhà nước Lạc Dương</t>
  </si>
  <si>
    <t>68701012</t>
  </si>
  <si>
    <t>68701013</t>
  </si>
  <si>
    <t>Phòng Giao dịch Kho bạc Nhà nước Lâm Đồng</t>
  </si>
  <si>
    <t>68901001</t>
  </si>
  <si>
    <t>Ngân hàng Hợp tác xã Việt Nam - Chi nhánh Lâm Đồng</t>
  </si>
  <si>
    <t>68902012</t>
  </si>
  <si>
    <t>Quỹ tín dụng nhân dân Đinh Lạc</t>
  </si>
  <si>
    <t>68902013</t>
  </si>
  <si>
    <t>Quỹ tín dụng nhân dân Bình Thạnh</t>
  </si>
  <si>
    <t>68902014</t>
  </si>
  <si>
    <t>68902015</t>
  </si>
  <si>
    <t>Quỹ tín dụng nhân dân Liên Đầm</t>
  </si>
  <si>
    <t>68902016</t>
  </si>
  <si>
    <t>Quỹ tín dụng nhân dân Gia Hiệp</t>
  </si>
  <si>
    <t>68353001</t>
  </si>
  <si>
    <t>Ngân hàng Thương mại cổ phần Kiên Long - Chi nhánh Lâm Đồng</t>
  </si>
  <si>
    <t>68357001</t>
  </si>
  <si>
    <t>Ngân hàng Thương mại Cổ phần Bưu điện Liên Việt - Chi nhánh Lâm Đồng</t>
  </si>
  <si>
    <t>68360001</t>
  </si>
  <si>
    <t>Ngân hàng Thương mại Cổ phần Đại chúng Việt Nam - Chi nhánh Đà Lạt</t>
  </si>
  <si>
    <t>68701001</t>
  </si>
  <si>
    <t>Kho bạc Nhà nước Tỉnh Lâm Đồng</t>
  </si>
  <si>
    <t>68701002</t>
  </si>
  <si>
    <t>Kho bạc Nhà nước Bảo Lộc</t>
  </si>
  <si>
    <t>68701003</t>
  </si>
  <si>
    <t>Kho bạc Nhà nước Đạ Teh</t>
  </si>
  <si>
    <t>68701004</t>
  </si>
  <si>
    <t>Kho bạc Nhà nước Di Linh</t>
  </si>
  <si>
    <t>68902001</t>
  </si>
  <si>
    <t>Quỹ tín dụng nhân dân Xuân Trường</t>
  </si>
  <si>
    <t>68902002</t>
  </si>
  <si>
    <t>Quỹ tín dụng nhân dân Lộc An</t>
  </si>
  <si>
    <t>68902003</t>
  </si>
  <si>
    <t>Quỹ tín dụng nhân dân Di Linh</t>
  </si>
  <si>
    <t>68902004</t>
  </si>
  <si>
    <t>Quỹ tín dụng nhân dân Liên Nghĩa</t>
  </si>
  <si>
    <t>68902005</t>
  </si>
  <si>
    <t>Quỹ tín dụng nhân dân Tân Châu</t>
  </si>
  <si>
    <t>68902006</t>
  </si>
  <si>
    <t>Quỹ tín dụng nhân dân Lộc Thanh</t>
  </si>
  <si>
    <t>68902007</t>
  </si>
  <si>
    <t>68902008</t>
  </si>
  <si>
    <t>Quỹ tín dụng nhân dân Phường 12</t>
  </si>
  <si>
    <t>68902009</t>
  </si>
  <si>
    <t>Quỹ tín dụng nhân dân Phường 2</t>
  </si>
  <si>
    <t>68902010</t>
  </si>
  <si>
    <t>Quỹ tín dụng nhân dân Liên Phương</t>
  </si>
  <si>
    <t>68701015</t>
  </si>
  <si>
    <t>Phòng Giao dịch số 13 - Kho bạc Nhà nước Khu vực XIII</t>
  </si>
  <si>
    <t>70317001</t>
  </si>
  <si>
    <t>Ngân hàng thương mại cổ phần Đông Nam Á - Chi nhánh Bình Phước</t>
  </si>
  <si>
    <t>70201001</t>
  </si>
  <si>
    <t>Ngân hàng Thương mại Cổ phần Công thương Việt Nam - Chi nhánh Bình Phứơc</t>
  </si>
  <si>
    <t>70202001</t>
  </si>
  <si>
    <t>Ngân hàng Thương mại Cổ phần Đầu tư và Phát triển Việt Nam - Chi nhánh Bình Phước</t>
  </si>
  <si>
    <t>70203001</t>
  </si>
  <si>
    <t>Ngân hàng Thương mại Cổ phần Ngoại thương Việt Nam - Chi nhánh Bình Phước</t>
  </si>
  <si>
    <t>70204001</t>
  </si>
  <si>
    <t>Ngân hàng Nông nghiệp và Phát triển Nông thôn Việt Nam - Chi nhánh Tỉnh Bình Phước</t>
  </si>
  <si>
    <t>70204002</t>
  </si>
  <si>
    <t>Ngân hàng Nông nghiệp và Phát triển Nông thôn Việt Nam - Chi nhánh Tân Thành</t>
  </si>
  <si>
    <t>70204013</t>
  </si>
  <si>
    <t>Ngân hàng Nông nghiệp và Phát triển nông thôn Việt Nam - Chi nhánh huyện Chơn Thành Tây Bình Phước</t>
  </si>
  <si>
    <t>70204015</t>
  </si>
  <si>
    <t>Ngân hàng Nông nghiệp và Phát triển Nông thôn Việt Nam - Chi nhánh Phước Bình</t>
  </si>
  <si>
    <t>70204016</t>
  </si>
  <si>
    <t>Ngân hàng Nông nghiệp và Phát triển nông thôn Việt Nam - Chi nhánh thị xã Bình Long Tây Bình Phước</t>
  </si>
  <si>
    <t>70204017</t>
  </si>
  <si>
    <t>Ngân hàng Nông nghiệp và Phát triển Nông thôn Việt Nam - Chi nhánh Huyện Bù Gia Mập Tỉnh Bình Phước</t>
  </si>
  <si>
    <t>70204018</t>
  </si>
  <si>
    <t>Ngân hàng Nông nghiệp và Phát triển nông thôn Việt Nam - Chi nhánh huyện Hớn Quản Tây Bình Phước</t>
  </si>
  <si>
    <t>70207001</t>
  </si>
  <si>
    <t>Ngân hàng Chính sách Xã hội - Chi nhánh Tỉnh Bình Phước</t>
  </si>
  <si>
    <t>70208001</t>
  </si>
  <si>
    <t>Ngân hàng Phát triển Việt Nam Khu vực Bình Dương Chi nhánh Bình Phước - Phòng Giao dịch Bình Phước</t>
  </si>
  <si>
    <t>70301001</t>
  </si>
  <si>
    <t>Ngân hàng TMCP Nhà Hà Nội - Chi nhánh Bình Phước</t>
  </si>
  <si>
    <t>70302001</t>
  </si>
  <si>
    <t>Ngân hàng TMCP Hàng Hải Việt Nam- Chi nhánh Bình Phước</t>
  </si>
  <si>
    <t>70303001</t>
  </si>
  <si>
    <t>Ngân hàng Thương mại Cổ phần Sài Gòn Thương Tín - Chi nhánh Bình Phước</t>
  </si>
  <si>
    <t>70303002</t>
  </si>
  <si>
    <t>Ngân hàng thương mại cổ phần Sài Gòn Thương Tín - Chi nhánh Chơn Thành</t>
  </si>
  <si>
    <t>70701004</t>
  </si>
  <si>
    <t>Kho bạc Nhà nước Lộc Ninh</t>
  </si>
  <si>
    <t>70701005</t>
  </si>
  <si>
    <t>Kho bạc Nhà nước Bình Long</t>
  </si>
  <si>
    <t>70701006</t>
  </si>
  <si>
    <t>Kho bạc Nhà nước Bù Đăng</t>
  </si>
  <si>
    <t>70701007</t>
  </si>
  <si>
    <t>Kho bạc Nhà nước Đồng Phú</t>
  </si>
  <si>
    <t>70701008</t>
  </si>
  <si>
    <t>Kho bạc Nhà nước Chơn Thành</t>
  </si>
  <si>
    <t>70701009</t>
  </si>
  <si>
    <t>Kho bạc Nhà nước Bù Gia Mập</t>
  </si>
  <si>
    <t>70204003</t>
  </si>
  <si>
    <t>Ngân hàng Nông nghiệp và Phát triển Nông thôn Việt Nam - Chi nhánh Huyện Đồng Phú</t>
  </si>
  <si>
    <t>70204004</t>
  </si>
  <si>
    <t>Ngân hàng Nông nghiệp và Phát triển Nông thôn Việt Nam - Chi nhánh Đức Liễu</t>
  </si>
  <si>
    <t>70204005</t>
  </si>
  <si>
    <t>Ngân hàng Nông nghiệp và Phát triển Nông thôn Việt Nam - Chi nhánh Đa Kia</t>
  </si>
  <si>
    <t>70204006</t>
  </si>
  <si>
    <t>Ngân hàng Nông nghiệp và Phát triển nông thôn Việt Nam - Chi nhánh huyện Lộc Ninh Tây Bình Phước</t>
  </si>
  <si>
    <t>70204007</t>
  </si>
  <si>
    <t>Ngân hàng Nông nghiệp và Phát triển Nông thôn Việt Nam - Chi nhánh Huyện Phước Long</t>
  </si>
  <si>
    <t>70204008</t>
  </si>
  <si>
    <t>Ngân hàng Nông nghiệp và Phát triển Nông thôn Việt Nam - Chi nhánh Huyện Bù Đăng</t>
  </si>
  <si>
    <t>70204009</t>
  </si>
  <si>
    <t>Ngân hàng Nông nghiệp và Phát triển nông thôn Việt Nam - Chi nhánh huyện Bù Đốp Tây Bình Phước</t>
  </si>
  <si>
    <t>70204010</t>
  </si>
  <si>
    <t>Ngân hàng Nông nghiệp và Phát triển Nông thôn Việt Nam - Chi nhánh Bù Nho</t>
  </si>
  <si>
    <t>70204011</t>
  </si>
  <si>
    <t>Ngân hàng Nông nghiệp và Phát triển nông thôn Việt Nam - Chi nhánh Lộc Hiệp Tây Bình Phước</t>
  </si>
  <si>
    <t>70204012</t>
  </si>
  <si>
    <t>Ngân hàng Nông nghiệp và Phát triển nông thôn Việt Nam - Chi nhánh Tây Bình Phước</t>
  </si>
  <si>
    <t>70204014</t>
  </si>
  <si>
    <t>Ngân hàng Nông nghiệp và Phát triển Nông thôn Việt Nam - Chi nhánh Phú Riềng</t>
  </si>
  <si>
    <t>70304001</t>
  </si>
  <si>
    <t>Ngân hàng Thương mại Cổ phần Đông Á - Chi nhánh Bình Phước</t>
  </si>
  <si>
    <t>70304002</t>
  </si>
  <si>
    <t>Ngân hàng Thương mại Cổ phần Đông Á Chi nhánh Bình Phước - Phòng Giao dịch Bình Long</t>
  </si>
  <si>
    <t>70305001</t>
  </si>
  <si>
    <t>Ngân hàng Thương mại Cổ phần Xuất nhập khẩu Việt Nam - Chi nhánh Bình Phước</t>
  </si>
  <si>
    <t>70306001</t>
  </si>
  <si>
    <t>Ngân hàng Thương mại Cổ phần Nam Á - Chi nhánh Bình Phước</t>
  </si>
  <si>
    <t>70306002</t>
  </si>
  <si>
    <t>Ngân hàng Thương mại Cổ phần Nam Á Chi nhánh Bình Phước - Phòng Giao dịch Bình Long</t>
  </si>
  <si>
    <t>70307001</t>
  </si>
  <si>
    <t>Ngân hàng Thương mại Cổ phần Á Châu - Chi nhánh Bình Phước</t>
  </si>
  <si>
    <t>70309001</t>
  </si>
  <si>
    <t>Ngân hàng Thương mại Cổ phần Việt Nam Thịnh Vượng - Chi nhánh Bình Phước</t>
  </si>
  <si>
    <t>70310001</t>
  </si>
  <si>
    <t>Ngân hàng Thương mại Cổ phần Kỹ thương Việt Nam - Chi nhánh Bình Phước</t>
  </si>
  <si>
    <t>70311001</t>
  </si>
  <si>
    <t>Ngân hàng Thương mại Cổ phần Quân đội - Chi nhánh Bình Phước</t>
  </si>
  <si>
    <t>70323001</t>
  </si>
  <si>
    <t>Ngân hàng TMCP An Bình - Chi nhánh Bình Phước</t>
  </si>
  <si>
    <t>70328001</t>
  </si>
  <si>
    <t>Ngân hàng TMCP Phương Nam - Chi nhánh Bình Phước</t>
  </si>
  <si>
    <t>70348001</t>
  </si>
  <si>
    <t>Ngân hàng Thương mại Cổ phần Sài Gòn Hà Nội - Chi nhánh Bình Phước</t>
  </si>
  <si>
    <t>70357001</t>
  </si>
  <si>
    <t>Ngân hàng Thương mại Cổ phần Bưu điện Liên Việt - Chi nhánh Bình Phước</t>
  </si>
  <si>
    <t>70701001</t>
  </si>
  <si>
    <t>Kho bạc Nhà nước Bình Phước</t>
  </si>
  <si>
    <t>70701002</t>
  </si>
  <si>
    <t>Kho bạc Nhà nước Bù Đốp</t>
  </si>
  <si>
    <t>70701003</t>
  </si>
  <si>
    <t>Kho bạc Nhà nước Phước Long</t>
  </si>
  <si>
    <t>70701010</t>
  </si>
  <si>
    <t>Kho bạc Nhà nước Hớn Quản</t>
  </si>
  <si>
    <t>70701011</t>
  </si>
  <si>
    <t>Phòng Giao dịch Kho bạc Nhà nước Bình Phước</t>
  </si>
  <si>
    <t>70701012</t>
  </si>
  <si>
    <t>Kho bạc Nhà nước Phú Riềng</t>
  </si>
  <si>
    <t>70883001</t>
  </si>
  <si>
    <t>Quỹ Đầu tư Phát triển Bình Phước</t>
  </si>
  <si>
    <t>70902001</t>
  </si>
  <si>
    <t>Quỹ tín dụng nhân dân Thị xã Đồng Xoài</t>
  </si>
  <si>
    <t>70902002</t>
  </si>
  <si>
    <t>Quỹ tín dụng nhân dân Thị trấn Phước Bình</t>
  </si>
  <si>
    <t>70902003</t>
  </si>
  <si>
    <t>Quỹ tín dụng nhân dân Lộc Ninh</t>
  </si>
  <si>
    <t>70902004</t>
  </si>
  <si>
    <t>Quỹ tín dụng nhân dân Bù Đăng</t>
  </si>
  <si>
    <t>70321001</t>
  </si>
  <si>
    <t>Ngân hàng Thương mại Cổ phần Phát triển Thành phố Hồ Chí MInh - Chi nhánh Bình Phước</t>
  </si>
  <si>
    <t>70327001</t>
  </si>
  <si>
    <t>Ngân hàng TMCP Bản Việt - Chi nhánh Bình Phước</t>
  </si>
  <si>
    <t>70358001</t>
  </si>
  <si>
    <t>Ngân hàng TMCP Tiên Phong – Chi nhánh Bình Phước</t>
  </si>
  <si>
    <t>70333001</t>
  </si>
  <si>
    <t>Ngân hàng Thương mại cổ phần Phương Đông - Chi nhánh Bình Phước</t>
  </si>
  <si>
    <t>70701013</t>
  </si>
  <si>
    <t>Phòng Giao dịch số 4 - Kho bạc Nhà nước Khu vực XVI</t>
  </si>
  <si>
    <t>70314001</t>
  </si>
  <si>
    <t>Ngân hàng Thương mại Cổ phần Quốc tế Việt Nam - Chi nhánh Bình Phước</t>
  </si>
  <si>
    <t>75321006</t>
  </si>
  <si>
    <t>Ngân hàng Thương mại Cổ phần Phát triển Thành phố Hồ Chí Minh - Chi nhánh Hố Nai</t>
  </si>
  <si>
    <t>75321007</t>
  </si>
  <si>
    <t>Ngân hàng Thương mại Cổ phần Phát triển Thành phố Hồ Chí Minh - Chi nhánh Xuân Hòa</t>
  </si>
  <si>
    <t>75323001</t>
  </si>
  <si>
    <t>Ngân hàng Thương mại Cổ phần An Bình - Chi nhánh Đồng Nai</t>
  </si>
  <si>
    <t>75327001</t>
  </si>
  <si>
    <t>Ngân hàng Thương mại Cổ phần Bản Việt - Chi nhánh Đồng Nai</t>
  </si>
  <si>
    <t>75338006</t>
  </si>
  <si>
    <t>Ngân hàng TMCP Đại Á - Chi nhánh Quang Vinh</t>
  </si>
  <si>
    <t>75338007</t>
  </si>
  <si>
    <t>Ngân hàng TMCP Đại Á - Sở Giao dịch</t>
  </si>
  <si>
    <t>75339001</t>
  </si>
  <si>
    <t>Ngân hàng Thương mại Trách nhiệm hữu hạn Một thành viên Xây dựng Việt Nam - Chi nhánh Đồng Nai</t>
  </si>
  <si>
    <t>75341001</t>
  </si>
  <si>
    <t>Ngân hàng Thương mại Cổ phần Xăng dầu Petrolimex - Chi nhánh Đồng Nai</t>
  </si>
  <si>
    <t>75343001</t>
  </si>
  <si>
    <t>Ngân hàng TMCP Phát triển Mê Kông - Chi nhánh Đồng Nai</t>
  </si>
  <si>
    <t>75346001</t>
  </si>
  <si>
    <t>Ngân hàng TMCP Phương Tây - Chi nhánh Đồng Nai</t>
  </si>
  <si>
    <t>75348001</t>
  </si>
  <si>
    <t>Ngân hàng Thương mại Cổ phần Sài Gòn Hà Nội - Chi nhánh Đồng Nai</t>
  </si>
  <si>
    <t>75352001</t>
  </si>
  <si>
    <t>Ngân hàng Thương mại Cổ phần Quốc Dân - Chi nhánh Đồng Nai</t>
  </si>
  <si>
    <t>75353001</t>
  </si>
  <si>
    <t>Ngân hàng Thương mại Cổ phần Kiên Long - Chi nhánh Đồng Nai</t>
  </si>
  <si>
    <t>75356001</t>
  </si>
  <si>
    <t>Ngân hàng Thương mại Cổ phần Việt Nam Thương Tín - Chi Nhánh Đồng Nai</t>
  </si>
  <si>
    <t>75357001</t>
  </si>
  <si>
    <t>Ngân hàng Thương mại Cổ phần Bưu điện Liên Việt - Chi nhánh Đồng Nai</t>
  </si>
  <si>
    <t>75358001</t>
  </si>
  <si>
    <t>Ngân hàng Thương mại Cổ phần Tiên Phong - Chi nhánh Đồng Nai</t>
  </si>
  <si>
    <t>75359001</t>
  </si>
  <si>
    <t>Ngân hàng TMCP Bảo Việt - Chi nhánh Đồng Nai</t>
  </si>
  <si>
    <t>75360001</t>
  </si>
  <si>
    <t>Ngân hàng Thương mại Cổ phần Đại chúng Việt Nam - Chi nhánh Đồng Nai</t>
  </si>
  <si>
    <t>75617001</t>
  </si>
  <si>
    <t>Ngân hàng TNHH một thành viên HSBC (Việt Nam) - Chi nhánh Đồng Nai</t>
  </si>
  <si>
    <t>75658001</t>
  </si>
  <si>
    <t>Ngân hàng Thương mại Trách nhiệm hữu hạn E.SUN - Chi nhánh Đồng Nai</t>
  </si>
  <si>
    <t>75663001</t>
  </si>
  <si>
    <t>Ngân hàng Trách nhiệm hữu hạn Một thành viên Woori Việt Nam - Chi nhánh Đồng Nai</t>
  </si>
  <si>
    <t>75663002</t>
  </si>
  <si>
    <t>Ngân hàng TNHH Một thành viên Woori Việt Nam - Chi nhánh Biên Hòa</t>
  </si>
  <si>
    <t>75701001</t>
  </si>
  <si>
    <t>Kho bạc Nhà nước Tỉnh Đồng Nai</t>
  </si>
  <si>
    <t>75701002</t>
  </si>
  <si>
    <t>Kho bạc Nhà nước Thành phố Biên Hoà</t>
  </si>
  <si>
    <t>75701003</t>
  </si>
  <si>
    <t>Kho bạc Nhà nước Long Khánh</t>
  </si>
  <si>
    <t>75701004</t>
  </si>
  <si>
    <t>Kho bạc Nhà nước Định Quán</t>
  </si>
  <si>
    <t>75701005</t>
  </si>
  <si>
    <t>Kho bạc Nhà nước Thống Nhất</t>
  </si>
  <si>
    <t>75701006</t>
  </si>
  <si>
    <t>Kho bạc Nhà nước Nhơn Trạch</t>
  </si>
  <si>
    <t>75201002</t>
  </si>
  <si>
    <t>Ngân hàng Thương mại Cổ phần Công thương Việt Nam - Chi nhánh Khu Công nghiệp Biên Hoà</t>
  </si>
  <si>
    <t>75201003</t>
  </si>
  <si>
    <t>Ngân hàng TMCP Công thương Việt Nam - Chi nhánh Long Thành</t>
  </si>
  <si>
    <t>75201004</t>
  </si>
  <si>
    <t>Ngân hàng Thương mại Cổ phần Công thương Việt Nam - Chi nhánh Nhơn Trạch</t>
  </si>
  <si>
    <t>75202001</t>
  </si>
  <si>
    <t>Ngân hàng Thương mại Cổ phần Đầu tư và Phát triển Việt Nam - Chi nhánh Đồng Nai</t>
  </si>
  <si>
    <t>75202002</t>
  </si>
  <si>
    <t>Ngân hàng Thương mại Cổ phần Đầu tư và Phát triển Việt Nam - Chi nhánh Đông Đồng Nai</t>
  </si>
  <si>
    <t>75202003</t>
  </si>
  <si>
    <t>Ngân hàng Thương mại Cổ phần Đầu tư và Phát triển Việt Nam- Chi nhánh Nam Đồng Nai</t>
  </si>
  <si>
    <t>75202004</t>
  </si>
  <si>
    <t>Ngân hàng Thương mại Cổ phần Đầu tư và Phát triển Việt Nam - Chi nhánh Biên Hòa</t>
  </si>
  <si>
    <t>75203001</t>
  </si>
  <si>
    <t>Ngân hàng Thương mại Cổ phần Ngoại thương Việt Nam - Chi nhánh Đồng Nai</t>
  </si>
  <si>
    <t>75203002</t>
  </si>
  <si>
    <t>Ngân hàng Thương mại Cổ phần Ngoại thương Việt Nam - Chi nhánh Biên Hoà</t>
  </si>
  <si>
    <t>75203003</t>
  </si>
  <si>
    <t>Ngân hàng Thương mại Cổ phần Ngoại thương Việt Nam - Chi nhánh Nhơn Trạch</t>
  </si>
  <si>
    <t>75204004</t>
  </si>
  <si>
    <t>Ngân hàng Nông nghiệp và Phát triển Nông thôn Việt Nam - Chi nhánh Huyện Xuân Lộc</t>
  </si>
  <si>
    <t>75204005</t>
  </si>
  <si>
    <t>Ngân hàng Nông nghiệp và Phát triển Nông thôn Việt Nam - Chi nhánh Tân Hiệp</t>
  </si>
  <si>
    <t>75204006</t>
  </si>
  <si>
    <t>Ngân hàng Nông nghiệp và Phát triển nông thôn Việt Nam - Chi nhánh huyện Cẩm Mỹ Nam Đồng Nai</t>
  </si>
  <si>
    <t>75204007</t>
  </si>
  <si>
    <t>Ngân hàng Nông nghiệp và Phát triển nông thôn Việt Nam - Chi nhánh huyện Nhơn Trạch Nam Đồng Nai</t>
  </si>
  <si>
    <t>75204008</t>
  </si>
  <si>
    <t>Ngân hàng Nông nghiệp và Phát triển Nông thôn Việt Nam - Chi nhánh Thị xã Long Khánh</t>
  </si>
  <si>
    <t>75701007</t>
  </si>
  <si>
    <t>Kho bạc Nhà nước Xuân Lộc</t>
  </si>
  <si>
    <t>75208001</t>
  </si>
  <si>
    <t>Ngân hàng Phát triển Việt Nam - Chi nhánh Đồng Nai</t>
  </si>
  <si>
    <t>75302001</t>
  </si>
  <si>
    <t>Ngân hàng Thương mại Cổ phần  Hàng hải Việt nam - Chi nhánh Đồng Nai</t>
  </si>
  <si>
    <t>75302002</t>
  </si>
  <si>
    <t>Ngân hàng Thương mại Cổ phần  Hàng Hải Việt Nam - Chi nhánh Cù Lao Phố</t>
  </si>
  <si>
    <t>75303001</t>
  </si>
  <si>
    <t>Ngân hàng Thương mại Cổ phần Sài Gòn Thương Tín - Chi nhánh Đồng Nai</t>
  </si>
  <si>
    <t>75303002</t>
  </si>
  <si>
    <t>Ngân hàng Thương mại Cổ phần Sài Gòn Thương Tín - Chi nhánh Long Khánh</t>
  </si>
  <si>
    <t>75304001</t>
  </si>
  <si>
    <t>Ngân hàng Thương mại Cổ phần Đông Á - Chi nhánh Đồng Nai</t>
  </si>
  <si>
    <t>75304002</t>
  </si>
  <si>
    <t>Ngân hàng Thương mại Cổ phần Đông Á - Chi nhánh Đồng Nai - Quỹ tiết kiệm Đồng Khởi</t>
  </si>
  <si>
    <t>75902008</t>
  </si>
  <si>
    <t>Quỹ tín dụng nhân dân Lộc Hòa</t>
  </si>
  <si>
    <t>75902009</t>
  </si>
  <si>
    <t>75902010</t>
  </si>
  <si>
    <t>Quỹ tín dụng nhân dân Xuân Định</t>
  </si>
  <si>
    <t>75902011</t>
  </si>
  <si>
    <t>75902012</t>
  </si>
  <si>
    <t>Quỹ tín dụng nhân dân Gia Kiệm</t>
  </si>
  <si>
    <t>75902013</t>
  </si>
  <si>
    <t>Quỹ tín dụng nhân dân Thanh Bình</t>
  </si>
  <si>
    <t>75902014</t>
  </si>
  <si>
    <t>Quỹ tín dụng nhân dân Tín Nghĩa</t>
  </si>
  <si>
    <t>75902015</t>
  </si>
  <si>
    <t>Quỹ tín dụng nhân dân Bến gỗ</t>
  </si>
  <si>
    <t>75902016</t>
  </si>
  <si>
    <t>75902017</t>
  </si>
  <si>
    <t>Quỹ tín dụng nhân dân Đại Lợi</t>
  </si>
  <si>
    <t>75902028</t>
  </si>
  <si>
    <t>Quỹ tín dụng nhân dân Phú Vinh</t>
  </si>
  <si>
    <t>75902029</t>
  </si>
  <si>
    <t>Quỹ tín dụng nhân dân Bình phú</t>
  </si>
  <si>
    <t>75321004</t>
  </si>
  <si>
    <t>Ngân hàng Thương mại Cổ phần Phát triển Thành phố Hồ Chí Minh Chi nhánh Đồng Nai - Phòng giao dịch Quang Vinh</t>
  </si>
  <si>
    <t>75321005</t>
  </si>
  <si>
    <t>Ngân hàng Thương mại Cổ phần Phát triển Thành phố Hồ Chí Minh - Chi nhánh Trảng Bom</t>
  </si>
  <si>
    <t>75201001</t>
  </si>
  <si>
    <t>Ngân hàng Thương mại Cổ phần Công thương Việt Nam - Chi nhánh Đồng Nai</t>
  </si>
  <si>
    <t>75203004</t>
  </si>
  <si>
    <t>Ngân hàng Thương mại Cổ phần Ngoại thương Việt Nam - Chi nhánh Đông Đồng Nai</t>
  </si>
  <si>
    <t>75204001</t>
  </si>
  <si>
    <t>Ngân hàng Nông nghiệp và Phát triển Nông thôn Việt Nam - Chi nhánh Tỉnh Đồng Nai</t>
  </si>
  <si>
    <t>75204002</t>
  </si>
  <si>
    <t>Ngân hàng Nông nghiệp và Phát triển nông thôn Việt Nam - Chi nhánh Bắc Đồng Nai</t>
  </si>
  <si>
    <t>75204003</t>
  </si>
  <si>
    <t>Ngân hàng Nông nghiệp và Phát triển nông thôn Việt Nam - Chi nhánh Nam Đồng Nai</t>
  </si>
  <si>
    <t>75501001</t>
  </si>
  <si>
    <t>Ngân hàng Trách nhiệm hữu hạn Một thành viên Public Việt Nam - Chi nhánh Đồng Nai</t>
  </si>
  <si>
    <t>75502001</t>
  </si>
  <si>
    <t>Ngân hàng Trách nhiệm hữu hạn Indovina - Chi nhánh Đồng Nai</t>
  </si>
  <si>
    <t>75503001</t>
  </si>
  <si>
    <t>NHLD SHINHANVINA BANK - CN Đồng Nai</t>
  </si>
  <si>
    <t>75504001</t>
  </si>
  <si>
    <t>NHLD Việt Thái CN Đồng Nai</t>
  </si>
  <si>
    <t>75606001</t>
  </si>
  <si>
    <t>Ngân hàng The Shanghai Commercial &amp; Savings Bank Limited - Chi nhánh Đồng Nai</t>
  </si>
  <si>
    <t>75616001</t>
  </si>
  <si>
    <t>Ngân hàng Trách nhiệm hữu hạn Một thành viên Shinhan Việt Nam - Chi nhánh Biên Hòa</t>
  </si>
  <si>
    <t>75616002</t>
  </si>
  <si>
    <t>Ngân hàng Trách nhiệm hữu hạn Một thành viên Shinhan Việt Nam - Chi nhánh Đồng Nai</t>
  </si>
  <si>
    <t>75701008</t>
  </si>
  <si>
    <t>Kho bạc Nhà nước Long Thành</t>
  </si>
  <si>
    <t>75701009</t>
  </si>
  <si>
    <t>Kho bạc Nhà nước Tân Phú</t>
  </si>
  <si>
    <t>75701010</t>
  </si>
  <si>
    <t>Kho bạc Nhà nước Trảng Bom</t>
  </si>
  <si>
    <t>75701011</t>
  </si>
  <si>
    <t>Kho bạc Nhà nước Vĩnh Cửu</t>
  </si>
  <si>
    <t>75701012</t>
  </si>
  <si>
    <t>Kho bạc Nhà nước Cẩm Mỹ</t>
  </si>
  <si>
    <t>75883001</t>
  </si>
  <si>
    <t>Quỹ Đầu tư Phát triển Đồng Nai</t>
  </si>
  <si>
    <t>75901001</t>
  </si>
  <si>
    <t>Ngân hàng Hợp tác xã Việt Nam - Chi nhánh Đồng Nai</t>
  </si>
  <si>
    <t>75902001</t>
  </si>
  <si>
    <t>Quỹ tín dụng nhân dân Đại Nghĩa</t>
  </si>
  <si>
    <t>75204009</t>
  </si>
  <si>
    <t>Ngân hàng Nông nghiệp và Phát triển nông thôn Việt Nam - Chi nhánh huyện Trảng Bom Bắc Đồng Nai</t>
  </si>
  <si>
    <t>75204010</t>
  </si>
  <si>
    <t>Ngân hàng Nông nghiệp và Phát triển Nông thôn Việt Nam - Chi nhánh Khu công nghiệp Tam Phước</t>
  </si>
  <si>
    <t>75204011</t>
  </si>
  <si>
    <t>Ngân hàng Nông nghiệp và Phát triển Nông thôn Việt Nam - Chi nhánh Huyện Tân Phú</t>
  </si>
  <si>
    <t>75204012</t>
  </si>
  <si>
    <t>Ngân hàng Nông nghiệp và Phát triển nông thôn Việt Nam - Chi nhánh huyện Vĩnh Cửu Bắc Đồng Nai</t>
  </si>
  <si>
    <t>75204013</t>
  </si>
  <si>
    <t>Ngân hàng Nông nghiệp và Phát triển Nông thôn Việt Nam - Chi nhánh Huyện Thống Nhất</t>
  </si>
  <si>
    <t>75204014</t>
  </si>
  <si>
    <t>Ngân hàng Nông nghiệp và Phát triển Nông thôn Việt Nam - Chi nhánh Huyện Định Quán</t>
  </si>
  <si>
    <t>75204015</t>
  </si>
  <si>
    <t>Ngân hàng Nông nghiệp và Phát triển nông thôn Việt Nam- Chi nhánh Thành phố Biên Hòa Bắc Đồng Nai</t>
  </si>
  <si>
    <t>75205001</t>
  </si>
  <si>
    <t>Ngân hàng TMCP Phát triển nhà đồng bằng Sông Cửu Long - Chi nhánh Đồng Nai</t>
  </si>
  <si>
    <t>75355001</t>
  </si>
  <si>
    <t>Ngân hàng Thương mại Cổ phần VIệt Á - Chi nhánh Đồng Nai</t>
  </si>
  <si>
    <t>75207001</t>
  </si>
  <si>
    <t>Ngân hàng Chính sách Xã hội - Chi nhánh Tỉnh Đồng Nai</t>
  </si>
  <si>
    <t>75902002</t>
  </si>
  <si>
    <t>Quỹ tín dụng nhân dân Trung Dũng</t>
  </si>
  <si>
    <t>75902003</t>
  </si>
  <si>
    <t>Quỹ tín dụng nhân dân Hòa Bình</t>
  </si>
  <si>
    <t>75902004</t>
  </si>
  <si>
    <t>Quỹ tín dụng nhân dân Thái Bình</t>
  </si>
  <si>
    <t>75902005</t>
  </si>
  <si>
    <t>Quỹ tín dụng nhân dân Cây Gáo</t>
  </si>
  <si>
    <t>75902006</t>
  </si>
  <si>
    <t>75902007</t>
  </si>
  <si>
    <t>Quỹ tín dụng nhân dân An Bình</t>
  </si>
  <si>
    <t>75902018</t>
  </si>
  <si>
    <t>Quỹ tín dụng nhân dân 125</t>
  </si>
  <si>
    <t>75902019</t>
  </si>
  <si>
    <t>Quỹ tín dụng nhân dân Tân Bửu</t>
  </si>
  <si>
    <t>75902020</t>
  </si>
  <si>
    <t>75902021</t>
  </si>
  <si>
    <t>Quỹ tín dụng nhân dân Hố Nai</t>
  </si>
  <si>
    <t>75902022</t>
  </si>
  <si>
    <t>Quỹ tín dụng nhân dân cơ sở Tân Hiệp</t>
  </si>
  <si>
    <t>75902023</t>
  </si>
  <si>
    <t>Quỹ tín dụng nhân dân Long Bình - Long Thành</t>
  </si>
  <si>
    <t>75902024</t>
  </si>
  <si>
    <t>Quỹ tín dụng nhân dân Xuân Khánh</t>
  </si>
  <si>
    <t>75902025</t>
  </si>
  <si>
    <t>Quỹ tín dụng nhân dân Long Thành</t>
  </si>
  <si>
    <t>75902026</t>
  </si>
  <si>
    <t>Quỹ tín dụng nhân dân Nhơn Trạch</t>
  </si>
  <si>
    <t>75902027</t>
  </si>
  <si>
    <t>QUỸ TÍN DỤNG NHÂN DÂN CƠ SỞ THỐNG NHẤT</t>
  </si>
  <si>
    <t>75328001</t>
  </si>
  <si>
    <t>Ngân hàng TMCP Phương Nam - Chi nhánh Đồng Nai</t>
  </si>
  <si>
    <t>75333001</t>
  </si>
  <si>
    <t>Ngân hàng Thương mại Cổ phần Phương Đông - Chi nhánh Đồng Nai</t>
  </si>
  <si>
    <t>75334001</t>
  </si>
  <si>
    <t>Ngân hàng Thương mại Cổ phần Sài Gòn - Chi nhánh Đồng Nai</t>
  </si>
  <si>
    <t>75338001</t>
  </si>
  <si>
    <t>Ngân hàng TMCP Đại Á</t>
  </si>
  <si>
    <t>75338002</t>
  </si>
  <si>
    <t>Ngân hàng TMCP Đại Á - Chi nhánh Trảng Bom</t>
  </si>
  <si>
    <t>75338003</t>
  </si>
  <si>
    <t>Ngân hàng TMCP Đại Á - Chi nhánh Tam Hiệp</t>
  </si>
  <si>
    <t>75338004</t>
  </si>
  <si>
    <t>Ngân hàng TMCP Đại Á - Chi nhánh Hố Nai</t>
  </si>
  <si>
    <t>75338005</t>
  </si>
  <si>
    <t>Ngân hàng TMCP Đại Á - Chi nhánh Long Khánh</t>
  </si>
  <si>
    <t>75304003</t>
  </si>
  <si>
    <t>Ngân hàng Thương mại Cổ phần Đông Á Chi nhánh Đồng Nai - Phòng Giao dịch Đồng Khởi</t>
  </si>
  <si>
    <t>75305001</t>
  </si>
  <si>
    <t>Ngân hàng Thương mại Cổ phần Xuất nhập khẩu Việt Nam - Chi nhánh Đồng Nai</t>
  </si>
  <si>
    <t>75306001</t>
  </si>
  <si>
    <t>Ngân hàng Thương mại Cổ phần Nam Á - Chi nhánh Đồng Nai</t>
  </si>
  <si>
    <t>75306002</t>
  </si>
  <si>
    <t>Ngân hàng Thương mại cổ phần Nam Á – Chi nhánh Đồng Nai – Phòng giao dịch Trảng Bom</t>
  </si>
  <si>
    <t>75306003</t>
  </si>
  <si>
    <t>Ngân hàng Thương mại cổ phần Nam Á – Chi nhánh Đồng Nai – Phòng giao dịch Long Thành</t>
  </si>
  <si>
    <t>75902030</t>
  </si>
  <si>
    <t>Quỹ tín dụng nhân dân Phước Thái</t>
  </si>
  <si>
    <t>75902031</t>
  </si>
  <si>
    <t>Quỹ tín dụng nhân dân Quảng Tiến</t>
  </si>
  <si>
    <t>75902032</t>
  </si>
  <si>
    <t>75902033</t>
  </si>
  <si>
    <t>Quỹ tín dụng nhân dân Thiên Thành</t>
  </si>
  <si>
    <t>75313001</t>
  </si>
  <si>
    <t>Ngân hàng TMCP Bắc Á - Chi nhánh Đồng Nai</t>
  </si>
  <si>
    <t>75314001</t>
  </si>
  <si>
    <t>Ngân hàng TMCP Quốc tế Việt Nam - Chi nhánh Đồng Nai</t>
  </si>
  <si>
    <t>75317001</t>
  </si>
  <si>
    <t>Ngân hàng Thương mại Cổ phần Đông Nam Á - Chi nhánh Đồng Nai</t>
  </si>
  <si>
    <t>75319001</t>
  </si>
  <si>
    <t>Ngân hàng TM TNHH MTV Đại Dương - Chi nhánh Đồng Nai</t>
  </si>
  <si>
    <t>75321001</t>
  </si>
  <si>
    <t>Ngân hàng Thương mại Cổ phần Phát triển Thành phố Hồ Chí Minh - Chi nhánh Đồng Nai</t>
  </si>
  <si>
    <t>75321002</t>
  </si>
  <si>
    <t>Ngân hàng Thương mại Cổ phần Phát triển Thành phố Hồ Chí Minh - Chi nhánh Sở Giao dịch Đồng Nai</t>
  </si>
  <si>
    <t>75321003</t>
  </si>
  <si>
    <t>Ngân hàng Thương mại Cổ phần Phát triển Thành phố Hồ Chí Minh - Chi nhánh Tam Hiệp</t>
  </si>
  <si>
    <t>75902034</t>
  </si>
  <si>
    <t>Quỹ tín dụng nhân dân Thị trấn Trảng Bom</t>
  </si>
  <si>
    <t>75902035</t>
  </si>
  <si>
    <t>Quỹ tín dụng nhân dân Dầu Giây</t>
  </si>
  <si>
    <t>75306004</t>
  </si>
  <si>
    <t>Ngân hàng Thương mại cổ phần Nam Á – Chi nhánh Đồng Nai – Phòng giao dịch Long Khánh</t>
  </si>
  <si>
    <t>75307001</t>
  </si>
  <si>
    <t>Ngân hàng Thương mại Cổ phần Á Châu - Chi nhánh Đồng Nai</t>
  </si>
  <si>
    <t>75308001</t>
  </si>
  <si>
    <t>Ngân hàng Thương mại Cổ phần Sài Gòn Công thương - Chi nhánh Đồng Nai</t>
  </si>
  <si>
    <t>75309001</t>
  </si>
  <si>
    <t>Ngân hàng Thương mại Cổ phần Việt Nam Thịnh Vượng - Chi nhánh Đồng Nai</t>
  </si>
  <si>
    <t>75310001</t>
  </si>
  <si>
    <t>Ngân hàng Thương mại Cổ phần Kỹ thương Việt Nam - Chi nhánh Đồng Nai</t>
  </si>
  <si>
    <t>75311001</t>
  </si>
  <si>
    <t>Ngân hàng Thương mại Cổ phần Quân đội - Chi nhánh Đồng Nai</t>
  </si>
  <si>
    <t>75311002</t>
  </si>
  <si>
    <t>Ngân hàng Thương mại Cổ phần Quân đội Chi nhánh Đồng Nai - Phòng Giao dịch Long Thành</t>
  </si>
  <si>
    <t>75311003</t>
  </si>
  <si>
    <t>Ngân hàng TMCP Quân Đội - Chi nhánh Long Khánh</t>
  </si>
  <si>
    <t>75311004</t>
  </si>
  <si>
    <t>Ngân hàng Thương mại Cổ phần Quân Đội - Chi Nhánh Long Thành</t>
  </si>
  <si>
    <t>75902036</t>
  </si>
  <si>
    <t>75902037</t>
  </si>
  <si>
    <t>Quỹ tín dụng nhân dân An Lộc</t>
  </si>
  <si>
    <t>75902038</t>
  </si>
  <si>
    <t>75314T01</t>
  </si>
  <si>
    <t>VIB Trảng Bom</t>
  </si>
  <si>
    <t>75321T01</t>
  </si>
  <si>
    <t>Ngân Hàng HDBank - Chi nhánh Nhơn Trạch</t>
  </si>
  <si>
    <t>75310T01</t>
  </si>
  <si>
    <t>Ngân hàng Techcombank Chi nhánh Long Bình Tân</t>
  </si>
  <si>
    <t>75701015</t>
  </si>
  <si>
    <t>Phòng Giao dịch số 14 - Kho bạc Nhà nước Khu vực XV</t>
  </si>
  <si>
    <t>75701013</t>
  </si>
  <si>
    <t>Phòng Giao dịch số 13 - Kho bạc Nhà nước Khu vực XV</t>
  </si>
  <si>
    <t>74304002</t>
  </si>
  <si>
    <t>Ngân hàng Thương mại Cổ phần Đông Á - Chi nhánh Thuận An</t>
  </si>
  <si>
    <t>74321001</t>
  </si>
  <si>
    <t>Ngân hàng Thương mại Cổ phần Phát triển Thành phố Hồ Chí Minh - Chi nhánh Bình Dương</t>
  </si>
  <si>
    <t>74321002</t>
  </si>
  <si>
    <t>Ngân hàng Thương mại Cổ phần Phát triển Thành phố Hồ Chí Minh Chi nhánh Bình Dương - Phòng Giao dịch Thủ Dầu Một</t>
  </si>
  <si>
    <t>74323001</t>
  </si>
  <si>
    <t>Ngân hàng TMCP An Bình - Chi nhánh Bình Dương</t>
  </si>
  <si>
    <t>74328001</t>
  </si>
  <si>
    <t>Ngân hàng TMCP Phương Nam - Chi nhánh Bình Dương</t>
  </si>
  <si>
    <t>74333001</t>
  </si>
  <si>
    <t>NHTM Cổ phần Phương Đông chi nhánh Bình Dương</t>
  </si>
  <si>
    <t>74334001</t>
  </si>
  <si>
    <t>Ngân hàng Thương mại Cổ phần Sài Gòn - Chi nhánh Bình Dương</t>
  </si>
  <si>
    <t>74338001</t>
  </si>
  <si>
    <t>Ngân hàng TMCP Đại Á - Chi nhánh Bình Dương</t>
  </si>
  <si>
    <t>74357001</t>
  </si>
  <si>
    <t>Ngân hàng Thương mại Cổ phần Bưu điện Liên Việt - Chi nhánh Bình Dương</t>
  </si>
  <si>
    <t>74358001</t>
  </si>
  <si>
    <t>Ngân hàng Thương mại Cổ phần Tiên Phong - Chi nhánh Bình Dương</t>
  </si>
  <si>
    <t>74359001</t>
  </si>
  <si>
    <t>Ngân hàng Thương mại Cổ phần Bảo Việt - Chi nhánh Bình Dương</t>
  </si>
  <si>
    <t>74360001</t>
  </si>
  <si>
    <t>Ngân hàng Thương mại Cổ phần Đại chúng Việt Nam - Chi nhánh Bình Dương</t>
  </si>
  <si>
    <t>74501001</t>
  </si>
  <si>
    <t>Ngân hàng Trách nhiệm hữu hạn Một thành viên Public Việt Nam - Chi nhánh Bình Dương</t>
  </si>
  <si>
    <t>74201001</t>
  </si>
  <si>
    <t>Ngân hàng Thương mại Cổ phần Công thương Việt Nam - Chi nhánh Bình Dương</t>
  </si>
  <si>
    <t>74201002</t>
  </si>
  <si>
    <t>Ngân hàng Thương mại Cổ phần Công thương Việt Nam - Chi nhánh Khu Công nghiệp Bình Dương</t>
  </si>
  <si>
    <t>74202001</t>
  </si>
  <si>
    <t>Ngân hàng Thương mại Cổ phần Đầu tư và Phát triển Việt Nam - Chi nhánh Bình Dương</t>
  </si>
  <si>
    <t>74603001</t>
  </si>
  <si>
    <t>Ngân hàng Trách nhiệm hữu hạn Một thành viên Hong Leong Việt Nam - Chi nhánh Bình Dương</t>
  </si>
  <si>
    <t>74616001</t>
  </si>
  <si>
    <t>Ngân hàng Trách nhiệm hữu hạn Một thành viên Shinhan Việt Nam - Chi nhánh Bình Dương</t>
  </si>
  <si>
    <t>74616002</t>
  </si>
  <si>
    <t>Ngân hàng Trách nhiệm hữu hạn Một thành viên Shinhan Việt Nam - Chi nhánh Sóng Thần</t>
  </si>
  <si>
    <t>74616003</t>
  </si>
  <si>
    <t>Ngân hàng trách nhiệm hữu hạn một thành viên Shinhan Việt Nam - Chi nhánh Bình Dương New City</t>
  </si>
  <si>
    <t>74617001</t>
  </si>
  <si>
    <t>Ngân hàng Trách nhiệm hữu hạn Một thành viên HSBC Việt Nam - Chi nhánh Bình Dương</t>
  </si>
  <si>
    <t>74701009</t>
  </si>
  <si>
    <t>Kho bạc Nhà nước Bắc Tân Uyên</t>
  </si>
  <si>
    <t>74701010</t>
  </si>
  <si>
    <t>Kho bạc Nhà nước Bàu Bàng</t>
  </si>
  <si>
    <t>74883003</t>
  </si>
  <si>
    <t>Quỹ Đầu tư Phát triển Bình Dương</t>
  </si>
  <si>
    <t>74902001</t>
  </si>
  <si>
    <t>Quỹ tín dụng nhân dân Phước Hoà</t>
  </si>
  <si>
    <t>74902002</t>
  </si>
  <si>
    <t>Quỹ tín dụng nhân dân Bình An</t>
  </si>
  <si>
    <t>74902003</t>
  </si>
  <si>
    <t>Quỹ tín dụng nhân dân Phú Hoà</t>
  </si>
  <si>
    <t>74902006</t>
  </si>
  <si>
    <t>Quỹ tín dụng nhân dân Hiệp Thành</t>
  </si>
  <si>
    <t>74902007</t>
  </si>
  <si>
    <t>Quỹ tín dụng nhân dân Dĩ An</t>
  </si>
  <si>
    <t>74902008</t>
  </si>
  <si>
    <t>74902009</t>
  </si>
  <si>
    <t>Quỹ tín dụng nhân dân An Thạnh</t>
  </si>
  <si>
    <t>74902010</t>
  </si>
  <si>
    <t>Quỹ tín dụng nhân dân Thanh Tuyền</t>
  </si>
  <si>
    <t>74205001</t>
  </si>
  <si>
    <t>Ngân hàng TMCP Phát triển nhà đồng bằng sông Cửu Long - Chi nhánh Bình Dương</t>
  </si>
  <si>
    <t>74207001</t>
  </si>
  <si>
    <t>Ngân hàng Chính sách Xã hội - Chi nhánh Tỉnh Bình Dương</t>
  </si>
  <si>
    <t>74208001</t>
  </si>
  <si>
    <t>Ngân hàng Phát triển Việt Nam Khu vực Bình Dương - Chi nhánh Bình Phước</t>
  </si>
  <si>
    <t>74301001</t>
  </si>
  <si>
    <t>Ngân hàng TMCP Nhà Hà Nội - Chi nhánh Bình Dương</t>
  </si>
  <si>
    <t>74302001</t>
  </si>
  <si>
    <t>Ngân hàng Thương mại Cổ phần Hàng Hải Việt Nam - Chi nhánh Bình Dương</t>
  </si>
  <si>
    <t>74302002</t>
  </si>
  <si>
    <t>Ngân hàng Thương mại Cổ phần  Hàng Hải Việt Nam - Chi nhánh Đông Nam Bộ</t>
  </si>
  <si>
    <t>74303001</t>
  </si>
  <si>
    <t>Ngân hàng Thương mại Cổ phần Sài Gòn Thương Tín - Chi nhánh Bình Dương</t>
  </si>
  <si>
    <t>74303002</t>
  </si>
  <si>
    <t>Ngân hàng TMCP Sài Gòn Thương Tín - Chi nhánh Bến Cát</t>
  </si>
  <si>
    <t>74304001</t>
  </si>
  <si>
    <t>Ngân hàng Thương mại Cổ phần Đông Á - Chi nhánh Bình Dương</t>
  </si>
  <si>
    <t>74327001</t>
  </si>
  <si>
    <t>Ngân hàng TMCP Bản Việt - Chi nhánh Bình Dương</t>
  </si>
  <si>
    <t>74339001</t>
  </si>
  <si>
    <t>Ngân hàng Thương mại Trách nhiệm hữu hạn Một thành viên Xây dựng Việt Nam - Chi nhánh Bình Dương</t>
  </si>
  <si>
    <t>74341001</t>
  </si>
  <si>
    <t>Ngân hàng Thương mại Cổ phần Xăng dầu Petrolimex - Chi nhánh Bình Dương</t>
  </si>
  <si>
    <t>74343001</t>
  </si>
  <si>
    <t>Ngân hàng TMCP Phát triển Mê Kông - Chi nhánh Bình Dương</t>
  </si>
  <si>
    <t>74346001</t>
  </si>
  <si>
    <t>Ngân hàng TMCP Phương Tây - Chi nhánh Bình Dương</t>
  </si>
  <si>
    <t>74348001</t>
  </si>
  <si>
    <t>Ngân hàng Thương mại Cổ phần Sài Gòn Hà Nội - Chi nhánh Bình Dương</t>
  </si>
  <si>
    <t>74348002</t>
  </si>
  <si>
    <t>Ngân hàng Thương mại Cổ phần Sài Gòn Hà Nội - Chi nhánh Sông Bé</t>
  </si>
  <si>
    <t>74352001</t>
  </si>
  <si>
    <t>Ngân hàng Thương mại Cổ phần Quốc Dân - Chi nhánh Bình Dương</t>
  </si>
  <si>
    <t>74353001</t>
  </si>
  <si>
    <t>Ngân hàng Thương mại Cổ phần Kiên Long - Chi nhánh Bình Dương</t>
  </si>
  <si>
    <t>74355001</t>
  </si>
  <si>
    <t>Ngân hàng Thương mại Cổ phần Việt Á - Phòng Giao dịch Bình Dương</t>
  </si>
  <si>
    <t>74356001</t>
  </si>
  <si>
    <t>Ngân hàng Thương mại Cổ phần Việt Nam Thương Tín - Chi Nhánh Bình Dương</t>
  </si>
  <si>
    <t>74502001</t>
  </si>
  <si>
    <t>Ngân hàng Trách nhiệm hữu hạn Indovina - Chi nhánh Bình Dương</t>
  </si>
  <si>
    <t>74503001</t>
  </si>
  <si>
    <t>NHLD SHINHANVINA BANK - CN Bình Dương</t>
  </si>
  <si>
    <t>74504001</t>
  </si>
  <si>
    <t>NHLD Việt Thái CN Bình Dương</t>
  </si>
  <si>
    <t>74655001</t>
  </si>
  <si>
    <t>Ngân hàng Thương mại Taipei Fubon - Chi nhánh Bình Dương</t>
  </si>
  <si>
    <t>74663001</t>
  </si>
  <si>
    <t>Ngân hàng TNHH một thành viên Woori Việt Nam - Chi nhánh Bình Dương</t>
  </si>
  <si>
    <t>74701001</t>
  </si>
  <si>
    <t>Kho bạc Nhà nước Tỉnh Bình Dương</t>
  </si>
  <si>
    <t>74701002</t>
  </si>
  <si>
    <t>Phòng Giao dịch Kho bạc Nhà nước Bình Dương</t>
  </si>
  <si>
    <t>74701003</t>
  </si>
  <si>
    <t>74701004</t>
  </si>
  <si>
    <t>Kho bạc Nhà nước Dầu Tiếng</t>
  </si>
  <si>
    <t>74701005</t>
  </si>
  <si>
    <t>Kho bạc Nhà nước Phú Giáo</t>
  </si>
  <si>
    <t>74701006</t>
  </si>
  <si>
    <t>Kho bạc Nhà nước Thuận An</t>
  </si>
  <si>
    <t>74701007</t>
  </si>
  <si>
    <t>Kho bạc Nhà nước Bến Cát</t>
  </si>
  <si>
    <t>74701008</t>
  </si>
  <si>
    <t>Kho bạc Nhà nước Dĩ An</t>
  </si>
  <si>
    <t>74203003</t>
  </si>
  <si>
    <t>Ngân hàng Thương mại Cổ phần Ngoại thương Việt Nam - Chi nhánh Nam Bình Dương</t>
  </si>
  <si>
    <t>74203004</t>
  </si>
  <si>
    <t>Ngân hàng Thương mại Cổ phần Ngoại thương Việt Nam - Chi nhánh Bắc Bình Dương</t>
  </si>
  <si>
    <t>74203005</t>
  </si>
  <si>
    <t>Ngân hàng TMCP Ngoại thương Việt Nam - Chi nhánh Đông Bình Dương</t>
  </si>
  <si>
    <t>74204001</t>
  </si>
  <si>
    <t>Agribank - Chi nhánh Tỉnh Bình Dương</t>
  </si>
  <si>
    <t>74204002</t>
  </si>
  <si>
    <t>Ngân hàng Nông nghiệp và Phát triển Nông thôn Việt Nam - Chi nhánh Khu Công nghiệp Sóng Thần</t>
  </si>
  <si>
    <t>74204003</t>
  </si>
  <si>
    <t>Ngân hàng Nông nghiệp và Phát triển Nông thôn Việt Nam - Chi nhánh Huyện Bến Cát</t>
  </si>
  <si>
    <t>74902004</t>
  </si>
  <si>
    <t>Quỹ tín dụng nhân dân Phú Thọ</t>
  </si>
  <si>
    <t>74902005</t>
  </si>
  <si>
    <t>Quỹ tín dụng nhân dân Chánh Nghĩa</t>
  </si>
  <si>
    <t>74204004</t>
  </si>
  <si>
    <t>Ngân hàng Nông nghiệp và Phát triển Nông thôn Việt Nam - Chi nhánh Sở Sao</t>
  </si>
  <si>
    <t>74204005</t>
  </si>
  <si>
    <t>Ngân hàng Nông nghiệp và Phát triển Nông thôn Việt Nam - Chi nhánh Tân Phước Khánh</t>
  </si>
  <si>
    <t>74204006</t>
  </si>
  <si>
    <t>Ngân hàng Nông nghiệp và Phát triển Nông thôn Việt Nam - Chi nhánh Huyện Dầu Tiếng</t>
  </si>
  <si>
    <t>74204007</t>
  </si>
  <si>
    <t>Ngân hàng Nông nghiệp và Phát triển Nông thôn Việt Nam - Chi nhánh Huyện Phú Giáo</t>
  </si>
  <si>
    <t>74204008</t>
  </si>
  <si>
    <t>74204009</t>
  </si>
  <si>
    <t>Ngân hàng Nông nghiệp và Phát triển Nông thôn Việt Nam - Chi nhánh Thị Xã Thủ Dầu Một</t>
  </si>
  <si>
    <t>74204010</t>
  </si>
  <si>
    <t>Ngân hàng Nông nghiệp và Phát triển Nông thôn Việt Nam - Chi nhánh Thị xã Thuận An Sóng Thần</t>
  </si>
  <si>
    <t>74204011</t>
  </si>
  <si>
    <t>Ngân hàng Nông nghiệp và Phát triển Nông thôn Việt Nam - Chi nhánh Thị xã Dĩ An Sóng Thần</t>
  </si>
  <si>
    <t>74902011</t>
  </si>
  <si>
    <t>Quỹ tín dụng nhân dân Lái Thiêu</t>
  </si>
  <si>
    <t>74202002</t>
  </si>
  <si>
    <t>Ngân hàng Thương mại Cổ phần Đầu tư và Phát triển Việt Nam - Chi nhánh Nam Bình Dương</t>
  </si>
  <si>
    <t>74202003</t>
  </si>
  <si>
    <t>Ngân hàng Thương mại Cổ phần Đầu tư và Phát triển Việt Nam - Chi nhánh Mỹ Phước</t>
  </si>
  <si>
    <t>74202004</t>
  </si>
  <si>
    <t>Ngân hàng Thương mại Cổ phần Đầu tư và Phát triển Việt Nam - Chi nhánh Thủ Dầu Một</t>
  </si>
  <si>
    <t>74202005</t>
  </si>
  <si>
    <t>Ngân hàng TMCP Đầu tư và Phát triển Việt Nam –  Chi nhánh Dĩ An – Bình Dương</t>
  </si>
  <si>
    <t>74203001</t>
  </si>
  <si>
    <t>Ngân hàng Thương mại Cổ phần Ngoại thương Việt Nam - Chi nhánh Bình Dương</t>
  </si>
  <si>
    <t>74203002</t>
  </si>
  <si>
    <t>Ngân hàng Thương mại Cổ phần Ngoại thương Việt Nam - Chi nhánh Tân Bình Dương</t>
  </si>
  <si>
    <t>74304003</t>
  </si>
  <si>
    <t>Ngân hàng Thương mại Cổ phần Đông Á Chi nhánh Bình Dương - Phòng Giao dịch Đại lộ Bình Dương</t>
  </si>
  <si>
    <t>74304004</t>
  </si>
  <si>
    <t>Ngân hàng Thương mại Cổ phần Đông Á Chi nhánh Thuận An - Phòng Giao dịch Sóng Thần</t>
  </si>
  <si>
    <t>74305001</t>
  </si>
  <si>
    <t>Ngân hàng Thương mại Cổ phần Xuất nhập khẩu Việt Nam - Chi nhánh Bình Dương</t>
  </si>
  <si>
    <t>74306001</t>
  </si>
  <si>
    <t>Ngân hàng Thương mại Cổ phần Nam Á - Chi nhánh Bình Dương</t>
  </si>
  <si>
    <t>74306002</t>
  </si>
  <si>
    <t>Ngân hàng Thương mại Cổ phần Nam Á Chi nhánh Bình Dương - Phòng Giao dịch Bến Cát</t>
  </si>
  <si>
    <t>74306003</t>
  </si>
  <si>
    <t>Ngân hàng Thương mại Cổ phần Nam Á Chi nhánh Bình Dương - Phòng Giao dịch Tân Uyên</t>
  </si>
  <si>
    <t>74317001</t>
  </si>
  <si>
    <t>Ngân hàng Thương mại Cổ phần Đông Nam Á - Chi nhánh Bình Dương</t>
  </si>
  <si>
    <t>74317002</t>
  </si>
  <si>
    <t>Phòng giao dịch Ngân hàng TMCP Nam Á chi nhánh Bình Dương</t>
  </si>
  <si>
    <t>74319001</t>
  </si>
  <si>
    <t>Ngân hàng TM TNHH MTV Đại Dương - Chi nhánh Bình Dương</t>
  </si>
  <si>
    <t>74320001</t>
  </si>
  <si>
    <t>Ngân hàng Thương mại Trách nhiệm hữu hạn Một thành viên Dầu khí Toàn Cầu - Chi nhánh Bình Dương</t>
  </si>
  <si>
    <t>74306004</t>
  </si>
  <si>
    <t>Ngân hàng TMCP Nam Á Chi nhánh Bình Dương - Phòng Giao dịch Thuận An</t>
  </si>
  <si>
    <t>74307001</t>
  </si>
  <si>
    <t>Ngân hàng Thương mại Cổ phần Á Châu - Chi nhánh Bình Dương</t>
  </si>
  <si>
    <t>74308001</t>
  </si>
  <si>
    <t>Ngân hàng Thương mại Cổ phần Sài Gòn Công thương - Chi nhánh Bình Dương</t>
  </si>
  <si>
    <t>74309001</t>
  </si>
  <si>
    <t>Ngân hàng Thương mại Cổ phần Việt Nam Thịnh Vượng - Chi nhánh Bình Dương</t>
  </si>
  <si>
    <t>74310001</t>
  </si>
  <si>
    <t>Ngân hàng Thương mại Cổ phần Kỹ thương Việt Nam - Chi nhánh Bình Dương</t>
  </si>
  <si>
    <t>74311001</t>
  </si>
  <si>
    <t>Ngân hàng Thương mại Cổ phần Quân đội - Chi nhánh Bình Dương</t>
  </si>
  <si>
    <t>74311002</t>
  </si>
  <si>
    <t>Ngân hàng Thương mại Cổ phần Quân đội Chi nhánh Bắc Sài Gòn - Phòng Giao dịch Sóng Thần</t>
  </si>
  <si>
    <t>74311003</t>
  </si>
  <si>
    <t>Ngân hàng Thương mại Cổ phần Quân đội - Chi nhánh Nam Bình Dương</t>
  </si>
  <si>
    <t>74313001</t>
  </si>
  <si>
    <t>Ngân hàng thương mại cổ phần Bắc Á - Chi nhánh Bình Dương</t>
  </si>
  <si>
    <t>74314001</t>
  </si>
  <si>
    <t>Ngân hàng Thương mại Cổ phần Quốc tế Việt Nam - Chi nhánh Bình Dương</t>
  </si>
  <si>
    <t>74310T01</t>
  </si>
  <si>
    <t>Ngân hàng Techcombank Chi nhánh Lái Thiêu</t>
  </si>
  <si>
    <t>77204002</t>
  </si>
  <si>
    <t>Ngân hàng Nông nghiệp và Phát triển Nông thôn Việt Nam - Chi nhánh Vũng Tàu</t>
  </si>
  <si>
    <t>77204003</t>
  </si>
  <si>
    <t>Ngân hàng Nông nghiệp và Phát triển Nông thôn Việt Nam - Chi nhánh Huyện Xuyên Mộc</t>
  </si>
  <si>
    <t>77204004</t>
  </si>
  <si>
    <t>Ngân hàng Nông nghiệp và Phát triển nông thôn Việt Nam - Chi nhánh Thị xã Phú Mỹ Bà Rịa Vũng Tàu</t>
  </si>
  <si>
    <t>77204005</t>
  </si>
  <si>
    <t>Ngân hàng Nông nghiệp và Phát triển Nông thôn Việt Nam - Chi nhánh Khu Công Nghiệp Tân Thành</t>
  </si>
  <si>
    <t>77207001</t>
  </si>
  <si>
    <t>Ngân hàng Chính sách Xã hội - Chi nhánh Bà Rịa Vũng Tàu</t>
  </si>
  <si>
    <t>77208001</t>
  </si>
  <si>
    <t>Ngân hàng Phát triển Việt Nam - Chi nhánh Bà Rịa Vũng Tàu</t>
  </si>
  <si>
    <t>77302001</t>
  </si>
  <si>
    <t>Ngân hàng Thương mại Cổ phần  Hàng Hải Việt Nam - Chi nhánh Vũng Tàu</t>
  </si>
  <si>
    <t>77303001</t>
  </si>
  <si>
    <t>Ngân hàng Thương mại Cổ phần Sài Gòn Thương Tín - Chi nhánh Bà Rịa Vũng Tàu</t>
  </si>
  <si>
    <t>77303002</t>
  </si>
  <si>
    <t>Ngân hàng TMCP Sài Gòn Thương Tín - Chi nhánh Bà Rịa</t>
  </si>
  <si>
    <t>77304001</t>
  </si>
  <si>
    <t>Ngân hàng Thương mại Cổ phần Đông Á - Chi nhánh Vũng Tàu</t>
  </si>
  <si>
    <t>77305001</t>
  </si>
  <si>
    <t>Ngân hàng Thương mại Cổ phần Xuất nhập khẩu Việt Nam - Chi nhánh Bà Rịa - Vũng Tàu</t>
  </si>
  <si>
    <t>77306001</t>
  </si>
  <si>
    <t>Ngân hàng Thương mại Cổ phần Nam Á - Chi nhánh Vũng Tàu</t>
  </si>
  <si>
    <t>77306002</t>
  </si>
  <si>
    <t>Ngân hàng Thương mại cổ phần Nam Á - Chi nhánh Vũng Tàu - Phòng giao dịch Châu Đức</t>
  </si>
  <si>
    <t>77306003</t>
  </si>
  <si>
    <t>Ngân hàng Thương mại cổ phần Nam Á – Chi nhánh Vũng Tàu – Phòng giao dịch Tân Thành</t>
  </si>
  <si>
    <t>77320001</t>
  </si>
  <si>
    <t>Ngân hàng Thương mại Trách nhiệm hữu hạn Một thành viên Dầu khí Toàn Cầu - Chi nhánh Vũng Tàu</t>
  </si>
  <si>
    <t>77321001</t>
  </si>
  <si>
    <t>Ngân hàng Thương mại Cổ phần Phát triển Thành phố Hồ Chí Minh - Chi nhánh Vũng Tàu</t>
  </si>
  <si>
    <t>77321002</t>
  </si>
  <si>
    <t>Ngân hàng Thương mại Cổ phần Phát triển Thành phố Hồ Chí Minh Chi nhánh Vũng Tàu - Phòng Giao dịch Lê Hồng Phong</t>
  </si>
  <si>
    <t>77323001</t>
  </si>
  <si>
    <t>Ngân hàng Thương mại Cổ phần An Bình - Chi nhánh Bà Rịa Vũng Tàu</t>
  </si>
  <si>
    <t>77327001</t>
  </si>
  <si>
    <t>Ngân hàng Thương mại Cổ phần Bản Việt - Chi nhánh Vũng Tàu</t>
  </si>
  <si>
    <t>77328001</t>
  </si>
  <si>
    <t>Ngân hàng TMCP Phương Nam - Chi nhánh Bà Rịa - Vũng Tàu</t>
  </si>
  <si>
    <t>77329001</t>
  </si>
  <si>
    <t>Ngân hàng TMCP Đệ Nhất - Chi nhánh Vũng Tàu</t>
  </si>
  <si>
    <t>77333001</t>
  </si>
  <si>
    <t>Ngân hàng Thương mại Cổ phần Phương Đông - Chi nhánh Bà Rịa Vũng Tàu</t>
  </si>
  <si>
    <t>77334001</t>
  </si>
  <si>
    <t>Ngân hàng Thương mại Cổ phần Sài Gòn - Chi nhánh Vũng Tàu</t>
  </si>
  <si>
    <t>77334002</t>
  </si>
  <si>
    <t>Ngân hàng Thương mại Cổ phần Sài Gòn - Chi nhánh Bà Rịa Vũng Tàu</t>
  </si>
  <si>
    <t>77353001</t>
  </si>
  <si>
    <t>Ngân hàng Thương mại Cổ phần Kiên Long - Chi nhánh Vũng Tàu</t>
  </si>
  <si>
    <t>77356001</t>
  </si>
  <si>
    <t>Ngân hàng Thương mại Cổ phần Việt Nam Thương tín - Chi nhánh Bà Rịa Vũng Tàu</t>
  </si>
  <si>
    <t>77357001</t>
  </si>
  <si>
    <t>Ngân hàng Thương mại Cổ phần Bưu điện Liên Việt - Chi nhánh Vũng Tàu</t>
  </si>
  <si>
    <t>77360001</t>
  </si>
  <si>
    <t>Ngân hàng Thương mại Cổ phần Đại chúng Việt Nam - Chi nhánh Bà Rịa Vũng Tàu</t>
  </si>
  <si>
    <t>77360002</t>
  </si>
  <si>
    <t>Ngân hàng Thương mại Cổ phần Đại chúng Việt Nam - Chi nhánh Vũng Tàu</t>
  </si>
  <si>
    <t>77505001</t>
  </si>
  <si>
    <t>Ngân hàng Liên doanh Việt Nga - Chi nhánh Vũng Tàu</t>
  </si>
  <si>
    <t>77902001</t>
  </si>
  <si>
    <t>77902002</t>
  </si>
  <si>
    <t>Quỹ tín dụng nhân dân Xã Bình Châu</t>
  </si>
  <si>
    <t>77902003</t>
  </si>
  <si>
    <t>Quỹ tín dụng nhân dân Xã Phước Hải</t>
  </si>
  <si>
    <t>77902004</t>
  </si>
  <si>
    <t>Quỹ tín dụng nhân dân Liên Phường - TP VT</t>
  </si>
  <si>
    <t>77902005</t>
  </si>
  <si>
    <t>Quỹ tín dụng nhân dân Phước Bửu huyện XM</t>
  </si>
  <si>
    <t>77902006</t>
  </si>
  <si>
    <t>Quỹ tín dụng nhân dân Châu Đức</t>
  </si>
  <si>
    <t>77902007</t>
  </si>
  <si>
    <t>Quỹ tín dụng nhân dân Long Điền</t>
  </si>
  <si>
    <t>77315001</t>
  </si>
  <si>
    <t>Ngân hàng Thương mại Cổ phần Vũng Tàu</t>
  </si>
  <si>
    <t>77317001</t>
  </si>
  <si>
    <t>Ngân hàng Thương mại Cổ phần Đông Nam Á - Chi nhánh Vũng Tàu</t>
  </si>
  <si>
    <t>77319001</t>
  </si>
  <si>
    <t>Ngân hàng TM TNHH MTV Đại Dương - Chi nhánh Vũng Tàu</t>
  </si>
  <si>
    <t>77338001</t>
  </si>
  <si>
    <t>Ngân hàng TMCP Đại Á - Chi nhánh Bà Rịa Vũng Tàu</t>
  </si>
  <si>
    <t>77339001</t>
  </si>
  <si>
    <t>Ngân hàng Thương mại Trách nhiệm hữu hạn Một thành viên Xây dựng Việt Nam - Chi nhánh Vũng Tàu</t>
  </si>
  <si>
    <t>77341001</t>
  </si>
  <si>
    <t>Ngân hàng Thương mại Cổ phần Xăng dầu Petrolimex Chi nhánh Sài Gòn - Phòng Giao dịch Vũng Tàu</t>
  </si>
  <si>
    <t>77346001</t>
  </si>
  <si>
    <t>Ngân hàng TMCP Phương Tây - Chi nhánh Vũng Tàu</t>
  </si>
  <si>
    <t>77348001</t>
  </si>
  <si>
    <t>Ngân hàng Thương mại Cổ phần Sài Gòn Hà Nội - Chi nhánh Vũng Tàu</t>
  </si>
  <si>
    <t>77352001</t>
  </si>
  <si>
    <t>Ngân hàng Thương mại Cổ phần Quốc Dân - Chi nhánh Bà Rịa Vũng Tàu</t>
  </si>
  <si>
    <t>77311001</t>
  </si>
  <si>
    <t>Ngân hàng Thương mại Cổ phần Quân đội - Chi nhánh Vũng Tàu</t>
  </si>
  <si>
    <t>77311002</t>
  </si>
  <si>
    <t>Ngân hàng Thương mại Cổ phần Quân đội - Chi nhánh Bà Rịa</t>
  </si>
  <si>
    <t>77313001</t>
  </si>
  <si>
    <t>Ngân hàng thương mại cổ phần Bắc Á - Chi nhánh Vũng Tàu</t>
  </si>
  <si>
    <t>77314001</t>
  </si>
  <si>
    <t>Ngân hàng Thương mại Cổ phần Quốc tế Việt Nam - Chi nhánh Vũng Tàu</t>
  </si>
  <si>
    <t>77701001</t>
  </si>
  <si>
    <t>Kho bạc Nhà nước Tỉnh Bà Rịa - Vũng Tàu</t>
  </si>
  <si>
    <t>77701002</t>
  </si>
  <si>
    <t>Kho bạc Nhà nước Xuyên Mộc</t>
  </si>
  <si>
    <t>77701003</t>
  </si>
  <si>
    <t>Kho bạc Nhà nước Bà Rịa</t>
  </si>
  <si>
    <t>77701004</t>
  </si>
  <si>
    <t>Kho bạc Nhà nước Phú Mỹ</t>
  </si>
  <si>
    <t>77701005</t>
  </si>
  <si>
    <t>Kho bạc Nhà nước Châu Đức</t>
  </si>
  <si>
    <t>77701006</t>
  </si>
  <si>
    <t>Kho bạc Nhà nước Vũng Tàu</t>
  </si>
  <si>
    <t>77701007</t>
  </si>
  <si>
    <t>Kho bạc Nhà nước Côn Đảo</t>
  </si>
  <si>
    <t>77701008</t>
  </si>
  <si>
    <t>Kho bạc Nhà nước Đất Đỏ</t>
  </si>
  <si>
    <t>77701009</t>
  </si>
  <si>
    <t>Kho bạc Nhà nước Long Điền</t>
  </si>
  <si>
    <t>77204006</t>
  </si>
  <si>
    <t>Ngân hàng Nông nghiệp và Phát triển Nông thôn Việt Nam - Chi nhánh Huyện Long Điền</t>
  </si>
  <si>
    <t>77204007</t>
  </si>
  <si>
    <t>Ngân hàng Nông nghiệp và Phát triển Nông thôn Việt Nam - Chi nhánh Huyện Châu Đức</t>
  </si>
  <si>
    <t>77204008</t>
  </si>
  <si>
    <t>Ngân hàng Nông nghiệp và Phát triển Nông thôn Việt Nam - Chi nhánh Huyện Đất Đỏ</t>
  </si>
  <si>
    <t>77204009</t>
  </si>
  <si>
    <t>Ngân hàng Nông nghiệp và Phát triển Nông thôn Việt Nam - Chi nhánh Huyện Côn Đảo</t>
  </si>
  <si>
    <t>77205001</t>
  </si>
  <si>
    <t>Ngân hàng TMCP Phát triển nhà đồng bằng sông Cửu Long - Chi nhánh Vũng Tàu</t>
  </si>
  <si>
    <t>77306004</t>
  </si>
  <si>
    <t>Ngân hàng Thương mại cổ phần Nam Á – Chi nhánh Vũng Tàu – Phòng giao dịch Bà Rịa</t>
  </si>
  <si>
    <t>77307001</t>
  </si>
  <si>
    <t>Ngân hàng Thương mại Cổ phần Á Châu - Chi nhánh Vũng Tàu</t>
  </si>
  <si>
    <t>77309001</t>
  </si>
  <si>
    <t>Ngân hàng Thương mại Cổ phần Việt Nam Thịnh Vượng - Chi nhánh Vũng Tàu</t>
  </si>
  <si>
    <t>77310001</t>
  </si>
  <si>
    <t>Ngân hàng Thương mại Cổ phần Kỹ thương Việt Nam - Chi nhánh Vũng Tàu</t>
  </si>
  <si>
    <t>77616001</t>
  </si>
  <si>
    <t>Ngân hàng TNHH một thành viên Shinhan Việt Nam - Chi nhánh Phú Mỹ</t>
  </si>
  <si>
    <t>77321T01</t>
  </si>
  <si>
    <t>Ngân hàng HDBank - Chi nhánh Bà Rịa</t>
  </si>
  <si>
    <t>77201001</t>
  </si>
  <si>
    <t>Ngân hàng Thương mại Cổ phần Công thương Việt Nam - Chi nhánh Bà Rịa Vũng Tàu</t>
  </si>
  <si>
    <t>77201002</t>
  </si>
  <si>
    <t>NH TMCP Công thương Việt Nam - Chi nhánh Bà Rịa</t>
  </si>
  <si>
    <t>77202001</t>
  </si>
  <si>
    <t>Ngân hàng Thương mại Cổ phần Đầu tư và Phát triển Việt Nam - Chi nhánh Bà Rịa - Vũng Tàu</t>
  </si>
  <si>
    <t>77202002</t>
  </si>
  <si>
    <t>Ngân hàng Thương mại Cổ phần Đầu tư và Phát triển Việt Nam - Chi nhánh Bà Rịa</t>
  </si>
  <si>
    <t>77202003</t>
  </si>
  <si>
    <t>Ngân hàng Thương mại Cổ phần Đầu tư và Phát triển Việt Nam - Chi nhánh Phú Mỹ</t>
  </si>
  <si>
    <t>77202004</t>
  </si>
  <si>
    <t>Ngân hàng TMCP Đầu tư và Phát triển Việt Nam - Chi nhánh Vũng Tàu - Côn Đảo</t>
  </si>
  <si>
    <t>77203001</t>
  </si>
  <si>
    <t>Ngân hàng Thương mại Cổ phần Ngoại thương Việt Nam - Chi nhánh Vũng Tàu</t>
  </si>
  <si>
    <t>77203002</t>
  </si>
  <si>
    <t>Ngân hàng Thương mại Cổ phần Ngoại thương Việt Nam - Chi nhánh Bà Rịa</t>
  </si>
  <si>
    <t>77204001</t>
  </si>
  <si>
    <t>Agribank - Chi nhánh Tỉnh Bà Rịa - Vũng Tàu</t>
  </si>
  <si>
    <t>77310T01</t>
  </si>
  <si>
    <t>Ngân hàng Techcombank Chi nhánh Sao Mai</t>
  </si>
  <si>
    <t>77358001</t>
  </si>
  <si>
    <t>Ngân hàng TMCP Tiên Phong - Chi nhánh Vũng Tàu</t>
  </si>
  <si>
    <t>79881038</t>
  </si>
  <si>
    <t>Công ty Trách nhiệm hữu hạn Chứng khoán Ngân hàng Sacombank</t>
  </si>
  <si>
    <t>79882062</t>
  </si>
  <si>
    <t>Công ty Trách nhiệm hữu hạn Một thành viên Quản lý Quỹ ACB</t>
  </si>
  <si>
    <t>79881036</t>
  </si>
  <si>
    <t>Công ty Trách nhiệm hữu hạn Chứng khoán Ngân hàng ACB</t>
  </si>
  <si>
    <t>79669001</t>
  </si>
  <si>
    <t>Ngân hàng Đại chúng TNHH Kasikornbank - Chi nhánh TP Hồ Chí Minh</t>
  </si>
  <si>
    <t>79303027</t>
  </si>
  <si>
    <t>Ngân hàng thương mại cổ phần Sài Gòn Thương Tín - Chi nhánh Phú Nhuận</t>
  </si>
  <si>
    <t>79303028</t>
  </si>
  <si>
    <t>Ngân hàng Thương mại Cổ phần Sài Gòn Thương Tín - Chi nhánh Nguyễn Văn Trỗi</t>
  </si>
  <si>
    <t>79304044</t>
  </si>
  <si>
    <t>Ngân hàng Thương mại Cổ phần Đông Á Chi nhánh Gò Vấp - Phòng Giao dịch Nguyễn Oanh</t>
  </si>
  <si>
    <t>79304045</t>
  </si>
  <si>
    <t>Ngân hàng Thương mại Cổ phần Đông Á Chi nhánh Quận 10 - Phòng Giao dịch 3 Tháng 2</t>
  </si>
  <si>
    <t>79304046</t>
  </si>
  <si>
    <t>Ngân hàng Thương mại Cổ phần Đông Á Chi nhánh Quận 10 - Phòng Giao dịch Tô Hiến Thành</t>
  </si>
  <si>
    <t>79304047</t>
  </si>
  <si>
    <t>Ngân hàng Thương mại Cổ phần Đông Á – Chi nhánh Củ Chi – Phòng giao dịch Xuân Thới Thượng</t>
  </si>
  <si>
    <t>79304048</t>
  </si>
  <si>
    <t>Ngân hàng Thương mại Cổ phần Đông Á Chi nhánh Tân Bình - Phòng Giao dịch Lê Trọng Tấn</t>
  </si>
  <si>
    <t>79304049</t>
  </si>
  <si>
    <t>Ngân hàng Thương mại Cổ phần Đông Á - Chi nhánh Quận 9 - Phòng giao dịch Nguyễn Duy Trinh</t>
  </si>
  <si>
    <t>79304050</t>
  </si>
  <si>
    <t>Ngân hàng Thương mại Cổ phần Đông Á - Chi nhánh Gò Vấp - Phòng giao dịch Quang Trung</t>
  </si>
  <si>
    <t>79304051</t>
  </si>
  <si>
    <t>Ngân hàng Thương mại Cổ phần Đông Á - Chi nhánh Quận 9 - Phòng giao dịch Thủ Đức</t>
  </si>
  <si>
    <t>79304052</t>
  </si>
  <si>
    <t>Ngân hàng Thương mại Cổ phần Đông Á - Phòng Giao dịch 24 giờ Số 11</t>
  </si>
  <si>
    <t>79304053</t>
  </si>
  <si>
    <t>Ngân hàng Thương mại Cổ phần Đông Á - Phòng Giao dịch Âu Cơ</t>
  </si>
  <si>
    <t>79304054</t>
  </si>
  <si>
    <t>Ngân hàng Thương mại Cổ phần Đông Á - Chi nhánh Củ Chi - Phòng giao dịch Bưu điện Hóc Môn</t>
  </si>
  <si>
    <t>79304055</t>
  </si>
  <si>
    <t>Ngân hàng Thương mại Cổ phần Đông Á - Chi nhánh Thành phố Hồ Chí Minh - Phòng giao dịch Bạch Đằng</t>
  </si>
  <si>
    <t>79304056</t>
  </si>
  <si>
    <t>Ngân hàng Thương mại Cổ phần Đông Á Chi nhánh Tân Bình - Phòng Giao dịch Bà Quẹo</t>
  </si>
  <si>
    <t>79304057</t>
  </si>
  <si>
    <t>Ngân hàng Thương mại Cổ phần Đông Á - Chi nhánh Quận 7 - Phòng giao dịch Nguyễn Thị Thập</t>
  </si>
  <si>
    <t>79304058</t>
  </si>
  <si>
    <t>Ngân hàng Thương mại Cổ phần Đông Á Sở Giao dịch - Phòng Giao dịch 24 giờ Số 12</t>
  </si>
  <si>
    <t>79304002</t>
  </si>
  <si>
    <t>Ngân hàng Thương mại Cổ phần Đông Á - Chi nhánh Quận 1</t>
  </si>
  <si>
    <t>79304003</t>
  </si>
  <si>
    <t>Ngân hàng Thương mại Cổ phần Đông Á - Chi nhánh Quận 10</t>
  </si>
  <si>
    <t>79304004</t>
  </si>
  <si>
    <t>Ngân hàng Thương mại Cổ phần Đông Á - Chi nhánh Tân Bình</t>
  </si>
  <si>
    <t>79304005</t>
  </si>
  <si>
    <t>Ngân hàng Thương mại Cổ phần Đông Á - Chi nhánh Quận 10 - Phòng giao dịch Lê Đại Hành</t>
  </si>
  <si>
    <t>79304006</t>
  </si>
  <si>
    <t>Ngân hàng Thương mại Cổ phần Đông Á - Chi nhánh Đinh Tiên Hoàng</t>
  </si>
  <si>
    <t>79304017</t>
  </si>
  <si>
    <t>Ngân hàng Thương mại Cổ phần Đông Á - Chi nhánh Củ Chi - Phòng giao dịch Quận 12</t>
  </si>
  <si>
    <t>79304018</t>
  </si>
  <si>
    <t>Ngân hàng Thương mại Cổ phần Đông Á - Chi nhánh Thành phố Hồ Chí Minh - Phòng giao dịch Thanh Đa</t>
  </si>
  <si>
    <t>79305012</t>
  </si>
  <si>
    <t>Ngân hàng Thương mại Cổ phần Xuất nhập khẩu Việt Nam - Chi nhánh Cộng Hoà</t>
  </si>
  <si>
    <t>79305013</t>
  </si>
  <si>
    <t>Ngân hàng Thương mại Cổ phần Xuất nhập khẩu Việt Nam - Chi nhánh Bình phú</t>
  </si>
  <si>
    <t>79306007</t>
  </si>
  <si>
    <t>Ngân hàng Thương mại Cổ phần Nam Á - Chi nhánh Quang Trung</t>
  </si>
  <si>
    <t>79306008</t>
  </si>
  <si>
    <t>NH Nam Á CN Bình Tây</t>
  </si>
  <si>
    <t>79306009</t>
  </si>
  <si>
    <t>Ngân hàng Thương mại Cổ phần Nam Á - Chi nhánh Tân Định</t>
  </si>
  <si>
    <t>79306010</t>
  </si>
  <si>
    <t>Ngân hàng Thương mại Cổ phần Nam Á Chi nhánh Tân Định - Phòng Giao dịch Bến Thành</t>
  </si>
  <si>
    <t>79306011</t>
  </si>
  <si>
    <t>Ngân hàng Thương mại Cổ phần Nam Á Chi nhánh Thị Nghè - Phòng Giao dịch Văn Thánh</t>
  </si>
  <si>
    <t>79306012</t>
  </si>
  <si>
    <t>Ngân hàng Thương mại Cổ phần Nam Á - Chi nhánh Hàm Nghi</t>
  </si>
  <si>
    <t>79307001</t>
  </si>
  <si>
    <t>Ngân hàng Thương mại Cổ phần Á Châu</t>
  </si>
  <si>
    <t>79201012</t>
  </si>
  <si>
    <t>Ngân hàng Thương mại Cổ phần Công thương Việt Nam - Chi nhánh Tây Sài Gòn</t>
  </si>
  <si>
    <t>79201013</t>
  </si>
  <si>
    <t>Ngân hàng Thương mại Cổ phần Công thương Việt Nam - Chi nhánh Thủ Đức</t>
  </si>
  <si>
    <t>79201014</t>
  </si>
  <si>
    <t>Ngân hàng Thương mại Cổ phần Công thương Việt Nam - Chi nhánh 11 thành phố Hồ Chí Minh</t>
  </si>
  <si>
    <t>79201015</t>
  </si>
  <si>
    <t>Ngân hàng Thương mại Cổ phần Công thương Việt Nam - Chi nhánh Đông Sài Gòn</t>
  </si>
  <si>
    <t>79201016</t>
  </si>
  <si>
    <t>Ngân hàng Thương mại Cổ phần Công thương Việt Nam - Chi nhánh 12 thành phố Hồ Chí Minh</t>
  </si>
  <si>
    <t>79201017</t>
  </si>
  <si>
    <t>Ngân hàng Thương mại Cổ phần Công thương Việt Nam - Chi nhánh Tân Bình</t>
  </si>
  <si>
    <t>79201018</t>
  </si>
  <si>
    <t>Ngân hàng Thương mại Cổ phần Công thương Việt Nam - Chi nhánh Sài Gòn</t>
  </si>
  <si>
    <t>79201019</t>
  </si>
  <si>
    <t>Ngân hàng TMCP Công thương Việt Nam - Chi nhánh Bắc Sài Gòn</t>
  </si>
  <si>
    <t>79201020</t>
  </si>
  <si>
    <t>Ngân hàng Thương mại Cổ phần Công thương Việt Nam - Chi nhánh Nam Sài Gòn</t>
  </si>
  <si>
    <t>79201021</t>
  </si>
  <si>
    <t>Ngân hàng Thương mại Cổ phần Công thương Việt Nam - Chi nhánh Thủ Thiêm</t>
  </si>
  <si>
    <t>79204005</t>
  </si>
  <si>
    <t>Ngân hàng Nông nghiệp và Phát triển Nông thôn Việt Nam - Chi nhánh Quận 4</t>
  </si>
  <si>
    <t>79204006</t>
  </si>
  <si>
    <t>Ngân hàng Nông nghiệp và Phát triển Nông thôn Việt Nam - Chi nhánh Quận Phú Nhuận</t>
  </si>
  <si>
    <t>79204007</t>
  </si>
  <si>
    <t>Ngân hàng Nông nghiệp và Phát triển Nông thôn Việt Nam - Chi nhánh 8</t>
  </si>
  <si>
    <t>79204008</t>
  </si>
  <si>
    <t>Ngân hàng Nông nghiệp và Phát triển Nông thôn Việt Nam - Chi nhánh 6</t>
  </si>
  <si>
    <t>79204009</t>
  </si>
  <si>
    <t>Ngân hàng Nông nghiệp và Phát triển Nông thôn Việt Nam - Chi nhánh 3</t>
  </si>
  <si>
    <t>79204010</t>
  </si>
  <si>
    <t>Ngân hàng Nông nghiệp và Phát triển Nông thôn Việt Nam - Chi nhánh Bình Tân</t>
  </si>
  <si>
    <t>79204011</t>
  </si>
  <si>
    <t>Ngân hàng Nông nghiệp và Phát triển Nông thôn Việt Nam - Chi nhánh Nhà Bè</t>
  </si>
  <si>
    <t>79204012</t>
  </si>
  <si>
    <t>Ngân hàng Nông nghiệp và Phát triển Nông thôn Việt Nam - Chi nhánh 9 Thành phố Hồ Chí Minh</t>
  </si>
  <si>
    <t>79204013</t>
  </si>
  <si>
    <t>Ngân hàng Nông nghiệp và Phát triển Nông thôn Việt Nam - Chi nhánh Hoóc Môn</t>
  </si>
  <si>
    <t>79204014</t>
  </si>
  <si>
    <t>Ngân hàng Nông nghiệp và Phát triển Nông thôn Việt Nam - Chi nhánh Đông Sài Gòn</t>
  </si>
  <si>
    <t>79304019</t>
  </si>
  <si>
    <t>Ngân hàng Thương mại Cổ phần Đông Á Sở Giao Dịch - Phòng Giao dịch Củ Chi</t>
  </si>
  <si>
    <t>79201022</t>
  </si>
  <si>
    <t>Ngân hàng Thương mại Cổ phần Công thương Việt Nam - Trung tâm Quản lý tiền mặt thành phố Hồ Chí Minh</t>
  </si>
  <si>
    <t>79201023</t>
  </si>
  <si>
    <t>Ngân hàng TMCP Công Thương Việt Nam - Chi nhánh Gia Định</t>
  </si>
  <si>
    <t>79304025</t>
  </si>
  <si>
    <t>Ngân hàng Thương mại Cổ phần Đông Á Chi nhánh Tân Bình - Phòng Giao dịch Nguyễn Sơn</t>
  </si>
  <si>
    <t>79304026</t>
  </si>
  <si>
    <t>Ngân hàng Thương mại Cổ phần Đông Á - Chi nhánh Quận 3 - Phòng giao dịch Trương Định</t>
  </si>
  <si>
    <t>79304027</t>
  </si>
  <si>
    <t>Ngân hàng Thương mại Cổ phần Đông Á - Chi nhánh Đinh Tiên Hoàng - Phòng giao dịch Saigon Pearl</t>
  </si>
  <si>
    <t>79310001</t>
  </si>
  <si>
    <t>Ngân hàng Thương mại Cổ phần Kỹ thương Việt Nam - Chi nhánh Thành phố Hồ Chí Minh</t>
  </si>
  <si>
    <t>79311002</t>
  </si>
  <si>
    <t>Ngân hàng Thương mại Cổ phần Quân đội - Chi nhánh Bắc Sài Gòn</t>
  </si>
  <si>
    <t>79311003</t>
  </si>
  <si>
    <t>Ngân hàng Thương mại Cổ phần Quân đội - Chi nhánh An Phú</t>
  </si>
  <si>
    <t>79311004</t>
  </si>
  <si>
    <t>Ngân hàng TMCP Quân đội - Chi nhánh Đông Sài Gòn</t>
  </si>
  <si>
    <t>79311005</t>
  </si>
  <si>
    <t>Ngân hàng Thương mại Cổ phần Quân đội - Chi nhánh Sài Gòn</t>
  </si>
  <si>
    <t>79311006</t>
  </si>
  <si>
    <t>Ngân hàng Thương mại Cổ phần Quân đội - Chi nhánh Gia Định</t>
  </si>
  <si>
    <t>79311007</t>
  </si>
  <si>
    <t>Ngân hàng TMCP Quân đội - Chi nhánh Quận 5</t>
  </si>
  <si>
    <t>79311008</t>
  </si>
  <si>
    <t>Ngân hàng Thương mại Cổ phần Quân đội Chi nhánh Chợ Lớn - Phòng Giao dịch Nam Sài Gòn</t>
  </si>
  <si>
    <t>79311009</t>
  </si>
  <si>
    <t>Ngân hàng Thương mại Cổ phần Quân đội Chi nhánh An Phú - Phòng Giao dịch Đại Việt</t>
  </si>
  <si>
    <t>79311010</t>
  </si>
  <si>
    <t>Ngân hàng Thương mại Cổ phần Quân đội Chi nhánh An Phú - Phòng Giao dịch Cát Lái</t>
  </si>
  <si>
    <t>79202007</t>
  </si>
  <si>
    <t>Ngân hàng Thương mại Cổ phần Đầu tư và Phát triển Việt Nam - Chi nhánh Gia Định</t>
  </si>
  <si>
    <t>79202008</t>
  </si>
  <si>
    <t>Ngân hàng Thương mại Cổ phần Đầu tư và Phát triển Việt Nam - Chi nhánh Nam Kỳ Khởi Nghĩa</t>
  </si>
  <si>
    <t>79202009</t>
  </si>
  <si>
    <t>Ngân hàng Thương mại Cổ phần Đầu tư và Phát triển Việt Nam - Chi nhánh Nam Sài Gòn</t>
  </si>
  <si>
    <t>79202010</t>
  </si>
  <si>
    <t>Ngân hàng Thương mại Cổ phần Đầu tư và Phát triển Việt Nam - Chi nhánh Phú Nhuận</t>
  </si>
  <si>
    <t>79202011</t>
  </si>
  <si>
    <t>Ngân hàng Thương mại Cổ phần Đầu tư và Phát triển Việt Nam- Chi nhánh Chợ Lớn</t>
  </si>
  <si>
    <t>79202012</t>
  </si>
  <si>
    <t>Ngân hàng Thương mại Cổ phần Đầu tư và Phát triển Việt Nam - Chi nhánh Bến Thành</t>
  </si>
  <si>
    <t>79202013</t>
  </si>
  <si>
    <t>Ngân hàng Thương mại Cổ phần Đầu tư và Phát triển Việt Nam - Chi nhánh Bến Nghé</t>
  </si>
  <si>
    <t>79202014</t>
  </si>
  <si>
    <t>Ngân hàng Thương mại Cổ phần Đầu tư và Phát triển Việt Nam - Chi nhánh Ba Tháng Hai</t>
  </si>
  <si>
    <t>79202015</t>
  </si>
  <si>
    <t>Ngân hàng Thương mại Cổ phần Đầu tư và Phát triển Việt Nam - Chi nhánh Tân Bình</t>
  </si>
  <si>
    <t>79202016</t>
  </si>
  <si>
    <t>Ngân hàng Thương mại Cổ phần Đầu tư và Phát triển Việt Nam - Chi nhánh Củ Chi</t>
  </si>
  <si>
    <t>79204032</t>
  </si>
  <si>
    <t>Ngân hàng Nông nghiệp và Phát triển nông thôn Việt Nam - Chi nhánh 5</t>
  </si>
  <si>
    <t>79204033</t>
  </si>
  <si>
    <t>Ngân hàng Nông nghiệp và Phát triển Nông thôn Việt Nam - Chi nhánh Bình Triệu</t>
  </si>
  <si>
    <t>79204034</t>
  </si>
  <si>
    <t>Ngân hàng Nông nghiệp và Phát triển nông thôn Việt Nam - Chi nhánh Bắc Thành phố Hồ Chí Minh</t>
  </si>
  <si>
    <t>79204035</t>
  </si>
  <si>
    <t>Ngân hàng Nông nghiệp và Phát triển Nông thôn Việt Nam - Chi nhánh Quận I</t>
  </si>
  <si>
    <t>79204036</t>
  </si>
  <si>
    <t>Ngân hàng Nông nghiệp và Phát triển Nông thôn Việt Nam - Chi nhánh Phan Đình Phùng</t>
  </si>
  <si>
    <t>79204037</t>
  </si>
  <si>
    <t>Ngân hàng Nông nghiệp và Phát triển Nông thôn Việt Nam - Chi nhánh Miền Đông</t>
  </si>
  <si>
    <t>79204038</t>
  </si>
  <si>
    <t>Ngân hàng Nông nghiệp và Phát triển Nông thôn Việt Nam - Chi nhánh Phước Kiển</t>
  </si>
  <si>
    <t>79204039</t>
  </si>
  <si>
    <t>Ngân hàng Nông nghiệp và Phát triển Nông thôn Việt Nam - Chi nhánh Nam Hoa</t>
  </si>
  <si>
    <t>79204040</t>
  </si>
  <si>
    <t>Ngân hàng Nông nghiệp và Phát triển Nông thôn Việt Nam - Chi nhánh Thành Đô</t>
  </si>
  <si>
    <t>79204041</t>
  </si>
  <si>
    <t>Ngân hàng Nông nghiệp và Phát triển nông thôn Việt Nam - Chi nhánh 12</t>
  </si>
  <si>
    <t>79204500</t>
  </si>
  <si>
    <t>Ngân hàng Nông nghiệp và Phát triển Nông thôn Việt Nam - Công ty Cho thuê Tài chính II</t>
  </si>
  <si>
    <t>79204501</t>
  </si>
  <si>
    <t>Ngân hàng Nông nghiệp và Phát triển Nông thôn Việt Nam - Công ty Cho thuê Tài chính II Chi nhánh Nam Sài Gòn</t>
  </si>
  <si>
    <t>79204502</t>
  </si>
  <si>
    <t>Ngân hàng Nông nghiệp và Phát triển Nông thôn Việt Nam - Công ty Cho thuê Tài chính II Chi nhánh Tây</t>
  </si>
  <si>
    <t>79302003</t>
  </si>
  <si>
    <t>Ngân hàng Thương mại Cổ phần  Hàng Hải Việt Nam - Chi nhánh Đô Thành</t>
  </si>
  <si>
    <t>79302004</t>
  </si>
  <si>
    <t>Ngân hàng Thương mại Cổ phần  Hàng Hải Việt Nam - Chi nhánh Sài Gòn</t>
  </si>
  <si>
    <t>79302005</t>
  </si>
  <si>
    <t>Ngân hàng Thương mại Cổ phần  Hàng Hải Việt Nam - Chi nhánh Cộng Hòa</t>
  </si>
  <si>
    <t>79302006</t>
  </si>
  <si>
    <t>Ngân hàng Thương mại Cổ phần  Hàng Hải Việt Nam - Chi nhánh Gia Định</t>
  </si>
  <si>
    <t>79302007</t>
  </si>
  <si>
    <t>Ngân hàng Thương mại Cổ phần  Hàng Hải Việt Nam - Chi nhánh Tân Sơn Nhất</t>
  </si>
  <si>
    <t>79303001</t>
  </si>
  <si>
    <t>Ngân hàng Thương mại Cổ phần Sài Gòn Thương Tín</t>
  </si>
  <si>
    <t>79303002</t>
  </si>
  <si>
    <t>Ngân hàng Thương mại Cổ phần Sài Gòn Thương Tín - Chi nhánh Trung Tâm</t>
  </si>
  <si>
    <t>79303003</t>
  </si>
  <si>
    <t>Ngân hàng Thương mại Cổ phần Sài Gòn Thương Tín - Chi nhánh Chợ Lớn</t>
  </si>
  <si>
    <t>79303004</t>
  </si>
  <si>
    <t>Ngân hàng Thương mại Cổ phần Sài Gòn Thương Tín - Chi nhánh Củ Chi</t>
  </si>
  <si>
    <t>79303005</t>
  </si>
  <si>
    <t>Ngân hàng Thương mại Cổ phần Sài Gòn Thương Tín - Chi nhánh Quận 12</t>
  </si>
  <si>
    <t>79308009</t>
  </si>
  <si>
    <t>Ngân hàng Thương mại Cổ phần Sài Gòn Công thương - Chi nhánh Bà Chiểu</t>
  </si>
  <si>
    <t>79308010</t>
  </si>
  <si>
    <t>Ngân hàng Thương mại Cổ phần Sài Gòn Công thương - Chi nhánh Tân Bình</t>
  </si>
  <si>
    <t>79308011</t>
  </si>
  <si>
    <t>Ngân hàng Thương mại Cổ phần Sài Gòn Công thương - Chi nhánh 3 Tháng 2</t>
  </si>
  <si>
    <t>79308012</t>
  </si>
  <si>
    <t>Ngân hàng Thương mại Cổ phần Sài Gòn Công thương  - Chi nhánh Khánh Hội</t>
  </si>
  <si>
    <t>79309001</t>
  </si>
  <si>
    <t>Ngân hàng Thương mại Cổ phần Việt Nam Thịnh Vượng - Chi nhánh Thành phố Hồ Chí Minh</t>
  </si>
  <si>
    <t>79309002</t>
  </si>
  <si>
    <t>Ngân hàng Thương mại Cổ phần Việt Nam Thịnh Vượng Chi nhánh Sài Gòn - Phòng Giao dịch Chợ Lớn</t>
  </si>
  <si>
    <t>79309003</t>
  </si>
  <si>
    <t>Ngân hàng Thương mại Cổ phần Việt Nam Thịnh Vượng Chi nhánh Thành phố Hồ Chí Minh - Phòng Giao dịch Bà Chiểu</t>
  </si>
  <si>
    <t>79309004</t>
  </si>
  <si>
    <t>Ngân hàng Thương mại Cổ phần Việt Nam Thịnh Vượng Chi nhánh Thành phố Hồ Chí Minh - Phòng Giao dịch Tân Định</t>
  </si>
  <si>
    <t>79309005</t>
  </si>
  <si>
    <t>Ngân hàng Thương mại Cổ phần Việt Nam Thịnh Vượng Chi nhánh Sài Gòn - Phòng Giao dịch Tân Phú</t>
  </si>
  <si>
    <t>79309006</t>
  </si>
  <si>
    <t>Ngân hàng Thương mại Cổ phần Việt Nam Thịnh Vượng - Chi nhánh Sài Gòn</t>
  </si>
  <si>
    <t>79304062</t>
  </si>
  <si>
    <t>Ngân hàng Thương mại Cổ phần Đông Á Chi nhánh Quận 7 - Quỹ tiết kiệm Bưu Điện Phú Xuân</t>
  </si>
  <si>
    <t>79304063</t>
  </si>
  <si>
    <t>Ngân hàng Thương mại Cổ phần Đông Á Sở Giao dịch Thành phố Hồ Chí Minh - Quỹ tiết kiệm 24 giờ Số 02</t>
  </si>
  <si>
    <t>79304064</t>
  </si>
  <si>
    <t>Ngân hàng Thương mại Cổ phần Đông Á Chi nhánh Gò Vấp - Quỹ tiết kiệm An Lộc</t>
  </si>
  <si>
    <t>79304065</t>
  </si>
  <si>
    <t>Ngân hàng Thương mại Cổ phần Đông Á Chi nhánh Quận 7 - Phòng Giao dịch Phú Mỹ Hưng</t>
  </si>
  <si>
    <t>79304066</t>
  </si>
  <si>
    <t>Ngân hàng Thương mại Cổ phần Đông Á Chi nhánh Quận 10 - Quỹ tiết kiệm Đại học Bách Khoa</t>
  </si>
  <si>
    <t>79304067</t>
  </si>
  <si>
    <t>Ngân hàng Đông Á - SGD - Quỹ tiết kiệm 24 giờ ( Số 08 )</t>
  </si>
  <si>
    <t>79304068</t>
  </si>
  <si>
    <t>Ngân hàng Thương mại Cổ phần Đông Á Sở Giao dịch - Quỹ tiết kiệm 24 giờ Số 17</t>
  </si>
  <si>
    <t>79304069</t>
  </si>
  <si>
    <t>Ngân hàng Đông Á - CN Quận 5 - Quỹ tiết kiệm Nguyễn Thị Tần</t>
  </si>
  <si>
    <t>79304070</t>
  </si>
  <si>
    <t>Ngân hàng Thương mại Cổ phần Đông Á Sở giao dịch Thành phố Hồ Chí Minh - Quỹ tiết kiệm 24 giờ Số 10</t>
  </si>
  <si>
    <t>79304071</t>
  </si>
  <si>
    <t>Ngân hàng Thương mại Cổ phần Đông Á Sở Giao dịch - Quỹ tiết kiệm 24 giờ Số 04</t>
  </si>
  <si>
    <t>79202018</t>
  </si>
  <si>
    <t>Ngân hàng Thương mại Cổ phần Đầu tư và Phát triển Việt Nam - Chi nhánh Phú Mỹ Hưng</t>
  </si>
  <si>
    <t>79202019</t>
  </si>
  <si>
    <t>Ngân hàng Thương mại Cổ phần Đầu tư và Phát triển Việt Nam - Chi nhánh Hóc Môn</t>
  </si>
  <si>
    <t>79202020</t>
  </si>
  <si>
    <t>Ngân hàng Thương mại Cổ phần Đầu tư và Phát triển Việt Nam - Chi nhánh Hàm Nghi</t>
  </si>
  <si>
    <t>79202021</t>
  </si>
  <si>
    <t>Ngân hàng Thương mại Cổ phần Đầu tư và Phát triển Việt Nam - Chi nhánh Bà Chiểu</t>
  </si>
  <si>
    <t>79202022</t>
  </si>
  <si>
    <t>Ngân hàng Thương mại Cổ phần Đầu tư và Phát triển Việt Nam - Chi nhánh Kỳ Hòa</t>
  </si>
  <si>
    <t>79202032</t>
  </si>
  <si>
    <t>Ngân hàng Thương mại Cổ phần Đầu tư và Phát triển Việt Nam - Chi nhánh Bình Tân</t>
  </si>
  <si>
    <t>79202033</t>
  </si>
  <si>
    <t>Ngân hàng Thương mại Cổ Phần Đầu tư và Phát triển Việt Nam – Chi nhánh Quận 7 Sài Gòn</t>
  </si>
  <si>
    <t>79202034</t>
  </si>
  <si>
    <t>Ngân hàng Thương mại Cổ phần Đầu tư và Phát triển Việt Nam - Chi nhánh Bình Tây Sài Gòn</t>
  </si>
  <si>
    <t>79303006</t>
  </si>
  <si>
    <t>Ngân hàng TMCP Sài Gòn Thương Tín - Chi nhánh Quận 2</t>
  </si>
  <si>
    <t>79303007</t>
  </si>
  <si>
    <t>Ngân hàng TMCP Sài Gòn Thương Tín - Chi nhánh Bình Tân</t>
  </si>
  <si>
    <t>79303008</t>
  </si>
  <si>
    <t>Ngân hàng Thương mại Cổ phần Sài Gòn Thương Tín - Chi nhánh Tân Bình</t>
  </si>
  <si>
    <t>79304039</t>
  </si>
  <si>
    <t>Ngân hàng Thương mại Cổ phần Đông Á Chi nhánh Quận 5 - Phòng Giao dịch Bình Tân</t>
  </si>
  <si>
    <t>79304040</t>
  </si>
  <si>
    <t>Ngân hàng Thương mại Cổ phần Đông Á - Chi nhánh Tân Bình - Phòng giao dịch Cách Mạng Tháng Tám</t>
  </si>
  <si>
    <t>79304041</t>
  </si>
  <si>
    <t>Ngân hàng Thương mại Cổ phần Đông Á Chi nhánh Tân Bình - Phòng Giao dịch Lý Thường Kiệt</t>
  </si>
  <si>
    <t>79304042</t>
  </si>
  <si>
    <t>Ngân hàng Thương mại Cổ phần Đông Á Chi nhánh Tân Bình - Phòng Giao dịch Tân Phú</t>
  </si>
  <si>
    <t>79304043</t>
  </si>
  <si>
    <t>Ngân hàng Thương mại Cổ phần Đông Á Chi nhánh Gò Vấp - Phòng Giao dịch Nguyễn Văn Nghi</t>
  </si>
  <si>
    <t>79303013</t>
  </si>
  <si>
    <t>Ngân hàng Thương mại Cổ phần Sài Gòn Thương Tín - Chi nhánh Quận 8</t>
  </si>
  <si>
    <t>79303014</t>
  </si>
  <si>
    <t>Ngân hàng Thương mại Cổ phần Sài Gòn Thương Tín - Chi nhánh Tân Phú</t>
  </si>
  <si>
    <t>79303015</t>
  </si>
  <si>
    <t>Ngân hàng Thương mại Cổ phần Sài Gòn Thương Tín - Chi nhánh Hoa Việt</t>
  </si>
  <si>
    <t>79303016</t>
  </si>
  <si>
    <t>Ngân hàng Thương mại Cổ phần Sài Gòn Thương Tín - Chi nhánh Bình Tây</t>
  </si>
  <si>
    <t>79303017</t>
  </si>
  <si>
    <t>Ngân hàng Thương mại Cổ phần Sài Gòn Thương Tín - Chi nhánh Bình Thạnh</t>
  </si>
  <si>
    <t>79303018</t>
  </si>
  <si>
    <t>Ngân hàng Thương mại Cổ phần Sài Gòn Thương Tín - Chi nhánh Điện Biên Phủ</t>
  </si>
  <si>
    <t>79303019</t>
  </si>
  <si>
    <t>Ngân hàng Thương mại Cổ phần Sài Gòn Thương Tín - Chi nhánh Bến Thành</t>
  </si>
  <si>
    <t>79303020</t>
  </si>
  <si>
    <t>Ngân hàng Thương mại Cổ phần Sài Gòn Thương Tín - Chi nhánh Quận 5</t>
  </si>
  <si>
    <t>79303021</t>
  </si>
  <si>
    <t>Ngân hàng thương mại cổ phần Sài Gòn Thương Tín - Chi nhánh Quận 9</t>
  </si>
  <si>
    <t>79303022</t>
  </si>
  <si>
    <t>Ngân hàng Thương mại Cổ phần Sài Gòn Thương Tín - Chi nhánh Quận 11</t>
  </si>
  <si>
    <t>79303023</t>
  </si>
  <si>
    <t>Ngân hàng Thương mại Cổ phần Sài Gòn Thương Tín - Chi nhánh Bình Chánh</t>
  </si>
  <si>
    <t>79303024</t>
  </si>
  <si>
    <t>Ngân hàng Thương mại Cổ phần Sài Gòn Thương Tín - Chi nhánh Nhà Bè</t>
  </si>
  <si>
    <t>79303025</t>
  </si>
  <si>
    <t>Ngân hàng Thương mại Cổ phần Sài Gòn Thương Tín - Chi Nhánh Phú Lâm</t>
  </si>
  <si>
    <t>79303026</t>
  </si>
  <si>
    <t>Ngân hàng Thương mại Cổ phần Sài Gòn Thương Tín - Chi nhánh Tân Định</t>
  </si>
  <si>
    <t>79304007</t>
  </si>
  <si>
    <t>Ngân hàng Thương mại Cổ phần Đông Á - Chi nhánh Gò Vấp</t>
  </si>
  <si>
    <t>79304008</t>
  </si>
  <si>
    <t>Ngân hàng Thương mại Cổ phần Đông Á - Chi nhánh Quận 9</t>
  </si>
  <si>
    <t>79304009</t>
  </si>
  <si>
    <t>Ngân hàng Thương mại Cổ phần Đông Á - Chi nhánh Quận 5</t>
  </si>
  <si>
    <t>79304010</t>
  </si>
  <si>
    <t>Ngân hàng Thương mại Cổ phần Đông Á Chi nhánh Quận 5 - Phòng Giao dịch Bình Tây</t>
  </si>
  <si>
    <t>79304011</t>
  </si>
  <si>
    <t>Ngân hàng Thương mại Cổ phần Đông Á - Chi nhánh Phú Nhuận</t>
  </si>
  <si>
    <t>79304012</t>
  </si>
  <si>
    <t>Ngân hàng Thương mại Cổ phần Đông Á - Chi nhánh Quận 7</t>
  </si>
  <si>
    <t>79304013</t>
  </si>
  <si>
    <t>Ngân hàng Thương mại Cổ phần Đông Á - Chi nhánh Củ Chi</t>
  </si>
  <si>
    <t>79304014</t>
  </si>
  <si>
    <t>Ngân hàng TMCP Đông Á - Chi nhánh Thành phố Hồ Chí Minh</t>
  </si>
  <si>
    <t>79304015</t>
  </si>
  <si>
    <t>Ngân hàng Thương mại Cổ phần Đông Á - Chi nhánh Quận 3</t>
  </si>
  <si>
    <t>79304016</t>
  </si>
  <si>
    <t>Ngân hàng Thương mại Cổ phần Đông Á - Chi nhánh Tân Bình - Phòng giao dịch Trường Chinh</t>
  </si>
  <si>
    <t>79305014</t>
  </si>
  <si>
    <t>Ngân hàng Thương mại Cổ phần Xuất nhập khẩu Việt Nam - Chi nhánh Phú Mỹ Hưng</t>
  </si>
  <si>
    <t>79305015</t>
  </si>
  <si>
    <t>Ngân hàng Thương mại Cổ phần Xuất nhập khẩu Việt Nam - Chi nhánh Bình Tân</t>
  </si>
  <si>
    <t>79305016</t>
  </si>
  <si>
    <t>Ngân hàng Thương mại Cổ phần Xuất nhập khẩu Việt Nam - Chi nhánh Tân Sơn Nhất</t>
  </si>
  <si>
    <t>79305017</t>
  </si>
  <si>
    <t>Ngân hàng Thương mại Cổ phần Xuất nhập khẩu Việt Nam - Chi nhánh Quận 3</t>
  </si>
  <si>
    <t>79306001</t>
  </si>
  <si>
    <t>Ngân hàng TMCP Nam Á</t>
  </si>
  <si>
    <t>79306002</t>
  </si>
  <si>
    <t>Ngân hàng Thương mại Cổ phần Nam Á Chi nhánh Quang Trung - Phòng Giao dịch Trường Chinh</t>
  </si>
  <si>
    <t>79306003</t>
  </si>
  <si>
    <t>Ngân hàng Thương mại Cổ phần Nam Á - Chi nhánh Trường Chinh</t>
  </si>
  <si>
    <t>79306004</t>
  </si>
  <si>
    <t>Ngân hàng Thương mại Cổ phần Nam Á - Chi nhánh An Đông</t>
  </si>
  <si>
    <t>79306005</t>
  </si>
  <si>
    <t>Ngân hàng Thương mại Cổ phần Nam Á - Chi nhánh Thị Nghè</t>
  </si>
  <si>
    <t>79306006</t>
  </si>
  <si>
    <t>Ngân hàng Thương mại Cổ phần Nam Á - Chi nhánh Ngã Bảy</t>
  </si>
  <si>
    <t>79201003</t>
  </si>
  <si>
    <t>Ngân hàng Thương mại Cổ phần Công thương Việt Nam - Chi nhánh 2 thành phố Hồ Chí Minh</t>
  </si>
  <si>
    <t>79201004</t>
  </si>
  <si>
    <t>Ngân hàng Thương mại Cổ phần Công thương Việt Nam - Chi nhánh 3 thành phố Hồ Chí Minh</t>
  </si>
  <si>
    <t>79201005</t>
  </si>
  <si>
    <t>Ngân hàng Thương mại Cổ phần Công thương Việt Nam - Chi nhánh 4 thành phố Hồ Chí Minh</t>
  </si>
  <si>
    <t>79201006</t>
  </si>
  <si>
    <t>Ngân hàng Thương mại Cổ phần Công thương Việt Nam - Chi nhánh 5 thành phố Hồ Chí Minh</t>
  </si>
  <si>
    <t>79201007</t>
  </si>
  <si>
    <t>Ngân hàng Thương mại Cổ phần Công thương Việt Nam - Chi nhánh 6 thành phố Hồ Chí Minh</t>
  </si>
  <si>
    <t>79201008</t>
  </si>
  <si>
    <t>Ngân hàng Thương mại Cổ phần Công thương Việt Nam - Chi nhánh 7 thành phố Hồ Chí Minh</t>
  </si>
  <si>
    <t>79201009</t>
  </si>
  <si>
    <t>Ngân hàng Thương mại Cổ phần Công thương Việt Nam - Chi nhánh 8 thành phố Hồ Chí Minh</t>
  </si>
  <si>
    <t>79201010</t>
  </si>
  <si>
    <t>Ngân hàng Thương mại Cổ phần Công thương Việt Nam - Chi nhánh 9 thành phố Hồ Chí Minh</t>
  </si>
  <si>
    <t>79201011</t>
  </si>
  <si>
    <t>Ngân hàng Thương mại Cổ phần Công thương Việt Nam - Chi nhánh 10 thành phố Hồ Chí Minh</t>
  </si>
  <si>
    <t>79203020</t>
  </si>
  <si>
    <t>Ngân hàng Thương mại Cổ phần Ngoại thương Việt Nam - Trung tâm xử lý tiền mặt tại thành phố Hồ Chí Minh</t>
  </si>
  <si>
    <t>79203500</t>
  </si>
  <si>
    <t>Ngân hàng Thương mại Cổ phần Ngoại thương Việt Nam - Công ty Cho thuê Tài chính chi nhánh thành phố Hồ Chí Minh</t>
  </si>
  <si>
    <t>79204001</t>
  </si>
  <si>
    <t>Ngân hàng Nông nghiệp và Phát triển Nông thôn Việt Nam - Chi nhánh Thành phố Hồ Chí Minh</t>
  </si>
  <si>
    <t>79204002</t>
  </si>
  <si>
    <t>Ngân hàng Nông nghiệp và Phát triển Nông thôn Việt Nam - Chi nhánh Tây Sài Gòn</t>
  </si>
  <si>
    <t>79204003</t>
  </si>
  <si>
    <t>Ngân hàng Nông nghiệp và Phát triển Nông thôn Việt Nam - Chi nhánh Quận 11</t>
  </si>
  <si>
    <t>79204004</t>
  </si>
  <si>
    <t>Ngân hàng Nông nghiệp và Phát triển Nông thôn Việt Nam - Chi nhánh Tân Phú</t>
  </si>
  <si>
    <t>79204015</t>
  </si>
  <si>
    <t>Agribank Chi nhánh Trung tâm Sài Gòn</t>
  </si>
  <si>
    <t>79204016</t>
  </si>
  <si>
    <t>Ngân hàng Nông nghiệp và Phát triển Nông thôn Việt Nam - Chi nhánh Chợ Lớn</t>
  </si>
  <si>
    <t>79204017</t>
  </si>
  <si>
    <t>Ngân hàng Nông nghiệp và Phát triển Nông thôn Việt Nam - Văn phòng Đại diện Khu vực Miền Nam</t>
  </si>
  <si>
    <t>79204018</t>
  </si>
  <si>
    <t>Ngân hàng Nông nghiệp và Phát triển Nông thôn Việt Nam - Chi nhánh 10</t>
  </si>
  <si>
    <t>79204019</t>
  </si>
  <si>
    <t>Ngân hàng Nông nghiệp và Phát triển Nông thôn Việt Nam - Chi nhánh Quận Bình Thạnh</t>
  </si>
  <si>
    <t>79204020</t>
  </si>
  <si>
    <t>Ngân hàng Nông nghiệp và Phát triển Nông thôn Việt Nam - Chi nhánh Quận Tân Bình</t>
  </si>
  <si>
    <t>79204021</t>
  </si>
  <si>
    <t>Ngân hàng Nông nghiệp và Phát triển Nông thôn Việt Nam - Chi nhánh Gia Định</t>
  </si>
  <si>
    <t>79204022</t>
  </si>
  <si>
    <t>Ngân hàng Nông nghiệp và Phát triển nông thôn Việt Nam - Chi nhánh Nam Thành phố Hồ Chí Minh</t>
  </si>
  <si>
    <t>79304028</t>
  </si>
  <si>
    <t>Ngân hàng Thương mại Cổ phần Đông Á Chi nhánh Thành phố Hồ Chí Minh - Phòng Giao dịch Nguyễn Thị Tú</t>
  </si>
  <si>
    <t>79304029</t>
  </si>
  <si>
    <t>Ngân hàng Thương mại Cổ Phần Đông Á - Chi nhánh Quận 3 - Phòng giao dịch Nguyễn Đình Chiểu</t>
  </si>
  <si>
    <t>79304030</t>
  </si>
  <si>
    <t>Ngân hàng Thương mại Cổ phần Đông Á - Chi nhánh Thành phố Hồ Chí Minh - Phòng giao dịch Phan Xích Long</t>
  </si>
  <si>
    <t>79304031</t>
  </si>
  <si>
    <t>Ngân hàng Thương mại Cổ phần Đông Á - Chi nhánh Quận 9 - Phòng giao dịch Trần Não</t>
  </si>
  <si>
    <t>79304032</t>
  </si>
  <si>
    <t>Ngân hàng Thương mại Cổ phần Đông Á - Chi nhánh Thành phố Hồ Chí Minh - Phòng giao dịch An Sương</t>
  </si>
  <si>
    <t>79304033</t>
  </si>
  <si>
    <t>Ngân hàng Thương mại Cổ phần Đông Á Chi nhánh Đinh Tiên Hoàng - Phòng Giao dịch Võ Văn Tần</t>
  </si>
  <si>
    <t>79304034</t>
  </si>
  <si>
    <t>Ngân hàng Thương mại Cổ phần Đông Á Chi nhánh Quận 5 - Phòng Giao dịch An Đông</t>
  </si>
  <si>
    <t>79304035</t>
  </si>
  <si>
    <t>Ngân hàng Thương mại Cổ phần Đông Á - Chi nhánh Quận 5 - Phòng giao dịch Bến Xe Miền Tây</t>
  </si>
  <si>
    <t>79304036</t>
  </si>
  <si>
    <t>Ngân hàng Thương mại Cổ phần Đông Á Chi nhánh Quận 5 - Phòng Giao dịch Bình Chánh</t>
  </si>
  <si>
    <t>79304037</t>
  </si>
  <si>
    <t>Ngân hàng Thương mại Cổ phần Đông Á - Chi nhánh Quận 5 - Phòng giao dịch PouYuen</t>
  </si>
  <si>
    <t>79310002</t>
  </si>
  <si>
    <t>Ngân hàng Thương mại Cổ phần Kỹ thương Việt Nam - Chi nhánh Gia Định</t>
  </si>
  <si>
    <t>79310003</t>
  </si>
  <si>
    <t>Ngân hàng Thương mại Cổ phần Kỹ thương Việt Nam - Chi nhánh Tân Bình</t>
  </si>
  <si>
    <t>79310004</t>
  </si>
  <si>
    <t>Ngân hàng Thương mại Cổ phần Kỹ thương Việt Nam - Chi nhánh Chợ Lớn</t>
  </si>
  <si>
    <t>79310005</t>
  </si>
  <si>
    <t>Ngân hàng Thương mại Cổ phần Kỹ thương Việt Nam - Chi nhánh Quận 3</t>
  </si>
  <si>
    <t>79310006</t>
  </si>
  <si>
    <t>Ngân hàng Thương mại Cổ phần Kỹ thương Việt Nam - Chi nhánh Quang Trung</t>
  </si>
  <si>
    <t>79310007</t>
  </si>
  <si>
    <t>Ngân hàng Thương mại Cổ phần Kỹ thương Việt Nam - Chi nhánh Phú Mỹ hưng</t>
  </si>
  <si>
    <t>79310008</t>
  </si>
  <si>
    <t>Techcombank Chi nhánh Quận 5</t>
  </si>
  <si>
    <t>79310009</t>
  </si>
  <si>
    <t>Techcombank Chi nhánh Phú Nhuận</t>
  </si>
  <si>
    <t>79310010</t>
  </si>
  <si>
    <t>Ngân hàng TMCP Kỹ thương Việt Nam - Chi nhánh Thủ Đức</t>
  </si>
  <si>
    <t>79311001</t>
  </si>
  <si>
    <t>Ngân hàng Thương mại Cổ phần Quân đội - Chi nhánh Thành phố Hồ Chí Minh</t>
  </si>
  <si>
    <t>79201024</t>
  </si>
  <si>
    <t>Ngân hàng Thương mại cổ phần Công Thương Việt Nam – Chi nhánh Chợ Lớn</t>
  </si>
  <si>
    <t>79202001</t>
  </si>
  <si>
    <t>Ngân hàng Thương mại Cổ phần Đầu tư và Phát triển Việt Nam  - Sở Giao dịch 2</t>
  </si>
  <si>
    <t>79204052</t>
  </si>
  <si>
    <t>Ngân hàng Nông nghiệp và Phát triển Nông thôn Việt Nam - Chi nhánh Bình Phú</t>
  </si>
  <si>
    <t>79205001</t>
  </si>
  <si>
    <t>Ngân hàng TMCP Phát triển nhà đồng bằng sông Cửu Long - Sở Giao dịch</t>
  </si>
  <si>
    <t>79205002</t>
  </si>
  <si>
    <t>Ngân hàng TMCP Phát triển nhà đồng bằng sông Cửu Long</t>
  </si>
  <si>
    <t>79205003</t>
  </si>
  <si>
    <t>Ngân hàng TMCP Phát triển nhà đồng bằng sông Cửu Long - Chi nhánh Sài Gòn</t>
  </si>
  <si>
    <t>79304038</t>
  </si>
  <si>
    <t>Ngân hàng Thương mại Cổ phần Đông Á - Chi nhánh Quận 3 - Phòng giao dịch Quận 8</t>
  </si>
  <si>
    <t>79307500</t>
  </si>
  <si>
    <t>Ngân hàng Thương mại Cổ phần Á Châu - Công ty Cho thuê tài chính</t>
  </si>
  <si>
    <t>79308001</t>
  </si>
  <si>
    <t>Ngân hàng Thương mại Cổ phần Sài gòn Công thương</t>
  </si>
  <si>
    <t>79308002</t>
  </si>
  <si>
    <t>Ngân hàng Thương mại Cổ phần Sài Gòn Công thương - Chi nhánh Chợ Lớn</t>
  </si>
  <si>
    <t>79308003</t>
  </si>
  <si>
    <t>Ngân hàng Thương mại Cổ phần Sài Gòn Công thương - Chi nhánh Tân Định</t>
  </si>
  <si>
    <t>79308004</t>
  </si>
  <si>
    <t>Ngân hàng Thương mại Cổ phần Sài gòn Công thương - Chi nhánh Quận 7</t>
  </si>
  <si>
    <t>79308005</t>
  </si>
  <si>
    <t>Ngân hàng Thương mại Cổ phần Sài Gòn Công thương - Chi nhánh Bình Chánh</t>
  </si>
  <si>
    <t>79304059</t>
  </si>
  <si>
    <t>Ngân hàng Thương mại Cổ phần Đông Á - Chi nhánh Củ Chi - Phòng giao dịch Nguyễn Ảnh Thủ</t>
  </si>
  <si>
    <t>79304060</t>
  </si>
  <si>
    <t>Ngân hàng Thương Mại Cổ Phần Đông Á - Chi nhánh Củ Chi - Phòng giao dịch Tân Thạnh Đông</t>
  </si>
  <si>
    <t>79304061</t>
  </si>
  <si>
    <t>Ngân hàng Thương mại Cổ phần Đông Á Sở Giao dịch - Phòng Giao dịch 24 giờ Số 14</t>
  </si>
  <si>
    <t>79205004</t>
  </si>
  <si>
    <t>Ngân hàng TMCP Phát triển nhà đồng bằng sông Cửu Long - Chi nhánh Chợ Lớn</t>
  </si>
  <si>
    <t>79205005</t>
  </si>
  <si>
    <t>Ngân hàng TMCP Phát triển nhà đồng bằng sông Cửu Long - Chi nhánh Gia Định</t>
  </si>
  <si>
    <t>79207001</t>
  </si>
  <si>
    <t>Ngân hàng Chính sách Xã hội - Chi nhánh Thành phố Hồ Chí Minh</t>
  </si>
  <si>
    <t>79208001</t>
  </si>
  <si>
    <t>Chi nhánh Ngân hàng phát triển TP Hồ Chí Minh</t>
  </si>
  <si>
    <t>79208002</t>
  </si>
  <si>
    <t>Ngân hàng Phát triển Việt Nam - Sở Giao dịch II</t>
  </si>
  <si>
    <t>79208003</t>
  </si>
  <si>
    <t>Văn phòng đại diện NHPT tại thành phố Hồ Chí Minh</t>
  </si>
  <si>
    <t>79301001</t>
  </si>
  <si>
    <t>Ngân hàng TMCP Nhà Hà Nội - Chi nhánh TP HCM</t>
  </si>
  <si>
    <t>79302001</t>
  </si>
  <si>
    <t>Ngân hàng Thương mại Cổ phần  Hàng Hải Việt Nam - Chi nhánh Hồ Chí Minh</t>
  </si>
  <si>
    <t>79302002</t>
  </si>
  <si>
    <t>Ngân hàng Thương mại Cổ phần  Hàng Hải Việt Nam - Chi nhánh Tân Bình</t>
  </si>
  <si>
    <t>79308006</t>
  </si>
  <si>
    <t>Ngân hàng Thương mại Cổ phần Sài Gòn Công thương - Chi nhánh Thái Bình</t>
  </si>
  <si>
    <t>79308007</t>
  </si>
  <si>
    <t>Ngân hàng Thương mại Cổ phần Sài Gòn Công thương - Chi nhánh Tân Phú</t>
  </si>
  <si>
    <t>79308008</t>
  </si>
  <si>
    <t>Ngân hàng Thương mại Cổ phần Sài Gòn Công thương - Chi nhánh Bình Hòa</t>
  </si>
  <si>
    <t>79309007</t>
  </si>
  <si>
    <t>Ngân hàng Thương mại Cổ phần Việt Nam Thịnh Vượng - Chi nhánh Gò Vấp</t>
  </si>
  <si>
    <t>79309008</t>
  </si>
  <si>
    <t>Ngân hàng Thương mại Cổ phần Việt Nam Thịnh Vượng - Chi nhánh Quận 2</t>
  </si>
  <si>
    <t>79309009</t>
  </si>
  <si>
    <t>Ngân hàng Thương mại Cổ phần Việt Nam Thịnh Vượng - Chi nhánh Cộng Hòa</t>
  </si>
  <si>
    <t>79309010</t>
  </si>
  <si>
    <t>Ngân hàng Thương mại Cổ phần Việt Nam Thịnh Vượng - Chi nhánh Gia Định</t>
  </si>
  <si>
    <t>79304072</t>
  </si>
  <si>
    <t>Ngân hàng Thương mại Cổ phần Đông Á Chi nhánh Quận 7 - Quỹ tiết kiệm Nguyễn Thị Thập</t>
  </si>
  <si>
    <t>79304073</t>
  </si>
  <si>
    <t>Ngân hàng Đông Á - CN Gò Vấp - Quỹ tiết kiệm Hạnh Thông Tây</t>
  </si>
  <si>
    <t>79305001</t>
  </si>
  <si>
    <t>Ngân hàng Thương mại Cổ phần Xuất nhập khẩu Việt Nam</t>
  </si>
  <si>
    <t>79305002</t>
  </si>
  <si>
    <t>Ngân hàng Thương mại Cổ phần Xuất nhập khẩu Việt Nam - Chi nhánh Sài Gòn</t>
  </si>
  <si>
    <t>79305003</t>
  </si>
  <si>
    <t>Ngân hàng Thương mại Cổ phần Xuất nhập khẩu Việt Nam - Chi nhánh Quận 11</t>
  </si>
  <si>
    <t>79305004</t>
  </si>
  <si>
    <t>Ngân hàng Thương mại Cổ phần Xuất nhập khẩu Việt Nam - Chi nhánh Quận 10</t>
  </si>
  <si>
    <t>79303009</t>
  </si>
  <si>
    <t>Ngân hàng Thương mại Cổ phần Sài Gòn Thương Tín - Chi nhánh Thủ Đức</t>
  </si>
  <si>
    <t>79303010</t>
  </si>
  <si>
    <t>Ngân hàng Thương mại Cổ phần Sài Gòn Thương Tín - Chi nhánh Sài Gòn</t>
  </si>
  <si>
    <t>79303011</t>
  </si>
  <si>
    <t>Ngân hàng Thương mại Cổ phần Sài Gòn Thương Tín - Chi nhánh Gò Vấp</t>
  </si>
  <si>
    <t>79303012</t>
  </si>
  <si>
    <t>Ngân hàng Thương mại Cổ phần Sài Gòn Thương Tín - Chi nhánh Quận 4</t>
  </si>
  <si>
    <t>79307002</t>
  </si>
  <si>
    <t>Ngân hàng Thương mại Cổ phần Á Châu - Sở Giao dịch Thành phố Hồ Chí Minh</t>
  </si>
  <si>
    <t>79307003</t>
  </si>
  <si>
    <t>Ngân hàng Thương mại Cổ phần Á Châu - Chi nhánh Lê Ngô Cát</t>
  </si>
  <si>
    <t>79307004</t>
  </si>
  <si>
    <t>Ngân hàng Thương mại Cổ phần Á Châu - Chi nhánh Châu Văn Liêm</t>
  </si>
  <si>
    <t>79307005</t>
  </si>
  <si>
    <t>Ngân hàng Thương mại Cổ phần Á Châu - Chi nhánh Chợ Lớn</t>
  </si>
  <si>
    <t>79304020</t>
  </si>
  <si>
    <t>Ngân hàng Thương mại Cổ phần Đông Á - Chi nhánh Quận 5 - Phòng giao dịch Nguyễn Trãi</t>
  </si>
  <si>
    <t>79304021</t>
  </si>
  <si>
    <t>Ngân hàng Thương mại Cổ phần Đông Á - Chi nhánh Quận 1 - Phòng giao dịch Hàm Nghi</t>
  </si>
  <si>
    <t>79304022</t>
  </si>
  <si>
    <t>Ngân hàng Thương mại Cổ phần Đông Á - Chi nhánh Quận 1 - Phòng giao dịch Cầu Kho</t>
  </si>
  <si>
    <t>79304023</t>
  </si>
  <si>
    <t>Ngân hàng Thương mại Cổ phần Đông Á Chi nhánh Quận 1 - Phòng Giao dịch Phạm Ngũ Lão</t>
  </si>
  <si>
    <t>79304024</t>
  </si>
  <si>
    <t>Ngân hàng Thương mại Cổ phần Đông Á - Chi nhánh Đinh Tiên Hoàng - Phòng giao dịch Hai Bà Trưng</t>
  </si>
  <si>
    <t>79309011</t>
  </si>
  <si>
    <t>Ngân hàng Thương mại Cổ phần Việt Nam Thịnh Vượng - Chi nhánh Bến Thành</t>
  </si>
  <si>
    <t>79309012</t>
  </si>
  <si>
    <t>Ngân hàng TMCP Việt Nam Thịnh Vượng- Chi nhánh Trung Sơn</t>
  </si>
  <si>
    <t>79309013</t>
  </si>
  <si>
    <t>Ngân hàng TMCP Việt Nam Thịnh Vượng- Chi nhánh Quận 11</t>
  </si>
  <si>
    <t>79309014</t>
  </si>
  <si>
    <t>Ngân hàng Thương mại Cổ phần Việt Nam Thịnh Vượng - Chi nhánh Hóc Môn</t>
  </si>
  <si>
    <t>79305005</t>
  </si>
  <si>
    <t>Ngân hàng Thương mại Cổ phần Xuất nhập khẩu Việt Nam - Chi nhánh Hoà Bình</t>
  </si>
  <si>
    <t>79305006</t>
  </si>
  <si>
    <t>Ngân hàng Thương mại Cổ phần Xuất nhập khẩu Việt Nam - Chi nhánh Tân Định</t>
  </si>
  <si>
    <t>79202023</t>
  </si>
  <si>
    <t>Ngân hàng Thương mại Cổ phần Đầu tư và Phát triển Việt Nam - Chi nhánh Trường Sơn</t>
  </si>
  <si>
    <t>79202024</t>
  </si>
  <si>
    <t>Ngân hàng Thương mại Cổ phần Đầu tư và Phát triển Việt Nam - Chi nhánh Nhà Bè</t>
  </si>
  <si>
    <t>79202025</t>
  </si>
  <si>
    <t>Ngân hàng Thương mại Cổ phần Đầu tư và Phát triển Việt Nam - Chi nhánh Ba Mươi Tháng Tư</t>
  </si>
  <si>
    <t>79202026</t>
  </si>
  <si>
    <t>Ngân hàng Thương mại Cổ phần Đầu tư và Phát triển Việt Nam - Chi nhánh Thống Nhất</t>
  </si>
  <si>
    <t>79202027</t>
  </si>
  <si>
    <t>Ngân hàng Thương mại Cổ phần Đầu tư và Phát triển Việt Nam - Chi nhánh Bình Hưng</t>
  </si>
  <si>
    <t>79202028</t>
  </si>
  <si>
    <t>Ngân hàng Thương mại Cổ phần Đầu tư và Phát triển Việt Nam - Chi nhánh Thủ Thiêm</t>
  </si>
  <si>
    <t>79202029</t>
  </si>
  <si>
    <t>Ngân hàng Thương mại Cổ phần Đầu tư và Phát triển Việt Nam - Chi nhánh Thủ Đức</t>
  </si>
  <si>
    <t>79202030</t>
  </si>
  <si>
    <t>Ngân hàng Thương mại Cổ phần Đầu tư và Phát triển Việt Nam - Chi nhánh Bình Điền Sài Gòn</t>
  </si>
  <si>
    <t>79202031</t>
  </si>
  <si>
    <t>Ngân hàng Thương mại Cổ phần Đầu tư và Phát triển Việt Nam - Chi nhánh Châu Thành Sài Gòn</t>
  </si>
  <si>
    <t>79202002</t>
  </si>
  <si>
    <t>Ngân hàng Thương mại Cổ phần Đầu tư và Phát triển Việt Nam - Chi nhánh TP Hồ Chí Minh</t>
  </si>
  <si>
    <t>79202003</t>
  </si>
  <si>
    <t>Ngân hàng Thương mại Cổ phần Đầu tư và Phát triển Việt Nam - Chi nhánh Sài Gòn</t>
  </si>
  <si>
    <t>79202004</t>
  </si>
  <si>
    <t>Ngân hàng Thương mại Cổ phần Đầu tư và Phát triển Việt Nam - chi nhánh Tây Sài Gòn</t>
  </si>
  <si>
    <t>79202005</t>
  </si>
  <si>
    <t>Ngân hàng Thương mại Cổ phần Đầu tư và Phát triển Việt Nam - Chi nhánh Bắc Sài Gòn</t>
  </si>
  <si>
    <t>79202006</t>
  </si>
  <si>
    <t>Ngân hàng Thương mại Cổ phần Đầu tư và Phát triển Việt Nam - Chi nhánh Đông Sài Gòn</t>
  </si>
  <si>
    <t>79202017</t>
  </si>
  <si>
    <t>Ngân hàng Thương mại Cổ phần Đầu tư và Phát triển Việt Nam - Chi nhánh Bình Chánh</t>
  </si>
  <si>
    <t>79204023</t>
  </si>
  <si>
    <t>Ngân hàng Nông nghiệp và Phát triển Nông thôn Việt Nam - Chi nhánh Sài Gòn</t>
  </si>
  <si>
    <t>79204024</t>
  </si>
  <si>
    <t>Ngân hàng Nông nghiệp và Phát triển Nông thôn Việt Nam - Chi nhánh Thủ Đức</t>
  </si>
  <si>
    <t>79204026</t>
  </si>
  <si>
    <t>Ngân hàng Nông nghiệp và Phát triển Nông thôn Việt Nam - Chi nhánh Nam Sài Gòn</t>
  </si>
  <si>
    <t>79204027</t>
  </si>
  <si>
    <t>Ngân hàng Nông nghiệp và Phát triển Nông thôn Việt Nam - Chi nhánh Cần Giờ</t>
  </si>
  <si>
    <t>79204028</t>
  </si>
  <si>
    <t>Ngân hàng Nông nghiệp và Phát triển Nông thôn Việt Nam - Chi nhánh Củ chi</t>
  </si>
  <si>
    <t>79204029</t>
  </si>
  <si>
    <t>Ngân hàng Nông nghiệp và Phát triển Nông thôn Việt Nam Chi nhánh Đắc Lắc - Phòng Giao dich TTQT Thành phố Hồ Chí Minh</t>
  </si>
  <si>
    <t>79204030</t>
  </si>
  <si>
    <t>NHNNo&amp;PTNT Mạc Thị Bưởi - CN KCN Tân Bình</t>
  </si>
  <si>
    <t>79204031</t>
  </si>
  <si>
    <t>Ngân hàng Nông nghiệp và Phát triển Nông thôn Việt Nam - Chi nhánh Phú Mỹ Hưng</t>
  </si>
  <si>
    <t>79204042</t>
  </si>
  <si>
    <t>Ngân hàng Nông nghiệp và Phát triển Nông thôn Việt Nam - Chi nhánh An Phú</t>
  </si>
  <si>
    <t>79204043</t>
  </si>
  <si>
    <t>Ngân hàng Nông nghiệp và Phát triển Nông thôn Việt Nam - Chi nhánh 7</t>
  </si>
  <si>
    <t>79204044</t>
  </si>
  <si>
    <t>Ngân hàng Nông nghiệp và Phát triển Nông thôn Việt Nam - Chi nhánh Xuyên Á</t>
  </si>
  <si>
    <t>79204045</t>
  </si>
  <si>
    <t>Ngân hàng Nông nghiệp và Phát triển Nông thôn Việt Nam - Chi nhánh Khu công nghiệp Tân Tạo</t>
  </si>
  <si>
    <t>79204046</t>
  </si>
  <si>
    <t>Ngân hàng Nông nghiệp và Phát triển Nông thôn Việt Nam - Chi nhánh Bắc Sài Gòn</t>
  </si>
  <si>
    <t>79204047</t>
  </si>
  <si>
    <t>79204048</t>
  </si>
  <si>
    <t>Ngân hàng Nông nghiệp và Phát triển Nông thôn Việt Nam - Chi nhánh Trường Sơn</t>
  </si>
  <si>
    <t>79204049</t>
  </si>
  <si>
    <t>Ngân hàng Nông nghiệp và Phát triển Nông thôn Việt Nam - Chi nhánh Mỹ Thành</t>
  </si>
  <si>
    <t>79204050</t>
  </si>
  <si>
    <t>Ngân hàng Nông nghiệp và Phát triển Nông thôn Việt Nam - Chi nhánh Hiệp Phước</t>
  </si>
  <si>
    <t>79204051</t>
  </si>
  <si>
    <t>Ngân hàng Nông nghiệp và Phát triển Nông thôn Việt Nam - Chi nhánh Bến Thành</t>
  </si>
  <si>
    <t>79502005</t>
  </si>
  <si>
    <t>Ngân hàng Trách nhiệm hữu hạn Indovina - Chi nhánh Phú Mỹ Hưng</t>
  </si>
  <si>
    <t>79654001</t>
  </si>
  <si>
    <t>Ngân hàng Citibank N.A - Chi nhánh Thành phố Hồ Chí Minh</t>
  </si>
  <si>
    <t>79902018</t>
  </si>
  <si>
    <t>Quỹ tín dụng nhân dân Nhơn Đức</t>
  </si>
  <si>
    <t>79902019</t>
  </si>
  <si>
    <t>Quỹ tín dụng nhân dân Long Phú</t>
  </si>
  <si>
    <t>79310T06</t>
  </si>
  <si>
    <t>Ngân hàng Techcombank Chi nhánh Sài Gòn</t>
  </si>
  <si>
    <t>79310T08</t>
  </si>
  <si>
    <t>Ngân hàng Techcombank Chi nhánh Thắng Lợi</t>
  </si>
  <si>
    <t>79321003</t>
  </si>
  <si>
    <t>Ngân hàng Thương mại Cổ phần Phát triển Thành phố Hồ Chí Minh - Chi nhánh Lãnh Binh Thăng</t>
  </si>
  <si>
    <t>79321004</t>
  </si>
  <si>
    <t>Ngân hàng Thương mại Cổ phần Phát triển Thành phố Hồ Chí Minh - Chi nhánh Nguyễn Trãi</t>
  </si>
  <si>
    <t>79321005</t>
  </si>
  <si>
    <t>Ngân hàng Thương mại Cổ phần Phát triển Thành phố Hồ Chí Minh - Chi nhánh Vạn Hạnh</t>
  </si>
  <si>
    <t>79321006</t>
  </si>
  <si>
    <t>Ngân hàng Thương mại Cổ phần Phát triển Thành phố Hồ Chí Minh - Chi nhánh Cộng Hoà</t>
  </si>
  <si>
    <t>79321007</t>
  </si>
  <si>
    <t>Ngân hàng Thương mại Cổ phần Phát triển Thành phố Hồ Chí Minh - Chi nhánh Hiệp Phú</t>
  </si>
  <si>
    <t>79321008</t>
  </si>
  <si>
    <t>Ngân hàng Thương mại Cổ phần Phát triển Thành phố Hồ Chí Minh - Chi nhánh Thành phố Hồ Chí Minh</t>
  </si>
  <si>
    <t>79321009</t>
  </si>
  <si>
    <t>Ngân hàng Thương mại Cổ phần Phát triển Thành phố Hồ Chí Minh - Chi nhánh Sài Gòn</t>
  </si>
  <si>
    <t>79307006</t>
  </si>
  <si>
    <t>Ngân hàng Thương mại Cổ phần Á Châu - Chi nhánh Sài Gòn</t>
  </si>
  <si>
    <t>79307007</t>
  </si>
  <si>
    <t>Ngân hàng Thương mại Cổ phần Á Châu - Chi nhánh Phú Thọ</t>
  </si>
  <si>
    <t>79307008</t>
  </si>
  <si>
    <t>Ngân hàng Thương mại Cổ phần Á Châu - Chi nhánh Bảy Hiền</t>
  </si>
  <si>
    <t>79307009</t>
  </si>
  <si>
    <t>Ngân hàng Thương mại Cổ phần Á Châu - Chi nhánh Bình Thạnh</t>
  </si>
  <si>
    <t>79307010</t>
  </si>
  <si>
    <t>Ngân hàng Thương mại Cổ phần Á Châu - Chi nhánh Tùng Thiện Vương</t>
  </si>
  <si>
    <t>79307011</t>
  </si>
  <si>
    <t>Ngân hàng Thương mại Cổ phần Á Châu - Chi nhánh Tân Bình</t>
  </si>
  <si>
    <t>79307022</t>
  </si>
  <si>
    <t>Ngân hàng Thương mại Cổ phần Á Châu - Chi nhánh Lạc Long Quân</t>
  </si>
  <si>
    <t>79307023</t>
  </si>
  <si>
    <t>Ngân hàng Thương mại Cổ phần Á Châu - Chi nhánh Cộng Hoà</t>
  </si>
  <si>
    <t>79307024</t>
  </si>
  <si>
    <t>Ngân hàng Thương mại Cổ phần Á Châu - Chi nhánh Phú Lâm</t>
  </si>
  <si>
    <t>79307025</t>
  </si>
  <si>
    <t>Ngân hàng Thương mại Cổ phần Á Châu - Chi nhánh Lê văn Sỹ</t>
  </si>
  <si>
    <t>79307026</t>
  </si>
  <si>
    <t>Ngân hàng Thương mại Cổ phần Á Châu - Chi nhánh Kỳ Hoà</t>
  </si>
  <si>
    <t>79307027</t>
  </si>
  <si>
    <t>Ngân hàng TMCP Á Châu – Chi nhánh Nam Sài Gòn</t>
  </si>
  <si>
    <t>79307028</t>
  </si>
  <si>
    <t>Ngân hàng Thương mại Cổ phần Á Châu - Chi nhánh Trần Khai Nguyên</t>
  </si>
  <si>
    <t>79307029</t>
  </si>
  <si>
    <t>Ngân hàng Thương mại Cổ phần Á Châu - Chi nhánh Trường Chinh</t>
  </si>
  <si>
    <t>79307030</t>
  </si>
  <si>
    <t>Ngân hàng Thương mại Cổ phần Á Châu - Chi nhánh Bến Thành</t>
  </si>
  <si>
    <t>79307031</t>
  </si>
  <si>
    <t>Ngân hàng Thương mại Cổ phần Á Châu - Chi nhánh Phan Đình Phùng</t>
  </si>
  <si>
    <t>79203004</t>
  </si>
  <si>
    <t>Vietcombank chi nhánh Đông Sài Gòn</t>
  </si>
  <si>
    <t>79203005</t>
  </si>
  <si>
    <t>Ngân hàng Thương mại Cổ phần Ngoại thương Việt Nam - Chi nhánh Thủ Đức</t>
  </si>
  <si>
    <t>79203006</t>
  </si>
  <si>
    <t>Ngân hàng Thương mại Cổ phần Ngoại thương Việt Nam - Chi nhánh Bắc Sài Gòn</t>
  </si>
  <si>
    <t>79203007</t>
  </si>
  <si>
    <t>Ngân hàng Thương mại cổ phần Ngoại thương Việt Nam - Chi nhánh Sài Thành</t>
  </si>
  <si>
    <t>79203008</t>
  </si>
  <si>
    <t>Ngân hàng Thương mại cổ phần Ngoại thương Việt Nam - Chi nhánh Sài Gòn</t>
  </si>
  <si>
    <t>79203009</t>
  </si>
  <si>
    <t>Ngân hàng Thương mại Cổ phần Ngoại thương Việt Nam - Chi nhánh Tân Định</t>
  </si>
  <si>
    <t>79203010</t>
  </si>
  <si>
    <t>Ngân hàng Thương mại Cổ phần Ngoại thương Việt Nam - Chi nhánh Tân Bình</t>
  </si>
  <si>
    <t>79203011</t>
  </si>
  <si>
    <t>Ngân hàng Thương mại Cổ phần Ngoại thương Việt Nam - Chi nhánh Nam Sài Gòn</t>
  </si>
  <si>
    <t>79203012</t>
  </si>
  <si>
    <t>Ngân hàng Thương mại Cổ phần Ngoại Thương Việt Nam - Chi nhánh Kỳ Đồng</t>
  </si>
  <si>
    <t>79203013</t>
  </si>
  <si>
    <t>Vietcombank Gia Định</t>
  </si>
  <si>
    <t>79321010</t>
  </si>
  <si>
    <t>Ngân hàng Thương mại Cổ phần Phát triển Thành phố Hồ Chí Minh - Chi nhánh Nguyễn Đình Chiểu</t>
  </si>
  <si>
    <t>79321011</t>
  </si>
  <si>
    <t>Ngân hàng Thương mại Cổ phần Phát triển Thành phố Hồ Chí Minh - Chi nhánh Gia Định</t>
  </si>
  <si>
    <t>79321012</t>
  </si>
  <si>
    <t>Ngân hàng Thương mại Cổ phần Phát triển Thành phố Hồ Chí Minh - Chi nhánh Hàng Xanh</t>
  </si>
  <si>
    <t>79326001</t>
  </si>
  <si>
    <t>NH TMCP Việt Nam Tín Nghĩa</t>
  </si>
  <si>
    <t>79326002</t>
  </si>
  <si>
    <t>NHTMCP Việt Nam Tín Nghĩa CN Phú Đông</t>
  </si>
  <si>
    <t>79326003</t>
  </si>
  <si>
    <t>NHTMCP Việt Nam Tín Nghĩa CN Thống Nhất</t>
  </si>
  <si>
    <t>79358003</t>
  </si>
  <si>
    <t>Ngân hàng Thương mại Cổ phần Tiên Phong - Chi nhánh Bến Thành</t>
  </si>
  <si>
    <t>79358004</t>
  </si>
  <si>
    <t>Ngân hàng Thương mại Cổ phần Tiên Phong - Chi nhánh Hùng Vương</t>
  </si>
  <si>
    <t>79358005</t>
  </si>
  <si>
    <t>Ngân hàng Thương mại Cổ phần Tiên Phong - Chi nhánh Cửu Long</t>
  </si>
  <si>
    <t>79358006</t>
  </si>
  <si>
    <t>Ngân hàng Thương mại Cổ phần Tiên Phong - Chi nhánh Hóc Môn</t>
  </si>
  <si>
    <t>79358007</t>
  </si>
  <si>
    <t>Ngân hàng TMCP Tiên Phong - Chi nhánh Bình Chánh</t>
  </si>
  <si>
    <t>79358008</t>
  </si>
  <si>
    <t>Ngân hàng TMCP Tiên Phong - Chi nhánh Thủ Đức</t>
  </si>
  <si>
    <t>79358009</t>
  </si>
  <si>
    <t>Ngân hàng Thương mại Cổ phần Tiên Phong - Chi nhánh Quận 1</t>
  </si>
  <si>
    <t>79358010</t>
  </si>
  <si>
    <t>Ngân hàng Thương Mại Cổ phần Tiên Phong - Chi nhánh Quận 2</t>
  </si>
  <si>
    <t>79359001</t>
  </si>
  <si>
    <t>Ngân hàng Thương mại Cổ phần Bảo Việt - Chi nhánh Thành phố Hồ Chí Minh</t>
  </si>
  <si>
    <t>79359002</t>
  </si>
  <si>
    <t>Ngân hàng Thương mại Cổ phần Bảo Việt - Chi nhánh Sài Gòn</t>
  </si>
  <si>
    <t>79359003</t>
  </si>
  <si>
    <t>Ngân hàng Thương mại Cổ phần Bảo Việt - Văn phòng đại diện Thành phố Hồ Chí Minh</t>
  </si>
  <si>
    <t>79359004</t>
  </si>
  <si>
    <t>Ngân hàng thương mại cổ phần Bảo Việt - Chi nhánh Nam Sài Gòn</t>
  </si>
  <si>
    <t>79360001</t>
  </si>
  <si>
    <t>Ngân hàng Thương mại Cổ phần Đại chúng Việt Nam - Chi nhánh Thành phố Hồ Chí Minh</t>
  </si>
  <si>
    <t>79360002</t>
  </si>
  <si>
    <t>Ngân hàng Thương mại Cổ phần Đại chúng Việt Nam - Chi nhánh Sài Gòn</t>
  </si>
  <si>
    <t>79327003</t>
  </si>
  <si>
    <t>Ngân hàng Thương mại Cổ phần Bản Việt - Chi nhánh Gia Định</t>
  </si>
  <si>
    <t>79327004</t>
  </si>
  <si>
    <t>Ngân hàng TMCP Bản Việt - Chi nhánh TP. Hồ Chí Minh</t>
  </si>
  <si>
    <t>79328001</t>
  </si>
  <si>
    <t>NH TMCP Phương Nam</t>
  </si>
  <si>
    <t>79328002</t>
  </si>
  <si>
    <t>Ngân hàng Thương mại Cổ phần Phương Nam - Sở Giao dịch</t>
  </si>
  <si>
    <t>79360003</t>
  </si>
  <si>
    <t>Ngân hàng Thương mại Cổ phần Đại chúng Việt Nam - Chi nhánh Sài Gòn Gia Định</t>
  </si>
  <si>
    <t>79360004</t>
  </si>
  <si>
    <t>Ngân hàng Thương mại Cổ phần Đại chúng Việt Nam - Chi nhánh Bến Thành</t>
  </si>
  <si>
    <t>79360005</t>
  </si>
  <si>
    <t>Ngân hàng Thương mại Cổ phần Đại chúng Việt Nam - Chi nhánh Đồng Khởi</t>
  </si>
  <si>
    <t>79360006</t>
  </si>
  <si>
    <t>Ngân hàng Thương mại Cổ phần Đại chúng Việt Nam - Chi nhánh Thủ Thiêm</t>
  </si>
  <si>
    <t>79450001</t>
  </si>
  <si>
    <t>Bảo hiểm tiển gửi Việt Nam - Chi nhánh Thành phố Hồ Chí Minh</t>
  </si>
  <si>
    <t>79501001</t>
  </si>
  <si>
    <t>Ngân hàng Trách nhiệm hữu hạn Một thành viên Public Việt Nam - Chi nhánh Thành phố Hồ Chí Minh</t>
  </si>
  <si>
    <t>79501002</t>
  </si>
  <si>
    <t>Ngân hàng Trách nhiệm hữu hạn Một thành viên Public Việt Nam - Chi nhánh Chợ Lớn</t>
  </si>
  <si>
    <t>79501003</t>
  </si>
  <si>
    <t>Ngân hàng Trách nhiệm hữu hạn Một thành viên Public Việt Nam - Chi nhánh Phú Nhuận</t>
  </si>
  <si>
    <t>79307012</t>
  </si>
  <si>
    <t>Ngân hàng Thương mại Cổ phần Á Châu - Chi nhánh Bình Tây</t>
  </si>
  <si>
    <t>79307013</t>
  </si>
  <si>
    <t>Ngân hàng Thương mại Cổ phần Á Châu - Chi nhánh Thủ Đức</t>
  </si>
  <si>
    <t>79307014</t>
  </si>
  <si>
    <t>Ngân hàng Thương mại Cổ phần Á Châu - Chi nhánh Ông Ích Khiêm</t>
  </si>
  <si>
    <t>79307015</t>
  </si>
  <si>
    <t>Ngân hàng Thương mại Cổ phần Á Châu - Chi nhánh Tân Thuận</t>
  </si>
  <si>
    <t>79307016</t>
  </si>
  <si>
    <t>Ngân hàng Thương mại Cổ phần Á Châu - Chi nhánh An Sương</t>
  </si>
  <si>
    <t>79307017</t>
  </si>
  <si>
    <t>Ngân hàng Thương mại Cổ phần Á Châu - Chi nhánh Văn Lang</t>
  </si>
  <si>
    <t>79307018</t>
  </si>
  <si>
    <t>Ngân hàng Thương mại Cổ phần Á Châu - Chi nhánh Củ Chi</t>
  </si>
  <si>
    <t>79307019</t>
  </si>
  <si>
    <t>Ngân hàng Thương mại Cổ phần Á Châu - Chi nhánh Phan Đăng Lưu</t>
  </si>
  <si>
    <t>79307020</t>
  </si>
  <si>
    <t>Ngân hàng Thương mại Cổ phần Á Châu - Chi nhánh Luỹ Bán Bích</t>
  </si>
  <si>
    <t>79307021</t>
  </si>
  <si>
    <t>Ngân hàng Thương mại Cổ phần Á Châu - Chi nhánh Nguyễn Văn Trỗi</t>
  </si>
  <si>
    <t>79202035</t>
  </si>
  <si>
    <t>Ngân hàng Thương mại Cổ phần Đầu tư và Phát triển Việt Nam - Chi nhánh Bình Thạnh</t>
  </si>
  <si>
    <t>79202036</t>
  </si>
  <si>
    <t>Ngân hàng Thương mại Cổ phần đầu tư và Phát triển Việt Nam - Chi nhánh Quận 9 Sài Gòn</t>
  </si>
  <si>
    <t>79202501</t>
  </si>
  <si>
    <t>Ngân hàng Thương mại Cổ phần Đầu tư và Phát triển Việt Nam - Công ty Cho thuê Tài chính Trách nhiệm hữu hạn Một thành viên</t>
  </si>
  <si>
    <t>79203001</t>
  </si>
  <si>
    <t>Ngân hàng Thương mại Cổ phần Ngoại thương Việt Nam - Chi nhánh Tp. Hồ Chí Minh</t>
  </si>
  <si>
    <t>79203002</t>
  </si>
  <si>
    <t>Ngân hàng Thương mại Cổ phần Ngoại thương Việt Nam - Chi nhánh Bình Tây</t>
  </si>
  <si>
    <t>79203003</t>
  </si>
  <si>
    <t>Vietcombank - Chi nhánh Hùng Vương</t>
  </si>
  <si>
    <t>79203014</t>
  </si>
  <si>
    <t>Ngân hàng Thương mại Cổ phần Ngoại thương Việt Nam - Chi nhánh Tân Sơn Nhất</t>
  </si>
  <si>
    <t>79203015</t>
  </si>
  <si>
    <t>Vietcombank Tây Sài Gòn</t>
  </si>
  <si>
    <t>79203016</t>
  </si>
  <si>
    <t>Ngân hàng Thương mại cổ phần Ngoại thương Việt Nam - Chi nhánh Thủ Thiêm</t>
  </si>
  <si>
    <t>79203017</t>
  </si>
  <si>
    <t>Ngân hàng Thương mại Cổ phần Ngoại thương Việt Nam - Chi nhánh Phú Nhuận</t>
  </si>
  <si>
    <t>79203018</t>
  </si>
  <si>
    <t>Ngân hàng Thương mại Cổ phần Ngoại thương Việt Nam - Văn phòng đại diện khu vực phía Nam</t>
  </si>
  <si>
    <t>79203019</t>
  </si>
  <si>
    <t>Ngân hàng Thương mại Cổ phần Ngoại thương Việt Nam - Chi nhánh Tân Sài Gòn</t>
  </si>
  <si>
    <t>79616008</t>
  </si>
  <si>
    <t>Ngân hàng trách nhiệm hữu hạn một thành viên Shinhan Việt Nam - Chi nhánh Thành phố Hồ Chí Minh - Phòng giao dịch Tân Bình</t>
  </si>
  <si>
    <t>79616009</t>
  </si>
  <si>
    <t>Ngân hàng trách nhiệm hữu hạn một thành viên Shinhan Việt Nam - Chi nhánh Phú Mỹ Hưng - Phòng giao dịch Nam Sài Gòn</t>
  </si>
  <si>
    <t>79616010</t>
  </si>
  <si>
    <t>Ngân hàng trách nhiệm hữu hạn một thành viên Shinhan Việt Nam - Chi nhánh Thành phố Hồ Chí Minh - Phòng giao dịch Central Park</t>
  </si>
  <si>
    <t>79616011</t>
  </si>
  <si>
    <t>Ngân hàng Trách nhiệm hữu hạn Một thành viên Shinhan Việt Nam - Chi nhánh Phú Mỹ Hưng</t>
  </si>
  <si>
    <t>79616012</t>
  </si>
  <si>
    <t>Ngân hàng trách nhiệm hữu hạn một thành viên Shinhan Việt Nam – Chi nhánh Bắc Sài Gòn</t>
  </si>
  <si>
    <t>79616013</t>
  </si>
  <si>
    <t>Ngân hàng Trách nhiệm hữu hạn Một thành viên Shinhan Việt Nam - Chi nhánh TP Hồ Chí Minh - Phòng giao dịch Quận 11</t>
  </si>
  <si>
    <t>79616014</t>
  </si>
  <si>
    <t>Ngân hàng Trách nhiệm hữu hạn Một thành viên Shinhan Việt Nam - Chi nhánh Thành phố Hồ Chí Minh- Phòng giao dịch Phú Nhuận</t>
  </si>
  <si>
    <t>79303029</t>
  </si>
  <si>
    <t>Ngân hàng Thương mại cổ phần Sài Gòn Thương Tín - Chi nhánh Hóc Môn</t>
  </si>
  <si>
    <t>79303030</t>
  </si>
  <si>
    <t>Ngân hàng Thương mại Cổ phần Sài Gòn Thương Tín - Chi nhánh Phương Nam</t>
  </si>
  <si>
    <t>79303031</t>
  </si>
  <si>
    <t>Ngân hàng thương mại cổ phần Sài Gòn Thương Tín - Chi nhánh Quận 7</t>
  </si>
  <si>
    <t>79314003</t>
  </si>
  <si>
    <t>Ngân hàng Thương mại Cổ phần Quốc tế Việt Nam - Chi nhánh Quận 2</t>
  </si>
  <si>
    <t>79883002</t>
  </si>
  <si>
    <t>Quỹ Đầu tư Phát triển Thành phố Hồ Chí Minh</t>
  </si>
  <si>
    <t>79328003</t>
  </si>
  <si>
    <t>NH Phương Nam CN Lý Thường Kiệt</t>
  </si>
  <si>
    <t>79328014</t>
  </si>
  <si>
    <t>NH TMCP Phương Nam - Chi nhánh Hưng Phú</t>
  </si>
  <si>
    <t>79329001</t>
  </si>
  <si>
    <t>NHTMCP Đệ Nhất</t>
  </si>
  <si>
    <t>79329002</t>
  </si>
  <si>
    <t>Ngân hàng TMCP Đệ Nhất - Chi nhánh 11</t>
  </si>
  <si>
    <t>79341001</t>
  </si>
  <si>
    <t>Ngân hàng Thương mại Cổ phần Xăng dầu Petrolimex - Chi nhánh Sài Gòn</t>
  </si>
  <si>
    <t>79343001</t>
  </si>
  <si>
    <t>Ngân hàng TMCP Phát triển Mê Kông - Chi nhánh TP Hồ Chí Minh</t>
  </si>
  <si>
    <t>79343002</t>
  </si>
  <si>
    <t>Ngân hàng TMCP Phát triển Mê Kông - Chi nhánh Sài Gòn</t>
  </si>
  <si>
    <t>79346001</t>
  </si>
  <si>
    <t>Ngân hàng TMCP Phương Tây - Chi  nhánh TP Hồ Chí Minh</t>
  </si>
  <si>
    <t>79348001</t>
  </si>
  <si>
    <t>Ngân hàng Thương mại Cổ phần Sài Gòn Hà Nội - Chi nhánh Thành phố Hồ Chí Minh</t>
  </si>
  <si>
    <t>79348002</t>
  </si>
  <si>
    <t>Ngân hàng Thương mại Cổ phần Sài Gòn Hà Nội - Chi nhánh Phú Nhuận</t>
  </si>
  <si>
    <t>79348003</t>
  </si>
  <si>
    <t>Ngân hàng Thương mại Cổ phần Sài Gòn Hà Nội - Chi nhánh Sài Gòn</t>
  </si>
  <si>
    <t>79201001</t>
  </si>
  <si>
    <t>Ngân hàng Thương mại Cổ phần Công thương Việt Nam - Chi nhánh thành phố Hồ Chí Minh</t>
  </si>
  <si>
    <t>79201002</t>
  </si>
  <si>
    <t>Ngân hàng Thương mại Cổ phần Công thương Việt Nam - Chi nhánh 1 thành phố Hồ Chí Minh</t>
  </si>
  <si>
    <t>79303500</t>
  </si>
  <si>
    <t>Ngân hàng Thương mại Cổ phần Sài Gòn Thương Tín - Công ty Cho thuê Tài chính</t>
  </si>
  <si>
    <t>79304001</t>
  </si>
  <si>
    <t>Ngân hàng Thương mại Cổ phần Đông Á</t>
  </si>
  <si>
    <t>79329003</t>
  </si>
  <si>
    <t>Ngân hàng TMCP Đệ Nhất - Chi nhánh 6</t>
  </si>
  <si>
    <t>79329004</t>
  </si>
  <si>
    <t>Ngân hàng TMCP Đệ Nhất - Sở giao dịch</t>
  </si>
  <si>
    <t>79333001</t>
  </si>
  <si>
    <t>Ngân hàng Thương mại Cổ phần Phương Đông</t>
  </si>
  <si>
    <t>79333002</t>
  </si>
  <si>
    <t>Ngân hàng Thương mại Cổ phần Phương Đông - Chi nhánh Phú Nhuận</t>
  </si>
  <si>
    <t>79333003</t>
  </si>
  <si>
    <t>Ngân hàng Thương mại Cổ phần Phương Đông - Chi nhánh Gia Định</t>
  </si>
  <si>
    <t>79333004</t>
  </si>
  <si>
    <t>Ngân hàng Thương mại Cổ phần Phương Đông - Chi nhánh Chợ Lớn</t>
  </si>
  <si>
    <t>79333005</t>
  </si>
  <si>
    <t>Ngân hàng Thương mại Cổ phần Phương Đông - Chi nhánh Phú Lâm</t>
  </si>
  <si>
    <t>79504003</t>
  </si>
  <si>
    <t>NHLD Việt Thái CN Chợ Lớn</t>
  </si>
  <si>
    <t>79504004</t>
  </si>
  <si>
    <t>Ngân hàng liên doanh Việt Thái - Chi nhánh Gia Định</t>
  </si>
  <si>
    <t>79505001</t>
  </si>
  <si>
    <t>Ngân hàng Liên doanh Việt Nga - Chi nhánh Thành phố Hồ Chí Minh</t>
  </si>
  <si>
    <t>79600001</t>
  </si>
  <si>
    <t>Ngân hàng The Siam Commercial Bank Public Company Limited - Chi nhánh Thành phố Hồ Chí Minh</t>
  </si>
  <si>
    <t>79601001</t>
  </si>
  <si>
    <t>Ngân hàng BPCE IOM - Chi nhánh Thành phố Hồ Chí Minh</t>
  </si>
  <si>
    <t>79602001</t>
  </si>
  <si>
    <t>Ngân hàng Trách nhiệm hữu hạn Một thành viên ANZ Việt Nam - Chi nhánh Thành phố Hồ Chí Minh</t>
  </si>
  <si>
    <t>79602002</t>
  </si>
  <si>
    <t>Ngân hàng Trách nhiệm hữu hạn Một thành viên ANZ Việt Nam - Trung tâm nghiệp vụ</t>
  </si>
  <si>
    <t>79602003</t>
  </si>
  <si>
    <t>Ngân hàng Trách nhiệm hữu hạn Một thành viên ANZ Việt Nam Chi nhánh Thành phố Hồ Chí Minh - Phòng Giao dịch Nam Sài Gòn</t>
  </si>
  <si>
    <t>79603001</t>
  </si>
  <si>
    <t>Ngân hàng Trách nhiệm hữu hạn Một thành viên Hong Leong Việt Nam</t>
  </si>
  <si>
    <t>79603002</t>
  </si>
  <si>
    <t>Ngân hàng Trách nhiệm hữu hạn Một thành viên Hong Leong Việt Nam - Sở Giao dịch</t>
  </si>
  <si>
    <t>79618001</t>
  </si>
  <si>
    <t>Ngân hàng United Overseas Bank</t>
  </si>
  <si>
    <t>79619001</t>
  </si>
  <si>
    <t>Ngân hàng Deutsche Bank</t>
  </si>
  <si>
    <t>79620001</t>
  </si>
  <si>
    <t>Bank Of China (Hong Kong) Limited - Ho Chi Minh City Branch</t>
  </si>
  <si>
    <t>79621001</t>
  </si>
  <si>
    <t>Ngân hàng Credit Agricole Corporate and Investment Bank - Chi nhánh Thành phố Hồ Chí Minh</t>
  </si>
  <si>
    <t>79622001</t>
  </si>
  <si>
    <t>Ngân hàng MUFG Bank, Ltd. - Chi nhánh Thành phố Hồ Chí Minh</t>
  </si>
  <si>
    <t>79623001</t>
  </si>
  <si>
    <t>Ngân hàng Mega International Commercial Bank Co Limited - Chi nhánh Thành phố Hồ Chí Minh</t>
  </si>
  <si>
    <t>79625001</t>
  </si>
  <si>
    <t>Ngân hàng Oversea Chinese Banking Coporation Limited - Chi nhánh Thành phố Hồ Chí Minh</t>
  </si>
  <si>
    <t>79627001</t>
  </si>
  <si>
    <t>Ngân hàng The Chase Manhattan Bank - Chi nhánh Thành phố Hồ Chí Minh</t>
  </si>
  <si>
    <t>79629001</t>
  </si>
  <si>
    <t>Ngân hàng Trách nhiệm hữu hạn CTBC - Chi nhánh Thành phố Hồ Chí Minh</t>
  </si>
  <si>
    <t>79630001</t>
  </si>
  <si>
    <t>Ngân hàng First Commercial Bank - Chi nhánh Thành phố Hồ Chí Minh</t>
  </si>
  <si>
    <t>79902011</t>
  </si>
  <si>
    <t>Quỹ tín dụng nhân dân Bình Chánh</t>
  </si>
  <si>
    <t>79902012</t>
  </si>
  <si>
    <t>79902013</t>
  </si>
  <si>
    <t>Quỹ tín dụng nhân dân Chánh Hưng</t>
  </si>
  <si>
    <t>79902014</t>
  </si>
  <si>
    <t>Quỹ tín dụng nhân dân Nam Sài Gòn</t>
  </si>
  <si>
    <t>79902015</t>
  </si>
  <si>
    <t>Quỹ tín dụng nhân dân Thị trấn Nhà Bè</t>
  </si>
  <si>
    <t>79902016</t>
  </si>
  <si>
    <t>Quỹ tín dụng nhân dân Nông Công Thương</t>
  </si>
  <si>
    <t>79902017</t>
  </si>
  <si>
    <t>Quỹ tín dụng nhân dân Phạm Văn Hai</t>
  </si>
  <si>
    <t>79701015</t>
  </si>
  <si>
    <t>Kho bạc Nhà nước Quận 2</t>
  </si>
  <si>
    <t>79701016</t>
  </si>
  <si>
    <t>Kho bạc Nhà nước Bình Tân</t>
  </si>
  <si>
    <t>79701017</t>
  </si>
  <si>
    <t>Kho bạc Nhà nước Quận 11</t>
  </si>
  <si>
    <t>79701018</t>
  </si>
  <si>
    <t>Kho bạc Nhà nước Quận 5</t>
  </si>
  <si>
    <t>79701019</t>
  </si>
  <si>
    <t>Kho bạc Nhà nước Củ Chi</t>
  </si>
  <si>
    <t>79701020</t>
  </si>
  <si>
    <t>Kho bạc Nhà nước Quận 8</t>
  </si>
  <si>
    <t>79701021</t>
  </si>
  <si>
    <t>Kho bạc Nhà nước Thủ Đức</t>
  </si>
  <si>
    <t>79701022</t>
  </si>
  <si>
    <t>Kho bạc Nhà nước Bình Chánh</t>
  </si>
  <si>
    <t>79701023</t>
  </si>
  <si>
    <t>Kho bạc Nhà nước Quận 9</t>
  </si>
  <si>
    <t>79701024</t>
  </si>
  <si>
    <t>Kho bạc Nhà nước Tân Bình</t>
  </si>
  <si>
    <t>79305007</t>
  </si>
  <si>
    <t>Ngân hàng Thương mại Cổ phần Xuất nhập khẩu Việt Nam - Chi nhánh Chợ Lớn</t>
  </si>
  <si>
    <t>79305008</t>
  </si>
  <si>
    <t>Ngân hàng Thương mại Cổ phần Xuất nhập khẩu Việt Nam - Chi nhánh Thành phố Hồ Chí Minh</t>
  </si>
  <si>
    <t>79305009</t>
  </si>
  <si>
    <t>Ngân hàng Thương mại Cổ phần Xuất nhập khẩu Việt Nam - Chi nhánh Quận 4</t>
  </si>
  <si>
    <t>79305010</t>
  </si>
  <si>
    <t>Ngân hàng Thương mại Cổ phần Xuất nhập khẩu Việt Nam - Chi nhánh Quận 7</t>
  </si>
  <si>
    <t>79305011</t>
  </si>
  <si>
    <t>Ngân hàng Thương mại Cổ phần Xuất nhập khẩu Việt Nam - Chi nhánh Thủ Đức</t>
  </si>
  <si>
    <t>79311025</t>
  </si>
  <si>
    <t>Ngân hàng TMCP Quân đội - Chi nhánh Củ Chi</t>
  </si>
  <si>
    <t>79313001</t>
  </si>
  <si>
    <t>Ngân hàng Thương mại Cổ phần Bắc Á - Chi nhánh Thành phố Hồ Chí Minh</t>
  </si>
  <si>
    <t>79313002</t>
  </si>
  <si>
    <t>Ngân hàng Thương mại Cổ phần Bắc Á - Chi nhánh Phan Đăng Lưu</t>
  </si>
  <si>
    <t>79314001</t>
  </si>
  <si>
    <t>Ngân hàng Thương mại Cổ phần Quốc tế Việt Nam - Chi nhánh Thành phố Hồ Chí Minh</t>
  </si>
  <si>
    <t>79314002</t>
  </si>
  <si>
    <t>Ngân hàng Thương mại Cổ phần Quốc tế Việt Nam - Chi nhánh Sài Gòn</t>
  </si>
  <si>
    <t>79339002</t>
  </si>
  <si>
    <t>Ngân hàng Thương mại Trách nhiệm hữu hạn Một thành viên Xây dựng Việt Nam - Chi nhánh Lam Giang</t>
  </si>
  <si>
    <t>79333008</t>
  </si>
  <si>
    <t>Ngân hàng Thương mại Cổ phần Phương Đông - Chi nhánh Tân Thuận</t>
  </si>
  <si>
    <t>79333009</t>
  </si>
  <si>
    <t>Ngân hàng Thương mại Cổ phần Phương Đông - Sở Giao dịch Thành phố Hồ Chí Minh</t>
  </si>
  <si>
    <t>79333010</t>
  </si>
  <si>
    <t>Ngân hàng Thương mại Cổ phần Phương Đông - Chi nhánh Quận 4</t>
  </si>
  <si>
    <t>79333011</t>
  </si>
  <si>
    <t>Ngân hàng Thương mại Cổ phần Phương Đông - Chi nhánh Tân Bình</t>
  </si>
  <si>
    <t>79334001</t>
  </si>
  <si>
    <t>Ngân hàng Thương mại Cổ phần Sài Gòn</t>
  </si>
  <si>
    <t>79334002</t>
  </si>
  <si>
    <t>Ngân hàng Thương mại Cổ phần Sài Gòn - Chi nhánh Cống Quỳnh</t>
  </si>
  <si>
    <t>79642001</t>
  </si>
  <si>
    <t>Ngân hàng thương mại Taipei Fubon - Chi nhánh Bình Thạnh</t>
  </si>
  <si>
    <t>79314004</t>
  </si>
  <si>
    <t>Ngân hàng Thương mại Cổ phần Quốc tế Việt Nam - Chi nhánh Tân Bình</t>
  </si>
  <si>
    <t>79314005</t>
  </si>
  <si>
    <t>Ngân hàng Thương mại Cổ phần Quốc tế Việt Nam - Chi nhánh Phú Nhuận</t>
  </si>
  <si>
    <t>79314006</t>
  </si>
  <si>
    <t>Ngân hàng Thương mại Cổ phần Quốc tế Việt Nam - Chi nhánh Bình Thạnh</t>
  </si>
  <si>
    <t>79314007</t>
  </si>
  <si>
    <t>Ngân hàng Thương mại Cổ phần Quốc tế Việt Nam - Chi nhánh Gò Vấp</t>
  </si>
  <si>
    <t>79314008</t>
  </si>
  <si>
    <t>Ngân hàng TMCPQuốc tế Việt Nam - Chi nhánh Quận 5</t>
  </si>
  <si>
    <t>79314009</t>
  </si>
  <si>
    <t>Ngân hàng Thương mại Cổ phần Quốc tế Việt Nam - Chi nhánh Quận 10</t>
  </si>
  <si>
    <t>79314010</t>
  </si>
  <si>
    <t>Ngân hàng Thương mại Cổ phần Quốc tế Việt Nam - Chi nhánh Quận 11</t>
  </si>
  <si>
    <t>79314011</t>
  </si>
  <si>
    <t>Ngân hàng Thương mại Cổ phần Quốc tế Việt Nam - Chi nhánh Thành Đô</t>
  </si>
  <si>
    <t>79314012</t>
  </si>
  <si>
    <t>Ngân hàng Thương mại cổ phần Quốc tế Việt Nam - Chi nhánh Tôn Đức Thắng</t>
  </si>
  <si>
    <t>79352001</t>
  </si>
  <si>
    <t>Ngân hàng Thương mại Cổ phần Quốc Dân - Chi nhánh Sài Gòn</t>
  </si>
  <si>
    <t>79353001</t>
  </si>
  <si>
    <t>Ngân hàng Thương mại Cổ phần Kiên Long - Chi nhánh Sài Gòn</t>
  </si>
  <si>
    <t>79356002</t>
  </si>
  <si>
    <t>Ngân hàng TMCP Việt Nam Thương Tín - Chi nhánh Chợ Lớn</t>
  </si>
  <si>
    <t>79356003</t>
  </si>
  <si>
    <t>Ngân hàng TMCP Việt Nam Thương Tín - Chi nhánh Sài Gòn</t>
  </si>
  <si>
    <t>79701013</t>
  </si>
  <si>
    <t>Kho bạc Nhà nước Bình Thạnh</t>
  </si>
  <si>
    <t>79701014</t>
  </si>
  <si>
    <t>Kho bạc Nhà nước Quận 1</t>
  </si>
  <si>
    <t>79642002</t>
  </si>
  <si>
    <t>Ngân hàng Thương mại Taipei Fubon - Chi nhánh phụ TP Hồ Chí Minh</t>
  </si>
  <si>
    <t>79356004</t>
  </si>
  <si>
    <t>Ngân hàng TMCP Việt Nam Thương Tín - Chi nhánh Bắc Sài Gòn</t>
  </si>
  <si>
    <t>79356005</t>
  </si>
  <si>
    <t>Ngân hàng TMCP Việt Nam Thương Tín - Chi nhánh Tây Sài Gòn</t>
  </si>
  <si>
    <t>79321001</t>
  </si>
  <si>
    <t>Ngân hàng Thương mại Cổ phần Phát triển Thành phố Hồ Chí Minh</t>
  </si>
  <si>
    <t>79321002</t>
  </si>
  <si>
    <t>Ngân hàng Thương mại Cổ phần Phát triển Thành phố Hồ Chí Minh - Chi nhánh Phú Nhuận</t>
  </si>
  <si>
    <t>79357002</t>
  </si>
  <si>
    <t>Ngân hàng Thương mại Cổ phần Bưu điện Liên Việt - Chi nhánh Tân Bình</t>
  </si>
  <si>
    <t>79357003</t>
  </si>
  <si>
    <t>Ngân hàng Thương mại Cổ phần Bưu điện Liên Việt - Chi nhánh Chợ Lớn</t>
  </si>
  <si>
    <t>79357004</t>
  </si>
  <si>
    <t>Ngân hàng Thương mại Cổ phần Bưu điện Liên Việt</t>
  </si>
  <si>
    <t>79357005</t>
  </si>
  <si>
    <t>Ngân hàng Thương mại cổ phần Lộc Phát Việt Nam - Chi Nhánh Củ Chi</t>
  </si>
  <si>
    <t>79357006</t>
  </si>
  <si>
    <t>Ngân hàng Thương mại Cổ phần Bưu điện Liên Việt - Chi nhánh Nhà Bè</t>
  </si>
  <si>
    <t>79358001</t>
  </si>
  <si>
    <t>Ngân hàng Thương mại Cổ phần Tiên Phong - Chi nhánh Thành phố Hồ Chí Minh</t>
  </si>
  <si>
    <t>79358002</t>
  </si>
  <si>
    <t>Ngân hàng Thương mại Cổ phần Tiên Phong - Chi nhánh Sài Gòn</t>
  </si>
  <si>
    <t>79701025</t>
  </si>
  <si>
    <t>Kho bạc Nhà nước Nhà Bè</t>
  </si>
  <si>
    <t>79314013</t>
  </si>
  <si>
    <t>Ngân hàng Thương mại Cổ phần Quốc Tế Việt Nam</t>
  </si>
  <si>
    <t>79317001</t>
  </si>
  <si>
    <t>Ngân hàng Thương mại Cổ phần Đông Nam Á - Chi nhánh Chợ Lớn</t>
  </si>
  <si>
    <t>79317002</t>
  </si>
  <si>
    <t>Ngân hàng Thương mại Cổ phần Đông Nam Á - Chi nhánh Thành phố Hồ Chí Minh</t>
  </si>
  <si>
    <t>79317003</t>
  </si>
  <si>
    <t>Ngân hàng Thương mại Cổ phần Đông Nam Á - Chi nhánh Tân Bình</t>
  </si>
  <si>
    <t>79317004</t>
  </si>
  <si>
    <t>Ngân hàng Thương mại Cổ phần Đông Nam Á - Chi nhánh Tân Phú</t>
  </si>
  <si>
    <t>79317005</t>
  </si>
  <si>
    <t>Ngân hàng Thương mại Cổ phần Đông Nam Á - Chi nhánh Nhà Bè</t>
  </si>
  <si>
    <t>79317006</t>
  </si>
  <si>
    <t>Ngân hàng Thương mại Cổ phần Đông Nam Á - Chi nhánh Tân Thành</t>
  </si>
  <si>
    <t>79319001</t>
  </si>
  <si>
    <t>Ngân hàng TM TNHH MTV Đại Dương - Chi nhánh Sài Gòn</t>
  </si>
  <si>
    <t>79353002</t>
  </si>
  <si>
    <t>Ngân hàng Thương mại Cổ phần Kiên Long - Chi nhánh Nhà Bè</t>
  </si>
  <si>
    <t>79353003</t>
  </si>
  <si>
    <t>Ngân hàng thương mại cổ phần Kiên Long - Chi nhánh Cần Giờ</t>
  </si>
  <si>
    <t>79355001</t>
  </si>
  <si>
    <t>NHTMCP Việt á</t>
  </si>
  <si>
    <t>79355002</t>
  </si>
  <si>
    <t>Ngân hàng Thương mại Cổ phần Việt Á - Chi nhánh Tân Bình</t>
  </si>
  <si>
    <t>79355003</t>
  </si>
  <si>
    <t>Ngân hàng Thương mại Cổ phần Việt Á - Chi nhánh Lạc Long Quân</t>
  </si>
  <si>
    <t>79355004</t>
  </si>
  <si>
    <t>Ngân hàng Thương mại Cổ phần Việt Á - Chi nhánh Chợ Lớn</t>
  </si>
  <si>
    <t>79355005</t>
  </si>
  <si>
    <t>Ngân hàng thương mại cổ phần  Việt Á - Chi nhánh Sài Gòn</t>
  </si>
  <si>
    <t>79355006</t>
  </si>
  <si>
    <t>Ngân hàng Thương mại Cổ phần Việt Á - Chi nhánh Huyện Củ Chi</t>
  </si>
  <si>
    <t>79355007</t>
  </si>
  <si>
    <t>Ngân hàng Thương mại Cổ phần Việt Á - Chi nhánh Thành phố Hồ Chí Minh</t>
  </si>
  <si>
    <t>79356001</t>
  </si>
  <si>
    <t>Ngân hàng Thương mại Cổ phần Việt Nam Thương tín - Chi nhánh Thành phố Hồ Chí Minh</t>
  </si>
  <si>
    <t>79319002</t>
  </si>
  <si>
    <t>Ngân hàng TM TNHH MTV Đại Dương - Chi nhánh TP Hồ Chí Minh</t>
  </si>
  <si>
    <t>79320001</t>
  </si>
  <si>
    <t>Ngân hàng Thương mại Trách nhiệm hữu hạn Một thành viên Dầu khí Toàn Cầu - Chi nhánh Thành phố Hồ Chí Minh</t>
  </si>
  <si>
    <t>79647001</t>
  </si>
  <si>
    <t>Ngân hàng Shinhan Bank - Chi nhánh Thành phố Hồ Chí Minh</t>
  </si>
  <si>
    <t>79648001</t>
  </si>
  <si>
    <t>Ngân hàng Đầu tư và Phát triển Campuchia - Chi nhánh Thành phố Hồ Chí Minh</t>
  </si>
  <si>
    <t>79650001</t>
  </si>
  <si>
    <t>Ngân hàng DBS Bank Limited - Chi nhánh Thành phố Hồ Chí Minh</t>
  </si>
  <si>
    <t>79651001</t>
  </si>
  <si>
    <t>Ngân hàng Thương mại Taipei Fubon - Chi nhánh Thành phố Hồ Chí Minh</t>
  </si>
  <si>
    <t>79605002</t>
  </si>
  <si>
    <t>79656001</t>
  </si>
  <si>
    <t>Ngân hàng KEB Hana - Chi nhánh Thành phố Hồ Chí Minh</t>
  </si>
  <si>
    <t>79659001</t>
  </si>
  <si>
    <t>Ngân hàng Bank of India - Chi nhánh Thành phố Hồ Chí Minh</t>
  </si>
  <si>
    <t>79660001</t>
  </si>
  <si>
    <t>Ngân hàng Busan - Chi nhánh Thành phố Hồ Chí Minh</t>
  </si>
  <si>
    <t>79661001</t>
  </si>
  <si>
    <t>Ngân hàng trách nhiệm hữu hạn Một thành viên CIMB Việt Nam - Chi nhánh Thành phố Hồ Chí Minh</t>
  </si>
  <si>
    <t>79663001</t>
  </si>
  <si>
    <t>Ngân hàng trách nhiệm hữu hạn một thành viên Woori Việt Nam - Chi nhánh thành phố Hồ Chí Minh</t>
  </si>
  <si>
    <t>79320002</t>
  </si>
  <si>
    <t>Ngân hàng Thương mại Trách nhiệm hữu hạn Một thành viên Dầu khí Toàn Cầu - Chi nhánh Sài Gòn</t>
  </si>
  <si>
    <t>79357001</t>
  </si>
  <si>
    <t>Ngân hàng Thương mại Cổ phần Bưu điện Liên Việt - Chi nhánh Thành phố Hồ Chí Minh</t>
  </si>
  <si>
    <t>79334013</t>
  </si>
  <si>
    <t>Ngân hàng TMCP Sài Gòn - Chi nhánh Đông Sài Gòn</t>
  </si>
  <si>
    <t>79334014</t>
  </si>
  <si>
    <t>Ngân hàng Thương mại Cổ phần Sài Gòn – Chi nhánh Sài Gòn</t>
  </si>
  <si>
    <t>79334015</t>
  </si>
  <si>
    <t>Ngân hàng Thương mại Cổ phần Sài Gòn - Chi nhánh Phú Đông</t>
  </si>
  <si>
    <t>79334016</t>
  </si>
  <si>
    <t>Ngân hàng Thương mại Cổ phần Sài Gòn - Chi nhánh Phạm Ngọc Thạch</t>
  </si>
  <si>
    <t>79334017</t>
  </si>
  <si>
    <t>Ngân hàng Thương mại Cổ phần Sài Gòn - Chi nhánh Bình Tây</t>
  </si>
  <si>
    <t>79334018</t>
  </si>
  <si>
    <t>Ngân hàng Thương mại Cổ phần Sài Gòn - Chi nhánh Bến Thành</t>
  </si>
  <si>
    <t>79338001</t>
  </si>
  <si>
    <t>NHTMCP đại á SGD I tp HCM</t>
  </si>
  <si>
    <t>79338002</t>
  </si>
  <si>
    <t>Ngân hàng TMCP Đại Á - Chi nhánh Hàng Xanh</t>
  </si>
  <si>
    <t>79339001</t>
  </si>
  <si>
    <t>Ngân hàng Thương mại Trách nhiệm hữu hạn Một thành viên Xây dựng Việt Nam - Chi nhánh Sài Gòn</t>
  </si>
  <si>
    <t>79323001</t>
  </si>
  <si>
    <t>Ngân hàng Thương Mại Cổ Phần An Bình</t>
  </si>
  <si>
    <t>79323002</t>
  </si>
  <si>
    <t>Ngân hàng Thương mại Cổ phần An Bình - Chi nhánh Sài Gòn</t>
  </si>
  <si>
    <t>79323003</t>
  </si>
  <si>
    <t>Ngân hàng Thương mại Cổ phần An Bình - Sở Giao dịch</t>
  </si>
  <si>
    <t>79324001</t>
  </si>
  <si>
    <t>Ngân hàng Thương mại Cổ phần Việt Hoa</t>
  </si>
  <si>
    <t>79311011</t>
  </si>
  <si>
    <t>Ngân hàng Thương mại Cổ phần Quân đội Chi nhánh An Phú - Phòng Giao dịch Thủ Đức</t>
  </si>
  <si>
    <t>79311012</t>
  </si>
  <si>
    <t>Ngân hàng Thương mại Cổ phần Quân đội Chi nhánh Thành phố Hồ Chí Minh - Phòng Giao dịch Hậu Giang</t>
  </si>
  <si>
    <t>79311013</t>
  </si>
  <si>
    <t>Ngân hàng Thương mại Cổ phần Quân đội Chi nhánh Bắc Sài Gòn - Phòng Giao dịch  Quang Trung</t>
  </si>
  <si>
    <t>79311014</t>
  </si>
  <si>
    <t>Ngân hàng Thương mại Cổ phần Quân đội Chi nhánh Bắc Sài Gòn - Phòng Giao dịch Tô Hiến Thành</t>
  </si>
  <si>
    <t>79311015</t>
  </si>
  <si>
    <t>Ngân hàng Thương mại Cổ phần Quân đội Chi nhánh Hồ Chí Minh - Phòng Giao dịch Trường Chinh</t>
  </si>
  <si>
    <t>79311016</t>
  </si>
  <si>
    <t>Ngân hàng Thương mại Cổ phần Quân đội Chi nhánh Sài Gòn - Phòng Giao dịch Bến Thành</t>
  </si>
  <si>
    <t>79311017</t>
  </si>
  <si>
    <t>Ngân hàng Thương mại Cổ phần Quân đội Chi nhánh Hồ Chí Minh - Phòng Giao dịch Tân Cảng</t>
  </si>
  <si>
    <t>79311018</t>
  </si>
  <si>
    <t>Ngân hàng Thương mại Cổ phần Quân đội - Chi nhánh Nam Sài Gòn</t>
  </si>
  <si>
    <t>79311019</t>
  </si>
  <si>
    <t>Ngân hàng Thương mại Cổ phần Quân đội - Chi nhánh Sở Giao dịch 2</t>
  </si>
  <si>
    <t>79310T01</t>
  </si>
  <si>
    <t>Ngân hàng Techcombank Chi nhánh Nguyễn Kiệm</t>
  </si>
  <si>
    <t>79611001</t>
  </si>
  <si>
    <t>Ngân hàng China Construction Bank Corporation - Chi nhánh Thành phố Hồ Chí Minh</t>
  </si>
  <si>
    <t>79616015</t>
  </si>
  <si>
    <t>Ngân hàng trách nhiệm hữu hạn một thành viên Shinhan Việt Nam - Chi nhánh Phú Mỹ Hưng - Phòng giao dịch Quận 7</t>
  </si>
  <si>
    <t>79617001</t>
  </si>
  <si>
    <t>Ngân hàng TNHH một thành viên HSBC Việt Nam</t>
  </si>
  <si>
    <t>79617002</t>
  </si>
  <si>
    <t>Ngân hàng Trách nhiệm hữu hạn Một thành viên HSBC Việt Nam - Chi nhánh Lê Đại Hành</t>
  </si>
  <si>
    <t>79631001</t>
  </si>
  <si>
    <t>Ngân hàng Kookmin - Chi nhánh Thành phố Hồ Chí Minh</t>
  </si>
  <si>
    <t>79632001</t>
  </si>
  <si>
    <t>Ngân hàng SinoPac - Chi nhánh Thành phố Hồ Chí Minh</t>
  </si>
  <si>
    <t>79633001</t>
  </si>
  <si>
    <t>CN NHLD Lào Việt tại Tp HCM</t>
  </si>
  <si>
    <t>79635001</t>
  </si>
  <si>
    <t>Ngân hàng Malayan Banking Berhad - Chi nhánh Thành phố Hồ Chí Minh</t>
  </si>
  <si>
    <t>79636001</t>
  </si>
  <si>
    <t>Ngân hàng Sumitomo Mitsui Banking Corp - Chi nhánh Thành phố Hồ Chí Minh</t>
  </si>
  <si>
    <t>79637001</t>
  </si>
  <si>
    <t>Ngân hàng Woori - Chi nhánh Thành phố Hồ Chí Minh</t>
  </si>
  <si>
    <t>79639001</t>
  </si>
  <si>
    <t>Ngân hàng Mizuho Bank Limited - Chi nhánh Thành phố Hồ Chí Minh</t>
  </si>
  <si>
    <t>79640001</t>
  </si>
  <si>
    <t>Ngân hàng Hua Nan Commercial Bank Limited - Chi nhánh Thành phố Hồ Chí Minh</t>
  </si>
  <si>
    <t>79641001</t>
  </si>
  <si>
    <t>Ngân hàng Indus.B of Korea - Chi nhánh Thành phố Hồ Chí Minh</t>
  </si>
  <si>
    <t>79902010</t>
  </si>
  <si>
    <t>Quỹ tín dụng nhân dân Tân Quy Đông</t>
  </si>
  <si>
    <t>79334003</t>
  </si>
  <si>
    <t>Ngân hàng Thương mại Cổ phần Sài Gòn - Chi nhánh Chợ Lớn</t>
  </si>
  <si>
    <t>79334004</t>
  </si>
  <si>
    <t>Ngân hàng Thương mại Cổ phần Sài Gòn - Chi nhánh Hóc Môn</t>
  </si>
  <si>
    <t>79310T07</t>
  </si>
  <si>
    <t>Ngân hàng Techcombank Chi nhánh Tân Hưng Thuận</t>
  </si>
  <si>
    <t>79643001</t>
  </si>
  <si>
    <t>Ngân hàng Commonwealth Bank of Australia - Chi nhánh Thành phố Hồ Chí Minh</t>
  </si>
  <si>
    <t>79644001</t>
  </si>
  <si>
    <t>Ngân hàng Australia and New Zealand Banking Group Limited - Chi nhánh phụ TP Hồ Chí Minh</t>
  </si>
  <si>
    <t>79665001</t>
  </si>
  <si>
    <t>Ngân hàng TNHH Một thành viên United Overseas Việt Nam</t>
  </si>
  <si>
    <t>79701001</t>
  </si>
  <si>
    <t>Kho bạc Nhà nước Thành phố Hồ Chí Minh</t>
  </si>
  <si>
    <t>79701002</t>
  </si>
  <si>
    <t>Kho bạc Nhà nước Quận 6</t>
  </si>
  <si>
    <t>79701003</t>
  </si>
  <si>
    <t>Kho bạc Nhà nước Quận 10</t>
  </si>
  <si>
    <t>79701004</t>
  </si>
  <si>
    <t>Kho bạc Nhà nước Gò Vấp</t>
  </si>
  <si>
    <t>79701005</t>
  </si>
  <si>
    <t>Kho bạc Nhà nước Hóc Môn</t>
  </si>
  <si>
    <t>79701006</t>
  </si>
  <si>
    <t>Kho bạc Nhà nước Cần Giờ</t>
  </si>
  <si>
    <t>79701007</t>
  </si>
  <si>
    <t>Kho bạc Nhà nước Quận 7</t>
  </si>
  <si>
    <t>79701008</t>
  </si>
  <si>
    <t>Kho bạc Nhà nước Quận 12</t>
  </si>
  <si>
    <t>79334005</t>
  </si>
  <si>
    <t>Ngân hàng Thương mại Cổ phần Sài Gòn - Chi nhánh Gia Định</t>
  </si>
  <si>
    <t>79334006</t>
  </si>
  <si>
    <t>Ngân hàng Thương mại Cổ phần Sài Gòn - Chi nhánh Tân Bình</t>
  </si>
  <si>
    <t>79334007</t>
  </si>
  <si>
    <t>Ngân hàng Thương mại Cổ phần Sài Gòn - Chi nhánh Tân Định</t>
  </si>
  <si>
    <t>79334008</t>
  </si>
  <si>
    <t>Ngân hàng Thương mại Cổ phần Sài Gòn - Chi nhánh 20 - 10</t>
  </si>
  <si>
    <t>79334009</t>
  </si>
  <si>
    <t>NHTMCP Sài gòn - chi nhánh Quận 10</t>
  </si>
  <si>
    <t>79334010</t>
  </si>
  <si>
    <t>Ngân hàng Thương mại Cổ phần Sài Gòn - Chi nhánh Củ Chi</t>
  </si>
  <si>
    <t>79334011</t>
  </si>
  <si>
    <t>Ngân hàng Thương mại Cổ phần Sài Gòn - Chi nhánh Thống Nhất</t>
  </si>
  <si>
    <t>79334012</t>
  </si>
  <si>
    <t>Ngân hàng TMCP Sài Gòn - Chi nhánh Tân Phú</t>
  </si>
  <si>
    <t>79701009</t>
  </si>
  <si>
    <t>79701010</t>
  </si>
  <si>
    <t>Kho bạc Nhà nước Quận 3</t>
  </si>
  <si>
    <t>79701011</t>
  </si>
  <si>
    <t>Kho bạc Nhà nước Quận 4</t>
  </si>
  <si>
    <t>79701012</t>
  </si>
  <si>
    <t>Kho bạc Nhà nước Phú Nhuận</t>
  </si>
  <si>
    <t>79311020</t>
  </si>
  <si>
    <t>Ngân hàng Thương mại Cổ phần Quân đội - Chi nhánh  Phú Nhuận</t>
  </si>
  <si>
    <t>79311021</t>
  </si>
  <si>
    <t>Ngân hàng TMCP Quân đội - Chi nhánh Bình Chánh</t>
  </si>
  <si>
    <t>79311022</t>
  </si>
  <si>
    <t>Ngân hàng Thương mại Cổ phần Quân đội - Chi nhánh Hóc Môn</t>
  </si>
  <si>
    <t>79311023</t>
  </si>
  <si>
    <t>Ngân hàng TMCP Quân Đội - Chi nhánh Tân Tạo</t>
  </si>
  <si>
    <t>79311024</t>
  </si>
  <si>
    <t>Ngân hàng TMCP Quân Đội - Chi nhánh Nhà Bè</t>
  </si>
  <si>
    <t>79310T09</t>
  </si>
  <si>
    <t>Ngân hàng Techcombank Chi nhánh Quận 6</t>
  </si>
  <si>
    <t>79310T05</t>
  </si>
  <si>
    <t>Ngân hàng Techcombank Chi nhánh Trần Não</t>
  </si>
  <si>
    <t>79326004</t>
  </si>
  <si>
    <t>NHTMCP Việt Nam Tín Nghĩa CN Sài Gòn</t>
  </si>
  <si>
    <t>79326005</t>
  </si>
  <si>
    <t>NHTMCP Việt Nam Tín Nghĩa Chi nhánh Bình Tây</t>
  </si>
  <si>
    <t>79327001</t>
  </si>
  <si>
    <t>Ngân hàng Thương mại Cổ phần Bản Việt</t>
  </si>
  <si>
    <t>79327002</t>
  </si>
  <si>
    <t>Ngân hàng Thương mại Cổ phần Bản Việt - Chi nhánh Sài Gòn</t>
  </si>
  <si>
    <t>79310T02</t>
  </si>
  <si>
    <t>Ngân hàng Techcombank Chi nhánh Kỳ Hòa</t>
  </si>
  <si>
    <t>79612001</t>
  </si>
  <si>
    <t>Ngân hàng Bankok Bank - Chi nhánh Thành phố Hồ Chí Minh</t>
  </si>
  <si>
    <t>79614001</t>
  </si>
  <si>
    <t>Ngân hàng BNP Paribas - Chi nhánh Thành phố Hồ Chí Minh</t>
  </si>
  <si>
    <t>79615001</t>
  </si>
  <si>
    <t>Ngân hàng Bank of Communications Co Limited - Chi nhánh Thành phố Hồ Chí Minh</t>
  </si>
  <si>
    <t>79616001</t>
  </si>
  <si>
    <t>Ngân hàng Trách nhiệm hữu hạn Một thành viên Shinhan Việt Nam</t>
  </si>
  <si>
    <t>79616002</t>
  </si>
  <si>
    <t>Ngân hàng TNHH một thành viên Shinhan Việt Nam - Chi nhánh TP Hồ Chí Minh</t>
  </si>
  <si>
    <t>79616003</t>
  </si>
  <si>
    <t>Ngân hàng Trách nhiệm hữu hạn Một thành viên Shinhan Việt Nam - Chi nhánh An Đông</t>
  </si>
  <si>
    <t>79616004</t>
  </si>
  <si>
    <t>Ngân hàng Trách nhiệm hữu hạn Một thành viên Shinhan Việt Nam - Chi nhánh Gò Vấp</t>
  </si>
  <si>
    <t>79616005</t>
  </si>
  <si>
    <t>Ngân hàng TNHH Một thành viên Shinhan Việt Nam - Chi nhánh Đông Sài Gòn</t>
  </si>
  <si>
    <t>79616006</t>
  </si>
  <si>
    <t>Ngân hàng Trách nhiệm hữu hạn Một thành viên Shinhan Việt Nam-Chi nhánh Sài Gòn</t>
  </si>
  <si>
    <t>79616007</t>
  </si>
  <si>
    <t>Ngân hàng trách nhiệm hữu hạn một thành viên Shinhan Việt Nam - Chi nhánh An Đông - Phòng giao dịch quận 10</t>
  </si>
  <si>
    <t>79310T04</t>
  </si>
  <si>
    <t>Ngân hàng Techcombank Chi nhánh Bà Chiểu</t>
  </si>
  <si>
    <t>79901001</t>
  </si>
  <si>
    <t>Ngân hàng Hợp tác xã Việt Nam - Chi nhánh Thành phố Hồ Chí Minh</t>
  </si>
  <si>
    <t>79902001</t>
  </si>
  <si>
    <t>Quỹ tín dụng nhân dân An Bình Phú</t>
  </si>
  <si>
    <t>79902002</t>
  </si>
  <si>
    <t>79902003</t>
  </si>
  <si>
    <t>Quỹ tín dụng nhân dân Tân Thạnh Đông</t>
  </si>
  <si>
    <t>79902004</t>
  </si>
  <si>
    <t>Quỹ tín dụng nhân dân Tân Túc</t>
  </si>
  <si>
    <t>79902005</t>
  </si>
  <si>
    <t>Quỹ tín dụng nhân dân Chợ Lớn</t>
  </si>
  <si>
    <t>79902006</t>
  </si>
  <si>
    <t>Quỹ tín dụng nhân dân Thị Trấn Củ Chi</t>
  </si>
  <si>
    <t>79902007</t>
  </si>
  <si>
    <t>Quỹ tín dụng nhân dân Tân Tạo</t>
  </si>
  <si>
    <t>79902008</t>
  </si>
  <si>
    <t>Quỹ tín dụng nhân dân Hiệp Bình</t>
  </si>
  <si>
    <t>79902009</t>
  </si>
  <si>
    <t>Quỹ tín dụng nhân dân An Lạc</t>
  </si>
  <si>
    <t>79328004</t>
  </si>
  <si>
    <t>NH Phương Nam CN Minh Phụng</t>
  </si>
  <si>
    <t>79328005</t>
  </si>
  <si>
    <t>NH Phương Nam CN Quận 12</t>
  </si>
  <si>
    <t>79328006</t>
  </si>
  <si>
    <t>NH Phương Nam CN Đại Nam</t>
  </si>
  <si>
    <t>79328007</t>
  </si>
  <si>
    <t>NH Phương Nam CN Tân Định</t>
  </si>
  <si>
    <t>79328008</t>
  </si>
  <si>
    <t>NH Phương Nam CN Lý Thái Tổ</t>
  </si>
  <si>
    <t>79328009</t>
  </si>
  <si>
    <t>NH TMCP Phương Nam - Chi nhánh Gò Vấp</t>
  </si>
  <si>
    <t>79328010</t>
  </si>
  <si>
    <t>NH TMCP Phương Nam - Chi nhánh Nguyễn Văn Trỗi</t>
  </si>
  <si>
    <t>79328011</t>
  </si>
  <si>
    <t>NH TMCP Phương Nam - Chi nhánh Hồng Bàng</t>
  </si>
  <si>
    <t>79328012</t>
  </si>
  <si>
    <t>NH TMCP Phương Nam - Chi nhánh Sài Gòn</t>
  </si>
  <si>
    <t>79328013</t>
  </si>
  <si>
    <t>NH TMCP Phương Nam - Chi nhánh Nhà Bè</t>
  </si>
  <si>
    <t>79333006</t>
  </si>
  <si>
    <t>Ngân hàng Thương mại Cổ phần Phương Đông - Chi nhánh Bến Thành</t>
  </si>
  <si>
    <t>79333007</t>
  </si>
  <si>
    <t>Ngân hàng Thương mại Cổ phần Phương Đông - Chi nhánh Thủ Đức</t>
  </si>
  <si>
    <t>79501004</t>
  </si>
  <si>
    <t>Ngân hàng Trách nhiệm hữu hạn một thành viên Public Việt Nam - Chi nhánh Tân Bình</t>
  </si>
  <si>
    <t>79502001</t>
  </si>
  <si>
    <t>Ngân hàng Trách nhiệm hữu hạn Indovina</t>
  </si>
  <si>
    <t>79502002</t>
  </si>
  <si>
    <t>Ngân hàng Trách nhiệm hữu hạn Indovina - Chi nhánh Chợ Lớn</t>
  </si>
  <si>
    <t>79502003</t>
  </si>
  <si>
    <t>Ngân hàng Trách nhiệm hữu hạn Indovina - Chi nhánh Tân Bình</t>
  </si>
  <si>
    <t>79502004</t>
  </si>
  <si>
    <t>Ngân hàng Trách nhiệm hữu hạn Indovina - Chi nhánh Bến Thành</t>
  </si>
  <si>
    <t>79503001</t>
  </si>
  <si>
    <t>SHINHANVINA BANK</t>
  </si>
  <si>
    <t>79504001</t>
  </si>
  <si>
    <t>NHLD Việt Thái CN Tp.HCM</t>
  </si>
  <si>
    <t>79504002</t>
  </si>
  <si>
    <t>NHLD Việt Thái CN Sài Gòn</t>
  </si>
  <si>
    <t>79604001</t>
  </si>
  <si>
    <t>Ngân hàng Trách nhiệm hữu hạn Một thành viên Standard Chartered Việt Nam - Chi nhánh Thành phố Hồ Chí Minh</t>
  </si>
  <si>
    <t>79604002</t>
  </si>
  <si>
    <t>Ngân hàng trách nhiệm hữu hạn Một Thành Viên Standard Chartered (Việt Nam) – Chi nhánh Quận 7</t>
  </si>
  <si>
    <t>79605001</t>
  </si>
  <si>
    <t>Citi Bank tại HCM</t>
  </si>
  <si>
    <t>79607001</t>
  </si>
  <si>
    <t>CHINFON BANK tại HCM</t>
  </si>
  <si>
    <t>79321T01</t>
  </si>
  <si>
    <t>79310T03</t>
  </si>
  <si>
    <t>Ngân hàng Techcombank Chi nhánh Nguyễn Oanh</t>
  </si>
  <si>
    <t>79310011</t>
  </si>
  <si>
    <t>Ngân hàng Thương mại Cổ phần Kỹ Thương Việt Nam - Chi nhánh Trung Sơn</t>
  </si>
  <si>
    <t>72204002</t>
  </si>
  <si>
    <t>Ngân hàng Nông nghiệp và Phát triển Nông thôn Việt Nam - Chi nhánh Huyện Trảng Bàng</t>
  </si>
  <si>
    <t>72204003</t>
  </si>
  <si>
    <t>Ngân hàng Nông nghiệp và Phát triển Nông thôn Việt Nam - Chi nhánh Khu vực Mía đường Tân Hưng</t>
  </si>
  <si>
    <t>72204004</t>
  </si>
  <si>
    <t>Ngân hàng Nông nghiệp và Phát triển Nông thôn Việt Nam - Chi nhánh Khu Công Nghiệp Trảng Bàng</t>
  </si>
  <si>
    <t>72204005</t>
  </si>
  <si>
    <t>Ngân hàng Nông nghiệp và Phát triển Nông thôn Việt Nam - Chi nhánh Huyện Hòa Thành</t>
  </si>
  <si>
    <t>72204006</t>
  </si>
  <si>
    <t>Ngân hàng Nông nghiệp và Phát triển Nông thôn Việt Nam - Chi nhánh Huyện Tân Châu</t>
  </si>
  <si>
    <t>72204007</t>
  </si>
  <si>
    <t>Ngân hàng Nông nghiệp và Phát triển Nông thôn Việt Nam - Chi nhánh Huyện Bến Cầu</t>
  </si>
  <si>
    <t>72309001</t>
  </si>
  <si>
    <t>Ngân hàng Thương mại Cổ phần Việt Nam Thịnh Vượng- Chi nhánh Tây Ninh</t>
  </si>
  <si>
    <t>72310001</t>
  </si>
  <si>
    <t>Ngân hàng Thương mại Cổ phần Kỹ thương Việt Nam - Chi nhánh Tây Ninh</t>
  </si>
  <si>
    <t>72311001</t>
  </si>
  <si>
    <t>Ngân hàng Thương mại Cổ phần Quân đội - Chi nhánh Tây Ninh</t>
  </si>
  <si>
    <t>72314001</t>
  </si>
  <si>
    <t>Ngân hàng Thương mại Cổ phần Quốc tế Việt Nam - Chi nhánh Tây Ninh</t>
  </si>
  <si>
    <t>72321001</t>
  </si>
  <si>
    <t>Ngân hàng Thương mại Cổ phần Phát triển Thành phố Hồ Chí Minh - Chi nhánh Tây Ninh</t>
  </si>
  <si>
    <t>72323001</t>
  </si>
  <si>
    <t>Ngân hàng TMCP An Bình - Chi nhánh Tây Ninh</t>
  </si>
  <si>
    <t>72353001</t>
  </si>
  <si>
    <t>Ngân hàng Thương mại Cổ phần Kiên Long - Chi nhánh Tây Ninh</t>
  </si>
  <si>
    <t>72357001</t>
  </si>
  <si>
    <t>Ngân hàng Thương mại cổ phần Lộc Phát Việt Nam - Chi nhánh Tây Ninh</t>
  </si>
  <si>
    <t>72360001</t>
  </si>
  <si>
    <t>Ngân hàng Thương mại Cổ phần Đại chúng Việt Nam - Chi nhánh Tây Ninh</t>
  </si>
  <si>
    <t>72701001</t>
  </si>
  <si>
    <t>Kho bạc Nhà nước Tỉnh Tây Ninh</t>
  </si>
  <si>
    <t>72701002</t>
  </si>
  <si>
    <t>Kho bạc Nhà nước Tân Biên</t>
  </si>
  <si>
    <t>72701003</t>
  </si>
  <si>
    <t>Kho bạc Nhà nước Tân Châu</t>
  </si>
  <si>
    <t>72701004</t>
  </si>
  <si>
    <t>Kho bạc Nhà nước Châu Thành</t>
  </si>
  <si>
    <t>72701005</t>
  </si>
  <si>
    <t>Kho bạc Nhà nước Hoà Thành</t>
  </si>
  <si>
    <t>72701006</t>
  </si>
  <si>
    <t>Kho bạc Nhà nước Dương Minh Châu</t>
  </si>
  <si>
    <t>72701007</t>
  </si>
  <si>
    <t>Kho bạc Nhà nước Gò Dầu</t>
  </si>
  <si>
    <t>72902005</t>
  </si>
  <si>
    <t>Quỹ tín dụng nhân dân Phường III TX Tây Ninh</t>
  </si>
  <si>
    <t>72902006</t>
  </si>
  <si>
    <t>Quỹ tín dụng nhân dân Công ty Cao su Tân Biên</t>
  </si>
  <si>
    <t>72902007</t>
  </si>
  <si>
    <t>Quỹ tín dụng nhân dân Dương Minh Châu</t>
  </si>
  <si>
    <t>72902008</t>
  </si>
  <si>
    <t>Quỹ tín dụng nhân dân Long Thuận</t>
  </si>
  <si>
    <t>72902009</t>
  </si>
  <si>
    <t>Quỹ tín dụng nhân dân Hiệp Thạnh</t>
  </si>
  <si>
    <t>72902010</t>
  </si>
  <si>
    <t>Quỹ tín dụng nhân dân Tân Hưng</t>
  </si>
  <si>
    <t>72902011</t>
  </si>
  <si>
    <t>Quỹ tín dụng nhân dân Thị trấn Tân Biên</t>
  </si>
  <si>
    <t>72902012</t>
  </si>
  <si>
    <t>Quỹ tín dụng nhân dân Ninh Sơn</t>
  </si>
  <si>
    <t>72902013</t>
  </si>
  <si>
    <t>Quỹ tín dụng nhân dân Thị trấn Hoà Thành</t>
  </si>
  <si>
    <t>72902014</t>
  </si>
  <si>
    <t>Quỹ tín dụng nhân dân Thị trấn Tân Châu</t>
  </si>
  <si>
    <t>72902015</t>
  </si>
  <si>
    <t>Quỹ tín dụng nhân dân Long Thành Bắc</t>
  </si>
  <si>
    <t>72902016</t>
  </si>
  <si>
    <t>72902017</t>
  </si>
  <si>
    <t>72902018</t>
  </si>
  <si>
    <t>Quỹ tín dụng nhân dân Thị xã Tây Ninh</t>
  </si>
  <si>
    <t>72201002</t>
  </si>
  <si>
    <t>Ngân hàng Thương mại Cổ phần Công thương Việt Nam - Chi nhánh Khu công nghiệp Trảng Bàng</t>
  </si>
  <si>
    <t>72201003</t>
  </si>
  <si>
    <t>Ngân hàng Thương mại Cổ phần Công thương Việt Nam - Chi nhánh Hoà Thành</t>
  </si>
  <si>
    <t>72202001</t>
  </si>
  <si>
    <t>Ngân hàng Thương mại Cổ phần Đầu tư và Phát triển Việt Nam - Chi nhánh Tây Ninh</t>
  </si>
  <si>
    <t>72203001</t>
  </si>
  <si>
    <t>Ngân hàng Thương mại cổ phần Ngoại thương Việt Nam - Chi nhánh Tây Ninh</t>
  </si>
  <si>
    <t>72204001</t>
  </si>
  <si>
    <t>Ngân hàng Nông nghiệp và Phát triển Nông thôn Việt Nam - Chi nhánh Tỉnh Tây Ninh</t>
  </si>
  <si>
    <t>72327001</t>
  </si>
  <si>
    <t>Ngân hàng TMCP Bản Việt - Chi nhánh  Tây Ninh</t>
  </si>
  <si>
    <t>72348001</t>
  </si>
  <si>
    <t>Ngân hàng TMCP Sài Gòn - Hà Nội - Chi nhánh Tây Ninh</t>
  </si>
  <si>
    <t>72701008</t>
  </si>
  <si>
    <t>Kho bạc Nhà nước Trảng Bàng</t>
  </si>
  <si>
    <t>72701009</t>
  </si>
  <si>
    <t>Kho bạc Nhà nước Bến Cầu</t>
  </si>
  <si>
    <t>72701010</t>
  </si>
  <si>
    <t>Phòng Giao dịch Kho bạc Nhà nước Tây Ninh</t>
  </si>
  <si>
    <t>72883001</t>
  </si>
  <si>
    <t>Quỹ Đầu tư Phát triển Tây Ninh</t>
  </si>
  <si>
    <t>72901001</t>
  </si>
  <si>
    <t>Ngân hàng Hợp tác xã Việt Nam – Chi nhánh Tây Ninh</t>
  </si>
  <si>
    <t>72902001</t>
  </si>
  <si>
    <t>Quỹ tín dụng nhân dân Bàu Đồn</t>
  </si>
  <si>
    <t>72902002</t>
  </si>
  <si>
    <t>72902003</t>
  </si>
  <si>
    <t>Quỹ tín dụng nhân dân Hiệp Ninh</t>
  </si>
  <si>
    <t>72902004</t>
  </si>
  <si>
    <t>Quỹ tín dụng nhân dân Hiệp Tân</t>
  </si>
  <si>
    <t>72201001</t>
  </si>
  <si>
    <t>Ngân hàng Thương mại Cổ phần Công thương Việt Nam - Chi nhánh Tây Ninh</t>
  </si>
  <si>
    <t>72207001</t>
  </si>
  <si>
    <t>Ngân hàng Chính sách Xã hội - Chi nhánh Tỉnh Tây Ninh</t>
  </si>
  <si>
    <t>72208001</t>
  </si>
  <si>
    <t>Ngân hàng Phát triển Việt Nam Sở Giao dịch II - Phòng Giao dịch Tây Ninh</t>
  </si>
  <si>
    <t>72302001</t>
  </si>
  <si>
    <t>Ngân hàng Thương mại Cổ phần  Hàng Hải Việt nam - Chi nhánh Tây Ninh</t>
  </si>
  <si>
    <t>72303001</t>
  </si>
  <si>
    <t>Ngân hàng Thương mại Cổ phần Sài Gòn Thương Tín - Chi nhánh Tây Ninh</t>
  </si>
  <si>
    <t>72304001</t>
  </si>
  <si>
    <t>Ngân hàng Thương mại Cổ phần Đông Á - Chi nhánh Tây Ninh</t>
  </si>
  <si>
    <t>72304002</t>
  </si>
  <si>
    <t>Ngân hàng Thương mại Cổ phần Đông Á Chi nhánh Tây Ninh - Phòng Giao dịch Long Hoa</t>
  </si>
  <si>
    <t>72204008</t>
  </si>
  <si>
    <t>Ngân hàng Nông nghiệp và Phát triển Nông thôn Việt Nam - Chi nhánh Huyện Dương Minh Châu</t>
  </si>
  <si>
    <t>72204009</t>
  </si>
  <si>
    <t>Ngân hàng Nông nghiệp và Phát triển Nông thôn Việt Nam - Chi nhánh Huyện Tân Biên</t>
  </si>
  <si>
    <t>72204010</t>
  </si>
  <si>
    <t>Ngân hàng Nông nghiệp và Phát triển Nông thôn Việt Nam - Chi nhánh Huyện Châu Thành</t>
  </si>
  <si>
    <t>72204011</t>
  </si>
  <si>
    <t>Ngân hàng Nông nghiệp và Phát triển Nông thôn Việt Nam - Chi nhánh Huyện Gò Dầu</t>
  </si>
  <si>
    <t>72307001</t>
  </si>
  <si>
    <t>Ngân hàng Thương mại Cổ phần Á Châu - Phòng Giao dịch Long Hoa</t>
  </si>
  <si>
    <t>72307002</t>
  </si>
  <si>
    <t>Ngân hàng Thương mại Cổ phần Á Châu - Chi nhánh Tây Ninh</t>
  </si>
  <si>
    <t>72306001</t>
  </si>
  <si>
    <t>Ngân hàng Thương mại Cổ phần Nam Á - Chi nhánh Tây Ninh</t>
  </si>
  <si>
    <t>72306002</t>
  </si>
  <si>
    <t>Ngân hàng Thương mại cổ phần Nam Á - Chi nhánh Tây Ninh - Phòng giao dịch Tân Châu</t>
  </si>
  <si>
    <t>72306003</t>
  </si>
  <si>
    <t>Ngân hàng Thương mại cổ phần Nam Á – Chi nhánh Tây Ninh – Phòng giao dịch Tân Biên</t>
  </si>
  <si>
    <t>72306004</t>
  </si>
  <si>
    <t>Ngân hàng Thương mại cổ phần Nam Á – Chi nhánh Tây Ninh – Phòng giao dịch Gò Dầu</t>
  </si>
  <si>
    <t>72333001</t>
  </si>
  <si>
    <t>Ngân hàng TMCP Phương Đông - Chi nhánh Tây Ninh</t>
  </si>
  <si>
    <t>72701011</t>
  </si>
  <si>
    <t>Phòng Giao dịch số 10 - Kho bạc Nhà nước Khu vực XVI</t>
  </si>
  <si>
    <t>80358001</t>
  </si>
  <si>
    <t>Ngân hàng Thương mại cổ phần Tiên Phong – Chi nhánh Long An</t>
  </si>
  <si>
    <t>80313001</t>
  </si>
  <si>
    <t>Ngân hàng Thương mại cổ phần Bắc Á - Chi nhánh Long An</t>
  </si>
  <si>
    <t>80321001</t>
  </si>
  <si>
    <t>Ngân hàng Thương mại Cổ phần Phát triển Thành phố Hồ Chí Minh - Chi nhánh Long An</t>
  </si>
  <si>
    <t>80323001</t>
  </si>
  <si>
    <t>Ngân hàng Thương mại Cổ phần An Bình - Chi nhánh Long An</t>
  </si>
  <si>
    <t>80327001</t>
  </si>
  <si>
    <t>Ngân hàng Thương mại Cổ phần Bản Việt - Chi nhánh Long An</t>
  </si>
  <si>
    <t>80328001</t>
  </si>
  <si>
    <t>Ngân hàng TMCP Phương Nam - Chi nhánh Long An</t>
  </si>
  <si>
    <t>80328002</t>
  </si>
  <si>
    <t>Ngân hàng TMCP Phương Nam chi nhánh Long An - Phòng giao dịch Bến Lức</t>
  </si>
  <si>
    <t>80348001</t>
  </si>
  <si>
    <t>Ngân hàng Thương mại Cổ phần Sài Gòn Hà Nội - Chi nhánh Long An</t>
  </si>
  <si>
    <t>80352001</t>
  </si>
  <si>
    <t>Ngân hàng Thương mại Cổ phần Quốc Dân - Chi nhánh Long An</t>
  </si>
  <si>
    <t>80701002</t>
  </si>
  <si>
    <t>Kho bạc Nhà nước Thủ Thừa</t>
  </si>
  <si>
    <t>80701003</t>
  </si>
  <si>
    <t>Kho bạc Nhà nước Tân Trụ</t>
  </si>
  <si>
    <t>80201001</t>
  </si>
  <si>
    <t>Ngân hàng Thương mại Cổ phần Công thương Việt Nam - Chi nhánh Long An</t>
  </si>
  <si>
    <t>80201002</t>
  </si>
  <si>
    <t>Ngân hàng Thương mại Cổ phần Công thương Việt Nam - Chi nhánh Bến Lức</t>
  </si>
  <si>
    <t>80201003</t>
  </si>
  <si>
    <t>NH TMCP Công thương Việt Nam - Chi nhánh Châu Thành</t>
  </si>
  <si>
    <t>80202001</t>
  </si>
  <si>
    <t>Ngân hàng Thương mại Cổ phần Đầu tư và Phát triển Việt Nam - Chi nhánh Long An</t>
  </si>
  <si>
    <t>80202002</t>
  </si>
  <si>
    <t>Ngân hàng TMCP Đầu tư và Phát triển Việt Nam - Chi nhánh Tân An</t>
  </si>
  <si>
    <t>80202003</t>
  </si>
  <si>
    <t>Ngân hàng TMCP Đầu tư và Phát triển Việt Nam - Chi nhánh Mộc Hóa</t>
  </si>
  <si>
    <t>80203001</t>
  </si>
  <si>
    <t>Ngân hàng Thương mại Cổ phần Ngoại thương Việt Nam - Chi nhánh Long An</t>
  </si>
  <si>
    <t>80204001</t>
  </si>
  <si>
    <t>Ngân hàng Nông nghiệp và Phát triển Nông thôn Việt Nam - Chi nhánh Tỉnh Long An</t>
  </si>
  <si>
    <t>80204011</t>
  </si>
  <si>
    <t>Ngân hàng Nông nghiệp và Phát triển Nông thôn Việt Nam - Chi nhánh huyện Tân Trụ Đông Long An</t>
  </si>
  <si>
    <t>80204012</t>
  </si>
  <si>
    <t>Agribank Chi nhánh Đông Đức Hòa Long An</t>
  </si>
  <si>
    <t>80204013</t>
  </si>
  <si>
    <t>Agribank Chi nhánh Đông Long An</t>
  </si>
  <si>
    <t>80204002</t>
  </si>
  <si>
    <t>Ngân hàng Nông nghiệp và Phát triển Nông thôn Việt Nam - Chi nhánh Thị Xã Tân An</t>
  </si>
  <si>
    <t>80204003</t>
  </si>
  <si>
    <t>Ngân hàng Nông nghiệp và Phát triển Nông thôn Việt Nam - Chi nhánh Huyện Đức Huệ</t>
  </si>
  <si>
    <t>80204004</t>
  </si>
  <si>
    <t>Agribank Chi nhánh Bắc Đức Hòa Long An</t>
  </si>
  <si>
    <t>80204005</t>
  </si>
  <si>
    <t>Ngân hàng Nông nghiệp và Phát triển Nông thôn Việt Nam - Chi nhánh huyện Thủ Thừa Đông Long An</t>
  </si>
  <si>
    <t>80204006</t>
  </si>
  <si>
    <t>80204007</t>
  </si>
  <si>
    <t>Ngân hàng Nông nghiệp và Phát triển Nông thôn Việt Nam - Chi nhánh huyện Cần Đước Đông Long An</t>
  </si>
  <si>
    <t>80204008</t>
  </si>
  <si>
    <t>Ngân hàng Nông nghiệp và Phát triển Nông thôn Việt Nam - Chi nhánh Huyện Đức Hoà</t>
  </si>
  <si>
    <t>80204009</t>
  </si>
  <si>
    <t>Ngân hàng Nông nghiệp và Phát triển Nông thôn Việt Nam - Chi nhánh Khu vực Gò Đen Đông Long An</t>
  </si>
  <si>
    <t>80204010</t>
  </si>
  <si>
    <t>Ngân hàng Nông nghiệp và Phát triển Nông thôn Việt Nam - Chi nhánh Khu vực Cầu Voi Đông Long An</t>
  </si>
  <si>
    <t>80701012</t>
  </si>
  <si>
    <t>Kho bạc Nhà nước Đức Hòa</t>
  </si>
  <si>
    <t>80701013</t>
  </si>
  <si>
    <t>Kho bạc Nhà nước Tân Hưng</t>
  </si>
  <si>
    <t>80701014</t>
  </si>
  <si>
    <t>80701015</t>
  </si>
  <si>
    <t>Phòng Giao dịch Kho bạc Nhà nước Long An</t>
  </si>
  <si>
    <t>80701016</t>
  </si>
  <si>
    <t>Kho bạc Nhà nước Kiến Tường</t>
  </si>
  <si>
    <t>80901001</t>
  </si>
  <si>
    <t>Ngân hàng Hợp tác xã Việt Nam - Chi nhánh Long An</t>
  </si>
  <si>
    <t>80902001</t>
  </si>
  <si>
    <t>Quỹ tín dụng nhân dân Tân Trụ</t>
  </si>
  <si>
    <t>80902002</t>
  </si>
  <si>
    <t>Quỹ tín dụng nhân dân Hậu Thạnh Đông</t>
  </si>
  <si>
    <t>80902003</t>
  </si>
  <si>
    <t>Quỹ Tín dụng Khánh Hậu</t>
  </si>
  <si>
    <t>80902004</t>
  </si>
  <si>
    <t>Quỹ tín dụng nhân dân Tân Thanh</t>
  </si>
  <si>
    <t>80204014</t>
  </si>
  <si>
    <t>Ngân hàng Nông nghiệp và Phát triển Nông thôn Việt Nam - Chi nhánh huyện Cần Giuộc Đông Long An</t>
  </si>
  <si>
    <t>80204015</t>
  </si>
  <si>
    <t>Ngân hàng Nông nghiệp và Phát triển Nông thôn Việt Nam - Chi nhánh Huyện Tân Thạnh</t>
  </si>
  <si>
    <t>80902016</t>
  </si>
  <si>
    <t>Quỹ tín dụng nhân dân Thủ Thừa</t>
  </si>
  <si>
    <t>80902017</t>
  </si>
  <si>
    <t>Quỹ Tín dụng Tầm Vu</t>
  </si>
  <si>
    <t>80902018</t>
  </si>
  <si>
    <t>Quỹ tín dụng nhân dân Mộc Hóa</t>
  </si>
  <si>
    <t>80902019</t>
  </si>
  <si>
    <t>Quỹ tín dụng nhân dân Đức Lập</t>
  </si>
  <si>
    <t>80902020</t>
  </si>
  <si>
    <t>Quỹ tín dụng nhân dân Trường Thịnh</t>
  </si>
  <si>
    <t>80902021</t>
  </si>
  <si>
    <t>Quý tín dụng nhân dân cơ sở Tân An</t>
  </si>
  <si>
    <t>80902022</t>
  </si>
  <si>
    <t>Quỹ tín dụng nhân dân Đức Hoà</t>
  </si>
  <si>
    <t>80204016</t>
  </si>
  <si>
    <t>Ngân hàng Nông nghiệp và Phát triển Nông thôn Việt Nam - Chi nhánh Huyện Thạnh Hóa</t>
  </si>
  <si>
    <t>80204017</t>
  </si>
  <si>
    <t>Ngân hàng Nông nghiệp và Phát triển Nông thôn Việt Nam - Chi nhánh Huyện Tân Hưng</t>
  </si>
  <si>
    <t>80204018</t>
  </si>
  <si>
    <t>Ngân hàng Nông nghiệp và Phát triển Nông thôn Việt Nam - Chi nhánh Huyện Vĩnh Hưng</t>
  </si>
  <si>
    <t>80204019</t>
  </si>
  <si>
    <t>Agribank Chi nhánh Bắc Tân An Long An</t>
  </si>
  <si>
    <t>80204020</t>
  </si>
  <si>
    <t>Ngân hàng Nông nghiệp và Phát triển Nông thôn Việt Nam - Chi nhánh Thị xã Kiến Tường Long An</t>
  </si>
  <si>
    <t>80204021</t>
  </si>
  <si>
    <t>Ngân hàng Nông nghiệp và Phát triển nông thôn Việt Nam - Chi nhánh huyện Mộc Hóa Long An</t>
  </si>
  <si>
    <t>80205001</t>
  </si>
  <si>
    <t>Ngân hàng TMCP Phát triển nhà đồng bằng sông Cửu Long - Chi nhánh Long An</t>
  </si>
  <si>
    <t>80205002</t>
  </si>
  <si>
    <t>Ngân hàng TMCP Phát triển Nhà đồng bằng sông Cửu Long - Chi nhánh Đồng Tháp Mười</t>
  </si>
  <si>
    <t>80311001</t>
  </si>
  <si>
    <t>Ngân hàng Thương mại Cổ phần Quân đội - Chi nhánh Long An</t>
  </si>
  <si>
    <t>80207001</t>
  </si>
  <si>
    <t>Ngân hàng Chính sách Xã hội - Chi nhánh Tỉnh Long An</t>
  </si>
  <si>
    <t>80208001</t>
  </si>
  <si>
    <t>Phòng Giao dịch Long An - Sở Giao dịch II Ngân hàng Phát triển Việt Nam</t>
  </si>
  <si>
    <t>80301001</t>
  </si>
  <si>
    <t>Ngân hàng TMCP Nhà Hà Nội - Chi nhánh Long An</t>
  </si>
  <si>
    <t>80302001</t>
  </si>
  <si>
    <t>Ngân hàng Thương mại Cổ phần  Hàng Hải Việt Nam - Chi nhánh Long An</t>
  </si>
  <si>
    <t>80302002</t>
  </si>
  <si>
    <t>Ngân hàng TMCP Hàng Hải Việt Nam- Chi nhánh Long An</t>
  </si>
  <si>
    <t>80303001</t>
  </si>
  <si>
    <t>Ngân hàng Thương mại Cổ phần Sài Gòn Thương Tín - Chi nhánh Long An</t>
  </si>
  <si>
    <t>80303002</t>
  </si>
  <si>
    <t>Ngân hàng Thương mại cổ phần Sài Gòn Thương Tín - Chi nhánh Tân Thạnh</t>
  </si>
  <si>
    <t>80304001</t>
  </si>
  <si>
    <t>Ngân hàng Thương mại Cổ phần Đông Á - Chi nhánh Long An</t>
  </si>
  <si>
    <t>80304002</t>
  </si>
  <si>
    <t>Ngân hàng Thương mại Cổ phần Đông Á Chi nhánh Long An - Phòng Giao dịch 24h Bến Lức</t>
  </si>
  <si>
    <t>80305001</t>
  </si>
  <si>
    <t>Ngân hàng Thương mại Cổ phần Xuất nhập khẩu Việt Nam - Chi nhánh Long An.</t>
  </si>
  <si>
    <t>80306001</t>
  </si>
  <si>
    <t>Ngân hàng Thương mại cổ phần Nam Á – Chi nhánh Long An</t>
  </si>
  <si>
    <t>80307001</t>
  </si>
  <si>
    <t>Ngân hàng Thương mại Cổ phần Á Châu - Chi nhánh Long An</t>
  </si>
  <si>
    <t>80309001</t>
  </si>
  <si>
    <t>Ngân hàng Thương mại Cổ phần Việt Nam Thịnh Vượng - Chi nhánh Long An</t>
  </si>
  <si>
    <t>80310001</t>
  </si>
  <si>
    <t>Ngân hàng Thương mại Cổ phần Kỹ thương Việt Nam - Chi nhánh Long An</t>
  </si>
  <si>
    <t>80902012</t>
  </si>
  <si>
    <t>Quỹ tín dụng nhân dân Phước Lộc Thành</t>
  </si>
  <si>
    <t>80902013</t>
  </si>
  <si>
    <t>Quỹ tín dụng nhân dân Hiệp Hòa</t>
  </si>
  <si>
    <t>80902014</t>
  </si>
  <si>
    <t>Quỹ tín dụng nhân dân Thạnh Hóa</t>
  </si>
  <si>
    <t>80902015</t>
  </si>
  <si>
    <t>80701004</t>
  </si>
  <si>
    <t>Kho bạc Nhà nước Bến Lức</t>
  </si>
  <si>
    <t>80701005</t>
  </si>
  <si>
    <t>Kho bạc Nhà nước Đức Huệ</t>
  </si>
  <si>
    <t>80701006</t>
  </si>
  <si>
    <t>Kho bạc Nhà nước Cần Giuộc</t>
  </si>
  <si>
    <t>80701007</t>
  </si>
  <si>
    <t>Kho bạc Nhà nước Cần Đước</t>
  </si>
  <si>
    <t>80701008</t>
  </si>
  <si>
    <t>Kho bạc Nhà nước Thạnh Hóa</t>
  </si>
  <si>
    <t>80701009</t>
  </si>
  <si>
    <t>Kho bạc Nhà nước Tân Thạnh</t>
  </si>
  <si>
    <t>80701010</t>
  </si>
  <si>
    <t>Kho bạc Nhà nước Vĩnh Hưng</t>
  </si>
  <si>
    <t>80701011</t>
  </si>
  <si>
    <t>Kho bạc Nhà nước Mộc Hóa</t>
  </si>
  <si>
    <t>80902005</t>
  </si>
  <si>
    <t>Quỹ tín dụng nhân dân Cầu Voi</t>
  </si>
  <si>
    <t>80902006</t>
  </si>
  <si>
    <t>Quỹ tín dụng nhân dân Gò Đen</t>
  </si>
  <si>
    <t>80902007</t>
  </si>
  <si>
    <t>Quỹ tín dụng nhân dân Thuận Mỹ</t>
  </si>
  <si>
    <t>80902008</t>
  </si>
  <si>
    <t>Quỹ tín dụng nhân dân Trị Yên</t>
  </si>
  <si>
    <t>80902009</t>
  </si>
  <si>
    <t>Quỹ tín dụng nhân dân Lạc Tấn</t>
  </si>
  <si>
    <t>80902010</t>
  </si>
  <si>
    <t>Quỹ tín dụng nhân dân Rạch Núi</t>
  </si>
  <si>
    <t>80902011</t>
  </si>
  <si>
    <t>Quỹ tín dụng nhân dân Phước Tân Hưng</t>
  </si>
  <si>
    <t>80329001</t>
  </si>
  <si>
    <t>NHTMCP Đệ Nhất - Chi nhánh Long An</t>
  </si>
  <si>
    <t>80333001</t>
  </si>
  <si>
    <t>Ngân hàng Thương mại Cổ phần Phương Đông - Chi nhánh Long An</t>
  </si>
  <si>
    <t>80334001</t>
  </si>
  <si>
    <t>Ngân hàng Thương mại Cổ phần Sài Gòn - Chi nhánh Long An</t>
  </si>
  <si>
    <t>80334002</t>
  </si>
  <si>
    <t>Ngân hàng TMCP Sài Gòn - Chi nhánh Cần Giuộc</t>
  </si>
  <si>
    <t>80339001</t>
  </si>
  <si>
    <t>Ngân hàng Thương mại Trách nhiệm hữu hạn Một thành viên Xây dựng Việt Nam</t>
  </si>
  <si>
    <t>80339002</t>
  </si>
  <si>
    <t>Ngân hàng Thương mại Trách nhiệm hữu hạn Một thành viên Xây dựng Việt Nam - Chi nhánh Long An</t>
  </si>
  <si>
    <t>80339003</t>
  </si>
  <si>
    <t>Ngân hàng Thương mại Trách nhiệm hữu hạn Một thành viên Xây dựng Việt Nam - Chi nhánh Rạch Kiến</t>
  </si>
  <si>
    <t>80339004</t>
  </si>
  <si>
    <t>Ngân hàng Thương mại Trách nhiệm hữu hạn Một thành viên Xây dựng Việt Nam - Chi nhánh Long Hiệp</t>
  </si>
  <si>
    <t>80341001</t>
  </si>
  <si>
    <t>Ngân hàng Thương mại Cổ phần Xăng dầu Petrolimex Chi nhánh Sài Gòn - Phòng Giao dịch Long An</t>
  </si>
  <si>
    <t>80343001</t>
  </si>
  <si>
    <t>Ngân hàng TMCP Phát triển Mê Kông - Chi nhánh Long An</t>
  </si>
  <si>
    <t>80353001</t>
  </si>
  <si>
    <t>Ngân hàng Thương mại Cổ phần Kiên Long - Chi nhánh Long An</t>
  </si>
  <si>
    <t>80356001</t>
  </si>
  <si>
    <t>Ngân hàng Thương mại Cổ phần Việt Nam Thương tín - Chi nhánh Long An</t>
  </si>
  <si>
    <t>80357001</t>
  </si>
  <si>
    <t>Ngân hàng Thương mại Cổ phần Bưu điện Liên Việt - Chi nhánh Long An</t>
  </si>
  <si>
    <t>80360001</t>
  </si>
  <si>
    <t>Ngân hàng Thương mại Cổ phần Đại chúng Việt Nam - Chi nhánh Long An</t>
  </si>
  <si>
    <t>80701001</t>
  </si>
  <si>
    <t>Kho bạc Nhà nước Tỉnh Long An</t>
  </si>
  <si>
    <t>87204001</t>
  </si>
  <si>
    <t>Ngân hàng Nông nghiệp và Phát triển Nông thôn Việt Nam - Chi nhánh Tỉnh Đồng Tháp</t>
  </si>
  <si>
    <t>87204002</t>
  </si>
  <si>
    <t>Ngân hàng Nông nghiệp và Phát triển Nông thôn Việt Nam - Chi nhánh Thị xã Hồng Ngự</t>
  </si>
  <si>
    <t>87204003</t>
  </si>
  <si>
    <t>Ngân hàng Nông nghiệp và Phát triển Nông thôn Việt Nam - Chi nhánh Huyện Tân Hồng</t>
  </si>
  <si>
    <t>87204004</t>
  </si>
  <si>
    <t>87204005</t>
  </si>
  <si>
    <t>Ngân hàng Nông nghiệp và Phát triển Nông thôn Việt Nam - Chi nhánh Thành phố Cao Lãnh</t>
  </si>
  <si>
    <t>87204006</t>
  </si>
  <si>
    <t>87356001</t>
  </si>
  <si>
    <t>Ngân hàng TMCP Việt Nam Thương Tín - Chi nhánh Đồng Tháp</t>
  </si>
  <si>
    <t>87327001</t>
  </si>
  <si>
    <t>Ngân hàng TMCP Bản Việt - Chi nhánh Đồng Tháp</t>
  </si>
  <si>
    <t>87313001</t>
  </si>
  <si>
    <t>Ngân hàng TMCP Bắc Á - Chi nhánh Đồng Tháp</t>
  </si>
  <si>
    <t>87204007</t>
  </si>
  <si>
    <t>Ngân hàng Nông nghiệp và Phát triển Nông thôn Việt Nam - Chi nhánh Huyện Lấp Vò</t>
  </si>
  <si>
    <t>87204008</t>
  </si>
  <si>
    <t>Ngân hàng Nông nghiệp và Phát triển Nông thôn Việt Nam - Chi nhánh Huyện Cao Lãnh</t>
  </si>
  <si>
    <t>87204009</t>
  </si>
  <si>
    <t>Ngân hàng Nông nghiệp và Phát triển Nông thôn Việt Nam - Chi nhánh Huyện Thanh Bình</t>
  </si>
  <si>
    <t>87204010</t>
  </si>
  <si>
    <t>Ngân hàng Nông nghiệp và Phát triển Nông thôn Việt Nam - Chi nhánh Huyện Lai Vung</t>
  </si>
  <si>
    <t>87204011</t>
  </si>
  <si>
    <t>Ngân hàng Nông nghiệp và Phát triển Nông thôn Việt Nam - Chi nhánh Huyện Tháp Mười</t>
  </si>
  <si>
    <t>87204012</t>
  </si>
  <si>
    <t>Ngân hàng Nông nghiệp và Phát triển Nông thôn Việt Nam - Chi nhánh Thành phố Sa Đéc Đồng Tháp</t>
  </si>
  <si>
    <t>87205001</t>
  </si>
  <si>
    <t>Ngân hàng TMCP Phát triển nhà đồng bằng sông Cửu Long - Chi nhánh Đồng Tháp</t>
  </si>
  <si>
    <t>87205002</t>
  </si>
  <si>
    <t>Ngân hàng TMCP Phát triển Nhà đồng bằng sông Cửu Long - Chi nhánh Sa Đéc</t>
  </si>
  <si>
    <t>87357001</t>
  </si>
  <si>
    <t>Ngân hàng Thương mại Cổ phần Bưu điện Liên Việt - Chi nhánh Đồng Tháp</t>
  </si>
  <si>
    <t>87360001</t>
  </si>
  <si>
    <t>Ngân hàng Thương mại Cổ phần Đại chúng Việt Nam - Chi nhánh Đồng Tháp</t>
  </si>
  <si>
    <t>87701001</t>
  </si>
  <si>
    <t>Kho bạc Nhà nước Đồng tháp</t>
  </si>
  <si>
    <t>87701002</t>
  </si>
  <si>
    <t>Kho bạc Nhà nước Thanh Bình</t>
  </si>
  <si>
    <t>87701003</t>
  </si>
  <si>
    <t>Kho bạc Nhà nước Lai Vung</t>
  </si>
  <si>
    <t>87701004</t>
  </si>
  <si>
    <t>87701005</t>
  </si>
  <si>
    <t>Kho bạc Nhà nước Hồng Ngự</t>
  </si>
  <si>
    <t>87701006</t>
  </si>
  <si>
    <t>Kho bạc Nhà nước Tháp Mười</t>
  </si>
  <si>
    <t>87701007</t>
  </si>
  <si>
    <t>Phòng Giao dịch Kho bạc Nhà nước Đồng Tháp</t>
  </si>
  <si>
    <t>87701008</t>
  </si>
  <si>
    <t>Kho bạc Nhà nước Sa Đéc</t>
  </si>
  <si>
    <t>87701009</t>
  </si>
  <si>
    <t>87701010</t>
  </si>
  <si>
    <t>Kho bạc Nhà nước Lấp Vò</t>
  </si>
  <si>
    <t>87701011</t>
  </si>
  <si>
    <t>Kho bạc Nhà nước Cao Lãnh</t>
  </si>
  <si>
    <t>87701012</t>
  </si>
  <si>
    <t>Kho bạc Nhà nước Thành phố Hồng Ngự</t>
  </si>
  <si>
    <t>87701013</t>
  </si>
  <si>
    <t>Kho bạc Nhà nước Tân Hồng</t>
  </si>
  <si>
    <t>87883001</t>
  </si>
  <si>
    <t>Quỹ Đầu tư Phát triển Đồng Tháp</t>
  </si>
  <si>
    <t>87902001</t>
  </si>
  <si>
    <t>Quỹ tín dụng nhân dân Tân Thuận Đông</t>
  </si>
  <si>
    <t>87902005</t>
  </si>
  <si>
    <t>Quỹ tín dụng nhân dân Tân Thạnh</t>
  </si>
  <si>
    <t>87902006</t>
  </si>
  <si>
    <t>Quỹ tín dụng nhân dân Phong Hoà</t>
  </si>
  <si>
    <t>87902007</t>
  </si>
  <si>
    <t>Quỹ tín dụng nhân dân Định An</t>
  </si>
  <si>
    <t>87902008</t>
  </si>
  <si>
    <t>Quỹ tín dụng nhân dân Lai Vung</t>
  </si>
  <si>
    <t>87902009</t>
  </si>
  <si>
    <t>Quỹ tín dụng nhân dân Hoà Thành</t>
  </si>
  <si>
    <t>87902010</t>
  </si>
  <si>
    <t>Quỹ tín dụng nhân dân Sa Rài</t>
  </si>
  <si>
    <t>87902011</t>
  </si>
  <si>
    <t>Quỹ tín dụng nhân dân Tân Long</t>
  </si>
  <si>
    <t>87902012</t>
  </si>
  <si>
    <t>Quỹ tín dụng nhân dân Hoà Long</t>
  </si>
  <si>
    <t>87902013</t>
  </si>
  <si>
    <t>Quỹ tín dụng nhân dân Phong Mỹ</t>
  </si>
  <si>
    <t>87902014</t>
  </si>
  <si>
    <t>Quỹ tín dụng nhân dân Hiệp Mỹ</t>
  </si>
  <si>
    <t>87902015</t>
  </si>
  <si>
    <t>Quỹ tín dụng nhân dân Tân Phú Đông</t>
  </si>
  <si>
    <t>87902017</t>
  </si>
  <si>
    <t>Quỹ tín dụng nhân dân Bình Thành</t>
  </si>
  <si>
    <t>87902018</t>
  </si>
  <si>
    <t>Quỹ tín dụng nhân dân An Long</t>
  </si>
  <si>
    <t>87902019</t>
  </si>
  <si>
    <t>Quỹ tín dụng nhân dân Long Hưng A</t>
  </si>
  <si>
    <t>87902020</t>
  </si>
  <si>
    <t>Quỹ tín dụng nhân dân Cao Lãnh</t>
  </si>
  <si>
    <t>87902021</t>
  </si>
  <si>
    <t>Quỹ tín dụng nhân dân Tân Qui Tây</t>
  </si>
  <si>
    <t>87902022</t>
  </si>
  <si>
    <t>87207001</t>
  </si>
  <si>
    <t>Ngân hàng Chính sách Xã hội - Chi nhánh Tỉnh Đồng Tháp</t>
  </si>
  <si>
    <t>87208001</t>
  </si>
  <si>
    <t>Ngân hàng Phát triển Việt Nam Khu vực Đồng Tháp Chi nhánh An Giang - Phòng Giao dịch Đồng Tháp</t>
  </si>
  <si>
    <t>87302001</t>
  </si>
  <si>
    <t>Ngân hàng TMCP Hàng Hải Việt Nam- Chi nhánh Đồng Tháp</t>
  </si>
  <si>
    <t>87303001</t>
  </si>
  <si>
    <t>Ngân hàng Thương mại Cổ phần Sài Gòn Thương Tín - Chi nhánh Đồng Tháp</t>
  </si>
  <si>
    <t>87303002</t>
  </si>
  <si>
    <t>Ngân hàng TMCP Sài Gòn Thương Tín - Chi nhánh Thanh Bình</t>
  </si>
  <si>
    <t>87304001</t>
  </si>
  <si>
    <t>Ngân hàng Thương mại Cổ phần Đông Á - Chi nhánh Đồng Tháp</t>
  </si>
  <si>
    <t>87307001</t>
  </si>
  <si>
    <t>Ngân hàng Thương mại Cổ phần Á Châu - Chi nhánh Đồng Tháp</t>
  </si>
  <si>
    <t>87309001</t>
  </si>
  <si>
    <t>Ngân hàng Thương mại Cổ phần Việt Nam Thịnh Vượng - Chi nhánh Đồng Tháp</t>
  </si>
  <si>
    <t>87341002</t>
  </si>
  <si>
    <t>NGÂN HÀNG THƯƠNG MẠI CỔ PHẦN XĂNG DẦU PETROLIMEX - CHI NHÁNH ĐỒNG THÁP</t>
  </si>
  <si>
    <t>87343001</t>
  </si>
  <si>
    <t>Ngân hàng TMCP Phát triển Mê Kông - Chi nhánh Sa Đéc</t>
  </si>
  <si>
    <t>87348001</t>
  </si>
  <si>
    <t>Ngân hàng Thương mại Cổ phần Sài Gòn Hà Nội - Chi nhánh Đồng Tháp</t>
  </si>
  <si>
    <t>87352001</t>
  </si>
  <si>
    <t>Ngân hàng Thương mại Cổ phần Quốc Dân - Chi nhánh Đồng Tháp</t>
  </si>
  <si>
    <t>87353001</t>
  </si>
  <si>
    <t>Ngân hàng Thương mại Cổ phần Kiên Long - Chi nhánh Đồng Tháp</t>
  </si>
  <si>
    <t>87201001</t>
  </si>
  <si>
    <t>Ngân hàng Thương mại Cổ phần Công thương Việt Nam - Chi nhánh Đồng Tháp</t>
  </si>
  <si>
    <t>87201002</t>
  </si>
  <si>
    <t>Ngân hàng Thương mại Cổ phần Công thương Việt Nam - Chi nhánh Sa đéc</t>
  </si>
  <si>
    <t>87202001</t>
  </si>
  <si>
    <t>Ngân hàng Thương mại Cổ phần Đầu tư và Phát triển Việt Nam - Chi nhánh Đồng Tháp</t>
  </si>
  <si>
    <t>87202002</t>
  </si>
  <si>
    <t>Ngân hàng Thương mại Cổ phần Đầu tư và Phát triển Việt Nam - Chi nhánh Sa Đéc</t>
  </si>
  <si>
    <t>87202003</t>
  </si>
  <si>
    <t>Ngân hàng TMCP Đầu tư và Phát triển Việt Nam - Chi nhánh Cao Lãnh</t>
  </si>
  <si>
    <t>87203001</t>
  </si>
  <si>
    <t>Ngân hàng Thương mại Cổ phần Ngoại thương Việt Nam -  Chi nhánh Đồng Tháp</t>
  </si>
  <si>
    <t>87306001</t>
  </si>
  <si>
    <t>Ngân hàng TMCP Nam Á – Chi nhánh Đồng Tháp</t>
  </si>
  <si>
    <t>87310001</t>
  </si>
  <si>
    <t>Ngân hàng Thương mại Cổ phần Kỹ thương Việt Nam - Chi nhánh Đồng Tháp</t>
  </si>
  <si>
    <t>87311001</t>
  </si>
  <si>
    <t>Ngân hàng Thương mại Cổ phần Quân đội - Chi nhánh Đồng Tháp</t>
  </si>
  <si>
    <t>87314001</t>
  </si>
  <si>
    <t>Ngân hàng Thương mại Cổ phần Quốc tế Việt Nam - Chi nhánh  Đồng Tháp</t>
  </si>
  <si>
    <t>87321001</t>
  </si>
  <si>
    <t>Ngân hàng Thương mại Cổ phần Phát triển Thành phố Hồ Chí Minh - Chi nhánh Đồng Tháp</t>
  </si>
  <si>
    <t>87323001</t>
  </si>
  <si>
    <t>Ngân hàng Thương mại Cổ phần An Bình - Chi nhánh Đồng Tháp</t>
  </si>
  <si>
    <t>87328001</t>
  </si>
  <si>
    <t>NH TMCP Phương Nam CN Đồng Tháp</t>
  </si>
  <si>
    <t>87333001</t>
  </si>
  <si>
    <t>Ngân hàng Thương mại Cổ phần Phương Đông - Chi nhánh Đồng Tháp</t>
  </si>
  <si>
    <t>87334001</t>
  </si>
  <si>
    <t>Ngân hàng Thương mại Cổ phần Sài Gòn - Chi nhánh Đồng Tháp</t>
  </si>
  <si>
    <t>87339001</t>
  </si>
  <si>
    <t>Ngân hàng Thương mại Trách nhiệm hữu hạn Một thành viên Xây dựng Việt Nam - Chi nhánh Đồng Tháp</t>
  </si>
  <si>
    <t>87341001</t>
  </si>
  <si>
    <t>Ngân hàng Thương mại Cổ phần Xăng dầu Petrolimex - Chi nhánh Đồng Tháp</t>
  </si>
  <si>
    <t>82701003</t>
  </si>
  <si>
    <t>Kho bạc Nhà nước Gò Công Đông</t>
  </si>
  <si>
    <t>82701004</t>
  </si>
  <si>
    <t>Kho bạc Nhà nước Gò Công Tây</t>
  </si>
  <si>
    <t>82701005</t>
  </si>
  <si>
    <t>Kho bạc Nhà nước Chợ Gạo</t>
  </si>
  <si>
    <t>82701006</t>
  </si>
  <si>
    <t>Kho bạc Nhà nước Gò Công</t>
  </si>
  <si>
    <t>82701007</t>
  </si>
  <si>
    <t>82701008</t>
  </si>
  <si>
    <t>Kho bạc Nhà nước Cai Lậy</t>
  </si>
  <si>
    <t>82701009</t>
  </si>
  <si>
    <t>Kho bạc Nhà nước Cái Bè</t>
  </si>
  <si>
    <t>82701011</t>
  </si>
  <si>
    <t>Kho bạc Nhà nước Tân Phú Đông</t>
  </si>
  <si>
    <t>82701012</t>
  </si>
  <si>
    <t>Kho bạc Nhà nước Thị xã Cai Lậy</t>
  </si>
  <si>
    <t>82883001</t>
  </si>
  <si>
    <t>Quỹ Đầu tư Phát triển Tiền Giang</t>
  </si>
  <si>
    <t>82902001</t>
  </si>
  <si>
    <t>Quỹ tín dụng nhân dân Chợ gạo</t>
  </si>
  <si>
    <t>82902002</t>
  </si>
  <si>
    <t>Quỹ tín dụng nhân dân Mỹ Long</t>
  </si>
  <si>
    <t>82902003</t>
  </si>
  <si>
    <t>Quỹ tín dụng nhân dân Đăng Hưng Phước</t>
  </si>
  <si>
    <t>82902004</t>
  </si>
  <si>
    <t>Quỹ tín dụng nhân dân Bình Phục Nhứt</t>
  </si>
  <si>
    <t>82902005</t>
  </si>
  <si>
    <t>Quỹ tín dụng nhân dân Thân Cửu Nghĩa</t>
  </si>
  <si>
    <t>82902006</t>
  </si>
  <si>
    <t>Quỹ tín dụng nhân dân An Hữu</t>
  </si>
  <si>
    <t>82902007</t>
  </si>
  <si>
    <t>Quỹ tín dụng nhân dân Tân Mỹ Chánh</t>
  </si>
  <si>
    <t>82204003</t>
  </si>
  <si>
    <t>Ngân hàng Nông nghiệp và Phát triển Nông thôn Việt Nam - Chi nhánh Tân Phú Đông</t>
  </si>
  <si>
    <t>82204004</t>
  </si>
  <si>
    <t>Ngân hàng Nông nghiệp và Phát triển Nông thôn Việt Nam - Chi nhánh Huyện Tân Phước</t>
  </si>
  <si>
    <t>82204005</t>
  </si>
  <si>
    <t>Ngân hàng Nông nghiệp và Phát triển Nông thôn Việt Nam - Chi nhánh Thành phố Mỹ Tho</t>
  </si>
  <si>
    <t>82201001</t>
  </si>
  <si>
    <t>Ngân hàng Thương mại Cổ phần Công thương Việt Nam - Chi nhánh Tiền Giang</t>
  </si>
  <si>
    <t>82201002</t>
  </si>
  <si>
    <t>Ngân hàng Thương mại Cổ phần Công thương Việt Nam - Chi nhánh Tây Tiền Giang</t>
  </si>
  <si>
    <t>82202001</t>
  </si>
  <si>
    <t>Ngân hàng Thương mại Cổ phần Đầu tư và Phát triển Việt Nam - Chi nhánh Tiền Giang</t>
  </si>
  <si>
    <t>82202002</t>
  </si>
  <si>
    <t>Ngân hàng Thương mại Cổ phần Đầu tư và Phát triển Việt Nam - Chi nhánh Mỹ Tho</t>
  </si>
  <si>
    <t>82203001</t>
  </si>
  <si>
    <t>Ngân hàng Thương mại Cổ phần Ngoại thương Việt Nam - Chi nhánh Tiền Giang</t>
  </si>
  <si>
    <t>82204001</t>
  </si>
  <si>
    <t>Ngân hàng Nông nghiệp và Phát triển Nông thôn Việt Nam - Chi nhánh Tỉnh Tiền Giang</t>
  </si>
  <si>
    <t>82204002</t>
  </si>
  <si>
    <t>Ngân hàng Nông nghiệp và Phát triển Nông thôn Việt Nam - Chi nhánh Thị xã Cai Lậy Tỉnh Tiền Giang</t>
  </si>
  <si>
    <t>82902014</t>
  </si>
  <si>
    <t>82902015</t>
  </si>
  <si>
    <t>Quỹ tín dụng nhân dân Thành phố Mỹ Tho</t>
  </si>
  <si>
    <t>82902016</t>
  </si>
  <si>
    <t>Quỹ tín dụng nhân dân Mùa Xuân</t>
  </si>
  <si>
    <t>82204006</t>
  </si>
  <si>
    <t>Ngân hàng Nông nghiệp và Phát triển Nông thôn Việt Nam - Chi nhánh Huyện Gò Công Đông</t>
  </si>
  <si>
    <t>82204007</t>
  </si>
  <si>
    <t>Ngân hàng Nông nghiệp và Phát triển Nông thôn Việt Nam - Chi nhánh Huyện Gò Công Tây</t>
  </si>
  <si>
    <t>82204008</t>
  </si>
  <si>
    <t>Ngân hàng Nông nghiệp và Phát triển Nông thôn Việt Nam - Chi nhánh Huyện Chợ Gạo</t>
  </si>
  <si>
    <t>82204009</t>
  </si>
  <si>
    <t>82204010</t>
  </si>
  <si>
    <t>Ngân hàng Nông nghiệp và Phát triển Nông thôn Việt Nam - Chi nhánh Huyện Cái Bè</t>
  </si>
  <si>
    <t>82204011</t>
  </si>
  <si>
    <t>Ngân hàng Nông nghiệp và Phát triển Nông thôn Việt Nam - Chi nhánh Thị xã Gò Công</t>
  </si>
  <si>
    <t>82204012</t>
  </si>
  <si>
    <t>Ngân hàng Nông nghiệp và Phát triển Nông thôn Việt Nam - Chi nhánh Khu công nghiệp Mỹ Tho</t>
  </si>
  <si>
    <t>82205001</t>
  </si>
  <si>
    <t>Ngân hàng TMCP Phát triển nhà đồng bằng sông Cửu Long - Chi nhánh Tiền Giang</t>
  </si>
  <si>
    <t>82207001</t>
  </si>
  <si>
    <t>Ngân hàng Chính sách Xã hội - Chi nhánh Tỉnh Tiền Giang</t>
  </si>
  <si>
    <t>82208001</t>
  </si>
  <si>
    <t>Ngân hàng Phát triển Việt Nam Khu vực Sông Tiền - Phòng Giao dịch Tiền Giang</t>
  </si>
  <si>
    <t>82302001</t>
  </si>
  <si>
    <t>Ngân hàng Thương mại Cổ phần  Hàng Hải Việt Nam - Chi nhánh Tiền Giang</t>
  </si>
  <si>
    <t>82308001</t>
  </si>
  <si>
    <t>Ngân hàng Thương mại Cổ phần Sài Gòn Công thương - Chi nhánh Tiền Giang</t>
  </si>
  <si>
    <t>82309001</t>
  </si>
  <si>
    <t>Ngân hàng Thương mại Cổ phần Việt Nam Thịnh Vượng - Chi nhánh Tiền Giang</t>
  </si>
  <si>
    <t>82310001</t>
  </si>
  <si>
    <t>Ngân hàng Thương mại Cổ phần Kỹ thương Việt Nam - Chi nhánh Tiền Giang</t>
  </si>
  <si>
    <t>82311001</t>
  </si>
  <si>
    <t>Ngân hàng Thương mại Cổ phần Quân đội - Chi nhánh Tiền Giang</t>
  </si>
  <si>
    <t>82317001</t>
  </si>
  <si>
    <t>Ngân hàng Thương mại Cổ phần Đông Nam Á - Chi nhánh Tiền Giang</t>
  </si>
  <si>
    <t>82321001</t>
  </si>
  <si>
    <t>Ngân hàng thương mại cổ phần Phát triển thành phố Hồ Chí Minh - Chi nhánh Tiền Giang</t>
  </si>
  <si>
    <t>82323001</t>
  </si>
  <si>
    <t>Ngân hàng Thương mại Cổ phần An Bình - Chi nhánh Tiền Giang</t>
  </si>
  <si>
    <t>82327001</t>
  </si>
  <si>
    <t>Ngân hàng Thương mại Cổ phần Bản Việt - Chi nhánh Tiền Giang</t>
  </si>
  <si>
    <t>82303001</t>
  </si>
  <si>
    <t>Ngân hàng Thương mại Cổ phần Sài Gòn Thương Tín - Chi nhánh Tiền Giang</t>
  </si>
  <si>
    <t>82303002</t>
  </si>
  <si>
    <t>Ngân hàng TMCP Sài Gòn Thương Tín - Chi nhánh Gò Công Đông</t>
  </si>
  <si>
    <t>82304001</t>
  </si>
  <si>
    <t>Ngân hàng Thương mại Cổ phần Đông Á - Chi nhánh Tiền Giang</t>
  </si>
  <si>
    <t>82304002</t>
  </si>
  <si>
    <t>Ngân hàng Thương mại Cổ phần Đông Á - Chi nhánh Tiền Giang - Phòng Giao dịch Mỹ Tho</t>
  </si>
  <si>
    <t>82304003</t>
  </si>
  <si>
    <t>Ngân hàng Thương mại Cổ phần Đông Á - Chi nhánh Tiền Giang - Phòng Giao dịch Cai Lậy</t>
  </si>
  <si>
    <t>82304004</t>
  </si>
  <si>
    <t>Ngân hàng Thương mại Cổ phần Đông Á - Chi nhánh Tiền Giang - Phòng Giao dịch Gò Công</t>
  </si>
  <si>
    <t>82304005</t>
  </si>
  <si>
    <t>Ngân hàng Thương mại Cổ phần Đông Á - Chi nhánh Tiền Giang - Phòng Giao dịch An Hữu</t>
  </si>
  <si>
    <t>82305001</t>
  </si>
  <si>
    <t>Ngân hàng Thương mại Cổ phần Xuất nhập khẩu Việt Nam - Chi nhánh Mỹ Tho</t>
  </si>
  <si>
    <t>82306001</t>
  </si>
  <si>
    <t>Ngân hàng Thương mại cổ phần Nam Á – Chi nhánh Tiền Giang</t>
  </si>
  <si>
    <t>82307001</t>
  </si>
  <si>
    <t>Ngân hàng Thương mại Cổ phần Á Châu - Chi nhánh Tiền Giang</t>
  </si>
  <si>
    <t>82328001</t>
  </si>
  <si>
    <t>NH TMCP Phương Nam -CN Tiền Giang</t>
  </si>
  <si>
    <t>82334001</t>
  </si>
  <si>
    <t>Ngân hàng Thương mại Cổ phần Sài Gòn - Chi nhánh Tiền Giang</t>
  </si>
  <si>
    <t>82902011</t>
  </si>
  <si>
    <t>Quỹ tín dụng nhân dân Long Hòa</t>
  </si>
  <si>
    <t>82902012</t>
  </si>
  <si>
    <t>Quỹ tín dụng nhân dân Tân Hiệp</t>
  </si>
  <si>
    <t>82902013</t>
  </si>
  <si>
    <t>Quỹ tín dụng nhân dân Nhị Mỹ</t>
  </si>
  <si>
    <t>82339001</t>
  </si>
  <si>
    <t>Ngân hàng Thương mại Trách nhiệm hữu hạn Một thành viên Xây dựng Việt Nam - Chi nhánh Tiền Giang</t>
  </si>
  <si>
    <t>82346001</t>
  </si>
  <si>
    <t>Ngân hàng TMCP Phương Tây - Chi nhánh Tiền Giang</t>
  </si>
  <si>
    <t>82348001</t>
  </si>
  <si>
    <t>Ngân hàng Thương mại Cổ phần Sài Gòn Hà Nội - Chi nhánh Tiền Giang</t>
  </si>
  <si>
    <t>82352001</t>
  </si>
  <si>
    <t>Ngân hàng Thương mại Cổ phần Quốc Dân - Chi nhánh Tiền Giang</t>
  </si>
  <si>
    <t>82353001</t>
  </si>
  <si>
    <t>Ngân hàng Thương mại Cổ phần Kiên Long - Chi nhánh Tiền Giang</t>
  </si>
  <si>
    <t>82357001</t>
  </si>
  <si>
    <t>Ngân hàng Thương mại Cổ phần Bưu điện Liên Việt - Chi nhánh Tiền Giang</t>
  </si>
  <si>
    <t>82358001</t>
  </si>
  <si>
    <t>Ngân hàng Thương mại Cổ phần Tiên Phong - Chi nhánh Tiền Giang</t>
  </si>
  <si>
    <t>82360001</t>
  </si>
  <si>
    <t>Ngân hàng Thương mại Cổ phần Đại chúng Việt Nam - Chi nhánh Tiền Giang</t>
  </si>
  <si>
    <t>82701001</t>
  </si>
  <si>
    <t>Kho bạc Nhà nước Tỉnh Tiền Giang</t>
  </si>
  <si>
    <t>82701002</t>
  </si>
  <si>
    <t>Kho bạc Nhà nước Mỹ Tho</t>
  </si>
  <si>
    <t>82701010</t>
  </si>
  <si>
    <t>Kho bạc Nhà nước Tân Phước</t>
  </si>
  <si>
    <t>82902008</t>
  </si>
  <si>
    <t>Quỹ tín dụng nhân dân Vĩnh Bình</t>
  </si>
  <si>
    <t>82902009</t>
  </si>
  <si>
    <t>Quỹ tín dụng nhân dân Tân Hội Đông</t>
  </si>
  <si>
    <t>82902010</t>
  </si>
  <si>
    <t>Quỹ tín dụng nhân dân Tân Thành</t>
  </si>
  <si>
    <t>82701014</t>
  </si>
  <si>
    <t>Phòng Giao dịch số 7 - Kho bạc Nhà nước Khu vực XVII</t>
  </si>
  <si>
    <t>87701014</t>
  </si>
  <si>
    <t>Phòng Giao dịch số 14 - Kho bạc Nhà nước Khu vực XIX</t>
  </si>
  <si>
    <t>82701016</t>
  </si>
  <si>
    <t>Phòng Giao dịch số 15 - Kho bạc Nhà nước Khu vực XVIII</t>
  </si>
  <si>
    <t>83205001</t>
  </si>
  <si>
    <t>Ngân hàng TMCP Phát triển nhà đồng bằng sông Cửu Long - Chi nhánh Bến Tre</t>
  </si>
  <si>
    <t>83207001</t>
  </si>
  <si>
    <t>Ngân hàng Chính sách Xã hội - Chi nhánh Tỉnh Bến Tre</t>
  </si>
  <si>
    <t>83208001</t>
  </si>
  <si>
    <t>Ngân hàng Phát triển Việt Nam Khu vực Sông Tiền</t>
  </si>
  <si>
    <t>83306003</t>
  </si>
  <si>
    <t>Ngân hàng Thương mại cổ phần Nam Á - Chi nhánh Bến Tre - Phòng giao dịch Ba Tri</t>
  </si>
  <si>
    <t>83306004</t>
  </si>
  <si>
    <t>Ngân hàng Thương mại cổ phần Nam Á – Chi nhánh Bến Tre – Phòng giao dịch Thạnh Phú</t>
  </si>
  <si>
    <t>83307001</t>
  </si>
  <si>
    <t>Ngân hàng Thương mại Cổ phần Á Châu - Chi nhánh Bến Tre</t>
  </si>
  <si>
    <t>83311001</t>
  </si>
  <si>
    <t>Ngân hàng TMCP Quân Đội - Chi nhánh Bến Tre</t>
  </si>
  <si>
    <t>83321001</t>
  </si>
  <si>
    <t>Ngân hàng Thương mại Cổ phần Phát triển Thành phố Hồ Chí Minh - Chi nhánh Bến Tre</t>
  </si>
  <si>
    <t>83328001</t>
  </si>
  <si>
    <t>Ngân hàng TMCP Phương Nam - Chi nhánh Bến Tre</t>
  </si>
  <si>
    <t>83334001</t>
  </si>
  <si>
    <t>Ngân hàng Thương mại Cổ phần Sài Gòn - Chi nhánh Bến Tre</t>
  </si>
  <si>
    <t>83339001</t>
  </si>
  <si>
    <t>Ngân hàng Thương mại Trách nhiệm hữu hạn Một thành viên Xây dựng Việt Nam - Chi nhánh Bến Tre</t>
  </si>
  <si>
    <t>83353001</t>
  </si>
  <si>
    <t>Ngân hàng Thương mại Cổ phần Kiên Long - Chi nhánh Bến Tre</t>
  </si>
  <si>
    <t>83357001</t>
  </si>
  <si>
    <t>Ngân hàng Thương mại Cổ phần Bưu điện Liên Việt - Chi nhánh Bến Tre</t>
  </si>
  <si>
    <t>83701001</t>
  </si>
  <si>
    <t>Kho bạc Nhà nước Tỉnh Bến Tre</t>
  </si>
  <si>
    <t>83701002</t>
  </si>
  <si>
    <t>Phòng Giao dịch Kho bạc Nhà nước Bến Tre</t>
  </si>
  <si>
    <t>83701003</t>
  </si>
  <si>
    <t>Kho bạc Nhà nước Thạnh Phú</t>
  </si>
  <si>
    <t>83902004</t>
  </si>
  <si>
    <t>Quỹ tín dụng nhân dân Đại Thành</t>
  </si>
  <si>
    <t>83902005</t>
  </si>
  <si>
    <t>Quỹ tín dụng nhân dân Tân Thành Bình</t>
  </si>
  <si>
    <t>83902006</t>
  </si>
  <si>
    <t>83902007</t>
  </si>
  <si>
    <t>Quỹ tín dụng nhân dân Phú Long</t>
  </si>
  <si>
    <t>83902008</t>
  </si>
  <si>
    <t>Quỹ tín dụng nhân dân Mỹ Chánh</t>
  </si>
  <si>
    <t>83902009</t>
  </si>
  <si>
    <t>Quỹ tín dụng nhân dân Nhuận Phú Tân</t>
  </si>
  <si>
    <t>83201001</t>
  </si>
  <si>
    <t>Ngân hàng Thương mại Cổ phần Công thương Việt Nam - Chi nhánh Bến Tre</t>
  </si>
  <si>
    <t>83202001</t>
  </si>
  <si>
    <t>Ngân hàng Thương mại Cổ phần Đầu tư và Phát triển Việt Nam - Chi nhánh Bến Tre</t>
  </si>
  <si>
    <t>83202002</t>
  </si>
  <si>
    <t>Ngân hàng Thương mại Cổ phần Đầu tư và Phát triển Việt Nam - Chi nhánh Đồng Khởi</t>
  </si>
  <si>
    <t>83203001</t>
  </si>
  <si>
    <t>Ngân hàng Thương mại Cổ phần Ngoại thương Việt Nam - Chi nhánh Bến Tre</t>
  </si>
  <si>
    <t>83204010</t>
  </si>
  <si>
    <t>Ngân hàng Nông nghiệp và Phát triển Nông thôn Việt Nam - Chi nhánh Huyện Giồng Trôm</t>
  </si>
  <si>
    <t>83204011</t>
  </si>
  <si>
    <t>NHNo&amp;PTNT VN - Chi nhánh Đồng Khởi</t>
  </si>
  <si>
    <t>83204012</t>
  </si>
  <si>
    <t>Ngân hàng Nông nghiệp và Phát triển Nông thôn Việt Nam - Chi nhánh Huyện Mỏ Cày Bắc Tỉnh Bến Tre</t>
  </si>
  <si>
    <t>83701004</t>
  </si>
  <si>
    <t>Kho bạc Nhà nước Mỏ Cày Bắc</t>
  </si>
  <si>
    <t>83701005</t>
  </si>
  <si>
    <t>Kho bạc Nhà nước Mỏ Cày Nam</t>
  </si>
  <si>
    <t>83701006</t>
  </si>
  <si>
    <t>83701007</t>
  </si>
  <si>
    <t>Kho bạc Nhà nước Giồng Trôm</t>
  </si>
  <si>
    <t>83701008</t>
  </si>
  <si>
    <t>Kho bạc Nhà nước Bình Đại</t>
  </si>
  <si>
    <t>83701009</t>
  </si>
  <si>
    <t>Kho bạc Nhà nước Chợ Lách</t>
  </si>
  <si>
    <t>83701010</t>
  </si>
  <si>
    <t>Kho bạc Nhà nước Ba Tri</t>
  </si>
  <si>
    <t>83902001</t>
  </si>
  <si>
    <t>Quỹ tín dụng nhân dân Mỹ Thạnh An</t>
  </si>
  <si>
    <t>83902002</t>
  </si>
  <si>
    <t>Quỹ tín dụng nhân dân Định Thủy</t>
  </si>
  <si>
    <t>83902003</t>
  </si>
  <si>
    <t>83302001</t>
  </si>
  <si>
    <t>Ngân hàng TMCP Hàng Hải Việt Nam- Chi nhánh Bến tre</t>
  </si>
  <si>
    <t>83303001</t>
  </si>
  <si>
    <t>Ngân hàng Thương mại Cổ phần Sài Gòn Thương Tín - Chi nhánh Bến Tre</t>
  </si>
  <si>
    <t>83303002</t>
  </si>
  <si>
    <t>Ngân hàng Thương mại Cổ phần Sài Gòn Thương Tín - Chi nhánh Thạnh Phú</t>
  </si>
  <si>
    <t>83304001</t>
  </si>
  <si>
    <t>Ngân hàng Thương mại Cổ phần Đông Á - Chi nhánh Bến Tre</t>
  </si>
  <si>
    <t>83304002</t>
  </si>
  <si>
    <t>Ngân hàng Thương mại Cổ phần Đông Á - Chi nhánh Bến Tre - Phòng Giao dịch Bình Đại</t>
  </si>
  <si>
    <t>83304003</t>
  </si>
  <si>
    <t>Ngân hàng Thương mại Cổ phần Đông Á Chi nhánh Bến Tre - Phòng Giao dịch Mỏ Cày</t>
  </si>
  <si>
    <t>83304004</t>
  </si>
  <si>
    <t>Ngân hàng Thương mại Cổ phần Đông Á Chi nhánh Bến Tre - Quỹ tiết kiệm Bưu Điện Bến Tre</t>
  </si>
  <si>
    <t>83304005</t>
  </si>
  <si>
    <t>Ngân hàng Thương mại Cổ phần Đông Á - Chi nhánh Bến Tre - Phòng Giao dịch Giồng Trôm</t>
  </si>
  <si>
    <t>83306001</t>
  </si>
  <si>
    <t>Ngân hàng Thương mại Cổ phần Nam Á - Chi nhánh Bến Tre</t>
  </si>
  <si>
    <t>83306002</t>
  </si>
  <si>
    <t>Ngân hàng Thương mại cổ phần Nam Á - Chi nhánh Bến Tre - Phòng giao dịch Bình Đại</t>
  </si>
  <si>
    <t>83204007</t>
  </si>
  <si>
    <t>83204008</t>
  </si>
  <si>
    <t>Ngân hàng Nông nghiệp và Phát triển Nông thôn Việt Nam - Chi nhánh Huyện Thạnh Phú</t>
  </si>
  <si>
    <t>83204009</t>
  </si>
  <si>
    <t>Ngân hàng Nông nghiệp và Phát triển Nông thôn Việt Nam - Chi nhánh Huyện Chợ Lách</t>
  </si>
  <si>
    <t>83204001</t>
  </si>
  <si>
    <t>Ngân hàng Nông nghiệp và Phát triển Nông thôn Việt Nam - Chi nhánh Tỉnh Bến Tre</t>
  </si>
  <si>
    <t>83204002</t>
  </si>
  <si>
    <t>Ngân hàng Nông nghiệp và Phát triển Nông thôn Việt Nam - Chi nhánh Thành phố Bến Tre</t>
  </si>
  <si>
    <t>83204003</t>
  </si>
  <si>
    <t>Ngân hàng Nông nghiệp và Phát triển Nông thôn Việt Nam - Chi nhánh Đồng Khởi</t>
  </si>
  <si>
    <t>83204004</t>
  </si>
  <si>
    <t>Ngân hàng Nông nghiệp và Phát triển Nông thôn Việt Nam - Chi nhánh Huyện Ba Tri</t>
  </si>
  <si>
    <t>83204005</t>
  </si>
  <si>
    <t>Ngân hàng Nông nghiệp và Phát triển Nông thôn Việt Nam - Chi nhánh Huyện Mỏ Cày Nam</t>
  </si>
  <si>
    <t>83204006</t>
  </si>
  <si>
    <t>Ngân hàng Nông nghiệp và Phát triển Nông thôn Việt Nam - Chi nhánh Huyện Bình Đại</t>
  </si>
  <si>
    <t>83309001</t>
  </si>
  <si>
    <t>Ngân hàng TMCP Việt Nam Thịnh Vượng - Chi nhánh Bến Tre</t>
  </si>
  <si>
    <t>84204004</t>
  </si>
  <si>
    <t>Ngân hàng Nông nghiệp và Phát triển Nông thôn Việt Nam - Chi nhánh Huyện Tiểu Cần</t>
  </si>
  <si>
    <t>84204005</t>
  </si>
  <si>
    <t>Ngân hàng Nông nghiệp và Phát triển Nông thôn Việt Nam - Chi nhánh Huyện Trà Cú</t>
  </si>
  <si>
    <t>84204006</t>
  </si>
  <si>
    <t>Ngân hàng Nông nghiệp và Phát triển Nông thôn Việt Nam - Chi nhánh Huyện Cầu Ngang</t>
  </si>
  <si>
    <t>84204007</t>
  </si>
  <si>
    <t>Ngân hàng Nông nghiệp và Phát triển Nông thôn Việt Nam - Chi nhánh Huyện Duyên Hải</t>
  </si>
  <si>
    <t>84204008</t>
  </si>
  <si>
    <t>Ngân hàng Nông nghiệp và Phát triển Nông thôn Việt Nam - Chi nhánh Số 1</t>
  </si>
  <si>
    <t>84204009</t>
  </si>
  <si>
    <t>Ngân hàng Nông nghiệp và Phát triển Nông thôn Việt Nam - Chi nhánh Số 2</t>
  </si>
  <si>
    <t>84204010</t>
  </si>
  <si>
    <t>Ngân hàng Nông nghiệp và Phát triển Nông thôn Việt Nam - Chi nhánh Thành phố Trà Vinh</t>
  </si>
  <si>
    <t>84307001</t>
  </si>
  <si>
    <t>Ngân hàng Thương mại Cổ phần Á Châu - Chi nhánh Trà Vinh</t>
  </si>
  <si>
    <t>84353001</t>
  </si>
  <si>
    <t>Ngân hàng Thương mại Cổ phần Kiên Long - Chi nhánh Trà Vinh</t>
  </si>
  <si>
    <t>84357001</t>
  </si>
  <si>
    <t>Ngân hàng Thương mại Cổ phần Bưu điện Liên Việt - Chi nhánh Trà Vinh</t>
  </si>
  <si>
    <t>84701001</t>
  </si>
  <si>
    <t>Kho bạc Nhà nước Tỉnh Trà Vinh</t>
  </si>
  <si>
    <t>84701002</t>
  </si>
  <si>
    <t>Kho bạc Nhà nước Châu Thành Trà Vinh</t>
  </si>
  <si>
    <t>84701003</t>
  </si>
  <si>
    <t>Phòng Giao dịch Kho bạc Nhà nước Trà Vinh</t>
  </si>
  <si>
    <t>84701004</t>
  </si>
  <si>
    <t>Kho bạc Nhà nước Trà Cú</t>
  </si>
  <si>
    <t>84701005</t>
  </si>
  <si>
    <t>Kho bạc Nhà nước Cầu Ngang</t>
  </si>
  <si>
    <t>84701006</t>
  </si>
  <si>
    <t>Kho bạc Nhà nước Càng Long</t>
  </si>
  <si>
    <t>84701007</t>
  </si>
  <si>
    <t>Kho bạc Nhà nước Duyên Hải</t>
  </si>
  <si>
    <t>84902007</t>
  </si>
  <si>
    <t>Quỹ tín dụng nhân dân Phường 6</t>
  </si>
  <si>
    <t>84902008</t>
  </si>
  <si>
    <t>Quỹ tín dụng nhân dân Long Bình</t>
  </si>
  <si>
    <t>84902009</t>
  </si>
  <si>
    <t>Quỹ tín dụng nhân dân Xã Song Lộc</t>
  </si>
  <si>
    <t>84902010</t>
  </si>
  <si>
    <t>Quỹ tín dụng nhân dân Thị Trấn Cầu Quan</t>
  </si>
  <si>
    <t>84902011</t>
  </si>
  <si>
    <t>Quỹ tín dụng nhân dân Xã Phương Thạnh</t>
  </si>
  <si>
    <t>84902012</t>
  </si>
  <si>
    <t>Quỹ tín dụng nhân dân Phường 3</t>
  </si>
  <si>
    <t>84902013</t>
  </si>
  <si>
    <t>Quỹ tín dụng nhân dân Thị Trấn Cầu Ngang</t>
  </si>
  <si>
    <t>84902014</t>
  </si>
  <si>
    <t>Quỹ tín dụng nhân dân Thị Trấn Trà Cú</t>
  </si>
  <si>
    <t>84902015</t>
  </si>
  <si>
    <t>Quỹ tín dụng nhân dân Xã Đại An</t>
  </si>
  <si>
    <t>84902016</t>
  </si>
  <si>
    <t>Quỹ tín dụng nhân dân Long Hiệp</t>
  </si>
  <si>
    <t>84201001</t>
  </si>
  <si>
    <t>Ngân hàng Thương mại Cổ phần Công thương Việt Nam - Chi nhánh Trà Vinh</t>
  </si>
  <si>
    <t>84204003</t>
  </si>
  <si>
    <t>Ngân hàng Nông nghiệp và Phát triển Nông thôn Việt Nam - Chi nhánh Huyện Cầu Kè</t>
  </si>
  <si>
    <t>84202001</t>
  </si>
  <si>
    <t>Ngân hàng Thương mại Cổ phần Đầu tư và Phát triển Việt Nam - Chi nhánh Trà Vinh</t>
  </si>
  <si>
    <t>84202002</t>
  </si>
  <si>
    <t>Ngân hàng TMCP Đầu tư và Phát triển Việt Nam - Chi nhánh Duyên Hải</t>
  </si>
  <si>
    <t>84203001</t>
  </si>
  <si>
    <t>Ngân hàng Thương mại Cổ phần Ngoại thương Việt Nam -  Chi nhánh Trà Vinh</t>
  </si>
  <si>
    <t>84204001</t>
  </si>
  <si>
    <t>Ngân hàng Nông nghiệp và Phát triển Nông thôn Việt Nam - Chi nhánh Tỉnh Trà Vinh</t>
  </si>
  <si>
    <t>84204002</t>
  </si>
  <si>
    <t>Ngân hàng Nông nghiệp và Phát triển Nông thôn Việt Nam - Chi nhánh Huyện Càng Long</t>
  </si>
  <si>
    <t>84204011</t>
  </si>
  <si>
    <t>84205001</t>
  </si>
  <si>
    <t>Ngân hàng TMCP Phát triển nhà đồng bằng sông Cưu Long - Chi nhánh Trà Vinh</t>
  </si>
  <si>
    <t>84207001</t>
  </si>
  <si>
    <t>Ngân hàng Chính sách Xã hội - Chi nhánh Tỉnh Trà Vinh</t>
  </si>
  <si>
    <t>84208001</t>
  </si>
  <si>
    <t>Ngân hàng Phát triển Việt Nam Khu vực Sông Tiền - Phòng Giao dịch Trà Vinh</t>
  </si>
  <si>
    <t>84302001</t>
  </si>
  <si>
    <t>Ngân hàng TMCP Hàng Hải Việt Nam- Chi nhánh Trà Vinh</t>
  </si>
  <si>
    <t>84303001</t>
  </si>
  <si>
    <t>Ngân hàng Thương mại Cổ phần Sài Gòn Thương Tín - Chi nhánh Trà Vinh</t>
  </si>
  <si>
    <t>84303002</t>
  </si>
  <si>
    <t>Ngân hàng Thương mại Cổ phần Sài Gòn Thương Tín - Chi nhánh Duyên Hải</t>
  </si>
  <si>
    <t>84304001</t>
  </si>
  <si>
    <t>Ngân hàng Thương mại Cổ phần Đông Á - Chi nhánh Trà Vinh</t>
  </si>
  <si>
    <t>84304002</t>
  </si>
  <si>
    <t>Ngân hàng Thương mại Cổ phần Đông Á - Chi nhánh Trà Vinh - Phòng Giao dịch Chợ Trà Vinh</t>
  </si>
  <si>
    <t>84304003</t>
  </si>
  <si>
    <t>Ngân hàng Thương mại Cổ phần Đông Á - Chi nhánh Trà Vinh - Phòng Giao dịch Càng Long</t>
  </si>
  <si>
    <t>84311001</t>
  </si>
  <si>
    <t>Ngân hàng TMCP Quân đội - Chi nhánh Trà Vinh</t>
  </si>
  <si>
    <t>84328001</t>
  </si>
  <si>
    <t>Ngân hàng TMCP Phương Nam - Chi nhánh Trà Vinh</t>
  </si>
  <si>
    <t>84329001</t>
  </si>
  <si>
    <t>Ngân hàng TMCP Đệ Nhất - Chi nhánh Trà Vinh</t>
  </si>
  <si>
    <t>84334001</t>
  </si>
  <si>
    <t>Ngân hàng Thương mại Cổ phần Sài Gòn - Chi nhánh Trà Vinh</t>
  </si>
  <si>
    <t>84334002</t>
  </si>
  <si>
    <t>Ngân hàng Thương mại Cổ phần Sài Gòn - Chi nhánh Trà Vinh 1</t>
  </si>
  <si>
    <t>84339001</t>
  </si>
  <si>
    <t>Ngân hàng Thương mại Trách nhiệm hữu hạn Một thành viên Xây dựng Việt Nam - Chi nhánh Trà Vinh</t>
  </si>
  <si>
    <t>84701008</t>
  </si>
  <si>
    <t>Kho bạc Nhà nước Tiểu Cần</t>
  </si>
  <si>
    <t>84701009</t>
  </si>
  <si>
    <t>Kho bạc Nhà nước Cầu Kè</t>
  </si>
  <si>
    <t>84701010</t>
  </si>
  <si>
    <t>Kho bạc Nhà nước Thị xã Duyên Hải</t>
  </si>
  <si>
    <t>84901001</t>
  </si>
  <si>
    <t>Ngân hàng Hợp tác xã Việt Nam - Chi nhánh Trà Vinh</t>
  </si>
  <si>
    <t>84902001</t>
  </si>
  <si>
    <t>Quỹ tín dụng nhân dân Xã Long Đức</t>
  </si>
  <si>
    <t>84902002</t>
  </si>
  <si>
    <t>Quỹ tín dụng nhân dân Thị Trấn Cầu Kè</t>
  </si>
  <si>
    <t>84902003</t>
  </si>
  <si>
    <t>Quỹ tín dụng nhân dân Thị Trấn Càng Long</t>
  </si>
  <si>
    <t>84902004</t>
  </si>
  <si>
    <t>Quỹ tín dụng nhân dân Xã Nhị Trường</t>
  </si>
  <si>
    <t>84902005</t>
  </si>
  <si>
    <t>Quỹ tín dụng nhân dân Xã Vinh Kim</t>
  </si>
  <si>
    <t>84902006</t>
  </si>
  <si>
    <t>86201001</t>
  </si>
  <si>
    <t>Ngân hàng Thương mại Cổ phần Công thương Việt Nam - Chi nhánh Vĩnh Long</t>
  </si>
  <si>
    <t>86323001</t>
  </si>
  <si>
    <t>Ngân hàng Thương mại Cổ phần An Bình - Chi nhánh Vĩnh Long</t>
  </si>
  <si>
    <t>86328001</t>
  </si>
  <si>
    <t>Ngân hàng TMCP Phương Nam - Chi nhánh Vĩnh Long</t>
  </si>
  <si>
    <t>86333001</t>
  </si>
  <si>
    <t>Ngân hàng Thương mại Cổ phần Phương Đông - Chi nhánh Vĩnh Long</t>
  </si>
  <si>
    <t>86334001</t>
  </si>
  <si>
    <t>Ngân hàng Thương mại Cổ phần Sài Gòn - Chi nhánh Vĩnh Long</t>
  </si>
  <si>
    <t>86339001</t>
  </si>
  <si>
    <t>Ngân hàng Thương mại Trách nhiệm hữu hạn Một thành viên Xây dựng Việt Nam - Chi nhánh Vĩnh Long</t>
  </si>
  <si>
    <t>86346001</t>
  </si>
  <si>
    <t>Ngân hàng TMCP Phương Tây - Chi nhánh Vĩnh Long</t>
  </si>
  <si>
    <t>86348001</t>
  </si>
  <si>
    <t>Ngân hàng TMCP Sài Gòn - Hà Nội - Chi nhánh Vĩnh Long</t>
  </si>
  <si>
    <t>86352001</t>
  </si>
  <si>
    <t>Ngân hàng Thương mại Cổ phần Quốc Dân - Chi nhánh Vĩnh Long</t>
  </si>
  <si>
    <t>86353001</t>
  </si>
  <si>
    <t>Ngân hàng Thương mại Cổ phần Kiên Long - Chi nhánh Vĩnh Long</t>
  </si>
  <si>
    <t>86357001</t>
  </si>
  <si>
    <t>Ngân hàng Thương mại cổ phần Lộc Phát Việt Nam - Chi nhánh Vĩnh Long</t>
  </si>
  <si>
    <t>86701006</t>
  </si>
  <si>
    <t>Kho bạc Nhà nước Long Hồ</t>
  </si>
  <si>
    <t>86701007</t>
  </si>
  <si>
    <t>Kho bạc Nhà nước Bình Minh</t>
  </si>
  <si>
    <t>86701008</t>
  </si>
  <si>
    <t>Phòng Giao dịch Kho bạc Nhà nước Vĩnh Long</t>
  </si>
  <si>
    <t>86701009</t>
  </si>
  <si>
    <t>Kho bạc Nhà nước Trà Ôn</t>
  </si>
  <si>
    <t>86902001</t>
  </si>
  <si>
    <t>Quỹ tín dụng nhân dân Long Hồ Tỉnh Vĩnh Long</t>
  </si>
  <si>
    <t>86902002</t>
  </si>
  <si>
    <t>Quỹ tín dụng nhân dân Cái Vồn Tỉnh Vĩnh Long</t>
  </si>
  <si>
    <t>86902003</t>
  </si>
  <si>
    <t>Quỹ tín dụng nhân dân Bình Tân</t>
  </si>
  <si>
    <t>86902004</t>
  </si>
  <si>
    <t>Quỹ tín dụng nhân dân Tân Lược</t>
  </si>
  <si>
    <t>86310001</t>
  </si>
  <si>
    <t>Ngân hàng Thương mại Cổ phần Kỹ thương Việt Nam - Chi nhánh Vĩnh Long</t>
  </si>
  <si>
    <t>86311001</t>
  </si>
  <si>
    <t>Ngân hàng TMCP Quân đội - Chi nhánh Vĩnh Long</t>
  </si>
  <si>
    <t>86321001</t>
  </si>
  <si>
    <t>Ngân hàng Thương mại Cổ phần Phát triển Thành phố Hồ Chí Minh - Chi nhánh Vĩnh Long</t>
  </si>
  <si>
    <t>86360001</t>
  </si>
  <si>
    <t>Ngân hàng Thương mại Cổ phần Đại chúng Việt Nam - Chi nhánh Vĩnh Long</t>
  </si>
  <si>
    <t>86701001</t>
  </si>
  <si>
    <t>Kho bạc Nhà nước Tỉnh Vĩnh Long</t>
  </si>
  <si>
    <t>86701002</t>
  </si>
  <si>
    <t>Kho bạc Nhà nước Vũng Liêm</t>
  </si>
  <si>
    <t>86701003</t>
  </si>
  <si>
    <t>Kho bạc Nhà nước Tam Bình</t>
  </si>
  <si>
    <t>86701004</t>
  </si>
  <si>
    <t>86701005</t>
  </si>
  <si>
    <t>Kho bạc Nhà nước Mang Thít</t>
  </si>
  <si>
    <t>86202002</t>
  </si>
  <si>
    <t>Ngân hàng TMCP Đầu tư và Phát triển Việt Nam - Chi nhánh Cửu Long</t>
  </si>
  <si>
    <t>86203001</t>
  </si>
  <si>
    <t>Ngân hàng Thương mại Cổ phần Ngoại thương Việt Nam - chi nhánh Vĩnh Long</t>
  </si>
  <si>
    <t>86204001</t>
  </si>
  <si>
    <t>Ngân hàng Nông nghiệp và Phát triển Nông thôn Việt Nam - Chi nhánh Tỉnh Vĩnh Long</t>
  </si>
  <si>
    <t>86204002</t>
  </si>
  <si>
    <t>Ngân hàng Nông nghiệp và Phát triển Nông thôn Việt Nam - Chi nhánh Huyện Bình Minh</t>
  </si>
  <si>
    <t>86204003</t>
  </si>
  <si>
    <t>Ngân hàng Nông nghiệp và Phát triển Nông thôn Việt Nam - Chi nhánh Huyện Tam Bình</t>
  </si>
  <si>
    <t>86204004</t>
  </si>
  <si>
    <t>Ngân hàng Nông nghiệp và Phát triển Nông thôn Việt Nam - Chi nhánh Huyện Long Hồ</t>
  </si>
  <si>
    <t>86204005</t>
  </si>
  <si>
    <t>Ngân hàng Nông nghiệp và Phát triển Nông thôn Việt Nam - Chi nhánh Huyện Vũng Liêm</t>
  </si>
  <si>
    <t>86204006</t>
  </si>
  <si>
    <t>Ngân hàng Nông nghiệp và Phát triển Nông thôn Việt Nam - Chi nhánh Huyện Mang Thít</t>
  </si>
  <si>
    <t>86204007</t>
  </si>
  <si>
    <t>86204008</t>
  </si>
  <si>
    <t>Ngân hàng Nông nghiệp và Phát triển Nông thôn Việt Nam - Chi nhánh Khu công nghiệp Hoà Phú</t>
  </si>
  <si>
    <t>86902005</t>
  </si>
  <si>
    <t>Quỹ tín dụng nhân dân Vĩnh Long</t>
  </si>
  <si>
    <t>86303001</t>
  </si>
  <si>
    <t>Ngân hàng TMCP Sài Gòn Thương Tín - Chi nhánh Vĩnh Long</t>
  </si>
  <si>
    <t>86303002</t>
  </si>
  <si>
    <t>Ngân hàng TMCP Sài Gòn Thương Tín - Chi nhánh Bình Tân Vĩnh Long</t>
  </si>
  <si>
    <t>86304001</t>
  </si>
  <si>
    <t>Ngân hàng Thương mại Cổ phần Đông Á - Chi nhánh Vĩnh Long</t>
  </si>
  <si>
    <t>86304002</t>
  </si>
  <si>
    <t>Ngân hàng Thương mại Cổ phần Đông Á - Chi nhánh Vĩnh Long - Phòng Giao dịch Phạm Hùng</t>
  </si>
  <si>
    <t>86304003</t>
  </si>
  <si>
    <t>Ngân hàng Thương mại Cổ phần Đông Á - Chi nhánh Vĩnh Long - Phòng Giao dịch Bình Minh</t>
  </si>
  <si>
    <t>86202001</t>
  </si>
  <si>
    <t>Ngân hàng Thương mại Cổ phần Đầu tư và Phát triển Việt Nam - Chi nhánh Vĩnh Long</t>
  </si>
  <si>
    <t>86204009</t>
  </si>
  <si>
    <t>Ngân hàng Nông nghiệp và Phát triển Nông thôn Việt Nam - Chi nhánh Thành phố Vĩnh Long</t>
  </si>
  <si>
    <t>86204010</t>
  </si>
  <si>
    <t>Ngân hàng Nông nghiệp và Phát triển Nông thôn Việt Nam - Chi nhánh Huyện Trà Ôn</t>
  </si>
  <si>
    <t>86205001</t>
  </si>
  <si>
    <t>Ngân hàng TMCP Phát triển nhà đồng bằng sông Cửu Long - Chi nhánh Vĩnh Long</t>
  </si>
  <si>
    <t>86207001</t>
  </si>
  <si>
    <t>Ngân hàng Chính sách Xã hội - Chi nhánh Tỉnh Vĩnh Long</t>
  </si>
  <si>
    <t>86208001</t>
  </si>
  <si>
    <t>Ngân hàng Phát triển Việt Nam Khu vực Cần Thơ - Phòng Giao dịch Vĩnh Long</t>
  </si>
  <si>
    <t>86307001</t>
  </si>
  <si>
    <t>Ngân hàng Thương mại Cổ phần Á Châu - Chi nhánh Vĩnh Long</t>
  </si>
  <si>
    <t>86309001</t>
  </si>
  <si>
    <t>Ngân hàng Thương mại Cổ phần Việt Nam Thịnh Vượng - Chi nhánh Vĩnh Long</t>
  </si>
  <si>
    <t>86302001</t>
  </si>
  <si>
    <t>Ngân hàng TMCP Hàng Hải Việt Nam- Chi nhánh Vĩnh Long</t>
  </si>
  <si>
    <t>86701011</t>
  </si>
  <si>
    <t>Phòng Giao dịch số 12 - Kho bạc Nhà nước Khu vực XVII</t>
  </si>
  <si>
    <t>86314001</t>
  </si>
  <si>
    <t>Ngân hàng Thương mại Cổ phần Quốc tế Việt Nam - Chi nhánh Vĩnh Long</t>
  </si>
  <si>
    <t>86353002</t>
  </si>
  <si>
    <t>NH TMCP Kiên Long</t>
  </si>
  <si>
    <t>83701012</t>
  </si>
  <si>
    <t>Phòng Giao dịch số 4 - Kho bạc Nhà nước Khu vực XVIII</t>
  </si>
  <si>
    <t>89313001</t>
  </si>
  <si>
    <t>Ngân hàng TMCP Bắc Á - Chi nhánh An Giang</t>
  </si>
  <si>
    <t>89204015</t>
  </si>
  <si>
    <t>Ngân hàng Nông nghiệp và Phát triển Nông thôn Việt Nam - Chi nhánh Mỹ Luông</t>
  </si>
  <si>
    <t>89205001</t>
  </si>
  <si>
    <t>Ngân hàng TMCP Phát triển nhà đồng bằng sông Cửu Long - Chi nhánh An Giang</t>
  </si>
  <si>
    <t>89205002</t>
  </si>
  <si>
    <t>Ngân hàng TMCP Phát triển Nhà đồng bằng sông Cửu Long - Chi nhánh Châu Đốc</t>
  </si>
  <si>
    <t>89207001</t>
  </si>
  <si>
    <t>Ngân hàng Chính sách Xã hội - Chi nhánh Tỉnh An Giang</t>
  </si>
  <si>
    <t>89208001</t>
  </si>
  <si>
    <t>Ngân hàng Phát triển Việt Nam Khu vực Đồng Tháp - Chi nhánh An Giang</t>
  </si>
  <si>
    <t>89302001</t>
  </si>
  <si>
    <t>Ngân hàng TMCP Hàng Hải Việt Nam- Chi nhánh An Giang</t>
  </si>
  <si>
    <t>89302002</t>
  </si>
  <si>
    <t>Ngân hàng Thương mại Cổ phần  Hàng Hải Việt Nam - Chi nhánh Châu Đốc</t>
  </si>
  <si>
    <t>89303001</t>
  </si>
  <si>
    <t>Ngân hàng Thương mại Cổ phần Sài Gòn Thương Tín - Chi nhánh An Giang</t>
  </si>
  <si>
    <t>89204002</t>
  </si>
  <si>
    <t>Ngân hàng Nông nghiệp và Phát triển Nông thôn Việt Nam - Chi nhánh Huyện Thoại Sơn</t>
  </si>
  <si>
    <t>89204003</t>
  </si>
  <si>
    <t>Ngân hàng Nông nghiệp và Phát triển Nông thôn Việt Nam - Chi nhánh Huyện An Phú</t>
  </si>
  <si>
    <t>89204004</t>
  </si>
  <si>
    <t>Ngân hàng Nông nghiệp và Phát triển Nông thôn Việt Nam - Chi nhánh Huyện Phú Tân</t>
  </si>
  <si>
    <t>89204005</t>
  </si>
  <si>
    <t>Ngân hàng Nông nghiệp và Phát triển Nông thôn Việt Nam - Chi nhánh Huyện Tri Tôn</t>
  </si>
  <si>
    <t>89204006</t>
  </si>
  <si>
    <t>Ngân hàng Nông nghiệp và Phát triển Nông thôn Việt Nam - Chi nhánh Thành phố Long Xuyên</t>
  </si>
  <si>
    <t>89204007</t>
  </si>
  <si>
    <t>89204008</t>
  </si>
  <si>
    <t>Ngân hàng Nông nghiệp và Phát triển Nông thôn Việt Nam - Chi nhánh Thị xã Tân Châu</t>
  </si>
  <si>
    <t>89204009</t>
  </si>
  <si>
    <t>Ngân hàng Nông nghiệp và Phát triển Nông thôn Việt Nam - Chi nhánh Huyện Tịnh Biên</t>
  </si>
  <si>
    <t>89204010</t>
  </si>
  <si>
    <t>Ngân hàng Nông nghiệp và Phát triển Nông thôn Việt Nam - Chi nhánh Huyện Châu Phú</t>
  </si>
  <si>
    <t>89310001</t>
  </si>
  <si>
    <t>Ngân hàng Thương mại Cổ phần Kỹ thương Việt Nam - Chi nhánh An Giang</t>
  </si>
  <si>
    <t>89311001</t>
  </si>
  <si>
    <t>Ngân hàng Thương mại Cổ phần Quân đội - Chi nhánh An Giang</t>
  </si>
  <si>
    <t>89314001</t>
  </si>
  <si>
    <t>Ngân hàng Thương mại Cổ phần Quốc tế Việt Nam - Chi nhánh An Giang</t>
  </si>
  <si>
    <t>89317001</t>
  </si>
  <si>
    <t>Ngân hàng Thương mại Cổ phần Đông Nam Á - Chi nhánh An Giang</t>
  </si>
  <si>
    <t>89343003</t>
  </si>
  <si>
    <t>Ngân hàng TMCP Phát triển Mê Kông - Chi nhánh Châu Đốc</t>
  </si>
  <si>
    <t>89346001</t>
  </si>
  <si>
    <t>Ngân hàng TMCP Phương Tây - Chi nhánh An Giang</t>
  </si>
  <si>
    <t>89348001</t>
  </si>
  <si>
    <t>Ngân hàng Thương mại Cổ phần Sài Gòn Hà Nội - Chi nhánh An Giang</t>
  </si>
  <si>
    <t>89352001</t>
  </si>
  <si>
    <t>Ngân hàng Thương mại Cổ phần Quốc Dân - Chi nhánh An Giang</t>
  </si>
  <si>
    <t>89353001</t>
  </si>
  <si>
    <t>Ngân hàng Thương mại Cổ phần Kiên Long - Chi nhánh An Giang</t>
  </si>
  <si>
    <t>89355001</t>
  </si>
  <si>
    <t>Ngân hàng Thương mại Cổ phần Việt Á - Chi nhánh An Giang</t>
  </si>
  <si>
    <t>89356001</t>
  </si>
  <si>
    <t>Ngân hàng Thương mại Cổ phần Việt Nam Thương Tín - Chi Nhánh An Giang</t>
  </si>
  <si>
    <t>89321001</t>
  </si>
  <si>
    <t>Ngân hàng Thương mại Cổ phần Phát triển Thành phố Hồ Chí Minh - Chi nhánh An Giang</t>
  </si>
  <si>
    <t>89323001</t>
  </si>
  <si>
    <t>Ngân hàng Thương mại Cổ phần An Bình - Chi nhánh An Giang</t>
  </si>
  <si>
    <t>89327001</t>
  </si>
  <si>
    <t>Ngân hàng Thương mại Cổ phần Bản Việt - Chi nhánh An Giang</t>
  </si>
  <si>
    <t>89328001</t>
  </si>
  <si>
    <t>NH TMCP Phuong Nam CN An Giang</t>
  </si>
  <si>
    <t>89333001</t>
  </si>
  <si>
    <t>Ngân hàng Thương mại Cổ phần Phương Đông - Chi nhánh An Giang</t>
  </si>
  <si>
    <t>89334001</t>
  </si>
  <si>
    <t>Ngân hàng Thương mại Cổ phần Sài Gòn - Chi nhánh An Giang</t>
  </si>
  <si>
    <t>89339001</t>
  </si>
  <si>
    <t>Ngân hàng Thương mại Trách nhiệm hữu hạn Một thành viên Xây dựng Việt Nam - Chi nhánh An Giang</t>
  </si>
  <si>
    <t>89341001</t>
  </si>
  <si>
    <t>Ngân hàng Thương mại Cổ phần Xăng dầu Petrolimex - Chi nhánh An Giang</t>
  </si>
  <si>
    <t>89343001</t>
  </si>
  <si>
    <t>Ngân hàng TMCP Phát triển Mê Kông</t>
  </si>
  <si>
    <t>89343002</t>
  </si>
  <si>
    <t>Ngân hàng TMCP Phát tiển Mê Kông - Chi nhánh Long Xuyên</t>
  </si>
  <si>
    <t>89357001</t>
  </si>
  <si>
    <t>Ngân hàng Thương mại Cổ phần Bưu điện Liên Việt - Chi nhánh An Giang</t>
  </si>
  <si>
    <t>89358001</t>
  </si>
  <si>
    <t>Ngân hàng Thương mại Cổ phần Tiên Phong - Chi nhánh An Giang</t>
  </si>
  <si>
    <t>89360001</t>
  </si>
  <si>
    <t>Ngân hàng Thương mại Cổ phần Đại chúng Việt Nam - Chi nhánh An Giang</t>
  </si>
  <si>
    <t>89701001</t>
  </si>
  <si>
    <t>Kho bạc Nhà nước Tỉnh An Giang</t>
  </si>
  <si>
    <t>89701002</t>
  </si>
  <si>
    <t>Kho bạc Nhà nước Phú Tân</t>
  </si>
  <si>
    <t>89901001</t>
  </si>
  <si>
    <t>Ngân hàng Hợp tác xã Việt Nam - Chi nhánh An Giang</t>
  </si>
  <si>
    <t>89902001</t>
  </si>
  <si>
    <t>Quỹ tín dụng nhân dân Mỹ Phước</t>
  </si>
  <si>
    <t>89902002</t>
  </si>
  <si>
    <t>Quỹ tín dụng nhân dân Chợ Vàm</t>
  </si>
  <si>
    <t>89902003</t>
  </si>
  <si>
    <t>Quỹ tín dụng nhân dân Mỹ Hội Đông</t>
  </si>
  <si>
    <t>89902004</t>
  </si>
  <si>
    <t>Quỹ tín dụng nhân dân Tấn Mỹ</t>
  </si>
  <si>
    <t>89902005</t>
  </si>
  <si>
    <t>Quỹ tín dụng nhân dân Phú Mỹ</t>
  </si>
  <si>
    <t>89902006</t>
  </si>
  <si>
    <t>Quỹ tín dụng nhân dân Long Sơn</t>
  </si>
  <si>
    <t>89902007</t>
  </si>
  <si>
    <t>Quỹ tín dụng nhân dân Vĩnh Chánh</t>
  </si>
  <si>
    <t>89902008</t>
  </si>
  <si>
    <t>Quỹ tín dụng nhân dân Cần Đăng</t>
  </si>
  <si>
    <t>89902009</t>
  </si>
  <si>
    <t>Quỹ tín dụng nhân dân Nhà Bàng</t>
  </si>
  <si>
    <t>89902017</t>
  </si>
  <si>
    <t>Quỹ tín dụng nhân dân Bình Đức</t>
  </si>
  <si>
    <t>89902018</t>
  </si>
  <si>
    <t>Quỹ tín dụng nhân dân Mỹ Đức</t>
  </si>
  <si>
    <t>89902019</t>
  </si>
  <si>
    <t>Quỹ tín dụng nhân dân Núi Sập</t>
  </si>
  <si>
    <t>89303002</t>
  </si>
  <si>
    <t>Ngân hàng Thương mại Cổ phần Sài Gòn Thương Tín - Chi nhánh Thành phố Long Xuyên</t>
  </si>
  <si>
    <t>89304001</t>
  </si>
  <si>
    <t>Ngân hàng Thương mại Cổ phần Đông Á - Chi nhánh tỉnh An Giang</t>
  </si>
  <si>
    <t>89304002</t>
  </si>
  <si>
    <t>Ngân hàng Thương mại Cổ phần Đông Á - Chi nhánh An Giang - Phòng Giao dịch Châu Đốc</t>
  </si>
  <si>
    <t>89304003</t>
  </si>
  <si>
    <t>Ngân hàng Thương mại Cổ phần Đông Á - Chi nhánh An Giang - Phòng Giao dịch Long Xuyên</t>
  </si>
  <si>
    <t>89304004</t>
  </si>
  <si>
    <t>Ngân hàng Thương mại Cổ phần Đông Á - Chi nhánh An Giang - Phòng Giao dịch Mỹ Long</t>
  </si>
  <si>
    <t>89304005</t>
  </si>
  <si>
    <t>Ngân hàng Thương mại Cổ phần Đông Á - Chi nhánh An Giang - Phòng Giao dịch Bình Khánh</t>
  </si>
  <si>
    <t>89304006</t>
  </si>
  <si>
    <t>Ngân hàng Thương mại Cổ phần Đông Á - Chi nhánh An Giang - Phòng Giao dịch Chợ Mới</t>
  </si>
  <si>
    <t>89305001</t>
  </si>
  <si>
    <t>Ngân hàng Thương mại Cổ phần Xuất nhập khẩu Việt Nam - Chi nhánh An Giang</t>
  </si>
  <si>
    <t>89306001</t>
  </si>
  <si>
    <t>Ngân hàng Thương mại cổ phần Nam Á – Chi nhánh An Giang</t>
  </si>
  <si>
    <t>89902021</t>
  </si>
  <si>
    <t>Quỹ tín dụng nhân dân Bình Mỹ</t>
  </si>
  <si>
    <t>89902022</t>
  </si>
  <si>
    <t>Quỹ tín dụng nhân dân Mỹ Luông</t>
  </si>
  <si>
    <t>89902023</t>
  </si>
  <si>
    <t>89701003</t>
  </si>
  <si>
    <t>Kho bạc Nhà nước Châu Phú</t>
  </si>
  <si>
    <t>89701004</t>
  </si>
  <si>
    <t>Kho bạc Nhà nước Thoại Sơn</t>
  </si>
  <si>
    <t>89701005</t>
  </si>
  <si>
    <t>Kho bạc Nhà nước An Phú</t>
  </si>
  <si>
    <t>89701006</t>
  </si>
  <si>
    <t>Kho bạc Nhà nước Châu Đốc</t>
  </si>
  <si>
    <t>89701007</t>
  </si>
  <si>
    <t>Kho bạc Nhà nước Tri Tôn</t>
  </si>
  <si>
    <t>89701008</t>
  </si>
  <si>
    <t>Phòng Giao dịch Kho bạc Nhà nước An Giang</t>
  </si>
  <si>
    <t>89701009</t>
  </si>
  <si>
    <t>Kho bạc Nhà nước Tịnh Biên</t>
  </si>
  <si>
    <t>89701010</t>
  </si>
  <si>
    <t>Kho bạc Nhà nước Châu Thành - An Giang</t>
  </si>
  <si>
    <t>89701011</t>
  </si>
  <si>
    <t>89701012</t>
  </si>
  <si>
    <t>89902010</t>
  </si>
  <si>
    <t>Quỹ tín dụng nhân dân Tri Tôn</t>
  </si>
  <si>
    <t>89902011</t>
  </si>
  <si>
    <t>Quỹ tín dụng nhân dân An Phú</t>
  </si>
  <si>
    <t>89902012</t>
  </si>
  <si>
    <t>Quỹ tín dụng nhân dân Phú Hòa</t>
  </si>
  <si>
    <t>89902013</t>
  </si>
  <si>
    <t>Quỹ tín dụng nhân dân Vọng Đông</t>
  </si>
  <si>
    <t>89902014</t>
  </si>
  <si>
    <t>Quỹ tín dụng nhân dân Mỹ Bình</t>
  </si>
  <si>
    <t>89902015</t>
  </si>
  <si>
    <t>Quỹ tín dụng nhân dân Mỹ Thạnh</t>
  </si>
  <si>
    <t>89902016</t>
  </si>
  <si>
    <t>Quỹ tín dụng nhân dân Long Điền B</t>
  </si>
  <si>
    <t>89902024</t>
  </si>
  <si>
    <t>Quỹ tín dụng nhân dân Mỹ Hòa</t>
  </si>
  <si>
    <t>89902025</t>
  </si>
  <si>
    <t>Quỹ tín dụng nhân dân Châu Đốc</t>
  </si>
  <si>
    <t>89204013</t>
  </si>
  <si>
    <t>Ngân hàng Nông nghiệp và Phát triển Nông thôn Việt Nam - Chi nhánh Thành phố Châu Đốc Tỉnh An Giang</t>
  </si>
  <si>
    <t>89204014</t>
  </si>
  <si>
    <t>Ngân hàng Nông nghiệp và Phát triển Nông thôn Việt Nam - Chi nhánh Chợ Vàm</t>
  </si>
  <si>
    <t>89204011</t>
  </si>
  <si>
    <t>89204012</t>
  </si>
  <si>
    <t>89307001</t>
  </si>
  <si>
    <t>Ngân hàng Thương mại Cổ phần Á Châu - Chi nhánh An Giang</t>
  </si>
  <si>
    <t>89308001</t>
  </si>
  <si>
    <t>Ngân hàng Thương mại Cổ phần Sài Gòn Công thương - Chi nhánh An Giang</t>
  </si>
  <si>
    <t>89309001</t>
  </si>
  <si>
    <t>Ngân hàng Thương mại Cổ phần Việt Nam Thịnh Vượng - Chi nhánh An Giang</t>
  </si>
  <si>
    <t>89201001</t>
  </si>
  <si>
    <t>Ngân hàng Thương mại Cổ phần Công thương Việt Nam - Chi nhánh An Giang</t>
  </si>
  <si>
    <t>89201002</t>
  </si>
  <si>
    <t>Ngân hàng Thương mại Cổ phần Công thương Việt Nam - Chi nhánh Châu đốc</t>
  </si>
  <si>
    <t>89202001</t>
  </si>
  <si>
    <t>Ngân hàng Thương mại Cổ phần Đầu tư và Phát triển Việt Nam - Chi nhánh An Giang</t>
  </si>
  <si>
    <t>89202002</t>
  </si>
  <si>
    <t>Ngân hàng Thương mại Cổ phần Đầu tư và Phát triển Việt Nam - Chi nhánh Bắc An Giang</t>
  </si>
  <si>
    <t>89202003</t>
  </si>
  <si>
    <t>Ngân hàng TMCP Đầu tư và Phát triển Việt Nam - Chi nhánh Châu Đốc</t>
  </si>
  <si>
    <t>89202004</t>
  </si>
  <si>
    <t>Ngân hàng Thương mại Cổ phần Đầu tư và Phát  triển Việt Nam - Chi nhánh Long Xuyên</t>
  </si>
  <si>
    <t>89203001</t>
  </si>
  <si>
    <t>Ngân hàng Thương mại Cổ phần Ngoại thương Việt Nam -  Chi nhánh An Giang</t>
  </si>
  <si>
    <t>89203002</t>
  </si>
  <si>
    <t>Ngân hàng Thương mại Cổ phần Ngoại thương Việt Nam - Chi nhánh Châu Đốc</t>
  </si>
  <si>
    <t>89204001</t>
  </si>
  <si>
    <t>Ngân hàng Nông nghiệp và Phát triển Nông thôn Việt Nam - Chi nhánh Tỉnh An Giang</t>
  </si>
  <si>
    <t>89701013</t>
  </si>
  <si>
    <t>Phòng Giao dịch số 8 - Kho bạc Nhà nước Khu vực XIX</t>
  </si>
  <si>
    <t>91356001</t>
  </si>
  <si>
    <t>Ngân hàng TMCP Việt Nam Thương Tín - Chi nhánh Kiên Giang</t>
  </si>
  <si>
    <t>91327001</t>
  </si>
  <si>
    <t>Ngân hàng Thương mại Cổ phần Bản Việt - Chi nhánh Kiên Giang</t>
  </si>
  <si>
    <t>91328001</t>
  </si>
  <si>
    <t>Ngân hàng TMCP Phương Nam - Chi nhánh Kiên Giang</t>
  </si>
  <si>
    <t>91333001</t>
  </si>
  <si>
    <t>Ngân hàng Thương mại Cổ phần Phương Đông - Phòng Giao dịch</t>
  </si>
  <si>
    <t>91333002</t>
  </si>
  <si>
    <t>Ngân hàng Thương mại Cổ phần Phương Đông - Chi nhánh Kiên Giang</t>
  </si>
  <si>
    <t>91334001</t>
  </si>
  <si>
    <t>Ngân hàng Thương mại Cổ phần Sài Gòn - Chi nhánh Kiên Giang</t>
  </si>
  <si>
    <t>91202003</t>
  </si>
  <si>
    <t>Ngân hàng TMCP Đầu tư và Phát triển Việt Nam - Chi nhánh Rạch Giá</t>
  </si>
  <si>
    <t>91202004</t>
  </si>
  <si>
    <t>Ngân hàng TMCP Đầu tư và Phát triển Việt Nam - Chi nhánh Dương Đông</t>
  </si>
  <si>
    <t>91203001</t>
  </si>
  <si>
    <t>Ngân hàng Thương mại Cổ phần Ngoại thương Việt Nam -  Chi nhánh Kiên Giang</t>
  </si>
  <si>
    <t>91203002</t>
  </si>
  <si>
    <t>Ngân hàng TMCP Ngoại thương Việt Nam - Chi nhánh Phú Quốc</t>
  </si>
  <si>
    <t>91204001</t>
  </si>
  <si>
    <t>Ngân hàng Nông nghiệp và Phát triển Nông thôn Việt Nam - Chi nhánh Tỉnh Kiên Giang</t>
  </si>
  <si>
    <t>91204002</t>
  </si>
  <si>
    <t>Ngân hàng Nông nghiệp và Phát triển Nông thôn Việt Nam - Chi nhánh Phú Quốc</t>
  </si>
  <si>
    <t>91204003</t>
  </si>
  <si>
    <t>Ngân hàng Nông nghiệp và Phát triển Nông thôn Việt Nam - Chi nhánh Huyện Kiên Hải</t>
  </si>
  <si>
    <t>91204004</t>
  </si>
  <si>
    <t>Ngân hàng Nông nghiệp và Phát triển Nông thôn Việt Nam - Chi nhánh Bến Nhứt Kiên Giang II</t>
  </si>
  <si>
    <t>91204005</t>
  </si>
  <si>
    <t>Ngân hàng Nông nghiệp và Phát triển Nông thôn Việt Nam - Chi nhánh huyện Giồng Riềng Kiên Giang II</t>
  </si>
  <si>
    <t>91204012</t>
  </si>
  <si>
    <t>Ngân hàng Nông nghiệp và Phát triển Nông thôn Việt Nam - Chi nhánh huyện Vĩnh Thuận Kiên Giang II</t>
  </si>
  <si>
    <t>91204010</t>
  </si>
  <si>
    <t>Ngân hàng Nông nghiệp và Phát triển Nông thôn Việt Nam - Chi nhánh huyện Gò Quao Kiên Giang II</t>
  </si>
  <si>
    <t>91204011</t>
  </si>
  <si>
    <t>Ngân hàng Nông nghiệp và Phát triển Nông thôn Việt Nam - Chi nhánh Huyện Hòn Đất</t>
  </si>
  <si>
    <t>91339001</t>
  </si>
  <si>
    <t>Ngân hàng Thương mại Trách nhiệm hữu hạn Một thành viên Xây dựng Việt Nam - Chi nhánh Kiên Giang</t>
  </si>
  <si>
    <t>91343001</t>
  </si>
  <si>
    <t>Ngân hàng TMCP Phát triển Mê Kông - Chi nhánh Kiên Giang</t>
  </si>
  <si>
    <t>91701001</t>
  </si>
  <si>
    <t>Kho bạc Nhà nước Tỉnh Kiên Giang</t>
  </si>
  <si>
    <t>91701002</t>
  </si>
  <si>
    <t>Kho bạc Nhà nước An Minh</t>
  </si>
  <si>
    <t>91701003</t>
  </si>
  <si>
    <t>Kho bạc Nhà nước Giang Thành</t>
  </si>
  <si>
    <t>91701004</t>
  </si>
  <si>
    <t>Kho bạc Nhà nước Kiên Lương</t>
  </si>
  <si>
    <t>91701005</t>
  </si>
  <si>
    <t>Kho bạc Nhà nước Kiên Hải</t>
  </si>
  <si>
    <t>91701006</t>
  </si>
  <si>
    <t>Kho bạc Nhà nước Châu Thành - Kiên Giang</t>
  </si>
  <si>
    <t>91701007</t>
  </si>
  <si>
    <t>Kho bạc Nhà nước Phú Quốc</t>
  </si>
  <si>
    <t>91701008</t>
  </si>
  <si>
    <t>Kho bạc Nhà nước Giồng Riềng</t>
  </si>
  <si>
    <t>91701009</t>
  </si>
  <si>
    <t>Kho bạc Nhà nước U Minh Thượng</t>
  </si>
  <si>
    <t>91701010</t>
  </si>
  <si>
    <t>Kho bạc nhà nước Vĩnh Thuận</t>
  </si>
  <si>
    <t>91204016</t>
  </si>
  <si>
    <t>Ngân hàng Nông nghiệp và Phát triển Nông thôn Việt Nam - Chi nhánh huyện An Biên Kiên Giang II</t>
  </si>
  <si>
    <t>91204017</t>
  </si>
  <si>
    <t>Ngân hàng Nông nghiệp và Phát triển Nông thôn Việt Nam - Chi nhánh huyện An Minh Kiên Giang II</t>
  </si>
  <si>
    <t>91204018</t>
  </si>
  <si>
    <t>Ngân hàng Nông nghiệp và Phát triển Nông thôn Việt Nam - Chi nhánh huyện Tân Hiệp Kiên Giang II</t>
  </si>
  <si>
    <t>91204019</t>
  </si>
  <si>
    <t>Ngân hàng Nông nghiệp và Phát triển Nông thôn Việt Nam - Chi nhánh huyện U Minh Thượng Kiên Giang II</t>
  </si>
  <si>
    <t>91205001</t>
  </si>
  <si>
    <t>Ngân hàng TMCP Phát triển nhà đồng bằng sông Cửu Long - Chi nhánh Kiên Giang</t>
  </si>
  <si>
    <t>91205002</t>
  </si>
  <si>
    <t>Ngân hàng TMCP Phát triển Nhà đồng bằng sông Cửu Long - Chi nhánh Phú Quốc</t>
  </si>
  <si>
    <t>91207001</t>
  </si>
  <si>
    <t>Ngân hàng Chính sách Xã hội - Chi nhánh Tỉnh Kiên Giang</t>
  </si>
  <si>
    <t>91208001</t>
  </si>
  <si>
    <t>Ngân hàng Phát triển Việt Nam - Chi nhánh Kiên Giang</t>
  </si>
  <si>
    <t>91302001</t>
  </si>
  <si>
    <t>Ngân hàng Thương mại Cổ phần  Hàng Hải Việt Nam - Chi nhánh Kiên Giang</t>
  </si>
  <si>
    <t>91302002</t>
  </si>
  <si>
    <t>Ngân hàng TMCP Hàng Hải Việt Nam- Chi nhánh Kiên Giang</t>
  </si>
  <si>
    <t>91701013</t>
  </si>
  <si>
    <t>Kho bạc Nhà nước Thị xã Hà Tiên</t>
  </si>
  <si>
    <t>91701014</t>
  </si>
  <si>
    <t>Phòng Giao dịch Kho Bạc Nhà nước Kiên Giang</t>
  </si>
  <si>
    <t>91701015</t>
  </si>
  <si>
    <t>Kho bạc Nhà nước Hòn Đất</t>
  </si>
  <si>
    <t>91304003</t>
  </si>
  <si>
    <t>Ngân hàng Thương mại Cổ phần Đông Á - Chi nhánh Kiên Giang - Phòng Giao dịch Giồng Riềng</t>
  </si>
  <si>
    <t>91204013</t>
  </si>
  <si>
    <t>Ngân hàng Nông nghiệp và Phát triển Nông thôn Việt Nam - Chi nhánh Kiên Giang II</t>
  </si>
  <si>
    <t>91701016</t>
  </si>
  <si>
    <t>Kho bạc Nhà nước An Biên</t>
  </si>
  <si>
    <t>91901001</t>
  </si>
  <si>
    <t>Ngân hàng Hợp tác xã Việt Nam - Chi nhánh Kiên Giang</t>
  </si>
  <si>
    <t>91902001</t>
  </si>
  <si>
    <t>Quỹ tín dụng nhân dân TT Thứ 11</t>
  </si>
  <si>
    <t>91902002</t>
  </si>
  <si>
    <t>91902003</t>
  </si>
  <si>
    <t>Quỹ tín dụng nhân dân Hòa Thuận</t>
  </si>
  <si>
    <t>91902017</t>
  </si>
  <si>
    <t>Quỹ tín dụng nhân dân Thị trấn Hòn Đất</t>
  </si>
  <si>
    <t>91902018</t>
  </si>
  <si>
    <t>Quỹ tín dụng nhân dân Thị trấn Vĩnh Thuận</t>
  </si>
  <si>
    <t>91902020</t>
  </si>
  <si>
    <t>Quỹ tín dụng nhân dân Đông Thái</t>
  </si>
  <si>
    <t>91902022</t>
  </si>
  <si>
    <t>91902023</t>
  </si>
  <si>
    <t>Quỹ tín dụng nhân dân Thạnh Lộc</t>
  </si>
  <si>
    <t>91902024</t>
  </si>
  <si>
    <t>Quỹ tín dụng nhân dân Thị trấn Thứ 3</t>
  </si>
  <si>
    <t>91902025</t>
  </si>
  <si>
    <t>Quỹ tín dụng nhân dân Xã Tân Hiệp A</t>
  </si>
  <si>
    <t>91902026</t>
  </si>
  <si>
    <t>Quỹ tín dụng nhân dân Vĩnh Thanh</t>
  </si>
  <si>
    <t>91902027</t>
  </si>
  <si>
    <t>QTDND Vĩnh Phong</t>
  </si>
  <si>
    <t>91902028</t>
  </si>
  <si>
    <t>Quỹ tín dụng nhân dân Vĩnh Hiệp</t>
  </si>
  <si>
    <t>91304008</t>
  </si>
  <si>
    <t>Ngân hàng Thương mại Cổ phần Đông Á - Chi nhánh Kiên Giang - Phòng Giao dịch Nguyễn Trung Trực</t>
  </si>
  <si>
    <t>91305001</t>
  </si>
  <si>
    <t>Ngân hàng Thương mại Cổ phần Xuất nhập khẩu Việt Nam - Chi nhánh Kiên Giang</t>
  </si>
  <si>
    <t>91306001</t>
  </si>
  <si>
    <t>Ngân hàng Thương mại Cổ phần Nam Á - Chi nhánh Kiên Giang</t>
  </si>
  <si>
    <t>91306002</t>
  </si>
  <si>
    <t>Ngân hàng Thương mại cổ phần Nam Á – Chi nhánh Kiên Giang – Phòng giao dịch Phú Quốc</t>
  </si>
  <si>
    <t>91306003</t>
  </si>
  <si>
    <t>Ngân hàng Thương mại cổ phần Nam Á – Chi nhánh Kiên Giang  – Phòng giao dịch Tân Hiệp</t>
  </si>
  <si>
    <t>91306004</t>
  </si>
  <si>
    <t>Ngân hàng Thương mại cổ phần Nam Á – Chi nhánh Kiên Giang – Phòng giao dịch Hà Tiên</t>
  </si>
  <si>
    <t>91307001</t>
  </si>
  <si>
    <t>Ngân hàng Thương mại Cổ phần Á Châu - Chi nhánh Kiên Giang</t>
  </si>
  <si>
    <t>91309001</t>
  </si>
  <si>
    <t>Ngân hàng Thương mại Cổ phần Việt Nam Thịnh Vượng - Chi nhánh Kiên Giang</t>
  </si>
  <si>
    <t>91310001</t>
  </si>
  <si>
    <t>Ngân hàng Thương mại Cổ phần Kỹ thương Việt Nam - Chi nhánh Kiên Giang</t>
  </si>
  <si>
    <t>91310002</t>
  </si>
  <si>
    <t>Ngân hàng Thương mại Cổ phần Kỹ thương Việt Nam - Chi nhánh Phú Quốc</t>
  </si>
  <si>
    <t>91323001</t>
  </si>
  <si>
    <t>Ngân hàng Thương mại Cổ phần An Bình - Chi nhánh Kiên Giang</t>
  </si>
  <si>
    <t>91201001</t>
  </si>
  <si>
    <t>Ngân hàng Thương mại Cổ phần Công thương Việt Nam - Chi nhánh Kiên Giang</t>
  </si>
  <si>
    <t>91201002</t>
  </si>
  <si>
    <t>Ngân hàng Thương mại cổ phần Công thương Việt Nam – Chi nhánh Phú Quốc</t>
  </si>
  <si>
    <t>91202001</t>
  </si>
  <si>
    <t>Ngân hàng Thương mại Cổ phần Đầu tư và Phát triển Việt Nam - Chi nhánh Kiên Giang</t>
  </si>
  <si>
    <t>91202002</t>
  </si>
  <si>
    <t>Ngân hàng Thương mại Cổ phần Đầu tư và Phát triển Việt Nam - Chi nhánh Phú Quốc</t>
  </si>
  <si>
    <t>91204006</t>
  </si>
  <si>
    <t>Ngân hàng Nông nghiệp và Phát triển Nông thôn Việt Nam - Chi nhánh Thị xã Hà Tiên</t>
  </si>
  <si>
    <t>91204007</t>
  </si>
  <si>
    <t>Ngân hàng Nông nghiệp và Phát triển Nông thôn Việt Nam - Chi nhánh Rạch Sỏi</t>
  </si>
  <si>
    <t>91204008</t>
  </si>
  <si>
    <t>Ngân hàng Nông nghiệp và Phát triển nông thôn Việt Nam - Chi nhánh Thành phố Rạch Giá Kiên Giang</t>
  </si>
  <si>
    <t>91204009</t>
  </si>
  <si>
    <t>Ngân hàng Nông nghiệp và Phát triển Nông thôn Việt Nam - Chi nhánh Huyện Kiên Lương</t>
  </si>
  <si>
    <t>91902004</t>
  </si>
  <si>
    <t>Quỹ tín dụng nhân dân Thị trấn Tân Hiệp</t>
  </si>
  <si>
    <t>91902005</t>
  </si>
  <si>
    <t>Quỹ tín dụng nhân dân Mong Thọ A</t>
  </si>
  <si>
    <t>91902006</t>
  </si>
  <si>
    <t>Quỹ tín dụng nhân dân Đông Hòa - TH</t>
  </si>
  <si>
    <t>91902007</t>
  </si>
  <si>
    <t>Quỹ tín dụng nhân dân Hòa An</t>
  </si>
  <si>
    <t>91902009</t>
  </si>
  <si>
    <t>Quỹ tín dụng nhân dân Bàn Tân Định</t>
  </si>
  <si>
    <t>91902010</t>
  </si>
  <si>
    <t>91902011</t>
  </si>
  <si>
    <t>Quỹ tín dụng nhân dân Thạnh An</t>
  </si>
  <si>
    <t>91902013</t>
  </si>
  <si>
    <t>Quỹ tín dụng nhân dân Mong Thọ B</t>
  </si>
  <si>
    <t>91902014</t>
  </si>
  <si>
    <t>Quỹ tín dụng nhân dân Vĩnh Thanh Vân</t>
  </si>
  <si>
    <t>91902015</t>
  </si>
  <si>
    <t>Quỹ tín dụng nhân dân Mỹ Lâm</t>
  </si>
  <si>
    <t>91311001</t>
  </si>
  <si>
    <t>Ngân hàng Thương mại Cổ phần Quân đội - Chi nhánh Kiên Giang</t>
  </si>
  <si>
    <t>91311002</t>
  </si>
  <si>
    <t>Ngân hàng TMCP Quân đội - Chi nhánh Phú Quốc</t>
  </si>
  <si>
    <t>91313001</t>
  </si>
  <si>
    <t>Ngân hàng Thương mại Cổ phần Bắc Á - Chi nhánh Kiên Giang</t>
  </si>
  <si>
    <t>91314001</t>
  </si>
  <si>
    <t>Ngân hàng Thương mại Cổ phần Quốc tế Việt Nam - Chi nhánh Kiên Giang</t>
  </si>
  <si>
    <t>91317001</t>
  </si>
  <si>
    <t>Ngân hàng Thương mại Cổ phần Đông Nam Á - Chi nhánh Kiên Giang</t>
  </si>
  <si>
    <t>91321001</t>
  </si>
  <si>
    <t>Ngân hàng Thương mại Cổ phần Phát triển Thành phố Hồ Chí Minh - Chi nhánh Kiên Giang</t>
  </si>
  <si>
    <t>91348001</t>
  </si>
  <si>
    <t>Ngân hàng Thương mại Cổ phần Sài Gòn Hà Nội - Chi nhánh Kiên Giang</t>
  </si>
  <si>
    <t>91352001</t>
  </si>
  <si>
    <t>Ngân hàng Thương mại Cổ phần Quốc Dân - Chi nhánh Kiên Giang</t>
  </si>
  <si>
    <t>91353001</t>
  </si>
  <si>
    <t>Ngân hàng Thương mại Cổ phần Kiên Long</t>
  </si>
  <si>
    <t>91353002</t>
  </si>
  <si>
    <t>Ngân hàng Thương mại Cổ phần Kiên Long Chi nhánh Rạch Giá - Phòng Giao dịch Bến Nhứt</t>
  </si>
  <si>
    <t>91353003</t>
  </si>
  <si>
    <t>Ngân hàng Thương mại Cổ phần Kiên Long - Chi nhánh Rạch Giá</t>
  </si>
  <si>
    <t>91353004</t>
  </si>
  <si>
    <t>Ngân hàng Thương mại Cổ phần Kiên Long - Chi nhánh Phú Quốc</t>
  </si>
  <si>
    <t>91357001</t>
  </si>
  <si>
    <t>Ngân hàng Thương mại Cổ phần Bưu điện Liên Việt - Chi nhánh Kiên Giang</t>
  </si>
  <si>
    <t>91358001</t>
  </si>
  <si>
    <t>Ngân hàng TMCP Tiên Phong - Chi nhánh Kiên Giang</t>
  </si>
  <si>
    <t>91359001</t>
  </si>
  <si>
    <t>Ngân hàng TMCP Bảo Việt - Chi nhánh Kiên Giang</t>
  </si>
  <si>
    <t>91360001</t>
  </si>
  <si>
    <t>Ngân hàng Thương mại Cổ phần Đại chúng Việt Nam - Chi nhánh Kiên Giang</t>
  </si>
  <si>
    <t>91701011</t>
  </si>
  <si>
    <t>Kho bạc Nhà nước Gò Quao</t>
  </si>
  <si>
    <t>91701012</t>
  </si>
  <si>
    <t>Kho bạc Nhà nước Tân Hiệp</t>
  </si>
  <si>
    <t>91204014</t>
  </si>
  <si>
    <t>Ngân hàng Nông nghiệp và Phát triển Nông thôn Việt Nam - Chi nhánh Ba Hòn</t>
  </si>
  <si>
    <t>91204015</t>
  </si>
  <si>
    <t>Ngân hàng Nông nghiệp và Phát triển Nông thôn Việt Nam - Chi nhánh Mỹ Lâm</t>
  </si>
  <si>
    <t>91303001</t>
  </si>
  <si>
    <t>Ngân hàng TMCP Sài Gòn Thương Tín - Chi nhánh Kiên Giang</t>
  </si>
  <si>
    <t>91303002</t>
  </si>
  <si>
    <t>Ngân hàng Thương mại Cổ phần Sài Gòn Thương Tín - Chi nhánh Phú Quốc</t>
  </si>
  <si>
    <t>91303003</t>
  </si>
  <si>
    <t>Ngân hàng Thương mại cổ phần Sài Gòn Thương Tín - Chi nhánh Gò Quao</t>
  </si>
  <si>
    <t>91304001</t>
  </si>
  <si>
    <t>Ngân hàng Thương mại Cổ phần Đông Á - Chi nhánh Kiên Giang</t>
  </si>
  <si>
    <t>91304002</t>
  </si>
  <si>
    <t>Ngân hàng Thương mại Cổ phần Đông Á - Chi nhánh Kiên Giang - Phòng Giao dịch Kinh B</t>
  </si>
  <si>
    <t>91304004</t>
  </si>
  <si>
    <t>Ngân hàng Thương mại Cổ phần Đông Á - Chi nhánh Kiên Giang - Phòng Giao dịch Rạch Sỏi</t>
  </si>
  <si>
    <t>91304005</t>
  </si>
  <si>
    <t>Ngân hàng Thương mại Cổ phần Đông Á - Chi nhánh Kiên Giang - Phòng Giao dịch Phú Quốc</t>
  </si>
  <si>
    <t>91304006</t>
  </si>
  <si>
    <t>Ngân hàng Thương mại Cổ phần Đông Á - Chi nhánh Kiên Giang - Phòng Giao dịch Tân Hiệp</t>
  </si>
  <si>
    <t>91304007</t>
  </si>
  <si>
    <t>Ngân hàng Thương mại Cổ phần Đông Á - Chi nhánh Kiên Giang - Phòng Giao dịch Minh Lương</t>
  </si>
  <si>
    <t>92334002</t>
  </si>
  <si>
    <t>Ngân hàng Thương mại Cổ phần Sài Gòn - Chi nhánh Ninh Kiều</t>
  </si>
  <si>
    <t>92339001</t>
  </si>
  <si>
    <t>Ngân hàng Thương mại Trách nhiệm hữu hạn Một thành viên Xây dựng Việt Nam - Chi nhánh Cần Thơ</t>
  </si>
  <si>
    <t>92341001</t>
  </si>
  <si>
    <t>Ngân hàng Thương mại Cổ phần Xăng dầu Petrolimex - Chi nhánh CầnThơ</t>
  </si>
  <si>
    <t>92343001</t>
  </si>
  <si>
    <t>Ngân hàng TMCP Phát triển Mê Kông - Chi nhánh Cần Thơ</t>
  </si>
  <si>
    <t>92353001</t>
  </si>
  <si>
    <t>Ngân hàng Thương mại Cổ phần Kiên Long - Chi nhánh Cần Thơ</t>
  </si>
  <si>
    <t>92355001</t>
  </si>
  <si>
    <t>Ngân hàng Thương mại Cổ phần Việt Á - Chi nhánh Cần Thơ</t>
  </si>
  <si>
    <t>92356001</t>
  </si>
  <si>
    <t>Ngân hàng Thương mại Cổ phần Việt Nam Thương tín - Chi nhánh Cần Thơ</t>
  </si>
  <si>
    <t>92701001</t>
  </si>
  <si>
    <t>Kho bạc Nhà nước Tỉnh Cần Thơ</t>
  </si>
  <si>
    <t>92701002</t>
  </si>
  <si>
    <t>Kho bạc Nhà nước Ninh Kiều</t>
  </si>
  <si>
    <t>92701003</t>
  </si>
  <si>
    <t>Kho bạc Nhà nước Thới Lai</t>
  </si>
  <si>
    <t>92701004</t>
  </si>
  <si>
    <t>Kho bạc Nhà nước Cái Răng</t>
  </si>
  <si>
    <t>92701005</t>
  </si>
  <si>
    <t>Kho bạc Nhà nước Bình Thủy</t>
  </si>
  <si>
    <t>92701006</t>
  </si>
  <si>
    <t>Kho bạc Nhà nước Thốt Nốt</t>
  </si>
  <si>
    <t>92701007</t>
  </si>
  <si>
    <t>92701008</t>
  </si>
  <si>
    <t>Kho bạc Nhà nước Ô Môn</t>
  </si>
  <si>
    <t>92701009</t>
  </si>
  <si>
    <t>92701010</t>
  </si>
  <si>
    <t>Kho bạc Nhà nước Cờ Đỏ</t>
  </si>
  <si>
    <t>92302001</t>
  </si>
  <si>
    <t>Ngân hàng Thương mại Cổ phần  Hàng Hải Việt Nam - Chi nhánh Cần Thơ</t>
  </si>
  <si>
    <t>92302002</t>
  </si>
  <si>
    <t>Ngân hàng Thương mại Cổ phần  Hàng Hải Việt Nam - Chi nhánh Ninh Kiều</t>
  </si>
  <si>
    <t>92303001</t>
  </si>
  <si>
    <t>Ngân hàng TMCP Sài Gòn Thương Tín - Chi nhánh Cần Thơ</t>
  </si>
  <si>
    <t>92304004</t>
  </si>
  <si>
    <t>Ngân hàng Thương mại Cổ phần Đông Á - Chi nhánh Cần Thơ - Phòng Giao dịch Ninh Kiều</t>
  </si>
  <si>
    <t>92304005</t>
  </si>
  <si>
    <t>Ngân hàng Thương mại Cổ phần Đông Á - Chi nhánh Cần Thơ - Phòng Giao dịch Trà Nóc</t>
  </si>
  <si>
    <t>92304006</t>
  </si>
  <si>
    <t>Ngân hàng Thương mại Cổ phần Đông Á - Chi nhánh Cần Thơ - Phòng Giao dịch Bình Thủy</t>
  </si>
  <si>
    <t>92304007</t>
  </si>
  <si>
    <t>Ngân hàng Thương mại Cổ phần Đông Á - Chi nhánh Cần Thơ - Phòng giao dịch Cái Răng</t>
  </si>
  <si>
    <t>92304008</t>
  </si>
  <si>
    <t>Ngân hàng Thương mại Cổ phần Đông Á - Chi nhánh Cần Thơ - Phòng Giao dịch Thốt Nốt</t>
  </si>
  <si>
    <t>92304009</t>
  </si>
  <si>
    <t>Ngân hàng Thương mại Cổ phần Đông Á - Chi nhánh Cần Thơ - Phòng Giao dịch An Hòa</t>
  </si>
  <si>
    <t>92304010</t>
  </si>
  <si>
    <t>Ngân hàng Thương mại Cổ phần Đông Á - Chi nhánh Cần Thơ - Phòng Giao dịch Cờ Đỏ</t>
  </si>
  <si>
    <t>92305001</t>
  </si>
  <si>
    <t>Ngân hàng Thương mại Cổ phần Xuất nhập khẩu Việt Nam - Chi nhánh Cần Thơ</t>
  </si>
  <si>
    <t>92305002</t>
  </si>
  <si>
    <t>Ngân hàng Thương mại Cổ phần Xuất nhập khẩu Việt Nam - Chi nhánh Tây Đô</t>
  </si>
  <si>
    <t>92306001</t>
  </si>
  <si>
    <t>Ngân hàng Thương mại Cổ phần Nam Á - Chi nhánh Cần Thơ</t>
  </si>
  <si>
    <t>92308002</t>
  </si>
  <si>
    <t>Ngân hàng Thương mại Cổ phần Sài Gòn Công thương - Chi nhánh Thốt Nốt</t>
  </si>
  <si>
    <t>92309001</t>
  </si>
  <si>
    <t>Ngân hàng Thương mại Cổ phần Việt Nam Thịnh Vượng - Chi nhánh Cần Thơ</t>
  </si>
  <si>
    <t>92310001</t>
  </si>
  <si>
    <t>Ngân hàng Thương mại Cổ phần Kỹ thương Việt Nam - Chi nhánh Cần Thơ</t>
  </si>
  <si>
    <t>92311001</t>
  </si>
  <si>
    <t>Ngân hàng Thương mại Cổ phần Quân đội - Chi nhánh Cần Thơ</t>
  </si>
  <si>
    <t>92303002</t>
  </si>
  <si>
    <t>Ngân hàng thương mại cổ phần Sài Gòn Thương Tín - Chi nhánh Nam Cần Thơ</t>
  </si>
  <si>
    <t>92304001</t>
  </si>
  <si>
    <t>Ngân hàng Thương mại Cổ phần Đông Á - Chi nhánh Cần Thơ</t>
  </si>
  <si>
    <t>92304002</t>
  </si>
  <si>
    <t>Ngân hàng Thương mại Cổ phần Đông Á - Chi nhánh Cần Thơ - Phòng Giao dịch Ô Môn</t>
  </si>
  <si>
    <t>92304003</t>
  </si>
  <si>
    <t>Ngân hàng Thương mại Cổ phần Đông Á - Chi nhánh Cần Thơ - Phòng Giao dịch Xuân Khánh</t>
  </si>
  <si>
    <t>92306002</t>
  </si>
  <si>
    <t>Ngân hàng Thương mại cổ phần Nam Á – Chi nhánh Cần Thơ  – Phòng giao dịch Thốt Nốt</t>
  </si>
  <si>
    <t>92306003</t>
  </si>
  <si>
    <t>Ngân hàng Thương mại cổ phần Nam Á – Chi nhánh Cần Thơ  – Phòng giao dịch Ninh Kiều</t>
  </si>
  <si>
    <t>92306004</t>
  </si>
  <si>
    <t>Ngân hàng Thương mại cổ phần Nam Á – Chi nhánh Cần Thơ  – Phòng giao dịch Ô Môn</t>
  </si>
  <si>
    <t>92307001</t>
  </si>
  <si>
    <t>Ngân hàng Thương mại Cổ phần Á Châu - Chi nhánh Cần Thơ</t>
  </si>
  <si>
    <t>92202002</t>
  </si>
  <si>
    <t>Ngân hàng TMCP đầu tư và phát triển Việt Nam – Chi nhánh Đồng bằng sông Cửu Long</t>
  </si>
  <si>
    <t>92202003</t>
  </si>
  <si>
    <t>Ngân hàng Thương mại Cổ phần Đầu tư và Phát triển Việt Nam - Chi nhánh Tây Đô</t>
  </si>
  <si>
    <t>92308001</t>
  </si>
  <si>
    <t>Ngân hàng Thương mại Cổ phần Sài Gòn Công thương - Chi nhánh Cần Thơ</t>
  </si>
  <si>
    <t>92311002</t>
  </si>
  <si>
    <t>Ngân hàng Thương mại Cổ phần Quân Đội - Chi nhánh Tây Đô</t>
  </si>
  <si>
    <t>92313001</t>
  </si>
  <si>
    <t>Ngân hàng TMCP Bắc Á - Chi nhánh Cần Thơ</t>
  </si>
  <si>
    <t>92314001</t>
  </si>
  <si>
    <t>Ngân hàng Thương mại Cổ phần Quốc tế Việt Nam - Chi nhánh Cần Thơ (cấp cho LNH)</t>
  </si>
  <si>
    <t>92317001</t>
  </si>
  <si>
    <t>Ngân hàng Thương mại Cổ phần Đông Nam Á - Chi nhánh Cần Thơ</t>
  </si>
  <si>
    <t>92319001</t>
  </si>
  <si>
    <t>Ngân hàng TM TNHH MTV Đại Dương - Chi nhánh Cần Thơ</t>
  </si>
  <si>
    <t>92321001</t>
  </si>
  <si>
    <t>Ngân hàng Thương mại Cổ phần Phát triển Thành phố Hồ Chí Minh - Chi nhánh Cần Thơ</t>
  </si>
  <si>
    <t>92346001</t>
  </si>
  <si>
    <t>Ngân hàng TMCP Phương Tây</t>
  </si>
  <si>
    <t>92346002</t>
  </si>
  <si>
    <t>Ngân hàng TMCP Phương Tây - Sở Giao dịch Cần Thơ</t>
  </si>
  <si>
    <t>92348001</t>
  </si>
  <si>
    <t>Ngân hàng Thương mại Cổ phần Sài Gòn Hà Nội - Chi nhánh Cần Thơ</t>
  </si>
  <si>
    <t>92352001</t>
  </si>
  <si>
    <t>Ngân hàng Thương mại Cổ phần Quốc Dân - Chi nhánh Cần Thơ</t>
  </si>
  <si>
    <t>92204004</t>
  </si>
  <si>
    <t>Ngân hàng Nông nghiệp và Phát triển Nông thôn Việt Nam - Chi nhánh Thốt Nốt</t>
  </si>
  <si>
    <t>92204005</t>
  </si>
  <si>
    <t>Agribank - Chi nhánh Huyện Vĩnh Thạnh Cần Thơ II</t>
  </si>
  <si>
    <t>92204006</t>
  </si>
  <si>
    <t>Ngân hàng Nông nghiệp và Phát triển nông thôn Việt Nam - Chi nhánh Huyện Phong Điền Cần Thơ II</t>
  </si>
  <si>
    <t>92204007</t>
  </si>
  <si>
    <t>Ngân hàng Nông nghiệp và Phát triển nông thôn Việt Nam - Chi nhánh Huyện Thới Lai Cần Thơ II</t>
  </si>
  <si>
    <t>92204008</t>
  </si>
  <si>
    <t>Ngân hàng Nông nghiệp và Phát triển Nông thôn Việt Nam - Chi nhánh Quận Bình Thủy</t>
  </si>
  <si>
    <t>92204009</t>
  </si>
  <si>
    <t>Agribank Chi nhánh Cần Thơ II</t>
  </si>
  <si>
    <t>92204010</t>
  </si>
  <si>
    <t>Chi nhánh NHNo&amp;PTNT Cái Răng</t>
  </si>
  <si>
    <t>92204011</t>
  </si>
  <si>
    <t>Ngân hàng Nông nghiệp và Phát triển nông thôn Việt Nam - Chi nhánh Huyện Cờ Đỏ Cần Thơ II</t>
  </si>
  <si>
    <t>92204012</t>
  </si>
  <si>
    <t>Ngân hàng Nông nghiệp và Phát triển Nông thôn Việt Nam - Văn phòng Đại diện Khu vực Tây Nam Bộ.</t>
  </si>
  <si>
    <t>92357001</t>
  </si>
  <si>
    <t>Ngân hàng Thương mại Cổ phần Bưu điện Liên Việt - Chi nhánh Cần Thơ</t>
  </si>
  <si>
    <t>92323001</t>
  </si>
  <si>
    <t>Ngân hàng Thương mại Cổ phần An Bình - Chi nhánh Cần Thơ</t>
  </si>
  <si>
    <t>92326001</t>
  </si>
  <si>
    <t>Ngân hàng TMCP Việt Nam Tín Nghĩa - Chi nhánh Cần Thơ</t>
  </si>
  <si>
    <t>92327001</t>
  </si>
  <si>
    <t>Ngân hàng Thương mại Cổ phần Bản Việt - Chi nhánh Cần Thơ</t>
  </si>
  <si>
    <t>92328001</t>
  </si>
  <si>
    <t>NH TMCP Phương Nam-CN DBSCL</t>
  </si>
  <si>
    <t>92333001</t>
  </si>
  <si>
    <t>Ngân hàng Thương mại Cổ phần Phương Đông - Chi nhánh Cần Thơ</t>
  </si>
  <si>
    <t>92334001</t>
  </si>
  <si>
    <t>Ngân hàng Thương mại Cổ phần Sài Gòn - Chi nhánh Cần Thơ</t>
  </si>
  <si>
    <t>92204500</t>
  </si>
  <si>
    <t>Ngân hàng Nông nghiệp và Phát triển Nông thôn Việt Nam - Công ty Cho thuê Tài chính II Chi nhánh Cần Thơ</t>
  </si>
  <si>
    <t>92201001</t>
  </si>
  <si>
    <t>Ngân hàng Thương mại Cổ phần Công thương Việt Nam - Chi nhánh Cần Thơ</t>
  </si>
  <si>
    <t>92201002</t>
  </si>
  <si>
    <t>Ngân hàng Thương mại Cổ phần Công thương Việt Nam - Chi nhánh Tây Đô</t>
  </si>
  <si>
    <t>92202001</t>
  </si>
  <si>
    <t>Ngân hàng Thương mại Cổ phần Đầu tư và Phát triển Việt Nam - Chi nhánh Cần Thơ</t>
  </si>
  <si>
    <t>92202004</t>
  </si>
  <si>
    <t>Ngân hàng Thương mại Cổ phần Đầu tư và Phát triển Việt Nam - Chi nhánh Tây Đô - Phòng giao dịch Nguyễn An Ninh</t>
  </si>
  <si>
    <t>92203001</t>
  </si>
  <si>
    <t>Ngân hàng Thương mại Cổ phần Ngoại thương Việt Nam - Chi nhánh Cần Thơ</t>
  </si>
  <si>
    <t>92203002</t>
  </si>
  <si>
    <t>Ngân hàng Thương mại Cổ phần Ngoại thương Việt Nam - Chi nhánh Tây Cần Thơ</t>
  </si>
  <si>
    <t>92204001</t>
  </si>
  <si>
    <t>Ngân hàng Nông nghiệp và Phát triển Nông thôn Việt Nam - Chi nhánh Tỉnh Cần Thơ</t>
  </si>
  <si>
    <t>92204002</t>
  </si>
  <si>
    <t>Ngân hàng Nông nghiệp và Phát triển Nông thôn Việt Nam - Chi nhánh Quận Cái Răng</t>
  </si>
  <si>
    <t>92204003</t>
  </si>
  <si>
    <t>Ngân hàng Nông nghiệp và Phát triển Nông thôn Việt Nam - Chi nhánh Ô Môn</t>
  </si>
  <si>
    <t>92205001</t>
  </si>
  <si>
    <t>Ngân hàng TMCP Phát triển nhà đồng bằng sông Cửu Long - Chi nhánh Cần Thơ</t>
  </si>
  <si>
    <t>92207001</t>
  </si>
  <si>
    <t>Ngân hàng Chính sách Xã hội - Chi nhánh Thành phố Cần Thơ</t>
  </si>
  <si>
    <t>92208001</t>
  </si>
  <si>
    <t>Ngân hàng Phát triển Việt Nam Khu vực Cần Thơ</t>
  </si>
  <si>
    <t>92208002</t>
  </si>
  <si>
    <t>Ban quản lý dự án đầu tư xây dựng trụ sở làm việc chi nhánh VDB khu vực Cần Thơ</t>
  </si>
  <si>
    <t>92616001</t>
  </si>
  <si>
    <t>Ngân hàng TNHH Một Thành Viên Shinhan Việt Nam - Chi nhánh Cần Thơ</t>
  </si>
  <si>
    <t>92358001</t>
  </si>
  <si>
    <t>Ngân hàng Thương mại Cổ phần Tiên Phong - Chi nhánh Cần Thơ</t>
  </si>
  <si>
    <t>92359001</t>
  </si>
  <si>
    <t>Ngân hàng Thương mại Cổ phần Bảo Việt - Chi nhánh Cần Thơ</t>
  </si>
  <si>
    <t>92360001</t>
  </si>
  <si>
    <t>Ngân hàng Thương mại Cổ phần Đại chúng Việt Nam - Chi nhánh Cần Thơ</t>
  </si>
  <si>
    <t>92360002</t>
  </si>
  <si>
    <t>Ngân hàng Thương mại Cổ phần Đại chúng Việt Nam - Chi nhánh Tây Đô</t>
  </si>
  <si>
    <t>92450001</t>
  </si>
  <si>
    <t>Bảo hiểm tiển gửi Việt Nam - Chi nhánh Đồng bằng sông Cửu Long</t>
  </si>
  <si>
    <t>92502001</t>
  </si>
  <si>
    <t>Ngân hàng Trách nhiệm hữu hạn Indovina - Chi nhánh Cần Thơ</t>
  </si>
  <si>
    <t>92617001</t>
  </si>
  <si>
    <t>Ngân hàng Trách nhiệm hữu hạn Một thành viên HSBC Việt Nam - Chi nhánh Cần Thơ</t>
  </si>
  <si>
    <t>92902001</t>
  </si>
  <si>
    <t>92902002</t>
  </si>
  <si>
    <t>Quỹ tín dụng nhân dân MeKong</t>
  </si>
  <si>
    <t>92902003</t>
  </si>
  <si>
    <t>92902004</t>
  </si>
  <si>
    <t>Quỹ tín dụng nhân dân Cần Thơ</t>
  </si>
  <si>
    <t>92902005</t>
  </si>
  <si>
    <t>92902006</t>
  </si>
  <si>
    <t>Quỹ tín dụng nhân dân Vĩnh Thạnh</t>
  </si>
  <si>
    <t>92902007</t>
  </si>
  <si>
    <t>Quỹ tín dụng nhân dân Nam Cần Thơ</t>
  </si>
  <si>
    <t>92902008</t>
  </si>
  <si>
    <t>Quỹ tín dụng nhân dân Nam Sông Hậu</t>
  </si>
  <si>
    <t>92101001</t>
  </si>
  <si>
    <t>Ngân hàng Nhà nước Khu vực 14</t>
  </si>
  <si>
    <t>93701010</t>
  </si>
  <si>
    <t>Phòng Giao dịch số 4 - Kho bạc Nhà nước Khu vực XIX</t>
  </si>
  <si>
    <t>93204010</t>
  </si>
  <si>
    <t>Ngân hàng Nông nghiệp và Phát triển Nông thôn Việt Nam - Chi nhánh huyện Long Mỹ Hậu Giang</t>
  </si>
  <si>
    <t>93311001</t>
  </si>
  <si>
    <t>Ngân hàng Thương mại Cổ phần Quân Đội – Chi nhánh Hậu Giang</t>
  </si>
  <si>
    <t>93203001</t>
  </si>
  <si>
    <t>Vietcombank Hậu Giang</t>
  </si>
  <si>
    <t>93321001</t>
  </si>
  <si>
    <t>Ngân hàng thương mại cổ phần Phát triển Thành phố Hồ Chí Minh - Chi nhánh Hậu Giang</t>
  </si>
  <si>
    <t>93202001</t>
  </si>
  <si>
    <t>Ngân hàng Thương mại Cổ phần Đầu tư và Phát triển Việt Nam - Chi nhánh Hậu Giang</t>
  </si>
  <si>
    <t>93202002</t>
  </si>
  <si>
    <t>Ngân hàng TMCP Đầu tư và Phát triển Việt Nam Việt Nam - Chi nhánh Tây Nam</t>
  </si>
  <si>
    <t>93202003</t>
  </si>
  <si>
    <t>Ngân hàng TMCP Đầu tư và Phát triển Việt Nam - Chi nhánh Vị Thanh</t>
  </si>
  <si>
    <t>93207001</t>
  </si>
  <si>
    <t>Ngân hàng Chính sách Xã hội - Chi nhánh Tỉnh Hậu Giang</t>
  </si>
  <si>
    <t>93302001</t>
  </si>
  <si>
    <t>Ngân hàng TMCP Hàng Hải Việt Nam- Chi nhánh Hậu Giang</t>
  </si>
  <si>
    <t>93303001</t>
  </si>
  <si>
    <t>Ngân hàng Thương mại Cổ phần Sài Gòn Thương Tín - Chi nhánh Hậu Giang</t>
  </si>
  <si>
    <t>93303002</t>
  </si>
  <si>
    <t>Ngân hàng Thương mại Cổ phần Sài Gòn Thương Tín - Chi Nhánh Phụng Hiệp</t>
  </si>
  <si>
    <t>93352001</t>
  </si>
  <si>
    <t>Ngân hàng Thương mại Cổ phần Quốc Dân - Chi nhánh Hậu Giang</t>
  </si>
  <si>
    <t>93353001</t>
  </si>
  <si>
    <t>Ngân hàng Thương mại Cổ phần Kiên Long - Chi nhánh Hậu Giang</t>
  </si>
  <si>
    <t>93357001</t>
  </si>
  <si>
    <t>Ngân hàng Thương mại cổ phần Lộc Phát Việt Nam</t>
  </si>
  <si>
    <t>93357002</t>
  </si>
  <si>
    <t>Ngân hàng Thương mại cổ phần Lộc Phát Việt Nam - Chi nhánh Hậu Giang</t>
  </si>
  <si>
    <t>93360001</t>
  </si>
  <si>
    <t>Ngân hàng Thương mại Cổ phần Đại chúng Việt Nam - Chi nhánh Hậu Giang</t>
  </si>
  <si>
    <t>93701001</t>
  </si>
  <si>
    <t>Kho bạc Nhà nước Hậu Giang</t>
  </si>
  <si>
    <t>93304001</t>
  </si>
  <si>
    <t>Ngân hàng Thương mại Cổ phần Đông Á - Chi nhánh Hậu Giang</t>
  </si>
  <si>
    <t>93307001</t>
  </si>
  <si>
    <t>Ngân hàng Thương mại Cổ phần Á Châu - Chi nhánh Hậu Giang</t>
  </si>
  <si>
    <t>93328001</t>
  </si>
  <si>
    <t>Ngân hàng TMCP Phương Nam - Chi nhánh Hậu Giang</t>
  </si>
  <si>
    <t>93328002</t>
  </si>
  <si>
    <t>NH TMCP Phương Nam - PGD Long Mỹ</t>
  </si>
  <si>
    <t>93333001</t>
  </si>
  <si>
    <t>Ngân hàng TMCP Phương Đông - Chi nhánh Hậu Giang</t>
  </si>
  <si>
    <t>93339001</t>
  </si>
  <si>
    <t>Ngân hàng Thương mại Trách nhiệm hữu hạn Một thành viên Xây dựng Việt Nam - Chi nhánh Hậu Giang</t>
  </si>
  <si>
    <t>93204001</t>
  </si>
  <si>
    <t>Ngân hàng Nông nghiệp và Phát triển Nông thôn Việt Nam - Chi nhánh Hậu Giang</t>
  </si>
  <si>
    <t>93204002</t>
  </si>
  <si>
    <t>Ngân hàng Nông nghiệp và Phát triển Nông thôn Việt Nam - Chi nhánh thị xã Long Mỹ Hậu Giang</t>
  </si>
  <si>
    <t>93204003</t>
  </si>
  <si>
    <t>Agribank chi nhánh thành phố Ngã Bảy Hậu Giang</t>
  </si>
  <si>
    <t>93204004</t>
  </si>
  <si>
    <t>Agribank Chi nhánh Thành phố Vị Thanh Hậu Giang</t>
  </si>
  <si>
    <t>93204005</t>
  </si>
  <si>
    <t>Ngân hàng Nông nghiệp và Phát triển Nông thôn Việt Nam - Chi nhánh Huyện Vị Thủy</t>
  </si>
  <si>
    <t>93204006</t>
  </si>
  <si>
    <t>Ngân hàng Nông nghiệp và Phát triển Nông thôn Việt Nam - Chi nhánh Huyện Châu Thành A</t>
  </si>
  <si>
    <t>93204007</t>
  </si>
  <si>
    <t>93204008</t>
  </si>
  <si>
    <t>Ngân hàng Nông nghiệp và Phát triển Nông thôn Việt Nam - Chi nhánh Huyện Phụng Hiệp</t>
  </si>
  <si>
    <t>93204009</t>
  </si>
  <si>
    <t>Ngân hàng Nông nghiệp và Phát triển Nông thôn Việt Nam - Chi nhánh Cái Tắc</t>
  </si>
  <si>
    <t>93205001</t>
  </si>
  <si>
    <t>Ngân hàng TMCP Phát triển nhà đồng bằng sông Cử Long - Chi nhánh Hậu Giang</t>
  </si>
  <si>
    <t>93701002</t>
  </si>
  <si>
    <t>Kho bạc Nhà nước Vị Thủy</t>
  </si>
  <si>
    <t>93701003</t>
  </si>
  <si>
    <t>93701004</t>
  </si>
  <si>
    <t>Kho bạc Nhà nước Long Mỹ</t>
  </si>
  <si>
    <t>93701005</t>
  </si>
  <si>
    <t>Kho bạc Nhà nước Châu Thành A</t>
  </si>
  <si>
    <t>93701006</t>
  </si>
  <si>
    <t>Kho bạc Nhà nước Phụng Hiệp</t>
  </si>
  <si>
    <t>93701007</t>
  </si>
  <si>
    <t>Kho bạc Nhà nước Ngã Bảy</t>
  </si>
  <si>
    <t>93701008</t>
  </si>
  <si>
    <t>Phòng Giao dịch Kho bạc Nhà nước Hậu Giang</t>
  </si>
  <si>
    <t>93701009</t>
  </si>
  <si>
    <t>Kho bạc Nhà nước Thị xã Long Mỹ</t>
  </si>
  <si>
    <t>93901001</t>
  </si>
  <si>
    <t>QTDND Hậu Giang</t>
  </si>
  <si>
    <t>93902001</t>
  </si>
  <si>
    <t>Quỹ tín dụng nhân dân Hậu Giang</t>
  </si>
  <si>
    <t>93201001</t>
  </si>
  <si>
    <t>Ngân hàng Thương mại Cổ phần Công thương Việt Nam  - Chi nhánh Hậu Giang</t>
  </si>
  <si>
    <t>94902011</t>
  </si>
  <si>
    <t>Quỹ tín dụng nhân dân Trường Khánh</t>
  </si>
  <si>
    <t>94902012</t>
  </si>
  <si>
    <t>Quỹ tín dụng nhân dân Phú Tân</t>
  </si>
  <si>
    <t>94204015</t>
  </si>
  <si>
    <t>Ngân hàng Nông nghiệp và Phát triển Nông thôn Việt Nam - Chi nhánh Huyện Long Phú Sóc Trăng Phòng Giao dịch Đại Ngãi</t>
  </si>
  <si>
    <t>94205001</t>
  </si>
  <si>
    <t>Ngân hàng TMCP Phát triển nhà đồng bằng sông Cửu Long - Chi nhánh Sóc Trăng</t>
  </si>
  <si>
    <t>94207001</t>
  </si>
  <si>
    <t>Ngân hàng Chính sách Xã hội - Chi nhánh Tỉnh Sóc Trăng</t>
  </si>
  <si>
    <t>94208001</t>
  </si>
  <si>
    <t>Ngân hàng Phát triển Việt Nam - Chi nhánh Sóc Trăng</t>
  </si>
  <si>
    <t>94303001</t>
  </si>
  <si>
    <t>Ngân hàng Thương mại Cổ phần Sài Gòn Thương Tín - Chi nhánh Sóc Trăng</t>
  </si>
  <si>
    <t>94303002</t>
  </si>
  <si>
    <t>Ngân hàng TMCP Sài Gòn Thương Tín - Chi nhánh Long Phú</t>
  </si>
  <si>
    <t>94304001</t>
  </si>
  <si>
    <t>Ngân hàng Thương mại Cổ phần Đông Á - Chi nhánh Sóc Trăng</t>
  </si>
  <si>
    <t>94307001</t>
  </si>
  <si>
    <t>Ngân hàng Thương mại Cổ phần Á Châu - Chi nhánh Sóc Trăng</t>
  </si>
  <si>
    <t>94308001</t>
  </si>
  <si>
    <t>Ngân hàng Thương mại Cổ phần Sài Gòn Công thương - Chi nhánh Sóc Trăng</t>
  </si>
  <si>
    <t>94310001</t>
  </si>
  <si>
    <t>Ngân hàng Thương mại Cổ phần Kỹ thương Việt Nam - Chi nhánh Sóc Trăng</t>
  </si>
  <si>
    <t>94311001</t>
  </si>
  <si>
    <t>Ngân hàng TMCP Quân Đội - Chi nhánh Sóc Trăng</t>
  </si>
  <si>
    <t>94321001</t>
  </si>
  <si>
    <t>Ngân hàng Thương mại Cổ phần Phát triển Thành phố Hồ Chí Minh - Chi nhánh Sóc Trăng</t>
  </si>
  <si>
    <t>94323001</t>
  </si>
  <si>
    <t>Ngân hàng Thương mại Cổ phần An Bình - Chi nhánh Sóc Trăng</t>
  </si>
  <si>
    <t>94327001</t>
  </si>
  <si>
    <t>Ngân hàng thương mại cổ phần Bản Việt - Chi nhánh Sóc Trăng</t>
  </si>
  <si>
    <t>94328001</t>
  </si>
  <si>
    <t>Ngân hàng TMCP Phương Nam - Chi nhánh Sóc Trăng</t>
  </si>
  <si>
    <t>94204007</t>
  </si>
  <si>
    <t>Ngân hàng Nông nghiệp và Phát triển Nông thôn Việt Nam - Chi nhánh Huyện Mỹ Tú</t>
  </si>
  <si>
    <t>94204008</t>
  </si>
  <si>
    <t>Ngân hàng Nông nghiệp và Phát triển Nông thôn Việt Nam - Chi nhánh Huyện Ngã Năm</t>
  </si>
  <si>
    <t>94204009</t>
  </si>
  <si>
    <t>Ngân hàng Nông nghiệp và Phát triển Nông thôn Việt Nam - Chi nhánh Huyện Long Phú</t>
  </si>
  <si>
    <t>94204010</t>
  </si>
  <si>
    <t>Ngân hàng Nông nghiệp và Phát triển Nông thôn Việt Nam - Chi nhánh Huyện Vĩnh Châu</t>
  </si>
  <si>
    <t>94204011</t>
  </si>
  <si>
    <t>Ngân hàng Nông nghiệp và Phát triển Nông thôn Việt Nam - Chi nhánh Huyện Cù Lao Dung</t>
  </si>
  <si>
    <t>94204012</t>
  </si>
  <si>
    <t>Ngân hàng Nông nghiệp và Phát triển Nông thôn Việt Nam - Chi nhánh Thạnh Phú</t>
  </si>
  <si>
    <t>94204013</t>
  </si>
  <si>
    <t>Ngân hàng Nông nghiệp và Phát triển Nông thôn Việt Nam - Chi nhánh Trần Đề</t>
  </si>
  <si>
    <t>94204014</t>
  </si>
  <si>
    <t>94333001</t>
  </si>
  <si>
    <t>Ngân hàng Thương mại Cổ phần Phương Đông - Chi nhánh Sóc Trăng</t>
  </si>
  <si>
    <t>94348001</t>
  </si>
  <si>
    <t>Ngân hàng Thương mại Cổ phần Sài Gòn Hà Nội - Chi nhánh Sóc Trăng</t>
  </si>
  <si>
    <t>94353001</t>
  </si>
  <si>
    <t>Ngân hàng Thương mại Cổ phần Kiên Long - Chi nhánh Sóc Trăng</t>
  </si>
  <si>
    <t>94356001</t>
  </si>
  <si>
    <t>Ngân hàng Thương mại Cổ phần Việt Nam Thương tín</t>
  </si>
  <si>
    <t>94356002</t>
  </si>
  <si>
    <t>Ngân hàng Thương mại Cổ phần Việt Nam Thương tín - Chi nhánh Sóc Trăng</t>
  </si>
  <si>
    <t>94357001</t>
  </si>
  <si>
    <t>Ngân hàng Thương mại Cổ phần Bưu điện Liên Việt - Chi nhánh Sóc Trăng</t>
  </si>
  <si>
    <t>94701001</t>
  </si>
  <si>
    <t>Kho bạc Nhà nước Sóc Trăng</t>
  </si>
  <si>
    <t>94701002</t>
  </si>
  <si>
    <t>Kho bạc Nhà nước Châu Thành - Sóc Trăng</t>
  </si>
  <si>
    <t>94701003</t>
  </si>
  <si>
    <t>Kho bạc Nhà nước Ngã Năm</t>
  </si>
  <si>
    <t>94902001</t>
  </si>
  <si>
    <t>94902002</t>
  </si>
  <si>
    <t>Quỹ tín dụng nhân dân Huỳnh Hữu Nghĩa</t>
  </si>
  <si>
    <t>94902003</t>
  </si>
  <si>
    <t>Quỹ tín dụng nhân dân Thạnh Phú</t>
  </si>
  <si>
    <t>94902004</t>
  </si>
  <si>
    <t>Quỹ tín dụng nhân dân Châu Hưng</t>
  </si>
  <si>
    <t>94902005</t>
  </si>
  <si>
    <t>Quỹ tín dụng nhân dân Lịch Hội Thượng</t>
  </si>
  <si>
    <t>94902006</t>
  </si>
  <si>
    <t>Quỹ tín dụng nhân dân Sóc Trăng</t>
  </si>
  <si>
    <t>94902007</t>
  </si>
  <si>
    <t>Quỹ tín dụng nhân dân Vĩnh Châu</t>
  </si>
  <si>
    <t>94902008</t>
  </si>
  <si>
    <t>Quỹ tín dụng nhân dân Kế Sách</t>
  </si>
  <si>
    <t>94902009</t>
  </si>
  <si>
    <t>Quỹ tín dụng nhân dân Mỹ Xuyên</t>
  </si>
  <si>
    <t>94902010</t>
  </si>
  <si>
    <t>Quỹ tín dụng nhân dân Thạnh Quới</t>
  </si>
  <si>
    <t>94201001</t>
  </si>
  <si>
    <t>Ngân hàng Thương mại Cổ phần Công thương Việt Nam - Chi nhánh Sóc trăng</t>
  </si>
  <si>
    <t>94202001</t>
  </si>
  <si>
    <t>Ngân hàng Thương mại Cổ phần Đầu tư và Phát triển Việt Nam - Chi nhánh Sóc Trăng</t>
  </si>
  <si>
    <t>94202002</t>
  </si>
  <si>
    <t>Ngân hàng TMCP Đầu tư và Phát triển Việt Nam - Chi nhánh Sông Hậu</t>
  </si>
  <si>
    <t>94203001</t>
  </si>
  <si>
    <t>Ngân hàng Thương mại Cổ phần Ngoại thương Việt Nam - Chi nhánh Sóc Trăng</t>
  </si>
  <si>
    <t>94701004</t>
  </si>
  <si>
    <t>Phòng Giao dịch Kho bạc Nhà nước Sóc Trăng</t>
  </si>
  <si>
    <t>94701005</t>
  </si>
  <si>
    <t>Kho bạc Nhà nước Kế Sách</t>
  </si>
  <si>
    <t>94701006</t>
  </si>
  <si>
    <t>Kho bạc Nhà nước Mỹ Tú</t>
  </si>
  <si>
    <t>94701007</t>
  </si>
  <si>
    <t>Kho bạc Nhà nước Mỹ Xuyên</t>
  </si>
  <si>
    <t>94701008</t>
  </si>
  <si>
    <t>Kho bạc Nhà nước Cù Lao Dung</t>
  </si>
  <si>
    <t>94701009</t>
  </si>
  <si>
    <t>Kho bạc Nhà nước Long Phú</t>
  </si>
  <si>
    <t>94701010</t>
  </si>
  <si>
    <t>Kho bạc Nhà nước Thạnh Trị</t>
  </si>
  <si>
    <t>94701011</t>
  </si>
  <si>
    <t>Kho bạc Nhà nước Vĩnh Châu</t>
  </si>
  <si>
    <t>94701012</t>
  </si>
  <si>
    <t>Kho bạc Nhà nước Trần Đề</t>
  </si>
  <si>
    <t>94901001</t>
  </si>
  <si>
    <t>Ngân hàng Hợp tác xã Việt Nam - Chi nhánh Sóc Trăng</t>
  </si>
  <si>
    <t>94204001</t>
  </si>
  <si>
    <t>Ngân hàng Nông nghiệp và Phát triển Nông thôn Việt Nam - Chi nhánh Tỉnh Sóc Trăng</t>
  </si>
  <si>
    <t>94204002</t>
  </si>
  <si>
    <t>Ngân hàng Nông nghiệp và Phát triển Nông thôn Việt Nam - Chi nhánh Thành phố Sóc Trăng</t>
  </si>
  <si>
    <t>94204003</t>
  </si>
  <si>
    <t>Ngân hàng Nông nghiệp và Phát triển Nông thôn Việt Nam - Chi nhánh Ba Xuyên</t>
  </si>
  <si>
    <t>94204004</t>
  </si>
  <si>
    <t>Ngân hàng Nông nghiệp và Phát triển Nông thôn Việt Nam - Chi nhánh Huyện Thạnh Trị</t>
  </si>
  <si>
    <t>94204005</t>
  </si>
  <si>
    <t>Ngân hàng Nông nghiệp và Phát triển Nông thôn Việt Nam - Chi nhánh Huyện Kế Sách</t>
  </si>
  <si>
    <t>94204006</t>
  </si>
  <si>
    <t>Ngân hàng Nông nghiệp và Phát triển Nông thôn Việt Nam - Chi nhánh Huyện Mỹ Xuyên</t>
  </si>
  <si>
    <t>94701014</t>
  </si>
  <si>
    <t>Phòng Giao dịch số 9 - Kho bạc Nhà nước Khu vực XVIII</t>
  </si>
  <si>
    <t>95321001</t>
  </si>
  <si>
    <t>Ngân hàng TMCP Phát triển Thành phố Hồ Chí Minh - Chi nhánh Bạc Liêu</t>
  </si>
  <si>
    <t>95306001</t>
  </si>
  <si>
    <t>Ngân hàng TMCP Nam Á – Chi nhánh Bạc Liêu</t>
  </si>
  <si>
    <t>95201001</t>
  </si>
  <si>
    <t>Ngân hàng Thương mại Cổ phần Công thương Việt Nam - Chi nhánh Bạc Liêu</t>
  </si>
  <si>
    <t>95202001</t>
  </si>
  <si>
    <t>Ngân hàng Thương mại Cổ phần Đầu tư và Phát triển Việt Nam - Chi nhánh Bạc Liêu</t>
  </si>
  <si>
    <t>95202002</t>
  </si>
  <si>
    <t>Ngân hàng TMCP Đầu tư và Phát triển Việt Nam - Chi nhánh Minh Hải</t>
  </si>
  <si>
    <t>95203001</t>
  </si>
  <si>
    <t>Ngân hàng Thương mại Cổ phần Ngoại thương Việt Nam - Chi nhánh Bạc Liêu</t>
  </si>
  <si>
    <t>95204001</t>
  </si>
  <si>
    <t>Ngân hàng Nông nghiệp và Phát triển Nông thôn Việt Nam - Chi nhánh Tỉnh Bạc Liêu</t>
  </si>
  <si>
    <t>95204002</t>
  </si>
  <si>
    <t>Ngân hàng Nông nghiệp và Phát triển Nông thôn Việt Nam - Chi nhánh Thành phố Bạc Liêu</t>
  </si>
  <si>
    <t>95204003</t>
  </si>
  <si>
    <t>95204004</t>
  </si>
  <si>
    <t>Ngân hàng Nông nghiệp và Phát triển Nông thôn Việt Nam - Chi nhánh Huyện Hồng Dân</t>
  </si>
  <si>
    <t>95304006</t>
  </si>
  <si>
    <t>Ngân hàng Thương mại Cổ phần Đông Á - Chi nhánh Bạc Liêu - Phòng Giao dịch Hồng Dân</t>
  </si>
  <si>
    <t>95305001</t>
  </si>
  <si>
    <t>Ngân hàng Thương mại Cổ phần Xuất nhập khẩu Việt Nam - Chi nhánh Bạc Liêu</t>
  </si>
  <si>
    <t>95307001</t>
  </si>
  <si>
    <t>Ngân hàng Thương mại Cổ phần Á Châu - Chi nhánh Bạc Liêu</t>
  </si>
  <si>
    <t>95308001</t>
  </si>
  <si>
    <t>Ngân hàng Thương mại Cổ phần Sài Gòn Công thương - Chi nhánh Bạc Liêu</t>
  </si>
  <si>
    <t>95701005</t>
  </si>
  <si>
    <t>95701006</t>
  </si>
  <si>
    <t>Kho bạc Nhà nước Hoà Bình</t>
  </si>
  <si>
    <t>95701007</t>
  </si>
  <si>
    <t>Kho bạc Nhà nước Hồng Dân</t>
  </si>
  <si>
    <t>95701008</t>
  </si>
  <si>
    <t>Kho bạc Nhà nước Vĩnh Lợi</t>
  </si>
  <si>
    <t>95902001</t>
  </si>
  <si>
    <t>Quỹ tín dụng nhân dân Long Thạnh</t>
  </si>
  <si>
    <t>95902002</t>
  </si>
  <si>
    <t>Quỹ tín dụng nhân dân Vĩnh Mỹ</t>
  </si>
  <si>
    <t>95902003</t>
  </si>
  <si>
    <t>Quỹ tín dụng nhân dân Hộ Phòng</t>
  </si>
  <si>
    <t>95323001</t>
  </si>
  <si>
    <t>Ngân hàng Thương mại Cổ phần An Bình - Chi nhánh Bạc Liêu</t>
  </si>
  <si>
    <t>95333001</t>
  </si>
  <si>
    <t>Ngân hàng Thương mại Cổ phần Phương Đông - Chi nhánh Bạc Liêu</t>
  </si>
  <si>
    <t>95352001</t>
  </si>
  <si>
    <t>Ngân hàng Thương mại Cổ phần Quốc Dân - Chi nhánh Bạc Liêu</t>
  </si>
  <si>
    <t>95353001</t>
  </si>
  <si>
    <t>Ngân hàng Thương mại Cổ phần Kiên Long - Chi nhánh Bạc Liêu</t>
  </si>
  <si>
    <t>95355001</t>
  </si>
  <si>
    <t>Ngân hàng Thương mại Cổ phần Việt Á - Chi nhánh Bạc Liêu</t>
  </si>
  <si>
    <t>95357001</t>
  </si>
  <si>
    <t>Ngân hàng Thương mại Cổ phần Bưu điện Liên Việt - Chi nhánh Bạc Liêu</t>
  </si>
  <si>
    <t>95701001</t>
  </si>
  <si>
    <t>Kho bạc Nhà nước Tỉnh Bạc Liêu</t>
  </si>
  <si>
    <t>95701002</t>
  </si>
  <si>
    <t>Kho bạc Nhà nước Giá Rai</t>
  </si>
  <si>
    <t>95701003</t>
  </si>
  <si>
    <t>Kho bạc Nhà nước Đông Hải</t>
  </si>
  <si>
    <t>95701004</t>
  </si>
  <si>
    <t>Phòng Giao dịch Kho bạc Nhà nước Bạc Liêu</t>
  </si>
  <si>
    <t>95902004</t>
  </si>
  <si>
    <t>Quỹ tín dụng nhân dân Vĩnh Hưng</t>
  </si>
  <si>
    <t>95902005</t>
  </si>
  <si>
    <t>95902006</t>
  </si>
  <si>
    <t>Quỹ tín dụng nhân dân Phước Long</t>
  </si>
  <si>
    <t>95902007</t>
  </si>
  <si>
    <t>Quỹ tín dụng nhân dân Đông Phú</t>
  </si>
  <si>
    <t>95309001</t>
  </si>
  <si>
    <t>VPBank Chi nhánh Bạc Liêu</t>
  </si>
  <si>
    <t>95204005</t>
  </si>
  <si>
    <t>Ngân hàng Nông nghiệp và Phát triển Nông thôn Việt Nam - Chi nhánh Huyện Hoà Bình</t>
  </si>
  <si>
    <t>95204006</t>
  </si>
  <si>
    <t>Ngân hàng Nông nghiệp và Phát triển Nông thôn Việt Nam - Chi nhánh Thị xã Giá Rai Tỉnh Bạc Liêu</t>
  </si>
  <si>
    <t>95204007</t>
  </si>
  <si>
    <t>Ngân hàng Nông nghiệp và Phát triển Nông thôn Việt Nam - Chi nhánh Vĩnh Lợi</t>
  </si>
  <si>
    <t>95204008</t>
  </si>
  <si>
    <t>Ngân hàng Nông nghiệp và Phát triển Nông thôn Việt Nam - Chi nhánh Huyện Đông Hải</t>
  </si>
  <si>
    <t>95205001</t>
  </si>
  <si>
    <t>Ngân hàng TMCP Phát triển nhà đồng bằng sông Cửu Long - Chi nhánh Bạc Liêu</t>
  </si>
  <si>
    <t>95207001</t>
  </si>
  <si>
    <t>Ngân hàng Chính sách Xã hội - Chi nhánh Tỉnh Bạc Liêu</t>
  </si>
  <si>
    <t>95208001</t>
  </si>
  <si>
    <t>Ngân hàng Phát triển Việt Nam Khu vực Minh Hải - Phòng Giao dịch Bạc Liêu</t>
  </si>
  <si>
    <t>95302001</t>
  </si>
  <si>
    <t>Ngân hàng TMCP Hàng Hải Việt Nam- Chi nhánh Bạc Liêu</t>
  </si>
  <si>
    <t>95303001</t>
  </si>
  <si>
    <t>Ngân hàng Thương mại Cổ phần Sài Gòn Thương Tín - Chi nhánh Bạc Liêu</t>
  </si>
  <si>
    <t>95304001</t>
  </si>
  <si>
    <t>Ngân hàng Thương mại Cổ phần Đông Á - Chi nhánh  Bạc Liêu</t>
  </si>
  <si>
    <t>95304002</t>
  </si>
  <si>
    <t>Ngân hàng Thương mại Cổ phần Đông Á - Chi nhánh Bạc Liêu - Phòng Giao dịch Lý Tự Trọng</t>
  </si>
  <si>
    <t>95304003</t>
  </si>
  <si>
    <t>Ngân hàng Thương mại Cổ phần Đông Á - Chi nhánh Bạc Liêu - Phòng Giao dịch Phước Long</t>
  </si>
  <si>
    <t>95304005</t>
  </si>
  <si>
    <t>Ngân hàng Thương mại Cổ phần Đông Á - Chi nhánh Bạc Liêu - Phòng Giao dịch Hộ Phòng</t>
  </si>
  <si>
    <t>95304004</t>
  </si>
  <si>
    <t>Ngân hàng Thương mại Cổ phần Đông Á - Chi nhánh Bạc Liêu - Phòng Giao dịch Giá Rai</t>
  </si>
  <si>
    <t>95701010</t>
  </si>
  <si>
    <t>Phòng Giao dịch số 6 - Kho bạc Nhà nước Khu vực XX</t>
  </si>
  <si>
    <t>96701006</t>
  </si>
  <si>
    <t>Kho bạc Nhà nước Cái Nước</t>
  </si>
  <si>
    <t>96701007</t>
  </si>
  <si>
    <t>Kho bạc Nhà nước Trần Văn Thời</t>
  </si>
  <si>
    <t>96701008</t>
  </si>
  <si>
    <t>96701009</t>
  </si>
  <si>
    <t>Kho bạc Nhà nước Năm Căn</t>
  </si>
  <si>
    <t>96701010</t>
  </si>
  <si>
    <t>Phòng Giao dịch Kho bạc Nhà nước Cà Mau</t>
  </si>
  <si>
    <t>96902001</t>
  </si>
  <si>
    <t>96902002</t>
  </si>
  <si>
    <t>Quỹ tín dụng nhân dân Thới Bình</t>
  </si>
  <si>
    <t>96204003</t>
  </si>
  <si>
    <t>Ngân hàng Nông nghiệp và Phát triển Nông thôn Việt Nam - Chi nhánh Huyện Thới Bình</t>
  </si>
  <si>
    <t>96204004</t>
  </si>
  <si>
    <t>Ngân hàng Nông nghiệp và Phát triển Nông thôn Việt Nam - Chi nhánh Huyện Đầm Dơi</t>
  </si>
  <si>
    <t>96204005</t>
  </si>
  <si>
    <t>Ngân hàng Nông nghiệp và Phát triển Nông thôn Việt Nam - Chi nhánh Thành phố Cà Mau</t>
  </si>
  <si>
    <t>96204006</t>
  </si>
  <si>
    <t>Ngân hàng Nông nghiệp và Phát triển Nông thôn Việt Nam - Chi nhánh Huyện Ngọc Hiển</t>
  </si>
  <si>
    <t>96204007</t>
  </si>
  <si>
    <t>Ngân hàng Nông nghiệp và Phát triển Nông thôn Việt Nam - Chi nhánh Huyện Trần Văn Thời</t>
  </si>
  <si>
    <t>96204008</t>
  </si>
  <si>
    <t>Ngân hàng Nông nghiệp và Phát triển Nông thôn Việt Nam - Chi nhánh Huyện Năm Căn</t>
  </si>
  <si>
    <t>96204009</t>
  </si>
  <si>
    <t>96204010</t>
  </si>
  <si>
    <t>Ngân hàng Nông nghiệp và Phát triển Nông thôn Việt Nam - Chi nhánh Huyện U Minh</t>
  </si>
  <si>
    <t>96205001</t>
  </si>
  <si>
    <t>Ngân hàng TMCP Phát triển nhà đồng bằng sông Cửu Long - Chi nhánh Cà Mau</t>
  </si>
  <si>
    <t>96207001</t>
  </si>
  <si>
    <t>Ngân hàng Chính sách Xã hội - Chi nhánh Tỉnh Cà Mau</t>
  </si>
  <si>
    <t>96307001</t>
  </si>
  <si>
    <t>Ngân hàng Thương mại Cổ phần Á Châu - Chi nhánh Cà Mau</t>
  </si>
  <si>
    <t>96204001</t>
  </si>
  <si>
    <t>Ngân hàng Nông nghiệp và Phát triển Nông thôn Việt Nam - Chi nhánh Tỉnh Cà Mau</t>
  </si>
  <si>
    <t>96204002</t>
  </si>
  <si>
    <t>Ngân hàng Nông nghiệp và Phát triển Nông thôn Việt Nam - Chi nhánh Huyện Cái Nước</t>
  </si>
  <si>
    <t>96208001</t>
  </si>
  <si>
    <t>Ngân hàng Phát triển Việt Nam Khu vực Minh Hải</t>
  </si>
  <si>
    <t>96302001</t>
  </si>
  <si>
    <t>Ngân hàng Thương mại Cổ phần  Hàng Hải Việt Nam - Chi nhánh Cà Mau</t>
  </si>
  <si>
    <t>96303001</t>
  </si>
  <si>
    <t>Ngân hàng Thương mại Cổ phần Sài Gòn Thương Tín - Chi nhánh Cà Mau</t>
  </si>
  <si>
    <t>96303002</t>
  </si>
  <si>
    <t>Ngân hàng TMCP Sài Gòn Thương Tín - Chi nhánh Thới Bình</t>
  </si>
  <si>
    <t>96304001</t>
  </si>
  <si>
    <t>Ngân hàng Thương mại Cổ phần Đông Á - Chi nhánh Cà Mau</t>
  </si>
  <si>
    <t>96308001</t>
  </si>
  <si>
    <t>Ngân hàng Thương mại Cổ phần Sài Gòn Công thương - Chi nhánh Cà Mau</t>
  </si>
  <si>
    <t>96309001</t>
  </si>
  <si>
    <t>Ngân hàng TMCP Việt Nam Thịnh Vượng- Chi nhánh Cà Mau</t>
  </si>
  <si>
    <t>96310001</t>
  </si>
  <si>
    <t>Ngân hàng Thương mại Cổ phần Kỹ thương Việt Nam - Chi nhánh Cà Mau</t>
  </si>
  <si>
    <t>96311001</t>
  </si>
  <si>
    <t>Ngân hàng Thương mại Cổ phần Quân đội - Chi nhánh Cà Mau</t>
  </si>
  <si>
    <t>96314001</t>
  </si>
  <si>
    <t>Ngân hàng Thương mại Cổ phần Quốc tế Việt Nam - Chi nhánh Cà Mau</t>
  </si>
  <si>
    <t>96317001</t>
  </si>
  <si>
    <t>Ngân hàng Thương mại Cổ phần Đông Nam Á - Chi nhánh Cà Mau</t>
  </si>
  <si>
    <t>96319001</t>
  </si>
  <si>
    <t>Ngân hàng TM TNHH MTV Đại Dương - Chi nhánh Cà Mau</t>
  </si>
  <si>
    <t>96352001</t>
  </si>
  <si>
    <t>Ngân hàng Thương mại Cổ phần Quốc Dân - Chi nhánh Cà Mau</t>
  </si>
  <si>
    <t>96353001</t>
  </si>
  <si>
    <t>Ngân hàng Thương mại Cổ phần Kiên Long - Chi nhánh Cà Mau</t>
  </si>
  <si>
    <t>96357001</t>
  </si>
  <si>
    <t>Ngân hàng Thương mại Cổ phần Bưu điện Liên Việt - Chi nhánh Cà Mau</t>
  </si>
  <si>
    <t>96360001</t>
  </si>
  <si>
    <t>Ngân hàng Thương mại Cổ phần Đại chúng Việt Nam - Chi nhánh Cà Mau</t>
  </si>
  <si>
    <t>96701001</t>
  </si>
  <si>
    <t>Kho bạc Nhà nước Tỉnh Cà Mau</t>
  </si>
  <si>
    <t>96701002</t>
  </si>
  <si>
    <t>Kho bạc Nhà nước U Minh</t>
  </si>
  <si>
    <t>96701003</t>
  </si>
  <si>
    <t>Kho bạc Nhà nước Thới Bình</t>
  </si>
  <si>
    <t>96701004</t>
  </si>
  <si>
    <t>Kho bạc Nhà nước Đầm Dơi</t>
  </si>
  <si>
    <t>96701005</t>
  </si>
  <si>
    <t>Kho bạc Nhà nước Ngọc Hiền</t>
  </si>
  <si>
    <t>96321001</t>
  </si>
  <si>
    <t>Ngân hàng Thương mại Cổ phần Phát triển Thành phố Hồ Chí Minh - Chi nhánh Cà Mau</t>
  </si>
  <si>
    <t>96327001</t>
  </si>
  <si>
    <t>Ngân hàng Thương mại Cổ phần Bản Việt - Chi nhánh Cà Mau</t>
  </si>
  <si>
    <t>96328001</t>
  </si>
  <si>
    <t>Ngân hàng TMCP Phương Nam - Chi nhánh Cà Mau</t>
  </si>
  <si>
    <t>96333001</t>
  </si>
  <si>
    <t>Ngân hàng Thương mại Cổ phần Phương Đông - Chi nhánh Cà Mau</t>
  </si>
  <si>
    <t>96334001</t>
  </si>
  <si>
    <t>Ngân hàng Thương mại Cổ phần Sài Gòn - Chi nhánh Cà Mau</t>
  </si>
  <si>
    <t>96339001</t>
  </si>
  <si>
    <t>Ngân hàng Thương mại Trách nhiệm hữu hạn Một thành viên Xây dựng Việt Nam - Chi nhánh Cà Mau</t>
  </si>
  <si>
    <t>96343001</t>
  </si>
  <si>
    <t>Ngân hàng TMCP Phát triển Mê Kông - Chi nhánh Cà Mau</t>
  </si>
  <si>
    <t>96348001</t>
  </si>
  <si>
    <t>Ngân hàng Thương mại Cổ phần Sài Gòn Hà Nội - Chi nhánh Cà Mau</t>
  </si>
  <si>
    <t>96201001</t>
  </si>
  <si>
    <t>Ngân hàng Thương mại Cổ phần Công thương Việt Nam - Chi nhánh Cà Mau</t>
  </si>
  <si>
    <t>96202001</t>
  </si>
  <si>
    <t>Ngân hàng Thương mại Cổ phần Đầu tư và Phát triển Việt Nam - Chi nhánh Cà Mau</t>
  </si>
  <si>
    <t>96202002</t>
  </si>
  <si>
    <t>Ngân hàng Thương mại Cổ phần Đầu tư và Phát triển Việt Nam - Chi nhánh Đất Mũi</t>
  </si>
  <si>
    <t>96203001</t>
  </si>
  <si>
    <t>Ngân hàng Thương mại Cổ phần Ngoại thương Việt Nam - Chi nhánh Cà Mau</t>
  </si>
  <si>
    <t>96701012</t>
  </si>
  <si>
    <t>Phòng Giao dịch số 10 - Kho bạc Nhà nước Khu vực XX</t>
  </si>
  <si>
    <t>99201001</t>
  </si>
  <si>
    <t>Ngân hàng Thương mại Cổ phần Công thương Việt Nam chi nhánh CHLB Đức - Phòng Giao dịch Berlin</t>
  </si>
  <si>
    <t>99201002</t>
  </si>
  <si>
    <t>Ngân hàng Thương mại Cổ phần Công thương Việt Nam - Chi nhánh Lào</t>
  </si>
  <si>
    <t>99303002</t>
  </si>
  <si>
    <t>Ngân hàng Thương mại Cổ phần Sài Gòn Thương Tín Mahaxon - Chi nhánh Lào</t>
  </si>
  <si>
    <t>99311001</t>
  </si>
  <si>
    <t>Ngân hàng Thương mại Cổ phần Quân đội - Chi nhánh Vientiane</t>
  </si>
  <si>
    <t>99311002</t>
  </si>
  <si>
    <t>Ngân hàng Thương mại Cổ phần Quân đội - Chi nhánh Campuchia</t>
  </si>
  <si>
    <t>99348001</t>
  </si>
  <si>
    <t>Ngân hàng Thương mại Cổ phần Sài Gòn Hà Nội - Chi nhánh Lào</t>
  </si>
  <si>
    <t>99348002</t>
  </si>
  <si>
    <t>Ngân hàng Thương mại Cổ phần Sài Gòn Hà Nội - Chi nhánh Campuchia</t>
  </si>
  <si>
    <t>99201003</t>
  </si>
  <si>
    <t>Ngân hàng Thương mại Cổ phần Công thương Việt Nam - Chi nhánh CHLB Đức</t>
  </si>
  <si>
    <t>99201004</t>
  </si>
  <si>
    <t>Ngân hàng Thương mại Cổ phần Công thương Việt Nam - Văn phòng Đại diện tại Myanmar</t>
  </si>
  <si>
    <t>99202001</t>
  </si>
  <si>
    <t>Ngân hàng Liên doanh Lào - Việt</t>
  </si>
  <si>
    <t>99202002</t>
  </si>
  <si>
    <t>Ngân hàng Thương mại Cổ phần Đầu tư và Phát triển Việt Nam - Chi nhánh Yangon</t>
  </si>
  <si>
    <t>99202003</t>
  </si>
  <si>
    <t>Ngân hàng Thương mại Cổ phần Đầu tư và Phát triển Campuchia</t>
  </si>
  <si>
    <t>99203001</t>
  </si>
  <si>
    <t>Ngân hàng Thương mại Cổ phần Ngoại thương Việt Nam - Công ty Trách nhiệm hữu hạn Tài chính Việt Nam tại HongKong</t>
  </si>
  <si>
    <t>99204001</t>
  </si>
  <si>
    <t>Ngân hàng Nông nghiệp và phát triển Nông thôn Việt Nam - Chi nhánh Campuchia</t>
  </si>
  <si>
    <t>99303001</t>
  </si>
  <si>
    <t>Ngân hàng Trách nhiệm hữu hạn Một thành viên Sài Gòn Thương Tín Campuchia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</si>
</sst>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_);_(* \(#,##0.00\);_(* &quot;-&quot;??_);_(@_)"/>
    <numFmt numFmtId="177" formatCode="_-* #,##0.00\ &quot;₫&quot;_-;\-* #,##0.00\ &quot;₫&quot;_-;_-* &quot;-&quot;??\ &quot;₫&quot;_-;_-@_-"/>
    <numFmt numFmtId="178" formatCode="_ * #,##0_ ;_ * \-#,##0_ ;_ * &quot;-&quot;_ ;_ @_ "/>
    <numFmt numFmtId="179" formatCode="_-* #,##0\ &quot;₫&quot;_-;\-* #,##0\ &quot;₫&quot;_-;_-* &quot;-&quot;\ &quot;₫&quot;_-;_-@_-"/>
    <numFmt numFmtId="180" formatCode="00"/>
    <numFmt numFmtId="181" formatCode="_(* #,##0_);_(* \(#,##0\);_(* &quot;-&quot;??_);_(@_)"/>
  </numFmts>
  <fonts count="57">
    <font>
      <sz val="11"/>
      <color theme="1"/>
      <name val="Calibri"/>
      <charset val="134"/>
      <scheme val="minor"/>
    </font>
    <font>
      <sz val="12"/>
      <color theme="1"/>
      <name val="Calibri"/>
      <charset val="134"/>
      <scheme val="minor"/>
    </font>
    <font>
      <sz val="11"/>
      <color indexed="8"/>
      <name val="Calibri"/>
      <charset val="134"/>
    </font>
    <font>
      <b/>
      <sz val="12"/>
      <color theme="0"/>
      <name val="Times New Roman"/>
      <charset val="134"/>
    </font>
    <font>
      <sz val="12"/>
      <color indexed="8"/>
      <name val="Times New Roman"/>
      <charset val="134"/>
    </font>
    <font>
      <sz val="12"/>
      <color rgb="FF000000"/>
      <name val="Cambria"/>
      <charset val="163"/>
      <scheme val="major"/>
    </font>
    <font>
      <sz val="12"/>
      <name val="Times New Roman"/>
      <charset val="134"/>
    </font>
    <font>
      <b/>
      <sz val="11"/>
      <color theme="1"/>
      <name val="Calibri"/>
      <charset val="134"/>
      <scheme val="minor"/>
    </font>
    <font>
      <sz val="12"/>
      <color theme="1"/>
      <name val="Times New Roman"/>
      <charset val="134"/>
    </font>
    <font>
      <sz val="12"/>
      <color theme="1"/>
      <name val="Cambria"/>
      <charset val="163"/>
      <scheme val="major"/>
    </font>
    <font>
      <b/>
      <sz val="10"/>
      <color theme="0"/>
      <name val="Arial"/>
      <charset val="134"/>
    </font>
    <font>
      <sz val="9"/>
      <name val="Times New Roman"/>
      <charset val="134"/>
    </font>
    <font>
      <b/>
      <sz val="10"/>
      <color theme="0" tint="-0.149998474074526"/>
      <name val="Arial"/>
      <charset val="134"/>
    </font>
    <font>
      <sz val="12"/>
      <color rgb="FFFF0000"/>
      <name val="Times New Roman"/>
      <charset val="134"/>
    </font>
    <font>
      <b/>
      <sz val="11"/>
      <name val="Times New Roman"/>
      <charset val="134"/>
    </font>
    <font>
      <sz val="11"/>
      <color theme="1"/>
      <name val="Times New Roman"/>
      <charset val="134"/>
    </font>
    <font>
      <b/>
      <sz val="11"/>
      <color rgb="FFFF0000"/>
      <name val="Times New Roman"/>
      <charset val="134"/>
    </font>
    <font>
      <b/>
      <sz val="11"/>
      <color theme="0"/>
      <name val="Times New Roman"/>
      <charset val="134"/>
    </font>
    <font>
      <b/>
      <sz val="12"/>
      <color rgb="FFFF0000"/>
      <name val="Times New Roman"/>
      <charset val="134"/>
    </font>
    <font>
      <sz val="12"/>
      <color theme="0"/>
      <name val="Times New Roman"/>
      <charset val="134"/>
    </font>
    <font>
      <b/>
      <sz val="10"/>
      <color rgb="FFFF0000"/>
      <name val="Times New Roman"/>
      <charset val="134"/>
    </font>
    <font>
      <sz val="11"/>
      <color rgb="FFFF0000"/>
      <name val="Times New Roman"/>
      <charset val="134"/>
    </font>
    <font>
      <sz val="11"/>
      <name val="Times New Roman"/>
      <charset val="134"/>
    </font>
    <font>
      <b/>
      <sz val="11"/>
      <color theme="1"/>
      <name val="Times New Roman"/>
      <charset val="134"/>
    </font>
    <font>
      <sz val="11"/>
      <color theme="0"/>
      <name val="Times New Roman"/>
      <charset val="134"/>
    </font>
    <font>
      <sz val="11"/>
      <color indexed="8"/>
      <name val="Times New Roman"/>
      <charset val="134"/>
    </font>
    <font>
      <i/>
      <sz val="12"/>
      <color theme="1"/>
      <name val="Times New Roman"/>
      <charset val="134"/>
    </font>
    <font>
      <i/>
      <sz val="11"/>
      <color theme="1"/>
      <name val="Times New Roman"/>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0"/>
      <color theme="1"/>
      <name val="Arial"/>
      <charset val="134"/>
    </font>
    <font>
      <sz val="11"/>
      <color rgb="FF000000"/>
      <name val="Calibri"/>
      <charset val="134"/>
    </font>
    <font>
      <b/>
      <sz val="10"/>
      <name val="Times New Roman"/>
      <charset val="134"/>
    </font>
    <font>
      <b/>
      <sz val="10"/>
      <color indexed="10"/>
      <name val="Times New Roman"/>
      <charset val="134"/>
    </font>
    <font>
      <sz val="10"/>
      <color indexed="10"/>
      <name val="Times New Roman"/>
      <charset val="134"/>
    </font>
    <font>
      <sz val="9"/>
      <name val="Tahoma"/>
      <charset val="134"/>
    </font>
    <font>
      <b/>
      <sz val="9"/>
      <name val="Tahoma"/>
      <charset val="134"/>
    </font>
    <font>
      <b/>
      <sz val="8"/>
      <name val="Tahoma"/>
      <charset val="134"/>
    </font>
    <font>
      <sz val="8"/>
      <name val="Tahoma"/>
      <charset val="134"/>
    </font>
  </fonts>
  <fills count="41">
    <fill>
      <patternFill patternType="none"/>
    </fill>
    <fill>
      <patternFill patternType="gray125"/>
    </fill>
    <fill>
      <patternFill patternType="solid">
        <fgColor rgb="FFDAE3F3"/>
        <bgColor indexed="64"/>
      </patternFill>
    </fill>
    <fill>
      <patternFill patternType="solid">
        <fgColor theme="4" tint="0.799981688894314"/>
        <bgColor indexed="64"/>
      </patternFill>
    </fill>
    <fill>
      <patternFill patternType="solid">
        <fgColor theme="3"/>
        <bgColor indexed="64"/>
      </patternFill>
    </fill>
    <fill>
      <patternFill patternType="solid">
        <fgColor theme="4" tint="-0.249977111117893"/>
        <bgColor indexed="64"/>
      </patternFill>
    </fill>
    <fill>
      <patternFill patternType="solid">
        <fgColor theme="3" tint="0.599993896298105"/>
        <bgColor indexed="64"/>
      </patternFill>
    </fill>
    <fill>
      <patternFill patternType="solid">
        <fgColor theme="0"/>
        <bgColor indexed="64"/>
      </patternFill>
    </fill>
    <fill>
      <patternFill patternType="solid">
        <fgColor rgb="FFFFFF00"/>
        <bgColor indexed="64"/>
      </patternFill>
    </fill>
    <fill>
      <patternFill patternType="solid">
        <fgColor rgb="FFE0B3FF"/>
        <bgColor indexed="64"/>
      </patternFill>
    </fill>
    <fill>
      <patternFill patternType="solid">
        <fgColor theme="6" tint="0.799981688894314"/>
        <bgColor indexed="64"/>
      </patternFill>
    </fill>
    <fill>
      <patternFill patternType="solid">
        <fgColor theme="6"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theme="4"/>
      </left>
      <right/>
      <top style="thin">
        <color theme="4"/>
      </top>
      <bottom/>
      <diagonal/>
    </border>
    <border>
      <left style="thin">
        <color theme="4"/>
      </left>
      <right/>
      <top style="thin">
        <color theme="4"/>
      </top>
      <bottom style="thin">
        <color theme="4" tint="0.599993896298105"/>
      </bottom>
      <diagonal/>
    </border>
    <border>
      <left style="thin">
        <color theme="4" tint="0.799981688894314"/>
      </left>
      <right style="thin">
        <color auto="1"/>
      </right>
      <top style="thin">
        <color theme="4" tint="0.799981688894314"/>
      </top>
      <bottom style="thin">
        <color auto="1"/>
      </bottom>
      <diagonal/>
    </border>
    <border>
      <left style="thin">
        <color auto="1"/>
      </left>
      <right style="thin">
        <color auto="1"/>
      </right>
      <top style="thin">
        <color theme="4" tint="0.799981688894314"/>
      </top>
      <bottom style="thin">
        <color auto="1"/>
      </bottom>
      <diagonal/>
    </border>
    <border>
      <left style="thin">
        <color auto="1"/>
      </left>
      <right style="thin">
        <color theme="4" tint="0.799981688894314"/>
      </right>
      <top/>
      <bottom style="thin">
        <color theme="4" tint="0.599993896298105"/>
      </bottom>
      <diagonal/>
    </border>
    <border>
      <left style="thin">
        <color theme="4" tint="0.79998168889431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theme="4" tint="0.799981688894314"/>
      </right>
      <top/>
      <bottom style="thin">
        <color auto="1"/>
      </bottom>
      <diagonal/>
    </border>
    <border>
      <left style="thin">
        <color auto="1"/>
      </left>
      <right style="thin">
        <color theme="4" tint="0.799981688894314"/>
      </right>
      <top style="thin">
        <color auto="1"/>
      </top>
      <bottom style="thin">
        <color theme="4" tint="0.599993896298105"/>
      </bottom>
      <diagonal/>
    </border>
    <border>
      <left style="thin">
        <color auto="1"/>
      </left>
      <right style="thin">
        <color theme="4" tint="0.799981688894314"/>
      </right>
      <top style="thin">
        <color auto="1"/>
      </top>
      <bottom style="thin">
        <color auto="1"/>
      </bottom>
      <diagonal/>
    </border>
    <border>
      <left style="thin">
        <color theme="4" tint="0.799981688894314"/>
      </left>
      <right style="thin">
        <color auto="1"/>
      </right>
      <top style="thin">
        <color auto="1"/>
      </top>
      <bottom style="thin">
        <color theme="4" tint="0.599993896298105"/>
      </bottom>
      <diagonal/>
    </border>
    <border>
      <left style="thin">
        <color auto="1"/>
      </left>
      <right style="thin">
        <color auto="1"/>
      </right>
      <top style="thin">
        <color auto="1"/>
      </top>
      <bottom style="thin">
        <color theme="4" tint="0.599993896298105"/>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2"/>
      </left>
      <right style="thin">
        <color indexed="62"/>
      </right>
      <top style="thin">
        <color indexed="62"/>
      </top>
      <bottom style="thin">
        <color indexed="62"/>
      </bottom>
      <diagonal/>
    </border>
    <border>
      <left/>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xf numFmtId="176" fontId="0" fillId="0" borderId="0" applyFont="0" applyFill="0" applyBorder="0" applyAlignment="0" applyProtection="0"/>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8" fillId="0" borderId="0" applyNumberFormat="0" applyFill="0" applyBorder="0" applyAlignment="0" applyProtection="0"/>
    <xf numFmtId="0" fontId="29" fillId="0" borderId="0" applyNumberFormat="0" applyFill="0" applyBorder="0" applyAlignment="0" applyProtection="0">
      <alignment vertical="center"/>
    </xf>
    <xf numFmtId="0" fontId="0" fillId="12" borderId="21"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2" applyNumberFormat="0" applyFill="0" applyAlignment="0" applyProtection="0">
      <alignment vertical="center"/>
    </xf>
    <xf numFmtId="0" fontId="34" fillId="0" borderId="22" applyNumberFormat="0" applyFill="0" applyAlignment="0" applyProtection="0">
      <alignment vertical="center"/>
    </xf>
    <xf numFmtId="0" fontId="35" fillId="0" borderId="23" applyNumberFormat="0" applyFill="0" applyAlignment="0" applyProtection="0">
      <alignment vertical="center"/>
    </xf>
    <xf numFmtId="0" fontId="35" fillId="0" borderId="0" applyNumberFormat="0" applyFill="0" applyBorder="0" applyAlignment="0" applyProtection="0">
      <alignment vertical="center"/>
    </xf>
    <xf numFmtId="0" fontId="36" fillId="13" borderId="24" applyNumberFormat="0" applyAlignment="0" applyProtection="0">
      <alignment vertical="center"/>
    </xf>
    <xf numFmtId="0" fontId="37" fillId="14" borderId="25" applyNumberFormat="0" applyAlignment="0" applyProtection="0">
      <alignment vertical="center"/>
    </xf>
    <xf numFmtId="0" fontId="38" fillId="14" borderId="24" applyNumberFormat="0" applyAlignment="0" applyProtection="0">
      <alignment vertical="center"/>
    </xf>
    <xf numFmtId="0" fontId="39" fillId="15" borderId="26" applyNumberFormat="0" applyAlignment="0" applyProtection="0">
      <alignment vertical="center"/>
    </xf>
    <xf numFmtId="0" fontId="40" fillId="0" borderId="27" applyNumberFormat="0" applyFill="0" applyAlignment="0" applyProtection="0">
      <alignment vertical="center"/>
    </xf>
    <xf numFmtId="0" fontId="41" fillId="0" borderId="28" applyNumberFormat="0" applyFill="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6" fillId="3" borderId="0" applyNumberFormat="0" applyBorder="0" applyAlignment="0" applyProtection="0">
      <alignment vertical="center"/>
    </xf>
    <xf numFmtId="0" fontId="46"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6" fillId="10" borderId="0" applyNumberFormat="0" applyBorder="0" applyAlignment="0" applyProtection="0">
      <alignment vertical="center"/>
    </xf>
    <xf numFmtId="0" fontId="46"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7" fillId="0" borderId="0"/>
    <xf numFmtId="0" fontId="47" fillId="0" borderId="0"/>
    <xf numFmtId="0" fontId="48" fillId="0" borderId="0"/>
    <xf numFmtId="0" fontId="49" fillId="0" borderId="0" applyNumberFormat="0" applyBorder="0" applyAlignment="0"/>
    <xf numFmtId="0" fontId="49" fillId="0" borderId="0" applyNumberFormat="0" applyBorder="0" applyAlignment="0"/>
    <xf numFmtId="0" fontId="49" fillId="0" borderId="0"/>
  </cellStyleXfs>
  <cellXfs count="181">
    <xf numFmtId="0" fontId="0" fillId="0" borderId="0" xfId="0"/>
    <xf numFmtId="0" fontId="1" fillId="0" borderId="0" xfId="51" applyFont="1" applyFill="1" applyAlignment="1"/>
    <xf numFmtId="180" fontId="2" fillId="0" borderId="1" xfId="0" applyNumberFormat="1" applyFont="1" applyFill="1" applyBorder="1" applyAlignment="1">
      <alignment horizontal="left"/>
    </xf>
    <xf numFmtId="180" fontId="2" fillId="0" borderId="1" xfId="0" applyNumberFormat="1" applyFont="1" applyFill="1" applyBorder="1" applyAlignment="1"/>
    <xf numFmtId="180" fontId="2" fillId="2" borderId="1" xfId="0" applyNumberFormat="1" applyFont="1" applyFill="1" applyBorder="1" applyAlignment="1">
      <alignment horizontal="left"/>
    </xf>
    <xf numFmtId="180" fontId="2" fillId="2" borderId="1" xfId="0" applyNumberFormat="1" applyFont="1" applyFill="1" applyBorder="1" applyAlignment="1"/>
    <xf numFmtId="180" fontId="2" fillId="0" borderId="2" xfId="0" applyNumberFormat="1" applyFont="1" applyFill="1" applyBorder="1" applyAlignment="1"/>
    <xf numFmtId="180" fontId="2" fillId="0" borderId="3" xfId="0" applyNumberFormat="1" applyFont="1" applyFill="1" applyBorder="1" applyAlignment="1">
      <alignment horizontal="left"/>
    </xf>
    <xf numFmtId="180" fontId="2" fillId="0" borderId="4" xfId="0" applyNumberFormat="1" applyFont="1" applyFill="1" applyBorder="1" applyAlignment="1">
      <alignment horizontal="left"/>
    </xf>
    <xf numFmtId="180" fontId="2" fillId="0" borderId="5" xfId="0" applyNumberFormat="1" applyFont="1" applyFill="1" applyBorder="1" applyAlignment="1"/>
    <xf numFmtId="180" fontId="2" fillId="2" borderId="6" xfId="0" applyNumberFormat="1" applyFont="1" applyFill="1" applyBorder="1" applyAlignment="1">
      <alignment horizontal="left"/>
    </xf>
    <xf numFmtId="180" fontId="2" fillId="2" borderId="7" xfId="0" applyNumberFormat="1" applyFont="1" applyFill="1" applyBorder="1" applyAlignment="1">
      <alignment horizontal="left"/>
    </xf>
    <xf numFmtId="180" fontId="2" fillId="2" borderId="8" xfId="0" applyNumberFormat="1" applyFont="1" applyFill="1" applyBorder="1" applyAlignment="1"/>
    <xf numFmtId="180" fontId="2" fillId="0" borderId="6" xfId="0" applyNumberFormat="1" applyFont="1" applyFill="1" applyBorder="1" applyAlignment="1">
      <alignment horizontal="left"/>
    </xf>
    <xf numFmtId="180" fontId="2" fillId="0" borderId="7" xfId="0" applyNumberFormat="1" applyFont="1" applyFill="1" applyBorder="1" applyAlignment="1">
      <alignment horizontal="left"/>
    </xf>
    <xf numFmtId="180" fontId="2" fillId="0" borderId="9" xfId="0" applyNumberFormat="1" applyFont="1" applyFill="1" applyBorder="1" applyAlignment="1"/>
    <xf numFmtId="0" fontId="2" fillId="3" borderId="6" xfId="0" applyFont="1" applyFill="1" applyBorder="1" applyAlignment="1">
      <alignment horizontal="left"/>
    </xf>
    <xf numFmtId="0" fontId="2" fillId="3" borderId="7" xfId="0" applyFont="1" applyFill="1" applyBorder="1" applyAlignment="1">
      <alignment horizontal="left"/>
    </xf>
    <xf numFmtId="0" fontId="2" fillId="3" borderId="8" xfId="0" applyFont="1" applyFill="1" applyBorder="1" applyAlignment="1"/>
    <xf numFmtId="0" fontId="2" fillId="0" borderId="6" xfId="0" applyFont="1" applyFill="1" applyBorder="1" applyAlignment="1">
      <alignment horizontal="left"/>
    </xf>
    <xf numFmtId="0" fontId="2" fillId="0" borderId="7" xfId="0" applyFont="1" applyFill="1" applyBorder="1" applyAlignment="1">
      <alignment horizontal="left"/>
    </xf>
    <xf numFmtId="0" fontId="2" fillId="0" borderId="10" xfId="0" applyFont="1" applyFill="1" applyBorder="1" applyAlignment="1"/>
    <xf numFmtId="0" fontId="2" fillId="3" borderId="9" xfId="0" applyFont="1" applyFill="1" applyBorder="1" applyAlignment="1"/>
    <xf numFmtId="0" fontId="2" fillId="0" borderId="8" xfId="0" applyFont="1" applyFill="1" applyBorder="1" applyAlignment="1"/>
    <xf numFmtId="0" fontId="2" fillId="3" borderId="10" xfId="0" applyFont="1" applyFill="1" applyBorder="1" applyAlignment="1"/>
    <xf numFmtId="0" fontId="2" fillId="0" borderId="11" xfId="0" applyFont="1" applyFill="1" applyBorder="1" applyAlignment="1">
      <alignment horizontal="left"/>
    </xf>
    <xf numFmtId="0" fontId="2" fillId="0" borderId="12" xfId="0" applyFont="1" applyFill="1" applyBorder="1" applyAlignment="1">
      <alignment horizontal="left"/>
    </xf>
    <xf numFmtId="0" fontId="2" fillId="0" borderId="9" xfId="0" applyFont="1" applyFill="1" applyBorder="1" applyAlignment="1"/>
    <xf numFmtId="49" fontId="3" fillId="4" borderId="13" xfId="0" applyNumberFormat="1" applyFont="1" applyFill="1" applyBorder="1" applyAlignment="1">
      <alignment horizontal="center" vertical="top"/>
    </xf>
    <xf numFmtId="49" fontId="3" fillId="4" borderId="14" xfId="0" applyNumberFormat="1" applyFont="1" applyFill="1" applyBorder="1" applyAlignment="1">
      <alignment horizontal="center" vertical="top"/>
    </xf>
    <xf numFmtId="49" fontId="3" fillId="4" borderId="15" xfId="0" applyNumberFormat="1" applyFont="1" applyFill="1" applyBorder="1" applyAlignment="1">
      <alignment horizontal="center" vertical="top"/>
    </xf>
    <xf numFmtId="49" fontId="4" fillId="0" borderId="7" xfId="0" applyNumberFormat="1" applyFont="1" applyBorder="1" applyAlignment="1">
      <alignment horizontal="left" vertical="top" wrapText="1"/>
    </xf>
    <xf numFmtId="0" fontId="3" fillId="5" borderId="16" xfId="0" applyFont="1" applyFill="1" applyBorder="1" applyAlignment="1">
      <alignment horizontal="center" vertical="center" wrapText="1"/>
    </xf>
    <xf numFmtId="0" fontId="5" fillId="0" borderId="7" xfId="0" applyFont="1" applyBorder="1" applyAlignment="1">
      <alignment horizontal="center" vertical="center" wrapText="1"/>
    </xf>
    <xf numFmtId="0" fontId="6" fillId="0" borderId="7" xfId="49" applyFont="1" applyBorder="1" applyAlignment="1">
      <alignment horizontal="center" vertical="center" wrapText="1"/>
    </xf>
    <xf numFmtId="0" fontId="6" fillId="0" borderId="7" xfId="49" applyFont="1" applyBorder="1" applyAlignment="1">
      <alignment wrapText="1"/>
    </xf>
    <xf numFmtId="0" fontId="0" fillId="6" borderId="7" xfId="0" applyFill="1" applyBorder="1" applyAlignment="1">
      <alignment horizontal="center"/>
    </xf>
    <xf numFmtId="0" fontId="7" fillId="6" borderId="0" xfId="0" applyFont="1" applyFill="1" applyAlignment="1">
      <alignment horizontal="center"/>
    </xf>
    <xf numFmtId="0" fontId="0" fillId="0" borderId="7" xfId="0" applyBorder="1" applyAlignment="1">
      <alignment horizontal="center"/>
    </xf>
    <xf numFmtId="0" fontId="7" fillId="7" borderId="15" xfId="0" applyFont="1" applyFill="1" applyBorder="1" applyAlignment="1">
      <alignment horizontal="center"/>
    </xf>
    <xf numFmtId="0" fontId="7" fillId="7" borderId="7" xfId="0" applyFont="1" applyFill="1" applyBorder="1" applyAlignment="1">
      <alignment horizontal="center"/>
    </xf>
    <xf numFmtId="0" fontId="0" fillId="0" borderId="15" xfId="0" applyBorder="1" applyAlignment="1">
      <alignment horizontal="center"/>
    </xf>
    <xf numFmtId="0" fontId="6" fillId="0" borderId="7" xfId="0" applyFont="1" applyBorder="1"/>
    <xf numFmtId="0" fontId="8" fillId="0" borderId="7" xfId="0" applyFont="1" applyBorder="1"/>
    <xf numFmtId="0" fontId="3" fillId="5" borderId="7" xfId="0" applyFont="1" applyFill="1" applyBorder="1" applyAlignment="1">
      <alignment horizontal="center" vertical="center" wrapText="1"/>
    </xf>
    <xf numFmtId="0" fontId="0" fillId="0" borderId="7" xfId="0" applyBorder="1"/>
    <xf numFmtId="0" fontId="8" fillId="0" borderId="0" xfId="0" applyFont="1" applyAlignment="1">
      <alignment horizontal="left"/>
    </xf>
    <xf numFmtId="0" fontId="8" fillId="0" borderId="0" xfId="0" applyFont="1"/>
    <xf numFmtId="0" fontId="9" fillId="0" borderId="7" xfId="0" applyFont="1" applyBorder="1" applyAlignment="1">
      <alignment horizontal="left"/>
    </xf>
    <xf numFmtId="0" fontId="9" fillId="0" borderId="7" xfId="0" applyFont="1" applyBorder="1"/>
    <xf numFmtId="0" fontId="6" fillId="0" borderId="0" xfId="0" applyFont="1" applyAlignment="1">
      <alignment horizontal="center"/>
    </xf>
    <xf numFmtId="0" fontId="6" fillId="0" borderId="0" xfId="0" applyFont="1"/>
    <xf numFmtId="0" fontId="6" fillId="0" borderId="7" xfId="50" applyFont="1" applyBorder="1" applyAlignment="1">
      <alignment horizontal="center" vertical="center" wrapText="1"/>
    </xf>
    <xf numFmtId="0" fontId="6" fillId="0" borderId="7" xfId="50" applyFont="1" applyBorder="1" applyAlignment="1">
      <alignmen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3" fillId="5" borderId="7" xfId="0" applyFont="1" applyFill="1" applyBorder="1" applyAlignment="1">
      <alignment horizontal="center" vertical="center"/>
    </xf>
    <xf numFmtId="49" fontId="0" fillId="0" borderId="0" xfId="0" applyNumberFormat="1"/>
    <xf numFmtId="49" fontId="7" fillId="0" borderId="0" xfId="0" applyNumberFormat="1" applyFont="1"/>
    <xf numFmtId="0" fontId="7" fillId="0" borderId="0" xfId="0" applyFont="1"/>
    <xf numFmtId="0" fontId="10" fillId="5" borderId="7" xfId="51" applyFont="1" applyFill="1" applyBorder="1" applyAlignment="1">
      <alignment horizontal="left" vertical="center" wrapText="1"/>
    </xf>
    <xf numFmtId="0" fontId="10" fillId="5" borderId="17" xfId="51" applyFont="1" applyFill="1" applyBorder="1" applyAlignment="1">
      <alignment horizontal="left" vertical="center" wrapText="1"/>
    </xf>
    <xf numFmtId="0" fontId="11" fillId="0" borderId="18" xfId="0" applyFont="1" applyBorder="1" applyAlignment="1">
      <alignment horizontal="left" vertical="center" wrapText="1"/>
    </xf>
    <xf numFmtId="0" fontId="12" fillId="5" borderId="7" xfId="51" applyFont="1" applyFill="1" applyBorder="1" applyAlignment="1">
      <alignment horizontal="left" vertical="center" wrapText="1"/>
    </xf>
    <xf numFmtId="0" fontId="12" fillId="5" borderId="17" xfId="51" applyFont="1" applyFill="1" applyBorder="1" applyAlignment="1">
      <alignment horizontal="left" vertical="center" wrapText="1"/>
    </xf>
    <xf numFmtId="0" fontId="8" fillId="0" borderId="0" xfId="0" applyFont="1" applyAlignment="1">
      <alignment horizontal="center" vertical="center"/>
    </xf>
    <xf numFmtId="49" fontId="13" fillId="0" borderId="7" xfId="0" applyNumberFormat="1" applyFont="1" applyBorder="1" applyAlignment="1">
      <alignment horizontal="center" vertical="center"/>
    </xf>
    <xf numFmtId="49" fontId="6" fillId="0" borderId="7" xfId="0" applyNumberFormat="1" applyFont="1" applyBorder="1" applyAlignment="1">
      <alignment horizontal="left" vertical="center"/>
    </xf>
    <xf numFmtId="49" fontId="6" fillId="0" borderId="7" xfId="0" applyNumberFormat="1" applyFont="1" applyBorder="1" applyAlignment="1">
      <alignment horizontal="left" vertical="center" wrapText="1"/>
    </xf>
    <xf numFmtId="0" fontId="13" fillId="0" borderId="7" xfId="0" applyFont="1" applyBorder="1" applyAlignment="1">
      <alignment horizontal="center" vertical="center" wrapText="1"/>
    </xf>
    <xf numFmtId="49" fontId="8" fillId="0" borderId="0" xfId="0" applyNumberFormat="1" applyFont="1" applyAlignment="1">
      <alignment horizontal="center" vertical="center"/>
    </xf>
    <xf numFmtId="49" fontId="13" fillId="0" borderId="7" xfId="0" applyNumberFormat="1" applyFont="1" applyBorder="1" applyAlignment="1">
      <alignment horizontal="center" vertical="center" wrapText="1"/>
    </xf>
    <xf numFmtId="0" fontId="13" fillId="0" borderId="7" xfId="0" applyFont="1" applyBorder="1" applyAlignment="1">
      <alignment horizontal="center" vertical="center"/>
    </xf>
    <xf numFmtId="49" fontId="13" fillId="8" borderId="0" xfId="0" applyNumberFormat="1" applyFont="1" applyFill="1" applyAlignment="1">
      <alignment horizontal="center" vertical="center"/>
    </xf>
    <xf numFmtId="0" fontId="6" fillId="0" borderId="7" xfId="0" applyFont="1" applyBorder="1" applyAlignment="1">
      <alignment horizontal="left" vertical="center"/>
    </xf>
    <xf numFmtId="0" fontId="13" fillId="9" borderId="7" xfId="0" applyFont="1" applyFill="1" applyBorder="1" applyAlignment="1">
      <alignment horizontal="center" vertical="center"/>
    </xf>
    <xf numFmtId="49" fontId="6" fillId="0" borderId="7" xfId="0" applyNumberFormat="1" applyFont="1" applyBorder="1" applyAlignment="1">
      <alignment horizontal="center" vertical="center"/>
    </xf>
    <xf numFmtId="49" fontId="6" fillId="0" borderId="7" xfId="0" applyNumberFormat="1" applyFont="1" applyBorder="1"/>
    <xf numFmtId="0" fontId="0" fillId="0" borderId="0" xfId="0" applyAlignment="1" applyProtection="1">
      <alignment horizontal="center"/>
      <protection locked="0"/>
    </xf>
    <xf numFmtId="0" fontId="0" fillId="0" borderId="0" xfId="0" applyProtection="1">
      <protection locked="0"/>
    </xf>
    <xf numFmtId="0" fontId="0" fillId="0" borderId="0" xfId="0" applyAlignment="1" applyProtection="1">
      <alignment wrapText="1"/>
      <protection locked="0"/>
    </xf>
    <xf numFmtId="0" fontId="0" fillId="0" borderId="0" xfId="0" applyAlignment="1" applyProtection="1">
      <alignment horizontal="left"/>
      <protection locked="0"/>
    </xf>
    <xf numFmtId="49" fontId="14" fillId="7" borderId="0" xfId="0" applyNumberFormat="1" applyFont="1" applyFill="1" applyAlignment="1">
      <alignment horizontal="left" vertical="center" wrapText="1"/>
    </xf>
    <xf numFmtId="49" fontId="15" fillId="0" borderId="0" xfId="0" applyNumberFormat="1" applyFont="1" applyAlignment="1">
      <alignment horizontal="left" vertical="center"/>
    </xf>
    <xf numFmtId="49" fontId="15" fillId="0" borderId="0" xfId="0" applyNumberFormat="1" applyFont="1" applyAlignment="1">
      <alignment horizontal="center" vertical="center"/>
    </xf>
    <xf numFmtId="49" fontId="15" fillId="0" borderId="0" xfId="0" applyNumberFormat="1" applyFont="1" applyAlignment="1">
      <alignment horizontal="left" vertical="center" wrapText="1"/>
    </xf>
    <xf numFmtId="0" fontId="15" fillId="0" borderId="0" xfId="0" applyFont="1" applyAlignment="1">
      <alignment horizontal="center" vertical="center"/>
    </xf>
    <xf numFmtId="49" fontId="14" fillId="7" borderId="19" xfId="0" applyNumberFormat="1" applyFont="1" applyFill="1" applyBorder="1" applyAlignment="1">
      <alignment horizontal="left" vertical="center" wrapText="1"/>
    </xf>
    <xf numFmtId="49" fontId="16" fillId="7" borderId="7" xfId="0" applyNumberFormat="1" applyFont="1" applyFill="1" applyBorder="1" applyAlignment="1">
      <alignment horizontal="center" vertical="center" wrapText="1"/>
    </xf>
    <xf numFmtId="49" fontId="14" fillId="7" borderId="7" xfId="0" applyNumberFormat="1" applyFont="1" applyFill="1" applyBorder="1" applyAlignment="1">
      <alignment horizontal="center" vertical="center" wrapText="1"/>
    </xf>
    <xf numFmtId="0" fontId="17" fillId="0" borderId="0" xfId="0" applyFont="1"/>
    <xf numFmtId="49" fontId="16" fillId="7" borderId="20" xfId="0" applyNumberFormat="1" applyFont="1" applyFill="1" applyBorder="1" applyAlignment="1">
      <alignment horizontal="center" vertical="center"/>
    </xf>
    <xf numFmtId="49" fontId="14" fillId="7" borderId="20" xfId="0" applyNumberFormat="1" applyFont="1" applyFill="1" applyBorder="1" applyAlignment="1">
      <alignment horizontal="center" vertical="center"/>
    </xf>
    <xf numFmtId="49" fontId="16" fillId="7" borderId="20" xfId="0" applyNumberFormat="1" applyFont="1" applyFill="1" applyBorder="1" applyAlignment="1">
      <alignment horizontal="center" vertical="center" wrapText="1"/>
    </xf>
    <xf numFmtId="49" fontId="16" fillId="7" borderId="20" xfId="0" applyNumberFormat="1" applyFont="1" applyFill="1" applyBorder="1" applyAlignment="1">
      <alignment horizontal="left" vertical="center"/>
    </xf>
    <xf numFmtId="0" fontId="15" fillId="0" borderId="0" xfId="0" applyFont="1" applyAlignment="1">
      <alignment horizontal="center"/>
    </xf>
    <xf numFmtId="49" fontId="15" fillId="0" borderId="7" xfId="0" applyNumberFormat="1" applyFont="1" applyBorder="1" applyAlignment="1" applyProtection="1">
      <alignment horizontal="center"/>
      <protection locked="0"/>
    </xf>
    <xf numFmtId="49" fontId="15" fillId="0" borderId="7" xfId="0" applyNumberFormat="1" applyFont="1" applyBorder="1" applyProtection="1">
      <protection locked="0"/>
    </xf>
    <xf numFmtId="49" fontId="15" fillId="0" borderId="7" xfId="0" applyNumberFormat="1" applyFont="1" applyBorder="1" applyAlignment="1" applyProtection="1">
      <alignment wrapText="1"/>
      <protection locked="0"/>
    </xf>
    <xf numFmtId="49" fontId="15" fillId="0" borderId="7" xfId="0" applyNumberFormat="1" applyFont="1" applyBorder="1" applyAlignment="1" applyProtection="1">
      <alignment horizontal="left"/>
      <protection locked="0"/>
    </xf>
    <xf numFmtId="49" fontId="15" fillId="0" borderId="0" xfId="0" applyNumberFormat="1" applyFont="1" applyAlignment="1" applyProtection="1">
      <alignment horizontal="center"/>
      <protection locked="0"/>
    </xf>
    <xf numFmtId="49" fontId="15" fillId="0" borderId="0" xfId="0" applyNumberFormat="1" applyFont="1" applyProtection="1">
      <protection locked="0"/>
    </xf>
    <xf numFmtId="49" fontId="15" fillId="0" borderId="0" xfId="0" applyNumberFormat="1" applyFont="1" applyAlignment="1" applyProtection="1">
      <alignment wrapText="1"/>
      <protection locked="0"/>
    </xf>
    <xf numFmtId="49" fontId="15" fillId="0" borderId="0" xfId="0" applyNumberFormat="1" applyFont="1" applyAlignment="1" applyProtection="1">
      <alignment horizontal="left"/>
      <protection locked="0"/>
    </xf>
    <xf numFmtId="0" fontId="18" fillId="0" borderId="0" xfId="0" applyFont="1" applyAlignment="1">
      <alignment horizontal="center" vertical="center"/>
    </xf>
    <xf numFmtId="0" fontId="8" fillId="7" borderId="0" xfId="0" applyFont="1" applyFill="1" applyAlignment="1">
      <alignment horizontal="center" vertical="center"/>
    </xf>
    <xf numFmtId="0" fontId="19" fillId="7" borderId="0" xfId="0" applyFont="1" applyFill="1" applyAlignment="1">
      <alignment horizontal="center" vertical="center" wrapText="1"/>
    </xf>
    <xf numFmtId="0" fontId="19" fillId="7" borderId="0" xfId="0" applyFont="1" applyFill="1" applyAlignment="1">
      <alignment horizontal="center" vertical="center"/>
    </xf>
    <xf numFmtId="0" fontId="8" fillId="0" borderId="7" xfId="0" applyFont="1" applyBorder="1" applyAlignment="1" applyProtection="1">
      <alignment horizontal="center" vertical="center"/>
      <protection locked="0"/>
    </xf>
    <xf numFmtId="0" fontId="8" fillId="0" borderId="7" xfId="0" applyFont="1" applyBorder="1" applyAlignment="1" applyProtection="1">
      <alignment horizontal="left" vertical="center"/>
      <protection locked="0"/>
    </xf>
    <xf numFmtId="0" fontId="8" fillId="0" borderId="7" xfId="0" applyFont="1" applyBorder="1" applyAlignment="1" applyProtection="1">
      <alignment horizontal="center" vertical="center" wrapText="1"/>
      <protection locked="0"/>
    </xf>
    <xf numFmtId="0" fontId="8" fillId="0" borderId="7" xfId="0" applyNumberFormat="1" applyFont="1" applyBorder="1" applyAlignment="1" applyProtection="1">
      <alignment horizontal="center" vertical="center"/>
      <protection locked="0"/>
    </xf>
    <xf numFmtId="0" fontId="8" fillId="7" borderId="7" xfId="0" applyFont="1" applyFill="1" applyBorder="1" applyAlignment="1" applyProtection="1">
      <alignment horizontal="left" vertical="center"/>
      <protection locked="0"/>
    </xf>
    <xf numFmtId="0" fontId="8" fillId="7" borderId="7" xfId="0" applyFont="1" applyFill="1" applyBorder="1" applyAlignment="1" applyProtection="1">
      <alignment horizontal="center" vertical="center"/>
      <protection locked="0"/>
    </xf>
    <xf numFmtId="0" fontId="8" fillId="7" borderId="0" xfId="0" applyFont="1" applyFill="1" applyAlignment="1" applyProtection="1">
      <alignment horizontal="center" vertical="center"/>
      <protection locked="0"/>
    </xf>
    <xf numFmtId="49" fontId="20" fillId="7" borderId="19" xfId="0" applyNumberFormat="1" applyFont="1" applyFill="1" applyBorder="1" applyAlignment="1">
      <alignment horizontal="left" vertical="center" wrapText="1"/>
    </xf>
    <xf numFmtId="49" fontId="16" fillId="0" borderId="0" xfId="0" applyNumberFormat="1" applyFont="1" applyAlignment="1">
      <alignment vertical="center" wrapText="1"/>
    </xf>
    <xf numFmtId="49" fontId="21" fillId="7" borderId="0" xfId="0" applyNumberFormat="1" applyFont="1" applyFill="1" applyAlignment="1">
      <alignment horizontal="left" vertical="center" wrapText="1"/>
    </xf>
    <xf numFmtId="49" fontId="16" fillId="0" borderId="0" xfId="0" applyNumberFormat="1" applyFont="1" applyAlignment="1">
      <alignment horizontal="left" vertical="center" wrapText="1"/>
    </xf>
    <xf numFmtId="49" fontId="16" fillId="0" borderId="0" xfId="0" applyNumberFormat="1" applyFont="1" applyAlignment="1">
      <alignment horizontal="center" vertical="center" wrapText="1"/>
    </xf>
    <xf numFmtId="49" fontId="14" fillId="0" borderId="0" xfId="0" applyNumberFormat="1" applyFont="1" applyAlignment="1">
      <alignment horizontal="left" vertical="center" wrapText="1"/>
    </xf>
    <xf numFmtId="49" fontId="21" fillId="7" borderId="19" xfId="0" applyNumberFormat="1" applyFont="1" applyFill="1" applyBorder="1" applyAlignment="1">
      <alignment horizontal="left" vertical="center" wrapText="1"/>
    </xf>
    <xf numFmtId="49" fontId="22" fillId="0" borderId="0" xfId="0" applyNumberFormat="1" applyFont="1" applyAlignment="1">
      <alignment vertical="center"/>
    </xf>
    <xf numFmtId="49" fontId="21" fillId="7" borderId="7" xfId="0" applyNumberFormat="1" applyFont="1" applyFill="1" applyBorder="1" applyAlignment="1">
      <alignment horizontal="left" vertical="center" wrapText="1"/>
    </xf>
    <xf numFmtId="49" fontId="21" fillId="0" borderId="0" xfId="0" applyNumberFormat="1" applyFont="1" applyAlignment="1">
      <alignment vertical="center" wrapText="1"/>
    </xf>
    <xf numFmtId="0" fontId="16" fillId="0" borderId="0" xfId="0" applyFont="1" applyAlignment="1">
      <alignment horizontal="center" vertical="center" wrapText="1"/>
    </xf>
    <xf numFmtId="49" fontId="21" fillId="7" borderId="7" xfId="0" applyNumberFormat="1" applyFont="1" applyFill="1" applyBorder="1" applyAlignment="1">
      <alignment horizontal="center" vertical="center"/>
    </xf>
    <xf numFmtId="49" fontId="22" fillId="7" borderId="7" xfId="0" applyNumberFormat="1" applyFont="1" applyFill="1" applyBorder="1" applyAlignment="1">
      <alignment horizontal="center" vertical="center"/>
    </xf>
    <xf numFmtId="49" fontId="15" fillId="7" borderId="7" xfId="0" applyNumberFormat="1" applyFont="1" applyFill="1" applyBorder="1" applyAlignment="1">
      <alignment horizontal="center" vertical="center" wrapText="1"/>
    </xf>
    <xf numFmtId="49" fontId="21" fillId="7" borderId="7" xfId="0" applyNumberFormat="1" applyFont="1" applyFill="1" applyBorder="1" applyAlignment="1">
      <alignment horizontal="center" vertical="center" wrapText="1"/>
    </xf>
    <xf numFmtId="49" fontId="15" fillId="7" borderId="7" xfId="0" applyNumberFormat="1" applyFont="1" applyFill="1" applyBorder="1" applyAlignment="1">
      <alignment horizontal="center" vertical="center"/>
    </xf>
    <xf numFmtId="49" fontId="21" fillId="7" borderId="7" xfId="6" applyNumberFormat="1" applyFont="1" applyFill="1" applyBorder="1" applyAlignment="1" applyProtection="1">
      <alignment horizontal="center" vertical="center"/>
    </xf>
    <xf numFmtId="49" fontId="15" fillId="7" borderId="13" xfId="0" applyNumberFormat="1" applyFont="1" applyFill="1" applyBorder="1" applyAlignment="1">
      <alignment horizontal="center" vertical="center"/>
    </xf>
    <xf numFmtId="49" fontId="15" fillId="7" borderId="14" xfId="0" applyNumberFormat="1" applyFont="1" applyFill="1" applyBorder="1" applyAlignment="1">
      <alignment horizontal="center" vertical="center"/>
    </xf>
    <xf numFmtId="49" fontId="15" fillId="7" borderId="13" xfId="0" applyNumberFormat="1" applyFont="1" applyFill="1" applyBorder="1" applyAlignment="1">
      <alignment horizontal="center" vertical="center" wrapText="1"/>
    </xf>
    <xf numFmtId="49" fontId="15" fillId="7" borderId="15" xfId="0" applyNumberFormat="1" applyFont="1" applyFill="1" applyBorder="1" applyAlignment="1">
      <alignment horizontal="center" vertical="center" wrapText="1"/>
    </xf>
    <xf numFmtId="49" fontId="22" fillId="7" borderId="7" xfId="0" applyNumberFormat="1" applyFont="1" applyFill="1" applyBorder="1" applyAlignment="1">
      <alignment horizontal="center" vertical="center" wrapText="1"/>
    </xf>
    <xf numFmtId="49" fontId="15" fillId="7" borderId="7" xfId="6" applyNumberFormat="1" applyFont="1" applyFill="1" applyBorder="1" applyAlignment="1" applyProtection="1">
      <alignment horizontal="center" vertical="center"/>
    </xf>
    <xf numFmtId="49" fontId="15" fillId="7" borderId="7" xfId="6" applyNumberFormat="1" applyFont="1" applyFill="1" applyBorder="1" applyAlignment="1" applyProtection="1">
      <alignment horizontal="center" vertical="center" wrapText="1"/>
    </xf>
    <xf numFmtId="49" fontId="21" fillId="7" borderId="13" xfId="0" applyNumberFormat="1" applyFont="1" applyFill="1" applyBorder="1" applyAlignment="1">
      <alignment horizontal="center" vertical="center"/>
    </xf>
    <xf numFmtId="49" fontId="21" fillId="7" borderId="15" xfId="0" applyNumberFormat="1" applyFont="1" applyFill="1" applyBorder="1" applyAlignment="1">
      <alignment horizontal="center" vertical="center"/>
    </xf>
    <xf numFmtId="49" fontId="22" fillId="7" borderId="16" xfId="0" applyNumberFormat="1" applyFont="1" applyFill="1" applyBorder="1" applyAlignment="1">
      <alignment horizontal="center" vertical="center" wrapText="1"/>
    </xf>
    <xf numFmtId="49" fontId="23" fillId="7" borderId="7" xfId="0" applyNumberFormat="1" applyFont="1" applyFill="1" applyBorder="1" applyAlignment="1">
      <alignment horizontal="center" vertical="center"/>
    </xf>
    <xf numFmtId="49" fontId="15" fillId="7" borderId="16" xfId="0" applyNumberFormat="1" applyFont="1" applyFill="1" applyBorder="1" applyAlignment="1">
      <alignment horizontal="center" vertical="center" wrapText="1"/>
    </xf>
    <xf numFmtId="49" fontId="15" fillId="7" borderId="14" xfId="0" applyNumberFormat="1" applyFont="1" applyFill="1" applyBorder="1" applyAlignment="1">
      <alignment horizontal="center" vertical="center" wrapText="1"/>
    </xf>
    <xf numFmtId="0" fontId="15" fillId="7" borderId="0" xfId="0" applyFont="1" applyFill="1" applyAlignment="1">
      <alignment horizontal="center" vertical="center"/>
    </xf>
    <xf numFmtId="49" fontId="21" fillId="7" borderId="7" xfId="6" applyNumberFormat="1" applyFont="1" applyFill="1" applyBorder="1" applyAlignment="1" applyProtection="1">
      <alignment horizontal="center" vertical="center" wrapText="1"/>
    </xf>
    <xf numFmtId="49" fontId="21" fillId="7" borderId="20" xfId="0" applyNumberFormat="1" applyFont="1" applyFill="1" applyBorder="1" applyAlignment="1">
      <alignment horizontal="center" vertical="center" wrapText="1"/>
    </xf>
    <xf numFmtId="49" fontId="22" fillId="7" borderId="20" xfId="0" applyNumberFormat="1" applyFont="1" applyFill="1" applyBorder="1" applyAlignment="1">
      <alignment horizontal="center" vertical="center" wrapText="1"/>
    </xf>
    <xf numFmtId="49" fontId="15" fillId="7" borderId="20" xfId="0" applyNumberFormat="1" applyFont="1" applyFill="1" applyBorder="1" applyAlignment="1">
      <alignment horizontal="center" vertical="center" wrapText="1"/>
    </xf>
    <xf numFmtId="0" fontId="24" fillId="7" borderId="0" xfId="0" applyFont="1" applyFill="1" applyAlignment="1">
      <alignment horizontal="center" vertical="center" wrapText="1"/>
    </xf>
    <xf numFmtId="49" fontId="15" fillId="7" borderId="7" xfId="0" applyNumberFormat="1" applyFont="1" applyFill="1" applyBorder="1" applyAlignment="1">
      <alignment horizontal="left" vertical="center" wrapText="1"/>
    </xf>
    <xf numFmtId="49" fontId="15" fillId="7" borderId="7" xfId="0" applyNumberFormat="1" applyFont="1" applyFill="1" applyBorder="1" applyAlignment="1" applyProtection="1">
      <alignment horizontal="center" vertical="center" wrapText="1"/>
      <protection locked="0"/>
    </xf>
    <xf numFmtId="49" fontId="6" fillId="7" borderId="7" xfId="0" applyNumberFormat="1" applyFont="1" applyFill="1" applyBorder="1" applyAlignment="1">
      <alignment horizontal="center" vertical="center"/>
    </xf>
    <xf numFmtId="0" fontId="6" fillId="7" borderId="7" xfId="0" applyNumberFormat="1" applyFont="1" applyFill="1" applyBorder="1" applyAlignment="1">
      <alignment horizontal="center" vertical="center" wrapText="1"/>
    </xf>
    <xf numFmtId="49" fontId="6" fillId="7" borderId="7" xfId="0" applyNumberFormat="1" applyFont="1" applyFill="1" applyBorder="1" applyAlignment="1">
      <alignment horizontal="left" vertical="center" wrapText="1"/>
    </xf>
    <xf numFmtId="49" fontId="15" fillId="0" borderId="7" xfId="0" applyNumberFormat="1" applyFont="1" applyBorder="1" applyAlignment="1" applyProtection="1">
      <alignment horizontal="center" vertical="center" wrapText="1"/>
      <protection locked="0"/>
    </xf>
    <xf numFmtId="49" fontId="15" fillId="0" borderId="7" xfId="0" applyNumberFormat="1" applyFont="1" applyBorder="1" applyAlignment="1" applyProtection="1">
      <alignment horizontal="left" vertical="center" wrapText="1"/>
      <protection locked="0"/>
    </xf>
    <xf numFmtId="49" fontId="25" fillId="10" borderId="7" xfId="0" applyNumberFormat="1" applyFont="1" applyFill="1" applyBorder="1" applyAlignment="1" applyProtection="1">
      <alignment horizontal="center" vertical="center" wrapText="1"/>
      <protection locked="0"/>
    </xf>
    <xf numFmtId="181" fontId="26" fillId="7" borderId="7" xfId="1" applyNumberFormat="1" applyFont="1" applyFill="1" applyBorder="1" applyAlignment="1" applyProtection="1">
      <alignment horizontal="right" vertical="center" wrapText="1"/>
      <protection locked="0"/>
    </xf>
    <xf numFmtId="49" fontId="8" fillId="7" borderId="7" xfId="0" applyNumberFormat="1" applyFont="1" applyFill="1" applyBorder="1" applyAlignment="1" applyProtection="1">
      <alignment vertical="center" wrapText="1"/>
      <protection locked="0"/>
    </xf>
    <xf numFmtId="49" fontId="8" fillId="7" borderId="7" xfId="0" applyNumberFormat="1" applyFont="1" applyFill="1" applyBorder="1" applyAlignment="1" applyProtection="1">
      <alignment horizontal="center" vertical="center" wrapText="1"/>
      <protection locked="0"/>
    </xf>
    <xf numFmtId="0" fontId="27" fillId="10"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49" fontId="25" fillId="11" borderId="7" xfId="0" applyNumberFormat="1" applyFont="1" applyFill="1" applyBorder="1" applyAlignment="1" applyProtection="1">
      <alignment horizontal="center" vertical="center" wrapText="1"/>
      <protection locked="0"/>
    </xf>
    <xf numFmtId="0" fontId="15" fillId="0" borderId="7" xfId="0" applyNumberFormat="1" applyFont="1" applyBorder="1" applyAlignment="1" applyProtection="1">
      <alignment horizontal="center" vertical="center" wrapText="1"/>
      <protection locked="0"/>
    </xf>
    <xf numFmtId="180" fontId="2" fillId="7" borderId="1" xfId="0" applyNumberFormat="1" applyFont="1" applyFill="1" applyBorder="1" applyAlignment="1">
      <alignment horizontal="left" vertical="center" wrapText="1"/>
    </xf>
    <xf numFmtId="49" fontId="15" fillId="10" borderId="7" xfId="0" applyNumberFormat="1" applyFont="1" applyFill="1" applyBorder="1" applyAlignment="1" applyProtection="1">
      <alignment horizontal="center" vertical="center" wrapText="1"/>
      <protection locked="0"/>
    </xf>
    <xf numFmtId="0" fontId="15" fillId="10" borderId="7" xfId="0" applyFont="1" applyFill="1" applyBorder="1" applyAlignment="1" applyProtection="1">
      <alignment horizontal="center" vertical="center" wrapText="1"/>
      <protection locked="0"/>
    </xf>
    <xf numFmtId="0" fontId="25" fillId="11" borderId="7" xfId="0" applyFont="1" applyFill="1" applyBorder="1" applyAlignment="1" applyProtection="1">
      <alignment horizontal="center" vertical="center" wrapText="1"/>
      <protection locked="0"/>
    </xf>
    <xf numFmtId="49" fontId="25" fillId="7" borderId="7" xfId="0" applyNumberFormat="1" applyFont="1" applyFill="1" applyBorder="1" applyAlignment="1" applyProtection="1">
      <alignment horizontal="center" vertical="center" wrapText="1"/>
      <protection locked="0"/>
    </xf>
    <xf numFmtId="49" fontId="27" fillId="7" borderId="7" xfId="0" applyNumberFormat="1" applyFont="1" applyFill="1" applyBorder="1" applyAlignment="1" applyProtection="1">
      <alignment horizontal="left" vertical="center" wrapText="1"/>
      <protection locked="0"/>
    </xf>
    <xf numFmtId="49" fontId="27" fillId="10" borderId="7" xfId="0" applyNumberFormat="1" applyFont="1" applyFill="1" applyBorder="1" applyAlignment="1" applyProtection="1">
      <alignment horizontal="center" vertical="center" wrapText="1"/>
      <protection locked="0"/>
    </xf>
    <xf numFmtId="49" fontId="15" fillId="7" borderId="7" xfId="0" applyNumberFormat="1" applyFont="1" applyFill="1" applyBorder="1" applyAlignment="1" applyProtection="1">
      <alignment horizontal="left" vertical="center" wrapText="1"/>
      <protection locked="0"/>
    </xf>
    <xf numFmtId="0" fontId="15" fillId="7" borderId="0" xfId="0" applyFont="1" applyFill="1" applyAlignment="1" applyProtection="1">
      <alignment horizontal="center" vertical="center" wrapText="1"/>
      <protection locked="0"/>
    </xf>
    <xf numFmtId="49" fontId="8" fillId="0" borderId="7" xfId="0" applyNumberFormat="1" applyFont="1" applyBorder="1" applyAlignment="1" applyProtection="1">
      <alignment horizontal="center" vertical="center"/>
      <protection locked="0"/>
    </xf>
    <xf numFmtId="49" fontId="8" fillId="0" borderId="7" xfId="0" applyNumberFormat="1" applyFont="1" applyBorder="1" applyAlignment="1" applyProtection="1">
      <alignment horizontal="left" vertical="center"/>
      <protection locked="0"/>
    </xf>
    <xf numFmtId="49" fontId="8" fillId="0" borderId="7" xfId="0" applyNumberFormat="1" applyFont="1" applyBorder="1" applyAlignment="1" applyProtection="1">
      <alignment horizontal="center" vertical="center" wrapText="1"/>
      <protection locked="0"/>
    </xf>
    <xf numFmtId="49" fontId="8" fillId="7" borderId="7" xfId="0" applyNumberFormat="1" applyFont="1" applyFill="1" applyBorder="1" applyAlignment="1" applyProtection="1">
      <alignment horizontal="left" vertical="center"/>
      <protection locked="0"/>
    </xf>
    <xf numFmtId="49" fontId="8" fillId="7" borderId="7" xfId="0" applyNumberFormat="1" applyFont="1" applyFill="1" applyBorder="1" applyAlignment="1" applyProtection="1">
      <alignment horizontal="center" vertical="center"/>
      <protection locked="0"/>
    </xf>
    <xf numFmtId="0" fontId="8" fillId="7" borderId="7" xfId="0" applyFont="1" applyFill="1" applyBorder="1" applyAlignment="1" applyProtection="1">
      <alignment vertical="center" wrapText="1"/>
      <protection locked="0"/>
    </xf>
    <xf numFmtId="49" fontId="6" fillId="0" borderId="7" xfId="0" applyNumberFormat="1" applyFont="1" applyBorder="1" applyAlignment="1" quotePrefix="1">
      <alignment horizontal="center" vertical="center"/>
    </xf>
    <xf numFmtId="49" fontId="13" fillId="0" borderId="7" xfId="0" applyNumberFormat="1" applyFont="1" applyBorder="1" applyAlignment="1" quotePrefix="1">
      <alignment horizontal="center" vertical="center"/>
    </xf>
    <xf numFmtId="49" fontId="13" fillId="0" borderId="7" xfId="0" applyNumberFormat="1" applyFont="1" applyBorder="1" applyAlignment="1" quotePrefix="1">
      <alignment horizontal="center" vertical="center" wrapText="1"/>
    </xf>
    <xf numFmtId="49" fontId="0" fillId="0" borderId="0" xfId="0" applyNumberFormat="1" quotePrefix="1"/>
  </cellXfs>
  <cellStyles count="55">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 name="Normal 4" xfId="51"/>
    <cellStyle name="Normal 5" xfId="52"/>
    <cellStyle name="Normal 5 2" xfId="53"/>
    <cellStyle name="Normal 5 3" xfId="54"/>
  </cellStyles>
  <dxfs count="1">
    <dxf>
      <font>
        <color rgb="FF9C0006"/>
      </font>
      <fill>
        <patternFill patternType="solid">
          <bgColor rgb="FFFFC7CE"/>
        </patternFill>
      </fill>
    </dxf>
  </dxfs>
  <tableStyles count="0" defaultTableStyle="TableStyleMedium2" defaultPivotStyle="PivotStyleMedium9"/>
  <colors>
    <mruColors>
      <color rgb="00CCFF33"/>
      <color rgb="00CC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eetMetadata" Target="metadata.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externalLink" Target="externalLinks/externalLink1.xml"/><Relationship Id="rId2" Type="http://schemas.openxmlformats.org/officeDocument/2006/relationships/worksheet" Target="worksheets/sheet2.xml"/><Relationship Id="rId19" Type="http://schemas.openxmlformats.org/officeDocument/2006/relationships/customXml" Target="../customXml/item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care-newui\iCare.Web.Client\wwwroot\template\166\FileMau_M01BHSB_OmDau.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mDau"/>
      <sheetName val="Sheet1"/>
      <sheetName val="Danh mục"/>
      <sheetName val="Mã bệnh"/>
      <sheetName val="Ngân hàng"/>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DM13328"/>
  <sheetViews>
    <sheetView tabSelected="1" zoomScale="85" zoomScaleNormal="85" workbookViewId="0">
      <pane xSplit="3" ySplit="4" topLeftCell="AR5" activePane="bottomRight" state="frozen"/>
      <selection/>
      <selection pane="topRight"/>
      <selection pane="bottomLeft"/>
      <selection pane="bottomRight" activeCell="A5" sqref="A5"/>
    </sheetView>
  </sheetViews>
  <sheetFormatPr defaultColWidth="9.14285714285714" defaultRowHeight="15.75"/>
  <cols>
    <col min="1" max="1" width="5.14285714285714" style="108" customWidth="1"/>
    <col min="2" max="2" width="19.4285714285714" style="109" customWidth="1"/>
    <col min="3" max="3" width="13.8571428571429" style="108" customWidth="1"/>
    <col min="4" max="4" width="15.4285714285714" style="109" customWidth="1"/>
    <col min="5" max="5" width="6.28571428571429" style="108" customWidth="1"/>
    <col min="6" max="6" width="8.85714285714286" style="108" customWidth="1"/>
    <col min="7" max="7" width="12.7142857142857" style="108" customWidth="1"/>
    <col min="8" max="8" width="11.1428571428571" style="108" customWidth="1"/>
    <col min="9" max="9" width="16.1428571428571" style="109" customWidth="1"/>
    <col min="10" max="10" width="20.5714285714286" style="109" customWidth="1"/>
    <col min="11" max="11" width="17.4285714285714" style="109" customWidth="1"/>
    <col min="12" max="12" width="22.4285714285714" style="109" customWidth="1"/>
    <col min="13" max="13" width="14" style="108" customWidth="1"/>
    <col min="14" max="14" width="12.7142857142857" style="108" customWidth="1"/>
    <col min="15" max="15" width="12.1428571428571" style="108" customWidth="1"/>
    <col min="16" max="16" width="9.71428571428571" style="108" customWidth="1"/>
    <col min="17" max="17" width="9" style="108" customWidth="1"/>
    <col min="18" max="18" width="11.1428571428571" style="108" customWidth="1"/>
    <col min="19" max="19" width="11.7142857142857" style="108" customWidth="1"/>
    <col min="20" max="20" width="19.1428571428571" style="109" customWidth="1"/>
    <col min="21" max="21" width="8.14285714285714" style="108" customWidth="1"/>
    <col min="22" max="23" width="9.42857142857143" style="109" customWidth="1"/>
    <col min="24" max="24" width="16.2857142857143" style="109" customWidth="1"/>
    <col min="25" max="25" width="23.4285714285714" style="109" customWidth="1"/>
    <col min="26" max="26" width="24.7142857142857" style="110" customWidth="1"/>
    <col min="27" max="27" width="17.4285714285714" style="108" customWidth="1"/>
    <col min="28" max="28" width="11" style="108" customWidth="1"/>
    <col min="29" max="29" width="8.71428571428571" style="108" customWidth="1"/>
    <col min="30" max="30" width="9.42857142857143" style="108" customWidth="1"/>
    <col min="31" max="31" width="11.5714285714286" style="108" customWidth="1"/>
    <col min="32" max="32" width="9.57142857142857" style="108" customWidth="1"/>
    <col min="33" max="33" width="11.7142857142857" style="109" customWidth="1"/>
    <col min="34" max="34" width="9" style="108" customWidth="1"/>
    <col min="35" max="35" width="9.71428571428571" style="108" customWidth="1"/>
    <col min="36" max="36" width="13.4285714285714" style="109" customWidth="1"/>
    <col min="37" max="37" width="11.2857142857143" style="109" customWidth="1"/>
    <col min="38" max="38" width="10.1428571428571" style="108" customWidth="1"/>
    <col min="39" max="39" width="12.8571428571429" style="108" customWidth="1"/>
    <col min="40" max="40" width="11.1428571428571" style="108" customWidth="1"/>
    <col min="41" max="41" width="13.2857142857143" style="108" customWidth="1"/>
    <col min="42" max="44" width="14.2857142857143" style="108" customWidth="1"/>
    <col min="45" max="45" width="15" style="109" customWidth="1"/>
    <col min="46" max="46" width="6.28571428571429" style="108" customWidth="1"/>
    <col min="47" max="47" width="9.42857142857143" style="108" customWidth="1"/>
    <col min="48" max="48" width="5.42857142857143" style="108" customWidth="1"/>
    <col min="49" max="49" width="21.1809523809524" style="108" customWidth="1"/>
    <col min="50" max="50" width="14.2857142857143" style="111" customWidth="1"/>
    <col min="51" max="51" width="37.9714285714286" style="111" customWidth="1"/>
    <col min="52" max="52" width="14.2857142857143" style="111" customWidth="1"/>
    <col min="53" max="53" width="14.2857142857143" style="108" customWidth="1"/>
    <col min="54" max="54" width="25.1428571428571" style="108" customWidth="1"/>
    <col min="55" max="55" width="17.2857142857143" style="109" customWidth="1"/>
    <col min="56" max="56" width="7.42857142857143" style="108" customWidth="1"/>
    <col min="57" max="57" width="16.7142857142857" style="109" customWidth="1"/>
    <col min="58" max="58" width="9" style="108" customWidth="1"/>
    <col min="59" max="59" width="17" style="108" customWidth="1"/>
    <col min="60" max="60" width="17.2857142857143" style="109" customWidth="1"/>
    <col min="61" max="61" width="5.71428571428571" style="108" customWidth="1"/>
    <col min="62" max="62" width="16.7142857142857" style="109" customWidth="1"/>
    <col min="63" max="63" width="7.14285714285714" style="108" customWidth="1"/>
    <col min="64" max="64" width="23.7142857142857" style="109" customWidth="1"/>
    <col min="65" max="65" width="17.7142857142857" style="108" customWidth="1"/>
    <col min="66" max="66" width="5.28571428571429" style="108" customWidth="1"/>
    <col min="67" max="67" width="28.4285714285714" style="109" customWidth="1"/>
    <col min="68" max="69" width="6.57142857142857" style="108" customWidth="1"/>
    <col min="70" max="70" width="14.2857142857143" style="108" customWidth="1"/>
    <col min="71" max="71" width="11.2857142857143" style="108" customWidth="1"/>
    <col min="72" max="72" width="13.8571428571429" style="108" customWidth="1"/>
    <col min="73" max="73" width="10.5714285714286" style="108" customWidth="1"/>
    <col min="74" max="74" width="23" style="108" customWidth="1"/>
    <col min="75" max="75" width="15.1428571428571" style="108" customWidth="1"/>
    <col min="76" max="76" width="18.7142857142857" style="108" customWidth="1"/>
    <col min="77" max="77" width="18" style="108" customWidth="1"/>
    <col min="78" max="78" width="16.2857142857143" style="108" customWidth="1"/>
    <col min="79" max="79" width="22.5714285714286" style="108" customWidth="1"/>
    <col min="80" max="80" width="18.2857142857143" style="108" customWidth="1"/>
    <col min="81" max="82" width="22" style="109" customWidth="1"/>
    <col min="83" max="83" width="18" style="108" customWidth="1"/>
    <col min="84" max="84" width="12.4285714285714" style="108" customWidth="1"/>
    <col min="85" max="85" width="10.5714285714286" style="108" customWidth="1"/>
    <col min="86" max="86" width="19.2857142857143" style="109" customWidth="1"/>
    <col min="87" max="87" width="6" style="108" customWidth="1"/>
    <col min="88" max="88" width="16.7142857142857" style="109" customWidth="1"/>
    <col min="89" max="89" width="6.71428571428571" style="108" customWidth="1"/>
    <col min="90" max="90" width="15.2857142857143" style="108" customWidth="1"/>
    <col min="91" max="91" width="16" style="108" customWidth="1"/>
    <col min="92" max="92" width="20.4285714285714" style="108" customWidth="1"/>
    <col min="93" max="93" width="10" style="108" customWidth="1"/>
    <col min="94" max="94" width="19.8571428571429" style="108" customWidth="1"/>
    <col min="95" max="95" width="11.2857142857143" style="108" customWidth="1"/>
    <col min="96" max="96" width="15.2857142857143" style="108" customWidth="1"/>
    <col min="97" max="97" width="18.2857142857143" style="108" customWidth="1"/>
    <col min="98" max="98" width="16.8571428571429" style="112" customWidth="1"/>
    <col min="99" max="99" width="14.4285714285714" style="113" customWidth="1"/>
    <col min="100" max="100" width="15" style="108" customWidth="1"/>
    <col min="101" max="101" width="11.8571428571429" style="113" customWidth="1"/>
    <col min="102" max="102" width="7.71428571428571" style="108" customWidth="1"/>
    <col min="103" max="103" width="11.4285714285714" style="112" customWidth="1"/>
    <col min="104" max="104" width="7.71428571428571" style="113" customWidth="1"/>
    <col min="105" max="105" width="9.57142857142857" style="113" customWidth="1"/>
    <col min="106" max="106" width="7.14285714285714" style="113" customWidth="1"/>
    <col min="107" max="107" width="15.7142857142857" style="113" customWidth="1"/>
    <col min="108" max="108" width="10.8571428571429" style="113" customWidth="1"/>
    <col min="109" max="109" width="6.85714285714286" style="113" customWidth="1"/>
    <col min="110" max="110" width="17.2857142857143" style="109" customWidth="1"/>
    <col min="111" max="111" width="6.71428571428571" style="108" customWidth="1"/>
    <col min="112" max="112" width="16.7142857142857" style="109" customWidth="1"/>
    <col min="113" max="113" width="7.57142857142857" style="108" customWidth="1"/>
    <col min="114" max="114" width="17" style="113" customWidth="1"/>
    <col min="115" max="115" width="10.5714285714286" style="113" customWidth="1"/>
    <col min="116" max="116" width="8.85714285714286" style="113" customWidth="1"/>
    <col min="117" max="117" width="15.2857142857143" style="114" customWidth="1"/>
    <col min="118" max="16384" width="9.14285714285714" style="114"/>
  </cols>
  <sheetData>
    <row r="1" s="104" customFormat="1" ht="54.75" customHeight="1" spans="1:117">
      <c r="A1" s="115" t="s">
        <v>0</v>
      </c>
      <c r="B1" s="115"/>
      <c r="C1" s="115"/>
      <c r="D1" s="115"/>
      <c r="E1" s="115"/>
      <c r="F1" s="115"/>
      <c r="G1" s="115"/>
      <c r="H1" s="116"/>
      <c r="I1" s="117"/>
      <c r="J1" s="118"/>
      <c r="K1" s="118"/>
      <c r="L1" s="118"/>
      <c r="M1" s="119"/>
      <c r="N1" s="119"/>
      <c r="O1" s="119"/>
      <c r="P1" s="119"/>
      <c r="Q1" s="119"/>
      <c r="R1" s="119"/>
      <c r="S1" s="119"/>
      <c r="T1" s="118"/>
      <c r="U1" s="119"/>
      <c r="V1" s="117"/>
      <c r="W1" s="117"/>
      <c r="X1" s="117"/>
      <c r="Y1" s="117"/>
      <c r="Z1" s="119"/>
      <c r="AA1" s="119"/>
      <c r="AB1" s="119"/>
      <c r="AC1" s="119"/>
      <c r="AD1" s="119"/>
      <c r="AE1" s="119"/>
      <c r="AF1" s="119"/>
      <c r="AG1" s="118"/>
      <c r="AH1" s="119"/>
      <c r="AI1" s="119"/>
      <c r="AJ1" s="120"/>
      <c r="AK1" s="118"/>
      <c r="AL1" s="119"/>
      <c r="AM1" s="119"/>
      <c r="AN1" s="119"/>
      <c r="AO1" s="119"/>
      <c r="AP1" s="119"/>
      <c r="AQ1" s="119"/>
      <c r="AR1" s="119"/>
      <c r="AS1" s="121"/>
      <c r="AT1" s="122"/>
      <c r="AU1" s="122"/>
      <c r="AV1" s="119"/>
      <c r="AW1" s="117"/>
      <c r="AX1" s="117"/>
      <c r="AY1" s="117"/>
      <c r="AZ1" s="117"/>
      <c r="BA1" s="121" t="s">
        <v>1</v>
      </c>
      <c r="BB1" s="119"/>
      <c r="BC1" s="118"/>
      <c r="BD1" s="119"/>
      <c r="BE1" s="118"/>
      <c r="BF1" s="119"/>
      <c r="BG1" s="119"/>
      <c r="BH1" s="118"/>
      <c r="BI1" s="119"/>
      <c r="BJ1" s="118"/>
      <c r="BK1" s="119"/>
      <c r="BL1" s="118"/>
      <c r="BM1" s="119"/>
      <c r="BN1" s="119"/>
      <c r="BO1" s="118"/>
      <c r="BP1" s="119"/>
      <c r="BQ1" s="119"/>
      <c r="BR1" s="119"/>
      <c r="BS1" s="119"/>
      <c r="BT1" s="119"/>
      <c r="BU1" s="119"/>
      <c r="BV1" s="119"/>
      <c r="BW1" s="119"/>
      <c r="BX1" s="119"/>
      <c r="BY1" s="119"/>
      <c r="BZ1" s="119"/>
      <c r="CA1" s="119"/>
      <c r="CB1" s="119"/>
      <c r="CC1" s="123" t="s">
        <v>2</v>
      </c>
      <c r="CD1" s="117"/>
      <c r="CE1" s="124"/>
      <c r="CF1" s="119"/>
      <c r="CG1" s="119"/>
      <c r="CH1" s="118"/>
      <c r="CI1" s="119"/>
      <c r="CJ1" s="118"/>
      <c r="CK1" s="119"/>
      <c r="CL1" s="119"/>
      <c r="CM1" s="119"/>
      <c r="CN1" s="119"/>
      <c r="CO1" s="119"/>
      <c r="CP1" s="119"/>
      <c r="CQ1" s="119"/>
      <c r="CR1" s="119"/>
      <c r="CS1" s="119"/>
      <c r="CT1" s="118"/>
      <c r="CU1" s="119"/>
      <c r="CV1" s="119"/>
      <c r="CW1" s="119"/>
      <c r="CX1" s="119"/>
      <c r="CY1" s="118"/>
      <c r="CZ1" s="119"/>
      <c r="DA1" s="119"/>
      <c r="DB1" s="119"/>
      <c r="DC1" s="119"/>
      <c r="DD1" s="119"/>
      <c r="DE1" s="119"/>
      <c r="DF1" s="118"/>
      <c r="DG1" s="119"/>
      <c r="DH1" s="118"/>
      <c r="DI1" s="119"/>
      <c r="DJ1" s="119"/>
      <c r="DK1" s="119"/>
      <c r="DL1" s="119"/>
      <c r="DM1" s="125"/>
    </row>
    <row r="2" s="105" customFormat="1" customHeight="1" spans="1:117">
      <c r="A2" s="126" t="s">
        <v>3</v>
      </c>
      <c r="B2" s="126" t="s">
        <v>4</v>
      </c>
      <c r="C2" s="127" t="s">
        <v>5</v>
      </c>
      <c r="D2" s="126" t="s">
        <v>6</v>
      </c>
      <c r="E2" s="128" t="s">
        <v>7</v>
      </c>
      <c r="F2" s="129" t="s">
        <v>8</v>
      </c>
      <c r="G2" s="126" t="s">
        <v>9</v>
      </c>
      <c r="H2" s="129" t="s">
        <v>10</v>
      </c>
      <c r="I2" s="129" t="s">
        <v>11</v>
      </c>
      <c r="J2" s="129" t="s">
        <v>12</v>
      </c>
      <c r="K2" s="130" t="s">
        <v>13</v>
      </c>
      <c r="L2" s="131" t="s">
        <v>14</v>
      </c>
      <c r="M2" s="132" t="s">
        <v>15</v>
      </c>
      <c r="N2" s="133"/>
      <c r="O2" s="133"/>
      <c r="P2" s="130" t="s">
        <v>16</v>
      </c>
      <c r="Q2" s="130"/>
      <c r="R2" s="130"/>
      <c r="S2" s="130"/>
      <c r="T2" s="129" t="s">
        <v>17</v>
      </c>
      <c r="U2" s="130" t="s">
        <v>18</v>
      </c>
      <c r="V2" s="128" t="s">
        <v>19</v>
      </c>
      <c r="W2" s="128" t="s">
        <v>20</v>
      </c>
      <c r="X2" s="134" t="s">
        <v>21</v>
      </c>
      <c r="Y2" s="135"/>
      <c r="Z2" s="130" t="s">
        <v>22</v>
      </c>
      <c r="AA2" s="128" t="s">
        <v>23</v>
      </c>
      <c r="AB2" s="128" t="s">
        <v>24</v>
      </c>
      <c r="AC2" s="129" t="s">
        <v>25</v>
      </c>
      <c r="AD2" s="128" t="s">
        <v>26</v>
      </c>
      <c r="AE2" s="136" t="s">
        <v>27</v>
      </c>
      <c r="AF2" s="128" t="s">
        <v>28</v>
      </c>
      <c r="AG2" s="137" t="s">
        <v>29</v>
      </c>
      <c r="AH2" s="130" t="s">
        <v>30</v>
      </c>
      <c r="AI2" s="138" t="s">
        <v>31</v>
      </c>
      <c r="AJ2" s="138" t="s">
        <v>32</v>
      </c>
      <c r="AK2" s="138" t="s">
        <v>33</v>
      </c>
      <c r="AL2" s="130" t="s">
        <v>34</v>
      </c>
      <c r="AM2" s="130"/>
      <c r="AN2" s="130"/>
      <c r="AO2" s="130" t="s">
        <v>35</v>
      </c>
      <c r="AP2" s="130"/>
      <c r="AQ2" s="139" t="s">
        <v>34</v>
      </c>
      <c r="AR2" s="140"/>
      <c r="AS2" s="126" t="s">
        <v>36</v>
      </c>
      <c r="AT2" s="128" t="s">
        <v>37</v>
      </c>
      <c r="AU2" s="126" t="s">
        <v>38</v>
      </c>
      <c r="AV2" s="128" t="s">
        <v>39</v>
      </c>
      <c r="AW2" s="141" t="s">
        <v>40</v>
      </c>
      <c r="AX2" s="141" t="s">
        <v>41</v>
      </c>
      <c r="AY2" s="141" t="s">
        <v>42</v>
      </c>
      <c r="AZ2" s="141" t="s">
        <v>43</v>
      </c>
      <c r="BA2" s="136" t="s">
        <v>44</v>
      </c>
      <c r="BB2" s="137" t="s">
        <v>45</v>
      </c>
      <c r="BC2" s="142" t="s">
        <v>46</v>
      </c>
      <c r="BD2" s="142"/>
      <c r="BE2" s="142"/>
      <c r="BF2" s="142"/>
      <c r="BG2" s="142"/>
      <c r="BH2" s="142" t="s">
        <v>47</v>
      </c>
      <c r="BI2" s="142"/>
      <c r="BJ2" s="142"/>
      <c r="BK2" s="142"/>
      <c r="BL2" s="142"/>
      <c r="BM2" s="130" t="s">
        <v>48</v>
      </c>
      <c r="BN2" s="130"/>
      <c r="BO2" s="130"/>
      <c r="BP2" s="130"/>
      <c r="BQ2" s="143" t="s">
        <v>49</v>
      </c>
      <c r="BR2" s="134" t="s">
        <v>50</v>
      </c>
      <c r="BS2" s="144"/>
      <c r="BT2" s="144"/>
      <c r="BU2" s="144"/>
      <c r="BV2" s="135"/>
      <c r="BW2" s="137" t="s">
        <v>51</v>
      </c>
      <c r="BX2" s="137" t="s">
        <v>52</v>
      </c>
      <c r="BY2" s="137" t="s">
        <v>53</v>
      </c>
      <c r="BZ2" s="137" t="s">
        <v>54</v>
      </c>
      <c r="CA2" s="128" t="s">
        <v>55</v>
      </c>
      <c r="CB2" s="130" t="s">
        <v>56</v>
      </c>
      <c r="CC2" s="130" t="s">
        <v>57</v>
      </c>
      <c r="CD2" s="130"/>
      <c r="CE2" s="130"/>
      <c r="CF2" s="130"/>
      <c r="CG2" s="130"/>
      <c r="CH2" s="130"/>
      <c r="CI2" s="130"/>
      <c r="CJ2" s="130"/>
      <c r="CK2" s="130"/>
      <c r="CL2" s="130"/>
      <c r="CM2" s="130"/>
      <c r="CN2" s="130"/>
      <c r="CO2" s="130"/>
      <c r="CP2" s="130"/>
      <c r="CQ2" s="130"/>
      <c r="CR2" s="130"/>
      <c r="CS2" s="130"/>
      <c r="CT2" s="130" t="s">
        <v>58</v>
      </c>
      <c r="CU2" s="130"/>
      <c r="CV2" s="130"/>
      <c r="CW2" s="130"/>
      <c r="CX2" s="130"/>
      <c r="CY2" s="130"/>
      <c r="CZ2" s="130"/>
      <c r="DA2" s="130"/>
      <c r="DB2" s="130"/>
      <c r="DC2" s="130"/>
      <c r="DD2" s="130"/>
      <c r="DE2" s="130"/>
      <c r="DF2" s="130"/>
      <c r="DG2" s="130"/>
      <c r="DH2" s="130"/>
      <c r="DI2" s="130"/>
      <c r="DJ2" s="130"/>
      <c r="DK2" s="130"/>
      <c r="DL2" s="130"/>
      <c r="DM2" s="145"/>
    </row>
    <row r="3" s="106" customFormat="1" ht="36" customHeight="1" spans="1:117">
      <c r="A3" s="126"/>
      <c r="B3" s="126"/>
      <c r="C3" s="127"/>
      <c r="D3" s="126"/>
      <c r="E3" s="128"/>
      <c r="F3" s="129"/>
      <c r="G3" s="126"/>
      <c r="H3" s="129"/>
      <c r="I3" s="129"/>
      <c r="J3" s="129"/>
      <c r="K3" s="130"/>
      <c r="L3" s="131"/>
      <c r="M3" s="126" t="s">
        <v>59</v>
      </c>
      <c r="N3" s="130" t="s">
        <v>60</v>
      </c>
      <c r="O3" s="128" t="s">
        <v>61</v>
      </c>
      <c r="P3" s="126" t="s">
        <v>62</v>
      </c>
      <c r="Q3" s="128" t="s">
        <v>63</v>
      </c>
      <c r="R3" s="128" t="s">
        <v>64</v>
      </c>
      <c r="S3" s="128" t="s">
        <v>65</v>
      </c>
      <c r="T3" s="129"/>
      <c r="U3" s="130"/>
      <c r="V3" s="130"/>
      <c r="W3" s="128"/>
      <c r="X3" s="128" t="s">
        <v>66</v>
      </c>
      <c r="Y3" s="128" t="s">
        <v>67</v>
      </c>
      <c r="Z3" s="130"/>
      <c r="AA3" s="128"/>
      <c r="AB3" s="128"/>
      <c r="AC3" s="129"/>
      <c r="AD3" s="128"/>
      <c r="AE3" s="136"/>
      <c r="AF3" s="128"/>
      <c r="AG3" s="137"/>
      <c r="AH3" s="130"/>
      <c r="AI3" s="138"/>
      <c r="AJ3" s="138"/>
      <c r="AK3" s="138"/>
      <c r="AL3" s="138" t="s">
        <v>68</v>
      </c>
      <c r="AM3" s="138" t="s">
        <v>69</v>
      </c>
      <c r="AN3" s="138" t="s">
        <v>70</v>
      </c>
      <c r="AO3" s="138" t="s">
        <v>71</v>
      </c>
      <c r="AP3" s="138" t="s">
        <v>72</v>
      </c>
      <c r="AQ3" s="146" t="s">
        <v>73</v>
      </c>
      <c r="AR3" s="146" t="s">
        <v>74</v>
      </c>
      <c r="AS3" s="126"/>
      <c r="AT3" s="128"/>
      <c r="AU3" s="126"/>
      <c r="AV3" s="128"/>
      <c r="AW3" s="147"/>
      <c r="AX3" s="148"/>
      <c r="AY3" s="148"/>
      <c r="AZ3" s="148"/>
      <c r="BA3" s="128"/>
      <c r="BB3" s="137"/>
      <c r="BC3" s="129" t="s">
        <v>75</v>
      </c>
      <c r="BD3" s="128" t="s">
        <v>76</v>
      </c>
      <c r="BE3" s="129" t="s">
        <v>77</v>
      </c>
      <c r="BF3" s="128" t="s">
        <v>78</v>
      </c>
      <c r="BG3" s="128" t="s">
        <v>79</v>
      </c>
      <c r="BH3" s="129" t="s">
        <v>75</v>
      </c>
      <c r="BI3" s="128" t="s">
        <v>76</v>
      </c>
      <c r="BJ3" s="129" t="s">
        <v>77</v>
      </c>
      <c r="BK3" s="128" t="s">
        <v>78</v>
      </c>
      <c r="BL3" s="129" t="s">
        <v>80</v>
      </c>
      <c r="BM3" s="129" t="s">
        <v>81</v>
      </c>
      <c r="BN3" s="128" t="s">
        <v>82</v>
      </c>
      <c r="BO3" s="129" t="s">
        <v>83</v>
      </c>
      <c r="BP3" s="128" t="s">
        <v>84</v>
      </c>
      <c r="BQ3" s="149"/>
      <c r="BR3" s="128" t="s">
        <v>75</v>
      </c>
      <c r="BS3" s="128" t="s">
        <v>76</v>
      </c>
      <c r="BT3" s="128" t="s">
        <v>77</v>
      </c>
      <c r="BU3" s="128" t="s">
        <v>85</v>
      </c>
      <c r="BV3" s="128" t="s">
        <v>86</v>
      </c>
      <c r="BW3" s="137"/>
      <c r="BX3" s="137"/>
      <c r="BY3" s="137"/>
      <c r="BZ3" s="137"/>
      <c r="CA3" s="128"/>
      <c r="CB3" s="130"/>
      <c r="CC3" s="129" t="s">
        <v>87</v>
      </c>
      <c r="CD3" s="128" t="s">
        <v>11</v>
      </c>
      <c r="CE3" s="128" t="s">
        <v>88</v>
      </c>
      <c r="CF3" s="138" t="s">
        <v>89</v>
      </c>
      <c r="CG3" s="128" t="s">
        <v>90</v>
      </c>
      <c r="CH3" s="129" t="s">
        <v>75</v>
      </c>
      <c r="CI3" s="128" t="s">
        <v>76</v>
      </c>
      <c r="CJ3" s="129" t="s">
        <v>77</v>
      </c>
      <c r="CK3" s="128" t="s">
        <v>78</v>
      </c>
      <c r="CL3" s="138" t="s">
        <v>91</v>
      </c>
      <c r="CM3" s="138" t="s">
        <v>92</v>
      </c>
      <c r="CN3" s="129" t="s">
        <v>93</v>
      </c>
      <c r="CO3" s="129" t="s">
        <v>76</v>
      </c>
      <c r="CP3" s="129" t="s">
        <v>94</v>
      </c>
      <c r="CQ3" s="129" t="s">
        <v>78</v>
      </c>
      <c r="CR3" s="136" t="s">
        <v>95</v>
      </c>
      <c r="CS3" s="138" t="s">
        <v>96</v>
      </c>
      <c r="CT3" s="129" t="s">
        <v>4</v>
      </c>
      <c r="CU3" s="128" t="s">
        <v>5</v>
      </c>
      <c r="CV3" s="129" t="s">
        <v>97</v>
      </c>
      <c r="CW3" s="129" t="s">
        <v>98</v>
      </c>
      <c r="CX3" s="126" t="s">
        <v>10</v>
      </c>
      <c r="CY3" s="129" t="s">
        <v>99</v>
      </c>
      <c r="CZ3" s="128" t="s">
        <v>100</v>
      </c>
      <c r="DA3" s="129" t="s">
        <v>38</v>
      </c>
      <c r="DB3" s="128" t="s">
        <v>101</v>
      </c>
      <c r="DC3" s="128" t="s">
        <v>102</v>
      </c>
      <c r="DD3" s="129" t="s">
        <v>103</v>
      </c>
      <c r="DE3" s="128" t="s">
        <v>104</v>
      </c>
      <c r="DF3" s="129" t="s">
        <v>75</v>
      </c>
      <c r="DG3" s="128" t="s">
        <v>76</v>
      </c>
      <c r="DH3" s="129" t="s">
        <v>77</v>
      </c>
      <c r="DI3" s="128" t="s">
        <v>78</v>
      </c>
      <c r="DJ3" s="136" t="s">
        <v>79</v>
      </c>
      <c r="DK3" s="128" t="s">
        <v>105</v>
      </c>
      <c r="DL3" s="128" t="s">
        <v>106</v>
      </c>
      <c r="DM3" s="150"/>
    </row>
    <row r="4" s="107" customFormat="1" ht="28" hidden="1" customHeight="1" spans="1:117">
      <c r="A4" s="128" t="s">
        <v>107</v>
      </c>
      <c r="B4" s="151" t="s">
        <v>108</v>
      </c>
      <c r="C4" s="128" t="s">
        <v>109</v>
      </c>
      <c r="D4" s="151"/>
      <c r="E4" s="128" t="s">
        <v>110</v>
      </c>
      <c r="F4" s="128" t="s">
        <v>111</v>
      </c>
      <c r="G4" s="128" t="s">
        <v>112</v>
      </c>
      <c r="H4" s="128" t="s">
        <v>113</v>
      </c>
      <c r="I4" s="151" t="s">
        <v>114</v>
      </c>
      <c r="J4" s="151" t="s">
        <v>115</v>
      </c>
      <c r="K4" s="151" t="s">
        <v>116</v>
      </c>
      <c r="L4" s="151" t="s">
        <v>117</v>
      </c>
      <c r="M4" s="128" t="s">
        <v>118</v>
      </c>
      <c r="N4" s="128" t="s">
        <v>119</v>
      </c>
      <c r="O4" s="128" t="s">
        <v>120</v>
      </c>
      <c r="P4" s="128" t="s">
        <v>121</v>
      </c>
      <c r="Q4" s="128" t="s">
        <v>122</v>
      </c>
      <c r="R4" s="152" t="s">
        <v>123</v>
      </c>
      <c r="S4" s="128" t="s">
        <v>124</v>
      </c>
      <c r="T4" s="151"/>
      <c r="U4" s="128" t="s">
        <v>125</v>
      </c>
      <c r="V4" s="151" t="s">
        <v>126</v>
      </c>
      <c r="W4" s="151" t="s">
        <v>127</v>
      </c>
      <c r="X4" s="128" t="s">
        <v>128</v>
      </c>
      <c r="Y4" s="128" t="s">
        <v>129</v>
      </c>
      <c r="Z4" s="128" t="s">
        <v>130</v>
      </c>
      <c r="AA4" s="128" t="s">
        <v>131</v>
      </c>
      <c r="AB4" s="128" t="s">
        <v>132</v>
      </c>
      <c r="AC4" s="128" t="s">
        <v>133</v>
      </c>
      <c r="AD4" s="128" t="s">
        <v>134</v>
      </c>
      <c r="AE4" s="128" t="s">
        <v>135</v>
      </c>
      <c r="AF4" s="128" t="s">
        <v>136</v>
      </c>
      <c r="AG4" s="151" t="s">
        <v>137</v>
      </c>
      <c r="AH4" s="128" t="s">
        <v>138</v>
      </c>
      <c r="AI4" s="128" t="s">
        <v>139</v>
      </c>
      <c r="AJ4" s="151" t="s">
        <v>140</v>
      </c>
      <c r="AK4" s="151" t="s">
        <v>141</v>
      </c>
      <c r="AL4" s="128" t="s">
        <v>142</v>
      </c>
      <c r="AM4" s="128" t="s">
        <v>143</v>
      </c>
      <c r="AN4" s="128" t="s">
        <v>144</v>
      </c>
      <c r="AO4" s="128" t="s">
        <v>145</v>
      </c>
      <c r="AP4" s="128" t="s">
        <v>146</v>
      </c>
      <c r="AQ4" s="128" t="s">
        <v>147</v>
      </c>
      <c r="AR4" s="128" t="s">
        <v>148</v>
      </c>
      <c r="AS4" s="151"/>
      <c r="AT4" s="128" t="s">
        <v>149</v>
      </c>
      <c r="AU4" s="128"/>
      <c r="AV4" s="128" t="s">
        <v>150</v>
      </c>
      <c r="AW4" s="153" t="s">
        <v>151</v>
      </c>
      <c r="AX4" s="154" t="s">
        <v>152</v>
      </c>
      <c r="AY4" s="155" t="s">
        <v>153</v>
      </c>
      <c r="AZ4" s="154" t="s">
        <v>154</v>
      </c>
      <c r="BA4" s="128" t="s">
        <v>155</v>
      </c>
      <c r="BB4" s="128" t="s">
        <v>156</v>
      </c>
      <c r="BC4" s="151"/>
      <c r="BD4" s="128" t="s">
        <v>157</v>
      </c>
      <c r="BE4" s="151"/>
      <c r="BF4" s="128" t="s">
        <v>158</v>
      </c>
      <c r="BG4" s="128" t="s">
        <v>159</v>
      </c>
      <c r="BH4" s="151"/>
      <c r="BI4" s="128" t="s">
        <v>160</v>
      </c>
      <c r="BJ4" s="151"/>
      <c r="BK4" s="128" t="s">
        <v>161</v>
      </c>
      <c r="BL4" s="151" t="s">
        <v>162</v>
      </c>
      <c r="BM4" s="128"/>
      <c r="BN4" s="128" t="s">
        <v>163</v>
      </c>
      <c r="BO4" s="151"/>
      <c r="BP4" s="128" t="s">
        <v>164</v>
      </c>
      <c r="BQ4" s="149" t="s">
        <v>165</v>
      </c>
      <c r="BR4" s="149"/>
      <c r="BS4" s="149" t="s">
        <v>166</v>
      </c>
      <c r="BT4" s="149"/>
      <c r="BU4" s="149" t="s">
        <v>167</v>
      </c>
      <c r="BV4" s="149" t="s">
        <v>168</v>
      </c>
      <c r="BW4" s="128" t="s">
        <v>169</v>
      </c>
      <c r="BX4" s="128" t="s">
        <v>170</v>
      </c>
      <c r="BY4" s="128" t="s">
        <v>171</v>
      </c>
      <c r="BZ4" s="128" t="s">
        <v>172</v>
      </c>
      <c r="CA4" s="128" t="s">
        <v>173</v>
      </c>
      <c r="CB4" s="128" t="s">
        <v>174</v>
      </c>
      <c r="CC4" s="151" t="s">
        <v>175</v>
      </c>
      <c r="CD4" s="151" t="s">
        <v>176</v>
      </c>
      <c r="CE4" s="128" t="s">
        <v>177</v>
      </c>
      <c r="CF4" s="128" t="s">
        <v>178</v>
      </c>
      <c r="CG4" s="128" t="s">
        <v>179</v>
      </c>
      <c r="CH4" s="151"/>
      <c r="CI4" s="128" t="s">
        <v>180</v>
      </c>
      <c r="CJ4" s="151"/>
      <c r="CK4" s="128" t="s">
        <v>181</v>
      </c>
      <c r="CL4" s="128" t="s">
        <v>182</v>
      </c>
      <c r="CM4" s="128" t="s">
        <v>183</v>
      </c>
      <c r="CN4" s="128" t="s">
        <v>184</v>
      </c>
      <c r="CO4" s="128" t="s">
        <v>185</v>
      </c>
      <c r="CP4" s="151" t="s">
        <v>186</v>
      </c>
      <c r="CQ4" s="128" t="s">
        <v>187</v>
      </c>
      <c r="CR4" s="128" t="s">
        <v>188</v>
      </c>
      <c r="CS4" s="128" t="s">
        <v>189</v>
      </c>
      <c r="CT4" s="151" t="s">
        <v>190</v>
      </c>
      <c r="CU4" s="128" t="s">
        <v>191</v>
      </c>
      <c r="CV4" s="128" t="s">
        <v>192</v>
      </c>
      <c r="CW4" s="128" t="s">
        <v>193</v>
      </c>
      <c r="CX4" s="128" t="s">
        <v>194</v>
      </c>
      <c r="CY4" s="151"/>
      <c r="CZ4" s="128" t="s">
        <v>195</v>
      </c>
      <c r="DA4" s="128"/>
      <c r="DB4" s="128" t="s">
        <v>196</v>
      </c>
      <c r="DC4" s="128" t="s">
        <v>197</v>
      </c>
      <c r="DD4" s="128"/>
      <c r="DE4" s="128" t="s">
        <v>198</v>
      </c>
      <c r="DF4" s="151"/>
      <c r="DG4" s="128" t="s">
        <v>199</v>
      </c>
      <c r="DH4" s="151"/>
      <c r="DI4" s="128" t="s">
        <v>200</v>
      </c>
      <c r="DJ4" s="128" t="s">
        <v>201</v>
      </c>
      <c r="DK4" s="128" t="s">
        <v>202</v>
      </c>
      <c r="DL4" s="128" t="s">
        <v>203</v>
      </c>
      <c r="DM4" s="150" t="s">
        <v>204</v>
      </c>
    </row>
    <row r="5" ht="18" customHeight="1" spans="1:117">
      <c r="A5" s="156"/>
      <c r="B5" s="157"/>
      <c r="C5" s="156"/>
      <c r="D5" s="157"/>
      <c r="E5" s="158" t="str">
        <f t="shared" ref="E5:E66" si="0">IF(ISBLANK(D5),"",INDEX(maloaipa,MATCH(D5,loaipa,0)))</f>
        <v/>
      </c>
      <c r="F5" s="156"/>
      <c r="G5" s="156"/>
      <c r="H5" s="156"/>
      <c r="I5" s="157"/>
      <c r="J5" s="157"/>
      <c r="K5" s="157"/>
      <c r="L5" s="157"/>
      <c r="M5" s="159"/>
      <c r="N5" s="160"/>
      <c r="O5" s="160"/>
      <c r="P5" s="161"/>
      <c r="Q5" s="161"/>
      <c r="R5" s="152"/>
      <c r="S5" s="161"/>
      <c r="T5" s="157"/>
      <c r="U5" s="162" t="str">
        <f>IF(ISBLANK(T5),"",INDEX(Ma_PA,MATCH(T5,'Phương án'!$C$3:C31,0)))</f>
        <v/>
      </c>
      <c r="V5" s="157"/>
      <c r="W5" s="157"/>
      <c r="X5" s="157"/>
      <c r="Y5" s="157"/>
      <c r="Z5" s="156"/>
      <c r="AA5" s="163"/>
      <c r="AB5" s="156"/>
      <c r="AC5" s="156"/>
      <c r="AD5" s="156"/>
      <c r="AE5" s="156"/>
      <c r="AF5" s="156"/>
      <c r="AG5" s="157"/>
      <c r="AH5" s="156"/>
      <c r="AI5" s="156"/>
      <c r="AJ5" s="157"/>
      <c r="AK5" s="157"/>
      <c r="AL5" s="156"/>
      <c r="AM5" s="156"/>
      <c r="AN5" s="156"/>
      <c r="AO5" s="156"/>
      <c r="AP5" s="156"/>
      <c r="AQ5" s="156"/>
      <c r="AR5" s="156"/>
      <c r="AS5" s="157"/>
      <c r="AT5" s="164" t="str">
        <f t="shared" ref="AT5:AT61" si="1">IF(ISBLANK(AS5),"",INDEX(maquocgia,MATCH(AS5,dm_quocgia,0)))</f>
        <v/>
      </c>
      <c r="AU5" s="156"/>
      <c r="AV5" s="164" t="str">
        <f t="shared" ref="AV5:AV61" si="2">IF(ISBLANK(AU5),"",INDEX(madantoc,MATCH(AU5,tendantoc,0)))</f>
        <v/>
      </c>
      <c r="AW5" s="156"/>
      <c r="AX5" s="165" t="str" cm="1">
        <f t="array" ref="AX5">IFERROR(INDEX(Tinh!A:A,MATCH(TRIM(AW5),Tinh!B:B,0)),"")</f>
        <v/>
      </c>
      <c r="AY5" s="166"/>
      <c r="AZ5" s="165" t="str" cm="1">
        <f t="array" ref="AZ5">IFERROR(INDEX('Ngân Hàng'!B:B,MATCH(AY5,'Ngân Hàng'!C:C,0)),"")</f>
        <v/>
      </c>
      <c r="BA5" s="156"/>
      <c r="BB5" s="156"/>
      <c r="BC5" s="157"/>
      <c r="BD5" s="167" t="str">
        <f t="shared" ref="BD5:BD66" si="3">IF(ISBLANK(BC5),"",INDEX(matinh,MATCH(BC5,ten_tinh,0)))</f>
        <v/>
      </c>
      <c r="BE5" s="157"/>
      <c r="BF5" s="168" t="str">
        <f>IF(ISBLANK(BE5),"",INDEX(mahuyen,MATCH(CONCATENATE(BD5,"-",BE5),Loc_trung_huyen,0)))</f>
        <v/>
      </c>
      <c r="BG5" s="156"/>
      <c r="BH5" s="157"/>
      <c r="BI5" s="167" t="str">
        <f t="shared" ref="BI5:BI66" si="4">IF(ISBLANK(BH5),"",INDEX(matinh,MATCH(BH5,ten_tinh,0)))</f>
        <v/>
      </c>
      <c r="BJ5" s="157"/>
      <c r="BK5" s="167" t="str">
        <f t="shared" ref="BK5:BK66" si="5">IF(ISBLANK(BJ5),"",INDEX(mahuyen,MATCH(CONCATENATE(BI5,"-",BJ5),Loc_trung_huyen,0)))</f>
        <v/>
      </c>
      <c r="BL5" s="157"/>
      <c r="BM5" s="156"/>
      <c r="BN5" s="169" t="str">
        <f t="shared" ref="BN5:BN68" si="6">IF(ISBLANK(BM5),"",INDEX(matinh,MATCH(BM5,ten_tinh,0)))</f>
        <v/>
      </c>
      <c r="BO5" s="157"/>
      <c r="BP5" s="164" t="str">
        <f t="array" ref="BP5">IF(ISBLANK(BO5),"",INDEX(mabenhvien,MATCH(BO5&amp;BN5,tenbenhvien&amp;matinhbenhvien,0)))</f>
        <v/>
      </c>
      <c r="BQ5" s="152"/>
      <c r="BR5" s="157"/>
      <c r="BS5" s="167" t="str">
        <f t="shared" ref="BS5" si="7">IF(ISBLANK(BR5),"",INDEX(matinh,MATCH(BR5,ten_tinh,0)))</f>
        <v/>
      </c>
      <c r="BT5" s="157"/>
      <c r="BU5" s="167" t="str">
        <f t="shared" ref="BU5" si="8">IF(ISBLANK(BT5),"",INDEX(mahuyen,MATCH(CONCATENATE(BS5,"-",BT5),Loc_trung_huyen,0)))</f>
        <v/>
      </c>
      <c r="BV5" s="170"/>
      <c r="BW5" s="156"/>
      <c r="BX5" s="156"/>
      <c r="BY5" s="156"/>
      <c r="BZ5" s="156"/>
      <c r="CA5" s="156"/>
      <c r="CB5" s="156"/>
      <c r="CC5" s="157"/>
      <c r="CD5" s="157"/>
      <c r="CE5" s="156"/>
      <c r="CF5" s="156"/>
      <c r="CG5" s="156"/>
      <c r="CH5" s="157"/>
      <c r="CI5" s="167" t="str">
        <f t="shared" ref="CI5:CI66" si="9">IF(ISBLANK(CH5),"",INDEX(matinh,MATCH(CH5,ten_tinh,0)))</f>
        <v/>
      </c>
      <c r="CJ5" s="171"/>
      <c r="CK5" s="172" t="str">
        <f t="shared" ref="CK5:CK67" si="10">IF(ISBLANK(CJ5),"",INDEX(mahuyen,MATCH(CONCATENATE(CI5,"-",CJ5),Loc_trung_huyen,0)))</f>
        <v/>
      </c>
      <c r="CL5" s="156"/>
      <c r="CM5" s="156"/>
      <c r="CN5" s="157"/>
      <c r="CO5" s="167" t="str">
        <f t="shared" ref="CO5" si="11">IF(ISBLANK(CN5),"",INDEX(matinh,MATCH(CN5,ten_tinh,0)))</f>
        <v/>
      </c>
      <c r="CP5" s="171"/>
      <c r="CQ5" s="172" t="str">
        <f t="shared" ref="CQ5" si="12">IF(ISBLANK(CP5),"",INDEX(mahuyen,MATCH(CONCATENATE(CO5,"-",CP5),Loc_trung_huyen,0)))</f>
        <v/>
      </c>
      <c r="CR5" s="156"/>
      <c r="CS5" s="156"/>
      <c r="CT5" s="173"/>
      <c r="CU5" s="152"/>
      <c r="CV5" s="156"/>
      <c r="CW5" s="152"/>
      <c r="CX5" s="156"/>
      <c r="CY5" s="173"/>
      <c r="CZ5" s="164" t="str">
        <f t="shared" ref="CZ5:CZ61" si="13">IF(ISBLANK(CY5),"",INDEX(maquocgia,MATCH(CY5,dm_quocgia,0)))</f>
        <v/>
      </c>
      <c r="DA5" s="152"/>
      <c r="DB5" s="164" t="str">
        <f t="shared" ref="DB5:DB61" si="14">IF(ISBLANK(DA5),"",INDEX(madantoc,MATCH(DA5,tendantoc,0)))</f>
        <v/>
      </c>
      <c r="DC5" s="152"/>
      <c r="DD5" s="152"/>
      <c r="DE5" s="164" t="str">
        <f t="shared" ref="DE5:DE61" si="15">IF(ISBLANK(DD5),"",INDEX(mamoiquanhe,MATCH(DD5,moiquanhe,0)))</f>
        <v/>
      </c>
      <c r="DF5" s="157"/>
      <c r="DG5" s="164" t="str">
        <f t="shared" ref="DG5:DG66" si="16">IF(ISBLANK(DF5),"",INDEX(matinh,MATCH(DF5,ten_tinh,0)))</f>
        <v/>
      </c>
      <c r="DH5" s="157"/>
      <c r="DI5" s="172" t="str">
        <f t="shared" ref="DI5:DI66" si="17">IF(ISBLANK(DH5),"",INDEX(mahuyen,MATCH(CONCATENATE(DG5,"-",DH5),Loc_trung_huyen,0)))</f>
        <v/>
      </c>
      <c r="DJ5" s="152"/>
      <c r="DK5" s="152"/>
      <c r="DL5" s="152"/>
      <c r="DM5" s="174"/>
    </row>
    <row r="6" spans="1:117">
      <c r="A6" s="156"/>
      <c r="B6" s="157"/>
      <c r="C6" s="156"/>
      <c r="D6" s="157"/>
      <c r="E6" s="158" t="str">
        <f t="shared" si="0"/>
        <v/>
      </c>
      <c r="F6" s="156"/>
      <c r="G6" s="156"/>
      <c r="H6" s="156"/>
      <c r="I6" s="157"/>
      <c r="J6" s="157"/>
      <c r="K6" s="157"/>
      <c r="L6" s="157"/>
      <c r="M6" s="159"/>
      <c r="N6" s="160"/>
      <c r="O6" s="160"/>
      <c r="P6" s="161"/>
      <c r="Q6" s="161"/>
      <c r="R6" s="161"/>
      <c r="S6" s="161"/>
      <c r="T6" s="157"/>
      <c r="U6" s="162" t="str">
        <f>IF(ISBLANK(T6),"",INDEX(Ma_PA,MATCH(T6,'Phương án'!$C$3:C32,0)))</f>
        <v/>
      </c>
      <c r="V6" s="157"/>
      <c r="W6" s="157"/>
      <c r="X6" s="157"/>
      <c r="Y6" s="157"/>
      <c r="Z6" s="156"/>
      <c r="AA6" s="163"/>
      <c r="AB6" s="156"/>
      <c r="AC6" s="156"/>
      <c r="AD6" s="156"/>
      <c r="AE6" s="156"/>
      <c r="AF6" s="156"/>
      <c r="AG6" s="157"/>
      <c r="AH6" s="156"/>
      <c r="AI6" s="156"/>
      <c r="AJ6" s="157"/>
      <c r="AK6" s="157"/>
      <c r="AL6" s="156"/>
      <c r="AM6" s="156"/>
      <c r="AN6" s="156"/>
      <c r="AO6" s="156"/>
      <c r="AP6" s="156"/>
      <c r="AQ6" s="156"/>
      <c r="AR6" s="156"/>
      <c r="AS6" s="157"/>
      <c r="AT6" s="164" t="str">
        <f t="shared" si="1"/>
        <v/>
      </c>
      <c r="AU6" s="156"/>
      <c r="AV6" s="164" t="str">
        <f t="shared" si="2"/>
        <v/>
      </c>
      <c r="AW6" s="156"/>
      <c r="AX6" s="165" t="str" cm="1">
        <f t="array" ref="AX6">IFERROR(INDEX(Tinh!A:A,MATCH(TRIM(AW6),Tinh!B:B,0)),"")</f>
        <v/>
      </c>
      <c r="AY6" s="166"/>
      <c r="AZ6" s="165" t="str" cm="1">
        <f t="array" ref="AZ6">IFERROR(INDEX('Ngân Hàng'!B:B,MATCH(AY6,'Ngân Hàng'!C:C,0)),"")</f>
        <v/>
      </c>
      <c r="BA6" s="156"/>
      <c r="BB6" s="156"/>
      <c r="BC6" s="157"/>
      <c r="BD6" s="167" t="str">
        <f t="shared" si="3"/>
        <v/>
      </c>
      <c r="BE6" s="157"/>
      <c r="BF6" s="167" t="str">
        <f t="shared" ref="BF6:BF66" si="18">IF(ISBLANK(BE6),"",INDEX(mahuyen,MATCH(CONCATENATE(BD6,"-",BE6),Loc_trung_huyen,0)))</f>
        <v/>
      </c>
      <c r="BG6" s="156"/>
      <c r="BH6" s="157"/>
      <c r="BI6" s="167" t="str">
        <f t="shared" si="4"/>
        <v/>
      </c>
      <c r="BJ6" s="157"/>
      <c r="BK6" s="167" t="str">
        <f t="shared" si="5"/>
        <v/>
      </c>
      <c r="BL6" s="157"/>
      <c r="BM6" s="156"/>
      <c r="BN6" s="169" t="str">
        <f t="shared" si="6"/>
        <v/>
      </c>
      <c r="BO6" s="157"/>
      <c r="BP6" s="164" t="str">
        <f t="array" ref="BP6">IF(ISBLANK(BO6),"",INDEX(mabenhvien,MATCH(BO6&amp;BN6,tenbenhvien&amp;matinhbenhvien,0)))</f>
        <v/>
      </c>
      <c r="BQ6" s="152"/>
      <c r="BR6" s="157"/>
      <c r="BS6" s="167" t="str">
        <f t="shared" ref="BS6:BS69" si="19">IF(ISBLANK(BR6),"",INDEX(matinh,MATCH(BR6,ten_tinh,0)))</f>
        <v/>
      </c>
      <c r="BT6" s="157"/>
      <c r="BU6" s="167" t="str">
        <f t="shared" ref="BU6:BU69" si="20">IF(ISBLANK(BT6),"",INDEX(mahuyen,MATCH(CONCATENATE(BS6,"-",BT6),Loc_trung_huyen,0)))</f>
        <v/>
      </c>
      <c r="BV6" s="170"/>
      <c r="BW6" s="156"/>
      <c r="BX6" s="156"/>
      <c r="BY6" s="156"/>
      <c r="BZ6" s="156"/>
      <c r="CA6" s="156"/>
      <c r="CB6" s="156"/>
      <c r="CC6" s="157"/>
      <c r="CD6" s="157"/>
      <c r="CE6" s="156"/>
      <c r="CF6" s="156"/>
      <c r="CG6" s="156"/>
      <c r="CH6" s="157"/>
      <c r="CI6" s="167" t="str">
        <f t="shared" si="9"/>
        <v/>
      </c>
      <c r="CJ6" s="171"/>
      <c r="CK6" s="172" t="str">
        <f t="shared" si="10"/>
        <v/>
      </c>
      <c r="CL6" s="156"/>
      <c r="CM6" s="156"/>
      <c r="CN6" s="157"/>
      <c r="CO6" s="167" t="str">
        <f t="shared" ref="CO6:CO69" si="21">IF(ISBLANK(CN6),"",INDEX(matinh,MATCH(CN6,ten_tinh,0)))</f>
        <v/>
      </c>
      <c r="CP6" s="171"/>
      <c r="CQ6" s="172" t="str">
        <f t="shared" ref="CQ6:CQ69" si="22">IF(ISBLANK(CP6),"",INDEX(mahuyen,MATCH(CONCATENATE(CO6,"-",CP6),Loc_trung_huyen,0)))</f>
        <v/>
      </c>
      <c r="CR6" s="156"/>
      <c r="CS6" s="156"/>
      <c r="CT6" s="173"/>
      <c r="CU6" s="152"/>
      <c r="CV6" s="156"/>
      <c r="CW6" s="152"/>
      <c r="CX6" s="156"/>
      <c r="CY6" s="173"/>
      <c r="CZ6" s="164" t="str">
        <f t="shared" si="13"/>
        <v/>
      </c>
      <c r="DA6" s="152"/>
      <c r="DB6" s="164" t="str">
        <f t="shared" si="14"/>
        <v/>
      </c>
      <c r="DC6" s="152"/>
      <c r="DD6" s="152"/>
      <c r="DE6" s="164" t="str">
        <f t="shared" si="15"/>
        <v/>
      </c>
      <c r="DF6" s="157"/>
      <c r="DG6" s="164" t="str">
        <f t="shared" si="16"/>
        <v/>
      </c>
      <c r="DH6" s="157"/>
      <c r="DI6" s="172" t="str">
        <f t="shared" si="17"/>
        <v/>
      </c>
      <c r="DJ6" s="152"/>
      <c r="DK6" s="152"/>
      <c r="DL6" s="152"/>
      <c r="DM6" s="174"/>
    </row>
    <row r="7" spans="1:117">
      <c r="A7" s="156"/>
      <c r="B7" s="157"/>
      <c r="C7" s="156"/>
      <c r="D7" s="157"/>
      <c r="E7" s="158" t="str">
        <f t="shared" si="0"/>
        <v/>
      </c>
      <c r="F7" s="156"/>
      <c r="G7" s="156"/>
      <c r="H7" s="156"/>
      <c r="I7" s="157"/>
      <c r="J7" s="157"/>
      <c r="K7" s="157"/>
      <c r="L7" s="157"/>
      <c r="M7" s="159"/>
      <c r="N7" s="160"/>
      <c r="O7" s="160"/>
      <c r="P7" s="161"/>
      <c r="Q7" s="161"/>
      <c r="R7" s="161"/>
      <c r="S7" s="161"/>
      <c r="T7" s="157"/>
      <c r="U7" s="162" t="str">
        <f>IF(ISBLANK(T7),"",INDEX(Ma_PA,MATCH(T7,'Phương án'!$C$3:C33,0)))</f>
        <v/>
      </c>
      <c r="V7" s="157"/>
      <c r="W7" s="157"/>
      <c r="X7" s="157"/>
      <c r="Y7" s="157"/>
      <c r="Z7" s="156"/>
      <c r="AA7" s="163"/>
      <c r="AB7" s="156"/>
      <c r="AC7" s="156"/>
      <c r="AD7" s="156"/>
      <c r="AE7" s="156"/>
      <c r="AF7" s="156"/>
      <c r="AG7" s="157"/>
      <c r="AH7" s="156"/>
      <c r="AI7" s="156"/>
      <c r="AJ7" s="157"/>
      <c r="AK7" s="157"/>
      <c r="AL7" s="156"/>
      <c r="AM7" s="156"/>
      <c r="AN7" s="156"/>
      <c r="AO7" s="156"/>
      <c r="AP7" s="156"/>
      <c r="AQ7" s="156"/>
      <c r="AR7" s="156"/>
      <c r="AS7" s="157"/>
      <c r="AT7" s="164" t="str">
        <f t="shared" si="1"/>
        <v/>
      </c>
      <c r="AU7" s="156"/>
      <c r="AV7" s="164" t="str">
        <f t="shared" si="2"/>
        <v/>
      </c>
      <c r="AW7" s="156"/>
      <c r="AX7" s="165" t="str" cm="1">
        <f t="array" ref="AX7">IFERROR(INDEX(Tinh!A:A,MATCH(TRIM(AW7),Tinh!B:B,0)),"")</f>
        <v/>
      </c>
      <c r="AY7" s="166"/>
      <c r="AZ7" s="165" t="str" cm="1">
        <f t="array" ref="AZ7">IFERROR(INDEX('Ngân Hàng'!B:B,MATCH(AY7,'Ngân Hàng'!C:C,0)),"")</f>
        <v/>
      </c>
      <c r="BA7" s="156"/>
      <c r="BB7" s="156"/>
      <c r="BC7" s="157"/>
      <c r="BD7" s="167" t="str">
        <f t="shared" si="3"/>
        <v/>
      </c>
      <c r="BE7" s="157"/>
      <c r="BF7" s="167" t="str">
        <f>IF(ISBLANK(BE7),"",INDEX(mahuyen,MATCH(CONCATENATE(BD7,"-",BE7),Loc_trung_huyen,0)))</f>
        <v/>
      </c>
      <c r="BG7" s="156"/>
      <c r="BH7" s="157"/>
      <c r="BI7" s="167" t="str">
        <f t="shared" si="4"/>
        <v/>
      </c>
      <c r="BJ7" s="157"/>
      <c r="BK7" s="167" t="str">
        <f t="shared" si="5"/>
        <v/>
      </c>
      <c r="BL7" s="157"/>
      <c r="BM7" s="156"/>
      <c r="BN7" s="169" t="str">
        <f t="shared" si="6"/>
        <v/>
      </c>
      <c r="BO7" s="157"/>
      <c r="BP7" s="164" t="str">
        <f t="array" ref="BP7">IF(ISBLANK(BO7),"",INDEX(mabenhvien,MATCH(BO7&amp;BN7,tenbenhvien&amp;matinhbenhvien,0)))</f>
        <v/>
      </c>
      <c r="BQ7" s="152"/>
      <c r="BR7" s="157"/>
      <c r="BS7" s="167" t="str">
        <f t="shared" si="19"/>
        <v/>
      </c>
      <c r="BT7" s="157"/>
      <c r="BU7" s="167" t="str">
        <f t="shared" si="20"/>
        <v/>
      </c>
      <c r="BV7" s="170"/>
      <c r="BW7" s="156"/>
      <c r="BX7" s="156"/>
      <c r="BY7" s="156"/>
      <c r="BZ7" s="156"/>
      <c r="CA7" s="156"/>
      <c r="CB7" s="156"/>
      <c r="CC7" s="157"/>
      <c r="CD7" s="157"/>
      <c r="CE7" s="156"/>
      <c r="CF7" s="156"/>
      <c r="CG7" s="156"/>
      <c r="CH7" s="157"/>
      <c r="CI7" s="167" t="str">
        <f t="shared" si="9"/>
        <v/>
      </c>
      <c r="CJ7" s="171"/>
      <c r="CK7" s="172" t="str">
        <f t="shared" si="10"/>
        <v/>
      </c>
      <c r="CL7" s="156"/>
      <c r="CM7" s="156"/>
      <c r="CN7" s="157"/>
      <c r="CO7" s="167" t="str">
        <f t="shared" si="21"/>
        <v/>
      </c>
      <c r="CP7" s="171"/>
      <c r="CQ7" s="172" t="str">
        <f t="shared" si="22"/>
        <v/>
      </c>
      <c r="CR7" s="156"/>
      <c r="CS7" s="156"/>
      <c r="CT7" s="173"/>
      <c r="CU7" s="152"/>
      <c r="CV7" s="156"/>
      <c r="CW7" s="152"/>
      <c r="CX7" s="156"/>
      <c r="CY7" s="173"/>
      <c r="CZ7" s="164" t="str">
        <f t="shared" si="13"/>
        <v/>
      </c>
      <c r="DA7" s="152"/>
      <c r="DB7" s="164" t="str">
        <f t="shared" si="14"/>
        <v/>
      </c>
      <c r="DC7" s="152"/>
      <c r="DD7" s="152"/>
      <c r="DE7" s="164" t="str">
        <f t="shared" si="15"/>
        <v/>
      </c>
      <c r="DF7" s="157"/>
      <c r="DG7" s="164" t="str">
        <f t="shared" si="16"/>
        <v/>
      </c>
      <c r="DH7" s="157"/>
      <c r="DI7" s="172" t="str">
        <f t="shared" si="17"/>
        <v/>
      </c>
      <c r="DJ7" s="152"/>
      <c r="DK7" s="152"/>
      <c r="DL7" s="152"/>
      <c r="DM7" s="174"/>
    </row>
    <row r="8" spans="1:117">
      <c r="A8" s="156"/>
      <c r="B8" s="157"/>
      <c r="C8" s="156"/>
      <c r="D8" s="157"/>
      <c r="E8" s="158" t="str">
        <f t="shared" si="0"/>
        <v/>
      </c>
      <c r="F8" s="156"/>
      <c r="G8" s="156"/>
      <c r="H8" s="156"/>
      <c r="I8" s="157"/>
      <c r="J8" s="157"/>
      <c r="K8" s="157"/>
      <c r="L8" s="157"/>
      <c r="M8" s="159"/>
      <c r="N8" s="160"/>
      <c r="O8" s="160"/>
      <c r="P8" s="161"/>
      <c r="Q8" s="161"/>
      <c r="R8" s="161"/>
      <c r="S8" s="161"/>
      <c r="T8" s="157"/>
      <c r="U8" s="162" t="str">
        <f>IF(ISBLANK(T8),"",INDEX(Ma_PA,MATCH(T8,'Phương án'!$C$3:C34,0)))</f>
        <v/>
      </c>
      <c r="V8" s="157"/>
      <c r="W8" s="157"/>
      <c r="X8" s="157"/>
      <c r="Y8" s="157"/>
      <c r="Z8" s="156"/>
      <c r="AA8" s="163"/>
      <c r="AB8" s="156"/>
      <c r="AC8" s="156"/>
      <c r="AD8" s="156"/>
      <c r="AE8" s="156"/>
      <c r="AF8" s="156"/>
      <c r="AG8" s="157"/>
      <c r="AH8" s="156"/>
      <c r="AI8" s="156"/>
      <c r="AJ8" s="157"/>
      <c r="AK8" s="157"/>
      <c r="AL8" s="156"/>
      <c r="AM8" s="156"/>
      <c r="AN8" s="156"/>
      <c r="AO8" s="156"/>
      <c r="AP8" s="156"/>
      <c r="AQ8" s="156"/>
      <c r="AR8" s="156"/>
      <c r="AS8" s="157"/>
      <c r="AT8" s="164" t="str">
        <f t="shared" si="1"/>
        <v/>
      </c>
      <c r="AU8" s="156"/>
      <c r="AV8" s="164" t="str">
        <f t="shared" si="2"/>
        <v/>
      </c>
      <c r="AW8" s="156"/>
      <c r="AX8" s="165" t="str" cm="1">
        <f t="array" ref="AX8">IFERROR(INDEX(Tinh!A:A,MATCH(TRIM(AW8),Tinh!B:B,0)),"")</f>
        <v/>
      </c>
      <c r="AY8" s="166"/>
      <c r="AZ8" s="165" t="str" cm="1">
        <f t="array" ref="AZ8">IFERROR(INDEX('Ngân Hàng'!B:B,MATCH(AY8,'Ngân Hàng'!C:C,0)),"")</f>
        <v/>
      </c>
      <c r="BA8" s="156"/>
      <c r="BB8" s="156"/>
      <c r="BC8" s="157"/>
      <c r="BD8" s="167" t="str">
        <f t="shared" si="3"/>
        <v/>
      </c>
      <c r="BE8" s="157"/>
      <c r="BF8" s="167" t="str">
        <f t="shared" si="18"/>
        <v/>
      </c>
      <c r="BG8" s="156"/>
      <c r="BH8" s="157"/>
      <c r="BI8" s="167" t="str">
        <f t="shared" si="4"/>
        <v/>
      </c>
      <c r="BJ8" s="157"/>
      <c r="BK8" s="167" t="str">
        <f t="shared" si="5"/>
        <v/>
      </c>
      <c r="BL8" s="157"/>
      <c r="BM8" s="156"/>
      <c r="BN8" s="169" t="str">
        <f t="shared" si="6"/>
        <v/>
      </c>
      <c r="BO8" s="157"/>
      <c r="BP8" s="164" t="str">
        <f t="array" ref="BP8">IF(ISBLANK(BO8),"",INDEX(mabenhvien,MATCH(BO8&amp;BN8,tenbenhvien&amp;matinhbenhvien,0)))</f>
        <v/>
      </c>
      <c r="BQ8" s="152"/>
      <c r="BR8" s="157"/>
      <c r="BS8" s="167" t="str">
        <f t="shared" si="19"/>
        <v/>
      </c>
      <c r="BT8" s="157"/>
      <c r="BU8" s="167" t="str">
        <f t="shared" si="20"/>
        <v/>
      </c>
      <c r="BV8" s="170"/>
      <c r="BW8" s="156"/>
      <c r="BX8" s="156"/>
      <c r="BY8" s="156"/>
      <c r="BZ8" s="156"/>
      <c r="CA8" s="156"/>
      <c r="CB8" s="156"/>
      <c r="CC8" s="157"/>
      <c r="CD8" s="157"/>
      <c r="CE8" s="156"/>
      <c r="CF8" s="156"/>
      <c r="CG8" s="156"/>
      <c r="CH8" s="157"/>
      <c r="CI8" s="167" t="str">
        <f t="shared" si="9"/>
        <v/>
      </c>
      <c r="CJ8" s="171"/>
      <c r="CK8" s="172" t="str">
        <f t="shared" si="10"/>
        <v/>
      </c>
      <c r="CL8" s="156"/>
      <c r="CM8" s="156"/>
      <c r="CN8" s="157"/>
      <c r="CO8" s="167" t="str">
        <f t="shared" si="21"/>
        <v/>
      </c>
      <c r="CP8" s="171"/>
      <c r="CQ8" s="172" t="str">
        <f t="shared" si="22"/>
        <v/>
      </c>
      <c r="CR8" s="156"/>
      <c r="CS8" s="156"/>
      <c r="CT8" s="173"/>
      <c r="CU8" s="152"/>
      <c r="CV8" s="156"/>
      <c r="CW8" s="152"/>
      <c r="CX8" s="156"/>
      <c r="CY8" s="173"/>
      <c r="CZ8" s="164" t="str">
        <f t="shared" si="13"/>
        <v/>
      </c>
      <c r="DA8" s="152"/>
      <c r="DB8" s="164" t="str">
        <f t="shared" si="14"/>
        <v/>
      </c>
      <c r="DC8" s="152"/>
      <c r="DD8" s="152"/>
      <c r="DE8" s="164" t="str">
        <f t="shared" si="15"/>
        <v/>
      </c>
      <c r="DF8" s="157"/>
      <c r="DG8" s="164" t="str">
        <f t="shared" si="16"/>
        <v/>
      </c>
      <c r="DH8" s="157"/>
      <c r="DI8" s="172" t="str">
        <f t="shared" si="17"/>
        <v/>
      </c>
      <c r="DJ8" s="152"/>
      <c r="DK8" s="152"/>
      <c r="DL8" s="152"/>
      <c r="DM8" s="174"/>
    </row>
    <row r="9" spans="1:117">
      <c r="A9" s="156"/>
      <c r="B9" s="157"/>
      <c r="C9" s="156"/>
      <c r="D9" s="157"/>
      <c r="E9" s="158" t="str">
        <f t="shared" si="0"/>
        <v/>
      </c>
      <c r="F9" s="156"/>
      <c r="G9" s="156"/>
      <c r="H9" s="156"/>
      <c r="I9" s="157"/>
      <c r="J9" s="157"/>
      <c r="K9" s="157"/>
      <c r="L9" s="157"/>
      <c r="M9" s="159"/>
      <c r="N9" s="160"/>
      <c r="O9" s="160"/>
      <c r="P9" s="161"/>
      <c r="Q9" s="161"/>
      <c r="R9" s="161"/>
      <c r="S9" s="161"/>
      <c r="T9" s="157"/>
      <c r="U9" s="162" t="str">
        <f>IF(ISBLANK(T9),"",INDEX(Ma_PA,MATCH(T9,'Phương án'!$C$3:C35,0)))</f>
        <v/>
      </c>
      <c r="V9" s="157"/>
      <c r="W9" s="157"/>
      <c r="X9" s="157"/>
      <c r="Y9" s="157"/>
      <c r="Z9" s="156"/>
      <c r="AA9" s="163"/>
      <c r="AB9" s="156"/>
      <c r="AC9" s="156"/>
      <c r="AD9" s="156"/>
      <c r="AE9" s="156"/>
      <c r="AF9" s="156"/>
      <c r="AG9" s="157"/>
      <c r="AH9" s="156"/>
      <c r="AI9" s="156"/>
      <c r="AJ9" s="157"/>
      <c r="AK9" s="157"/>
      <c r="AL9" s="156"/>
      <c r="AM9" s="156"/>
      <c r="AN9" s="156"/>
      <c r="AO9" s="156"/>
      <c r="AP9" s="156"/>
      <c r="AQ9" s="156"/>
      <c r="AR9" s="156"/>
      <c r="AS9" s="157"/>
      <c r="AT9" s="164" t="str">
        <f t="shared" si="1"/>
        <v/>
      </c>
      <c r="AU9" s="156"/>
      <c r="AV9" s="164" t="str">
        <f t="shared" si="2"/>
        <v/>
      </c>
      <c r="AW9" s="156"/>
      <c r="AX9" s="165" t="str" cm="1">
        <f t="array" ref="AX9">IFERROR(INDEX(Tinh!A:A,MATCH(TRIM(AW9),Tinh!B:B,0)),"")</f>
        <v/>
      </c>
      <c r="AY9" s="166"/>
      <c r="AZ9" s="165" t="str" cm="1">
        <f t="array" ref="AZ9">IFERROR(INDEX('Ngân Hàng'!B:B,MATCH(AY9,'Ngân Hàng'!C:C,0)),"")</f>
        <v/>
      </c>
      <c r="BA9" s="156"/>
      <c r="BB9" s="156"/>
      <c r="BC9" s="157"/>
      <c r="BD9" s="167" t="str">
        <f t="shared" si="3"/>
        <v/>
      </c>
      <c r="BE9" s="157"/>
      <c r="BF9" s="167" t="str">
        <f t="shared" si="18"/>
        <v/>
      </c>
      <c r="BG9" s="156"/>
      <c r="BH9" s="157"/>
      <c r="BI9" s="167" t="str">
        <f t="shared" si="4"/>
        <v/>
      </c>
      <c r="BJ9" s="157"/>
      <c r="BK9" s="167" t="str">
        <f t="shared" si="5"/>
        <v/>
      </c>
      <c r="BL9" s="157"/>
      <c r="BM9" s="156"/>
      <c r="BN9" s="169" t="str">
        <f t="shared" si="6"/>
        <v/>
      </c>
      <c r="BO9" s="157"/>
      <c r="BP9" s="164" t="str">
        <f t="array" ref="BP9">IF(ISBLANK(BO9),"",INDEX(mabenhvien,MATCH(BO9&amp;BN9,tenbenhvien&amp;matinhbenhvien,0)))</f>
        <v/>
      </c>
      <c r="BQ9" s="152"/>
      <c r="BR9" s="157"/>
      <c r="BS9" s="167" t="str">
        <f t="shared" si="19"/>
        <v/>
      </c>
      <c r="BT9" s="157"/>
      <c r="BU9" s="167" t="str">
        <f t="shared" si="20"/>
        <v/>
      </c>
      <c r="BV9" s="170"/>
      <c r="BW9" s="156"/>
      <c r="BX9" s="156"/>
      <c r="BY9" s="156"/>
      <c r="BZ9" s="156"/>
      <c r="CA9" s="156"/>
      <c r="CB9" s="156"/>
      <c r="CC9" s="157"/>
      <c r="CD9" s="157"/>
      <c r="CE9" s="156"/>
      <c r="CF9" s="156"/>
      <c r="CG9" s="156"/>
      <c r="CH9" s="157"/>
      <c r="CI9" s="167" t="str">
        <f t="shared" si="9"/>
        <v/>
      </c>
      <c r="CJ9" s="171"/>
      <c r="CK9" s="172" t="str">
        <f t="shared" si="10"/>
        <v/>
      </c>
      <c r="CL9" s="156"/>
      <c r="CM9" s="156"/>
      <c r="CN9" s="157"/>
      <c r="CO9" s="167" t="str">
        <f t="shared" si="21"/>
        <v/>
      </c>
      <c r="CP9" s="171"/>
      <c r="CQ9" s="172" t="str">
        <f t="shared" si="22"/>
        <v/>
      </c>
      <c r="CR9" s="156"/>
      <c r="CS9" s="156"/>
      <c r="CT9" s="173"/>
      <c r="CU9" s="152"/>
      <c r="CV9" s="156"/>
      <c r="CW9" s="152"/>
      <c r="CX9" s="156"/>
      <c r="CY9" s="173"/>
      <c r="CZ9" s="164" t="str">
        <f t="shared" si="13"/>
        <v/>
      </c>
      <c r="DA9" s="152"/>
      <c r="DB9" s="164" t="str">
        <f t="shared" si="14"/>
        <v/>
      </c>
      <c r="DC9" s="152"/>
      <c r="DD9" s="152"/>
      <c r="DE9" s="164" t="str">
        <f t="shared" si="15"/>
        <v/>
      </c>
      <c r="DF9" s="157"/>
      <c r="DG9" s="164" t="str">
        <f t="shared" si="16"/>
        <v/>
      </c>
      <c r="DH9" s="157"/>
      <c r="DI9" s="172" t="str">
        <f t="shared" si="17"/>
        <v/>
      </c>
      <c r="DJ9" s="152"/>
      <c r="DK9" s="152"/>
      <c r="DL9" s="152"/>
      <c r="DM9" s="174"/>
    </row>
    <row r="10" spans="1:117">
      <c r="A10" s="156"/>
      <c r="B10" s="157"/>
      <c r="C10" s="156"/>
      <c r="D10" s="157"/>
      <c r="E10" s="158" t="str">
        <f t="shared" si="0"/>
        <v/>
      </c>
      <c r="F10" s="156"/>
      <c r="G10" s="156"/>
      <c r="H10" s="156"/>
      <c r="I10" s="157"/>
      <c r="J10" s="157"/>
      <c r="K10" s="157"/>
      <c r="L10" s="157"/>
      <c r="M10" s="159"/>
      <c r="N10" s="160"/>
      <c r="O10" s="160"/>
      <c r="P10" s="161"/>
      <c r="Q10" s="161"/>
      <c r="R10" s="161"/>
      <c r="S10" s="161"/>
      <c r="T10" s="157"/>
      <c r="U10" s="162" t="str">
        <f>IF(ISBLANK(T10),"",INDEX(Ma_PA,MATCH(T10,'Phương án'!$C$3:C36,0)))</f>
        <v/>
      </c>
      <c r="V10" s="157"/>
      <c r="W10" s="157"/>
      <c r="X10" s="157"/>
      <c r="Y10" s="157"/>
      <c r="Z10" s="156"/>
      <c r="AA10" s="163"/>
      <c r="AB10" s="156"/>
      <c r="AC10" s="156"/>
      <c r="AD10" s="156"/>
      <c r="AE10" s="156"/>
      <c r="AF10" s="156"/>
      <c r="AG10" s="157"/>
      <c r="AH10" s="156"/>
      <c r="AI10" s="156"/>
      <c r="AJ10" s="157"/>
      <c r="AK10" s="157"/>
      <c r="AL10" s="156"/>
      <c r="AM10" s="156"/>
      <c r="AN10" s="156"/>
      <c r="AO10" s="156"/>
      <c r="AP10" s="156"/>
      <c r="AQ10" s="156"/>
      <c r="AR10" s="156"/>
      <c r="AS10" s="157"/>
      <c r="AT10" s="164" t="str">
        <f t="shared" si="1"/>
        <v/>
      </c>
      <c r="AU10" s="156"/>
      <c r="AV10" s="164" t="str">
        <f t="shared" si="2"/>
        <v/>
      </c>
      <c r="AW10" s="156"/>
      <c r="AX10" s="165" t="str" cm="1">
        <f t="array" ref="AX10">IFERROR(INDEX(Tinh!A:A,MATCH(TRIM(AW10),Tinh!B:B,0)),"")</f>
        <v/>
      </c>
      <c r="AY10" s="166"/>
      <c r="AZ10" s="165" t="str" cm="1">
        <f t="array" ref="AZ10">IFERROR(INDEX('Ngân Hàng'!B:B,MATCH(AY10,'Ngân Hàng'!C:C,0)),"")</f>
        <v/>
      </c>
      <c r="BA10" s="156"/>
      <c r="BB10" s="156"/>
      <c r="BC10" s="157"/>
      <c r="BD10" s="167" t="str">
        <f t="shared" si="3"/>
        <v/>
      </c>
      <c r="BE10" s="157"/>
      <c r="BF10" s="167" t="str">
        <f t="shared" si="18"/>
        <v/>
      </c>
      <c r="BG10" s="156"/>
      <c r="BH10" s="157"/>
      <c r="BI10" s="167" t="str">
        <f t="shared" si="4"/>
        <v/>
      </c>
      <c r="BJ10" s="157"/>
      <c r="BK10" s="167" t="str">
        <f t="shared" si="5"/>
        <v/>
      </c>
      <c r="BL10" s="157"/>
      <c r="BM10" s="156"/>
      <c r="BN10" s="169" t="str">
        <f t="shared" si="6"/>
        <v/>
      </c>
      <c r="BO10" s="157"/>
      <c r="BP10" s="164" t="str">
        <f t="array" ref="BP10">IF(ISBLANK(BO10),"",INDEX(mabenhvien,MATCH(BO10&amp;BN10,tenbenhvien&amp;matinhbenhvien,0)))</f>
        <v/>
      </c>
      <c r="BQ10" s="152"/>
      <c r="BR10" s="157"/>
      <c r="BS10" s="167" t="str">
        <f t="shared" si="19"/>
        <v/>
      </c>
      <c r="BT10" s="157"/>
      <c r="BU10" s="167" t="str">
        <f t="shared" si="20"/>
        <v/>
      </c>
      <c r="BV10" s="170"/>
      <c r="BW10" s="156"/>
      <c r="BX10" s="156"/>
      <c r="BY10" s="156"/>
      <c r="BZ10" s="156"/>
      <c r="CA10" s="156"/>
      <c r="CB10" s="156"/>
      <c r="CC10" s="157"/>
      <c r="CD10" s="157"/>
      <c r="CE10" s="156"/>
      <c r="CF10" s="156"/>
      <c r="CG10" s="156"/>
      <c r="CH10" s="157"/>
      <c r="CI10" s="167" t="str">
        <f t="shared" si="9"/>
        <v/>
      </c>
      <c r="CJ10" s="171"/>
      <c r="CK10" s="172" t="str">
        <f t="shared" si="10"/>
        <v/>
      </c>
      <c r="CL10" s="156"/>
      <c r="CM10" s="156"/>
      <c r="CN10" s="157"/>
      <c r="CO10" s="167" t="str">
        <f t="shared" si="21"/>
        <v/>
      </c>
      <c r="CP10" s="171"/>
      <c r="CQ10" s="172" t="str">
        <f t="shared" si="22"/>
        <v/>
      </c>
      <c r="CR10" s="156"/>
      <c r="CS10" s="156"/>
      <c r="CT10" s="173"/>
      <c r="CU10" s="152"/>
      <c r="CV10" s="156"/>
      <c r="CW10" s="152"/>
      <c r="CX10" s="156"/>
      <c r="CY10" s="173"/>
      <c r="CZ10" s="164" t="str">
        <f t="shared" si="13"/>
        <v/>
      </c>
      <c r="DA10" s="152"/>
      <c r="DB10" s="164" t="str">
        <f t="shared" si="14"/>
        <v/>
      </c>
      <c r="DC10" s="152"/>
      <c r="DD10" s="152"/>
      <c r="DE10" s="164" t="str">
        <f t="shared" si="15"/>
        <v/>
      </c>
      <c r="DF10" s="157"/>
      <c r="DG10" s="164" t="str">
        <f t="shared" si="16"/>
        <v/>
      </c>
      <c r="DH10" s="157"/>
      <c r="DI10" s="172" t="str">
        <f t="shared" si="17"/>
        <v/>
      </c>
      <c r="DJ10" s="152"/>
      <c r="DK10" s="152"/>
      <c r="DL10" s="152"/>
      <c r="DM10" s="174"/>
    </row>
    <row r="11" spans="1:117">
      <c r="A11" s="156"/>
      <c r="B11" s="157"/>
      <c r="C11" s="156"/>
      <c r="D11" s="157"/>
      <c r="E11" s="158" t="str">
        <f t="shared" si="0"/>
        <v/>
      </c>
      <c r="F11" s="156"/>
      <c r="G11" s="156"/>
      <c r="H11" s="156"/>
      <c r="I11" s="157"/>
      <c r="J11" s="157"/>
      <c r="K11" s="157"/>
      <c r="L11" s="157"/>
      <c r="M11" s="159"/>
      <c r="N11" s="160"/>
      <c r="O11" s="160"/>
      <c r="P11" s="161"/>
      <c r="Q11" s="161"/>
      <c r="R11" s="161"/>
      <c r="S11" s="161"/>
      <c r="T11" s="157"/>
      <c r="U11" s="162" t="str">
        <f>IF(ISBLANK(T11),"",INDEX(Ma_PA,MATCH(T11,'Phương án'!$C$3:C37,0)))</f>
        <v/>
      </c>
      <c r="V11" s="157"/>
      <c r="W11" s="157"/>
      <c r="X11" s="157"/>
      <c r="Y11" s="157"/>
      <c r="Z11" s="156"/>
      <c r="AA11" s="163"/>
      <c r="AB11" s="156"/>
      <c r="AC11" s="156"/>
      <c r="AD11" s="156"/>
      <c r="AE11" s="156"/>
      <c r="AF11" s="156"/>
      <c r="AH11" s="156"/>
      <c r="AI11" s="156"/>
      <c r="AJ11" s="157"/>
      <c r="AK11" s="157"/>
      <c r="AL11" s="156"/>
      <c r="AM11" s="156"/>
      <c r="AN11" s="156"/>
      <c r="AO11" s="156"/>
      <c r="AP11" s="156"/>
      <c r="AQ11" s="156"/>
      <c r="AR11" s="156"/>
      <c r="AS11" s="157"/>
      <c r="AT11" s="164" t="str">
        <f t="shared" si="1"/>
        <v/>
      </c>
      <c r="AU11" s="156"/>
      <c r="AV11" s="164" t="str">
        <f t="shared" si="2"/>
        <v/>
      </c>
      <c r="AW11" s="156"/>
      <c r="AX11" s="165" t="str" cm="1">
        <f t="array" ref="AX11">IFERROR(INDEX(Tinh!A:A,MATCH(TRIM(AW11),Tinh!B:B,0)),"")</f>
        <v/>
      </c>
      <c r="AY11" s="166"/>
      <c r="AZ11" s="165" t="str" cm="1">
        <f t="array" ref="AZ11">IFERROR(INDEX('Ngân Hàng'!B:B,MATCH(AY11,'Ngân Hàng'!C:C,0)),"")</f>
        <v/>
      </c>
      <c r="BA11" s="156"/>
      <c r="BB11" s="156"/>
      <c r="BC11" s="157"/>
      <c r="BD11" s="167" t="str">
        <f t="shared" si="3"/>
        <v/>
      </c>
      <c r="BE11" s="157"/>
      <c r="BF11" s="167" t="str">
        <f t="shared" si="18"/>
        <v/>
      </c>
      <c r="BG11" s="156"/>
      <c r="BH11" s="157"/>
      <c r="BI11" s="167" t="str">
        <f t="shared" si="4"/>
        <v/>
      </c>
      <c r="BJ11" s="157"/>
      <c r="BK11" s="167" t="str">
        <f t="shared" si="5"/>
        <v/>
      </c>
      <c r="BL11" s="157"/>
      <c r="BM11" s="156"/>
      <c r="BN11" s="169" t="str">
        <f t="shared" si="6"/>
        <v/>
      </c>
      <c r="BO11" s="157"/>
      <c r="BP11" s="164" t="str">
        <f t="array" ref="BP11">IF(ISBLANK(BO11),"",INDEX(mabenhvien,MATCH(BO11&amp;BN11,tenbenhvien&amp;matinhbenhvien,0)))</f>
        <v/>
      </c>
      <c r="BQ11" s="152"/>
      <c r="BR11" s="157"/>
      <c r="BS11" s="167" t="str">
        <f t="shared" si="19"/>
        <v/>
      </c>
      <c r="BT11" s="157"/>
      <c r="BU11" s="167" t="str">
        <f t="shared" si="20"/>
        <v/>
      </c>
      <c r="BV11" s="170"/>
      <c r="BW11" s="156"/>
      <c r="BX11" s="156"/>
      <c r="BY11" s="156"/>
      <c r="BZ11" s="156"/>
      <c r="CA11" s="156"/>
      <c r="CB11" s="156"/>
      <c r="CC11" s="157"/>
      <c r="CD11" s="157"/>
      <c r="CE11" s="156"/>
      <c r="CF11" s="156"/>
      <c r="CG11" s="156"/>
      <c r="CH11" s="157"/>
      <c r="CI11" s="167" t="str">
        <f t="shared" si="9"/>
        <v/>
      </c>
      <c r="CJ11" s="171"/>
      <c r="CK11" s="172" t="str">
        <f t="shared" si="10"/>
        <v/>
      </c>
      <c r="CL11" s="156"/>
      <c r="CM11" s="156"/>
      <c r="CN11" s="157"/>
      <c r="CO11" s="167" t="str">
        <f t="shared" si="21"/>
        <v/>
      </c>
      <c r="CP11" s="171"/>
      <c r="CQ11" s="172" t="str">
        <f t="shared" si="22"/>
        <v/>
      </c>
      <c r="CR11" s="156"/>
      <c r="CS11" s="156"/>
      <c r="CT11" s="173"/>
      <c r="CU11" s="152"/>
      <c r="CV11" s="156"/>
      <c r="CW11" s="152"/>
      <c r="CX11" s="156"/>
      <c r="CY11" s="173"/>
      <c r="CZ11" s="164" t="str">
        <f t="shared" si="13"/>
        <v/>
      </c>
      <c r="DA11" s="152"/>
      <c r="DB11" s="164" t="str">
        <f t="shared" si="14"/>
        <v/>
      </c>
      <c r="DC11" s="152"/>
      <c r="DD11" s="152"/>
      <c r="DE11" s="164" t="str">
        <f t="shared" si="15"/>
        <v/>
      </c>
      <c r="DF11" s="157"/>
      <c r="DG11" s="164" t="str">
        <f t="shared" si="16"/>
        <v/>
      </c>
      <c r="DH11" s="157"/>
      <c r="DI11" s="172" t="str">
        <f t="shared" si="17"/>
        <v/>
      </c>
      <c r="DJ11" s="152"/>
      <c r="DK11" s="152"/>
      <c r="DL11" s="152"/>
      <c r="DM11" s="174"/>
    </row>
    <row r="12" spans="1:117">
      <c r="A12" s="156"/>
      <c r="B12" s="157"/>
      <c r="C12" s="156"/>
      <c r="D12" s="157"/>
      <c r="E12" s="158" t="str">
        <f t="shared" si="0"/>
        <v/>
      </c>
      <c r="F12" s="156"/>
      <c r="G12" s="156"/>
      <c r="H12" s="156"/>
      <c r="I12" s="157"/>
      <c r="J12" s="157"/>
      <c r="K12" s="157"/>
      <c r="L12" s="157"/>
      <c r="M12" s="159"/>
      <c r="N12" s="160"/>
      <c r="O12" s="160"/>
      <c r="P12" s="161"/>
      <c r="Q12" s="161"/>
      <c r="R12" s="161"/>
      <c r="S12" s="161"/>
      <c r="T12" s="157"/>
      <c r="U12" s="162" t="str">
        <f>IF(ISBLANK(T12),"",INDEX(Ma_PA,MATCH(T12,'Phương án'!$C$3:C38,0)))</f>
        <v/>
      </c>
      <c r="V12" s="157"/>
      <c r="W12" s="157"/>
      <c r="X12" s="157"/>
      <c r="Y12" s="157"/>
      <c r="Z12" s="156"/>
      <c r="AA12" s="163"/>
      <c r="AB12" s="156"/>
      <c r="AC12" s="156"/>
      <c r="AD12" s="156"/>
      <c r="AE12" s="156"/>
      <c r="AF12" s="156"/>
      <c r="AG12" s="157"/>
      <c r="AH12" s="156"/>
      <c r="AI12" s="156"/>
      <c r="AJ12" s="157"/>
      <c r="AK12" s="157"/>
      <c r="AL12" s="156"/>
      <c r="AM12" s="156"/>
      <c r="AN12" s="156"/>
      <c r="AO12" s="156"/>
      <c r="AP12" s="156"/>
      <c r="AQ12" s="156"/>
      <c r="AR12" s="156"/>
      <c r="AS12" s="157"/>
      <c r="AT12" s="164" t="str">
        <f t="shared" si="1"/>
        <v/>
      </c>
      <c r="AU12" s="156"/>
      <c r="AV12" s="164" t="str">
        <f t="shared" si="2"/>
        <v/>
      </c>
      <c r="AW12" s="156"/>
      <c r="AX12" s="165" t="str" cm="1">
        <f t="array" ref="AX12">IFERROR(INDEX(Tinh!A:A,MATCH(TRIM(AW12),Tinh!B:B,0)),"")</f>
        <v/>
      </c>
      <c r="AY12" s="166"/>
      <c r="AZ12" s="165" t="str" cm="1">
        <f t="array" ref="AZ12">IFERROR(INDEX('Ngân Hàng'!B:B,MATCH(AY12,'Ngân Hàng'!C:C,0)),"")</f>
        <v/>
      </c>
      <c r="BA12" s="156"/>
      <c r="BB12" s="156"/>
      <c r="BC12" s="157"/>
      <c r="BD12" s="167" t="str">
        <f t="shared" si="3"/>
        <v/>
      </c>
      <c r="BE12" s="157"/>
      <c r="BF12" s="167" t="str">
        <f t="shared" si="18"/>
        <v/>
      </c>
      <c r="BG12" s="156"/>
      <c r="BH12" s="157"/>
      <c r="BI12" s="167" t="str">
        <f t="shared" si="4"/>
        <v/>
      </c>
      <c r="BJ12" s="157"/>
      <c r="BK12" s="167" t="str">
        <f t="shared" si="5"/>
        <v/>
      </c>
      <c r="BL12" s="157"/>
      <c r="BM12" s="156"/>
      <c r="BN12" s="169" t="str">
        <f t="shared" si="6"/>
        <v/>
      </c>
      <c r="BO12" s="157"/>
      <c r="BP12" s="164" t="str">
        <f t="array" ref="BP12">IF(ISBLANK(BO12),"",INDEX(mabenhvien,MATCH(BO12&amp;BN12,tenbenhvien&amp;matinhbenhvien,0)))</f>
        <v/>
      </c>
      <c r="BQ12" s="152"/>
      <c r="BR12" s="157"/>
      <c r="BS12" s="167" t="str">
        <f t="shared" si="19"/>
        <v/>
      </c>
      <c r="BT12" s="157"/>
      <c r="BU12" s="167" t="str">
        <f t="shared" si="20"/>
        <v/>
      </c>
      <c r="BV12" s="170"/>
      <c r="BW12" s="156"/>
      <c r="BX12" s="156"/>
      <c r="BY12" s="156"/>
      <c r="BZ12" s="156"/>
      <c r="CA12" s="156"/>
      <c r="CB12" s="156"/>
      <c r="CC12" s="157"/>
      <c r="CD12" s="157"/>
      <c r="CE12" s="156"/>
      <c r="CF12" s="156"/>
      <c r="CG12" s="156"/>
      <c r="CH12" s="157"/>
      <c r="CI12" s="167" t="str">
        <f t="shared" si="9"/>
        <v/>
      </c>
      <c r="CJ12" s="171"/>
      <c r="CK12" s="172" t="str">
        <f t="shared" si="10"/>
        <v/>
      </c>
      <c r="CL12" s="156"/>
      <c r="CM12" s="156"/>
      <c r="CN12" s="157"/>
      <c r="CO12" s="167" t="str">
        <f t="shared" si="21"/>
        <v/>
      </c>
      <c r="CP12" s="171"/>
      <c r="CQ12" s="172" t="str">
        <f t="shared" si="22"/>
        <v/>
      </c>
      <c r="CR12" s="156"/>
      <c r="CS12" s="156"/>
      <c r="CT12" s="173"/>
      <c r="CU12" s="152"/>
      <c r="CV12" s="156"/>
      <c r="CW12" s="152"/>
      <c r="CX12" s="156"/>
      <c r="CY12" s="173"/>
      <c r="CZ12" s="164" t="str">
        <f t="shared" si="13"/>
        <v/>
      </c>
      <c r="DA12" s="152"/>
      <c r="DB12" s="164" t="str">
        <f t="shared" si="14"/>
        <v/>
      </c>
      <c r="DC12" s="152"/>
      <c r="DD12" s="152"/>
      <c r="DE12" s="164" t="str">
        <f t="shared" si="15"/>
        <v/>
      </c>
      <c r="DF12" s="157"/>
      <c r="DG12" s="164" t="str">
        <f t="shared" si="16"/>
        <v/>
      </c>
      <c r="DH12" s="157"/>
      <c r="DI12" s="172" t="str">
        <f t="shared" si="17"/>
        <v/>
      </c>
      <c r="DJ12" s="152"/>
      <c r="DK12" s="152"/>
      <c r="DL12" s="152"/>
      <c r="DM12" s="174"/>
    </row>
    <row r="13" spans="1:117">
      <c r="A13" s="156"/>
      <c r="B13" s="157"/>
      <c r="C13" s="156"/>
      <c r="D13" s="157"/>
      <c r="E13" s="158" t="str">
        <f t="shared" si="0"/>
        <v/>
      </c>
      <c r="F13" s="156"/>
      <c r="G13" s="156"/>
      <c r="H13" s="156"/>
      <c r="I13" s="157"/>
      <c r="J13" s="157"/>
      <c r="K13" s="157"/>
      <c r="L13" s="157"/>
      <c r="M13" s="159"/>
      <c r="N13" s="160"/>
      <c r="O13" s="160"/>
      <c r="P13" s="161"/>
      <c r="Q13" s="161"/>
      <c r="R13" s="161"/>
      <c r="S13" s="161"/>
      <c r="T13" s="157"/>
      <c r="U13" s="162" t="str">
        <f>IF(ISBLANK(T13),"",INDEX(Ma_PA,MATCH(T13,'Phương án'!$C$3:C39,0)))</f>
        <v/>
      </c>
      <c r="V13" s="157"/>
      <c r="W13" s="157"/>
      <c r="X13" s="157"/>
      <c r="Y13" s="157"/>
      <c r="Z13" s="156"/>
      <c r="AA13" s="163"/>
      <c r="AB13" s="156"/>
      <c r="AC13" s="156"/>
      <c r="AD13" s="156"/>
      <c r="AE13" s="156"/>
      <c r="AF13" s="156"/>
      <c r="AG13" s="157"/>
      <c r="AH13" s="156"/>
      <c r="AI13" s="156"/>
      <c r="AJ13" s="157"/>
      <c r="AK13" s="157"/>
      <c r="AL13" s="156"/>
      <c r="AM13" s="156"/>
      <c r="AN13" s="156"/>
      <c r="AO13" s="156"/>
      <c r="AP13" s="156"/>
      <c r="AQ13" s="156"/>
      <c r="AR13" s="156"/>
      <c r="AS13" s="157"/>
      <c r="AT13" s="164" t="str">
        <f t="shared" si="1"/>
        <v/>
      </c>
      <c r="AU13" s="156"/>
      <c r="AV13" s="164" t="str">
        <f t="shared" si="2"/>
        <v/>
      </c>
      <c r="AW13" s="156"/>
      <c r="AX13" s="165" t="str" cm="1">
        <f t="array" ref="AX13">IFERROR(INDEX(Tinh!A:A,MATCH(TRIM(AW13),Tinh!B:B,0)),"")</f>
        <v/>
      </c>
      <c r="AY13" s="166"/>
      <c r="AZ13" s="165" t="str" cm="1">
        <f t="array" ref="AZ13">IFERROR(INDEX('Ngân Hàng'!B:B,MATCH(AY13,'Ngân Hàng'!C:C,0)),"")</f>
        <v/>
      </c>
      <c r="BA13" s="156"/>
      <c r="BB13" s="156"/>
      <c r="BC13" s="157"/>
      <c r="BD13" s="167" t="str">
        <f t="shared" si="3"/>
        <v/>
      </c>
      <c r="BE13" s="157"/>
      <c r="BF13" s="167" t="str">
        <f t="shared" si="18"/>
        <v/>
      </c>
      <c r="BG13" s="156"/>
      <c r="BH13" s="157"/>
      <c r="BI13" s="167" t="str">
        <f t="shared" si="4"/>
        <v/>
      </c>
      <c r="BJ13" s="157"/>
      <c r="BK13" s="167" t="str">
        <f t="shared" si="5"/>
        <v/>
      </c>
      <c r="BL13" s="157"/>
      <c r="BM13" s="156"/>
      <c r="BN13" s="169" t="str">
        <f t="shared" si="6"/>
        <v/>
      </c>
      <c r="BO13" s="157"/>
      <c r="BP13" s="164" t="str">
        <f t="array" ref="BP13">IF(ISBLANK(BO13),"",INDEX(mabenhvien,MATCH(BO13&amp;BN13,tenbenhvien&amp;matinhbenhvien,0)))</f>
        <v/>
      </c>
      <c r="BQ13" s="152"/>
      <c r="BR13" s="157"/>
      <c r="BS13" s="167" t="str">
        <f t="shared" si="19"/>
        <v/>
      </c>
      <c r="BT13" s="157"/>
      <c r="BU13" s="167" t="str">
        <f t="shared" si="20"/>
        <v/>
      </c>
      <c r="BV13" s="170"/>
      <c r="BW13" s="156"/>
      <c r="BX13" s="156"/>
      <c r="BY13" s="156"/>
      <c r="BZ13" s="156"/>
      <c r="CA13" s="156"/>
      <c r="CB13" s="156"/>
      <c r="CC13" s="157"/>
      <c r="CD13" s="157"/>
      <c r="CE13" s="156"/>
      <c r="CF13" s="156"/>
      <c r="CG13" s="156"/>
      <c r="CH13" s="157"/>
      <c r="CI13" s="167" t="str">
        <f t="shared" si="9"/>
        <v/>
      </c>
      <c r="CJ13" s="171"/>
      <c r="CK13" s="172" t="str">
        <f t="shared" si="10"/>
        <v/>
      </c>
      <c r="CL13" s="156"/>
      <c r="CM13" s="156"/>
      <c r="CN13" s="157"/>
      <c r="CO13" s="167" t="str">
        <f t="shared" si="21"/>
        <v/>
      </c>
      <c r="CP13" s="171"/>
      <c r="CQ13" s="172" t="str">
        <f t="shared" si="22"/>
        <v/>
      </c>
      <c r="CR13" s="156"/>
      <c r="CS13" s="156"/>
      <c r="CT13" s="173"/>
      <c r="CU13" s="152"/>
      <c r="CV13" s="156"/>
      <c r="CW13" s="152"/>
      <c r="CX13" s="156"/>
      <c r="CY13" s="173"/>
      <c r="CZ13" s="164" t="str">
        <f t="shared" si="13"/>
        <v/>
      </c>
      <c r="DA13" s="152"/>
      <c r="DB13" s="164" t="str">
        <f t="shared" si="14"/>
        <v/>
      </c>
      <c r="DC13" s="152"/>
      <c r="DD13" s="152"/>
      <c r="DE13" s="164" t="str">
        <f t="shared" si="15"/>
        <v/>
      </c>
      <c r="DF13" s="157"/>
      <c r="DG13" s="164" t="str">
        <f t="shared" si="16"/>
        <v/>
      </c>
      <c r="DH13" s="157"/>
      <c r="DI13" s="172" t="str">
        <f t="shared" si="17"/>
        <v/>
      </c>
      <c r="DJ13" s="152"/>
      <c r="DK13" s="152"/>
      <c r="DL13" s="152"/>
      <c r="DM13" s="174"/>
    </row>
    <row r="14" spans="1:117">
      <c r="A14" s="156"/>
      <c r="B14" s="157"/>
      <c r="C14" s="156"/>
      <c r="D14" s="157"/>
      <c r="E14" s="158" t="str">
        <f t="shared" si="0"/>
        <v/>
      </c>
      <c r="F14" s="156"/>
      <c r="G14" s="156"/>
      <c r="H14" s="156"/>
      <c r="I14" s="157"/>
      <c r="J14" s="157"/>
      <c r="K14" s="157"/>
      <c r="L14" s="157"/>
      <c r="M14" s="159"/>
      <c r="N14" s="160"/>
      <c r="O14" s="160"/>
      <c r="P14" s="161"/>
      <c r="Q14" s="161"/>
      <c r="R14" s="161"/>
      <c r="S14" s="161"/>
      <c r="T14" s="157"/>
      <c r="U14" s="162" t="str">
        <f>IF(ISBLANK(T14),"",INDEX(Ma_PA,MATCH(T14,'Phương án'!$C$3:C40,0)))</f>
        <v/>
      </c>
      <c r="V14" s="157"/>
      <c r="W14" s="157"/>
      <c r="X14" s="157"/>
      <c r="Y14" s="157"/>
      <c r="Z14" s="156"/>
      <c r="AA14" s="163"/>
      <c r="AB14" s="156"/>
      <c r="AC14" s="156"/>
      <c r="AD14" s="156"/>
      <c r="AE14" s="156"/>
      <c r="AF14" s="156"/>
      <c r="AG14" s="157"/>
      <c r="AH14" s="156"/>
      <c r="AI14" s="156"/>
      <c r="AJ14" s="157"/>
      <c r="AK14" s="157"/>
      <c r="AL14" s="156"/>
      <c r="AM14" s="156"/>
      <c r="AN14" s="156"/>
      <c r="AO14" s="156"/>
      <c r="AP14" s="156"/>
      <c r="AQ14" s="156"/>
      <c r="AR14" s="156"/>
      <c r="AS14" s="157"/>
      <c r="AT14" s="164" t="str">
        <f t="shared" si="1"/>
        <v/>
      </c>
      <c r="AU14" s="156"/>
      <c r="AV14" s="164" t="str">
        <f t="shared" si="2"/>
        <v/>
      </c>
      <c r="AW14" s="156"/>
      <c r="AX14" s="165" t="str" cm="1">
        <f t="array" ref="AX14">IFERROR(INDEX(Tinh!A:A,MATCH(TRIM(AW14),Tinh!B:B,0)),"")</f>
        <v/>
      </c>
      <c r="AY14" s="166"/>
      <c r="AZ14" s="165" t="str" cm="1">
        <f t="array" ref="AZ14">IFERROR(INDEX('Ngân Hàng'!B:B,MATCH(AY14,'Ngân Hàng'!C:C,0)),"")</f>
        <v/>
      </c>
      <c r="BA14" s="156"/>
      <c r="BB14" s="156"/>
      <c r="BC14" s="157"/>
      <c r="BD14" s="167" t="str">
        <f t="shared" si="3"/>
        <v/>
      </c>
      <c r="BE14" s="157"/>
      <c r="BF14" s="167" t="str">
        <f t="shared" si="18"/>
        <v/>
      </c>
      <c r="BG14" s="156"/>
      <c r="BH14" s="157"/>
      <c r="BI14" s="167" t="str">
        <f t="shared" si="4"/>
        <v/>
      </c>
      <c r="BJ14" s="157"/>
      <c r="BK14" s="167" t="str">
        <f t="shared" si="5"/>
        <v/>
      </c>
      <c r="BL14" s="157"/>
      <c r="BM14" s="156"/>
      <c r="BN14" s="169" t="str">
        <f t="shared" si="6"/>
        <v/>
      </c>
      <c r="BO14" s="157"/>
      <c r="BP14" s="164" t="str">
        <f t="array" ref="BP14">IF(ISBLANK(BO14),"",INDEX(mabenhvien,MATCH(BO14&amp;BN14,tenbenhvien&amp;matinhbenhvien,0)))</f>
        <v/>
      </c>
      <c r="BQ14" s="152"/>
      <c r="BR14" s="157"/>
      <c r="BS14" s="167" t="str">
        <f t="shared" si="19"/>
        <v/>
      </c>
      <c r="BT14" s="157"/>
      <c r="BU14" s="167" t="str">
        <f t="shared" si="20"/>
        <v/>
      </c>
      <c r="BV14" s="170"/>
      <c r="BW14" s="156"/>
      <c r="BX14" s="156"/>
      <c r="BY14" s="156"/>
      <c r="BZ14" s="156"/>
      <c r="CA14" s="156"/>
      <c r="CB14" s="156"/>
      <c r="CC14" s="157"/>
      <c r="CD14" s="157"/>
      <c r="CE14" s="156"/>
      <c r="CF14" s="156"/>
      <c r="CG14" s="156"/>
      <c r="CH14" s="157"/>
      <c r="CI14" s="167" t="str">
        <f t="shared" si="9"/>
        <v/>
      </c>
      <c r="CJ14" s="171"/>
      <c r="CK14" s="172" t="str">
        <f t="shared" si="10"/>
        <v/>
      </c>
      <c r="CL14" s="156"/>
      <c r="CM14" s="156"/>
      <c r="CN14" s="157"/>
      <c r="CO14" s="167" t="str">
        <f t="shared" si="21"/>
        <v/>
      </c>
      <c r="CP14" s="171"/>
      <c r="CQ14" s="172" t="str">
        <f t="shared" si="22"/>
        <v/>
      </c>
      <c r="CR14" s="156"/>
      <c r="CS14" s="156"/>
      <c r="CT14" s="173"/>
      <c r="CU14" s="152"/>
      <c r="CV14" s="156"/>
      <c r="CW14" s="152"/>
      <c r="CX14" s="156"/>
      <c r="CY14" s="173"/>
      <c r="CZ14" s="164" t="str">
        <f t="shared" si="13"/>
        <v/>
      </c>
      <c r="DA14" s="152"/>
      <c r="DB14" s="164" t="str">
        <f t="shared" si="14"/>
        <v/>
      </c>
      <c r="DC14" s="152"/>
      <c r="DD14" s="152"/>
      <c r="DE14" s="164" t="str">
        <f t="shared" si="15"/>
        <v/>
      </c>
      <c r="DF14" s="157"/>
      <c r="DG14" s="164" t="str">
        <f t="shared" si="16"/>
        <v/>
      </c>
      <c r="DH14" s="157"/>
      <c r="DI14" s="172" t="str">
        <f t="shared" si="17"/>
        <v/>
      </c>
      <c r="DJ14" s="152"/>
      <c r="DK14" s="152"/>
      <c r="DL14" s="152"/>
      <c r="DM14" s="174"/>
    </row>
    <row r="15" spans="1:117">
      <c r="A15" s="156"/>
      <c r="B15" s="157"/>
      <c r="C15" s="156"/>
      <c r="D15" s="157"/>
      <c r="E15" s="158" t="str">
        <f t="shared" si="0"/>
        <v/>
      </c>
      <c r="F15" s="156"/>
      <c r="G15" s="156"/>
      <c r="H15" s="156"/>
      <c r="I15" s="157"/>
      <c r="J15" s="157"/>
      <c r="K15" s="157"/>
      <c r="L15" s="157"/>
      <c r="M15" s="159"/>
      <c r="N15" s="160"/>
      <c r="O15" s="160"/>
      <c r="P15" s="161"/>
      <c r="Q15" s="161"/>
      <c r="R15" s="161"/>
      <c r="S15" s="161"/>
      <c r="T15" s="157"/>
      <c r="U15" s="162" t="str">
        <f>IF(ISBLANK(T15),"",INDEX(Ma_PA,MATCH(T15,'Phương án'!$C$3:C41,0)))</f>
        <v/>
      </c>
      <c r="V15" s="157"/>
      <c r="W15" s="157"/>
      <c r="X15" s="157"/>
      <c r="Y15" s="157"/>
      <c r="Z15" s="156"/>
      <c r="AA15" s="163"/>
      <c r="AB15" s="156"/>
      <c r="AC15" s="156"/>
      <c r="AD15" s="156"/>
      <c r="AE15" s="156"/>
      <c r="AF15" s="156"/>
      <c r="AG15" s="157"/>
      <c r="AH15" s="156"/>
      <c r="AI15" s="156"/>
      <c r="AJ15" s="157"/>
      <c r="AK15" s="157"/>
      <c r="AL15" s="156"/>
      <c r="AM15" s="156"/>
      <c r="AN15" s="156"/>
      <c r="AO15" s="156"/>
      <c r="AP15" s="156"/>
      <c r="AQ15" s="156"/>
      <c r="AR15" s="156"/>
      <c r="AS15" s="157"/>
      <c r="AT15" s="164" t="str">
        <f t="shared" si="1"/>
        <v/>
      </c>
      <c r="AU15" s="156"/>
      <c r="AV15" s="164" t="str">
        <f t="shared" si="2"/>
        <v/>
      </c>
      <c r="AW15" s="156"/>
      <c r="AX15" s="165" t="str" cm="1">
        <f t="array" ref="AX15">IFERROR(INDEX(Tinh!A:A,MATCH(TRIM(AW15),Tinh!B:B,0)),"")</f>
        <v/>
      </c>
      <c r="AY15" s="166"/>
      <c r="AZ15" s="165" t="str" cm="1">
        <f t="array" ref="AZ15">IFERROR(INDEX('Ngân Hàng'!B:B,MATCH(AY15,'Ngân Hàng'!C:C,0)),"")</f>
        <v/>
      </c>
      <c r="BA15" s="156"/>
      <c r="BB15" s="156"/>
      <c r="BC15" s="157"/>
      <c r="BD15" s="167" t="str">
        <f t="shared" si="3"/>
        <v/>
      </c>
      <c r="BE15" s="157"/>
      <c r="BF15" s="167" t="str">
        <f t="shared" si="18"/>
        <v/>
      </c>
      <c r="BG15" s="156"/>
      <c r="BH15" s="157"/>
      <c r="BI15" s="167" t="str">
        <f t="shared" si="4"/>
        <v/>
      </c>
      <c r="BJ15" s="157"/>
      <c r="BK15" s="167" t="str">
        <f t="shared" si="5"/>
        <v/>
      </c>
      <c r="BL15" s="157"/>
      <c r="BM15" s="156"/>
      <c r="BN15" s="169" t="str">
        <f t="shared" si="6"/>
        <v/>
      </c>
      <c r="BO15" s="157"/>
      <c r="BP15" s="164" t="str">
        <f t="array" ref="BP15">IF(ISBLANK(BO15),"",INDEX(mabenhvien,MATCH(BO15&amp;BN15,tenbenhvien&amp;matinhbenhvien,0)))</f>
        <v/>
      </c>
      <c r="BQ15" s="152"/>
      <c r="BR15" s="157"/>
      <c r="BS15" s="167" t="str">
        <f t="shared" si="19"/>
        <v/>
      </c>
      <c r="BT15" s="157"/>
      <c r="BU15" s="167" t="str">
        <f t="shared" si="20"/>
        <v/>
      </c>
      <c r="BV15" s="170"/>
      <c r="BW15" s="156"/>
      <c r="BX15" s="156"/>
      <c r="BY15" s="156"/>
      <c r="BZ15" s="156"/>
      <c r="CA15" s="156"/>
      <c r="CB15" s="156"/>
      <c r="CC15" s="157"/>
      <c r="CD15" s="157"/>
      <c r="CE15" s="156"/>
      <c r="CF15" s="156"/>
      <c r="CG15" s="156"/>
      <c r="CH15" s="157"/>
      <c r="CI15" s="167" t="str">
        <f t="shared" si="9"/>
        <v/>
      </c>
      <c r="CJ15" s="171"/>
      <c r="CK15" s="172" t="str">
        <f t="shared" si="10"/>
        <v/>
      </c>
      <c r="CL15" s="156"/>
      <c r="CM15" s="156"/>
      <c r="CN15" s="157"/>
      <c r="CO15" s="167" t="str">
        <f t="shared" si="21"/>
        <v/>
      </c>
      <c r="CP15" s="171"/>
      <c r="CQ15" s="172" t="str">
        <f t="shared" si="22"/>
        <v/>
      </c>
      <c r="CR15" s="156"/>
      <c r="CS15" s="156"/>
      <c r="CT15" s="173"/>
      <c r="CU15" s="152"/>
      <c r="CV15" s="156"/>
      <c r="CW15" s="152"/>
      <c r="CX15" s="156"/>
      <c r="CY15" s="173"/>
      <c r="CZ15" s="164" t="str">
        <f t="shared" si="13"/>
        <v/>
      </c>
      <c r="DA15" s="152"/>
      <c r="DB15" s="164" t="str">
        <f t="shared" si="14"/>
        <v/>
      </c>
      <c r="DC15" s="152"/>
      <c r="DD15" s="152"/>
      <c r="DE15" s="164" t="str">
        <f t="shared" si="15"/>
        <v/>
      </c>
      <c r="DF15" s="157"/>
      <c r="DG15" s="164" t="str">
        <f t="shared" si="16"/>
        <v/>
      </c>
      <c r="DH15" s="157"/>
      <c r="DI15" s="172" t="str">
        <f t="shared" si="17"/>
        <v/>
      </c>
      <c r="DJ15" s="152"/>
      <c r="DK15" s="152"/>
      <c r="DL15" s="152"/>
      <c r="DM15" s="174"/>
    </row>
    <row r="16" spans="1:117">
      <c r="A16" s="156"/>
      <c r="B16" s="157"/>
      <c r="C16" s="156"/>
      <c r="D16" s="157"/>
      <c r="E16" s="158" t="str">
        <f t="shared" si="0"/>
        <v/>
      </c>
      <c r="F16" s="156"/>
      <c r="G16" s="156"/>
      <c r="H16" s="156"/>
      <c r="I16" s="157"/>
      <c r="J16" s="157"/>
      <c r="K16" s="157"/>
      <c r="L16" s="157"/>
      <c r="M16" s="159"/>
      <c r="N16" s="160"/>
      <c r="O16" s="160"/>
      <c r="P16" s="161"/>
      <c r="Q16" s="161"/>
      <c r="R16" s="161"/>
      <c r="S16" s="161"/>
      <c r="T16" s="157"/>
      <c r="U16" s="162" t="str">
        <f>IF(ISBLANK(T16),"",INDEX(Ma_PA,MATCH(T16,'Phương án'!$C$3:C42,0)))</f>
        <v/>
      </c>
      <c r="V16" s="157"/>
      <c r="W16" s="157"/>
      <c r="X16" s="157"/>
      <c r="Y16" s="157"/>
      <c r="Z16" s="156"/>
      <c r="AA16" s="163"/>
      <c r="AB16" s="156"/>
      <c r="AC16" s="156"/>
      <c r="AD16" s="156"/>
      <c r="AE16" s="156"/>
      <c r="AF16" s="156"/>
      <c r="AG16" s="157"/>
      <c r="AH16" s="156"/>
      <c r="AI16" s="156"/>
      <c r="AJ16" s="157"/>
      <c r="AK16" s="157"/>
      <c r="AL16" s="156"/>
      <c r="AM16" s="156"/>
      <c r="AN16" s="156"/>
      <c r="AO16" s="156"/>
      <c r="AP16" s="156"/>
      <c r="AQ16" s="156"/>
      <c r="AR16" s="156"/>
      <c r="AS16" s="157"/>
      <c r="AT16" s="164" t="str">
        <f t="shared" si="1"/>
        <v/>
      </c>
      <c r="AU16" s="156"/>
      <c r="AV16" s="164" t="str">
        <f t="shared" si="2"/>
        <v/>
      </c>
      <c r="AW16" s="156"/>
      <c r="AX16" s="165" t="str" cm="1">
        <f t="array" ref="AX16">IFERROR(INDEX(Tinh!A:A,MATCH(TRIM(AW16),Tinh!B:B,0)),"")</f>
        <v/>
      </c>
      <c r="AY16" s="166"/>
      <c r="AZ16" s="165" t="str" cm="1">
        <f t="array" ref="AZ16">IFERROR(INDEX('Ngân Hàng'!B:B,MATCH(AY16,'Ngân Hàng'!C:C,0)),"")</f>
        <v/>
      </c>
      <c r="BA16" s="156"/>
      <c r="BB16" s="156"/>
      <c r="BC16" s="157"/>
      <c r="BD16" s="167" t="str">
        <f t="shared" si="3"/>
        <v/>
      </c>
      <c r="BE16" s="157"/>
      <c r="BF16" s="167" t="str">
        <f t="shared" si="18"/>
        <v/>
      </c>
      <c r="BG16" s="156"/>
      <c r="BH16" s="157"/>
      <c r="BI16" s="167" t="str">
        <f t="shared" si="4"/>
        <v/>
      </c>
      <c r="BJ16" s="157"/>
      <c r="BK16" s="167" t="str">
        <f t="shared" si="5"/>
        <v/>
      </c>
      <c r="BL16" s="157"/>
      <c r="BM16" s="156"/>
      <c r="BN16" s="169" t="str">
        <f t="shared" si="6"/>
        <v/>
      </c>
      <c r="BO16" s="157"/>
      <c r="BP16" s="164" t="str">
        <f t="array" ref="BP16">IF(ISBLANK(BO16),"",INDEX(mabenhvien,MATCH(BO16&amp;BN16,tenbenhvien&amp;matinhbenhvien,0)))</f>
        <v/>
      </c>
      <c r="BQ16" s="152"/>
      <c r="BR16" s="157"/>
      <c r="BS16" s="167" t="str">
        <f t="shared" si="19"/>
        <v/>
      </c>
      <c r="BT16" s="157"/>
      <c r="BU16" s="167" t="str">
        <f t="shared" si="20"/>
        <v/>
      </c>
      <c r="BV16" s="170"/>
      <c r="BW16" s="156"/>
      <c r="BX16" s="156"/>
      <c r="BY16" s="156"/>
      <c r="BZ16" s="156"/>
      <c r="CA16" s="156"/>
      <c r="CB16" s="156"/>
      <c r="CC16" s="157"/>
      <c r="CD16" s="157"/>
      <c r="CE16" s="156"/>
      <c r="CF16" s="156"/>
      <c r="CG16" s="156"/>
      <c r="CH16" s="157"/>
      <c r="CI16" s="167" t="str">
        <f t="shared" si="9"/>
        <v/>
      </c>
      <c r="CJ16" s="157"/>
      <c r="CK16" s="172" t="str">
        <f t="shared" si="10"/>
        <v/>
      </c>
      <c r="CL16" s="156"/>
      <c r="CM16" s="156"/>
      <c r="CN16" s="157"/>
      <c r="CO16" s="167" t="str">
        <f t="shared" si="21"/>
        <v/>
      </c>
      <c r="CP16" s="171"/>
      <c r="CQ16" s="172" t="str">
        <f t="shared" si="22"/>
        <v/>
      </c>
      <c r="CR16" s="156"/>
      <c r="CS16" s="156"/>
      <c r="CT16" s="173"/>
      <c r="CU16" s="152"/>
      <c r="CV16" s="156"/>
      <c r="CW16" s="152"/>
      <c r="CX16" s="156"/>
      <c r="CY16" s="173"/>
      <c r="CZ16" s="164" t="str">
        <f t="shared" si="13"/>
        <v/>
      </c>
      <c r="DA16" s="152"/>
      <c r="DB16" s="164" t="str">
        <f t="shared" si="14"/>
        <v/>
      </c>
      <c r="DC16" s="152"/>
      <c r="DD16" s="152"/>
      <c r="DE16" s="164" t="str">
        <f t="shared" si="15"/>
        <v/>
      </c>
      <c r="DF16" s="157"/>
      <c r="DG16" s="164" t="str">
        <f t="shared" si="16"/>
        <v/>
      </c>
      <c r="DH16" s="157"/>
      <c r="DI16" s="172" t="str">
        <f t="shared" si="17"/>
        <v/>
      </c>
      <c r="DJ16" s="152"/>
      <c r="DK16" s="152"/>
      <c r="DL16" s="152"/>
      <c r="DM16" s="174"/>
    </row>
    <row r="17" spans="1:117">
      <c r="A17" s="156"/>
      <c r="B17" s="157"/>
      <c r="C17" s="156"/>
      <c r="D17" s="157"/>
      <c r="E17" s="158" t="str">
        <f t="shared" si="0"/>
        <v/>
      </c>
      <c r="F17" s="156"/>
      <c r="G17" s="156"/>
      <c r="H17" s="156"/>
      <c r="I17" s="157"/>
      <c r="J17" s="157"/>
      <c r="K17" s="157"/>
      <c r="L17" s="157"/>
      <c r="M17" s="159"/>
      <c r="N17" s="160"/>
      <c r="O17" s="160"/>
      <c r="P17" s="161"/>
      <c r="Q17" s="161"/>
      <c r="R17" s="161"/>
      <c r="S17" s="161"/>
      <c r="T17" s="157"/>
      <c r="U17" s="162" t="str">
        <f>IF(ISBLANK(T17),"",INDEX(Ma_PA,MATCH(T17,'Phương án'!$C$3:C43,0)))</f>
        <v/>
      </c>
      <c r="V17" s="157"/>
      <c r="W17" s="157"/>
      <c r="X17" s="157"/>
      <c r="Y17" s="157"/>
      <c r="Z17" s="156"/>
      <c r="AA17" s="163"/>
      <c r="AB17" s="156"/>
      <c r="AC17" s="156"/>
      <c r="AD17" s="156"/>
      <c r="AE17" s="156"/>
      <c r="AF17" s="156"/>
      <c r="AG17" s="157"/>
      <c r="AH17" s="156"/>
      <c r="AI17" s="156"/>
      <c r="AJ17" s="157"/>
      <c r="AK17" s="157"/>
      <c r="AL17" s="156"/>
      <c r="AM17" s="156"/>
      <c r="AN17" s="156"/>
      <c r="AO17" s="156"/>
      <c r="AP17" s="156"/>
      <c r="AQ17" s="156"/>
      <c r="AR17" s="156"/>
      <c r="AS17" s="157"/>
      <c r="AT17" s="164" t="str">
        <f t="shared" si="1"/>
        <v/>
      </c>
      <c r="AU17" s="156"/>
      <c r="AV17" s="164" t="str">
        <f t="shared" si="2"/>
        <v/>
      </c>
      <c r="AW17" s="156"/>
      <c r="AX17" s="165" t="str" cm="1">
        <f t="array" ref="AX17">IFERROR(INDEX(Tinh!A:A,MATCH(TRIM(AW17),Tinh!B:B,0)),"")</f>
        <v/>
      </c>
      <c r="AY17" s="166"/>
      <c r="AZ17" s="165" t="str" cm="1">
        <f t="array" ref="AZ17">IFERROR(INDEX('Ngân Hàng'!B:B,MATCH(AY17,'Ngân Hàng'!C:C,0)),"")</f>
        <v/>
      </c>
      <c r="BA17" s="156"/>
      <c r="BB17" s="156"/>
      <c r="BC17" s="157"/>
      <c r="BD17" s="167" t="str">
        <f t="shared" si="3"/>
        <v/>
      </c>
      <c r="BE17" s="157"/>
      <c r="BF17" s="167" t="str">
        <f t="shared" si="18"/>
        <v/>
      </c>
      <c r="BG17" s="156"/>
      <c r="BH17" s="157"/>
      <c r="BI17" s="167" t="str">
        <f t="shared" si="4"/>
        <v/>
      </c>
      <c r="BJ17" s="157"/>
      <c r="BK17" s="167" t="str">
        <f t="shared" si="5"/>
        <v/>
      </c>
      <c r="BL17" s="157"/>
      <c r="BM17" s="156"/>
      <c r="BN17" s="169" t="str">
        <f t="shared" si="6"/>
        <v/>
      </c>
      <c r="BO17" s="157"/>
      <c r="BP17" s="164" t="str">
        <f t="array" ref="BP17">IF(ISBLANK(BO17),"",INDEX(mabenhvien,MATCH(BO17&amp;BN17,tenbenhvien&amp;matinhbenhvien,0)))</f>
        <v/>
      </c>
      <c r="BQ17" s="152"/>
      <c r="BR17" s="157"/>
      <c r="BS17" s="167" t="str">
        <f t="shared" si="19"/>
        <v/>
      </c>
      <c r="BT17" s="157"/>
      <c r="BU17" s="167" t="str">
        <f t="shared" si="20"/>
        <v/>
      </c>
      <c r="BV17" s="170"/>
      <c r="BW17" s="156"/>
      <c r="BX17" s="156"/>
      <c r="BY17" s="156"/>
      <c r="BZ17" s="156"/>
      <c r="CA17" s="156"/>
      <c r="CB17" s="156"/>
      <c r="CC17" s="157"/>
      <c r="CD17" s="157"/>
      <c r="CE17" s="156"/>
      <c r="CF17" s="156"/>
      <c r="CG17" s="156"/>
      <c r="CH17" s="157"/>
      <c r="CI17" s="167" t="str">
        <f t="shared" si="9"/>
        <v/>
      </c>
      <c r="CJ17" s="157"/>
      <c r="CK17" s="172" t="str">
        <f t="shared" si="10"/>
        <v/>
      </c>
      <c r="CL17" s="156"/>
      <c r="CM17" s="156"/>
      <c r="CN17" s="157"/>
      <c r="CO17" s="167" t="str">
        <f t="shared" si="21"/>
        <v/>
      </c>
      <c r="CP17" s="171"/>
      <c r="CQ17" s="172" t="str">
        <f t="shared" si="22"/>
        <v/>
      </c>
      <c r="CR17" s="156"/>
      <c r="CS17" s="156"/>
      <c r="CT17" s="173"/>
      <c r="CU17" s="152"/>
      <c r="CV17" s="156"/>
      <c r="CW17" s="152"/>
      <c r="CX17" s="156"/>
      <c r="CY17" s="173"/>
      <c r="CZ17" s="164" t="str">
        <f t="shared" si="13"/>
        <v/>
      </c>
      <c r="DA17" s="152"/>
      <c r="DB17" s="164" t="str">
        <f t="shared" si="14"/>
        <v/>
      </c>
      <c r="DC17" s="152"/>
      <c r="DD17" s="152"/>
      <c r="DE17" s="164" t="str">
        <f t="shared" si="15"/>
        <v/>
      </c>
      <c r="DF17" s="157"/>
      <c r="DG17" s="164" t="str">
        <f t="shared" si="16"/>
        <v/>
      </c>
      <c r="DH17" s="157"/>
      <c r="DI17" s="172" t="str">
        <f t="shared" si="17"/>
        <v/>
      </c>
      <c r="DJ17" s="152"/>
      <c r="DK17" s="152"/>
      <c r="DL17" s="152"/>
      <c r="DM17" s="174"/>
    </row>
    <row r="18" spans="1:117">
      <c r="A18" s="156"/>
      <c r="B18" s="157"/>
      <c r="C18" s="156"/>
      <c r="D18" s="157"/>
      <c r="E18" s="158" t="str">
        <f t="shared" si="0"/>
        <v/>
      </c>
      <c r="F18" s="156"/>
      <c r="G18" s="156"/>
      <c r="H18" s="156"/>
      <c r="I18" s="157"/>
      <c r="J18" s="157"/>
      <c r="K18" s="157"/>
      <c r="L18" s="157"/>
      <c r="M18" s="159"/>
      <c r="N18" s="160"/>
      <c r="O18" s="160"/>
      <c r="P18" s="161"/>
      <c r="Q18" s="161"/>
      <c r="R18" s="161"/>
      <c r="S18" s="161"/>
      <c r="T18" s="157"/>
      <c r="U18" s="162" t="str">
        <f>IF(ISBLANK(T18),"",INDEX(Ma_PA,MATCH(T18,'Phương án'!$C$3:C44,0)))</f>
        <v/>
      </c>
      <c r="V18" s="157"/>
      <c r="W18" s="157"/>
      <c r="X18" s="157"/>
      <c r="Y18" s="157"/>
      <c r="Z18" s="156"/>
      <c r="AA18" s="163"/>
      <c r="AB18" s="156"/>
      <c r="AC18" s="156"/>
      <c r="AD18" s="156"/>
      <c r="AE18" s="156"/>
      <c r="AF18" s="156"/>
      <c r="AG18" s="157"/>
      <c r="AH18" s="156"/>
      <c r="AI18" s="156"/>
      <c r="AJ18" s="157"/>
      <c r="AK18" s="157"/>
      <c r="AL18" s="156"/>
      <c r="AM18" s="156"/>
      <c r="AN18" s="156"/>
      <c r="AO18" s="156"/>
      <c r="AP18" s="156"/>
      <c r="AQ18" s="156"/>
      <c r="AR18" s="156"/>
      <c r="AS18" s="157"/>
      <c r="AT18" s="164" t="str">
        <f t="shared" si="1"/>
        <v/>
      </c>
      <c r="AU18" s="156"/>
      <c r="AV18" s="164" t="str">
        <f t="shared" si="2"/>
        <v/>
      </c>
      <c r="AW18" s="156"/>
      <c r="AX18" s="165" t="str" cm="1">
        <f t="array" ref="AX18">IFERROR(INDEX(Tinh!A:A,MATCH(TRIM(AW18),Tinh!B:B,0)),"")</f>
        <v/>
      </c>
      <c r="AY18" s="166"/>
      <c r="AZ18" s="165" t="str" cm="1">
        <f t="array" ref="AZ18">IFERROR(INDEX('Ngân Hàng'!B:B,MATCH(AY18,'Ngân Hàng'!C:C,0)),"")</f>
        <v/>
      </c>
      <c r="BA18" s="156"/>
      <c r="BB18" s="156"/>
      <c r="BC18" s="157"/>
      <c r="BD18" s="167" t="str">
        <f t="shared" si="3"/>
        <v/>
      </c>
      <c r="BE18" s="157"/>
      <c r="BF18" s="167" t="str">
        <f t="shared" si="18"/>
        <v/>
      </c>
      <c r="BG18" s="156"/>
      <c r="BH18" s="157"/>
      <c r="BI18" s="167" t="str">
        <f t="shared" si="4"/>
        <v/>
      </c>
      <c r="BJ18" s="157"/>
      <c r="BK18" s="167" t="str">
        <f t="shared" si="5"/>
        <v/>
      </c>
      <c r="BL18" s="157"/>
      <c r="BM18" s="156"/>
      <c r="BN18" s="169" t="str">
        <f t="shared" si="6"/>
        <v/>
      </c>
      <c r="BO18" s="157"/>
      <c r="BP18" s="164" t="str">
        <f t="array" ref="BP18">IF(ISBLANK(BO18),"",INDEX(mabenhvien,MATCH(BO18&amp;BN18,tenbenhvien&amp;matinhbenhvien,0)))</f>
        <v/>
      </c>
      <c r="BQ18" s="152"/>
      <c r="BR18" s="157"/>
      <c r="BS18" s="167" t="str">
        <f t="shared" si="19"/>
        <v/>
      </c>
      <c r="BT18" s="157"/>
      <c r="BU18" s="167" t="str">
        <f t="shared" si="20"/>
        <v/>
      </c>
      <c r="BV18" s="170"/>
      <c r="BW18" s="156"/>
      <c r="BX18" s="156"/>
      <c r="BY18" s="156"/>
      <c r="BZ18" s="156"/>
      <c r="CA18" s="156"/>
      <c r="CB18" s="156"/>
      <c r="CC18" s="157"/>
      <c r="CD18" s="157"/>
      <c r="CE18" s="156"/>
      <c r="CF18" s="156"/>
      <c r="CG18" s="156"/>
      <c r="CH18" s="157"/>
      <c r="CI18" s="167" t="str">
        <f t="shared" si="9"/>
        <v/>
      </c>
      <c r="CJ18" s="157"/>
      <c r="CK18" s="172" t="str">
        <f t="shared" si="10"/>
        <v/>
      </c>
      <c r="CL18" s="156"/>
      <c r="CM18" s="156"/>
      <c r="CN18" s="157"/>
      <c r="CO18" s="167" t="str">
        <f t="shared" si="21"/>
        <v/>
      </c>
      <c r="CP18" s="171"/>
      <c r="CQ18" s="172" t="str">
        <f t="shared" si="22"/>
        <v/>
      </c>
      <c r="CR18" s="156"/>
      <c r="CS18" s="156"/>
      <c r="CT18" s="173"/>
      <c r="CU18" s="152"/>
      <c r="CV18" s="156"/>
      <c r="CW18" s="152"/>
      <c r="CX18" s="156"/>
      <c r="CY18" s="173"/>
      <c r="CZ18" s="164" t="str">
        <f t="shared" si="13"/>
        <v/>
      </c>
      <c r="DA18" s="152"/>
      <c r="DB18" s="164" t="str">
        <f t="shared" si="14"/>
        <v/>
      </c>
      <c r="DC18" s="152"/>
      <c r="DD18" s="152"/>
      <c r="DE18" s="164" t="str">
        <f t="shared" si="15"/>
        <v/>
      </c>
      <c r="DF18" s="157"/>
      <c r="DG18" s="164" t="str">
        <f t="shared" si="16"/>
        <v/>
      </c>
      <c r="DH18" s="157"/>
      <c r="DI18" s="172" t="str">
        <f t="shared" si="17"/>
        <v/>
      </c>
      <c r="DJ18" s="152"/>
      <c r="DK18" s="152"/>
      <c r="DL18" s="152"/>
      <c r="DM18" s="174"/>
    </row>
    <row r="19" spans="1:117">
      <c r="A19" s="156"/>
      <c r="B19" s="157"/>
      <c r="C19" s="156"/>
      <c r="D19" s="157"/>
      <c r="E19" s="158" t="str">
        <f t="shared" si="0"/>
        <v/>
      </c>
      <c r="F19" s="156"/>
      <c r="G19" s="156"/>
      <c r="H19" s="156"/>
      <c r="I19" s="157"/>
      <c r="J19" s="157"/>
      <c r="K19" s="157"/>
      <c r="L19" s="157"/>
      <c r="M19" s="159"/>
      <c r="N19" s="160"/>
      <c r="O19" s="160"/>
      <c r="P19" s="161"/>
      <c r="Q19" s="161"/>
      <c r="R19" s="161"/>
      <c r="S19" s="161"/>
      <c r="T19" s="157"/>
      <c r="U19" s="162" t="str">
        <f>IF(ISBLANK(T19),"",INDEX(Ma_PA,MATCH(T19,'Phương án'!$C$3:C45,0)))</f>
        <v/>
      </c>
      <c r="V19" s="157"/>
      <c r="W19" s="157"/>
      <c r="X19" s="157"/>
      <c r="Y19" s="157"/>
      <c r="Z19" s="156"/>
      <c r="AA19" s="163"/>
      <c r="AB19" s="156"/>
      <c r="AC19" s="156"/>
      <c r="AD19" s="156"/>
      <c r="AE19" s="156"/>
      <c r="AF19" s="156"/>
      <c r="AG19" s="157"/>
      <c r="AH19" s="156"/>
      <c r="AI19" s="156"/>
      <c r="AJ19" s="157"/>
      <c r="AK19" s="157"/>
      <c r="AL19" s="156"/>
      <c r="AM19" s="156"/>
      <c r="AN19" s="156"/>
      <c r="AO19" s="156"/>
      <c r="AP19" s="156"/>
      <c r="AQ19" s="156"/>
      <c r="AR19" s="156"/>
      <c r="AS19" s="157"/>
      <c r="AT19" s="164" t="str">
        <f t="shared" si="1"/>
        <v/>
      </c>
      <c r="AU19" s="156"/>
      <c r="AV19" s="164" t="str">
        <f t="shared" si="2"/>
        <v/>
      </c>
      <c r="AW19" s="156"/>
      <c r="AX19" s="165" t="str" cm="1">
        <f t="array" ref="AX19">IFERROR(INDEX(Tinh!A:A,MATCH(TRIM(AW19),Tinh!B:B,0)),"")</f>
        <v/>
      </c>
      <c r="AY19" s="166"/>
      <c r="AZ19" s="165" t="str" cm="1">
        <f t="array" ref="AZ19">IFERROR(INDEX('Ngân Hàng'!B:B,MATCH(AY19,'Ngân Hàng'!C:C,0)),"")</f>
        <v/>
      </c>
      <c r="BA19" s="156"/>
      <c r="BB19" s="156"/>
      <c r="BC19" s="157"/>
      <c r="BD19" s="167" t="str">
        <f t="shared" si="3"/>
        <v/>
      </c>
      <c r="BE19" s="157"/>
      <c r="BF19" s="167" t="str">
        <f t="shared" si="18"/>
        <v/>
      </c>
      <c r="BG19" s="156"/>
      <c r="BH19" s="157"/>
      <c r="BI19" s="167" t="str">
        <f t="shared" si="4"/>
        <v/>
      </c>
      <c r="BJ19" s="157"/>
      <c r="BK19" s="167" t="str">
        <f t="shared" si="5"/>
        <v/>
      </c>
      <c r="BL19" s="157"/>
      <c r="BM19" s="156"/>
      <c r="BN19" s="169" t="str">
        <f t="shared" si="6"/>
        <v/>
      </c>
      <c r="BO19" s="157"/>
      <c r="BP19" s="164" t="str">
        <f t="array" ref="BP19">IF(ISBLANK(BO19),"",INDEX(mabenhvien,MATCH(BO19&amp;BN19,tenbenhvien&amp;matinhbenhvien,0)))</f>
        <v/>
      </c>
      <c r="BQ19" s="152"/>
      <c r="BR19" s="157"/>
      <c r="BS19" s="167" t="str">
        <f t="shared" si="19"/>
        <v/>
      </c>
      <c r="BT19" s="157"/>
      <c r="BU19" s="167" t="str">
        <f t="shared" si="20"/>
        <v/>
      </c>
      <c r="BV19" s="170"/>
      <c r="BW19" s="156"/>
      <c r="BX19" s="156"/>
      <c r="BY19" s="156"/>
      <c r="BZ19" s="156"/>
      <c r="CA19" s="156"/>
      <c r="CB19" s="156"/>
      <c r="CC19" s="157"/>
      <c r="CD19" s="157"/>
      <c r="CE19" s="156"/>
      <c r="CF19" s="156"/>
      <c r="CG19" s="156"/>
      <c r="CH19" s="157"/>
      <c r="CI19" s="167" t="str">
        <f t="shared" si="9"/>
        <v/>
      </c>
      <c r="CJ19" s="157"/>
      <c r="CK19" s="172" t="str">
        <f t="shared" si="10"/>
        <v/>
      </c>
      <c r="CL19" s="156"/>
      <c r="CM19" s="156"/>
      <c r="CN19" s="157"/>
      <c r="CO19" s="167" t="str">
        <f t="shared" si="21"/>
        <v/>
      </c>
      <c r="CP19" s="171"/>
      <c r="CQ19" s="172" t="str">
        <f t="shared" si="22"/>
        <v/>
      </c>
      <c r="CR19" s="156"/>
      <c r="CS19" s="156"/>
      <c r="CT19" s="173"/>
      <c r="CU19" s="152"/>
      <c r="CV19" s="156"/>
      <c r="CW19" s="152"/>
      <c r="CX19" s="156"/>
      <c r="CY19" s="173"/>
      <c r="CZ19" s="164" t="str">
        <f t="shared" si="13"/>
        <v/>
      </c>
      <c r="DA19" s="152"/>
      <c r="DB19" s="164" t="str">
        <f t="shared" si="14"/>
        <v/>
      </c>
      <c r="DC19" s="152"/>
      <c r="DD19" s="152"/>
      <c r="DE19" s="164" t="str">
        <f t="shared" si="15"/>
        <v/>
      </c>
      <c r="DF19" s="157"/>
      <c r="DG19" s="164" t="str">
        <f t="shared" si="16"/>
        <v/>
      </c>
      <c r="DH19" s="157"/>
      <c r="DI19" s="172" t="str">
        <f t="shared" si="17"/>
        <v/>
      </c>
      <c r="DJ19" s="152"/>
      <c r="DK19" s="152"/>
      <c r="DL19" s="152"/>
      <c r="DM19" s="174"/>
    </row>
    <row r="20" spans="1:117">
      <c r="A20" s="156"/>
      <c r="B20" s="157"/>
      <c r="C20" s="156"/>
      <c r="D20" s="157"/>
      <c r="E20" s="158" t="str">
        <f t="shared" si="0"/>
        <v/>
      </c>
      <c r="F20" s="156"/>
      <c r="G20" s="156"/>
      <c r="H20" s="156"/>
      <c r="I20" s="157"/>
      <c r="J20" s="157"/>
      <c r="K20" s="157"/>
      <c r="L20" s="157"/>
      <c r="M20" s="159"/>
      <c r="N20" s="160"/>
      <c r="O20" s="160"/>
      <c r="P20" s="161"/>
      <c r="Q20" s="161"/>
      <c r="R20" s="161"/>
      <c r="S20" s="161"/>
      <c r="T20" s="157"/>
      <c r="U20" s="162" t="str">
        <f>IF(ISBLANK(T20),"",INDEX(Ma_PA,MATCH(T20,'Phương án'!$C$3:C46,0)))</f>
        <v/>
      </c>
      <c r="V20" s="157"/>
      <c r="W20" s="157"/>
      <c r="X20" s="157"/>
      <c r="Y20" s="157"/>
      <c r="Z20" s="156"/>
      <c r="AA20" s="163"/>
      <c r="AB20" s="156"/>
      <c r="AC20" s="156"/>
      <c r="AD20" s="156"/>
      <c r="AE20" s="156"/>
      <c r="AF20" s="156"/>
      <c r="AG20" s="157"/>
      <c r="AH20" s="156"/>
      <c r="AI20" s="156"/>
      <c r="AJ20" s="157"/>
      <c r="AK20" s="157"/>
      <c r="AL20" s="156"/>
      <c r="AM20" s="156"/>
      <c r="AN20" s="156"/>
      <c r="AO20" s="156"/>
      <c r="AP20" s="156"/>
      <c r="AQ20" s="156"/>
      <c r="AR20" s="156"/>
      <c r="AS20" s="157"/>
      <c r="AT20" s="164" t="str">
        <f t="shared" si="1"/>
        <v/>
      </c>
      <c r="AU20" s="156"/>
      <c r="AV20" s="164" t="str">
        <f t="shared" si="2"/>
        <v/>
      </c>
      <c r="AW20" s="156"/>
      <c r="AX20" s="165" t="str" cm="1">
        <f t="array" ref="AX20">IFERROR(INDEX(Tinh!A:A,MATCH(TRIM(AW20),Tinh!B:B,0)),"")</f>
        <v/>
      </c>
      <c r="AY20" s="166"/>
      <c r="AZ20" s="165" t="str" cm="1">
        <f t="array" ref="AZ20">IFERROR(INDEX('Ngân Hàng'!B:B,MATCH(AY20,'Ngân Hàng'!C:C,0)),"")</f>
        <v/>
      </c>
      <c r="BA20" s="156"/>
      <c r="BB20" s="156"/>
      <c r="BC20" s="157"/>
      <c r="BD20" s="167" t="str">
        <f t="shared" si="3"/>
        <v/>
      </c>
      <c r="BE20" s="157"/>
      <c r="BF20" s="167" t="str">
        <f t="shared" si="18"/>
        <v/>
      </c>
      <c r="BG20" s="156"/>
      <c r="BH20" s="157"/>
      <c r="BI20" s="167" t="str">
        <f t="shared" si="4"/>
        <v/>
      </c>
      <c r="BJ20" s="157"/>
      <c r="BK20" s="167" t="str">
        <f t="shared" si="5"/>
        <v/>
      </c>
      <c r="BL20" s="157"/>
      <c r="BM20" s="156"/>
      <c r="BN20" s="169" t="str">
        <f t="shared" si="6"/>
        <v/>
      </c>
      <c r="BO20" s="157"/>
      <c r="BP20" s="164" t="str">
        <f t="array" ref="BP20">IF(ISBLANK(BO20),"",INDEX(mabenhvien,MATCH(BO20&amp;BN20,tenbenhvien&amp;matinhbenhvien,0)))</f>
        <v/>
      </c>
      <c r="BQ20" s="152"/>
      <c r="BR20" s="157"/>
      <c r="BS20" s="167" t="str">
        <f t="shared" si="19"/>
        <v/>
      </c>
      <c r="BT20" s="157"/>
      <c r="BU20" s="167" t="str">
        <f t="shared" si="20"/>
        <v/>
      </c>
      <c r="BV20" s="170"/>
      <c r="BW20" s="156"/>
      <c r="BX20" s="156"/>
      <c r="BY20" s="156"/>
      <c r="BZ20" s="156"/>
      <c r="CA20" s="156"/>
      <c r="CB20" s="156"/>
      <c r="CC20" s="157"/>
      <c r="CD20" s="157"/>
      <c r="CE20" s="156"/>
      <c r="CF20" s="156"/>
      <c r="CG20" s="156"/>
      <c r="CH20" s="157"/>
      <c r="CI20" s="167" t="str">
        <f t="shared" si="9"/>
        <v/>
      </c>
      <c r="CJ20" s="157"/>
      <c r="CK20" s="172" t="str">
        <f t="shared" si="10"/>
        <v/>
      </c>
      <c r="CL20" s="156"/>
      <c r="CM20" s="156"/>
      <c r="CN20" s="157"/>
      <c r="CO20" s="167" t="str">
        <f t="shared" si="21"/>
        <v/>
      </c>
      <c r="CP20" s="171"/>
      <c r="CQ20" s="172" t="str">
        <f t="shared" si="22"/>
        <v/>
      </c>
      <c r="CR20" s="156"/>
      <c r="CS20" s="156"/>
      <c r="CT20" s="173"/>
      <c r="CU20" s="152"/>
      <c r="CV20" s="156"/>
      <c r="CW20" s="152"/>
      <c r="CX20" s="156"/>
      <c r="CY20" s="173"/>
      <c r="CZ20" s="164" t="str">
        <f t="shared" si="13"/>
        <v/>
      </c>
      <c r="DA20" s="152"/>
      <c r="DB20" s="164" t="str">
        <f t="shared" si="14"/>
        <v/>
      </c>
      <c r="DC20" s="152"/>
      <c r="DD20" s="152"/>
      <c r="DE20" s="164" t="str">
        <f t="shared" si="15"/>
        <v/>
      </c>
      <c r="DF20" s="157"/>
      <c r="DG20" s="164" t="str">
        <f t="shared" si="16"/>
        <v/>
      </c>
      <c r="DH20" s="157"/>
      <c r="DI20" s="172" t="str">
        <f t="shared" si="17"/>
        <v/>
      </c>
      <c r="DJ20" s="152"/>
      <c r="DK20" s="152"/>
      <c r="DL20" s="152"/>
      <c r="DM20" s="174"/>
    </row>
    <row r="21" spans="1:117">
      <c r="A21" s="156"/>
      <c r="B21" s="157"/>
      <c r="C21" s="156"/>
      <c r="D21" s="157"/>
      <c r="E21" s="158" t="str">
        <f t="shared" si="0"/>
        <v/>
      </c>
      <c r="F21" s="156"/>
      <c r="G21" s="156"/>
      <c r="H21" s="156"/>
      <c r="I21" s="157"/>
      <c r="J21" s="157"/>
      <c r="K21" s="157"/>
      <c r="L21" s="157"/>
      <c r="M21" s="159"/>
      <c r="N21" s="160"/>
      <c r="O21" s="160"/>
      <c r="P21" s="161"/>
      <c r="Q21" s="161"/>
      <c r="R21" s="161"/>
      <c r="S21" s="161"/>
      <c r="T21" s="157"/>
      <c r="U21" s="162" t="str">
        <f>IF(ISBLANK(T21),"",INDEX(Ma_PA,MATCH(T21,'Phương án'!$C$3:C47,0)))</f>
        <v/>
      </c>
      <c r="V21" s="157"/>
      <c r="W21" s="157"/>
      <c r="X21" s="157"/>
      <c r="Y21" s="157"/>
      <c r="Z21" s="156"/>
      <c r="AA21" s="163"/>
      <c r="AB21" s="156"/>
      <c r="AC21" s="156"/>
      <c r="AD21" s="156"/>
      <c r="AE21" s="156"/>
      <c r="AF21" s="156"/>
      <c r="AG21" s="157"/>
      <c r="AH21" s="156"/>
      <c r="AI21" s="156"/>
      <c r="AJ21" s="157"/>
      <c r="AK21" s="157"/>
      <c r="AL21" s="156"/>
      <c r="AM21" s="156"/>
      <c r="AN21" s="156"/>
      <c r="AO21" s="156"/>
      <c r="AP21" s="156"/>
      <c r="AQ21" s="156"/>
      <c r="AR21" s="156"/>
      <c r="AS21" s="157"/>
      <c r="AT21" s="164" t="str">
        <f t="shared" si="1"/>
        <v/>
      </c>
      <c r="AU21" s="156"/>
      <c r="AV21" s="164" t="str">
        <f t="shared" si="2"/>
        <v/>
      </c>
      <c r="AW21" s="156"/>
      <c r="AX21" s="165" t="str" cm="1">
        <f t="array" ref="AX21">IFERROR(INDEX(Tinh!A:A,MATCH(TRIM(AW21),Tinh!B:B,0)),"")</f>
        <v/>
      </c>
      <c r="AY21" s="166"/>
      <c r="AZ21" s="165" t="str" cm="1">
        <f t="array" ref="AZ21">IFERROR(INDEX('Ngân Hàng'!B:B,MATCH(AY21,'Ngân Hàng'!C:C,0)),"")</f>
        <v/>
      </c>
      <c r="BA21" s="156"/>
      <c r="BB21" s="156"/>
      <c r="BC21" s="157"/>
      <c r="BD21" s="167" t="str">
        <f t="shared" si="3"/>
        <v/>
      </c>
      <c r="BE21" s="157"/>
      <c r="BF21" s="167" t="str">
        <f t="shared" si="18"/>
        <v/>
      </c>
      <c r="BG21" s="156"/>
      <c r="BH21" s="157"/>
      <c r="BI21" s="167" t="str">
        <f t="shared" si="4"/>
        <v/>
      </c>
      <c r="BJ21" s="157"/>
      <c r="BK21" s="167" t="str">
        <f t="shared" si="5"/>
        <v/>
      </c>
      <c r="BL21" s="157"/>
      <c r="BM21" s="156"/>
      <c r="BN21" s="169" t="str">
        <f t="shared" si="6"/>
        <v/>
      </c>
      <c r="BO21" s="157"/>
      <c r="BP21" s="164" t="str">
        <f t="array" ref="BP21">IF(ISBLANK(BO21),"",INDEX(mabenhvien,MATCH(BO21&amp;BN21,tenbenhvien&amp;matinhbenhvien,0)))</f>
        <v/>
      </c>
      <c r="BQ21" s="152"/>
      <c r="BR21" s="157"/>
      <c r="BS21" s="167" t="str">
        <f t="shared" si="19"/>
        <v/>
      </c>
      <c r="BT21" s="157"/>
      <c r="BU21" s="167" t="str">
        <f t="shared" si="20"/>
        <v/>
      </c>
      <c r="BV21" s="170"/>
      <c r="BW21" s="156"/>
      <c r="BX21" s="156"/>
      <c r="BY21" s="156"/>
      <c r="BZ21" s="156"/>
      <c r="CA21" s="156"/>
      <c r="CB21" s="156"/>
      <c r="CC21" s="157"/>
      <c r="CD21" s="157"/>
      <c r="CE21" s="156"/>
      <c r="CF21" s="156"/>
      <c r="CG21" s="156"/>
      <c r="CH21" s="157"/>
      <c r="CI21" s="167" t="str">
        <f t="shared" si="9"/>
        <v/>
      </c>
      <c r="CJ21" s="157"/>
      <c r="CK21" s="172" t="str">
        <f t="shared" si="10"/>
        <v/>
      </c>
      <c r="CL21" s="156"/>
      <c r="CM21" s="156"/>
      <c r="CN21" s="157"/>
      <c r="CO21" s="167" t="str">
        <f t="shared" si="21"/>
        <v/>
      </c>
      <c r="CP21" s="171"/>
      <c r="CQ21" s="172" t="str">
        <f t="shared" si="22"/>
        <v/>
      </c>
      <c r="CR21" s="156"/>
      <c r="CS21" s="156"/>
      <c r="CT21" s="173"/>
      <c r="CU21" s="152"/>
      <c r="CV21" s="156"/>
      <c r="CW21" s="152"/>
      <c r="CX21" s="156"/>
      <c r="CY21" s="173"/>
      <c r="CZ21" s="164" t="str">
        <f t="shared" si="13"/>
        <v/>
      </c>
      <c r="DA21" s="152"/>
      <c r="DB21" s="164" t="str">
        <f t="shared" si="14"/>
        <v/>
      </c>
      <c r="DC21" s="152"/>
      <c r="DD21" s="152"/>
      <c r="DE21" s="164" t="str">
        <f t="shared" si="15"/>
        <v/>
      </c>
      <c r="DF21" s="157"/>
      <c r="DG21" s="164" t="str">
        <f t="shared" si="16"/>
        <v/>
      </c>
      <c r="DH21" s="157"/>
      <c r="DI21" s="172" t="str">
        <f t="shared" si="17"/>
        <v/>
      </c>
      <c r="DJ21" s="152"/>
      <c r="DK21" s="152"/>
      <c r="DL21" s="152"/>
      <c r="DM21" s="174"/>
    </row>
    <row r="22" spans="1:117">
      <c r="A22" s="156"/>
      <c r="B22" s="157"/>
      <c r="C22" s="156"/>
      <c r="D22" s="157"/>
      <c r="E22" s="158" t="str">
        <f t="shared" si="0"/>
        <v/>
      </c>
      <c r="F22" s="156"/>
      <c r="G22" s="156"/>
      <c r="H22" s="156"/>
      <c r="I22" s="157"/>
      <c r="J22" s="157"/>
      <c r="K22" s="157"/>
      <c r="L22" s="157"/>
      <c r="M22" s="159"/>
      <c r="N22" s="160"/>
      <c r="O22" s="160"/>
      <c r="P22" s="161"/>
      <c r="Q22" s="161"/>
      <c r="R22" s="161"/>
      <c r="S22" s="161"/>
      <c r="T22" s="157"/>
      <c r="U22" s="162" t="str">
        <f>IF(ISBLANK(T22),"",INDEX(Ma_PA,MATCH(T22,'Phương án'!$C$3:C48,0)))</f>
        <v/>
      </c>
      <c r="V22" s="157"/>
      <c r="W22" s="157"/>
      <c r="X22" s="157"/>
      <c r="Y22" s="157"/>
      <c r="Z22" s="156"/>
      <c r="AA22" s="163"/>
      <c r="AB22" s="156"/>
      <c r="AC22" s="156"/>
      <c r="AD22" s="156"/>
      <c r="AE22" s="156"/>
      <c r="AF22" s="156"/>
      <c r="AG22" s="157"/>
      <c r="AH22" s="156"/>
      <c r="AI22" s="156"/>
      <c r="AJ22" s="157"/>
      <c r="AK22" s="157"/>
      <c r="AL22" s="156"/>
      <c r="AM22" s="156"/>
      <c r="AN22" s="156"/>
      <c r="AO22" s="156"/>
      <c r="AP22" s="156"/>
      <c r="AQ22" s="156"/>
      <c r="AR22" s="156"/>
      <c r="AS22" s="157"/>
      <c r="AT22" s="164" t="str">
        <f t="shared" si="1"/>
        <v/>
      </c>
      <c r="AU22" s="156"/>
      <c r="AV22" s="164" t="str">
        <f t="shared" si="2"/>
        <v/>
      </c>
      <c r="AW22" s="156"/>
      <c r="AX22" s="165" t="str" cm="1">
        <f t="array" ref="AX22">IFERROR(INDEX(Tinh!A:A,MATCH(TRIM(AW22),Tinh!B:B,0)),"")</f>
        <v/>
      </c>
      <c r="AY22" s="166"/>
      <c r="AZ22" s="165" t="str" cm="1">
        <f t="array" ref="AZ22">IFERROR(INDEX('Ngân Hàng'!B:B,MATCH(AY22,'Ngân Hàng'!C:C,0)),"")</f>
        <v/>
      </c>
      <c r="BA22" s="156"/>
      <c r="BB22" s="156"/>
      <c r="BC22" s="157"/>
      <c r="BD22" s="167" t="str">
        <f t="shared" si="3"/>
        <v/>
      </c>
      <c r="BE22" s="157"/>
      <c r="BF22" s="167" t="str">
        <f t="shared" si="18"/>
        <v/>
      </c>
      <c r="BG22" s="156"/>
      <c r="BH22" s="157"/>
      <c r="BI22" s="167" t="str">
        <f t="shared" si="4"/>
        <v/>
      </c>
      <c r="BJ22" s="157"/>
      <c r="BK22" s="167" t="str">
        <f t="shared" si="5"/>
        <v/>
      </c>
      <c r="BL22" s="157"/>
      <c r="BM22" s="156"/>
      <c r="BN22" s="169" t="str">
        <f t="shared" si="6"/>
        <v/>
      </c>
      <c r="BO22" s="157"/>
      <c r="BP22" s="164" t="str">
        <f t="array" ref="BP22">IF(ISBLANK(BO22),"",INDEX(mabenhvien,MATCH(BO22&amp;BN22,tenbenhvien&amp;matinhbenhvien,0)))</f>
        <v/>
      </c>
      <c r="BQ22" s="152"/>
      <c r="BR22" s="157"/>
      <c r="BS22" s="167" t="str">
        <f t="shared" si="19"/>
        <v/>
      </c>
      <c r="BT22" s="157"/>
      <c r="BU22" s="167" t="str">
        <f t="shared" si="20"/>
        <v/>
      </c>
      <c r="BV22" s="170"/>
      <c r="BW22" s="156"/>
      <c r="BX22" s="156"/>
      <c r="BY22" s="156"/>
      <c r="BZ22" s="156"/>
      <c r="CA22" s="156"/>
      <c r="CB22" s="156"/>
      <c r="CC22" s="157"/>
      <c r="CD22" s="157"/>
      <c r="CE22" s="156"/>
      <c r="CF22" s="156"/>
      <c r="CG22" s="156"/>
      <c r="CH22" s="157"/>
      <c r="CI22" s="167" t="str">
        <f t="shared" si="9"/>
        <v/>
      </c>
      <c r="CJ22" s="157"/>
      <c r="CK22" s="172" t="str">
        <f t="shared" si="10"/>
        <v/>
      </c>
      <c r="CL22" s="156"/>
      <c r="CM22" s="156"/>
      <c r="CN22" s="157"/>
      <c r="CO22" s="167" t="str">
        <f t="shared" si="21"/>
        <v/>
      </c>
      <c r="CP22" s="171"/>
      <c r="CQ22" s="172" t="str">
        <f t="shared" si="22"/>
        <v/>
      </c>
      <c r="CR22" s="156"/>
      <c r="CS22" s="156"/>
      <c r="CT22" s="173"/>
      <c r="CU22" s="152"/>
      <c r="CV22" s="156"/>
      <c r="CW22" s="152"/>
      <c r="CX22" s="156"/>
      <c r="CY22" s="173"/>
      <c r="CZ22" s="164" t="str">
        <f t="shared" si="13"/>
        <v/>
      </c>
      <c r="DA22" s="152"/>
      <c r="DB22" s="164" t="str">
        <f t="shared" si="14"/>
        <v/>
      </c>
      <c r="DC22" s="152"/>
      <c r="DD22" s="152"/>
      <c r="DE22" s="164" t="str">
        <f t="shared" si="15"/>
        <v/>
      </c>
      <c r="DF22" s="157"/>
      <c r="DG22" s="164" t="str">
        <f t="shared" si="16"/>
        <v/>
      </c>
      <c r="DH22" s="157"/>
      <c r="DI22" s="172" t="str">
        <f t="shared" si="17"/>
        <v/>
      </c>
      <c r="DJ22" s="152"/>
      <c r="DK22" s="152"/>
      <c r="DL22" s="152"/>
      <c r="DM22" s="174"/>
    </row>
    <row r="23" spans="1:117">
      <c r="A23" s="156"/>
      <c r="B23" s="157"/>
      <c r="C23" s="156"/>
      <c r="D23" s="157"/>
      <c r="E23" s="158" t="str">
        <f t="shared" si="0"/>
        <v/>
      </c>
      <c r="F23" s="156"/>
      <c r="G23" s="156"/>
      <c r="H23" s="156"/>
      <c r="I23" s="157"/>
      <c r="J23" s="157"/>
      <c r="K23" s="157"/>
      <c r="L23" s="157"/>
      <c r="M23" s="159"/>
      <c r="N23" s="160"/>
      <c r="O23" s="160"/>
      <c r="P23" s="161"/>
      <c r="Q23" s="161"/>
      <c r="R23" s="161"/>
      <c r="S23" s="161"/>
      <c r="T23" s="157"/>
      <c r="U23" s="162" t="str">
        <f>IF(ISBLANK(T23),"",INDEX(Ma_PA,MATCH(T23,'Phương án'!$C$3:C49,0)))</f>
        <v/>
      </c>
      <c r="V23" s="157"/>
      <c r="W23" s="157"/>
      <c r="X23" s="157"/>
      <c r="Y23" s="157"/>
      <c r="Z23" s="156"/>
      <c r="AA23" s="163"/>
      <c r="AB23" s="156"/>
      <c r="AC23" s="156"/>
      <c r="AD23" s="156"/>
      <c r="AE23" s="156"/>
      <c r="AF23" s="156"/>
      <c r="AG23" s="157"/>
      <c r="AH23" s="156"/>
      <c r="AI23" s="156"/>
      <c r="AJ23" s="157"/>
      <c r="AK23" s="157"/>
      <c r="AL23" s="156"/>
      <c r="AM23" s="156"/>
      <c r="AN23" s="156"/>
      <c r="AO23" s="156"/>
      <c r="AP23" s="156"/>
      <c r="AQ23" s="156"/>
      <c r="AR23" s="156"/>
      <c r="AS23" s="157"/>
      <c r="AT23" s="164" t="str">
        <f t="shared" si="1"/>
        <v/>
      </c>
      <c r="AU23" s="156"/>
      <c r="AV23" s="164" t="str">
        <f t="shared" si="2"/>
        <v/>
      </c>
      <c r="AW23" s="156"/>
      <c r="AX23" s="165" t="str" cm="1">
        <f t="array" ref="AX23">IFERROR(INDEX(Tinh!A:A,MATCH(TRIM(AW23),Tinh!B:B,0)),"")</f>
        <v/>
      </c>
      <c r="AY23" s="166"/>
      <c r="AZ23" s="165" t="str" cm="1">
        <f t="array" ref="AZ23">IFERROR(INDEX('Ngân Hàng'!B:B,MATCH(AY23,'Ngân Hàng'!C:C,0)),"")</f>
        <v/>
      </c>
      <c r="BA23" s="156"/>
      <c r="BB23" s="156"/>
      <c r="BC23" s="157"/>
      <c r="BD23" s="167" t="str">
        <f t="shared" si="3"/>
        <v/>
      </c>
      <c r="BE23" s="157"/>
      <c r="BF23" s="167" t="str">
        <f t="shared" si="18"/>
        <v/>
      </c>
      <c r="BG23" s="156"/>
      <c r="BH23" s="157"/>
      <c r="BI23" s="167" t="str">
        <f t="shared" si="4"/>
        <v/>
      </c>
      <c r="BJ23" s="157"/>
      <c r="BK23" s="167" t="str">
        <f t="shared" si="5"/>
        <v/>
      </c>
      <c r="BL23" s="157"/>
      <c r="BM23" s="156"/>
      <c r="BN23" s="169" t="str">
        <f t="shared" si="6"/>
        <v/>
      </c>
      <c r="BO23" s="157"/>
      <c r="BP23" s="164" t="str">
        <f t="array" ref="BP23">IF(ISBLANK(BO23),"",INDEX(mabenhvien,MATCH(BO23&amp;BN23,tenbenhvien&amp;matinhbenhvien,0)))</f>
        <v/>
      </c>
      <c r="BQ23" s="152"/>
      <c r="BR23" s="157"/>
      <c r="BS23" s="167" t="str">
        <f t="shared" si="19"/>
        <v/>
      </c>
      <c r="BT23" s="157"/>
      <c r="BU23" s="167" t="str">
        <f t="shared" si="20"/>
        <v/>
      </c>
      <c r="BV23" s="170"/>
      <c r="BW23" s="156"/>
      <c r="BX23" s="156"/>
      <c r="BY23" s="156"/>
      <c r="BZ23" s="156"/>
      <c r="CA23" s="156"/>
      <c r="CB23" s="156"/>
      <c r="CC23" s="157"/>
      <c r="CD23" s="157"/>
      <c r="CE23" s="156"/>
      <c r="CF23" s="156"/>
      <c r="CG23" s="156"/>
      <c r="CH23" s="157"/>
      <c r="CI23" s="167" t="str">
        <f t="shared" si="9"/>
        <v/>
      </c>
      <c r="CJ23" s="157"/>
      <c r="CK23" s="172" t="str">
        <f t="shared" si="10"/>
        <v/>
      </c>
      <c r="CL23" s="156"/>
      <c r="CM23" s="156"/>
      <c r="CN23" s="157"/>
      <c r="CO23" s="167" t="str">
        <f t="shared" si="21"/>
        <v/>
      </c>
      <c r="CP23" s="171"/>
      <c r="CQ23" s="172" t="str">
        <f t="shared" si="22"/>
        <v/>
      </c>
      <c r="CR23" s="156"/>
      <c r="CS23" s="156"/>
      <c r="CT23" s="173"/>
      <c r="CU23" s="152"/>
      <c r="CV23" s="156"/>
      <c r="CW23" s="152"/>
      <c r="CX23" s="156"/>
      <c r="CY23" s="173"/>
      <c r="CZ23" s="164" t="str">
        <f t="shared" si="13"/>
        <v/>
      </c>
      <c r="DA23" s="152"/>
      <c r="DB23" s="164" t="str">
        <f t="shared" si="14"/>
        <v/>
      </c>
      <c r="DC23" s="152"/>
      <c r="DD23" s="152"/>
      <c r="DE23" s="164" t="str">
        <f t="shared" si="15"/>
        <v/>
      </c>
      <c r="DF23" s="157"/>
      <c r="DG23" s="164" t="str">
        <f t="shared" si="16"/>
        <v/>
      </c>
      <c r="DH23" s="157"/>
      <c r="DI23" s="172" t="str">
        <f t="shared" si="17"/>
        <v/>
      </c>
      <c r="DJ23" s="152"/>
      <c r="DK23" s="152"/>
      <c r="DL23" s="152"/>
      <c r="DM23" s="174"/>
    </row>
    <row r="24" spans="1:117">
      <c r="A24" s="156"/>
      <c r="B24" s="157"/>
      <c r="C24" s="156"/>
      <c r="D24" s="157"/>
      <c r="E24" s="158" t="str">
        <f t="shared" si="0"/>
        <v/>
      </c>
      <c r="F24" s="156"/>
      <c r="G24" s="156"/>
      <c r="H24" s="156"/>
      <c r="I24" s="157"/>
      <c r="J24" s="157"/>
      <c r="K24" s="157"/>
      <c r="L24" s="157"/>
      <c r="M24" s="159"/>
      <c r="N24" s="160"/>
      <c r="O24" s="160"/>
      <c r="P24" s="161"/>
      <c r="Q24" s="161"/>
      <c r="R24" s="161"/>
      <c r="S24" s="161"/>
      <c r="T24" s="157"/>
      <c r="U24" s="162" t="str">
        <f>IF(ISBLANK(T24),"",INDEX(Ma_PA,MATCH(T24,'Phương án'!$C$3:C50,0)))</f>
        <v/>
      </c>
      <c r="V24" s="157"/>
      <c r="W24" s="157"/>
      <c r="X24" s="157"/>
      <c r="Y24" s="157"/>
      <c r="Z24" s="156"/>
      <c r="AA24" s="163"/>
      <c r="AB24" s="156"/>
      <c r="AC24" s="156"/>
      <c r="AD24" s="156"/>
      <c r="AE24" s="156"/>
      <c r="AF24" s="156"/>
      <c r="AG24" s="157"/>
      <c r="AH24" s="156"/>
      <c r="AI24" s="156"/>
      <c r="AJ24" s="157"/>
      <c r="AK24" s="157"/>
      <c r="AL24" s="156"/>
      <c r="AM24" s="156"/>
      <c r="AN24" s="156"/>
      <c r="AO24" s="156"/>
      <c r="AP24" s="156"/>
      <c r="AQ24" s="156"/>
      <c r="AR24" s="156"/>
      <c r="AS24" s="157"/>
      <c r="AT24" s="164" t="str">
        <f t="shared" si="1"/>
        <v/>
      </c>
      <c r="AU24" s="156"/>
      <c r="AV24" s="164" t="str">
        <f t="shared" si="2"/>
        <v/>
      </c>
      <c r="AW24" s="156"/>
      <c r="AX24" s="165" t="str" cm="1">
        <f t="array" ref="AX24">IFERROR(INDEX(Tinh!A:A,MATCH(TRIM(AW24),Tinh!B:B,0)),"")</f>
        <v/>
      </c>
      <c r="AY24" s="166"/>
      <c r="AZ24" s="165" t="str" cm="1">
        <f t="array" ref="AZ24">IFERROR(INDEX('Ngân Hàng'!B:B,MATCH(AY24,'Ngân Hàng'!C:C,0)),"")</f>
        <v/>
      </c>
      <c r="BA24" s="156"/>
      <c r="BB24" s="156"/>
      <c r="BC24" s="157"/>
      <c r="BD24" s="167" t="str">
        <f t="shared" si="3"/>
        <v/>
      </c>
      <c r="BE24" s="157"/>
      <c r="BF24" s="167" t="str">
        <f t="shared" si="18"/>
        <v/>
      </c>
      <c r="BG24" s="156"/>
      <c r="BH24" s="157"/>
      <c r="BI24" s="167" t="str">
        <f t="shared" si="4"/>
        <v/>
      </c>
      <c r="BJ24" s="157"/>
      <c r="BK24" s="167" t="str">
        <f t="shared" si="5"/>
        <v/>
      </c>
      <c r="BL24" s="157"/>
      <c r="BM24" s="156"/>
      <c r="BN24" s="169" t="str">
        <f t="shared" si="6"/>
        <v/>
      </c>
      <c r="BO24" s="157"/>
      <c r="BP24" s="164" t="str">
        <f t="array" ref="BP24">IF(ISBLANK(BO24),"",INDEX(mabenhvien,MATCH(BO24&amp;BN24,tenbenhvien&amp;matinhbenhvien,0)))</f>
        <v/>
      </c>
      <c r="BQ24" s="152"/>
      <c r="BR24" s="157"/>
      <c r="BS24" s="167" t="str">
        <f t="shared" si="19"/>
        <v/>
      </c>
      <c r="BT24" s="157"/>
      <c r="BU24" s="167" t="str">
        <f t="shared" si="20"/>
        <v/>
      </c>
      <c r="BV24" s="170"/>
      <c r="BW24" s="156"/>
      <c r="BX24" s="156"/>
      <c r="BY24" s="156"/>
      <c r="BZ24" s="156"/>
      <c r="CA24" s="156"/>
      <c r="CB24" s="156"/>
      <c r="CC24" s="157"/>
      <c r="CD24" s="157"/>
      <c r="CE24" s="156"/>
      <c r="CF24" s="156"/>
      <c r="CG24" s="156"/>
      <c r="CH24" s="157"/>
      <c r="CI24" s="167" t="str">
        <f t="shared" si="9"/>
        <v/>
      </c>
      <c r="CJ24" s="157"/>
      <c r="CK24" s="172" t="str">
        <f t="shared" si="10"/>
        <v/>
      </c>
      <c r="CL24" s="156"/>
      <c r="CM24" s="156"/>
      <c r="CN24" s="157"/>
      <c r="CO24" s="167" t="str">
        <f t="shared" si="21"/>
        <v/>
      </c>
      <c r="CP24" s="171"/>
      <c r="CQ24" s="172" t="str">
        <f t="shared" si="22"/>
        <v/>
      </c>
      <c r="CR24" s="156"/>
      <c r="CS24" s="156"/>
      <c r="CT24" s="173"/>
      <c r="CU24" s="152"/>
      <c r="CV24" s="156"/>
      <c r="CW24" s="152"/>
      <c r="CX24" s="156"/>
      <c r="CY24" s="173"/>
      <c r="CZ24" s="164" t="str">
        <f t="shared" si="13"/>
        <v/>
      </c>
      <c r="DA24" s="152"/>
      <c r="DB24" s="164" t="str">
        <f t="shared" si="14"/>
        <v/>
      </c>
      <c r="DC24" s="152"/>
      <c r="DD24" s="152"/>
      <c r="DE24" s="164" t="str">
        <f t="shared" si="15"/>
        <v/>
      </c>
      <c r="DF24" s="157"/>
      <c r="DG24" s="164" t="str">
        <f t="shared" si="16"/>
        <v/>
      </c>
      <c r="DH24" s="157"/>
      <c r="DI24" s="172" t="str">
        <f t="shared" si="17"/>
        <v/>
      </c>
      <c r="DJ24" s="152"/>
      <c r="DK24" s="152"/>
      <c r="DL24" s="152"/>
      <c r="DM24" s="174"/>
    </row>
    <row r="25" spans="1:117">
      <c r="A25" s="156"/>
      <c r="B25" s="157"/>
      <c r="C25" s="156"/>
      <c r="D25" s="157"/>
      <c r="E25" s="158" t="str">
        <f t="shared" si="0"/>
        <v/>
      </c>
      <c r="F25" s="156"/>
      <c r="G25" s="156"/>
      <c r="H25" s="156"/>
      <c r="I25" s="157"/>
      <c r="J25" s="157"/>
      <c r="K25" s="157"/>
      <c r="L25" s="157"/>
      <c r="M25" s="159"/>
      <c r="N25" s="160"/>
      <c r="O25" s="160"/>
      <c r="P25" s="161"/>
      <c r="Q25" s="161"/>
      <c r="R25" s="161"/>
      <c r="S25" s="161"/>
      <c r="T25" s="157"/>
      <c r="U25" s="162" t="str">
        <f>IF(ISBLANK(T25),"",INDEX(Ma_PA,MATCH(T25,'Phương án'!$C$3:C51,0)))</f>
        <v/>
      </c>
      <c r="V25" s="157"/>
      <c r="W25" s="157"/>
      <c r="X25" s="157"/>
      <c r="Y25" s="157"/>
      <c r="Z25" s="156"/>
      <c r="AA25" s="163"/>
      <c r="AB25" s="156"/>
      <c r="AC25" s="156"/>
      <c r="AD25" s="156"/>
      <c r="AE25" s="156"/>
      <c r="AF25" s="156"/>
      <c r="AG25" s="157"/>
      <c r="AH25" s="156"/>
      <c r="AI25" s="156"/>
      <c r="AJ25" s="157"/>
      <c r="AK25" s="157"/>
      <c r="AL25" s="156"/>
      <c r="AM25" s="156"/>
      <c r="AN25" s="156"/>
      <c r="AO25" s="156"/>
      <c r="AP25" s="156"/>
      <c r="AQ25" s="156"/>
      <c r="AR25" s="156"/>
      <c r="AS25" s="157"/>
      <c r="AT25" s="164" t="str">
        <f t="shared" si="1"/>
        <v/>
      </c>
      <c r="AU25" s="156"/>
      <c r="AV25" s="164" t="str">
        <f t="shared" si="2"/>
        <v/>
      </c>
      <c r="AW25" s="156"/>
      <c r="AX25" s="165" t="str" cm="1">
        <f t="array" ref="AX25">IFERROR(INDEX(Tinh!A:A,MATCH(TRIM(AW25),Tinh!B:B,0)),"")</f>
        <v/>
      </c>
      <c r="AY25" s="166"/>
      <c r="AZ25" s="165" t="str" cm="1">
        <f t="array" ref="AZ25">IFERROR(INDEX('Ngân Hàng'!B:B,MATCH(AY25,'Ngân Hàng'!C:C,0)),"")</f>
        <v/>
      </c>
      <c r="BA25" s="156"/>
      <c r="BB25" s="156"/>
      <c r="BC25" s="157"/>
      <c r="BD25" s="167" t="str">
        <f t="shared" si="3"/>
        <v/>
      </c>
      <c r="BE25" s="157"/>
      <c r="BF25" s="167" t="str">
        <f t="shared" si="18"/>
        <v/>
      </c>
      <c r="BG25" s="156"/>
      <c r="BH25" s="157"/>
      <c r="BI25" s="167" t="str">
        <f t="shared" si="4"/>
        <v/>
      </c>
      <c r="BJ25" s="157"/>
      <c r="BK25" s="167" t="str">
        <f t="shared" si="5"/>
        <v/>
      </c>
      <c r="BL25" s="157"/>
      <c r="BM25" s="156"/>
      <c r="BN25" s="169" t="str">
        <f t="shared" si="6"/>
        <v/>
      </c>
      <c r="BO25" s="157"/>
      <c r="BP25" s="164" t="str">
        <f t="array" ref="BP25">IF(ISBLANK(BO25),"",INDEX(mabenhvien,MATCH(BO25&amp;BN25,tenbenhvien&amp;matinhbenhvien,0)))</f>
        <v/>
      </c>
      <c r="BQ25" s="152"/>
      <c r="BR25" s="157"/>
      <c r="BS25" s="167" t="str">
        <f t="shared" si="19"/>
        <v/>
      </c>
      <c r="BT25" s="157"/>
      <c r="BU25" s="167" t="str">
        <f t="shared" si="20"/>
        <v/>
      </c>
      <c r="BV25" s="170"/>
      <c r="BW25" s="156"/>
      <c r="BX25" s="156"/>
      <c r="BY25" s="156"/>
      <c r="BZ25" s="156"/>
      <c r="CA25" s="156"/>
      <c r="CB25" s="156"/>
      <c r="CC25" s="157"/>
      <c r="CD25" s="157"/>
      <c r="CE25" s="156"/>
      <c r="CF25" s="156"/>
      <c r="CG25" s="156"/>
      <c r="CH25" s="157"/>
      <c r="CI25" s="167" t="str">
        <f t="shared" si="9"/>
        <v/>
      </c>
      <c r="CJ25" s="157"/>
      <c r="CK25" s="172" t="str">
        <f t="shared" si="10"/>
        <v/>
      </c>
      <c r="CL25" s="156"/>
      <c r="CM25" s="156"/>
      <c r="CN25" s="157"/>
      <c r="CO25" s="167" t="str">
        <f t="shared" si="21"/>
        <v/>
      </c>
      <c r="CP25" s="171"/>
      <c r="CQ25" s="172" t="str">
        <f t="shared" si="22"/>
        <v/>
      </c>
      <c r="CR25" s="156"/>
      <c r="CS25" s="156"/>
      <c r="CT25" s="173"/>
      <c r="CU25" s="152"/>
      <c r="CV25" s="156"/>
      <c r="CW25" s="152"/>
      <c r="CX25" s="156"/>
      <c r="CY25" s="173"/>
      <c r="CZ25" s="164" t="str">
        <f t="shared" si="13"/>
        <v/>
      </c>
      <c r="DA25" s="152"/>
      <c r="DB25" s="164" t="str">
        <f t="shared" si="14"/>
        <v/>
      </c>
      <c r="DC25" s="152"/>
      <c r="DD25" s="152"/>
      <c r="DE25" s="164" t="str">
        <f t="shared" si="15"/>
        <v/>
      </c>
      <c r="DF25" s="157"/>
      <c r="DG25" s="164" t="str">
        <f t="shared" si="16"/>
        <v/>
      </c>
      <c r="DH25" s="157"/>
      <c r="DI25" s="172" t="str">
        <f t="shared" si="17"/>
        <v/>
      </c>
      <c r="DJ25" s="152"/>
      <c r="DK25" s="152"/>
      <c r="DL25" s="152"/>
      <c r="DM25" s="174"/>
    </row>
    <row r="26" spans="1:117">
      <c r="A26" s="156"/>
      <c r="B26" s="157"/>
      <c r="C26" s="156"/>
      <c r="D26" s="157"/>
      <c r="E26" s="158" t="str">
        <f t="shared" si="0"/>
        <v/>
      </c>
      <c r="F26" s="156"/>
      <c r="G26" s="156"/>
      <c r="H26" s="156"/>
      <c r="I26" s="157"/>
      <c r="J26" s="157"/>
      <c r="K26" s="157"/>
      <c r="L26" s="157"/>
      <c r="M26" s="159"/>
      <c r="N26" s="160"/>
      <c r="O26" s="160"/>
      <c r="P26" s="161"/>
      <c r="Q26" s="161"/>
      <c r="R26" s="161"/>
      <c r="S26" s="161"/>
      <c r="T26" s="157"/>
      <c r="U26" s="162" t="str">
        <f>IF(ISBLANK(T26),"",INDEX(Ma_PA,MATCH(T26,'Phương án'!$C$3:C52,0)))</f>
        <v/>
      </c>
      <c r="V26" s="157"/>
      <c r="W26" s="157"/>
      <c r="X26" s="157"/>
      <c r="Y26" s="157"/>
      <c r="Z26" s="156"/>
      <c r="AA26" s="163"/>
      <c r="AB26" s="156"/>
      <c r="AC26" s="156"/>
      <c r="AD26" s="156"/>
      <c r="AE26" s="156"/>
      <c r="AF26" s="156"/>
      <c r="AG26" s="157"/>
      <c r="AH26" s="156"/>
      <c r="AI26" s="156"/>
      <c r="AJ26" s="157"/>
      <c r="AK26" s="157"/>
      <c r="AL26" s="156"/>
      <c r="AM26" s="156"/>
      <c r="AN26" s="156"/>
      <c r="AO26" s="156"/>
      <c r="AP26" s="156"/>
      <c r="AQ26" s="156"/>
      <c r="AR26" s="156"/>
      <c r="AS26" s="157"/>
      <c r="AT26" s="164" t="str">
        <f t="shared" si="1"/>
        <v/>
      </c>
      <c r="AU26" s="156"/>
      <c r="AV26" s="164" t="str">
        <f t="shared" si="2"/>
        <v/>
      </c>
      <c r="AW26" s="156"/>
      <c r="AX26" s="165" t="str" cm="1">
        <f t="array" ref="AX26">IFERROR(INDEX(Tinh!A:A,MATCH(TRIM(AW26),Tinh!B:B,0)),"")</f>
        <v/>
      </c>
      <c r="AY26" s="166"/>
      <c r="AZ26" s="165" t="str" cm="1">
        <f t="array" ref="AZ26">IFERROR(INDEX('Ngân Hàng'!B:B,MATCH(AY26,'Ngân Hàng'!C:C,0)),"")</f>
        <v/>
      </c>
      <c r="BA26" s="156"/>
      <c r="BB26" s="156"/>
      <c r="BC26" s="157"/>
      <c r="BD26" s="167" t="str">
        <f t="shared" si="3"/>
        <v/>
      </c>
      <c r="BE26" s="157"/>
      <c r="BF26" s="167" t="str">
        <f t="shared" si="18"/>
        <v/>
      </c>
      <c r="BG26" s="156"/>
      <c r="BH26" s="157"/>
      <c r="BI26" s="167" t="str">
        <f t="shared" si="4"/>
        <v/>
      </c>
      <c r="BJ26" s="157"/>
      <c r="BK26" s="167" t="str">
        <f t="shared" si="5"/>
        <v/>
      </c>
      <c r="BL26" s="157"/>
      <c r="BM26" s="156"/>
      <c r="BN26" s="169" t="str">
        <f t="shared" si="6"/>
        <v/>
      </c>
      <c r="BO26" s="157"/>
      <c r="BP26" s="164" t="str">
        <f t="array" ref="BP26">IF(ISBLANK(BO26),"",INDEX(mabenhvien,MATCH(BO26&amp;BN26,tenbenhvien&amp;matinhbenhvien,0)))</f>
        <v/>
      </c>
      <c r="BQ26" s="152"/>
      <c r="BR26" s="157"/>
      <c r="BS26" s="167" t="str">
        <f t="shared" si="19"/>
        <v/>
      </c>
      <c r="BT26" s="157"/>
      <c r="BU26" s="167" t="str">
        <f t="shared" si="20"/>
        <v/>
      </c>
      <c r="BV26" s="170"/>
      <c r="BW26" s="156"/>
      <c r="BX26" s="156"/>
      <c r="BY26" s="156"/>
      <c r="BZ26" s="156"/>
      <c r="CA26" s="156"/>
      <c r="CB26" s="156"/>
      <c r="CC26" s="157"/>
      <c r="CD26" s="157"/>
      <c r="CE26" s="156"/>
      <c r="CF26" s="156"/>
      <c r="CG26" s="156"/>
      <c r="CH26" s="157"/>
      <c r="CI26" s="167" t="str">
        <f t="shared" si="9"/>
        <v/>
      </c>
      <c r="CJ26" s="157"/>
      <c r="CK26" s="172" t="str">
        <f t="shared" si="10"/>
        <v/>
      </c>
      <c r="CL26" s="156"/>
      <c r="CM26" s="156"/>
      <c r="CN26" s="157"/>
      <c r="CO26" s="167" t="str">
        <f t="shared" si="21"/>
        <v/>
      </c>
      <c r="CP26" s="171"/>
      <c r="CQ26" s="172" t="str">
        <f t="shared" si="22"/>
        <v/>
      </c>
      <c r="CR26" s="156"/>
      <c r="CS26" s="156"/>
      <c r="CT26" s="173"/>
      <c r="CU26" s="152"/>
      <c r="CV26" s="156"/>
      <c r="CW26" s="152"/>
      <c r="CX26" s="156"/>
      <c r="CY26" s="173"/>
      <c r="CZ26" s="164" t="str">
        <f t="shared" si="13"/>
        <v/>
      </c>
      <c r="DA26" s="152"/>
      <c r="DB26" s="164" t="str">
        <f t="shared" si="14"/>
        <v/>
      </c>
      <c r="DC26" s="152"/>
      <c r="DD26" s="152"/>
      <c r="DE26" s="164" t="str">
        <f t="shared" si="15"/>
        <v/>
      </c>
      <c r="DF26" s="157"/>
      <c r="DG26" s="164" t="str">
        <f t="shared" si="16"/>
        <v/>
      </c>
      <c r="DH26" s="157"/>
      <c r="DI26" s="172" t="str">
        <f t="shared" si="17"/>
        <v/>
      </c>
      <c r="DJ26" s="152"/>
      <c r="DK26" s="152"/>
      <c r="DL26" s="152"/>
      <c r="DM26" s="174"/>
    </row>
    <row r="27" spans="1:117">
      <c r="A27" s="156"/>
      <c r="B27" s="157"/>
      <c r="C27" s="156"/>
      <c r="D27" s="157"/>
      <c r="E27" s="158" t="str">
        <f t="shared" si="0"/>
        <v/>
      </c>
      <c r="F27" s="156"/>
      <c r="G27" s="156"/>
      <c r="H27" s="156"/>
      <c r="I27" s="157"/>
      <c r="J27" s="157"/>
      <c r="K27" s="157"/>
      <c r="L27" s="157"/>
      <c r="M27" s="159"/>
      <c r="N27" s="160"/>
      <c r="O27" s="160"/>
      <c r="P27" s="161"/>
      <c r="Q27" s="161"/>
      <c r="R27" s="161"/>
      <c r="S27" s="161"/>
      <c r="T27" s="157"/>
      <c r="U27" s="162" t="str">
        <f>IF(ISBLANK(T27),"",INDEX(Ma_PA,MATCH(T27,'Phương án'!$C$3:C53,0)))</f>
        <v/>
      </c>
      <c r="V27" s="157"/>
      <c r="W27" s="157"/>
      <c r="X27" s="157"/>
      <c r="Y27" s="157"/>
      <c r="Z27" s="156"/>
      <c r="AA27" s="163"/>
      <c r="AB27" s="156"/>
      <c r="AC27" s="156"/>
      <c r="AD27" s="156"/>
      <c r="AE27" s="156"/>
      <c r="AF27" s="156"/>
      <c r="AG27" s="157"/>
      <c r="AH27" s="156"/>
      <c r="AI27" s="156"/>
      <c r="AJ27" s="157"/>
      <c r="AK27" s="157"/>
      <c r="AL27" s="156"/>
      <c r="AM27" s="156"/>
      <c r="AN27" s="156"/>
      <c r="AO27" s="156"/>
      <c r="AP27" s="156"/>
      <c r="AQ27" s="156"/>
      <c r="AR27" s="156"/>
      <c r="AS27" s="157"/>
      <c r="AT27" s="164" t="str">
        <f t="shared" si="1"/>
        <v/>
      </c>
      <c r="AU27" s="156"/>
      <c r="AV27" s="164" t="str">
        <f t="shared" si="2"/>
        <v/>
      </c>
      <c r="AW27" s="156"/>
      <c r="AX27" s="165" t="str" cm="1">
        <f t="array" ref="AX27">IFERROR(INDEX(Tinh!A:A,MATCH(TRIM(AW27),Tinh!B:B,0)),"")</f>
        <v/>
      </c>
      <c r="AY27" s="166"/>
      <c r="AZ27" s="165" t="str" cm="1">
        <f t="array" ref="AZ27">IFERROR(INDEX('Ngân Hàng'!B:B,MATCH(AY27,'Ngân Hàng'!C:C,0)),"")</f>
        <v/>
      </c>
      <c r="BA27" s="156"/>
      <c r="BB27" s="156"/>
      <c r="BC27" s="157"/>
      <c r="BD27" s="167" t="str">
        <f t="shared" si="3"/>
        <v/>
      </c>
      <c r="BE27" s="157"/>
      <c r="BF27" s="167" t="str">
        <f t="shared" si="18"/>
        <v/>
      </c>
      <c r="BG27" s="156"/>
      <c r="BH27" s="157"/>
      <c r="BI27" s="167" t="str">
        <f t="shared" si="4"/>
        <v/>
      </c>
      <c r="BJ27" s="157"/>
      <c r="BK27" s="167" t="str">
        <f t="shared" si="5"/>
        <v/>
      </c>
      <c r="BL27" s="157"/>
      <c r="BM27" s="156"/>
      <c r="BN27" s="169" t="str">
        <f t="shared" si="6"/>
        <v/>
      </c>
      <c r="BO27" s="157"/>
      <c r="BP27" s="164" t="str">
        <f t="array" ref="BP27">IF(ISBLANK(BO27),"",INDEX(mabenhvien,MATCH(BO27&amp;BN27,tenbenhvien&amp;matinhbenhvien,0)))</f>
        <v/>
      </c>
      <c r="BQ27" s="152"/>
      <c r="BR27" s="157"/>
      <c r="BS27" s="167" t="str">
        <f t="shared" si="19"/>
        <v/>
      </c>
      <c r="BT27" s="157"/>
      <c r="BU27" s="167" t="str">
        <f t="shared" si="20"/>
        <v/>
      </c>
      <c r="BV27" s="170"/>
      <c r="BW27" s="156"/>
      <c r="BX27" s="156"/>
      <c r="BY27" s="156"/>
      <c r="BZ27" s="156"/>
      <c r="CA27" s="156"/>
      <c r="CB27" s="156"/>
      <c r="CC27" s="157"/>
      <c r="CD27" s="157"/>
      <c r="CE27" s="156"/>
      <c r="CF27" s="156"/>
      <c r="CG27" s="156"/>
      <c r="CH27" s="157"/>
      <c r="CI27" s="167" t="str">
        <f t="shared" si="9"/>
        <v/>
      </c>
      <c r="CJ27" s="157"/>
      <c r="CK27" s="172" t="str">
        <f t="shared" si="10"/>
        <v/>
      </c>
      <c r="CL27" s="156"/>
      <c r="CM27" s="156"/>
      <c r="CN27" s="157"/>
      <c r="CO27" s="167" t="str">
        <f t="shared" si="21"/>
        <v/>
      </c>
      <c r="CP27" s="171"/>
      <c r="CQ27" s="172" t="str">
        <f t="shared" si="22"/>
        <v/>
      </c>
      <c r="CR27" s="156"/>
      <c r="CS27" s="156"/>
      <c r="CT27" s="173"/>
      <c r="CU27" s="152"/>
      <c r="CV27" s="156"/>
      <c r="CW27" s="152"/>
      <c r="CX27" s="156"/>
      <c r="CY27" s="173"/>
      <c r="CZ27" s="164" t="str">
        <f t="shared" si="13"/>
        <v/>
      </c>
      <c r="DA27" s="152"/>
      <c r="DB27" s="164" t="str">
        <f t="shared" si="14"/>
        <v/>
      </c>
      <c r="DC27" s="152"/>
      <c r="DD27" s="152"/>
      <c r="DE27" s="164" t="str">
        <f t="shared" si="15"/>
        <v/>
      </c>
      <c r="DF27" s="157"/>
      <c r="DG27" s="164" t="str">
        <f t="shared" si="16"/>
        <v/>
      </c>
      <c r="DH27" s="157"/>
      <c r="DI27" s="172" t="str">
        <f t="shared" si="17"/>
        <v/>
      </c>
      <c r="DJ27" s="152"/>
      <c r="DK27" s="152"/>
      <c r="DL27" s="152"/>
      <c r="DM27" s="174"/>
    </row>
    <row r="28" spans="1:117">
      <c r="A28" s="156"/>
      <c r="B28" s="157"/>
      <c r="C28" s="156"/>
      <c r="D28" s="157"/>
      <c r="E28" s="158" t="str">
        <f t="shared" si="0"/>
        <v/>
      </c>
      <c r="F28" s="156"/>
      <c r="G28" s="156"/>
      <c r="H28" s="156"/>
      <c r="I28" s="157"/>
      <c r="J28" s="157"/>
      <c r="K28" s="157"/>
      <c r="L28" s="157"/>
      <c r="M28" s="159"/>
      <c r="N28" s="160"/>
      <c r="O28" s="160"/>
      <c r="P28" s="161"/>
      <c r="Q28" s="161"/>
      <c r="R28" s="161"/>
      <c r="S28" s="161"/>
      <c r="T28" s="157"/>
      <c r="U28" s="162" t="str">
        <f>IF(ISBLANK(T28),"",INDEX(Ma_PA,MATCH(T28,'Phương án'!$C$3:C54,0)))</f>
        <v/>
      </c>
      <c r="V28" s="157"/>
      <c r="W28" s="157"/>
      <c r="X28" s="157"/>
      <c r="Y28" s="157"/>
      <c r="Z28" s="156"/>
      <c r="AA28" s="163"/>
      <c r="AB28" s="156"/>
      <c r="AC28" s="156"/>
      <c r="AD28" s="156"/>
      <c r="AE28" s="156"/>
      <c r="AF28" s="156"/>
      <c r="AG28" s="157"/>
      <c r="AH28" s="156"/>
      <c r="AI28" s="156"/>
      <c r="AJ28" s="157"/>
      <c r="AK28" s="157"/>
      <c r="AL28" s="156"/>
      <c r="AM28" s="156"/>
      <c r="AN28" s="156"/>
      <c r="AO28" s="156"/>
      <c r="AP28" s="156"/>
      <c r="AQ28" s="156"/>
      <c r="AR28" s="156"/>
      <c r="AS28" s="157"/>
      <c r="AT28" s="164" t="str">
        <f t="shared" si="1"/>
        <v/>
      </c>
      <c r="AU28" s="156"/>
      <c r="AV28" s="164" t="str">
        <f t="shared" si="2"/>
        <v/>
      </c>
      <c r="AW28" s="156"/>
      <c r="AX28" s="165" t="str" cm="1">
        <f t="array" ref="AX28">IFERROR(INDEX(Tinh!A:A,MATCH(TRIM(AW28),Tinh!B:B,0)),"")</f>
        <v/>
      </c>
      <c r="AY28" s="166"/>
      <c r="AZ28" s="165" t="str" cm="1">
        <f t="array" ref="AZ28">IFERROR(INDEX('Ngân Hàng'!B:B,MATCH(AY28,'Ngân Hàng'!C:C,0)),"")</f>
        <v/>
      </c>
      <c r="BA28" s="156"/>
      <c r="BB28" s="156"/>
      <c r="BC28" s="157"/>
      <c r="BD28" s="167" t="str">
        <f t="shared" si="3"/>
        <v/>
      </c>
      <c r="BE28" s="157"/>
      <c r="BF28" s="167" t="str">
        <f t="shared" si="18"/>
        <v/>
      </c>
      <c r="BG28" s="156"/>
      <c r="BH28" s="157"/>
      <c r="BI28" s="167" t="str">
        <f t="shared" si="4"/>
        <v/>
      </c>
      <c r="BJ28" s="157"/>
      <c r="BK28" s="167" t="str">
        <f t="shared" si="5"/>
        <v/>
      </c>
      <c r="BL28" s="157"/>
      <c r="BM28" s="156"/>
      <c r="BN28" s="169" t="str">
        <f t="shared" si="6"/>
        <v/>
      </c>
      <c r="BO28" s="157"/>
      <c r="BP28" s="164" t="str">
        <f t="array" ref="BP28">IF(ISBLANK(BO28),"",INDEX(mabenhvien,MATCH(BO28&amp;BN28,tenbenhvien&amp;matinhbenhvien,0)))</f>
        <v/>
      </c>
      <c r="BQ28" s="152"/>
      <c r="BR28" s="157"/>
      <c r="BS28" s="167" t="str">
        <f t="shared" si="19"/>
        <v/>
      </c>
      <c r="BT28" s="157"/>
      <c r="BU28" s="167" t="str">
        <f t="shared" si="20"/>
        <v/>
      </c>
      <c r="BV28" s="170"/>
      <c r="BW28" s="156"/>
      <c r="BX28" s="156"/>
      <c r="BY28" s="156"/>
      <c r="BZ28" s="156"/>
      <c r="CA28" s="156"/>
      <c r="CB28" s="156"/>
      <c r="CC28" s="157"/>
      <c r="CD28" s="157"/>
      <c r="CE28" s="156"/>
      <c r="CF28" s="156"/>
      <c r="CG28" s="156"/>
      <c r="CH28" s="157"/>
      <c r="CI28" s="167" t="str">
        <f t="shared" si="9"/>
        <v/>
      </c>
      <c r="CJ28" s="157"/>
      <c r="CK28" s="172" t="str">
        <f t="shared" si="10"/>
        <v/>
      </c>
      <c r="CL28" s="156"/>
      <c r="CM28" s="156"/>
      <c r="CN28" s="157"/>
      <c r="CO28" s="167" t="str">
        <f t="shared" si="21"/>
        <v/>
      </c>
      <c r="CP28" s="171"/>
      <c r="CQ28" s="172" t="str">
        <f t="shared" si="22"/>
        <v/>
      </c>
      <c r="CR28" s="156"/>
      <c r="CS28" s="156"/>
      <c r="CT28" s="173"/>
      <c r="CU28" s="152"/>
      <c r="CV28" s="156"/>
      <c r="CW28" s="152"/>
      <c r="CX28" s="156"/>
      <c r="CY28" s="173"/>
      <c r="CZ28" s="164" t="str">
        <f t="shared" si="13"/>
        <v/>
      </c>
      <c r="DA28" s="152"/>
      <c r="DB28" s="164" t="str">
        <f t="shared" si="14"/>
        <v/>
      </c>
      <c r="DC28" s="152"/>
      <c r="DD28" s="152"/>
      <c r="DE28" s="164" t="str">
        <f t="shared" si="15"/>
        <v/>
      </c>
      <c r="DF28" s="157"/>
      <c r="DG28" s="164" t="str">
        <f t="shared" si="16"/>
        <v/>
      </c>
      <c r="DH28" s="157"/>
      <c r="DI28" s="172" t="str">
        <f t="shared" si="17"/>
        <v/>
      </c>
      <c r="DJ28" s="152"/>
      <c r="DK28" s="152"/>
      <c r="DL28" s="152"/>
      <c r="DM28" s="174"/>
    </row>
    <row r="29" spans="1:117">
      <c r="A29" s="156"/>
      <c r="B29" s="157"/>
      <c r="C29" s="156"/>
      <c r="D29" s="157"/>
      <c r="E29" s="158" t="str">
        <f t="shared" si="0"/>
        <v/>
      </c>
      <c r="F29" s="156"/>
      <c r="G29" s="156"/>
      <c r="H29" s="156"/>
      <c r="I29" s="157"/>
      <c r="J29" s="157"/>
      <c r="K29" s="157"/>
      <c r="L29" s="157"/>
      <c r="M29" s="159"/>
      <c r="N29" s="160"/>
      <c r="O29" s="160"/>
      <c r="P29" s="161"/>
      <c r="Q29" s="161"/>
      <c r="R29" s="161"/>
      <c r="S29" s="161"/>
      <c r="T29" s="157"/>
      <c r="U29" s="162" t="str">
        <f>IF(ISBLANK(T29),"",INDEX(Ma_PA,MATCH(T29,'Phương án'!$C$3:C55,0)))</f>
        <v/>
      </c>
      <c r="V29" s="157"/>
      <c r="W29" s="157"/>
      <c r="X29" s="157"/>
      <c r="Y29" s="157"/>
      <c r="Z29" s="156"/>
      <c r="AA29" s="163"/>
      <c r="AB29" s="156"/>
      <c r="AC29" s="156"/>
      <c r="AD29" s="156"/>
      <c r="AE29" s="156"/>
      <c r="AF29" s="156"/>
      <c r="AG29" s="157"/>
      <c r="AH29" s="156"/>
      <c r="AI29" s="156"/>
      <c r="AJ29" s="157"/>
      <c r="AK29" s="157"/>
      <c r="AL29" s="156"/>
      <c r="AM29" s="156"/>
      <c r="AN29" s="156"/>
      <c r="AO29" s="156"/>
      <c r="AP29" s="156"/>
      <c r="AQ29" s="156"/>
      <c r="AR29" s="156"/>
      <c r="AS29" s="157"/>
      <c r="AT29" s="164" t="str">
        <f t="shared" si="1"/>
        <v/>
      </c>
      <c r="AU29" s="156"/>
      <c r="AV29" s="164" t="str">
        <f t="shared" si="2"/>
        <v/>
      </c>
      <c r="AW29" s="156"/>
      <c r="AX29" s="165" t="str" cm="1">
        <f t="array" ref="AX29">IFERROR(INDEX(Tinh!A:A,MATCH(TRIM(AW29),Tinh!B:B,0)),"")</f>
        <v/>
      </c>
      <c r="AY29" s="166"/>
      <c r="AZ29" s="165" t="str" cm="1">
        <f t="array" ref="AZ29">IFERROR(INDEX('Ngân Hàng'!B:B,MATCH(AY29,'Ngân Hàng'!C:C,0)),"")</f>
        <v/>
      </c>
      <c r="BA29" s="156"/>
      <c r="BB29" s="156"/>
      <c r="BC29" s="157"/>
      <c r="BD29" s="167" t="str">
        <f t="shared" si="3"/>
        <v/>
      </c>
      <c r="BE29" s="157"/>
      <c r="BF29" s="167" t="str">
        <f t="shared" si="18"/>
        <v/>
      </c>
      <c r="BG29" s="156"/>
      <c r="BH29" s="157"/>
      <c r="BI29" s="167" t="str">
        <f t="shared" si="4"/>
        <v/>
      </c>
      <c r="BJ29" s="157"/>
      <c r="BK29" s="167" t="str">
        <f t="shared" si="5"/>
        <v/>
      </c>
      <c r="BL29" s="157"/>
      <c r="BM29" s="156"/>
      <c r="BN29" s="169" t="str">
        <f t="shared" si="6"/>
        <v/>
      </c>
      <c r="BO29" s="157"/>
      <c r="BP29" s="164" t="str">
        <f t="array" ref="BP29">IF(ISBLANK(BO29),"",INDEX(mabenhvien,MATCH(BO29&amp;BN29,tenbenhvien&amp;matinhbenhvien,0)))</f>
        <v/>
      </c>
      <c r="BQ29" s="152"/>
      <c r="BR29" s="157"/>
      <c r="BS29" s="167" t="str">
        <f t="shared" si="19"/>
        <v/>
      </c>
      <c r="BT29" s="157"/>
      <c r="BU29" s="167" t="str">
        <f t="shared" si="20"/>
        <v/>
      </c>
      <c r="BV29" s="170"/>
      <c r="BW29" s="156"/>
      <c r="BX29" s="156"/>
      <c r="BY29" s="156"/>
      <c r="BZ29" s="156"/>
      <c r="CA29" s="156"/>
      <c r="CB29" s="156"/>
      <c r="CC29" s="157"/>
      <c r="CD29" s="157"/>
      <c r="CE29" s="156"/>
      <c r="CF29" s="156"/>
      <c r="CG29" s="156"/>
      <c r="CH29" s="157"/>
      <c r="CI29" s="167" t="str">
        <f t="shared" si="9"/>
        <v/>
      </c>
      <c r="CJ29" s="157"/>
      <c r="CK29" s="172" t="str">
        <f t="shared" si="10"/>
        <v/>
      </c>
      <c r="CL29" s="156"/>
      <c r="CM29" s="156"/>
      <c r="CN29" s="157"/>
      <c r="CO29" s="167" t="str">
        <f t="shared" si="21"/>
        <v/>
      </c>
      <c r="CP29" s="171"/>
      <c r="CQ29" s="172" t="str">
        <f t="shared" si="22"/>
        <v/>
      </c>
      <c r="CR29" s="156"/>
      <c r="CS29" s="156"/>
      <c r="CT29" s="173"/>
      <c r="CU29" s="152"/>
      <c r="CV29" s="156"/>
      <c r="CW29" s="152"/>
      <c r="CX29" s="156"/>
      <c r="CY29" s="173"/>
      <c r="CZ29" s="164" t="str">
        <f t="shared" si="13"/>
        <v/>
      </c>
      <c r="DA29" s="152"/>
      <c r="DB29" s="164" t="str">
        <f t="shared" si="14"/>
        <v/>
      </c>
      <c r="DC29" s="152"/>
      <c r="DD29" s="152"/>
      <c r="DE29" s="164" t="str">
        <f t="shared" si="15"/>
        <v/>
      </c>
      <c r="DF29" s="157"/>
      <c r="DG29" s="164" t="str">
        <f t="shared" si="16"/>
        <v/>
      </c>
      <c r="DH29" s="157"/>
      <c r="DI29" s="172" t="str">
        <f t="shared" si="17"/>
        <v/>
      </c>
      <c r="DJ29" s="152"/>
      <c r="DK29" s="152"/>
      <c r="DL29" s="152"/>
      <c r="DM29" s="174"/>
    </row>
    <row r="30" spans="1:117">
      <c r="A30" s="156"/>
      <c r="B30" s="157"/>
      <c r="C30" s="156"/>
      <c r="D30" s="157"/>
      <c r="E30" s="158" t="str">
        <f t="shared" si="0"/>
        <v/>
      </c>
      <c r="F30" s="156"/>
      <c r="G30" s="156"/>
      <c r="H30" s="156"/>
      <c r="I30" s="157"/>
      <c r="J30" s="157"/>
      <c r="K30" s="157"/>
      <c r="L30" s="157"/>
      <c r="M30" s="159"/>
      <c r="N30" s="160"/>
      <c r="O30" s="160"/>
      <c r="P30" s="161"/>
      <c r="Q30" s="161"/>
      <c r="R30" s="161"/>
      <c r="S30" s="161"/>
      <c r="T30" s="157"/>
      <c r="U30" s="162" t="str">
        <f>IF(ISBLANK(T30),"",INDEX(Ma_PA,MATCH(T30,'Phương án'!$C$3:C56,0)))</f>
        <v/>
      </c>
      <c r="V30" s="157"/>
      <c r="W30" s="157"/>
      <c r="X30" s="157"/>
      <c r="Y30" s="157"/>
      <c r="Z30" s="156"/>
      <c r="AA30" s="163"/>
      <c r="AB30" s="156"/>
      <c r="AC30" s="156"/>
      <c r="AD30" s="156"/>
      <c r="AE30" s="156"/>
      <c r="AF30" s="156"/>
      <c r="AG30" s="157"/>
      <c r="AH30" s="156"/>
      <c r="AI30" s="156"/>
      <c r="AJ30" s="157"/>
      <c r="AK30" s="157"/>
      <c r="AL30" s="156"/>
      <c r="AM30" s="156"/>
      <c r="AN30" s="156"/>
      <c r="AO30" s="156"/>
      <c r="AP30" s="156"/>
      <c r="AQ30" s="156"/>
      <c r="AR30" s="156"/>
      <c r="AS30" s="157"/>
      <c r="AT30" s="164" t="str">
        <f t="shared" si="1"/>
        <v/>
      </c>
      <c r="AU30" s="156"/>
      <c r="AV30" s="164" t="str">
        <f t="shared" si="2"/>
        <v/>
      </c>
      <c r="AW30" s="156"/>
      <c r="AX30" s="165" t="str" cm="1">
        <f t="array" ref="AX30">IFERROR(INDEX(Tinh!A:A,MATCH(TRIM(AW30),Tinh!B:B,0)),"")</f>
        <v/>
      </c>
      <c r="AY30" s="166"/>
      <c r="AZ30" s="165" t="str" cm="1">
        <f t="array" ref="AZ30">IFERROR(INDEX('Ngân Hàng'!B:B,MATCH(AY30,'Ngân Hàng'!C:C,0)),"")</f>
        <v/>
      </c>
      <c r="BA30" s="156"/>
      <c r="BB30" s="156"/>
      <c r="BC30" s="157"/>
      <c r="BD30" s="167" t="str">
        <f t="shared" si="3"/>
        <v/>
      </c>
      <c r="BE30" s="157"/>
      <c r="BF30" s="167" t="str">
        <f t="shared" si="18"/>
        <v/>
      </c>
      <c r="BG30" s="156"/>
      <c r="BH30" s="157"/>
      <c r="BI30" s="167" t="str">
        <f t="shared" si="4"/>
        <v/>
      </c>
      <c r="BJ30" s="157"/>
      <c r="BK30" s="167" t="str">
        <f t="shared" si="5"/>
        <v/>
      </c>
      <c r="BL30" s="157"/>
      <c r="BM30" s="156"/>
      <c r="BN30" s="169" t="str">
        <f t="shared" si="6"/>
        <v/>
      </c>
      <c r="BO30" s="157"/>
      <c r="BP30" s="164" t="str">
        <f t="array" ref="BP30">IF(ISBLANK(BO30),"",INDEX(mabenhvien,MATCH(BO30&amp;BN30,tenbenhvien&amp;matinhbenhvien,0)))</f>
        <v/>
      </c>
      <c r="BQ30" s="152"/>
      <c r="BR30" s="157"/>
      <c r="BS30" s="167" t="str">
        <f t="shared" si="19"/>
        <v/>
      </c>
      <c r="BT30" s="157"/>
      <c r="BU30" s="167" t="str">
        <f t="shared" si="20"/>
        <v/>
      </c>
      <c r="BV30" s="170"/>
      <c r="BW30" s="156"/>
      <c r="BX30" s="156"/>
      <c r="BY30" s="156"/>
      <c r="BZ30" s="156"/>
      <c r="CA30" s="156"/>
      <c r="CB30" s="156"/>
      <c r="CC30" s="157"/>
      <c r="CD30" s="157"/>
      <c r="CE30" s="156"/>
      <c r="CF30" s="156"/>
      <c r="CG30" s="156"/>
      <c r="CH30" s="157"/>
      <c r="CI30" s="167" t="str">
        <f t="shared" si="9"/>
        <v/>
      </c>
      <c r="CJ30" s="157"/>
      <c r="CK30" s="172" t="str">
        <f t="shared" si="10"/>
        <v/>
      </c>
      <c r="CL30" s="156"/>
      <c r="CM30" s="156"/>
      <c r="CN30" s="157"/>
      <c r="CO30" s="167" t="str">
        <f t="shared" si="21"/>
        <v/>
      </c>
      <c r="CP30" s="171"/>
      <c r="CQ30" s="172" t="str">
        <f t="shared" si="22"/>
        <v/>
      </c>
      <c r="CR30" s="156"/>
      <c r="CS30" s="156"/>
      <c r="CT30" s="173"/>
      <c r="CU30" s="152"/>
      <c r="CV30" s="156"/>
      <c r="CW30" s="152"/>
      <c r="CX30" s="156"/>
      <c r="CY30" s="173"/>
      <c r="CZ30" s="164" t="str">
        <f t="shared" si="13"/>
        <v/>
      </c>
      <c r="DA30" s="152"/>
      <c r="DB30" s="164" t="str">
        <f t="shared" si="14"/>
        <v/>
      </c>
      <c r="DC30" s="152"/>
      <c r="DD30" s="152"/>
      <c r="DE30" s="164" t="str">
        <f t="shared" si="15"/>
        <v/>
      </c>
      <c r="DF30" s="157"/>
      <c r="DG30" s="164" t="str">
        <f t="shared" si="16"/>
        <v/>
      </c>
      <c r="DH30" s="157"/>
      <c r="DI30" s="172" t="str">
        <f t="shared" si="17"/>
        <v/>
      </c>
      <c r="DJ30" s="152"/>
      <c r="DK30" s="152"/>
      <c r="DL30" s="152"/>
      <c r="DM30" s="174"/>
    </row>
    <row r="31" spans="1:117">
      <c r="A31" s="156"/>
      <c r="B31" s="157"/>
      <c r="C31" s="156"/>
      <c r="D31" s="157"/>
      <c r="E31" s="158" t="str">
        <f t="shared" si="0"/>
        <v/>
      </c>
      <c r="F31" s="156"/>
      <c r="G31" s="156"/>
      <c r="H31" s="156"/>
      <c r="I31" s="157"/>
      <c r="J31" s="157"/>
      <c r="K31" s="157"/>
      <c r="L31" s="157"/>
      <c r="M31" s="159"/>
      <c r="N31" s="160"/>
      <c r="O31" s="160"/>
      <c r="P31" s="161"/>
      <c r="Q31" s="161"/>
      <c r="R31" s="161"/>
      <c r="S31" s="161"/>
      <c r="T31" s="157"/>
      <c r="U31" s="162" t="str">
        <f>IF(ISBLANK(T31),"",INDEX(Ma_PA,MATCH(T31,'Phương án'!$C$3:C57,0)))</f>
        <v/>
      </c>
      <c r="V31" s="157"/>
      <c r="W31" s="157"/>
      <c r="X31" s="157"/>
      <c r="Y31" s="157"/>
      <c r="Z31" s="156"/>
      <c r="AA31" s="163"/>
      <c r="AB31" s="156"/>
      <c r="AC31" s="156"/>
      <c r="AD31" s="156"/>
      <c r="AE31" s="156"/>
      <c r="AF31" s="156"/>
      <c r="AG31" s="157"/>
      <c r="AH31" s="156"/>
      <c r="AI31" s="156"/>
      <c r="AJ31" s="157"/>
      <c r="AK31" s="157"/>
      <c r="AL31" s="156"/>
      <c r="AM31" s="156"/>
      <c r="AN31" s="156"/>
      <c r="AO31" s="156"/>
      <c r="AP31" s="156"/>
      <c r="AQ31" s="156"/>
      <c r="AR31" s="156"/>
      <c r="AS31" s="157"/>
      <c r="AT31" s="164" t="str">
        <f t="shared" si="1"/>
        <v/>
      </c>
      <c r="AU31" s="156"/>
      <c r="AV31" s="164" t="str">
        <f t="shared" si="2"/>
        <v/>
      </c>
      <c r="AW31" s="156"/>
      <c r="AX31" s="165" t="str" cm="1">
        <f t="array" ref="AX31">IFERROR(INDEX(Tinh!A:A,MATCH(TRIM(AW31),Tinh!B:B,0)),"")</f>
        <v/>
      </c>
      <c r="AY31" s="166"/>
      <c r="AZ31" s="165" t="str" cm="1">
        <f t="array" ref="AZ31">IFERROR(INDEX('Ngân Hàng'!B:B,MATCH(AY31,'Ngân Hàng'!C:C,0)),"")</f>
        <v/>
      </c>
      <c r="BA31" s="156"/>
      <c r="BB31" s="156"/>
      <c r="BC31" s="157"/>
      <c r="BD31" s="167" t="str">
        <f t="shared" si="3"/>
        <v/>
      </c>
      <c r="BE31" s="157"/>
      <c r="BF31" s="167" t="str">
        <f t="shared" si="18"/>
        <v/>
      </c>
      <c r="BG31" s="156"/>
      <c r="BH31" s="157"/>
      <c r="BI31" s="167" t="str">
        <f t="shared" si="4"/>
        <v/>
      </c>
      <c r="BJ31" s="157"/>
      <c r="BK31" s="167" t="str">
        <f t="shared" si="5"/>
        <v/>
      </c>
      <c r="BL31" s="157"/>
      <c r="BM31" s="156"/>
      <c r="BN31" s="169" t="str">
        <f t="shared" si="6"/>
        <v/>
      </c>
      <c r="BO31" s="157"/>
      <c r="BP31" s="164" t="str">
        <f t="array" ref="BP31">IF(ISBLANK(BO31),"",INDEX(mabenhvien,MATCH(BO31&amp;BN31,tenbenhvien&amp;matinhbenhvien,0)))</f>
        <v/>
      </c>
      <c r="BQ31" s="152"/>
      <c r="BR31" s="157"/>
      <c r="BS31" s="167" t="str">
        <f t="shared" si="19"/>
        <v/>
      </c>
      <c r="BT31" s="157"/>
      <c r="BU31" s="167" t="str">
        <f t="shared" si="20"/>
        <v/>
      </c>
      <c r="BV31" s="170"/>
      <c r="BW31" s="156"/>
      <c r="BX31" s="156"/>
      <c r="BY31" s="156"/>
      <c r="BZ31" s="156"/>
      <c r="CA31" s="156"/>
      <c r="CB31" s="156"/>
      <c r="CC31" s="157"/>
      <c r="CD31" s="157"/>
      <c r="CE31" s="156"/>
      <c r="CF31" s="156"/>
      <c r="CG31" s="156"/>
      <c r="CH31" s="157"/>
      <c r="CI31" s="167" t="str">
        <f t="shared" si="9"/>
        <v/>
      </c>
      <c r="CJ31" s="157"/>
      <c r="CK31" s="172" t="str">
        <f t="shared" si="10"/>
        <v/>
      </c>
      <c r="CL31" s="156"/>
      <c r="CM31" s="156"/>
      <c r="CN31" s="157"/>
      <c r="CO31" s="167" t="str">
        <f t="shared" si="21"/>
        <v/>
      </c>
      <c r="CP31" s="171"/>
      <c r="CQ31" s="172" t="str">
        <f t="shared" si="22"/>
        <v/>
      </c>
      <c r="CR31" s="156"/>
      <c r="CS31" s="156"/>
      <c r="CT31" s="173"/>
      <c r="CU31" s="152"/>
      <c r="CV31" s="156"/>
      <c r="CW31" s="152"/>
      <c r="CX31" s="156"/>
      <c r="CY31" s="173"/>
      <c r="CZ31" s="164" t="str">
        <f t="shared" si="13"/>
        <v/>
      </c>
      <c r="DA31" s="152"/>
      <c r="DB31" s="164" t="str">
        <f t="shared" si="14"/>
        <v/>
      </c>
      <c r="DC31" s="152"/>
      <c r="DD31" s="152"/>
      <c r="DE31" s="164" t="str">
        <f t="shared" si="15"/>
        <v/>
      </c>
      <c r="DF31" s="157"/>
      <c r="DG31" s="164" t="str">
        <f t="shared" si="16"/>
        <v/>
      </c>
      <c r="DH31" s="157"/>
      <c r="DI31" s="172" t="str">
        <f t="shared" si="17"/>
        <v/>
      </c>
      <c r="DJ31" s="152"/>
      <c r="DK31" s="152"/>
      <c r="DL31" s="152"/>
      <c r="DM31" s="174"/>
    </row>
    <row r="32" spans="1:117">
      <c r="A32" s="156"/>
      <c r="B32" s="157"/>
      <c r="C32" s="156"/>
      <c r="D32" s="157"/>
      <c r="E32" s="158" t="str">
        <f t="shared" si="0"/>
        <v/>
      </c>
      <c r="F32" s="156"/>
      <c r="G32" s="156"/>
      <c r="H32" s="156"/>
      <c r="I32" s="157"/>
      <c r="J32" s="157"/>
      <c r="K32" s="157"/>
      <c r="L32" s="157"/>
      <c r="M32" s="159"/>
      <c r="N32" s="160"/>
      <c r="O32" s="160"/>
      <c r="P32" s="161"/>
      <c r="Q32" s="161"/>
      <c r="R32" s="161"/>
      <c r="S32" s="161"/>
      <c r="T32" s="157"/>
      <c r="U32" s="162" t="str">
        <f>IF(ISBLANK(T32),"",INDEX(Ma_PA,MATCH(T32,'Phương án'!$C$3:C58,0)))</f>
        <v/>
      </c>
      <c r="V32" s="157"/>
      <c r="W32" s="157"/>
      <c r="X32" s="157"/>
      <c r="Y32" s="157"/>
      <c r="Z32" s="156"/>
      <c r="AA32" s="163"/>
      <c r="AB32" s="156"/>
      <c r="AC32" s="156"/>
      <c r="AD32" s="156"/>
      <c r="AE32" s="156"/>
      <c r="AF32" s="156"/>
      <c r="AG32" s="157"/>
      <c r="AH32" s="156"/>
      <c r="AI32" s="156"/>
      <c r="AJ32" s="157"/>
      <c r="AK32" s="157"/>
      <c r="AL32" s="156"/>
      <c r="AM32" s="156"/>
      <c r="AN32" s="156"/>
      <c r="AO32" s="156"/>
      <c r="AP32" s="156"/>
      <c r="AQ32" s="156"/>
      <c r="AR32" s="156"/>
      <c r="AS32" s="157"/>
      <c r="AT32" s="164" t="str">
        <f t="shared" si="1"/>
        <v/>
      </c>
      <c r="AU32" s="156"/>
      <c r="AV32" s="164" t="str">
        <f t="shared" si="2"/>
        <v/>
      </c>
      <c r="AW32" s="156"/>
      <c r="AX32" s="165" t="str" cm="1">
        <f t="array" ref="AX32">IFERROR(INDEX(Tinh!A:A,MATCH(TRIM(AW32),Tinh!B:B,0)),"")</f>
        <v/>
      </c>
      <c r="AY32" s="166"/>
      <c r="AZ32" s="165" t="str" cm="1">
        <f t="array" ref="AZ32">IFERROR(INDEX('Ngân Hàng'!B:B,MATCH(AY32,'Ngân Hàng'!C:C,0)),"")</f>
        <v/>
      </c>
      <c r="BA32" s="156"/>
      <c r="BB32" s="156"/>
      <c r="BC32" s="157"/>
      <c r="BD32" s="167" t="str">
        <f t="shared" si="3"/>
        <v/>
      </c>
      <c r="BE32" s="157"/>
      <c r="BF32" s="167" t="str">
        <f t="shared" si="18"/>
        <v/>
      </c>
      <c r="BG32" s="156"/>
      <c r="BH32" s="157"/>
      <c r="BI32" s="167" t="str">
        <f t="shared" si="4"/>
        <v/>
      </c>
      <c r="BJ32" s="157"/>
      <c r="BK32" s="167" t="str">
        <f t="shared" si="5"/>
        <v/>
      </c>
      <c r="BL32" s="157"/>
      <c r="BM32" s="156"/>
      <c r="BN32" s="169" t="str">
        <f t="shared" si="6"/>
        <v/>
      </c>
      <c r="BO32" s="157"/>
      <c r="BP32" s="164" t="str">
        <f t="array" ref="BP32">IF(ISBLANK(BO32),"",INDEX(mabenhvien,MATCH(BO32&amp;BN32,tenbenhvien&amp;matinhbenhvien,0)))</f>
        <v/>
      </c>
      <c r="BQ32" s="152"/>
      <c r="BR32" s="157"/>
      <c r="BS32" s="167" t="str">
        <f t="shared" si="19"/>
        <v/>
      </c>
      <c r="BT32" s="157"/>
      <c r="BU32" s="167" t="str">
        <f t="shared" si="20"/>
        <v/>
      </c>
      <c r="BV32" s="170"/>
      <c r="BW32" s="156"/>
      <c r="BX32" s="156"/>
      <c r="BY32" s="156"/>
      <c r="BZ32" s="156"/>
      <c r="CA32" s="156"/>
      <c r="CB32" s="156"/>
      <c r="CC32" s="157"/>
      <c r="CD32" s="157"/>
      <c r="CE32" s="156"/>
      <c r="CF32" s="156"/>
      <c r="CG32" s="156"/>
      <c r="CH32" s="157"/>
      <c r="CI32" s="167" t="str">
        <f t="shared" si="9"/>
        <v/>
      </c>
      <c r="CJ32" s="157"/>
      <c r="CK32" s="172" t="str">
        <f t="shared" si="10"/>
        <v/>
      </c>
      <c r="CL32" s="156"/>
      <c r="CM32" s="156"/>
      <c r="CN32" s="157"/>
      <c r="CO32" s="167" t="str">
        <f t="shared" si="21"/>
        <v/>
      </c>
      <c r="CP32" s="171"/>
      <c r="CQ32" s="172" t="str">
        <f t="shared" si="22"/>
        <v/>
      </c>
      <c r="CR32" s="156"/>
      <c r="CS32" s="156"/>
      <c r="CT32" s="173"/>
      <c r="CU32" s="152"/>
      <c r="CV32" s="156"/>
      <c r="CW32" s="152"/>
      <c r="CX32" s="156"/>
      <c r="CY32" s="173"/>
      <c r="CZ32" s="164" t="str">
        <f t="shared" si="13"/>
        <v/>
      </c>
      <c r="DA32" s="152"/>
      <c r="DB32" s="164" t="str">
        <f t="shared" si="14"/>
        <v/>
      </c>
      <c r="DC32" s="152"/>
      <c r="DD32" s="152"/>
      <c r="DE32" s="164" t="str">
        <f t="shared" si="15"/>
        <v/>
      </c>
      <c r="DF32" s="157"/>
      <c r="DG32" s="164" t="str">
        <f t="shared" si="16"/>
        <v/>
      </c>
      <c r="DH32" s="157"/>
      <c r="DI32" s="172" t="str">
        <f t="shared" si="17"/>
        <v/>
      </c>
      <c r="DJ32" s="152"/>
      <c r="DK32" s="152"/>
      <c r="DL32" s="152"/>
      <c r="DM32" s="174"/>
    </row>
    <row r="33" spans="1:117">
      <c r="A33" s="156"/>
      <c r="B33" s="157"/>
      <c r="C33" s="156"/>
      <c r="D33" s="157"/>
      <c r="E33" s="158" t="str">
        <f t="shared" si="0"/>
        <v/>
      </c>
      <c r="F33" s="156"/>
      <c r="G33" s="156"/>
      <c r="H33" s="156"/>
      <c r="I33" s="157"/>
      <c r="J33" s="157"/>
      <c r="K33" s="157"/>
      <c r="L33" s="157"/>
      <c r="M33" s="159"/>
      <c r="N33" s="160"/>
      <c r="O33" s="160"/>
      <c r="P33" s="161"/>
      <c r="Q33" s="161"/>
      <c r="R33" s="161"/>
      <c r="S33" s="161"/>
      <c r="T33" s="157"/>
      <c r="U33" s="162" t="str">
        <f>IF(ISBLANK(T33),"",INDEX(Ma_PA,MATCH(T33,'Phương án'!$C$3:C59,0)))</f>
        <v/>
      </c>
      <c r="V33" s="157"/>
      <c r="W33" s="157"/>
      <c r="X33" s="157"/>
      <c r="Y33" s="157"/>
      <c r="Z33" s="156"/>
      <c r="AA33" s="163"/>
      <c r="AB33" s="156"/>
      <c r="AC33" s="156"/>
      <c r="AD33" s="156"/>
      <c r="AE33" s="156"/>
      <c r="AF33" s="156"/>
      <c r="AG33" s="157"/>
      <c r="AH33" s="156"/>
      <c r="AI33" s="156"/>
      <c r="AJ33" s="157"/>
      <c r="AK33" s="157"/>
      <c r="AL33" s="156"/>
      <c r="AM33" s="156"/>
      <c r="AN33" s="156"/>
      <c r="AO33" s="156"/>
      <c r="AP33" s="156"/>
      <c r="AQ33" s="156"/>
      <c r="AR33" s="156"/>
      <c r="AS33" s="157"/>
      <c r="AT33" s="164" t="str">
        <f t="shared" si="1"/>
        <v/>
      </c>
      <c r="AU33" s="156"/>
      <c r="AV33" s="164" t="str">
        <f t="shared" si="2"/>
        <v/>
      </c>
      <c r="AW33" s="156"/>
      <c r="AX33" s="165" t="str" cm="1">
        <f t="array" ref="AX33">IFERROR(INDEX(Tinh!A:A,MATCH(TRIM(AW33),Tinh!B:B,0)),"")</f>
        <v/>
      </c>
      <c r="AY33" s="166"/>
      <c r="AZ33" s="165" t="str" cm="1">
        <f t="array" ref="AZ33">IFERROR(INDEX('Ngân Hàng'!B:B,MATCH(AY33,'Ngân Hàng'!C:C,0)),"")</f>
        <v/>
      </c>
      <c r="BA33" s="156"/>
      <c r="BB33" s="156"/>
      <c r="BC33" s="157"/>
      <c r="BD33" s="167" t="str">
        <f t="shared" si="3"/>
        <v/>
      </c>
      <c r="BE33" s="157"/>
      <c r="BF33" s="167" t="str">
        <f t="shared" si="18"/>
        <v/>
      </c>
      <c r="BG33" s="156"/>
      <c r="BH33" s="157"/>
      <c r="BI33" s="167" t="str">
        <f t="shared" si="4"/>
        <v/>
      </c>
      <c r="BJ33" s="157"/>
      <c r="BK33" s="167" t="str">
        <f t="shared" si="5"/>
        <v/>
      </c>
      <c r="BL33" s="157"/>
      <c r="BM33" s="156"/>
      <c r="BN33" s="169" t="str">
        <f t="shared" si="6"/>
        <v/>
      </c>
      <c r="BO33" s="157"/>
      <c r="BP33" s="164" t="str">
        <f t="array" ref="BP33">IF(ISBLANK(BO33),"",INDEX(mabenhvien,MATCH(BO33&amp;BN33,tenbenhvien&amp;matinhbenhvien,0)))</f>
        <v/>
      </c>
      <c r="BQ33" s="152"/>
      <c r="BR33" s="157"/>
      <c r="BS33" s="167" t="str">
        <f t="shared" si="19"/>
        <v/>
      </c>
      <c r="BT33" s="157"/>
      <c r="BU33" s="167" t="str">
        <f t="shared" si="20"/>
        <v/>
      </c>
      <c r="BV33" s="170"/>
      <c r="BW33" s="156"/>
      <c r="BX33" s="156"/>
      <c r="BY33" s="156"/>
      <c r="BZ33" s="156"/>
      <c r="CA33" s="156"/>
      <c r="CB33" s="156"/>
      <c r="CC33" s="157"/>
      <c r="CD33" s="157"/>
      <c r="CE33" s="156"/>
      <c r="CF33" s="156"/>
      <c r="CG33" s="156"/>
      <c r="CH33" s="157"/>
      <c r="CI33" s="167" t="str">
        <f t="shared" si="9"/>
        <v/>
      </c>
      <c r="CJ33" s="157"/>
      <c r="CK33" s="172" t="str">
        <f t="shared" si="10"/>
        <v/>
      </c>
      <c r="CL33" s="156"/>
      <c r="CM33" s="156"/>
      <c r="CN33" s="157"/>
      <c r="CO33" s="167" t="str">
        <f t="shared" si="21"/>
        <v/>
      </c>
      <c r="CP33" s="171"/>
      <c r="CQ33" s="172" t="str">
        <f t="shared" si="22"/>
        <v/>
      </c>
      <c r="CR33" s="156"/>
      <c r="CS33" s="156"/>
      <c r="CT33" s="173"/>
      <c r="CU33" s="152"/>
      <c r="CV33" s="156"/>
      <c r="CW33" s="152"/>
      <c r="CX33" s="156"/>
      <c r="CY33" s="173"/>
      <c r="CZ33" s="164" t="str">
        <f t="shared" si="13"/>
        <v/>
      </c>
      <c r="DA33" s="152"/>
      <c r="DB33" s="164" t="str">
        <f t="shared" si="14"/>
        <v/>
      </c>
      <c r="DC33" s="152"/>
      <c r="DD33" s="152"/>
      <c r="DE33" s="164" t="str">
        <f t="shared" si="15"/>
        <v/>
      </c>
      <c r="DF33" s="157"/>
      <c r="DG33" s="164" t="str">
        <f t="shared" si="16"/>
        <v/>
      </c>
      <c r="DH33" s="157"/>
      <c r="DI33" s="172" t="str">
        <f t="shared" si="17"/>
        <v/>
      </c>
      <c r="DJ33" s="152"/>
      <c r="DK33" s="152"/>
      <c r="DL33" s="152"/>
      <c r="DM33" s="174"/>
    </row>
    <row r="34" spans="1:117">
      <c r="A34" s="156"/>
      <c r="B34" s="157"/>
      <c r="C34" s="156"/>
      <c r="D34" s="157"/>
      <c r="E34" s="158" t="str">
        <f t="shared" si="0"/>
        <v/>
      </c>
      <c r="F34" s="156"/>
      <c r="G34" s="156"/>
      <c r="H34" s="156"/>
      <c r="I34" s="157"/>
      <c r="J34" s="157"/>
      <c r="K34" s="157"/>
      <c r="L34" s="157"/>
      <c r="M34" s="159"/>
      <c r="N34" s="160"/>
      <c r="O34" s="160"/>
      <c r="P34" s="161"/>
      <c r="Q34" s="161"/>
      <c r="R34" s="161"/>
      <c r="S34" s="161"/>
      <c r="T34" s="157"/>
      <c r="U34" s="162" t="str">
        <f>IF(ISBLANK(T34),"",INDEX(Ma_PA,MATCH(T34,'Phương án'!$C$3:C60,0)))</f>
        <v/>
      </c>
      <c r="V34" s="157"/>
      <c r="W34" s="157"/>
      <c r="X34" s="157"/>
      <c r="Y34" s="157"/>
      <c r="Z34" s="156"/>
      <c r="AA34" s="163"/>
      <c r="AB34" s="156"/>
      <c r="AC34" s="156"/>
      <c r="AD34" s="156"/>
      <c r="AE34" s="156"/>
      <c r="AF34" s="156"/>
      <c r="AG34" s="157"/>
      <c r="AH34" s="156"/>
      <c r="AI34" s="156"/>
      <c r="AJ34" s="157"/>
      <c r="AK34" s="157"/>
      <c r="AL34" s="156"/>
      <c r="AM34" s="156"/>
      <c r="AN34" s="156"/>
      <c r="AO34" s="156"/>
      <c r="AP34" s="156"/>
      <c r="AQ34" s="156"/>
      <c r="AR34" s="156"/>
      <c r="AS34" s="157"/>
      <c r="AT34" s="164" t="str">
        <f t="shared" si="1"/>
        <v/>
      </c>
      <c r="AU34" s="156"/>
      <c r="AV34" s="164" t="str">
        <f t="shared" si="2"/>
        <v/>
      </c>
      <c r="AW34" s="156"/>
      <c r="AX34" s="165" t="str" cm="1">
        <f t="array" ref="AX34">IFERROR(INDEX(Tinh!A:A,MATCH(TRIM(AW34),Tinh!B:B,0)),"")</f>
        <v/>
      </c>
      <c r="AY34" s="166"/>
      <c r="AZ34" s="165" t="str" cm="1">
        <f t="array" ref="AZ34">IFERROR(INDEX('Ngân Hàng'!B:B,MATCH(AY34,'Ngân Hàng'!C:C,0)),"")</f>
        <v/>
      </c>
      <c r="BA34" s="156"/>
      <c r="BB34" s="156"/>
      <c r="BC34" s="157"/>
      <c r="BD34" s="167" t="str">
        <f t="shared" si="3"/>
        <v/>
      </c>
      <c r="BE34" s="157"/>
      <c r="BF34" s="167" t="str">
        <f t="shared" si="18"/>
        <v/>
      </c>
      <c r="BG34" s="156"/>
      <c r="BH34" s="157"/>
      <c r="BI34" s="167" t="str">
        <f t="shared" si="4"/>
        <v/>
      </c>
      <c r="BJ34" s="157"/>
      <c r="BK34" s="167" t="str">
        <f t="shared" si="5"/>
        <v/>
      </c>
      <c r="BL34" s="157"/>
      <c r="BM34" s="156"/>
      <c r="BN34" s="169" t="str">
        <f t="shared" si="6"/>
        <v/>
      </c>
      <c r="BO34" s="157"/>
      <c r="BP34" s="164" t="str">
        <f t="array" ref="BP34">IF(ISBLANK(BO34),"",INDEX(mabenhvien,MATCH(BO34&amp;BN34,tenbenhvien&amp;matinhbenhvien,0)))</f>
        <v/>
      </c>
      <c r="BQ34" s="152"/>
      <c r="BR34" s="157"/>
      <c r="BS34" s="167" t="str">
        <f t="shared" si="19"/>
        <v/>
      </c>
      <c r="BT34" s="157"/>
      <c r="BU34" s="167" t="str">
        <f t="shared" si="20"/>
        <v/>
      </c>
      <c r="BV34" s="170"/>
      <c r="BW34" s="156"/>
      <c r="BX34" s="156"/>
      <c r="BY34" s="156"/>
      <c r="BZ34" s="156"/>
      <c r="CA34" s="156"/>
      <c r="CB34" s="156"/>
      <c r="CC34" s="157"/>
      <c r="CD34" s="157"/>
      <c r="CE34" s="156"/>
      <c r="CF34" s="156"/>
      <c r="CG34" s="156"/>
      <c r="CH34" s="157"/>
      <c r="CI34" s="167" t="str">
        <f t="shared" si="9"/>
        <v/>
      </c>
      <c r="CJ34" s="157"/>
      <c r="CK34" s="172" t="str">
        <f t="shared" si="10"/>
        <v/>
      </c>
      <c r="CL34" s="156"/>
      <c r="CM34" s="156"/>
      <c r="CN34" s="157"/>
      <c r="CO34" s="167" t="str">
        <f t="shared" si="21"/>
        <v/>
      </c>
      <c r="CP34" s="171"/>
      <c r="CQ34" s="172" t="str">
        <f t="shared" si="22"/>
        <v/>
      </c>
      <c r="CR34" s="156"/>
      <c r="CS34" s="156"/>
      <c r="CT34" s="173"/>
      <c r="CU34" s="152"/>
      <c r="CV34" s="156"/>
      <c r="CW34" s="152"/>
      <c r="CX34" s="156"/>
      <c r="CY34" s="173"/>
      <c r="CZ34" s="164" t="str">
        <f t="shared" si="13"/>
        <v/>
      </c>
      <c r="DA34" s="152"/>
      <c r="DB34" s="164" t="str">
        <f t="shared" si="14"/>
        <v/>
      </c>
      <c r="DC34" s="152"/>
      <c r="DD34" s="152"/>
      <c r="DE34" s="164" t="str">
        <f t="shared" si="15"/>
        <v/>
      </c>
      <c r="DF34" s="157"/>
      <c r="DG34" s="164" t="str">
        <f t="shared" si="16"/>
        <v/>
      </c>
      <c r="DH34" s="157"/>
      <c r="DI34" s="172" t="str">
        <f t="shared" si="17"/>
        <v/>
      </c>
      <c r="DJ34" s="152"/>
      <c r="DK34" s="152"/>
      <c r="DL34" s="152"/>
      <c r="DM34" s="174"/>
    </row>
    <row r="35" spans="1:117">
      <c r="A35" s="156"/>
      <c r="B35" s="157"/>
      <c r="C35" s="156"/>
      <c r="D35" s="157"/>
      <c r="E35" s="158" t="str">
        <f t="shared" si="0"/>
        <v/>
      </c>
      <c r="F35" s="156"/>
      <c r="G35" s="156"/>
      <c r="H35" s="156"/>
      <c r="I35" s="157"/>
      <c r="J35" s="157"/>
      <c r="K35" s="157"/>
      <c r="L35" s="157"/>
      <c r="M35" s="159"/>
      <c r="N35" s="160"/>
      <c r="O35" s="160"/>
      <c r="P35" s="161"/>
      <c r="Q35" s="161"/>
      <c r="R35" s="161"/>
      <c r="S35" s="161"/>
      <c r="T35" s="157"/>
      <c r="U35" s="162" t="str">
        <f>IF(ISBLANK(T35),"",INDEX(Ma_PA,MATCH(T35,'Phương án'!$C$3:C61,0)))</f>
        <v/>
      </c>
      <c r="V35" s="157"/>
      <c r="W35" s="157"/>
      <c r="X35" s="157"/>
      <c r="Y35" s="157"/>
      <c r="Z35" s="156"/>
      <c r="AA35" s="163"/>
      <c r="AB35" s="156"/>
      <c r="AC35" s="156"/>
      <c r="AD35" s="156"/>
      <c r="AE35" s="156"/>
      <c r="AF35" s="156"/>
      <c r="AG35" s="157"/>
      <c r="AH35" s="156"/>
      <c r="AI35" s="156"/>
      <c r="AJ35" s="157"/>
      <c r="AK35" s="157"/>
      <c r="AL35" s="156"/>
      <c r="AM35" s="156"/>
      <c r="AN35" s="156"/>
      <c r="AO35" s="156"/>
      <c r="AP35" s="156"/>
      <c r="AQ35" s="156"/>
      <c r="AR35" s="156"/>
      <c r="AS35" s="157"/>
      <c r="AT35" s="164" t="str">
        <f t="shared" si="1"/>
        <v/>
      </c>
      <c r="AU35" s="156"/>
      <c r="AV35" s="164" t="str">
        <f t="shared" si="2"/>
        <v/>
      </c>
      <c r="AW35" s="156"/>
      <c r="AX35" s="165" t="str" cm="1">
        <f t="array" ref="AX35">IFERROR(INDEX(Tinh!A:A,MATCH(TRIM(AW35),Tinh!B:B,0)),"")</f>
        <v/>
      </c>
      <c r="AY35" s="166"/>
      <c r="AZ35" s="165" t="str" cm="1">
        <f t="array" ref="AZ35">IFERROR(INDEX('Ngân Hàng'!B:B,MATCH(AY35,'Ngân Hàng'!C:C,0)),"")</f>
        <v/>
      </c>
      <c r="BA35" s="156"/>
      <c r="BB35" s="156"/>
      <c r="BC35" s="157"/>
      <c r="BD35" s="167" t="str">
        <f t="shared" si="3"/>
        <v/>
      </c>
      <c r="BE35" s="157"/>
      <c r="BF35" s="167" t="str">
        <f t="shared" si="18"/>
        <v/>
      </c>
      <c r="BG35" s="156"/>
      <c r="BH35" s="157"/>
      <c r="BI35" s="167" t="str">
        <f t="shared" si="4"/>
        <v/>
      </c>
      <c r="BJ35" s="157"/>
      <c r="BK35" s="167" t="str">
        <f t="shared" si="5"/>
        <v/>
      </c>
      <c r="BL35" s="157"/>
      <c r="BM35" s="156"/>
      <c r="BN35" s="169" t="str">
        <f t="shared" si="6"/>
        <v/>
      </c>
      <c r="BO35" s="157"/>
      <c r="BP35" s="164" t="str">
        <f t="array" ref="BP35">IF(ISBLANK(BO35),"",INDEX(mabenhvien,MATCH(BO35&amp;BN35,tenbenhvien&amp;matinhbenhvien,0)))</f>
        <v/>
      </c>
      <c r="BQ35" s="152"/>
      <c r="BR35" s="157"/>
      <c r="BS35" s="167" t="str">
        <f t="shared" si="19"/>
        <v/>
      </c>
      <c r="BT35" s="157"/>
      <c r="BU35" s="167" t="str">
        <f t="shared" si="20"/>
        <v/>
      </c>
      <c r="BV35" s="170"/>
      <c r="BW35" s="156"/>
      <c r="BX35" s="156"/>
      <c r="BY35" s="156"/>
      <c r="BZ35" s="156"/>
      <c r="CA35" s="156"/>
      <c r="CB35" s="156"/>
      <c r="CC35" s="157"/>
      <c r="CD35" s="157"/>
      <c r="CE35" s="156"/>
      <c r="CF35" s="156"/>
      <c r="CG35" s="156"/>
      <c r="CH35" s="157"/>
      <c r="CI35" s="167" t="str">
        <f t="shared" si="9"/>
        <v/>
      </c>
      <c r="CJ35" s="157"/>
      <c r="CK35" s="172" t="str">
        <f t="shared" si="10"/>
        <v/>
      </c>
      <c r="CL35" s="156"/>
      <c r="CM35" s="156"/>
      <c r="CN35" s="157"/>
      <c r="CO35" s="167" t="str">
        <f t="shared" si="21"/>
        <v/>
      </c>
      <c r="CP35" s="171"/>
      <c r="CQ35" s="172" t="str">
        <f t="shared" si="22"/>
        <v/>
      </c>
      <c r="CR35" s="156"/>
      <c r="CS35" s="156"/>
      <c r="CT35" s="173"/>
      <c r="CU35" s="152"/>
      <c r="CV35" s="156"/>
      <c r="CW35" s="152"/>
      <c r="CX35" s="156"/>
      <c r="CY35" s="173"/>
      <c r="CZ35" s="164" t="str">
        <f t="shared" si="13"/>
        <v/>
      </c>
      <c r="DA35" s="152"/>
      <c r="DB35" s="164" t="str">
        <f t="shared" si="14"/>
        <v/>
      </c>
      <c r="DC35" s="152"/>
      <c r="DD35" s="152"/>
      <c r="DE35" s="164" t="str">
        <f t="shared" si="15"/>
        <v/>
      </c>
      <c r="DF35" s="157"/>
      <c r="DG35" s="164" t="str">
        <f t="shared" si="16"/>
        <v/>
      </c>
      <c r="DH35" s="157"/>
      <c r="DI35" s="172" t="str">
        <f t="shared" si="17"/>
        <v/>
      </c>
      <c r="DJ35" s="152"/>
      <c r="DK35" s="152"/>
      <c r="DL35" s="152"/>
      <c r="DM35" s="174"/>
    </row>
    <row r="36" spans="1:117">
      <c r="A36" s="156"/>
      <c r="B36" s="157"/>
      <c r="C36" s="156"/>
      <c r="D36" s="157"/>
      <c r="E36" s="158" t="str">
        <f t="shared" si="0"/>
        <v/>
      </c>
      <c r="F36" s="156"/>
      <c r="G36" s="156"/>
      <c r="H36" s="156"/>
      <c r="I36" s="157"/>
      <c r="J36" s="157"/>
      <c r="K36" s="157"/>
      <c r="L36" s="157"/>
      <c r="M36" s="159"/>
      <c r="N36" s="160"/>
      <c r="O36" s="160"/>
      <c r="P36" s="161"/>
      <c r="Q36" s="161"/>
      <c r="R36" s="161"/>
      <c r="S36" s="161"/>
      <c r="T36" s="157"/>
      <c r="U36" s="162" t="str">
        <f>IF(ISBLANK(T36),"",INDEX(Ma_PA,MATCH(T36,'Phương án'!$C$3:C62,0)))</f>
        <v/>
      </c>
      <c r="V36" s="157"/>
      <c r="W36" s="157"/>
      <c r="X36" s="157"/>
      <c r="Y36" s="157"/>
      <c r="Z36" s="156"/>
      <c r="AA36" s="163"/>
      <c r="AB36" s="156"/>
      <c r="AC36" s="156"/>
      <c r="AD36" s="156"/>
      <c r="AE36" s="156"/>
      <c r="AF36" s="156"/>
      <c r="AG36" s="157"/>
      <c r="AH36" s="156"/>
      <c r="AI36" s="156"/>
      <c r="AJ36" s="157"/>
      <c r="AK36" s="157"/>
      <c r="AL36" s="156"/>
      <c r="AM36" s="156"/>
      <c r="AN36" s="156"/>
      <c r="AO36" s="156"/>
      <c r="AP36" s="156"/>
      <c r="AQ36" s="156"/>
      <c r="AR36" s="156"/>
      <c r="AS36" s="157"/>
      <c r="AT36" s="164" t="str">
        <f t="shared" si="1"/>
        <v/>
      </c>
      <c r="AU36" s="156"/>
      <c r="AV36" s="164" t="str">
        <f t="shared" si="2"/>
        <v/>
      </c>
      <c r="AW36" s="156"/>
      <c r="AX36" s="165" t="str" cm="1">
        <f t="array" ref="AX36">IFERROR(INDEX(Tinh!A:A,MATCH(TRIM(AW36),Tinh!B:B,0)),"")</f>
        <v/>
      </c>
      <c r="AY36" s="166"/>
      <c r="AZ36" s="165" t="str" cm="1">
        <f t="array" ref="AZ36">IFERROR(INDEX('Ngân Hàng'!B:B,MATCH(AY36,'Ngân Hàng'!C:C,0)),"")</f>
        <v/>
      </c>
      <c r="BA36" s="156"/>
      <c r="BB36" s="156"/>
      <c r="BC36" s="157"/>
      <c r="BD36" s="167" t="str">
        <f t="shared" si="3"/>
        <v/>
      </c>
      <c r="BE36" s="157"/>
      <c r="BF36" s="167" t="str">
        <f t="shared" si="18"/>
        <v/>
      </c>
      <c r="BG36" s="156"/>
      <c r="BH36" s="157"/>
      <c r="BI36" s="167" t="str">
        <f t="shared" si="4"/>
        <v/>
      </c>
      <c r="BJ36" s="157"/>
      <c r="BK36" s="167" t="str">
        <f t="shared" si="5"/>
        <v/>
      </c>
      <c r="BL36" s="157"/>
      <c r="BM36" s="156"/>
      <c r="BN36" s="169" t="str">
        <f t="shared" si="6"/>
        <v/>
      </c>
      <c r="BO36" s="157"/>
      <c r="BP36" s="164" t="str">
        <f t="array" ref="BP36">IF(ISBLANK(BO36),"",INDEX(mabenhvien,MATCH(BO36&amp;BN36,tenbenhvien&amp;matinhbenhvien,0)))</f>
        <v/>
      </c>
      <c r="BQ36" s="152"/>
      <c r="BR36" s="157"/>
      <c r="BS36" s="167" t="str">
        <f t="shared" si="19"/>
        <v/>
      </c>
      <c r="BT36" s="157"/>
      <c r="BU36" s="167" t="str">
        <f t="shared" si="20"/>
        <v/>
      </c>
      <c r="BV36" s="170"/>
      <c r="BW36" s="156"/>
      <c r="BX36" s="156"/>
      <c r="BY36" s="156"/>
      <c r="BZ36" s="156"/>
      <c r="CA36" s="156"/>
      <c r="CB36" s="156"/>
      <c r="CC36" s="157"/>
      <c r="CD36" s="157"/>
      <c r="CE36" s="156"/>
      <c r="CF36" s="156"/>
      <c r="CG36" s="156"/>
      <c r="CH36" s="157"/>
      <c r="CI36" s="167" t="str">
        <f t="shared" si="9"/>
        <v/>
      </c>
      <c r="CJ36" s="157"/>
      <c r="CK36" s="172" t="str">
        <f t="shared" si="10"/>
        <v/>
      </c>
      <c r="CL36" s="156"/>
      <c r="CM36" s="156"/>
      <c r="CN36" s="157"/>
      <c r="CO36" s="167" t="str">
        <f t="shared" si="21"/>
        <v/>
      </c>
      <c r="CP36" s="171"/>
      <c r="CQ36" s="172" t="str">
        <f t="shared" si="22"/>
        <v/>
      </c>
      <c r="CR36" s="156"/>
      <c r="CS36" s="156"/>
      <c r="CT36" s="173"/>
      <c r="CU36" s="152"/>
      <c r="CV36" s="156"/>
      <c r="CW36" s="152"/>
      <c r="CX36" s="156"/>
      <c r="CY36" s="173"/>
      <c r="CZ36" s="164" t="str">
        <f t="shared" si="13"/>
        <v/>
      </c>
      <c r="DA36" s="152"/>
      <c r="DB36" s="164" t="str">
        <f t="shared" si="14"/>
        <v/>
      </c>
      <c r="DC36" s="152"/>
      <c r="DD36" s="152"/>
      <c r="DE36" s="164" t="str">
        <f t="shared" si="15"/>
        <v/>
      </c>
      <c r="DF36" s="157"/>
      <c r="DG36" s="164" t="str">
        <f t="shared" si="16"/>
        <v/>
      </c>
      <c r="DH36" s="157"/>
      <c r="DI36" s="172" t="str">
        <f t="shared" si="17"/>
        <v/>
      </c>
      <c r="DJ36" s="152"/>
      <c r="DK36" s="152"/>
      <c r="DL36" s="152"/>
      <c r="DM36" s="174"/>
    </row>
    <row r="37" spans="1:117">
      <c r="A37" s="156"/>
      <c r="B37" s="157"/>
      <c r="C37" s="156"/>
      <c r="D37" s="157"/>
      <c r="E37" s="158" t="str">
        <f t="shared" si="0"/>
        <v/>
      </c>
      <c r="F37" s="156"/>
      <c r="G37" s="156"/>
      <c r="H37" s="156"/>
      <c r="I37" s="157"/>
      <c r="J37" s="157"/>
      <c r="K37" s="157"/>
      <c r="L37" s="157"/>
      <c r="M37" s="159"/>
      <c r="N37" s="160"/>
      <c r="O37" s="160"/>
      <c r="P37" s="161"/>
      <c r="Q37" s="161"/>
      <c r="R37" s="161"/>
      <c r="S37" s="161"/>
      <c r="T37" s="157"/>
      <c r="U37" s="162" t="str">
        <f>IF(ISBLANK(T37),"",INDEX(Ma_PA,MATCH(T37,'Phương án'!$C$3:C63,0)))</f>
        <v/>
      </c>
      <c r="V37" s="157"/>
      <c r="W37" s="157"/>
      <c r="X37" s="157"/>
      <c r="Y37" s="157"/>
      <c r="Z37" s="156"/>
      <c r="AA37" s="163"/>
      <c r="AB37" s="156"/>
      <c r="AC37" s="156"/>
      <c r="AD37" s="156"/>
      <c r="AE37" s="156"/>
      <c r="AF37" s="156"/>
      <c r="AG37" s="157"/>
      <c r="AH37" s="156"/>
      <c r="AI37" s="156"/>
      <c r="AJ37" s="157"/>
      <c r="AK37" s="157"/>
      <c r="AL37" s="156"/>
      <c r="AM37" s="156"/>
      <c r="AN37" s="156"/>
      <c r="AO37" s="156"/>
      <c r="AP37" s="156"/>
      <c r="AQ37" s="156"/>
      <c r="AR37" s="156"/>
      <c r="AS37" s="157"/>
      <c r="AT37" s="164" t="str">
        <f t="shared" si="1"/>
        <v/>
      </c>
      <c r="AU37" s="156"/>
      <c r="AV37" s="164" t="str">
        <f t="shared" si="2"/>
        <v/>
      </c>
      <c r="AW37" s="156"/>
      <c r="AX37" s="165" t="str" cm="1">
        <f t="array" ref="AX37">IFERROR(INDEX(Tinh!A:A,MATCH(TRIM(AW37),Tinh!B:B,0)),"")</f>
        <v/>
      </c>
      <c r="AY37" s="166"/>
      <c r="AZ37" s="165" t="str" cm="1">
        <f t="array" ref="AZ37">IFERROR(INDEX('Ngân Hàng'!B:B,MATCH(AY37,'Ngân Hàng'!C:C,0)),"")</f>
        <v/>
      </c>
      <c r="BA37" s="156"/>
      <c r="BB37" s="156"/>
      <c r="BC37" s="157"/>
      <c r="BD37" s="167" t="str">
        <f t="shared" si="3"/>
        <v/>
      </c>
      <c r="BE37" s="157"/>
      <c r="BF37" s="167" t="str">
        <f t="shared" si="18"/>
        <v/>
      </c>
      <c r="BG37" s="156"/>
      <c r="BH37" s="157"/>
      <c r="BI37" s="167" t="str">
        <f t="shared" si="4"/>
        <v/>
      </c>
      <c r="BJ37" s="157"/>
      <c r="BK37" s="167" t="str">
        <f t="shared" si="5"/>
        <v/>
      </c>
      <c r="BL37" s="157"/>
      <c r="BM37" s="156"/>
      <c r="BN37" s="169" t="str">
        <f t="shared" si="6"/>
        <v/>
      </c>
      <c r="BO37" s="157"/>
      <c r="BP37" s="164" t="str">
        <f t="array" ref="BP37">IF(ISBLANK(BO37),"",INDEX(mabenhvien,MATCH(BO37&amp;BN37,tenbenhvien&amp;matinhbenhvien,0)))</f>
        <v/>
      </c>
      <c r="BQ37" s="152"/>
      <c r="BR37" s="157"/>
      <c r="BS37" s="167" t="str">
        <f t="shared" si="19"/>
        <v/>
      </c>
      <c r="BT37" s="157"/>
      <c r="BU37" s="167" t="str">
        <f t="shared" si="20"/>
        <v/>
      </c>
      <c r="BV37" s="170"/>
      <c r="BW37" s="156"/>
      <c r="BX37" s="156"/>
      <c r="BY37" s="156"/>
      <c r="BZ37" s="156"/>
      <c r="CA37" s="156"/>
      <c r="CB37" s="156"/>
      <c r="CC37" s="157"/>
      <c r="CD37" s="157"/>
      <c r="CE37" s="156"/>
      <c r="CF37" s="156"/>
      <c r="CG37" s="156"/>
      <c r="CH37" s="157"/>
      <c r="CI37" s="167" t="str">
        <f t="shared" si="9"/>
        <v/>
      </c>
      <c r="CJ37" s="157"/>
      <c r="CK37" s="172" t="str">
        <f t="shared" si="10"/>
        <v/>
      </c>
      <c r="CL37" s="156"/>
      <c r="CM37" s="156"/>
      <c r="CN37" s="157"/>
      <c r="CO37" s="167" t="str">
        <f t="shared" si="21"/>
        <v/>
      </c>
      <c r="CP37" s="171"/>
      <c r="CQ37" s="172" t="str">
        <f t="shared" si="22"/>
        <v/>
      </c>
      <c r="CR37" s="156"/>
      <c r="CS37" s="156"/>
      <c r="CT37" s="173"/>
      <c r="CU37" s="152"/>
      <c r="CV37" s="156"/>
      <c r="CW37" s="152"/>
      <c r="CX37" s="156"/>
      <c r="CY37" s="173"/>
      <c r="CZ37" s="164" t="str">
        <f t="shared" si="13"/>
        <v/>
      </c>
      <c r="DA37" s="152"/>
      <c r="DB37" s="164" t="str">
        <f t="shared" si="14"/>
        <v/>
      </c>
      <c r="DC37" s="152"/>
      <c r="DD37" s="152"/>
      <c r="DE37" s="164" t="str">
        <f t="shared" si="15"/>
        <v/>
      </c>
      <c r="DF37" s="157"/>
      <c r="DG37" s="164" t="str">
        <f t="shared" si="16"/>
        <v/>
      </c>
      <c r="DH37" s="157"/>
      <c r="DI37" s="172" t="str">
        <f t="shared" si="17"/>
        <v/>
      </c>
      <c r="DJ37" s="152"/>
      <c r="DK37" s="152"/>
      <c r="DL37" s="152"/>
      <c r="DM37" s="174"/>
    </row>
    <row r="38" spans="1:117">
      <c r="A38" s="156"/>
      <c r="B38" s="157"/>
      <c r="C38" s="156"/>
      <c r="D38" s="157"/>
      <c r="E38" s="158" t="str">
        <f t="shared" si="0"/>
        <v/>
      </c>
      <c r="F38" s="156"/>
      <c r="G38" s="156"/>
      <c r="H38" s="156"/>
      <c r="I38" s="157"/>
      <c r="J38" s="157"/>
      <c r="K38" s="157"/>
      <c r="L38" s="157"/>
      <c r="M38" s="159"/>
      <c r="N38" s="160"/>
      <c r="O38" s="160"/>
      <c r="P38" s="161"/>
      <c r="Q38" s="161"/>
      <c r="R38" s="161"/>
      <c r="S38" s="161"/>
      <c r="T38" s="157"/>
      <c r="U38" s="162" t="str">
        <f>IF(ISBLANK(T38),"",INDEX(Ma_PA,MATCH(T38,'Phương án'!$C$3:C64,0)))</f>
        <v/>
      </c>
      <c r="V38" s="157"/>
      <c r="W38" s="157"/>
      <c r="X38" s="157"/>
      <c r="Y38" s="157"/>
      <c r="Z38" s="156"/>
      <c r="AA38" s="163"/>
      <c r="AB38" s="156"/>
      <c r="AC38" s="156"/>
      <c r="AD38" s="156"/>
      <c r="AE38" s="156"/>
      <c r="AF38" s="156"/>
      <c r="AG38" s="157"/>
      <c r="AH38" s="156"/>
      <c r="AI38" s="156"/>
      <c r="AJ38" s="157"/>
      <c r="AK38" s="157"/>
      <c r="AL38" s="156"/>
      <c r="AM38" s="156"/>
      <c r="AN38" s="156"/>
      <c r="AO38" s="156"/>
      <c r="AP38" s="156"/>
      <c r="AQ38" s="156"/>
      <c r="AR38" s="156"/>
      <c r="AS38" s="157"/>
      <c r="AT38" s="164" t="str">
        <f t="shared" si="1"/>
        <v/>
      </c>
      <c r="AU38" s="156"/>
      <c r="AV38" s="164" t="str">
        <f t="shared" si="2"/>
        <v/>
      </c>
      <c r="AW38" s="156"/>
      <c r="AX38" s="165" t="str" cm="1">
        <f t="array" ref="AX38">IFERROR(INDEX(Tinh!A:A,MATCH(TRIM(AW38),Tinh!B:B,0)),"")</f>
        <v/>
      </c>
      <c r="AY38" s="166"/>
      <c r="AZ38" s="165" t="str" cm="1">
        <f t="array" ref="AZ38">IFERROR(INDEX('Ngân Hàng'!B:B,MATCH(AY38,'Ngân Hàng'!C:C,0)),"")</f>
        <v/>
      </c>
      <c r="BA38" s="156"/>
      <c r="BB38" s="156"/>
      <c r="BC38" s="157"/>
      <c r="BD38" s="167" t="str">
        <f t="shared" si="3"/>
        <v/>
      </c>
      <c r="BE38" s="157"/>
      <c r="BF38" s="167" t="str">
        <f t="shared" si="18"/>
        <v/>
      </c>
      <c r="BG38" s="156"/>
      <c r="BH38" s="157"/>
      <c r="BI38" s="167" t="str">
        <f t="shared" si="4"/>
        <v/>
      </c>
      <c r="BJ38" s="157"/>
      <c r="BK38" s="167" t="str">
        <f t="shared" si="5"/>
        <v/>
      </c>
      <c r="BL38" s="157"/>
      <c r="BM38" s="156"/>
      <c r="BN38" s="169" t="str">
        <f t="shared" si="6"/>
        <v/>
      </c>
      <c r="BO38" s="157"/>
      <c r="BP38" s="164" t="str">
        <f t="array" ref="BP38">IF(ISBLANK(BO38),"",INDEX(mabenhvien,MATCH(BO38&amp;BN38,tenbenhvien&amp;matinhbenhvien,0)))</f>
        <v/>
      </c>
      <c r="BQ38" s="152"/>
      <c r="BR38" s="157"/>
      <c r="BS38" s="167" t="str">
        <f t="shared" si="19"/>
        <v/>
      </c>
      <c r="BT38" s="157"/>
      <c r="BU38" s="167" t="str">
        <f t="shared" si="20"/>
        <v/>
      </c>
      <c r="BV38" s="170"/>
      <c r="BW38" s="156"/>
      <c r="BX38" s="156"/>
      <c r="BY38" s="156"/>
      <c r="BZ38" s="156"/>
      <c r="CA38" s="156"/>
      <c r="CB38" s="156"/>
      <c r="CC38" s="157"/>
      <c r="CD38" s="157"/>
      <c r="CE38" s="156"/>
      <c r="CF38" s="156"/>
      <c r="CG38" s="156"/>
      <c r="CH38" s="157"/>
      <c r="CI38" s="167" t="str">
        <f t="shared" si="9"/>
        <v/>
      </c>
      <c r="CJ38" s="157"/>
      <c r="CK38" s="172" t="str">
        <f t="shared" si="10"/>
        <v/>
      </c>
      <c r="CL38" s="156"/>
      <c r="CM38" s="156"/>
      <c r="CN38" s="157"/>
      <c r="CO38" s="167" t="str">
        <f t="shared" si="21"/>
        <v/>
      </c>
      <c r="CP38" s="171"/>
      <c r="CQ38" s="172" t="str">
        <f t="shared" si="22"/>
        <v/>
      </c>
      <c r="CR38" s="156"/>
      <c r="CS38" s="156"/>
      <c r="CT38" s="173"/>
      <c r="CU38" s="152"/>
      <c r="CV38" s="156"/>
      <c r="CW38" s="152"/>
      <c r="CX38" s="156"/>
      <c r="CY38" s="173"/>
      <c r="CZ38" s="164" t="str">
        <f t="shared" si="13"/>
        <v/>
      </c>
      <c r="DA38" s="152"/>
      <c r="DB38" s="164" t="str">
        <f t="shared" si="14"/>
        <v/>
      </c>
      <c r="DC38" s="152"/>
      <c r="DD38" s="152"/>
      <c r="DE38" s="164" t="str">
        <f t="shared" si="15"/>
        <v/>
      </c>
      <c r="DF38" s="157"/>
      <c r="DG38" s="164" t="str">
        <f t="shared" si="16"/>
        <v/>
      </c>
      <c r="DH38" s="157"/>
      <c r="DI38" s="172" t="str">
        <f t="shared" si="17"/>
        <v/>
      </c>
      <c r="DJ38" s="152"/>
      <c r="DK38" s="152"/>
      <c r="DL38" s="152"/>
      <c r="DM38" s="174"/>
    </row>
    <row r="39" spans="1:117">
      <c r="A39" s="156"/>
      <c r="B39" s="157"/>
      <c r="C39" s="156"/>
      <c r="D39" s="157"/>
      <c r="E39" s="158" t="str">
        <f t="shared" si="0"/>
        <v/>
      </c>
      <c r="F39" s="156"/>
      <c r="G39" s="156"/>
      <c r="H39" s="156"/>
      <c r="I39" s="157"/>
      <c r="J39" s="157"/>
      <c r="K39" s="157"/>
      <c r="L39" s="157"/>
      <c r="M39" s="159"/>
      <c r="N39" s="160"/>
      <c r="O39" s="160"/>
      <c r="P39" s="161"/>
      <c r="Q39" s="161"/>
      <c r="R39" s="161"/>
      <c r="S39" s="161"/>
      <c r="T39" s="157"/>
      <c r="U39" s="162" t="str">
        <f>IF(ISBLANK(T39),"",INDEX(Ma_PA,MATCH(T39,'Phương án'!$C$3:C65,0)))</f>
        <v/>
      </c>
      <c r="V39" s="157"/>
      <c r="W39" s="157"/>
      <c r="X39" s="157"/>
      <c r="Y39" s="157"/>
      <c r="Z39" s="156"/>
      <c r="AA39" s="163"/>
      <c r="AB39" s="156"/>
      <c r="AC39" s="156"/>
      <c r="AD39" s="156"/>
      <c r="AE39" s="156"/>
      <c r="AF39" s="156"/>
      <c r="AG39" s="157"/>
      <c r="AH39" s="156"/>
      <c r="AI39" s="156"/>
      <c r="AJ39" s="157"/>
      <c r="AK39" s="157"/>
      <c r="AL39" s="156"/>
      <c r="AM39" s="156"/>
      <c r="AN39" s="156"/>
      <c r="AO39" s="156"/>
      <c r="AP39" s="156"/>
      <c r="AQ39" s="156"/>
      <c r="AR39" s="156"/>
      <c r="AS39" s="157"/>
      <c r="AT39" s="164" t="str">
        <f t="shared" si="1"/>
        <v/>
      </c>
      <c r="AU39" s="156"/>
      <c r="AV39" s="164" t="str">
        <f t="shared" si="2"/>
        <v/>
      </c>
      <c r="AW39" s="156"/>
      <c r="AX39" s="165" t="str" cm="1">
        <f t="array" ref="AX39">IFERROR(INDEX(Tinh!A:A,MATCH(TRIM(AW39),Tinh!B:B,0)),"")</f>
        <v/>
      </c>
      <c r="AY39" s="166"/>
      <c r="AZ39" s="165" t="str" cm="1">
        <f t="array" ref="AZ39">IFERROR(INDEX('Ngân Hàng'!B:B,MATCH(AY39,'Ngân Hàng'!C:C,0)),"")</f>
        <v/>
      </c>
      <c r="BA39" s="156"/>
      <c r="BB39" s="156"/>
      <c r="BC39" s="157"/>
      <c r="BD39" s="167" t="str">
        <f t="shared" si="3"/>
        <v/>
      </c>
      <c r="BE39" s="157"/>
      <c r="BF39" s="167" t="str">
        <f t="shared" si="18"/>
        <v/>
      </c>
      <c r="BG39" s="156"/>
      <c r="BH39" s="157"/>
      <c r="BI39" s="167" t="str">
        <f t="shared" si="4"/>
        <v/>
      </c>
      <c r="BJ39" s="157"/>
      <c r="BK39" s="167" t="str">
        <f t="shared" si="5"/>
        <v/>
      </c>
      <c r="BL39" s="157"/>
      <c r="BM39" s="156"/>
      <c r="BN39" s="169" t="str">
        <f t="shared" si="6"/>
        <v/>
      </c>
      <c r="BO39" s="157"/>
      <c r="BP39" s="164" t="str">
        <f t="array" ref="BP39">IF(ISBLANK(BO39),"",INDEX(mabenhvien,MATCH(BO39&amp;BN39,tenbenhvien&amp;matinhbenhvien,0)))</f>
        <v/>
      </c>
      <c r="BQ39" s="152"/>
      <c r="BR39" s="157"/>
      <c r="BS39" s="167" t="str">
        <f t="shared" si="19"/>
        <v/>
      </c>
      <c r="BT39" s="157"/>
      <c r="BU39" s="167" t="str">
        <f t="shared" si="20"/>
        <v/>
      </c>
      <c r="BV39" s="170"/>
      <c r="BW39" s="156"/>
      <c r="BX39" s="156"/>
      <c r="BY39" s="156"/>
      <c r="BZ39" s="156"/>
      <c r="CA39" s="156"/>
      <c r="CB39" s="156"/>
      <c r="CC39" s="157"/>
      <c r="CD39" s="157"/>
      <c r="CE39" s="156"/>
      <c r="CF39" s="156"/>
      <c r="CG39" s="156"/>
      <c r="CH39" s="157"/>
      <c r="CI39" s="167" t="str">
        <f t="shared" si="9"/>
        <v/>
      </c>
      <c r="CJ39" s="157"/>
      <c r="CK39" s="172" t="str">
        <f t="shared" si="10"/>
        <v/>
      </c>
      <c r="CL39" s="156"/>
      <c r="CM39" s="156"/>
      <c r="CN39" s="157"/>
      <c r="CO39" s="167" t="str">
        <f t="shared" si="21"/>
        <v/>
      </c>
      <c r="CP39" s="171"/>
      <c r="CQ39" s="172" t="str">
        <f t="shared" si="22"/>
        <v/>
      </c>
      <c r="CR39" s="156"/>
      <c r="CS39" s="156"/>
      <c r="CT39" s="173"/>
      <c r="CU39" s="152"/>
      <c r="CV39" s="156"/>
      <c r="CW39" s="152"/>
      <c r="CX39" s="156"/>
      <c r="CY39" s="173"/>
      <c r="CZ39" s="164" t="str">
        <f t="shared" si="13"/>
        <v/>
      </c>
      <c r="DA39" s="152"/>
      <c r="DB39" s="164" t="str">
        <f t="shared" si="14"/>
        <v/>
      </c>
      <c r="DC39" s="152"/>
      <c r="DD39" s="152"/>
      <c r="DE39" s="164" t="str">
        <f t="shared" si="15"/>
        <v/>
      </c>
      <c r="DF39" s="157"/>
      <c r="DG39" s="164" t="str">
        <f t="shared" si="16"/>
        <v/>
      </c>
      <c r="DH39" s="157"/>
      <c r="DI39" s="172" t="str">
        <f t="shared" si="17"/>
        <v/>
      </c>
      <c r="DJ39" s="152"/>
      <c r="DK39" s="152"/>
      <c r="DL39" s="152"/>
      <c r="DM39" s="174"/>
    </row>
    <row r="40" spans="1:117">
      <c r="A40" s="156"/>
      <c r="B40" s="157"/>
      <c r="C40" s="156"/>
      <c r="D40" s="157"/>
      <c r="E40" s="158" t="str">
        <f t="shared" si="0"/>
        <v/>
      </c>
      <c r="F40" s="156"/>
      <c r="G40" s="156"/>
      <c r="H40" s="156"/>
      <c r="I40" s="157"/>
      <c r="J40" s="157"/>
      <c r="K40" s="157"/>
      <c r="L40" s="157"/>
      <c r="M40" s="159"/>
      <c r="N40" s="160"/>
      <c r="O40" s="160"/>
      <c r="P40" s="161"/>
      <c r="Q40" s="161"/>
      <c r="R40" s="161"/>
      <c r="S40" s="161"/>
      <c r="T40" s="157"/>
      <c r="U40" s="162" t="str">
        <f>IF(ISBLANK(T40),"",INDEX(Ma_PA,MATCH(T40,'Phương án'!$C$3:C66,0)))</f>
        <v/>
      </c>
      <c r="V40" s="157"/>
      <c r="W40" s="157"/>
      <c r="X40" s="157"/>
      <c r="Y40" s="157"/>
      <c r="Z40" s="156"/>
      <c r="AA40" s="163"/>
      <c r="AB40" s="156"/>
      <c r="AC40" s="156"/>
      <c r="AD40" s="156"/>
      <c r="AE40" s="156"/>
      <c r="AF40" s="156"/>
      <c r="AG40" s="157"/>
      <c r="AH40" s="156"/>
      <c r="AI40" s="156"/>
      <c r="AJ40" s="157"/>
      <c r="AK40" s="157"/>
      <c r="AL40" s="156"/>
      <c r="AM40" s="156"/>
      <c r="AN40" s="156"/>
      <c r="AO40" s="156"/>
      <c r="AP40" s="156"/>
      <c r="AQ40" s="156"/>
      <c r="AR40" s="156"/>
      <c r="AS40" s="157"/>
      <c r="AT40" s="164" t="str">
        <f t="shared" si="1"/>
        <v/>
      </c>
      <c r="AU40" s="156"/>
      <c r="AV40" s="164" t="str">
        <f t="shared" si="2"/>
        <v/>
      </c>
      <c r="AW40" s="156"/>
      <c r="AX40" s="165" t="str" cm="1">
        <f t="array" ref="AX40">IFERROR(INDEX(Tinh!A:A,MATCH(TRIM(AW40),Tinh!B:B,0)),"")</f>
        <v/>
      </c>
      <c r="AY40" s="166"/>
      <c r="AZ40" s="165" t="str" cm="1">
        <f t="array" ref="AZ40">IFERROR(INDEX('Ngân Hàng'!B:B,MATCH(AY40,'Ngân Hàng'!C:C,0)),"")</f>
        <v/>
      </c>
      <c r="BA40" s="156"/>
      <c r="BB40" s="156"/>
      <c r="BC40" s="157"/>
      <c r="BD40" s="167" t="str">
        <f t="shared" si="3"/>
        <v/>
      </c>
      <c r="BE40" s="157"/>
      <c r="BF40" s="167" t="str">
        <f t="shared" si="18"/>
        <v/>
      </c>
      <c r="BG40" s="156"/>
      <c r="BH40" s="157"/>
      <c r="BI40" s="167" t="str">
        <f t="shared" si="4"/>
        <v/>
      </c>
      <c r="BJ40" s="157"/>
      <c r="BK40" s="167" t="str">
        <f t="shared" si="5"/>
        <v/>
      </c>
      <c r="BL40" s="157"/>
      <c r="BM40" s="156"/>
      <c r="BN40" s="169" t="str">
        <f t="shared" si="6"/>
        <v/>
      </c>
      <c r="BO40" s="157"/>
      <c r="BP40" s="164" t="str">
        <f t="array" ref="BP40">IF(ISBLANK(BO40),"",INDEX(mabenhvien,MATCH(BO40&amp;BN40,tenbenhvien&amp;matinhbenhvien,0)))</f>
        <v/>
      </c>
      <c r="BQ40" s="152"/>
      <c r="BR40" s="157"/>
      <c r="BS40" s="167" t="str">
        <f t="shared" si="19"/>
        <v/>
      </c>
      <c r="BT40" s="157"/>
      <c r="BU40" s="167" t="str">
        <f t="shared" si="20"/>
        <v/>
      </c>
      <c r="BV40" s="170"/>
      <c r="BW40" s="156"/>
      <c r="BX40" s="156"/>
      <c r="BY40" s="156"/>
      <c r="BZ40" s="156"/>
      <c r="CA40" s="156"/>
      <c r="CB40" s="156"/>
      <c r="CC40" s="157"/>
      <c r="CD40" s="157"/>
      <c r="CE40" s="156"/>
      <c r="CF40" s="156"/>
      <c r="CG40" s="156"/>
      <c r="CH40" s="157"/>
      <c r="CI40" s="167" t="str">
        <f t="shared" si="9"/>
        <v/>
      </c>
      <c r="CJ40" s="157"/>
      <c r="CK40" s="172" t="str">
        <f t="shared" si="10"/>
        <v/>
      </c>
      <c r="CL40" s="156"/>
      <c r="CM40" s="156"/>
      <c r="CN40" s="157"/>
      <c r="CO40" s="167" t="str">
        <f t="shared" si="21"/>
        <v/>
      </c>
      <c r="CP40" s="171"/>
      <c r="CQ40" s="172" t="str">
        <f t="shared" si="22"/>
        <v/>
      </c>
      <c r="CR40" s="156"/>
      <c r="CS40" s="156"/>
      <c r="CT40" s="173"/>
      <c r="CU40" s="152"/>
      <c r="CV40" s="156"/>
      <c r="CW40" s="152"/>
      <c r="CX40" s="156"/>
      <c r="CY40" s="173"/>
      <c r="CZ40" s="164" t="str">
        <f t="shared" si="13"/>
        <v/>
      </c>
      <c r="DA40" s="152"/>
      <c r="DB40" s="164" t="str">
        <f t="shared" si="14"/>
        <v/>
      </c>
      <c r="DC40" s="152"/>
      <c r="DD40" s="152"/>
      <c r="DE40" s="164" t="str">
        <f t="shared" si="15"/>
        <v/>
      </c>
      <c r="DF40" s="157"/>
      <c r="DG40" s="164" t="str">
        <f t="shared" si="16"/>
        <v/>
      </c>
      <c r="DH40" s="157"/>
      <c r="DI40" s="172" t="str">
        <f t="shared" si="17"/>
        <v/>
      </c>
      <c r="DJ40" s="152"/>
      <c r="DK40" s="152"/>
      <c r="DL40" s="152"/>
      <c r="DM40" s="174"/>
    </row>
    <row r="41" spans="1:117">
      <c r="A41" s="156"/>
      <c r="B41" s="157"/>
      <c r="C41" s="156"/>
      <c r="D41" s="157"/>
      <c r="E41" s="158" t="str">
        <f t="shared" si="0"/>
        <v/>
      </c>
      <c r="F41" s="156"/>
      <c r="G41" s="156"/>
      <c r="H41" s="156"/>
      <c r="I41" s="157"/>
      <c r="J41" s="157"/>
      <c r="K41" s="157"/>
      <c r="L41" s="157"/>
      <c r="M41" s="159"/>
      <c r="N41" s="160"/>
      <c r="O41" s="160"/>
      <c r="P41" s="161"/>
      <c r="Q41" s="161"/>
      <c r="R41" s="161"/>
      <c r="S41" s="161"/>
      <c r="T41" s="157"/>
      <c r="U41" s="162" t="str">
        <f>IF(ISBLANK(T41),"",INDEX(Ma_PA,MATCH(T41,'Phương án'!$C$3:C67,0)))</f>
        <v/>
      </c>
      <c r="V41" s="157"/>
      <c r="W41" s="157"/>
      <c r="X41" s="157"/>
      <c r="Y41" s="157"/>
      <c r="Z41" s="156"/>
      <c r="AA41" s="163"/>
      <c r="AB41" s="156"/>
      <c r="AC41" s="156"/>
      <c r="AD41" s="156"/>
      <c r="AE41" s="156"/>
      <c r="AF41" s="156"/>
      <c r="AG41" s="157"/>
      <c r="AH41" s="156"/>
      <c r="AI41" s="156"/>
      <c r="AJ41" s="157"/>
      <c r="AK41" s="157"/>
      <c r="AL41" s="156"/>
      <c r="AM41" s="156"/>
      <c r="AN41" s="156"/>
      <c r="AO41" s="156"/>
      <c r="AP41" s="156"/>
      <c r="AQ41" s="156"/>
      <c r="AR41" s="156"/>
      <c r="AS41" s="157"/>
      <c r="AT41" s="164" t="str">
        <f t="shared" si="1"/>
        <v/>
      </c>
      <c r="AU41" s="156"/>
      <c r="AV41" s="164" t="str">
        <f t="shared" si="2"/>
        <v/>
      </c>
      <c r="AW41" s="156"/>
      <c r="AX41" s="165" t="str" cm="1">
        <f t="array" ref="AX41">IFERROR(INDEX(Tinh!A:A,MATCH(TRIM(AW41),Tinh!B:B,0)),"")</f>
        <v/>
      </c>
      <c r="AY41" s="166"/>
      <c r="AZ41" s="165" t="str" cm="1">
        <f t="array" ref="AZ41">IFERROR(INDEX('Ngân Hàng'!B:B,MATCH(AY41,'Ngân Hàng'!C:C,0)),"")</f>
        <v/>
      </c>
      <c r="BA41" s="156"/>
      <c r="BB41" s="156"/>
      <c r="BC41" s="157"/>
      <c r="BD41" s="167" t="str">
        <f t="shared" si="3"/>
        <v/>
      </c>
      <c r="BE41" s="157"/>
      <c r="BF41" s="167" t="str">
        <f t="shared" si="18"/>
        <v/>
      </c>
      <c r="BG41" s="156"/>
      <c r="BH41" s="157"/>
      <c r="BI41" s="167" t="str">
        <f t="shared" si="4"/>
        <v/>
      </c>
      <c r="BJ41" s="157"/>
      <c r="BK41" s="167" t="str">
        <f t="shared" si="5"/>
        <v/>
      </c>
      <c r="BL41" s="157"/>
      <c r="BM41" s="156"/>
      <c r="BN41" s="169" t="str">
        <f t="shared" si="6"/>
        <v/>
      </c>
      <c r="BO41" s="157"/>
      <c r="BP41" s="164" t="str">
        <f t="array" ref="BP41">IF(ISBLANK(BO41),"",INDEX(mabenhvien,MATCH(BO41&amp;BN41,tenbenhvien&amp;matinhbenhvien,0)))</f>
        <v/>
      </c>
      <c r="BQ41" s="152"/>
      <c r="BR41" s="157"/>
      <c r="BS41" s="167" t="str">
        <f t="shared" si="19"/>
        <v/>
      </c>
      <c r="BT41" s="157"/>
      <c r="BU41" s="167" t="str">
        <f t="shared" si="20"/>
        <v/>
      </c>
      <c r="BV41" s="170"/>
      <c r="BW41" s="156"/>
      <c r="BX41" s="156"/>
      <c r="BY41" s="156"/>
      <c r="BZ41" s="156"/>
      <c r="CA41" s="156"/>
      <c r="CB41" s="156"/>
      <c r="CC41" s="157"/>
      <c r="CD41" s="157"/>
      <c r="CE41" s="156"/>
      <c r="CF41" s="156"/>
      <c r="CG41" s="156"/>
      <c r="CH41" s="157"/>
      <c r="CI41" s="167" t="str">
        <f t="shared" si="9"/>
        <v/>
      </c>
      <c r="CJ41" s="157"/>
      <c r="CK41" s="172" t="str">
        <f t="shared" si="10"/>
        <v/>
      </c>
      <c r="CL41" s="156"/>
      <c r="CM41" s="156"/>
      <c r="CN41" s="157"/>
      <c r="CO41" s="167" t="str">
        <f t="shared" si="21"/>
        <v/>
      </c>
      <c r="CP41" s="171"/>
      <c r="CQ41" s="172" t="str">
        <f t="shared" si="22"/>
        <v/>
      </c>
      <c r="CR41" s="156"/>
      <c r="CS41" s="156"/>
      <c r="CT41" s="173"/>
      <c r="CU41" s="152"/>
      <c r="CV41" s="156"/>
      <c r="CW41" s="152"/>
      <c r="CX41" s="156"/>
      <c r="CY41" s="173"/>
      <c r="CZ41" s="164" t="str">
        <f t="shared" si="13"/>
        <v/>
      </c>
      <c r="DA41" s="152"/>
      <c r="DB41" s="164" t="str">
        <f t="shared" si="14"/>
        <v/>
      </c>
      <c r="DC41" s="152"/>
      <c r="DD41" s="152"/>
      <c r="DE41" s="164" t="str">
        <f t="shared" si="15"/>
        <v/>
      </c>
      <c r="DF41" s="157"/>
      <c r="DG41" s="164" t="str">
        <f t="shared" si="16"/>
        <v/>
      </c>
      <c r="DH41" s="157"/>
      <c r="DI41" s="172" t="str">
        <f t="shared" si="17"/>
        <v/>
      </c>
      <c r="DJ41" s="152"/>
      <c r="DK41" s="152"/>
      <c r="DL41" s="152"/>
      <c r="DM41" s="174"/>
    </row>
    <row r="42" spans="1:117">
      <c r="A42" s="156"/>
      <c r="B42" s="157"/>
      <c r="C42" s="156"/>
      <c r="D42" s="157"/>
      <c r="E42" s="158" t="str">
        <f t="shared" si="0"/>
        <v/>
      </c>
      <c r="F42" s="156"/>
      <c r="G42" s="156"/>
      <c r="H42" s="156"/>
      <c r="I42" s="157"/>
      <c r="J42" s="157"/>
      <c r="K42" s="157"/>
      <c r="L42" s="157"/>
      <c r="M42" s="159"/>
      <c r="N42" s="160"/>
      <c r="O42" s="160"/>
      <c r="P42" s="161"/>
      <c r="Q42" s="161"/>
      <c r="R42" s="161"/>
      <c r="S42" s="161"/>
      <c r="T42" s="157"/>
      <c r="U42" s="162" t="str">
        <f>IF(ISBLANK(T42),"",INDEX(Ma_PA,MATCH(T42,'Phương án'!$C$3:C68,0)))</f>
        <v/>
      </c>
      <c r="V42" s="157"/>
      <c r="W42" s="157"/>
      <c r="X42" s="157"/>
      <c r="Y42" s="157"/>
      <c r="Z42" s="156"/>
      <c r="AA42" s="163"/>
      <c r="AB42" s="156"/>
      <c r="AC42" s="156"/>
      <c r="AD42" s="156"/>
      <c r="AE42" s="156"/>
      <c r="AF42" s="156"/>
      <c r="AG42" s="157"/>
      <c r="AH42" s="156"/>
      <c r="AI42" s="156"/>
      <c r="AJ42" s="157"/>
      <c r="AK42" s="157"/>
      <c r="AL42" s="156"/>
      <c r="AM42" s="156"/>
      <c r="AN42" s="156"/>
      <c r="AO42" s="156"/>
      <c r="AP42" s="156"/>
      <c r="AQ42" s="156"/>
      <c r="AR42" s="156"/>
      <c r="AS42" s="157"/>
      <c r="AT42" s="164" t="str">
        <f t="shared" si="1"/>
        <v/>
      </c>
      <c r="AU42" s="156"/>
      <c r="AV42" s="164" t="str">
        <f t="shared" si="2"/>
        <v/>
      </c>
      <c r="AW42" s="156"/>
      <c r="AX42" s="165" t="str" cm="1">
        <f t="array" ref="AX42">IFERROR(INDEX(Tinh!A:A,MATCH(TRIM(AW42),Tinh!B:B,0)),"")</f>
        <v/>
      </c>
      <c r="AY42" s="166"/>
      <c r="AZ42" s="165" t="str" cm="1">
        <f t="array" ref="AZ42">IFERROR(INDEX('Ngân Hàng'!B:B,MATCH(AY42,'Ngân Hàng'!C:C,0)),"")</f>
        <v/>
      </c>
      <c r="BA42" s="156"/>
      <c r="BB42" s="156"/>
      <c r="BC42" s="157"/>
      <c r="BD42" s="167" t="str">
        <f t="shared" si="3"/>
        <v/>
      </c>
      <c r="BE42" s="157"/>
      <c r="BF42" s="167" t="str">
        <f t="shared" si="18"/>
        <v/>
      </c>
      <c r="BG42" s="156"/>
      <c r="BH42" s="157"/>
      <c r="BI42" s="167" t="str">
        <f t="shared" si="4"/>
        <v/>
      </c>
      <c r="BJ42" s="157"/>
      <c r="BK42" s="167" t="str">
        <f t="shared" si="5"/>
        <v/>
      </c>
      <c r="BL42" s="157"/>
      <c r="BM42" s="156"/>
      <c r="BN42" s="169" t="str">
        <f t="shared" si="6"/>
        <v/>
      </c>
      <c r="BO42" s="157"/>
      <c r="BP42" s="164" t="str">
        <f t="array" ref="BP42">IF(ISBLANK(BO42),"",INDEX(mabenhvien,MATCH(BO42&amp;BN42,tenbenhvien&amp;matinhbenhvien,0)))</f>
        <v/>
      </c>
      <c r="BQ42" s="152"/>
      <c r="BR42" s="157"/>
      <c r="BS42" s="167" t="str">
        <f t="shared" si="19"/>
        <v/>
      </c>
      <c r="BT42" s="157"/>
      <c r="BU42" s="167" t="str">
        <f t="shared" si="20"/>
        <v/>
      </c>
      <c r="BV42" s="170"/>
      <c r="BW42" s="156"/>
      <c r="BX42" s="156"/>
      <c r="BY42" s="156"/>
      <c r="BZ42" s="156"/>
      <c r="CA42" s="156"/>
      <c r="CB42" s="156"/>
      <c r="CC42" s="157"/>
      <c r="CD42" s="157"/>
      <c r="CE42" s="156"/>
      <c r="CF42" s="156"/>
      <c r="CG42" s="156"/>
      <c r="CH42" s="157"/>
      <c r="CI42" s="167" t="str">
        <f t="shared" si="9"/>
        <v/>
      </c>
      <c r="CJ42" s="157"/>
      <c r="CK42" s="172" t="str">
        <f t="shared" si="10"/>
        <v/>
      </c>
      <c r="CL42" s="156"/>
      <c r="CM42" s="156"/>
      <c r="CN42" s="157"/>
      <c r="CO42" s="167" t="str">
        <f t="shared" si="21"/>
        <v/>
      </c>
      <c r="CP42" s="171"/>
      <c r="CQ42" s="172" t="str">
        <f t="shared" si="22"/>
        <v/>
      </c>
      <c r="CR42" s="156"/>
      <c r="CS42" s="156"/>
      <c r="CT42" s="173"/>
      <c r="CU42" s="152"/>
      <c r="CV42" s="156"/>
      <c r="CW42" s="152"/>
      <c r="CX42" s="156"/>
      <c r="CY42" s="173"/>
      <c r="CZ42" s="164" t="str">
        <f t="shared" si="13"/>
        <v/>
      </c>
      <c r="DA42" s="152"/>
      <c r="DB42" s="164" t="str">
        <f t="shared" si="14"/>
        <v/>
      </c>
      <c r="DC42" s="152"/>
      <c r="DD42" s="152"/>
      <c r="DE42" s="164" t="str">
        <f t="shared" si="15"/>
        <v/>
      </c>
      <c r="DF42" s="157"/>
      <c r="DG42" s="164" t="str">
        <f t="shared" si="16"/>
        <v/>
      </c>
      <c r="DH42" s="157"/>
      <c r="DI42" s="172" t="str">
        <f t="shared" si="17"/>
        <v/>
      </c>
      <c r="DJ42" s="152"/>
      <c r="DK42" s="152"/>
      <c r="DL42" s="152"/>
      <c r="DM42" s="174"/>
    </row>
    <row r="43" spans="1:117">
      <c r="A43" s="156"/>
      <c r="B43" s="157"/>
      <c r="C43" s="156"/>
      <c r="D43" s="157"/>
      <c r="E43" s="158" t="str">
        <f t="shared" si="0"/>
        <v/>
      </c>
      <c r="F43" s="156"/>
      <c r="G43" s="156"/>
      <c r="H43" s="156"/>
      <c r="I43" s="157"/>
      <c r="J43" s="157"/>
      <c r="K43" s="157"/>
      <c r="L43" s="157"/>
      <c r="M43" s="159"/>
      <c r="N43" s="160"/>
      <c r="O43" s="160"/>
      <c r="P43" s="161"/>
      <c r="Q43" s="161"/>
      <c r="R43" s="161"/>
      <c r="S43" s="161"/>
      <c r="T43" s="157"/>
      <c r="U43" s="162" t="str">
        <f>IF(ISBLANK(T43),"",INDEX(Ma_PA,MATCH(T43,'Phương án'!$C$3:C69,0)))</f>
        <v/>
      </c>
      <c r="V43" s="157"/>
      <c r="W43" s="157"/>
      <c r="X43" s="157"/>
      <c r="Y43" s="157"/>
      <c r="Z43" s="156"/>
      <c r="AA43" s="163"/>
      <c r="AB43" s="156"/>
      <c r="AC43" s="156"/>
      <c r="AD43" s="156"/>
      <c r="AE43" s="156"/>
      <c r="AF43" s="156"/>
      <c r="AG43" s="157"/>
      <c r="AH43" s="156"/>
      <c r="AI43" s="156"/>
      <c r="AJ43" s="157"/>
      <c r="AK43" s="157"/>
      <c r="AL43" s="156"/>
      <c r="AM43" s="156"/>
      <c r="AN43" s="156"/>
      <c r="AO43" s="156"/>
      <c r="AP43" s="156"/>
      <c r="AQ43" s="156"/>
      <c r="AR43" s="156"/>
      <c r="AS43" s="157"/>
      <c r="AT43" s="164" t="str">
        <f t="shared" si="1"/>
        <v/>
      </c>
      <c r="AU43" s="156"/>
      <c r="AV43" s="164" t="str">
        <f t="shared" si="2"/>
        <v/>
      </c>
      <c r="AW43" s="156"/>
      <c r="AX43" s="165" t="str" cm="1">
        <f t="array" ref="AX43">IFERROR(INDEX(Tinh!A:A,MATCH(TRIM(AW43),Tinh!B:B,0)),"")</f>
        <v/>
      </c>
      <c r="AY43" s="166"/>
      <c r="AZ43" s="165" t="str" cm="1">
        <f t="array" ref="AZ43">IFERROR(INDEX('Ngân Hàng'!B:B,MATCH(AY43,'Ngân Hàng'!C:C,0)),"")</f>
        <v/>
      </c>
      <c r="BA43" s="156"/>
      <c r="BB43" s="156"/>
      <c r="BC43" s="157"/>
      <c r="BD43" s="167" t="str">
        <f t="shared" si="3"/>
        <v/>
      </c>
      <c r="BE43" s="157"/>
      <c r="BF43" s="167" t="str">
        <f t="shared" si="18"/>
        <v/>
      </c>
      <c r="BG43" s="156"/>
      <c r="BH43" s="157"/>
      <c r="BI43" s="167" t="str">
        <f t="shared" si="4"/>
        <v/>
      </c>
      <c r="BJ43" s="157"/>
      <c r="BK43" s="167" t="str">
        <f t="shared" si="5"/>
        <v/>
      </c>
      <c r="BL43" s="157"/>
      <c r="BM43" s="156"/>
      <c r="BN43" s="169" t="str">
        <f t="shared" si="6"/>
        <v/>
      </c>
      <c r="BO43" s="157"/>
      <c r="BP43" s="164" t="str">
        <f t="array" ref="BP43">IF(ISBLANK(BO43),"",INDEX(mabenhvien,MATCH(BO43&amp;BN43,tenbenhvien&amp;matinhbenhvien,0)))</f>
        <v/>
      </c>
      <c r="BQ43" s="152"/>
      <c r="BR43" s="157"/>
      <c r="BS43" s="167" t="str">
        <f t="shared" si="19"/>
        <v/>
      </c>
      <c r="BT43" s="157"/>
      <c r="BU43" s="167" t="str">
        <f t="shared" si="20"/>
        <v/>
      </c>
      <c r="BV43" s="170"/>
      <c r="BW43" s="156"/>
      <c r="BX43" s="156"/>
      <c r="BY43" s="156"/>
      <c r="BZ43" s="156"/>
      <c r="CA43" s="156"/>
      <c r="CB43" s="156"/>
      <c r="CC43" s="157"/>
      <c r="CD43" s="157"/>
      <c r="CE43" s="156"/>
      <c r="CF43" s="156"/>
      <c r="CG43" s="156"/>
      <c r="CH43" s="157"/>
      <c r="CI43" s="167" t="str">
        <f t="shared" si="9"/>
        <v/>
      </c>
      <c r="CJ43" s="157"/>
      <c r="CK43" s="172" t="str">
        <f t="shared" si="10"/>
        <v/>
      </c>
      <c r="CL43" s="156"/>
      <c r="CM43" s="156"/>
      <c r="CN43" s="157"/>
      <c r="CO43" s="167" t="str">
        <f t="shared" si="21"/>
        <v/>
      </c>
      <c r="CP43" s="171"/>
      <c r="CQ43" s="172" t="str">
        <f t="shared" si="22"/>
        <v/>
      </c>
      <c r="CR43" s="156"/>
      <c r="CS43" s="156"/>
      <c r="CT43" s="173"/>
      <c r="CU43" s="152"/>
      <c r="CV43" s="156"/>
      <c r="CW43" s="152"/>
      <c r="CX43" s="156"/>
      <c r="CY43" s="173"/>
      <c r="CZ43" s="164" t="str">
        <f t="shared" si="13"/>
        <v/>
      </c>
      <c r="DA43" s="152"/>
      <c r="DB43" s="164" t="str">
        <f t="shared" si="14"/>
        <v/>
      </c>
      <c r="DC43" s="152"/>
      <c r="DD43" s="152"/>
      <c r="DE43" s="164" t="str">
        <f t="shared" si="15"/>
        <v/>
      </c>
      <c r="DF43" s="157"/>
      <c r="DG43" s="164" t="str">
        <f t="shared" si="16"/>
        <v/>
      </c>
      <c r="DH43" s="157"/>
      <c r="DI43" s="172" t="str">
        <f t="shared" si="17"/>
        <v/>
      </c>
      <c r="DJ43" s="152"/>
      <c r="DK43" s="152"/>
      <c r="DL43" s="152"/>
      <c r="DM43" s="174"/>
    </row>
    <row r="44" spans="1:117">
      <c r="A44" s="156"/>
      <c r="B44" s="157"/>
      <c r="C44" s="156"/>
      <c r="D44" s="157"/>
      <c r="E44" s="158" t="str">
        <f t="shared" si="0"/>
        <v/>
      </c>
      <c r="F44" s="156"/>
      <c r="G44" s="156"/>
      <c r="H44" s="156"/>
      <c r="I44" s="157"/>
      <c r="J44" s="157"/>
      <c r="K44" s="157"/>
      <c r="L44" s="157"/>
      <c r="M44" s="159"/>
      <c r="N44" s="160"/>
      <c r="O44" s="160"/>
      <c r="P44" s="161"/>
      <c r="Q44" s="161"/>
      <c r="R44" s="161"/>
      <c r="S44" s="161"/>
      <c r="T44" s="157"/>
      <c r="U44" s="162" t="str">
        <f>IF(ISBLANK(T44),"",INDEX(Ma_PA,MATCH(T44,'Phương án'!$C$3:C70,0)))</f>
        <v/>
      </c>
      <c r="V44" s="157"/>
      <c r="W44" s="157"/>
      <c r="X44" s="157"/>
      <c r="Y44" s="157"/>
      <c r="Z44" s="156"/>
      <c r="AA44" s="163"/>
      <c r="AB44" s="156"/>
      <c r="AC44" s="156"/>
      <c r="AD44" s="156"/>
      <c r="AE44" s="156"/>
      <c r="AF44" s="156"/>
      <c r="AG44" s="157"/>
      <c r="AH44" s="156"/>
      <c r="AI44" s="156"/>
      <c r="AJ44" s="157"/>
      <c r="AK44" s="157"/>
      <c r="AL44" s="156"/>
      <c r="AM44" s="156"/>
      <c r="AN44" s="156"/>
      <c r="AO44" s="156"/>
      <c r="AP44" s="156"/>
      <c r="AQ44" s="156"/>
      <c r="AR44" s="156"/>
      <c r="AS44" s="157"/>
      <c r="AT44" s="164" t="str">
        <f t="shared" si="1"/>
        <v/>
      </c>
      <c r="AU44" s="156"/>
      <c r="AV44" s="164" t="str">
        <f t="shared" si="2"/>
        <v/>
      </c>
      <c r="AW44" s="156"/>
      <c r="AX44" s="165" t="str" cm="1">
        <f t="array" ref="AX44">IFERROR(INDEX(Tinh!A:A,MATCH(TRIM(AW44),Tinh!B:B,0)),"")</f>
        <v/>
      </c>
      <c r="AY44" s="166"/>
      <c r="AZ44" s="165" t="str" cm="1">
        <f t="array" ref="AZ44">IFERROR(INDEX('Ngân Hàng'!B:B,MATCH(AY44,'Ngân Hàng'!C:C,0)),"")</f>
        <v/>
      </c>
      <c r="BA44" s="156"/>
      <c r="BB44" s="156"/>
      <c r="BC44" s="157"/>
      <c r="BD44" s="167" t="str">
        <f t="shared" si="3"/>
        <v/>
      </c>
      <c r="BE44" s="157"/>
      <c r="BF44" s="167" t="str">
        <f t="shared" si="18"/>
        <v/>
      </c>
      <c r="BG44" s="156"/>
      <c r="BH44" s="157"/>
      <c r="BI44" s="167" t="str">
        <f t="shared" si="4"/>
        <v/>
      </c>
      <c r="BJ44" s="157"/>
      <c r="BK44" s="167" t="str">
        <f t="shared" si="5"/>
        <v/>
      </c>
      <c r="BL44" s="157"/>
      <c r="BM44" s="156"/>
      <c r="BN44" s="169" t="str">
        <f t="shared" si="6"/>
        <v/>
      </c>
      <c r="BO44" s="157"/>
      <c r="BP44" s="164" t="str">
        <f t="array" ref="BP44">IF(ISBLANK(BO44),"",INDEX(mabenhvien,MATCH(BO44&amp;BN44,tenbenhvien&amp;matinhbenhvien,0)))</f>
        <v/>
      </c>
      <c r="BQ44" s="152"/>
      <c r="BR44" s="157"/>
      <c r="BS44" s="167" t="str">
        <f t="shared" si="19"/>
        <v/>
      </c>
      <c r="BT44" s="157"/>
      <c r="BU44" s="167" t="str">
        <f t="shared" si="20"/>
        <v/>
      </c>
      <c r="BV44" s="170"/>
      <c r="BW44" s="156"/>
      <c r="BX44" s="156"/>
      <c r="BY44" s="156"/>
      <c r="BZ44" s="156"/>
      <c r="CA44" s="156"/>
      <c r="CB44" s="156"/>
      <c r="CC44" s="157"/>
      <c r="CD44" s="157"/>
      <c r="CE44" s="156"/>
      <c r="CF44" s="156"/>
      <c r="CG44" s="156"/>
      <c r="CH44" s="157"/>
      <c r="CI44" s="167" t="str">
        <f t="shared" si="9"/>
        <v/>
      </c>
      <c r="CJ44" s="157"/>
      <c r="CK44" s="172" t="str">
        <f t="shared" si="10"/>
        <v/>
      </c>
      <c r="CL44" s="156"/>
      <c r="CM44" s="156"/>
      <c r="CN44" s="157"/>
      <c r="CO44" s="167" t="str">
        <f t="shared" si="21"/>
        <v/>
      </c>
      <c r="CP44" s="171"/>
      <c r="CQ44" s="172" t="str">
        <f t="shared" si="22"/>
        <v/>
      </c>
      <c r="CR44" s="156"/>
      <c r="CS44" s="156"/>
      <c r="CT44" s="173"/>
      <c r="CU44" s="152"/>
      <c r="CV44" s="156"/>
      <c r="CW44" s="152"/>
      <c r="CX44" s="156"/>
      <c r="CY44" s="173"/>
      <c r="CZ44" s="164" t="str">
        <f t="shared" si="13"/>
        <v/>
      </c>
      <c r="DA44" s="152"/>
      <c r="DB44" s="164" t="str">
        <f t="shared" si="14"/>
        <v/>
      </c>
      <c r="DC44" s="152"/>
      <c r="DD44" s="152"/>
      <c r="DE44" s="164" t="str">
        <f t="shared" si="15"/>
        <v/>
      </c>
      <c r="DF44" s="157"/>
      <c r="DG44" s="164" t="str">
        <f t="shared" si="16"/>
        <v/>
      </c>
      <c r="DH44" s="157"/>
      <c r="DI44" s="172" t="str">
        <f t="shared" si="17"/>
        <v/>
      </c>
      <c r="DJ44" s="152"/>
      <c r="DK44" s="152"/>
      <c r="DL44" s="152"/>
      <c r="DM44" s="174"/>
    </row>
    <row r="45" spans="1:117">
      <c r="A45" s="156"/>
      <c r="B45" s="157"/>
      <c r="C45" s="156"/>
      <c r="D45" s="157"/>
      <c r="E45" s="158" t="str">
        <f t="shared" si="0"/>
        <v/>
      </c>
      <c r="F45" s="156"/>
      <c r="G45" s="156"/>
      <c r="H45" s="156"/>
      <c r="I45" s="157"/>
      <c r="J45" s="157"/>
      <c r="K45" s="157"/>
      <c r="L45" s="157"/>
      <c r="M45" s="159"/>
      <c r="N45" s="160"/>
      <c r="O45" s="160"/>
      <c r="P45" s="161"/>
      <c r="Q45" s="161"/>
      <c r="R45" s="161"/>
      <c r="S45" s="161"/>
      <c r="T45" s="157"/>
      <c r="U45" s="162" t="str">
        <f>IF(ISBLANK(T45),"",INDEX(Ma_PA,MATCH(T45,'Phương án'!$C$3:C71,0)))</f>
        <v/>
      </c>
      <c r="V45" s="157"/>
      <c r="W45" s="157"/>
      <c r="X45" s="157"/>
      <c r="Y45" s="157"/>
      <c r="Z45" s="156"/>
      <c r="AA45" s="163"/>
      <c r="AB45" s="156"/>
      <c r="AC45" s="156"/>
      <c r="AD45" s="156"/>
      <c r="AE45" s="156"/>
      <c r="AF45" s="156"/>
      <c r="AG45" s="157"/>
      <c r="AH45" s="156"/>
      <c r="AI45" s="156"/>
      <c r="AJ45" s="157"/>
      <c r="AK45" s="157"/>
      <c r="AL45" s="156"/>
      <c r="AM45" s="156"/>
      <c r="AN45" s="156"/>
      <c r="AO45" s="156"/>
      <c r="AP45" s="156"/>
      <c r="AQ45" s="156"/>
      <c r="AR45" s="156"/>
      <c r="AS45" s="157"/>
      <c r="AT45" s="164" t="str">
        <f t="shared" si="1"/>
        <v/>
      </c>
      <c r="AU45" s="156"/>
      <c r="AV45" s="164" t="str">
        <f t="shared" si="2"/>
        <v/>
      </c>
      <c r="AW45" s="156"/>
      <c r="AX45" s="165" t="str" cm="1">
        <f t="array" ref="AX45">IFERROR(INDEX(Tinh!A:A,MATCH(TRIM(AW45),Tinh!B:B,0)),"")</f>
        <v/>
      </c>
      <c r="AY45" s="166"/>
      <c r="AZ45" s="165" t="str" cm="1">
        <f t="array" ref="AZ45">IFERROR(INDEX('Ngân Hàng'!B:B,MATCH(AY45,'Ngân Hàng'!C:C,0)),"")</f>
        <v/>
      </c>
      <c r="BA45" s="156"/>
      <c r="BB45" s="156"/>
      <c r="BC45" s="157"/>
      <c r="BD45" s="167" t="str">
        <f t="shared" si="3"/>
        <v/>
      </c>
      <c r="BE45" s="157"/>
      <c r="BF45" s="167" t="str">
        <f t="shared" si="18"/>
        <v/>
      </c>
      <c r="BG45" s="156"/>
      <c r="BH45" s="157"/>
      <c r="BI45" s="167" t="str">
        <f t="shared" si="4"/>
        <v/>
      </c>
      <c r="BJ45" s="157"/>
      <c r="BK45" s="167" t="str">
        <f t="shared" si="5"/>
        <v/>
      </c>
      <c r="BL45" s="157"/>
      <c r="BM45" s="156"/>
      <c r="BN45" s="169" t="str">
        <f t="shared" si="6"/>
        <v/>
      </c>
      <c r="BO45" s="157"/>
      <c r="BP45" s="164" t="str">
        <f t="array" ref="BP45">IF(ISBLANK(BO45),"",INDEX(mabenhvien,MATCH(BO45&amp;BN45,tenbenhvien&amp;matinhbenhvien,0)))</f>
        <v/>
      </c>
      <c r="BQ45" s="152"/>
      <c r="BR45" s="157"/>
      <c r="BS45" s="167" t="str">
        <f t="shared" si="19"/>
        <v/>
      </c>
      <c r="BT45" s="157"/>
      <c r="BU45" s="167" t="str">
        <f t="shared" si="20"/>
        <v/>
      </c>
      <c r="BV45" s="170"/>
      <c r="BW45" s="156"/>
      <c r="BX45" s="156"/>
      <c r="BY45" s="156"/>
      <c r="BZ45" s="156"/>
      <c r="CA45" s="156"/>
      <c r="CB45" s="156"/>
      <c r="CC45" s="157"/>
      <c r="CD45" s="157"/>
      <c r="CE45" s="156"/>
      <c r="CF45" s="156"/>
      <c r="CG45" s="156"/>
      <c r="CH45" s="157"/>
      <c r="CI45" s="167" t="str">
        <f t="shared" si="9"/>
        <v/>
      </c>
      <c r="CJ45" s="157"/>
      <c r="CK45" s="172" t="str">
        <f t="shared" si="10"/>
        <v/>
      </c>
      <c r="CL45" s="156"/>
      <c r="CM45" s="156"/>
      <c r="CN45" s="157"/>
      <c r="CO45" s="167" t="str">
        <f t="shared" si="21"/>
        <v/>
      </c>
      <c r="CP45" s="171"/>
      <c r="CQ45" s="172" t="str">
        <f t="shared" si="22"/>
        <v/>
      </c>
      <c r="CR45" s="156"/>
      <c r="CS45" s="156"/>
      <c r="CT45" s="173"/>
      <c r="CU45" s="152"/>
      <c r="CV45" s="156"/>
      <c r="CW45" s="152"/>
      <c r="CX45" s="156"/>
      <c r="CY45" s="173"/>
      <c r="CZ45" s="164" t="str">
        <f t="shared" si="13"/>
        <v/>
      </c>
      <c r="DA45" s="152"/>
      <c r="DB45" s="164" t="str">
        <f t="shared" si="14"/>
        <v/>
      </c>
      <c r="DC45" s="152"/>
      <c r="DD45" s="152"/>
      <c r="DE45" s="164" t="str">
        <f t="shared" si="15"/>
        <v/>
      </c>
      <c r="DF45" s="157"/>
      <c r="DG45" s="164" t="str">
        <f t="shared" si="16"/>
        <v/>
      </c>
      <c r="DH45" s="157"/>
      <c r="DI45" s="172" t="str">
        <f t="shared" si="17"/>
        <v/>
      </c>
      <c r="DJ45" s="152"/>
      <c r="DK45" s="152"/>
      <c r="DL45" s="152"/>
      <c r="DM45" s="174"/>
    </row>
    <row r="46" spans="1:117">
      <c r="A46" s="156"/>
      <c r="B46" s="157"/>
      <c r="C46" s="156"/>
      <c r="D46" s="157"/>
      <c r="E46" s="158" t="str">
        <f t="shared" si="0"/>
        <v/>
      </c>
      <c r="F46" s="156"/>
      <c r="G46" s="156"/>
      <c r="H46" s="156"/>
      <c r="I46" s="157"/>
      <c r="J46" s="157"/>
      <c r="K46" s="157"/>
      <c r="L46" s="157"/>
      <c r="M46" s="159"/>
      <c r="N46" s="160"/>
      <c r="O46" s="160"/>
      <c r="P46" s="161"/>
      <c r="Q46" s="161"/>
      <c r="R46" s="161"/>
      <c r="S46" s="161"/>
      <c r="T46" s="157"/>
      <c r="U46" s="162" t="str">
        <f>IF(ISBLANK(T46),"",INDEX(Ma_PA,MATCH(T46,'Phương án'!$C$3:C72,0)))</f>
        <v/>
      </c>
      <c r="V46" s="157"/>
      <c r="W46" s="157"/>
      <c r="X46" s="157"/>
      <c r="Y46" s="157"/>
      <c r="Z46" s="156"/>
      <c r="AA46" s="163"/>
      <c r="AB46" s="156"/>
      <c r="AC46" s="156"/>
      <c r="AD46" s="156"/>
      <c r="AE46" s="156"/>
      <c r="AF46" s="156"/>
      <c r="AG46" s="157"/>
      <c r="AH46" s="156"/>
      <c r="AI46" s="156"/>
      <c r="AJ46" s="157"/>
      <c r="AK46" s="157"/>
      <c r="AL46" s="156"/>
      <c r="AM46" s="156"/>
      <c r="AN46" s="156"/>
      <c r="AO46" s="156"/>
      <c r="AP46" s="156"/>
      <c r="AQ46" s="156"/>
      <c r="AR46" s="156"/>
      <c r="AS46" s="157"/>
      <c r="AT46" s="164" t="str">
        <f t="shared" si="1"/>
        <v/>
      </c>
      <c r="AU46" s="156"/>
      <c r="AV46" s="164" t="str">
        <f t="shared" si="2"/>
        <v/>
      </c>
      <c r="AW46" s="156"/>
      <c r="AX46" s="165" t="str" cm="1">
        <f t="array" ref="AX46">IFERROR(INDEX(Tinh!A:A,MATCH(TRIM(AW46),Tinh!B:B,0)),"")</f>
        <v/>
      </c>
      <c r="AY46" s="166"/>
      <c r="AZ46" s="165" t="str" cm="1">
        <f t="array" ref="AZ46">IFERROR(INDEX('Ngân Hàng'!B:B,MATCH(AY46,'Ngân Hàng'!C:C,0)),"")</f>
        <v/>
      </c>
      <c r="BA46" s="156"/>
      <c r="BB46" s="156"/>
      <c r="BC46" s="157"/>
      <c r="BD46" s="167" t="str">
        <f t="shared" si="3"/>
        <v/>
      </c>
      <c r="BE46" s="157"/>
      <c r="BF46" s="167" t="str">
        <f t="shared" si="18"/>
        <v/>
      </c>
      <c r="BG46" s="156"/>
      <c r="BH46" s="157"/>
      <c r="BI46" s="167" t="str">
        <f t="shared" si="4"/>
        <v/>
      </c>
      <c r="BJ46" s="157"/>
      <c r="BK46" s="167" t="str">
        <f t="shared" si="5"/>
        <v/>
      </c>
      <c r="BL46" s="157"/>
      <c r="BM46" s="156"/>
      <c r="BN46" s="169" t="str">
        <f t="shared" si="6"/>
        <v/>
      </c>
      <c r="BO46" s="157"/>
      <c r="BP46" s="164" t="str">
        <f t="array" ref="BP46">IF(ISBLANK(BO46),"",INDEX(mabenhvien,MATCH(BO46&amp;BN46,tenbenhvien&amp;matinhbenhvien,0)))</f>
        <v/>
      </c>
      <c r="BQ46" s="152"/>
      <c r="BR46" s="157"/>
      <c r="BS46" s="167" t="str">
        <f t="shared" si="19"/>
        <v/>
      </c>
      <c r="BT46" s="157"/>
      <c r="BU46" s="167" t="str">
        <f t="shared" si="20"/>
        <v/>
      </c>
      <c r="BV46" s="170"/>
      <c r="BW46" s="156"/>
      <c r="BX46" s="156"/>
      <c r="BY46" s="156"/>
      <c r="BZ46" s="156"/>
      <c r="CA46" s="156"/>
      <c r="CB46" s="156"/>
      <c r="CC46" s="157"/>
      <c r="CD46" s="157"/>
      <c r="CE46" s="156"/>
      <c r="CF46" s="156"/>
      <c r="CG46" s="156"/>
      <c r="CH46" s="157"/>
      <c r="CI46" s="167" t="str">
        <f t="shared" si="9"/>
        <v/>
      </c>
      <c r="CJ46" s="157"/>
      <c r="CK46" s="172" t="str">
        <f t="shared" si="10"/>
        <v/>
      </c>
      <c r="CL46" s="156"/>
      <c r="CM46" s="156"/>
      <c r="CN46" s="157"/>
      <c r="CO46" s="167" t="str">
        <f t="shared" si="21"/>
        <v/>
      </c>
      <c r="CP46" s="171"/>
      <c r="CQ46" s="172" t="str">
        <f t="shared" si="22"/>
        <v/>
      </c>
      <c r="CR46" s="156"/>
      <c r="CS46" s="156"/>
      <c r="CT46" s="173"/>
      <c r="CU46" s="152"/>
      <c r="CV46" s="156"/>
      <c r="CW46" s="152"/>
      <c r="CX46" s="156"/>
      <c r="CY46" s="173"/>
      <c r="CZ46" s="164" t="str">
        <f t="shared" si="13"/>
        <v/>
      </c>
      <c r="DA46" s="152"/>
      <c r="DB46" s="164" t="str">
        <f t="shared" si="14"/>
        <v/>
      </c>
      <c r="DC46" s="152"/>
      <c r="DD46" s="152"/>
      <c r="DE46" s="164" t="str">
        <f t="shared" si="15"/>
        <v/>
      </c>
      <c r="DF46" s="157"/>
      <c r="DG46" s="164" t="str">
        <f t="shared" si="16"/>
        <v/>
      </c>
      <c r="DH46" s="157"/>
      <c r="DI46" s="172" t="str">
        <f t="shared" si="17"/>
        <v/>
      </c>
      <c r="DJ46" s="152"/>
      <c r="DK46" s="152"/>
      <c r="DL46" s="152"/>
      <c r="DM46" s="174"/>
    </row>
    <row r="47" spans="1:117">
      <c r="A47" s="156"/>
      <c r="B47" s="157"/>
      <c r="C47" s="156"/>
      <c r="D47" s="157"/>
      <c r="E47" s="158" t="str">
        <f t="shared" si="0"/>
        <v/>
      </c>
      <c r="F47" s="156"/>
      <c r="G47" s="156"/>
      <c r="H47" s="156"/>
      <c r="I47" s="157"/>
      <c r="J47" s="157"/>
      <c r="K47" s="157"/>
      <c r="L47" s="157"/>
      <c r="M47" s="159"/>
      <c r="N47" s="160"/>
      <c r="O47" s="160"/>
      <c r="P47" s="161"/>
      <c r="Q47" s="161"/>
      <c r="R47" s="161"/>
      <c r="S47" s="161"/>
      <c r="T47" s="157"/>
      <c r="U47" s="162" t="str">
        <f>IF(ISBLANK(T47),"",INDEX(Ma_PA,MATCH(T47,'Phương án'!$C$3:C73,0)))</f>
        <v/>
      </c>
      <c r="V47" s="157"/>
      <c r="W47" s="157"/>
      <c r="X47" s="157"/>
      <c r="Y47" s="157"/>
      <c r="Z47" s="156"/>
      <c r="AA47" s="163"/>
      <c r="AB47" s="156"/>
      <c r="AC47" s="156"/>
      <c r="AD47" s="156"/>
      <c r="AE47" s="156"/>
      <c r="AF47" s="156"/>
      <c r="AG47" s="157"/>
      <c r="AH47" s="156"/>
      <c r="AI47" s="156"/>
      <c r="AJ47" s="157"/>
      <c r="AK47" s="157"/>
      <c r="AL47" s="156"/>
      <c r="AM47" s="156"/>
      <c r="AN47" s="156"/>
      <c r="AO47" s="156"/>
      <c r="AP47" s="156"/>
      <c r="AQ47" s="156"/>
      <c r="AR47" s="156"/>
      <c r="AS47" s="157"/>
      <c r="AT47" s="164" t="str">
        <f t="shared" si="1"/>
        <v/>
      </c>
      <c r="AU47" s="156"/>
      <c r="AV47" s="164" t="str">
        <f t="shared" si="2"/>
        <v/>
      </c>
      <c r="AW47" s="156"/>
      <c r="AX47" s="165" t="str" cm="1">
        <f t="array" ref="AX47">IFERROR(INDEX(Tinh!A:A,MATCH(TRIM(AW47),Tinh!B:B,0)),"")</f>
        <v/>
      </c>
      <c r="AY47" s="166"/>
      <c r="AZ47" s="165" t="str" cm="1">
        <f t="array" ref="AZ47">IFERROR(INDEX('Ngân Hàng'!B:B,MATCH(AY47,'Ngân Hàng'!C:C,0)),"")</f>
        <v/>
      </c>
      <c r="BA47" s="156"/>
      <c r="BB47" s="156"/>
      <c r="BC47" s="157"/>
      <c r="BD47" s="167" t="str">
        <f t="shared" si="3"/>
        <v/>
      </c>
      <c r="BE47" s="157"/>
      <c r="BF47" s="167" t="str">
        <f t="shared" si="18"/>
        <v/>
      </c>
      <c r="BG47" s="156"/>
      <c r="BH47" s="157"/>
      <c r="BI47" s="167" t="str">
        <f t="shared" si="4"/>
        <v/>
      </c>
      <c r="BJ47" s="157"/>
      <c r="BK47" s="167" t="str">
        <f t="shared" si="5"/>
        <v/>
      </c>
      <c r="BL47" s="157"/>
      <c r="BM47" s="156"/>
      <c r="BN47" s="169" t="str">
        <f t="shared" si="6"/>
        <v/>
      </c>
      <c r="BO47" s="157"/>
      <c r="BP47" s="164" t="str">
        <f t="array" ref="BP47">IF(ISBLANK(BO47),"",INDEX(mabenhvien,MATCH(BO47&amp;BN47,tenbenhvien&amp;matinhbenhvien,0)))</f>
        <v/>
      </c>
      <c r="BQ47" s="152"/>
      <c r="BR47" s="157"/>
      <c r="BS47" s="167" t="str">
        <f t="shared" si="19"/>
        <v/>
      </c>
      <c r="BT47" s="157"/>
      <c r="BU47" s="167" t="str">
        <f t="shared" si="20"/>
        <v/>
      </c>
      <c r="BV47" s="170"/>
      <c r="BW47" s="156"/>
      <c r="BX47" s="156"/>
      <c r="BY47" s="156"/>
      <c r="BZ47" s="156"/>
      <c r="CA47" s="156"/>
      <c r="CB47" s="156"/>
      <c r="CC47" s="157"/>
      <c r="CD47" s="157"/>
      <c r="CE47" s="156"/>
      <c r="CF47" s="156"/>
      <c r="CG47" s="156"/>
      <c r="CH47" s="157"/>
      <c r="CI47" s="167" t="str">
        <f t="shared" si="9"/>
        <v/>
      </c>
      <c r="CJ47" s="157"/>
      <c r="CK47" s="172" t="str">
        <f t="shared" si="10"/>
        <v/>
      </c>
      <c r="CL47" s="156"/>
      <c r="CM47" s="156"/>
      <c r="CN47" s="157"/>
      <c r="CO47" s="167" t="str">
        <f t="shared" si="21"/>
        <v/>
      </c>
      <c r="CP47" s="171"/>
      <c r="CQ47" s="172" t="str">
        <f t="shared" si="22"/>
        <v/>
      </c>
      <c r="CR47" s="156"/>
      <c r="CS47" s="156"/>
      <c r="CT47" s="173"/>
      <c r="CU47" s="152"/>
      <c r="CV47" s="156"/>
      <c r="CW47" s="152"/>
      <c r="CX47" s="156"/>
      <c r="CY47" s="173"/>
      <c r="CZ47" s="164" t="str">
        <f t="shared" si="13"/>
        <v/>
      </c>
      <c r="DA47" s="152"/>
      <c r="DB47" s="164" t="str">
        <f t="shared" si="14"/>
        <v/>
      </c>
      <c r="DC47" s="152"/>
      <c r="DD47" s="152"/>
      <c r="DE47" s="164" t="str">
        <f t="shared" si="15"/>
        <v/>
      </c>
      <c r="DF47" s="157"/>
      <c r="DG47" s="164" t="str">
        <f t="shared" si="16"/>
        <v/>
      </c>
      <c r="DH47" s="157"/>
      <c r="DI47" s="172" t="str">
        <f t="shared" si="17"/>
        <v/>
      </c>
      <c r="DJ47" s="152"/>
      <c r="DK47" s="152"/>
      <c r="DL47" s="152"/>
      <c r="DM47" s="174"/>
    </row>
    <row r="48" spans="1:117">
      <c r="A48" s="156"/>
      <c r="B48" s="157"/>
      <c r="C48" s="156"/>
      <c r="D48" s="157"/>
      <c r="E48" s="158" t="str">
        <f t="shared" si="0"/>
        <v/>
      </c>
      <c r="F48" s="156"/>
      <c r="G48" s="156"/>
      <c r="H48" s="156"/>
      <c r="I48" s="157"/>
      <c r="J48" s="157"/>
      <c r="K48" s="157"/>
      <c r="L48" s="157"/>
      <c r="M48" s="159"/>
      <c r="N48" s="160"/>
      <c r="O48" s="160"/>
      <c r="P48" s="161"/>
      <c r="Q48" s="161"/>
      <c r="R48" s="161"/>
      <c r="S48" s="161"/>
      <c r="T48" s="157"/>
      <c r="U48" s="162" t="str">
        <f>IF(ISBLANK(T48),"",INDEX(Ma_PA,MATCH(T48,'Phương án'!$C$3:C74,0)))</f>
        <v/>
      </c>
      <c r="V48" s="157"/>
      <c r="W48" s="157"/>
      <c r="X48" s="157"/>
      <c r="Y48" s="157"/>
      <c r="Z48" s="156"/>
      <c r="AA48" s="163"/>
      <c r="AB48" s="156"/>
      <c r="AC48" s="156"/>
      <c r="AD48" s="156"/>
      <c r="AE48" s="156"/>
      <c r="AF48" s="156"/>
      <c r="AG48" s="157"/>
      <c r="AH48" s="156"/>
      <c r="AI48" s="156"/>
      <c r="AJ48" s="157"/>
      <c r="AK48" s="157"/>
      <c r="AL48" s="156"/>
      <c r="AM48" s="156"/>
      <c r="AN48" s="156"/>
      <c r="AO48" s="156"/>
      <c r="AP48" s="156"/>
      <c r="AQ48" s="156"/>
      <c r="AR48" s="156"/>
      <c r="AS48" s="157"/>
      <c r="AT48" s="164" t="str">
        <f t="shared" si="1"/>
        <v/>
      </c>
      <c r="AU48" s="156"/>
      <c r="AV48" s="164" t="str">
        <f t="shared" si="2"/>
        <v/>
      </c>
      <c r="AW48" s="156"/>
      <c r="AX48" s="165" t="str" cm="1">
        <f t="array" ref="AX48">IFERROR(INDEX(Tinh!A:A,MATCH(TRIM(AW48),Tinh!B:B,0)),"")</f>
        <v/>
      </c>
      <c r="AY48" s="166"/>
      <c r="AZ48" s="165" t="str" cm="1">
        <f t="array" ref="AZ48">IFERROR(INDEX('Ngân Hàng'!B:B,MATCH(AY48,'Ngân Hàng'!C:C,0)),"")</f>
        <v/>
      </c>
      <c r="BA48" s="156"/>
      <c r="BB48" s="156"/>
      <c r="BC48" s="157"/>
      <c r="BD48" s="167" t="str">
        <f t="shared" si="3"/>
        <v/>
      </c>
      <c r="BE48" s="157"/>
      <c r="BF48" s="167" t="str">
        <f t="shared" si="18"/>
        <v/>
      </c>
      <c r="BG48" s="156"/>
      <c r="BH48" s="157"/>
      <c r="BI48" s="167" t="str">
        <f t="shared" si="4"/>
        <v/>
      </c>
      <c r="BJ48" s="157"/>
      <c r="BK48" s="167" t="str">
        <f t="shared" si="5"/>
        <v/>
      </c>
      <c r="BL48" s="157"/>
      <c r="BM48" s="156"/>
      <c r="BN48" s="169" t="str">
        <f t="shared" si="6"/>
        <v/>
      </c>
      <c r="BO48" s="157"/>
      <c r="BP48" s="164" t="str">
        <f t="array" ref="BP48">IF(ISBLANK(BO48),"",INDEX(mabenhvien,MATCH(BO48&amp;BN48,tenbenhvien&amp;matinhbenhvien,0)))</f>
        <v/>
      </c>
      <c r="BQ48" s="152"/>
      <c r="BR48" s="157"/>
      <c r="BS48" s="167" t="str">
        <f t="shared" si="19"/>
        <v/>
      </c>
      <c r="BT48" s="157"/>
      <c r="BU48" s="167" t="str">
        <f t="shared" si="20"/>
        <v/>
      </c>
      <c r="BV48" s="170"/>
      <c r="BW48" s="156"/>
      <c r="BX48" s="156"/>
      <c r="BY48" s="156"/>
      <c r="BZ48" s="156"/>
      <c r="CA48" s="156"/>
      <c r="CB48" s="156"/>
      <c r="CC48" s="157"/>
      <c r="CD48" s="157"/>
      <c r="CE48" s="156"/>
      <c r="CF48" s="156"/>
      <c r="CG48" s="156"/>
      <c r="CH48" s="157"/>
      <c r="CI48" s="167" t="str">
        <f t="shared" si="9"/>
        <v/>
      </c>
      <c r="CJ48" s="157"/>
      <c r="CK48" s="172" t="str">
        <f t="shared" si="10"/>
        <v/>
      </c>
      <c r="CL48" s="156"/>
      <c r="CM48" s="156"/>
      <c r="CN48" s="157"/>
      <c r="CO48" s="167" t="str">
        <f t="shared" si="21"/>
        <v/>
      </c>
      <c r="CP48" s="171"/>
      <c r="CQ48" s="172" t="str">
        <f t="shared" si="22"/>
        <v/>
      </c>
      <c r="CR48" s="156"/>
      <c r="CS48" s="156"/>
      <c r="CT48" s="173"/>
      <c r="CU48" s="152"/>
      <c r="CV48" s="156"/>
      <c r="CW48" s="152"/>
      <c r="CX48" s="156"/>
      <c r="CY48" s="173"/>
      <c r="CZ48" s="164" t="str">
        <f t="shared" si="13"/>
        <v/>
      </c>
      <c r="DA48" s="152"/>
      <c r="DB48" s="164" t="str">
        <f t="shared" si="14"/>
        <v/>
      </c>
      <c r="DC48" s="152"/>
      <c r="DD48" s="152"/>
      <c r="DE48" s="164" t="str">
        <f t="shared" si="15"/>
        <v/>
      </c>
      <c r="DF48" s="157"/>
      <c r="DG48" s="164" t="str">
        <f t="shared" si="16"/>
        <v/>
      </c>
      <c r="DH48" s="157"/>
      <c r="DI48" s="172" t="str">
        <f t="shared" si="17"/>
        <v/>
      </c>
      <c r="DJ48" s="152"/>
      <c r="DK48" s="152"/>
      <c r="DL48" s="152"/>
      <c r="DM48" s="174"/>
    </row>
    <row r="49" spans="1:117">
      <c r="A49" s="156"/>
      <c r="B49" s="157"/>
      <c r="C49" s="156"/>
      <c r="D49" s="157"/>
      <c r="E49" s="158" t="str">
        <f t="shared" si="0"/>
        <v/>
      </c>
      <c r="F49" s="156"/>
      <c r="G49" s="156"/>
      <c r="H49" s="156"/>
      <c r="I49" s="157"/>
      <c r="J49" s="157"/>
      <c r="K49" s="157"/>
      <c r="L49" s="157"/>
      <c r="M49" s="159"/>
      <c r="N49" s="160"/>
      <c r="O49" s="160"/>
      <c r="P49" s="161"/>
      <c r="Q49" s="161"/>
      <c r="R49" s="161"/>
      <c r="S49" s="161"/>
      <c r="T49" s="157"/>
      <c r="U49" s="162" t="str">
        <f>IF(ISBLANK(T49),"",INDEX(Ma_PA,MATCH(T49,'Phương án'!$C$3:C75,0)))</f>
        <v/>
      </c>
      <c r="V49" s="157"/>
      <c r="W49" s="157"/>
      <c r="X49" s="157"/>
      <c r="Y49" s="157"/>
      <c r="Z49" s="156"/>
      <c r="AA49" s="163"/>
      <c r="AB49" s="156"/>
      <c r="AC49" s="156"/>
      <c r="AD49" s="156"/>
      <c r="AE49" s="156"/>
      <c r="AF49" s="156"/>
      <c r="AG49" s="157"/>
      <c r="AH49" s="156"/>
      <c r="AI49" s="156"/>
      <c r="AJ49" s="157"/>
      <c r="AK49" s="157"/>
      <c r="AL49" s="156"/>
      <c r="AM49" s="156"/>
      <c r="AN49" s="156"/>
      <c r="AO49" s="156"/>
      <c r="AP49" s="156"/>
      <c r="AQ49" s="156"/>
      <c r="AR49" s="156"/>
      <c r="AS49" s="157"/>
      <c r="AT49" s="164" t="str">
        <f t="shared" si="1"/>
        <v/>
      </c>
      <c r="AU49" s="156"/>
      <c r="AV49" s="164" t="str">
        <f t="shared" si="2"/>
        <v/>
      </c>
      <c r="AW49" s="156"/>
      <c r="AX49" s="165" t="str" cm="1">
        <f t="array" ref="AX49">IFERROR(INDEX(Tinh!A:A,MATCH(TRIM(AW49),Tinh!B:B,0)),"")</f>
        <v/>
      </c>
      <c r="AY49" s="166"/>
      <c r="AZ49" s="165" t="str" cm="1">
        <f t="array" ref="AZ49">IFERROR(INDEX('Ngân Hàng'!B:B,MATCH(AY49,'Ngân Hàng'!C:C,0)),"")</f>
        <v/>
      </c>
      <c r="BA49" s="156"/>
      <c r="BB49" s="156"/>
      <c r="BC49" s="157"/>
      <c r="BD49" s="167" t="str">
        <f t="shared" si="3"/>
        <v/>
      </c>
      <c r="BE49" s="157"/>
      <c r="BF49" s="167" t="str">
        <f t="shared" si="18"/>
        <v/>
      </c>
      <c r="BG49" s="156"/>
      <c r="BH49" s="157"/>
      <c r="BI49" s="167" t="str">
        <f t="shared" si="4"/>
        <v/>
      </c>
      <c r="BJ49" s="157"/>
      <c r="BK49" s="167" t="str">
        <f t="shared" si="5"/>
        <v/>
      </c>
      <c r="BL49" s="157"/>
      <c r="BM49" s="156"/>
      <c r="BN49" s="169" t="str">
        <f t="shared" si="6"/>
        <v/>
      </c>
      <c r="BO49" s="157"/>
      <c r="BP49" s="164" t="str">
        <f t="array" ref="BP49">IF(ISBLANK(BO49),"",INDEX(mabenhvien,MATCH(BO49&amp;BN49,tenbenhvien&amp;matinhbenhvien,0)))</f>
        <v/>
      </c>
      <c r="BQ49" s="152"/>
      <c r="BR49" s="157"/>
      <c r="BS49" s="167" t="str">
        <f t="shared" si="19"/>
        <v/>
      </c>
      <c r="BT49" s="157"/>
      <c r="BU49" s="167" t="str">
        <f t="shared" si="20"/>
        <v/>
      </c>
      <c r="BV49" s="170"/>
      <c r="BW49" s="156"/>
      <c r="BX49" s="156"/>
      <c r="BY49" s="156"/>
      <c r="BZ49" s="156"/>
      <c r="CA49" s="156"/>
      <c r="CB49" s="156"/>
      <c r="CC49" s="157"/>
      <c r="CD49" s="157"/>
      <c r="CE49" s="156"/>
      <c r="CF49" s="156"/>
      <c r="CG49" s="156"/>
      <c r="CH49" s="157"/>
      <c r="CI49" s="167" t="str">
        <f t="shared" si="9"/>
        <v/>
      </c>
      <c r="CJ49" s="157"/>
      <c r="CK49" s="172" t="str">
        <f t="shared" si="10"/>
        <v/>
      </c>
      <c r="CL49" s="156"/>
      <c r="CM49" s="156"/>
      <c r="CN49" s="157"/>
      <c r="CO49" s="167" t="str">
        <f t="shared" si="21"/>
        <v/>
      </c>
      <c r="CP49" s="171"/>
      <c r="CQ49" s="172" t="str">
        <f t="shared" si="22"/>
        <v/>
      </c>
      <c r="CR49" s="156"/>
      <c r="CS49" s="156"/>
      <c r="CT49" s="173"/>
      <c r="CU49" s="152"/>
      <c r="CV49" s="156"/>
      <c r="CW49" s="152"/>
      <c r="CX49" s="156"/>
      <c r="CY49" s="173"/>
      <c r="CZ49" s="164" t="str">
        <f t="shared" si="13"/>
        <v/>
      </c>
      <c r="DA49" s="152"/>
      <c r="DB49" s="164" t="str">
        <f t="shared" si="14"/>
        <v/>
      </c>
      <c r="DC49" s="152"/>
      <c r="DD49" s="152"/>
      <c r="DE49" s="164" t="str">
        <f t="shared" si="15"/>
        <v/>
      </c>
      <c r="DF49" s="157"/>
      <c r="DG49" s="164" t="str">
        <f t="shared" si="16"/>
        <v/>
      </c>
      <c r="DH49" s="157"/>
      <c r="DI49" s="172" t="str">
        <f t="shared" si="17"/>
        <v/>
      </c>
      <c r="DJ49" s="152"/>
      <c r="DK49" s="152"/>
      <c r="DL49" s="152"/>
      <c r="DM49" s="174"/>
    </row>
    <row r="50" spans="1:117">
      <c r="A50" s="156"/>
      <c r="B50" s="157"/>
      <c r="C50" s="156"/>
      <c r="D50" s="157"/>
      <c r="E50" s="158" t="str">
        <f t="shared" si="0"/>
        <v/>
      </c>
      <c r="F50" s="156"/>
      <c r="G50" s="156"/>
      <c r="H50" s="156"/>
      <c r="I50" s="157"/>
      <c r="J50" s="157"/>
      <c r="K50" s="157"/>
      <c r="L50" s="157"/>
      <c r="M50" s="159"/>
      <c r="N50" s="160"/>
      <c r="O50" s="160"/>
      <c r="P50" s="161"/>
      <c r="Q50" s="161"/>
      <c r="R50" s="161"/>
      <c r="S50" s="161"/>
      <c r="T50" s="157"/>
      <c r="U50" s="162" t="str">
        <f>IF(ISBLANK(T50),"",INDEX(Ma_PA,MATCH(T50,'Phương án'!$C$3:C76,0)))</f>
        <v/>
      </c>
      <c r="V50" s="157"/>
      <c r="W50" s="157"/>
      <c r="X50" s="157"/>
      <c r="Y50" s="157"/>
      <c r="Z50" s="156"/>
      <c r="AA50" s="163"/>
      <c r="AB50" s="156"/>
      <c r="AC50" s="156"/>
      <c r="AD50" s="156"/>
      <c r="AE50" s="156"/>
      <c r="AF50" s="156"/>
      <c r="AG50" s="157"/>
      <c r="AH50" s="156"/>
      <c r="AI50" s="156"/>
      <c r="AJ50" s="157"/>
      <c r="AK50" s="157"/>
      <c r="AL50" s="156"/>
      <c r="AM50" s="156"/>
      <c r="AN50" s="156"/>
      <c r="AO50" s="156"/>
      <c r="AP50" s="156"/>
      <c r="AQ50" s="156"/>
      <c r="AR50" s="156"/>
      <c r="AS50" s="157"/>
      <c r="AT50" s="164" t="str">
        <f t="shared" si="1"/>
        <v/>
      </c>
      <c r="AU50" s="156"/>
      <c r="AV50" s="164" t="str">
        <f t="shared" si="2"/>
        <v/>
      </c>
      <c r="AW50" s="156"/>
      <c r="AX50" s="165" t="str" cm="1">
        <f t="array" ref="AX50">IFERROR(INDEX(Tinh!A:A,MATCH(TRIM(AW50),Tinh!B:B,0)),"")</f>
        <v/>
      </c>
      <c r="AY50" s="166"/>
      <c r="AZ50" s="165" t="str" cm="1">
        <f t="array" ref="AZ50">IFERROR(INDEX('Ngân Hàng'!B:B,MATCH(AY50,'Ngân Hàng'!C:C,0)),"")</f>
        <v/>
      </c>
      <c r="BA50" s="156"/>
      <c r="BB50" s="156"/>
      <c r="BC50" s="157"/>
      <c r="BD50" s="167" t="str">
        <f t="shared" si="3"/>
        <v/>
      </c>
      <c r="BE50" s="157"/>
      <c r="BF50" s="167" t="str">
        <f t="shared" si="18"/>
        <v/>
      </c>
      <c r="BG50" s="156"/>
      <c r="BH50" s="157"/>
      <c r="BI50" s="167" t="str">
        <f t="shared" si="4"/>
        <v/>
      </c>
      <c r="BJ50" s="157"/>
      <c r="BK50" s="167" t="str">
        <f t="shared" si="5"/>
        <v/>
      </c>
      <c r="BL50" s="157"/>
      <c r="BM50" s="156"/>
      <c r="BN50" s="169" t="str">
        <f t="shared" si="6"/>
        <v/>
      </c>
      <c r="BO50" s="157"/>
      <c r="BP50" s="164" t="str">
        <f t="array" ref="BP50">IF(ISBLANK(BO50),"",INDEX(mabenhvien,MATCH(BO50&amp;BN50,tenbenhvien&amp;matinhbenhvien,0)))</f>
        <v/>
      </c>
      <c r="BQ50" s="152"/>
      <c r="BR50" s="157"/>
      <c r="BS50" s="167" t="str">
        <f t="shared" si="19"/>
        <v/>
      </c>
      <c r="BT50" s="157"/>
      <c r="BU50" s="167" t="str">
        <f t="shared" si="20"/>
        <v/>
      </c>
      <c r="BV50" s="170"/>
      <c r="BW50" s="156"/>
      <c r="BX50" s="156"/>
      <c r="BY50" s="156"/>
      <c r="BZ50" s="156"/>
      <c r="CA50" s="156"/>
      <c r="CB50" s="156"/>
      <c r="CC50" s="157"/>
      <c r="CD50" s="157"/>
      <c r="CE50" s="156"/>
      <c r="CF50" s="156"/>
      <c r="CG50" s="156"/>
      <c r="CH50" s="157"/>
      <c r="CI50" s="167" t="str">
        <f t="shared" si="9"/>
        <v/>
      </c>
      <c r="CJ50" s="157"/>
      <c r="CK50" s="172" t="str">
        <f t="shared" si="10"/>
        <v/>
      </c>
      <c r="CL50" s="156"/>
      <c r="CM50" s="156"/>
      <c r="CN50" s="157"/>
      <c r="CO50" s="167" t="str">
        <f t="shared" si="21"/>
        <v/>
      </c>
      <c r="CP50" s="171"/>
      <c r="CQ50" s="172" t="str">
        <f t="shared" si="22"/>
        <v/>
      </c>
      <c r="CR50" s="156"/>
      <c r="CS50" s="156"/>
      <c r="CT50" s="173"/>
      <c r="CU50" s="152"/>
      <c r="CV50" s="156"/>
      <c r="CW50" s="152"/>
      <c r="CX50" s="156"/>
      <c r="CY50" s="173"/>
      <c r="CZ50" s="164" t="str">
        <f t="shared" si="13"/>
        <v/>
      </c>
      <c r="DA50" s="152"/>
      <c r="DB50" s="164" t="str">
        <f t="shared" si="14"/>
        <v/>
      </c>
      <c r="DC50" s="152"/>
      <c r="DD50" s="152"/>
      <c r="DE50" s="164" t="str">
        <f t="shared" si="15"/>
        <v/>
      </c>
      <c r="DF50" s="157"/>
      <c r="DG50" s="164" t="str">
        <f t="shared" si="16"/>
        <v/>
      </c>
      <c r="DH50" s="157"/>
      <c r="DI50" s="172" t="str">
        <f t="shared" si="17"/>
        <v/>
      </c>
      <c r="DJ50" s="152"/>
      <c r="DK50" s="152"/>
      <c r="DL50" s="152"/>
      <c r="DM50" s="174"/>
    </row>
    <row r="51" spans="1:117">
      <c r="A51" s="156"/>
      <c r="B51" s="157"/>
      <c r="C51" s="156"/>
      <c r="D51" s="157"/>
      <c r="E51" s="158" t="str">
        <f t="shared" si="0"/>
        <v/>
      </c>
      <c r="F51" s="156"/>
      <c r="G51" s="156"/>
      <c r="H51" s="156"/>
      <c r="I51" s="157"/>
      <c r="J51" s="157"/>
      <c r="K51" s="157"/>
      <c r="L51" s="157"/>
      <c r="M51" s="159"/>
      <c r="N51" s="160"/>
      <c r="O51" s="160"/>
      <c r="P51" s="161"/>
      <c r="Q51" s="161"/>
      <c r="R51" s="161"/>
      <c r="S51" s="161"/>
      <c r="T51" s="157"/>
      <c r="U51" s="162" t="str">
        <f>IF(ISBLANK(T51),"",INDEX(Ma_PA,MATCH(T51,'Phương án'!$C$3:C77,0)))</f>
        <v/>
      </c>
      <c r="V51" s="157"/>
      <c r="W51" s="157"/>
      <c r="X51" s="157"/>
      <c r="Y51" s="157"/>
      <c r="Z51" s="156"/>
      <c r="AA51" s="163"/>
      <c r="AB51" s="156"/>
      <c r="AC51" s="156"/>
      <c r="AD51" s="156"/>
      <c r="AE51" s="156"/>
      <c r="AF51" s="156"/>
      <c r="AG51" s="157"/>
      <c r="AH51" s="156"/>
      <c r="AI51" s="156"/>
      <c r="AJ51" s="157"/>
      <c r="AK51" s="157"/>
      <c r="AL51" s="156"/>
      <c r="AM51" s="156"/>
      <c r="AN51" s="156"/>
      <c r="AO51" s="156"/>
      <c r="AP51" s="156"/>
      <c r="AQ51" s="156"/>
      <c r="AR51" s="156"/>
      <c r="AS51" s="157"/>
      <c r="AT51" s="164" t="str">
        <f t="shared" si="1"/>
        <v/>
      </c>
      <c r="AU51" s="156"/>
      <c r="AV51" s="164" t="str">
        <f t="shared" si="2"/>
        <v/>
      </c>
      <c r="AW51" s="156"/>
      <c r="AX51" s="165" t="str" cm="1">
        <f t="array" ref="AX51">IFERROR(INDEX(Tinh!A:A,MATCH(TRIM(AW51),Tinh!B:B,0)),"")</f>
        <v/>
      </c>
      <c r="AY51" s="166"/>
      <c r="AZ51" s="165" t="str" cm="1">
        <f t="array" ref="AZ51">IFERROR(INDEX('Ngân Hàng'!B:B,MATCH(AY51,'Ngân Hàng'!C:C,0)),"")</f>
        <v/>
      </c>
      <c r="BA51" s="156"/>
      <c r="BB51" s="156"/>
      <c r="BC51" s="157"/>
      <c r="BD51" s="167" t="str">
        <f t="shared" si="3"/>
        <v/>
      </c>
      <c r="BE51" s="157"/>
      <c r="BF51" s="167" t="str">
        <f t="shared" si="18"/>
        <v/>
      </c>
      <c r="BG51" s="156"/>
      <c r="BH51" s="157"/>
      <c r="BI51" s="167" t="str">
        <f t="shared" si="4"/>
        <v/>
      </c>
      <c r="BJ51" s="157"/>
      <c r="BK51" s="167" t="str">
        <f t="shared" si="5"/>
        <v/>
      </c>
      <c r="BL51" s="157"/>
      <c r="BM51" s="156"/>
      <c r="BN51" s="169" t="str">
        <f t="shared" si="6"/>
        <v/>
      </c>
      <c r="BO51" s="157"/>
      <c r="BP51" s="164" t="str">
        <f t="array" ref="BP51">IF(ISBLANK(BO51),"",INDEX(mabenhvien,MATCH(BO51&amp;BN51,tenbenhvien&amp;matinhbenhvien,0)))</f>
        <v/>
      </c>
      <c r="BQ51" s="152"/>
      <c r="BR51" s="157"/>
      <c r="BS51" s="167" t="str">
        <f t="shared" si="19"/>
        <v/>
      </c>
      <c r="BT51" s="157"/>
      <c r="BU51" s="167" t="str">
        <f t="shared" si="20"/>
        <v/>
      </c>
      <c r="BV51" s="170"/>
      <c r="BW51" s="156"/>
      <c r="BX51" s="156"/>
      <c r="BY51" s="156"/>
      <c r="BZ51" s="156"/>
      <c r="CA51" s="156"/>
      <c r="CB51" s="156"/>
      <c r="CC51" s="157"/>
      <c r="CD51" s="157"/>
      <c r="CE51" s="156"/>
      <c r="CF51" s="156"/>
      <c r="CG51" s="156"/>
      <c r="CH51" s="157"/>
      <c r="CI51" s="167" t="str">
        <f t="shared" si="9"/>
        <v/>
      </c>
      <c r="CJ51" s="157"/>
      <c r="CK51" s="172" t="str">
        <f t="shared" si="10"/>
        <v/>
      </c>
      <c r="CL51" s="156"/>
      <c r="CM51" s="156"/>
      <c r="CN51" s="157"/>
      <c r="CO51" s="167" t="str">
        <f t="shared" si="21"/>
        <v/>
      </c>
      <c r="CP51" s="171"/>
      <c r="CQ51" s="172" t="str">
        <f t="shared" si="22"/>
        <v/>
      </c>
      <c r="CR51" s="156"/>
      <c r="CS51" s="156"/>
      <c r="CT51" s="173"/>
      <c r="CU51" s="152"/>
      <c r="CV51" s="156"/>
      <c r="CW51" s="152"/>
      <c r="CX51" s="156"/>
      <c r="CY51" s="173"/>
      <c r="CZ51" s="164" t="str">
        <f t="shared" si="13"/>
        <v/>
      </c>
      <c r="DA51" s="152"/>
      <c r="DB51" s="164" t="str">
        <f t="shared" si="14"/>
        <v/>
      </c>
      <c r="DC51" s="152"/>
      <c r="DD51" s="152"/>
      <c r="DE51" s="164" t="str">
        <f t="shared" si="15"/>
        <v/>
      </c>
      <c r="DF51" s="157"/>
      <c r="DG51" s="164" t="str">
        <f t="shared" si="16"/>
        <v/>
      </c>
      <c r="DH51" s="157"/>
      <c r="DI51" s="172" t="str">
        <f t="shared" si="17"/>
        <v/>
      </c>
      <c r="DJ51" s="152"/>
      <c r="DK51" s="152"/>
      <c r="DL51" s="152"/>
      <c r="DM51" s="174"/>
    </row>
    <row r="52" spans="1:117">
      <c r="A52" s="156"/>
      <c r="B52" s="157"/>
      <c r="C52" s="156"/>
      <c r="D52" s="157"/>
      <c r="E52" s="158" t="str">
        <f t="shared" si="0"/>
        <v/>
      </c>
      <c r="F52" s="156"/>
      <c r="G52" s="156"/>
      <c r="H52" s="156"/>
      <c r="I52" s="157"/>
      <c r="J52" s="157"/>
      <c r="K52" s="157"/>
      <c r="L52" s="157"/>
      <c r="M52" s="159"/>
      <c r="N52" s="160"/>
      <c r="O52" s="160"/>
      <c r="P52" s="161"/>
      <c r="Q52" s="161"/>
      <c r="R52" s="161"/>
      <c r="S52" s="161"/>
      <c r="T52" s="157"/>
      <c r="U52" s="162" t="str">
        <f>IF(ISBLANK(T52),"",INDEX(Ma_PA,MATCH(T52,'Phương án'!$C$3:C78,0)))</f>
        <v/>
      </c>
      <c r="V52" s="157"/>
      <c r="W52" s="157"/>
      <c r="X52" s="157"/>
      <c r="Y52" s="157"/>
      <c r="Z52" s="156"/>
      <c r="AA52" s="163"/>
      <c r="AB52" s="156"/>
      <c r="AC52" s="156"/>
      <c r="AD52" s="156"/>
      <c r="AE52" s="156"/>
      <c r="AF52" s="156"/>
      <c r="AG52" s="157"/>
      <c r="AH52" s="156"/>
      <c r="AI52" s="156"/>
      <c r="AJ52" s="157"/>
      <c r="AK52" s="157"/>
      <c r="AL52" s="156"/>
      <c r="AM52" s="156"/>
      <c r="AN52" s="156"/>
      <c r="AO52" s="156"/>
      <c r="AP52" s="156"/>
      <c r="AQ52" s="156"/>
      <c r="AR52" s="156"/>
      <c r="AS52" s="157"/>
      <c r="AT52" s="164" t="str">
        <f t="shared" si="1"/>
        <v/>
      </c>
      <c r="AU52" s="156"/>
      <c r="AV52" s="164" t="str">
        <f t="shared" si="2"/>
        <v/>
      </c>
      <c r="AW52" s="156"/>
      <c r="AX52" s="165" t="str" cm="1">
        <f t="array" ref="AX52">IFERROR(INDEX(Tinh!A:A,MATCH(TRIM(AW52),Tinh!B:B,0)),"")</f>
        <v/>
      </c>
      <c r="AY52" s="166"/>
      <c r="AZ52" s="165" t="str" cm="1">
        <f t="array" ref="AZ52">IFERROR(INDEX('Ngân Hàng'!B:B,MATCH(AY52,'Ngân Hàng'!C:C,0)),"")</f>
        <v/>
      </c>
      <c r="BA52" s="156"/>
      <c r="BB52" s="156"/>
      <c r="BC52" s="157"/>
      <c r="BD52" s="167" t="str">
        <f t="shared" si="3"/>
        <v/>
      </c>
      <c r="BE52" s="157"/>
      <c r="BF52" s="167" t="str">
        <f t="shared" si="18"/>
        <v/>
      </c>
      <c r="BG52" s="156"/>
      <c r="BH52" s="157"/>
      <c r="BI52" s="167" t="str">
        <f t="shared" si="4"/>
        <v/>
      </c>
      <c r="BJ52" s="157"/>
      <c r="BK52" s="167" t="str">
        <f t="shared" si="5"/>
        <v/>
      </c>
      <c r="BL52" s="157"/>
      <c r="BM52" s="156"/>
      <c r="BN52" s="169" t="str">
        <f t="shared" si="6"/>
        <v/>
      </c>
      <c r="BO52" s="157"/>
      <c r="BP52" s="164" t="str">
        <f t="array" ref="BP52">IF(ISBLANK(BO52),"",INDEX(mabenhvien,MATCH(BO52&amp;BN52,tenbenhvien&amp;matinhbenhvien,0)))</f>
        <v/>
      </c>
      <c r="BQ52" s="152"/>
      <c r="BR52" s="157"/>
      <c r="BS52" s="167" t="str">
        <f t="shared" si="19"/>
        <v/>
      </c>
      <c r="BT52" s="157"/>
      <c r="BU52" s="167" t="str">
        <f t="shared" si="20"/>
        <v/>
      </c>
      <c r="BV52" s="170"/>
      <c r="BW52" s="156"/>
      <c r="BX52" s="156"/>
      <c r="BY52" s="156"/>
      <c r="BZ52" s="156"/>
      <c r="CA52" s="156"/>
      <c r="CB52" s="156"/>
      <c r="CC52" s="157"/>
      <c r="CD52" s="157"/>
      <c r="CE52" s="156"/>
      <c r="CF52" s="156"/>
      <c r="CG52" s="156"/>
      <c r="CH52" s="157"/>
      <c r="CI52" s="167" t="str">
        <f t="shared" si="9"/>
        <v/>
      </c>
      <c r="CJ52" s="157"/>
      <c r="CK52" s="172" t="str">
        <f t="shared" si="10"/>
        <v/>
      </c>
      <c r="CL52" s="156"/>
      <c r="CM52" s="156"/>
      <c r="CN52" s="157"/>
      <c r="CO52" s="167" t="str">
        <f t="shared" si="21"/>
        <v/>
      </c>
      <c r="CP52" s="171"/>
      <c r="CQ52" s="172" t="str">
        <f t="shared" si="22"/>
        <v/>
      </c>
      <c r="CR52" s="156"/>
      <c r="CS52" s="156"/>
      <c r="CT52" s="173"/>
      <c r="CU52" s="152"/>
      <c r="CV52" s="156"/>
      <c r="CW52" s="152"/>
      <c r="CX52" s="156"/>
      <c r="CY52" s="173"/>
      <c r="CZ52" s="164" t="str">
        <f t="shared" si="13"/>
        <v/>
      </c>
      <c r="DA52" s="152"/>
      <c r="DB52" s="164" t="str">
        <f t="shared" si="14"/>
        <v/>
      </c>
      <c r="DC52" s="152"/>
      <c r="DD52" s="152"/>
      <c r="DE52" s="164" t="str">
        <f t="shared" si="15"/>
        <v/>
      </c>
      <c r="DF52" s="157"/>
      <c r="DG52" s="164" t="str">
        <f t="shared" si="16"/>
        <v/>
      </c>
      <c r="DH52" s="157"/>
      <c r="DI52" s="172" t="str">
        <f t="shared" si="17"/>
        <v/>
      </c>
      <c r="DJ52" s="152"/>
      <c r="DK52" s="152"/>
      <c r="DL52" s="152"/>
      <c r="DM52" s="174"/>
    </row>
    <row r="53" spans="1:117">
      <c r="A53" s="156"/>
      <c r="B53" s="157"/>
      <c r="C53" s="156"/>
      <c r="D53" s="157"/>
      <c r="E53" s="158" t="str">
        <f t="shared" si="0"/>
        <v/>
      </c>
      <c r="F53" s="156"/>
      <c r="G53" s="156"/>
      <c r="H53" s="156"/>
      <c r="I53" s="157"/>
      <c r="J53" s="157"/>
      <c r="K53" s="157"/>
      <c r="L53" s="157"/>
      <c r="M53" s="159"/>
      <c r="N53" s="160"/>
      <c r="O53" s="160"/>
      <c r="P53" s="161"/>
      <c r="Q53" s="161"/>
      <c r="R53" s="161"/>
      <c r="S53" s="161"/>
      <c r="T53" s="157"/>
      <c r="U53" s="162" t="str">
        <f>IF(ISBLANK(T53),"",INDEX(Ma_PA,MATCH(T53,'Phương án'!$C$3:C79,0)))</f>
        <v/>
      </c>
      <c r="V53" s="157"/>
      <c r="W53" s="157"/>
      <c r="X53" s="157"/>
      <c r="Y53" s="157"/>
      <c r="Z53" s="156"/>
      <c r="AA53" s="163"/>
      <c r="AB53" s="156"/>
      <c r="AC53" s="156"/>
      <c r="AD53" s="156"/>
      <c r="AE53" s="156"/>
      <c r="AF53" s="156"/>
      <c r="AG53" s="157"/>
      <c r="AH53" s="156"/>
      <c r="AI53" s="156"/>
      <c r="AJ53" s="157"/>
      <c r="AK53" s="157"/>
      <c r="AL53" s="156"/>
      <c r="AM53" s="156"/>
      <c r="AN53" s="156"/>
      <c r="AO53" s="156"/>
      <c r="AP53" s="156"/>
      <c r="AQ53" s="156"/>
      <c r="AR53" s="156"/>
      <c r="AS53" s="157"/>
      <c r="AT53" s="164" t="str">
        <f t="shared" si="1"/>
        <v/>
      </c>
      <c r="AU53" s="156"/>
      <c r="AV53" s="164" t="str">
        <f t="shared" si="2"/>
        <v/>
      </c>
      <c r="AW53" s="156"/>
      <c r="AX53" s="165" t="str" cm="1">
        <f t="array" ref="AX53">IFERROR(INDEX(Tinh!A:A,MATCH(TRIM(AW53),Tinh!B:B,0)),"")</f>
        <v/>
      </c>
      <c r="AY53" s="166"/>
      <c r="AZ53" s="165" t="str" cm="1">
        <f t="array" ref="AZ53">IFERROR(INDEX('Ngân Hàng'!B:B,MATCH(AY53,'Ngân Hàng'!C:C,0)),"")</f>
        <v/>
      </c>
      <c r="BA53" s="156"/>
      <c r="BB53" s="156"/>
      <c r="BC53" s="157"/>
      <c r="BD53" s="167" t="str">
        <f t="shared" si="3"/>
        <v/>
      </c>
      <c r="BE53" s="157"/>
      <c r="BF53" s="167" t="str">
        <f t="shared" si="18"/>
        <v/>
      </c>
      <c r="BG53" s="156"/>
      <c r="BH53" s="157"/>
      <c r="BI53" s="167" t="str">
        <f t="shared" si="4"/>
        <v/>
      </c>
      <c r="BJ53" s="157"/>
      <c r="BK53" s="167" t="str">
        <f t="shared" si="5"/>
        <v/>
      </c>
      <c r="BL53" s="157"/>
      <c r="BM53" s="156"/>
      <c r="BN53" s="169" t="str">
        <f t="shared" si="6"/>
        <v/>
      </c>
      <c r="BO53" s="157"/>
      <c r="BP53" s="164" t="str">
        <f t="array" ref="BP53">IF(ISBLANK(BO53),"",INDEX(mabenhvien,MATCH(BO53&amp;BN53,tenbenhvien&amp;matinhbenhvien,0)))</f>
        <v/>
      </c>
      <c r="BQ53" s="152"/>
      <c r="BR53" s="157"/>
      <c r="BS53" s="167" t="str">
        <f t="shared" si="19"/>
        <v/>
      </c>
      <c r="BT53" s="157"/>
      <c r="BU53" s="167" t="str">
        <f t="shared" si="20"/>
        <v/>
      </c>
      <c r="BV53" s="170"/>
      <c r="BW53" s="156"/>
      <c r="BX53" s="156"/>
      <c r="BY53" s="156"/>
      <c r="BZ53" s="156"/>
      <c r="CA53" s="156"/>
      <c r="CB53" s="156"/>
      <c r="CC53" s="157"/>
      <c r="CD53" s="157"/>
      <c r="CE53" s="156"/>
      <c r="CF53" s="156"/>
      <c r="CG53" s="156"/>
      <c r="CH53" s="157"/>
      <c r="CI53" s="167" t="str">
        <f t="shared" si="9"/>
        <v/>
      </c>
      <c r="CJ53" s="157"/>
      <c r="CK53" s="172" t="str">
        <f t="shared" si="10"/>
        <v/>
      </c>
      <c r="CL53" s="156"/>
      <c r="CM53" s="156"/>
      <c r="CN53" s="157"/>
      <c r="CO53" s="167" t="str">
        <f t="shared" si="21"/>
        <v/>
      </c>
      <c r="CP53" s="171"/>
      <c r="CQ53" s="172" t="str">
        <f t="shared" si="22"/>
        <v/>
      </c>
      <c r="CR53" s="156"/>
      <c r="CS53" s="156"/>
      <c r="CT53" s="173"/>
      <c r="CU53" s="152"/>
      <c r="CV53" s="156"/>
      <c r="CW53" s="152"/>
      <c r="CX53" s="156"/>
      <c r="CY53" s="173"/>
      <c r="CZ53" s="164" t="str">
        <f t="shared" si="13"/>
        <v/>
      </c>
      <c r="DA53" s="152"/>
      <c r="DB53" s="164" t="str">
        <f t="shared" si="14"/>
        <v/>
      </c>
      <c r="DC53" s="152"/>
      <c r="DD53" s="152"/>
      <c r="DE53" s="164" t="str">
        <f t="shared" si="15"/>
        <v/>
      </c>
      <c r="DF53" s="157"/>
      <c r="DG53" s="164" t="str">
        <f t="shared" si="16"/>
        <v/>
      </c>
      <c r="DH53" s="157"/>
      <c r="DI53" s="172" t="str">
        <f t="shared" si="17"/>
        <v/>
      </c>
      <c r="DJ53" s="152"/>
      <c r="DK53" s="152"/>
      <c r="DL53" s="152"/>
      <c r="DM53" s="174"/>
    </row>
    <row r="54" spans="1:117">
      <c r="A54" s="156"/>
      <c r="B54" s="157"/>
      <c r="C54" s="156"/>
      <c r="D54" s="157"/>
      <c r="E54" s="158" t="str">
        <f t="shared" si="0"/>
        <v/>
      </c>
      <c r="F54" s="156"/>
      <c r="G54" s="156"/>
      <c r="H54" s="156"/>
      <c r="I54" s="157"/>
      <c r="J54" s="157"/>
      <c r="K54" s="157"/>
      <c r="L54" s="157"/>
      <c r="M54" s="159"/>
      <c r="N54" s="160"/>
      <c r="O54" s="160"/>
      <c r="P54" s="161"/>
      <c r="Q54" s="161"/>
      <c r="R54" s="161"/>
      <c r="S54" s="161"/>
      <c r="T54" s="157"/>
      <c r="U54" s="162" t="str">
        <f>IF(ISBLANK(T54),"",INDEX(Ma_PA,MATCH(T54,'Phương án'!$C$3:C80,0)))</f>
        <v/>
      </c>
      <c r="V54" s="157"/>
      <c r="W54" s="157"/>
      <c r="X54" s="157"/>
      <c r="Y54" s="157"/>
      <c r="Z54" s="156"/>
      <c r="AA54" s="163"/>
      <c r="AB54" s="156"/>
      <c r="AC54" s="156"/>
      <c r="AD54" s="156"/>
      <c r="AE54" s="156"/>
      <c r="AF54" s="156"/>
      <c r="AG54" s="157"/>
      <c r="AH54" s="156"/>
      <c r="AI54" s="156"/>
      <c r="AJ54" s="157"/>
      <c r="AK54" s="157"/>
      <c r="AL54" s="156"/>
      <c r="AM54" s="156"/>
      <c r="AN54" s="156"/>
      <c r="AO54" s="156"/>
      <c r="AP54" s="156"/>
      <c r="AQ54" s="156"/>
      <c r="AR54" s="156"/>
      <c r="AS54" s="157"/>
      <c r="AT54" s="164" t="str">
        <f t="shared" si="1"/>
        <v/>
      </c>
      <c r="AU54" s="156"/>
      <c r="AV54" s="164" t="str">
        <f t="shared" si="2"/>
        <v/>
      </c>
      <c r="AW54" s="156"/>
      <c r="AX54" s="165" t="str" cm="1">
        <f t="array" ref="AX54">IFERROR(INDEX(Tinh!A:A,MATCH(TRIM(AW54),Tinh!B:B,0)),"")</f>
        <v/>
      </c>
      <c r="AY54" s="166"/>
      <c r="AZ54" s="165" t="str" cm="1">
        <f t="array" ref="AZ54">IFERROR(INDEX('Ngân Hàng'!B:B,MATCH(AY54,'Ngân Hàng'!C:C,0)),"")</f>
        <v/>
      </c>
      <c r="BA54" s="156"/>
      <c r="BB54" s="156"/>
      <c r="BC54" s="157"/>
      <c r="BD54" s="167" t="str">
        <f t="shared" si="3"/>
        <v/>
      </c>
      <c r="BE54" s="157"/>
      <c r="BF54" s="167" t="str">
        <f t="shared" si="18"/>
        <v/>
      </c>
      <c r="BG54" s="156"/>
      <c r="BH54" s="157"/>
      <c r="BI54" s="167" t="str">
        <f t="shared" si="4"/>
        <v/>
      </c>
      <c r="BJ54" s="157"/>
      <c r="BK54" s="167" t="str">
        <f t="shared" si="5"/>
        <v/>
      </c>
      <c r="BL54" s="157"/>
      <c r="BM54" s="156"/>
      <c r="BN54" s="169" t="str">
        <f t="shared" si="6"/>
        <v/>
      </c>
      <c r="BO54" s="157"/>
      <c r="BP54" s="164" t="str">
        <f t="array" ref="BP54">IF(ISBLANK(BO54),"",INDEX(mabenhvien,MATCH(BO54&amp;BN54,tenbenhvien&amp;matinhbenhvien,0)))</f>
        <v/>
      </c>
      <c r="BQ54" s="152"/>
      <c r="BR54" s="157"/>
      <c r="BS54" s="167" t="str">
        <f t="shared" si="19"/>
        <v/>
      </c>
      <c r="BT54" s="157"/>
      <c r="BU54" s="167" t="str">
        <f t="shared" si="20"/>
        <v/>
      </c>
      <c r="BV54" s="170"/>
      <c r="BW54" s="156"/>
      <c r="BX54" s="156"/>
      <c r="BY54" s="156"/>
      <c r="BZ54" s="156"/>
      <c r="CA54" s="156"/>
      <c r="CB54" s="156"/>
      <c r="CC54" s="157"/>
      <c r="CD54" s="157"/>
      <c r="CE54" s="156"/>
      <c r="CF54" s="156"/>
      <c r="CG54" s="156"/>
      <c r="CH54" s="157"/>
      <c r="CI54" s="167" t="str">
        <f t="shared" si="9"/>
        <v/>
      </c>
      <c r="CJ54" s="157"/>
      <c r="CK54" s="172" t="str">
        <f t="shared" si="10"/>
        <v/>
      </c>
      <c r="CL54" s="156"/>
      <c r="CM54" s="156"/>
      <c r="CN54" s="157"/>
      <c r="CO54" s="167" t="str">
        <f t="shared" si="21"/>
        <v/>
      </c>
      <c r="CP54" s="171"/>
      <c r="CQ54" s="172" t="str">
        <f t="shared" si="22"/>
        <v/>
      </c>
      <c r="CR54" s="156"/>
      <c r="CS54" s="156"/>
      <c r="CT54" s="173"/>
      <c r="CU54" s="152"/>
      <c r="CV54" s="156"/>
      <c r="CW54" s="152"/>
      <c r="CX54" s="156"/>
      <c r="CY54" s="173"/>
      <c r="CZ54" s="164" t="str">
        <f t="shared" si="13"/>
        <v/>
      </c>
      <c r="DA54" s="152"/>
      <c r="DB54" s="164" t="str">
        <f t="shared" si="14"/>
        <v/>
      </c>
      <c r="DC54" s="152"/>
      <c r="DD54" s="152"/>
      <c r="DE54" s="164" t="str">
        <f t="shared" si="15"/>
        <v/>
      </c>
      <c r="DF54" s="157"/>
      <c r="DG54" s="164" t="str">
        <f t="shared" si="16"/>
        <v/>
      </c>
      <c r="DH54" s="157"/>
      <c r="DI54" s="172" t="str">
        <f t="shared" si="17"/>
        <v/>
      </c>
      <c r="DJ54" s="152"/>
      <c r="DK54" s="152"/>
      <c r="DL54" s="152"/>
      <c r="DM54" s="174"/>
    </row>
    <row r="55" spans="1:117">
      <c r="A55" s="156"/>
      <c r="B55" s="157"/>
      <c r="C55" s="156"/>
      <c r="D55" s="157"/>
      <c r="E55" s="158" t="str">
        <f t="shared" si="0"/>
        <v/>
      </c>
      <c r="F55" s="156"/>
      <c r="G55" s="156"/>
      <c r="H55" s="156"/>
      <c r="I55" s="157"/>
      <c r="J55" s="157"/>
      <c r="K55" s="157"/>
      <c r="L55" s="157"/>
      <c r="M55" s="159"/>
      <c r="N55" s="160"/>
      <c r="O55" s="160"/>
      <c r="P55" s="161"/>
      <c r="Q55" s="161"/>
      <c r="R55" s="161"/>
      <c r="S55" s="161"/>
      <c r="T55" s="157"/>
      <c r="U55" s="162" t="str">
        <f>IF(ISBLANK(T55),"",INDEX(Ma_PA,MATCH(T55,'Phương án'!$C$3:C81,0)))</f>
        <v/>
      </c>
      <c r="V55" s="157"/>
      <c r="W55" s="157"/>
      <c r="X55" s="157"/>
      <c r="Y55" s="157"/>
      <c r="Z55" s="156"/>
      <c r="AA55" s="163"/>
      <c r="AB55" s="156"/>
      <c r="AC55" s="156"/>
      <c r="AD55" s="156"/>
      <c r="AE55" s="156"/>
      <c r="AF55" s="156"/>
      <c r="AG55" s="157"/>
      <c r="AH55" s="156"/>
      <c r="AI55" s="156"/>
      <c r="AJ55" s="157"/>
      <c r="AK55" s="157"/>
      <c r="AL55" s="156"/>
      <c r="AM55" s="156"/>
      <c r="AN55" s="156"/>
      <c r="AO55" s="156"/>
      <c r="AP55" s="156"/>
      <c r="AQ55" s="156"/>
      <c r="AR55" s="156"/>
      <c r="AS55" s="157"/>
      <c r="AT55" s="164" t="str">
        <f t="shared" si="1"/>
        <v/>
      </c>
      <c r="AU55" s="156"/>
      <c r="AV55" s="164" t="str">
        <f t="shared" si="2"/>
        <v/>
      </c>
      <c r="AW55" s="156"/>
      <c r="AX55" s="165" t="str" cm="1">
        <f t="array" ref="AX55">IFERROR(INDEX(Tinh!A:A,MATCH(TRIM(AW55),Tinh!B:B,0)),"")</f>
        <v/>
      </c>
      <c r="AY55" s="166"/>
      <c r="AZ55" s="165" t="str" cm="1">
        <f t="array" ref="AZ55">IFERROR(INDEX('Ngân Hàng'!B:B,MATCH(AY55,'Ngân Hàng'!C:C,0)),"")</f>
        <v/>
      </c>
      <c r="BA55" s="156"/>
      <c r="BB55" s="156"/>
      <c r="BC55" s="157"/>
      <c r="BD55" s="167" t="str">
        <f t="shared" si="3"/>
        <v/>
      </c>
      <c r="BE55" s="157"/>
      <c r="BF55" s="167" t="str">
        <f t="shared" si="18"/>
        <v/>
      </c>
      <c r="BG55" s="156"/>
      <c r="BH55" s="157"/>
      <c r="BI55" s="167" t="str">
        <f t="shared" si="4"/>
        <v/>
      </c>
      <c r="BJ55" s="157"/>
      <c r="BK55" s="167" t="str">
        <f t="shared" si="5"/>
        <v/>
      </c>
      <c r="BL55" s="157"/>
      <c r="BM55" s="156"/>
      <c r="BN55" s="169" t="str">
        <f t="shared" si="6"/>
        <v/>
      </c>
      <c r="BO55" s="157"/>
      <c r="BP55" s="164" t="str">
        <f t="array" ref="BP55">IF(ISBLANK(BO55),"",INDEX(mabenhvien,MATCH(BO55&amp;BN55,tenbenhvien&amp;matinhbenhvien,0)))</f>
        <v/>
      </c>
      <c r="BQ55" s="152"/>
      <c r="BR55" s="157"/>
      <c r="BS55" s="167" t="str">
        <f t="shared" si="19"/>
        <v/>
      </c>
      <c r="BT55" s="157"/>
      <c r="BU55" s="167" t="str">
        <f t="shared" si="20"/>
        <v/>
      </c>
      <c r="BV55" s="170"/>
      <c r="BW55" s="156"/>
      <c r="BX55" s="156"/>
      <c r="BY55" s="156"/>
      <c r="BZ55" s="156"/>
      <c r="CA55" s="156"/>
      <c r="CB55" s="156"/>
      <c r="CC55" s="157"/>
      <c r="CD55" s="157"/>
      <c r="CE55" s="156"/>
      <c r="CF55" s="156"/>
      <c r="CG55" s="156"/>
      <c r="CH55" s="157"/>
      <c r="CI55" s="167" t="str">
        <f t="shared" si="9"/>
        <v/>
      </c>
      <c r="CJ55" s="157"/>
      <c r="CK55" s="172" t="str">
        <f t="shared" si="10"/>
        <v/>
      </c>
      <c r="CL55" s="156"/>
      <c r="CM55" s="156"/>
      <c r="CN55" s="157"/>
      <c r="CO55" s="167" t="str">
        <f t="shared" si="21"/>
        <v/>
      </c>
      <c r="CP55" s="171"/>
      <c r="CQ55" s="172" t="str">
        <f t="shared" si="22"/>
        <v/>
      </c>
      <c r="CR55" s="156"/>
      <c r="CS55" s="156"/>
      <c r="CT55" s="173"/>
      <c r="CU55" s="152"/>
      <c r="CV55" s="156"/>
      <c r="CW55" s="152"/>
      <c r="CX55" s="156"/>
      <c r="CY55" s="173"/>
      <c r="CZ55" s="164" t="str">
        <f t="shared" si="13"/>
        <v/>
      </c>
      <c r="DA55" s="152"/>
      <c r="DB55" s="164" t="str">
        <f t="shared" si="14"/>
        <v/>
      </c>
      <c r="DC55" s="152"/>
      <c r="DD55" s="152"/>
      <c r="DE55" s="164" t="str">
        <f t="shared" si="15"/>
        <v/>
      </c>
      <c r="DF55" s="157"/>
      <c r="DG55" s="164" t="str">
        <f t="shared" si="16"/>
        <v/>
      </c>
      <c r="DH55" s="157"/>
      <c r="DI55" s="172" t="str">
        <f t="shared" si="17"/>
        <v/>
      </c>
      <c r="DJ55" s="152"/>
      <c r="DK55" s="152"/>
      <c r="DL55" s="152"/>
      <c r="DM55" s="174"/>
    </row>
    <row r="56" spans="1:117">
      <c r="A56" s="156"/>
      <c r="B56" s="157"/>
      <c r="C56" s="156"/>
      <c r="D56" s="157"/>
      <c r="E56" s="158" t="str">
        <f t="shared" si="0"/>
        <v/>
      </c>
      <c r="F56" s="156"/>
      <c r="G56" s="156"/>
      <c r="H56" s="156"/>
      <c r="I56" s="157"/>
      <c r="J56" s="157"/>
      <c r="K56" s="157"/>
      <c r="L56" s="157"/>
      <c r="M56" s="159"/>
      <c r="N56" s="160"/>
      <c r="O56" s="160"/>
      <c r="P56" s="161"/>
      <c r="Q56" s="161"/>
      <c r="R56" s="161"/>
      <c r="S56" s="161"/>
      <c r="T56" s="157"/>
      <c r="U56" s="162" t="str">
        <f>IF(ISBLANK(T56),"",INDEX(Ma_PA,MATCH(T56,'Phương án'!$C$3:C82,0)))</f>
        <v/>
      </c>
      <c r="V56" s="157"/>
      <c r="W56" s="157"/>
      <c r="X56" s="157"/>
      <c r="Y56" s="157"/>
      <c r="Z56" s="156"/>
      <c r="AA56" s="163"/>
      <c r="AB56" s="156"/>
      <c r="AC56" s="156"/>
      <c r="AD56" s="156"/>
      <c r="AE56" s="156"/>
      <c r="AF56" s="156"/>
      <c r="AG56" s="157"/>
      <c r="AH56" s="156"/>
      <c r="AI56" s="156"/>
      <c r="AJ56" s="157"/>
      <c r="AK56" s="157"/>
      <c r="AL56" s="156"/>
      <c r="AM56" s="156"/>
      <c r="AN56" s="156"/>
      <c r="AO56" s="156"/>
      <c r="AP56" s="156"/>
      <c r="AQ56" s="156"/>
      <c r="AR56" s="156"/>
      <c r="AS56" s="157"/>
      <c r="AT56" s="164" t="str">
        <f t="shared" si="1"/>
        <v/>
      </c>
      <c r="AU56" s="156"/>
      <c r="AV56" s="164" t="str">
        <f t="shared" si="2"/>
        <v/>
      </c>
      <c r="AW56" s="156"/>
      <c r="AX56" s="165" t="str" cm="1">
        <f t="array" ref="AX56">IFERROR(INDEX(Tinh!A:A,MATCH(TRIM(AW56),Tinh!B:B,0)),"")</f>
        <v/>
      </c>
      <c r="AY56" s="166"/>
      <c r="AZ56" s="165" t="str" cm="1">
        <f t="array" ref="AZ56">IFERROR(INDEX('Ngân Hàng'!B:B,MATCH(AY56,'Ngân Hàng'!C:C,0)),"")</f>
        <v/>
      </c>
      <c r="BA56" s="156"/>
      <c r="BB56" s="156"/>
      <c r="BC56" s="157"/>
      <c r="BD56" s="167" t="str">
        <f t="shared" si="3"/>
        <v/>
      </c>
      <c r="BE56" s="157"/>
      <c r="BF56" s="167" t="str">
        <f t="shared" si="18"/>
        <v/>
      </c>
      <c r="BG56" s="156"/>
      <c r="BH56" s="157"/>
      <c r="BI56" s="167" t="str">
        <f t="shared" si="4"/>
        <v/>
      </c>
      <c r="BJ56" s="157"/>
      <c r="BK56" s="167" t="str">
        <f t="shared" si="5"/>
        <v/>
      </c>
      <c r="BL56" s="157"/>
      <c r="BM56" s="156"/>
      <c r="BN56" s="169" t="str">
        <f t="shared" si="6"/>
        <v/>
      </c>
      <c r="BO56" s="157"/>
      <c r="BP56" s="164" t="str">
        <f t="array" ref="BP56">IF(ISBLANK(BO56),"",INDEX(mabenhvien,MATCH(BO56&amp;BN56,tenbenhvien&amp;matinhbenhvien,0)))</f>
        <v/>
      </c>
      <c r="BQ56" s="152"/>
      <c r="BR56" s="157"/>
      <c r="BS56" s="167" t="str">
        <f t="shared" si="19"/>
        <v/>
      </c>
      <c r="BT56" s="157"/>
      <c r="BU56" s="167" t="str">
        <f t="shared" si="20"/>
        <v/>
      </c>
      <c r="BV56" s="170"/>
      <c r="BW56" s="156"/>
      <c r="BX56" s="156"/>
      <c r="BY56" s="156"/>
      <c r="BZ56" s="156"/>
      <c r="CA56" s="156"/>
      <c r="CB56" s="156"/>
      <c r="CC56" s="157"/>
      <c r="CD56" s="157"/>
      <c r="CE56" s="156"/>
      <c r="CF56" s="156"/>
      <c r="CG56" s="156"/>
      <c r="CH56" s="157"/>
      <c r="CI56" s="167" t="str">
        <f t="shared" si="9"/>
        <v/>
      </c>
      <c r="CJ56" s="157"/>
      <c r="CK56" s="172" t="str">
        <f t="shared" si="10"/>
        <v/>
      </c>
      <c r="CL56" s="156"/>
      <c r="CM56" s="156"/>
      <c r="CN56" s="157"/>
      <c r="CO56" s="167" t="str">
        <f t="shared" si="21"/>
        <v/>
      </c>
      <c r="CP56" s="171"/>
      <c r="CQ56" s="172" t="str">
        <f t="shared" si="22"/>
        <v/>
      </c>
      <c r="CR56" s="156"/>
      <c r="CS56" s="156"/>
      <c r="CT56" s="173"/>
      <c r="CU56" s="152"/>
      <c r="CV56" s="156"/>
      <c r="CW56" s="152"/>
      <c r="CX56" s="156"/>
      <c r="CY56" s="173"/>
      <c r="CZ56" s="164" t="str">
        <f t="shared" si="13"/>
        <v/>
      </c>
      <c r="DA56" s="152"/>
      <c r="DB56" s="164" t="str">
        <f t="shared" si="14"/>
        <v/>
      </c>
      <c r="DC56" s="152"/>
      <c r="DD56" s="152"/>
      <c r="DE56" s="164" t="str">
        <f t="shared" si="15"/>
        <v/>
      </c>
      <c r="DF56" s="157"/>
      <c r="DG56" s="164" t="str">
        <f t="shared" si="16"/>
        <v/>
      </c>
      <c r="DH56" s="157"/>
      <c r="DI56" s="172" t="str">
        <f t="shared" si="17"/>
        <v/>
      </c>
      <c r="DJ56" s="152"/>
      <c r="DK56" s="152"/>
      <c r="DL56" s="152"/>
      <c r="DM56" s="174"/>
    </row>
    <row r="57" spans="1:117">
      <c r="A57" s="156"/>
      <c r="B57" s="157"/>
      <c r="C57" s="156"/>
      <c r="D57" s="157"/>
      <c r="E57" s="158" t="str">
        <f t="shared" si="0"/>
        <v/>
      </c>
      <c r="F57" s="156"/>
      <c r="G57" s="156"/>
      <c r="H57" s="156"/>
      <c r="I57" s="157"/>
      <c r="J57" s="157"/>
      <c r="K57" s="157"/>
      <c r="L57" s="157"/>
      <c r="M57" s="159"/>
      <c r="N57" s="160"/>
      <c r="O57" s="160"/>
      <c r="P57" s="161"/>
      <c r="Q57" s="161"/>
      <c r="R57" s="161"/>
      <c r="S57" s="161"/>
      <c r="T57" s="157"/>
      <c r="U57" s="162" t="str">
        <f>IF(ISBLANK(T57),"",INDEX(Ma_PA,MATCH(T57,'Phương án'!$C$3:C83,0)))</f>
        <v/>
      </c>
      <c r="V57" s="157"/>
      <c r="W57" s="157"/>
      <c r="X57" s="157"/>
      <c r="Y57" s="157"/>
      <c r="Z57" s="156"/>
      <c r="AA57" s="163"/>
      <c r="AB57" s="156"/>
      <c r="AC57" s="156"/>
      <c r="AD57" s="156"/>
      <c r="AE57" s="156"/>
      <c r="AF57" s="156"/>
      <c r="AG57" s="157"/>
      <c r="AH57" s="156"/>
      <c r="AI57" s="156"/>
      <c r="AJ57" s="157"/>
      <c r="AK57" s="157"/>
      <c r="AL57" s="156"/>
      <c r="AM57" s="156"/>
      <c r="AN57" s="156"/>
      <c r="AO57" s="156"/>
      <c r="AP57" s="156"/>
      <c r="AQ57" s="156"/>
      <c r="AR57" s="156"/>
      <c r="AS57" s="157"/>
      <c r="AT57" s="164" t="str">
        <f t="shared" si="1"/>
        <v/>
      </c>
      <c r="AU57" s="156"/>
      <c r="AV57" s="164" t="str">
        <f t="shared" si="2"/>
        <v/>
      </c>
      <c r="AW57" s="156"/>
      <c r="AX57" s="165" t="str" cm="1">
        <f t="array" ref="AX57">IFERROR(INDEX(Tinh!A:A,MATCH(TRIM(AW57),Tinh!B:B,0)),"")</f>
        <v/>
      </c>
      <c r="AY57" s="166"/>
      <c r="AZ57" s="165" t="str" cm="1">
        <f t="array" ref="AZ57">IFERROR(INDEX('Ngân Hàng'!B:B,MATCH(AY57,'Ngân Hàng'!C:C,0)),"")</f>
        <v/>
      </c>
      <c r="BA57" s="156"/>
      <c r="BB57" s="156"/>
      <c r="BC57" s="157"/>
      <c r="BD57" s="167" t="str">
        <f t="shared" si="3"/>
        <v/>
      </c>
      <c r="BE57" s="157"/>
      <c r="BF57" s="167" t="str">
        <f t="shared" si="18"/>
        <v/>
      </c>
      <c r="BG57" s="156"/>
      <c r="BH57" s="157"/>
      <c r="BI57" s="167" t="str">
        <f t="shared" si="4"/>
        <v/>
      </c>
      <c r="BJ57" s="157"/>
      <c r="BK57" s="167" t="str">
        <f t="shared" si="5"/>
        <v/>
      </c>
      <c r="BL57" s="157"/>
      <c r="BM57" s="156"/>
      <c r="BN57" s="169" t="str">
        <f t="shared" si="6"/>
        <v/>
      </c>
      <c r="BO57" s="157"/>
      <c r="BP57" s="164" t="str">
        <f t="array" ref="BP57">IF(ISBLANK(BO57),"",INDEX(mabenhvien,MATCH(BO57&amp;BN57,tenbenhvien&amp;matinhbenhvien,0)))</f>
        <v/>
      </c>
      <c r="BQ57" s="152"/>
      <c r="BR57" s="157"/>
      <c r="BS57" s="167" t="str">
        <f t="shared" si="19"/>
        <v/>
      </c>
      <c r="BT57" s="157"/>
      <c r="BU57" s="167" t="str">
        <f t="shared" si="20"/>
        <v/>
      </c>
      <c r="BV57" s="170"/>
      <c r="BW57" s="156"/>
      <c r="BX57" s="156"/>
      <c r="BY57" s="156"/>
      <c r="BZ57" s="156"/>
      <c r="CA57" s="156"/>
      <c r="CB57" s="156"/>
      <c r="CC57" s="157"/>
      <c r="CD57" s="157"/>
      <c r="CE57" s="156"/>
      <c r="CF57" s="156"/>
      <c r="CG57" s="156"/>
      <c r="CH57" s="157"/>
      <c r="CI57" s="167" t="str">
        <f t="shared" si="9"/>
        <v/>
      </c>
      <c r="CJ57" s="157"/>
      <c r="CK57" s="172" t="str">
        <f t="shared" si="10"/>
        <v/>
      </c>
      <c r="CL57" s="156"/>
      <c r="CM57" s="156"/>
      <c r="CN57" s="157"/>
      <c r="CO57" s="167" t="str">
        <f t="shared" si="21"/>
        <v/>
      </c>
      <c r="CP57" s="171"/>
      <c r="CQ57" s="172" t="str">
        <f t="shared" si="22"/>
        <v/>
      </c>
      <c r="CR57" s="156"/>
      <c r="CS57" s="156"/>
      <c r="CT57" s="173"/>
      <c r="CU57" s="152"/>
      <c r="CV57" s="156"/>
      <c r="CW57" s="152"/>
      <c r="CX57" s="156"/>
      <c r="CY57" s="173"/>
      <c r="CZ57" s="164" t="str">
        <f t="shared" si="13"/>
        <v/>
      </c>
      <c r="DA57" s="152"/>
      <c r="DB57" s="164" t="str">
        <f t="shared" si="14"/>
        <v/>
      </c>
      <c r="DC57" s="152"/>
      <c r="DD57" s="152"/>
      <c r="DE57" s="164" t="str">
        <f t="shared" si="15"/>
        <v/>
      </c>
      <c r="DF57" s="157"/>
      <c r="DG57" s="164" t="str">
        <f t="shared" si="16"/>
        <v/>
      </c>
      <c r="DH57" s="157"/>
      <c r="DI57" s="172" t="str">
        <f t="shared" si="17"/>
        <v/>
      </c>
      <c r="DJ57" s="152"/>
      <c r="DK57" s="152"/>
      <c r="DL57" s="152"/>
      <c r="DM57" s="174"/>
    </row>
    <row r="58" spans="1:117">
      <c r="A58" s="156"/>
      <c r="B58" s="157"/>
      <c r="C58" s="156"/>
      <c r="D58" s="157"/>
      <c r="E58" s="158" t="str">
        <f t="shared" si="0"/>
        <v/>
      </c>
      <c r="F58" s="156"/>
      <c r="G58" s="156"/>
      <c r="H58" s="156"/>
      <c r="I58" s="157"/>
      <c r="J58" s="157"/>
      <c r="K58" s="157"/>
      <c r="L58" s="157"/>
      <c r="M58" s="159"/>
      <c r="N58" s="160"/>
      <c r="O58" s="160"/>
      <c r="P58" s="161"/>
      <c r="Q58" s="161"/>
      <c r="R58" s="161"/>
      <c r="S58" s="161"/>
      <c r="T58" s="157"/>
      <c r="U58" s="162" t="str">
        <f>IF(ISBLANK(T58),"",INDEX(Ma_PA,MATCH(T58,'Phương án'!$C$3:C84,0)))</f>
        <v/>
      </c>
      <c r="V58" s="157"/>
      <c r="W58" s="157"/>
      <c r="X58" s="157"/>
      <c r="Y58" s="157"/>
      <c r="Z58" s="156"/>
      <c r="AA58" s="163"/>
      <c r="AB58" s="156"/>
      <c r="AC58" s="156"/>
      <c r="AD58" s="156"/>
      <c r="AE58" s="156"/>
      <c r="AF58" s="156"/>
      <c r="AG58" s="157"/>
      <c r="AH58" s="156"/>
      <c r="AI58" s="156"/>
      <c r="AJ58" s="157"/>
      <c r="AK58" s="157"/>
      <c r="AL58" s="156"/>
      <c r="AM58" s="156"/>
      <c r="AN58" s="156"/>
      <c r="AO58" s="156"/>
      <c r="AP58" s="156"/>
      <c r="AQ58" s="156"/>
      <c r="AR58" s="156"/>
      <c r="AS58" s="157"/>
      <c r="AT58" s="164" t="str">
        <f t="shared" si="1"/>
        <v/>
      </c>
      <c r="AU58" s="156"/>
      <c r="AV58" s="164" t="str">
        <f t="shared" si="2"/>
        <v/>
      </c>
      <c r="AW58" s="156"/>
      <c r="AX58" s="165" t="str" cm="1">
        <f t="array" ref="AX58">IFERROR(INDEX(Tinh!A:A,MATCH(TRIM(AW58),Tinh!B:B,0)),"")</f>
        <v/>
      </c>
      <c r="AY58" s="166"/>
      <c r="AZ58" s="165" t="str" cm="1">
        <f t="array" ref="AZ58">IFERROR(INDEX('Ngân Hàng'!B:B,MATCH(AY58,'Ngân Hàng'!C:C,0)),"")</f>
        <v/>
      </c>
      <c r="BA58" s="156"/>
      <c r="BB58" s="156"/>
      <c r="BC58" s="157"/>
      <c r="BD58" s="167" t="str">
        <f t="shared" si="3"/>
        <v/>
      </c>
      <c r="BE58" s="157"/>
      <c r="BF58" s="167" t="str">
        <f t="shared" si="18"/>
        <v/>
      </c>
      <c r="BG58" s="156"/>
      <c r="BH58" s="157"/>
      <c r="BI58" s="167" t="str">
        <f t="shared" si="4"/>
        <v/>
      </c>
      <c r="BJ58" s="157"/>
      <c r="BK58" s="167" t="str">
        <f t="shared" si="5"/>
        <v/>
      </c>
      <c r="BL58" s="157"/>
      <c r="BM58" s="156"/>
      <c r="BN58" s="169" t="str">
        <f t="shared" si="6"/>
        <v/>
      </c>
      <c r="BO58" s="157"/>
      <c r="BP58" s="164" t="str">
        <f t="array" ref="BP58">IF(ISBLANK(BO58),"",INDEX(mabenhvien,MATCH(BO58&amp;BN58,tenbenhvien&amp;matinhbenhvien,0)))</f>
        <v/>
      </c>
      <c r="BQ58" s="152"/>
      <c r="BR58" s="157"/>
      <c r="BS58" s="167" t="str">
        <f t="shared" si="19"/>
        <v/>
      </c>
      <c r="BT58" s="157"/>
      <c r="BU58" s="167" t="str">
        <f t="shared" si="20"/>
        <v/>
      </c>
      <c r="BV58" s="170"/>
      <c r="BW58" s="156"/>
      <c r="BX58" s="156"/>
      <c r="BY58" s="156"/>
      <c r="BZ58" s="156"/>
      <c r="CA58" s="156"/>
      <c r="CB58" s="156"/>
      <c r="CC58" s="157"/>
      <c r="CD58" s="157"/>
      <c r="CE58" s="156"/>
      <c r="CF58" s="156"/>
      <c r="CG58" s="156"/>
      <c r="CH58" s="157"/>
      <c r="CI58" s="167" t="str">
        <f t="shared" si="9"/>
        <v/>
      </c>
      <c r="CJ58" s="157"/>
      <c r="CK58" s="172" t="str">
        <f t="shared" si="10"/>
        <v/>
      </c>
      <c r="CL58" s="156"/>
      <c r="CM58" s="156"/>
      <c r="CN58" s="157"/>
      <c r="CO58" s="167" t="str">
        <f t="shared" si="21"/>
        <v/>
      </c>
      <c r="CP58" s="171"/>
      <c r="CQ58" s="172" t="str">
        <f t="shared" si="22"/>
        <v/>
      </c>
      <c r="CR58" s="156"/>
      <c r="CS58" s="156"/>
      <c r="CT58" s="173"/>
      <c r="CU58" s="152"/>
      <c r="CV58" s="156"/>
      <c r="CW58" s="152"/>
      <c r="CX58" s="156"/>
      <c r="CY58" s="173"/>
      <c r="CZ58" s="164" t="str">
        <f t="shared" si="13"/>
        <v/>
      </c>
      <c r="DA58" s="152"/>
      <c r="DB58" s="164" t="str">
        <f t="shared" si="14"/>
        <v/>
      </c>
      <c r="DC58" s="152"/>
      <c r="DD58" s="152"/>
      <c r="DE58" s="164" t="str">
        <f t="shared" si="15"/>
        <v/>
      </c>
      <c r="DF58" s="157"/>
      <c r="DG58" s="164" t="str">
        <f t="shared" si="16"/>
        <v/>
      </c>
      <c r="DH58" s="157"/>
      <c r="DI58" s="172" t="str">
        <f t="shared" si="17"/>
        <v/>
      </c>
      <c r="DJ58" s="152"/>
      <c r="DK58" s="152"/>
      <c r="DL58" s="152"/>
      <c r="DM58" s="174"/>
    </row>
    <row r="59" spans="1:117">
      <c r="A59" s="156"/>
      <c r="B59" s="157"/>
      <c r="C59" s="156"/>
      <c r="D59" s="157"/>
      <c r="E59" s="158" t="str">
        <f t="shared" si="0"/>
        <v/>
      </c>
      <c r="F59" s="156"/>
      <c r="G59" s="156"/>
      <c r="H59" s="156"/>
      <c r="I59" s="157"/>
      <c r="J59" s="157"/>
      <c r="K59" s="157"/>
      <c r="L59" s="157"/>
      <c r="M59" s="159"/>
      <c r="N59" s="160"/>
      <c r="O59" s="160"/>
      <c r="P59" s="161"/>
      <c r="Q59" s="161"/>
      <c r="R59" s="161"/>
      <c r="S59" s="161"/>
      <c r="T59" s="157"/>
      <c r="U59" s="162" t="str">
        <f>IF(ISBLANK(T59),"",INDEX(Ma_PA,MATCH(T59,'Phương án'!$C$3:C85,0)))</f>
        <v/>
      </c>
      <c r="V59" s="157"/>
      <c r="W59" s="157"/>
      <c r="X59" s="157"/>
      <c r="Y59" s="157"/>
      <c r="Z59" s="156"/>
      <c r="AA59" s="163"/>
      <c r="AB59" s="156"/>
      <c r="AC59" s="156"/>
      <c r="AD59" s="156"/>
      <c r="AE59" s="156"/>
      <c r="AF59" s="156"/>
      <c r="AG59" s="157"/>
      <c r="AH59" s="156"/>
      <c r="AI59" s="156"/>
      <c r="AJ59" s="157"/>
      <c r="AK59" s="157"/>
      <c r="AL59" s="156"/>
      <c r="AM59" s="156"/>
      <c r="AN59" s="156"/>
      <c r="AO59" s="156"/>
      <c r="AP59" s="156"/>
      <c r="AQ59" s="156"/>
      <c r="AR59" s="156"/>
      <c r="AS59" s="157"/>
      <c r="AT59" s="164" t="str">
        <f t="shared" si="1"/>
        <v/>
      </c>
      <c r="AU59" s="156"/>
      <c r="AV59" s="164" t="str">
        <f t="shared" si="2"/>
        <v/>
      </c>
      <c r="AW59" s="156"/>
      <c r="AX59" s="165" t="str" cm="1">
        <f t="array" ref="AX59">IFERROR(INDEX(Tinh!A:A,MATCH(TRIM(AW59),Tinh!B:B,0)),"")</f>
        <v/>
      </c>
      <c r="AY59" s="166"/>
      <c r="AZ59" s="165" t="str" cm="1">
        <f t="array" ref="AZ59">IFERROR(INDEX('Ngân Hàng'!B:B,MATCH(AY59,'Ngân Hàng'!C:C,0)),"")</f>
        <v/>
      </c>
      <c r="BA59" s="156"/>
      <c r="BB59" s="156"/>
      <c r="BC59" s="157"/>
      <c r="BD59" s="167" t="str">
        <f t="shared" si="3"/>
        <v/>
      </c>
      <c r="BE59" s="157"/>
      <c r="BF59" s="167" t="str">
        <f t="shared" si="18"/>
        <v/>
      </c>
      <c r="BG59" s="156"/>
      <c r="BH59" s="157"/>
      <c r="BI59" s="167" t="str">
        <f t="shared" si="4"/>
        <v/>
      </c>
      <c r="BJ59" s="157"/>
      <c r="BK59" s="167" t="str">
        <f t="shared" si="5"/>
        <v/>
      </c>
      <c r="BL59" s="157"/>
      <c r="BM59" s="156"/>
      <c r="BN59" s="169" t="str">
        <f t="shared" si="6"/>
        <v/>
      </c>
      <c r="BO59" s="157"/>
      <c r="BP59" s="164" t="str">
        <f t="array" ref="BP59">IF(ISBLANK(BO59),"",INDEX(mabenhvien,MATCH(BO59&amp;BN59,tenbenhvien&amp;matinhbenhvien,0)))</f>
        <v/>
      </c>
      <c r="BQ59" s="152"/>
      <c r="BR59" s="157"/>
      <c r="BS59" s="167" t="str">
        <f t="shared" si="19"/>
        <v/>
      </c>
      <c r="BT59" s="157"/>
      <c r="BU59" s="167" t="str">
        <f t="shared" si="20"/>
        <v/>
      </c>
      <c r="BV59" s="170"/>
      <c r="BW59" s="156"/>
      <c r="BX59" s="156"/>
      <c r="BY59" s="156"/>
      <c r="BZ59" s="156"/>
      <c r="CA59" s="156"/>
      <c r="CB59" s="156"/>
      <c r="CC59" s="157"/>
      <c r="CD59" s="157"/>
      <c r="CE59" s="156"/>
      <c r="CF59" s="156"/>
      <c r="CG59" s="156"/>
      <c r="CH59" s="157"/>
      <c r="CI59" s="167" t="str">
        <f t="shared" si="9"/>
        <v/>
      </c>
      <c r="CJ59" s="157"/>
      <c r="CK59" s="172" t="str">
        <f t="shared" si="10"/>
        <v/>
      </c>
      <c r="CL59" s="156"/>
      <c r="CM59" s="156"/>
      <c r="CN59" s="157"/>
      <c r="CO59" s="167" t="str">
        <f t="shared" si="21"/>
        <v/>
      </c>
      <c r="CP59" s="171"/>
      <c r="CQ59" s="172" t="str">
        <f t="shared" si="22"/>
        <v/>
      </c>
      <c r="CR59" s="156"/>
      <c r="CS59" s="156"/>
      <c r="CT59" s="173"/>
      <c r="CU59" s="152"/>
      <c r="CV59" s="156"/>
      <c r="CW59" s="152"/>
      <c r="CX59" s="156"/>
      <c r="CY59" s="173"/>
      <c r="CZ59" s="164" t="str">
        <f t="shared" si="13"/>
        <v/>
      </c>
      <c r="DA59" s="152"/>
      <c r="DB59" s="164" t="str">
        <f t="shared" si="14"/>
        <v/>
      </c>
      <c r="DC59" s="152"/>
      <c r="DD59" s="152"/>
      <c r="DE59" s="164" t="str">
        <f t="shared" si="15"/>
        <v/>
      </c>
      <c r="DF59" s="157"/>
      <c r="DG59" s="164" t="str">
        <f t="shared" si="16"/>
        <v/>
      </c>
      <c r="DH59" s="157"/>
      <c r="DI59" s="172" t="str">
        <f t="shared" si="17"/>
        <v/>
      </c>
      <c r="DJ59" s="152"/>
      <c r="DK59" s="152"/>
      <c r="DL59" s="152"/>
      <c r="DM59" s="174"/>
    </row>
    <row r="60" spans="1:117">
      <c r="A60" s="156"/>
      <c r="B60" s="157"/>
      <c r="C60" s="156"/>
      <c r="D60" s="157"/>
      <c r="E60" s="158" t="str">
        <f t="shared" si="0"/>
        <v/>
      </c>
      <c r="F60" s="156"/>
      <c r="G60" s="156"/>
      <c r="H60" s="156"/>
      <c r="I60" s="157"/>
      <c r="J60" s="157"/>
      <c r="K60" s="157"/>
      <c r="L60" s="157"/>
      <c r="M60" s="159"/>
      <c r="N60" s="160"/>
      <c r="O60" s="160"/>
      <c r="P60" s="161"/>
      <c r="Q60" s="161"/>
      <c r="R60" s="161"/>
      <c r="S60" s="161"/>
      <c r="T60" s="157"/>
      <c r="U60" s="162" t="str">
        <f>IF(ISBLANK(T60),"",INDEX(Ma_PA,MATCH(T60,'Phương án'!$C$3:C86,0)))</f>
        <v/>
      </c>
      <c r="V60" s="157"/>
      <c r="W60" s="157"/>
      <c r="X60" s="157"/>
      <c r="Y60" s="157"/>
      <c r="Z60" s="156"/>
      <c r="AA60" s="163"/>
      <c r="AB60" s="156"/>
      <c r="AC60" s="156"/>
      <c r="AD60" s="156"/>
      <c r="AE60" s="156"/>
      <c r="AF60" s="156"/>
      <c r="AG60" s="157"/>
      <c r="AH60" s="156"/>
      <c r="AI60" s="156"/>
      <c r="AJ60" s="157"/>
      <c r="AK60" s="157"/>
      <c r="AL60" s="156"/>
      <c r="AM60" s="156"/>
      <c r="AN60" s="156"/>
      <c r="AO60" s="156"/>
      <c r="AP60" s="156"/>
      <c r="AQ60" s="156"/>
      <c r="AR60" s="156"/>
      <c r="AS60" s="157"/>
      <c r="AT60" s="164" t="str">
        <f t="shared" si="1"/>
        <v/>
      </c>
      <c r="AU60" s="156"/>
      <c r="AV60" s="164" t="str">
        <f t="shared" si="2"/>
        <v/>
      </c>
      <c r="AW60" s="156"/>
      <c r="AX60" s="165" t="str" cm="1">
        <f t="array" ref="AX60">IFERROR(INDEX(Tinh!A:A,MATCH(TRIM(AW60),Tinh!B:B,0)),"")</f>
        <v/>
      </c>
      <c r="AY60" s="166"/>
      <c r="AZ60" s="165" t="str" cm="1">
        <f t="array" ref="AZ60">IFERROR(INDEX('Ngân Hàng'!B:B,MATCH(AY60,'Ngân Hàng'!C:C,0)),"")</f>
        <v/>
      </c>
      <c r="BA60" s="156"/>
      <c r="BB60" s="156"/>
      <c r="BC60" s="157"/>
      <c r="BD60" s="167" t="str">
        <f t="shared" si="3"/>
        <v/>
      </c>
      <c r="BE60" s="157"/>
      <c r="BF60" s="167" t="str">
        <f t="shared" si="18"/>
        <v/>
      </c>
      <c r="BG60" s="156"/>
      <c r="BH60" s="157"/>
      <c r="BI60" s="167" t="str">
        <f t="shared" si="4"/>
        <v/>
      </c>
      <c r="BJ60" s="157"/>
      <c r="BK60" s="167" t="str">
        <f t="shared" si="5"/>
        <v/>
      </c>
      <c r="BL60" s="157"/>
      <c r="BM60" s="156"/>
      <c r="BN60" s="169" t="str">
        <f t="shared" si="6"/>
        <v/>
      </c>
      <c r="BO60" s="157"/>
      <c r="BP60" s="164" t="str">
        <f t="array" ref="BP60">IF(ISBLANK(BO60),"",INDEX(mabenhvien,MATCH(BO60&amp;BN60,tenbenhvien&amp;matinhbenhvien,0)))</f>
        <v/>
      </c>
      <c r="BQ60" s="152"/>
      <c r="BR60" s="157"/>
      <c r="BS60" s="167" t="str">
        <f t="shared" si="19"/>
        <v/>
      </c>
      <c r="BT60" s="157"/>
      <c r="BU60" s="167" t="str">
        <f t="shared" si="20"/>
        <v/>
      </c>
      <c r="BV60" s="170"/>
      <c r="BW60" s="156"/>
      <c r="BX60" s="156"/>
      <c r="BY60" s="156"/>
      <c r="BZ60" s="156"/>
      <c r="CA60" s="156"/>
      <c r="CB60" s="156"/>
      <c r="CC60" s="157"/>
      <c r="CD60" s="157"/>
      <c r="CE60" s="156"/>
      <c r="CF60" s="156"/>
      <c r="CG60" s="156"/>
      <c r="CH60" s="157"/>
      <c r="CI60" s="167" t="str">
        <f t="shared" si="9"/>
        <v/>
      </c>
      <c r="CJ60" s="157"/>
      <c r="CK60" s="172" t="str">
        <f t="shared" si="10"/>
        <v/>
      </c>
      <c r="CL60" s="156"/>
      <c r="CM60" s="156"/>
      <c r="CN60" s="157"/>
      <c r="CO60" s="167" t="str">
        <f t="shared" si="21"/>
        <v/>
      </c>
      <c r="CP60" s="171"/>
      <c r="CQ60" s="172" t="str">
        <f t="shared" si="22"/>
        <v/>
      </c>
      <c r="CR60" s="156"/>
      <c r="CS60" s="156"/>
      <c r="CT60" s="173"/>
      <c r="CU60" s="152"/>
      <c r="CV60" s="156"/>
      <c r="CW60" s="152"/>
      <c r="CX60" s="156"/>
      <c r="CY60" s="173"/>
      <c r="CZ60" s="164" t="str">
        <f t="shared" si="13"/>
        <v/>
      </c>
      <c r="DA60" s="152"/>
      <c r="DB60" s="164" t="str">
        <f t="shared" si="14"/>
        <v/>
      </c>
      <c r="DC60" s="152"/>
      <c r="DD60" s="152"/>
      <c r="DE60" s="164" t="str">
        <f t="shared" si="15"/>
        <v/>
      </c>
      <c r="DF60" s="157"/>
      <c r="DG60" s="164" t="str">
        <f t="shared" si="16"/>
        <v/>
      </c>
      <c r="DH60" s="157"/>
      <c r="DI60" s="172" t="str">
        <f t="shared" si="17"/>
        <v/>
      </c>
      <c r="DJ60" s="152"/>
      <c r="DK60" s="152"/>
      <c r="DL60" s="152"/>
      <c r="DM60" s="174"/>
    </row>
    <row r="61" spans="1:117">
      <c r="A61" s="156"/>
      <c r="B61" s="157"/>
      <c r="C61" s="156"/>
      <c r="D61" s="157"/>
      <c r="E61" s="158" t="str">
        <f t="shared" si="0"/>
        <v/>
      </c>
      <c r="F61" s="156"/>
      <c r="G61" s="156"/>
      <c r="H61" s="156"/>
      <c r="I61" s="157"/>
      <c r="J61" s="157"/>
      <c r="K61" s="157"/>
      <c r="L61" s="157"/>
      <c r="M61" s="159"/>
      <c r="N61" s="160"/>
      <c r="O61" s="160"/>
      <c r="P61" s="161"/>
      <c r="Q61" s="161"/>
      <c r="R61" s="161"/>
      <c r="S61" s="161"/>
      <c r="T61" s="157"/>
      <c r="U61" s="162" t="str">
        <f>IF(ISBLANK(T61),"",INDEX(Ma_PA,MATCH(T61,'Phương án'!$C$3:C87,0)))</f>
        <v/>
      </c>
      <c r="V61" s="157"/>
      <c r="W61" s="157"/>
      <c r="X61" s="157"/>
      <c r="Y61" s="157"/>
      <c r="Z61" s="156"/>
      <c r="AA61" s="163"/>
      <c r="AB61" s="156"/>
      <c r="AC61" s="156"/>
      <c r="AD61" s="156"/>
      <c r="AE61" s="156"/>
      <c r="AF61" s="156"/>
      <c r="AG61" s="157"/>
      <c r="AH61" s="156"/>
      <c r="AI61" s="156"/>
      <c r="AJ61" s="157"/>
      <c r="AK61" s="157"/>
      <c r="AL61" s="156"/>
      <c r="AM61" s="156"/>
      <c r="AN61" s="156"/>
      <c r="AO61" s="156"/>
      <c r="AP61" s="156"/>
      <c r="AQ61" s="156"/>
      <c r="AR61" s="156"/>
      <c r="AS61" s="157"/>
      <c r="AT61" s="164" t="str">
        <f t="shared" si="1"/>
        <v/>
      </c>
      <c r="AU61" s="156"/>
      <c r="AV61" s="164" t="str">
        <f t="shared" si="2"/>
        <v/>
      </c>
      <c r="AW61" s="156"/>
      <c r="AX61" s="165" t="str" cm="1">
        <f t="array" ref="AX61">IFERROR(INDEX(Tinh!A:A,MATCH(TRIM(AW61),Tinh!B:B,0)),"")</f>
        <v/>
      </c>
      <c r="AY61" s="166"/>
      <c r="AZ61" s="165" t="str" cm="1">
        <f t="array" ref="AZ61">IFERROR(INDEX('Ngân Hàng'!B:B,MATCH(AY61,'Ngân Hàng'!C:C,0)),"")</f>
        <v/>
      </c>
      <c r="BA61" s="156"/>
      <c r="BB61" s="156"/>
      <c r="BC61" s="157"/>
      <c r="BD61" s="167" t="str">
        <f t="shared" si="3"/>
        <v/>
      </c>
      <c r="BE61" s="157"/>
      <c r="BF61" s="167" t="str">
        <f t="shared" si="18"/>
        <v/>
      </c>
      <c r="BG61" s="156"/>
      <c r="BH61" s="157"/>
      <c r="BI61" s="167" t="str">
        <f t="shared" si="4"/>
        <v/>
      </c>
      <c r="BJ61" s="157"/>
      <c r="BK61" s="167" t="str">
        <f t="shared" si="5"/>
        <v/>
      </c>
      <c r="BL61" s="157"/>
      <c r="BM61" s="156"/>
      <c r="BN61" s="169" t="str">
        <f t="shared" si="6"/>
        <v/>
      </c>
      <c r="BO61" s="157"/>
      <c r="BP61" s="164" t="str">
        <f t="array" ref="BP61">IF(ISBLANK(BO61),"",INDEX(mabenhvien,MATCH(BO61&amp;BN61,tenbenhvien&amp;matinhbenhvien,0)))</f>
        <v/>
      </c>
      <c r="BQ61" s="152"/>
      <c r="BR61" s="157"/>
      <c r="BS61" s="167" t="str">
        <f t="shared" si="19"/>
        <v/>
      </c>
      <c r="BT61" s="157"/>
      <c r="BU61" s="167" t="str">
        <f t="shared" si="20"/>
        <v/>
      </c>
      <c r="BV61" s="170"/>
      <c r="BW61" s="156"/>
      <c r="BX61" s="156"/>
      <c r="BY61" s="156"/>
      <c r="BZ61" s="156"/>
      <c r="CA61" s="156"/>
      <c r="CB61" s="156"/>
      <c r="CC61" s="157"/>
      <c r="CD61" s="157"/>
      <c r="CE61" s="156"/>
      <c r="CF61" s="156"/>
      <c r="CG61" s="156"/>
      <c r="CH61" s="157"/>
      <c r="CI61" s="167" t="str">
        <f t="shared" si="9"/>
        <v/>
      </c>
      <c r="CJ61" s="157"/>
      <c r="CK61" s="172" t="str">
        <f t="shared" si="10"/>
        <v/>
      </c>
      <c r="CL61" s="156"/>
      <c r="CM61" s="156"/>
      <c r="CN61" s="157"/>
      <c r="CO61" s="167" t="str">
        <f t="shared" si="21"/>
        <v/>
      </c>
      <c r="CP61" s="171"/>
      <c r="CQ61" s="172" t="str">
        <f t="shared" si="22"/>
        <v/>
      </c>
      <c r="CR61" s="156"/>
      <c r="CS61" s="156"/>
      <c r="CT61" s="173"/>
      <c r="CU61" s="152"/>
      <c r="CV61" s="156"/>
      <c r="CW61" s="152"/>
      <c r="CX61" s="156"/>
      <c r="CY61" s="173"/>
      <c r="CZ61" s="164" t="str">
        <f t="shared" si="13"/>
        <v/>
      </c>
      <c r="DA61" s="152"/>
      <c r="DB61" s="164" t="str">
        <f t="shared" si="14"/>
        <v/>
      </c>
      <c r="DC61" s="152"/>
      <c r="DD61" s="152"/>
      <c r="DE61" s="164" t="str">
        <f t="shared" si="15"/>
        <v/>
      </c>
      <c r="DF61" s="157"/>
      <c r="DG61" s="164" t="str">
        <f t="shared" si="16"/>
        <v/>
      </c>
      <c r="DH61" s="157"/>
      <c r="DI61" s="172" t="str">
        <f t="shared" si="17"/>
        <v/>
      </c>
      <c r="DJ61" s="152"/>
      <c r="DK61" s="152"/>
      <c r="DL61" s="152"/>
      <c r="DM61" s="174"/>
    </row>
    <row r="62" spans="1:117">
      <c r="A62" s="156"/>
      <c r="B62" s="157"/>
      <c r="C62" s="156"/>
      <c r="D62" s="157"/>
      <c r="E62" s="158" t="str">
        <f t="shared" si="0"/>
        <v/>
      </c>
      <c r="F62" s="156"/>
      <c r="G62" s="156"/>
      <c r="H62" s="156"/>
      <c r="I62" s="157"/>
      <c r="J62" s="157"/>
      <c r="K62" s="157"/>
      <c r="L62" s="157"/>
      <c r="M62" s="159"/>
      <c r="N62" s="160"/>
      <c r="O62" s="160"/>
      <c r="P62" s="161"/>
      <c r="Q62" s="161"/>
      <c r="R62" s="161"/>
      <c r="S62" s="161"/>
      <c r="T62" s="157"/>
      <c r="U62" s="162" t="str">
        <f>IF(ISBLANK(T62),"",INDEX(Ma_PA,MATCH(T62,'Phương án'!$C$3:C88,0)))</f>
        <v/>
      </c>
      <c r="V62" s="157"/>
      <c r="W62" s="157"/>
      <c r="X62" s="157"/>
      <c r="Y62" s="157"/>
      <c r="Z62" s="156"/>
      <c r="AA62" s="163"/>
      <c r="AB62" s="156"/>
      <c r="AC62" s="156"/>
      <c r="AD62" s="156"/>
      <c r="AE62" s="156"/>
      <c r="AF62" s="156"/>
      <c r="AG62" s="157"/>
      <c r="AH62" s="156"/>
      <c r="AI62" s="156"/>
      <c r="AJ62" s="157"/>
      <c r="AK62" s="157"/>
      <c r="AL62" s="156"/>
      <c r="AM62" s="156"/>
      <c r="AN62" s="156"/>
      <c r="AO62" s="156"/>
      <c r="AP62" s="156"/>
      <c r="AQ62" s="156"/>
      <c r="AR62" s="156"/>
      <c r="AS62" s="157"/>
      <c r="AT62" s="164" t="str">
        <f t="shared" ref="AT62:AT125" si="23">IF(ISBLANK(AS62),"",INDEX(maquocgia,MATCH(AS62,dm_quocgia,0)))</f>
        <v/>
      </c>
      <c r="AU62" s="156"/>
      <c r="AV62" s="164" t="str">
        <f t="shared" ref="AV62:AV125" si="24">IF(ISBLANK(AU62),"",INDEX(madantoc,MATCH(AU62,tendantoc,0)))</f>
        <v/>
      </c>
      <c r="AW62" s="156"/>
      <c r="AX62" s="165" t="str" cm="1">
        <f t="array" ref="AX62">IFERROR(INDEX(Tinh!A:A,MATCH(TRIM(AW62),Tinh!B:B,0)),"")</f>
        <v/>
      </c>
      <c r="AY62" s="166"/>
      <c r="AZ62" s="165" t="str" cm="1">
        <f t="array" ref="AZ62">IFERROR(INDEX('Ngân Hàng'!B:B,MATCH(AY62,'Ngân Hàng'!C:C,0)),"")</f>
        <v/>
      </c>
      <c r="BA62" s="156"/>
      <c r="BB62" s="156"/>
      <c r="BC62" s="157"/>
      <c r="BD62" s="167" t="str">
        <f t="shared" si="3"/>
        <v/>
      </c>
      <c r="BE62" s="157"/>
      <c r="BF62" s="167" t="str">
        <f t="shared" si="18"/>
        <v/>
      </c>
      <c r="BG62" s="156"/>
      <c r="BH62" s="157"/>
      <c r="BI62" s="167" t="str">
        <f t="shared" si="4"/>
        <v/>
      </c>
      <c r="BJ62" s="157"/>
      <c r="BK62" s="167" t="str">
        <f t="shared" si="5"/>
        <v/>
      </c>
      <c r="BL62" s="157"/>
      <c r="BM62" s="156"/>
      <c r="BN62" s="169" t="str">
        <f t="shared" si="6"/>
        <v/>
      </c>
      <c r="BO62" s="157"/>
      <c r="BP62" s="164" t="str">
        <f t="array" ref="BP62">IF(ISBLANK(BO62),"",INDEX(mabenhvien,MATCH(BO62&amp;BN62,tenbenhvien&amp;matinhbenhvien,0)))</f>
        <v/>
      </c>
      <c r="BQ62" s="152"/>
      <c r="BR62" s="157"/>
      <c r="BS62" s="167" t="str">
        <f t="shared" si="19"/>
        <v/>
      </c>
      <c r="BT62" s="157"/>
      <c r="BU62" s="167" t="str">
        <f t="shared" si="20"/>
        <v/>
      </c>
      <c r="BV62" s="170"/>
      <c r="BW62" s="156"/>
      <c r="BX62" s="156"/>
      <c r="BY62" s="156"/>
      <c r="BZ62" s="156"/>
      <c r="CA62" s="156"/>
      <c r="CB62" s="156"/>
      <c r="CC62" s="157"/>
      <c r="CD62" s="157"/>
      <c r="CE62" s="156"/>
      <c r="CF62" s="156"/>
      <c r="CG62" s="156"/>
      <c r="CH62" s="157"/>
      <c r="CI62" s="167" t="str">
        <f t="shared" si="9"/>
        <v/>
      </c>
      <c r="CJ62" s="157"/>
      <c r="CK62" s="172" t="str">
        <f t="shared" si="10"/>
        <v/>
      </c>
      <c r="CL62" s="156"/>
      <c r="CM62" s="156"/>
      <c r="CN62" s="157"/>
      <c r="CO62" s="167" t="str">
        <f t="shared" si="21"/>
        <v/>
      </c>
      <c r="CP62" s="171"/>
      <c r="CQ62" s="172" t="str">
        <f t="shared" si="22"/>
        <v/>
      </c>
      <c r="CR62" s="156"/>
      <c r="CS62" s="156"/>
      <c r="CT62" s="173"/>
      <c r="CU62" s="152"/>
      <c r="CV62" s="156"/>
      <c r="CW62" s="152"/>
      <c r="CX62" s="156"/>
      <c r="CY62" s="173"/>
      <c r="CZ62" s="164" t="str">
        <f t="shared" ref="CZ62:CZ125" si="25">IF(ISBLANK(CY62),"",INDEX(maquocgia,MATCH(CY62,dm_quocgia,0)))</f>
        <v/>
      </c>
      <c r="DA62" s="152"/>
      <c r="DB62" s="164" t="str">
        <f t="shared" ref="DB62:DB125" si="26">IF(ISBLANK(DA62),"",INDEX(madantoc,MATCH(DA62,tendantoc,0)))</f>
        <v/>
      </c>
      <c r="DC62" s="152"/>
      <c r="DD62" s="152"/>
      <c r="DE62" s="164" t="str">
        <f t="shared" ref="DE62:DE125" si="27">IF(ISBLANK(DD62),"",INDEX(mamoiquanhe,MATCH(DD62,moiquanhe,0)))</f>
        <v/>
      </c>
      <c r="DF62" s="157"/>
      <c r="DG62" s="164" t="str">
        <f t="shared" si="16"/>
        <v/>
      </c>
      <c r="DH62" s="157"/>
      <c r="DI62" s="172" t="str">
        <f t="shared" si="17"/>
        <v/>
      </c>
      <c r="DJ62" s="152"/>
      <c r="DK62" s="152"/>
      <c r="DL62" s="152"/>
      <c r="DM62" s="174"/>
    </row>
    <row r="63" spans="1:117">
      <c r="A63" s="156"/>
      <c r="B63" s="157"/>
      <c r="C63" s="156"/>
      <c r="D63" s="157"/>
      <c r="E63" s="158" t="str">
        <f t="shared" si="0"/>
        <v/>
      </c>
      <c r="F63" s="156"/>
      <c r="G63" s="156"/>
      <c r="H63" s="156"/>
      <c r="I63" s="157"/>
      <c r="J63" s="157"/>
      <c r="K63" s="157"/>
      <c r="L63" s="157"/>
      <c r="M63" s="159"/>
      <c r="N63" s="160"/>
      <c r="O63" s="160"/>
      <c r="P63" s="161"/>
      <c r="Q63" s="161"/>
      <c r="R63" s="161"/>
      <c r="S63" s="161"/>
      <c r="T63" s="157"/>
      <c r="U63" s="162" t="str">
        <f>IF(ISBLANK(T63),"",INDEX(Ma_PA,MATCH(T63,'Phương án'!$C$3:C89,0)))</f>
        <v/>
      </c>
      <c r="V63" s="157"/>
      <c r="W63" s="157"/>
      <c r="X63" s="157"/>
      <c r="Y63" s="157"/>
      <c r="Z63" s="156"/>
      <c r="AA63" s="163"/>
      <c r="AB63" s="156"/>
      <c r="AC63" s="156"/>
      <c r="AD63" s="156"/>
      <c r="AE63" s="156"/>
      <c r="AF63" s="156"/>
      <c r="AG63" s="157"/>
      <c r="AH63" s="156"/>
      <c r="AI63" s="156"/>
      <c r="AJ63" s="157"/>
      <c r="AK63" s="157"/>
      <c r="AL63" s="156"/>
      <c r="AM63" s="156"/>
      <c r="AN63" s="156"/>
      <c r="AO63" s="156"/>
      <c r="AP63" s="156"/>
      <c r="AQ63" s="156"/>
      <c r="AR63" s="156"/>
      <c r="AS63" s="157"/>
      <c r="AT63" s="164" t="str">
        <f t="shared" si="23"/>
        <v/>
      </c>
      <c r="AU63" s="156"/>
      <c r="AV63" s="164" t="str">
        <f t="shared" si="24"/>
        <v/>
      </c>
      <c r="AW63" s="156"/>
      <c r="AX63" s="165" t="str" cm="1">
        <f t="array" ref="AX63">IFERROR(INDEX(Tinh!A:A,MATCH(TRIM(AW63),Tinh!B:B,0)),"")</f>
        <v/>
      </c>
      <c r="AY63" s="166"/>
      <c r="AZ63" s="165" t="str" cm="1">
        <f t="array" ref="AZ63">IFERROR(INDEX('Ngân Hàng'!B:B,MATCH(AY63,'Ngân Hàng'!C:C,0)),"")</f>
        <v/>
      </c>
      <c r="BA63" s="156"/>
      <c r="BB63" s="156"/>
      <c r="BC63" s="157"/>
      <c r="BD63" s="167" t="str">
        <f t="shared" si="3"/>
        <v/>
      </c>
      <c r="BE63" s="157"/>
      <c r="BF63" s="167" t="str">
        <f t="shared" si="18"/>
        <v/>
      </c>
      <c r="BG63" s="156"/>
      <c r="BH63" s="157"/>
      <c r="BI63" s="167" t="str">
        <f t="shared" si="4"/>
        <v/>
      </c>
      <c r="BJ63" s="157"/>
      <c r="BK63" s="167" t="str">
        <f t="shared" si="5"/>
        <v/>
      </c>
      <c r="BL63" s="157"/>
      <c r="BM63" s="156"/>
      <c r="BN63" s="169" t="str">
        <f t="shared" si="6"/>
        <v/>
      </c>
      <c r="BO63" s="157"/>
      <c r="BP63" s="164" t="str">
        <f t="array" ref="BP63">IF(ISBLANK(BO63),"",INDEX(mabenhvien,MATCH(BO63&amp;BN63,tenbenhvien&amp;matinhbenhvien,0)))</f>
        <v/>
      </c>
      <c r="BQ63" s="152"/>
      <c r="BR63" s="157"/>
      <c r="BS63" s="167" t="str">
        <f t="shared" si="19"/>
        <v/>
      </c>
      <c r="BT63" s="157"/>
      <c r="BU63" s="167" t="str">
        <f t="shared" si="20"/>
        <v/>
      </c>
      <c r="BV63" s="170"/>
      <c r="BW63" s="156"/>
      <c r="BX63" s="156"/>
      <c r="BY63" s="156"/>
      <c r="BZ63" s="156"/>
      <c r="CA63" s="156"/>
      <c r="CB63" s="156"/>
      <c r="CC63" s="157"/>
      <c r="CD63" s="157"/>
      <c r="CE63" s="156"/>
      <c r="CF63" s="156"/>
      <c r="CG63" s="156"/>
      <c r="CH63" s="157"/>
      <c r="CI63" s="167" t="str">
        <f t="shared" si="9"/>
        <v/>
      </c>
      <c r="CJ63" s="157"/>
      <c r="CK63" s="172" t="str">
        <f t="shared" si="10"/>
        <v/>
      </c>
      <c r="CL63" s="156"/>
      <c r="CM63" s="156"/>
      <c r="CN63" s="157"/>
      <c r="CO63" s="167" t="str">
        <f t="shared" si="21"/>
        <v/>
      </c>
      <c r="CP63" s="171"/>
      <c r="CQ63" s="172" t="str">
        <f t="shared" si="22"/>
        <v/>
      </c>
      <c r="CR63" s="156"/>
      <c r="CS63" s="156"/>
      <c r="CT63" s="173"/>
      <c r="CU63" s="152"/>
      <c r="CV63" s="156"/>
      <c r="CW63" s="152"/>
      <c r="CX63" s="156"/>
      <c r="CY63" s="173"/>
      <c r="CZ63" s="164" t="str">
        <f t="shared" si="25"/>
        <v/>
      </c>
      <c r="DA63" s="152"/>
      <c r="DB63" s="164" t="str">
        <f t="shared" si="26"/>
        <v/>
      </c>
      <c r="DC63" s="152"/>
      <c r="DD63" s="152"/>
      <c r="DE63" s="164" t="str">
        <f t="shared" si="27"/>
        <v/>
      </c>
      <c r="DF63" s="157"/>
      <c r="DG63" s="164" t="str">
        <f t="shared" si="16"/>
        <v/>
      </c>
      <c r="DH63" s="157"/>
      <c r="DI63" s="172" t="str">
        <f t="shared" si="17"/>
        <v/>
      </c>
      <c r="DJ63" s="152"/>
      <c r="DK63" s="152"/>
      <c r="DL63" s="152"/>
      <c r="DM63" s="174"/>
    </row>
    <row r="64" spans="1:117">
      <c r="A64" s="156"/>
      <c r="B64" s="157"/>
      <c r="C64" s="156"/>
      <c r="D64" s="157"/>
      <c r="E64" s="158" t="str">
        <f t="shared" si="0"/>
        <v/>
      </c>
      <c r="F64" s="156"/>
      <c r="G64" s="156"/>
      <c r="H64" s="156"/>
      <c r="I64" s="157"/>
      <c r="J64" s="157"/>
      <c r="K64" s="157"/>
      <c r="L64" s="157"/>
      <c r="M64" s="159"/>
      <c r="N64" s="160"/>
      <c r="O64" s="160"/>
      <c r="P64" s="161"/>
      <c r="Q64" s="161"/>
      <c r="R64" s="161"/>
      <c r="S64" s="161"/>
      <c r="T64" s="157"/>
      <c r="U64" s="162" t="str">
        <f>IF(ISBLANK(T64),"",INDEX(Ma_PA,MATCH(T64,'Phương án'!$C$3:C90,0)))</f>
        <v/>
      </c>
      <c r="V64" s="157"/>
      <c r="W64" s="157"/>
      <c r="X64" s="157"/>
      <c r="Y64" s="157"/>
      <c r="Z64" s="156"/>
      <c r="AA64" s="163"/>
      <c r="AB64" s="156"/>
      <c r="AC64" s="156"/>
      <c r="AD64" s="156"/>
      <c r="AE64" s="156"/>
      <c r="AF64" s="156"/>
      <c r="AG64" s="157"/>
      <c r="AH64" s="156"/>
      <c r="AI64" s="156"/>
      <c r="AJ64" s="157"/>
      <c r="AK64" s="157"/>
      <c r="AL64" s="156"/>
      <c r="AM64" s="156"/>
      <c r="AN64" s="156"/>
      <c r="AO64" s="156"/>
      <c r="AP64" s="156"/>
      <c r="AQ64" s="156"/>
      <c r="AR64" s="156"/>
      <c r="AS64" s="157"/>
      <c r="AT64" s="164" t="str">
        <f t="shared" si="23"/>
        <v/>
      </c>
      <c r="AU64" s="156"/>
      <c r="AV64" s="164" t="str">
        <f t="shared" si="24"/>
        <v/>
      </c>
      <c r="AW64" s="156"/>
      <c r="AX64" s="165" t="str" cm="1">
        <f t="array" ref="AX64">IFERROR(INDEX(Tinh!A:A,MATCH(TRIM(AW64),Tinh!B:B,0)),"")</f>
        <v/>
      </c>
      <c r="AY64" s="166"/>
      <c r="AZ64" s="165" t="str" cm="1">
        <f t="array" ref="AZ64">IFERROR(INDEX('Ngân Hàng'!B:B,MATCH(AY64,'Ngân Hàng'!C:C,0)),"")</f>
        <v/>
      </c>
      <c r="BA64" s="156"/>
      <c r="BB64" s="156"/>
      <c r="BC64" s="157"/>
      <c r="BD64" s="167" t="str">
        <f t="shared" si="3"/>
        <v/>
      </c>
      <c r="BE64" s="157"/>
      <c r="BF64" s="167" t="str">
        <f t="shared" si="18"/>
        <v/>
      </c>
      <c r="BG64" s="156"/>
      <c r="BH64" s="157"/>
      <c r="BI64" s="167" t="str">
        <f t="shared" si="4"/>
        <v/>
      </c>
      <c r="BJ64" s="157"/>
      <c r="BK64" s="167" t="str">
        <f t="shared" si="5"/>
        <v/>
      </c>
      <c r="BL64" s="157"/>
      <c r="BM64" s="156"/>
      <c r="BN64" s="169" t="str">
        <f t="shared" si="6"/>
        <v/>
      </c>
      <c r="BO64" s="157"/>
      <c r="BP64" s="164" t="str">
        <f t="array" ref="BP64">IF(ISBLANK(BO64),"",INDEX(mabenhvien,MATCH(BO64&amp;BN64,tenbenhvien&amp;matinhbenhvien,0)))</f>
        <v/>
      </c>
      <c r="BQ64" s="152"/>
      <c r="BR64" s="157"/>
      <c r="BS64" s="167" t="str">
        <f t="shared" si="19"/>
        <v/>
      </c>
      <c r="BT64" s="157"/>
      <c r="BU64" s="167" t="str">
        <f t="shared" si="20"/>
        <v/>
      </c>
      <c r="BV64" s="170"/>
      <c r="BW64" s="156"/>
      <c r="BX64" s="156"/>
      <c r="BY64" s="156"/>
      <c r="BZ64" s="156"/>
      <c r="CA64" s="156"/>
      <c r="CB64" s="156"/>
      <c r="CC64" s="157"/>
      <c r="CD64" s="157"/>
      <c r="CE64" s="156"/>
      <c r="CF64" s="156"/>
      <c r="CG64" s="156"/>
      <c r="CH64" s="157"/>
      <c r="CI64" s="167" t="str">
        <f t="shared" si="9"/>
        <v/>
      </c>
      <c r="CJ64" s="157"/>
      <c r="CK64" s="172" t="str">
        <f t="shared" si="10"/>
        <v/>
      </c>
      <c r="CL64" s="156"/>
      <c r="CM64" s="156"/>
      <c r="CN64" s="157"/>
      <c r="CO64" s="167" t="str">
        <f t="shared" si="21"/>
        <v/>
      </c>
      <c r="CP64" s="171"/>
      <c r="CQ64" s="172" t="str">
        <f t="shared" si="22"/>
        <v/>
      </c>
      <c r="CR64" s="156"/>
      <c r="CS64" s="156"/>
      <c r="CT64" s="173"/>
      <c r="CU64" s="152"/>
      <c r="CV64" s="156"/>
      <c r="CW64" s="152"/>
      <c r="CX64" s="156"/>
      <c r="CY64" s="173"/>
      <c r="CZ64" s="164" t="str">
        <f t="shared" si="25"/>
        <v/>
      </c>
      <c r="DA64" s="152"/>
      <c r="DB64" s="164" t="str">
        <f t="shared" si="26"/>
        <v/>
      </c>
      <c r="DC64" s="152"/>
      <c r="DD64" s="152"/>
      <c r="DE64" s="164" t="str">
        <f t="shared" si="27"/>
        <v/>
      </c>
      <c r="DF64" s="157"/>
      <c r="DG64" s="164" t="str">
        <f t="shared" si="16"/>
        <v/>
      </c>
      <c r="DH64" s="157"/>
      <c r="DI64" s="172" t="str">
        <f t="shared" si="17"/>
        <v/>
      </c>
      <c r="DJ64" s="152"/>
      <c r="DK64" s="152"/>
      <c r="DL64" s="152"/>
      <c r="DM64" s="174"/>
    </row>
    <row r="65" spans="1:117">
      <c r="A65" s="156"/>
      <c r="B65" s="157"/>
      <c r="C65" s="156"/>
      <c r="D65" s="157"/>
      <c r="E65" s="158" t="str">
        <f t="shared" si="0"/>
        <v/>
      </c>
      <c r="F65" s="156"/>
      <c r="G65" s="156"/>
      <c r="H65" s="156"/>
      <c r="I65" s="157"/>
      <c r="J65" s="157"/>
      <c r="K65" s="157"/>
      <c r="L65" s="157"/>
      <c r="M65" s="159"/>
      <c r="N65" s="160"/>
      <c r="O65" s="160"/>
      <c r="P65" s="161"/>
      <c r="Q65" s="161"/>
      <c r="R65" s="161"/>
      <c r="S65" s="161"/>
      <c r="T65" s="157"/>
      <c r="U65" s="162" t="str">
        <f>IF(ISBLANK(T65),"",INDEX(Ma_PA,MATCH(T65,'Phương án'!$C$3:C91,0)))</f>
        <v/>
      </c>
      <c r="V65" s="157"/>
      <c r="W65" s="157"/>
      <c r="X65" s="157"/>
      <c r="Y65" s="157"/>
      <c r="Z65" s="156"/>
      <c r="AA65" s="163"/>
      <c r="AB65" s="156"/>
      <c r="AC65" s="156"/>
      <c r="AD65" s="156"/>
      <c r="AE65" s="156"/>
      <c r="AF65" s="156"/>
      <c r="AG65" s="157"/>
      <c r="AH65" s="156"/>
      <c r="AI65" s="156"/>
      <c r="AJ65" s="157"/>
      <c r="AK65" s="157"/>
      <c r="AL65" s="156"/>
      <c r="AM65" s="156"/>
      <c r="AN65" s="156"/>
      <c r="AO65" s="156"/>
      <c r="AP65" s="156"/>
      <c r="AQ65" s="156"/>
      <c r="AR65" s="156"/>
      <c r="AS65" s="157"/>
      <c r="AT65" s="164" t="str">
        <f t="shared" si="23"/>
        <v/>
      </c>
      <c r="AU65" s="156"/>
      <c r="AV65" s="164" t="str">
        <f t="shared" si="24"/>
        <v/>
      </c>
      <c r="AW65" s="156"/>
      <c r="AX65" s="165" t="str" cm="1">
        <f t="array" ref="AX65">IFERROR(INDEX(Tinh!A:A,MATCH(TRIM(AW65),Tinh!B:B,0)),"")</f>
        <v/>
      </c>
      <c r="AY65" s="166"/>
      <c r="AZ65" s="165" t="str" cm="1">
        <f t="array" ref="AZ65">IFERROR(INDEX('Ngân Hàng'!B:B,MATCH(AY65,'Ngân Hàng'!C:C,0)),"")</f>
        <v/>
      </c>
      <c r="BA65" s="156"/>
      <c r="BB65" s="156"/>
      <c r="BC65" s="157"/>
      <c r="BD65" s="167" t="str">
        <f t="shared" si="3"/>
        <v/>
      </c>
      <c r="BE65" s="157"/>
      <c r="BF65" s="167" t="str">
        <f t="shared" si="18"/>
        <v/>
      </c>
      <c r="BG65" s="156"/>
      <c r="BH65" s="157"/>
      <c r="BI65" s="167" t="str">
        <f t="shared" si="4"/>
        <v/>
      </c>
      <c r="BJ65" s="157"/>
      <c r="BK65" s="167" t="str">
        <f t="shared" si="5"/>
        <v/>
      </c>
      <c r="BL65" s="157"/>
      <c r="BM65" s="156"/>
      <c r="BN65" s="169" t="str">
        <f t="shared" si="6"/>
        <v/>
      </c>
      <c r="BO65" s="157"/>
      <c r="BP65" s="164" t="str">
        <f t="array" ref="BP65">IF(ISBLANK(BO65),"",INDEX(mabenhvien,MATCH(BO65&amp;BN65,tenbenhvien&amp;matinhbenhvien,0)))</f>
        <v/>
      </c>
      <c r="BQ65" s="152"/>
      <c r="BR65" s="157"/>
      <c r="BS65" s="167" t="str">
        <f t="shared" si="19"/>
        <v/>
      </c>
      <c r="BT65" s="157"/>
      <c r="BU65" s="167" t="str">
        <f t="shared" si="20"/>
        <v/>
      </c>
      <c r="BV65" s="170"/>
      <c r="BW65" s="156"/>
      <c r="BX65" s="156"/>
      <c r="BY65" s="156"/>
      <c r="BZ65" s="156"/>
      <c r="CA65" s="156"/>
      <c r="CB65" s="156"/>
      <c r="CC65" s="157"/>
      <c r="CD65" s="157"/>
      <c r="CE65" s="156"/>
      <c r="CF65" s="156"/>
      <c r="CG65" s="156"/>
      <c r="CH65" s="157"/>
      <c r="CI65" s="167" t="str">
        <f t="shared" si="9"/>
        <v/>
      </c>
      <c r="CJ65" s="157"/>
      <c r="CK65" s="172" t="str">
        <f t="shared" si="10"/>
        <v/>
      </c>
      <c r="CL65" s="156"/>
      <c r="CM65" s="156"/>
      <c r="CN65" s="157"/>
      <c r="CO65" s="167" t="str">
        <f t="shared" si="21"/>
        <v/>
      </c>
      <c r="CP65" s="171"/>
      <c r="CQ65" s="172" t="str">
        <f t="shared" si="22"/>
        <v/>
      </c>
      <c r="CR65" s="156"/>
      <c r="CS65" s="156"/>
      <c r="CT65" s="173"/>
      <c r="CU65" s="152"/>
      <c r="CV65" s="156"/>
      <c r="CW65" s="152"/>
      <c r="CX65" s="156"/>
      <c r="CY65" s="173"/>
      <c r="CZ65" s="164" t="str">
        <f t="shared" si="25"/>
        <v/>
      </c>
      <c r="DA65" s="152"/>
      <c r="DB65" s="164" t="str">
        <f t="shared" si="26"/>
        <v/>
      </c>
      <c r="DC65" s="152"/>
      <c r="DD65" s="152"/>
      <c r="DE65" s="164" t="str">
        <f t="shared" si="27"/>
        <v/>
      </c>
      <c r="DF65" s="157"/>
      <c r="DG65" s="164" t="str">
        <f t="shared" si="16"/>
        <v/>
      </c>
      <c r="DH65" s="157"/>
      <c r="DI65" s="172" t="str">
        <f t="shared" si="17"/>
        <v/>
      </c>
      <c r="DJ65" s="152"/>
      <c r="DK65" s="152"/>
      <c r="DL65" s="152"/>
      <c r="DM65" s="174"/>
    </row>
    <row r="66" spans="1:117">
      <c r="A66" s="156"/>
      <c r="B66" s="157"/>
      <c r="C66" s="156"/>
      <c r="D66" s="157"/>
      <c r="E66" s="158" t="str">
        <f t="shared" si="0"/>
        <v/>
      </c>
      <c r="F66" s="156"/>
      <c r="G66" s="156"/>
      <c r="H66" s="156"/>
      <c r="I66" s="157"/>
      <c r="J66" s="157"/>
      <c r="K66" s="157"/>
      <c r="L66" s="157"/>
      <c r="M66" s="159"/>
      <c r="N66" s="160"/>
      <c r="O66" s="160"/>
      <c r="P66" s="161"/>
      <c r="Q66" s="161"/>
      <c r="R66" s="161"/>
      <c r="S66" s="161"/>
      <c r="T66" s="157"/>
      <c r="U66" s="162" t="str">
        <f>IF(ISBLANK(T66),"",INDEX(Ma_PA,MATCH(T66,'Phương án'!$C$3:C92,0)))</f>
        <v/>
      </c>
      <c r="V66" s="157"/>
      <c r="W66" s="157"/>
      <c r="X66" s="157"/>
      <c r="Y66" s="157"/>
      <c r="Z66" s="156"/>
      <c r="AA66" s="163"/>
      <c r="AB66" s="156"/>
      <c r="AC66" s="156"/>
      <c r="AD66" s="156"/>
      <c r="AE66" s="156"/>
      <c r="AF66" s="156"/>
      <c r="AG66" s="157"/>
      <c r="AH66" s="156"/>
      <c r="AI66" s="156"/>
      <c r="AJ66" s="157"/>
      <c r="AK66" s="157"/>
      <c r="AL66" s="156"/>
      <c r="AM66" s="156"/>
      <c r="AN66" s="156"/>
      <c r="AO66" s="156"/>
      <c r="AP66" s="156"/>
      <c r="AQ66" s="156"/>
      <c r="AR66" s="156"/>
      <c r="AS66" s="157"/>
      <c r="AT66" s="164" t="str">
        <f t="shared" si="23"/>
        <v/>
      </c>
      <c r="AU66" s="156"/>
      <c r="AV66" s="164" t="str">
        <f t="shared" si="24"/>
        <v/>
      </c>
      <c r="AW66" s="156"/>
      <c r="AX66" s="165" t="str" cm="1">
        <f t="array" ref="AX66">IFERROR(INDEX(Tinh!A:A,MATCH(TRIM(AW66),Tinh!B:B,0)),"")</f>
        <v/>
      </c>
      <c r="AY66" s="166"/>
      <c r="AZ66" s="165" t="str" cm="1">
        <f t="array" ref="AZ66">IFERROR(INDEX('Ngân Hàng'!B:B,MATCH(AY66,'Ngân Hàng'!C:C,0)),"")</f>
        <v/>
      </c>
      <c r="BA66" s="156"/>
      <c r="BB66" s="156"/>
      <c r="BC66" s="157"/>
      <c r="BD66" s="167" t="str">
        <f t="shared" si="3"/>
        <v/>
      </c>
      <c r="BE66" s="157"/>
      <c r="BF66" s="167" t="str">
        <f t="shared" si="18"/>
        <v/>
      </c>
      <c r="BG66" s="156"/>
      <c r="BH66" s="157"/>
      <c r="BI66" s="167" t="str">
        <f t="shared" si="4"/>
        <v/>
      </c>
      <c r="BJ66" s="157"/>
      <c r="BK66" s="167" t="str">
        <f t="shared" si="5"/>
        <v/>
      </c>
      <c r="BL66" s="157"/>
      <c r="BM66" s="156"/>
      <c r="BN66" s="169" t="str">
        <f t="shared" si="6"/>
        <v/>
      </c>
      <c r="BO66" s="157"/>
      <c r="BP66" s="164" t="str">
        <f t="array" ref="BP66">IF(ISBLANK(BO66),"",INDEX(mabenhvien,MATCH(BO66&amp;BN66,tenbenhvien&amp;matinhbenhvien,0)))</f>
        <v/>
      </c>
      <c r="BQ66" s="152"/>
      <c r="BR66" s="157"/>
      <c r="BS66" s="167" t="str">
        <f t="shared" si="19"/>
        <v/>
      </c>
      <c r="BT66" s="157"/>
      <c r="BU66" s="167" t="str">
        <f t="shared" si="20"/>
        <v/>
      </c>
      <c r="BV66" s="170"/>
      <c r="BW66" s="156"/>
      <c r="BX66" s="156"/>
      <c r="BY66" s="156"/>
      <c r="BZ66" s="156"/>
      <c r="CA66" s="156"/>
      <c r="CB66" s="156"/>
      <c r="CC66" s="157"/>
      <c r="CD66" s="157"/>
      <c r="CE66" s="156"/>
      <c r="CF66" s="156"/>
      <c r="CG66" s="156"/>
      <c r="CH66" s="157"/>
      <c r="CI66" s="167" t="str">
        <f t="shared" si="9"/>
        <v/>
      </c>
      <c r="CJ66" s="157"/>
      <c r="CK66" s="172" t="str">
        <f t="shared" si="10"/>
        <v/>
      </c>
      <c r="CL66" s="156"/>
      <c r="CM66" s="156"/>
      <c r="CN66" s="157"/>
      <c r="CO66" s="167" t="str">
        <f t="shared" si="21"/>
        <v/>
      </c>
      <c r="CP66" s="171"/>
      <c r="CQ66" s="172" t="str">
        <f t="shared" si="22"/>
        <v/>
      </c>
      <c r="CR66" s="156"/>
      <c r="CS66" s="156"/>
      <c r="CT66" s="173"/>
      <c r="CU66" s="152"/>
      <c r="CV66" s="156"/>
      <c r="CW66" s="152"/>
      <c r="CX66" s="156"/>
      <c r="CY66" s="173"/>
      <c r="CZ66" s="164" t="str">
        <f t="shared" si="25"/>
        <v/>
      </c>
      <c r="DA66" s="152"/>
      <c r="DB66" s="164" t="str">
        <f t="shared" si="26"/>
        <v/>
      </c>
      <c r="DC66" s="152"/>
      <c r="DD66" s="152"/>
      <c r="DE66" s="164" t="str">
        <f t="shared" si="27"/>
        <v/>
      </c>
      <c r="DF66" s="157"/>
      <c r="DG66" s="164" t="str">
        <f t="shared" si="16"/>
        <v/>
      </c>
      <c r="DH66" s="157"/>
      <c r="DI66" s="172" t="str">
        <f t="shared" si="17"/>
        <v/>
      </c>
      <c r="DJ66" s="152"/>
      <c r="DK66" s="152"/>
      <c r="DL66" s="152"/>
      <c r="DM66" s="174"/>
    </row>
    <row r="67" spans="1:117">
      <c r="A67" s="156"/>
      <c r="B67" s="157"/>
      <c r="C67" s="156"/>
      <c r="D67" s="157"/>
      <c r="E67" s="158" t="str">
        <f t="shared" ref="E67:E130" si="28">IF(ISBLANK(D67),"",INDEX(maloaipa,MATCH(D67,loaipa,0)))</f>
        <v/>
      </c>
      <c r="F67" s="156"/>
      <c r="G67" s="156"/>
      <c r="H67" s="156"/>
      <c r="I67" s="157"/>
      <c r="J67" s="157"/>
      <c r="K67" s="157"/>
      <c r="L67" s="157"/>
      <c r="M67" s="159"/>
      <c r="N67" s="160"/>
      <c r="O67" s="160"/>
      <c r="P67" s="161"/>
      <c r="Q67" s="161"/>
      <c r="R67" s="161"/>
      <c r="S67" s="161"/>
      <c r="T67" s="157"/>
      <c r="U67" s="162" t="str">
        <f>IF(ISBLANK(T67),"",INDEX(Ma_PA,MATCH(T67,'Phương án'!$C$3:C93,0)))</f>
        <v/>
      </c>
      <c r="V67" s="157"/>
      <c r="W67" s="157"/>
      <c r="X67" s="157"/>
      <c r="Y67" s="157"/>
      <c r="Z67" s="156"/>
      <c r="AA67" s="163"/>
      <c r="AB67" s="156"/>
      <c r="AC67" s="156"/>
      <c r="AD67" s="156"/>
      <c r="AE67" s="156"/>
      <c r="AF67" s="156"/>
      <c r="AG67" s="157"/>
      <c r="AH67" s="156"/>
      <c r="AI67" s="156"/>
      <c r="AJ67" s="157"/>
      <c r="AK67" s="157"/>
      <c r="AL67" s="156"/>
      <c r="AM67" s="156"/>
      <c r="AN67" s="156"/>
      <c r="AO67" s="156"/>
      <c r="AP67" s="156"/>
      <c r="AQ67" s="156"/>
      <c r="AR67" s="156"/>
      <c r="AS67" s="157"/>
      <c r="AT67" s="164" t="str">
        <f t="shared" si="23"/>
        <v/>
      </c>
      <c r="AU67" s="156"/>
      <c r="AV67" s="164" t="str">
        <f t="shared" si="24"/>
        <v/>
      </c>
      <c r="AW67" s="156"/>
      <c r="AX67" s="165" t="str" cm="1">
        <f t="array" ref="AX67">IFERROR(INDEX(Tinh!A:A,MATCH(TRIM(AW67),Tinh!B:B,0)),"")</f>
        <v/>
      </c>
      <c r="AY67" s="166"/>
      <c r="AZ67" s="165" t="str" cm="1">
        <f t="array" ref="AZ67">IFERROR(INDEX('Ngân Hàng'!B:B,MATCH(AY67,'Ngân Hàng'!C:C,0)),"")</f>
        <v/>
      </c>
      <c r="BA67" s="156"/>
      <c r="BB67" s="156"/>
      <c r="BC67" s="157"/>
      <c r="BD67" s="167" t="str">
        <f t="shared" ref="BD67:BD130" si="29">IF(ISBLANK(BC67),"",INDEX(matinh,MATCH(BC67,ten_tinh,0)))</f>
        <v/>
      </c>
      <c r="BE67" s="157"/>
      <c r="BF67" s="167" t="str">
        <f t="shared" ref="BF67:BF130" si="30">IF(ISBLANK(BE67),"",INDEX(mahuyen,MATCH(CONCATENATE(BD67,"-",BE67),Loc_trung_huyen,0)))</f>
        <v/>
      </c>
      <c r="BG67" s="156"/>
      <c r="BH67" s="157"/>
      <c r="BI67" s="167" t="str">
        <f t="shared" ref="BI67:BI130" si="31">IF(ISBLANK(BH67),"",INDEX(matinh,MATCH(BH67,ten_tinh,0)))</f>
        <v/>
      </c>
      <c r="BJ67" s="157"/>
      <c r="BK67" s="167" t="str">
        <f t="shared" ref="BK67:BK130" si="32">IF(ISBLANK(BJ67),"",INDEX(mahuyen,MATCH(CONCATENATE(BI67,"-",BJ67),Loc_trung_huyen,0)))</f>
        <v/>
      </c>
      <c r="BL67" s="157"/>
      <c r="BM67" s="156"/>
      <c r="BN67" s="169" t="str">
        <f t="shared" si="6"/>
        <v/>
      </c>
      <c r="BO67" s="157"/>
      <c r="BP67" s="164" t="str">
        <f t="array" ref="BP67">IF(ISBLANK(BO67),"",INDEX(mabenhvien,MATCH(BO67&amp;BN67,tenbenhvien&amp;matinhbenhvien,0)))</f>
        <v/>
      </c>
      <c r="BQ67" s="152"/>
      <c r="BR67" s="157"/>
      <c r="BS67" s="167" t="str">
        <f t="shared" si="19"/>
        <v/>
      </c>
      <c r="BT67" s="157"/>
      <c r="BU67" s="167" t="str">
        <f t="shared" si="20"/>
        <v/>
      </c>
      <c r="BV67" s="170"/>
      <c r="BW67" s="156"/>
      <c r="BX67" s="156"/>
      <c r="BY67" s="156"/>
      <c r="BZ67" s="156"/>
      <c r="CA67" s="156"/>
      <c r="CB67" s="156"/>
      <c r="CC67" s="157"/>
      <c r="CD67" s="157"/>
      <c r="CE67" s="156"/>
      <c r="CF67" s="156"/>
      <c r="CG67" s="156"/>
      <c r="CH67" s="157"/>
      <c r="CI67" s="167" t="str">
        <f t="shared" ref="CI67:CI130" si="33">IF(ISBLANK(CH67),"",INDEX(matinh,MATCH(CH67,ten_tinh,0)))</f>
        <v/>
      </c>
      <c r="CJ67" s="157"/>
      <c r="CK67" s="172" t="str">
        <f t="shared" si="10"/>
        <v/>
      </c>
      <c r="CL67" s="156"/>
      <c r="CM67" s="156"/>
      <c r="CN67" s="157"/>
      <c r="CO67" s="167" t="str">
        <f t="shared" si="21"/>
        <v/>
      </c>
      <c r="CP67" s="171"/>
      <c r="CQ67" s="172" t="str">
        <f t="shared" si="22"/>
        <v/>
      </c>
      <c r="CR67" s="156"/>
      <c r="CS67" s="156"/>
      <c r="CT67" s="173"/>
      <c r="CU67" s="152"/>
      <c r="CV67" s="156"/>
      <c r="CW67" s="152"/>
      <c r="CX67" s="156"/>
      <c r="CY67" s="173"/>
      <c r="CZ67" s="164" t="str">
        <f t="shared" si="25"/>
        <v/>
      </c>
      <c r="DA67" s="152"/>
      <c r="DB67" s="164" t="str">
        <f t="shared" si="26"/>
        <v/>
      </c>
      <c r="DC67" s="152"/>
      <c r="DD67" s="152"/>
      <c r="DE67" s="164" t="str">
        <f t="shared" si="27"/>
        <v/>
      </c>
      <c r="DF67" s="157"/>
      <c r="DG67" s="164" t="str">
        <f t="shared" ref="DG67:DG130" si="34">IF(ISBLANK(DF67),"",INDEX(matinh,MATCH(DF67,ten_tinh,0)))</f>
        <v/>
      </c>
      <c r="DH67" s="157"/>
      <c r="DI67" s="172" t="str">
        <f t="shared" ref="DI67:DI130" si="35">IF(ISBLANK(DH67),"",INDEX(mahuyen,MATCH(CONCATENATE(DG67,"-",DH67),Loc_trung_huyen,0)))</f>
        <v/>
      </c>
      <c r="DJ67" s="152"/>
      <c r="DK67" s="152"/>
      <c r="DL67" s="152"/>
      <c r="DM67" s="174"/>
    </row>
    <row r="68" spans="1:117">
      <c r="A68" s="156"/>
      <c r="B68" s="157"/>
      <c r="C68" s="156"/>
      <c r="D68" s="157"/>
      <c r="E68" s="158" t="str">
        <f t="shared" si="28"/>
        <v/>
      </c>
      <c r="F68" s="156"/>
      <c r="G68" s="156"/>
      <c r="H68" s="156"/>
      <c r="I68" s="157"/>
      <c r="J68" s="157"/>
      <c r="K68" s="157"/>
      <c r="L68" s="157"/>
      <c r="M68" s="159"/>
      <c r="N68" s="160"/>
      <c r="O68" s="160"/>
      <c r="P68" s="161"/>
      <c r="Q68" s="161"/>
      <c r="R68" s="161"/>
      <c r="S68" s="161"/>
      <c r="T68" s="157"/>
      <c r="U68" s="162" t="str">
        <f>IF(ISBLANK(T68),"",INDEX(Ma_PA,MATCH(T68,'Phương án'!$C$3:C94,0)))</f>
        <v/>
      </c>
      <c r="V68" s="157"/>
      <c r="W68" s="157"/>
      <c r="X68" s="157"/>
      <c r="Y68" s="157"/>
      <c r="Z68" s="156"/>
      <c r="AA68" s="163"/>
      <c r="AB68" s="156"/>
      <c r="AC68" s="156"/>
      <c r="AD68" s="156"/>
      <c r="AE68" s="156"/>
      <c r="AF68" s="156"/>
      <c r="AG68" s="157"/>
      <c r="AH68" s="156"/>
      <c r="AI68" s="156"/>
      <c r="AJ68" s="157"/>
      <c r="AK68" s="157"/>
      <c r="AL68" s="156"/>
      <c r="AM68" s="156"/>
      <c r="AN68" s="156"/>
      <c r="AO68" s="156"/>
      <c r="AP68" s="156"/>
      <c r="AQ68" s="156"/>
      <c r="AR68" s="156"/>
      <c r="AS68" s="157"/>
      <c r="AT68" s="164" t="str">
        <f t="shared" si="23"/>
        <v/>
      </c>
      <c r="AU68" s="156"/>
      <c r="AV68" s="164" t="str">
        <f t="shared" si="24"/>
        <v/>
      </c>
      <c r="AW68" s="156"/>
      <c r="AX68" s="165" t="str" cm="1">
        <f t="array" ref="AX68">IFERROR(INDEX(Tinh!A:A,MATCH(TRIM(AW68),Tinh!B:B,0)),"")</f>
        <v/>
      </c>
      <c r="AY68" s="166"/>
      <c r="AZ68" s="165" t="str" cm="1">
        <f t="array" ref="AZ68">IFERROR(INDEX('Ngân Hàng'!B:B,MATCH(AY68,'Ngân Hàng'!C:C,0)),"")</f>
        <v/>
      </c>
      <c r="BA68" s="156"/>
      <c r="BB68" s="156"/>
      <c r="BC68" s="157"/>
      <c r="BD68" s="167" t="str">
        <f t="shared" si="29"/>
        <v/>
      </c>
      <c r="BE68" s="157"/>
      <c r="BF68" s="167" t="str">
        <f t="shared" si="30"/>
        <v/>
      </c>
      <c r="BG68" s="156"/>
      <c r="BH68" s="157"/>
      <c r="BI68" s="167" t="str">
        <f t="shared" si="31"/>
        <v/>
      </c>
      <c r="BJ68" s="157"/>
      <c r="BK68" s="167" t="str">
        <f t="shared" si="32"/>
        <v/>
      </c>
      <c r="BL68" s="157"/>
      <c r="BM68" s="156"/>
      <c r="BN68" s="169" t="str">
        <f t="shared" si="6"/>
        <v/>
      </c>
      <c r="BO68" s="157"/>
      <c r="BP68" s="164" t="str">
        <f t="array" ref="BP68">IF(ISBLANK(BO68),"",INDEX(mabenhvien,MATCH(BO68&amp;BN68,tenbenhvien&amp;matinhbenhvien,0)))</f>
        <v/>
      </c>
      <c r="BQ68" s="152"/>
      <c r="BR68" s="157"/>
      <c r="BS68" s="167" t="str">
        <f t="shared" si="19"/>
        <v/>
      </c>
      <c r="BT68" s="157"/>
      <c r="BU68" s="167" t="str">
        <f t="shared" si="20"/>
        <v/>
      </c>
      <c r="BV68" s="170"/>
      <c r="BW68" s="156"/>
      <c r="BX68" s="156"/>
      <c r="BY68" s="156"/>
      <c r="BZ68" s="156"/>
      <c r="CA68" s="156"/>
      <c r="CB68" s="156"/>
      <c r="CC68" s="157"/>
      <c r="CD68" s="157"/>
      <c r="CE68" s="156"/>
      <c r="CF68" s="156"/>
      <c r="CG68" s="156"/>
      <c r="CH68" s="157"/>
      <c r="CI68" s="167" t="str">
        <f t="shared" si="33"/>
        <v/>
      </c>
      <c r="CJ68" s="157"/>
      <c r="CK68" s="172" t="str">
        <f t="shared" ref="CK68:CK131" si="36">IF(ISBLANK(CJ68),"",INDEX(mahuyen,MATCH(CONCATENATE(CI68,"-",CJ68),Loc_trung_huyen,0)))</f>
        <v/>
      </c>
      <c r="CL68" s="156"/>
      <c r="CM68" s="156"/>
      <c r="CN68" s="157"/>
      <c r="CO68" s="167" t="str">
        <f t="shared" si="21"/>
        <v/>
      </c>
      <c r="CP68" s="171"/>
      <c r="CQ68" s="172" t="str">
        <f t="shared" si="22"/>
        <v/>
      </c>
      <c r="CR68" s="156"/>
      <c r="CS68" s="156"/>
      <c r="CT68" s="173"/>
      <c r="CU68" s="152"/>
      <c r="CV68" s="156"/>
      <c r="CW68" s="152"/>
      <c r="CX68" s="156"/>
      <c r="CY68" s="173"/>
      <c r="CZ68" s="164" t="str">
        <f t="shared" si="25"/>
        <v/>
      </c>
      <c r="DA68" s="152"/>
      <c r="DB68" s="164" t="str">
        <f t="shared" si="26"/>
        <v/>
      </c>
      <c r="DC68" s="152"/>
      <c r="DD68" s="152"/>
      <c r="DE68" s="164" t="str">
        <f t="shared" si="27"/>
        <v/>
      </c>
      <c r="DF68" s="157"/>
      <c r="DG68" s="164" t="str">
        <f t="shared" si="34"/>
        <v/>
      </c>
      <c r="DH68" s="157"/>
      <c r="DI68" s="172" t="str">
        <f t="shared" si="35"/>
        <v/>
      </c>
      <c r="DJ68" s="152"/>
      <c r="DK68" s="152"/>
      <c r="DL68" s="152"/>
      <c r="DM68" s="174"/>
    </row>
    <row r="69" spans="1:117">
      <c r="A69" s="156"/>
      <c r="B69" s="157"/>
      <c r="C69" s="156"/>
      <c r="D69" s="157"/>
      <c r="E69" s="158" t="str">
        <f t="shared" si="28"/>
        <v/>
      </c>
      <c r="F69" s="156"/>
      <c r="G69" s="156"/>
      <c r="H69" s="156"/>
      <c r="I69" s="157"/>
      <c r="J69" s="157"/>
      <c r="K69" s="157"/>
      <c r="L69" s="157"/>
      <c r="M69" s="159"/>
      <c r="N69" s="160"/>
      <c r="O69" s="160"/>
      <c r="P69" s="161"/>
      <c r="Q69" s="161"/>
      <c r="R69" s="161"/>
      <c r="S69" s="161"/>
      <c r="T69" s="157"/>
      <c r="U69" s="162" t="str">
        <f>IF(ISBLANK(T69),"",INDEX(Ma_PA,MATCH(T69,'Phương án'!$C$3:C95,0)))</f>
        <v/>
      </c>
      <c r="V69" s="157"/>
      <c r="W69" s="157"/>
      <c r="X69" s="157"/>
      <c r="Y69" s="157"/>
      <c r="Z69" s="156"/>
      <c r="AA69" s="163"/>
      <c r="AB69" s="156"/>
      <c r="AC69" s="156"/>
      <c r="AD69" s="156"/>
      <c r="AE69" s="156"/>
      <c r="AF69" s="156"/>
      <c r="AG69" s="157"/>
      <c r="AH69" s="156"/>
      <c r="AI69" s="156"/>
      <c r="AJ69" s="157"/>
      <c r="AK69" s="157"/>
      <c r="AL69" s="156"/>
      <c r="AM69" s="156"/>
      <c r="AN69" s="156"/>
      <c r="AO69" s="156"/>
      <c r="AP69" s="156"/>
      <c r="AQ69" s="156"/>
      <c r="AR69" s="156"/>
      <c r="AS69" s="157"/>
      <c r="AT69" s="164" t="str">
        <f t="shared" si="23"/>
        <v/>
      </c>
      <c r="AU69" s="156"/>
      <c r="AV69" s="164" t="str">
        <f t="shared" si="24"/>
        <v/>
      </c>
      <c r="AW69" s="156"/>
      <c r="AX69" s="165" t="str" cm="1">
        <f t="array" ref="AX69">IFERROR(INDEX(Tinh!A:A,MATCH(TRIM(AW69),Tinh!B:B,0)),"")</f>
        <v/>
      </c>
      <c r="AY69" s="166"/>
      <c r="AZ69" s="165" t="str" cm="1">
        <f t="array" ref="AZ69">IFERROR(INDEX('Ngân Hàng'!B:B,MATCH(AY69,'Ngân Hàng'!C:C,0)),"")</f>
        <v/>
      </c>
      <c r="BA69" s="156"/>
      <c r="BB69" s="156"/>
      <c r="BC69" s="157"/>
      <c r="BD69" s="167" t="str">
        <f t="shared" si="29"/>
        <v/>
      </c>
      <c r="BE69" s="157"/>
      <c r="BF69" s="167" t="str">
        <f t="shared" si="30"/>
        <v/>
      </c>
      <c r="BG69" s="156"/>
      <c r="BH69" s="157"/>
      <c r="BI69" s="167" t="str">
        <f t="shared" si="31"/>
        <v/>
      </c>
      <c r="BJ69" s="157"/>
      <c r="BK69" s="167" t="str">
        <f t="shared" si="32"/>
        <v/>
      </c>
      <c r="BL69" s="157"/>
      <c r="BM69" s="156"/>
      <c r="BN69" s="169" t="str">
        <f t="shared" ref="BN69:BN132" si="37">IF(ISBLANK(BM69),"",INDEX(matinh,MATCH(BM69,ten_tinh,0)))</f>
        <v/>
      </c>
      <c r="BO69" s="157"/>
      <c r="BP69" s="164" t="str">
        <f t="array" ref="BP69">IF(ISBLANK(BO69),"",INDEX(mabenhvien,MATCH(BO69&amp;BN69,tenbenhvien&amp;matinhbenhvien,0)))</f>
        <v/>
      </c>
      <c r="BQ69" s="152"/>
      <c r="BR69" s="157"/>
      <c r="BS69" s="167" t="str">
        <f t="shared" si="19"/>
        <v/>
      </c>
      <c r="BT69" s="157"/>
      <c r="BU69" s="167" t="str">
        <f t="shared" si="20"/>
        <v/>
      </c>
      <c r="BV69" s="170"/>
      <c r="BW69" s="156"/>
      <c r="BX69" s="156"/>
      <c r="BY69" s="156"/>
      <c r="BZ69" s="156"/>
      <c r="CA69" s="156"/>
      <c r="CB69" s="156"/>
      <c r="CC69" s="157"/>
      <c r="CD69" s="157"/>
      <c r="CE69" s="156"/>
      <c r="CF69" s="156"/>
      <c r="CG69" s="156"/>
      <c r="CH69" s="157"/>
      <c r="CI69" s="167" t="str">
        <f t="shared" si="33"/>
        <v/>
      </c>
      <c r="CJ69" s="157"/>
      <c r="CK69" s="172" t="str">
        <f t="shared" si="36"/>
        <v/>
      </c>
      <c r="CL69" s="156"/>
      <c r="CM69" s="156"/>
      <c r="CN69" s="157"/>
      <c r="CO69" s="167" t="str">
        <f t="shared" si="21"/>
        <v/>
      </c>
      <c r="CP69" s="171"/>
      <c r="CQ69" s="172" t="str">
        <f t="shared" si="22"/>
        <v/>
      </c>
      <c r="CR69" s="156"/>
      <c r="CS69" s="156"/>
      <c r="CT69" s="173"/>
      <c r="CU69" s="152"/>
      <c r="CV69" s="156"/>
      <c r="CW69" s="152"/>
      <c r="CX69" s="156"/>
      <c r="CY69" s="173"/>
      <c r="CZ69" s="164" t="str">
        <f t="shared" si="25"/>
        <v/>
      </c>
      <c r="DA69" s="152"/>
      <c r="DB69" s="164" t="str">
        <f t="shared" si="26"/>
        <v/>
      </c>
      <c r="DC69" s="152"/>
      <c r="DD69" s="152"/>
      <c r="DE69" s="164" t="str">
        <f t="shared" si="27"/>
        <v/>
      </c>
      <c r="DF69" s="157"/>
      <c r="DG69" s="164" t="str">
        <f t="shared" si="34"/>
        <v/>
      </c>
      <c r="DH69" s="157"/>
      <c r="DI69" s="172" t="str">
        <f t="shared" si="35"/>
        <v/>
      </c>
      <c r="DJ69" s="152"/>
      <c r="DK69" s="152"/>
      <c r="DL69" s="152"/>
      <c r="DM69" s="174"/>
    </row>
    <row r="70" spans="1:117">
      <c r="A70" s="156"/>
      <c r="B70" s="157"/>
      <c r="C70" s="156"/>
      <c r="D70" s="157"/>
      <c r="E70" s="158" t="str">
        <f t="shared" si="28"/>
        <v/>
      </c>
      <c r="F70" s="156"/>
      <c r="G70" s="156"/>
      <c r="H70" s="156"/>
      <c r="I70" s="157"/>
      <c r="J70" s="157"/>
      <c r="K70" s="157"/>
      <c r="L70" s="157"/>
      <c r="M70" s="159"/>
      <c r="N70" s="160"/>
      <c r="O70" s="160"/>
      <c r="P70" s="161"/>
      <c r="Q70" s="161"/>
      <c r="R70" s="161"/>
      <c r="S70" s="161"/>
      <c r="T70" s="157"/>
      <c r="U70" s="162" t="str">
        <f>IF(ISBLANK(T70),"",INDEX(Ma_PA,MATCH(T70,'Phương án'!$C$3:C96,0)))</f>
        <v/>
      </c>
      <c r="V70" s="157"/>
      <c r="W70" s="157"/>
      <c r="X70" s="157"/>
      <c r="Y70" s="157"/>
      <c r="Z70" s="156"/>
      <c r="AA70" s="163"/>
      <c r="AB70" s="156"/>
      <c r="AC70" s="156"/>
      <c r="AD70" s="156"/>
      <c r="AE70" s="156"/>
      <c r="AF70" s="156"/>
      <c r="AG70" s="157"/>
      <c r="AH70" s="156"/>
      <c r="AI70" s="156"/>
      <c r="AJ70" s="157"/>
      <c r="AK70" s="157"/>
      <c r="AL70" s="156"/>
      <c r="AM70" s="156"/>
      <c r="AN70" s="156"/>
      <c r="AO70" s="156"/>
      <c r="AP70" s="156"/>
      <c r="AQ70" s="156"/>
      <c r="AR70" s="156"/>
      <c r="AS70" s="157"/>
      <c r="AT70" s="164" t="str">
        <f t="shared" si="23"/>
        <v/>
      </c>
      <c r="AU70" s="156"/>
      <c r="AV70" s="164" t="str">
        <f t="shared" si="24"/>
        <v/>
      </c>
      <c r="AW70" s="156"/>
      <c r="AX70" s="165" t="str" cm="1">
        <f t="array" ref="AX70">IFERROR(INDEX(Tinh!A:A,MATCH(TRIM(AW70),Tinh!B:B,0)),"")</f>
        <v/>
      </c>
      <c r="AY70" s="166"/>
      <c r="AZ70" s="165" t="str" cm="1">
        <f t="array" ref="AZ70">IFERROR(INDEX('Ngân Hàng'!B:B,MATCH(AY70,'Ngân Hàng'!C:C,0)),"")</f>
        <v/>
      </c>
      <c r="BA70" s="156"/>
      <c r="BB70" s="156"/>
      <c r="BC70" s="157"/>
      <c r="BD70" s="167" t="str">
        <f t="shared" si="29"/>
        <v/>
      </c>
      <c r="BE70" s="157"/>
      <c r="BF70" s="167" t="str">
        <f t="shared" si="30"/>
        <v/>
      </c>
      <c r="BG70" s="156"/>
      <c r="BH70" s="157"/>
      <c r="BI70" s="167" t="str">
        <f t="shared" si="31"/>
        <v/>
      </c>
      <c r="BJ70" s="157"/>
      <c r="BK70" s="167" t="str">
        <f t="shared" si="32"/>
        <v/>
      </c>
      <c r="BL70" s="157"/>
      <c r="BM70" s="156"/>
      <c r="BN70" s="169" t="str">
        <f t="shared" si="37"/>
        <v/>
      </c>
      <c r="BO70" s="157"/>
      <c r="BP70" s="164" t="str">
        <f t="array" ref="BP70">IF(ISBLANK(BO70),"",INDEX(mabenhvien,MATCH(BO70&amp;BN70,tenbenhvien&amp;matinhbenhvien,0)))</f>
        <v/>
      </c>
      <c r="BQ70" s="152"/>
      <c r="BR70" s="157"/>
      <c r="BS70" s="167" t="str">
        <f t="shared" ref="BS70:BS133" si="38">IF(ISBLANK(BR70),"",INDEX(matinh,MATCH(BR70,ten_tinh,0)))</f>
        <v/>
      </c>
      <c r="BT70" s="157"/>
      <c r="BU70" s="167" t="str">
        <f t="shared" ref="BU70:BU133" si="39">IF(ISBLANK(BT70),"",INDEX(mahuyen,MATCH(CONCATENATE(BS70,"-",BT70),Loc_trung_huyen,0)))</f>
        <v/>
      </c>
      <c r="BV70" s="170"/>
      <c r="BW70" s="156"/>
      <c r="BX70" s="156"/>
      <c r="BY70" s="156"/>
      <c r="BZ70" s="156"/>
      <c r="CA70" s="156"/>
      <c r="CB70" s="156"/>
      <c r="CC70" s="157"/>
      <c r="CD70" s="157"/>
      <c r="CE70" s="156"/>
      <c r="CF70" s="156"/>
      <c r="CG70" s="156"/>
      <c r="CH70" s="157"/>
      <c r="CI70" s="167" t="str">
        <f t="shared" si="33"/>
        <v/>
      </c>
      <c r="CJ70" s="157"/>
      <c r="CK70" s="172" t="str">
        <f t="shared" si="36"/>
        <v/>
      </c>
      <c r="CL70" s="156"/>
      <c r="CM70" s="156"/>
      <c r="CN70" s="157"/>
      <c r="CO70" s="167" t="str">
        <f t="shared" ref="CO70:CO133" si="40">IF(ISBLANK(CN70),"",INDEX(matinh,MATCH(CN70,ten_tinh,0)))</f>
        <v/>
      </c>
      <c r="CP70" s="171"/>
      <c r="CQ70" s="172" t="str">
        <f t="shared" ref="CQ70:CQ133" si="41">IF(ISBLANK(CP70),"",INDEX(mahuyen,MATCH(CONCATENATE(CO70,"-",CP70),Loc_trung_huyen,0)))</f>
        <v/>
      </c>
      <c r="CR70" s="156"/>
      <c r="CS70" s="156"/>
      <c r="CT70" s="173"/>
      <c r="CU70" s="152"/>
      <c r="CV70" s="156"/>
      <c r="CW70" s="152"/>
      <c r="CX70" s="156"/>
      <c r="CY70" s="173"/>
      <c r="CZ70" s="164" t="str">
        <f t="shared" si="25"/>
        <v/>
      </c>
      <c r="DA70" s="152"/>
      <c r="DB70" s="164" t="str">
        <f t="shared" si="26"/>
        <v/>
      </c>
      <c r="DC70" s="152"/>
      <c r="DD70" s="152"/>
      <c r="DE70" s="164" t="str">
        <f t="shared" si="27"/>
        <v/>
      </c>
      <c r="DF70" s="157"/>
      <c r="DG70" s="164" t="str">
        <f t="shared" si="34"/>
        <v/>
      </c>
      <c r="DH70" s="157"/>
      <c r="DI70" s="172" t="str">
        <f t="shared" si="35"/>
        <v/>
      </c>
      <c r="DJ70" s="152"/>
      <c r="DK70" s="152"/>
      <c r="DL70" s="152"/>
      <c r="DM70" s="174"/>
    </row>
    <row r="71" spans="1:117">
      <c r="A71" s="156"/>
      <c r="B71" s="157"/>
      <c r="C71" s="156"/>
      <c r="D71" s="157"/>
      <c r="E71" s="158" t="str">
        <f t="shared" si="28"/>
        <v/>
      </c>
      <c r="F71" s="156"/>
      <c r="G71" s="156"/>
      <c r="H71" s="156"/>
      <c r="I71" s="157"/>
      <c r="J71" s="157"/>
      <c r="K71" s="157"/>
      <c r="L71" s="157"/>
      <c r="M71" s="159"/>
      <c r="N71" s="160"/>
      <c r="O71" s="160"/>
      <c r="P71" s="161"/>
      <c r="Q71" s="161"/>
      <c r="R71" s="161"/>
      <c r="S71" s="161"/>
      <c r="T71" s="157"/>
      <c r="U71" s="162" t="str">
        <f>IF(ISBLANK(T71),"",INDEX(Ma_PA,MATCH(T71,'Phương án'!$C$3:C97,0)))</f>
        <v/>
      </c>
      <c r="V71" s="157"/>
      <c r="W71" s="157"/>
      <c r="X71" s="157"/>
      <c r="Y71" s="157"/>
      <c r="Z71" s="156"/>
      <c r="AA71" s="163"/>
      <c r="AB71" s="156"/>
      <c r="AC71" s="156"/>
      <c r="AD71" s="156"/>
      <c r="AE71" s="156"/>
      <c r="AF71" s="156"/>
      <c r="AG71" s="157"/>
      <c r="AH71" s="156"/>
      <c r="AI71" s="156"/>
      <c r="AJ71" s="157"/>
      <c r="AK71" s="157"/>
      <c r="AL71" s="156"/>
      <c r="AM71" s="156"/>
      <c r="AN71" s="156"/>
      <c r="AO71" s="156"/>
      <c r="AP71" s="156"/>
      <c r="AQ71" s="156"/>
      <c r="AR71" s="156"/>
      <c r="AS71" s="157"/>
      <c r="AT71" s="164" t="str">
        <f t="shared" si="23"/>
        <v/>
      </c>
      <c r="AU71" s="156"/>
      <c r="AV71" s="164" t="str">
        <f t="shared" si="24"/>
        <v/>
      </c>
      <c r="AW71" s="156"/>
      <c r="AX71" s="165" t="str" cm="1">
        <f t="array" ref="AX71">IFERROR(INDEX(Tinh!A:A,MATCH(TRIM(AW71),Tinh!B:B,0)),"")</f>
        <v/>
      </c>
      <c r="AY71" s="166"/>
      <c r="AZ71" s="165" t="str" cm="1">
        <f t="array" ref="AZ71">IFERROR(INDEX('Ngân Hàng'!B:B,MATCH(AY71,'Ngân Hàng'!C:C,0)),"")</f>
        <v/>
      </c>
      <c r="BA71" s="156"/>
      <c r="BB71" s="156"/>
      <c r="BC71" s="157"/>
      <c r="BD71" s="167" t="str">
        <f t="shared" si="29"/>
        <v/>
      </c>
      <c r="BE71" s="157"/>
      <c r="BF71" s="167" t="str">
        <f t="shared" si="30"/>
        <v/>
      </c>
      <c r="BG71" s="156"/>
      <c r="BH71" s="157"/>
      <c r="BI71" s="167" t="str">
        <f t="shared" si="31"/>
        <v/>
      </c>
      <c r="BJ71" s="157"/>
      <c r="BK71" s="167" t="str">
        <f t="shared" si="32"/>
        <v/>
      </c>
      <c r="BL71" s="157"/>
      <c r="BM71" s="156"/>
      <c r="BN71" s="169" t="str">
        <f t="shared" si="37"/>
        <v/>
      </c>
      <c r="BO71" s="157"/>
      <c r="BP71" s="164" t="str">
        <f t="array" ref="BP71">IF(ISBLANK(BO71),"",INDEX(mabenhvien,MATCH(BO71&amp;BN71,tenbenhvien&amp;matinhbenhvien,0)))</f>
        <v/>
      </c>
      <c r="BQ71" s="152"/>
      <c r="BR71" s="157"/>
      <c r="BS71" s="167" t="str">
        <f t="shared" si="38"/>
        <v/>
      </c>
      <c r="BT71" s="157"/>
      <c r="BU71" s="167" t="str">
        <f t="shared" si="39"/>
        <v/>
      </c>
      <c r="BV71" s="170"/>
      <c r="BW71" s="156"/>
      <c r="BX71" s="156"/>
      <c r="BY71" s="156"/>
      <c r="BZ71" s="156"/>
      <c r="CA71" s="156"/>
      <c r="CB71" s="156"/>
      <c r="CC71" s="157"/>
      <c r="CD71" s="157"/>
      <c r="CE71" s="156"/>
      <c r="CF71" s="156"/>
      <c r="CG71" s="156"/>
      <c r="CH71" s="157"/>
      <c r="CI71" s="167" t="str">
        <f t="shared" si="33"/>
        <v/>
      </c>
      <c r="CJ71" s="157"/>
      <c r="CK71" s="172" t="str">
        <f t="shared" si="36"/>
        <v/>
      </c>
      <c r="CL71" s="156"/>
      <c r="CM71" s="156"/>
      <c r="CN71" s="157"/>
      <c r="CO71" s="167" t="str">
        <f t="shared" si="40"/>
        <v/>
      </c>
      <c r="CP71" s="171"/>
      <c r="CQ71" s="172" t="str">
        <f t="shared" si="41"/>
        <v/>
      </c>
      <c r="CR71" s="156"/>
      <c r="CS71" s="156"/>
      <c r="CT71" s="173"/>
      <c r="CU71" s="152"/>
      <c r="CV71" s="156"/>
      <c r="CW71" s="152"/>
      <c r="CX71" s="156"/>
      <c r="CY71" s="173"/>
      <c r="CZ71" s="164" t="str">
        <f t="shared" si="25"/>
        <v/>
      </c>
      <c r="DA71" s="152"/>
      <c r="DB71" s="164" t="str">
        <f t="shared" si="26"/>
        <v/>
      </c>
      <c r="DC71" s="152"/>
      <c r="DD71" s="152"/>
      <c r="DE71" s="164" t="str">
        <f t="shared" si="27"/>
        <v/>
      </c>
      <c r="DF71" s="157"/>
      <c r="DG71" s="164" t="str">
        <f t="shared" si="34"/>
        <v/>
      </c>
      <c r="DH71" s="157"/>
      <c r="DI71" s="172" t="str">
        <f t="shared" si="35"/>
        <v/>
      </c>
      <c r="DJ71" s="152"/>
      <c r="DK71" s="152"/>
      <c r="DL71" s="152"/>
      <c r="DM71" s="174"/>
    </row>
    <row r="72" spans="1:117">
      <c r="A72" s="156"/>
      <c r="B72" s="157"/>
      <c r="C72" s="156"/>
      <c r="D72" s="157"/>
      <c r="E72" s="158" t="str">
        <f t="shared" si="28"/>
        <v/>
      </c>
      <c r="F72" s="156"/>
      <c r="G72" s="156"/>
      <c r="H72" s="156"/>
      <c r="I72" s="157"/>
      <c r="J72" s="157"/>
      <c r="K72" s="157"/>
      <c r="L72" s="157"/>
      <c r="M72" s="159"/>
      <c r="N72" s="160"/>
      <c r="O72" s="160"/>
      <c r="P72" s="161"/>
      <c r="Q72" s="161"/>
      <c r="R72" s="161"/>
      <c r="S72" s="161"/>
      <c r="T72" s="157"/>
      <c r="U72" s="162" t="str">
        <f>IF(ISBLANK(T72),"",INDEX(Ma_PA,MATCH(T72,'Phương án'!$C$3:C98,0)))</f>
        <v/>
      </c>
      <c r="V72" s="157"/>
      <c r="W72" s="157"/>
      <c r="X72" s="157"/>
      <c r="Y72" s="157"/>
      <c r="Z72" s="156"/>
      <c r="AA72" s="163"/>
      <c r="AB72" s="156"/>
      <c r="AC72" s="156"/>
      <c r="AD72" s="156"/>
      <c r="AE72" s="156"/>
      <c r="AF72" s="156"/>
      <c r="AG72" s="157"/>
      <c r="AH72" s="156"/>
      <c r="AI72" s="156"/>
      <c r="AJ72" s="157"/>
      <c r="AK72" s="157"/>
      <c r="AL72" s="156"/>
      <c r="AM72" s="156"/>
      <c r="AN72" s="156"/>
      <c r="AO72" s="156"/>
      <c r="AP72" s="156"/>
      <c r="AQ72" s="156"/>
      <c r="AR72" s="156"/>
      <c r="AS72" s="157"/>
      <c r="AT72" s="164" t="str">
        <f t="shared" si="23"/>
        <v/>
      </c>
      <c r="AU72" s="156"/>
      <c r="AV72" s="164" t="str">
        <f t="shared" si="24"/>
        <v/>
      </c>
      <c r="AW72" s="156"/>
      <c r="AX72" s="165" t="str" cm="1">
        <f t="array" ref="AX72">IFERROR(INDEX(Tinh!A:A,MATCH(TRIM(AW72),Tinh!B:B,0)),"")</f>
        <v/>
      </c>
      <c r="AY72" s="166"/>
      <c r="AZ72" s="165" t="str" cm="1">
        <f t="array" ref="AZ72">IFERROR(INDEX('Ngân Hàng'!B:B,MATCH(AY72,'Ngân Hàng'!C:C,0)),"")</f>
        <v/>
      </c>
      <c r="BA72" s="156"/>
      <c r="BB72" s="156"/>
      <c r="BC72" s="157"/>
      <c r="BD72" s="167" t="str">
        <f t="shared" si="29"/>
        <v/>
      </c>
      <c r="BE72" s="157"/>
      <c r="BF72" s="167" t="str">
        <f t="shared" si="30"/>
        <v/>
      </c>
      <c r="BG72" s="156"/>
      <c r="BH72" s="157"/>
      <c r="BI72" s="167" t="str">
        <f t="shared" si="31"/>
        <v/>
      </c>
      <c r="BJ72" s="157"/>
      <c r="BK72" s="167" t="str">
        <f t="shared" si="32"/>
        <v/>
      </c>
      <c r="BL72" s="157"/>
      <c r="BM72" s="156"/>
      <c r="BN72" s="169" t="str">
        <f t="shared" si="37"/>
        <v/>
      </c>
      <c r="BO72" s="157"/>
      <c r="BP72" s="164" t="str">
        <f t="array" ref="BP72">IF(ISBLANK(BO72),"",INDEX(mabenhvien,MATCH(BO72&amp;BN72,tenbenhvien&amp;matinhbenhvien,0)))</f>
        <v/>
      </c>
      <c r="BQ72" s="152"/>
      <c r="BR72" s="157"/>
      <c r="BS72" s="167" t="str">
        <f t="shared" si="38"/>
        <v/>
      </c>
      <c r="BT72" s="157"/>
      <c r="BU72" s="167" t="str">
        <f t="shared" si="39"/>
        <v/>
      </c>
      <c r="BV72" s="170"/>
      <c r="BW72" s="156"/>
      <c r="BX72" s="156"/>
      <c r="BY72" s="156"/>
      <c r="BZ72" s="156"/>
      <c r="CA72" s="156"/>
      <c r="CB72" s="156"/>
      <c r="CC72" s="157"/>
      <c r="CD72" s="157"/>
      <c r="CE72" s="156"/>
      <c r="CF72" s="156"/>
      <c r="CG72" s="156"/>
      <c r="CH72" s="157"/>
      <c r="CI72" s="167" t="str">
        <f t="shared" si="33"/>
        <v/>
      </c>
      <c r="CJ72" s="157"/>
      <c r="CK72" s="172" t="str">
        <f t="shared" si="36"/>
        <v/>
      </c>
      <c r="CL72" s="156"/>
      <c r="CM72" s="156"/>
      <c r="CN72" s="157"/>
      <c r="CO72" s="167" t="str">
        <f t="shared" si="40"/>
        <v/>
      </c>
      <c r="CP72" s="171"/>
      <c r="CQ72" s="172" t="str">
        <f t="shared" si="41"/>
        <v/>
      </c>
      <c r="CR72" s="156"/>
      <c r="CS72" s="156"/>
      <c r="CT72" s="173"/>
      <c r="CU72" s="152"/>
      <c r="CV72" s="156"/>
      <c r="CW72" s="152"/>
      <c r="CX72" s="156"/>
      <c r="CY72" s="173"/>
      <c r="CZ72" s="164" t="str">
        <f t="shared" si="25"/>
        <v/>
      </c>
      <c r="DA72" s="152"/>
      <c r="DB72" s="164" t="str">
        <f t="shared" si="26"/>
        <v/>
      </c>
      <c r="DC72" s="152"/>
      <c r="DD72" s="152"/>
      <c r="DE72" s="164" t="str">
        <f t="shared" si="27"/>
        <v/>
      </c>
      <c r="DF72" s="157"/>
      <c r="DG72" s="164" t="str">
        <f t="shared" si="34"/>
        <v/>
      </c>
      <c r="DH72" s="157"/>
      <c r="DI72" s="172" t="str">
        <f t="shared" si="35"/>
        <v/>
      </c>
      <c r="DJ72" s="152"/>
      <c r="DK72" s="152"/>
      <c r="DL72" s="152"/>
      <c r="DM72" s="174"/>
    </row>
    <row r="73" spans="1:117">
      <c r="A73" s="156"/>
      <c r="B73" s="157"/>
      <c r="C73" s="156"/>
      <c r="D73" s="157"/>
      <c r="E73" s="158" t="str">
        <f t="shared" si="28"/>
        <v/>
      </c>
      <c r="F73" s="156"/>
      <c r="G73" s="156"/>
      <c r="H73" s="156"/>
      <c r="I73" s="157"/>
      <c r="J73" s="157"/>
      <c r="K73" s="157"/>
      <c r="L73" s="157"/>
      <c r="M73" s="159"/>
      <c r="N73" s="160"/>
      <c r="O73" s="160"/>
      <c r="P73" s="161"/>
      <c r="Q73" s="161"/>
      <c r="R73" s="161"/>
      <c r="S73" s="161"/>
      <c r="T73" s="157"/>
      <c r="U73" s="162" t="str">
        <f>IF(ISBLANK(T73),"",INDEX(Ma_PA,MATCH(T73,'Phương án'!$C$3:C99,0)))</f>
        <v/>
      </c>
      <c r="V73" s="157"/>
      <c r="W73" s="157"/>
      <c r="X73" s="157"/>
      <c r="Y73" s="157"/>
      <c r="Z73" s="156"/>
      <c r="AA73" s="163"/>
      <c r="AB73" s="156"/>
      <c r="AC73" s="156"/>
      <c r="AD73" s="156"/>
      <c r="AE73" s="156"/>
      <c r="AF73" s="156"/>
      <c r="AG73" s="157"/>
      <c r="AH73" s="156"/>
      <c r="AI73" s="156"/>
      <c r="AJ73" s="157"/>
      <c r="AK73" s="157"/>
      <c r="AL73" s="156"/>
      <c r="AM73" s="156"/>
      <c r="AN73" s="156"/>
      <c r="AO73" s="156"/>
      <c r="AP73" s="156"/>
      <c r="AQ73" s="156"/>
      <c r="AR73" s="156"/>
      <c r="AS73" s="157"/>
      <c r="AT73" s="164" t="str">
        <f t="shared" si="23"/>
        <v/>
      </c>
      <c r="AU73" s="156"/>
      <c r="AV73" s="164" t="str">
        <f t="shared" si="24"/>
        <v/>
      </c>
      <c r="AW73" s="156"/>
      <c r="AX73" s="165" t="str" cm="1">
        <f t="array" ref="AX73">IFERROR(INDEX(Tinh!A:A,MATCH(TRIM(AW73),Tinh!B:B,0)),"")</f>
        <v/>
      </c>
      <c r="AY73" s="166"/>
      <c r="AZ73" s="165" t="str" cm="1">
        <f t="array" ref="AZ73">IFERROR(INDEX('Ngân Hàng'!B:B,MATCH(AY73,'Ngân Hàng'!C:C,0)),"")</f>
        <v/>
      </c>
      <c r="BA73" s="156"/>
      <c r="BB73" s="156"/>
      <c r="BC73" s="157"/>
      <c r="BD73" s="167" t="str">
        <f t="shared" si="29"/>
        <v/>
      </c>
      <c r="BE73" s="157"/>
      <c r="BF73" s="167" t="str">
        <f t="shared" si="30"/>
        <v/>
      </c>
      <c r="BG73" s="156"/>
      <c r="BH73" s="157"/>
      <c r="BI73" s="167" t="str">
        <f t="shared" si="31"/>
        <v/>
      </c>
      <c r="BJ73" s="157"/>
      <c r="BK73" s="167" t="str">
        <f t="shared" si="32"/>
        <v/>
      </c>
      <c r="BL73" s="157"/>
      <c r="BM73" s="156"/>
      <c r="BN73" s="169" t="str">
        <f t="shared" si="37"/>
        <v/>
      </c>
      <c r="BO73" s="157"/>
      <c r="BP73" s="164" t="str">
        <f t="array" ref="BP73">IF(ISBLANK(BO73),"",INDEX(mabenhvien,MATCH(BO73&amp;BN73,tenbenhvien&amp;matinhbenhvien,0)))</f>
        <v/>
      </c>
      <c r="BQ73" s="152"/>
      <c r="BR73" s="157"/>
      <c r="BS73" s="167" t="str">
        <f t="shared" si="38"/>
        <v/>
      </c>
      <c r="BT73" s="157"/>
      <c r="BU73" s="167" t="str">
        <f t="shared" si="39"/>
        <v/>
      </c>
      <c r="BV73" s="170"/>
      <c r="BW73" s="156"/>
      <c r="BX73" s="156"/>
      <c r="BY73" s="156"/>
      <c r="BZ73" s="156"/>
      <c r="CA73" s="156"/>
      <c r="CB73" s="156"/>
      <c r="CC73" s="157"/>
      <c r="CD73" s="157"/>
      <c r="CE73" s="156"/>
      <c r="CF73" s="156"/>
      <c r="CG73" s="156"/>
      <c r="CH73" s="157"/>
      <c r="CI73" s="167" t="str">
        <f t="shared" si="33"/>
        <v/>
      </c>
      <c r="CJ73" s="157"/>
      <c r="CK73" s="172" t="str">
        <f t="shared" si="36"/>
        <v/>
      </c>
      <c r="CL73" s="156"/>
      <c r="CM73" s="156"/>
      <c r="CN73" s="157"/>
      <c r="CO73" s="167" t="str">
        <f t="shared" si="40"/>
        <v/>
      </c>
      <c r="CP73" s="171"/>
      <c r="CQ73" s="172" t="str">
        <f t="shared" si="41"/>
        <v/>
      </c>
      <c r="CR73" s="156"/>
      <c r="CS73" s="156"/>
      <c r="CT73" s="173"/>
      <c r="CU73" s="152"/>
      <c r="CV73" s="156"/>
      <c r="CW73" s="152"/>
      <c r="CX73" s="156"/>
      <c r="CY73" s="173"/>
      <c r="CZ73" s="164" t="str">
        <f t="shared" si="25"/>
        <v/>
      </c>
      <c r="DA73" s="152"/>
      <c r="DB73" s="164" t="str">
        <f t="shared" si="26"/>
        <v/>
      </c>
      <c r="DC73" s="152"/>
      <c r="DD73" s="152"/>
      <c r="DE73" s="164" t="str">
        <f t="shared" si="27"/>
        <v/>
      </c>
      <c r="DF73" s="157"/>
      <c r="DG73" s="164" t="str">
        <f t="shared" si="34"/>
        <v/>
      </c>
      <c r="DH73" s="157"/>
      <c r="DI73" s="172" t="str">
        <f t="shared" si="35"/>
        <v/>
      </c>
      <c r="DJ73" s="152"/>
      <c r="DK73" s="152"/>
      <c r="DL73" s="152"/>
      <c r="DM73" s="174"/>
    </row>
    <row r="74" spans="1:117">
      <c r="A74" s="156"/>
      <c r="B74" s="157"/>
      <c r="C74" s="156"/>
      <c r="D74" s="157"/>
      <c r="E74" s="158" t="str">
        <f t="shared" si="28"/>
        <v/>
      </c>
      <c r="F74" s="156"/>
      <c r="G74" s="156"/>
      <c r="H74" s="156"/>
      <c r="I74" s="157"/>
      <c r="J74" s="157"/>
      <c r="K74" s="157"/>
      <c r="L74" s="157"/>
      <c r="M74" s="159"/>
      <c r="N74" s="160"/>
      <c r="O74" s="160"/>
      <c r="P74" s="161"/>
      <c r="Q74" s="161"/>
      <c r="R74" s="161"/>
      <c r="S74" s="161"/>
      <c r="T74" s="157"/>
      <c r="U74" s="162" t="str">
        <f>IF(ISBLANK(T74),"",INDEX(Ma_PA,MATCH(T74,'Phương án'!$C$3:C100,0)))</f>
        <v/>
      </c>
      <c r="V74" s="157"/>
      <c r="W74" s="157"/>
      <c r="X74" s="157"/>
      <c r="Y74" s="157"/>
      <c r="Z74" s="156"/>
      <c r="AA74" s="163"/>
      <c r="AB74" s="156"/>
      <c r="AC74" s="156"/>
      <c r="AD74" s="156"/>
      <c r="AE74" s="156"/>
      <c r="AF74" s="156"/>
      <c r="AG74" s="157"/>
      <c r="AH74" s="156"/>
      <c r="AI74" s="156"/>
      <c r="AJ74" s="157"/>
      <c r="AK74" s="157"/>
      <c r="AL74" s="156"/>
      <c r="AM74" s="156"/>
      <c r="AN74" s="156"/>
      <c r="AO74" s="156"/>
      <c r="AP74" s="156"/>
      <c r="AQ74" s="156"/>
      <c r="AR74" s="156"/>
      <c r="AS74" s="157"/>
      <c r="AT74" s="164" t="str">
        <f t="shared" si="23"/>
        <v/>
      </c>
      <c r="AU74" s="156"/>
      <c r="AV74" s="164" t="str">
        <f t="shared" si="24"/>
        <v/>
      </c>
      <c r="AW74" s="156"/>
      <c r="AX74" s="165" t="str" cm="1">
        <f t="array" ref="AX74">IFERROR(INDEX(Tinh!A:A,MATCH(TRIM(AW74),Tinh!B:B,0)),"")</f>
        <v/>
      </c>
      <c r="AY74" s="166"/>
      <c r="AZ74" s="165" t="str" cm="1">
        <f t="array" ref="AZ74">IFERROR(INDEX('Ngân Hàng'!B:B,MATCH(AY74,'Ngân Hàng'!C:C,0)),"")</f>
        <v/>
      </c>
      <c r="BA74" s="156"/>
      <c r="BB74" s="156"/>
      <c r="BC74" s="157"/>
      <c r="BD74" s="167" t="str">
        <f t="shared" si="29"/>
        <v/>
      </c>
      <c r="BE74" s="157"/>
      <c r="BF74" s="167" t="str">
        <f t="shared" si="30"/>
        <v/>
      </c>
      <c r="BG74" s="156"/>
      <c r="BH74" s="157"/>
      <c r="BI74" s="167" t="str">
        <f t="shared" si="31"/>
        <v/>
      </c>
      <c r="BJ74" s="157"/>
      <c r="BK74" s="167" t="str">
        <f t="shared" si="32"/>
        <v/>
      </c>
      <c r="BL74" s="157"/>
      <c r="BM74" s="156"/>
      <c r="BN74" s="169" t="str">
        <f t="shared" si="37"/>
        <v/>
      </c>
      <c r="BO74" s="157"/>
      <c r="BP74" s="164" t="str">
        <f t="array" ref="BP74">IF(ISBLANK(BO74),"",INDEX(mabenhvien,MATCH(BO74&amp;BN74,tenbenhvien&amp;matinhbenhvien,0)))</f>
        <v/>
      </c>
      <c r="BQ74" s="152"/>
      <c r="BR74" s="157"/>
      <c r="BS74" s="167" t="str">
        <f t="shared" si="38"/>
        <v/>
      </c>
      <c r="BT74" s="157"/>
      <c r="BU74" s="167" t="str">
        <f t="shared" si="39"/>
        <v/>
      </c>
      <c r="BV74" s="170"/>
      <c r="BW74" s="156"/>
      <c r="BX74" s="156"/>
      <c r="BY74" s="156"/>
      <c r="BZ74" s="156"/>
      <c r="CA74" s="156"/>
      <c r="CB74" s="156"/>
      <c r="CC74" s="157"/>
      <c r="CD74" s="157"/>
      <c r="CE74" s="156"/>
      <c r="CF74" s="156"/>
      <c r="CG74" s="156"/>
      <c r="CH74" s="157"/>
      <c r="CI74" s="167" t="str">
        <f t="shared" si="33"/>
        <v/>
      </c>
      <c r="CJ74" s="157"/>
      <c r="CK74" s="172" t="str">
        <f t="shared" si="36"/>
        <v/>
      </c>
      <c r="CL74" s="156"/>
      <c r="CM74" s="156"/>
      <c r="CN74" s="157"/>
      <c r="CO74" s="167" t="str">
        <f t="shared" si="40"/>
        <v/>
      </c>
      <c r="CP74" s="171"/>
      <c r="CQ74" s="172" t="str">
        <f t="shared" si="41"/>
        <v/>
      </c>
      <c r="CR74" s="156"/>
      <c r="CS74" s="156"/>
      <c r="CT74" s="173"/>
      <c r="CU74" s="152"/>
      <c r="CV74" s="156"/>
      <c r="CW74" s="152"/>
      <c r="CX74" s="156"/>
      <c r="CY74" s="173"/>
      <c r="CZ74" s="164" t="str">
        <f t="shared" si="25"/>
        <v/>
      </c>
      <c r="DA74" s="152"/>
      <c r="DB74" s="164" t="str">
        <f t="shared" si="26"/>
        <v/>
      </c>
      <c r="DC74" s="152"/>
      <c r="DD74" s="152"/>
      <c r="DE74" s="164" t="str">
        <f t="shared" si="27"/>
        <v/>
      </c>
      <c r="DF74" s="157"/>
      <c r="DG74" s="164" t="str">
        <f t="shared" si="34"/>
        <v/>
      </c>
      <c r="DH74" s="157"/>
      <c r="DI74" s="172" t="str">
        <f t="shared" si="35"/>
        <v/>
      </c>
      <c r="DJ74" s="152"/>
      <c r="DK74" s="152"/>
      <c r="DL74" s="152"/>
      <c r="DM74" s="174"/>
    </row>
    <row r="75" spans="1:117">
      <c r="A75" s="156"/>
      <c r="B75" s="157"/>
      <c r="C75" s="156"/>
      <c r="D75" s="157"/>
      <c r="E75" s="158" t="str">
        <f t="shared" si="28"/>
        <v/>
      </c>
      <c r="F75" s="156"/>
      <c r="G75" s="156"/>
      <c r="H75" s="156"/>
      <c r="I75" s="157"/>
      <c r="J75" s="157"/>
      <c r="K75" s="157"/>
      <c r="L75" s="157"/>
      <c r="M75" s="159"/>
      <c r="N75" s="160"/>
      <c r="O75" s="160"/>
      <c r="P75" s="161"/>
      <c r="Q75" s="161"/>
      <c r="R75" s="161"/>
      <c r="S75" s="161"/>
      <c r="T75" s="157"/>
      <c r="U75" s="162" t="str">
        <f>IF(ISBLANK(T75),"",INDEX(Ma_PA,MATCH(T75,'Phương án'!$C$3:C101,0)))</f>
        <v/>
      </c>
      <c r="V75" s="157"/>
      <c r="W75" s="157"/>
      <c r="X75" s="157"/>
      <c r="Y75" s="157"/>
      <c r="Z75" s="156"/>
      <c r="AA75" s="163"/>
      <c r="AB75" s="156"/>
      <c r="AC75" s="156"/>
      <c r="AD75" s="156"/>
      <c r="AE75" s="156"/>
      <c r="AF75" s="156"/>
      <c r="AG75" s="157"/>
      <c r="AH75" s="156"/>
      <c r="AI75" s="156"/>
      <c r="AJ75" s="157"/>
      <c r="AK75" s="157"/>
      <c r="AL75" s="156"/>
      <c r="AM75" s="156"/>
      <c r="AN75" s="156"/>
      <c r="AO75" s="156"/>
      <c r="AP75" s="156"/>
      <c r="AQ75" s="156"/>
      <c r="AR75" s="156"/>
      <c r="AS75" s="157"/>
      <c r="AT75" s="164" t="str">
        <f t="shared" si="23"/>
        <v/>
      </c>
      <c r="AU75" s="156"/>
      <c r="AV75" s="164" t="str">
        <f t="shared" si="24"/>
        <v/>
      </c>
      <c r="AW75" s="156"/>
      <c r="AX75" s="165" t="str" cm="1">
        <f t="array" ref="AX75">IFERROR(INDEX(Tinh!A:A,MATCH(TRIM(AW75),Tinh!B:B,0)),"")</f>
        <v/>
      </c>
      <c r="AY75" s="166"/>
      <c r="AZ75" s="165" t="str" cm="1">
        <f t="array" ref="AZ75">IFERROR(INDEX('Ngân Hàng'!B:B,MATCH(AY75,'Ngân Hàng'!C:C,0)),"")</f>
        <v/>
      </c>
      <c r="BA75" s="156"/>
      <c r="BB75" s="156"/>
      <c r="BC75" s="157"/>
      <c r="BD75" s="167" t="str">
        <f t="shared" si="29"/>
        <v/>
      </c>
      <c r="BE75" s="157"/>
      <c r="BF75" s="167" t="str">
        <f t="shared" si="30"/>
        <v/>
      </c>
      <c r="BG75" s="156"/>
      <c r="BH75" s="157"/>
      <c r="BI75" s="167" t="str">
        <f t="shared" si="31"/>
        <v/>
      </c>
      <c r="BJ75" s="157"/>
      <c r="BK75" s="167" t="str">
        <f t="shared" si="32"/>
        <v/>
      </c>
      <c r="BL75" s="157"/>
      <c r="BM75" s="156"/>
      <c r="BN75" s="169" t="str">
        <f t="shared" si="37"/>
        <v/>
      </c>
      <c r="BO75" s="157"/>
      <c r="BP75" s="164" t="str">
        <f t="array" ref="BP75">IF(ISBLANK(BO75),"",INDEX(mabenhvien,MATCH(BO75&amp;BN75,tenbenhvien&amp;matinhbenhvien,0)))</f>
        <v/>
      </c>
      <c r="BQ75" s="152"/>
      <c r="BR75" s="157"/>
      <c r="BS75" s="167" t="str">
        <f t="shared" si="38"/>
        <v/>
      </c>
      <c r="BT75" s="157"/>
      <c r="BU75" s="167" t="str">
        <f t="shared" si="39"/>
        <v/>
      </c>
      <c r="BV75" s="170"/>
      <c r="BW75" s="156"/>
      <c r="BX75" s="156"/>
      <c r="BY75" s="156"/>
      <c r="BZ75" s="156"/>
      <c r="CA75" s="156"/>
      <c r="CB75" s="156"/>
      <c r="CC75" s="157"/>
      <c r="CD75" s="157"/>
      <c r="CE75" s="156"/>
      <c r="CF75" s="156"/>
      <c r="CG75" s="156"/>
      <c r="CH75" s="157"/>
      <c r="CI75" s="167" t="str">
        <f t="shared" si="33"/>
        <v/>
      </c>
      <c r="CJ75" s="157"/>
      <c r="CK75" s="172" t="str">
        <f t="shared" si="36"/>
        <v/>
      </c>
      <c r="CL75" s="156"/>
      <c r="CM75" s="156"/>
      <c r="CN75" s="157"/>
      <c r="CO75" s="167" t="str">
        <f t="shared" si="40"/>
        <v/>
      </c>
      <c r="CP75" s="171"/>
      <c r="CQ75" s="172" t="str">
        <f t="shared" si="41"/>
        <v/>
      </c>
      <c r="CR75" s="156"/>
      <c r="CS75" s="156"/>
      <c r="CT75" s="173"/>
      <c r="CU75" s="152"/>
      <c r="CV75" s="156"/>
      <c r="CW75" s="152"/>
      <c r="CX75" s="156"/>
      <c r="CY75" s="173"/>
      <c r="CZ75" s="164" t="str">
        <f t="shared" si="25"/>
        <v/>
      </c>
      <c r="DA75" s="152"/>
      <c r="DB75" s="164" t="str">
        <f t="shared" si="26"/>
        <v/>
      </c>
      <c r="DC75" s="152"/>
      <c r="DD75" s="152"/>
      <c r="DE75" s="164" t="str">
        <f t="shared" si="27"/>
        <v/>
      </c>
      <c r="DF75" s="157"/>
      <c r="DG75" s="164" t="str">
        <f t="shared" si="34"/>
        <v/>
      </c>
      <c r="DH75" s="157"/>
      <c r="DI75" s="172" t="str">
        <f t="shared" si="35"/>
        <v/>
      </c>
      <c r="DJ75" s="152"/>
      <c r="DK75" s="152"/>
      <c r="DL75" s="152"/>
      <c r="DM75" s="174"/>
    </row>
    <row r="76" spans="1:117">
      <c r="A76" s="156"/>
      <c r="B76" s="157"/>
      <c r="C76" s="156"/>
      <c r="D76" s="157"/>
      <c r="E76" s="158" t="str">
        <f t="shared" si="28"/>
        <v/>
      </c>
      <c r="F76" s="156"/>
      <c r="G76" s="156"/>
      <c r="H76" s="156"/>
      <c r="I76" s="157"/>
      <c r="J76" s="157"/>
      <c r="K76" s="157"/>
      <c r="L76" s="157"/>
      <c r="M76" s="159"/>
      <c r="N76" s="160"/>
      <c r="O76" s="160"/>
      <c r="P76" s="161"/>
      <c r="Q76" s="161"/>
      <c r="R76" s="161"/>
      <c r="S76" s="161"/>
      <c r="T76" s="157"/>
      <c r="U76" s="162" t="str">
        <f>IF(ISBLANK(T76),"",INDEX(Ma_PA,MATCH(T76,'Phương án'!$C$3:C102,0)))</f>
        <v/>
      </c>
      <c r="V76" s="157"/>
      <c r="W76" s="157"/>
      <c r="X76" s="157"/>
      <c r="Y76" s="157"/>
      <c r="Z76" s="156"/>
      <c r="AA76" s="163"/>
      <c r="AB76" s="156"/>
      <c r="AC76" s="156"/>
      <c r="AD76" s="156"/>
      <c r="AE76" s="156"/>
      <c r="AF76" s="156"/>
      <c r="AG76" s="157"/>
      <c r="AH76" s="156"/>
      <c r="AI76" s="156"/>
      <c r="AJ76" s="157"/>
      <c r="AK76" s="157"/>
      <c r="AL76" s="156"/>
      <c r="AM76" s="156"/>
      <c r="AN76" s="156"/>
      <c r="AO76" s="156"/>
      <c r="AP76" s="156"/>
      <c r="AQ76" s="156"/>
      <c r="AR76" s="156"/>
      <c r="AS76" s="157"/>
      <c r="AT76" s="164" t="str">
        <f t="shared" si="23"/>
        <v/>
      </c>
      <c r="AU76" s="156"/>
      <c r="AV76" s="164" t="str">
        <f t="shared" si="24"/>
        <v/>
      </c>
      <c r="AW76" s="156"/>
      <c r="AX76" s="165" t="str" cm="1">
        <f t="array" ref="AX76">IFERROR(INDEX(Tinh!A:A,MATCH(TRIM(AW76),Tinh!B:B,0)),"")</f>
        <v/>
      </c>
      <c r="AY76" s="166"/>
      <c r="AZ76" s="165" t="str" cm="1">
        <f t="array" ref="AZ76">IFERROR(INDEX('Ngân Hàng'!B:B,MATCH(AY76,'Ngân Hàng'!C:C,0)),"")</f>
        <v/>
      </c>
      <c r="BA76" s="156"/>
      <c r="BB76" s="156"/>
      <c r="BC76" s="157"/>
      <c r="BD76" s="167" t="str">
        <f t="shared" si="29"/>
        <v/>
      </c>
      <c r="BE76" s="157"/>
      <c r="BF76" s="167" t="str">
        <f t="shared" si="30"/>
        <v/>
      </c>
      <c r="BG76" s="156"/>
      <c r="BH76" s="157"/>
      <c r="BI76" s="167" t="str">
        <f t="shared" si="31"/>
        <v/>
      </c>
      <c r="BJ76" s="157"/>
      <c r="BK76" s="167" t="str">
        <f t="shared" si="32"/>
        <v/>
      </c>
      <c r="BL76" s="157"/>
      <c r="BM76" s="156"/>
      <c r="BN76" s="169" t="str">
        <f t="shared" si="37"/>
        <v/>
      </c>
      <c r="BO76" s="157"/>
      <c r="BP76" s="164" t="str">
        <f t="array" ref="BP76">IF(ISBLANK(BO76),"",INDEX(mabenhvien,MATCH(BO76&amp;BN76,tenbenhvien&amp;matinhbenhvien,0)))</f>
        <v/>
      </c>
      <c r="BQ76" s="152"/>
      <c r="BR76" s="157"/>
      <c r="BS76" s="167" t="str">
        <f t="shared" si="38"/>
        <v/>
      </c>
      <c r="BT76" s="157"/>
      <c r="BU76" s="167" t="str">
        <f t="shared" si="39"/>
        <v/>
      </c>
      <c r="BV76" s="170"/>
      <c r="BW76" s="156"/>
      <c r="BX76" s="156"/>
      <c r="BY76" s="156"/>
      <c r="BZ76" s="156"/>
      <c r="CA76" s="156"/>
      <c r="CB76" s="156"/>
      <c r="CC76" s="157"/>
      <c r="CD76" s="157"/>
      <c r="CE76" s="156"/>
      <c r="CF76" s="156"/>
      <c r="CG76" s="156"/>
      <c r="CH76" s="157"/>
      <c r="CI76" s="167" t="str">
        <f t="shared" si="33"/>
        <v/>
      </c>
      <c r="CJ76" s="157"/>
      <c r="CK76" s="172" t="str">
        <f t="shared" si="36"/>
        <v/>
      </c>
      <c r="CL76" s="156"/>
      <c r="CM76" s="156"/>
      <c r="CN76" s="157"/>
      <c r="CO76" s="167" t="str">
        <f t="shared" si="40"/>
        <v/>
      </c>
      <c r="CP76" s="171"/>
      <c r="CQ76" s="172" t="str">
        <f t="shared" si="41"/>
        <v/>
      </c>
      <c r="CR76" s="156"/>
      <c r="CS76" s="156"/>
      <c r="CT76" s="173"/>
      <c r="CU76" s="152"/>
      <c r="CV76" s="156"/>
      <c r="CW76" s="152"/>
      <c r="CX76" s="156"/>
      <c r="CY76" s="173"/>
      <c r="CZ76" s="164" t="str">
        <f t="shared" si="25"/>
        <v/>
      </c>
      <c r="DA76" s="152"/>
      <c r="DB76" s="164" t="str">
        <f t="shared" si="26"/>
        <v/>
      </c>
      <c r="DC76" s="152"/>
      <c r="DD76" s="152"/>
      <c r="DE76" s="164" t="str">
        <f t="shared" si="27"/>
        <v/>
      </c>
      <c r="DF76" s="157"/>
      <c r="DG76" s="164" t="str">
        <f t="shared" si="34"/>
        <v/>
      </c>
      <c r="DH76" s="157"/>
      <c r="DI76" s="172" t="str">
        <f t="shared" si="35"/>
        <v/>
      </c>
      <c r="DJ76" s="152"/>
      <c r="DK76" s="152"/>
      <c r="DL76" s="152"/>
      <c r="DM76" s="174"/>
    </row>
    <row r="77" spans="1:117">
      <c r="A77" s="156"/>
      <c r="B77" s="157"/>
      <c r="C77" s="156"/>
      <c r="D77" s="157"/>
      <c r="E77" s="158" t="str">
        <f t="shared" si="28"/>
        <v/>
      </c>
      <c r="F77" s="156"/>
      <c r="G77" s="156"/>
      <c r="H77" s="156"/>
      <c r="I77" s="157"/>
      <c r="J77" s="157"/>
      <c r="K77" s="157"/>
      <c r="L77" s="157"/>
      <c r="M77" s="159"/>
      <c r="N77" s="160"/>
      <c r="O77" s="160"/>
      <c r="P77" s="161"/>
      <c r="Q77" s="161"/>
      <c r="R77" s="161"/>
      <c r="S77" s="161"/>
      <c r="T77" s="157"/>
      <c r="U77" s="162" t="str">
        <f>IF(ISBLANK(T77),"",INDEX(Ma_PA,MATCH(T77,'Phương án'!$C$3:C103,0)))</f>
        <v/>
      </c>
      <c r="V77" s="157"/>
      <c r="W77" s="157"/>
      <c r="X77" s="157"/>
      <c r="Y77" s="157"/>
      <c r="Z77" s="156"/>
      <c r="AA77" s="163"/>
      <c r="AB77" s="156"/>
      <c r="AC77" s="156"/>
      <c r="AD77" s="156"/>
      <c r="AE77" s="156"/>
      <c r="AF77" s="156"/>
      <c r="AG77" s="157"/>
      <c r="AH77" s="156"/>
      <c r="AI77" s="156"/>
      <c r="AJ77" s="157"/>
      <c r="AK77" s="157"/>
      <c r="AL77" s="156"/>
      <c r="AM77" s="156"/>
      <c r="AN77" s="156"/>
      <c r="AO77" s="156"/>
      <c r="AP77" s="156"/>
      <c r="AQ77" s="156"/>
      <c r="AR77" s="156"/>
      <c r="AS77" s="157"/>
      <c r="AT77" s="164" t="str">
        <f t="shared" si="23"/>
        <v/>
      </c>
      <c r="AU77" s="156"/>
      <c r="AV77" s="164" t="str">
        <f t="shared" si="24"/>
        <v/>
      </c>
      <c r="AW77" s="156"/>
      <c r="AX77" s="165" t="str" cm="1">
        <f t="array" ref="AX77">IFERROR(INDEX(Tinh!A:A,MATCH(TRIM(AW77),Tinh!B:B,0)),"")</f>
        <v/>
      </c>
      <c r="AY77" s="166"/>
      <c r="AZ77" s="165" t="str" cm="1">
        <f t="array" ref="AZ77">IFERROR(INDEX('Ngân Hàng'!B:B,MATCH(AY77,'Ngân Hàng'!C:C,0)),"")</f>
        <v/>
      </c>
      <c r="BA77" s="156"/>
      <c r="BB77" s="156"/>
      <c r="BC77" s="157"/>
      <c r="BD77" s="167" t="str">
        <f t="shared" si="29"/>
        <v/>
      </c>
      <c r="BE77" s="157"/>
      <c r="BF77" s="167" t="str">
        <f t="shared" si="30"/>
        <v/>
      </c>
      <c r="BG77" s="156"/>
      <c r="BH77" s="157"/>
      <c r="BI77" s="167" t="str">
        <f t="shared" si="31"/>
        <v/>
      </c>
      <c r="BJ77" s="157"/>
      <c r="BK77" s="167" t="str">
        <f t="shared" si="32"/>
        <v/>
      </c>
      <c r="BL77" s="157"/>
      <c r="BM77" s="156"/>
      <c r="BN77" s="169" t="str">
        <f t="shared" si="37"/>
        <v/>
      </c>
      <c r="BO77" s="157"/>
      <c r="BP77" s="164" t="str">
        <f t="array" ref="BP77">IF(ISBLANK(BO77),"",INDEX(mabenhvien,MATCH(BO77&amp;BN77,tenbenhvien&amp;matinhbenhvien,0)))</f>
        <v/>
      </c>
      <c r="BQ77" s="152"/>
      <c r="BR77" s="157"/>
      <c r="BS77" s="167" t="str">
        <f t="shared" si="38"/>
        <v/>
      </c>
      <c r="BT77" s="157"/>
      <c r="BU77" s="167" t="str">
        <f t="shared" si="39"/>
        <v/>
      </c>
      <c r="BV77" s="170"/>
      <c r="BW77" s="156"/>
      <c r="BX77" s="156"/>
      <c r="BY77" s="156"/>
      <c r="BZ77" s="156"/>
      <c r="CA77" s="156"/>
      <c r="CB77" s="156"/>
      <c r="CC77" s="157"/>
      <c r="CD77" s="157"/>
      <c r="CE77" s="156"/>
      <c r="CF77" s="156"/>
      <c r="CG77" s="156"/>
      <c r="CH77" s="157"/>
      <c r="CI77" s="167" t="str">
        <f t="shared" si="33"/>
        <v/>
      </c>
      <c r="CJ77" s="157"/>
      <c r="CK77" s="172" t="str">
        <f t="shared" si="36"/>
        <v/>
      </c>
      <c r="CL77" s="156"/>
      <c r="CM77" s="156"/>
      <c r="CN77" s="157"/>
      <c r="CO77" s="167" t="str">
        <f t="shared" si="40"/>
        <v/>
      </c>
      <c r="CP77" s="171"/>
      <c r="CQ77" s="172" t="str">
        <f t="shared" si="41"/>
        <v/>
      </c>
      <c r="CR77" s="156"/>
      <c r="CS77" s="156"/>
      <c r="CT77" s="173"/>
      <c r="CU77" s="152"/>
      <c r="CV77" s="156"/>
      <c r="CW77" s="152"/>
      <c r="CX77" s="156"/>
      <c r="CY77" s="173"/>
      <c r="CZ77" s="164" t="str">
        <f t="shared" si="25"/>
        <v/>
      </c>
      <c r="DA77" s="152"/>
      <c r="DB77" s="164" t="str">
        <f t="shared" si="26"/>
        <v/>
      </c>
      <c r="DC77" s="152"/>
      <c r="DD77" s="152"/>
      <c r="DE77" s="164" t="str">
        <f t="shared" si="27"/>
        <v/>
      </c>
      <c r="DF77" s="157"/>
      <c r="DG77" s="164" t="str">
        <f t="shared" si="34"/>
        <v/>
      </c>
      <c r="DH77" s="157"/>
      <c r="DI77" s="172" t="str">
        <f t="shared" si="35"/>
        <v/>
      </c>
      <c r="DJ77" s="152"/>
      <c r="DK77" s="152"/>
      <c r="DL77" s="152"/>
      <c r="DM77" s="174"/>
    </row>
    <row r="78" spans="1:117">
      <c r="A78" s="156"/>
      <c r="B78" s="157"/>
      <c r="C78" s="156"/>
      <c r="D78" s="157"/>
      <c r="E78" s="158" t="str">
        <f t="shared" si="28"/>
        <v/>
      </c>
      <c r="F78" s="156"/>
      <c r="G78" s="156"/>
      <c r="H78" s="156"/>
      <c r="I78" s="157"/>
      <c r="J78" s="157"/>
      <c r="K78" s="157"/>
      <c r="L78" s="157"/>
      <c r="M78" s="159"/>
      <c r="N78" s="160"/>
      <c r="O78" s="160"/>
      <c r="P78" s="161"/>
      <c r="Q78" s="161"/>
      <c r="R78" s="161"/>
      <c r="S78" s="161"/>
      <c r="T78" s="157"/>
      <c r="U78" s="162" t="str">
        <f>IF(ISBLANK(T78),"",INDEX(Ma_PA,MATCH(T78,'Phương án'!$C$3:C104,0)))</f>
        <v/>
      </c>
      <c r="V78" s="157"/>
      <c r="W78" s="157"/>
      <c r="X78" s="157"/>
      <c r="Y78" s="157"/>
      <c r="Z78" s="156"/>
      <c r="AA78" s="163"/>
      <c r="AB78" s="156"/>
      <c r="AC78" s="156"/>
      <c r="AD78" s="156"/>
      <c r="AE78" s="156"/>
      <c r="AF78" s="156"/>
      <c r="AG78" s="157"/>
      <c r="AH78" s="156"/>
      <c r="AI78" s="156"/>
      <c r="AJ78" s="157"/>
      <c r="AK78" s="157"/>
      <c r="AL78" s="156"/>
      <c r="AM78" s="156"/>
      <c r="AN78" s="156"/>
      <c r="AO78" s="156"/>
      <c r="AP78" s="156"/>
      <c r="AQ78" s="156"/>
      <c r="AR78" s="156"/>
      <c r="AS78" s="157"/>
      <c r="AT78" s="164" t="str">
        <f t="shared" si="23"/>
        <v/>
      </c>
      <c r="AU78" s="156"/>
      <c r="AV78" s="164" t="str">
        <f t="shared" si="24"/>
        <v/>
      </c>
      <c r="AW78" s="156"/>
      <c r="AX78" s="165" t="str" cm="1">
        <f t="array" ref="AX78">IFERROR(INDEX(Tinh!A:A,MATCH(TRIM(AW78),Tinh!B:B,0)),"")</f>
        <v/>
      </c>
      <c r="AY78" s="166"/>
      <c r="AZ78" s="165" t="str" cm="1">
        <f t="array" ref="AZ78">IFERROR(INDEX('Ngân Hàng'!B:B,MATCH(AY78,'Ngân Hàng'!C:C,0)),"")</f>
        <v/>
      </c>
      <c r="BA78" s="156"/>
      <c r="BB78" s="156"/>
      <c r="BC78" s="157"/>
      <c r="BD78" s="167" t="str">
        <f t="shared" si="29"/>
        <v/>
      </c>
      <c r="BE78" s="157"/>
      <c r="BF78" s="167" t="str">
        <f t="shared" si="30"/>
        <v/>
      </c>
      <c r="BG78" s="156"/>
      <c r="BH78" s="157"/>
      <c r="BI78" s="167" t="str">
        <f t="shared" si="31"/>
        <v/>
      </c>
      <c r="BJ78" s="157"/>
      <c r="BK78" s="167" t="str">
        <f t="shared" si="32"/>
        <v/>
      </c>
      <c r="BL78" s="157"/>
      <c r="BM78" s="156"/>
      <c r="BN78" s="169" t="str">
        <f t="shared" si="37"/>
        <v/>
      </c>
      <c r="BO78" s="157"/>
      <c r="BP78" s="164" t="str">
        <f t="array" ref="BP78">IF(ISBLANK(BO78),"",INDEX(mabenhvien,MATCH(BO78&amp;BN78,tenbenhvien&amp;matinhbenhvien,0)))</f>
        <v/>
      </c>
      <c r="BQ78" s="152"/>
      <c r="BR78" s="157"/>
      <c r="BS78" s="167" t="str">
        <f t="shared" si="38"/>
        <v/>
      </c>
      <c r="BT78" s="157"/>
      <c r="BU78" s="167" t="str">
        <f t="shared" si="39"/>
        <v/>
      </c>
      <c r="BV78" s="170"/>
      <c r="BW78" s="156"/>
      <c r="BX78" s="156"/>
      <c r="BY78" s="156"/>
      <c r="BZ78" s="156"/>
      <c r="CA78" s="156"/>
      <c r="CB78" s="156"/>
      <c r="CC78" s="157"/>
      <c r="CD78" s="157"/>
      <c r="CE78" s="156"/>
      <c r="CF78" s="156"/>
      <c r="CG78" s="156"/>
      <c r="CH78" s="157"/>
      <c r="CI78" s="167" t="str">
        <f t="shared" si="33"/>
        <v/>
      </c>
      <c r="CJ78" s="157"/>
      <c r="CK78" s="172" t="str">
        <f t="shared" si="36"/>
        <v/>
      </c>
      <c r="CL78" s="156"/>
      <c r="CM78" s="156"/>
      <c r="CN78" s="157"/>
      <c r="CO78" s="167" t="str">
        <f t="shared" si="40"/>
        <v/>
      </c>
      <c r="CP78" s="171"/>
      <c r="CQ78" s="172" t="str">
        <f t="shared" si="41"/>
        <v/>
      </c>
      <c r="CR78" s="156"/>
      <c r="CS78" s="156"/>
      <c r="CT78" s="173"/>
      <c r="CU78" s="152"/>
      <c r="CV78" s="156"/>
      <c r="CW78" s="152"/>
      <c r="CX78" s="156"/>
      <c r="CY78" s="173"/>
      <c r="CZ78" s="164" t="str">
        <f t="shared" si="25"/>
        <v/>
      </c>
      <c r="DA78" s="152"/>
      <c r="DB78" s="164" t="str">
        <f t="shared" si="26"/>
        <v/>
      </c>
      <c r="DC78" s="152"/>
      <c r="DD78" s="152"/>
      <c r="DE78" s="164" t="str">
        <f t="shared" si="27"/>
        <v/>
      </c>
      <c r="DF78" s="157"/>
      <c r="DG78" s="164" t="str">
        <f t="shared" si="34"/>
        <v/>
      </c>
      <c r="DH78" s="157"/>
      <c r="DI78" s="172" t="str">
        <f t="shared" si="35"/>
        <v/>
      </c>
      <c r="DJ78" s="152"/>
      <c r="DK78" s="152"/>
      <c r="DL78" s="152"/>
      <c r="DM78" s="174"/>
    </row>
    <row r="79" spans="1:117">
      <c r="A79" s="156"/>
      <c r="B79" s="157"/>
      <c r="C79" s="156"/>
      <c r="D79" s="157"/>
      <c r="E79" s="158" t="str">
        <f t="shared" si="28"/>
        <v/>
      </c>
      <c r="F79" s="156"/>
      <c r="G79" s="156"/>
      <c r="H79" s="156"/>
      <c r="I79" s="157"/>
      <c r="J79" s="157"/>
      <c r="K79" s="157"/>
      <c r="L79" s="157"/>
      <c r="M79" s="159"/>
      <c r="N79" s="160"/>
      <c r="O79" s="160"/>
      <c r="P79" s="161"/>
      <c r="Q79" s="161"/>
      <c r="R79" s="161"/>
      <c r="S79" s="161"/>
      <c r="T79" s="157"/>
      <c r="U79" s="162" t="str">
        <f>IF(ISBLANK(T79),"",INDEX(Ma_PA,MATCH(T79,'Phương án'!$C$3:C105,0)))</f>
        <v/>
      </c>
      <c r="V79" s="157"/>
      <c r="W79" s="157"/>
      <c r="X79" s="157"/>
      <c r="Y79" s="157"/>
      <c r="Z79" s="156"/>
      <c r="AA79" s="163"/>
      <c r="AB79" s="156"/>
      <c r="AC79" s="156"/>
      <c r="AD79" s="156"/>
      <c r="AE79" s="156"/>
      <c r="AF79" s="156"/>
      <c r="AG79" s="157"/>
      <c r="AH79" s="156"/>
      <c r="AI79" s="156"/>
      <c r="AJ79" s="157"/>
      <c r="AK79" s="157"/>
      <c r="AL79" s="156"/>
      <c r="AM79" s="156"/>
      <c r="AN79" s="156"/>
      <c r="AO79" s="156"/>
      <c r="AP79" s="156"/>
      <c r="AQ79" s="156"/>
      <c r="AR79" s="156"/>
      <c r="AS79" s="157"/>
      <c r="AT79" s="164" t="str">
        <f t="shared" si="23"/>
        <v/>
      </c>
      <c r="AU79" s="156"/>
      <c r="AV79" s="164" t="str">
        <f t="shared" si="24"/>
        <v/>
      </c>
      <c r="AW79" s="156"/>
      <c r="AX79" s="165" t="str" cm="1">
        <f t="array" ref="AX79">IFERROR(INDEX(Tinh!A:A,MATCH(TRIM(AW79),Tinh!B:B,0)),"")</f>
        <v/>
      </c>
      <c r="AY79" s="166"/>
      <c r="AZ79" s="165" t="str" cm="1">
        <f t="array" ref="AZ79">IFERROR(INDEX('Ngân Hàng'!B:B,MATCH(AY79,'Ngân Hàng'!C:C,0)),"")</f>
        <v/>
      </c>
      <c r="BA79" s="156"/>
      <c r="BB79" s="156"/>
      <c r="BC79" s="157"/>
      <c r="BD79" s="167" t="str">
        <f t="shared" si="29"/>
        <v/>
      </c>
      <c r="BE79" s="157"/>
      <c r="BF79" s="167" t="str">
        <f t="shared" si="30"/>
        <v/>
      </c>
      <c r="BG79" s="156"/>
      <c r="BH79" s="157"/>
      <c r="BI79" s="167" t="str">
        <f t="shared" si="31"/>
        <v/>
      </c>
      <c r="BJ79" s="157"/>
      <c r="BK79" s="167" t="str">
        <f t="shared" si="32"/>
        <v/>
      </c>
      <c r="BL79" s="157"/>
      <c r="BM79" s="156"/>
      <c r="BN79" s="169" t="str">
        <f t="shared" si="37"/>
        <v/>
      </c>
      <c r="BO79" s="157"/>
      <c r="BP79" s="164" t="str">
        <f t="array" ref="BP79">IF(ISBLANK(BO79),"",INDEX(mabenhvien,MATCH(BO79&amp;BN79,tenbenhvien&amp;matinhbenhvien,0)))</f>
        <v/>
      </c>
      <c r="BQ79" s="152"/>
      <c r="BR79" s="157"/>
      <c r="BS79" s="167" t="str">
        <f t="shared" si="38"/>
        <v/>
      </c>
      <c r="BT79" s="157"/>
      <c r="BU79" s="167" t="str">
        <f t="shared" si="39"/>
        <v/>
      </c>
      <c r="BV79" s="170"/>
      <c r="BW79" s="156"/>
      <c r="BX79" s="156"/>
      <c r="BY79" s="156"/>
      <c r="BZ79" s="156"/>
      <c r="CA79" s="156"/>
      <c r="CB79" s="156"/>
      <c r="CC79" s="157"/>
      <c r="CD79" s="157"/>
      <c r="CE79" s="156"/>
      <c r="CF79" s="156"/>
      <c r="CG79" s="156"/>
      <c r="CH79" s="157"/>
      <c r="CI79" s="167" t="str">
        <f t="shared" si="33"/>
        <v/>
      </c>
      <c r="CJ79" s="157"/>
      <c r="CK79" s="172" t="str">
        <f t="shared" si="36"/>
        <v/>
      </c>
      <c r="CL79" s="156"/>
      <c r="CM79" s="156"/>
      <c r="CN79" s="157"/>
      <c r="CO79" s="167" t="str">
        <f t="shared" si="40"/>
        <v/>
      </c>
      <c r="CP79" s="171"/>
      <c r="CQ79" s="172" t="str">
        <f t="shared" si="41"/>
        <v/>
      </c>
      <c r="CR79" s="156"/>
      <c r="CS79" s="156"/>
      <c r="CT79" s="173"/>
      <c r="CU79" s="152"/>
      <c r="CV79" s="156"/>
      <c r="CW79" s="152"/>
      <c r="CX79" s="156"/>
      <c r="CY79" s="173"/>
      <c r="CZ79" s="164" t="str">
        <f t="shared" si="25"/>
        <v/>
      </c>
      <c r="DA79" s="152"/>
      <c r="DB79" s="164" t="str">
        <f t="shared" si="26"/>
        <v/>
      </c>
      <c r="DC79" s="152"/>
      <c r="DD79" s="152"/>
      <c r="DE79" s="164" t="str">
        <f t="shared" si="27"/>
        <v/>
      </c>
      <c r="DF79" s="157"/>
      <c r="DG79" s="164" t="str">
        <f t="shared" si="34"/>
        <v/>
      </c>
      <c r="DH79" s="157"/>
      <c r="DI79" s="172" t="str">
        <f t="shared" si="35"/>
        <v/>
      </c>
      <c r="DJ79" s="152"/>
      <c r="DK79" s="152"/>
      <c r="DL79" s="152"/>
      <c r="DM79" s="174"/>
    </row>
    <row r="80" spans="1:117">
      <c r="A80" s="156"/>
      <c r="B80" s="157"/>
      <c r="C80" s="156"/>
      <c r="D80" s="157"/>
      <c r="E80" s="158" t="str">
        <f t="shared" si="28"/>
        <v/>
      </c>
      <c r="F80" s="156"/>
      <c r="G80" s="156"/>
      <c r="H80" s="156"/>
      <c r="I80" s="157"/>
      <c r="J80" s="157"/>
      <c r="K80" s="157"/>
      <c r="L80" s="157"/>
      <c r="M80" s="159"/>
      <c r="N80" s="160"/>
      <c r="O80" s="160"/>
      <c r="P80" s="161"/>
      <c r="Q80" s="161"/>
      <c r="R80" s="161"/>
      <c r="S80" s="161"/>
      <c r="T80" s="157"/>
      <c r="U80" s="162" t="str">
        <f>IF(ISBLANK(T80),"",INDEX(Ma_PA,MATCH(T80,'Phương án'!$C$3:C106,0)))</f>
        <v/>
      </c>
      <c r="V80" s="157"/>
      <c r="W80" s="157"/>
      <c r="X80" s="157"/>
      <c r="Y80" s="157"/>
      <c r="Z80" s="156"/>
      <c r="AA80" s="163"/>
      <c r="AB80" s="156"/>
      <c r="AC80" s="156"/>
      <c r="AD80" s="156"/>
      <c r="AE80" s="156"/>
      <c r="AF80" s="156"/>
      <c r="AG80" s="157"/>
      <c r="AH80" s="156"/>
      <c r="AI80" s="156"/>
      <c r="AJ80" s="157"/>
      <c r="AK80" s="157"/>
      <c r="AL80" s="156"/>
      <c r="AM80" s="156"/>
      <c r="AN80" s="156"/>
      <c r="AO80" s="156"/>
      <c r="AP80" s="156"/>
      <c r="AQ80" s="156"/>
      <c r="AR80" s="156"/>
      <c r="AS80" s="157"/>
      <c r="AT80" s="164" t="str">
        <f t="shared" si="23"/>
        <v/>
      </c>
      <c r="AU80" s="156"/>
      <c r="AV80" s="164" t="str">
        <f t="shared" si="24"/>
        <v/>
      </c>
      <c r="AW80" s="156"/>
      <c r="AX80" s="165" t="str" cm="1">
        <f t="array" ref="AX80">IFERROR(INDEX(Tinh!A:A,MATCH(TRIM(AW80),Tinh!B:B,0)),"")</f>
        <v/>
      </c>
      <c r="AY80" s="166"/>
      <c r="AZ80" s="165" t="str" cm="1">
        <f t="array" ref="AZ80">IFERROR(INDEX('Ngân Hàng'!B:B,MATCH(AY80,'Ngân Hàng'!C:C,0)),"")</f>
        <v/>
      </c>
      <c r="BA80" s="156"/>
      <c r="BB80" s="156"/>
      <c r="BC80" s="157"/>
      <c r="BD80" s="167" t="str">
        <f t="shared" si="29"/>
        <v/>
      </c>
      <c r="BE80" s="157"/>
      <c r="BF80" s="167" t="str">
        <f t="shared" si="30"/>
        <v/>
      </c>
      <c r="BG80" s="156"/>
      <c r="BH80" s="157"/>
      <c r="BI80" s="167" t="str">
        <f t="shared" si="31"/>
        <v/>
      </c>
      <c r="BJ80" s="157"/>
      <c r="BK80" s="167" t="str">
        <f t="shared" si="32"/>
        <v/>
      </c>
      <c r="BL80" s="157"/>
      <c r="BM80" s="156"/>
      <c r="BN80" s="169" t="str">
        <f t="shared" si="37"/>
        <v/>
      </c>
      <c r="BO80" s="157"/>
      <c r="BP80" s="164" t="str">
        <f t="array" ref="BP80">IF(ISBLANK(BO80),"",INDEX(mabenhvien,MATCH(BO80&amp;BN80,tenbenhvien&amp;matinhbenhvien,0)))</f>
        <v/>
      </c>
      <c r="BQ80" s="152"/>
      <c r="BR80" s="157"/>
      <c r="BS80" s="167" t="str">
        <f t="shared" si="38"/>
        <v/>
      </c>
      <c r="BT80" s="157"/>
      <c r="BU80" s="167" t="str">
        <f t="shared" si="39"/>
        <v/>
      </c>
      <c r="BV80" s="170"/>
      <c r="BW80" s="156"/>
      <c r="BX80" s="156"/>
      <c r="BY80" s="156"/>
      <c r="BZ80" s="156"/>
      <c r="CA80" s="156"/>
      <c r="CB80" s="156"/>
      <c r="CC80" s="157"/>
      <c r="CD80" s="157"/>
      <c r="CE80" s="156"/>
      <c r="CF80" s="156"/>
      <c r="CG80" s="156"/>
      <c r="CH80" s="157"/>
      <c r="CI80" s="167" t="str">
        <f t="shared" si="33"/>
        <v/>
      </c>
      <c r="CJ80" s="157"/>
      <c r="CK80" s="172" t="str">
        <f t="shared" si="36"/>
        <v/>
      </c>
      <c r="CL80" s="156"/>
      <c r="CM80" s="156"/>
      <c r="CN80" s="157"/>
      <c r="CO80" s="167" t="str">
        <f t="shared" si="40"/>
        <v/>
      </c>
      <c r="CP80" s="171"/>
      <c r="CQ80" s="172" t="str">
        <f t="shared" si="41"/>
        <v/>
      </c>
      <c r="CR80" s="156"/>
      <c r="CS80" s="156"/>
      <c r="CT80" s="173"/>
      <c r="CU80" s="152"/>
      <c r="CV80" s="156"/>
      <c r="CW80" s="152"/>
      <c r="CX80" s="156"/>
      <c r="CY80" s="173"/>
      <c r="CZ80" s="164" t="str">
        <f t="shared" si="25"/>
        <v/>
      </c>
      <c r="DA80" s="152"/>
      <c r="DB80" s="164" t="str">
        <f t="shared" si="26"/>
        <v/>
      </c>
      <c r="DC80" s="152"/>
      <c r="DD80" s="152"/>
      <c r="DE80" s="164" t="str">
        <f t="shared" si="27"/>
        <v/>
      </c>
      <c r="DF80" s="157"/>
      <c r="DG80" s="164" t="str">
        <f t="shared" si="34"/>
        <v/>
      </c>
      <c r="DH80" s="157"/>
      <c r="DI80" s="172" t="str">
        <f t="shared" si="35"/>
        <v/>
      </c>
      <c r="DJ80" s="152"/>
      <c r="DK80" s="152"/>
      <c r="DL80" s="152"/>
      <c r="DM80" s="174"/>
    </row>
    <row r="81" spans="1:117">
      <c r="A81" s="156"/>
      <c r="B81" s="157"/>
      <c r="C81" s="156"/>
      <c r="D81" s="157"/>
      <c r="E81" s="158" t="str">
        <f t="shared" si="28"/>
        <v/>
      </c>
      <c r="F81" s="156"/>
      <c r="G81" s="156"/>
      <c r="H81" s="156"/>
      <c r="I81" s="157"/>
      <c r="J81" s="157"/>
      <c r="K81" s="157"/>
      <c r="L81" s="157"/>
      <c r="M81" s="159"/>
      <c r="N81" s="160"/>
      <c r="O81" s="160"/>
      <c r="P81" s="161"/>
      <c r="Q81" s="161"/>
      <c r="R81" s="161"/>
      <c r="S81" s="161"/>
      <c r="T81" s="157"/>
      <c r="U81" s="162" t="str">
        <f>IF(ISBLANK(T81),"",INDEX(Ma_PA,MATCH(T81,'Phương án'!$C$3:C107,0)))</f>
        <v/>
      </c>
      <c r="V81" s="157"/>
      <c r="W81" s="157"/>
      <c r="X81" s="157"/>
      <c r="Y81" s="157"/>
      <c r="Z81" s="156"/>
      <c r="AA81" s="163"/>
      <c r="AB81" s="156"/>
      <c r="AC81" s="156"/>
      <c r="AD81" s="156"/>
      <c r="AE81" s="156"/>
      <c r="AF81" s="156"/>
      <c r="AG81" s="157"/>
      <c r="AH81" s="156"/>
      <c r="AI81" s="156"/>
      <c r="AJ81" s="157"/>
      <c r="AK81" s="157"/>
      <c r="AL81" s="156"/>
      <c r="AM81" s="156"/>
      <c r="AN81" s="156"/>
      <c r="AO81" s="156"/>
      <c r="AP81" s="156"/>
      <c r="AQ81" s="156"/>
      <c r="AR81" s="156"/>
      <c r="AS81" s="157"/>
      <c r="AT81" s="164" t="str">
        <f t="shared" si="23"/>
        <v/>
      </c>
      <c r="AU81" s="156"/>
      <c r="AV81" s="164" t="str">
        <f t="shared" si="24"/>
        <v/>
      </c>
      <c r="AW81" s="156"/>
      <c r="AX81" s="165" t="str" cm="1">
        <f t="array" ref="AX81">IFERROR(INDEX(Tinh!A:A,MATCH(TRIM(AW81),Tinh!B:B,0)),"")</f>
        <v/>
      </c>
      <c r="AY81" s="166"/>
      <c r="AZ81" s="165" t="str" cm="1">
        <f t="array" ref="AZ81">IFERROR(INDEX('Ngân Hàng'!B:B,MATCH(AY81,'Ngân Hàng'!C:C,0)),"")</f>
        <v/>
      </c>
      <c r="BA81" s="156"/>
      <c r="BB81" s="156"/>
      <c r="BC81" s="157"/>
      <c r="BD81" s="167" t="str">
        <f t="shared" si="29"/>
        <v/>
      </c>
      <c r="BE81" s="157"/>
      <c r="BF81" s="167" t="str">
        <f t="shared" si="30"/>
        <v/>
      </c>
      <c r="BG81" s="156"/>
      <c r="BH81" s="157"/>
      <c r="BI81" s="167" t="str">
        <f t="shared" si="31"/>
        <v/>
      </c>
      <c r="BJ81" s="157"/>
      <c r="BK81" s="167" t="str">
        <f t="shared" si="32"/>
        <v/>
      </c>
      <c r="BL81" s="157"/>
      <c r="BM81" s="156"/>
      <c r="BN81" s="169" t="str">
        <f t="shared" si="37"/>
        <v/>
      </c>
      <c r="BO81" s="157"/>
      <c r="BP81" s="164" t="str">
        <f t="array" ref="BP81">IF(ISBLANK(BO81),"",INDEX(mabenhvien,MATCH(BO81&amp;BN81,tenbenhvien&amp;matinhbenhvien,0)))</f>
        <v/>
      </c>
      <c r="BQ81" s="152"/>
      <c r="BR81" s="157"/>
      <c r="BS81" s="167" t="str">
        <f t="shared" si="38"/>
        <v/>
      </c>
      <c r="BT81" s="157"/>
      <c r="BU81" s="167" t="str">
        <f t="shared" si="39"/>
        <v/>
      </c>
      <c r="BV81" s="170"/>
      <c r="BW81" s="156"/>
      <c r="BX81" s="156"/>
      <c r="BY81" s="156"/>
      <c r="BZ81" s="156"/>
      <c r="CA81" s="156"/>
      <c r="CB81" s="156"/>
      <c r="CC81" s="157"/>
      <c r="CD81" s="157"/>
      <c r="CE81" s="156"/>
      <c r="CF81" s="156"/>
      <c r="CG81" s="156"/>
      <c r="CH81" s="157"/>
      <c r="CI81" s="167" t="str">
        <f t="shared" si="33"/>
        <v/>
      </c>
      <c r="CJ81" s="157"/>
      <c r="CK81" s="172" t="str">
        <f t="shared" si="36"/>
        <v/>
      </c>
      <c r="CL81" s="156"/>
      <c r="CM81" s="156"/>
      <c r="CN81" s="157"/>
      <c r="CO81" s="167" t="str">
        <f t="shared" si="40"/>
        <v/>
      </c>
      <c r="CP81" s="171"/>
      <c r="CQ81" s="172" t="str">
        <f t="shared" si="41"/>
        <v/>
      </c>
      <c r="CR81" s="156"/>
      <c r="CS81" s="156"/>
      <c r="CT81" s="173"/>
      <c r="CU81" s="152"/>
      <c r="CV81" s="156"/>
      <c r="CW81" s="152"/>
      <c r="CX81" s="156"/>
      <c r="CY81" s="173"/>
      <c r="CZ81" s="164" t="str">
        <f t="shared" si="25"/>
        <v/>
      </c>
      <c r="DA81" s="152"/>
      <c r="DB81" s="164" t="str">
        <f t="shared" si="26"/>
        <v/>
      </c>
      <c r="DC81" s="152"/>
      <c r="DD81" s="152"/>
      <c r="DE81" s="164" t="str">
        <f t="shared" si="27"/>
        <v/>
      </c>
      <c r="DF81" s="157"/>
      <c r="DG81" s="164" t="str">
        <f t="shared" si="34"/>
        <v/>
      </c>
      <c r="DH81" s="157"/>
      <c r="DI81" s="172" t="str">
        <f t="shared" si="35"/>
        <v/>
      </c>
      <c r="DJ81" s="152"/>
      <c r="DK81" s="152"/>
      <c r="DL81" s="152"/>
      <c r="DM81" s="174"/>
    </row>
    <row r="82" spans="1:117">
      <c r="A82" s="156"/>
      <c r="B82" s="157"/>
      <c r="C82" s="156"/>
      <c r="D82" s="157"/>
      <c r="E82" s="158" t="str">
        <f t="shared" si="28"/>
        <v/>
      </c>
      <c r="F82" s="156"/>
      <c r="G82" s="156"/>
      <c r="H82" s="156"/>
      <c r="I82" s="157"/>
      <c r="J82" s="157"/>
      <c r="K82" s="157"/>
      <c r="L82" s="157"/>
      <c r="M82" s="159"/>
      <c r="N82" s="160"/>
      <c r="O82" s="160"/>
      <c r="P82" s="161"/>
      <c r="Q82" s="161"/>
      <c r="R82" s="161"/>
      <c r="S82" s="161"/>
      <c r="T82" s="157"/>
      <c r="U82" s="162" t="str">
        <f>IF(ISBLANK(T82),"",INDEX(Ma_PA,MATCH(T82,'Phương án'!$C$3:C108,0)))</f>
        <v/>
      </c>
      <c r="V82" s="157"/>
      <c r="W82" s="157"/>
      <c r="X82" s="157"/>
      <c r="Y82" s="157"/>
      <c r="Z82" s="156"/>
      <c r="AA82" s="163"/>
      <c r="AB82" s="156"/>
      <c r="AC82" s="156"/>
      <c r="AD82" s="156"/>
      <c r="AE82" s="156"/>
      <c r="AF82" s="156"/>
      <c r="AG82" s="157"/>
      <c r="AH82" s="156"/>
      <c r="AI82" s="156"/>
      <c r="AJ82" s="157"/>
      <c r="AK82" s="157"/>
      <c r="AL82" s="156"/>
      <c r="AM82" s="156"/>
      <c r="AN82" s="156"/>
      <c r="AO82" s="156"/>
      <c r="AP82" s="156"/>
      <c r="AQ82" s="156"/>
      <c r="AR82" s="156"/>
      <c r="AS82" s="157"/>
      <c r="AT82" s="164" t="str">
        <f t="shared" si="23"/>
        <v/>
      </c>
      <c r="AU82" s="156"/>
      <c r="AV82" s="164" t="str">
        <f t="shared" si="24"/>
        <v/>
      </c>
      <c r="AW82" s="156"/>
      <c r="AX82" s="165" t="str" cm="1">
        <f t="array" ref="AX82">IFERROR(INDEX(Tinh!A:A,MATCH(TRIM(AW82),Tinh!B:B,0)),"")</f>
        <v/>
      </c>
      <c r="AY82" s="166"/>
      <c r="AZ82" s="165" t="str" cm="1">
        <f t="array" ref="AZ82">IFERROR(INDEX('Ngân Hàng'!B:B,MATCH(AY82,'Ngân Hàng'!C:C,0)),"")</f>
        <v/>
      </c>
      <c r="BA82" s="156"/>
      <c r="BB82" s="156"/>
      <c r="BC82" s="157"/>
      <c r="BD82" s="167" t="str">
        <f t="shared" si="29"/>
        <v/>
      </c>
      <c r="BE82" s="157"/>
      <c r="BF82" s="167" t="str">
        <f t="shared" si="30"/>
        <v/>
      </c>
      <c r="BG82" s="156"/>
      <c r="BH82" s="157"/>
      <c r="BI82" s="167" t="str">
        <f t="shared" si="31"/>
        <v/>
      </c>
      <c r="BJ82" s="157"/>
      <c r="BK82" s="167" t="str">
        <f t="shared" si="32"/>
        <v/>
      </c>
      <c r="BL82" s="157"/>
      <c r="BM82" s="156"/>
      <c r="BN82" s="169" t="str">
        <f t="shared" si="37"/>
        <v/>
      </c>
      <c r="BO82" s="157"/>
      <c r="BP82" s="164" t="str">
        <f t="array" ref="BP82">IF(ISBLANK(BO82),"",INDEX(mabenhvien,MATCH(BO82&amp;BN82,tenbenhvien&amp;matinhbenhvien,0)))</f>
        <v/>
      </c>
      <c r="BQ82" s="152"/>
      <c r="BR82" s="157"/>
      <c r="BS82" s="167" t="str">
        <f t="shared" si="38"/>
        <v/>
      </c>
      <c r="BT82" s="157"/>
      <c r="BU82" s="167" t="str">
        <f t="shared" si="39"/>
        <v/>
      </c>
      <c r="BV82" s="170"/>
      <c r="BW82" s="156"/>
      <c r="BX82" s="156"/>
      <c r="BY82" s="156"/>
      <c r="BZ82" s="156"/>
      <c r="CA82" s="156"/>
      <c r="CB82" s="156"/>
      <c r="CC82" s="157"/>
      <c r="CD82" s="157"/>
      <c r="CE82" s="156"/>
      <c r="CF82" s="156"/>
      <c r="CG82" s="156"/>
      <c r="CH82" s="157"/>
      <c r="CI82" s="167" t="str">
        <f t="shared" si="33"/>
        <v/>
      </c>
      <c r="CJ82" s="157"/>
      <c r="CK82" s="172" t="str">
        <f t="shared" si="36"/>
        <v/>
      </c>
      <c r="CL82" s="156"/>
      <c r="CM82" s="156"/>
      <c r="CN82" s="157"/>
      <c r="CO82" s="167" t="str">
        <f t="shared" si="40"/>
        <v/>
      </c>
      <c r="CP82" s="171"/>
      <c r="CQ82" s="172" t="str">
        <f t="shared" si="41"/>
        <v/>
      </c>
      <c r="CR82" s="156"/>
      <c r="CS82" s="156"/>
      <c r="CT82" s="173"/>
      <c r="CU82" s="152"/>
      <c r="CV82" s="156"/>
      <c r="CW82" s="152"/>
      <c r="CX82" s="156"/>
      <c r="CY82" s="173"/>
      <c r="CZ82" s="164" t="str">
        <f t="shared" si="25"/>
        <v/>
      </c>
      <c r="DA82" s="152"/>
      <c r="DB82" s="164" t="str">
        <f t="shared" si="26"/>
        <v/>
      </c>
      <c r="DC82" s="152"/>
      <c r="DD82" s="152"/>
      <c r="DE82" s="164" t="str">
        <f t="shared" si="27"/>
        <v/>
      </c>
      <c r="DF82" s="157"/>
      <c r="DG82" s="164" t="str">
        <f t="shared" si="34"/>
        <v/>
      </c>
      <c r="DH82" s="157"/>
      <c r="DI82" s="172" t="str">
        <f t="shared" si="35"/>
        <v/>
      </c>
      <c r="DJ82" s="152"/>
      <c r="DK82" s="152"/>
      <c r="DL82" s="152"/>
      <c r="DM82" s="174"/>
    </row>
    <row r="83" spans="1:117">
      <c r="A83" s="156"/>
      <c r="B83" s="157"/>
      <c r="C83" s="156"/>
      <c r="D83" s="157"/>
      <c r="E83" s="158" t="str">
        <f t="shared" si="28"/>
        <v/>
      </c>
      <c r="F83" s="156"/>
      <c r="G83" s="156"/>
      <c r="H83" s="156"/>
      <c r="I83" s="157"/>
      <c r="J83" s="157"/>
      <c r="K83" s="157"/>
      <c r="L83" s="157"/>
      <c r="M83" s="159"/>
      <c r="N83" s="160"/>
      <c r="O83" s="160"/>
      <c r="P83" s="161"/>
      <c r="Q83" s="161"/>
      <c r="R83" s="161"/>
      <c r="S83" s="161"/>
      <c r="T83" s="157"/>
      <c r="U83" s="162" t="str">
        <f>IF(ISBLANK(T83),"",INDEX(Ma_PA,MATCH(T83,'Phương án'!$C$3:C109,0)))</f>
        <v/>
      </c>
      <c r="V83" s="157"/>
      <c r="W83" s="157"/>
      <c r="X83" s="157"/>
      <c r="Y83" s="157"/>
      <c r="Z83" s="156"/>
      <c r="AA83" s="163"/>
      <c r="AB83" s="156"/>
      <c r="AC83" s="156"/>
      <c r="AD83" s="156"/>
      <c r="AE83" s="156"/>
      <c r="AF83" s="156"/>
      <c r="AG83" s="157"/>
      <c r="AH83" s="156"/>
      <c r="AI83" s="156"/>
      <c r="AJ83" s="157"/>
      <c r="AK83" s="157"/>
      <c r="AL83" s="156"/>
      <c r="AM83" s="156"/>
      <c r="AN83" s="156"/>
      <c r="AO83" s="156"/>
      <c r="AP83" s="156"/>
      <c r="AQ83" s="156"/>
      <c r="AR83" s="156"/>
      <c r="AS83" s="157"/>
      <c r="AT83" s="164" t="str">
        <f t="shared" si="23"/>
        <v/>
      </c>
      <c r="AU83" s="156"/>
      <c r="AV83" s="164" t="str">
        <f t="shared" si="24"/>
        <v/>
      </c>
      <c r="AW83" s="156"/>
      <c r="AX83" s="165" t="str" cm="1">
        <f t="array" ref="AX83">IFERROR(INDEX(Tinh!A:A,MATCH(TRIM(AW83),Tinh!B:B,0)),"")</f>
        <v/>
      </c>
      <c r="AY83" s="166"/>
      <c r="AZ83" s="165" t="str" cm="1">
        <f t="array" ref="AZ83">IFERROR(INDEX('Ngân Hàng'!B:B,MATCH(AY83,'Ngân Hàng'!C:C,0)),"")</f>
        <v/>
      </c>
      <c r="BA83" s="156"/>
      <c r="BB83" s="156"/>
      <c r="BC83" s="157"/>
      <c r="BD83" s="167" t="str">
        <f t="shared" si="29"/>
        <v/>
      </c>
      <c r="BE83" s="157"/>
      <c r="BF83" s="167" t="str">
        <f t="shared" si="30"/>
        <v/>
      </c>
      <c r="BG83" s="156"/>
      <c r="BH83" s="157"/>
      <c r="BI83" s="167" t="str">
        <f t="shared" si="31"/>
        <v/>
      </c>
      <c r="BJ83" s="157"/>
      <c r="BK83" s="167" t="str">
        <f t="shared" si="32"/>
        <v/>
      </c>
      <c r="BL83" s="157"/>
      <c r="BM83" s="156"/>
      <c r="BN83" s="169" t="str">
        <f t="shared" si="37"/>
        <v/>
      </c>
      <c r="BO83" s="157"/>
      <c r="BP83" s="164" t="str">
        <f t="array" ref="BP83">IF(ISBLANK(BO83),"",INDEX(mabenhvien,MATCH(BO83&amp;BN83,tenbenhvien&amp;matinhbenhvien,0)))</f>
        <v/>
      </c>
      <c r="BQ83" s="152"/>
      <c r="BR83" s="157"/>
      <c r="BS83" s="167" t="str">
        <f t="shared" si="38"/>
        <v/>
      </c>
      <c r="BT83" s="157"/>
      <c r="BU83" s="167" t="str">
        <f t="shared" si="39"/>
        <v/>
      </c>
      <c r="BV83" s="170"/>
      <c r="BW83" s="156"/>
      <c r="BX83" s="156"/>
      <c r="BY83" s="156"/>
      <c r="BZ83" s="156"/>
      <c r="CA83" s="156"/>
      <c r="CB83" s="156"/>
      <c r="CC83" s="157"/>
      <c r="CD83" s="157"/>
      <c r="CE83" s="156"/>
      <c r="CF83" s="156"/>
      <c r="CG83" s="156"/>
      <c r="CH83" s="157"/>
      <c r="CI83" s="167" t="str">
        <f t="shared" si="33"/>
        <v/>
      </c>
      <c r="CJ83" s="157"/>
      <c r="CK83" s="172" t="str">
        <f t="shared" si="36"/>
        <v/>
      </c>
      <c r="CL83" s="156"/>
      <c r="CM83" s="156"/>
      <c r="CN83" s="157"/>
      <c r="CO83" s="167" t="str">
        <f t="shared" si="40"/>
        <v/>
      </c>
      <c r="CP83" s="171"/>
      <c r="CQ83" s="172" t="str">
        <f t="shared" si="41"/>
        <v/>
      </c>
      <c r="CR83" s="156"/>
      <c r="CS83" s="156"/>
      <c r="CT83" s="173"/>
      <c r="CU83" s="152"/>
      <c r="CV83" s="156"/>
      <c r="CW83" s="152"/>
      <c r="CX83" s="156"/>
      <c r="CY83" s="173"/>
      <c r="CZ83" s="164" t="str">
        <f t="shared" si="25"/>
        <v/>
      </c>
      <c r="DA83" s="152"/>
      <c r="DB83" s="164" t="str">
        <f t="shared" si="26"/>
        <v/>
      </c>
      <c r="DC83" s="152"/>
      <c r="DD83" s="152"/>
      <c r="DE83" s="164" t="str">
        <f t="shared" si="27"/>
        <v/>
      </c>
      <c r="DF83" s="157"/>
      <c r="DG83" s="164" t="str">
        <f t="shared" si="34"/>
        <v/>
      </c>
      <c r="DH83" s="157"/>
      <c r="DI83" s="172" t="str">
        <f t="shared" si="35"/>
        <v/>
      </c>
      <c r="DJ83" s="152"/>
      <c r="DK83" s="152"/>
      <c r="DL83" s="152"/>
      <c r="DM83" s="174"/>
    </row>
    <row r="84" spans="1:117">
      <c r="A84" s="156"/>
      <c r="B84" s="157"/>
      <c r="C84" s="156"/>
      <c r="D84" s="157"/>
      <c r="E84" s="158" t="str">
        <f t="shared" si="28"/>
        <v/>
      </c>
      <c r="F84" s="156"/>
      <c r="G84" s="156"/>
      <c r="H84" s="156"/>
      <c r="I84" s="157"/>
      <c r="J84" s="157"/>
      <c r="K84" s="157"/>
      <c r="L84" s="157"/>
      <c r="M84" s="159"/>
      <c r="N84" s="160"/>
      <c r="O84" s="160"/>
      <c r="P84" s="161"/>
      <c r="Q84" s="161"/>
      <c r="R84" s="161"/>
      <c r="S84" s="161"/>
      <c r="T84" s="157"/>
      <c r="U84" s="162" t="str">
        <f>IF(ISBLANK(T84),"",INDEX(Ma_PA,MATCH(T84,'Phương án'!$C$3:C110,0)))</f>
        <v/>
      </c>
      <c r="V84" s="157"/>
      <c r="W84" s="157"/>
      <c r="X84" s="157"/>
      <c r="Y84" s="157"/>
      <c r="Z84" s="156"/>
      <c r="AA84" s="163"/>
      <c r="AB84" s="156"/>
      <c r="AC84" s="156"/>
      <c r="AD84" s="156"/>
      <c r="AE84" s="156"/>
      <c r="AF84" s="156"/>
      <c r="AG84" s="157"/>
      <c r="AH84" s="156"/>
      <c r="AI84" s="156"/>
      <c r="AJ84" s="157"/>
      <c r="AK84" s="157"/>
      <c r="AL84" s="156"/>
      <c r="AM84" s="156"/>
      <c r="AN84" s="156"/>
      <c r="AO84" s="156"/>
      <c r="AP84" s="156"/>
      <c r="AQ84" s="156"/>
      <c r="AR84" s="156"/>
      <c r="AS84" s="157"/>
      <c r="AT84" s="164" t="str">
        <f t="shared" si="23"/>
        <v/>
      </c>
      <c r="AU84" s="156"/>
      <c r="AV84" s="164" t="str">
        <f t="shared" si="24"/>
        <v/>
      </c>
      <c r="AW84" s="156"/>
      <c r="AX84" s="165" t="str" cm="1">
        <f t="array" ref="AX84">IFERROR(INDEX(Tinh!A:A,MATCH(TRIM(AW84),Tinh!B:B,0)),"")</f>
        <v/>
      </c>
      <c r="AY84" s="166"/>
      <c r="AZ84" s="165" t="str" cm="1">
        <f t="array" ref="AZ84">IFERROR(INDEX('Ngân Hàng'!B:B,MATCH(AY84,'Ngân Hàng'!C:C,0)),"")</f>
        <v/>
      </c>
      <c r="BA84" s="156"/>
      <c r="BB84" s="156"/>
      <c r="BC84" s="157"/>
      <c r="BD84" s="167" t="str">
        <f t="shared" si="29"/>
        <v/>
      </c>
      <c r="BE84" s="157"/>
      <c r="BF84" s="167" t="str">
        <f t="shared" si="30"/>
        <v/>
      </c>
      <c r="BG84" s="156"/>
      <c r="BH84" s="157"/>
      <c r="BI84" s="167" t="str">
        <f t="shared" si="31"/>
        <v/>
      </c>
      <c r="BJ84" s="157"/>
      <c r="BK84" s="167" t="str">
        <f t="shared" si="32"/>
        <v/>
      </c>
      <c r="BL84" s="157"/>
      <c r="BM84" s="156"/>
      <c r="BN84" s="169" t="str">
        <f t="shared" si="37"/>
        <v/>
      </c>
      <c r="BO84" s="157"/>
      <c r="BP84" s="164" t="str">
        <f t="array" ref="BP84">IF(ISBLANK(BO84),"",INDEX(mabenhvien,MATCH(BO84&amp;BN84,tenbenhvien&amp;matinhbenhvien,0)))</f>
        <v/>
      </c>
      <c r="BQ84" s="152"/>
      <c r="BR84" s="157"/>
      <c r="BS84" s="167" t="str">
        <f t="shared" si="38"/>
        <v/>
      </c>
      <c r="BT84" s="157"/>
      <c r="BU84" s="167" t="str">
        <f t="shared" si="39"/>
        <v/>
      </c>
      <c r="BV84" s="170"/>
      <c r="BW84" s="156"/>
      <c r="BX84" s="156"/>
      <c r="BY84" s="156"/>
      <c r="BZ84" s="156"/>
      <c r="CA84" s="156"/>
      <c r="CB84" s="156"/>
      <c r="CC84" s="157"/>
      <c r="CD84" s="157"/>
      <c r="CE84" s="156"/>
      <c r="CF84" s="156"/>
      <c r="CG84" s="156"/>
      <c r="CH84" s="157"/>
      <c r="CI84" s="167" t="str">
        <f t="shared" si="33"/>
        <v/>
      </c>
      <c r="CJ84" s="157"/>
      <c r="CK84" s="172" t="str">
        <f t="shared" si="36"/>
        <v/>
      </c>
      <c r="CL84" s="156"/>
      <c r="CM84" s="156"/>
      <c r="CN84" s="157"/>
      <c r="CO84" s="167" t="str">
        <f t="shared" si="40"/>
        <v/>
      </c>
      <c r="CP84" s="171"/>
      <c r="CQ84" s="172" t="str">
        <f t="shared" si="41"/>
        <v/>
      </c>
      <c r="CR84" s="156"/>
      <c r="CS84" s="156"/>
      <c r="CT84" s="173"/>
      <c r="CU84" s="152"/>
      <c r="CV84" s="156"/>
      <c r="CW84" s="152"/>
      <c r="CX84" s="156"/>
      <c r="CY84" s="173"/>
      <c r="CZ84" s="164" t="str">
        <f t="shared" si="25"/>
        <v/>
      </c>
      <c r="DA84" s="152"/>
      <c r="DB84" s="164" t="str">
        <f t="shared" si="26"/>
        <v/>
      </c>
      <c r="DC84" s="152"/>
      <c r="DD84" s="152"/>
      <c r="DE84" s="164" t="str">
        <f t="shared" si="27"/>
        <v/>
      </c>
      <c r="DF84" s="157"/>
      <c r="DG84" s="164" t="str">
        <f t="shared" si="34"/>
        <v/>
      </c>
      <c r="DH84" s="157"/>
      <c r="DI84" s="172" t="str">
        <f t="shared" si="35"/>
        <v/>
      </c>
      <c r="DJ84" s="152"/>
      <c r="DK84" s="152"/>
      <c r="DL84" s="152"/>
      <c r="DM84" s="174"/>
    </row>
    <row r="85" spans="1:117">
      <c r="A85" s="156"/>
      <c r="B85" s="157"/>
      <c r="C85" s="156"/>
      <c r="D85" s="157"/>
      <c r="E85" s="158" t="str">
        <f t="shared" si="28"/>
        <v/>
      </c>
      <c r="F85" s="156"/>
      <c r="G85" s="156"/>
      <c r="H85" s="156"/>
      <c r="I85" s="157"/>
      <c r="J85" s="157"/>
      <c r="K85" s="157"/>
      <c r="L85" s="157"/>
      <c r="M85" s="159"/>
      <c r="N85" s="160"/>
      <c r="O85" s="160"/>
      <c r="P85" s="161"/>
      <c r="Q85" s="161"/>
      <c r="R85" s="161"/>
      <c r="S85" s="161"/>
      <c r="T85" s="157"/>
      <c r="U85" s="162" t="str">
        <f>IF(ISBLANK(T85),"",INDEX(Ma_PA,MATCH(T85,'Phương án'!$C$3:C111,0)))</f>
        <v/>
      </c>
      <c r="V85" s="157"/>
      <c r="W85" s="157"/>
      <c r="X85" s="157"/>
      <c r="Y85" s="157"/>
      <c r="Z85" s="156"/>
      <c r="AA85" s="163"/>
      <c r="AB85" s="156"/>
      <c r="AC85" s="156"/>
      <c r="AD85" s="156"/>
      <c r="AE85" s="156"/>
      <c r="AF85" s="156"/>
      <c r="AG85" s="157"/>
      <c r="AH85" s="156"/>
      <c r="AI85" s="156"/>
      <c r="AJ85" s="157"/>
      <c r="AK85" s="157"/>
      <c r="AL85" s="156"/>
      <c r="AM85" s="156"/>
      <c r="AN85" s="156"/>
      <c r="AO85" s="156"/>
      <c r="AP85" s="156"/>
      <c r="AQ85" s="156"/>
      <c r="AR85" s="156"/>
      <c r="AS85" s="157"/>
      <c r="AT85" s="164" t="str">
        <f t="shared" si="23"/>
        <v/>
      </c>
      <c r="AU85" s="156"/>
      <c r="AV85" s="164" t="str">
        <f t="shared" si="24"/>
        <v/>
      </c>
      <c r="AW85" s="156"/>
      <c r="AX85" s="165" t="str" cm="1">
        <f t="array" ref="AX85">IFERROR(INDEX(Tinh!A:A,MATCH(TRIM(AW85),Tinh!B:B,0)),"")</f>
        <v/>
      </c>
      <c r="AY85" s="166"/>
      <c r="AZ85" s="165" t="str" cm="1">
        <f t="array" ref="AZ85">IFERROR(INDEX('Ngân Hàng'!B:B,MATCH(AY85,'Ngân Hàng'!C:C,0)),"")</f>
        <v/>
      </c>
      <c r="BA85" s="156"/>
      <c r="BB85" s="156"/>
      <c r="BC85" s="157"/>
      <c r="BD85" s="167" t="str">
        <f t="shared" si="29"/>
        <v/>
      </c>
      <c r="BE85" s="157"/>
      <c r="BF85" s="167" t="str">
        <f t="shared" si="30"/>
        <v/>
      </c>
      <c r="BG85" s="156"/>
      <c r="BH85" s="157"/>
      <c r="BI85" s="167" t="str">
        <f t="shared" si="31"/>
        <v/>
      </c>
      <c r="BJ85" s="157"/>
      <c r="BK85" s="167" t="str">
        <f t="shared" si="32"/>
        <v/>
      </c>
      <c r="BL85" s="157"/>
      <c r="BM85" s="156"/>
      <c r="BN85" s="169" t="str">
        <f t="shared" si="37"/>
        <v/>
      </c>
      <c r="BO85" s="157"/>
      <c r="BP85" s="164" t="str">
        <f t="array" ref="BP85">IF(ISBLANK(BO85),"",INDEX(mabenhvien,MATCH(BO85&amp;BN85,tenbenhvien&amp;matinhbenhvien,0)))</f>
        <v/>
      </c>
      <c r="BQ85" s="152"/>
      <c r="BR85" s="157"/>
      <c r="BS85" s="167" t="str">
        <f t="shared" si="38"/>
        <v/>
      </c>
      <c r="BT85" s="157"/>
      <c r="BU85" s="167" t="str">
        <f t="shared" si="39"/>
        <v/>
      </c>
      <c r="BV85" s="170"/>
      <c r="BW85" s="156"/>
      <c r="BX85" s="156"/>
      <c r="BY85" s="156"/>
      <c r="BZ85" s="156"/>
      <c r="CA85" s="156"/>
      <c r="CB85" s="156"/>
      <c r="CC85" s="157"/>
      <c r="CD85" s="157"/>
      <c r="CE85" s="156"/>
      <c r="CF85" s="156"/>
      <c r="CG85" s="156"/>
      <c r="CH85" s="157"/>
      <c r="CI85" s="167" t="str">
        <f t="shared" si="33"/>
        <v/>
      </c>
      <c r="CJ85" s="157"/>
      <c r="CK85" s="172" t="str">
        <f t="shared" si="36"/>
        <v/>
      </c>
      <c r="CL85" s="156"/>
      <c r="CM85" s="156"/>
      <c r="CN85" s="157"/>
      <c r="CO85" s="167" t="str">
        <f t="shared" si="40"/>
        <v/>
      </c>
      <c r="CP85" s="171"/>
      <c r="CQ85" s="172" t="str">
        <f t="shared" si="41"/>
        <v/>
      </c>
      <c r="CR85" s="156"/>
      <c r="CS85" s="156"/>
      <c r="CT85" s="173"/>
      <c r="CU85" s="152"/>
      <c r="CV85" s="156"/>
      <c r="CW85" s="152"/>
      <c r="CX85" s="156"/>
      <c r="CY85" s="173"/>
      <c r="CZ85" s="164" t="str">
        <f t="shared" si="25"/>
        <v/>
      </c>
      <c r="DA85" s="152"/>
      <c r="DB85" s="164" t="str">
        <f t="shared" si="26"/>
        <v/>
      </c>
      <c r="DC85" s="152"/>
      <c r="DD85" s="152"/>
      <c r="DE85" s="164" t="str">
        <f t="shared" si="27"/>
        <v/>
      </c>
      <c r="DF85" s="157"/>
      <c r="DG85" s="164" t="str">
        <f t="shared" si="34"/>
        <v/>
      </c>
      <c r="DH85" s="157"/>
      <c r="DI85" s="172" t="str">
        <f t="shared" si="35"/>
        <v/>
      </c>
      <c r="DJ85" s="152"/>
      <c r="DK85" s="152"/>
      <c r="DL85" s="152"/>
      <c r="DM85" s="174"/>
    </row>
    <row r="86" spans="1:117">
      <c r="A86" s="156"/>
      <c r="B86" s="157"/>
      <c r="C86" s="156"/>
      <c r="D86" s="157"/>
      <c r="E86" s="158" t="str">
        <f t="shared" si="28"/>
        <v/>
      </c>
      <c r="F86" s="156"/>
      <c r="G86" s="156"/>
      <c r="H86" s="156"/>
      <c r="I86" s="157"/>
      <c r="J86" s="157"/>
      <c r="K86" s="157"/>
      <c r="L86" s="157"/>
      <c r="M86" s="159"/>
      <c r="N86" s="160"/>
      <c r="O86" s="160"/>
      <c r="P86" s="161"/>
      <c r="Q86" s="161"/>
      <c r="R86" s="161"/>
      <c r="S86" s="161"/>
      <c r="T86" s="157"/>
      <c r="U86" s="162" t="str">
        <f>IF(ISBLANK(T86),"",INDEX(Ma_PA,MATCH(T86,'Phương án'!$C$3:C112,0)))</f>
        <v/>
      </c>
      <c r="V86" s="157"/>
      <c r="W86" s="157"/>
      <c r="X86" s="157"/>
      <c r="Y86" s="157"/>
      <c r="Z86" s="156"/>
      <c r="AA86" s="163"/>
      <c r="AB86" s="156"/>
      <c r="AC86" s="156"/>
      <c r="AD86" s="156"/>
      <c r="AE86" s="156"/>
      <c r="AF86" s="156"/>
      <c r="AG86" s="157"/>
      <c r="AH86" s="156"/>
      <c r="AI86" s="156"/>
      <c r="AJ86" s="157"/>
      <c r="AK86" s="157"/>
      <c r="AL86" s="156"/>
      <c r="AM86" s="156"/>
      <c r="AN86" s="156"/>
      <c r="AO86" s="156"/>
      <c r="AP86" s="156"/>
      <c r="AQ86" s="156"/>
      <c r="AR86" s="156"/>
      <c r="AS86" s="157"/>
      <c r="AT86" s="164" t="str">
        <f t="shared" si="23"/>
        <v/>
      </c>
      <c r="AU86" s="156"/>
      <c r="AV86" s="164" t="str">
        <f t="shared" si="24"/>
        <v/>
      </c>
      <c r="AW86" s="156"/>
      <c r="AX86" s="165" t="str" cm="1">
        <f t="array" ref="AX86">IFERROR(INDEX(Tinh!A:A,MATCH(TRIM(AW86),Tinh!B:B,0)),"")</f>
        <v/>
      </c>
      <c r="AY86" s="166"/>
      <c r="AZ86" s="165" t="str" cm="1">
        <f t="array" ref="AZ86">IFERROR(INDEX('Ngân Hàng'!B:B,MATCH(AY86,'Ngân Hàng'!C:C,0)),"")</f>
        <v/>
      </c>
      <c r="BA86" s="156"/>
      <c r="BB86" s="156"/>
      <c r="BC86" s="157"/>
      <c r="BD86" s="167" t="str">
        <f t="shared" si="29"/>
        <v/>
      </c>
      <c r="BE86" s="157"/>
      <c r="BF86" s="167" t="str">
        <f t="shared" si="30"/>
        <v/>
      </c>
      <c r="BG86" s="156"/>
      <c r="BH86" s="157"/>
      <c r="BI86" s="167" t="str">
        <f t="shared" si="31"/>
        <v/>
      </c>
      <c r="BJ86" s="157"/>
      <c r="BK86" s="167" t="str">
        <f t="shared" si="32"/>
        <v/>
      </c>
      <c r="BL86" s="157"/>
      <c r="BM86" s="156"/>
      <c r="BN86" s="169" t="str">
        <f t="shared" si="37"/>
        <v/>
      </c>
      <c r="BO86" s="157"/>
      <c r="BP86" s="164" t="str">
        <f t="array" ref="BP86">IF(ISBLANK(BO86),"",INDEX(mabenhvien,MATCH(BO86&amp;BN86,tenbenhvien&amp;matinhbenhvien,0)))</f>
        <v/>
      </c>
      <c r="BQ86" s="152"/>
      <c r="BR86" s="157"/>
      <c r="BS86" s="167" t="str">
        <f t="shared" si="38"/>
        <v/>
      </c>
      <c r="BT86" s="157"/>
      <c r="BU86" s="167" t="str">
        <f t="shared" si="39"/>
        <v/>
      </c>
      <c r="BV86" s="170"/>
      <c r="BW86" s="156"/>
      <c r="BX86" s="156"/>
      <c r="BY86" s="156"/>
      <c r="BZ86" s="156"/>
      <c r="CA86" s="156"/>
      <c r="CB86" s="156"/>
      <c r="CC86" s="157"/>
      <c r="CD86" s="157"/>
      <c r="CE86" s="156"/>
      <c r="CF86" s="156"/>
      <c r="CG86" s="156"/>
      <c r="CH86" s="157"/>
      <c r="CI86" s="167" t="str">
        <f t="shared" si="33"/>
        <v/>
      </c>
      <c r="CJ86" s="157"/>
      <c r="CK86" s="172" t="str">
        <f t="shared" si="36"/>
        <v/>
      </c>
      <c r="CL86" s="156"/>
      <c r="CM86" s="156"/>
      <c r="CN86" s="157"/>
      <c r="CO86" s="167" t="str">
        <f t="shared" si="40"/>
        <v/>
      </c>
      <c r="CP86" s="171"/>
      <c r="CQ86" s="172" t="str">
        <f t="shared" si="41"/>
        <v/>
      </c>
      <c r="CR86" s="156"/>
      <c r="CS86" s="156"/>
      <c r="CT86" s="173"/>
      <c r="CU86" s="152"/>
      <c r="CV86" s="156"/>
      <c r="CW86" s="152"/>
      <c r="CX86" s="156"/>
      <c r="CY86" s="173"/>
      <c r="CZ86" s="164" t="str">
        <f t="shared" si="25"/>
        <v/>
      </c>
      <c r="DA86" s="152"/>
      <c r="DB86" s="164" t="str">
        <f t="shared" si="26"/>
        <v/>
      </c>
      <c r="DC86" s="152"/>
      <c r="DD86" s="152"/>
      <c r="DE86" s="164" t="str">
        <f t="shared" si="27"/>
        <v/>
      </c>
      <c r="DF86" s="157"/>
      <c r="DG86" s="164" t="str">
        <f t="shared" si="34"/>
        <v/>
      </c>
      <c r="DH86" s="157"/>
      <c r="DI86" s="172" t="str">
        <f t="shared" si="35"/>
        <v/>
      </c>
      <c r="DJ86" s="152"/>
      <c r="DK86" s="152"/>
      <c r="DL86" s="152"/>
      <c r="DM86" s="174"/>
    </row>
    <row r="87" spans="1:117">
      <c r="A87" s="156"/>
      <c r="B87" s="157"/>
      <c r="C87" s="156"/>
      <c r="D87" s="157"/>
      <c r="E87" s="158" t="str">
        <f t="shared" si="28"/>
        <v/>
      </c>
      <c r="F87" s="156"/>
      <c r="G87" s="156"/>
      <c r="H87" s="156"/>
      <c r="I87" s="157"/>
      <c r="J87" s="157"/>
      <c r="K87" s="157"/>
      <c r="L87" s="157"/>
      <c r="M87" s="159"/>
      <c r="N87" s="160"/>
      <c r="O87" s="160"/>
      <c r="P87" s="161"/>
      <c r="Q87" s="161"/>
      <c r="R87" s="161"/>
      <c r="S87" s="161"/>
      <c r="T87" s="157"/>
      <c r="U87" s="162" t="str">
        <f>IF(ISBLANK(T87),"",INDEX(Ma_PA,MATCH(T87,'Phương án'!$C$3:C113,0)))</f>
        <v/>
      </c>
      <c r="V87" s="157"/>
      <c r="W87" s="157"/>
      <c r="X87" s="157"/>
      <c r="Y87" s="157"/>
      <c r="Z87" s="156"/>
      <c r="AA87" s="163"/>
      <c r="AB87" s="156"/>
      <c r="AC87" s="156"/>
      <c r="AD87" s="156"/>
      <c r="AE87" s="156"/>
      <c r="AF87" s="156"/>
      <c r="AG87" s="157"/>
      <c r="AH87" s="156"/>
      <c r="AI87" s="156"/>
      <c r="AJ87" s="157"/>
      <c r="AK87" s="157"/>
      <c r="AL87" s="156"/>
      <c r="AM87" s="156"/>
      <c r="AN87" s="156"/>
      <c r="AO87" s="156"/>
      <c r="AP87" s="156"/>
      <c r="AQ87" s="156"/>
      <c r="AR87" s="156"/>
      <c r="AS87" s="157"/>
      <c r="AT87" s="164" t="str">
        <f t="shared" si="23"/>
        <v/>
      </c>
      <c r="AU87" s="156"/>
      <c r="AV87" s="164" t="str">
        <f t="shared" si="24"/>
        <v/>
      </c>
      <c r="AW87" s="156"/>
      <c r="AX87" s="165" t="str" cm="1">
        <f t="array" ref="AX87">IFERROR(INDEX(Tinh!A:A,MATCH(TRIM(AW87),Tinh!B:B,0)),"")</f>
        <v/>
      </c>
      <c r="AY87" s="166"/>
      <c r="AZ87" s="165" t="str" cm="1">
        <f t="array" ref="AZ87">IFERROR(INDEX('Ngân Hàng'!B:B,MATCH(AY87,'Ngân Hàng'!C:C,0)),"")</f>
        <v/>
      </c>
      <c r="BA87" s="156"/>
      <c r="BB87" s="156"/>
      <c r="BC87" s="157"/>
      <c r="BD87" s="167" t="str">
        <f t="shared" si="29"/>
        <v/>
      </c>
      <c r="BE87" s="157"/>
      <c r="BF87" s="167" t="str">
        <f t="shared" si="30"/>
        <v/>
      </c>
      <c r="BG87" s="156"/>
      <c r="BH87" s="157"/>
      <c r="BI87" s="167" t="str">
        <f t="shared" si="31"/>
        <v/>
      </c>
      <c r="BJ87" s="157"/>
      <c r="BK87" s="167" t="str">
        <f t="shared" si="32"/>
        <v/>
      </c>
      <c r="BL87" s="157"/>
      <c r="BM87" s="156"/>
      <c r="BN87" s="169" t="str">
        <f t="shared" si="37"/>
        <v/>
      </c>
      <c r="BO87" s="157"/>
      <c r="BP87" s="164" t="str">
        <f t="array" ref="BP87">IF(ISBLANK(BO87),"",INDEX(mabenhvien,MATCH(BO87&amp;BN87,tenbenhvien&amp;matinhbenhvien,0)))</f>
        <v/>
      </c>
      <c r="BQ87" s="152"/>
      <c r="BR87" s="157"/>
      <c r="BS87" s="167" t="str">
        <f t="shared" si="38"/>
        <v/>
      </c>
      <c r="BT87" s="157"/>
      <c r="BU87" s="167" t="str">
        <f t="shared" si="39"/>
        <v/>
      </c>
      <c r="BV87" s="170"/>
      <c r="BW87" s="156"/>
      <c r="BX87" s="156"/>
      <c r="BY87" s="156"/>
      <c r="BZ87" s="156"/>
      <c r="CA87" s="156"/>
      <c r="CB87" s="156"/>
      <c r="CC87" s="157"/>
      <c r="CD87" s="157"/>
      <c r="CE87" s="156"/>
      <c r="CF87" s="156"/>
      <c r="CG87" s="156"/>
      <c r="CH87" s="157"/>
      <c r="CI87" s="167" t="str">
        <f t="shared" si="33"/>
        <v/>
      </c>
      <c r="CJ87" s="157"/>
      <c r="CK87" s="172" t="str">
        <f t="shared" si="36"/>
        <v/>
      </c>
      <c r="CL87" s="156"/>
      <c r="CM87" s="156"/>
      <c r="CN87" s="157"/>
      <c r="CO87" s="167" t="str">
        <f t="shared" si="40"/>
        <v/>
      </c>
      <c r="CP87" s="171"/>
      <c r="CQ87" s="172" t="str">
        <f t="shared" si="41"/>
        <v/>
      </c>
      <c r="CR87" s="156"/>
      <c r="CS87" s="156"/>
      <c r="CT87" s="173"/>
      <c r="CU87" s="152"/>
      <c r="CV87" s="156"/>
      <c r="CW87" s="152"/>
      <c r="CX87" s="156"/>
      <c r="CY87" s="173"/>
      <c r="CZ87" s="164" t="str">
        <f t="shared" si="25"/>
        <v/>
      </c>
      <c r="DA87" s="152"/>
      <c r="DB87" s="164" t="str">
        <f t="shared" si="26"/>
        <v/>
      </c>
      <c r="DC87" s="152"/>
      <c r="DD87" s="152"/>
      <c r="DE87" s="164" t="str">
        <f t="shared" si="27"/>
        <v/>
      </c>
      <c r="DF87" s="157"/>
      <c r="DG87" s="164" t="str">
        <f t="shared" si="34"/>
        <v/>
      </c>
      <c r="DH87" s="157"/>
      <c r="DI87" s="172" t="str">
        <f t="shared" si="35"/>
        <v/>
      </c>
      <c r="DJ87" s="152"/>
      <c r="DK87" s="152"/>
      <c r="DL87" s="152"/>
      <c r="DM87" s="174"/>
    </row>
    <row r="88" spans="1:117">
      <c r="A88" s="156"/>
      <c r="B88" s="157"/>
      <c r="C88" s="156"/>
      <c r="D88" s="157"/>
      <c r="E88" s="158" t="str">
        <f t="shared" si="28"/>
        <v/>
      </c>
      <c r="F88" s="156"/>
      <c r="G88" s="156"/>
      <c r="H88" s="156"/>
      <c r="I88" s="157"/>
      <c r="J88" s="157"/>
      <c r="K88" s="157"/>
      <c r="L88" s="157"/>
      <c r="M88" s="159"/>
      <c r="N88" s="160"/>
      <c r="O88" s="160"/>
      <c r="P88" s="161"/>
      <c r="Q88" s="161"/>
      <c r="R88" s="161"/>
      <c r="S88" s="161"/>
      <c r="T88" s="157"/>
      <c r="U88" s="162" t="str">
        <f>IF(ISBLANK(T88),"",INDEX(Ma_PA,MATCH(T88,'Phương án'!$C$3:C114,0)))</f>
        <v/>
      </c>
      <c r="V88" s="157"/>
      <c r="W88" s="157"/>
      <c r="X88" s="157"/>
      <c r="Y88" s="157"/>
      <c r="Z88" s="156"/>
      <c r="AA88" s="163"/>
      <c r="AB88" s="156"/>
      <c r="AC88" s="156"/>
      <c r="AD88" s="156"/>
      <c r="AE88" s="156"/>
      <c r="AF88" s="156"/>
      <c r="AG88" s="157"/>
      <c r="AH88" s="156"/>
      <c r="AI88" s="156"/>
      <c r="AJ88" s="157"/>
      <c r="AK88" s="157"/>
      <c r="AL88" s="156"/>
      <c r="AM88" s="156"/>
      <c r="AN88" s="156"/>
      <c r="AO88" s="156"/>
      <c r="AP88" s="156"/>
      <c r="AQ88" s="156"/>
      <c r="AR88" s="156"/>
      <c r="AS88" s="157"/>
      <c r="AT88" s="164" t="str">
        <f t="shared" si="23"/>
        <v/>
      </c>
      <c r="AU88" s="156"/>
      <c r="AV88" s="164" t="str">
        <f t="shared" si="24"/>
        <v/>
      </c>
      <c r="AW88" s="156"/>
      <c r="AX88" s="165" t="str" cm="1">
        <f t="array" ref="AX88">IFERROR(INDEX(Tinh!A:A,MATCH(TRIM(AW88),Tinh!B:B,0)),"")</f>
        <v/>
      </c>
      <c r="AY88" s="166"/>
      <c r="AZ88" s="165" t="str" cm="1">
        <f t="array" ref="AZ88">IFERROR(INDEX('Ngân Hàng'!B:B,MATCH(AY88,'Ngân Hàng'!C:C,0)),"")</f>
        <v/>
      </c>
      <c r="BA88" s="156"/>
      <c r="BB88" s="156"/>
      <c r="BC88" s="157"/>
      <c r="BD88" s="167" t="str">
        <f t="shared" si="29"/>
        <v/>
      </c>
      <c r="BE88" s="157"/>
      <c r="BF88" s="167" t="str">
        <f t="shared" si="30"/>
        <v/>
      </c>
      <c r="BG88" s="156"/>
      <c r="BH88" s="157"/>
      <c r="BI88" s="167" t="str">
        <f t="shared" si="31"/>
        <v/>
      </c>
      <c r="BJ88" s="157"/>
      <c r="BK88" s="167" t="str">
        <f t="shared" si="32"/>
        <v/>
      </c>
      <c r="BL88" s="157"/>
      <c r="BM88" s="156"/>
      <c r="BN88" s="169" t="str">
        <f t="shared" si="37"/>
        <v/>
      </c>
      <c r="BO88" s="157"/>
      <c r="BP88" s="164" t="str">
        <f t="array" ref="BP88">IF(ISBLANK(BO88),"",INDEX(mabenhvien,MATCH(BO88&amp;BN88,tenbenhvien&amp;matinhbenhvien,0)))</f>
        <v/>
      </c>
      <c r="BQ88" s="152"/>
      <c r="BR88" s="157"/>
      <c r="BS88" s="167" t="str">
        <f t="shared" si="38"/>
        <v/>
      </c>
      <c r="BT88" s="157"/>
      <c r="BU88" s="167" t="str">
        <f t="shared" si="39"/>
        <v/>
      </c>
      <c r="BV88" s="170"/>
      <c r="BW88" s="156"/>
      <c r="BX88" s="156"/>
      <c r="BY88" s="156"/>
      <c r="BZ88" s="156"/>
      <c r="CA88" s="156"/>
      <c r="CB88" s="156"/>
      <c r="CC88" s="157"/>
      <c r="CD88" s="157"/>
      <c r="CE88" s="156"/>
      <c r="CF88" s="156"/>
      <c r="CG88" s="156"/>
      <c r="CH88" s="157"/>
      <c r="CI88" s="167" t="str">
        <f t="shared" si="33"/>
        <v/>
      </c>
      <c r="CJ88" s="157"/>
      <c r="CK88" s="172" t="str">
        <f t="shared" si="36"/>
        <v/>
      </c>
      <c r="CL88" s="156"/>
      <c r="CM88" s="156"/>
      <c r="CN88" s="157"/>
      <c r="CO88" s="167" t="str">
        <f t="shared" si="40"/>
        <v/>
      </c>
      <c r="CP88" s="171"/>
      <c r="CQ88" s="172" t="str">
        <f t="shared" si="41"/>
        <v/>
      </c>
      <c r="CR88" s="156"/>
      <c r="CS88" s="156"/>
      <c r="CT88" s="173"/>
      <c r="CU88" s="152"/>
      <c r="CV88" s="156"/>
      <c r="CW88" s="152"/>
      <c r="CX88" s="156"/>
      <c r="CY88" s="173"/>
      <c r="CZ88" s="164" t="str">
        <f t="shared" si="25"/>
        <v/>
      </c>
      <c r="DA88" s="152"/>
      <c r="DB88" s="164" t="str">
        <f t="shared" si="26"/>
        <v/>
      </c>
      <c r="DC88" s="152"/>
      <c r="DD88" s="152"/>
      <c r="DE88" s="164" t="str">
        <f t="shared" si="27"/>
        <v/>
      </c>
      <c r="DF88" s="157"/>
      <c r="DG88" s="164" t="str">
        <f t="shared" si="34"/>
        <v/>
      </c>
      <c r="DH88" s="157"/>
      <c r="DI88" s="172" t="str">
        <f t="shared" si="35"/>
        <v/>
      </c>
      <c r="DJ88" s="152"/>
      <c r="DK88" s="152"/>
      <c r="DL88" s="152"/>
      <c r="DM88" s="174"/>
    </row>
    <row r="89" spans="1:117">
      <c r="A89" s="156"/>
      <c r="B89" s="157"/>
      <c r="C89" s="156"/>
      <c r="D89" s="157"/>
      <c r="E89" s="158" t="str">
        <f t="shared" si="28"/>
        <v/>
      </c>
      <c r="F89" s="156"/>
      <c r="G89" s="156"/>
      <c r="H89" s="156"/>
      <c r="I89" s="157"/>
      <c r="J89" s="157"/>
      <c r="K89" s="157"/>
      <c r="L89" s="157"/>
      <c r="M89" s="159"/>
      <c r="N89" s="160"/>
      <c r="O89" s="160"/>
      <c r="P89" s="161"/>
      <c r="Q89" s="161"/>
      <c r="R89" s="161"/>
      <c r="S89" s="161"/>
      <c r="T89" s="157"/>
      <c r="U89" s="162" t="str">
        <f>IF(ISBLANK(T89),"",INDEX(Ma_PA,MATCH(T89,'Phương án'!$C$3:C115,0)))</f>
        <v/>
      </c>
      <c r="V89" s="157"/>
      <c r="W89" s="157"/>
      <c r="X89" s="157"/>
      <c r="Y89" s="157"/>
      <c r="Z89" s="156"/>
      <c r="AA89" s="163"/>
      <c r="AB89" s="156"/>
      <c r="AC89" s="156"/>
      <c r="AD89" s="156"/>
      <c r="AE89" s="156"/>
      <c r="AF89" s="156"/>
      <c r="AG89" s="157"/>
      <c r="AH89" s="156"/>
      <c r="AI89" s="156"/>
      <c r="AJ89" s="157"/>
      <c r="AK89" s="157"/>
      <c r="AL89" s="156"/>
      <c r="AM89" s="156"/>
      <c r="AN89" s="156"/>
      <c r="AO89" s="156"/>
      <c r="AP89" s="156"/>
      <c r="AQ89" s="156"/>
      <c r="AR89" s="156"/>
      <c r="AS89" s="157"/>
      <c r="AT89" s="164" t="str">
        <f t="shared" si="23"/>
        <v/>
      </c>
      <c r="AU89" s="156"/>
      <c r="AV89" s="164" t="str">
        <f t="shared" si="24"/>
        <v/>
      </c>
      <c r="AW89" s="156"/>
      <c r="AX89" s="165" t="str" cm="1">
        <f t="array" ref="AX89">IFERROR(INDEX(Tinh!A:A,MATCH(TRIM(AW89),Tinh!B:B,0)),"")</f>
        <v/>
      </c>
      <c r="AY89" s="166"/>
      <c r="AZ89" s="165" t="str" cm="1">
        <f t="array" ref="AZ89">IFERROR(INDEX('Ngân Hàng'!B:B,MATCH(AY89,'Ngân Hàng'!C:C,0)),"")</f>
        <v/>
      </c>
      <c r="BA89" s="156"/>
      <c r="BB89" s="156"/>
      <c r="BC89" s="157"/>
      <c r="BD89" s="167" t="str">
        <f t="shared" si="29"/>
        <v/>
      </c>
      <c r="BE89" s="157"/>
      <c r="BF89" s="167" t="str">
        <f t="shared" si="30"/>
        <v/>
      </c>
      <c r="BG89" s="156"/>
      <c r="BH89" s="157"/>
      <c r="BI89" s="167" t="str">
        <f t="shared" si="31"/>
        <v/>
      </c>
      <c r="BJ89" s="157"/>
      <c r="BK89" s="167" t="str">
        <f t="shared" si="32"/>
        <v/>
      </c>
      <c r="BL89" s="157"/>
      <c r="BM89" s="156"/>
      <c r="BN89" s="169" t="str">
        <f t="shared" si="37"/>
        <v/>
      </c>
      <c r="BO89" s="157"/>
      <c r="BP89" s="164" t="str">
        <f t="array" ref="BP89">IF(ISBLANK(BO89),"",INDEX(mabenhvien,MATCH(BO89&amp;BN89,tenbenhvien&amp;matinhbenhvien,0)))</f>
        <v/>
      </c>
      <c r="BQ89" s="152"/>
      <c r="BR89" s="157"/>
      <c r="BS89" s="167" t="str">
        <f t="shared" si="38"/>
        <v/>
      </c>
      <c r="BT89" s="157"/>
      <c r="BU89" s="167" t="str">
        <f t="shared" si="39"/>
        <v/>
      </c>
      <c r="BV89" s="170"/>
      <c r="BW89" s="156"/>
      <c r="BX89" s="156"/>
      <c r="BY89" s="156"/>
      <c r="BZ89" s="156"/>
      <c r="CA89" s="156"/>
      <c r="CB89" s="156"/>
      <c r="CC89" s="157"/>
      <c r="CD89" s="157"/>
      <c r="CE89" s="156"/>
      <c r="CF89" s="156"/>
      <c r="CG89" s="156"/>
      <c r="CH89" s="157"/>
      <c r="CI89" s="167" t="str">
        <f t="shared" si="33"/>
        <v/>
      </c>
      <c r="CJ89" s="157"/>
      <c r="CK89" s="172" t="str">
        <f t="shared" si="36"/>
        <v/>
      </c>
      <c r="CL89" s="156"/>
      <c r="CM89" s="156"/>
      <c r="CN89" s="157"/>
      <c r="CO89" s="167" t="str">
        <f t="shared" si="40"/>
        <v/>
      </c>
      <c r="CP89" s="171"/>
      <c r="CQ89" s="172" t="str">
        <f t="shared" si="41"/>
        <v/>
      </c>
      <c r="CR89" s="156"/>
      <c r="CS89" s="156"/>
      <c r="CT89" s="173"/>
      <c r="CU89" s="152"/>
      <c r="CV89" s="156"/>
      <c r="CW89" s="152"/>
      <c r="CX89" s="156"/>
      <c r="CY89" s="173"/>
      <c r="CZ89" s="164" t="str">
        <f t="shared" si="25"/>
        <v/>
      </c>
      <c r="DA89" s="152"/>
      <c r="DB89" s="164" t="str">
        <f t="shared" si="26"/>
        <v/>
      </c>
      <c r="DC89" s="152"/>
      <c r="DD89" s="152"/>
      <c r="DE89" s="164" t="str">
        <f t="shared" si="27"/>
        <v/>
      </c>
      <c r="DF89" s="157"/>
      <c r="DG89" s="164" t="str">
        <f t="shared" si="34"/>
        <v/>
      </c>
      <c r="DH89" s="157"/>
      <c r="DI89" s="172" t="str">
        <f t="shared" si="35"/>
        <v/>
      </c>
      <c r="DJ89" s="152"/>
      <c r="DK89" s="152"/>
      <c r="DL89" s="152"/>
      <c r="DM89" s="174"/>
    </row>
    <row r="90" spans="1:117">
      <c r="A90" s="156"/>
      <c r="B90" s="157"/>
      <c r="C90" s="156"/>
      <c r="D90" s="157"/>
      <c r="E90" s="158" t="str">
        <f t="shared" si="28"/>
        <v/>
      </c>
      <c r="F90" s="156"/>
      <c r="G90" s="156"/>
      <c r="H90" s="156"/>
      <c r="I90" s="157"/>
      <c r="J90" s="157"/>
      <c r="K90" s="157"/>
      <c r="L90" s="157"/>
      <c r="M90" s="159"/>
      <c r="N90" s="160"/>
      <c r="O90" s="160"/>
      <c r="P90" s="161"/>
      <c r="Q90" s="161"/>
      <c r="R90" s="161"/>
      <c r="S90" s="161"/>
      <c r="T90" s="157"/>
      <c r="U90" s="162" t="str">
        <f>IF(ISBLANK(T90),"",INDEX(Ma_PA,MATCH(T90,'Phương án'!$C$3:C116,0)))</f>
        <v/>
      </c>
      <c r="V90" s="157"/>
      <c r="W90" s="157"/>
      <c r="X90" s="157"/>
      <c r="Y90" s="157"/>
      <c r="Z90" s="156"/>
      <c r="AA90" s="163"/>
      <c r="AB90" s="156"/>
      <c r="AC90" s="156"/>
      <c r="AD90" s="156"/>
      <c r="AE90" s="156"/>
      <c r="AF90" s="156"/>
      <c r="AG90" s="157"/>
      <c r="AH90" s="156"/>
      <c r="AI90" s="156"/>
      <c r="AJ90" s="157"/>
      <c r="AK90" s="157"/>
      <c r="AL90" s="156"/>
      <c r="AM90" s="156"/>
      <c r="AN90" s="156"/>
      <c r="AO90" s="156"/>
      <c r="AP90" s="156"/>
      <c r="AQ90" s="156"/>
      <c r="AR90" s="156"/>
      <c r="AS90" s="157"/>
      <c r="AT90" s="164" t="str">
        <f t="shared" si="23"/>
        <v/>
      </c>
      <c r="AU90" s="156"/>
      <c r="AV90" s="164" t="str">
        <f t="shared" si="24"/>
        <v/>
      </c>
      <c r="AW90" s="156"/>
      <c r="AX90" s="165" t="str" cm="1">
        <f t="array" ref="AX90">IFERROR(INDEX(Tinh!A:A,MATCH(TRIM(AW90),Tinh!B:B,0)),"")</f>
        <v/>
      </c>
      <c r="AY90" s="166"/>
      <c r="AZ90" s="165" t="str" cm="1">
        <f t="array" ref="AZ90">IFERROR(INDEX('Ngân Hàng'!B:B,MATCH(AY90,'Ngân Hàng'!C:C,0)),"")</f>
        <v/>
      </c>
      <c r="BA90" s="156"/>
      <c r="BB90" s="156"/>
      <c r="BC90" s="157"/>
      <c r="BD90" s="167" t="str">
        <f t="shared" si="29"/>
        <v/>
      </c>
      <c r="BE90" s="157"/>
      <c r="BF90" s="167" t="str">
        <f t="shared" si="30"/>
        <v/>
      </c>
      <c r="BG90" s="156"/>
      <c r="BH90" s="157"/>
      <c r="BI90" s="167" t="str">
        <f t="shared" si="31"/>
        <v/>
      </c>
      <c r="BJ90" s="157"/>
      <c r="BK90" s="167" t="str">
        <f t="shared" si="32"/>
        <v/>
      </c>
      <c r="BL90" s="157"/>
      <c r="BM90" s="156"/>
      <c r="BN90" s="169" t="str">
        <f t="shared" si="37"/>
        <v/>
      </c>
      <c r="BO90" s="157"/>
      <c r="BP90" s="164" t="str">
        <f t="array" ref="BP90">IF(ISBLANK(BO90),"",INDEX(mabenhvien,MATCH(BO90&amp;BN90,tenbenhvien&amp;matinhbenhvien,0)))</f>
        <v/>
      </c>
      <c r="BQ90" s="152"/>
      <c r="BR90" s="157"/>
      <c r="BS90" s="167" t="str">
        <f t="shared" si="38"/>
        <v/>
      </c>
      <c r="BT90" s="157"/>
      <c r="BU90" s="167" t="str">
        <f t="shared" si="39"/>
        <v/>
      </c>
      <c r="BV90" s="170"/>
      <c r="BW90" s="156"/>
      <c r="BX90" s="156"/>
      <c r="BY90" s="156"/>
      <c r="BZ90" s="156"/>
      <c r="CA90" s="156"/>
      <c r="CB90" s="156"/>
      <c r="CC90" s="157"/>
      <c r="CD90" s="157"/>
      <c r="CE90" s="156"/>
      <c r="CF90" s="156"/>
      <c r="CG90" s="156"/>
      <c r="CH90" s="157"/>
      <c r="CI90" s="167" t="str">
        <f t="shared" si="33"/>
        <v/>
      </c>
      <c r="CJ90" s="157"/>
      <c r="CK90" s="172" t="str">
        <f t="shared" si="36"/>
        <v/>
      </c>
      <c r="CL90" s="156"/>
      <c r="CM90" s="156"/>
      <c r="CN90" s="157"/>
      <c r="CO90" s="167" t="str">
        <f t="shared" si="40"/>
        <v/>
      </c>
      <c r="CP90" s="171"/>
      <c r="CQ90" s="172" t="str">
        <f t="shared" si="41"/>
        <v/>
      </c>
      <c r="CR90" s="156"/>
      <c r="CS90" s="156"/>
      <c r="CT90" s="173"/>
      <c r="CU90" s="152"/>
      <c r="CV90" s="156"/>
      <c r="CW90" s="152"/>
      <c r="CX90" s="156"/>
      <c r="CY90" s="173"/>
      <c r="CZ90" s="164" t="str">
        <f t="shared" si="25"/>
        <v/>
      </c>
      <c r="DA90" s="152"/>
      <c r="DB90" s="164" t="str">
        <f t="shared" si="26"/>
        <v/>
      </c>
      <c r="DC90" s="152"/>
      <c r="DD90" s="152"/>
      <c r="DE90" s="164" t="str">
        <f t="shared" si="27"/>
        <v/>
      </c>
      <c r="DF90" s="157"/>
      <c r="DG90" s="164" t="str">
        <f t="shared" si="34"/>
        <v/>
      </c>
      <c r="DH90" s="157"/>
      <c r="DI90" s="172" t="str">
        <f t="shared" si="35"/>
        <v/>
      </c>
      <c r="DJ90" s="152"/>
      <c r="DK90" s="152"/>
      <c r="DL90" s="152"/>
      <c r="DM90" s="174"/>
    </row>
    <row r="91" spans="1:117">
      <c r="A91" s="156"/>
      <c r="B91" s="157"/>
      <c r="C91" s="156"/>
      <c r="D91" s="157"/>
      <c r="E91" s="158" t="str">
        <f t="shared" si="28"/>
        <v/>
      </c>
      <c r="F91" s="156"/>
      <c r="G91" s="156"/>
      <c r="H91" s="156"/>
      <c r="I91" s="157"/>
      <c r="J91" s="157"/>
      <c r="K91" s="157"/>
      <c r="L91" s="157"/>
      <c r="M91" s="159"/>
      <c r="N91" s="160"/>
      <c r="O91" s="160"/>
      <c r="P91" s="161"/>
      <c r="Q91" s="161"/>
      <c r="R91" s="161"/>
      <c r="S91" s="161"/>
      <c r="T91" s="157"/>
      <c r="U91" s="162" t="str">
        <f>IF(ISBLANK(T91),"",INDEX(Ma_PA,MATCH(T91,'Phương án'!$C$3:C117,0)))</f>
        <v/>
      </c>
      <c r="V91" s="157"/>
      <c r="W91" s="157"/>
      <c r="X91" s="157"/>
      <c r="Y91" s="157"/>
      <c r="Z91" s="156"/>
      <c r="AA91" s="163"/>
      <c r="AB91" s="156"/>
      <c r="AC91" s="156"/>
      <c r="AD91" s="156"/>
      <c r="AE91" s="156"/>
      <c r="AF91" s="156"/>
      <c r="AG91" s="157"/>
      <c r="AH91" s="156"/>
      <c r="AI91" s="156"/>
      <c r="AJ91" s="157"/>
      <c r="AK91" s="157"/>
      <c r="AL91" s="156"/>
      <c r="AM91" s="156"/>
      <c r="AN91" s="156"/>
      <c r="AO91" s="156"/>
      <c r="AP91" s="156"/>
      <c r="AQ91" s="156"/>
      <c r="AR91" s="156"/>
      <c r="AS91" s="157"/>
      <c r="AT91" s="164" t="str">
        <f t="shared" si="23"/>
        <v/>
      </c>
      <c r="AU91" s="156"/>
      <c r="AV91" s="164" t="str">
        <f t="shared" si="24"/>
        <v/>
      </c>
      <c r="AW91" s="156"/>
      <c r="AX91" s="165" t="str" cm="1">
        <f t="array" ref="AX91">IFERROR(INDEX(Tinh!A:A,MATCH(TRIM(AW91),Tinh!B:B,0)),"")</f>
        <v/>
      </c>
      <c r="AY91" s="166"/>
      <c r="AZ91" s="165" t="str" cm="1">
        <f t="array" ref="AZ91">IFERROR(INDEX('Ngân Hàng'!B:B,MATCH(AY91,'Ngân Hàng'!C:C,0)),"")</f>
        <v/>
      </c>
      <c r="BA91" s="156"/>
      <c r="BB91" s="156"/>
      <c r="BC91" s="157"/>
      <c r="BD91" s="167" t="str">
        <f t="shared" si="29"/>
        <v/>
      </c>
      <c r="BE91" s="157"/>
      <c r="BF91" s="167" t="str">
        <f t="shared" si="30"/>
        <v/>
      </c>
      <c r="BG91" s="156"/>
      <c r="BH91" s="157"/>
      <c r="BI91" s="167" t="str">
        <f t="shared" si="31"/>
        <v/>
      </c>
      <c r="BJ91" s="157"/>
      <c r="BK91" s="167" t="str">
        <f t="shared" si="32"/>
        <v/>
      </c>
      <c r="BL91" s="157"/>
      <c r="BM91" s="156"/>
      <c r="BN91" s="169" t="str">
        <f t="shared" si="37"/>
        <v/>
      </c>
      <c r="BO91" s="157"/>
      <c r="BP91" s="164" t="str">
        <f t="array" ref="BP91">IF(ISBLANK(BO91),"",INDEX(mabenhvien,MATCH(BO91&amp;BN91,tenbenhvien&amp;matinhbenhvien,0)))</f>
        <v/>
      </c>
      <c r="BQ91" s="152"/>
      <c r="BR91" s="157"/>
      <c r="BS91" s="167" t="str">
        <f t="shared" si="38"/>
        <v/>
      </c>
      <c r="BT91" s="157"/>
      <c r="BU91" s="167" t="str">
        <f t="shared" si="39"/>
        <v/>
      </c>
      <c r="BV91" s="170"/>
      <c r="BW91" s="156"/>
      <c r="BX91" s="156"/>
      <c r="BY91" s="156"/>
      <c r="BZ91" s="156"/>
      <c r="CA91" s="156"/>
      <c r="CB91" s="156"/>
      <c r="CC91" s="157"/>
      <c r="CD91" s="157"/>
      <c r="CE91" s="156"/>
      <c r="CF91" s="156"/>
      <c r="CG91" s="156"/>
      <c r="CH91" s="157"/>
      <c r="CI91" s="167" t="str">
        <f t="shared" si="33"/>
        <v/>
      </c>
      <c r="CJ91" s="157"/>
      <c r="CK91" s="172" t="str">
        <f t="shared" si="36"/>
        <v/>
      </c>
      <c r="CL91" s="156"/>
      <c r="CM91" s="156"/>
      <c r="CN91" s="157"/>
      <c r="CO91" s="167" t="str">
        <f t="shared" si="40"/>
        <v/>
      </c>
      <c r="CP91" s="171"/>
      <c r="CQ91" s="172" t="str">
        <f t="shared" si="41"/>
        <v/>
      </c>
      <c r="CR91" s="156"/>
      <c r="CS91" s="156"/>
      <c r="CT91" s="173"/>
      <c r="CU91" s="152"/>
      <c r="CV91" s="156"/>
      <c r="CW91" s="152"/>
      <c r="CX91" s="156"/>
      <c r="CY91" s="173"/>
      <c r="CZ91" s="164" t="str">
        <f t="shared" si="25"/>
        <v/>
      </c>
      <c r="DA91" s="152"/>
      <c r="DB91" s="164" t="str">
        <f t="shared" si="26"/>
        <v/>
      </c>
      <c r="DC91" s="152"/>
      <c r="DD91" s="152"/>
      <c r="DE91" s="164" t="str">
        <f t="shared" si="27"/>
        <v/>
      </c>
      <c r="DF91" s="157"/>
      <c r="DG91" s="164" t="str">
        <f t="shared" si="34"/>
        <v/>
      </c>
      <c r="DH91" s="157"/>
      <c r="DI91" s="172" t="str">
        <f t="shared" si="35"/>
        <v/>
      </c>
      <c r="DJ91" s="152"/>
      <c r="DK91" s="152"/>
      <c r="DL91" s="152"/>
      <c r="DM91" s="174"/>
    </row>
    <row r="92" spans="1:117">
      <c r="A92" s="156"/>
      <c r="B92" s="157"/>
      <c r="C92" s="156"/>
      <c r="D92" s="157"/>
      <c r="E92" s="158" t="str">
        <f t="shared" si="28"/>
        <v/>
      </c>
      <c r="F92" s="156"/>
      <c r="G92" s="156"/>
      <c r="H92" s="156"/>
      <c r="I92" s="157"/>
      <c r="J92" s="157"/>
      <c r="K92" s="157"/>
      <c r="L92" s="157"/>
      <c r="M92" s="159"/>
      <c r="N92" s="160"/>
      <c r="O92" s="160"/>
      <c r="P92" s="161"/>
      <c r="Q92" s="161"/>
      <c r="R92" s="161"/>
      <c r="S92" s="161"/>
      <c r="T92" s="157"/>
      <c r="U92" s="162" t="str">
        <f>IF(ISBLANK(T92),"",INDEX(Ma_PA,MATCH(T92,'Phương án'!$C$3:C118,0)))</f>
        <v/>
      </c>
      <c r="V92" s="157"/>
      <c r="W92" s="157"/>
      <c r="X92" s="157"/>
      <c r="Y92" s="157"/>
      <c r="Z92" s="156"/>
      <c r="AA92" s="163"/>
      <c r="AB92" s="156"/>
      <c r="AC92" s="156"/>
      <c r="AD92" s="156"/>
      <c r="AE92" s="156"/>
      <c r="AF92" s="156"/>
      <c r="AG92" s="157"/>
      <c r="AH92" s="156"/>
      <c r="AI92" s="156"/>
      <c r="AJ92" s="157"/>
      <c r="AK92" s="157"/>
      <c r="AL92" s="156"/>
      <c r="AM92" s="156"/>
      <c r="AN92" s="156"/>
      <c r="AO92" s="156"/>
      <c r="AP92" s="156"/>
      <c r="AQ92" s="156"/>
      <c r="AR92" s="156"/>
      <c r="AS92" s="157"/>
      <c r="AT92" s="164" t="str">
        <f t="shared" si="23"/>
        <v/>
      </c>
      <c r="AU92" s="156"/>
      <c r="AV92" s="164" t="str">
        <f t="shared" si="24"/>
        <v/>
      </c>
      <c r="AW92" s="156"/>
      <c r="AX92" s="165" t="str" cm="1">
        <f t="array" ref="AX92">IFERROR(INDEX(Tinh!A:A,MATCH(TRIM(AW92),Tinh!B:B,0)),"")</f>
        <v/>
      </c>
      <c r="AY92" s="166"/>
      <c r="AZ92" s="165" t="str" cm="1">
        <f t="array" ref="AZ92">IFERROR(INDEX('Ngân Hàng'!B:B,MATCH(AY92,'Ngân Hàng'!C:C,0)),"")</f>
        <v/>
      </c>
      <c r="BA92" s="156"/>
      <c r="BB92" s="156"/>
      <c r="BC92" s="157"/>
      <c r="BD92" s="167" t="str">
        <f t="shared" si="29"/>
        <v/>
      </c>
      <c r="BE92" s="157"/>
      <c r="BF92" s="167" t="str">
        <f t="shared" si="30"/>
        <v/>
      </c>
      <c r="BG92" s="156"/>
      <c r="BH92" s="157"/>
      <c r="BI92" s="167" t="str">
        <f t="shared" si="31"/>
        <v/>
      </c>
      <c r="BJ92" s="157"/>
      <c r="BK92" s="167" t="str">
        <f t="shared" si="32"/>
        <v/>
      </c>
      <c r="BL92" s="157"/>
      <c r="BM92" s="156"/>
      <c r="BN92" s="169" t="str">
        <f t="shared" si="37"/>
        <v/>
      </c>
      <c r="BO92" s="157"/>
      <c r="BP92" s="164" t="str">
        <f t="array" ref="BP92">IF(ISBLANK(BO92),"",INDEX(mabenhvien,MATCH(BO92&amp;BN92,tenbenhvien&amp;matinhbenhvien,0)))</f>
        <v/>
      </c>
      <c r="BQ92" s="152"/>
      <c r="BR92" s="157"/>
      <c r="BS92" s="167" t="str">
        <f t="shared" si="38"/>
        <v/>
      </c>
      <c r="BT92" s="157"/>
      <c r="BU92" s="167" t="str">
        <f t="shared" si="39"/>
        <v/>
      </c>
      <c r="BV92" s="170"/>
      <c r="BW92" s="156"/>
      <c r="BX92" s="156"/>
      <c r="BY92" s="156"/>
      <c r="BZ92" s="156"/>
      <c r="CA92" s="156"/>
      <c r="CB92" s="156"/>
      <c r="CC92" s="157"/>
      <c r="CD92" s="157"/>
      <c r="CE92" s="156"/>
      <c r="CF92" s="156"/>
      <c r="CG92" s="156"/>
      <c r="CH92" s="157"/>
      <c r="CI92" s="167" t="str">
        <f t="shared" si="33"/>
        <v/>
      </c>
      <c r="CJ92" s="157"/>
      <c r="CK92" s="172" t="str">
        <f t="shared" si="36"/>
        <v/>
      </c>
      <c r="CL92" s="156"/>
      <c r="CM92" s="156"/>
      <c r="CN92" s="157"/>
      <c r="CO92" s="167" t="str">
        <f t="shared" si="40"/>
        <v/>
      </c>
      <c r="CP92" s="171"/>
      <c r="CQ92" s="172" t="str">
        <f t="shared" si="41"/>
        <v/>
      </c>
      <c r="CR92" s="156"/>
      <c r="CS92" s="156"/>
      <c r="CT92" s="173"/>
      <c r="CU92" s="152"/>
      <c r="CV92" s="156"/>
      <c r="CW92" s="152"/>
      <c r="CX92" s="156"/>
      <c r="CY92" s="173"/>
      <c r="CZ92" s="164" t="str">
        <f t="shared" si="25"/>
        <v/>
      </c>
      <c r="DA92" s="152"/>
      <c r="DB92" s="164" t="str">
        <f t="shared" si="26"/>
        <v/>
      </c>
      <c r="DC92" s="152"/>
      <c r="DD92" s="152"/>
      <c r="DE92" s="164" t="str">
        <f t="shared" si="27"/>
        <v/>
      </c>
      <c r="DF92" s="157"/>
      <c r="DG92" s="164" t="str">
        <f t="shared" si="34"/>
        <v/>
      </c>
      <c r="DH92" s="157"/>
      <c r="DI92" s="172" t="str">
        <f t="shared" si="35"/>
        <v/>
      </c>
      <c r="DJ92" s="152"/>
      <c r="DK92" s="152"/>
      <c r="DL92" s="152"/>
      <c r="DM92" s="174"/>
    </row>
    <row r="93" spans="1:117">
      <c r="A93" s="156"/>
      <c r="B93" s="157"/>
      <c r="C93" s="156"/>
      <c r="D93" s="157"/>
      <c r="E93" s="158" t="str">
        <f t="shared" si="28"/>
        <v/>
      </c>
      <c r="F93" s="156"/>
      <c r="G93" s="156"/>
      <c r="H93" s="156"/>
      <c r="I93" s="157"/>
      <c r="J93" s="157"/>
      <c r="K93" s="157"/>
      <c r="L93" s="157"/>
      <c r="M93" s="159"/>
      <c r="N93" s="160"/>
      <c r="O93" s="160"/>
      <c r="P93" s="161"/>
      <c r="Q93" s="161"/>
      <c r="R93" s="161"/>
      <c r="S93" s="161"/>
      <c r="T93" s="157"/>
      <c r="U93" s="162" t="str">
        <f>IF(ISBLANK(T93),"",INDEX(Ma_PA,MATCH(T93,'Phương án'!$C$3:C119,0)))</f>
        <v/>
      </c>
      <c r="V93" s="157"/>
      <c r="W93" s="157"/>
      <c r="X93" s="157"/>
      <c r="Y93" s="157"/>
      <c r="Z93" s="156"/>
      <c r="AA93" s="163"/>
      <c r="AB93" s="156"/>
      <c r="AC93" s="156"/>
      <c r="AD93" s="156"/>
      <c r="AE93" s="156"/>
      <c r="AF93" s="156"/>
      <c r="AG93" s="157"/>
      <c r="AH93" s="156"/>
      <c r="AI93" s="156"/>
      <c r="AJ93" s="157"/>
      <c r="AK93" s="157"/>
      <c r="AL93" s="156"/>
      <c r="AM93" s="156"/>
      <c r="AN93" s="156"/>
      <c r="AO93" s="156"/>
      <c r="AP93" s="156"/>
      <c r="AQ93" s="156"/>
      <c r="AR93" s="156"/>
      <c r="AS93" s="157"/>
      <c r="AT93" s="164" t="str">
        <f t="shared" si="23"/>
        <v/>
      </c>
      <c r="AU93" s="156"/>
      <c r="AV93" s="164" t="str">
        <f t="shared" si="24"/>
        <v/>
      </c>
      <c r="AW93" s="156"/>
      <c r="AX93" s="165" t="str" cm="1">
        <f t="array" ref="AX93">IFERROR(INDEX(Tinh!A:A,MATCH(TRIM(AW93),Tinh!B:B,0)),"")</f>
        <v/>
      </c>
      <c r="AY93" s="166"/>
      <c r="AZ93" s="165" t="str" cm="1">
        <f t="array" ref="AZ93">IFERROR(INDEX('Ngân Hàng'!B:B,MATCH(AY93,'Ngân Hàng'!C:C,0)),"")</f>
        <v/>
      </c>
      <c r="BA93" s="156"/>
      <c r="BB93" s="156"/>
      <c r="BC93" s="157"/>
      <c r="BD93" s="167" t="str">
        <f t="shared" si="29"/>
        <v/>
      </c>
      <c r="BE93" s="157"/>
      <c r="BF93" s="167" t="str">
        <f t="shared" si="30"/>
        <v/>
      </c>
      <c r="BG93" s="156"/>
      <c r="BH93" s="157"/>
      <c r="BI93" s="167" t="str">
        <f t="shared" si="31"/>
        <v/>
      </c>
      <c r="BJ93" s="157"/>
      <c r="BK93" s="167" t="str">
        <f t="shared" si="32"/>
        <v/>
      </c>
      <c r="BL93" s="157"/>
      <c r="BM93" s="156"/>
      <c r="BN93" s="169" t="str">
        <f t="shared" si="37"/>
        <v/>
      </c>
      <c r="BO93" s="157"/>
      <c r="BP93" s="164" t="str">
        <f t="array" ref="BP93">IF(ISBLANK(BO93),"",INDEX(mabenhvien,MATCH(BO93&amp;BN93,tenbenhvien&amp;matinhbenhvien,0)))</f>
        <v/>
      </c>
      <c r="BQ93" s="152"/>
      <c r="BR93" s="157"/>
      <c r="BS93" s="167" t="str">
        <f t="shared" si="38"/>
        <v/>
      </c>
      <c r="BT93" s="157"/>
      <c r="BU93" s="167" t="str">
        <f t="shared" si="39"/>
        <v/>
      </c>
      <c r="BV93" s="170"/>
      <c r="BW93" s="156"/>
      <c r="BX93" s="156"/>
      <c r="BY93" s="156"/>
      <c r="BZ93" s="156"/>
      <c r="CA93" s="156"/>
      <c r="CB93" s="156"/>
      <c r="CC93" s="157"/>
      <c r="CD93" s="157"/>
      <c r="CE93" s="156"/>
      <c r="CF93" s="156"/>
      <c r="CG93" s="156"/>
      <c r="CH93" s="157"/>
      <c r="CI93" s="167" t="str">
        <f t="shared" si="33"/>
        <v/>
      </c>
      <c r="CJ93" s="157"/>
      <c r="CK93" s="172" t="str">
        <f t="shared" si="36"/>
        <v/>
      </c>
      <c r="CL93" s="156"/>
      <c r="CM93" s="156"/>
      <c r="CN93" s="157"/>
      <c r="CO93" s="167" t="str">
        <f t="shared" si="40"/>
        <v/>
      </c>
      <c r="CP93" s="171"/>
      <c r="CQ93" s="172" t="str">
        <f t="shared" si="41"/>
        <v/>
      </c>
      <c r="CR93" s="156"/>
      <c r="CS93" s="156"/>
      <c r="CT93" s="173"/>
      <c r="CU93" s="152"/>
      <c r="CV93" s="156"/>
      <c r="CW93" s="152"/>
      <c r="CX93" s="156"/>
      <c r="CY93" s="173"/>
      <c r="CZ93" s="164" t="str">
        <f t="shared" si="25"/>
        <v/>
      </c>
      <c r="DA93" s="152"/>
      <c r="DB93" s="164" t="str">
        <f t="shared" si="26"/>
        <v/>
      </c>
      <c r="DC93" s="152"/>
      <c r="DD93" s="152"/>
      <c r="DE93" s="164" t="str">
        <f t="shared" si="27"/>
        <v/>
      </c>
      <c r="DF93" s="157"/>
      <c r="DG93" s="164" t="str">
        <f t="shared" si="34"/>
        <v/>
      </c>
      <c r="DH93" s="157"/>
      <c r="DI93" s="172" t="str">
        <f t="shared" si="35"/>
        <v/>
      </c>
      <c r="DJ93" s="152"/>
      <c r="DK93" s="152"/>
      <c r="DL93" s="152"/>
      <c r="DM93" s="174"/>
    </row>
    <row r="94" spans="1:117">
      <c r="A94" s="156"/>
      <c r="B94" s="157"/>
      <c r="C94" s="156"/>
      <c r="D94" s="157"/>
      <c r="E94" s="158" t="str">
        <f t="shared" si="28"/>
        <v/>
      </c>
      <c r="F94" s="156"/>
      <c r="G94" s="156"/>
      <c r="H94" s="156"/>
      <c r="I94" s="157"/>
      <c r="J94" s="157"/>
      <c r="K94" s="157"/>
      <c r="L94" s="157"/>
      <c r="M94" s="159"/>
      <c r="N94" s="160"/>
      <c r="O94" s="160"/>
      <c r="P94" s="161"/>
      <c r="Q94" s="161"/>
      <c r="R94" s="161"/>
      <c r="S94" s="161"/>
      <c r="T94" s="157"/>
      <c r="U94" s="162" t="str">
        <f>IF(ISBLANK(T94),"",INDEX(Ma_PA,MATCH(T94,'Phương án'!$C$3:C120,0)))</f>
        <v/>
      </c>
      <c r="V94" s="157"/>
      <c r="W94" s="157"/>
      <c r="X94" s="157"/>
      <c r="Y94" s="157"/>
      <c r="Z94" s="156"/>
      <c r="AA94" s="163"/>
      <c r="AB94" s="156"/>
      <c r="AC94" s="156"/>
      <c r="AD94" s="156"/>
      <c r="AE94" s="156"/>
      <c r="AF94" s="156"/>
      <c r="AG94" s="157"/>
      <c r="AH94" s="156"/>
      <c r="AI94" s="156"/>
      <c r="AJ94" s="157"/>
      <c r="AK94" s="157"/>
      <c r="AL94" s="156"/>
      <c r="AM94" s="156"/>
      <c r="AN94" s="156"/>
      <c r="AO94" s="156"/>
      <c r="AP94" s="156"/>
      <c r="AQ94" s="156"/>
      <c r="AR94" s="156"/>
      <c r="AS94" s="157"/>
      <c r="AT94" s="164" t="str">
        <f t="shared" si="23"/>
        <v/>
      </c>
      <c r="AU94" s="156"/>
      <c r="AV94" s="164" t="str">
        <f t="shared" si="24"/>
        <v/>
      </c>
      <c r="AW94" s="156"/>
      <c r="AX94" s="165" t="str" cm="1">
        <f t="array" ref="AX94">IFERROR(INDEX(Tinh!A:A,MATCH(TRIM(AW94),Tinh!B:B,0)),"")</f>
        <v/>
      </c>
      <c r="AY94" s="166"/>
      <c r="AZ94" s="165" t="str" cm="1">
        <f t="array" ref="AZ94">IFERROR(INDEX('Ngân Hàng'!B:B,MATCH(AY94,'Ngân Hàng'!C:C,0)),"")</f>
        <v/>
      </c>
      <c r="BA94" s="156"/>
      <c r="BB94" s="156"/>
      <c r="BC94" s="157"/>
      <c r="BD94" s="167" t="str">
        <f t="shared" si="29"/>
        <v/>
      </c>
      <c r="BE94" s="157"/>
      <c r="BF94" s="167" t="str">
        <f t="shared" si="30"/>
        <v/>
      </c>
      <c r="BG94" s="156"/>
      <c r="BH94" s="157"/>
      <c r="BI94" s="167" t="str">
        <f t="shared" si="31"/>
        <v/>
      </c>
      <c r="BJ94" s="157"/>
      <c r="BK94" s="167" t="str">
        <f t="shared" si="32"/>
        <v/>
      </c>
      <c r="BL94" s="157"/>
      <c r="BM94" s="156"/>
      <c r="BN94" s="169" t="str">
        <f t="shared" si="37"/>
        <v/>
      </c>
      <c r="BO94" s="157"/>
      <c r="BP94" s="164" t="str">
        <f t="array" ref="BP94">IF(ISBLANK(BO94),"",INDEX(mabenhvien,MATCH(BO94&amp;BN94,tenbenhvien&amp;matinhbenhvien,0)))</f>
        <v/>
      </c>
      <c r="BQ94" s="152"/>
      <c r="BR94" s="157"/>
      <c r="BS94" s="167" t="str">
        <f t="shared" si="38"/>
        <v/>
      </c>
      <c r="BT94" s="157"/>
      <c r="BU94" s="167" t="str">
        <f t="shared" si="39"/>
        <v/>
      </c>
      <c r="BV94" s="170"/>
      <c r="BW94" s="156"/>
      <c r="BX94" s="156"/>
      <c r="BY94" s="156"/>
      <c r="BZ94" s="156"/>
      <c r="CA94" s="156"/>
      <c r="CB94" s="156"/>
      <c r="CC94" s="157"/>
      <c r="CD94" s="157"/>
      <c r="CE94" s="156"/>
      <c r="CF94" s="156"/>
      <c r="CG94" s="156"/>
      <c r="CH94" s="157"/>
      <c r="CI94" s="167" t="str">
        <f t="shared" si="33"/>
        <v/>
      </c>
      <c r="CJ94" s="157"/>
      <c r="CK94" s="172" t="str">
        <f t="shared" si="36"/>
        <v/>
      </c>
      <c r="CL94" s="156"/>
      <c r="CM94" s="156"/>
      <c r="CN94" s="157"/>
      <c r="CO94" s="167" t="str">
        <f t="shared" si="40"/>
        <v/>
      </c>
      <c r="CP94" s="171"/>
      <c r="CQ94" s="172" t="str">
        <f t="shared" si="41"/>
        <v/>
      </c>
      <c r="CR94" s="156"/>
      <c r="CS94" s="156"/>
      <c r="CT94" s="173"/>
      <c r="CU94" s="152"/>
      <c r="CV94" s="156"/>
      <c r="CW94" s="152"/>
      <c r="CX94" s="156"/>
      <c r="CY94" s="173"/>
      <c r="CZ94" s="164" t="str">
        <f t="shared" si="25"/>
        <v/>
      </c>
      <c r="DA94" s="152"/>
      <c r="DB94" s="164" t="str">
        <f t="shared" si="26"/>
        <v/>
      </c>
      <c r="DC94" s="152"/>
      <c r="DD94" s="152"/>
      <c r="DE94" s="164" t="str">
        <f t="shared" si="27"/>
        <v/>
      </c>
      <c r="DF94" s="157"/>
      <c r="DG94" s="164" t="str">
        <f t="shared" si="34"/>
        <v/>
      </c>
      <c r="DH94" s="157"/>
      <c r="DI94" s="172" t="str">
        <f t="shared" si="35"/>
        <v/>
      </c>
      <c r="DJ94" s="152"/>
      <c r="DK94" s="152"/>
      <c r="DL94" s="152"/>
      <c r="DM94" s="174"/>
    </row>
    <row r="95" spans="1:117">
      <c r="A95" s="156"/>
      <c r="B95" s="157"/>
      <c r="C95" s="156"/>
      <c r="D95" s="157"/>
      <c r="E95" s="158" t="str">
        <f t="shared" si="28"/>
        <v/>
      </c>
      <c r="F95" s="156"/>
      <c r="G95" s="156"/>
      <c r="H95" s="156"/>
      <c r="I95" s="157"/>
      <c r="J95" s="157"/>
      <c r="K95" s="157"/>
      <c r="L95" s="157"/>
      <c r="M95" s="159"/>
      <c r="N95" s="160"/>
      <c r="O95" s="160"/>
      <c r="P95" s="161"/>
      <c r="Q95" s="161"/>
      <c r="R95" s="161"/>
      <c r="S95" s="161"/>
      <c r="T95" s="157"/>
      <c r="U95" s="162" t="str">
        <f>IF(ISBLANK(T95),"",INDEX(Ma_PA,MATCH(T95,'Phương án'!$C$3:C121,0)))</f>
        <v/>
      </c>
      <c r="V95" s="157"/>
      <c r="W95" s="157"/>
      <c r="X95" s="157"/>
      <c r="Y95" s="157"/>
      <c r="Z95" s="156"/>
      <c r="AA95" s="163"/>
      <c r="AB95" s="156"/>
      <c r="AC95" s="156"/>
      <c r="AD95" s="156"/>
      <c r="AE95" s="156"/>
      <c r="AF95" s="156"/>
      <c r="AG95" s="157"/>
      <c r="AH95" s="156"/>
      <c r="AI95" s="156"/>
      <c r="AJ95" s="157"/>
      <c r="AK95" s="157"/>
      <c r="AL95" s="156"/>
      <c r="AM95" s="156"/>
      <c r="AN95" s="156"/>
      <c r="AO95" s="156"/>
      <c r="AP95" s="156"/>
      <c r="AQ95" s="156"/>
      <c r="AR95" s="156"/>
      <c r="AS95" s="157"/>
      <c r="AT95" s="164" t="str">
        <f t="shared" si="23"/>
        <v/>
      </c>
      <c r="AU95" s="156"/>
      <c r="AV95" s="164" t="str">
        <f t="shared" si="24"/>
        <v/>
      </c>
      <c r="AW95" s="156"/>
      <c r="AX95" s="165" t="str" cm="1">
        <f t="array" ref="AX95">IFERROR(INDEX(Tinh!A:A,MATCH(TRIM(AW95),Tinh!B:B,0)),"")</f>
        <v/>
      </c>
      <c r="AY95" s="166"/>
      <c r="AZ95" s="165" t="str" cm="1">
        <f t="array" ref="AZ95">IFERROR(INDEX('Ngân Hàng'!B:B,MATCH(AY95,'Ngân Hàng'!C:C,0)),"")</f>
        <v/>
      </c>
      <c r="BA95" s="156"/>
      <c r="BB95" s="156"/>
      <c r="BC95" s="157"/>
      <c r="BD95" s="167" t="str">
        <f t="shared" si="29"/>
        <v/>
      </c>
      <c r="BE95" s="157"/>
      <c r="BF95" s="167" t="str">
        <f t="shared" si="30"/>
        <v/>
      </c>
      <c r="BG95" s="156"/>
      <c r="BH95" s="157"/>
      <c r="BI95" s="167" t="str">
        <f t="shared" si="31"/>
        <v/>
      </c>
      <c r="BJ95" s="157"/>
      <c r="BK95" s="167" t="str">
        <f t="shared" si="32"/>
        <v/>
      </c>
      <c r="BL95" s="157"/>
      <c r="BM95" s="156"/>
      <c r="BN95" s="169" t="str">
        <f t="shared" si="37"/>
        <v/>
      </c>
      <c r="BO95" s="157"/>
      <c r="BP95" s="164" t="str">
        <f t="array" ref="BP95">IF(ISBLANK(BO95),"",INDEX(mabenhvien,MATCH(BO95&amp;BN95,tenbenhvien&amp;matinhbenhvien,0)))</f>
        <v/>
      </c>
      <c r="BQ95" s="152"/>
      <c r="BR95" s="157"/>
      <c r="BS95" s="167" t="str">
        <f t="shared" si="38"/>
        <v/>
      </c>
      <c r="BT95" s="157"/>
      <c r="BU95" s="167" t="str">
        <f t="shared" si="39"/>
        <v/>
      </c>
      <c r="BV95" s="170"/>
      <c r="BW95" s="156"/>
      <c r="BX95" s="156"/>
      <c r="BY95" s="156"/>
      <c r="BZ95" s="156"/>
      <c r="CA95" s="156"/>
      <c r="CB95" s="156"/>
      <c r="CC95" s="157"/>
      <c r="CD95" s="157"/>
      <c r="CE95" s="156"/>
      <c r="CF95" s="156"/>
      <c r="CG95" s="156"/>
      <c r="CH95" s="157"/>
      <c r="CI95" s="167" t="str">
        <f t="shared" si="33"/>
        <v/>
      </c>
      <c r="CJ95" s="157"/>
      <c r="CK95" s="172" t="str">
        <f t="shared" si="36"/>
        <v/>
      </c>
      <c r="CL95" s="156"/>
      <c r="CM95" s="156"/>
      <c r="CN95" s="157"/>
      <c r="CO95" s="167" t="str">
        <f t="shared" si="40"/>
        <v/>
      </c>
      <c r="CP95" s="171"/>
      <c r="CQ95" s="172" t="str">
        <f t="shared" si="41"/>
        <v/>
      </c>
      <c r="CR95" s="156"/>
      <c r="CS95" s="156"/>
      <c r="CT95" s="173"/>
      <c r="CU95" s="152"/>
      <c r="CV95" s="156"/>
      <c r="CW95" s="152"/>
      <c r="CX95" s="156"/>
      <c r="CY95" s="173"/>
      <c r="CZ95" s="164" t="str">
        <f t="shared" si="25"/>
        <v/>
      </c>
      <c r="DA95" s="152"/>
      <c r="DB95" s="164" t="str">
        <f t="shared" si="26"/>
        <v/>
      </c>
      <c r="DC95" s="152"/>
      <c r="DD95" s="152"/>
      <c r="DE95" s="164" t="str">
        <f t="shared" si="27"/>
        <v/>
      </c>
      <c r="DF95" s="157"/>
      <c r="DG95" s="164" t="str">
        <f t="shared" si="34"/>
        <v/>
      </c>
      <c r="DH95" s="157"/>
      <c r="DI95" s="172" t="str">
        <f t="shared" si="35"/>
        <v/>
      </c>
      <c r="DJ95" s="152"/>
      <c r="DK95" s="152"/>
      <c r="DL95" s="152"/>
      <c r="DM95" s="174"/>
    </row>
    <row r="96" spans="1:117">
      <c r="A96" s="156"/>
      <c r="B96" s="157"/>
      <c r="C96" s="156"/>
      <c r="D96" s="157"/>
      <c r="E96" s="158" t="str">
        <f t="shared" si="28"/>
        <v/>
      </c>
      <c r="F96" s="156"/>
      <c r="G96" s="156"/>
      <c r="H96" s="156"/>
      <c r="I96" s="157"/>
      <c r="J96" s="157"/>
      <c r="K96" s="157"/>
      <c r="L96" s="157"/>
      <c r="M96" s="159"/>
      <c r="N96" s="160"/>
      <c r="O96" s="160"/>
      <c r="P96" s="161"/>
      <c r="Q96" s="161"/>
      <c r="R96" s="161"/>
      <c r="S96" s="161"/>
      <c r="T96" s="157"/>
      <c r="U96" s="162" t="str">
        <f>IF(ISBLANK(T96),"",INDEX(Ma_PA,MATCH(T96,'Phương án'!$C$3:C122,0)))</f>
        <v/>
      </c>
      <c r="V96" s="157"/>
      <c r="W96" s="157"/>
      <c r="X96" s="157"/>
      <c r="Y96" s="157"/>
      <c r="Z96" s="156"/>
      <c r="AA96" s="163"/>
      <c r="AB96" s="156"/>
      <c r="AC96" s="156"/>
      <c r="AD96" s="156"/>
      <c r="AE96" s="156"/>
      <c r="AF96" s="156"/>
      <c r="AG96" s="157"/>
      <c r="AH96" s="156"/>
      <c r="AI96" s="156"/>
      <c r="AJ96" s="157"/>
      <c r="AK96" s="157"/>
      <c r="AL96" s="156"/>
      <c r="AM96" s="156"/>
      <c r="AN96" s="156"/>
      <c r="AO96" s="156"/>
      <c r="AP96" s="156"/>
      <c r="AQ96" s="156"/>
      <c r="AR96" s="156"/>
      <c r="AS96" s="157"/>
      <c r="AT96" s="164" t="str">
        <f t="shared" si="23"/>
        <v/>
      </c>
      <c r="AU96" s="156"/>
      <c r="AV96" s="164" t="str">
        <f t="shared" si="24"/>
        <v/>
      </c>
      <c r="AW96" s="156"/>
      <c r="AX96" s="165" t="str" cm="1">
        <f t="array" ref="AX96">IFERROR(INDEX(Tinh!A:A,MATCH(TRIM(AW96),Tinh!B:B,0)),"")</f>
        <v/>
      </c>
      <c r="AY96" s="166"/>
      <c r="AZ96" s="165" t="str" cm="1">
        <f t="array" ref="AZ96">IFERROR(INDEX('Ngân Hàng'!B:B,MATCH(AY96,'Ngân Hàng'!C:C,0)),"")</f>
        <v/>
      </c>
      <c r="BA96" s="156"/>
      <c r="BB96" s="156"/>
      <c r="BC96" s="157"/>
      <c r="BD96" s="167" t="str">
        <f t="shared" si="29"/>
        <v/>
      </c>
      <c r="BE96" s="157"/>
      <c r="BF96" s="167" t="str">
        <f t="shared" si="30"/>
        <v/>
      </c>
      <c r="BG96" s="156"/>
      <c r="BH96" s="157"/>
      <c r="BI96" s="167" t="str">
        <f t="shared" si="31"/>
        <v/>
      </c>
      <c r="BJ96" s="157"/>
      <c r="BK96" s="167" t="str">
        <f t="shared" si="32"/>
        <v/>
      </c>
      <c r="BL96" s="157"/>
      <c r="BM96" s="156"/>
      <c r="BN96" s="169" t="str">
        <f t="shared" si="37"/>
        <v/>
      </c>
      <c r="BO96" s="157"/>
      <c r="BP96" s="164" t="str">
        <f t="array" ref="BP96">IF(ISBLANK(BO96),"",INDEX(mabenhvien,MATCH(BO96&amp;BN96,tenbenhvien&amp;matinhbenhvien,0)))</f>
        <v/>
      </c>
      <c r="BQ96" s="152"/>
      <c r="BR96" s="157"/>
      <c r="BS96" s="167" t="str">
        <f t="shared" si="38"/>
        <v/>
      </c>
      <c r="BT96" s="157"/>
      <c r="BU96" s="167" t="str">
        <f t="shared" si="39"/>
        <v/>
      </c>
      <c r="BV96" s="170"/>
      <c r="BW96" s="156"/>
      <c r="BX96" s="156"/>
      <c r="BY96" s="156"/>
      <c r="BZ96" s="156"/>
      <c r="CA96" s="156"/>
      <c r="CB96" s="156"/>
      <c r="CC96" s="157"/>
      <c r="CD96" s="157"/>
      <c r="CE96" s="156"/>
      <c r="CF96" s="156"/>
      <c r="CG96" s="156"/>
      <c r="CH96" s="157"/>
      <c r="CI96" s="167" t="str">
        <f t="shared" si="33"/>
        <v/>
      </c>
      <c r="CJ96" s="157"/>
      <c r="CK96" s="172" t="str">
        <f t="shared" si="36"/>
        <v/>
      </c>
      <c r="CL96" s="156"/>
      <c r="CM96" s="156"/>
      <c r="CN96" s="157"/>
      <c r="CO96" s="167" t="str">
        <f t="shared" si="40"/>
        <v/>
      </c>
      <c r="CP96" s="171"/>
      <c r="CQ96" s="172" t="str">
        <f t="shared" si="41"/>
        <v/>
      </c>
      <c r="CR96" s="156"/>
      <c r="CS96" s="156"/>
      <c r="CT96" s="173"/>
      <c r="CU96" s="152"/>
      <c r="CV96" s="156"/>
      <c r="CW96" s="152"/>
      <c r="CX96" s="156"/>
      <c r="CY96" s="173"/>
      <c r="CZ96" s="164" t="str">
        <f t="shared" si="25"/>
        <v/>
      </c>
      <c r="DA96" s="152"/>
      <c r="DB96" s="164" t="str">
        <f t="shared" si="26"/>
        <v/>
      </c>
      <c r="DC96" s="152"/>
      <c r="DD96" s="152"/>
      <c r="DE96" s="164" t="str">
        <f t="shared" si="27"/>
        <v/>
      </c>
      <c r="DF96" s="157"/>
      <c r="DG96" s="164" t="str">
        <f t="shared" si="34"/>
        <v/>
      </c>
      <c r="DH96" s="157"/>
      <c r="DI96" s="172" t="str">
        <f t="shared" si="35"/>
        <v/>
      </c>
      <c r="DJ96" s="152"/>
      <c r="DK96" s="152"/>
      <c r="DL96" s="152"/>
      <c r="DM96" s="174"/>
    </row>
    <row r="97" spans="1:117">
      <c r="A97" s="156"/>
      <c r="B97" s="157"/>
      <c r="C97" s="156"/>
      <c r="D97" s="157"/>
      <c r="E97" s="158" t="str">
        <f t="shared" si="28"/>
        <v/>
      </c>
      <c r="F97" s="156"/>
      <c r="G97" s="156"/>
      <c r="H97" s="156"/>
      <c r="I97" s="157"/>
      <c r="J97" s="157"/>
      <c r="K97" s="157"/>
      <c r="L97" s="157"/>
      <c r="M97" s="159"/>
      <c r="N97" s="160"/>
      <c r="O97" s="160"/>
      <c r="P97" s="161"/>
      <c r="Q97" s="161"/>
      <c r="R97" s="161"/>
      <c r="S97" s="161"/>
      <c r="T97" s="157"/>
      <c r="U97" s="162" t="str">
        <f>IF(ISBLANK(T97),"",INDEX(Ma_PA,MATCH(T97,'Phương án'!$C$3:C123,0)))</f>
        <v/>
      </c>
      <c r="V97" s="157"/>
      <c r="W97" s="157"/>
      <c r="X97" s="157"/>
      <c r="Y97" s="157"/>
      <c r="Z97" s="156"/>
      <c r="AA97" s="163"/>
      <c r="AB97" s="156"/>
      <c r="AC97" s="156"/>
      <c r="AD97" s="156"/>
      <c r="AE97" s="156"/>
      <c r="AF97" s="156"/>
      <c r="AG97" s="157"/>
      <c r="AH97" s="156"/>
      <c r="AI97" s="156"/>
      <c r="AJ97" s="157"/>
      <c r="AK97" s="157"/>
      <c r="AL97" s="156"/>
      <c r="AM97" s="156"/>
      <c r="AN97" s="156"/>
      <c r="AO97" s="156"/>
      <c r="AP97" s="156"/>
      <c r="AQ97" s="156"/>
      <c r="AR97" s="156"/>
      <c r="AS97" s="157"/>
      <c r="AT97" s="164" t="str">
        <f t="shared" si="23"/>
        <v/>
      </c>
      <c r="AU97" s="156"/>
      <c r="AV97" s="164" t="str">
        <f t="shared" si="24"/>
        <v/>
      </c>
      <c r="AW97" s="156"/>
      <c r="AX97" s="165" t="str" cm="1">
        <f t="array" ref="AX97">IFERROR(INDEX(Tinh!A:A,MATCH(TRIM(AW97),Tinh!B:B,0)),"")</f>
        <v/>
      </c>
      <c r="AY97" s="166"/>
      <c r="AZ97" s="165" t="str" cm="1">
        <f t="array" ref="AZ97">IFERROR(INDEX('Ngân Hàng'!B:B,MATCH(AY97,'Ngân Hàng'!C:C,0)),"")</f>
        <v/>
      </c>
      <c r="BA97" s="156"/>
      <c r="BB97" s="156"/>
      <c r="BC97" s="157"/>
      <c r="BD97" s="167" t="str">
        <f t="shared" si="29"/>
        <v/>
      </c>
      <c r="BE97" s="157"/>
      <c r="BF97" s="167" t="str">
        <f t="shared" si="30"/>
        <v/>
      </c>
      <c r="BG97" s="156"/>
      <c r="BH97" s="157"/>
      <c r="BI97" s="167" t="str">
        <f t="shared" si="31"/>
        <v/>
      </c>
      <c r="BJ97" s="157"/>
      <c r="BK97" s="167" t="str">
        <f t="shared" si="32"/>
        <v/>
      </c>
      <c r="BL97" s="157"/>
      <c r="BM97" s="156"/>
      <c r="BN97" s="169" t="str">
        <f t="shared" si="37"/>
        <v/>
      </c>
      <c r="BO97" s="157"/>
      <c r="BP97" s="164" t="str">
        <f t="array" ref="BP97">IF(ISBLANK(BO97),"",INDEX(mabenhvien,MATCH(BO97&amp;BN97,tenbenhvien&amp;matinhbenhvien,0)))</f>
        <v/>
      </c>
      <c r="BQ97" s="152"/>
      <c r="BR97" s="157"/>
      <c r="BS97" s="167" t="str">
        <f t="shared" si="38"/>
        <v/>
      </c>
      <c r="BT97" s="157"/>
      <c r="BU97" s="167" t="str">
        <f t="shared" si="39"/>
        <v/>
      </c>
      <c r="BV97" s="170"/>
      <c r="BW97" s="156"/>
      <c r="BX97" s="156"/>
      <c r="BY97" s="156"/>
      <c r="BZ97" s="156"/>
      <c r="CA97" s="156"/>
      <c r="CB97" s="156"/>
      <c r="CC97" s="157"/>
      <c r="CD97" s="157"/>
      <c r="CE97" s="156"/>
      <c r="CF97" s="156"/>
      <c r="CG97" s="156"/>
      <c r="CH97" s="157"/>
      <c r="CI97" s="167" t="str">
        <f t="shared" si="33"/>
        <v/>
      </c>
      <c r="CJ97" s="157"/>
      <c r="CK97" s="172" t="str">
        <f t="shared" si="36"/>
        <v/>
      </c>
      <c r="CL97" s="156"/>
      <c r="CM97" s="156"/>
      <c r="CN97" s="157"/>
      <c r="CO97" s="167" t="str">
        <f t="shared" si="40"/>
        <v/>
      </c>
      <c r="CP97" s="171"/>
      <c r="CQ97" s="172" t="str">
        <f t="shared" si="41"/>
        <v/>
      </c>
      <c r="CR97" s="156"/>
      <c r="CS97" s="156"/>
      <c r="CT97" s="173"/>
      <c r="CU97" s="152"/>
      <c r="CV97" s="156"/>
      <c r="CW97" s="152"/>
      <c r="CX97" s="156"/>
      <c r="CY97" s="173"/>
      <c r="CZ97" s="164" t="str">
        <f t="shared" si="25"/>
        <v/>
      </c>
      <c r="DA97" s="152"/>
      <c r="DB97" s="164" t="str">
        <f t="shared" si="26"/>
        <v/>
      </c>
      <c r="DC97" s="152"/>
      <c r="DD97" s="152"/>
      <c r="DE97" s="164" t="str">
        <f t="shared" si="27"/>
        <v/>
      </c>
      <c r="DF97" s="157"/>
      <c r="DG97" s="164" t="str">
        <f t="shared" si="34"/>
        <v/>
      </c>
      <c r="DH97" s="157"/>
      <c r="DI97" s="172" t="str">
        <f t="shared" si="35"/>
        <v/>
      </c>
      <c r="DJ97" s="152"/>
      <c r="DK97" s="152"/>
      <c r="DL97" s="152"/>
      <c r="DM97" s="174"/>
    </row>
    <row r="98" spans="1:117">
      <c r="A98" s="156"/>
      <c r="B98" s="157"/>
      <c r="C98" s="156"/>
      <c r="D98" s="157"/>
      <c r="E98" s="158" t="str">
        <f t="shared" si="28"/>
        <v/>
      </c>
      <c r="F98" s="156"/>
      <c r="G98" s="156"/>
      <c r="H98" s="156"/>
      <c r="I98" s="157"/>
      <c r="J98" s="157"/>
      <c r="K98" s="157"/>
      <c r="L98" s="157"/>
      <c r="M98" s="159"/>
      <c r="N98" s="160"/>
      <c r="O98" s="160"/>
      <c r="P98" s="161"/>
      <c r="Q98" s="161"/>
      <c r="R98" s="161"/>
      <c r="S98" s="161"/>
      <c r="T98" s="157"/>
      <c r="U98" s="162" t="str">
        <f>IF(ISBLANK(T98),"",INDEX(Ma_PA,MATCH(T98,'Phương án'!$C$3:C124,0)))</f>
        <v/>
      </c>
      <c r="V98" s="157"/>
      <c r="W98" s="157"/>
      <c r="X98" s="157"/>
      <c r="Y98" s="157"/>
      <c r="Z98" s="156"/>
      <c r="AA98" s="163"/>
      <c r="AB98" s="156"/>
      <c r="AC98" s="156"/>
      <c r="AD98" s="156"/>
      <c r="AE98" s="156"/>
      <c r="AF98" s="156"/>
      <c r="AG98" s="157"/>
      <c r="AH98" s="156"/>
      <c r="AI98" s="156"/>
      <c r="AJ98" s="157"/>
      <c r="AK98" s="157"/>
      <c r="AL98" s="156"/>
      <c r="AM98" s="156"/>
      <c r="AN98" s="156"/>
      <c r="AO98" s="156"/>
      <c r="AP98" s="156"/>
      <c r="AQ98" s="156"/>
      <c r="AR98" s="156"/>
      <c r="AS98" s="157"/>
      <c r="AT98" s="164" t="str">
        <f t="shared" si="23"/>
        <v/>
      </c>
      <c r="AU98" s="156"/>
      <c r="AV98" s="164" t="str">
        <f t="shared" si="24"/>
        <v/>
      </c>
      <c r="AW98" s="156"/>
      <c r="AX98" s="165" t="str" cm="1">
        <f t="array" ref="AX98">IFERROR(INDEX(Tinh!A:A,MATCH(TRIM(AW98),Tinh!B:B,0)),"")</f>
        <v/>
      </c>
      <c r="AY98" s="166"/>
      <c r="AZ98" s="165" t="str" cm="1">
        <f t="array" ref="AZ98">IFERROR(INDEX('Ngân Hàng'!B:B,MATCH(AY98,'Ngân Hàng'!C:C,0)),"")</f>
        <v/>
      </c>
      <c r="BA98" s="156"/>
      <c r="BB98" s="156"/>
      <c r="BC98" s="157"/>
      <c r="BD98" s="167" t="str">
        <f t="shared" si="29"/>
        <v/>
      </c>
      <c r="BE98" s="157"/>
      <c r="BF98" s="167" t="str">
        <f t="shared" si="30"/>
        <v/>
      </c>
      <c r="BG98" s="156"/>
      <c r="BH98" s="157"/>
      <c r="BI98" s="167" t="str">
        <f t="shared" si="31"/>
        <v/>
      </c>
      <c r="BJ98" s="157"/>
      <c r="BK98" s="167" t="str">
        <f t="shared" si="32"/>
        <v/>
      </c>
      <c r="BL98" s="157"/>
      <c r="BM98" s="156"/>
      <c r="BN98" s="169" t="str">
        <f t="shared" si="37"/>
        <v/>
      </c>
      <c r="BO98" s="157"/>
      <c r="BP98" s="164" t="str">
        <f t="array" ref="BP98">IF(ISBLANK(BO98),"",INDEX(mabenhvien,MATCH(BO98&amp;BN98,tenbenhvien&amp;matinhbenhvien,0)))</f>
        <v/>
      </c>
      <c r="BQ98" s="152"/>
      <c r="BR98" s="157"/>
      <c r="BS98" s="167" t="str">
        <f t="shared" si="38"/>
        <v/>
      </c>
      <c r="BT98" s="157"/>
      <c r="BU98" s="167" t="str">
        <f t="shared" si="39"/>
        <v/>
      </c>
      <c r="BV98" s="170"/>
      <c r="BW98" s="156"/>
      <c r="BX98" s="156"/>
      <c r="BY98" s="156"/>
      <c r="BZ98" s="156"/>
      <c r="CA98" s="156"/>
      <c r="CB98" s="156"/>
      <c r="CC98" s="157"/>
      <c r="CD98" s="157"/>
      <c r="CE98" s="156"/>
      <c r="CF98" s="156"/>
      <c r="CG98" s="156"/>
      <c r="CH98" s="157"/>
      <c r="CI98" s="167" t="str">
        <f t="shared" si="33"/>
        <v/>
      </c>
      <c r="CJ98" s="157"/>
      <c r="CK98" s="172" t="str">
        <f t="shared" si="36"/>
        <v/>
      </c>
      <c r="CL98" s="156"/>
      <c r="CM98" s="156"/>
      <c r="CN98" s="157"/>
      <c r="CO98" s="167" t="str">
        <f t="shared" si="40"/>
        <v/>
      </c>
      <c r="CP98" s="171"/>
      <c r="CQ98" s="172" t="str">
        <f t="shared" si="41"/>
        <v/>
      </c>
      <c r="CR98" s="156"/>
      <c r="CS98" s="156"/>
      <c r="CT98" s="173"/>
      <c r="CU98" s="152"/>
      <c r="CV98" s="156"/>
      <c r="CW98" s="152"/>
      <c r="CX98" s="156"/>
      <c r="CY98" s="173"/>
      <c r="CZ98" s="164" t="str">
        <f t="shared" si="25"/>
        <v/>
      </c>
      <c r="DA98" s="152"/>
      <c r="DB98" s="164" t="str">
        <f t="shared" si="26"/>
        <v/>
      </c>
      <c r="DC98" s="152"/>
      <c r="DD98" s="152"/>
      <c r="DE98" s="164" t="str">
        <f t="shared" si="27"/>
        <v/>
      </c>
      <c r="DF98" s="157"/>
      <c r="DG98" s="164" t="str">
        <f t="shared" si="34"/>
        <v/>
      </c>
      <c r="DH98" s="157"/>
      <c r="DI98" s="172" t="str">
        <f t="shared" si="35"/>
        <v/>
      </c>
      <c r="DJ98" s="152"/>
      <c r="DK98" s="152"/>
      <c r="DL98" s="152"/>
      <c r="DM98" s="174"/>
    </row>
    <row r="99" spans="1:117">
      <c r="A99" s="156"/>
      <c r="B99" s="157"/>
      <c r="C99" s="156"/>
      <c r="D99" s="157"/>
      <c r="E99" s="158" t="str">
        <f t="shared" si="28"/>
        <v/>
      </c>
      <c r="F99" s="156"/>
      <c r="G99" s="156"/>
      <c r="H99" s="156"/>
      <c r="I99" s="157"/>
      <c r="J99" s="157"/>
      <c r="K99" s="157"/>
      <c r="L99" s="157"/>
      <c r="M99" s="159"/>
      <c r="N99" s="160"/>
      <c r="O99" s="160"/>
      <c r="P99" s="161"/>
      <c r="Q99" s="161"/>
      <c r="R99" s="161"/>
      <c r="S99" s="161"/>
      <c r="T99" s="157"/>
      <c r="U99" s="162" t="str">
        <f>IF(ISBLANK(T99),"",INDEX(Ma_PA,MATCH(T99,'Phương án'!$C$3:C125,0)))</f>
        <v/>
      </c>
      <c r="V99" s="157"/>
      <c r="W99" s="157"/>
      <c r="X99" s="157"/>
      <c r="Y99" s="157"/>
      <c r="Z99" s="156"/>
      <c r="AA99" s="163"/>
      <c r="AB99" s="156"/>
      <c r="AC99" s="156"/>
      <c r="AD99" s="156"/>
      <c r="AE99" s="156"/>
      <c r="AF99" s="156"/>
      <c r="AG99" s="157"/>
      <c r="AH99" s="156"/>
      <c r="AI99" s="156"/>
      <c r="AJ99" s="157"/>
      <c r="AK99" s="157"/>
      <c r="AL99" s="156"/>
      <c r="AM99" s="156"/>
      <c r="AN99" s="156"/>
      <c r="AO99" s="156"/>
      <c r="AP99" s="156"/>
      <c r="AQ99" s="156"/>
      <c r="AR99" s="156"/>
      <c r="AS99" s="157"/>
      <c r="AT99" s="164" t="str">
        <f t="shared" si="23"/>
        <v/>
      </c>
      <c r="AU99" s="156"/>
      <c r="AV99" s="164" t="str">
        <f t="shared" si="24"/>
        <v/>
      </c>
      <c r="AW99" s="156"/>
      <c r="AX99" s="165" t="str" cm="1">
        <f t="array" ref="AX99">IFERROR(INDEX(Tinh!A:A,MATCH(TRIM(AW99),Tinh!B:B,0)),"")</f>
        <v/>
      </c>
      <c r="AY99" s="166"/>
      <c r="AZ99" s="165" t="str" cm="1">
        <f t="array" ref="AZ99">IFERROR(INDEX('Ngân Hàng'!B:B,MATCH(AY99,'Ngân Hàng'!C:C,0)),"")</f>
        <v/>
      </c>
      <c r="BA99" s="156"/>
      <c r="BB99" s="156"/>
      <c r="BC99" s="157"/>
      <c r="BD99" s="167" t="str">
        <f t="shared" si="29"/>
        <v/>
      </c>
      <c r="BE99" s="157"/>
      <c r="BF99" s="167" t="str">
        <f t="shared" si="30"/>
        <v/>
      </c>
      <c r="BG99" s="156"/>
      <c r="BH99" s="157"/>
      <c r="BI99" s="167" t="str">
        <f t="shared" si="31"/>
        <v/>
      </c>
      <c r="BJ99" s="157"/>
      <c r="BK99" s="167" t="str">
        <f t="shared" si="32"/>
        <v/>
      </c>
      <c r="BL99" s="157"/>
      <c r="BM99" s="156"/>
      <c r="BN99" s="169" t="str">
        <f t="shared" si="37"/>
        <v/>
      </c>
      <c r="BO99" s="157"/>
      <c r="BP99" s="164" t="str">
        <f t="array" ref="BP99">IF(ISBLANK(BO99),"",INDEX(mabenhvien,MATCH(BO99&amp;BN99,tenbenhvien&amp;matinhbenhvien,0)))</f>
        <v/>
      </c>
      <c r="BQ99" s="152"/>
      <c r="BR99" s="157"/>
      <c r="BS99" s="167" t="str">
        <f t="shared" si="38"/>
        <v/>
      </c>
      <c r="BT99" s="157"/>
      <c r="BU99" s="167" t="str">
        <f t="shared" si="39"/>
        <v/>
      </c>
      <c r="BV99" s="170"/>
      <c r="BW99" s="156"/>
      <c r="BX99" s="156"/>
      <c r="BY99" s="156"/>
      <c r="BZ99" s="156"/>
      <c r="CA99" s="156"/>
      <c r="CB99" s="156"/>
      <c r="CC99" s="157"/>
      <c r="CD99" s="157"/>
      <c r="CE99" s="156"/>
      <c r="CF99" s="156"/>
      <c r="CG99" s="156"/>
      <c r="CH99" s="157"/>
      <c r="CI99" s="167" t="str">
        <f t="shared" si="33"/>
        <v/>
      </c>
      <c r="CJ99" s="157"/>
      <c r="CK99" s="172" t="str">
        <f t="shared" si="36"/>
        <v/>
      </c>
      <c r="CL99" s="156"/>
      <c r="CM99" s="156"/>
      <c r="CN99" s="157"/>
      <c r="CO99" s="167" t="str">
        <f t="shared" si="40"/>
        <v/>
      </c>
      <c r="CP99" s="171"/>
      <c r="CQ99" s="172" t="str">
        <f t="shared" si="41"/>
        <v/>
      </c>
      <c r="CR99" s="156"/>
      <c r="CS99" s="156"/>
      <c r="CT99" s="173"/>
      <c r="CU99" s="152"/>
      <c r="CV99" s="156"/>
      <c r="CW99" s="152"/>
      <c r="CX99" s="156"/>
      <c r="CY99" s="173"/>
      <c r="CZ99" s="164" t="str">
        <f t="shared" si="25"/>
        <v/>
      </c>
      <c r="DA99" s="152"/>
      <c r="DB99" s="164" t="str">
        <f t="shared" si="26"/>
        <v/>
      </c>
      <c r="DC99" s="152"/>
      <c r="DD99" s="152"/>
      <c r="DE99" s="164" t="str">
        <f t="shared" si="27"/>
        <v/>
      </c>
      <c r="DF99" s="157"/>
      <c r="DG99" s="164" t="str">
        <f t="shared" si="34"/>
        <v/>
      </c>
      <c r="DH99" s="157"/>
      <c r="DI99" s="172" t="str">
        <f t="shared" si="35"/>
        <v/>
      </c>
      <c r="DJ99" s="152"/>
      <c r="DK99" s="152"/>
      <c r="DL99" s="152"/>
      <c r="DM99" s="174"/>
    </row>
    <row r="100" spans="1:117">
      <c r="A100" s="156"/>
      <c r="B100" s="157"/>
      <c r="C100" s="156"/>
      <c r="D100" s="157"/>
      <c r="E100" s="158" t="str">
        <f t="shared" si="28"/>
        <v/>
      </c>
      <c r="F100" s="156"/>
      <c r="G100" s="156"/>
      <c r="H100" s="156"/>
      <c r="I100" s="157"/>
      <c r="J100" s="157"/>
      <c r="K100" s="157"/>
      <c r="L100" s="157"/>
      <c r="M100" s="159"/>
      <c r="N100" s="160"/>
      <c r="O100" s="160"/>
      <c r="P100" s="161"/>
      <c r="Q100" s="161"/>
      <c r="R100" s="161"/>
      <c r="S100" s="161"/>
      <c r="T100" s="157"/>
      <c r="U100" s="162" t="str">
        <f>IF(ISBLANK(T100),"",INDEX(Ma_PA,MATCH(T100,'Phương án'!$C$3:C126,0)))</f>
        <v/>
      </c>
      <c r="V100" s="157"/>
      <c r="W100" s="157"/>
      <c r="X100" s="157"/>
      <c r="Y100" s="157"/>
      <c r="Z100" s="156"/>
      <c r="AA100" s="163"/>
      <c r="AB100" s="156"/>
      <c r="AC100" s="156"/>
      <c r="AD100" s="156"/>
      <c r="AE100" s="156"/>
      <c r="AF100" s="156"/>
      <c r="AG100" s="157"/>
      <c r="AH100" s="156"/>
      <c r="AI100" s="156"/>
      <c r="AJ100" s="157"/>
      <c r="AK100" s="157"/>
      <c r="AL100" s="156"/>
      <c r="AM100" s="156"/>
      <c r="AN100" s="156"/>
      <c r="AO100" s="156"/>
      <c r="AP100" s="156"/>
      <c r="AQ100" s="156"/>
      <c r="AR100" s="156"/>
      <c r="AS100" s="157"/>
      <c r="AT100" s="164" t="str">
        <f t="shared" si="23"/>
        <v/>
      </c>
      <c r="AU100" s="156"/>
      <c r="AV100" s="164" t="str">
        <f t="shared" si="24"/>
        <v/>
      </c>
      <c r="AW100" s="156"/>
      <c r="AX100" s="165" t="str" cm="1">
        <f t="array" ref="AX100">IFERROR(INDEX(Tinh!A:A,MATCH(TRIM(AW100),Tinh!B:B,0)),"")</f>
        <v/>
      </c>
      <c r="AY100" s="166"/>
      <c r="AZ100" s="165" t="str" cm="1">
        <f t="array" ref="AZ100">IFERROR(INDEX('Ngân Hàng'!B:B,MATCH(AY100,'Ngân Hàng'!C:C,0)),"")</f>
        <v/>
      </c>
      <c r="BA100" s="156"/>
      <c r="BB100" s="156"/>
      <c r="BC100" s="157"/>
      <c r="BD100" s="167" t="str">
        <f t="shared" si="29"/>
        <v/>
      </c>
      <c r="BE100" s="157"/>
      <c r="BF100" s="167" t="str">
        <f t="shared" si="30"/>
        <v/>
      </c>
      <c r="BG100" s="156"/>
      <c r="BH100" s="157"/>
      <c r="BI100" s="167" t="str">
        <f t="shared" si="31"/>
        <v/>
      </c>
      <c r="BJ100" s="157"/>
      <c r="BK100" s="167" t="str">
        <f t="shared" si="32"/>
        <v/>
      </c>
      <c r="BL100" s="157"/>
      <c r="BM100" s="156"/>
      <c r="BN100" s="169" t="str">
        <f t="shared" si="37"/>
        <v/>
      </c>
      <c r="BO100" s="157"/>
      <c r="BP100" s="164" t="str">
        <f t="array" ref="BP100">IF(ISBLANK(BO100),"",INDEX(mabenhvien,MATCH(BO100&amp;BN100,tenbenhvien&amp;matinhbenhvien,0)))</f>
        <v/>
      </c>
      <c r="BQ100" s="152"/>
      <c r="BR100" s="157"/>
      <c r="BS100" s="167" t="str">
        <f t="shared" si="38"/>
        <v/>
      </c>
      <c r="BT100" s="157"/>
      <c r="BU100" s="167" t="str">
        <f t="shared" si="39"/>
        <v/>
      </c>
      <c r="BV100" s="170"/>
      <c r="BW100" s="156"/>
      <c r="BX100" s="156"/>
      <c r="BY100" s="156"/>
      <c r="BZ100" s="156"/>
      <c r="CA100" s="156"/>
      <c r="CB100" s="156"/>
      <c r="CC100" s="157"/>
      <c r="CD100" s="157"/>
      <c r="CE100" s="156"/>
      <c r="CF100" s="156"/>
      <c r="CG100" s="156"/>
      <c r="CH100" s="157"/>
      <c r="CI100" s="167" t="str">
        <f t="shared" si="33"/>
        <v/>
      </c>
      <c r="CJ100" s="157"/>
      <c r="CK100" s="172" t="str">
        <f t="shared" si="36"/>
        <v/>
      </c>
      <c r="CL100" s="156"/>
      <c r="CM100" s="156"/>
      <c r="CN100" s="157"/>
      <c r="CO100" s="167" t="str">
        <f t="shared" si="40"/>
        <v/>
      </c>
      <c r="CP100" s="171"/>
      <c r="CQ100" s="172" t="str">
        <f t="shared" si="41"/>
        <v/>
      </c>
      <c r="CR100" s="156"/>
      <c r="CS100" s="156"/>
      <c r="CT100" s="173"/>
      <c r="CU100" s="152"/>
      <c r="CV100" s="156"/>
      <c r="CW100" s="152"/>
      <c r="CX100" s="156"/>
      <c r="CY100" s="173"/>
      <c r="CZ100" s="164" t="str">
        <f t="shared" si="25"/>
        <v/>
      </c>
      <c r="DA100" s="152"/>
      <c r="DB100" s="164" t="str">
        <f t="shared" si="26"/>
        <v/>
      </c>
      <c r="DC100" s="152"/>
      <c r="DD100" s="152"/>
      <c r="DE100" s="164" t="str">
        <f t="shared" si="27"/>
        <v/>
      </c>
      <c r="DF100" s="157"/>
      <c r="DG100" s="164" t="str">
        <f t="shared" si="34"/>
        <v/>
      </c>
      <c r="DH100" s="157"/>
      <c r="DI100" s="172" t="str">
        <f t="shared" si="35"/>
        <v/>
      </c>
      <c r="DJ100" s="152"/>
      <c r="DK100" s="152"/>
      <c r="DL100" s="152"/>
      <c r="DM100" s="174"/>
    </row>
    <row r="101" spans="1:117">
      <c r="A101" s="156"/>
      <c r="B101" s="157"/>
      <c r="C101" s="156"/>
      <c r="D101" s="157"/>
      <c r="E101" s="158" t="str">
        <f t="shared" si="28"/>
        <v/>
      </c>
      <c r="F101" s="156"/>
      <c r="G101" s="156"/>
      <c r="H101" s="156"/>
      <c r="I101" s="157"/>
      <c r="J101" s="157"/>
      <c r="K101" s="157"/>
      <c r="L101" s="157"/>
      <c r="M101" s="159"/>
      <c r="N101" s="160"/>
      <c r="O101" s="160"/>
      <c r="P101" s="161"/>
      <c r="Q101" s="161"/>
      <c r="R101" s="161"/>
      <c r="S101" s="161"/>
      <c r="T101" s="157"/>
      <c r="U101" s="162" t="str">
        <f>IF(ISBLANK(T101),"",INDEX(Ma_PA,MATCH(T101,'Phương án'!$C$3:C127,0)))</f>
        <v/>
      </c>
      <c r="V101" s="157"/>
      <c r="W101" s="157"/>
      <c r="X101" s="157"/>
      <c r="Y101" s="157"/>
      <c r="Z101" s="156"/>
      <c r="AA101" s="163"/>
      <c r="AB101" s="156"/>
      <c r="AC101" s="156"/>
      <c r="AD101" s="156"/>
      <c r="AE101" s="156"/>
      <c r="AF101" s="156"/>
      <c r="AG101" s="157"/>
      <c r="AH101" s="156"/>
      <c r="AI101" s="156"/>
      <c r="AJ101" s="157"/>
      <c r="AK101" s="157"/>
      <c r="AL101" s="156"/>
      <c r="AM101" s="156"/>
      <c r="AN101" s="156"/>
      <c r="AO101" s="156"/>
      <c r="AP101" s="156"/>
      <c r="AQ101" s="156"/>
      <c r="AR101" s="156"/>
      <c r="AS101" s="157"/>
      <c r="AT101" s="164" t="str">
        <f t="shared" si="23"/>
        <v/>
      </c>
      <c r="AU101" s="156"/>
      <c r="AV101" s="164" t="str">
        <f t="shared" si="24"/>
        <v/>
      </c>
      <c r="AW101" s="156"/>
      <c r="AX101" s="165" t="str" cm="1">
        <f t="array" ref="AX101">IFERROR(INDEX(Tinh!A:A,MATCH(TRIM(AW101),Tinh!B:B,0)),"")</f>
        <v/>
      </c>
      <c r="AY101" s="166"/>
      <c r="AZ101" s="165" t="str" cm="1">
        <f t="array" ref="AZ101">IFERROR(INDEX('Ngân Hàng'!B:B,MATCH(AY101,'Ngân Hàng'!C:C,0)),"")</f>
        <v/>
      </c>
      <c r="BA101" s="156"/>
      <c r="BB101" s="156"/>
      <c r="BC101" s="157"/>
      <c r="BD101" s="167" t="str">
        <f t="shared" si="29"/>
        <v/>
      </c>
      <c r="BE101" s="157"/>
      <c r="BF101" s="167" t="str">
        <f t="shared" si="30"/>
        <v/>
      </c>
      <c r="BG101" s="156"/>
      <c r="BH101" s="157"/>
      <c r="BI101" s="167" t="str">
        <f t="shared" si="31"/>
        <v/>
      </c>
      <c r="BJ101" s="157"/>
      <c r="BK101" s="167" t="str">
        <f t="shared" si="32"/>
        <v/>
      </c>
      <c r="BL101" s="157"/>
      <c r="BM101" s="156"/>
      <c r="BN101" s="169" t="str">
        <f t="shared" si="37"/>
        <v/>
      </c>
      <c r="BO101" s="157"/>
      <c r="BP101" s="164" t="str">
        <f t="array" ref="BP101">IF(ISBLANK(BO101),"",INDEX(mabenhvien,MATCH(BO101&amp;BN101,tenbenhvien&amp;matinhbenhvien,0)))</f>
        <v/>
      </c>
      <c r="BQ101" s="152"/>
      <c r="BR101" s="157"/>
      <c r="BS101" s="167" t="str">
        <f t="shared" si="38"/>
        <v/>
      </c>
      <c r="BT101" s="157"/>
      <c r="BU101" s="167" t="str">
        <f t="shared" si="39"/>
        <v/>
      </c>
      <c r="BV101" s="170"/>
      <c r="BW101" s="156"/>
      <c r="BX101" s="156"/>
      <c r="BY101" s="156"/>
      <c r="BZ101" s="156"/>
      <c r="CA101" s="156"/>
      <c r="CB101" s="156"/>
      <c r="CC101" s="157"/>
      <c r="CD101" s="157"/>
      <c r="CE101" s="156"/>
      <c r="CF101" s="156"/>
      <c r="CG101" s="156"/>
      <c r="CH101" s="157"/>
      <c r="CI101" s="167" t="str">
        <f t="shared" si="33"/>
        <v/>
      </c>
      <c r="CJ101" s="157"/>
      <c r="CK101" s="172" t="str">
        <f t="shared" si="36"/>
        <v/>
      </c>
      <c r="CL101" s="156"/>
      <c r="CM101" s="156"/>
      <c r="CN101" s="157"/>
      <c r="CO101" s="167" t="str">
        <f t="shared" si="40"/>
        <v/>
      </c>
      <c r="CP101" s="171"/>
      <c r="CQ101" s="172" t="str">
        <f t="shared" si="41"/>
        <v/>
      </c>
      <c r="CR101" s="156"/>
      <c r="CS101" s="156"/>
      <c r="CT101" s="173"/>
      <c r="CU101" s="152"/>
      <c r="CV101" s="156"/>
      <c r="CW101" s="152"/>
      <c r="CX101" s="156"/>
      <c r="CY101" s="173"/>
      <c r="CZ101" s="164" t="str">
        <f t="shared" si="25"/>
        <v/>
      </c>
      <c r="DA101" s="152"/>
      <c r="DB101" s="164" t="str">
        <f t="shared" si="26"/>
        <v/>
      </c>
      <c r="DC101" s="152"/>
      <c r="DD101" s="152"/>
      <c r="DE101" s="164" t="str">
        <f t="shared" si="27"/>
        <v/>
      </c>
      <c r="DF101" s="157"/>
      <c r="DG101" s="164" t="str">
        <f t="shared" si="34"/>
        <v/>
      </c>
      <c r="DH101" s="157"/>
      <c r="DI101" s="172" t="str">
        <f t="shared" si="35"/>
        <v/>
      </c>
      <c r="DJ101" s="152"/>
      <c r="DK101" s="152"/>
      <c r="DL101" s="152"/>
      <c r="DM101" s="174"/>
    </row>
    <row r="102" spans="1:117">
      <c r="A102" s="156"/>
      <c r="B102" s="157"/>
      <c r="C102" s="156"/>
      <c r="D102" s="157"/>
      <c r="E102" s="158" t="str">
        <f t="shared" si="28"/>
        <v/>
      </c>
      <c r="F102" s="156"/>
      <c r="G102" s="156"/>
      <c r="H102" s="156"/>
      <c r="I102" s="157"/>
      <c r="J102" s="157"/>
      <c r="K102" s="157"/>
      <c r="L102" s="157"/>
      <c r="M102" s="159"/>
      <c r="N102" s="160"/>
      <c r="O102" s="160"/>
      <c r="P102" s="161"/>
      <c r="Q102" s="161"/>
      <c r="R102" s="161"/>
      <c r="S102" s="161"/>
      <c r="T102" s="157"/>
      <c r="U102" s="162" t="str">
        <f>IF(ISBLANK(T102),"",INDEX(Ma_PA,MATCH(T102,'Phương án'!$C$3:C128,0)))</f>
        <v/>
      </c>
      <c r="V102" s="157"/>
      <c r="W102" s="157"/>
      <c r="X102" s="157"/>
      <c r="Y102" s="157"/>
      <c r="Z102" s="156"/>
      <c r="AA102" s="163"/>
      <c r="AB102" s="156"/>
      <c r="AC102" s="156"/>
      <c r="AD102" s="156"/>
      <c r="AE102" s="156"/>
      <c r="AF102" s="156"/>
      <c r="AG102" s="157"/>
      <c r="AH102" s="156"/>
      <c r="AI102" s="156"/>
      <c r="AJ102" s="157"/>
      <c r="AK102" s="157"/>
      <c r="AL102" s="156"/>
      <c r="AM102" s="156"/>
      <c r="AN102" s="156"/>
      <c r="AO102" s="156"/>
      <c r="AP102" s="156"/>
      <c r="AQ102" s="156"/>
      <c r="AR102" s="156"/>
      <c r="AS102" s="157"/>
      <c r="AT102" s="164" t="str">
        <f t="shared" si="23"/>
        <v/>
      </c>
      <c r="AU102" s="156"/>
      <c r="AV102" s="164" t="str">
        <f t="shared" si="24"/>
        <v/>
      </c>
      <c r="AW102" s="156"/>
      <c r="AX102" s="165" t="str" cm="1">
        <f t="array" ref="AX102">IFERROR(INDEX(Tinh!A:A,MATCH(TRIM(AW102),Tinh!B:B,0)),"")</f>
        <v/>
      </c>
      <c r="AY102" s="166"/>
      <c r="AZ102" s="165" t="str" cm="1">
        <f t="array" ref="AZ102">IFERROR(INDEX('Ngân Hàng'!B:B,MATCH(AY102,'Ngân Hàng'!C:C,0)),"")</f>
        <v/>
      </c>
      <c r="BA102" s="156"/>
      <c r="BB102" s="156"/>
      <c r="BC102" s="157"/>
      <c r="BD102" s="167" t="str">
        <f t="shared" si="29"/>
        <v/>
      </c>
      <c r="BE102" s="157"/>
      <c r="BF102" s="167" t="str">
        <f t="shared" si="30"/>
        <v/>
      </c>
      <c r="BG102" s="156"/>
      <c r="BH102" s="157"/>
      <c r="BI102" s="167" t="str">
        <f t="shared" si="31"/>
        <v/>
      </c>
      <c r="BJ102" s="157"/>
      <c r="BK102" s="167" t="str">
        <f t="shared" si="32"/>
        <v/>
      </c>
      <c r="BL102" s="157"/>
      <c r="BM102" s="156"/>
      <c r="BN102" s="169" t="str">
        <f t="shared" si="37"/>
        <v/>
      </c>
      <c r="BO102" s="157"/>
      <c r="BP102" s="164" t="str">
        <f t="array" ref="BP102">IF(ISBLANK(BO102),"",INDEX(mabenhvien,MATCH(BO102&amp;BN102,tenbenhvien&amp;matinhbenhvien,0)))</f>
        <v/>
      </c>
      <c r="BQ102" s="152"/>
      <c r="BR102" s="157"/>
      <c r="BS102" s="167" t="str">
        <f t="shared" si="38"/>
        <v/>
      </c>
      <c r="BT102" s="157"/>
      <c r="BU102" s="167" t="str">
        <f t="shared" si="39"/>
        <v/>
      </c>
      <c r="BV102" s="170"/>
      <c r="BW102" s="156"/>
      <c r="BX102" s="156"/>
      <c r="BY102" s="156"/>
      <c r="BZ102" s="156"/>
      <c r="CA102" s="156"/>
      <c r="CB102" s="156"/>
      <c r="CC102" s="157"/>
      <c r="CD102" s="157"/>
      <c r="CE102" s="156"/>
      <c r="CF102" s="156"/>
      <c r="CG102" s="156"/>
      <c r="CH102" s="157"/>
      <c r="CI102" s="167" t="str">
        <f t="shared" si="33"/>
        <v/>
      </c>
      <c r="CJ102" s="157"/>
      <c r="CK102" s="172" t="str">
        <f t="shared" si="36"/>
        <v/>
      </c>
      <c r="CL102" s="156"/>
      <c r="CM102" s="156"/>
      <c r="CN102" s="157"/>
      <c r="CO102" s="167" t="str">
        <f t="shared" si="40"/>
        <v/>
      </c>
      <c r="CP102" s="171"/>
      <c r="CQ102" s="172" t="str">
        <f t="shared" si="41"/>
        <v/>
      </c>
      <c r="CR102" s="156"/>
      <c r="CS102" s="156"/>
      <c r="CT102" s="173"/>
      <c r="CU102" s="152"/>
      <c r="CV102" s="156"/>
      <c r="CW102" s="152"/>
      <c r="CX102" s="156"/>
      <c r="CY102" s="173"/>
      <c r="CZ102" s="164" t="str">
        <f t="shared" si="25"/>
        <v/>
      </c>
      <c r="DA102" s="152"/>
      <c r="DB102" s="164" t="str">
        <f t="shared" si="26"/>
        <v/>
      </c>
      <c r="DC102" s="152"/>
      <c r="DD102" s="152"/>
      <c r="DE102" s="164" t="str">
        <f t="shared" si="27"/>
        <v/>
      </c>
      <c r="DF102" s="157"/>
      <c r="DG102" s="164" t="str">
        <f t="shared" si="34"/>
        <v/>
      </c>
      <c r="DH102" s="157"/>
      <c r="DI102" s="172" t="str">
        <f t="shared" si="35"/>
        <v/>
      </c>
      <c r="DJ102" s="152"/>
      <c r="DK102" s="152"/>
      <c r="DL102" s="152"/>
      <c r="DM102" s="174"/>
    </row>
    <row r="103" spans="1:117">
      <c r="A103" s="156"/>
      <c r="B103" s="157"/>
      <c r="C103" s="156"/>
      <c r="D103" s="157"/>
      <c r="E103" s="158" t="str">
        <f t="shared" si="28"/>
        <v/>
      </c>
      <c r="F103" s="156"/>
      <c r="G103" s="156"/>
      <c r="H103" s="156"/>
      <c r="I103" s="157"/>
      <c r="J103" s="157"/>
      <c r="K103" s="157"/>
      <c r="L103" s="157"/>
      <c r="M103" s="159"/>
      <c r="N103" s="160"/>
      <c r="O103" s="160"/>
      <c r="P103" s="161"/>
      <c r="Q103" s="161"/>
      <c r="R103" s="161"/>
      <c r="S103" s="161"/>
      <c r="T103" s="157"/>
      <c r="U103" s="162" t="str">
        <f>IF(ISBLANK(T103),"",INDEX(Ma_PA,MATCH(T103,'Phương án'!$C$3:C129,0)))</f>
        <v/>
      </c>
      <c r="V103" s="157"/>
      <c r="W103" s="157"/>
      <c r="X103" s="157"/>
      <c r="Y103" s="157"/>
      <c r="Z103" s="156"/>
      <c r="AA103" s="163"/>
      <c r="AB103" s="156"/>
      <c r="AC103" s="156"/>
      <c r="AD103" s="156"/>
      <c r="AE103" s="156"/>
      <c r="AF103" s="156"/>
      <c r="AG103" s="157"/>
      <c r="AH103" s="156"/>
      <c r="AI103" s="156"/>
      <c r="AJ103" s="157"/>
      <c r="AK103" s="157"/>
      <c r="AL103" s="156"/>
      <c r="AM103" s="156"/>
      <c r="AN103" s="156"/>
      <c r="AO103" s="156"/>
      <c r="AP103" s="156"/>
      <c r="AQ103" s="156"/>
      <c r="AR103" s="156"/>
      <c r="AS103" s="157"/>
      <c r="AT103" s="164" t="str">
        <f t="shared" si="23"/>
        <v/>
      </c>
      <c r="AU103" s="156"/>
      <c r="AV103" s="164" t="str">
        <f t="shared" si="24"/>
        <v/>
      </c>
      <c r="AW103" s="156"/>
      <c r="AX103" s="165" t="str" cm="1">
        <f t="array" ref="AX103">IFERROR(INDEX(Tinh!A:A,MATCH(TRIM(AW103),Tinh!B:B,0)),"")</f>
        <v/>
      </c>
      <c r="AY103" s="166"/>
      <c r="AZ103" s="165" t="str" cm="1">
        <f t="array" ref="AZ103">IFERROR(INDEX('Ngân Hàng'!B:B,MATCH(AY103,'Ngân Hàng'!C:C,0)),"")</f>
        <v/>
      </c>
      <c r="BA103" s="156"/>
      <c r="BB103" s="156"/>
      <c r="BC103" s="157"/>
      <c r="BD103" s="167" t="str">
        <f t="shared" si="29"/>
        <v/>
      </c>
      <c r="BE103" s="157"/>
      <c r="BF103" s="167" t="str">
        <f t="shared" si="30"/>
        <v/>
      </c>
      <c r="BG103" s="156"/>
      <c r="BH103" s="157"/>
      <c r="BI103" s="167" t="str">
        <f t="shared" si="31"/>
        <v/>
      </c>
      <c r="BJ103" s="157"/>
      <c r="BK103" s="167" t="str">
        <f t="shared" si="32"/>
        <v/>
      </c>
      <c r="BL103" s="157"/>
      <c r="BM103" s="156"/>
      <c r="BN103" s="169" t="str">
        <f t="shared" si="37"/>
        <v/>
      </c>
      <c r="BO103" s="157"/>
      <c r="BP103" s="164" t="str">
        <f t="array" ref="BP103">IF(ISBLANK(BO103),"",INDEX(mabenhvien,MATCH(BO103&amp;BN103,tenbenhvien&amp;matinhbenhvien,0)))</f>
        <v/>
      </c>
      <c r="BQ103" s="152"/>
      <c r="BR103" s="157"/>
      <c r="BS103" s="167" t="str">
        <f t="shared" si="38"/>
        <v/>
      </c>
      <c r="BT103" s="157"/>
      <c r="BU103" s="167" t="str">
        <f t="shared" si="39"/>
        <v/>
      </c>
      <c r="BV103" s="170"/>
      <c r="BW103" s="156"/>
      <c r="BX103" s="156"/>
      <c r="BY103" s="156"/>
      <c r="BZ103" s="156"/>
      <c r="CA103" s="156"/>
      <c r="CB103" s="156"/>
      <c r="CC103" s="157"/>
      <c r="CD103" s="157"/>
      <c r="CE103" s="156"/>
      <c r="CF103" s="156"/>
      <c r="CG103" s="156"/>
      <c r="CH103" s="157"/>
      <c r="CI103" s="167" t="str">
        <f t="shared" si="33"/>
        <v/>
      </c>
      <c r="CJ103" s="157"/>
      <c r="CK103" s="172" t="str">
        <f t="shared" si="36"/>
        <v/>
      </c>
      <c r="CL103" s="156"/>
      <c r="CM103" s="156"/>
      <c r="CN103" s="157"/>
      <c r="CO103" s="167" t="str">
        <f t="shared" si="40"/>
        <v/>
      </c>
      <c r="CP103" s="171"/>
      <c r="CQ103" s="172" t="str">
        <f t="shared" si="41"/>
        <v/>
      </c>
      <c r="CR103" s="156"/>
      <c r="CS103" s="156"/>
      <c r="CT103" s="173"/>
      <c r="CU103" s="152"/>
      <c r="CV103" s="156"/>
      <c r="CW103" s="152"/>
      <c r="CX103" s="156"/>
      <c r="CY103" s="173"/>
      <c r="CZ103" s="164" t="str">
        <f t="shared" si="25"/>
        <v/>
      </c>
      <c r="DA103" s="152"/>
      <c r="DB103" s="164" t="str">
        <f t="shared" si="26"/>
        <v/>
      </c>
      <c r="DC103" s="152"/>
      <c r="DD103" s="152"/>
      <c r="DE103" s="164" t="str">
        <f t="shared" si="27"/>
        <v/>
      </c>
      <c r="DF103" s="157"/>
      <c r="DG103" s="164" t="str">
        <f t="shared" si="34"/>
        <v/>
      </c>
      <c r="DH103" s="157"/>
      <c r="DI103" s="172" t="str">
        <f t="shared" si="35"/>
        <v/>
      </c>
      <c r="DJ103" s="152"/>
      <c r="DK103" s="152"/>
      <c r="DL103" s="152"/>
      <c r="DM103" s="174"/>
    </row>
    <row r="104" spans="1:117">
      <c r="A104" s="156"/>
      <c r="B104" s="157"/>
      <c r="C104" s="156"/>
      <c r="D104" s="157"/>
      <c r="E104" s="158" t="str">
        <f t="shared" si="28"/>
        <v/>
      </c>
      <c r="F104" s="156"/>
      <c r="G104" s="156"/>
      <c r="H104" s="156"/>
      <c r="I104" s="157"/>
      <c r="J104" s="157"/>
      <c r="K104" s="157"/>
      <c r="L104" s="157"/>
      <c r="M104" s="159"/>
      <c r="N104" s="160"/>
      <c r="O104" s="160"/>
      <c r="P104" s="161"/>
      <c r="Q104" s="161"/>
      <c r="R104" s="161"/>
      <c r="S104" s="161"/>
      <c r="T104" s="157"/>
      <c r="U104" s="162" t="str">
        <f>IF(ISBLANK(T104),"",INDEX(Ma_PA,MATCH(T104,'Phương án'!$C$3:C130,0)))</f>
        <v/>
      </c>
      <c r="V104" s="157"/>
      <c r="W104" s="157"/>
      <c r="X104" s="157"/>
      <c r="Y104" s="157"/>
      <c r="Z104" s="156"/>
      <c r="AA104" s="163"/>
      <c r="AB104" s="156"/>
      <c r="AC104" s="156"/>
      <c r="AD104" s="156"/>
      <c r="AE104" s="156"/>
      <c r="AF104" s="156"/>
      <c r="AG104" s="157"/>
      <c r="AH104" s="156"/>
      <c r="AI104" s="156"/>
      <c r="AJ104" s="157"/>
      <c r="AK104" s="157"/>
      <c r="AL104" s="156"/>
      <c r="AM104" s="156"/>
      <c r="AN104" s="156"/>
      <c r="AO104" s="156"/>
      <c r="AP104" s="156"/>
      <c r="AQ104" s="156"/>
      <c r="AR104" s="156"/>
      <c r="AS104" s="157"/>
      <c r="AT104" s="164" t="str">
        <f t="shared" si="23"/>
        <v/>
      </c>
      <c r="AU104" s="156"/>
      <c r="AV104" s="164" t="str">
        <f t="shared" si="24"/>
        <v/>
      </c>
      <c r="AW104" s="156"/>
      <c r="AX104" s="165" t="str" cm="1">
        <f t="array" ref="AX104">IFERROR(INDEX(Tinh!A:A,MATCH(TRIM(AW104),Tinh!B:B,0)),"")</f>
        <v/>
      </c>
      <c r="AY104" s="166"/>
      <c r="AZ104" s="165" t="str" cm="1">
        <f t="array" ref="AZ104">IFERROR(INDEX('Ngân Hàng'!B:B,MATCH(AY104,'Ngân Hàng'!C:C,0)),"")</f>
        <v/>
      </c>
      <c r="BA104" s="156"/>
      <c r="BB104" s="156"/>
      <c r="BC104" s="157"/>
      <c r="BD104" s="167" t="str">
        <f t="shared" si="29"/>
        <v/>
      </c>
      <c r="BE104" s="157"/>
      <c r="BF104" s="167" t="str">
        <f t="shared" si="30"/>
        <v/>
      </c>
      <c r="BG104" s="156"/>
      <c r="BH104" s="157"/>
      <c r="BI104" s="167" t="str">
        <f t="shared" si="31"/>
        <v/>
      </c>
      <c r="BJ104" s="157"/>
      <c r="BK104" s="167" t="str">
        <f t="shared" si="32"/>
        <v/>
      </c>
      <c r="BL104" s="157"/>
      <c r="BM104" s="156"/>
      <c r="BN104" s="169" t="str">
        <f t="shared" si="37"/>
        <v/>
      </c>
      <c r="BO104" s="157"/>
      <c r="BP104" s="164" t="str">
        <f t="array" ref="BP104">IF(ISBLANK(BO104),"",INDEX(mabenhvien,MATCH(BO104&amp;BN104,tenbenhvien&amp;matinhbenhvien,0)))</f>
        <v/>
      </c>
      <c r="BQ104" s="152"/>
      <c r="BR104" s="157"/>
      <c r="BS104" s="167" t="str">
        <f t="shared" si="38"/>
        <v/>
      </c>
      <c r="BT104" s="157"/>
      <c r="BU104" s="167" t="str">
        <f t="shared" si="39"/>
        <v/>
      </c>
      <c r="BV104" s="170"/>
      <c r="BW104" s="156"/>
      <c r="BX104" s="156"/>
      <c r="BY104" s="156"/>
      <c r="BZ104" s="156"/>
      <c r="CA104" s="156"/>
      <c r="CB104" s="156"/>
      <c r="CC104" s="157"/>
      <c r="CD104" s="157"/>
      <c r="CE104" s="156"/>
      <c r="CF104" s="156"/>
      <c r="CG104" s="156"/>
      <c r="CH104" s="157"/>
      <c r="CI104" s="167" t="str">
        <f t="shared" si="33"/>
        <v/>
      </c>
      <c r="CJ104" s="157"/>
      <c r="CK104" s="172" t="str">
        <f t="shared" si="36"/>
        <v/>
      </c>
      <c r="CL104" s="156"/>
      <c r="CM104" s="156"/>
      <c r="CN104" s="157"/>
      <c r="CO104" s="167" t="str">
        <f t="shared" si="40"/>
        <v/>
      </c>
      <c r="CP104" s="171"/>
      <c r="CQ104" s="172" t="str">
        <f t="shared" si="41"/>
        <v/>
      </c>
      <c r="CR104" s="156"/>
      <c r="CS104" s="156"/>
      <c r="CT104" s="173"/>
      <c r="CU104" s="152"/>
      <c r="CV104" s="156"/>
      <c r="CW104" s="152"/>
      <c r="CX104" s="156"/>
      <c r="CY104" s="173"/>
      <c r="CZ104" s="164" t="str">
        <f t="shared" si="25"/>
        <v/>
      </c>
      <c r="DA104" s="152"/>
      <c r="DB104" s="164" t="str">
        <f t="shared" si="26"/>
        <v/>
      </c>
      <c r="DC104" s="152"/>
      <c r="DD104" s="152"/>
      <c r="DE104" s="164" t="str">
        <f t="shared" si="27"/>
        <v/>
      </c>
      <c r="DF104" s="157"/>
      <c r="DG104" s="164" t="str">
        <f t="shared" si="34"/>
        <v/>
      </c>
      <c r="DH104" s="157"/>
      <c r="DI104" s="172" t="str">
        <f t="shared" si="35"/>
        <v/>
      </c>
      <c r="DJ104" s="152"/>
      <c r="DK104" s="152"/>
      <c r="DL104" s="152"/>
      <c r="DM104" s="174"/>
    </row>
    <row r="105" spans="1:117">
      <c r="A105" s="156"/>
      <c r="B105" s="157"/>
      <c r="C105" s="156"/>
      <c r="D105" s="157"/>
      <c r="E105" s="158" t="str">
        <f t="shared" si="28"/>
        <v/>
      </c>
      <c r="F105" s="156"/>
      <c r="G105" s="156"/>
      <c r="H105" s="156"/>
      <c r="I105" s="157"/>
      <c r="J105" s="157"/>
      <c r="K105" s="157"/>
      <c r="L105" s="157"/>
      <c r="M105" s="159"/>
      <c r="N105" s="160"/>
      <c r="O105" s="160"/>
      <c r="P105" s="161"/>
      <c r="Q105" s="161"/>
      <c r="R105" s="161"/>
      <c r="S105" s="161"/>
      <c r="T105" s="157"/>
      <c r="U105" s="162" t="str">
        <f>IF(ISBLANK(T105),"",INDEX(Ma_PA,MATCH(T105,'Phương án'!$C$3:C131,0)))</f>
        <v/>
      </c>
      <c r="V105" s="157"/>
      <c r="W105" s="157"/>
      <c r="X105" s="157"/>
      <c r="Y105" s="157"/>
      <c r="Z105" s="156"/>
      <c r="AA105" s="163"/>
      <c r="AB105" s="156"/>
      <c r="AC105" s="156"/>
      <c r="AD105" s="156"/>
      <c r="AE105" s="156"/>
      <c r="AF105" s="156"/>
      <c r="AG105" s="157"/>
      <c r="AH105" s="156"/>
      <c r="AI105" s="156"/>
      <c r="AJ105" s="157"/>
      <c r="AK105" s="157"/>
      <c r="AL105" s="156"/>
      <c r="AM105" s="156"/>
      <c r="AN105" s="156"/>
      <c r="AO105" s="156"/>
      <c r="AP105" s="156"/>
      <c r="AQ105" s="156"/>
      <c r="AR105" s="156"/>
      <c r="AS105" s="157"/>
      <c r="AT105" s="164" t="str">
        <f t="shared" si="23"/>
        <v/>
      </c>
      <c r="AU105" s="156"/>
      <c r="AV105" s="164" t="str">
        <f t="shared" si="24"/>
        <v/>
      </c>
      <c r="AW105" s="156"/>
      <c r="AX105" s="165" t="str" cm="1">
        <f t="array" ref="AX105">IFERROR(INDEX(Tinh!A:A,MATCH(TRIM(AW105),Tinh!B:B,0)),"")</f>
        <v/>
      </c>
      <c r="AY105" s="166"/>
      <c r="AZ105" s="165" t="str" cm="1">
        <f t="array" ref="AZ105">IFERROR(INDEX('Ngân Hàng'!B:B,MATCH(AY105,'Ngân Hàng'!C:C,0)),"")</f>
        <v/>
      </c>
      <c r="BA105" s="156"/>
      <c r="BB105" s="156"/>
      <c r="BC105" s="157"/>
      <c r="BD105" s="167" t="str">
        <f t="shared" si="29"/>
        <v/>
      </c>
      <c r="BE105" s="157"/>
      <c r="BF105" s="167" t="str">
        <f t="shared" si="30"/>
        <v/>
      </c>
      <c r="BG105" s="156"/>
      <c r="BH105" s="157"/>
      <c r="BI105" s="167" t="str">
        <f t="shared" si="31"/>
        <v/>
      </c>
      <c r="BJ105" s="157"/>
      <c r="BK105" s="167" t="str">
        <f t="shared" si="32"/>
        <v/>
      </c>
      <c r="BL105" s="157"/>
      <c r="BM105" s="156"/>
      <c r="BN105" s="169" t="str">
        <f t="shared" si="37"/>
        <v/>
      </c>
      <c r="BO105" s="157"/>
      <c r="BP105" s="164" t="str">
        <f t="array" ref="BP105">IF(ISBLANK(BO105),"",INDEX(mabenhvien,MATCH(BO105&amp;BN105,tenbenhvien&amp;matinhbenhvien,0)))</f>
        <v/>
      </c>
      <c r="BQ105" s="152"/>
      <c r="BR105" s="157"/>
      <c r="BS105" s="167" t="str">
        <f t="shared" si="38"/>
        <v/>
      </c>
      <c r="BT105" s="157"/>
      <c r="BU105" s="167" t="str">
        <f t="shared" si="39"/>
        <v/>
      </c>
      <c r="BV105" s="170"/>
      <c r="BW105" s="156"/>
      <c r="BX105" s="156"/>
      <c r="BY105" s="156"/>
      <c r="BZ105" s="156"/>
      <c r="CA105" s="156"/>
      <c r="CB105" s="156"/>
      <c r="CC105" s="157"/>
      <c r="CD105" s="157"/>
      <c r="CE105" s="156"/>
      <c r="CF105" s="156"/>
      <c r="CG105" s="156"/>
      <c r="CH105" s="157"/>
      <c r="CI105" s="167" t="str">
        <f t="shared" si="33"/>
        <v/>
      </c>
      <c r="CJ105" s="157"/>
      <c r="CK105" s="172" t="str">
        <f t="shared" si="36"/>
        <v/>
      </c>
      <c r="CL105" s="156"/>
      <c r="CM105" s="156"/>
      <c r="CN105" s="157"/>
      <c r="CO105" s="167" t="str">
        <f t="shared" si="40"/>
        <v/>
      </c>
      <c r="CP105" s="171"/>
      <c r="CQ105" s="172" t="str">
        <f t="shared" si="41"/>
        <v/>
      </c>
      <c r="CR105" s="156"/>
      <c r="CS105" s="156"/>
      <c r="CT105" s="173"/>
      <c r="CU105" s="152"/>
      <c r="CV105" s="156"/>
      <c r="CW105" s="152"/>
      <c r="CX105" s="156"/>
      <c r="CY105" s="173"/>
      <c r="CZ105" s="164" t="str">
        <f t="shared" si="25"/>
        <v/>
      </c>
      <c r="DA105" s="152"/>
      <c r="DB105" s="164" t="str">
        <f t="shared" si="26"/>
        <v/>
      </c>
      <c r="DC105" s="152"/>
      <c r="DD105" s="152"/>
      <c r="DE105" s="164" t="str">
        <f t="shared" si="27"/>
        <v/>
      </c>
      <c r="DF105" s="157"/>
      <c r="DG105" s="164" t="str">
        <f t="shared" si="34"/>
        <v/>
      </c>
      <c r="DH105" s="157"/>
      <c r="DI105" s="172" t="str">
        <f t="shared" si="35"/>
        <v/>
      </c>
      <c r="DJ105" s="152"/>
      <c r="DK105" s="152"/>
      <c r="DL105" s="152"/>
      <c r="DM105" s="174"/>
    </row>
    <row r="106" spans="1:117">
      <c r="A106" s="156"/>
      <c r="B106" s="157"/>
      <c r="C106" s="156"/>
      <c r="D106" s="157"/>
      <c r="E106" s="158" t="str">
        <f t="shared" si="28"/>
        <v/>
      </c>
      <c r="F106" s="156"/>
      <c r="G106" s="156"/>
      <c r="H106" s="156"/>
      <c r="I106" s="157"/>
      <c r="J106" s="157"/>
      <c r="K106" s="157"/>
      <c r="L106" s="157"/>
      <c r="M106" s="159"/>
      <c r="N106" s="160"/>
      <c r="O106" s="160"/>
      <c r="P106" s="161"/>
      <c r="Q106" s="161"/>
      <c r="R106" s="161"/>
      <c r="S106" s="161"/>
      <c r="T106" s="157"/>
      <c r="U106" s="162" t="str">
        <f>IF(ISBLANK(T106),"",INDEX(Ma_PA,MATCH(T106,'Phương án'!$C$3:C132,0)))</f>
        <v/>
      </c>
      <c r="V106" s="157"/>
      <c r="W106" s="157"/>
      <c r="X106" s="157"/>
      <c r="Y106" s="157"/>
      <c r="Z106" s="156"/>
      <c r="AA106" s="163"/>
      <c r="AB106" s="156"/>
      <c r="AC106" s="156"/>
      <c r="AD106" s="156"/>
      <c r="AE106" s="156"/>
      <c r="AF106" s="156"/>
      <c r="AG106" s="157"/>
      <c r="AH106" s="156"/>
      <c r="AI106" s="156"/>
      <c r="AJ106" s="157"/>
      <c r="AK106" s="157"/>
      <c r="AL106" s="156"/>
      <c r="AM106" s="156"/>
      <c r="AN106" s="156"/>
      <c r="AO106" s="156"/>
      <c r="AP106" s="156"/>
      <c r="AQ106" s="156"/>
      <c r="AR106" s="156"/>
      <c r="AS106" s="157"/>
      <c r="AT106" s="164" t="str">
        <f t="shared" si="23"/>
        <v/>
      </c>
      <c r="AU106" s="156"/>
      <c r="AV106" s="164" t="str">
        <f t="shared" si="24"/>
        <v/>
      </c>
      <c r="AW106" s="156"/>
      <c r="AX106" s="165" t="str" cm="1">
        <f t="array" ref="AX106">IFERROR(INDEX(Tinh!A:A,MATCH(TRIM(AW106),Tinh!B:B,0)),"")</f>
        <v/>
      </c>
      <c r="AY106" s="166"/>
      <c r="AZ106" s="165" t="str" cm="1">
        <f t="array" ref="AZ106">IFERROR(INDEX('Ngân Hàng'!B:B,MATCH(AY106,'Ngân Hàng'!C:C,0)),"")</f>
        <v/>
      </c>
      <c r="BA106" s="156"/>
      <c r="BB106" s="156"/>
      <c r="BC106" s="157"/>
      <c r="BD106" s="167" t="str">
        <f t="shared" si="29"/>
        <v/>
      </c>
      <c r="BE106" s="157"/>
      <c r="BF106" s="167" t="str">
        <f t="shared" si="30"/>
        <v/>
      </c>
      <c r="BG106" s="156"/>
      <c r="BH106" s="157"/>
      <c r="BI106" s="167" t="str">
        <f t="shared" si="31"/>
        <v/>
      </c>
      <c r="BJ106" s="157"/>
      <c r="BK106" s="167" t="str">
        <f t="shared" si="32"/>
        <v/>
      </c>
      <c r="BL106" s="157"/>
      <c r="BM106" s="156"/>
      <c r="BN106" s="169" t="str">
        <f t="shared" si="37"/>
        <v/>
      </c>
      <c r="BO106" s="157"/>
      <c r="BP106" s="164" t="str">
        <f t="array" ref="BP106">IF(ISBLANK(BO106),"",INDEX(mabenhvien,MATCH(BO106&amp;BN106,tenbenhvien&amp;matinhbenhvien,0)))</f>
        <v/>
      </c>
      <c r="BQ106" s="152"/>
      <c r="BR106" s="157"/>
      <c r="BS106" s="167" t="str">
        <f t="shared" si="38"/>
        <v/>
      </c>
      <c r="BT106" s="157"/>
      <c r="BU106" s="167" t="str">
        <f t="shared" si="39"/>
        <v/>
      </c>
      <c r="BV106" s="170"/>
      <c r="BW106" s="156"/>
      <c r="BX106" s="156"/>
      <c r="BY106" s="156"/>
      <c r="BZ106" s="156"/>
      <c r="CA106" s="156"/>
      <c r="CB106" s="156"/>
      <c r="CC106" s="157"/>
      <c r="CD106" s="157"/>
      <c r="CE106" s="156"/>
      <c r="CF106" s="156"/>
      <c r="CG106" s="156"/>
      <c r="CH106" s="157"/>
      <c r="CI106" s="167" t="str">
        <f t="shared" si="33"/>
        <v/>
      </c>
      <c r="CJ106" s="157"/>
      <c r="CK106" s="172" t="str">
        <f t="shared" si="36"/>
        <v/>
      </c>
      <c r="CL106" s="156"/>
      <c r="CM106" s="156"/>
      <c r="CN106" s="157"/>
      <c r="CO106" s="167" t="str">
        <f t="shared" si="40"/>
        <v/>
      </c>
      <c r="CP106" s="171"/>
      <c r="CQ106" s="172" t="str">
        <f t="shared" si="41"/>
        <v/>
      </c>
      <c r="CR106" s="156"/>
      <c r="CS106" s="156"/>
      <c r="CT106" s="173"/>
      <c r="CU106" s="152"/>
      <c r="CV106" s="156"/>
      <c r="CW106" s="152"/>
      <c r="CX106" s="156"/>
      <c r="CY106" s="173"/>
      <c r="CZ106" s="164" t="str">
        <f t="shared" si="25"/>
        <v/>
      </c>
      <c r="DA106" s="152"/>
      <c r="DB106" s="164" t="str">
        <f t="shared" si="26"/>
        <v/>
      </c>
      <c r="DC106" s="152"/>
      <c r="DD106" s="152"/>
      <c r="DE106" s="164" t="str">
        <f t="shared" si="27"/>
        <v/>
      </c>
      <c r="DF106" s="157"/>
      <c r="DG106" s="164" t="str">
        <f t="shared" si="34"/>
        <v/>
      </c>
      <c r="DH106" s="157"/>
      <c r="DI106" s="172" t="str">
        <f t="shared" si="35"/>
        <v/>
      </c>
      <c r="DJ106" s="152"/>
      <c r="DK106" s="152"/>
      <c r="DL106" s="152"/>
      <c r="DM106" s="174"/>
    </row>
    <row r="107" spans="1:117">
      <c r="A107" s="156"/>
      <c r="B107" s="157"/>
      <c r="C107" s="156"/>
      <c r="D107" s="157"/>
      <c r="E107" s="158" t="str">
        <f t="shared" si="28"/>
        <v/>
      </c>
      <c r="F107" s="156"/>
      <c r="G107" s="156"/>
      <c r="H107" s="156"/>
      <c r="I107" s="157"/>
      <c r="J107" s="157"/>
      <c r="K107" s="157"/>
      <c r="L107" s="157"/>
      <c r="M107" s="159"/>
      <c r="N107" s="160"/>
      <c r="O107" s="160"/>
      <c r="P107" s="161"/>
      <c r="Q107" s="161"/>
      <c r="R107" s="161"/>
      <c r="S107" s="161"/>
      <c r="T107" s="157"/>
      <c r="U107" s="162" t="str">
        <f>IF(ISBLANK(T107),"",INDEX(Ma_PA,MATCH(T107,'Phương án'!$C$3:C133,0)))</f>
        <v/>
      </c>
      <c r="V107" s="157"/>
      <c r="W107" s="157"/>
      <c r="X107" s="157"/>
      <c r="Y107" s="157"/>
      <c r="Z107" s="156"/>
      <c r="AA107" s="163"/>
      <c r="AB107" s="156"/>
      <c r="AC107" s="156"/>
      <c r="AD107" s="156"/>
      <c r="AE107" s="156"/>
      <c r="AF107" s="156"/>
      <c r="AG107" s="157"/>
      <c r="AH107" s="156"/>
      <c r="AI107" s="156"/>
      <c r="AJ107" s="157"/>
      <c r="AK107" s="157"/>
      <c r="AL107" s="156"/>
      <c r="AM107" s="156"/>
      <c r="AN107" s="156"/>
      <c r="AO107" s="156"/>
      <c r="AP107" s="156"/>
      <c r="AQ107" s="156"/>
      <c r="AR107" s="156"/>
      <c r="AS107" s="157"/>
      <c r="AT107" s="164" t="str">
        <f t="shared" si="23"/>
        <v/>
      </c>
      <c r="AU107" s="156"/>
      <c r="AV107" s="164" t="str">
        <f t="shared" si="24"/>
        <v/>
      </c>
      <c r="AW107" s="156"/>
      <c r="AX107" s="165" t="str" cm="1">
        <f t="array" ref="AX107">IFERROR(INDEX(Tinh!A:A,MATCH(TRIM(AW107),Tinh!B:B,0)),"")</f>
        <v/>
      </c>
      <c r="AY107" s="166"/>
      <c r="AZ107" s="165" t="str" cm="1">
        <f t="array" ref="AZ107">IFERROR(INDEX('Ngân Hàng'!B:B,MATCH(AY107,'Ngân Hàng'!C:C,0)),"")</f>
        <v/>
      </c>
      <c r="BA107" s="156"/>
      <c r="BB107" s="156"/>
      <c r="BC107" s="157"/>
      <c r="BD107" s="167" t="str">
        <f t="shared" si="29"/>
        <v/>
      </c>
      <c r="BE107" s="157"/>
      <c r="BF107" s="167" t="str">
        <f t="shared" si="30"/>
        <v/>
      </c>
      <c r="BG107" s="156"/>
      <c r="BH107" s="157"/>
      <c r="BI107" s="167" t="str">
        <f t="shared" si="31"/>
        <v/>
      </c>
      <c r="BJ107" s="157"/>
      <c r="BK107" s="167" t="str">
        <f t="shared" si="32"/>
        <v/>
      </c>
      <c r="BL107" s="157"/>
      <c r="BM107" s="156"/>
      <c r="BN107" s="169" t="str">
        <f t="shared" si="37"/>
        <v/>
      </c>
      <c r="BO107" s="157"/>
      <c r="BP107" s="164" t="str">
        <f t="array" ref="BP107">IF(ISBLANK(BO107),"",INDEX(mabenhvien,MATCH(BO107&amp;BN107,tenbenhvien&amp;matinhbenhvien,0)))</f>
        <v/>
      </c>
      <c r="BQ107" s="152"/>
      <c r="BR107" s="157"/>
      <c r="BS107" s="167" t="str">
        <f t="shared" si="38"/>
        <v/>
      </c>
      <c r="BT107" s="157"/>
      <c r="BU107" s="167" t="str">
        <f t="shared" si="39"/>
        <v/>
      </c>
      <c r="BV107" s="170"/>
      <c r="BW107" s="156"/>
      <c r="BX107" s="156"/>
      <c r="BY107" s="156"/>
      <c r="BZ107" s="156"/>
      <c r="CA107" s="156"/>
      <c r="CB107" s="156"/>
      <c r="CC107" s="157"/>
      <c r="CD107" s="157"/>
      <c r="CE107" s="156"/>
      <c r="CF107" s="156"/>
      <c r="CG107" s="156"/>
      <c r="CH107" s="157"/>
      <c r="CI107" s="167" t="str">
        <f t="shared" si="33"/>
        <v/>
      </c>
      <c r="CJ107" s="157"/>
      <c r="CK107" s="172" t="str">
        <f t="shared" si="36"/>
        <v/>
      </c>
      <c r="CL107" s="156"/>
      <c r="CM107" s="156"/>
      <c r="CN107" s="157"/>
      <c r="CO107" s="167" t="str">
        <f t="shared" si="40"/>
        <v/>
      </c>
      <c r="CP107" s="171"/>
      <c r="CQ107" s="172" t="str">
        <f t="shared" si="41"/>
        <v/>
      </c>
      <c r="CR107" s="156"/>
      <c r="CS107" s="156"/>
      <c r="CT107" s="173"/>
      <c r="CU107" s="152"/>
      <c r="CV107" s="156"/>
      <c r="CW107" s="152"/>
      <c r="CX107" s="156"/>
      <c r="CY107" s="173"/>
      <c r="CZ107" s="164" t="str">
        <f t="shared" si="25"/>
        <v/>
      </c>
      <c r="DA107" s="152"/>
      <c r="DB107" s="164" t="str">
        <f t="shared" si="26"/>
        <v/>
      </c>
      <c r="DC107" s="152"/>
      <c r="DD107" s="152"/>
      <c r="DE107" s="164" t="str">
        <f t="shared" si="27"/>
        <v/>
      </c>
      <c r="DF107" s="157"/>
      <c r="DG107" s="164" t="str">
        <f t="shared" si="34"/>
        <v/>
      </c>
      <c r="DH107" s="157"/>
      <c r="DI107" s="172" t="str">
        <f t="shared" si="35"/>
        <v/>
      </c>
      <c r="DJ107" s="152"/>
      <c r="DK107" s="152"/>
      <c r="DL107" s="152"/>
      <c r="DM107" s="174"/>
    </row>
    <row r="108" spans="1:117">
      <c r="A108" s="156"/>
      <c r="B108" s="157"/>
      <c r="C108" s="156"/>
      <c r="D108" s="157"/>
      <c r="E108" s="158" t="str">
        <f t="shared" si="28"/>
        <v/>
      </c>
      <c r="F108" s="156"/>
      <c r="G108" s="156"/>
      <c r="H108" s="156"/>
      <c r="I108" s="157"/>
      <c r="J108" s="157"/>
      <c r="K108" s="157"/>
      <c r="L108" s="157"/>
      <c r="M108" s="159"/>
      <c r="N108" s="160"/>
      <c r="O108" s="160"/>
      <c r="P108" s="161"/>
      <c r="Q108" s="161"/>
      <c r="R108" s="161"/>
      <c r="S108" s="161"/>
      <c r="T108" s="157"/>
      <c r="U108" s="162" t="str">
        <f>IF(ISBLANK(T108),"",INDEX(Ma_PA,MATCH(T108,'Phương án'!$C$3:C134,0)))</f>
        <v/>
      </c>
      <c r="V108" s="157"/>
      <c r="W108" s="157"/>
      <c r="X108" s="157"/>
      <c r="Y108" s="157"/>
      <c r="Z108" s="156"/>
      <c r="AA108" s="163"/>
      <c r="AB108" s="156"/>
      <c r="AC108" s="156"/>
      <c r="AD108" s="156"/>
      <c r="AE108" s="156"/>
      <c r="AF108" s="156"/>
      <c r="AG108" s="157"/>
      <c r="AH108" s="156"/>
      <c r="AI108" s="156"/>
      <c r="AJ108" s="157"/>
      <c r="AK108" s="157"/>
      <c r="AL108" s="156"/>
      <c r="AM108" s="156"/>
      <c r="AN108" s="156"/>
      <c r="AO108" s="156"/>
      <c r="AP108" s="156"/>
      <c r="AQ108" s="156"/>
      <c r="AR108" s="156"/>
      <c r="AS108" s="157"/>
      <c r="AT108" s="164" t="str">
        <f t="shared" si="23"/>
        <v/>
      </c>
      <c r="AU108" s="156"/>
      <c r="AV108" s="164" t="str">
        <f t="shared" si="24"/>
        <v/>
      </c>
      <c r="AW108" s="156"/>
      <c r="AX108" s="165" t="str" cm="1">
        <f t="array" ref="AX108">IFERROR(INDEX(Tinh!A:A,MATCH(TRIM(AW108),Tinh!B:B,0)),"")</f>
        <v/>
      </c>
      <c r="AY108" s="166"/>
      <c r="AZ108" s="165" t="str" cm="1">
        <f t="array" ref="AZ108">IFERROR(INDEX('Ngân Hàng'!B:B,MATCH(AY108,'Ngân Hàng'!C:C,0)),"")</f>
        <v/>
      </c>
      <c r="BA108" s="156"/>
      <c r="BB108" s="156"/>
      <c r="BC108" s="157"/>
      <c r="BD108" s="167" t="str">
        <f t="shared" si="29"/>
        <v/>
      </c>
      <c r="BE108" s="157"/>
      <c r="BF108" s="167" t="str">
        <f t="shared" si="30"/>
        <v/>
      </c>
      <c r="BG108" s="156"/>
      <c r="BH108" s="157"/>
      <c r="BI108" s="167" t="str">
        <f t="shared" si="31"/>
        <v/>
      </c>
      <c r="BJ108" s="157"/>
      <c r="BK108" s="167" t="str">
        <f t="shared" si="32"/>
        <v/>
      </c>
      <c r="BL108" s="157"/>
      <c r="BM108" s="156"/>
      <c r="BN108" s="169" t="str">
        <f t="shared" si="37"/>
        <v/>
      </c>
      <c r="BO108" s="157"/>
      <c r="BP108" s="164" t="str">
        <f t="array" ref="BP108">IF(ISBLANK(BO108),"",INDEX(mabenhvien,MATCH(BO108&amp;BN108,tenbenhvien&amp;matinhbenhvien,0)))</f>
        <v/>
      </c>
      <c r="BQ108" s="152"/>
      <c r="BR108" s="157"/>
      <c r="BS108" s="167" t="str">
        <f t="shared" si="38"/>
        <v/>
      </c>
      <c r="BT108" s="157"/>
      <c r="BU108" s="167" t="str">
        <f t="shared" si="39"/>
        <v/>
      </c>
      <c r="BV108" s="170"/>
      <c r="BW108" s="156"/>
      <c r="BX108" s="156"/>
      <c r="BY108" s="156"/>
      <c r="BZ108" s="156"/>
      <c r="CA108" s="156"/>
      <c r="CB108" s="156"/>
      <c r="CC108" s="157"/>
      <c r="CD108" s="157"/>
      <c r="CE108" s="156"/>
      <c r="CF108" s="156"/>
      <c r="CG108" s="156"/>
      <c r="CH108" s="157"/>
      <c r="CI108" s="167" t="str">
        <f t="shared" si="33"/>
        <v/>
      </c>
      <c r="CJ108" s="157"/>
      <c r="CK108" s="172" t="str">
        <f t="shared" si="36"/>
        <v/>
      </c>
      <c r="CL108" s="156"/>
      <c r="CM108" s="156"/>
      <c r="CN108" s="157"/>
      <c r="CO108" s="167" t="str">
        <f t="shared" si="40"/>
        <v/>
      </c>
      <c r="CP108" s="171"/>
      <c r="CQ108" s="172" t="str">
        <f t="shared" si="41"/>
        <v/>
      </c>
      <c r="CR108" s="156"/>
      <c r="CS108" s="156"/>
      <c r="CT108" s="173"/>
      <c r="CU108" s="152"/>
      <c r="CV108" s="156"/>
      <c r="CW108" s="152"/>
      <c r="CX108" s="156"/>
      <c r="CY108" s="173"/>
      <c r="CZ108" s="164" t="str">
        <f t="shared" si="25"/>
        <v/>
      </c>
      <c r="DA108" s="152"/>
      <c r="DB108" s="164" t="str">
        <f t="shared" si="26"/>
        <v/>
      </c>
      <c r="DC108" s="152"/>
      <c r="DD108" s="152"/>
      <c r="DE108" s="164" t="str">
        <f t="shared" si="27"/>
        <v/>
      </c>
      <c r="DF108" s="157"/>
      <c r="DG108" s="164" t="str">
        <f t="shared" si="34"/>
        <v/>
      </c>
      <c r="DH108" s="157"/>
      <c r="DI108" s="172" t="str">
        <f t="shared" si="35"/>
        <v/>
      </c>
      <c r="DJ108" s="152"/>
      <c r="DK108" s="152"/>
      <c r="DL108" s="152"/>
      <c r="DM108" s="174"/>
    </row>
    <row r="109" spans="1:117">
      <c r="A109" s="156"/>
      <c r="B109" s="157"/>
      <c r="C109" s="156"/>
      <c r="D109" s="157"/>
      <c r="E109" s="158" t="str">
        <f t="shared" si="28"/>
        <v/>
      </c>
      <c r="F109" s="156"/>
      <c r="G109" s="156"/>
      <c r="H109" s="156"/>
      <c r="I109" s="157"/>
      <c r="J109" s="157"/>
      <c r="K109" s="157"/>
      <c r="L109" s="157"/>
      <c r="M109" s="159"/>
      <c r="N109" s="160"/>
      <c r="O109" s="160"/>
      <c r="P109" s="161"/>
      <c r="Q109" s="161"/>
      <c r="R109" s="161"/>
      <c r="S109" s="161"/>
      <c r="T109" s="157"/>
      <c r="U109" s="162" t="str">
        <f>IF(ISBLANK(T109),"",INDEX(Ma_PA,MATCH(T109,'Phương án'!$C$3:C135,0)))</f>
        <v/>
      </c>
      <c r="V109" s="157"/>
      <c r="W109" s="157"/>
      <c r="X109" s="157"/>
      <c r="Y109" s="157"/>
      <c r="Z109" s="156"/>
      <c r="AA109" s="163"/>
      <c r="AB109" s="156"/>
      <c r="AC109" s="156"/>
      <c r="AD109" s="156"/>
      <c r="AE109" s="156"/>
      <c r="AF109" s="156"/>
      <c r="AG109" s="157"/>
      <c r="AH109" s="156"/>
      <c r="AI109" s="156"/>
      <c r="AJ109" s="157"/>
      <c r="AK109" s="157"/>
      <c r="AL109" s="156"/>
      <c r="AM109" s="156"/>
      <c r="AN109" s="156"/>
      <c r="AO109" s="156"/>
      <c r="AP109" s="156"/>
      <c r="AQ109" s="156"/>
      <c r="AR109" s="156"/>
      <c r="AS109" s="157"/>
      <c r="AT109" s="164" t="str">
        <f t="shared" si="23"/>
        <v/>
      </c>
      <c r="AU109" s="156"/>
      <c r="AV109" s="164" t="str">
        <f t="shared" si="24"/>
        <v/>
      </c>
      <c r="AW109" s="156"/>
      <c r="AX109" s="165" t="str" cm="1">
        <f t="array" ref="AX109">IFERROR(INDEX(Tinh!A:A,MATCH(TRIM(AW109),Tinh!B:B,0)),"")</f>
        <v/>
      </c>
      <c r="AY109" s="166"/>
      <c r="AZ109" s="165" t="str" cm="1">
        <f t="array" ref="AZ109">IFERROR(INDEX('Ngân Hàng'!B:B,MATCH(AY109,'Ngân Hàng'!C:C,0)),"")</f>
        <v/>
      </c>
      <c r="BA109" s="156"/>
      <c r="BB109" s="156"/>
      <c r="BC109" s="157"/>
      <c r="BD109" s="167" t="str">
        <f t="shared" si="29"/>
        <v/>
      </c>
      <c r="BE109" s="157"/>
      <c r="BF109" s="167" t="str">
        <f t="shared" si="30"/>
        <v/>
      </c>
      <c r="BG109" s="156"/>
      <c r="BH109" s="157"/>
      <c r="BI109" s="167" t="str">
        <f t="shared" si="31"/>
        <v/>
      </c>
      <c r="BJ109" s="157"/>
      <c r="BK109" s="167" t="str">
        <f t="shared" si="32"/>
        <v/>
      </c>
      <c r="BL109" s="157"/>
      <c r="BM109" s="156"/>
      <c r="BN109" s="169" t="str">
        <f t="shared" si="37"/>
        <v/>
      </c>
      <c r="BO109" s="157"/>
      <c r="BP109" s="164" t="str">
        <f t="array" ref="BP109">IF(ISBLANK(BO109),"",INDEX(mabenhvien,MATCH(BO109&amp;BN109,tenbenhvien&amp;matinhbenhvien,0)))</f>
        <v/>
      </c>
      <c r="BQ109" s="152"/>
      <c r="BR109" s="157"/>
      <c r="BS109" s="167" t="str">
        <f t="shared" si="38"/>
        <v/>
      </c>
      <c r="BT109" s="157"/>
      <c r="BU109" s="167" t="str">
        <f t="shared" si="39"/>
        <v/>
      </c>
      <c r="BV109" s="170"/>
      <c r="BW109" s="156"/>
      <c r="BX109" s="156"/>
      <c r="BY109" s="156"/>
      <c r="BZ109" s="156"/>
      <c r="CA109" s="156"/>
      <c r="CB109" s="156"/>
      <c r="CC109" s="157"/>
      <c r="CD109" s="157"/>
      <c r="CE109" s="156"/>
      <c r="CF109" s="156"/>
      <c r="CG109" s="156"/>
      <c r="CH109" s="157"/>
      <c r="CI109" s="167" t="str">
        <f t="shared" si="33"/>
        <v/>
      </c>
      <c r="CJ109" s="157"/>
      <c r="CK109" s="172" t="str">
        <f t="shared" si="36"/>
        <v/>
      </c>
      <c r="CL109" s="156"/>
      <c r="CM109" s="156"/>
      <c r="CN109" s="157"/>
      <c r="CO109" s="167" t="str">
        <f t="shared" si="40"/>
        <v/>
      </c>
      <c r="CP109" s="171"/>
      <c r="CQ109" s="172" t="str">
        <f t="shared" si="41"/>
        <v/>
      </c>
      <c r="CR109" s="156"/>
      <c r="CS109" s="156"/>
      <c r="CT109" s="173"/>
      <c r="CU109" s="152"/>
      <c r="CV109" s="156"/>
      <c r="CW109" s="152"/>
      <c r="CX109" s="156"/>
      <c r="CY109" s="173"/>
      <c r="CZ109" s="164" t="str">
        <f t="shared" si="25"/>
        <v/>
      </c>
      <c r="DA109" s="152"/>
      <c r="DB109" s="164" t="str">
        <f t="shared" si="26"/>
        <v/>
      </c>
      <c r="DC109" s="152"/>
      <c r="DD109" s="152"/>
      <c r="DE109" s="164" t="str">
        <f t="shared" si="27"/>
        <v/>
      </c>
      <c r="DF109" s="157"/>
      <c r="DG109" s="164" t="str">
        <f t="shared" si="34"/>
        <v/>
      </c>
      <c r="DH109" s="157"/>
      <c r="DI109" s="172" t="str">
        <f t="shared" si="35"/>
        <v/>
      </c>
      <c r="DJ109" s="152"/>
      <c r="DK109" s="152"/>
      <c r="DL109" s="152"/>
      <c r="DM109" s="174"/>
    </row>
    <row r="110" spans="1:117">
      <c r="A110" s="156"/>
      <c r="B110" s="157"/>
      <c r="C110" s="156"/>
      <c r="D110" s="157"/>
      <c r="E110" s="158" t="str">
        <f t="shared" si="28"/>
        <v/>
      </c>
      <c r="F110" s="156"/>
      <c r="G110" s="156"/>
      <c r="H110" s="156"/>
      <c r="I110" s="157"/>
      <c r="J110" s="157"/>
      <c r="K110" s="157"/>
      <c r="L110" s="157"/>
      <c r="M110" s="159"/>
      <c r="N110" s="160"/>
      <c r="O110" s="160"/>
      <c r="P110" s="161"/>
      <c r="Q110" s="161"/>
      <c r="R110" s="161"/>
      <c r="S110" s="161"/>
      <c r="T110" s="157"/>
      <c r="U110" s="162" t="str">
        <f>IF(ISBLANK(T110),"",INDEX(Ma_PA,MATCH(T110,'Phương án'!$C$3:C136,0)))</f>
        <v/>
      </c>
      <c r="V110" s="157"/>
      <c r="W110" s="157"/>
      <c r="X110" s="157"/>
      <c r="Y110" s="157"/>
      <c r="Z110" s="156"/>
      <c r="AA110" s="163"/>
      <c r="AB110" s="156"/>
      <c r="AC110" s="156"/>
      <c r="AD110" s="156"/>
      <c r="AE110" s="156"/>
      <c r="AF110" s="156"/>
      <c r="AG110" s="157"/>
      <c r="AH110" s="156"/>
      <c r="AI110" s="156"/>
      <c r="AJ110" s="157"/>
      <c r="AK110" s="157"/>
      <c r="AL110" s="156"/>
      <c r="AM110" s="156"/>
      <c r="AN110" s="156"/>
      <c r="AO110" s="156"/>
      <c r="AP110" s="156"/>
      <c r="AQ110" s="156"/>
      <c r="AR110" s="156"/>
      <c r="AS110" s="157"/>
      <c r="AT110" s="164" t="str">
        <f t="shared" si="23"/>
        <v/>
      </c>
      <c r="AU110" s="156"/>
      <c r="AV110" s="164" t="str">
        <f t="shared" si="24"/>
        <v/>
      </c>
      <c r="AW110" s="156"/>
      <c r="AX110" s="165" t="str" cm="1">
        <f t="array" ref="AX110">IFERROR(INDEX(Tinh!A:A,MATCH(TRIM(AW110),Tinh!B:B,0)),"")</f>
        <v/>
      </c>
      <c r="AY110" s="166"/>
      <c r="AZ110" s="165" t="str" cm="1">
        <f t="array" ref="AZ110">IFERROR(INDEX('Ngân Hàng'!B:B,MATCH(AY110,'Ngân Hàng'!C:C,0)),"")</f>
        <v/>
      </c>
      <c r="BA110" s="156"/>
      <c r="BB110" s="156"/>
      <c r="BC110" s="157"/>
      <c r="BD110" s="167" t="str">
        <f t="shared" si="29"/>
        <v/>
      </c>
      <c r="BE110" s="157"/>
      <c r="BF110" s="167" t="str">
        <f t="shared" si="30"/>
        <v/>
      </c>
      <c r="BG110" s="156"/>
      <c r="BH110" s="157"/>
      <c r="BI110" s="167" t="str">
        <f t="shared" si="31"/>
        <v/>
      </c>
      <c r="BJ110" s="157"/>
      <c r="BK110" s="167" t="str">
        <f t="shared" si="32"/>
        <v/>
      </c>
      <c r="BL110" s="157"/>
      <c r="BM110" s="156"/>
      <c r="BN110" s="169" t="str">
        <f t="shared" si="37"/>
        <v/>
      </c>
      <c r="BO110" s="157"/>
      <c r="BP110" s="164" t="str">
        <f t="array" ref="BP110">IF(ISBLANK(BO110),"",INDEX(mabenhvien,MATCH(BO110&amp;BN110,tenbenhvien&amp;matinhbenhvien,0)))</f>
        <v/>
      </c>
      <c r="BQ110" s="152"/>
      <c r="BR110" s="157"/>
      <c r="BS110" s="167" t="str">
        <f t="shared" si="38"/>
        <v/>
      </c>
      <c r="BT110" s="157"/>
      <c r="BU110" s="167" t="str">
        <f t="shared" si="39"/>
        <v/>
      </c>
      <c r="BV110" s="170"/>
      <c r="BW110" s="156"/>
      <c r="BX110" s="156"/>
      <c r="BY110" s="156"/>
      <c r="BZ110" s="156"/>
      <c r="CA110" s="156"/>
      <c r="CB110" s="156"/>
      <c r="CC110" s="157"/>
      <c r="CD110" s="157"/>
      <c r="CE110" s="156"/>
      <c r="CF110" s="156"/>
      <c r="CG110" s="156"/>
      <c r="CH110" s="157"/>
      <c r="CI110" s="167" t="str">
        <f t="shared" si="33"/>
        <v/>
      </c>
      <c r="CJ110" s="157"/>
      <c r="CK110" s="172" t="str">
        <f t="shared" si="36"/>
        <v/>
      </c>
      <c r="CL110" s="156"/>
      <c r="CM110" s="156"/>
      <c r="CN110" s="157"/>
      <c r="CO110" s="167" t="str">
        <f t="shared" si="40"/>
        <v/>
      </c>
      <c r="CP110" s="171"/>
      <c r="CQ110" s="172" t="str">
        <f t="shared" si="41"/>
        <v/>
      </c>
      <c r="CR110" s="156"/>
      <c r="CS110" s="156"/>
      <c r="CT110" s="173"/>
      <c r="CU110" s="152"/>
      <c r="CV110" s="156"/>
      <c r="CW110" s="152"/>
      <c r="CX110" s="156"/>
      <c r="CY110" s="173"/>
      <c r="CZ110" s="164" t="str">
        <f t="shared" si="25"/>
        <v/>
      </c>
      <c r="DA110" s="152"/>
      <c r="DB110" s="164" t="str">
        <f t="shared" si="26"/>
        <v/>
      </c>
      <c r="DC110" s="152"/>
      <c r="DD110" s="152"/>
      <c r="DE110" s="164" t="str">
        <f t="shared" si="27"/>
        <v/>
      </c>
      <c r="DF110" s="157"/>
      <c r="DG110" s="164" t="str">
        <f t="shared" si="34"/>
        <v/>
      </c>
      <c r="DH110" s="157"/>
      <c r="DI110" s="172" t="str">
        <f t="shared" si="35"/>
        <v/>
      </c>
      <c r="DJ110" s="152"/>
      <c r="DK110" s="152"/>
      <c r="DL110" s="152"/>
      <c r="DM110" s="174"/>
    </row>
    <row r="111" spans="1:117">
      <c r="A111" s="156"/>
      <c r="B111" s="157"/>
      <c r="C111" s="156"/>
      <c r="D111" s="157"/>
      <c r="E111" s="158" t="str">
        <f t="shared" si="28"/>
        <v/>
      </c>
      <c r="F111" s="156"/>
      <c r="G111" s="156"/>
      <c r="H111" s="156"/>
      <c r="I111" s="157"/>
      <c r="J111" s="157"/>
      <c r="K111" s="157"/>
      <c r="L111" s="157"/>
      <c r="M111" s="159"/>
      <c r="N111" s="160"/>
      <c r="O111" s="160"/>
      <c r="P111" s="161"/>
      <c r="Q111" s="161"/>
      <c r="R111" s="161"/>
      <c r="S111" s="161"/>
      <c r="T111" s="157"/>
      <c r="U111" s="162" t="str">
        <f>IF(ISBLANK(T111),"",INDEX(Ma_PA,MATCH(T111,'Phương án'!$C$3:C137,0)))</f>
        <v/>
      </c>
      <c r="V111" s="157"/>
      <c r="W111" s="157"/>
      <c r="X111" s="157"/>
      <c r="Y111" s="157"/>
      <c r="Z111" s="156"/>
      <c r="AA111" s="163"/>
      <c r="AB111" s="156"/>
      <c r="AC111" s="156"/>
      <c r="AD111" s="156"/>
      <c r="AE111" s="156"/>
      <c r="AF111" s="156"/>
      <c r="AG111" s="157"/>
      <c r="AH111" s="156"/>
      <c r="AI111" s="156"/>
      <c r="AJ111" s="157"/>
      <c r="AK111" s="157"/>
      <c r="AL111" s="156"/>
      <c r="AM111" s="156"/>
      <c r="AN111" s="156"/>
      <c r="AO111" s="156"/>
      <c r="AP111" s="156"/>
      <c r="AQ111" s="156"/>
      <c r="AR111" s="156"/>
      <c r="AS111" s="157"/>
      <c r="AT111" s="164" t="str">
        <f t="shared" si="23"/>
        <v/>
      </c>
      <c r="AU111" s="156"/>
      <c r="AV111" s="164" t="str">
        <f t="shared" si="24"/>
        <v/>
      </c>
      <c r="AW111" s="156"/>
      <c r="AX111" s="165" t="str" cm="1">
        <f t="array" ref="AX111">IFERROR(INDEX(Tinh!A:A,MATCH(TRIM(AW111),Tinh!B:B,0)),"")</f>
        <v/>
      </c>
      <c r="AY111" s="166"/>
      <c r="AZ111" s="165" t="str" cm="1">
        <f t="array" ref="AZ111">IFERROR(INDEX('Ngân Hàng'!B:B,MATCH(AY111,'Ngân Hàng'!C:C,0)),"")</f>
        <v/>
      </c>
      <c r="BA111" s="156"/>
      <c r="BB111" s="156"/>
      <c r="BC111" s="157"/>
      <c r="BD111" s="167" t="str">
        <f t="shared" si="29"/>
        <v/>
      </c>
      <c r="BE111" s="157"/>
      <c r="BF111" s="167" t="str">
        <f t="shared" si="30"/>
        <v/>
      </c>
      <c r="BG111" s="156"/>
      <c r="BH111" s="157"/>
      <c r="BI111" s="167" t="str">
        <f t="shared" si="31"/>
        <v/>
      </c>
      <c r="BJ111" s="157"/>
      <c r="BK111" s="167" t="str">
        <f t="shared" si="32"/>
        <v/>
      </c>
      <c r="BL111" s="157"/>
      <c r="BM111" s="156"/>
      <c r="BN111" s="169" t="str">
        <f t="shared" si="37"/>
        <v/>
      </c>
      <c r="BO111" s="157"/>
      <c r="BP111" s="164" t="str">
        <f t="array" ref="BP111">IF(ISBLANK(BO111),"",INDEX(mabenhvien,MATCH(BO111&amp;BN111,tenbenhvien&amp;matinhbenhvien,0)))</f>
        <v/>
      </c>
      <c r="BQ111" s="152"/>
      <c r="BR111" s="157"/>
      <c r="BS111" s="167" t="str">
        <f t="shared" si="38"/>
        <v/>
      </c>
      <c r="BT111" s="157"/>
      <c r="BU111" s="167" t="str">
        <f t="shared" si="39"/>
        <v/>
      </c>
      <c r="BV111" s="170"/>
      <c r="BW111" s="156"/>
      <c r="BX111" s="156"/>
      <c r="BY111" s="156"/>
      <c r="BZ111" s="156"/>
      <c r="CA111" s="156"/>
      <c r="CB111" s="156"/>
      <c r="CC111" s="157"/>
      <c r="CD111" s="157"/>
      <c r="CE111" s="156"/>
      <c r="CF111" s="156"/>
      <c r="CG111" s="156"/>
      <c r="CH111" s="157"/>
      <c r="CI111" s="167" t="str">
        <f t="shared" si="33"/>
        <v/>
      </c>
      <c r="CJ111" s="157"/>
      <c r="CK111" s="172" t="str">
        <f t="shared" si="36"/>
        <v/>
      </c>
      <c r="CL111" s="156"/>
      <c r="CM111" s="156"/>
      <c r="CN111" s="157"/>
      <c r="CO111" s="167" t="str">
        <f t="shared" si="40"/>
        <v/>
      </c>
      <c r="CP111" s="171"/>
      <c r="CQ111" s="172" t="str">
        <f t="shared" si="41"/>
        <v/>
      </c>
      <c r="CR111" s="156"/>
      <c r="CS111" s="156"/>
      <c r="CT111" s="173"/>
      <c r="CU111" s="152"/>
      <c r="CV111" s="156"/>
      <c r="CW111" s="152"/>
      <c r="CX111" s="156"/>
      <c r="CY111" s="173"/>
      <c r="CZ111" s="164" t="str">
        <f t="shared" si="25"/>
        <v/>
      </c>
      <c r="DA111" s="152"/>
      <c r="DB111" s="164" t="str">
        <f t="shared" si="26"/>
        <v/>
      </c>
      <c r="DC111" s="152"/>
      <c r="DD111" s="152"/>
      <c r="DE111" s="164" t="str">
        <f t="shared" si="27"/>
        <v/>
      </c>
      <c r="DF111" s="157"/>
      <c r="DG111" s="164" t="str">
        <f t="shared" si="34"/>
        <v/>
      </c>
      <c r="DH111" s="157"/>
      <c r="DI111" s="172" t="str">
        <f t="shared" si="35"/>
        <v/>
      </c>
      <c r="DJ111" s="152"/>
      <c r="DK111" s="152"/>
      <c r="DL111" s="152"/>
      <c r="DM111" s="174"/>
    </row>
    <row r="112" spans="1:117">
      <c r="A112" s="156"/>
      <c r="B112" s="157"/>
      <c r="C112" s="156"/>
      <c r="D112" s="157"/>
      <c r="E112" s="158" t="str">
        <f t="shared" si="28"/>
        <v/>
      </c>
      <c r="F112" s="156"/>
      <c r="G112" s="156"/>
      <c r="H112" s="156"/>
      <c r="I112" s="157"/>
      <c r="J112" s="157"/>
      <c r="K112" s="157"/>
      <c r="L112" s="157"/>
      <c r="M112" s="159"/>
      <c r="N112" s="160"/>
      <c r="O112" s="160"/>
      <c r="P112" s="161"/>
      <c r="Q112" s="161"/>
      <c r="R112" s="161"/>
      <c r="S112" s="161"/>
      <c r="T112" s="157"/>
      <c r="U112" s="162" t="str">
        <f>IF(ISBLANK(T112),"",INDEX(Ma_PA,MATCH(T112,'Phương án'!$C$3:C138,0)))</f>
        <v/>
      </c>
      <c r="V112" s="157"/>
      <c r="W112" s="157"/>
      <c r="X112" s="157"/>
      <c r="Y112" s="157"/>
      <c r="Z112" s="156"/>
      <c r="AA112" s="163"/>
      <c r="AB112" s="156"/>
      <c r="AC112" s="156"/>
      <c r="AD112" s="156"/>
      <c r="AE112" s="156"/>
      <c r="AF112" s="156"/>
      <c r="AG112" s="157"/>
      <c r="AH112" s="156"/>
      <c r="AI112" s="156"/>
      <c r="AJ112" s="157"/>
      <c r="AK112" s="157"/>
      <c r="AL112" s="156"/>
      <c r="AM112" s="156"/>
      <c r="AN112" s="156"/>
      <c r="AO112" s="156"/>
      <c r="AP112" s="156"/>
      <c r="AQ112" s="156"/>
      <c r="AR112" s="156"/>
      <c r="AS112" s="157"/>
      <c r="AT112" s="164" t="str">
        <f t="shared" si="23"/>
        <v/>
      </c>
      <c r="AU112" s="156"/>
      <c r="AV112" s="164" t="str">
        <f t="shared" si="24"/>
        <v/>
      </c>
      <c r="AW112" s="156"/>
      <c r="AX112" s="165" t="str" cm="1">
        <f t="array" ref="AX112">IFERROR(INDEX(Tinh!A:A,MATCH(TRIM(AW112),Tinh!B:B,0)),"")</f>
        <v/>
      </c>
      <c r="AY112" s="166"/>
      <c r="AZ112" s="165" t="str" cm="1">
        <f t="array" ref="AZ112">IFERROR(INDEX('Ngân Hàng'!B:B,MATCH(AY112,'Ngân Hàng'!C:C,0)),"")</f>
        <v/>
      </c>
      <c r="BA112" s="156"/>
      <c r="BB112" s="156"/>
      <c r="BC112" s="157"/>
      <c r="BD112" s="167" t="str">
        <f t="shared" si="29"/>
        <v/>
      </c>
      <c r="BE112" s="157"/>
      <c r="BF112" s="167" t="str">
        <f t="shared" si="30"/>
        <v/>
      </c>
      <c r="BG112" s="156"/>
      <c r="BH112" s="157"/>
      <c r="BI112" s="167" t="str">
        <f t="shared" si="31"/>
        <v/>
      </c>
      <c r="BJ112" s="157"/>
      <c r="BK112" s="167" t="str">
        <f t="shared" si="32"/>
        <v/>
      </c>
      <c r="BL112" s="157"/>
      <c r="BM112" s="156"/>
      <c r="BN112" s="169" t="str">
        <f t="shared" si="37"/>
        <v/>
      </c>
      <c r="BO112" s="157"/>
      <c r="BP112" s="164" t="str">
        <f t="array" ref="BP112">IF(ISBLANK(BO112),"",INDEX(mabenhvien,MATCH(BO112&amp;BN112,tenbenhvien&amp;matinhbenhvien,0)))</f>
        <v/>
      </c>
      <c r="BQ112" s="152"/>
      <c r="BR112" s="157"/>
      <c r="BS112" s="167" t="str">
        <f t="shared" si="38"/>
        <v/>
      </c>
      <c r="BT112" s="157"/>
      <c r="BU112" s="167" t="str">
        <f t="shared" si="39"/>
        <v/>
      </c>
      <c r="BV112" s="170"/>
      <c r="BW112" s="156"/>
      <c r="BX112" s="156"/>
      <c r="BY112" s="156"/>
      <c r="BZ112" s="156"/>
      <c r="CA112" s="156"/>
      <c r="CB112" s="156"/>
      <c r="CC112" s="157"/>
      <c r="CD112" s="157"/>
      <c r="CE112" s="156"/>
      <c r="CF112" s="156"/>
      <c r="CG112" s="156"/>
      <c r="CH112" s="157"/>
      <c r="CI112" s="167" t="str">
        <f t="shared" si="33"/>
        <v/>
      </c>
      <c r="CJ112" s="157"/>
      <c r="CK112" s="172" t="str">
        <f t="shared" si="36"/>
        <v/>
      </c>
      <c r="CL112" s="156"/>
      <c r="CM112" s="156"/>
      <c r="CN112" s="157"/>
      <c r="CO112" s="167" t="str">
        <f t="shared" si="40"/>
        <v/>
      </c>
      <c r="CP112" s="171"/>
      <c r="CQ112" s="172" t="str">
        <f t="shared" si="41"/>
        <v/>
      </c>
      <c r="CR112" s="156"/>
      <c r="CS112" s="156"/>
      <c r="CT112" s="173"/>
      <c r="CU112" s="152"/>
      <c r="CV112" s="156"/>
      <c r="CW112" s="152"/>
      <c r="CX112" s="156"/>
      <c r="CY112" s="173"/>
      <c r="CZ112" s="164" t="str">
        <f t="shared" si="25"/>
        <v/>
      </c>
      <c r="DA112" s="152"/>
      <c r="DB112" s="164" t="str">
        <f t="shared" si="26"/>
        <v/>
      </c>
      <c r="DC112" s="152"/>
      <c r="DD112" s="152"/>
      <c r="DE112" s="164" t="str">
        <f t="shared" si="27"/>
        <v/>
      </c>
      <c r="DF112" s="157"/>
      <c r="DG112" s="164" t="str">
        <f t="shared" si="34"/>
        <v/>
      </c>
      <c r="DH112" s="157"/>
      <c r="DI112" s="172" t="str">
        <f t="shared" si="35"/>
        <v/>
      </c>
      <c r="DJ112" s="152"/>
      <c r="DK112" s="152"/>
      <c r="DL112" s="152"/>
      <c r="DM112" s="174"/>
    </row>
    <row r="113" spans="1:117">
      <c r="A113" s="156"/>
      <c r="B113" s="157"/>
      <c r="C113" s="156"/>
      <c r="D113" s="157"/>
      <c r="E113" s="158" t="str">
        <f t="shared" si="28"/>
        <v/>
      </c>
      <c r="F113" s="156"/>
      <c r="G113" s="156"/>
      <c r="H113" s="156"/>
      <c r="I113" s="157"/>
      <c r="J113" s="157"/>
      <c r="K113" s="157"/>
      <c r="L113" s="157"/>
      <c r="M113" s="159"/>
      <c r="N113" s="160"/>
      <c r="O113" s="160"/>
      <c r="P113" s="161"/>
      <c r="Q113" s="161"/>
      <c r="R113" s="161"/>
      <c r="S113" s="161"/>
      <c r="T113" s="157"/>
      <c r="U113" s="162" t="str">
        <f>IF(ISBLANK(T113),"",INDEX(Ma_PA,MATCH(T113,'Phương án'!$C$3:C139,0)))</f>
        <v/>
      </c>
      <c r="V113" s="157"/>
      <c r="W113" s="157"/>
      <c r="X113" s="157"/>
      <c r="Y113" s="157"/>
      <c r="Z113" s="156"/>
      <c r="AA113" s="163"/>
      <c r="AB113" s="156"/>
      <c r="AC113" s="156"/>
      <c r="AD113" s="156"/>
      <c r="AE113" s="156"/>
      <c r="AF113" s="156"/>
      <c r="AG113" s="157"/>
      <c r="AH113" s="156"/>
      <c r="AI113" s="156"/>
      <c r="AJ113" s="157"/>
      <c r="AK113" s="157"/>
      <c r="AL113" s="156"/>
      <c r="AM113" s="156"/>
      <c r="AN113" s="156"/>
      <c r="AO113" s="156"/>
      <c r="AP113" s="156"/>
      <c r="AQ113" s="156"/>
      <c r="AR113" s="156"/>
      <c r="AS113" s="157"/>
      <c r="AT113" s="164" t="str">
        <f t="shared" si="23"/>
        <v/>
      </c>
      <c r="AU113" s="156"/>
      <c r="AV113" s="164" t="str">
        <f t="shared" si="24"/>
        <v/>
      </c>
      <c r="AW113" s="156"/>
      <c r="AX113" s="165" t="str" cm="1">
        <f t="array" ref="AX113">IFERROR(INDEX(Tinh!A:A,MATCH(TRIM(AW113),Tinh!B:B,0)),"")</f>
        <v/>
      </c>
      <c r="AY113" s="166"/>
      <c r="AZ113" s="165" t="str" cm="1">
        <f t="array" ref="AZ113">IFERROR(INDEX('Ngân Hàng'!B:B,MATCH(AY113,'Ngân Hàng'!C:C,0)),"")</f>
        <v/>
      </c>
      <c r="BA113" s="156"/>
      <c r="BB113" s="156"/>
      <c r="BC113" s="157"/>
      <c r="BD113" s="167" t="str">
        <f t="shared" si="29"/>
        <v/>
      </c>
      <c r="BE113" s="157"/>
      <c r="BF113" s="167" t="str">
        <f t="shared" si="30"/>
        <v/>
      </c>
      <c r="BG113" s="156"/>
      <c r="BH113" s="157"/>
      <c r="BI113" s="167" t="str">
        <f t="shared" si="31"/>
        <v/>
      </c>
      <c r="BJ113" s="157"/>
      <c r="BK113" s="167" t="str">
        <f t="shared" si="32"/>
        <v/>
      </c>
      <c r="BL113" s="157"/>
      <c r="BM113" s="156"/>
      <c r="BN113" s="169" t="str">
        <f t="shared" si="37"/>
        <v/>
      </c>
      <c r="BO113" s="157"/>
      <c r="BP113" s="164" t="str">
        <f t="array" ref="BP113">IF(ISBLANK(BO113),"",INDEX(mabenhvien,MATCH(BO113&amp;BN113,tenbenhvien&amp;matinhbenhvien,0)))</f>
        <v/>
      </c>
      <c r="BQ113" s="152"/>
      <c r="BR113" s="157"/>
      <c r="BS113" s="167" t="str">
        <f t="shared" si="38"/>
        <v/>
      </c>
      <c r="BT113" s="157"/>
      <c r="BU113" s="167" t="str">
        <f t="shared" si="39"/>
        <v/>
      </c>
      <c r="BV113" s="170"/>
      <c r="BW113" s="156"/>
      <c r="BX113" s="156"/>
      <c r="BY113" s="156"/>
      <c r="BZ113" s="156"/>
      <c r="CA113" s="156"/>
      <c r="CB113" s="156"/>
      <c r="CC113" s="157"/>
      <c r="CD113" s="157"/>
      <c r="CE113" s="156"/>
      <c r="CF113" s="156"/>
      <c r="CG113" s="156"/>
      <c r="CH113" s="157"/>
      <c r="CI113" s="167" t="str">
        <f t="shared" si="33"/>
        <v/>
      </c>
      <c r="CJ113" s="157"/>
      <c r="CK113" s="172" t="str">
        <f t="shared" si="36"/>
        <v/>
      </c>
      <c r="CL113" s="156"/>
      <c r="CM113" s="156"/>
      <c r="CN113" s="157"/>
      <c r="CO113" s="167" t="str">
        <f t="shared" si="40"/>
        <v/>
      </c>
      <c r="CP113" s="171"/>
      <c r="CQ113" s="172" t="str">
        <f t="shared" si="41"/>
        <v/>
      </c>
      <c r="CR113" s="156"/>
      <c r="CS113" s="156"/>
      <c r="CT113" s="173"/>
      <c r="CU113" s="152"/>
      <c r="CV113" s="156"/>
      <c r="CW113" s="152"/>
      <c r="CX113" s="156"/>
      <c r="CY113" s="173"/>
      <c r="CZ113" s="164" t="str">
        <f t="shared" si="25"/>
        <v/>
      </c>
      <c r="DA113" s="152"/>
      <c r="DB113" s="164" t="str">
        <f t="shared" si="26"/>
        <v/>
      </c>
      <c r="DC113" s="152"/>
      <c r="DD113" s="152"/>
      <c r="DE113" s="164" t="str">
        <f t="shared" si="27"/>
        <v/>
      </c>
      <c r="DF113" s="157"/>
      <c r="DG113" s="164" t="str">
        <f t="shared" si="34"/>
        <v/>
      </c>
      <c r="DH113" s="157"/>
      <c r="DI113" s="172" t="str">
        <f t="shared" si="35"/>
        <v/>
      </c>
      <c r="DJ113" s="152"/>
      <c r="DK113" s="152"/>
      <c r="DL113" s="152"/>
      <c r="DM113" s="174"/>
    </row>
    <row r="114" spans="1:117">
      <c r="A114" s="156"/>
      <c r="B114" s="157"/>
      <c r="C114" s="156"/>
      <c r="D114" s="157"/>
      <c r="E114" s="158" t="str">
        <f t="shared" si="28"/>
        <v/>
      </c>
      <c r="F114" s="156"/>
      <c r="G114" s="156"/>
      <c r="H114" s="156"/>
      <c r="I114" s="157"/>
      <c r="J114" s="157"/>
      <c r="K114" s="157"/>
      <c r="L114" s="157"/>
      <c r="M114" s="159"/>
      <c r="N114" s="160"/>
      <c r="O114" s="160"/>
      <c r="P114" s="161"/>
      <c r="Q114" s="161"/>
      <c r="R114" s="161"/>
      <c r="S114" s="161"/>
      <c r="T114" s="157"/>
      <c r="U114" s="162" t="str">
        <f>IF(ISBLANK(T114),"",INDEX(Ma_PA,MATCH(T114,'Phương án'!$C$3:C140,0)))</f>
        <v/>
      </c>
      <c r="V114" s="157"/>
      <c r="W114" s="157"/>
      <c r="X114" s="157"/>
      <c r="Y114" s="157"/>
      <c r="Z114" s="156"/>
      <c r="AA114" s="163"/>
      <c r="AB114" s="156"/>
      <c r="AC114" s="156"/>
      <c r="AD114" s="156"/>
      <c r="AE114" s="156"/>
      <c r="AF114" s="156"/>
      <c r="AG114" s="157"/>
      <c r="AH114" s="156"/>
      <c r="AI114" s="156"/>
      <c r="AJ114" s="157"/>
      <c r="AK114" s="157"/>
      <c r="AL114" s="156"/>
      <c r="AM114" s="156"/>
      <c r="AN114" s="156"/>
      <c r="AO114" s="156"/>
      <c r="AP114" s="156"/>
      <c r="AQ114" s="156"/>
      <c r="AR114" s="156"/>
      <c r="AS114" s="157"/>
      <c r="AT114" s="164" t="str">
        <f t="shared" si="23"/>
        <v/>
      </c>
      <c r="AU114" s="156"/>
      <c r="AV114" s="164" t="str">
        <f t="shared" si="24"/>
        <v/>
      </c>
      <c r="AW114" s="156"/>
      <c r="AX114" s="165" t="str" cm="1">
        <f t="array" ref="AX114">IFERROR(INDEX(Tinh!A:A,MATCH(TRIM(AW114),Tinh!B:B,0)),"")</f>
        <v/>
      </c>
      <c r="AY114" s="166"/>
      <c r="AZ114" s="165" t="str" cm="1">
        <f t="array" ref="AZ114">IFERROR(INDEX('Ngân Hàng'!B:B,MATCH(AY114,'Ngân Hàng'!C:C,0)),"")</f>
        <v/>
      </c>
      <c r="BA114" s="156"/>
      <c r="BB114" s="156"/>
      <c r="BC114" s="157"/>
      <c r="BD114" s="167" t="str">
        <f t="shared" si="29"/>
        <v/>
      </c>
      <c r="BE114" s="157"/>
      <c r="BF114" s="167" t="str">
        <f t="shared" si="30"/>
        <v/>
      </c>
      <c r="BG114" s="156"/>
      <c r="BH114" s="157"/>
      <c r="BI114" s="167" t="str">
        <f t="shared" si="31"/>
        <v/>
      </c>
      <c r="BJ114" s="157"/>
      <c r="BK114" s="167" t="str">
        <f t="shared" si="32"/>
        <v/>
      </c>
      <c r="BL114" s="157"/>
      <c r="BM114" s="156"/>
      <c r="BN114" s="169" t="str">
        <f t="shared" si="37"/>
        <v/>
      </c>
      <c r="BO114" s="157"/>
      <c r="BP114" s="164" t="str">
        <f t="array" ref="BP114">IF(ISBLANK(BO114),"",INDEX(mabenhvien,MATCH(BO114&amp;BN114,tenbenhvien&amp;matinhbenhvien,0)))</f>
        <v/>
      </c>
      <c r="BQ114" s="152"/>
      <c r="BR114" s="157"/>
      <c r="BS114" s="167" t="str">
        <f t="shared" si="38"/>
        <v/>
      </c>
      <c r="BT114" s="157"/>
      <c r="BU114" s="167" t="str">
        <f t="shared" si="39"/>
        <v/>
      </c>
      <c r="BV114" s="170"/>
      <c r="BW114" s="156"/>
      <c r="BX114" s="156"/>
      <c r="BY114" s="156"/>
      <c r="BZ114" s="156"/>
      <c r="CA114" s="156"/>
      <c r="CB114" s="156"/>
      <c r="CC114" s="157"/>
      <c r="CD114" s="157"/>
      <c r="CE114" s="156"/>
      <c r="CF114" s="156"/>
      <c r="CG114" s="156"/>
      <c r="CH114" s="157"/>
      <c r="CI114" s="167" t="str">
        <f t="shared" si="33"/>
        <v/>
      </c>
      <c r="CJ114" s="157"/>
      <c r="CK114" s="172" t="str">
        <f t="shared" si="36"/>
        <v/>
      </c>
      <c r="CL114" s="156"/>
      <c r="CM114" s="156"/>
      <c r="CN114" s="157"/>
      <c r="CO114" s="167" t="str">
        <f t="shared" si="40"/>
        <v/>
      </c>
      <c r="CP114" s="171"/>
      <c r="CQ114" s="172" t="str">
        <f t="shared" si="41"/>
        <v/>
      </c>
      <c r="CR114" s="156"/>
      <c r="CS114" s="156"/>
      <c r="CT114" s="173"/>
      <c r="CU114" s="152"/>
      <c r="CV114" s="156"/>
      <c r="CW114" s="152"/>
      <c r="CX114" s="156"/>
      <c r="CY114" s="173"/>
      <c r="CZ114" s="164" t="str">
        <f t="shared" si="25"/>
        <v/>
      </c>
      <c r="DA114" s="152"/>
      <c r="DB114" s="164" t="str">
        <f t="shared" si="26"/>
        <v/>
      </c>
      <c r="DC114" s="152"/>
      <c r="DD114" s="152"/>
      <c r="DE114" s="164" t="str">
        <f t="shared" si="27"/>
        <v/>
      </c>
      <c r="DF114" s="157"/>
      <c r="DG114" s="164" t="str">
        <f t="shared" si="34"/>
        <v/>
      </c>
      <c r="DH114" s="157"/>
      <c r="DI114" s="172" t="str">
        <f t="shared" si="35"/>
        <v/>
      </c>
      <c r="DJ114" s="152"/>
      <c r="DK114" s="152"/>
      <c r="DL114" s="152"/>
      <c r="DM114" s="174"/>
    </row>
    <row r="115" spans="1:117">
      <c r="A115" s="156"/>
      <c r="B115" s="157"/>
      <c r="C115" s="156"/>
      <c r="D115" s="157"/>
      <c r="E115" s="158" t="str">
        <f t="shared" si="28"/>
        <v/>
      </c>
      <c r="F115" s="156"/>
      <c r="G115" s="156"/>
      <c r="H115" s="156"/>
      <c r="I115" s="157"/>
      <c r="J115" s="157"/>
      <c r="K115" s="157"/>
      <c r="L115" s="157"/>
      <c r="M115" s="159"/>
      <c r="N115" s="160"/>
      <c r="O115" s="160"/>
      <c r="P115" s="161"/>
      <c r="Q115" s="161"/>
      <c r="R115" s="161"/>
      <c r="S115" s="161"/>
      <c r="T115" s="157"/>
      <c r="U115" s="162" t="str">
        <f>IF(ISBLANK(T115),"",INDEX(Ma_PA,MATCH(T115,'Phương án'!$C$3:C141,0)))</f>
        <v/>
      </c>
      <c r="V115" s="157"/>
      <c r="W115" s="157"/>
      <c r="X115" s="157"/>
      <c r="Y115" s="157"/>
      <c r="Z115" s="156"/>
      <c r="AA115" s="163"/>
      <c r="AB115" s="156"/>
      <c r="AC115" s="156"/>
      <c r="AD115" s="156"/>
      <c r="AE115" s="156"/>
      <c r="AF115" s="156"/>
      <c r="AG115" s="157"/>
      <c r="AH115" s="156"/>
      <c r="AI115" s="156"/>
      <c r="AJ115" s="157"/>
      <c r="AK115" s="157"/>
      <c r="AL115" s="156"/>
      <c r="AM115" s="156"/>
      <c r="AN115" s="156"/>
      <c r="AO115" s="156"/>
      <c r="AP115" s="156"/>
      <c r="AQ115" s="156"/>
      <c r="AR115" s="156"/>
      <c r="AS115" s="157"/>
      <c r="AT115" s="164" t="str">
        <f t="shared" si="23"/>
        <v/>
      </c>
      <c r="AU115" s="156"/>
      <c r="AV115" s="164" t="str">
        <f t="shared" si="24"/>
        <v/>
      </c>
      <c r="AW115" s="156"/>
      <c r="AX115" s="165" t="str" cm="1">
        <f t="array" ref="AX115">IFERROR(INDEX(Tinh!A:A,MATCH(TRIM(AW115),Tinh!B:B,0)),"")</f>
        <v/>
      </c>
      <c r="AY115" s="166"/>
      <c r="AZ115" s="165" t="str" cm="1">
        <f t="array" ref="AZ115">IFERROR(INDEX('Ngân Hàng'!B:B,MATCH(AY115,'Ngân Hàng'!C:C,0)),"")</f>
        <v/>
      </c>
      <c r="BA115" s="156"/>
      <c r="BB115" s="156"/>
      <c r="BC115" s="157"/>
      <c r="BD115" s="167" t="str">
        <f t="shared" si="29"/>
        <v/>
      </c>
      <c r="BE115" s="157"/>
      <c r="BF115" s="167" t="str">
        <f t="shared" si="30"/>
        <v/>
      </c>
      <c r="BG115" s="156"/>
      <c r="BH115" s="157"/>
      <c r="BI115" s="167" t="str">
        <f t="shared" si="31"/>
        <v/>
      </c>
      <c r="BJ115" s="157"/>
      <c r="BK115" s="167" t="str">
        <f t="shared" si="32"/>
        <v/>
      </c>
      <c r="BL115" s="157"/>
      <c r="BM115" s="156"/>
      <c r="BN115" s="169" t="str">
        <f t="shared" si="37"/>
        <v/>
      </c>
      <c r="BO115" s="157"/>
      <c r="BP115" s="164" t="str">
        <f t="array" ref="BP115">IF(ISBLANK(BO115),"",INDEX(mabenhvien,MATCH(BO115&amp;BN115,tenbenhvien&amp;matinhbenhvien,0)))</f>
        <v/>
      </c>
      <c r="BQ115" s="152"/>
      <c r="BR115" s="157"/>
      <c r="BS115" s="167" t="str">
        <f t="shared" si="38"/>
        <v/>
      </c>
      <c r="BT115" s="157"/>
      <c r="BU115" s="167" t="str">
        <f t="shared" si="39"/>
        <v/>
      </c>
      <c r="BV115" s="170"/>
      <c r="BW115" s="156"/>
      <c r="BX115" s="156"/>
      <c r="BY115" s="156"/>
      <c r="BZ115" s="156"/>
      <c r="CA115" s="156"/>
      <c r="CB115" s="156"/>
      <c r="CC115" s="157"/>
      <c r="CD115" s="157"/>
      <c r="CE115" s="156"/>
      <c r="CF115" s="156"/>
      <c r="CG115" s="156"/>
      <c r="CH115" s="157"/>
      <c r="CI115" s="167" t="str">
        <f t="shared" si="33"/>
        <v/>
      </c>
      <c r="CJ115" s="157"/>
      <c r="CK115" s="172" t="str">
        <f t="shared" si="36"/>
        <v/>
      </c>
      <c r="CL115" s="156"/>
      <c r="CM115" s="156"/>
      <c r="CN115" s="157"/>
      <c r="CO115" s="167" t="str">
        <f t="shared" si="40"/>
        <v/>
      </c>
      <c r="CP115" s="171"/>
      <c r="CQ115" s="172" t="str">
        <f t="shared" si="41"/>
        <v/>
      </c>
      <c r="CR115" s="156"/>
      <c r="CS115" s="156"/>
      <c r="CT115" s="173"/>
      <c r="CU115" s="152"/>
      <c r="CV115" s="156"/>
      <c r="CW115" s="152"/>
      <c r="CX115" s="156"/>
      <c r="CY115" s="173"/>
      <c r="CZ115" s="164" t="str">
        <f t="shared" si="25"/>
        <v/>
      </c>
      <c r="DA115" s="152"/>
      <c r="DB115" s="164" t="str">
        <f t="shared" si="26"/>
        <v/>
      </c>
      <c r="DC115" s="152"/>
      <c r="DD115" s="152"/>
      <c r="DE115" s="164" t="str">
        <f t="shared" si="27"/>
        <v/>
      </c>
      <c r="DF115" s="157"/>
      <c r="DG115" s="164" t="str">
        <f t="shared" si="34"/>
        <v/>
      </c>
      <c r="DH115" s="157"/>
      <c r="DI115" s="172" t="str">
        <f t="shared" si="35"/>
        <v/>
      </c>
      <c r="DJ115" s="152"/>
      <c r="DK115" s="152"/>
      <c r="DL115" s="152"/>
      <c r="DM115" s="174"/>
    </row>
    <row r="116" spans="1:117">
      <c r="A116" s="156"/>
      <c r="B116" s="157"/>
      <c r="C116" s="156"/>
      <c r="D116" s="157"/>
      <c r="E116" s="158" t="str">
        <f t="shared" si="28"/>
        <v/>
      </c>
      <c r="F116" s="156"/>
      <c r="G116" s="156"/>
      <c r="H116" s="156"/>
      <c r="I116" s="157"/>
      <c r="J116" s="157"/>
      <c r="K116" s="157"/>
      <c r="L116" s="157"/>
      <c r="M116" s="159"/>
      <c r="N116" s="160"/>
      <c r="O116" s="160"/>
      <c r="P116" s="161"/>
      <c r="Q116" s="161"/>
      <c r="R116" s="161"/>
      <c r="S116" s="161"/>
      <c r="T116" s="157"/>
      <c r="U116" s="162" t="str">
        <f>IF(ISBLANK(T116),"",INDEX(Ma_PA,MATCH(T116,'Phương án'!$C$3:C142,0)))</f>
        <v/>
      </c>
      <c r="V116" s="157"/>
      <c r="W116" s="157"/>
      <c r="X116" s="157"/>
      <c r="Y116" s="157"/>
      <c r="Z116" s="156"/>
      <c r="AA116" s="163"/>
      <c r="AB116" s="156"/>
      <c r="AC116" s="156"/>
      <c r="AD116" s="156"/>
      <c r="AE116" s="156"/>
      <c r="AF116" s="156"/>
      <c r="AG116" s="157"/>
      <c r="AH116" s="156"/>
      <c r="AI116" s="156"/>
      <c r="AJ116" s="157"/>
      <c r="AK116" s="157"/>
      <c r="AL116" s="156"/>
      <c r="AM116" s="156"/>
      <c r="AN116" s="156"/>
      <c r="AO116" s="156"/>
      <c r="AP116" s="156"/>
      <c r="AQ116" s="156"/>
      <c r="AR116" s="156"/>
      <c r="AS116" s="157"/>
      <c r="AT116" s="164" t="str">
        <f t="shared" si="23"/>
        <v/>
      </c>
      <c r="AU116" s="156"/>
      <c r="AV116" s="164" t="str">
        <f t="shared" si="24"/>
        <v/>
      </c>
      <c r="AW116" s="156"/>
      <c r="AX116" s="165" t="str" cm="1">
        <f t="array" ref="AX116">IFERROR(INDEX(Tinh!A:A,MATCH(TRIM(AW116),Tinh!B:B,0)),"")</f>
        <v/>
      </c>
      <c r="AY116" s="166"/>
      <c r="AZ116" s="165" t="str" cm="1">
        <f t="array" ref="AZ116">IFERROR(INDEX('Ngân Hàng'!B:B,MATCH(AY116,'Ngân Hàng'!C:C,0)),"")</f>
        <v/>
      </c>
      <c r="BA116" s="156"/>
      <c r="BB116" s="156"/>
      <c r="BC116" s="157"/>
      <c r="BD116" s="167" t="str">
        <f t="shared" si="29"/>
        <v/>
      </c>
      <c r="BE116" s="157"/>
      <c r="BF116" s="167" t="str">
        <f t="shared" si="30"/>
        <v/>
      </c>
      <c r="BG116" s="156"/>
      <c r="BH116" s="157"/>
      <c r="BI116" s="167" t="str">
        <f t="shared" si="31"/>
        <v/>
      </c>
      <c r="BJ116" s="157"/>
      <c r="BK116" s="167" t="str">
        <f t="shared" si="32"/>
        <v/>
      </c>
      <c r="BL116" s="157"/>
      <c r="BM116" s="156"/>
      <c r="BN116" s="169" t="str">
        <f t="shared" si="37"/>
        <v/>
      </c>
      <c r="BO116" s="157"/>
      <c r="BP116" s="164" t="str">
        <f t="array" ref="BP116">IF(ISBLANK(BO116),"",INDEX(mabenhvien,MATCH(BO116&amp;BN116,tenbenhvien&amp;matinhbenhvien,0)))</f>
        <v/>
      </c>
      <c r="BQ116" s="152"/>
      <c r="BR116" s="157"/>
      <c r="BS116" s="167" t="str">
        <f t="shared" si="38"/>
        <v/>
      </c>
      <c r="BT116" s="157"/>
      <c r="BU116" s="167" t="str">
        <f t="shared" si="39"/>
        <v/>
      </c>
      <c r="BV116" s="170"/>
      <c r="BW116" s="156"/>
      <c r="BX116" s="156"/>
      <c r="BY116" s="156"/>
      <c r="BZ116" s="156"/>
      <c r="CA116" s="156"/>
      <c r="CB116" s="156"/>
      <c r="CC116" s="157"/>
      <c r="CD116" s="157"/>
      <c r="CE116" s="156"/>
      <c r="CF116" s="156"/>
      <c r="CG116" s="156"/>
      <c r="CH116" s="157"/>
      <c r="CI116" s="167" t="str">
        <f t="shared" si="33"/>
        <v/>
      </c>
      <c r="CJ116" s="157"/>
      <c r="CK116" s="172" t="str">
        <f t="shared" si="36"/>
        <v/>
      </c>
      <c r="CL116" s="156"/>
      <c r="CM116" s="156"/>
      <c r="CN116" s="157"/>
      <c r="CO116" s="167" t="str">
        <f t="shared" si="40"/>
        <v/>
      </c>
      <c r="CP116" s="171"/>
      <c r="CQ116" s="172" t="str">
        <f t="shared" si="41"/>
        <v/>
      </c>
      <c r="CR116" s="156"/>
      <c r="CS116" s="156"/>
      <c r="CT116" s="173"/>
      <c r="CU116" s="152"/>
      <c r="CV116" s="156"/>
      <c r="CW116" s="152"/>
      <c r="CX116" s="156"/>
      <c r="CY116" s="173"/>
      <c r="CZ116" s="164" t="str">
        <f t="shared" si="25"/>
        <v/>
      </c>
      <c r="DA116" s="152"/>
      <c r="DB116" s="164" t="str">
        <f t="shared" si="26"/>
        <v/>
      </c>
      <c r="DC116" s="152"/>
      <c r="DD116" s="152"/>
      <c r="DE116" s="164" t="str">
        <f t="shared" si="27"/>
        <v/>
      </c>
      <c r="DF116" s="157"/>
      <c r="DG116" s="164" t="str">
        <f t="shared" si="34"/>
        <v/>
      </c>
      <c r="DH116" s="157"/>
      <c r="DI116" s="172" t="str">
        <f t="shared" si="35"/>
        <v/>
      </c>
      <c r="DJ116" s="152"/>
      <c r="DK116" s="152"/>
      <c r="DL116" s="152"/>
      <c r="DM116" s="174"/>
    </row>
    <row r="117" spans="1:117">
      <c r="A117" s="156"/>
      <c r="B117" s="157"/>
      <c r="C117" s="156"/>
      <c r="D117" s="157"/>
      <c r="E117" s="158" t="str">
        <f t="shared" si="28"/>
        <v/>
      </c>
      <c r="F117" s="156"/>
      <c r="G117" s="156"/>
      <c r="H117" s="156"/>
      <c r="I117" s="157"/>
      <c r="J117" s="157"/>
      <c r="K117" s="157"/>
      <c r="L117" s="157"/>
      <c r="M117" s="159"/>
      <c r="N117" s="160"/>
      <c r="O117" s="160"/>
      <c r="P117" s="161"/>
      <c r="Q117" s="161"/>
      <c r="R117" s="161"/>
      <c r="S117" s="161"/>
      <c r="T117" s="157"/>
      <c r="U117" s="162" t="str">
        <f>IF(ISBLANK(T117),"",INDEX(Ma_PA,MATCH(T117,'Phương án'!$C$3:C143,0)))</f>
        <v/>
      </c>
      <c r="V117" s="157"/>
      <c r="W117" s="157"/>
      <c r="X117" s="157"/>
      <c r="Y117" s="157"/>
      <c r="Z117" s="156"/>
      <c r="AA117" s="163"/>
      <c r="AB117" s="156"/>
      <c r="AC117" s="156"/>
      <c r="AD117" s="156"/>
      <c r="AE117" s="156"/>
      <c r="AF117" s="156"/>
      <c r="AG117" s="157"/>
      <c r="AH117" s="156"/>
      <c r="AI117" s="156"/>
      <c r="AJ117" s="157"/>
      <c r="AK117" s="157"/>
      <c r="AL117" s="156"/>
      <c r="AM117" s="156"/>
      <c r="AN117" s="156"/>
      <c r="AO117" s="156"/>
      <c r="AP117" s="156"/>
      <c r="AQ117" s="156"/>
      <c r="AR117" s="156"/>
      <c r="AS117" s="157"/>
      <c r="AT117" s="164" t="str">
        <f t="shared" si="23"/>
        <v/>
      </c>
      <c r="AU117" s="156"/>
      <c r="AV117" s="164" t="str">
        <f t="shared" si="24"/>
        <v/>
      </c>
      <c r="AW117" s="156"/>
      <c r="AX117" s="165" t="str" cm="1">
        <f t="array" ref="AX117">IFERROR(INDEX(Tinh!A:A,MATCH(TRIM(AW117),Tinh!B:B,0)),"")</f>
        <v/>
      </c>
      <c r="AY117" s="166"/>
      <c r="AZ117" s="165" t="str" cm="1">
        <f t="array" ref="AZ117">IFERROR(INDEX('Ngân Hàng'!B:B,MATCH(AY117,'Ngân Hàng'!C:C,0)),"")</f>
        <v/>
      </c>
      <c r="BA117" s="156"/>
      <c r="BB117" s="156"/>
      <c r="BC117" s="157"/>
      <c r="BD117" s="167" t="str">
        <f t="shared" si="29"/>
        <v/>
      </c>
      <c r="BE117" s="157"/>
      <c r="BF117" s="167" t="str">
        <f t="shared" si="30"/>
        <v/>
      </c>
      <c r="BG117" s="156"/>
      <c r="BH117" s="157"/>
      <c r="BI117" s="167" t="str">
        <f t="shared" si="31"/>
        <v/>
      </c>
      <c r="BJ117" s="157"/>
      <c r="BK117" s="167" t="str">
        <f t="shared" si="32"/>
        <v/>
      </c>
      <c r="BL117" s="157"/>
      <c r="BM117" s="156"/>
      <c r="BN117" s="169" t="str">
        <f t="shared" si="37"/>
        <v/>
      </c>
      <c r="BO117" s="157"/>
      <c r="BP117" s="164" t="str">
        <f t="array" ref="BP117">IF(ISBLANK(BO117),"",INDEX(mabenhvien,MATCH(BO117&amp;BN117,tenbenhvien&amp;matinhbenhvien,0)))</f>
        <v/>
      </c>
      <c r="BQ117" s="152"/>
      <c r="BR117" s="157"/>
      <c r="BS117" s="167" t="str">
        <f t="shared" si="38"/>
        <v/>
      </c>
      <c r="BT117" s="157"/>
      <c r="BU117" s="167" t="str">
        <f t="shared" si="39"/>
        <v/>
      </c>
      <c r="BV117" s="170"/>
      <c r="BW117" s="156"/>
      <c r="BX117" s="156"/>
      <c r="BY117" s="156"/>
      <c r="BZ117" s="156"/>
      <c r="CA117" s="156"/>
      <c r="CB117" s="156"/>
      <c r="CC117" s="157"/>
      <c r="CD117" s="157"/>
      <c r="CE117" s="156"/>
      <c r="CF117" s="156"/>
      <c r="CG117" s="156"/>
      <c r="CH117" s="157"/>
      <c r="CI117" s="167" t="str">
        <f t="shared" si="33"/>
        <v/>
      </c>
      <c r="CJ117" s="157"/>
      <c r="CK117" s="172" t="str">
        <f t="shared" si="36"/>
        <v/>
      </c>
      <c r="CL117" s="156"/>
      <c r="CM117" s="156"/>
      <c r="CN117" s="157"/>
      <c r="CO117" s="167" t="str">
        <f t="shared" si="40"/>
        <v/>
      </c>
      <c r="CP117" s="171"/>
      <c r="CQ117" s="172" t="str">
        <f t="shared" si="41"/>
        <v/>
      </c>
      <c r="CR117" s="156"/>
      <c r="CS117" s="156"/>
      <c r="CT117" s="173"/>
      <c r="CU117" s="152"/>
      <c r="CV117" s="156"/>
      <c r="CW117" s="152"/>
      <c r="CX117" s="156"/>
      <c r="CY117" s="173"/>
      <c r="CZ117" s="164" t="str">
        <f t="shared" si="25"/>
        <v/>
      </c>
      <c r="DA117" s="152"/>
      <c r="DB117" s="164" t="str">
        <f t="shared" si="26"/>
        <v/>
      </c>
      <c r="DC117" s="152"/>
      <c r="DD117" s="152"/>
      <c r="DE117" s="164" t="str">
        <f t="shared" si="27"/>
        <v/>
      </c>
      <c r="DF117" s="157"/>
      <c r="DG117" s="164" t="str">
        <f t="shared" si="34"/>
        <v/>
      </c>
      <c r="DH117" s="157"/>
      <c r="DI117" s="172" t="str">
        <f t="shared" si="35"/>
        <v/>
      </c>
      <c r="DJ117" s="152"/>
      <c r="DK117" s="152"/>
      <c r="DL117" s="152"/>
      <c r="DM117" s="174"/>
    </row>
    <row r="118" spans="1:117">
      <c r="A118" s="156"/>
      <c r="B118" s="157"/>
      <c r="C118" s="156"/>
      <c r="D118" s="157"/>
      <c r="E118" s="158" t="str">
        <f t="shared" si="28"/>
        <v/>
      </c>
      <c r="F118" s="156"/>
      <c r="G118" s="156"/>
      <c r="H118" s="156"/>
      <c r="I118" s="157"/>
      <c r="J118" s="157"/>
      <c r="K118" s="157"/>
      <c r="L118" s="157"/>
      <c r="M118" s="159"/>
      <c r="N118" s="160"/>
      <c r="O118" s="160"/>
      <c r="P118" s="161"/>
      <c r="Q118" s="161"/>
      <c r="R118" s="161"/>
      <c r="S118" s="161"/>
      <c r="T118" s="157"/>
      <c r="U118" s="162" t="str">
        <f>IF(ISBLANK(T118),"",INDEX(Ma_PA,MATCH(T118,'Phương án'!$C$3:C144,0)))</f>
        <v/>
      </c>
      <c r="V118" s="157"/>
      <c r="W118" s="157"/>
      <c r="X118" s="157"/>
      <c r="Y118" s="157"/>
      <c r="Z118" s="156"/>
      <c r="AA118" s="163"/>
      <c r="AB118" s="156"/>
      <c r="AC118" s="156"/>
      <c r="AD118" s="156"/>
      <c r="AE118" s="156"/>
      <c r="AF118" s="156"/>
      <c r="AG118" s="157"/>
      <c r="AH118" s="156"/>
      <c r="AI118" s="156"/>
      <c r="AJ118" s="157"/>
      <c r="AK118" s="157"/>
      <c r="AL118" s="156"/>
      <c r="AM118" s="156"/>
      <c r="AN118" s="156"/>
      <c r="AO118" s="156"/>
      <c r="AP118" s="156"/>
      <c r="AQ118" s="156"/>
      <c r="AR118" s="156"/>
      <c r="AS118" s="157"/>
      <c r="AT118" s="164" t="str">
        <f t="shared" si="23"/>
        <v/>
      </c>
      <c r="AU118" s="156"/>
      <c r="AV118" s="164" t="str">
        <f t="shared" si="24"/>
        <v/>
      </c>
      <c r="AW118" s="156"/>
      <c r="AX118" s="165" t="str" cm="1">
        <f t="array" ref="AX118">IFERROR(INDEX(Tinh!A:A,MATCH(TRIM(AW118),Tinh!B:B,0)),"")</f>
        <v/>
      </c>
      <c r="AY118" s="166"/>
      <c r="AZ118" s="165" t="str" cm="1">
        <f t="array" ref="AZ118">IFERROR(INDEX('Ngân Hàng'!B:B,MATCH(AY118,'Ngân Hàng'!C:C,0)),"")</f>
        <v/>
      </c>
      <c r="BA118" s="156"/>
      <c r="BB118" s="156"/>
      <c r="BC118" s="157"/>
      <c r="BD118" s="167" t="str">
        <f t="shared" si="29"/>
        <v/>
      </c>
      <c r="BE118" s="157"/>
      <c r="BF118" s="167" t="str">
        <f t="shared" si="30"/>
        <v/>
      </c>
      <c r="BG118" s="156"/>
      <c r="BH118" s="157"/>
      <c r="BI118" s="167" t="str">
        <f t="shared" si="31"/>
        <v/>
      </c>
      <c r="BJ118" s="157"/>
      <c r="BK118" s="167" t="str">
        <f t="shared" si="32"/>
        <v/>
      </c>
      <c r="BL118" s="157"/>
      <c r="BM118" s="156"/>
      <c r="BN118" s="169" t="str">
        <f t="shared" si="37"/>
        <v/>
      </c>
      <c r="BO118" s="157"/>
      <c r="BP118" s="164" t="str">
        <f t="array" ref="BP118">IF(ISBLANK(BO118),"",INDEX(mabenhvien,MATCH(BO118&amp;BN118,tenbenhvien&amp;matinhbenhvien,0)))</f>
        <v/>
      </c>
      <c r="BQ118" s="152"/>
      <c r="BR118" s="157"/>
      <c r="BS118" s="167" t="str">
        <f t="shared" si="38"/>
        <v/>
      </c>
      <c r="BT118" s="157"/>
      <c r="BU118" s="167" t="str">
        <f t="shared" si="39"/>
        <v/>
      </c>
      <c r="BV118" s="170"/>
      <c r="BW118" s="156"/>
      <c r="BX118" s="156"/>
      <c r="BY118" s="156"/>
      <c r="BZ118" s="156"/>
      <c r="CA118" s="156"/>
      <c r="CB118" s="156"/>
      <c r="CC118" s="157"/>
      <c r="CD118" s="157"/>
      <c r="CE118" s="156"/>
      <c r="CF118" s="156"/>
      <c r="CG118" s="156"/>
      <c r="CH118" s="157"/>
      <c r="CI118" s="167" t="str">
        <f t="shared" si="33"/>
        <v/>
      </c>
      <c r="CJ118" s="157"/>
      <c r="CK118" s="172" t="str">
        <f t="shared" si="36"/>
        <v/>
      </c>
      <c r="CL118" s="156"/>
      <c r="CM118" s="156"/>
      <c r="CN118" s="157"/>
      <c r="CO118" s="167" t="str">
        <f t="shared" si="40"/>
        <v/>
      </c>
      <c r="CP118" s="171"/>
      <c r="CQ118" s="172" t="str">
        <f t="shared" si="41"/>
        <v/>
      </c>
      <c r="CR118" s="156"/>
      <c r="CS118" s="156"/>
      <c r="CT118" s="173"/>
      <c r="CU118" s="152"/>
      <c r="CV118" s="156"/>
      <c r="CW118" s="152"/>
      <c r="CX118" s="156"/>
      <c r="CY118" s="173"/>
      <c r="CZ118" s="164" t="str">
        <f t="shared" si="25"/>
        <v/>
      </c>
      <c r="DA118" s="152"/>
      <c r="DB118" s="164" t="str">
        <f t="shared" si="26"/>
        <v/>
      </c>
      <c r="DC118" s="152"/>
      <c r="DD118" s="152"/>
      <c r="DE118" s="164" t="str">
        <f t="shared" si="27"/>
        <v/>
      </c>
      <c r="DF118" s="157"/>
      <c r="DG118" s="164" t="str">
        <f t="shared" si="34"/>
        <v/>
      </c>
      <c r="DH118" s="157"/>
      <c r="DI118" s="172" t="str">
        <f t="shared" si="35"/>
        <v/>
      </c>
      <c r="DJ118" s="152"/>
      <c r="DK118" s="152"/>
      <c r="DL118" s="152"/>
      <c r="DM118" s="174"/>
    </row>
    <row r="119" spans="1:117">
      <c r="A119" s="156"/>
      <c r="B119" s="157"/>
      <c r="C119" s="156"/>
      <c r="D119" s="157"/>
      <c r="E119" s="158" t="str">
        <f t="shared" si="28"/>
        <v/>
      </c>
      <c r="F119" s="156"/>
      <c r="G119" s="156"/>
      <c r="H119" s="156"/>
      <c r="I119" s="157"/>
      <c r="J119" s="157"/>
      <c r="K119" s="157"/>
      <c r="L119" s="157"/>
      <c r="M119" s="159"/>
      <c r="N119" s="160"/>
      <c r="O119" s="160"/>
      <c r="P119" s="161"/>
      <c r="Q119" s="161"/>
      <c r="R119" s="161"/>
      <c r="S119" s="161"/>
      <c r="T119" s="157"/>
      <c r="U119" s="162" t="str">
        <f>IF(ISBLANK(T119),"",INDEX(Ma_PA,MATCH(T119,'Phương án'!$C$3:C145,0)))</f>
        <v/>
      </c>
      <c r="V119" s="157"/>
      <c r="W119" s="157"/>
      <c r="X119" s="157"/>
      <c r="Y119" s="157"/>
      <c r="Z119" s="156"/>
      <c r="AA119" s="163"/>
      <c r="AB119" s="156"/>
      <c r="AC119" s="156"/>
      <c r="AD119" s="156"/>
      <c r="AE119" s="156"/>
      <c r="AF119" s="156"/>
      <c r="AG119" s="157"/>
      <c r="AH119" s="156"/>
      <c r="AI119" s="156"/>
      <c r="AJ119" s="157"/>
      <c r="AK119" s="157"/>
      <c r="AL119" s="156"/>
      <c r="AM119" s="156"/>
      <c r="AN119" s="156"/>
      <c r="AO119" s="156"/>
      <c r="AP119" s="156"/>
      <c r="AQ119" s="156"/>
      <c r="AR119" s="156"/>
      <c r="AS119" s="157"/>
      <c r="AT119" s="164" t="str">
        <f t="shared" si="23"/>
        <v/>
      </c>
      <c r="AU119" s="156"/>
      <c r="AV119" s="164" t="str">
        <f t="shared" si="24"/>
        <v/>
      </c>
      <c r="AW119" s="156"/>
      <c r="AX119" s="165" t="str" cm="1">
        <f t="array" ref="AX119">IFERROR(INDEX(Tinh!A:A,MATCH(TRIM(AW119),Tinh!B:B,0)),"")</f>
        <v/>
      </c>
      <c r="AY119" s="166"/>
      <c r="AZ119" s="165" t="str" cm="1">
        <f t="array" ref="AZ119">IFERROR(INDEX('Ngân Hàng'!B:B,MATCH(AY119,'Ngân Hàng'!C:C,0)),"")</f>
        <v/>
      </c>
      <c r="BA119" s="156"/>
      <c r="BB119" s="156"/>
      <c r="BC119" s="157"/>
      <c r="BD119" s="167" t="str">
        <f t="shared" si="29"/>
        <v/>
      </c>
      <c r="BE119" s="157"/>
      <c r="BF119" s="167" t="str">
        <f t="shared" si="30"/>
        <v/>
      </c>
      <c r="BG119" s="156"/>
      <c r="BH119" s="157"/>
      <c r="BI119" s="167" t="str">
        <f t="shared" si="31"/>
        <v/>
      </c>
      <c r="BJ119" s="157"/>
      <c r="BK119" s="167" t="str">
        <f t="shared" si="32"/>
        <v/>
      </c>
      <c r="BL119" s="157"/>
      <c r="BM119" s="156"/>
      <c r="BN119" s="169" t="str">
        <f t="shared" si="37"/>
        <v/>
      </c>
      <c r="BO119" s="157"/>
      <c r="BP119" s="164" t="str">
        <f t="array" ref="BP119">IF(ISBLANK(BO119),"",INDEX(mabenhvien,MATCH(BO119&amp;BN119,tenbenhvien&amp;matinhbenhvien,0)))</f>
        <v/>
      </c>
      <c r="BQ119" s="152"/>
      <c r="BR119" s="157"/>
      <c r="BS119" s="167" t="str">
        <f t="shared" si="38"/>
        <v/>
      </c>
      <c r="BT119" s="157"/>
      <c r="BU119" s="167" t="str">
        <f t="shared" si="39"/>
        <v/>
      </c>
      <c r="BV119" s="170"/>
      <c r="BW119" s="156"/>
      <c r="BX119" s="156"/>
      <c r="BY119" s="156"/>
      <c r="BZ119" s="156"/>
      <c r="CA119" s="156"/>
      <c r="CB119" s="156"/>
      <c r="CC119" s="157"/>
      <c r="CD119" s="157"/>
      <c r="CE119" s="156"/>
      <c r="CF119" s="156"/>
      <c r="CG119" s="156"/>
      <c r="CH119" s="157"/>
      <c r="CI119" s="167" t="str">
        <f t="shared" si="33"/>
        <v/>
      </c>
      <c r="CJ119" s="157"/>
      <c r="CK119" s="172" t="str">
        <f t="shared" si="36"/>
        <v/>
      </c>
      <c r="CL119" s="156"/>
      <c r="CM119" s="156"/>
      <c r="CN119" s="157"/>
      <c r="CO119" s="167" t="str">
        <f t="shared" si="40"/>
        <v/>
      </c>
      <c r="CP119" s="171"/>
      <c r="CQ119" s="172" t="str">
        <f t="shared" si="41"/>
        <v/>
      </c>
      <c r="CR119" s="156"/>
      <c r="CS119" s="156"/>
      <c r="CT119" s="173"/>
      <c r="CU119" s="152"/>
      <c r="CV119" s="156"/>
      <c r="CW119" s="152"/>
      <c r="CX119" s="156"/>
      <c r="CY119" s="173"/>
      <c r="CZ119" s="164" t="str">
        <f t="shared" si="25"/>
        <v/>
      </c>
      <c r="DA119" s="152"/>
      <c r="DB119" s="164" t="str">
        <f t="shared" si="26"/>
        <v/>
      </c>
      <c r="DC119" s="152"/>
      <c r="DD119" s="152"/>
      <c r="DE119" s="164" t="str">
        <f t="shared" si="27"/>
        <v/>
      </c>
      <c r="DF119" s="157"/>
      <c r="DG119" s="164" t="str">
        <f t="shared" si="34"/>
        <v/>
      </c>
      <c r="DH119" s="157"/>
      <c r="DI119" s="172" t="str">
        <f t="shared" si="35"/>
        <v/>
      </c>
      <c r="DJ119" s="152"/>
      <c r="DK119" s="152"/>
      <c r="DL119" s="152"/>
      <c r="DM119" s="174"/>
    </row>
    <row r="120" spans="1:117">
      <c r="A120" s="156"/>
      <c r="B120" s="157"/>
      <c r="C120" s="156"/>
      <c r="D120" s="157"/>
      <c r="E120" s="158" t="str">
        <f t="shared" si="28"/>
        <v/>
      </c>
      <c r="F120" s="156"/>
      <c r="G120" s="156"/>
      <c r="H120" s="156"/>
      <c r="I120" s="157"/>
      <c r="J120" s="157"/>
      <c r="K120" s="157"/>
      <c r="L120" s="157"/>
      <c r="M120" s="159"/>
      <c r="N120" s="160"/>
      <c r="O120" s="160"/>
      <c r="P120" s="161"/>
      <c r="Q120" s="161"/>
      <c r="R120" s="161"/>
      <c r="S120" s="161"/>
      <c r="T120" s="157"/>
      <c r="U120" s="162" t="str">
        <f>IF(ISBLANK(T120),"",INDEX(Ma_PA,MATCH(T120,'Phương án'!$C$3:C146,0)))</f>
        <v/>
      </c>
      <c r="V120" s="157"/>
      <c r="W120" s="157"/>
      <c r="X120" s="157"/>
      <c r="Y120" s="157"/>
      <c r="Z120" s="156"/>
      <c r="AA120" s="163"/>
      <c r="AB120" s="156"/>
      <c r="AC120" s="156"/>
      <c r="AD120" s="156"/>
      <c r="AE120" s="156"/>
      <c r="AF120" s="156"/>
      <c r="AG120" s="157"/>
      <c r="AH120" s="156"/>
      <c r="AI120" s="156"/>
      <c r="AJ120" s="157"/>
      <c r="AK120" s="157"/>
      <c r="AL120" s="156"/>
      <c r="AM120" s="156"/>
      <c r="AN120" s="156"/>
      <c r="AO120" s="156"/>
      <c r="AP120" s="156"/>
      <c r="AQ120" s="156"/>
      <c r="AR120" s="156"/>
      <c r="AS120" s="157"/>
      <c r="AT120" s="164" t="str">
        <f t="shared" si="23"/>
        <v/>
      </c>
      <c r="AU120" s="156"/>
      <c r="AV120" s="164" t="str">
        <f t="shared" si="24"/>
        <v/>
      </c>
      <c r="AW120" s="156"/>
      <c r="AX120" s="165" t="str" cm="1">
        <f t="array" ref="AX120">IFERROR(INDEX(Tinh!A:A,MATCH(TRIM(AW120),Tinh!B:B,0)),"")</f>
        <v/>
      </c>
      <c r="AY120" s="166"/>
      <c r="AZ120" s="165" t="str" cm="1">
        <f t="array" ref="AZ120">IFERROR(INDEX('Ngân Hàng'!B:B,MATCH(AY120,'Ngân Hàng'!C:C,0)),"")</f>
        <v/>
      </c>
      <c r="BA120" s="156"/>
      <c r="BB120" s="156"/>
      <c r="BC120" s="157"/>
      <c r="BD120" s="167" t="str">
        <f t="shared" si="29"/>
        <v/>
      </c>
      <c r="BE120" s="157"/>
      <c r="BF120" s="167" t="str">
        <f t="shared" si="30"/>
        <v/>
      </c>
      <c r="BG120" s="156"/>
      <c r="BH120" s="157"/>
      <c r="BI120" s="167" t="str">
        <f t="shared" si="31"/>
        <v/>
      </c>
      <c r="BJ120" s="157"/>
      <c r="BK120" s="167" t="str">
        <f t="shared" si="32"/>
        <v/>
      </c>
      <c r="BL120" s="157"/>
      <c r="BM120" s="156"/>
      <c r="BN120" s="169" t="str">
        <f t="shared" si="37"/>
        <v/>
      </c>
      <c r="BO120" s="157"/>
      <c r="BP120" s="164" t="str">
        <f t="array" ref="BP120">IF(ISBLANK(BO120),"",INDEX(mabenhvien,MATCH(BO120&amp;BN120,tenbenhvien&amp;matinhbenhvien,0)))</f>
        <v/>
      </c>
      <c r="BQ120" s="152"/>
      <c r="BR120" s="157"/>
      <c r="BS120" s="167" t="str">
        <f t="shared" si="38"/>
        <v/>
      </c>
      <c r="BT120" s="157"/>
      <c r="BU120" s="167" t="str">
        <f t="shared" si="39"/>
        <v/>
      </c>
      <c r="BV120" s="170"/>
      <c r="BW120" s="156"/>
      <c r="BX120" s="156"/>
      <c r="BY120" s="156"/>
      <c r="BZ120" s="156"/>
      <c r="CA120" s="156"/>
      <c r="CB120" s="156"/>
      <c r="CC120" s="157"/>
      <c r="CD120" s="157"/>
      <c r="CE120" s="156"/>
      <c r="CF120" s="156"/>
      <c r="CG120" s="156"/>
      <c r="CH120" s="157"/>
      <c r="CI120" s="167" t="str">
        <f t="shared" si="33"/>
        <v/>
      </c>
      <c r="CJ120" s="157"/>
      <c r="CK120" s="172" t="str">
        <f t="shared" si="36"/>
        <v/>
      </c>
      <c r="CL120" s="156"/>
      <c r="CM120" s="156"/>
      <c r="CN120" s="157"/>
      <c r="CO120" s="167" t="str">
        <f t="shared" si="40"/>
        <v/>
      </c>
      <c r="CP120" s="171"/>
      <c r="CQ120" s="172" t="str">
        <f t="shared" si="41"/>
        <v/>
      </c>
      <c r="CR120" s="156"/>
      <c r="CS120" s="156"/>
      <c r="CT120" s="173"/>
      <c r="CU120" s="152"/>
      <c r="CV120" s="156"/>
      <c r="CW120" s="152"/>
      <c r="CX120" s="156"/>
      <c r="CY120" s="173"/>
      <c r="CZ120" s="164" t="str">
        <f t="shared" si="25"/>
        <v/>
      </c>
      <c r="DA120" s="152"/>
      <c r="DB120" s="164" t="str">
        <f t="shared" si="26"/>
        <v/>
      </c>
      <c r="DC120" s="152"/>
      <c r="DD120" s="152"/>
      <c r="DE120" s="164" t="str">
        <f t="shared" si="27"/>
        <v/>
      </c>
      <c r="DF120" s="157"/>
      <c r="DG120" s="164" t="str">
        <f t="shared" si="34"/>
        <v/>
      </c>
      <c r="DH120" s="157"/>
      <c r="DI120" s="172" t="str">
        <f t="shared" si="35"/>
        <v/>
      </c>
      <c r="DJ120" s="152"/>
      <c r="DK120" s="152"/>
      <c r="DL120" s="152"/>
      <c r="DM120" s="174"/>
    </row>
    <row r="121" spans="1:117">
      <c r="A121" s="156"/>
      <c r="B121" s="157"/>
      <c r="C121" s="156"/>
      <c r="D121" s="157"/>
      <c r="E121" s="158" t="str">
        <f t="shared" si="28"/>
        <v/>
      </c>
      <c r="F121" s="156"/>
      <c r="G121" s="156"/>
      <c r="H121" s="156"/>
      <c r="I121" s="157"/>
      <c r="J121" s="157"/>
      <c r="K121" s="157"/>
      <c r="L121" s="157"/>
      <c r="M121" s="159"/>
      <c r="N121" s="160"/>
      <c r="O121" s="160"/>
      <c r="P121" s="161"/>
      <c r="Q121" s="161"/>
      <c r="R121" s="161"/>
      <c r="S121" s="161"/>
      <c r="T121" s="157"/>
      <c r="U121" s="162" t="str">
        <f>IF(ISBLANK(T121),"",INDEX(Ma_PA,MATCH(T121,'Phương án'!$C$3:C147,0)))</f>
        <v/>
      </c>
      <c r="V121" s="157"/>
      <c r="W121" s="157"/>
      <c r="X121" s="157"/>
      <c r="Y121" s="157"/>
      <c r="Z121" s="156"/>
      <c r="AA121" s="163"/>
      <c r="AB121" s="156"/>
      <c r="AC121" s="156"/>
      <c r="AD121" s="156"/>
      <c r="AE121" s="156"/>
      <c r="AF121" s="156"/>
      <c r="AG121" s="157"/>
      <c r="AH121" s="156"/>
      <c r="AI121" s="156"/>
      <c r="AJ121" s="157"/>
      <c r="AK121" s="157"/>
      <c r="AL121" s="156"/>
      <c r="AM121" s="156"/>
      <c r="AN121" s="156"/>
      <c r="AO121" s="156"/>
      <c r="AP121" s="156"/>
      <c r="AQ121" s="156"/>
      <c r="AR121" s="156"/>
      <c r="AS121" s="157"/>
      <c r="AT121" s="164" t="str">
        <f t="shared" si="23"/>
        <v/>
      </c>
      <c r="AU121" s="156"/>
      <c r="AV121" s="164" t="str">
        <f t="shared" si="24"/>
        <v/>
      </c>
      <c r="AW121" s="156"/>
      <c r="AX121" s="165" t="str" cm="1">
        <f t="array" ref="AX121">IFERROR(INDEX(Tinh!A:A,MATCH(TRIM(AW121),Tinh!B:B,0)),"")</f>
        <v/>
      </c>
      <c r="AY121" s="166"/>
      <c r="AZ121" s="165" t="str" cm="1">
        <f t="array" ref="AZ121">IFERROR(INDEX('Ngân Hàng'!B:B,MATCH(AY121,'Ngân Hàng'!C:C,0)),"")</f>
        <v/>
      </c>
      <c r="BA121" s="156"/>
      <c r="BB121" s="156"/>
      <c r="BC121" s="157"/>
      <c r="BD121" s="167" t="str">
        <f t="shared" si="29"/>
        <v/>
      </c>
      <c r="BE121" s="157"/>
      <c r="BF121" s="167" t="str">
        <f t="shared" si="30"/>
        <v/>
      </c>
      <c r="BG121" s="156"/>
      <c r="BH121" s="157"/>
      <c r="BI121" s="167" t="str">
        <f t="shared" si="31"/>
        <v/>
      </c>
      <c r="BJ121" s="157"/>
      <c r="BK121" s="167" t="str">
        <f t="shared" si="32"/>
        <v/>
      </c>
      <c r="BL121" s="157"/>
      <c r="BM121" s="156"/>
      <c r="BN121" s="169" t="str">
        <f t="shared" si="37"/>
        <v/>
      </c>
      <c r="BO121" s="157"/>
      <c r="BP121" s="164" t="str">
        <f t="array" ref="BP121">IF(ISBLANK(BO121),"",INDEX(mabenhvien,MATCH(BO121&amp;BN121,tenbenhvien&amp;matinhbenhvien,0)))</f>
        <v/>
      </c>
      <c r="BQ121" s="152"/>
      <c r="BR121" s="157"/>
      <c r="BS121" s="167" t="str">
        <f t="shared" si="38"/>
        <v/>
      </c>
      <c r="BT121" s="157"/>
      <c r="BU121" s="167" t="str">
        <f t="shared" si="39"/>
        <v/>
      </c>
      <c r="BV121" s="170"/>
      <c r="BW121" s="156"/>
      <c r="BX121" s="156"/>
      <c r="BY121" s="156"/>
      <c r="BZ121" s="156"/>
      <c r="CA121" s="156"/>
      <c r="CB121" s="156"/>
      <c r="CC121" s="157"/>
      <c r="CD121" s="157"/>
      <c r="CE121" s="156"/>
      <c r="CF121" s="156"/>
      <c r="CG121" s="156"/>
      <c r="CH121" s="157"/>
      <c r="CI121" s="167" t="str">
        <f t="shared" si="33"/>
        <v/>
      </c>
      <c r="CJ121" s="157"/>
      <c r="CK121" s="172" t="str">
        <f t="shared" si="36"/>
        <v/>
      </c>
      <c r="CL121" s="156"/>
      <c r="CM121" s="156"/>
      <c r="CN121" s="157"/>
      <c r="CO121" s="167" t="str">
        <f t="shared" si="40"/>
        <v/>
      </c>
      <c r="CP121" s="171"/>
      <c r="CQ121" s="172" t="str">
        <f t="shared" si="41"/>
        <v/>
      </c>
      <c r="CR121" s="156"/>
      <c r="CS121" s="156"/>
      <c r="CT121" s="173"/>
      <c r="CU121" s="152"/>
      <c r="CV121" s="156"/>
      <c r="CW121" s="152"/>
      <c r="CX121" s="156"/>
      <c r="CY121" s="173"/>
      <c r="CZ121" s="164" t="str">
        <f t="shared" si="25"/>
        <v/>
      </c>
      <c r="DA121" s="152"/>
      <c r="DB121" s="164" t="str">
        <f t="shared" si="26"/>
        <v/>
      </c>
      <c r="DC121" s="152"/>
      <c r="DD121" s="152"/>
      <c r="DE121" s="164" t="str">
        <f t="shared" si="27"/>
        <v/>
      </c>
      <c r="DF121" s="157"/>
      <c r="DG121" s="164" t="str">
        <f t="shared" si="34"/>
        <v/>
      </c>
      <c r="DH121" s="157"/>
      <c r="DI121" s="172" t="str">
        <f t="shared" si="35"/>
        <v/>
      </c>
      <c r="DJ121" s="152"/>
      <c r="DK121" s="152"/>
      <c r="DL121" s="152"/>
      <c r="DM121" s="174"/>
    </row>
    <row r="122" spans="1:117">
      <c r="A122" s="156"/>
      <c r="B122" s="157"/>
      <c r="C122" s="156"/>
      <c r="D122" s="157"/>
      <c r="E122" s="158" t="str">
        <f t="shared" si="28"/>
        <v/>
      </c>
      <c r="F122" s="156"/>
      <c r="G122" s="156"/>
      <c r="H122" s="156"/>
      <c r="I122" s="157"/>
      <c r="J122" s="157"/>
      <c r="K122" s="157"/>
      <c r="L122" s="157"/>
      <c r="M122" s="159"/>
      <c r="N122" s="160"/>
      <c r="O122" s="160"/>
      <c r="P122" s="161"/>
      <c r="Q122" s="161"/>
      <c r="R122" s="161"/>
      <c r="S122" s="161"/>
      <c r="T122" s="157"/>
      <c r="U122" s="162" t="str">
        <f>IF(ISBLANK(T122),"",INDEX(Ma_PA,MATCH(T122,'Phương án'!$C$3:C148,0)))</f>
        <v/>
      </c>
      <c r="V122" s="157"/>
      <c r="W122" s="157"/>
      <c r="X122" s="157"/>
      <c r="Y122" s="157"/>
      <c r="Z122" s="156"/>
      <c r="AA122" s="163"/>
      <c r="AB122" s="156"/>
      <c r="AC122" s="156"/>
      <c r="AD122" s="156"/>
      <c r="AE122" s="156"/>
      <c r="AF122" s="156"/>
      <c r="AG122" s="157"/>
      <c r="AH122" s="156"/>
      <c r="AI122" s="156"/>
      <c r="AJ122" s="157"/>
      <c r="AK122" s="157"/>
      <c r="AL122" s="156"/>
      <c r="AM122" s="156"/>
      <c r="AN122" s="156"/>
      <c r="AO122" s="156"/>
      <c r="AP122" s="156"/>
      <c r="AQ122" s="156"/>
      <c r="AR122" s="156"/>
      <c r="AS122" s="157"/>
      <c r="AT122" s="164" t="str">
        <f t="shared" si="23"/>
        <v/>
      </c>
      <c r="AU122" s="156"/>
      <c r="AV122" s="164" t="str">
        <f t="shared" si="24"/>
        <v/>
      </c>
      <c r="AW122" s="156"/>
      <c r="AX122" s="165" t="str" cm="1">
        <f t="array" ref="AX122">IFERROR(INDEX(Tinh!A:A,MATCH(TRIM(AW122),Tinh!B:B,0)),"")</f>
        <v/>
      </c>
      <c r="AY122" s="166"/>
      <c r="AZ122" s="165" t="str" cm="1">
        <f t="array" ref="AZ122">IFERROR(INDEX('Ngân Hàng'!B:B,MATCH(AY122,'Ngân Hàng'!C:C,0)),"")</f>
        <v/>
      </c>
      <c r="BA122" s="156"/>
      <c r="BB122" s="156"/>
      <c r="BC122" s="157"/>
      <c r="BD122" s="167" t="str">
        <f t="shared" si="29"/>
        <v/>
      </c>
      <c r="BE122" s="157"/>
      <c r="BF122" s="167" t="str">
        <f t="shared" si="30"/>
        <v/>
      </c>
      <c r="BG122" s="156"/>
      <c r="BH122" s="157"/>
      <c r="BI122" s="167" t="str">
        <f t="shared" si="31"/>
        <v/>
      </c>
      <c r="BJ122" s="157"/>
      <c r="BK122" s="167" t="str">
        <f t="shared" si="32"/>
        <v/>
      </c>
      <c r="BL122" s="157"/>
      <c r="BM122" s="156"/>
      <c r="BN122" s="169" t="str">
        <f t="shared" si="37"/>
        <v/>
      </c>
      <c r="BO122" s="157"/>
      <c r="BP122" s="164" t="str">
        <f t="array" ref="BP122">IF(ISBLANK(BO122),"",INDEX(mabenhvien,MATCH(BO122&amp;BN122,tenbenhvien&amp;matinhbenhvien,0)))</f>
        <v/>
      </c>
      <c r="BQ122" s="152"/>
      <c r="BR122" s="157"/>
      <c r="BS122" s="167" t="str">
        <f t="shared" si="38"/>
        <v/>
      </c>
      <c r="BT122" s="157"/>
      <c r="BU122" s="167" t="str">
        <f t="shared" si="39"/>
        <v/>
      </c>
      <c r="BV122" s="170"/>
      <c r="BW122" s="156"/>
      <c r="BX122" s="156"/>
      <c r="BY122" s="156"/>
      <c r="BZ122" s="156"/>
      <c r="CA122" s="156"/>
      <c r="CB122" s="156"/>
      <c r="CC122" s="157"/>
      <c r="CD122" s="157"/>
      <c r="CE122" s="156"/>
      <c r="CF122" s="156"/>
      <c r="CG122" s="156"/>
      <c r="CH122" s="157"/>
      <c r="CI122" s="167" t="str">
        <f t="shared" si="33"/>
        <v/>
      </c>
      <c r="CJ122" s="157"/>
      <c r="CK122" s="172" t="str">
        <f t="shared" si="36"/>
        <v/>
      </c>
      <c r="CL122" s="156"/>
      <c r="CM122" s="156"/>
      <c r="CN122" s="157"/>
      <c r="CO122" s="167" t="str">
        <f t="shared" si="40"/>
        <v/>
      </c>
      <c r="CP122" s="171"/>
      <c r="CQ122" s="172" t="str">
        <f t="shared" si="41"/>
        <v/>
      </c>
      <c r="CR122" s="156"/>
      <c r="CS122" s="156"/>
      <c r="CT122" s="173"/>
      <c r="CU122" s="152"/>
      <c r="CV122" s="156"/>
      <c r="CW122" s="152"/>
      <c r="CX122" s="156"/>
      <c r="CY122" s="173"/>
      <c r="CZ122" s="164" t="str">
        <f t="shared" si="25"/>
        <v/>
      </c>
      <c r="DA122" s="152"/>
      <c r="DB122" s="164" t="str">
        <f t="shared" si="26"/>
        <v/>
      </c>
      <c r="DC122" s="152"/>
      <c r="DD122" s="152"/>
      <c r="DE122" s="164" t="str">
        <f t="shared" si="27"/>
        <v/>
      </c>
      <c r="DF122" s="157"/>
      <c r="DG122" s="164" t="str">
        <f t="shared" si="34"/>
        <v/>
      </c>
      <c r="DH122" s="157"/>
      <c r="DI122" s="172" t="str">
        <f t="shared" si="35"/>
        <v/>
      </c>
      <c r="DJ122" s="152"/>
      <c r="DK122" s="152"/>
      <c r="DL122" s="152"/>
      <c r="DM122" s="174"/>
    </row>
    <row r="123" spans="1:117">
      <c r="A123" s="156"/>
      <c r="B123" s="157"/>
      <c r="C123" s="156"/>
      <c r="D123" s="157"/>
      <c r="E123" s="158" t="str">
        <f t="shared" si="28"/>
        <v/>
      </c>
      <c r="F123" s="156"/>
      <c r="G123" s="156"/>
      <c r="H123" s="156"/>
      <c r="I123" s="157"/>
      <c r="J123" s="157"/>
      <c r="K123" s="157"/>
      <c r="L123" s="157"/>
      <c r="M123" s="159"/>
      <c r="N123" s="160"/>
      <c r="O123" s="160"/>
      <c r="P123" s="161"/>
      <c r="Q123" s="161"/>
      <c r="R123" s="161"/>
      <c r="S123" s="161"/>
      <c r="T123" s="157"/>
      <c r="U123" s="162" t="str">
        <f>IF(ISBLANK(T123),"",INDEX(Ma_PA,MATCH(T123,'Phương án'!$C$3:C149,0)))</f>
        <v/>
      </c>
      <c r="V123" s="157"/>
      <c r="W123" s="157"/>
      <c r="X123" s="157"/>
      <c r="Y123" s="157"/>
      <c r="Z123" s="156"/>
      <c r="AA123" s="163"/>
      <c r="AB123" s="156"/>
      <c r="AC123" s="156"/>
      <c r="AD123" s="156"/>
      <c r="AE123" s="156"/>
      <c r="AF123" s="156"/>
      <c r="AG123" s="157"/>
      <c r="AH123" s="156"/>
      <c r="AI123" s="156"/>
      <c r="AJ123" s="157"/>
      <c r="AK123" s="157"/>
      <c r="AL123" s="156"/>
      <c r="AM123" s="156"/>
      <c r="AN123" s="156"/>
      <c r="AO123" s="156"/>
      <c r="AP123" s="156"/>
      <c r="AQ123" s="156"/>
      <c r="AR123" s="156"/>
      <c r="AS123" s="157"/>
      <c r="AT123" s="164" t="str">
        <f t="shared" si="23"/>
        <v/>
      </c>
      <c r="AU123" s="156"/>
      <c r="AV123" s="164" t="str">
        <f t="shared" si="24"/>
        <v/>
      </c>
      <c r="AW123" s="156"/>
      <c r="AX123" s="165" t="str" cm="1">
        <f t="array" ref="AX123">IFERROR(INDEX(Tinh!A:A,MATCH(TRIM(AW123),Tinh!B:B,0)),"")</f>
        <v/>
      </c>
      <c r="AY123" s="166"/>
      <c r="AZ123" s="165" t="str" cm="1">
        <f t="array" ref="AZ123">IFERROR(INDEX('Ngân Hàng'!B:B,MATCH(AY123,'Ngân Hàng'!C:C,0)),"")</f>
        <v/>
      </c>
      <c r="BA123" s="156"/>
      <c r="BB123" s="156"/>
      <c r="BC123" s="157"/>
      <c r="BD123" s="167" t="str">
        <f t="shared" si="29"/>
        <v/>
      </c>
      <c r="BE123" s="157"/>
      <c r="BF123" s="167" t="str">
        <f t="shared" si="30"/>
        <v/>
      </c>
      <c r="BG123" s="156"/>
      <c r="BH123" s="157"/>
      <c r="BI123" s="167" t="str">
        <f t="shared" si="31"/>
        <v/>
      </c>
      <c r="BJ123" s="157"/>
      <c r="BK123" s="167" t="str">
        <f t="shared" si="32"/>
        <v/>
      </c>
      <c r="BL123" s="157"/>
      <c r="BM123" s="156"/>
      <c r="BN123" s="169" t="str">
        <f t="shared" si="37"/>
        <v/>
      </c>
      <c r="BO123" s="157"/>
      <c r="BP123" s="164" t="str">
        <f t="array" ref="BP123">IF(ISBLANK(BO123),"",INDEX(mabenhvien,MATCH(BO123&amp;BN123,tenbenhvien&amp;matinhbenhvien,0)))</f>
        <v/>
      </c>
      <c r="BQ123" s="152"/>
      <c r="BR123" s="157"/>
      <c r="BS123" s="167" t="str">
        <f t="shared" si="38"/>
        <v/>
      </c>
      <c r="BT123" s="157"/>
      <c r="BU123" s="167" t="str">
        <f t="shared" si="39"/>
        <v/>
      </c>
      <c r="BV123" s="170"/>
      <c r="BW123" s="156"/>
      <c r="BX123" s="156"/>
      <c r="BY123" s="156"/>
      <c r="BZ123" s="156"/>
      <c r="CA123" s="156"/>
      <c r="CB123" s="156"/>
      <c r="CC123" s="157"/>
      <c r="CD123" s="157"/>
      <c r="CE123" s="156"/>
      <c r="CF123" s="156"/>
      <c r="CG123" s="156"/>
      <c r="CH123" s="157"/>
      <c r="CI123" s="167" t="str">
        <f t="shared" si="33"/>
        <v/>
      </c>
      <c r="CJ123" s="157"/>
      <c r="CK123" s="172" t="str">
        <f t="shared" si="36"/>
        <v/>
      </c>
      <c r="CL123" s="156"/>
      <c r="CM123" s="156"/>
      <c r="CN123" s="157"/>
      <c r="CO123" s="167" t="str">
        <f t="shared" si="40"/>
        <v/>
      </c>
      <c r="CP123" s="171"/>
      <c r="CQ123" s="172" t="str">
        <f t="shared" si="41"/>
        <v/>
      </c>
      <c r="CR123" s="156"/>
      <c r="CS123" s="156"/>
      <c r="CT123" s="173"/>
      <c r="CU123" s="152"/>
      <c r="CV123" s="156"/>
      <c r="CW123" s="152"/>
      <c r="CX123" s="156"/>
      <c r="CY123" s="173"/>
      <c r="CZ123" s="164" t="str">
        <f t="shared" si="25"/>
        <v/>
      </c>
      <c r="DA123" s="152"/>
      <c r="DB123" s="164" t="str">
        <f t="shared" si="26"/>
        <v/>
      </c>
      <c r="DC123" s="152"/>
      <c r="DD123" s="152"/>
      <c r="DE123" s="164" t="str">
        <f t="shared" si="27"/>
        <v/>
      </c>
      <c r="DF123" s="157"/>
      <c r="DG123" s="164" t="str">
        <f t="shared" si="34"/>
        <v/>
      </c>
      <c r="DH123" s="157"/>
      <c r="DI123" s="172" t="str">
        <f t="shared" si="35"/>
        <v/>
      </c>
      <c r="DJ123" s="152"/>
      <c r="DK123" s="152"/>
      <c r="DL123" s="152"/>
      <c r="DM123" s="174"/>
    </row>
    <row r="124" spans="1:117">
      <c r="A124" s="156"/>
      <c r="B124" s="157"/>
      <c r="C124" s="156"/>
      <c r="D124" s="157"/>
      <c r="E124" s="158" t="str">
        <f t="shared" si="28"/>
        <v/>
      </c>
      <c r="F124" s="156"/>
      <c r="G124" s="156"/>
      <c r="H124" s="156"/>
      <c r="I124" s="157"/>
      <c r="J124" s="157"/>
      <c r="K124" s="157"/>
      <c r="L124" s="157"/>
      <c r="M124" s="159"/>
      <c r="N124" s="160"/>
      <c r="O124" s="160"/>
      <c r="P124" s="161"/>
      <c r="Q124" s="161"/>
      <c r="R124" s="161"/>
      <c r="S124" s="161"/>
      <c r="T124" s="157"/>
      <c r="U124" s="162" t="str">
        <f>IF(ISBLANK(T124),"",INDEX(Ma_PA,MATCH(T124,'Phương án'!$C$3:C150,0)))</f>
        <v/>
      </c>
      <c r="V124" s="157"/>
      <c r="W124" s="157"/>
      <c r="X124" s="157"/>
      <c r="Y124" s="157"/>
      <c r="Z124" s="156"/>
      <c r="AA124" s="163"/>
      <c r="AB124" s="156"/>
      <c r="AC124" s="156"/>
      <c r="AD124" s="156"/>
      <c r="AE124" s="156"/>
      <c r="AF124" s="156"/>
      <c r="AG124" s="157"/>
      <c r="AH124" s="156"/>
      <c r="AI124" s="156"/>
      <c r="AJ124" s="157"/>
      <c r="AK124" s="157"/>
      <c r="AL124" s="156"/>
      <c r="AM124" s="156"/>
      <c r="AN124" s="156"/>
      <c r="AO124" s="156"/>
      <c r="AP124" s="156"/>
      <c r="AQ124" s="156"/>
      <c r="AR124" s="156"/>
      <c r="AS124" s="157"/>
      <c r="AT124" s="164" t="str">
        <f t="shared" si="23"/>
        <v/>
      </c>
      <c r="AU124" s="156"/>
      <c r="AV124" s="164" t="str">
        <f t="shared" si="24"/>
        <v/>
      </c>
      <c r="AW124" s="156"/>
      <c r="AX124" s="165" t="str" cm="1">
        <f t="array" ref="AX124">IFERROR(INDEX(Tinh!A:A,MATCH(TRIM(AW124),Tinh!B:B,0)),"")</f>
        <v/>
      </c>
      <c r="AY124" s="166"/>
      <c r="AZ124" s="165" t="str" cm="1">
        <f t="array" ref="AZ124">IFERROR(INDEX('Ngân Hàng'!B:B,MATCH(AY124,'Ngân Hàng'!C:C,0)),"")</f>
        <v/>
      </c>
      <c r="BA124" s="156"/>
      <c r="BB124" s="156"/>
      <c r="BC124" s="157"/>
      <c r="BD124" s="167" t="str">
        <f t="shared" si="29"/>
        <v/>
      </c>
      <c r="BE124" s="157"/>
      <c r="BF124" s="167" t="str">
        <f t="shared" si="30"/>
        <v/>
      </c>
      <c r="BG124" s="156"/>
      <c r="BH124" s="157"/>
      <c r="BI124" s="167" t="str">
        <f t="shared" si="31"/>
        <v/>
      </c>
      <c r="BJ124" s="157"/>
      <c r="BK124" s="167" t="str">
        <f t="shared" si="32"/>
        <v/>
      </c>
      <c r="BL124" s="157"/>
      <c r="BM124" s="156"/>
      <c r="BN124" s="169" t="str">
        <f t="shared" si="37"/>
        <v/>
      </c>
      <c r="BO124" s="157"/>
      <c r="BP124" s="164" t="str">
        <f t="array" ref="BP124">IF(ISBLANK(BO124),"",INDEX(mabenhvien,MATCH(BO124&amp;BN124,tenbenhvien&amp;matinhbenhvien,0)))</f>
        <v/>
      </c>
      <c r="BQ124" s="152"/>
      <c r="BR124" s="157"/>
      <c r="BS124" s="167" t="str">
        <f t="shared" si="38"/>
        <v/>
      </c>
      <c r="BT124" s="157"/>
      <c r="BU124" s="167" t="str">
        <f t="shared" si="39"/>
        <v/>
      </c>
      <c r="BV124" s="170"/>
      <c r="BW124" s="156"/>
      <c r="BX124" s="156"/>
      <c r="BY124" s="156"/>
      <c r="BZ124" s="156"/>
      <c r="CA124" s="156"/>
      <c r="CB124" s="156"/>
      <c r="CC124" s="157"/>
      <c r="CD124" s="157"/>
      <c r="CE124" s="156"/>
      <c r="CF124" s="156"/>
      <c r="CG124" s="156"/>
      <c r="CH124" s="157"/>
      <c r="CI124" s="167" t="str">
        <f t="shared" si="33"/>
        <v/>
      </c>
      <c r="CJ124" s="157"/>
      <c r="CK124" s="172" t="str">
        <f t="shared" si="36"/>
        <v/>
      </c>
      <c r="CL124" s="156"/>
      <c r="CM124" s="156"/>
      <c r="CN124" s="157"/>
      <c r="CO124" s="167" t="str">
        <f t="shared" si="40"/>
        <v/>
      </c>
      <c r="CP124" s="171"/>
      <c r="CQ124" s="172" t="str">
        <f t="shared" si="41"/>
        <v/>
      </c>
      <c r="CR124" s="156"/>
      <c r="CS124" s="156"/>
      <c r="CT124" s="173"/>
      <c r="CU124" s="152"/>
      <c r="CV124" s="156"/>
      <c r="CW124" s="152"/>
      <c r="CX124" s="156"/>
      <c r="CY124" s="173"/>
      <c r="CZ124" s="164" t="str">
        <f t="shared" si="25"/>
        <v/>
      </c>
      <c r="DA124" s="152"/>
      <c r="DB124" s="164" t="str">
        <f t="shared" si="26"/>
        <v/>
      </c>
      <c r="DC124" s="152"/>
      <c r="DD124" s="152"/>
      <c r="DE124" s="164" t="str">
        <f t="shared" si="27"/>
        <v/>
      </c>
      <c r="DF124" s="157"/>
      <c r="DG124" s="164" t="str">
        <f t="shared" si="34"/>
        <v/>
      </c>
      <c r="DH124" s="157"/>
      <c r="DI124" s="172" t="str">
        <f t="shared" si="35"/>
        <v/>
      </c>
      <c r="DJ124" s="152"/>
      <c r="DK124" s="152"/>
      <c r="DL124" s="152"/>
      <c r="DM124" s="174"/>
    </row>
    <row r="125" spans="1:117">
      <c r="A125" s="156"/>
      <c r="B125" s="157"/>
      <c r="C125" s="156"/>
      <c r="D125" s="157"/>
      <c r="E125" s="158" t="str">
        <f t="shared" si="28"/>
        <v/>
      </c>
      <c r="F125" s="156"/>
      <c r="G125" s="156"/>
      <c r="H125" s="156"/>
      <c r="I125" s="157"/>
      <c r="J125" s="157"/>
      <c r="K125" s="157"/>
      <c r="L125" s="157"/>
      <c r="M125" s="159"/>
      <c r="N125" s="160"/>
      <c r="O125" s="160"/>
      <c r="P125" s="161"/>
      <c r="Q125" s="161"/>
      <c r="R125" s="161"/>
      <c r="S125" s="161"/>
      <c r="T125" s="157"/>
      <c r="U125" s="162" t="str">
        <f>IF(ISBLANK(T125),"",INDEX(Ma_PA,MATCH(T125,'Phương án'!$C$3:C151,0)))</f>
        <v/>
      </c>
      <c r="V125" s="157"/>
      <c r="W125" s="157"/>
      <c r="X125" s="157"/>
      <c r="Y125" s="157"/>
      <c r="Z125" s="156"/>
      <c r="AA125" s="163"/>
      <c r="AB125" s="156"/>
      <c r="AC125" s="156"/>
      <c r="AD125" s="156"/>
      <c r="AE125" s="156"/>
      <c r="AF125" s="156"/>
      <c r="AG125" s="157"/>
      <c r="AH125" s="156"/>
      <c r="AI125" s="156"/>
      <c r="AJ125" s="157"/>
      <c r="AK125" s="157"/>
      <c r="AL125" s="156"/>
      <c r="AM125" s="156"/>
      <c r="AN125" s="156"/>
      <c r="AO125" s="156"/>
      <c r="AP125" s="156"/>
      <c r="AQ125" s="156"/>
      <c r="AR125" s="156"/>
      <c r="AS125" s="157"/>
      <c r="AT125" s="164" t="str">
        <f t="shared" si="23"/>
        <v/>
      </c>
      <c r="AU125" s="156"/>
      <c r="AV125" s="164" t="str">
        <f t="shared" si="24"/>
        <v/>
      </c>
      <c r="AW125" s="156"/>
      <c r="AX125" s="165" t="str" cm="1">
        <f t="array" ref="AX125">IFERROR(INDEX(Tinh!A:A,MATCH(TRIM(AW125),Tinh!B:B,0)),"")</f>
        <v/>
      </c>
      <c r="AY125" s="166"/>
      <c r="AZ125" s="165" t="str" cm="1">
        <f t="array" ref="AZ125">IFERROR(INDEX('Ngân Hàng'!B:B,MATCH(AY125,'Ngân Hàng'!C:C,0)),"")</f>
        <v/>
      </c>
      <c r="BA125" s="156"/>
      <c r="BB125" s="156"/>
      <c r="BC125" s="157"/>
      <c r="BD125" s="167" t="str">
        <f t="shared" si="29"/>
        <v/>
      </c>
      <c r="BE125" s="157"/>
      <c r="BF125" s="167" t="str">
        <f t="shared" si="30"/>
        <v/>
      </c>
      <c r="BG125" s="156"/>
      <c r="BH125" s="157"/>
      <c r="BI125" s="167" t="str">
        <f t="shared" si="31"/>
        <v/>
      </c>
      <c r="BJ125" s="157"/>
      <c r="BK125" s="167" t="str">
        <f t="shared" si="32"/>
        <v/>
      </c>
      <c r="BL125" s="157"/>
      <c r="BM125" s="156"/>
      <c r="BN125" s="169" t="str">
        <f t="shared" si="37"/>
        <v/>
      </c>
      <c r="BO125" s="157"/>
      <c r="BP125" s="164" t="str">
        <f t="array" ref="BP125">IF(ISBLANK(BO125),"",INDEX(mabenhvien,MATCH(BO125&amp;BN125,tenbenhvien&amp;matinhbenhvien,0)))</f>
        <v/>
      </c>
      <c r="BQ125" s="152"/>
      <c r="BR125" s="157"/>
      <c r="BS125" s="167" t="str">
        <f t="shared" si="38"/>
        <v/>
      </c>
      <c r="BT125" s="157"/>
      <c r="BU125" s="167" t="str">
        <f t="shared" si="39"/>
        <v/>
      </c>
      <c r="BV125" s="170"/>
      <c r="BW125" s="156"/>
      <c r="BX125" s="156"/>
      <c r="BY125" s="156"/>
      <c r="BZ125" s="156"/>
      <c r="CA125" s="156"/>
      <c r="CB125" s="156"/>
      <c r="CC125" s="157"/>
      <c r="CD125" s="157"/>
      <c r="CE125" s="156"/>
      <c r="CF125" s="156"/>
      <c r="CG125" s="156"/>
      <c r="CH125" s="157"/>
      <c r="CI125" s="167" t="str">
        <f t="shared" si="33"/>
        <v/>
      </c>
      <c r="CJ125" s="157"/>
      <c r="CK125" s="172" t="str">
        <f t="shared" si="36"/>
        <v/>
      </c>
      <c r="CL125" s="156"/>
      <c r="CM125" s="156"/>
      <c r="CN125" s="157"/>
      <c r="CO125" s="167" t="str">
        <f t="shared" si="40"/>
        <v/>
      </c>
      <c r="CP125" s="171"/>
      <c r="CQ125" s="172" t="str">
        <f t="shared" si="41"/>
        <v/>
      </c>
      <c r="CR125" s="156"/>
      <c r="CS125" s="156"/>
      <c r="CT125" s="173"/>
      <c r="CU125" s="152"/>
      <c r="CV125" s="156"/>
      <c r="CW125" s="152"/>
      <c r="CX125" s="156"/>
      <c r="CY125" s="173"/>
      <c r="CZ125" s="164" t="str">
        <f t="shared" si="25"/>
        <v/>
      </c>
      <c r="DA125" s="152"/>
      <c r="DB125" s="164" t="str">
        <f t="shared" si="26"/>
        <v/>
      </c>
      <c r="DC125" s="152"/>
      <c r="DD125" s="152"/>
      <c r="DE125" s="164" t="str">
        <f t="shared" si="27"/>
        <v/>
      </c>
      <c r="DF125" s="157"/>
      <c r="DG125" s="164" t="str">
        <f t="shared" si="34"/>
        <v/>
      </c>
      <c r="DH125" s="157"/>
      <c r="DI125" s="172" t="str">
        <f t="shared" si="35"/>
        <v/>
      </c>
      <c r="DJ125" s="152"/>
      <c r="DK125" s="152"/>
      <c r="DL125" s="152"/>
      <c r="DM125" s="174"/>
    </row>
    <row r="126" spans="1:117">
      <c r="A126" s="156"/>
      <c r="B126" s="157"/>
      <c r="C126" s="156"/>
      <c r="D126" s="157"/>
      <c r="E126" s="158" t="str">
        <f t="shared" si="28"/>
        <v/>
      </c>
      <c r="F126" s="156"/>
      <c r="G126" s="156"/>
      <c r="H126" s="156"/>
      <c r="I126" s="157"/>
      <c r="J126" s="157"/>
      <c r="K126" s="157"/>
      <c r="L126" s="157"/>
      <c r="M126" s="159"/>
      <c r="N126" s="160"/>
      <c r="O126" s="160"/>
      <c r="P126" s="161"/>
      <c r="Q126" s="161"/>
      <c r="R126" s="161"/>
      <c r="S126" s="161"/>
      <c r="T126" s="157"/>
      <c r="U126" s="162" t="str">
        <f>IF(ISBLANK(T126),"",INDEX(Ma_PA,MATCH(T126,'Phương án'!$C$3:C152,0)))</f>
        <v/>
      </c>
      <c r="V126" s="157"/>
      <c r="W126" s="157"/>
      <c r="X126" s="157"/>
      <c r="Y126" s="157"/>
      <c r="Z126" s="156"/>
      <c r="AA126" s="163"/>
      <c r="AB126" s="156"/>
      <c r="AC126" s="156"/>
      <c r="AD126" s="156"/>
      <c r="AE126" s="156"/>
      <c r="AF126" s="156"/>
      <c r="AG126" s="157"/>
      <c r="AH126" s="156"/>
      <c r="AI126" s="156"/>
      <c r="AJ126" s="157"/>
      <c r="AK126" s="157"/>
      <c r="AL126" s="156"/>
      <c r="AM126" s="156"/>
      <c r="AN126" s="156"/>
      <c r="AO126" s="156"/>
      <c r="AP126" s="156"/>
      <c r="AQ126" s="156"/>
      <c r="AR126" s="156"/>
      <c r="AS126" s="157"/>
      <c r="AT126" s="164" t="str">
        <f t="shared" ref="AT126:AT189" si="42">IF(ISBLANK(AS126),"",INDEX(maquocgia,MATCH(AS126,dm_quocgia,0)))</f>
        <v/>
      </c>
      <c r="AU126" s="156"/>
      <c r="AV126" s="164" t="str">
        <f t="shared" ref="AV126:AV189" si="43">IF(ISBLANK(AU126),"",INDEX(madantoc,MATCH(AU126,tendantoc,0)))</f>
        <v/>
      </c>
      <c r="AW126" s="156"/>
      <c r="AX126" s="165" t="str" cm="1">
        <f t="array" ref="AX126">IFERROR(INDEX(Tinh!A:A,MATCH(TRIM(AW126),Tinh!B:B,0)),"")</f>
        <v/>
      </c>
      <c r="AY126" s="166"/>
      <c r="AZ126" s="165" t="str" cm="1">
        <f t="array" ref="AZ126">IFERROR(INDEX('Ngân Hàng'!B:B,MATCH(AY126,'Ngân Hàng'!C:C,0)),"")</f>
        <v/>
      </c>
      <c r="BA126" s="156"/>
      <c r="BB126" s="156"/>
      <c r="BC126" s="157"/>
      <c r="BD126" s="167" t="str">
        <f t="shared" si="29"/>
        <v/>
      </c>
      <c r="BE126" s="157"/>
      <c r="BF126" s="167" t="str">
        <f t="shared" si="30"/>
        <v/>
      </c>
      <c r="BG126" s="156"/>
      <c r="BH126" s="157"/>
      <c r="BI126" s="167" t="str">
        <f t="shared" si="31"/>
        <v/>
      </c>
      <c r="BJ126" s="157"/>
      <c r="BK126" s="167" t="str">
        <f t="shared" si="32"/>
        <v/>
      </c>
      <c r="BL126" s="157"/>
      <c r="BM126" s="156"/>
      <c r="BN126" s="169" t="str">
        <f t="shared" si="37"/>
        <v/>
      </c>
      <c r="BO126" s="157"/>
      <c r="BP126" s="164" t="str">
        <f t="array" ref="BP126">IF(ISBLANK(BO126),"",INDEX(mabenhvien,MATCH(BO126&amp;BN126,tenbenhvien&amp;matinhbenhvien,0)))</f>
        <v/>
      </c>
      <c r="BQ126" s="152"/>
      <c r="BR126" s="157"/>
      <c r="BS126" s="167" t="str">
        <f t="shared" si="38"/>
        <v/>
      </c>
      <c r="BT126" s="157"/>
      <c r="BU126" s="167" t="str">
        <f t="shared" si="39"/>
        <v/>
      </c>
      <c r="BV126" s="170"/>
      <c r="BW126" s="156"/>
      <c r="BX126" s="156"/>
      <c r="BY126" s="156"/>
      <c r="BZ126" s="156"/>
      <c r="CA126" s="156"/>
      <c r="CB126" s="156"/>
      <c r="CC126" s="157"/>
      <c r="CD126" s="157"/>
      <c r="CE126" s="156"/>
      <c r="CF126" s="156"/>
      <c r="CG126" s="156"/>
      <c r="CH126" s="157"/>
      <c r="CI126" s="167" t="str">
        <f t="shared" si="33"/>
        <v/>
      </c>
      <c r="CJ126" s="157"/>
      <c r="CK126" s="172" t="str">
        <f t="shared" si="36"/>
        <v/>
      </c>
      <c r="CL126" s="156"/>
      <c r="CM126" s="156"/>
      <c r="CN126" s="157"/>
      <c r="CO126" s="167" t="str">
        <f t="shared" si="40"/>
        <v/>
      </c>
      <c r="CP126" s="171"/>
      <c r="CQ126" s="172" t="str">
        <f t="shared" si="41"/>
        <v/>
      </c>
      <c r="CR126" s="156"/>
      <c r="CS126" s="156"/>
      <c r="CT126" s="173"/>
      <c r="CU126" s="152"/>
      <c r="CV126" s="156"/>
      <c r="CW126" s="152"/>
      <c r="CX126" s="156"/>
      <c r="CY126" s="173"/>
      <c r="CZ126" s="164" t="str">
        <f t="shared" ref="CZ126:CZ189" si="44">IF(ISBLANK(CY126),"",INDEX(maquocgia,MATCH(CY126,dm_quocgia,0)))</f>
        <v/>
      </c>
      <c r="DA126" s="152"/>
      <c r="DB126" s="164" t="str">
        <f t="shared" ref="DB126:DB189" si="45">IF(ISBLANK(DA126),"",INDEX(madantoc,MATCH(DA126,tendantoc,0)))</f>
        <v/>
      </c>
      <c r="DC126" s="152"/>
      <c r="DD126" s="152"/>
      <c r="DE126" s="164" t="str">
        <f t="shared" ref="DE126:DE189" si="46">IF(ISBLANK(DD126),"",INDEX(mamoiquanhe,MATCH(DD126,moiquanhe,0)))</f>
        <v/>
      </c>
      <c r="DF126" s="157"/>
      <c r="DG126" s="164" t="str">
        <f t="shared" si="34"/>
        <v/>
      </c>
      <c r="DH126" s="157"/>
      <c r="DI126" s="172" t="str">
        <f t="shared" si="35"/>
        <v/>
      </c>
      <c r="DJ126" s="152"/>
      <c r="DK126" s="152"/>
      <c r="DL126" s="152"/>
      <c r="DM126" s="174"/>
    </row>
    <row r="127" spans="1:117">
      <c r="A127" s="156"/>
      <c r="B127" s="157"/>
      <c r="C127" s="156"/>
      <c r="D127" s="157"/>
      <c r="E127" s="158" t="str">
        <f t="shared" si="28"/>
        <v/>
      </c>
      <c r="F127" s="156"/>
      <c r="G127" s="156"/>
      <c r="H127" s="156"/>
      <c r="I127" s="157"/>
      <c r="J127" s="157"/>
      <c r="K127" s="157"/>
      <c r="L127" s="157"/>
      <c r="M127" s="159"/>
      <c r="N127" s="160"/>
      <c r="O127" s="160"/>
      <c r="P127" s="161"/>
      <c r="Q127" s="161"/>
      <c r="R127" s="161"/>
      <c r="S127" s="161"/>
      <c r="T127" s="157"/>
      <c r="U127" s="162" t="str">
        <f>IF(ISBLANK(T127),"",INDEX(Ma_PA,MATCH(T127,'Phương án'!$C$3:C153,0)))</f>
        <v/>
      </c>
      <c r="V127" s="157"/>
      <c r="W127" s="157"/>
      <c r="X127" s="157"/>
      <c r="Y127" s="157"/>
      <c r="Z127" s="156"/>
      <c r="AA127" s="163"/>
      <c r="AB127" s="156"/>
      <c r="AC127" s="156"/>
      <c r="AD127" s="156"/>
      <c r="AE127" s="156"/>
      <c r="AF127" s="156"/>
      <c r="AG127" s="157"/>
      <c r="AH127" s="156"/>
      <c r="AI127" s="156"/>
      <c r="AJ127" s="157"/>
      <c r="AK127" s="157"/>
      <c r="AL127" s="156"/>
      <c r="AM127" s="156"/>
      <c r="AN127" s="156"/>
      <c r="AO127" s="156"/>
      <c r="AP127" s="156"/>
      <c r="AQ127" s="156"/>
      <c r="AR127" s="156"/>
      <c r="AS127" s="157"/>
      <c r="AT127" s="164" t="str">
        <f t="shared" si="42"/>
        <v/>
      </c>
      <c r="AU127" s="156"/>
      <c r="AV127" s="164" t="str">
        <f t="shared" si="43"/>
        <v/>
      </c>
      <c r="AW127" s="156"/>
      <c r="AX127" s="165" t="str" cm="1">
        <f t="array" ref="AX127">IFERROR(INDEX(Tinh!A:A,MATCH(TRIM(AW127),Tinh!B:B,0)),"")</f>
        <v/>
      </c>
      <c r="AY127" s="166"/>
      <c r="AZ127" s="165" t="str" cm="1">
        <f t="array" ref="AZ127">IFERROR(INDEX('Ngân Hàng'!B:B,MATCH(AY127,'Ngân Hàng'!C:C,0)),"")</f>
        <v/>
      </c>
      <c r="BA127" s="156"/>
      <c r="BB127" s="156"/>
      <c r="BC127" s="157"/>
      <c r="BD127" s="167" t="str">
        <f t="shared" si="29"/>
        <v/>
      </c>
      <c r="BE127" s="157"/>
      <c r="BF127" s="167" t="str">
        <f t="shared" si="30"/>
        <v/>
      </c>
      <c r="BG127" s="156"/>
      <c r="BH127" s="157"/>
      <c r="BI127" s="167" t="str">
        <f t="shared" si="31"/>
        <v/>
      </c>
      <c r="BJ127" s="157"/>
      <c r="BK127" s="167" t="str">
        <f t="shared" si="32"/>
        <v/>
      </c>
      <c r="BL127" s="157"/>
      <c r="BM127" s="156"/>
      <c r="BN127" s="169" t="str">
        <f t="shared" si="37"/>
        <v/>
      </c>
      <c r="BO127" s="157"/>
      <c r="BP127" s="164" t="str">
        <f t="array" ref="BP127">IF(ISBLANK(BO127),"",INDEX(mabenhvien,MATCH(BO127&amp;BN127,tenbenhvien&amp;matinhbenhvien,0)))</f>
        <v/>
      </c>
      <c r="BQ127" s="152"/>
      <c r="BR127" s="157"/>
      <c r="BS127" s="167" t="str">
        <f t="shared" si="38"/>
        <v/>
      </c>
      <c r="BT127" s="157"/>
      <c r="BU127" s="167" t="str">
        <f t="shared" si="39"/>
        <v/>
      </c>
      <c r="BV127" s="170"/>
      <c r="BW127" s="156"/>
      <c r="BX127" s="156"/>
      <c r="BY127" s="156"/>
      <c r="BZ127" s="156"/>
      <c r="CA127" s="156"/>
      <c r="CB127" s="156"/>
      <c r="CC127" s="157"/>
      <c r="CD127" s="157"/>
      <c r="CE127" s="156"/>
      <c r="CF127" s="156"/>
      <c r="CG127" s="156"/>
      <c r="CH127" s="157"/>
      <c r="CI127" s="167" t="str">
        <f t="shared" si="33"/>
        <v/>
      </c>
      <c r="CJ127" s="157"/>
      <c r="CK127" s="172" t="str">
        <f t="shared" si="36"/>
        <v/>
      </c>
      <c r="CL127" s="156"/>
      <c r="CM127" s="156"/>
      <c r="CN127" s="157"/>
      <c r="CO127" s="167" t="str">
        <f t="shared" si="40"/>
        <v/>
      </c>
      <c r="CP127" s="171"/>
      <c r="CQ127" s="172" t="str">
        <f t="shared" si="41"/>
        <v/>
      </c>
      <c r="CR127" s="156"/>
      <c r="CS127" s="156"/>
      <c r="CT127" s="173"/>
      <c r="CU127" s="152"/>
      <c r="CV127" s="156"/>
      <c r="CW127" s="152"/>
      <c r="CX127" s="156"/>
      <c r="CY127" s="173"/>
      <c r="CZ127" s="164" t="str">
        <f t="shared" si="44"/>
        <v/>
      </c>
      <c r="DA127" s="152"/>
      <c r="DB127" s="164" t="str">
        <f t="shared" si="45"/>
        <v/>
      </c>
      <c r="DC127" s="152"/>
      <c r="DD127" s="152"/>
      <c r="DE127" s="164" t="str">
        <f t="shared" si="46"/>
        <v/>
      </c>
      <c r="DF127" s="157"/>
      <c r="DG127" s="164" t="str">
        <f t="shared" si="34"/>
        <v/>
      </c>
      <c r="DH127" s="157"/>
      <c r="DI127" s="172" t="str">
        <f t="shared" si="35"/>
        <v/>
      </c>
      <c r="DJ127" s="152"/>
      <c r="DK127" s="152"/>
      <c r="DL127" s="152"/>
      <c r="DM127" s="174"/>
    </row>
    <row r="128" spans="1:117">
      <c r="A128" s="156"/>
      <c r="B128" s="157"/>
      <c r="C128" s="156"/>
      <c r="D128" s="157"/>
      <c r="E128" s="158" t="str">
        <f t="shared" si="28"/>
        <v/>
      </c>
      <c r="F128" s="156"/>
      <c r="G128" s="156"/>
      <c r="H128" s="156"/>
      <c r="I128" s="157"/>
      <c r="J128" s="157"/>
      <c r="K128" s="157"/>
      <c r="L128" s="157"/>
      <c r="M128" s="159"/>
      <c r="N128" s="160"/>
      <c r="O128" s="160"/>
      <c r="P128" s="161"/>
      <c r="Q128" s="161"/>
      <c r="R128" s="161"/>
      <c r="S128" s="161"/>
      <c r="T128" s="157"/>
      <c r="U128" s="162" t="str">
        <f>IF(ISBLANK(T128),"",INDEX(Ma_PA,MATCH(T128,'Phương án'!$C$3:C154,0)))</f>
        <v/>
      </c>
      <c r="V128" s="157"/>
      <c r="W128" s="157"/>
      <c r="X128" s="157"/>
      <c r="Y128" s="157"/>
      <c r="Z128" s="156"/>
      <c r="AA128" s="163"/>
      <c r="AB128" s="156"/>
      <c r="AC128" s="156"/>
      <c r="AD128" s="156"/>
      <c r="AE128" s="156"/>
      <c r="AF128" s="156"/>
      <c r="AG128" s="157"/>
      <c r="AH128" s="156"/>
      <c r="AI128" s="156"/>
      <c r="AJ128" s="157"/>
      <c r="AK128" s="157"/>
      <c r="AL128" s="156"/>
      <c r="AM128" s="156"/>
      <c r="AN128" s="156"/>
      <c r="AO128" s="156"/>
      <c r="AP128" s="156"/>
      <c r="AQ128" s="156"/>
      <c r="AR128" s="156"/>
      <c r="AS128" s="157"/>
      <c r="AT128" s="164" t="str">
        <f t="shared" si="42"/>
        <v/>
      </c>
      <c r="AU128" s="156"/>
      <c r="AV128" s="164" t="str">
        <f t="shared" si="43"/>
        <v/>
      </c>
      <c r="AW128" s="156"/>
      <c r="AX128" s="165" t="str" cm="1">
        <f t="array" ref="AX128">IFERROR(INDEX(Tinh!A:A,MATCH(TRIM(AW128),Tinh!B:B,0)),"")</f>
        <v/>
      </c>
      <c r="AY128" s="166"/>
      <c r="AZ128" s="165" t="str" cm="1">
        <f t="array" ref="AZ128">IFERROR(INDEX('Ngân Hàng'!B:B,MATCH(AY128,'Ngân Hàng'!C:C,0)),"")</f>
        <v/>
      </c>
      <c r="BA128" s="156"/>
      <c r="BB128" s="156"/>
      <c r="BC128" s="157"/>
      <c r="BD128" s="167" t="str">
        <f t="shared" si="29"/>
        <v/>
      </c>
      <c r="BE128" s="157"/>
      <c r="BF128" s="167" t="str">
        <f t="shared" si="30"/>
        <v/>
      </c>
      <c r="BG128" s="156"/>
      <c r="BH128" s="157"/>
      <c r="BI128" s="167" t="str">
        <f t="shared" si="31"/>
        <v/>
      </c>
      <c r="BJ128" s="157"/>
      <c r="BK128" s="167" t="str">
        <f t="shared" si="32"/>
        <v/>
      </c>
      <c r="BL128" s="157"/>
      <c r="BM128" s="156"/>
      <c r="BN128" s="169" t="str">
        <f t="shared" si="37"/>
        <v/>
      </c>
      <c r="BO128" s="157"/>
      <c r="BP128" s="164" t="str">
        <f t="array" ref="BP128">IF(ISBLANK(BO128),"",INDEX(mabenhvien,MATCH(BO128&amp;BN128,tenbenhvien&amp;matinhbenhvien,0)))</f>
        <v/>
      </c>
      <c r="BQ128" s="152"/>
      <c r="BR128" s="157"/>
      <c r="BS128" s="167" t="str">
        <f t="shared" si="38"/>
        <v/>
      </c>
      <c r="BT128" s="157"/>
      <c r="BU128" s="167" t="str">
        <f t="shared" si="39"/>
        <v/>
      </c>
      <c r="BV128" s="170"/>
      <c r="BW128" s="156"/>
      <c r="BX128" s="156"/>
      <c r="BY128" s="156"/>
      <c r="BZ128" s="156"/>
      <c r="CA128" s="156"/>
      <c r="CB128" s="156"/>
      <c r="CC128" s="157"/>
      <c r="CD128" s="157"/>
      <c r="CE128" s="156"/>
      <c r="CF128" s="156"/>
      <c r="CG128" s="156"/>
      <c r="CH128" s="157"/>
      <c r="CI128" s="167" t="str">
        <f t="shared" si="33"/>
        <v/>
      </c>
      <c r="CJ128" s="157"/>
      <c r="CK128" s="172" t="str">
        <f t="shared" si="36"/>
        <v/>
      </c>
      <c r="CL128" s="156"/>
      <c r="CM128" s="156"/>
      <c r="CN128" s="157"/>
      <c r="CO128" s="167" t="str">
        <f t="shared" si="40"/>
        <v/>
      </c>
      <c r="CP128" s="171"/>
      <c r="CQ128" s="172" t="str">
        <f t="shared" si="41"/>
        <v/>
      </c>
      <c r="CR128" s="156"/>
      <c r="CS128" s="156"/>
      <c r="CT128" s="173"/>
      <c r="CU128" s="152"/>
      <c r="CV128" s="156"/>
      <c r="CW128" s="152"/>
      <c r="CX128" s="156"/>
      <c r="CY128" s="173"/>
      <c r="CZ128" s="164" t="str">
        <f t="shared" si="44"/>
        <v/>
      </c>
      <c r="DA128" s="152"/>
      <c r="DB128" s="164" t="str">
        <f t="shared" si="45"/>
        <v/>
      </c>
      <c r="DC128" s="152"/>
      <c r="DD128" s="152"/>
      <c r="DE128" s="164" t="str">
        <f t="shared" si="46"/>
        <v/>
      </c>
      <c r="DF128" s="157"/>
      <c r="DG128" s="164" t="str">
        <f t="shared" si="34"/>
        <v/>
      </c>
      <c r="DH128" s="157"/>
      <c r="DI128" s="172" t="str">
        <f t="shared" si="35"/>
        <v/>
      </c>
      <c r="DJ128" s="152"/>
      <c r="DK128" s="152"/>
      <c r="DL128" s="152"/>
      <c r="DM128" s="174"/>
    </row>
    <row r="129" spans="1:117">
      <c r="A129" s="156"/>
      <c r="B129" s="157"/>
      <c r="C129" s="156"/>
      <c r="D129" s="157"/>
      <c r="E129" s="158" t="str">
        <f t="shared" si="28"/>
        <v/>
      </c>
      <c r="F129" s="156"/>
      <c r="G129" s="156"/>
      <c r="H129" s="156"/>
      <c r="I129" s="157"/>
      <c r="J129" s="157"/>
      <c r="K129" s="157"/>
      <c r="L129" s="157"/>
      <c r="M129" s="159"/>
      <c r="N129" s="160"/>
      <c r="O129" s="160"/>
      <c r="P129" s="161"/>
      <c r="Q129" s="161"/>
      <c r="R129" s="161"/>
      <c r="S129" s="161"/>
      <c r="T129" s="157"/>
      <c r="U129" s="162" t="str">
        <f>IF(ISBLANK(T129),"",INDEX(Ma_PA,MATCH(T129,'Phương án'!$C$3:C155,0)))</f>
        <v/>
      </c>
      <c r="V129" s="157"/>
      <c r="W129" s="157"/>
      <c r="X129" s="157"/>
      <c r="Y129" s="157"/>
      <c r="Z129" s="156"/>
      <c r="AA129" s="163"/>
      <c r="AB129" s="156"/>
      <c r="AC129" s="156"/>
      <c r="AD129" s="156"/>
      <c r="AE129" s="156"/>
      <c r="AF129" s="156"/>
      <c r="AG129" s="157"/>
      <c r="AH129" s="156"/>
      <c r="AI129" s="156"/>
      <c r="AJ129" s="157"/>
      <c r="AK129" s="157"/>
      <c r="AL129" s="156"/>
      <c r="AM129" s="156"/>
      <c r="AN129" s="156"/>
      <c r="AO129" s="156"/>
      <c r="AP129" s="156"/>
      <c r="AQ129" s="156"/>
      <c r="AR129" s="156"/>
      <c r="AS129" s="157"/>
      <c r="AT129" s="164" t="str">
        <f t="shared" si="42"/>
        <v/>
      </c>
      <c r="AU129" s="156"/>
      <c r="AV129" s="164" t="str">
        <f t="shared" si="43"/>
        <v/>
      </c>
      <c r="AW129" s="156"/>
      <c r="AX129" s="165" t="str" cm="1">
        <f t="array" ref="AX129">IFERROR(INDEX(Tinh!A:A,MATCH(TRIM(AW129),Tinh!B:B,0)),"")</f>
        <v/>
      </c>
      <c r="AY129" s="166"/>
      <c r="AZ129" s="165" t="str" cm="1">
        <f t="array" ref="AZ129">IFERROR(INDEX('Ngân Hàng'!B:B,MATCH(AY129,'Ngân Hàng'!C:C,0)),"")</f>
        <v/>
      </c>
      <c r="BA129" s="156"/>
      <c r="BB129" s="156"/>
      <c r="BC129" s="157"/>
      <c r="BD129" s="167" t="str">
        <f t="shared" si="29"/>
        <v/>
      </c>
      <c r="BE129" s="157"/>
      <c r="BF129" s="167" t="str">
        <f t="shared" si="30"/>
        <v/>
      </c>
      <c r="BG129" s="156"/>
      <c r="BH129" s="157"/>
      <c r="BI129" s="167" t="str">
        <f t="shared" si="31"/>
        <v/>
      </c>
      <c r="BJ129" s="157"/>
      <c r="BK129" s="167" t="str">
        <f t="shared" si="32"/>
        <v/>
      </c>
      <c r="BL129" s="157"/>
      <c r="BM129" s="156"/>
      <c r="BN129" s="169" t="str">
        <f t="shared" si="37"/>
        <v/>
      </c>
      <c r="BO129" s="157"/>
      <c r="BP129" s="164" t="str">
        <f t="array" ref="BP129">IF(ISBLANK(BO129),"",INDEX(mabenhvien,MATCH(BO129&amp;BN129,tenbenhvien&amp;matinhbenhvien,0)))</f>
        <v/>
      </c>
      <c r="BQ129" s="152"/>
      <c r="BR129" s="157"/>
      <c r="BS129" s="167" t="str">
        <f t="shared" si="38"/>
        <v/>
      </c>
      <c r="BT129" s="157"/>
      <c r="BU129" s="167" t="str">
        <f t="shared" si="39"/>
        <v/>
      </c>
      <c r="BV129" s="170"/>
      <c r="BW129" s="156"/>
      <c r="BX129" s="156"/>
      <c r="BY129" s="156"/>
      <c r="BZ129" s="156"/>
      <c r="CA129" s="156"/>
      <c r="CB129" s="156"/>
      <c r="CC129" s="157"/>
      <c r="CD129" s="157"/>
      <c r="CE129" s="156"/>
      <c r="CF129" s="156"/>
      <c r="CG129" s="156"/>
      <c r="CH129" s="157"/>
      <c r="CI129" s="167" t="str">
        <f t="shared" si="33"/>
        <v/>
      </c>
      <c r="CJ129" s="157"/>
      <c r="CK129" s="172" t="str">
        <f t="shared" si="36"/>
        <v/>
      </c>
      <c r="CL129" s="156"/>
      <c r="CM129" s="156"/>
      <c r="CN129" s="157"/>
      <c r="CO129" s="167" t="str">
        <f t="shared" si="40"/>
        <v/>
      </c>
      <c r="CP129" s="171"/>
      <c r="CQ129" s="172" t="str">
        <f t="shared" si="41"/>
        <v/>
      </c>
      <c r="CR129" s="156"/>
      <c r="CS129" s="156"/>
      <c r="CT129" s="173"/>
      <c r="CU129" s="152"/>
      <c r="CV129" s="156"/>
      <c r="CW129" s="152"/>
      <c r="CX129" s="156"/>
      <c r="CY129" s="173"/>
      <c r="CZ129" s="164" t="str">
        <f t="shared" si="44"/>
        <v/>
      </c>
      <c r="DA129" s="152"/>
      <c r="DB129" s="164" t="str">
        <f t="shared" si="45"/>
        <v/>
      </c>
      <c r="DC129" s="152"/>
      <c r="DD129" s="152"/>
      <c r="DE129" s="164" t="str">
        <f t="shared" si="46"/>
        <v/>
      </c>
      <c r="DF129" s="157"/>
      <c r="DG129" s="164" t="str">
        <f t="shared" si="34"/>
        <v/>
      </c>
      <c r="DH129" s="157"/>
      <c r="DI129" s="172" t="str">
        <f t="shared" si="35"/>
        <v/>
      </c>
      <c r="DJ129" s="152"/>
      <c r="DK129" s="152"/>
      <c r="DL129" s="152"/>
      <c r="DM129" s="174"/>
    </row>
    <row r="130" spans="1:117">
      <c r="A130" s="156"/>
      <c r="B130" s="157"/>
      <c r="C130" s="156"/>
      <c r="D130" s="157"/>
      <c r="E130" s="158" t="str">
        <f t="shared" si="28"/>
        <v/>
      </c>
      <c r="F130" s="156"/>
      <c r="G130" s="156"/>
      <c r="H130" s="156"/>
      <c r="I130" s="157"/>
      <c r="J130" s="157"/>
      <c r="K130" s="157"/>
      <c r="L130" s="157"/>
      <c r="M130" s="159"/>
      <c r="N130" s="160"/>
      <c r="O130" s="160"/>
      <c r="P130" s="161"/>
      <c r="Q130" s="161"/>
      <c r="R130" s="161"/>
      <c r="S130" s="161"/>
      <c r="T130" s="157"/>
      <c r="U130" s="162" t="str">
        <f>IF(ISBLANK(T130),"",INDEX(Ma_PA,MATCH(T130,'Phương án'!$C$3:C156,0)))</f>
        <v/>
      </c>
      <c r="V130" s="157"/>
      <c r="W130" s="157"/>
      <c r="X130" s="157"/>
      <c r="Y130" s="157"/>
      <c r="Z130" s="156"/>
      <c r="AA130" s="163"/>
      <c r="AB130" s="156"/>
      <c r="AC130" s="156"/>
      <c r="AD130" s="156"/>
      <c r="AE130" s="156"/>
      <c r="AF130" s="156"/>
      <c r="AG130" s="157"/>
      <c r="AH130" s="156"/>
      <c r="AI130" s="156"/>
      <c r="AJ130" s="157"/>
      <c r="AK130" s="157"/>
      <c r="AL130" s="156"/>
      <c r="AM130" s="156"/>
      <c r="AN130" s="156"/>
      <c r="AO130" s="156"/>
      <c r="AP130" s="156"/>
      <c r="AQ130" s="156"/>
      <c r="AR130" s="156"/>
      <c r="AS130" s="157"/>
      <c r="AT130" s="164" t="str">
        <f t="shared" si="42"/>
        <v/>
      </c>
      <c r="AU130" s="156"/>
      <c r="AV130" s="164" t="str">
        <f t="shared" si="43"/>
        <v/>
      </c>
      <c r="AW130" s="156"/>
      <c r="AX130" s="165" t="str" cm="1">
        <f t="array" ref="AX130">IFERROR(INDEX(Tinh!A:A,MATCH(TRIM(AW130),Tinh!B:B,0)),"")</f>
        <v/>
      </c>
      <c r="AY130" s="166"/>
      <c r="AZ130" s="165" t="str" cm="1">
        <f t="array" ref="AZ130">IFERROR(INDEX('Ngân Hàng'!B:B,MATCH(AY130,'Ngân Hàng'!C:C,0)),"")</f>
        <v/>
      </c>
      <c r="BA130" s="156"/>
      <c r="BB130" s="156"/>
      <c r="BC130" s="157"/>
      <c r="BD130" s="167" t="str">
        <f t="shared" si="29"/>
        <v/>
      </c>
      <c r="BE130" s="157"/>
      <c r="BF130" s="167" t="str">
        <f t="shared" si="30"/>
        <v/>
      </c>
      <c r="BG130" s="156"/>
      <c r="BH130" s="157"/>
      <c r="BI130" s="167" t="str">
        <f t="shared" si="31"/>
        <v/>
      </c>
      <c r="BJ130" s="157"/>
      <c r="BK130" s="167" t="str">
        <f t="shared" si="32"/>
        <v/>
      </c>
      <c r="BL130" s="157"/>
      <c r="BM130" s="156"/>
      <c r="BN130" s="169" t="str">
        <f t="shared" si="37"/>
        <v/>
      </c>
      <c r="BO130" s="157"/>
      <c r="BP130" s="164" t="str">
        <f t="array" ref="BP130">IF(ISBLANK(BO130),"",INDEX(mabenhvien,MATCH(BO130&amp;BN130,tenbenhvien&amp;matinhbenhvien,0)))</f>
        <v/>
      </c>
      <c r="BQ130" s="152"/>
      <c r="BR130" s="157"/>
      <c r="BS130" s="167" t="str">
        <f t="shared" si="38"/>
        <v/>
      </c>
      <c r="BT130" s="157"/>
      <c r="BU130" s="167" t="str">
        <f t="shared" si="39"/>
        <v/>
      </c>
      <c r="BV130" s="170"/>
      <c r="BW130" s="156"/>
      <c r="BX130" s="156"/>
      <c r="BY130" s="156"/>
      <c r="BZ130" s="156"/>
      <c r="CA130" s="156"/>
      <c r="CB130" s="156"/>
      <c r="CC130" s="157"/>
      <c r="CD130" s="157"/>
      <c r="CE130" s="156"/>
      <c r="CF130" s="156"/>
      <c r="CG130" s="156"/>
      <c r="CH130" s="157"/>
      <c r="CI130" s="167" t="str">
        <f t="shared" si="33"/>
        <v/>
      </c>
      <c r="CJ130" s="157"/>
      <c r="CK130" s="172" t="str">
        <f t="shared" si="36"/>
        <v/>
      </c>
      <c r="CL130" s="156"/>
      <c r="CM130" s="156"/>
      <c r="CN130" s="157"/>
      <c r="CO130" s="167" t="str">
        <f t="shared" si="40"/>
        <v/>
      </c>
      <c r="CP130" s="171"/>
      <c r="CQ130" s="172" t="str">
        <f t="shared" si="41"/>
        <v/>
      </c>
      <c r="CR130" s="156"/>
      <c r="CS130" s="156"/>
      <c r="CT130" s="173"/>
      <c r="CU130" s="152"/>
      <c r="CV130" s="156"/>
      <c r="CW130" s="152"/>
      <c r="CX130" s="156"/>
      <c r="CY130" s="173"/>
      <c r="CZ130" s="164" t="str">
        <f t="shared" si="44"/>
        <v/>
      </c>
      <c r="DA130" s="152"/>
      <c r="DB130" s="164" t="str">
        <f t="shared" si="45"/>
        <v/>
      </c>
      <c r="DC130" s="152"/>
      <c r="DD130" s="152"/>
      <c r="DE130" s="164" t="str">
        <f t="shared" si="46"/>
        <v/>
      </c>
      <c r="DF130" s="157"/>
      <c r="DG130" s="164" t="str">
        <f t="shared" si="34"/>
        <v/>
      </c>
      <c r="DH130" s="157"/>
      <c r="DI130" s="172" t="str">
        <f t="shared" si="35"/>
        <v/>
      </c>
      <c r="DJ130" s="152"/>
      <c r="DK130" s="152"/>
      <c r="DL130" s="152"/>
      <c r="DM130" s="174"/>
    </row>
    <row r="131" spans="1:117">
      <c r="A131" s="156"/>
      <c r="B131" s="157"/>
      <c r="C131" s="156"/>
      <c r="D131" s="157"/>
      <c r="E131" s="158" t="str">
        <f t="shared" ref="E131:E194" si="47">IF(ISBLANK(D131),"",INDEX(maloaipa,MATCH(D131,loaipa,0)))</f>
        <v/>
      </c>
      <c r="F131" s="156"/>
      <c r="G131" s="156"/>
      <c r="H131" s="156"/>
      <c r="I131" s="157"/>
      <c r="J131" s="157"/>
      <c r="K131" s="157"/>
      <c r="L131" s="157"/>
      <c r="M131" s="159"/>
      <c r="N131" s="160"/>
      <c r="O131" s="160"/>
      <c r="P131" s="161"/>
      <c r="Q131" s="161"/>
      <c r="R131" s="161"/>
      <c r="S131" s="161"/>
      <c r="T131" s="157"/>
      <c r="U131" s="162" t="str">
        <f>IF(ISBLANK(T131),"",INDEX(Ma_PA,MATCH(T131,'Phương án'!$C$3:C157,0)))</f>
        <v/>
      </c>
      <c r="V131" s="157"/>
      <c r="W131" s="157"/>
      <c r="X131" s="157"/>
      <c r="Y131" s="157"/>
      <c r="Z131" s="156"/>
      <c r="AA131" s="163"/>
      <c r="AB131" s="156"/>
      <c r="AC131" s="156"/>
      <c r="AD131" s="156"/>
      <c r="AE131" s="156"/>
      <c r="AF131" s="156"/>
      <c r="AG131" s="157"/>
      <c r="AH131" s="156"/>
      <c r="AI131" s="156"/>
      <c r="AJ131" s="157"/>
      <c r="AK131" s="157"/>
      <c r="AL131" s="156"/>
      <c r="AM131" s="156"/>
      <c r="AN131" s="156"/>
      <c r="AO131" s="156"/>
      <c r="AP131" s="156"/>
      <c r="AQ131" s="156"/>
      <c r="AR131" s="156"/>
      <c r="AS131" s="157"/>
      <c r="AT131" s="164" t="str">
        <f t="shared" si="42"/>
        <v/>
      </c>
      <c r="AU131" s="156"/>
      <c r="AV131" s="164" t="str">
        <f t="shared" si="43"/>
        <v/>
      </c>
      <c r="AW131" s="156"/>
      <c r="AX131" s="165" t="str" cm="1">
        <f t="array" ref="AX131">IFERROR(INDEX(Tinh!A:A,MATCH(TRIM(AW131),Tinh!B:B,0)),"")</f>
        <v/>
      </c>
      <c r="AY131" s="166"/>
      <c r="AZ131" s="165" t="str" cm="1">
        <f t="array" ref="AZ131">IFERROR(INDEX('Ngân Hàng'!B:B,MATCH(AY131,'Ngân Hàng'!C:C,0)),"")</f>
        <v/>
      </c>
      <c r="BA131" s="156"/>
      <c r="BB131" s="156"/>
      <c r="BC131" s="157"/>
      <c r="BD131" s="167" t="str">
        <f t="shared" ref="BD131:BD194" si="48">IF(ISBLANK(BC131),"",INDEX(matinh,MATCH(BC131,ten_tinh,0)))</f>
        <v/>
      </c>
      <c r="BE131" s="157"/>
      <c r="BF131" s="167" t="str">
        <f t="shared" ref="BF131:BF194" si="49">IF(ISBLANK(BE131),"",INDEX(mahuyen,MATCH(CONCATENATE(BD131,"-",BE131),Loc_trung_huyen,0)))</f>
        <v/>
      </c>
      <c r="BG131" s="156"/>
      <c r="BH131" s="157"/>
      <c r="BI131" s="167" t="str">
        <f t="shared" ref="BI131:BI194" si="50">IF(ISBLANK(BH131),"",INDEX(matinh,MATCH(BH131,ten_tinh,0)))</f>
        <v/>
      </c>
      <c r="BJ131" s="157"/>
      <c r="BK131" s="167" t="str">
        <f t="shared" ref="BK131:BK194" si="51">IF(ISBLANK(BJ131),"",INDEX(mahuyen,MATCH(CONCATENATE(BI131,"-",BJ131),Loc_trung_huyen,0)))</f>
        <v/>
      </c>
      <c r="BL131" s="157"/>
      <c r="BM131" s="156"/>
      <c r="BN131" s="169" t="str">
        <f t="shared" si="37"/>
        <v/>
      </c>
      <c r="BO131" s="157"/>
      <c r="BP131" s="164" t="str">
        <f t="array" ref="BP131">IF(ISBLANK(BO131),"",INDEX(mabenhvien,MATCH(BO131&amp;BN131,tenbenhvien&amp;matinhbenhvien,0)))</f>
        <v/>
      </c>
      <c r="BQ131" s="152"/>
      <c r="BR131" s="157"/>
      <c r="BS131" s="167" t="str">
        <f t="shared" si="38"/>
        <v/>
      </c>
      <c r="BT131" s="157"/>
      <c r="BU131" s="167" t="str">
        <f t="shared" si="39"/>
        <v/>
      </c>
      <c r="BV131" s="170"/>
      <c r="BW131" s="156"/>
      <c r="BX131" s="156"/>
      <c r="BY131" s="156"/>
      <c r="BZ131" s="156"/>
      <c r="CA131" s="156"/>
      <c r="CB131" s="156"/>
      <c r="CC131" s="157"/>
      <c r="CD131" s="157"/>
      <c r="CE131" s="156"/>
      <c r="CF131" s="156"/>
      <c r="CG131" s="156"/>
      <c r="CH131" s="157"/>
      <c r="CI131" s="167" t="str">
        <f t="shared" ref="CI131:CI194" si="52">IF(ISBLANK(CH131),"",INDEX(matinh,MATCH(CH131,ten_tinh,0)))</f>
        <v/>
      </c>
      <c r="CJ131" s="157"/>
      <c r="CK131" s="172" t="str">
        <f t="shared" si="36"/>
        <v/>
      </c>
      <c r="CL131" s="156"/>
      <c r="CM131" s="156"/>
      <c r="CN131" s="157"/>
      <c r="CO131" s="167" t="str">
        <f t="shared" si="40"/>
        <v/>
      </c>
      <c r="CP131" s="171"/>
      <c r="CQ131" s="172" t="str">
        <f t="shared" si="41"/>
        <v/>
      </c>
      <c r="CR131" s="156"/>
      <c r="CS131" s="156"/>
      <c r="CT131" s="173"/>
      <c r="CU131" s="152"/>
      <c r="CV131" s="156"/>
      <c r="CW131" s="152"/>
      <c r="CX131" s="156"/>
      <c r="CY131" s="173"/>
      <c r="CZ131" s="164" t="str">
        <f t="shared" si="44"/>
        <v/>
      </c>
      <c r="DA131" s="152"/>
      <c r="DB131" s="164" t="str">
        <f t="shared" si="45"/>
        <v/>
      </c>
      <c r="DC131" s="152"/>
      <c r="DD131" s="152"/>
      <c r="DE131" s="164" t="str">
        <f t="shared" si="46"/>
        <v/>
      </c>
      <c r="DF131" s="157"/>
      <c r="DG131" s="164" t="str">
        <f t="shared" ref="DG131:DG194" si="53">IF(ISBLANK(DF131),"",INDEX(matinh,MATCH(DF131,ten_tinh,0)))</f>
        <v/>
      </c>
      <c r="DH131" s="157"/>
      <c r="DI131" s="172" t="str">
        <f t="shared" ref="DI131:DI194" si="54">IF(ISBLANK(DH131),"",INDEX(mahuyen,MATCH(CONCATENATE(DG131,"-",DH131),Loc_trung_huyen,0)))</f>
        <v/>
      </c>
      <c r="DJ131" s="152"/>
      <c r="DK131" s="152"/>
      <c r="DL131" s="152"/>
      <c r="DM131" s="174"/>
    </row>
    <row r="132" spans="1:117">
      <c r="A132" s="156"/>
      <c r="B132" s="157"/>
      <c r="C132" s="156"/>
      <c r="D132" s="157"/>
      <c r="E132" s="158" t="str">
        <f t="shared" si="47"/>
        <v/>
      </c>
      <c r="F132" s="156"/>
      <c r="G132" s="156"/>
      <c r="H132" s="156"/>
      <c r="I132" s="157"/>
      <c r="J132" s="157"/>
      <c r="K132" s="157"/>
      <c r="L132" s="157"/>
      <c r="M132" s="159"/>
      <c r="N132" s="160"/>
      <c r="O132" s="160"/>
      <c r="P132" s="161"/>
      <c r="Q132" s="161"/>
      <c r="R132" s="161"/>
      <c r="S132" s="161"/>
      <c r="T132" s="157"/>
      <c r="U132" s="162" t="str">
        <f>IF(ISBLANK(T132),"",INDEX(Ma_PA,MATCH(T132,'Phương án'!$C$3:C158,0)))</f>
        <v/>
      </c>
      <c r="V132" s="157"/>
      <c r="W132" s="157"/>
      <c r="X132" s="157"/>
      <c r="Y132" s="157"/>
      <c r="Z132" s="156"/>
      <c r="AA132" s="163"/>
      <c r="AB132" s="156"/>
      <c r="AC132" s="156"/>
      <c r="AD132" s="156"/>
      <c r="AE132" s="156"/>
      <c r="AF132" s="156"/>
      <c r="AG132" s="157"/>
      <c r="AH132" s="156"/>
      <c r="AI132" s="156"/>
      <c r="AJ132" s="157"/>
      <c r="AK132" s="157"/>
      <c r="AL132" s="156"/>
      <c r="AM132" s="156"/>
      <c r="AN132" s="156"/>
      <c r="AO132" s="156"/>
      <c r="AP132" s="156"/>
      <c r="AQ132" s="156"/>
      <c r="AR132" s="156"/>
      <c r="AS132" s="157"/>
      <c r="AT132" s="164" t="str">
        <f t="shared" si="42"/>
        <v/>
      </c>
      <c r="AU132" s="156"/>
      <c r="AV132" s="164" t="str">
        <f t="shared" si="43"/>
        <v/>
      </c>
      <c r="AW132" s="156"/>
      <c r="AX132" s="165" t="str" cm="1">
        <f t="array" ref="AX132">IFERROR(INDEX(Tinh!A:A,MATCH(TRIM(AW132),Tinh!B:B,0)),"")</f>
        <v/>
      </c>
      <c r="AY132" s="166"/>
      <c r="AZ132" s="165" t="str" cm="1">
        <f t="array" ref="AZ132">IFERROR(INDEX('Ngân Hàng'!B:B,MATCH(AY132,'Ngân Hàng'!C:C,0)),"")</f>
        <v/>
      </c>
      <c r="BA132" s="156"/>
      <c r="BB132" s="156"/>
      <c r="BC132" s="157"/>
      <c r="BD132" s="167" t="str">
        <f t="shared" si="48"/>
        <v/>
      </c>
      <c r="BE132" s="157"/>
      <c r="BF132" s="167" t="str">
        <f t="shared" si="49"/>
        <v/>
      </c>
      <c r="BG132" s="156"/>
      <c r="BH132" s="157"/>
      <c r="BI132" s="167" t="str">
        <f t="shared" si="50"/>
        <v/>
      </c>
      <c r="BJ132" s="157"/>
      <c r="BK132" s="167" t="str">
        <f t="shared" si="51"/>
        <v/>
      </c>
      <c r="BL132" s="157"/>
      <c r="BM132" s="156"/>
      <c r="BN132" s="169" t="str">
        <f t="shared" si="37"/>
        <v/>
      </c>
      <c r="BO132" s="157"/>
      <c r="BP132" s="164" t="str">
        <f t="array" ref="BP132">IF(ISBLANK(BO132),"",INDEX(mabenhvien,MATCH(BO132&amp;BN132,tenbenhvien&amp;matinhbenhvien,0)))</f>
        <v/>
      </c>
      <c r="BQ132" s="152"/>
      <c r="BR132" s="157"/>
      <c r="BS132" s="167" t="str">
        <f t="shared" si="38"/>
        <v/>
      </c>
      <c r="BT132" s="157"/>
      <c r="BU132" s="167" t="str">
        <f t="shared" si="39"/>
        <v/>
      </c>
      <c r="BV132" s="170"/>
      <c r="BW132" s="156"/>
      <c r="BX132" s="156"/>
      <c r="BY132" s="156"/>
      <c r="BZ132" s="156"/>
      <c r="CA132" s="156"/>
      <c r="CB132" s="156"/>
      <c r="CC132" s="157"/>
      <c r="CD132" s="157"/>
      <c r="CE132" s="156"/>
      <c r="CF132" s="156"/>
      <c r="CG132" s="156"/>
      <c r="CH132" s="157"/>
      <c r="CI132" s="167" t="str">
        <f t="shared" si="52"/>
        <v/>
      </c>
      <c r="CJ132" s="157"/>
      <c r="CK132" s="172" t="str">
        <f t="shared" ref="CK132:CK195" si="55">IF(ISBLANK(CJ132),"",INDEX(mahuyen,MATCH(CONCATENATE(CI132,"-",CJ132),Loc_trung_huyen,0)))</f>
        <v/>
      </c>
      <c r="CL132" s="156"/>
      <c r="CM132" s="156"/>
      <c r="CN132" s="157"/>
      <c r="CO132" s="167" t="str">
        <f t="shared" si="40"/>
        <v/>
      </c>
      <c r="CP132" s="171"/>
      <c r="CQ132" s="172" t="str">
        <f t="shared" si="41"/>
        <v/>
      </c>
      <c r="CR132" s="156"/>
      <c r="CS132" s="156"/>
      <c r="CT132" s="173"/>
      <c r="CU132" s="152"/>
      <c r="CV132" s="156"/>
      <c r="CW132" s="152"/>
      <c r="CX132" s="156"/>
      <c r="CY132" s="173"/>
      <c r="CZ132" s="164" t="str">
        <f t="shared" si="44"/>
        <v/>
      </c>
      <c r="DA132" s="152"/>
      <c r="DB132" s="164" t="str">
        <f t="shared" si="45"/>
        <v/>
      </c>
      <c r="DC132" s="152"/>
      <c r="DD132" s="152"/>
      <c r="DE132" s="164" t="str">
        <f t="shared" si="46"/>
        <v/>
      </c>
      <c r="DF132" s="157"/>
      <c r="DG132" s="164" t="str">
        <f t="shared" si="53"/>
        <v/>
      </c>
      <c r="DH132" s="157"/>
      <c r="DI132" s="172" t="str">
        <f t="shared" si="54"/>
        <v/>
      </c>
      <c r="DJ132" s="152"/>
      <c r="DK132" s="152"/>
      <c r="DL132" s="152"/>
      <c r="DM132" s="174"/>
    </row>
    <row r="133" spans="1:117">
      <c r="A133" s="156"/>
      <c r="B133" s="157"/>
      <c r="C133" s="156"/>
      <c r="D133" s="157"/>
      <c r="E133" s="158" t="str">
        <f t="shared" si="47"/>
        <v/>
      </c>
      <c r="F133" s="156"/>
      <c r="G133" s="156"/>
      <c r="H133" s="156"/>
      <c r="I133" s="157"/>
      <c r="J133" s="157"/>
      <c r="K133" s="157"/>
      <c r="L133" s="157"/>
      <c r="M133" s="159"/>
      <c r="N133" s="160"/>
      <c r="O133" s="160"/>
      <c r="P133" s="161"/>
      <c r="Q133" s="161"/>
      <c r="R133" s="161"/>
      <c r="S133" s="161"/>
      <c r="T133" s="157"/>
      <c r="U133" s="162" t="str">
        <f>IF(ISBLANK(T133),"",INDEX(Ma_PA,MATCH(T133,'Phương án'!$C$3:C159,0)))</f>
        <v/>
      </c>
      <c r="V133" s="157"/>
      <c r="W133" s="157"/>
      <c r="X133" s="157"/>
      <c r="Y133" s="157"/>
      <c r="Z133" s="156"/>
      <c r="AA133" s="163"/>
      <c r="AB133" s="156"/>
      <c r="AC133" s="156"/>
      <c r="AD133" s="156"/>
      <c r="AE133" s="156"/>
      <c r="AF133" s="156"/>
      <c r="AG133" s="157"/>
      <c r="AH133" s="156"/>
      <c r="AI133" s="156"/>
      <c r="AJ133" s="157"/>
      <c r="AK133" s="157"/>
      <c r="AL133" s="156"/>
      <c r="AM133" s="156"/>
      <c r="AN133" s="156"/>
      <c r="AO133" s="156"/>
      <c r="AP133" s="156"/>
      <c r="AQ133" s="156"/>
      <c r="AR133" s="156"/>
      <c r="AS133" s="157"/>
      <c r="AT133" s="164" t="str">
        <f t="shared" si="42"/>
        <v/>
      </c>
      <c r="AU133" s="156"/>
      <c r="AV133" s="164" t="str">
        <f t="shared" si="43"/>
        <v/>
      </c>
      <c r="AW133" s="156"/>
      <c r="AX133" s="165" t="str" cm="1">
        <f t="array" ref="AX133">IFERROR(INDEX(Tinh!A:A,MATCH(TRIM(AW133),Tinh!B:B,0)),"")</f>
        <v/>
      </c>
      <c r="AY133" s="166"/>
      <c r="AZ133" s="165" t="str" cm="1">
        <f t="array" ref="AZ133">IFERROR(INDEX('Ngân Hàng'!B:B,MATCH(AY133,'Ngân Hàng'!C:C,0)),"")</f>
        <v/>
      </c>
      <c r="BA133" s="156"/>
      <c r="BB133" s="156"/>
      <c r="BC133" s="157"/>
      <c r="BD133" s="167" t="str">
        <f t="shared" si="48"/>
        <v/>
      </c>
      <c r="BE133" s="157"/>
      <c r="BF133" s="167" t="str">
        <f t="shared" si="49"/>
        <v/>
      </c>
      <c r="BG133" s="156"/>
      <c r="BH133" s="157"/>
      <c r="BI133" s="167" t="str">
        <f t="shared" si="50"/>
        <v/>
      </c>
      <c r="BJ133" s="157"/>
      <c r="BK133" s="167" t="str">
        <f t="shared" si="51"/>
        <v/>
      </c>
      <c r="BL133" s="157"/>
      <c r="BM133" s="156"/>
      <c r="BN133" s="169" t="str">
        <f t="shared" ref="BN133:BN196" si="56">IF(ISBLANK(BM133),"",INDEX(matinh,MATCH(BM133,ten_tinh,0)))</f>
        <v/>
      </c>
      <c r="BO133" s="157"/>
      <c r="BP133" s="164" t="str">
        <f t="array" ref="BP133">IF(ISBLANK(BO133),"",INDEX(mabenhvien,MATCH(BO133&amp;BN133,tenbenhvien&amp;matinhbenhvien,0)))</f>
        <v/>
      </c>
      <c r="BQ133" s="152"/>
      <c r="BR133" s="157"/>
      <c r="BS133" s="167" t="str">
        <f t="shared" si="38"/>
        <v/>
      </c>
      <c r="BT133" s="157"/>
      <c r="BU133" s="167" t="str">
        <f t="shared" si="39"/>
        <v/>
      </c>
      <c r="BV133" s="170"/>
      <c r="BW133" s="156"/>
      <c r="BX133" s="156"/>
      <c r="BY133" s="156"/>
      <c r="BZ133" s="156"/>
      <c r="CA133" s="156"/>
      <c r="CB133" s="156"/>
      <c r="CC133" s="157"/>
      <c r="CD133" s="157"/>
      <c r="CE133" s="156"/>
      <c r="CF133" s="156"/>
      <c r="CG133" s="156"/>
      <c r="CH133" s="157"/>
      <c r="CI133" s="167" t="str">
        <f t="shared" si="52"/>
        <v/>
      </c>
      <c r="CJ133" s="157"/>
      <c r="CK133" s="172" t="str">
        <f t="shared" si="55"/>
        <v/>
      </c>
      <c r="CL133" s="156"/>
      <c r="CM133" s="156"/>
      <c r="CN133" s="157"/>
      <c r="CO133" s="167" t="str">
        <f t="shared" si="40"/>
        <v/>
      </c>
      <c r="CP133" s="171"/>
      <c r="CQ133" s="172" t="str">
        <f t="shared" si="41"/>
        <v/>
      </c>
      <c r="CR133" s="156"/>
      <c r="CS133" s="156"/>
      <c r="CT133" s="173"/>
      <c r="CU133" s="152"/>
      <c r="CV133" s="156"/>
      <c r="CW133" s="152"/>
      <c r="CX133" s="156"/>
      <c r="CY133" s="173"/>
      <c r="CZ133" s="164" t="str">
        <f t="shared" si="44"/>
        <v/>
      </c>
      <c r="DA133" s="152"/>
      <c r="DB133" s="164" t="str">
        <f t="shared" si="45"/>
        <v/>
      </c>
      <c r="DC133" s="152"/>
      <c r="DD133" s="152"/>
      <c r="DE133" s="164" t="str">
        <f t="shared" si="46"/>
        <v/>
      </c>
      <c r="DF133" s="157"/>
      <c r="DG133" s="164" t="str">
        <f t="shared" si="53"/>
        <v/>
      </c>
      <c r="DH133" s="157"/>
      <c r="DI133" s="172" t="str">
        <f t="shared" si="54"/>
        <v/>
      </c>
      <c r="DJ133" s="152"/>
      <c r="DK133" s="152"/>
      <c r="DL133" s="152"/>
      <c r="DM133" s="174"/>
    </row>
    <row r="134" spans="1:117">
      <c r="A134" s="156"/>
      <c r="B134" s="157"/>
      <c r="C134" s="156"/>
      <c r="D134" s="157"/>
      <c r="E134" s="158" t="str">
        <f t="shared" si="47"/>
        <v/>
      </c>
      <c r="F134" s="156"/>
      <c r="G134" s="156"/>
      <c r="H134" s="156"/>
      <c r="I134" s="157"/>
      <c r="J134" s="157"/>
      <c r="K134" s="157"/>
      <c r="L134" s="157"/>
      <c r="M134" s="159"/>
      <c r="N134" s="160"/>
      <c r="O134" s="160"/>
      <c r="P134" s="161"/>
      <c r="Q134" s="161"/>
      <c r="R134" s="161"/>
      <c r="S134" s="161"/>
      <c r="T134" s="157"/>
      <c r="U134" s="162" t="str">
        <f>IF(ISBLANK(T134),"",INDEX(Ma_PA,MATCH(T134,'Phương án'!$C$3:C160,0)))</f>
        <v/>
      </c>
      <c r="V134" s="157"/>
      <c r="W134" s="157"/>
      <c r="X134" s="157"/>
      <c r="Y134" s="157"/>
      <c r="Z134" s="156"/>
      <c r="AA134" s="163"/>
      <c r="AB134" s="156"/>
      <c r="AC134" s="156"/>
      <c r="AD134" s="156"/>
      <c r="AE134" s="156"/>
      <c r="AF134" s="156"/>
      <c r="AG134" s="157"/>
      <c r="AH134" s="156"/>
      <c r="AI134" s="156"/>
      <c r="AJ134" s="157"/>
      <c r="AK134" s="157"/>
      <c r="AL134" s="156"/>
      <c r="AM134" s="156"/>
      <c r="AN134" s="156"/>
      <c r="AO134" s="156"/>
      <c r="AP134" s="156"/>
      <c r="AQ134" s="156"/>
      <c r="AR134" s="156"/>
      <c r="AS134" s="157"/>
      <c r="AT134" s="164" t="str">
        <f t="shared" si="42"/>
        <v/>
      </c>
      <c r="AU134" s="156"/>
      <c r="AV134" s="164" t="str">
        <f t="shared" si="43"/>
        <v/>
      </c>
      <c r="AW134" s="156"/>
      <c r="AX134" s="165" t="str" cm="1">
        <f t="array" ref="AX134">IFERROR(INDEX(Tinh!A:A,MATCH(TRIM(AW134),Tinh!B:B,0)),"")</f>
        <v/>
      </c>
      <c r="AY134" s="166"/>
      <c r="AZ134" s="165" t="str" cm="1">
        <f t="array" ref="AZ134">IFERROR(INDEX('Ngân Hàng'!B:B,MATCH(AY134,'Ngân Hàng'!C:C,0)),"")</f>
        <v/>
      </c>
      <c r="BA134" s="156"/>
      <c r="BB134" s="156"/>
      <c r="BC134" s="157"/>
      <c r="BD134" s="167" t="str">
        <f t="shared" si="48"/>
        <v/>
      </c>
      <c r="BE134" s="157"/>
      <c r="BF134" s="167" t="str">
        <f t="shared" si="49"/>
        <v/>
      </c>
      <c r="BG134" s="156"/>
      <c r="BH134" s="157"/>
      <c r="BI134" s="167" t="str">
        <f t="shared" si="50"/>
        <v/>
      </c>
      <c r="BJ134" s="157"/>
      <c r="BK134" s="167" t="str">
        <f t="shared" si="51"/>
        <v/>
      </c>
      <c r="BL134" s="157"/>
      <c r="BM134" s="156"/>
      <c r="BN134" s="169" t="str">
        <f t="shared" si="56"/>
        <v/>
      </c>
      <c r="BO134" s="157"/>
      <c r="BP134" s="164" t="str">
        <f t="array" ref="BP134">IF(ISBLANK(BO134),"",INDEX(mabenhvien,MATCH(BO134&amp;BN134,tenbenhvien&amp;matinhbenhvien,0)))</f>
        <v/>
      </c>
      <c r="BQ134" s="152"/>
      <c r="BR134" s="157"/>
      <c r="BS134" s="167" t="str">
        <f t="shared" ref="BS134:BS197" si="57">IF(ISBLANK(BR134),"",INDEX(matinh,MATCH(BR134,ten_tinh,0)))</f>
        <v/>
      </c>
      <c r="BT134" s="157"/>
      <c r="BU134" s="167" t="str">
        <f t="shared" ref="BU134:BU197" si="58">IF(ISBLANK(BT134),"",INDEX(mahuyen,MATCH(CONCATENATE(BS134,"-",BT134),Loc_trung_huyen,0)))</f>
        <v/>
      </c>
      <c r="BV134" s="170"/>
      <c r="BW134" s="156"/>
      <c r="BX134" s="156"/>
      <c r="BY134" s="156"/>
      <c r="BZ134" s="156"/>
      <c r="CA134" s="156"/>
      <c r="CB134" s="156"/>
      <c r="CC134" s="157"/>
      <c r="CD134" s="157"/>
      <c r="CE134" s="156"/>
      <c r="CF134" s="156"/>
      <c r="CG134" s="156"/>
      <c r="CH134" s="157"/>
      <c r="CI134" s="167" t="str">
        <f t="shared" si="52"/>
        <v/>
      </c>
      <c r="CJ134" s="157"/>
      <c r="CK134" s="172" t="str">
        <f t="shared" si="55"/>
        <v/>
      </c>
      <c r="CL134" s="156"/>
      <c r="CM134" s="156"/>
      <c r="CN134" s="157"/>
      <c r="CO134" s="167" t="str">
        <f t="shared" ref="CO134:CO197" si="59">IF(ISBLANK(CN134),"",INDEX(matinh,MATCH(CN134,ten_tinh,0)))</f>
        <v/>
      </c>
      <c r="CP134" s="171"/>
      <c r="CQ134" s="172" t="str">
        <f t="shared" ref="CQ134:CQ197" si="60">IF(ISBLANK(CP134),"",INDEX(mahuyen,MATCH(CONCATENATE(CO134,"-",CP134),Loc_trung_huyen,0)))</f>
        <v/>
      </c>
      <c r="CR134" s="156"/>
      <c r="CS134" s="156"/>
      <c r="CT134" s="173"/>
      <c r="CU134" s="152"/>
      <c r="CV134" s="156"/>
      <c r="CW134" s="152"/>
      <c r="CX134" s="156"/>
      <c r="CY134" s="173"/>
      <c r="CZ134" s="164" t="str">
        <f t="shared" si="44"/>
        <v/>
      </c>
      <c r="DA134" s="152"/>
      <c r="DB134" s="164" t="str">
        <f t="shared" si="45"/>
        <v/>
      </c>
      <c r="DC134" s="152"/>
      <c r="DD134" s="152"/>
      <c r="DE134" s="164" t="str">
        <f t="shared" si="46"/>
        <v/>
      </c>
      <c r="DF134" s="157"/>
      <c r="DG134" s="164" t="str">
        <f t="shared" si="53"/>
        <v/>
      </c>
      <c r="DH134" s="157"/>
      <c r="DI134" s="172" t="str">
        <f t="shared" si="54"/>
        <v/>
      </c>
      <c r="DJ134" s="152"/>
      <c r="DK134" s="152"/>
      <c r="DL134" s="152"/>
      <c r="DM134" s="174"/>
    </row>
    <row r="135" spans="1:117">
      <c r="A135" s="156"/>
      <c r="B135" s="157"/>
      <c r="C135" s="156"/>
      <c r="D135" s="157"/>
      <c r="E135" s="158" t="str">
        <f t="shared" si="47"/>
        <v/>
      </c>
      <c r="F135" s="156"/>
      <c r="G135" s="156"/>
      <c r="H135" s="156"/>
      <c r="I135" s="157"/>
      <c r="J135" s="157"/>
      <c r="K135" s="157"/>
      <c r="L135" s="157"/>
      <c r="M135" s="159"/>
      <c r="N135" s="160"/>
      <c r="O135" s="160"/>
      <c r="P135" s="161"/>
      <c r="Q135" s="161"/>
      <c r="R135" s="161"/>
      <c r="S135" s="161"/>
      <c r="T135" s="157"/>
      <c r="U135" s="162" t="str">
        <f>IF(ISBLANK(T135),"",INDEX(Ma_PA,MATCH(T135,'Phương án'!$C$3:C161,0)))</f>
        <v/>
      </c>
      <c r="V135" s="157"/>
      <c r="W135" s="157"/>
      <c r="X135" s="157"/>
      <c r="Y135" s="157"/>
      <c r="Z135" s="156"/>
      <c r="AA135" s="163"/>
      <c r="AB135" s="156"/>
      <c r="AC135" s="156"/>
      <c r="AD135" s="156"/>
      <c r="AE135" s="156"/>
      <c r="AF135" s="156"/>
      <c r="AG135" s="157"/>
      <c r="AH135" s="156"/>
      <c r="AI135" s="156"/>
      <c r="AJ135" s="157"/>
      <c r="AK135" s="157"/>
      <c r="AL135" s="156"/>
      <c r="AM135" s="156"/>
      <c r="AN135" s="156"/>
      <c r="AO135" s="156"/>
      <c r="AP135" s="156"/>
      <c r="AQ135" s="156"/>
      <c r="AR135" s="156"/>
      <c r="AS135" s="157"/>
      <c r="AT135" s="164" t="str">
        <f t="shared" si="42"/>
        <v/>
      </c>
      <c r="AU135" s="156"/>
      <c r="AV135" s="164" t="str">
        <f t="shared" si="43"/>
        <v/>
      </c>
      <c r="AW135" s="156"/>
      <c r="AX135" s="165" t="str" cm="1">
        <f t="array" ref="AX135">IFERROR(INDEX(Tinh!A:A,MATCH(TRIM(AW135),Tinh!B:B,0)),"")</f>
        <v/>
      </c>
      <c r="AY135" s="166"/>
      <c r="AZ135" s="165" t="str" cm="1">
        <f t="array" ref="AZ135">IFERROR(INDEX('Ngân Hàng'!B:B,MATCH(AY135,'Ngân Hàng'!C:C,0)),"")</f>
        <v/>
      </c>
      <c r="BA135" s="156"/>
      <c r="BB135" s="156"/>
      <c r="BC135" s="157"/>
      <c r="BD135" s="167" t="str">
        <f t="shared" si="48"/>
        <v/>
      </c>
      <c r="BE135" s="157"/>
      <c r="BF135" s="167" t="str">
        <f t="shared" si="49"/>
        <v/>
      </c>
      <c r="BG135" s="156"/>
      <c r="BH135" s="157"/>
      <c r="BI135" s="167" t="str">
        <f t="shared" si="50"/>
        <v/>
      </c>
      <c r="BJ135" s="157"/>
      <c r="BK135" s="167" t="str">
        <f t="shared" si="51"/>
        <v/>
      </c>
      <c r="BL135" s="157"/>
      <c r="BM135" s="156"/>
      <c r="BN135" s="169" t="str">
        <f t="shared" si="56"/>
        <v/>
      </c>
      <c r="BO135" s="157"/>
      <c r="BP135" s="164" t="str">
        <f t="array" ref="BP135">IF(ISBLANK(BO135),"",INDEX(mabenhvien,MATCH(BO135&amp;BN135,tenbenhvien&amp;matinhbenhvien,0)))</f>
        <v/>
      </c>
      <c r="BQ135" s="152"/>
      <c r="BR135" s="157"/>
      <c r="BS135" s="167" t="str">
        <f t="shared" si="57"/>
        <v/>
      </c>
      <c r="BT135" s="157"/>
      <c r="BU135" s="167" t="str">
        <f t="shared" si="58"/>
        <v/>
      </c>
      <c r="BV135" s="170"/>
      <c r="BW135" s="156"/>
      <c r="BX135" s="156"/>
      <c r="BY135" s="156"/>
      <c r="BZ135" s="156"/>
      <c r="CA135" s="156"/>
      <c r="CB135" s="156"/>
      <c r="CC135" s="157"/>
      <c r="CD135" s="157"/>
      <c r="CE135" s="156"/>
      <c r="CF135" s="156"/>
      <c r="CG135" s="156"/>
      <c r="CH135" s="157"/>
      <c r="CI135" s="167" t="str">
        <f t="shared" si="52"/>
        <v/>
      </c>
      <c r="CJ135" s="157"/>
      <c r="CK135" s="172" t="str">
        <f t="shared" si="55"/>
        <v/>
      </c>
      <c r="CL135" s="156"/>
      <c r="CM135" s="156"/>
      <c r="CN135" s="157"/>
      <c r="CO135" s="167" t="str">
        <f t="shared" si="59"/>
        <v/>
      </c>
      <c r="CP135" s="171"/>
      <c r="CQ135" s="172" t="str">
        <f t="shared" si="60"/>
        <v/>
      </c>
      <c r="CR135" s="156"/>
      <c r="CS135" s="156"/>
      <c r="CT135" s="173"/>
      <c r="CU135" s="152"/>
      <c r="CV135" s="156"/>
      <c r="CW135" s="152"/>
      <c r="CX135" s="156"/>
      <c r="CY135" s="173"/>
      <c r="CZ135" s="164" t="str">
        <f t="shared" si="44"/>
        <v/>
      </c>
      <c r="DA135" s="152"/>
      <c r="DB135" s="164" t="str">
        <f t="shared" si="45"/>
        <v/>
      </c>
      <c r="DC135" s="152"/>
      <c r="DD135" s="152"/>
      <c r="DE135" s="164" t="str">
        <f t="shared" si="46"/>
        <v/>
      </c>
      <c r="DF135" s="157"/>
      <c r="DG135" s="164" t="str">
        <f t="shared" si="53"/>
        <v/>
      </c>
      <c r="DH135" s="157"/>
      <c r="DI135" s="172" t="str">
        <f t="shared" si="54"/>
        <v/>
      </c>
      <c r="DJ135" s="152"/>
      <c r="DK135" s="152"/>
      <c r="DL135" s="152"/>
      <c r="DM135" s="174"/>
    </row>
    <row r="136" spans="1:117">
      <c r="A136" s="156"/>
      <c r="B136" s="157"/>
      <c r="C136" s="156"/>
      <c r="D136" s="157"/>
      <c r="E136" s="158" t="str">
        <f t="shared" si="47"/>
        <v/>
      </c>
      <c r="F136" s="156"/>
      <c r="G136" s="156"/>
      <c r="H136" s="156"/>
      <c r="I136" s="157"/>
      <c r="J136" s="157"/>
      <c r="K136" s="157"/>
      <c r="L136" s="157"/>
      <c r="M136" s="159"/>
      <c r="N136" s="160"/>
      <c r="O136" s="160"/>
      <c r="P136" s="161"/>
      <c r="Q136" s="161"/>
      <c r="R136" s="161"/>
      <c r="S136" s="161"/>
      <c r="T136" s="157"/>
      <c r="U136" s="162" t="str">
        <f>IF(ISBLANK(T136),"",INDEX(Ma_PA,MATCH(T136,'Phương án'!$C$3:C162,0)))</f>
        <v/>
      </c>
      <c r="V136" s="157"/>
      <c r="W136" s="157"/>
      <c r="X136" s="157"/>
      <c r="Y136" s="157"/>
      <c r="Z136" s="156"/>
      <c r="AA136" s="163"/>
      <c r="AB136" s="156"/>
      <c r="AC136" s="156"/>
      <c r="AD136" s="156"/>
      <c r="AE136" s="156"/>
      <c r="AF136" s="156"/>
      <c r="AG136" s="157"/>
      <c r="AH136" s="156"/>
      <c r="AI136" s="156"/>
      <c r="AJ136" s="157"/>
      <c r="AK136" s="157"/>
      <c r="AL136" s="156"/>
      <c r="AM136" s="156"/>
      <c r="AN136" s="156"/>
      <c r="AO136" s="156"/>
      <c r="AP136" s="156"/>
      <c r="AQ136" s="156"/>
      <c r="AR136" s="156"/>
      <c r="AS136" s="157"/>
      <c r="AT136" s="164" t="str">
        <f t="shared" si="42"/>
        <v/>
      </c>
      <c r="AU136" s="156"/>
      <c r="AV136" s="164" t="str">
        <f t="shared" si="43"/>
        <v/>
      </c>
      <c r="AW136" s="156"/>
      <c r="AX136" s="165" t="str" cm="1">
        <f t="array" ref="AX136">IFERROR(INDEX(Tinh!A:A,MATCH(TRIM(AW136),Tinh!B:B,0)),"")</f>
        <v/>
      </c>
      <c r="AY136" s="166"/>
      <c r="AZ136" s="165" t="str" cm="1">
        <f t="array" ref="AZ136">IFERROR(INDEX('Ngân Hàng'!B:B,MATCH(AY136,'Ngân Hàng'!C:C,0)),"")</f>
        <v/>
      </c>
      <c r="BA136" s="156"/>
      <c r="BB136" s="156"/>
      <c r="BC136" s="157"/>
      <c r="BD136" s="167" t="str">
        <f t="shared" si="48"/>
        <v/>
      </c>
      <c r="BE136" s="157"/>
      <c r="BF136" s="167" t="str">
        <f t="shared" si="49"/>
        <v/>
      </c>
      <c r="BG136" s="156"/>
      <c r="BH136" s="157"/>
      <c r="BI136" s="167" t="str">
        <f t="shared" si="50"/>
        <v/>
      </c>
      <c r="BJ136" s="157"/>
      <c r="BK136" s="167" t="str">
        <f t="shared" si="51"/>
        <v/>
      </c>
      <c r="BL136" s="157"/>
      <c r="BM136" s="156"/>
      <c r="BN136" s="169" t="str">
        <f t="shared" si="56"/>
        <v/>
      </c>
      <c r="BO136" s="157"/>
      <c r="BP136" s="164" t="str">
        <f t="array" ref="BP136">IF(ISBLANK(BO136),"",INDEX(mabenhvien,MATCH(BO136&amp;BN136,tenbenhvien&amp;matinhbenhvien,0)))</f>
        <v/>
      </c>
      <c r="BQ136" s="152"/>
      <c r="BR136" s="157"/>
      <c r="BS136" s="167" t="str">
        <f t="shared" si="57"/>
        <v/>
      </c>
      <c r="BT136" s="157"/>
      <c r="BU136" s="167" t="str">
        <f t="shared" si="58"/>
        <v/>
      </c>
      <c r="BV136" s="170"/>
      <c r="BW136" s="156"/>
      <c r="BX136" s="156"/>
      <c r="BY136" s="156"/>
      <c r="BZ136" s="156"/>
      <c r="CA136" s="156"/>
      <c r="CB136" s="156"/>
      <c r="CC136" s="157"/>
      <c r="CD136" s="157"/>
      <c r="CE136" s="156"/>
      <c r="CF136" s="156"/>
      <c r="CG136" s="156"/>
      <c r="CH136" s="157"/>
      <c r="CI136" s="167" t="str">
        <f t="shared" si="52"/>
        <v/>
      </c>
      <c r="CJ136" s="157"/>
      <c r="CK136" s="172" t="str">
        <f t="shared" si="55"/>
        <v/>
      </c>
      <c r="CL136" s="156"/>
      <c r="CM136" s="156"/>
      <c r="CN136" s="157"/>
      <c r="CO136" s="167" t="str">
        <f t="shared" si="59"/>
        <v/>
      </c>
      <c r="CP136" s="171"/>
      <c r="CQ136" s="172" t="str">
        <f t="shared" si="60"/>
        <v/>
      </c>
      <c r="CR136" s="156"/>
      <c r="CS136" s="156"/>
      <c r="CT136" s="173"/>
      <c r="CU136" s="152"/>
      <c r="CV136" s="156"/>
      <c r="CW136" s="152"/>
      <c r="CX136" s="156"/>
      <c r="CY136" s="173"/>
      <c r="CZ136" s="164" t="str">
        <f t="shared" si="44"/>
        <v/>
      </c>
      <c r="DA136" s="152"/>
      <c r="DB136" s="164" t="str">
        <f t="shared" si="45"/>
        <v/>
      </c>
      <c r="DC136" s="152"/>
      <c r="DD136" s="152"/>
      <c r="DE136" s="164" t="str">
        <f t="shared" si="46"/>
        <v/>
      </c>
      <c r="DF136" s="157"/>
      <c r="DG136" s="164" t="str">
        <f t="shared" si="53"/>
        <v/>
      </c>
      <c r="DH136" s="157"/>
      <c r="DI136" s="172" t="str">
        <f t="shared" si="54"/>
        <v/>
      </c>
      <c r="DJ136" s="152"/>
      <c r="DK136" s="152"/>
      <c r="DL136" s="152"/>
      <c r="DM136" s="174"/>
    </row>
    <row r="137" spans="1:117">
      <c r="A137" s="156"/>
      <c r="B137" s="157"/>
      <c r="C137" s="156"/>
      <c r="D137" s="157"/>
      <c r="E137" s="158" t="str">
        <f t="shared" si="47"/>
        <v/>
      </c>
      <c r="F137" s="156"/>
      <c r="G137" s="156"/>
      <c r="H137" s="156"/>
      <c r="I137" s="157"/>
      <c r="J137" s="157"/>
      <c r="K137" s="157"/>
      <c r="L137" s="157"/>
      <c r="M137" s="159"/>
      <c r="N137" s="160"/>
      <c r="O137" s="160"/>
      <c r="P137" s="161"/>
      <c r="Q137" s="161"/>
      <c r="R137" s="161"/>
      <c r="S137" s="161"/>
      <c r="T137" s="157"/>
      <c r="U137" s="162" t="str">
        <f>IF(ISBLANK(T137),"",INDEX(Ma_PA,MATCH(T137,'Phương án'!$C$3:C163,0)))</f>
        <v/>
      </c>
      <c r="V137" s="157"/>
      <c r="W137" s="157"/>
      <c r="X137" s="157"/>
      <c r="Y137" s="157"/>
      <c r="Z137" s="156"/>
      <c r="AA137" s="163"/>
      <c r="AB137" s="156"/>
      <c r="AC137" s="156"/>
      <c r="AD137" s="156"/>
      <c r="AE137" s="156"/>
      <c r="AF137" s="156"/>
      <c r="AG137" s="157"/>
      <c r="AH137" s="156"/>
      <c r="AI137" s="156"/>
      <c r="AJ137" s="157"/>
      <c r="AK137" s="157"/>
      <c r="AL137" s="156"/>
      <c r="AM137" s="156"/>
      <c r="AN137" s="156"/>
      <c r="AO137" s="156"/>
      <c r="AP137" s="156"/>
      <c r="AQ137" s="156"/>
      <c r="AR137" s="156"/>
      <c r="AS137" s="157"/>
      <c r="AT137" s="164" t="str">
        <f t="shared" si="42"/>
        <v/>
      </c>
      <c r="AU137" s="156"/>
      <c r="AV137" s="164" t="str">
        <f t="shared" si="43"/>
        <v/>
      </c>
      <c r="AW137" s="156"/>
      <c r="AX137" s="165" t="str" cm="1">
        <f t="array" ref="AX137">IFERROR(INDEX(Tinh!A:A,MATCH(TRIM(AW137),Tinh!B:B,0)),"")</f>
        <v/>
      </c>
      <c r="AY137" s="166"/>
      <c r="AZ137" s="165" t="str" cm="1">
        <f t="array" ref="AZ137">IFERROR(INDEX('Ngân Hàng'!B:B,MATCH(AY137,'Ngân Hàng'!C:C,0)),"")</f>
        <v/>
      </c>
      <c r="BA137" s="156"/>
      <c r="BB137" s="156"/>
      <c r="BC137" s="157"/>
      <c r="BD137" s="167" t="str">
        <f t="shared" si="48"/>
        <v/>
      </c>
      <c r="BE137" s="157"/>
      <c r="BF137" s="167" t="str">
        <f t="shared" si="49"/>
        <v/>
      </c>
      <c r="BG137" s="156"/>
      <c r="BH137" s="157"/>
      <c r="BI137" s="167" t="str">
        <f t="shared" si="50"/>
        <v/>
      </c>
      <c r="BJ137" s="157"/>
      <c r="BK137" s="167" t="str">
        <f t="shared" si="51"/>
        <v/>
      </c>
      <c r="BL137" s="157"/>
      <c r="BM137" s="156"/>
      <c r="BN137" s="169" t="str">
        <f t="shared" si="56"/>
        <v/>
      </c>
      <c r="BO137" s="157"/>
      <c r="BP137" s="164" t="str">
        <f t="array" ref="BP137">IF(ISBLANK(BO137),"",INDEX(mabenhvien,MATCH(BO137&amp;BN137,tenbenhvien&amp;matinhbenhvien,0)))</f>
        <v/>
      </c>
      <c r="BQ137" s="152"/>
      <c r="BR137" s="157"/>
      <c r="BS137" s="167" t="str">
        <f t="shared" si="57"/>
        <v/>
      </c>
      <c r="BT137" s="157"/>
      <c r="BU137" s="167" t="str">
        <f t="shared" si="58"/>
        <v/>
      </c>
      <c r="BV137" s="170"/>
      <c r="BW137" s="156"/>
      <c r="BX137" s="156"/>
      <c r="BY137" s="156"/>
      <c r="BZ137" s="156"/>
      <c r="CA137" s="156"/>
      <c r="CB137" s="156"/>
      <c r="CC137" s="157"/>
      <c r="CD137" s="157"/>
      <c r="CE137" s="156"/>
      <c r="CF137" s="156"/>
      <c r="CG137" s="156"/>
      <c r="CH137" s="157"/>
      <c r="CI137" s="167" t="str">
        <f t="shared" si="52"/>
        <v/>
      </c>
      <c r="CJ137" s="157"/>
      <c r="CK137" s="172" t="str">
        <f t="shared" si="55"/>
        <v/>
      </c>
      <c r="CL137" s="156"/>
      <c r="CM137" s="156"/>
      <c r="CN137" s="157"/>
      <c r="CO137" s="167" t="str">
        <f t="shared" si="59"/>
        <v/>
      </c>
      <c r="CP137" s="171"/>
      <c r="CQ137" s="172" t="str">
        <f t="shared" si="60"/>
        <v/>
      </c>
      <c r="CR137" s="156"/>
      <c r="CS137" s="156"/>
      <c r="CT137" s="173"/>
      <c r="CU137" s="152"/>
      <c r="CV137" s="156"/>
      <c r="CW137" s="152"/>
      <c r="CX137" s="156"/>
      <c r="CY137" s="173"/>
      <c r="CZ137" s="164" t="str">
        <f t="shared" si="44"/>
        <v/>
      </c>
      <c r="DA137" s="152"/>
      <c r="DB137" s="164" t="str">
        <f t="shared" si="45"/>
        <v/>
      </c>
      <c r="DC137" s="152"/>
      <c r="DD137" s="152"/>
      <c r="DE137" s="164" t="str">
        <f t="shared" si="46"/>
        <v/>
      </c>
      <c r="DF137" s="157"/>
      <c r="DG137" s="164" t="str">
        <f t="shared" si="53"/>
        <v/>
      </c>
      <c r="DH137" s="157"/>
      <c r="DI137" s="172" t="str">
        <f t="shared" si="54"/>
        <v/>
      </c>
      <c r="DJ137" s="152"/>
      <c r="DK137" s="152"/>
      <c r="DL137" s="152"/>
      <c r="DM137" s="174"/>
    </row>
    <row r="138" spans="1:117">
      <c r="A138" s="156"/>
      <c r="B138" s="157"/>
      <c r="C138" s="156"/>
      <c r="D138" s="157"/>
      <c r="E138" s="158" t="str">
        <f t="shared" si="47"/>
        <v/>
      </c>
      <c r="F138" s="156"/>
      <c r="G138" s="156"/>
      <c r="H138" s="156"/>
      <c r="I138" s="157"/>
      <c r="J138" s="157"/>
      <c r="K138" s="157"/>
      <c r="L138" s="157"/>
      <c r="M138" s="159"/>
      <c r="N138" s="160"/>
      <c r="O138" s="160"/>
      <c r="P138" s="161"/>
      <c r="Q138" s="161"/>
      <c r="R138" s="161"/>
      <c r="S138" s="161"/>
      <c r="T138" s="157"/>
      <c r="U138" s="162" t="str">
        <f>IF(ISBLANK(T138),"",INDEX(Ma_PA,MATCH(T138,'Phương án'!$C$3:C164,0)))</f>
        <v/>
      </c>
      <c r="V138" s="157"/>
      <c r="W138" s="157"/>
      <c r="X138" s="157"/>
      <c r="Y138" s="157"/>
      <c r="Z138" s="156"/>
      <c r="AA138" s="163"/>
      <c r="AB138" s="156"/>
      <c r="AC138" s="156"/>
      <c r="AD138" s="156"/>
      <c r="AE138" s="156"/>
      <c r="AF138" s="156"/>
      <c r="AG138" s="157"/>
      <c r="AH138" s="156"/>
      <c r="AI138" s="156"/>
      <c r="AJ138" s="157"/>
      <c r="AK138" s="157"/>
      <c r="AL138" s="156"/>
      <c r="AM138" s="156"/>
      <c r="AN138" s="156"/>
      <c r="AO138" s="156"/>
      <c r="AP138" s="156"/>
      <c r="AQ138" s="156"/>
      <c r="AR138" s="156"/>
      <c r="AS138" s="157"/>
      <c r="AT138" s="164" t="str">
        <f t="shared" si="42"/>
        <v/>
      </c>
      <c r="AU138" s="156"/>
      <c r="AV138" s="164" t="str">
        <f t="shared" si="43"/>
        <v/>
      </c>
      <c r="AW138" s="156"/>
      <c r="AX138" s="165" t="str" cm="1">
        <f t="array" ref="AX138">IFERROR(INDEX(Tinh!A:A,MATCH(TRIM(AW138),Tinh!B:B,0)),"")</f>
        <v/>
      </c>
      <c r="AY138" s="166"/>
      <c r="AZ138" s="165" t="str" cm="1">
        <f t="array" ref="AZ138">IFERROR(INDEX('Ngân Hàng'!B:B,MATCH(AY138,'Ngân Hàng'!C:C,0)),"")</f>
        <v/>
      </c>
      <c r="BA138" s="156"/>
      <c r="BB138" s="156"/>
      <c r="BC138" s="157"/>
      <c r="BD138" s="167" t="str">
        <f t="shared" si="48"/>
        <v/>
      </c>
      <c r="BE138" s="157"/>
      <c r="BF138" s="167" t="str">
        <f t="shared" si="49"/>
        <v/>
      </c>
      <c r="BG138" s="156"/>
      <c r="BH138" s="157"/>
      <c r="BI138" s="167" t="str">
        <f t="shared" si="50"/>
        <v/>
      </c>
      <c r="BJ138" s="157"/>
      <c r="BK138" s="167" t="str">
        <f t="shared" si="51"/>
        <v/>
      </c>
      <c r="BL138" s="157"/>
      <c r="BM138" s="156"/>
      <c r="BN138" s="169" t="str">
        <f t="shared" si="56"/>
        <v/>
      </c>
      <c r="BO138" s="157"/>
      <c r="BP138" s="164" t="str">
        <f t="array" ref="BP138">IF(ISBLANK(BO138),"",INDEX(mabenhvien,MATCH(BO138&amp;BN138,tenbenhvien&amp;matinhbenhvien,0)))</f>
        <v/>
      </c>
      <c r="BQ138" s="152"/>
      <c r="BR138" s="157"/>
      <c r="BS138" s="167" t="str">
        <f t="shared" si="57"/>
        <v/>
      </c>
      <c r="BT138" s="157"/>
      <c r="BU138" s="167" t="str">
        <f t="shared" si="58"/>
        <v/>
      </c>
      <c r="BV138" s="170"/>
      <c r="BW138" s="156"/>
      <c r="BX138" s="156"/>
      <c r="BY138" s="156"/>
      <c r="BZ138" s="156"/>
      <c r="CA138" s="156"/>
      <c r="CB138" s="156"/>
      <c r="CC138" s="157"/>
      <c r="CD138" s="157"/>
      <c r="CE138" s="156"/>
      <c r="CF138" s="156"/>
      <c r="CG138" s="156"/>
      <c r="CH138" s="157"/>
      <c r="CI138" s="167" t="str">
        <f t="shared" si="52"/>
        <v/>
      </c>
      <c r="CJ138" s="157"/>
      <c r="CK138" s="172" t="str">
        <f t="shared" si="55"/>
        <v/>
      </c>
      <c r="CL138" s="156"/>
      <c r="CM138" s="156"/>
      <c r="CN138" s="157"/>
      <c r="CO138" s="167" t="str">
        <f t="shared" si="59"/>
        <v/>
      </c>
      <c r="CP138" s="171"/>
      <c r="CQ138" s="172" t="str">
        <f t="shared" si="60"/>
        <v/>
      </c>
      <c r="CR138" s="156"/>
      <c r="CS138" s="156"/>
      <c r="CT138" s="173"/>
      <c r="CU138" s="152"/>
      <c r="CV138" s="156"/>
      <c r="CW138" s="152"/>
      <c r="CX138" s="156"/>
      <c r="CY138" s="173"/>
      <c r="CZ138" s="164" t="str">
        <f t="shared" si="44"/>
        <v/>
      </c>
      <c r="DA138" s="152"/>
      <c r="DB138" s="164" t="str">
        <f t="shared" si="45"/>
        <v/>
      </c>
      <c r="DC138" s="152"/>
      <c r="DD138" s="152"/>
      <c r="DE138" s="164" t="str">
        <f t="shared" si="46"/>
        <v/>
      </c>
      <c r="DF138" s="157"/>
      <c r="DG138" s="164" t="str">
        <f t="shared" si="53"/>
        <v/>
      </c>
      <c r="DH138" s="157"/>
      <c r="DI138" s="172" t="str">
        <f t="shared" si="54"/>
        <v/>
      </c>
      <c r="DJ138" s="152"/>
      <c r="DK138" s="152"/>
      <c r="DL138" s="152"/>
      <c r="DM138" s="174"/>
    </row>
    <row r="139" spans="1:117">
      <c r="A139" s="156"/>
      <c r="B139" s="157"/>
      <c r="C139" s="156"/>
      <c r="D139" s="157"/>
      <c r="E139" s="158" t="str">
        <f t="shared" si="47"/>
        <v/>
      </c>
      <c r="F139" s="156"/>
      <c r="G139" s="156"/>
      <c r="H139" s="156"/>
      <c r="I139" s="157"/>
      <c r="J139" s="157"/>
      <c r="K139" s="157"/>
      <c r="L139" s="157"/>
      <c r="M139" s="159"/>
      <c r="N139" s="160"/>
      <c r="O139" s="160"/>
      <c r="P139" s="161"/>
      <c r="Q139" s="161"/>
      <c r="R139" s="161"/>
      <c r="S139" s="161"/>
      <c r="T139" s="157"/>
      <c r="U139" s="162" t="str">
        <f>IF(ISBLANK(T139),"",INDEX(Ma_PA,MATCH(T139,'Phương án'!$C$3:C165,0)))</f>
        <v/>
      </c>
      <c r="V139" s="157"/>
      <c r="W139" s="157"/>
      <c r="X139" s="157"/>
      <c r="Y139" s="157"/>
      <c r="Z139" s="156"/>
      <c r="AA139" s="163"/>
      <c r="AB139" s="156"/>
      <c r="AC139" s="156"/>
      <c r="AD139" s="156"/>
      <c r="AE139" s="156"/>
      <c r="AF139" s="156"/>
      <c r="AG139" s="157"/>
      <c r="AH139" s="156"/>
      <c r="AI139" s="156"/>
      <c r="AJ139" s="157"/>
      <c r="AK139" s="157"/>
      <c r="AL139" s="156"/>
      <c r="AM139" s="156"/>
      <c r="AN139" s="156"/>
      <c r="AO139" s="156"/>
      <c r="AP139" s="156"/>
      <c r="AQ139" s="156"/>
      <c r="AR139" s="156"/>
      <c r="AS139" s="157"/>
      <c r="AT139" s="164" t="str">
        <f t="shared" si="42"/>
        <v/>
      </c>
      <c r="AU139" s="156"/>
      <c r="AV139" s="164" t="str">
        <f t="shared" si="43"/>
        <v/>
      </c>
      <c r="AW139" s="156"/>
      <c r="AX139" s="165" t="str" cm="1">
        <f t="array" ref="AX139">IFERROR(INDEX(Tinh!A:A,MATCH(TRIM(AW139),Tinh!B:B,0)),"")</f>
        <v/>
      </c>
      <c r="AY139" s="166"/>
      <c r="AZ139" s="165" t="str" cm="1">
        <f t="array" ref="AZ139">IFERROR(INDEX('Ngân Hàng'!B:B,MATCH(AY139,'Ngân Hàng'!C:C,0)),"")</f>
        <v/>
      </c>
      <c r="BA139" s="156"/>
      <c r="BB139" s="156"/>
      <c r="BC139" s="157"/>
      <c r="BD139" s="167" t="str">
        <f t="shared" si="48"/>
        <v/>
      </c>
      <c r="BE139" s="157"/>
      <c r="BF139" s="167" t="str">
        <f t="shared" si="49"/>
        <v/>
      </c>
      <c r="BG139" s="156"/>
      <c r="BH139" s="157"/>
      <c r="BI139" s="167" t="str">
        <f t="shared" si="50"/>
        <v/>
      </c>
      <c r="BJ139" s="157"/>
      <c r="BK139" s="167" t="str">
        <f t="shared" si="51"/>
        <v/>
      </c>
      <c r="BL139" s="157"/>
      <c r="BM139" s="156"/>
      <c r="BN139" s="169" t="str">
        <f t="shared" si="56"/>
        <v/>
      </c>
      <c r="BO139" s="157"/>
      <c r="BP139" s="164" t="str">
        <f t="array" ref="BP139">IF(ISBLANK(BO139),"",INDEX(mabenhvien,MATCH(BO139&amp;BN139,tenbenhvien&amp;matinhbenhvien,0)))</f>
        <v/>
      </c>
      <c r="BQ139" s="152"/>
      <c r="BR139" s="157"/>
      <c r="BS139" s="167" t="str">
        <f t="shared" si="57"/>
        <v/>
      </c>
      <c r="BT139" s="157"/>
      <c r="BU139" s="167" t="str">
        <f t="shared" si="58"/>
        <v/>
      </c>
      <c r="BV139" s="170"/>
      <c r="BW139" s="156"/>
      <c r="BX139" s="156"/>
      <c r="BY139" s="156"/>
      <c r="BZ139" s="156"/>
      <c r="CA139" s="156"/>
      <c r="CB139" s="156"/>
      <c r="CC139" s="157"/>
      <c r="CD139" s="157"/>
      <c r="CE139" s="156"/>
      <c r="CF139" s="156"/>
      <c r="CG139" s="156"/>
      <c r="CH139" s="157"/>
      <c r="CI139" s="167" t="str">
        <f t="shared" si="52"/>
        <v/>
      </c>
      <c r="CJ139" s="157"/>
      <c r="CK139" s="172" t="str">
        <f t="shared" si="55"/>
        <v/>
      </c>
      <c r="CL139" s="156"/>
      <c r="CM139" s="156"/>
      <c r="CN139" s="157"/>
      <c r="CO139" s="167" t="str">
        <f t="shared" si="59"/>
        <v/>
      </c>
      <c r="CP139" s="171"/>
      <c r="CQ139" s="172" t="str">
        <f t="shared" si="60"/>
        <v/>
      </c>
      <c r="CR139" s="156"/>
      <c r="CS139" s="156"/>
      <c r="CT139" s="173"/>
      <c r="CU139" s="152"/>
      <c r="CV139" s="156"/>
      <c r="CW139" s="152"/>
      <c r="CX139" s="156"/>
      <c r="CY139" s="173"/>
      <c r="CZ139" s="164" t="str">
        <f t="shared" si="44"/>
        <v/>
      </c>
      <c r="DA139" s="152"/>
      <c r="DB139" s="164" t="str">
        <f t="shared" si="45"/>
        <v/>
      </c>
      <c r="DC139" s="152"/>
      <c r="DD139" s="152"/>
      <c r="DE139" s="164" t="str">
        <f t="shared" si="46"/>
        <v/>
      </c>
      <c r="DF139" s="157"/>
      <c r="DG139" s="164" t="str">
        <f t="shared" si="53"/>
        <v/>
      </c>
      <c r="DH139" s="157"/>
      <c r="DI139" s="172" t="str">
        <f t="shared" si="54"/>
        <v/>
      </c>
      <c r="DJ139" s="152"/>
      <c r="DK139" s="152"/>
      <c r="DL139" s="152"/>
      <c r="DM139" s="174"/>
    </row>
    <row r="140" spans="1:117">
      <c r="A140" s="156"/>
      <c r="B140" s="157"/>
      <c r="C140" s="156"/>
      <c r="D140" s="157"/>
      <c r="E140" s="158" t="str">
        <f t="shared" si="47"/>
        <v/>
      </c>
      <c r="F140" s="156"/>
      <c r="G140" s="156"/>
      <c r="H140" s="156"/>
      <c r="I140" s="157"/>
      <c r="J140" s="157"/>
      <c r="K140" s="157"/>
      <c r="L140" s="157"/>
      <c r="M140" s="159"/>
      <c r="N140" s="160"/>
      <c r="O140" s="160"/>
      <c r="P140" s="161"/>
      <c r="Q140" s="161"/>
      <c r="R140" s="161"/>
      <c r="S140" s="161"/>
      <c r="T140" s="157"/>
      <c r="U140" s="162" t="str">
        <f>IF(ISBLANK(T140),"",INDEX(Ma_PA,MATCH(T140,'Phương án'!$C$3:C166,0)))</f>
        <v/>
      </c>
      <c r="V140" s="157"/>
      <c r="W140" s="157"/>
      <c r="X140" s="157"/>
      <c r="Y140" s="157"/>
      <c r="Z140" s="156"/>
      <c r="AA140" s="163"/>
      <c r="AB140" s="156"/>
      <c r="AC140" s="156"/>
      <c r="AD140" s="156"/>
      <c r="AE140" s="156"/>
      <c r="AF140" s="156"/>
      <c r="AG140" s="157"/>
      <c r="AH140" s="156"/>
      <c r="AI140" s="156"/>
      <c r="AJ140" s="157"/>
      <c r="AK140" s="157"/>
      <c r="AL140" s="156"/>
      <c r="AM140" s="156"/>
      <c r="AN140" s="156"/>
      <c r="AO140" s="156"/>
      <c r="AP140" s="156"/>
      <c r="AQ140" s="156"/>
      <c r="AR140" s="156"/>
      <c r="AS140" s="157"/>
      <c r="AT140" s="164" t="str">
        <f t="shared" si="42"/>
        <v/>
      </c>
      <c r="AU140" s="156"/>
      <c r="AV140" s="164" t="str">
        <f t="shared" si="43"/>
        <v/>
      </c>
      <c r="AW140" s="156"/>
      <c r="AX140" s="165" t="str" cm="1">
        <f t="array" ref="AX140">IFERROR(INDEX(Tinh!A:A,MATCH(TRIM(AW140),Tinh!B:B,0)),"")</f>
        <v/>
      </c>
      <c r="AY140" s="166"/>
      <c r="AZ140" s="165" t="str" cm="1">
        <f t="array" ref="AZ140">IFERROR(INDEX('Ngân Hàng'!B:B,MATCH(AY140,'Ngân Hàng'!C:C,0)),"")</f>
        <v/>
      </c>
      <c r="BA140" s="156"/>
      <c r="BB140" s="156"/>
      <c r="BC140" s="157"/>
      <c r="BD140" s="167" t="str">
        <f t="shared" si="48"/>
        <v/>
      </c>
      <c r="BE140" s="157"/>
      <c r="BF140" s="167" t="str">
        <f t="shared" si="49"/>
        <v/>
      </c>
      <c r="BG140" s="156"/>
      <c r="BH140" s="157"/>
      <c r="BI140" s="167" t="str">
        <f t="shared" si="50"/>
        <v/>
      </c>
      <c r="BJ140" s="157"/>
      <c r="BK140" s="167" t="str">
        <f t="shared" si="51"/>
        <v/>
      </c>
      <c r="BL140" s="157"/>
      <c r="BM140" s="156"/>
      <c r="BN140" s="169" t="str">
        <f t="shared" si="56"/>
        <v/>
      </c>
      <c r="BO140" s="157"/>
      <c r="BP140" s="164" t="str">
        <f t="array" ref="BP140">IF(ISBLANK(BO140),"",INDEX(mabenhvien,MATCH(BO140&amp;BN140,tenbenhvien&amp;matinhbenhvien,0)))</f>
        <v/>
      </c>
      <c r="BQ140" s="152"/>
      <c r="BR140" s="157"/>
      <c r="BS140" s="167" t="str">
        <f t="shared" si="57"/>
        <v/>
      </c>
      <c r="BT140" s="157"/>
      <c r="BU140" s="167" t="str">
        <f t="shared" si="58"/>
        <v/>
      </c>
      <c r="BV140" s="170"/>
      <c r="BW140" s="156"/>
      <c r="BX140" s="156"/>
      <c r="BY140" s="156"/>
      <c r="BZ140" s="156"/>
      <c r="CA140" s="156"/>
      <c r="CB140" s="156"/>
      <c r="CC140" s="157"/>
      <c r="CD140" s="157"/>
      <c r="CE140" s="156"/>
      <c r="CF140" s="156"/>
      <c r="CG140" s="156"/>
      <c r="CH140" s="157"/>
      <c r="CI140" s="167" t="str">
        <f t="shared" si="52"/>
        <v/>
      </c>
      <c r="CJ140" s="157"/>
      <c r="CK140" s="172" t="str">
        <f t="shared" si="55"/>
        <v/>
      </c>
      <c r="CL140" s="156"/>
      <c r="CM140" s="156"/>
      <c r="CN140" s="157"/>
      <c r="CO140" s="167" t="str">
        <f t="shared" si="59"/>
        <v/>
      </c>
      <c r="CP140" s="171"/>
      <c r="CQ140" s="172" t="str">
        <f t="shared" si="60"/>
        <v/>
      </c>
      <c r="CR140" s="156"/>
      <c r="CS140" s="156"/>
      <c r="CT140" s="173"/>
      <c r="CU140" s="152"/>
      <c r="CV140" s="156"/>
      <c r="CW140" s="152"/>
      <c r="CX140" s="156"/>
      <c r="CY140" s="173"/>
      <c r="CZ140" s="164" t="str">
        <f t="shared" si="44"/>
        <v/>
      </c>
      <c r="DA140" s="152"/>
      <c r="DB140" s="164" t="str">
        <f t="shared" si="45"/>
        <v/>
      </c>
      <c r="DC140" s="152"/>
      <c r="DD140" s="152"/>
      <c r="DE140" s="164" t="str">
        <f t="shared" si="46"/>
        <v/>
      </c>
      <c r="DF140" s="157"/>
      <c r="DG140" s="164" t="str">
        <f t="shared" si="53"/>
        <v/>
      </c>
      <c r="DH140" s="157"/>
      <c r="DI140" s="172" t="str">
        <f t="shared" si="54"/>
        <v/>
      </c>
      <c r="DJ140" s="152"/>
      <c r="DK140" s="152"/>
      <c r="DL140" s="152"/>
      <c r="DM140" s="174"/>
    </row>
    <row r="141" spans="1:117">
      <c r="A141" s="156"/>
      <c r="B141" s="157"/>
      <c r="C141" s="156"/>
      <c r="D141" s="157"/>
      <c r="E141" s="158" t="str">
        <f t="shared" si="47"/>
        <v/>
      </c>
      <c r="F141" s="156"/>
      <c r="G141" s="156"/>
      <c r="H141" s="156"/>
      <c r="I141" s="157"/>
      <c r="J141" s="157"/>
      <c r="K141" s="157"/>
      <c r="L141" s="157"/>
      <c r="M141" s="159"/>
      <c r="N141" s="160"/>
      <c r="O141" s="160"/>
      <c r="P141" s="161"/>
      <c r="Q141" s="161"/>
      <c r="R141" s="161"/>
      <c r="S141" s="161"/>
      <c r="T141" s="157"/>
      <c r="U141" s="162" t="str">
        <f>IF(ISBLANK(T141),"",INDEX(Ma_PA,MATCH(T141,'Phương án'!$C$3:C167,0)))</f>
        <v/>
      </c>
      <c r="V141" s="157"/>
      <c r="W141" s="157"/>
      <c r="X141" s="157"/>
      <c r="Y141" s="157"/>
      <c r="Z141" s="156"/>
      <c r="AA141" s="163"/>
      <c r="AB141" s="156"/>
      <c r="AC141" s="156"/>
      <c r="AD141" s="156"/>
      <c r="AE141" s="156"/>
      <c r="AF141" s="156"/>
      <c r="AG141" s="157"/>
      <c r="AH141" s="156"/>
      <c r="AI141" s="156"/>
      <c r="AJ141" s="157"/>
      <c r="AK141" s="157"/>
      <c r="AL141" s="156"/>
      <c r="AM141" s="156"/>
      <c r="AN141" s="156"/>
      <c r="AO141" s="156"/>
      <c r="AP141" s="156"/>
      <c r="AQ141" s="156"/>
      <c r="AR141" s="156"/>
      <c r="AS141" s="157"/>
      <c r="AT141" s="164" t="str">
        <f t="shared" si="42"/>
        <v/>
      </c>
      <c r="AU141" s="156"/>
      <c r="AV141" s="164" t="str">
        <f t="shared" si="43"/>
        <v/>
      </c>
      <c r="AW141" s="156"/>
      <c r="AX141" s="165" t="str" cm="1">
        <f t="array" ref="AX141">IFERROR(INDEX(Tinh!A:A,MATCH(TRIM(AW141),Tinh!B:B,0)),"")</f>
        <v/>
      </c>
      <c r="AY141" s="166"/>
      <c r="AZ141" s="165" t="str" cm="1">
        <f t="array" ref="AZ141">IFERROR(INDEX('Ngân Hàng'!B:B,MATCH(AY141,'Ngân Hàng'!C:C,0)),"")</f>
        <v/>
      </c>
      <c r="BA141" s="156"/>
      <c r="BB141" s="156"/>
      <c r="BC141" s="157"/>
      <c r="BD141" s="167" t="str">
        <f t="shared" si="48"/>
        <v/>
      </c>
      <c r="BE141" s="157"/>
      <c r="BF141" s="167" t="str">
        <f t="shared" si="49"/>
        <v/>
      </c>
      <c r="BG141" s="156"/>
      <c r="BH141" s="157"/>
      <c r="BI141" s="167" t="str">
        <f t="shared" si="50"/>
        <v/>
      </c>
      <c r="BJ141" s="157"/>
      <c r="BK141" s="167" t="str">
        <f t="shared" si="51"/>
        <v/>
      </c>
      <c r="BL141" s="157"/>
      <c r="BM141" s="156"/>
      <c r="BN141" s="169" t="str">
        <f t="shared" si="56"/>
        <v/>
      </c>
      <c r="BO141" s="157"/>
      <c r="BP141" s="164" t="str">
        <f t="array" ref="BP141">IF(ISBLANK(BO141),"",INDEX(mabenhvien,MATCH(BO141&amp;BN141,tenbenhvien&amp;matinhbenhvien,0)))</f>
        <v/>
      </c>
      <c r="BQ141" s="152"/>
      <c r="BR141" s="157"/>
      <c r="BS141" s="167" t="str">
        <f t="shared" si="57"/>
        <v/>
      </c>
      <c r="BT141" s="157"/>
      <c r="BU141" s="167" t="str">
        <f t="shared" si="58"/>
        <v/>
      </c>
      <c r="BV141" s="170"/>
      <c r="BW141" s="156"/>
      <c r="BX141" s="156"/>
      <c r="BY141" s="156"/>
      <c r="BZ141" s="156"/>
      <c r="CA141" s="156"/>
      <c r="CB141" s="156"/>
      <c r="CC141" s="157"/>
      <c r="CD141" s="157"/>
      <c r="CE141" s="156"/>
      <c r="CF141" s="156"/>
      <c r="CG141" s="156"/>
      <c r="CH141" s="157"/>
      <c r="CI141" s="167" t="str">
        <f t="shared" si="52"/>
        <v/>
      </c>
      <c r="CJ141" s="157"/>
      <c r="CK141" s="172" t="str">
        <f t="shared" si="55"/>
        <v/>
      </c>
      <c r="CL141" s="156"/>
      <c r="CM141" s="156"/>
      <c r="CN141" s="157"/>
      <c r="CO141" s="167" t="str">
        <f t="shared" si="59"/>
        <v/>
      </c>
      <c r="CP141" s="171"/>
      <c r="CQ141" s="172" t="str">
        <f t="shared" si="60"/>
        <v/>
      </c>
      <c r="CR141" s="156"/>
      <c r="CS141" s="156"/>
      <c r="CT141" s="173"/>
      <c r="CU141" s="152"/>
      <c r="CV141" s="156"/>
      <c r="CW141" s="152"/>
      <c r="CX141" s="156"/>
      <c r="CY141" s="173"/>
      <c r="CZ141" s="164" t="str">
        <f t="shared" si="44"/>
        <v/>
      </c>
      <c r="DA141" s="152"/>
      <c r="DB141" s="164" t="str">
        <f t="shared" si="45"/>
        <v/>
      </c>
      <c r="DC141" s="152"/>
      <c r="DD141" s="152"/>
      <c r="DE141" s="164" t="str">
        <f t="shared" si="46"/>
        <v/>
      </c>
      <c r="DF141" s="157"/>
      <c r="DG141" s="164" t="str">
        <f t="shared" si="53"/>
        <v/>
      </c>
      <c r="DH141" s="157"/>
      <c r="DI141" s="172" t="str">
        <f t="shared" si="54"/>
        <v/>
      </c>
      <c r="DJ141" s="152"/>
      <c r="DK141" s="152"/>
      <c r="DL141" s="152"/>
      <c r="DM141" s="174"/>
    </row>
    <row r="142" spans="1:117">
      <c r="A142" s="156"/>
      <c r="B142" s="157"/>
      <c r="C142" s="156"/>
      <c r="D142" s="157"/>
      <c r="E142" s="158" t="str">
        <f t="shared" si="47"/>
        <v/>
      </c>
      <c r="F142" s="156"/>
      <c r="G142" s="156"/>
      <c r="H142" s="156"/>
      <c r="I142" s="157"/>
      <c r="J142" s="157"/>
      <c r="K142" s="157"/>
      <c r="L142" s="157"/>
      <c r="M142" s="159"/>
      <c r="N142" s="160"/>
      <c r="O142" s="160"/>
      <c r="P142" s="161"/>
      <c r="Q142" s="161"/>
      <c r="R142" s="161"/>
      <c r="S142" s="161"/>
      <c r="T142" s="157"/>
      <c r="U142" s="162" t="str">
        <f>IF(ISBLANK(T142),"",INDEX(Ma_PA,MATCH(T142,'Phương án'!$C$3:C168,0)))</f>
        <v/>
      </c>
      <c r="V142" s="157"/>
      <c r="W142" s="157"/>
      <c r="X142" s="157"/>
      <c r="Y142" s="157"/>
      <c r="Z142" s="156"/>
      <c r="AA142" s="163"/>
      <c r="AB142" s="156"/>
      <c r="AC142" s="156"/>
      <c r="AD142" s="156"/>
      <c r="AE142" s="156"/>
      <c r="AF142" s="156"/>
      <c r="AG142" s="157"/>
      <c r="AH142" s="156"/>
      <c r="AI142" s="156"/>
      <c r="AJ142" s="157"/>
      <c r="AK142" s="157"/>
      <c r="AL142" s="156"/>
      <c r="AM142" s="156"/>
      <c r="AN142" s="156"/>
      <c r="AO142" s="156"/>
      <c r="AP142" s="156"/>
      <c r="AQ142" s="156"/>
      <c r="AR142" s="156"/>
      <c r="AS142" s="157"/>
      <c r="AT142" s="164" t="str">
        <f t="shared" si="42"/>
        <v/>
      </c>
      <c r="AU142" s="156"/>
      <c r="AV142" s="164" t="str">
        <f t="shared" si="43"/>
        <v/>
      </c>
      <c r="AW142" s="156"/>
      <c r="AX142" s="165" t="str" cm="1">
        <f t="array" ref="AX142">IFERROR(INDEX(Tinh!A:A,MATCH(TRIM(AW142),Tinh!B:B,0)),"")</f>
        <v/>
      </c>
      <c r="AY142" s="166"/>
      <c r="AZ142" s="165" t="str" cm="1">
        <f t="array" ref="AZ142">IFERROR(INDEX('Ngân Hàng'!B:B,MATCH(AY142,'Ngân Hàng'!C:C,0)),"")</f>
        <v/>
      </c>
      <c r="BA142" s="156"/>
      <c r="BB142" s="156"/>
      <c r="BC142" s="157"/>
      <c r="BD142" s="167" t="str">
        <f t="shared" si="48"/>
        <v/>
      </c>
      <c r="BE142" s="157"/>
      <c r="BF142" s="167" t="str">
        <f t="shared" si="49"/>
        <v/>
      </c>
      <c r="BG142" s="156"/>
      <c r="BH142" s="157"/>
      <c r="BI142" s="167" t="str">
        <f t="shared" si="50"/>
        <v/>
      </c>
      <c r="BJ142" s="157"/>
      <c r="BK142" s="167" t="str">
        <f t="shared" si="51"/>
        <v/>
      </c>
      <c r="BL142" s="157"/>
      <c r="BM142" s="156"/>
      <c r="BN142" s="169" t="str">
        <f t="shared" si="56"/>
        <v/>
      </c>
      <c r="BO142" s="157"/>
      <c r="BP142" s="164" t="str">
        <f t="array" ref="BP142">IF(ISBLANK(BO142),"",INDEX(mabenhvien,MATCH(BO142&amp;BN142,tenbenhvien&amp;matinhbenhvien,0)))</f>
        <v/>
      </c>
      <c r="BQ142" s="152"/>
      <c r="BR142" s="157"/>
      <c r="BS142" s="167" t="str">
        <f t="shared" si="57"/>
        <v/>
      </c>
      <c r="BT142" s="157"/>
      <c r="BU142" s="167" t="str">
        <f t="shared" si="58"/>
        <v/>
      </c>
      <c r="BV142" s="170"/>
      <c r="BW142" s="156"/>
      <c r="BX142" s="156"/>
      <c r="BY142" s="156"/>
      <c r="BZ142" s="156"/>
      <c r="CA142" s="156"/>
      <c r="CB142" s="156"/>
      <c r="CC142" s="157"/>
      <c r="CD142" s="157"/>
      <c r="CE142" s="156"/>
      <c r="CF142" s="156"/>
      <c r="CG142" s="156"/>
      <c r="CH142" s="157"/>
      <c r="CI142" s="167" t="str">
        <f t="shared" si="52"/>
        <v/>
      </c>
      <c r="CJ142" s="157"/>
      <c r="CK142" s="172" t="str">
        <f t="shared" si="55"/>
        <v/>
      </c>
      <c r="CL142" s="156"/>
      <c r="CM142" s="156"/>
      <c r="CN142" s="157"/>
      <c r="CO142" s="167" t="str">
        <f t="shared" si="59"/>
        <v/>
      </c>
      <c r="CP142" s="171"/>
      <c r="CQ142" s="172" t="str">
        <f t="shared" si="60"/>
        <v/>
      </c>
      <c r="CR142" s="156"/>
      <c r="CS142" s="156"/>
      <c r="CT142" s="173"/>
      <c r="CU142" s="152"/>
      <c r="CV142" s="156"/>
      <c r="CW142" s="152"/>
      <c r="CX142" s="156"/>
      <c r="CY142" s="173"/>
      <c r="CZ142" s="164" t="str">
        <f t="shared" si="44"/>
        <v/>
      </c>
      <c r="DA142" s="152"/>
      <c r="DB142" s="164" t="str">
        <f t="shared" si="45"/>
        <v/>
      </c>
      <c r="DC142" s="152"/>
      <c r="DD142" s="152"/>
      <c r="DE142" s="164" t="str">
        <f t="shared" si="46"/>
        <v/>
      </c>
      <c r="DF142" s="157"/>
      <c r="DG142" s="164" t="str">
        <f t="shared" si="53"/>
        <v/>
      </c>
      <c r="DH142" s="157"/>
      <c r="DI142" s="172" t="str">
        <f t="shared" si="54"/>
        <v/>
      </c>
      <c r="DJ142" s="152"/>
      <c r="DK142" s="152"/>
      <c r="DL142" s="152"/>
      <c r="DM142" s="174"/>
    </row>
    <row r="143" spans="1:117">
      <c r="A143" s="156"/>
      <c r="B143" s="157"/>
      <c r="C143" s="156"/>
      <c r="D143" s="157"/>
      <c r="E143" s="158" t="str">
        <f t="shared" si="47"/>
        <v/>
      </c>
      <c r="F143" s="156"/>
      <c r="G143" s="156"/>
      <c r="H143" s="156"/>
      <c r="I143" s="157"/>
      <c r="J143" s="157"/>
      <c r="K143" s="157"/>
      <c r="L143" s="157"/>
      <c r="M143" s="159"/>
      <c r="N143" s="160"/>
      <c r="O143" s="160"/>
      <c r="P143" s="161"/>
      <c r="Q143" s="161"/>
      <c r="R143" s="161"/>
      <c r="S143" s="161"/>
      <c r="T143" s="157"/>
      <c r="U143" s="162" t="str">
        <f>IF(ISBLANK(T143),"",INDEX(Ma_PA,MATCH(T143,'Phương án'!$C$3:C169,0)))</f>
        <v/>
      </c>
      <c r="V143" s="157"/>
      <c r="W143" s="157"/>
      <c r="X143" s="157"/>
      <c r="Y143" s="157"/>
      <c r="Z143" s="156"/>
      <c r="AA143" s="163"/>
      <c r="AB143" s="156"/>
      <c r="AC143" s="156"/>
      <c r="AD143" s="156"/>
      <c r="AE143" s="156"/>
      <c r="AF143" s="156"/>
      <c r="AG143" s="157"/>
      <c r="AH143" s="156"/>
      <c r="AI143" s="156"/>
      <c r="AJ143" s="157"/>
      <c r="AK143" s="157"/>
      <c r="AL143" s="156"/>
      <c r="AM143" s="156"/>
      <c r="AN143" s="156"/>
      <c r="AO143" s="156"/>
      <c r="AP143" s="156"/>
      <c r="AQ143" s="156"/>
      <c r="AR143" s="156"/>
      <c r="AS143" s="157"/>
      <c r="AT143" s="164" t="str">
        <f t="shared" si="42"/>
        <v/>
      </c>
      <c r="AU143" s="156"/>
      <c r="AV143" s="164" t="str">
        <f t="shared" si="43"/>
        <v/>
      </c>
      <c r="AW143" s="156"/>
      <c r="AX143" s="165" t="str" cm="1">
        <f t="array" ref="AX143">IFERROR(INDEX(Tinh!A:A,MATCH(TRIM(AW143),Tinh!B:B,0)),"")</f>
        <v/>
      </c>
      <c r="AY143" s="166"/>
      <c r="AZ143" s="165" t="str" cm="1">
        <f t="array" ref="AZ143">IFERROR(INDEX('Ngân Hàng'!B:B,MATCH(AY143,'Ngân Hàng'!C:C,0)),"")</f>
        <v/>
      </c>
      <c r="BA143" s="156"/>
      <c r="BB143" s="156"/>
      <c r="BC143" s="157"/>
      <c r="BD143" s="167" t="str">
        <f t="shared" si="48"/>
        <v/>
      </c>
      <c r="BE143" s="157"/>
      <c r="BF143" s="167" t="str">
        <f t="shared" si="49"/>
        <v/>
      </c>
      <c r="BG143" s="156"/>
      <c r="BH143" s="157"/>
      <c r="BI143" s="167" t="str">
        <f t="shared" si="50"/>
        <v/>
      </c>
      <c r="BJ143" s="157"/>
      <c r="BK143" s="167" t="str">
        <f t="shared" si="51"/>
        <v/>
      </c>
      <c r="BL143" s="157"/>
      <c r="BM143" s="156"/>
      <c r="BN143" s="169" t="str">
        <f t="shared" si="56"/>
        <v/>
      </c>
      <c r="BO143" s="157"/>
      <c r="BP143" s="164" t="str">
        <f t="array" ref="BP143">IF(ISBLANK(BO143),"",INDEX(mabenhvien,MATCH(BO143&amp;BN143,tenbenhvien&amp;matinhbenhvien,0)))</f>
        <v/>
      </c>
      <c r="BQ143" s="152"/>
      <c r="BR143" s="157"/>
      <c r="BS143" s="167" t="str">
        <f t="shared" si="57"/>
        <v/>
      </c>
      <c r="BT143" s="157"/>
      <c r="BU143" s="167" t="str">
        <f t="shared" si="58"/>
        <v/>
      </c>
      <c r="BV143" s="170"/>
      <c r="BW143" s="156"/>
      <c r="BX143" s="156"/>
      <c r="BY143" s="156"/>
      <c r="BZ143" s="156"/>
      <c r="CA143" s="156"/>
      <c r="CB143" s="156"/>
      <c r="CC143" s="157"/>
      <c r="CD143" s="157"/>
      <c r="CE143" s="156"/>
      <c r="CF143" s="156"/>
      <c r="CG143" s="156"/>
      <c r="CH143" s="157"/>
      <c r="CI143" s="167" t="str">
        <f t="shared" si="52"/>
        <v/>
      </c>
      <c r="CJ143" s="157"/>
      <c r="CK143" s="172" t="str">
        <f t="shared" si="55"/>
        <v/>
      </c>
      <c r="CL143" s="156"/>
      <c r="CM143" s="156"/>
      <c r="CN143" s="157"/>
      <c r="CO143" s="167" t="str">
        <f t="shared" si="59"/>
        <v/>
      </c>
      <c r="CP143" s="171"/>
      <c r="CQ143" s="172" t="str">
        <f t="shared" si="60"/>
        <v/>
      </c>
      <c r="CR143" s="156"/>
      <c r="CS143" s="156"/>
      <c r="CT143" s="173"/>
      <c r="CU143" s="152"/>
      <c r="CV143" s="156"/>
      <c r="CW143" s="152"/>
      <c r="CX143" s="156"/>
      <c r="CY143" s="173"/>
      <c r="CZ143" s="164" t="str">
        <f t="shared" si="44"/>
        <v/>
      </c>
      <c r="DA143" s="152"/>
      <c r="DB143" s="164" t="str">
        <f t="shared" si="45"/>
        <v/>
      </c>
      <c r="DC143" s="152"/>
      <c r="DD143" s="152"/>
      <c r="DE143" s="164" t="str">
        <f t="shared" si="46"/>
        <v/>
      </c>
      <c r="DF143" s="157"/>
      <c r="DG143" s="164" t="str">
        <f t="shared" si="53"/>
        <v/>
      </c>
      <c r="DH143" s="157"/>
      <c r="DI143" s="172" t="str">
        <f t="shared" si="54"/>
        <v/>
      </c>
      <c r="DJ143" s="152"/>
      <c r="DK143" s="152"/>
      <c r="DL143" s="152"/>
      <c r="DM143" s="174"/>
    </row>
    <row r="144" spans="1:117">
      <c r="A144" s="156"/>
      <c r="B144" s="157"/>
      <c r="C144" s="156"/>
      <c r="D144" s="157"/>
      <c r="E144" s="158" t="str">
        <f t="shared" si="47"/>
        <v/>
      </c>
      <c r="F144" s="156"/>
      <c r="G144" s="156"/>
      <c r="H144" s="156"/>
      <c r="I144" s="157"/>
      <c r="J144" s="157"/>
      <c r="K144" s="157"/>
      <c r="L144" s="157"/>
      <c r="M144" s="159"/>
      <c r="N144" s="160"/>
      <c r="O144" s="160"/>
      <c r="P144" s="161"/>
      <c r="Q144" s="161"/>
      <c r="R144" s="161"/>
      <c r="S144" s="161"/>
      <c r="T144" s="157"/>
      <c r="U144" s="162" t="str">
        <f>IF(ISBLANK(T144),"",INDEX(Ma_PA,MATCH(T144,'Phương án'!$C$3:C170,0)))</f>
        <v/>
      </c>
      <c r="V144" s="157"/>
      <c r="W144" s="157"/>
      <c r="X144" s="157"/>
      <c r="Y144" s="157"/>
      <c r="Z144" s="156"/>
      <c r="AA144" s="163"/>
      <c r="AB144" s="156"/>
      <c r="AC144" s="156"/>
      <c r="AD144" s="156"/>
      <c r="AE144" s="156"/>
      <c r="AF144" s="156"/>
      <c r="AG144" s="157"/>
      <c r="AH144" s="156"/>
      <c r="AI144" s="156"/>
      <c r="AJ144" s="157"/>
      <c r="AK144" s="157"/>
      <c r="AL144" s="156"/>
      <c r="AM144" s="156"/>
      <c r="AN144" s="156"/>
      <c r="AO144" s="156"/>
      <c r="AP144" s="156"/>
      <c r="AQ144" s="156"/>
      <c r="AR144" s="156"/>
      <c r="AS144" s="157"/>
      <c r="AT144" s="164" t="str">
        <f t="shared" si="42"/>
        <v/>
      </c>
      <c r="AU144" s="156"/>
      <c r="AV144" s="164" t="str">
        <f t="shared" si="43"/>
        <v/>
      </c>
      <c r="AW144" s="156"/>
      <c r="AX144" s="165" t="str" cm="1">
        <f t="array" ref="AX144">IFERROR(INDEX(Tinh!A:A,MATCH(TRIM(AW144),Tinh!B:B,0)),"")</f>
        <v/>
      </c>
      <c r="AY144" s="166"/>
      <c r="AZ144" s="165" t="str" cm="1">
        <f t="array" ref="AZ144">IFERROR(INDEX('Ngân Hàng'!B:B,MATCH(AY144,'Ngân Hàng'!C:C,0)),"")</f>
        <v/>
      </c>
      <c r="BA144" s="156"/>
      <c r="BB144" s="156"/>
      <c r="BC144" s="157"/>
      <c r="BD144" s="167" t="str">
        <f t="shared" si="48"/>
        <v/>
      </c>
      <c r="BE144" s="157"/>
      <c r="BF144" s="167" t="str">
        <f t="shared" si="49"/>
        <v/>
      </c>
      <c r="BG144" s="156"/>
      <c r="BH144" s="157"/>
      <c r="BI144" s="167" t="str">
        <f t="shared" si="50"/>
        <v/>
      </c>
      <c r="BJ144" s="157"/>
      <c r="BK144" s="167" t="str">
        <f t="shared" si="51"/>
        <v/>
      </c>
      <c r="BL144" s="157"/>
      <c r="BM144" s="156"/>
      <c r="BN144" s="169" t="str">
        <f t="shared" si="56"/>
        <v/>
      </c>
      <c r="BO144" s="157"/>
      <c r="BP144" s="164" t="str">
        <f t="array" ref="BP144">IF(ISBLANK(BO144),"",INDEX(mabenhvien,MATCH(BO144&amp;BN144,tenbenhvien&amp;matinhbenhvien,0)))</f>
        <v/>
      </c>
      <c r="BQ144" s="152"/>
      <c r="BR144" s="157"/>
      <c r="BS144" s="167" t="str">
        <f t="shared" si="57"/>
        <v/>
      </c>
      <c r="BT144" s="157"/>
      <c r="BU144" s="167" t="str">
        <f t="shared" si="58"/>
        <v/>
      </c>
      <c r="BV144" s="170"/>
      <c r="BW144" s="156"/>
      <c r="BX144" s="156"/>
      <c r="BY144" s="156"/>
      <c r="BZ144" s="156"/>
      <c r="CA144" s="156"/>
      <c r="CB144" s="156"/>
      <c r="CC144" s="157"/>
      <c r="CD144" s="157"/>
      <c r="CE144" s="156"/>
      <c r="CF144" s="156"/>
      <c r="CG144" s="156"/>
      <c r="CH144" s="157"/>
      <c r="CI144" s="167" t="str">
        <f t="shared" si="52"/>
        <v/>
      </c>
      <c r="CJ144" s="157"/>
      <c r="CK144" s="172" t="str">
        <f t="shared" si="55"/>
        <v/>
      </c>
      <c r="CL144" s="156"/>
      <c r="CM144" s="156"/>
      <c r="CN144" s="157"/>
      <c r="CO144" s="167" t="str">
        <f t="shared" si="59"/>
        <v/>
      </c>
      <c r="CP144" s="171"/>
      <c r="CQ144" s="172" t="str">
        <f t="shared" si="60"/>
        <v/>
      </c>
      <c r="CR144" s="156"/>
      <c r="CS144" s="156"/>
      <c r="CT144" s="173"/>
      <c r="CU144" s="152"/>
      <c r="CV144" s="156"/>
      <c r="CW144" s="152"/>
      <c r="CX144" s="156"/>
      <c r="CY144" s="173"/>
      <c r="CZ144" s="164" t="str">
        <f t="shared" si="44"/>
        <v/>
      </c>
      <c r="DA144" s="152"/>
      <c r="DB144" s="164" t="str">
        <f t="shared" si="45"/>
        <v/>
      </c>
      <c r="DC144" s="152"/>
      <c r="DD144" s="152"/>
      <c r="DE144" s="164" t="str">
        <f t="shared" si="46"/>
        <v/>
      </c>
      <c r="DF144" s="157"/>
      <c r="DG144" s="164" t="str">
        <f t="shared" si="53"/>
        <v/>
      </c>
      <c r="DH144" s="157"/>
      <c r="DI144" s="172" t="str">
        <f t="shared" si="54"/>
        <v/>
      </c>
      <c r="DJ144" s="152"/>
      <c r="DK144" s="152"/>
      <c r="DL144" s="152"/>
      <c r="DM144" s="174"/>
    </row>
    <row r="145" spans="1:117">
      <c r="A145" s="156"/>
      <c r="B145" s="157"/>
      <c r="C145" s="156"/>
      <c r="D145" s="157"/>
      <c r="E145" s="158" t="str">
        <f t="shared" si="47"/>
        <v/>
      </c>
      <c r="F145" s="156"/>
      <c r="G145" s="156"/>
      <c r="H145" s="156"/>
      <c r="I145" s="157"/>
      <c r="J145" s="157"/>
      <c r="K145" s="157"/>
      <c r="L145" s="157"/>
      <c r="M145" s="159"/>
      <c r="N145" s="160"/>
      <c r="O145" s="160"/>
      <c r="P145" s="161"/>
      <c r="Q145" s="161"/>
      <c r="R145" s="161"/>
      <c r="S145" s="161"/>
      <c r="T145" s="157"/>
      <c r="U145" s="162" t="str">
        <f>IF(ISBLANK(T145),"",INDEX(Ma_PA,MATCH(T145,'Phương án'!$C$3:C171,0)))</f>
        <v/>
      </c>
      <c r="V145" s="157"/>
      <c r="W145" s="157"/>
      <c r="X145" s="157"/>
      <c r="Y145" s="157"/>
      <c r="Z145" s="156"/>
      <c r="AA145" s="163"/>
      <c r="AB145" s="156"/>
      <c r="AC145" s="156"/>
      <c r="AD145" s="156"/>
      <c r="AE145" s="156"/>
      <c r="AF145" s="156"/>
      <c r="AG145" s="157"/>
      <c r="AH145" s="156"/>
      <c r="AI145" s="156"/>
      <c r="AJ145" s="157"/>
      <c r="AK145" s="157"/>
      <c r="AL145" s="156"/>
      <c r="AM145" s="156"/>
      <c r="AN145" s="156"/>
      <c r="AO145" s="156"/>
      <c r="AP145" s="156"/>
      <c r="AQ145" s="156"/>
      <c r="AR145" s="156"/>
      <c r="AS145" s="157"/>
      <c r="AT145" s="164" t="str">
        <f t="shared" si="42"/>
        <v/>
      </c>
      <c r="AU145" s="156"/>
      <c r="AV145" s="164" t="str">
        <f t="shared" si="43"/>
        <v/>
      </c>
      <c r="AW145" s="156"/>
      <c r="AX145" s="165" t="str" cm="1">
        <f t="array" ref="AX145">IFERROR(INDEX(Tinh!A:A,MATCH(TRIM(AW145),Tinh!B:B,0)),"")</f>
        <v/>
      </c>
      <c r="AY145" s="166"/>
      <c r="AZ145" s="165" t="str" cm="1">
        <f t="array" ref="AZ145">IFERROR(INDEX('Ngân Hàng'!B:B,MATCH(AY145,'Ngân Hàng'!C:C,0)),"")</f>
        <v/>
      </c>
      <c r="BA145" s="156"/>
      <c r="BB145" s="156"/>
      <c r="BC145" s="157"/>
      <c r="BD145" s="167" t="str">
        <f t="shared" si="48"/>
        <v/>
      </c>
      <c r="BE145" s="157"/>
      <c r="BF145" s="167" t="str">
        <f t="shared" si="49"/>
        <v/>
      </c>
      <c r="BG145" s="156"/>
      <c r="BH145" s="157"/>
      <c r="BI145" s="167" t="str">
        <f t="shared" si="50"/>
        <v/>
      </c>
      <c r="BJ145" s="157"/>
      <c r="BK145" s="167" t="str">
        <f t="shared" si="51"/>
        <v/>
      </c>
      <c r="BL145" s="157"/>
      <c r="BM145" s="156"/>
      <c r="BN145" s="169" t="str">
        <f t="shared" si="56"/>
        <v/>
      </c>
      <c r="BO145" s="157"/>
      <c r="BP145" s="164" t="str">
        <f t="array" ref="BP145">IF(ISBLANK(BO145),"",INDEX(mabenhvien,MATCH(BO145&amp;BN145,tenbenhvien&amp;matinhbenhvien,0)))</f>
        <v/>
      </c>
      <c r="BQ145" s="152"/>
      <c r="BR145" s="157"/>
      <c r="BS145" s="167" t="str">
        <f t="shared" si="57"/>
        <v/>
      </c>
      <c r="BT145" s="157"/>
      <c r="BU145" s="167" t="str">
        <f t="shared" si="58"/>
        <v/>
      </c>
      <c r="BV145" s="170"/>
      <c r="BW145" s="156"/>
      <c r="BX145" s="156"/>
      <c r="BY145" s="156"/>
      <c r="BZ145" s="156"/>
      <c r="CA145" s="156"/>
      <c r="CB145" s="156"/>
      <c r="CC145" s="157"/>
      <c r="CD145" s="157"/>
      <c r="CE145" s="156"/>
      <c r="CF145" s="156"/>
      <c r="CG145" s="156"/>
      <c r="CH145" s="157"/>
      <c r="CI145" s="167" t="str">
        <f t="shared" si="52"/>
        <v/>
      </c>
      <c r="CJ145" s="157"/>
      <c r="CK145" s="172" t="str">
        <f t="shared" si="55"/>
        <v/>
      </c>
      <c r="CL145" s="156"/>
      <c r="CM145" s="156"/>
      <c r="CN145" s="157"/>
      <c r="CO145" s="167" t="str">
        <f t="shared" si="59"/>
        <v/>
      </c>
      <c r="CP145" s="171"/>
      <c r="CQ145" s="172" t="str">
        <f t="shared" si="60"/>
        <v/>
      </c>
      <c r="CR145" s="156"/>
      <c r="CS145" s="156"/>
      <c r="CT145" s="173"/>
      <c r="CU145" s="152"/>
      <c r="CV145" s="156"/>
      <c r="CW145" s="152"/>
      <c r="CX145" s="156"/>
      <c r="CY145" s="173"/>
      <c r="CZ145" s="164" t="str">
        <f t="shared" si="44"/>
        <v/>
      </c>
      <c r="DA145" s="152"/>
      <c r="DB145" s="164" t="str">
        <f t="shared" si="45"/>
        <v/>
      </c>
      <c r="DC145" s="152"/>
      <c r="DD145" s="152"/>
      <c r="DE145" s="164" t="str">
        <f t="shared" si="46"/>
        <v/>
      </c>
      <c r="DF145" s="157"/>
      <c r="DG145" s="164" t="str">
        <f t="shared" si="53"/>
        <v/>
      </c>
      <c r="DH145" s="157"/>
      <c r="DI145" s="172" t="str">
        <f t="shared" si="54"/>
        <v/>
      </c>
      <c r="DJ145" s="152"/>
      <c r="DK145" s="152"/>
      <c r="DL145" s="152"/>
      <c r="DM145" s="174"/>
    </row>
    <row r="146" spans="1:117">
      <c r="A146" s="156"/>
      <c r="B146" s="157"/>
      <c r="C146" s="156"/>
      <c r="D146" s="157"/>
      <c r="E146" s="158" t="str">
        <f t="shared" si="47"/>
        <v/>
      </c>
      <c r="F146" s="156"/>
      <c r="G146" s="156"/>
      <c r="H146" s="156"/>
      <c r="I146" s="157"/>
      <c r="J146" s="157"/>
      <c r="K146" s="157"/>
      <c r="L146" s="157"/>
      <c r="M146" s="159"/>
      <c r="N146" s="160"/>
      <c r="O146" s="160"/>
      <c r="P146" s="161"/>
      <c r="Q146" s="161"/>
      <c r="R146" s="161"/>
      <c r="S146" s="161"/>
      <c r="T146" s="157"/>
      <c r="U146" s="162" t="str">
        <f>IF(ISBLANK(T146),"",INDEX(Ma_PA,MATCH(T146,'Phương án'!$C$3:C172,0)))</f>
        <v/>
      </c>
      <c r="V146" s="157"/>
      <c r="W146" s="157"/>
      <c r="X146" s="157"/>
      <c r="Y146" s="157"/>
      <c r="Z146" s="156"/>
      <c r="AA146" s="163"/>
      <c r="AB146" s="156"/>
      <c r="AC146" s="156"/>
      <c r="AD146" s="156"/>
      <c r="AE146" s="156"/>
      <c r="AF146" s="156"/>
      <c r="AG146" s="157"/>
      <c r="AH146" s="156"/>
      <c r="AI146" s="156"/>
      <c r="AJ146" s="157"/>
      <c r="AK146" s="157"/>
      <c r="AL146" s="156"/>
      <c r="AM146" s="156"/>
      <c r="AN146" s="156"/>
      <c r="AO146" s="156"/>
      <c r="AP146" s="156"/>
      <c r="AQ146" s="156"/>
      <c r="AR146" s="156"/>
      <c r="AS146" s="157"/>
      <c r="AT146" s="164" t="str">
        <f t="shared" si="42"/>
        <v/>
      </c>
      <c r="AU146" s="156"/>
      <c r="AV146" s="164" t="str">
        <f t="shared" si="43"/>
        <v/>
      </c>
      <c r="AW146" s="156"/>
      <c r="AX146" s="165" t="str" cm="1">
        <f t="array" ref="AX146">IFERROR(INDEX(Tinh!A:A,MATCH(TRIM(AW146),Tinh!B:B,0)),"")</f>
        <v/>
      </c>
      <c r="AY146" s="166"/>
      <c r="AZ146" s="165" t="str" cm="1">
        <f t="array" ref="AZ146">IFERROR(INDEX('Ngân Hàng'!B:B,MATCH(AY146,'Ngân Hàng'!C:C,0)),"")</f>
        <v/>
      </c>
      <c r="BA146" s="156"/>
      <c r="BB146" s="156"/>
      <c r="BC146" s="157"/>
      <c r="BD146" s="167" t="str">
        <f t="shared" si="48"/>
        <v/>
      </c>
      <c r="BE146" s="157"/>
      <c r="BF146" s="167" t="str">
        <f t="shared" si="49"/>
        <v/>
      </c>
      <c r="BG146" s="156"/>
      <c r="BH146" s="157"/>
      <c r="BI146" s="167" t="str">
        <f t="shared" si="50"/>
        <v/>
      </c>
      <c r="BJ146" s="157"/>
      <c r="BK146" s="167" t="str">
        <f t="shared" si="51"/>
        <v/>
      </c>
      <c r="BL146" s="157"/>
      <c r="BM146" s="156"/>
      <c r="BN146" s="169" t="str">
        <f t="shared" si="56"/>
        <v/>
      </c>
      <c r="BO146" s="157"/>
      <c r="BP146" s="164" t="str">
        <f t="array" ref="BP146">IF(ISBLANK(BO146),"",INDEX(mabenhvien,MATCH(BO146&amp;BN146,tenbenhvien&amp;matinhbenhvien,0)))</f>
        <v/>
      </c>
      <c r="BQ146" s="152"/>
      <c r="BR146" s="157"/>
      <c r="BS146" s="167" t="str">
        <f t="shared" si="57"/>
        <v/>
      </c>
      <c r="BT146" s="157"/>
      <c r="BU146" s="167" t="str">
        <f t="shared" si="58"/>
        <v/>
      </c>
      <c r="BV146" s="170"/>
      <c r="BW146" s="156"/>
      <c r="BX146" s="156"/>
      <c r="BY146" s="156"/>
      <c r="BZ146" s="156"/>
      <c r="CA146" s="156"/>
      <c r="CB146" s="156"/>
      <c r="CC146" s="157"/>
      <c r="CD146" s="157"/>
      <c r="CE146" s="156"/>
      <c r="CF146" s="156"/>
      <c r="CG146" s="156"/>
      <c r="CH146" s="157"/>
      <c r="CI146" s="167" t="str">
        <f t="shared" si="52"/>
        <v/>
      </c>
      <c r="CJ146" s="157"/>
      <c r="CK146" s="172" t="str">
        <f t="shared" si="55"/>
        <v/>
      </c>
      <c r="CL146" s="156"/>
      <c r="CM146" s="156"/>
      <c r="CN146" s="157"/>
      <c r="CO146" s="167" t="str">
        <f t="shared" si="59"/>
        <v/>
      </c>
      <c r="CP146" s="171"/>
      <c r="CQ146" s="172" t="str">
        <f t="shared" si="60"/>
        <v/>
      </c>
      <c r="CR146" s="156"/>
      <c r="CS146" s="156"/>
      <c r="CT146" s="173"/>
      <c r="CU146" s="152"/>
      <c r="CV146" s="156"/>
      <c r="CW146" s="152"/>
      <c r="CX146" s="156"/>
      <c r="CY146" s="173"/>
      <c r="CZ146" s="164" t="str">
        <f t="shared" si="44"/>
        <v/>
      </c>
      <c r="DA146" s="152"/>
      <c r="DB146" s="164" t="str">
        <f t="shared" si="45"/>
        <v/>
      </c>
      <c r="DC146" s="152"/>
      <c r="DD146" s="152"/>
      <c r="DE146" s="164" t="str">
        <f t="shared" si="46"/>
        <v/>
      </c>
      <c r="DF146" s="157"/>
      <c r="DG146" s="164" t="str">
        <f t="shared" si="53"/>
        <v/>
      </c>
      <c r="DH146" s="157"/>
      <c r="DI146" s="172" t="str">
        <f t="shared" si="54"/>
        <v/>
      </c>
      <c r="DJ146" s="152"/>
      <c r="DK146" s="152"/>
      <c r="DL146" s="152"/>
      <c r="DM146" s="174"/>
    </row>
    <row r="147" spans="1:117">
      <c r="A147" s="156"/>
      <c r="B147" s="157"/>
      <c r="C147" s="156"/>
      <c r="D147" s="157"/>
      <c r="E147" s="158" t="str">
        <f t="shared" si="47"/>
        <v/>
      </c>
      <c r="F147" s="156"/>
      <c r="G147" s="156"/>
      <c r="H147" s="156"/>
      <c r="I147" s="157"/>
      <c r="J147" s="157"/>
      <c r="K147" s="157"/>
      <c r="L147" s="157"/>
      <c r="M147" s="159"/>
      <c r="N147" s="160"/>
      <c r="O147" s="160"/>
      <c r="P147" s="161"/>
      <c r="Q147" s="161"/>
      <c r="R147" s="161"/>
      <c r="S147" s="161"/>
      <c r="T147" s="157"/>
      <c r="U147" s="162" t="str">
        <f>IF(ISBLANK(T147),"",INDEX(Ma_PA,MATCH(T147,'Phương án'!$C$3:C173,0)))</f>
        <v/>
      </c>
      <c r="V147" s="157"/>
      <c r="W147" s="157"/>
      <c r="X147" s="157"/>
      <c r="Y147" s="157"/>
      <c r="Z147" s="156"/>
      <c r="AA147" s="163"/>
      <c r="AB147" s="156"/>
      <c r="AC147" s="156"/>
      <c r="AD147" s="156"/>
      <c r="AE147" s="156"/>
      <c r="AF147" s="156"/>
      <c r="AG147" s="157"/>
      <c r="AH147" s="156"/>
      <c r="AI147" s="156"/>
      <c r="AJ147" s="157"/>
      <c r="AK147" s="157"/>
      <c r="AL147" s="156"/>
      <c r="AM147" s="156"/>
      <c r="AN147" s="156"/>
      <c r="AO147" s="156"/>
      <c r="AP147" s="156"/>
      <c r="AQ147" s="156"/>
      <c r="AR147" s="156"/>
      <c r="AS147" s="157"/>
      <c r="AT147" s="164" t="str">
        <f t="shared" si="42"/>
        <v/>
      </c>
      <c r="AU147" s="156"/>
      <c r="AV147" s="164" t="str">
        <f t="shared" si="43"/>
        <v/>
      </c>
      <c r="AW147" s="156"/>
      <c r="AX147" s="165" t="str" cm="1">
        <f t="array" ref="AX147">IFERROR(INDEX(Tinh!A:A,MATCH(TRIM(AW147),Tinh!B:B,0)),"")</f>
        <v/>
      </c>
      <c r="AY147" s="166"/>
      <c r="AZ147" s="165" t="str" cm="1">
        <f t="array" ref="AZ147">IFERROR(INDEX('Ngân Hàng'!B:B,MATCH(AY147,'Ngân Hàng'!C:C,0)),"")</f>
        <v/>
      </c>
      <c r="BA147" s="156"/>
      <c r="BB147" s="156"/>
      <c r="BC147" s="157"/>
      <c r="BD147" s="167" t="str">
        <f t="shared" si="48"/>
        <v/>
      </c>
      <c r="BE147" s="157"/>
      <c r="BF147" s="167" t="str">
        <f t="shared" si="49"/>
        <v/>
      </c>
      <c r="BG147" s="156"/>
      <c r="BH147" s="157"/>
      <c r="BI147" s="167" t="str">
        <f t="shared" si="50"/>
        <v/>
      </c>
      <c r="BJ147" s="157"/>
      <c r="BK147" s="167" t="str">
        <f t="shared" si="51"/>
        <v/>
      </c>
      <c r="BL147" s="157"/>
      <c r="BM147" s="156"/>
      <c r="BN147" s="169" t="str">
        <f t="shared" si="56"/>
        <v/>
      </c>
      <c r="BO147" s="157"/>
      <c r="BP147" s="164" t="str">
        <f t="array" ref="BP147">IF(ISBLANK(BO147),"",INDEX(mabenhvien,MATCH(BO147&amp;BN147,tenbenhvien&amp;matinhbenhvien,0)))</f>
        <v/>
      </c>
      <c r="BQ147" s="152"/>
      <c r="BR147" s="157"/>
      <c r="BS147" s="167" t="str">
        <f t="shared" si="57"/>
        <v/>
      </c>
      <c r="BT147" s="157"/>
      <c r="BU147" s="167" t="str">
        <f t="shared" si="58"/>
        <v/>
      </c>
      <c r="BV147" s="170"/>
      <c r="BW147" s="156"/>
      <c r="BX147" s="156"/>
      <c r="BY147" s="156"/>
      <c r="BZ147" s="156"/>
      <c r="CA147" s="156"/>
      <c r="CB147" s="156"/>
      <c r="CC147" s="157"/>
      <c r="CD147" s="157"/>
      <c r="CE147" s="156"/>
      <c r="CF147" s="156"/>
      <c r="CG147" s="156"/>
      <c r="CH147" s="157"/>
      <c r="CI147" s="167" t="str">
        <f t="shared" si="52"/>
        <v/>
      </c>
      <c r="CJ147" s="157"/>
      <c r="CK147" s="172" t="str">
        <f t="shared" si="55"/>
        <v/>
      </c>
      <c r="CL147" s="156"/>
      <c r="CM147" s="156"/>
      <c r="CN147" s="157"/>
      <c r="CO147" s="167" t="str">
        <f t="shared" si="59"/>
        <v/>
      </c>
      <c r="CP147" s="171"/>
      <c r="CQ147" s="172" t="str">
        <f t="shared" si="60"/>
        <v/>
      </c>
      <c r="CR147" s="156"/>
      <c r="CS147" s="156"/>
      <c r="CT147" s="173"/>
      <c r="CU147" s="152"/>
      <c r="CV147" s="156"/>
      <c r="CW147" s="152"/>
      <c r="CX147" s="156"/>
      <c r="CY147" s="173"/>
      <c r="CZ147" s="164" t="str">
        <f t="shared" si="44"/>
        <v/>
      </c>
      <c r="DA147" s="152"/>
      <c r="DB147" s="164" t="str">
        <f t="shared" si="45"/>
        <v/>
      </c>
      <c r="DC147" s="152"/>
      <c r="DD147" s="152"/>
      <c r="DE147" s="164" t="str">
        <f t="shared" si="46"/>
        <v/>
      </c>
      <c r="DF147" s="157"/>
      <c r="DG147" s="164" t="str">
        <f t="shared" si="53"/>
        <v/>
      </c>
      <c r="DH147" s="157"/>
      <c r="DI147" s="172" t="str">
        <f t="shared" si="54"/>
        <v/>
      </c>
      <c r="DJ147" s="152"/>
      <c r="DK147" s="152"/>
      <c r="DL147" s="152"/>
      <c r="DM147" s="174"/>
    </row>
    <row r="148" spans="1:117">
      <c r="A148" s="156"/>
      <c r="B148" s="157"/>
      <c r="C148" s="156"/>
      <c r="D148" s="157"/>
      <c r="E148" s="158" t="str">
        <f t="shared" si="47"/>
        <v/>
      </c>
      <c r="F148" s="156"/>
      <c r="G148" s="156"/>
      <c r="H148" s="156"/>
      <c r="I148" s="157"/>
      <c r="J148" s="157"/>
      <c r="K148" s="157"/>
      <c r="L148" s="157"/>
      <c r="M148" s="159"/>
      <c r="N148" s="160"/>
      <c r="O148" s="160"/>
      <c r="P148" s="161"/>
      <c r="Q148" s="161"/>
      <c r="R148" s="161"/>
      <c r="S148" s="161"/>
      <c r="T148" s="157"/>
      <c r="U148" s="162" t="str">
        <f>IF(ISBLANK(T148),"",INDEX(Ma_PA,MATCH(T148,'Phương án'!$C$3:C174,0)))</f>
        <v/>
      </c>
      <c r="V148" s="157"/>
      <c r="W148" s="157"/>
      <c r="X148" s="157"/>
      <c r="Y148" s="157"/>
      <c r="Z148" s="156"/>
      <c r="AA148" s="163"/>
      <c r="AB148" s="156"/>
      <c r="AC148" s="156"/>
      <c r="AD148" s="156"/>
      <c r="AE148" s="156"/>
      <c r="AF148" s="156"/>
      <c r="AG148" s="157"/>
      <c r="AH148" s="156"/>
      <c r="AI148" s="156"/>
      <c r="AJ148" s="157"/>
      <c r="AK148" s="157"/>
      <c r="AL148" s="156"/>
      <c r="AM148" s="156"/>
      <c r="AN148" s="156"/>
      <c r="AO148" s="156"/>
      <c r="AP148" s="156"/>
      <c r="AQ148" s="156"/>
      <c r="AR148" s="156"/>
      <c r="AS148" s="157"/>
      <c r="AT148" s="164" t="str">
        <f t="shared" si="42"/>
        <v/>
      </c>
      <c r="AU148" s="156"/>
      <c r="AV148" s="164" t="str">
        <f t="shared" si="43"/>
        <v/>
      </c>
      <c r="AW148" s="156"/>
      <c r="AX148" s="165" t="str" cm="1">
        <f t="array" ref="AX148">IFERROR(INDEX(Tinh!A:A,MATCH(TRIM(AW148),Tinh!B:B,0)),"")</f>
        <v/>
      </c>
      <c r="AY148" s="166"/>
      <c r="AZ148" s="165" t="str" cm="1">
        <f t="array" ref="AZ148">IFERROR(INDEX('Ngân Hàng'!B:B,MATCH(AY148,'Ngân Hàng'!C:C,0)),"")</f>
        <v/>
      </c>
      <c r="BA148" s="156"/>
      <c r="BB148" s="156"/>
      <c r="BC148" s="157"/>
      <c r="BD148" s="167" t="str">
        <f t="shared" si="48"/>
        <v/>
      </c>
      <c r="BE148" s="157"/>
      <c r="BF148" s="167" t="str">
        <f t="shared" si="49"/>
        <v/>
      </c>
      <c r="BG148" s="156"/>
      <c r="BH148" s="157"/>
      <c r="BI148" s="167" t="str">
        <f t="shared" si="50"/>
        <v/>
      </c>
      <c r="BJ148" s="157"/>
      <c r="BK148" s="167" t="str">
        <f t="shared" si="51"/>
        <v/>
      </c>
      <c r="BL148" s="157"/>
      <c r="BM148" s="156"/>
      <c r="BN148" s="169" t="str">
        <f t="shared" si="56"/>
        <v/>
      </c>
      <c r="BO148" s="157"/>
      <c r="BP148" s="164" t="str">
        <f t="array" ref="BP148">IF(ISBLANK(BO148),"",INDEX(mabenhvien,MATCH(BO148&amp;BN148,tenbenhvien&amp;matinhbenhvien,0)))</f>
        <v/>
      </c>
      <c r="BQ148" s="152"/>
      <c r="BR148" s="157"/>
      <c r="BS148" s="167" t="str">
        <f t="shared" si="57"/>
        <v/>
      </c>
      <c r="BT148" s="157"/>
      <c r="BU148" s="167" t="str">
        <f t="shared" si="58"/>
        <v/>
      </c>
      <c r="BV148" s="170"/>
      <c r="BW148" s="156"/>
      <c r="BX148" s="156"/>
      <c r="BY148" s="156"/>
      <c r="BZ148" s="156"/>
      <c r="CA148" s="156"/>
      <c r="CB148" s="156"/>
      <c r="CC148" s="157"/>
      <c r="CD148" s="157"/>
      <c r="CE148" s="156"/>
      <c r="CF148" s="156"/>
      <c r="CG148" s="156"/>
      <c r="CH148" s="157"/>
      <c r="CI148" s="167" t="str">
        <f t="shared" si="52"/>
        <v/>
      </c>
      <c r="CJ148" s="157"/>
      <c r="CK148" s="172" t="str">
        <f t="shared" si="55"/>
        <v/>
      </c>
      <c r="CL148" s="156"/>
      <c r="CM148" s="156"/>
      <c r="CN148" s="157"/>
      <c r="CO148" s="167" t="str">
        <f t="shared" si="59"/>
        <v/>
      </c>
      <c r="CP148" s="171"/>
      <c r="CQ148" s="172" t="str">
        <f t="shared" si="60"/>
        <v/>
      </c>
      <c r="CR148" s="156"/>
      <c r="CS148" s="156"/>
      <c r="CT148" s="173"/>
      <c r="CU148" s="152"/>
      <c r="CV148" s="156"/>
      <c r="CW148" s="152"/>
      <c r="CX148" s="156"/>
      <c r="CY148" s="173"/>
      <c r="CZ148" s="164" t="str">
        <f t="shared" si="44"/>
        <v/>
      </c>
      <c r="DA148" s="152"/>
      <c r="DB148" s="164" t="str">
        <f t="shared" si="45"/>
        <v/>
      </c>
      <c r="DC148" s="152"/>
      <c r="DD148" s="152"/>
      <c r="DE148" s="164" t="str">
        <f t="shared" si="46"/>
        <v/>
      </c>
      <c r="DF148" s="157"/>
      <c r="DG148" s="164" t="str">
        <f t="shared" si="53"/>
        <v/>
      </c>
      <c r="DH148" s="157"/>
      <c r="DI148" s="172" t="str">
        <f t="shared" si="54"/>
        <v/>
      </c>
      <c r="DJ148" s="152"/>
      <c r="DK148" s="152"/>
      <c r="DL148" s="152"/>
      <c r="DM148" s="174"/>
    </row>
    <row r="149" spans="1:117">
      <c r="A149" s="156"/>
      <c r="B149" s="157"/>
      <c r="C149" s="156"/>
      <c r="D149" s="157"/>
      <c r="E149" s="158" t="str">
        <f t="shared" si="47"/>
        <v/>
      </c>
      <c r="F149" s="156"/>
      <c r="G149" s="156"/>
      <c r="H149" s="156"/>
      <c r="I149" s="157"/>
      <c r="J149" s="157"/>
      <c r="K149" s="157"/>
      <c r="L149" s="157"/>
      <c r="M149" s="159"/>
      <c r="N149" s="160"/>
      <c r="O149" s="160"/>
      <c r="P149" s="161"/>
      <c r="Q149" s="161"/>
      <c r="R149" s="161"/>
      <c r="S149" s="161"/>
      <c r="T149" s="157"/>
      <c r="U149" s="162" t="str">
        <f>IF(ISBLANK(T149),"",INDEX(Ma_PA,MATCH(T149,'Phương án'!$C$3:C175,0)))</f>
        <v/>
      </c>
      <c r="V149" s="157"/>
      <c r="W149" s="157"/>
      <c r="X149" s="157"/>
      <c r="Y149" s="157"/>
      <c r="Z149" s="156"/>
      <c r="AA149" s="163"/>
      <c r="AB149" s="156"/>
      <c r="AC149" s="156"/>
      <c r="AD149" s="156"/>
      <c r="AE149" s="156"/>
      <c r="AF149" s="156"/>
      <c r="AG149" s="157"/>
      <c r="AH149" s="156"/>
      <c r="AI149" s="156"/>
      <c r="AJ149" s="157"/>
      <c r="AK149" s="157"/>
      <c r="AL149" s="156"/>
      <c r="AM149" s="156"/>
      <c r="AN149" s="156"/>
      <c r="AO149" s="156"/>
      <c r="AP149" s="156"/>
      <c r="AQ149" s="156"/>
      <c r="AR149" s="156"/>
      <c r="AS149" s="157"/>
      <c r="AT149" s="164" t="str">
        <f t="shared" si="42"/>
        <v/>
      </c>
      <c r="AU149" s="156"/>
      <c r="AV149" s="164" t="str">
        <f t="shared" si="43"/>
        <v/>
      </c>
      <c r="AW149" s="156"/>
      <c r="AX149" s="165" t="str" cm="1">
        <f t="array" ref="AX149">IFERROR(INDEX(Tinh!A:A,MATCH(TRIM(AW149),Tinh!B:B,0)),"")</f>
        <v/>
      </c>
      <c r="AY149" s="166"/>
      <c r="AZ149" s="165" t="str" cm="1">
        <f t="array" ref="AZ149">IFERROR(INDEX('Ngân Hàng'!B:B,MATCH(AY149,'Ngân Hàng'!C:C,0)),"")</f>
        <v/>
      </c>
      <c r="BA149" s="156"/>
      <c r="BB149" s="156"/>
      <c r="BC149" s="157"/>
      <c r="BD149" s="167" t="str">
        <f t="shared" si="48"/>
        <v/>
      </c>
      <c r="BE149" s="157"/>
      <c r="BF149" s="167" t="str">
        <f t="shared" si="49"/>
        <v/>
      </c>
      <c r="BG149" s="156"/>
      <c r="BH149" s="157"/>
      <c r="BI149" s="167" t="str">
        <f t="shared" si="50"/>
        <v/>
      </c>
      <c r="BJ149" s="157"/>
      <c r="BK149" s="167" t="str">
        <f t="shared" si="51"/>
        <v/>
      </c>
      <c r="BL149" s="157"/>
      <c r="BM149" s="156"/>
      <c r="BN149" s="169" t="str">
        <f t="shared" si="56"/>
        <v/>
      </c>
      <c r="BO149" s="157"/>
      <c r="BP149" s="164" t="str">
        <f t="array" ref="BP149">IF(ISBLANK(BO149),"",INDEX(mabenhvien,MATCH(BO149&amp;BN149,tenbenhvien&amp;matinhbenhvien,0)))</f>
        <v/>
      </c>
      <c r="BQ149" s="152"/>
      <c r="BR149" s="157"/>
      <c r="BS149" s="167" t="str">
        <f t="shared" si="57"/>
        <v/>
      </c>
      <c r="BT149" s="157"/>
      <c r="BU149" s="167" t="str">
        <f t="shared" si="58"/>
        <v/>
      </c>
      <c r="BV149" s="170"/>
      <c r="BW149" s="156"/>
      <c r="BX149" s="156"/>
      <c r="BY149" s="156"/>
      <c r="BZ149" s="156"/>
      <c r="CA149" s="156"/>
      <c r="CB149" s="156"/>
      <c r="CC149" s="157"/>
      <c r="CD149" s="157"/>
      <c r="CE149" s="156"/>
      <c r="CF149" s="156"/>
      <c r="CG149" s="156"/>
      <c r="CH149" s="157"/>
      <c r="CI149" s="167" t="str">
        <f t="shared" si="52"/>
        <v/>
      </c>
      <c r="CJ149" s="157"/>
      <c r="CK149" s="172" t="str">
        <f t="shared" si="55"/>
        <v/>
      </c>
      <c r="CL149" s="156"/>
      <c r="CM149" s="156"/>
      <c r="CN149" s="157"/>
      <c r="CO149" s="167" t="str">
        <f t="shared" si="59"/>
        <v/>
      </c>
      <c r="CP149" s="171"/>
      <c r="CQ149" s="172" t="str">
        <f t="shared" si="60"/>
        <v/>
      </c>
      <c r="CR149" s="156"/>
      <c r="CS149" s="156"/>
      <c r="CT149" s="173"/>
      <c r="CU149" s="152"/>
      <c r="CV149" s="156"/>
      <c r="CW149" s="152"/>
      <c r="CX149" s="156"/>
      <c r="CY149" s="173"/>
      <c r="CZ149" s="164" t="str">
        <f t="shared" si="44"/>
        <v/>
      </c>
      <c r="DA149" s="152"/>
      <c r="DB149" s="164" t="str">
        <f t="shared" si="45"/>
        <v/>
      </c>
      <c r="DC149" s="152"/>
      <c r="DD149" s="152"/>
      <c r="DE149" s="164" t="str">
        <f t="shared" si="46"/>
        <v/>
      </c>
      <c r="DF149" s="157"/>
      <c r="DG149" s="164" t="str">
        <f t="shared" si="53"/>
        <v/>
      </c>
      <c r="DH149" s="157"/>
      <c r="DI149" s="172" t="str">
        <f t="shared" si="54"/>
        <v/>
      </c>
      <c r="DJ149" s="152"/>
      <c r="DK149" s="152"/>
      <c r="DL149" s="152"/>
      <c r="DM149" s="174"/>
    </row>
    <row r="150" spans="1:117">
      <c r="A150" s="156"/>
      <c r="B150" s="157"/>
      <c r="C150" s="156"/>
      <c r="D150" s="157"/>
      <c r="E150" s="158" t="str">
        <f t="shared" si="47"/>
        <v/>
      </c>
      <c r="F150" s="156"/>
      <c r="G150" s="156"/>
      <c r="H150" s="156"/>
      <c r="I150" s="157"/>
      <c r="J150" s="157"/>
      <c r="K150" s="157"/>
      <c r="L150" s="157"/>
      <c r="M150" s="159"/>
      <c r="N150" s="160"/>
      <c r="O150" s="160"/>
      <c r="P150" s="161"/>
      <c r="Q150" s="161"/>
      <c r="R150" s="161"/>
      <c r="S150" s="161"/>
      <c r="T150" s="157"/>
      <c r="U150" s="162" t="str">
        <f>IF(ISBLANK(T150),"",INDEX(Ma_PA,MATCH(T150,'Phương án'!$C$3:C176,0)))</f>
        <v/>
      </c>
      <c r="V150" s="157"/>
      <c r="W150" s="157"/>
      <c r="X150" s="157"/>
      <c r="Y150" s="157"/>
      <c r="Z150" s="156"/>
      <c r="AA150" s="163"/>
      <c r="AB150" s="156"/>
      <c r="AC150" s="156"/>
      <c r="AD150" s="156"/>
      <c r="AE150" s="156"/>
      <c r="AF150" s="156"/>
      <c r="AG150" s="157"/>
      <c r="AH150" s="156"/>
      <c r="AI150" s="156"/>
      <c r="AJ150" s="157"/>
      <c r="AK150" s="157"/>
      <c r="AL150" s="156"/>
      <c r="AM150" s="156"/>
      <c r="AN150" s="156"/>
      <c r="AO150" s="156"/>
      <c r="AP150" s="156"/>
      <c r="AQ150" s="156"/>
      <c r="AR150" s="156"/>
      <c r="AS150" s="157"/>
      <c r="AT150" s="164" t="str">
        <f t="shared" si="42"/>
        <v/>
      </c>
      <c r="AU150" s="156"/>
      <c r="AV150" s="164" t="str">
        <f t="shared" si="43"/>
        <v/>
      </c>
      <c r="AW150" s="156"/>
      <c r="AX150" s="165" t="str" cm="1">
        <f t="array" ref="AX150">IFERROR(INDEX(Tinh!A:A,MATCH(TRIM(AW150),Tinh!B:B,0)),"")</f>
        <v/>
      </c>
      <c r="AY150" s="166"/>
      <c r="AZ150" s="165" t="str" cm="1">
        <f t="array" ref="AZ150">IFERROR(INDEX('Ngân Hàng'!B:B,MATCH(AY150,'Ngân Hàng'!C:C,0)),"")</f>
        <v/>
      </c>
      <c r="BA150" s="156"/>
      <c r="BB150" s="156"/>
      <c r="BC150" s="157"/>
      <c r="BD150" s="167" t="str">
        <f t="shared" si="48"/>
        <v/>
      </c>
      <c r="BE150" s="157"/>
      <c r="BF150" s="167" t="str">
        <f t="shared" si="49"/>
        <v/>
      </c>
      <c r="BG150" s="156"/>
      <c r="BH150" s="157"/>
      <c r="BI150" s="167" t="str">
        <f t="shared" si="50"/>
        <v/>
      </c>
      <c r="BJ150" s="157"/>
      <c r="BK150" s="167" t="str">
        <f t="shared" si="51"/>
        <v/>
      </c>
      <c r="BL150" s="157"/>
      <c r="BM150" s="156"/>
      <c r="BN150" s="169" t="str">
        <f t="shared" si="56"/>
        <v/>
      </c>
      <c r="BO150" s="157"/>
      <c r="BP150" s="164" t="str">
        <f t="array" ref="BP150">IF(ISBLANK(BO150),"",INDEX(mabenhvien,MATCH(BO150&amp;BN150,tenbenhvien&amp;matinhbenhvien,0)))</f>
        <v/>
      </c>
      <c r="BQ150" s="152"/>
      <c r="BR150" s="157"/>
      <c r="BS150" s="167" t="str">
        <f t="shared" si="57"/>
        <v/>
      </c>
      <c r="BT150" s="157"/>
      <c r="BU150" s="167" t="str">
        <f t="shared" si="58"/>
        <v/>
      </c>
      <c r="BV150" s="170"/>
      <c r="BW150" s="156"/>
      <c r="BX150" s="156"/>
      <c r="BY150" s="156"/>
      <c r="BZ150" s="156"/>
      <c r="CA150" s="156"/>
      <c r="CB150" s="156"/>
      <c r="CC150" s="157"/>
      <c r="CD150" s="157"/>
      <c r="CE150" s="156"/>
      <c r="CF150" s="156"/>
      <c r="CG150" s="156"/>
      <c r="CH150" s="157"/>
      <c r="CI150" s="167" t="str">
        <f t="shared" si="52"/>
        <v/>
      </c>
      <c r="CJ150" s="157"/>
      <c r="CK150" s="172" t="str">
        <f t="shared" si="55"/>
        <v/>
      </c>
      <c r="CL150" s="156"/>
      <c r="CM150" s="156"/>
      <c r="CN150" s="157"/>
      <c r="CO150" s="167" t="str">
        <f t="shared" si="59"/>
        <v/>
      </c>
      <c r="CP150" s="171"/>
      <c r="CQ150" s="172" t="str">
        <f t="shared" si="60"/>
        <v/>
      </c>
      <c r="CR150" s="156"/>
      <c r="CS150" s="156"/>
      <c r="CT150" s="173"/>
      <c r="CU150" s="152"/>
      <c r="CV150" s="156"/>
      <c r="CW150" s="152"/>
      <c r="CX150" s="156"/>
      <c r="CY150" s="173"/>
      <c r="CZ150" s="164" t="str">
        <f t="shared" si="44"/>
        <v/>
      </c>
      <c r="DA150" s="152"/>
      <c r="DB150" s="164" t="str">
        <f t="shared" si="45"/>
        <v/>
      </c>
      <c r="DC150" s="152"/>
      <c r="DD150" s="152"/>
      <c r="DE150" s="164" t="str">
        <f t="shared" si="46"/>
        <v/>
      </c>
      <c r="DF150" s="157"/>
      <c r="DG150" s="164" t="str">
        <f t="shared" si="53"/>
        <v/>
      </c>
      <c r="DH150" s="157"/>
      <c r="DI150" s="172" t="str">
        <f t="shared" si="54"/>
        <v/>
      </c>
      <c r="DJ150" s="152"/>
      <c r="DK150" s="152"/>
      <c r="DL150" s="152"/>
      <c r="DM150" s="174"/>
    </row>
    <row r="151" spans="1:117">
      <c r="A151" s="156"/>
      <c r="B151" s="157"/>
      <c r="C151" s="156"/>
      <c r="D151" s="157"/>
      <c r="E151" s="158" t="str">
        <f t="shared" si="47"/>
        <v/>
      </c>
      <c r="F151" s="156"/>
      <c r="G151" s="156"/>
      <c r="H151" s="156"/>
      <c r="I151" s="157"/>
      <c r="J151" s="157"/>
      <c r="K151" s="157"/>
      <c r="L151" s="157"/>
      <c r="M151" s="159"/>
      <c r="N151" s="160"/>
      <c r="O151" s="160"/>
      <c r="P151" s="161"/>
      <c r="Q151" s="161"/>
      <c r="R151" s="161"/>
      <c r="S151" s="161"/>
      <c r="T151" s="157"/>
      <c r="U151" s="162" t="str">
        <f>IF(ISBLANK(T151),"",INDEX(Ma_PA,MATCH(T151,'Phương án'!$C$3:C177,0)))</f>
        <v/>
      </c>
      <c r="V151" s="157"/>
      <c r="W151" s="157"/>
      <c r="X151" s="157"/>
      <c r="Y151" s="157"/>
      <c r="Z151" s="156"/>
      <c r="AA151" s="163"/>
      <c r="AB151" s="156"/>
      <c r="AC151" s="156"/>
      <c r="AD151" s="156"/>
      <c r="AE151" s="156"/>
      <c r="AF151" s="156"/>
      <c r="AG151" s="157"/>
      <c r="AH151" s="156"/>
      <c r="AI151" s="156"/>
      <c r="AJ151" s="157"/>
      <c r="AK151" s="157"/>
      <c r="AL151" s="156"/>
      <c r="AM151" s="156"/>
      <c r="AN151" s="156"/>
      <c r="AO151" s="156"/>
      <c r="AP151" s="156"/>
      <c r="AQ151" s="156"/>
      <c r="AR151" s="156"/>
      <c r="AS151" s="157"/>
      <c r="AT151" s="164" t="str">
        <f t="shared" si="42"/>
        <v/>
      </c>
      <c r="AU151" s="156"/>
      <c r="AV151" s="164" t="str">
        <f t="shared" si="43"/>
        <v/>
      </c>
      <c r="AW151" s="156"/>
      <c r="AX151" s="165" t="str" cm="1">
        <f t="array" ref="AX151">IFERROR(INDEX(Tinh!A:A,MATCH(TRIM(AW151),Tinh!B:B,0)),"")</f>
        <v/>
      </c>
      <c r="AY151" s="166"/>
      <c r="AZ151" s="165" t="str" cm="1">
        <f t="array" ref="AZ151">IFERROR(INDEX('Ngân Hàng'!B:B,MATCH(AY151,'Ngân Hàng'!C:C,0)),"")</f>
        <v/>
      </c>
      <c r="BA151" s="156"/>
      <c r="BB151" s="156"/>
      <c r="BC151" s="157"/>
      <c r="BD151" s="167" t="str">
        <f t="shared" si="48"/>
        <v/>
      </c>
      <c r="BE151" s="157"/>
      <c r="BF151" s="167" t="str">
        <f t="shared" si="49"/>
        <v/>
      </c>
      <c r="BG151" s="156"/>
      <c r="BH151" s="157"/>
      <c r="BI151" s="167" t="str">
        <f t="shared" si="50"/>
        <v/>
      </c>
      <c r="BJ151" s="157"/>
      <c r="BK151" s="167" t="str">
        <f t="shared" si="51"/>
        <v/>
      </c>
      <c r="BL151" s="157"/>
      <c r="BM151" s="156"/>
      <c r="BN151" s="169" t="str">
        <f t="shared" si="56"/>
        <v/>
      </c>
      <c r="BO151" s="157"/>
      <c r="BP151" s="164" t="str">
        <f t="array" ref="BP151">IF(ISBLANK(BO151),"",INDEX(mabenhvien,MATCH(BO151&amp;BN151,tenbenhvien&amp;matinhbenhvien,0)))</f>
        <v/>
      </c>
      <c r="BQ151" s="152"/>
      <c r="BR151" s="157"/>
      <c r="BS151" s="167" t="str">
        <f t="shared" si="57"/>
        <v/>
      </c>
      <c r="BT151" s="157"/>
      <c r="BU151" s="167" t="str">
        <f t="shared" si="58"/>
        <v/>
      </c>
      <c r="BV151" s="170"/>
      <c r="BW151" s="156"/>
      <c r="BX151" s="156"/>
      <c r="BY151" s="156"/>
      <c r="BZ151" s="156"/>
      <c r="CA151" s="156"/>
      <c r="CB151" s="156"/>
      <c r="CC151" s="157"/>
      <c r="CD151" s="157"/>
      <c r="CE151" s="156"/>
      <c r="CF151" s="156"/>
      <c r="CG151" s="156"/>
      <c r="CH151" s="157"/>
      <c r="CI151" s="167" t="str">
        <f t="shared" si="52"/>
        <v/>
      </c>
      <c r="CJ151" s="157"/>
      <c r="CK151" s="172" t="str">
        <f t="shared" si="55"/>
        <v/>
      </c>
      <c r="CL151" s="156"/>
      <c r="CM151" s="156"/>
      <c r="CN151" s="157"/>
      <c r="CO151" s="167" t="str">
        <f t="shared" si="59"/>
        <v/>
      </c>
      <c r="CP151" s="171"/>
      <c r="CQ151" s="172" t="str">
        <f t="shared" si="60"/>
        <v/>
      </c>
      <c r="CR151" s="156"/>
      <c r="CS151" s="156"/>
      <c r="CT151" s="173"/>
      <c r="CU151" s="152"/>
      <c r="CV151" s="156"/>
      <c r="CW151" s="152"/>
      <c r="CX151" s="156"/>
      <c r="CY151" s="173"/>
      <c r="CZ151" s="164" t="str">
        <f t="shared" si="44"/>
        <v/>
      </c>
      <c r="DA151" s="152"/>
      <c r="DB151" s="164" t="str">
        <f t="shared" si="45"/>
        <v/>
      </c>
      <c r="DC151" s="152"/>
      <c r="DD151" s="152"/>
      <c r="DE151" s="164" t="str">
        <f t="shared" si="46"/>
        <v/>
      </c>
      <c r="DF151" s="157"/>
      <c r="DG151" s="164" t="str">
        <f t="shared" si="53"/>
        <v/>
      </c>
      <c r="DH151" s="157"/>
      <c r="DI151" s="172" t="str">
        <f t="shared" si="54"/>
        <v/>
      </c>
      <c r="DJ151" s="152"/>
      <c r="DK151" s="152"/>
      <c r="DL151" s="152"/>
      <c r="DM151" s="174"/>
    </row>
    <row r="152" spans="1:117">
      <c r="A152" s="156"/>
      <c r="B152" s="157"/>
      <c r="C152" s="156"/>
      <c r="D152" s="157"/>
      <c r="E152" s="158" t="str">
        <f t="shared" si="47"/>
        <v/>
      </c>
      <c r="F152" s="156"/>
      <c r="G152" s="156"/>
      <c r="H152" s="156"/>
      <c r="I152" s="157"/>
      <c r="J152" s="157"/>
      <c r="K152" s="157"/>
      <c r="L152" s="157"/>
      <c r="M152" s="159"/>
      <c r="N152" s="160"/>
      <c r="O152" s="160"/>
      <c r="P152" s="161"/>
      <c r="Q152" s="161"/>
      <c r="R152" s="161"/>
      <c r="S152" s="161"/>
      <c r="T152" s="157"/>
      <c r="U152" s="162" t="str">
        <f>IF(ISBLANK(T152),"",INDEX(Ma_PA,MATCH(T152,'Phương án'!$C$3:C178,0)))</f>
        <v/>
      </c>
      <c r="V152" s="157"/>
      <c r="W152" s="157"/>
      <c r="X152" s="157"/>
      <c r="Y152" s="157"/>
      <c r="Z152" s="156"/>
      <c r="AA152" s="163"/>
      <c r="AB152" s="156"/>
      <c r="AC152" s="156"/>
      <c r="AD152" s="156"/>
      <c r="AE152" s="156"/>
      <c r="AF152" s="156"/>
      <c r="AG152" s="157"/>
      <c r="AH152" s="156"/>
      <c r="AI152" s="156"/>
      <c r="AJ152" s="157"/>
      <c r="AK152" s="157"/>
      <c r="AL152" s="156"/>
      <c r="AM152" s="156"/>
      <c r="AN152" s="156"/>
      <c r="AO152" s="156"/>
      <c r="AP152" s="156"/>
      <c r="AQ152" s="156"/>
      <c r="AR152" s="156"/>
      <c r="AS152" s="157"/>
      <c r="AT152" s="164" t="str">
        <f t="shared" si="42"/>
        <v/>
      </c>
      <c r="AU152" s="156"/>
      <c r="AV152" s="164" t="str">
        <f t="shared" si="43"/>
        <v/>
      </c>
      <c r="AW152" s="156"/>
      <c r="AX152" s="165" t="str" cm="1">
        <f t="array" ref="AX152">IFERROR(INDEX(Tinh!A:A,MATCH(TRIM(AW152),Tinh!B:B,0)),"")</f>
        <v/>
      </c>
      <c r="AY152" s="166"/>
      <c r="AZ152" s="165" t="str" cm="1">
        <f t="array" ref="AZ152">IFERROR(INDEX('Ngân Hàng'!B:B,MATCH(AY152,'Ngân Hàng'!C:C,0)),"")</f>
        <v/>
      </c>
      <c r="BA152" s="156"/>
      <c r="BB152" s="156"/>
      <c r="BC152" s="157"/>
      <c r="BD152" s="167" t="str">
        <f t="shared" si="48"/>
        <v/>
      </c>
      <c r="BE152" s="157"/>
      <c r="BF152" s="167" t="str">
        <f t="shared" si="49"/>
        <v/>
      </c>
      <c r="BG152" s="156"/>
      <c r="BH152" s="157"/>
      <c r="BI152" s="167" t="str">
        <f t="shared" si="50"/>
        <v/>
      </c>
      <c r="BJ152" s="157"/>
      <c r="BK152" s="167" t="str">
        <f t="shared" si="51"/>
        <v/>
      </c>
      <c r="BL152" s="157"/>
      <c r="BM152" s="156"/>
      <c r="BN152" s="169" t="str">
        <f t="shared" si="56"/>
        <v/>
      </c>
      <c r="BO152" s="157"/>
      <c r="BP152" s="164" t="str">
        <f t="array" ref="BP152">IF(ISBLANK(BO152),"",INDEX(mabenhvien,MATCH(BO152&amp;BN152,tenbenhvien&amp;matinhbenhvien,0)))</f>
        <v/>
      </c>
      <c r="BQ152" s="152"/>
      <c r="BR152" s="157"/>
      <c r="BS152" s="167" t="str">
        <f t="shared" si="57"/>
        <v/>
      </c>
      <c r="BT152" s="157"/>
      <c r="BU152" s="167" t="str">
        <f t="shared" si="58"/>
        <v/>
      </c>
      <c r="BV152" s="170"/>
      <c r="BW152" s="156"/>
      <c r="BX152" s="156"/>
      <c r="BY152" s="156"/>
      <c r="BZ152" s="156"/>
      <c r="CA152" s="156"/>
      <c r="CB152" s="156"/>
      <c r="CC152" s="157"/>
      <c r="CD152" s="157"/>
      <c r="CE152" s="156"/>
      <c r="CF152" s="156"/>
      <c r="CG152" s="156"/>
      <c r="CH152" s="157"/>
      <c r="CI152" s="167" t="str">
        <f t="shared" si="52"/>
        <v/>
      </c>
      <c r="CJ152" s="157"/>
      <c r="CK152" s="172" t="str">
        <f t="shared" si="55"/>
        <v/>
      </c>
      <c r="CL152" s="156"/>
      <c r="CM152" s="156"/>
      <c r="CN152" s="157"/>
      <c r="CO152" s="167" t="str">
        <f t="shared" si="59"/>
        <v/>
      </c>
      <c r="CP152" s="171"/>
      <c r="CQ152" s="172" t="str">
        <f t="shared" si="60"/>
        <v/>
      </c>
      <c r="CR152" s="156"/>
      <c r="CS152" s="156"/>
      <c r="CT152" s="173"/>
      <c r="CU152" s="152"/>
      <c r="CV152" s="156"/>
      <c r="CW152" s="152"/>
      <c r="CX152" s="156"/>
      <c r="CY152" s="173"/>
      <c r="CZ152" s="164" t="str">
        <f t="shared" si="44"/>
        <v/>
      </c>
      <c r="DA152" s="152"/>
      <c r="DB152" s="164" t="str">
        <f t="shared" si="45"/>
        <v/>
      </c>
      <c r="DC152" s="152"/>
      <c r="DD152" s="152"/>
      <c r="DE152" s="164" t="str">
        <f t="shared" si="46"/>
        <v/>
      </c>
      <c r="DF152" s="157"/>
      <c r="DG152" s="164" t="str">
        <f t="shared" si="53"/>
        <v/>
      </c>
      <c r="DH152" s="157"/>
      <c r="DI152" s="172" t="str">
        <f t="shared" si="54"/>
        <v/>
      </c>
      <c r="DJ152" s="152"/>
      <c r="DK152" s="152"/>
      <c r="DL152" s="152"/>
      <c r="DM152" s="174"/>
    </row>
    <row r="153" spans="1:117">
      <c r="A153" s="156"/>
      <c r="B153" s="157"/>
      <c r="C153" s="156"/>
      <c r="D153" s="157"/>
      <c r="E153" s="158" t="str">
        <f t="shared" si="47"/>
        <v/>
      </c>
      <c r="F153" s="156"/>
      <c r="G153" s="156"/>
      <c r="H153" s="156"/>
      <c r="I153" s="157"/>
      <c r="J153" s="157"/>
      <c r="K153" s="157"/>
      <c r="L153" s="157"/>
      <c r="M153" s="159"/>
      <c r="N153" s="160"/>
      <c r="O153" s="160"/>
      <c r="P153" s="161"/>
      <c r="Q153" s="161"/>
      <c r="R153" s="161"/>
      <c r="S153" s="161"/>
      <c r="T153" s="157"/>
      <c r="U153" s="162" t="str">
        <f>IF(ISBLANK(T153),"",INDEX(Ma_PA,MATCH(T153,'Phương án'!$C$3:C179,0)))</f>
        <v/>
      </c>
      <c r="V153" s="157"/>
      <c r="W153" s="157"/>
      <c r="X153" s="157"/>
      <c r="Y153" s="157"/>
      <c r="Z153" s="156"/>
      <c r="AA153" s="163"/>
      <c r="AB153" s="156"/>
      <c r="AC153" s="156"/>
      <c r="AD153" s="156"/>
      <c r="AE153" s="156"/>
      <c r="AF153" s="156"/>
      <c r="AG153" s="157"/>
      <c r="AH153" s="156"/>
      <c r="AI153" s="156"/>
      <c r="AJ153" s="157"/>
      <c r="AK153" s="157"/>
      <c r="AL153" s="156"/>
      <c r="AM153" s="156"/>
      <c r="AN153" s="156"/>
      <c r="AO153" s="156"/>
      <c r="AP153" s="156"/>
      <c r="AQ153" s="156"/>
      <c r="AR153" s="156"/>
      <c r="AS153" s="157"/>
      <c r="AT153" s="164" t="str">
        <f t="shared" si="42"/>
        <v/>
      </c>
      <c r="AU153" s="156"/>
      <c r="AV153" s="164" t="str">
        <f t="shared" si="43"/>
        <v/>
      </c>
      <c r="AW153" s="156"/>
      <c r="AX153" s="165" t="str" cm="1">
        <f t="array" ref="AX153">IFERROR(INDEX(Tinh!A:A,MATCH(TRIM(AW153),Tinh!B:B,0)),"")</f>
        <v/>
      </c>
      <c r="AY153" s="166"/>
      <c r="AZ153" s="165" t="str" cm="1">
        <f t="array" ref="AZ153">IFERROR(INDEX('Ngân Hàng'!B:B,MATCH(AY153,'Ngân Hàng'!C:C,0)),"")</f>
        <v/>
      </c>
      <c r="BA153" s="156"/>
      <c r="BB153" s="156"/>
      <c r="BC153" s="157"/>
      <c r="BD153" s="167" t="str">
        <f t="shared" si="48"/>
        <v/>
      </c>
      <c r="BE153" s="157"/>
      <c r="BF153" s="167" t="str">
        <f t="shared" si="49"/>
        <v/>
      </c>
      <c r="BG153" s="156"/>
      <c r="BH153" s="157"/>
      <c r="BI153" s="167" t="str">
        <f t="shared" si="50"/>
        <v/>
      </c>
      <c r="BJ153" s="157"/>
      <c r="BK153" s="167" t="str">
        <f t="shared" si="51"/>
        <v/>
      </c>
      <c r="BL153" s="157"/>
      <c r="BM153" s="156"/>
      <c r="BN153" s="169" t="str">
        <f t="shared" si="56"/>
        <v/>
      </c>
      <c r="BO153" s="157"/>
      <c r="BP153" s="164" t="str">
        <f t="array" ref="BP153">IF(ISBLANK(BO153),"",INDEX(mabenhvien,MATCH(BO153&amp;BN153,tenbenhvien&amp;matinhbenhvien,0)))</f>
        <v/>
      </c>
      <c r="BQ153" s="152"/>
      <c r="BR153" s="157"/>
      <c r="BS153" s="167" t="str">
        <f t="shared" si="57"/>
        <v/>
      </c>
      <c r="BT153" s="157"/>
      <c r="BU153" s="167" t="str">
        <f t="shared" si="58"/>
        <v/>
      </c>
      <c r="BV153" s="170"/>
      <c r="BW153" s="156"/>
      <c r="BX153" s="156"/>
      <c r="BY153" s="156"/>
      <c r="BZ153" s="156"/>
      <c r="CA153" s="156"/>
      <c r="CB153" s="156"/>
      <c r="CC153" s="157"/>
      <c r="CD153" s="157"/>
      <c r="CE153" s="156"/>
      <c r="CF153" s="156"/>
      <c r="CG153" s="156"/>
      <c r="CH153" s="157"/>
      <c r="CI153" s="167" t="str">
        <f t="shared" si="52"/>
        <v/>
      </c>
      <c r="CJ153" s="157"/>
      <c r="CK153" s="172" t="str">
        <f t="shared" si="55"/>
        <v/>
      </c>
      <c r="CL153" s="156"/>
      <c r="CM153" s="156"/>
      <c r="CN153" s="157"/>
      <c r="CO153" s="167" t="str">
        <f t="shared" si="59"/>
        <v/>
      </c>
      <c r="CP153" s="171"/>
      <c r="CQ153" s="172" t="str">
        <f t="shared" si="60"/>
        <v/>
      </c>
      <c r="CR153" s="156"/>
      <c r="CS153" s="156"/>
      <c r="CT153" s="173"/>
      <c r="CU153" s="152"/>
      <c r="CV153" s="156"/>
      <c r="CW153" s="152"/>
      <c r="CX153" s="156"/>
      <c r="CY153" s="173"/>
      <c r="CZ153" s="164" t="str">
        <f t="shared" si="44"/>
        <v/>
      </c>
      <c r="DA153" s="152"/>
      <c r="DB153" s="164" t="str">
        <f t="shared" si="45"/>
        <v/>
      </c>
      <c r="DC153" s="152"/>
      <c r="DD153" s="152"/>
      <c r="DE153" s="164" t="str">
        <f t="shared" si="46"/>
        <v/>
      </c>
      <c r="DF153" s="157"/>
      <c r="DG153" s="164" t="str">
        <f t="shared" si="53"/>
        <v/>
      </c>
      <c r="DH153" s="157"/>
      <c r="DI153" s="172" t="str">
        <f t="shared" si="54"/>
        <v/>
      </c>
      <c r="DJ153" s="152"/>
      <c r="DK153" s="152"/>
      <c r="DL153" s="152"/>
      <c r="DM153" s="174"/>
    </row>
    <row r="154" spans="1:117">
      <c r="A154" s="156"/>
      <c r="B154" s="157"/>
      <c r="C154" s="156"/>
      <c r="D154" s="157"/>
      <c r="E154" s="158" t="str">
        <f t="shared" si="47"/>
        <v/>
      </c>
      <c r="F154" s="156"/>
      <c r="G154" s="156"/>
      <c r="H154" s="156"/>
      <c r="I154" s="157"/>
      <c r="J154" s="157"/>
      <c r="K154" s="157"/>
      <c r="L154" s="157"/>
      <c r="M154" s="159"/>
      <c r="N154" s="160"/>
      <c r="O154" s="160"/>
      <c r="P154" s="161"/>
      <c r="Q154" s="161"/>
      <c r="R154" s="161"/>
      <c r="S154" s="161"/>
      <c r="T154" s="157"/>
      <c r="U154" s="162" t="str">
        <f>IF(ISBLANK(T154),"",INDEX(Ma_PA,MATCH(T154,'Phương án'!$C$3:C180,0)))</f>
        <v/>
      </c>
      <c r="V154" s="157"/>
      <c r="W154" s="157"/>
      <c r="X154" s="157"/>
      <c r="Y154" s="157"/>
      <c r="Z154" s="156"/>
      <c r="AA154" s="163"/>
      <c r="AB154" s="156"/>
      <c r="AC154" s="156"/>
      <c r="AD154" s="156"/>
      <c r="AE154" s="156"/>
      <c r="AF154" s="156"/>
      <c r="AG154" s="157"/>
      <c r="AH154" s="156"/>
      <c r="AI154" s="156"/>
      <c r="AJ154" s="157"/>
      <c r="AK154" s="157"/>
      <c r="AL154" s="156"/>
      <c r="AM154" s="156"/>
      <c r="AN154" s="156"/>
      <c r="AO154" s="156"/>
      <c r="AP154" s="156"/>
      <c r="AQ154" s="156"/>
      <c r="AR154" s="156"/>
      <c r="AS154" s="157"/>
      <c r="AT154" s="164" t="str">
        <f t="shared" si="42"/>
        <v/>
      </c>
      <c r="AU154" s="156"/>
      <c r="AV154" s="164" t="str">
        <f t="shared" si="43"/>
        <v/>
      </c>
      <c r="AW154" s="156"/>
      <c r="AX154" s="165" t="str" cm="1">
        <f t="array" ref="AX154">IFERROR(INDEX(Tinh!A:A,MATCH(TRIM(AW154),Tinh!B:B,0)),"")</f>
        <v/>
      </c>
      <c r="AY154" s="166"/>
      <c r="AZ154" s="165" t="str" cm="1">
        <f t="array" ref="AZ154">IFERROR(INDEX('Ngân Hàng'!B:B,MATCH(AY154,'Ngân Hàng'!C:C,0)),"")</f>
        <v/>
      </c>
      <c r="BA154" s="156"/>
      <c r="BB154" s="156"/>
      <c r="BC154" s="157"/>
      <c r="BD154" s="167" t="str">
        <f t="shared" si="48"/>
        <v/>
      </c>
      <c r="BE154" s="157"/>
      <c r="BF154" s="167" t="str">
        <f t="shared" si="49"/>
        <v/>
      </c>
      <c r="BG154" s="156"/>
      <c r="BH154" s="157"/>
      <c r="BI154" s="167" t="str">
        <f t="shared" si="50"/>
        <v/>
      </c>
      <c r="BJ154" s="157"/>
      <c r="BK154" s="167" t="str">
        <f t="shared" si="51"/>
        <v/>
      </c>
      <c r="BL154" s="157"/>
      <c r="BM154" s="156"/>
      <c r="BN154" s="169" t="str">
        <f t="shared" si="56"/>
        <v/>
      </c>
      <c r="BO154" s="157"/>
      <c r="BP154" s="164" t="str">
        <f t="array" ref="BP154">IF(ISBLANK(BO154),"",INDEX(mabenhvien,MATCH(BO154&amp;BN154,tenbenhvien&amp;matinhbenhvien,0)))</f>
        <v/>
      </c>
      <c r="BQ154" s="152"/>
      <c r="BR154" s="157"/>
      <c r="BS154" s="167" t="str">
        <f t="shared" si="57"/>
        <v/>
      </c>
      <c r="BT154" s="157"/>
      <c r="BU154" s="167" t="str">
        <f t="shared" si="58"/>
        <v/>
      </c>
      <c r="BV154" s="170"/>
      <c r="BW154" s="156"/>
      <c r="BX154" s="156"/>
      <c r="BY154" s="156"/>
      <c r="BZ154" s="156"/>
      <c r="CA154" s="156"/>
      <c r="CB154" s="156"/>
      <c r="CC154" s="157"/>
      <c r="CD154" s="157"/>
      <c r="CE154" s="156"/>
      <c r="CF154" s="156"/>
      <c r="CG154" s="156"/>
      <c r="CH154" s="157"/>
      <c r="CI154" s="167" t="str">
        <f t="shared" si="52"/>
        <v/>
      </c>
      <c r="CJ154" s="157"/>
      <c r="CK154" s="172" t="str">
        <f t="shared" si="55"/>
        <v/>
      </c>
      <c r="CL154" s="156"/>
      <c r="CM154" s="156"/>
      <c r="CN154" s="157"/>
      <c r="CO154" s="167" t="str">
        <f t="shared" si="59"/>
        <v/>
      </c>
      <c r="CP154" s="171"/>
      <c r="CQ154" s="172" t="str">
        <f t="shared" si="60"/>
        <v/>
      </c>
      <c r="CR154" s="156"/>
      <c r="CS154" s="156"/>
      <c r="CT154" s="173"/>
      <c r="CU154" s="152"/>
      <c r="CV154" s="156"/>
      <c r="CW154" s="152"/>
      <c r="CX154" s="156"/>
      <c r="CY154" s="173"/>
      <c r="CZ154" s="164" t="str">
        <f t="shared" si="44"/>
        <v/>
      </c>
      <c r="DA154" s="152"/>
      <c r="DB154" s="164" t="str">
        <f t="shared" si="45"/>
        <v/>
      </c>
      <c r="DC154" s="152"/>
      <c r="DD154" s="152"/>
      <c r="DE154" s="164" t="str">
        <f t="shared" si="46"/>
        <v/>
      </c>
      <c r="DF154" s="157"/>
      <c r="DG154" s="164" t="str">
        <f t="shared" si="53"/>
        <v/>
      </c>
      <c r="DH154" s="157"/>
      <c r="DI154" s="172" t="str">
        <f t="shared" si="54"/>
        <v/>
      </c>
      <c r="DJ154" s="152"/>
      <c r="DK154" s="152"/>
      <c r="DL154" s="152"/>
      <c r="DM154" s="174"/>
    </row>
    <row r="155" spans="1:117">
      <c r="A155" s="156"/>
      <c r="B155" s="157"/>
      <c r="C155" s="156"/>
      <c r="D155" s="157"/>
      <c r="E155" s="158" t="str">
        <f t="shared" si="47"/>
        <v/>
      </c>
      <c r="F155" s="156"/>
      <c r="G155" s="156"/>
      <c r="H155" s="156"/>
      <c r="I155" s="157"/>
      <c r="J155" s="157"/>
      <c r="K155" s="157"/>
      <c r="L155" s="157"/>
      <c r="M155" s="159"/>
      <c r="N155" s="160"/>
      <c r="O155" s="160"/>
      <c r="P155" s="161"/>
      <c r="Q155" s="161"/>
      <c r="R155" s="161"/>
      <c r="S155" s="161"/>
      <c r="T155" s="157"/>
      <c r="U155" s="162" t="str">
        <f>IF(ISBLANK(T155),"",INDEX(Ma_PA,MATCH(T155,'Phương án'!$C$3:C181,0)))</f>
        <v/>
      </c>
      <c r="V155" s="157"/>
      <c r="W155" s="157"/>
      <c r="X155" s="157"/>
      <c r="Y155" s="157"/>
      <c r="Z155" s="156"/>
      <c r="AA155" s="163"/>
      <c r="AB155" s="156"/>
      <c r="AC155" s="156"/>
      <c r="AD155" s="156"/>
      <c r="AE155" s="156"/>
      <c r="AF155" s="156"/>
      <c r="AG155" s="157"/>
      <c r="AH155" s="156"/>
      <c r="AI155" s="156"/>
      <c r="AJ155" s="157"/>
      <c r="AK155" s="157"/>
      <c r="AL155" s="156"/>
      <c r="AM155" s="156"/>
      <c r="AN155" s="156"/>
      <c r="AO155" s="156"/>
      <c r="AP155" s="156"/>
      <c r="AQ155" s="156"/>
      <c r="AR155" s="156"/>
      <c r="AS155" s="157"/>
      <c r="AT155" s="164" t="str">
        <f t="shared" si="42"/>
        <v/>
      </c>
      <c r="AU155" s="156"/>
      <c r="AV155" s="164" t="str">
        <f t="shared" si="43"/>
        <v/>
      </c>
      <c r="AW155" s="156"/>
      <c r="AX155" s="165" t="str" cm="1">
        <f t="array" ref="AX155">IFERROR(INDEX(Tinh!A:A,MATCH(TRIM(AW155),Tinh!B:B,0)),"")</f>
        <v/>
      </c>
      <c r="AY155" s="166"/>
      <c r="AZ155" s="165" t="str" cm="1">
        <f t="array" ref="AZ155">IFERROR(INDEX('Ngân Hàng'!B:B,MATCH(AY155,'Ngân Hàng'!C:C,0)),"")</f>
        <v/>
      </c>
      <c r="BA155" s="156"/>
      <c r="BB155" s="156"/>
      <c r="BC155" s="157"/>
      <c r="BD155" s="167" t="str">
        <f t="shared" si="48"/>
        <v/>
      </c>
      <c r="BE155" s="157"/>
      <c r="BF155" s="167" t="str">
        <f t="shared" si="49"/>
        <v/>
      </c>
      <c r="BG155" s="156"/>
      <c r="BH155" s="157"/>
      <c r="BI155" s="167" t="str">
        <f t="shared" si="50"/>
        <v/>
      </c>
      <c r="BJ155" s="157"/>
      <c r="BK155" s="167" t="str">
        <f t="shared" si="51"/>
        <v/>
      </c>
      <c r="BL155" s="157"/>
      <c r="BM155" s="156"/>
      <c r="BN155" s="169" t="str">
        <f t="shared" si="56"/>
        <v/>
      </c>
      <c r="BO155" s="157"/>
      <c r="BP155" s="164" t="str">
        <f t="array" ref="BP155">IF(ISBLANK(BO155),"",INDEX(mabenhvien,MATCH(BO155&amp;BN155,tenbenhvien&amp;matinhbenhvien,0)))</f>
        <v/>
      </c>
      <c r="BQ155" s="152"/>
      <c r="BR155" s="157"/>
      <c r="BS155" s="167" t="str">
        <f t="shared" si="57"/>
        <v/>
      </c>
      <c r="BT155" s="157"/>
      <c r="BU155" s="167" t="str">
        <f t="shared" si="58"/>
        <v/>
      </c>
      <c r="BV155" s="170"/>
      <c r="BW155" s="156"/>
      <c r="BX155" s="156"/>
      <c r="BY155" s="156"/>
      <c r="BZ155" s="156"/>
      <c r="CA155" s="156"/>
      <c r="CB155" s="156"/>
      <c r="CC155" s="157"/>
      <c r="CD155" s="157"/>
      <c r="CE155" s="156"/>
      <c r="CF155" s="156"/>
      <c r="CG155" s="156"/>
      <c r="CH155" s="157"/>
      <c r="CI155" s="167" t="str">
        <f t="shared" si="52"/>
        <v/>
      </c>
      <c r="CJ155" s="157"/>
      <c r="CK155" s="172" t="str">
        <f t="shared" si="55"/>
        <v/>
      </c>
      <c r="CL155" s="156"/>
      <c r="CM155" s="156"/>
      <c r="CN155" s="157"/>
      <c r="CO155" s="167" t="str">
        <f t="shared" si="59"/>
        <v/>
      </c>
      <c r="CP155" s="171"/>
      <c r="CQ155" s="172" t="str">
        <f t="shared" si="60"/>
        <v/>
      </c>
      <c r="CR155" s="156"/>
      <c r="CS155" s="156"/>
      <c r="CT155" s="173"/>
      <c r="CU155" s="152"/>
      <c r="CV155" s="156"/>
      <c r="CW155" s="152"/>
      <c r="CX155" s="156"/>
      <c r="CY155" s="173"/>
      <c r="CZ155" s="164" t="str">
        <f t="shared" si="44"/>
        <v/>
      </c>
      <c r="DA155" s="152"/>
      <c r="DB155" s="164" t="str">
        <f t="shared" si="45"/>
        <v/>
      </c>
      <c r="DC155" s="152"/>
      <c r="DD155" s="152"/>
      <c r="DE155" s="164" t="str">
        <f t="shared" si="46"/>
        <v/>
      </c>
      <c r="DF155" s="157"/>
      <c r="DG155" s="164" t="str">
        <f t="shared" si="53"/>
        <v/>
      </c>
      <c r="DH155" s="157"/>
      <c r="DI155" s="172" t="str">
        <f t="shared" si="54"/>
        <v/>
      </c>
      <c r="DJ155" s="152"/>
      <c r="DK155" s="152"/>
      <c r="DL155" s="152"/>
      <c r="DM155" s="174"/>
    </row>
    <row r="156" spans="1:117">
      <c r="A156" s="156"/>
      <c r="B156" s="157"/>
      <c r="C156" s="156"/>
      <c r="D156" s="157"/>
      <c r="E156" s="158" t="str">
        <f t="shared" si="47"/>
        <v/>
      </c>
      <c r="F156" s="156"/>
      <c r="G156" s="156"/>
      <c r="H156" s="156"/>
      <c r="I156" s="157"/>
      <c r="J156" s="157"/>
      <c r="K156" s="157"/>
      <c r="L156" s="157"/>
      <c r="M156" s="159"/>
      <c r="N156" s="160"/>
      <c r="O156" s="160"/>
      <c r="P156" s="161"/>
      <c r="Q156" s="161"/>
      <c r="R156" s="161"/>
      <c r="S156" s="161"/>
      <c r="T156" s="157"/>
      <c r="U156" s="162" t="str">
        <f>IF(ISBLANK(T156),"",INDEX(Ma_PA,MATCH(T156,'Phương án'!$C$3:C182,0)))</f>
        <v/>
      </c>
      <c r="V156" s="157"/>
      <c r="W156" s="157"/>
      <c r="X156" s="157"/>
      <c r="Y156" s="157"/>
      <c r="Z156" s="156"/>
      <c r="AA156" s="163"/>
      <c r="AB156" s="156"/>
      <c r="AC156" s="156"/>
      <c r="AD156" s="156"/>
      <c r="AE156" s="156"/>
      <c r="AF156" s="156"/>
      <c r="AG156" s="157"/>
      <c r="AH156" s="156"/>
      <c r="AI156" s="156"/>
      <c r="AJ156" s="157"/>
      <c r="AK156" s="157"/>
      <c r="AL156" s="156"/>
      <c r="AM156" s="156"/>
      <c r="AN156" s="156"/>
      <c r="AO156" s="156"/>
      <c r="AP156" s="156"/>
      <c r="AQ156" s="156"/>
      <c r="AR156" s="156"/>
      <c r="AS156" s="157"/>
      <c r="AT156" s="164" t="str">
        <f t="shared" si="42"/>
        <v/>
      </c>
      <c r="AU156" s="156"/>
      <c r="AV156" s="164" t="str">
        <f t="shared" si="43"/>
        <v/>
      </c>
      <c r="AW156" s="156"/>
      <c r="AX156" s="165" t="str" cm="1">
        <f t="array" ref="AX156">IFERROR(INDEX(Tinh!A:A,MATCH(TRIM(AW156),Tinh!B:B,0)),"")</f>
        <v/>
      </c>
      <c r="AY156" s="166"/>
      <c r="AZ156" s="165" t="str" cm="1">
        <f t="array" ref="AZ156">IFERROR(INDEX('Ngân Hàng'!B:B,MATCH(AY156,'Ngân Hàng'!C:C,0)),"")</f>
        <v/>
      </c>
      <c r="BA156" s="156"/>
      <c r="BB156" s="156"/>
      <c r="BC156" s="157"/>
      <c r="BD156" s="167" t="str">
        <f t="shared" si="48"/>
        <v/>
      </c>
      <c r="BE156" s="157"/>
      <c r="BF156" s="167" t="str">
        <f t="shared" si="49"/>
        <v/>
      </c>
      <c r="BG156" s="156"/>
      <c r="BH156" s="157"/>
      <c r="BI156" s="167" t="str">
        <f t="shared" si="50"/>
        <v/>
      </c>
      <c r="BJ156" s="157"/>
      <c r="BK156" s="167" t="str">
        <f t="shared" si="51"/>
        <v/>
      </c>
      <c r="BL156" s="157"/>
      <c r="BM156" s="156"/>
      <c r="BN156" s="169" t="str">
        <f t="shared" si="56"/>
        <v/>
      </c>
      <c r="BO156" s="157"/>
      <c r="BP156" s="164" t="str">
        <f t="array" ref="BP156">IF(ISBLANK(BO156),"",INDEX(mabenhvien,MATCH(BO156&amp;BN156,tenbenhvien&amp;matinhbenhvien,0)))</f>
        <v/>
      </c>
      <c r="BQ156" s="152"/>
      <c r="BR156" s="157"/>
      <c r="BS156" s="167" t="str">
        <f t="shared" si="57"/>
        <v/>
      </c>
      <c r="BT156" s="157"/>
      <c r="BU156" s="167" t="str">
        <f t="shared" si="58"/>
        <v/>
      </c>
      <c r="BV156" s="170"/>
      <c r="BW156" s="156"/>
      <c r="BX156" s="156"/>
      <c r="BY156" s="156"/>
      <c r="BZ156" s="156"/>
      <c r="CA156" s="156"/>
      <c r="CB156" s="156"/>
      <c r="CC156" s="157"/>
      <c r="CD156" s="157"/>
      <c r="CE156" s="156"/>
      <c r="CF156" s="156"/>
      <c r="CG156" s="156"/>
      <c r="CH156" s="157"/>
      <c r="CI156" s="167" t="str">
        <f t="shared" si="52"/>
        <v/>
      </c>
      <c r="CJ156" s="157"/>
      <c r="CK156" s="172" t="str">
        <f t="shared" si="55"/>
        <v/>
      </c>
      <c r="CL156" s="156"/>
      <c r="CM156" s="156"/>
      <c r="CN156" s="157"/>
      <c r="CO156" s="167" t="str">
        <f t="shared" si="59"/>
        <v/>
      </c>
      <c r="CP156" s="171"/>
      <c r="CQ156" s="172" t="str">
        <f t="shared" si="60"/>
        <v/>
      </c>
      <c r="CR156" s="156"/>
      <c r="CS156" s="156"/>
      <c r="CT156" s="173"/>
      <c r="CU156" s="152"/>
      <c r="CV156" s="156"/>
      <c r="CW156" s="152"/>
      <c r="CX156" s="156"/>
      <c r="CY156" s="173"/>
      <c r="CZ156" s="164" t="str">
        <f t="shared" si="44"/>
        <v/>
      </c>
      <c r="DA156" s="152"/>
      <c r="DB156" s="164" t="str">
        <f t="shared" si="45"/>
        <v/>
      </c>
      <c r="DC156" s="152"/>
      <c r="DD156" s="152"/>
      <c r="DE156" s="164" t="str">
        <f t="shared" si="46"/>
        <v/>
      </c>
      <c r="DF156" s="157"/>
      <c r="DG156" s="164" t="str">
        <f t="shared" si="53"/>
        <v/>
      </c>
      <c r="DH156" s="157"/>
      <c r="DI156" s="172" t="str">
        <f t="shared" si="54"/>
        <v/>
      </c>
      <c r="DJ156" s="152"/>
      <c r="DK156" s="152"/>
      <c r="DL156" s="152"/>
      <c r="DM156" s="174"/>
    </row>
    <row r="157" spans="1:117">
      <c r="A157" s="156"/>
      <c r="B157" s="157"/>
      <c r="C157" s="156"/>
      <c r="D157" s="157"/>
      <c r="E157" s="158" t="str">
        <f t="shared" si="47"/>
        <v/>
      </c>
      <c r="F157" s="156"/>
      <c r="G157" s="156"/>
      <c r="H157" s="156"/>
      <c r="I157" s="157"/>
      <c r="J157" s="157"/>
      <c r="K157" s="157"/>
      <c r="L157" s="157"/>
      <c r="M157" s="159"/>
      <c r="N157" s="160"/>
      <c r="O157" s="160"/>
      <c r="P157" s="161"/>
      <c r="Q157" s="161"/>
      <c r="R157" s="161"/>
      <c r="S157" s="161"/>
      <c r="T157" s="157"/>
      <c r="U157" s="162" t="str">
        <f>IF(ISBLANK(T157),"",INDEX(Ma_PA,MATCH(T157,'Phương án'!$C$3:C183,0)))</f>
        <v/>
      </c>
      <c r="V157" s="157"/>
      <c r="W157" s="157"/>
      <c r="X157" s="157"/>
      <c r="Y157" s="157"/>
      <c r="Z157" s="156"/>
      <c r="AA157" s="163"/>
      <c r="AB157" s="156"/>
      <c r="AC157" s="156"/>
      <c r="AD157" s="156"/>
      <c r="AE157" s="156"/>
      <c r="AF157" s="156"/>
      <c r="AG157" s="157"/>
      <c r="AH157" s="156"/>
      <c r="AI157" s="156"/>
      <c r="AJ157" s="157"/>
      <c r="AK157" s="157"/>
      <c r="AL157" s="156"/>
      <c r="AM157" s="156"/>
      <c r="AN157" s="156"/>
      <c r="AO157" s="156"/>
      <c r="AP157" s="156"/>
      <c r="AQ157" s="156"/>
      <c r="AR157" s="156"/>
      <c r="AS157" s="157"/>
      <c r="AT157" s="164" t="str">
        <f t="shared" si="42"/>
        <v/>
      </c>
      <c r="AU157" s="156"/>
      <c r="AV157" s="164" t="str">
        <f t="shared" si="43"/>
        <v/>
      </c>
      <c r="AW157" s="156"/>
      <c r="AX157" s="165" t="str" cm="1">
        <f t="array" ref="AX157">IFERROR(INDEX(Tinh!A:A,MATCH(TRIM(AW157),Tinh!B:B,0)),"")</f>
        <v/>
      </c>
      <c r="AY157" s="166"/>
      <c r="AZ157" s="165" t="str" cm="1">
        <f t="array" ref="AZ157">IFERROR(INDEX('Ngân Hàng'!B:B,MATCH(AY157,'Ngân Hàng'!C:C,0)),"")</f>
        <v/>
      </c>
      <c r="BA157" s="156"/>
      <c r="BB157" s="156"/>
      <c r="BC157" s="157"/>
      <c r="BD157" s="167" t="str">
        <f t="shared" si="48"/>
        <v/>
      </c>
      <c r="BE157" s="157"/>
      <c r="BF157" s="167" t="str">
        <f t="shared" si="49"/>
        <v/>
      </c>
      <c r="BG157" s="156"/>
      <c r="BH157" s="157"/>
      <c r="BI157" s="167" t="str">
        <f t="shared" si="50"/>
        <v/>
      </c>
      <c r="BJ157" s="157"/>
      <c r="BK157" s="167" t="str">
        <f t="shared" si="51"/>
        <v/>
      </c>
      <c r="BL157" s="157"/>
      <c r="BM157" s="156"/>
      <c r="BN157" s="169" t="str">
        <f t="shared" si="56"/>
        <v/>
      </c>
      <c r="BO157" s="157"/>
      <c r="BP157" s="164" t="str">
        <f t="array" ref="BP157">IF(ISBLANK(BO157),"",INDEX(mabenhvien,MATCH(BO157&amp;BN157,tenbenhvien&amp;matinhbenhvien,0)))</f>
        <v/>
      </c>
      <c r="BQ157" s="152"/>
      <c r="BR157" s="157"/>
      <c r="BS157" s="167" t="str">
        <f t="shared" si="57"/>
        <v/>
      </c>
      <c r="BT157" s="157"/>
      <c r="BU157" s="167" t="str">
        <f t="shared" si="58"/>
        <v/>
      </c>
      <c r="BV157" s="170"/>
      <c r="BW157" s="156"/>
      <c r="BX157" s="156"/>
      <c r="BY157" s="156"/>
      <c r="BZ157" s="156"/>
      <c r="CA157" s="156"/>
      <c r="CB157" s="156"/>
      <c r="CC157" s="157"/>
      <c r="CD157" s="157"/>
      <c r="CE157" s="156"/>
      <c r="CF157" s="156"/>
      <c r="CG157" s="156"/>
      <c r="CH157" s="157"/>
      <c r="CI157" s="167" t="str">
        <f t="shared" si="52"/>
        <v/>
      </c>
      <c r="CJ157" s="157"/>
      <c r="CK157" s="172" t="str">
        <f t="shared" si="55"/>
        <v/>
      </c>
      <c r="CL157" s="156"/>
      <c r="CM157" s="156"/>
      <c r="CN157" s="157"/>
      <c r="CO157" s="167" t="str">
        <f t="shared" si="59"/>
        <v/>
      </c>
      <c r="CP157" s="171"/>
      <c r="CQ157" s="172" t="str">
        <f t="shared" si="60"/>
        <v/>
      </c>
      <c r="CR157" s="156"/>
      <c r="CS157" s="156"/>
      <c r="CT157" s="173"/>
      <c r="CU157" s="152"/>
      <c r="CV157" s="156"/>
      <c r="CW157" s="152"/>
      <c r="CX157" s="156"/>
      <c r="CY157" s="173"/>
      <c r="CZ157" s="164" t="str">
        <f t="shared" si="44"/>
        <v/>
      </c>
      <c r="DA157" s="152"/>
      <c r="DB157" s="164" t="str">
        <f t="shared" si="45"/>
        <v/>
      </c>
      <c r="DC157" s="152"/>
      <c r="DD157" s="152"/>
      <c r="DE157" s="164" t="str">
        <f t="shared" si="46"/>
        <v/>
      </c>
      <c r="DF157" s="157"/>
      <c r="DG157" s="164" t="str">
        <f t="shared" si="53"/>
        <v/>
      </c>
      <c r="DH157" s="157"/>
      <c r="DI157" s="172" t="str">
        <f t="shared" si="54"/>
        <v/>
      </c>
      <c r="DJ157" s="152"/>
      <c r="DK157" s="152"/>
      <c r="DL157" s="152"/>
      <c r="DM157" s="174"/>
    </row>
    <row r="158" spans="1:117">
      <c r="A158" s="156"/>
      <c r="B158" s="157"/>
      <c r="C158" s="156"/>
      <c r="D158" s="157"/>
      <c r="E158" s="158" t="str">
        <f t="shared" si="47"/>
        <v/>
      </c>
      <c r="F158" s="156"/>
      <c r="G158" s="156"/>
      <c r="H158" s="156"/>
      <c r="I158" s="157"/>
      <c r="J158" s="157"/>
      <c r="K158" s="157"/>
      <c r="L158" s="157"/>
      <c r="M158" s="159"/>
      <c r="N158" s="160"/>
      <c r="O158" s="160"/>
      <c r="P158" s="161"/>
      <c r="Q158" s="161"/>
      <c r="R158" s="161"/>
      <c r="S158" s="161"/>
      <c r="T158" s="157"/>
      <c r="U158" s="162" t="str">
        <f>IF(ISBLANK(T158),"",INDEX(Ma_PA,MATCH(T158,'Phương án'!$C$3:C184,0)))</f>
        <v/>
      </c>
      <c r="V158" s="157"/>
      <c r="W158" s="157"/>
      <c r="X158" s="157"/>
      <c r="Y158" s="157"/>
      <c r="Z158" s="156"/>
      <c r="AA158" s="163"/>
      <c r="AB158" s="156"/>
      <c r="AC158" s="156"/>
      <c r="AD158" s="156"/>
      <c r="AE158" s="156"/>
      <c r="AF158" s="156"/>
      <c r="AG158" s="157"/>
      <c r="AH158" s="156"/>
      <c r="AI158" s="156"/>
      <c r="AJ158" s="157"/>
      <c r="AK158" s="157"/>
      <c r="AL158" s="156"/>
      <c r="AM158" s="156"/>
      <c r="AN158" s="156"/>
      <c r="AO158" s="156"/>
      <c r="AP158" s="156"/>
      <c r="AQ158" s="156"/>
      <c r="AR158" s="156"/>
      <c r="AS158" s="157"/>
      <c r="AT158" s="164" t="str">
        <f t="shared" si="42"/>
        <v/>
      </c>
      <c r="AU158" s="156"/>
      <c r="AV158" s="164" t="str">
        <f t="shared" si="43"/>
        <v/>
      </c>
      <c r="AW158" s="156"/>
      <c r="AX158" s="165" t="str" cm="1">
        <f t="array" ref="AX158">IFERROR(INDEX(Tinh!A:A,MATCH(TRIM(AW158),Tinh!B:B,0)),"")</f>
        <v/>
      </c>
      <c r="AY158" s="166"/>
      <c r="AZ158" s="165" t="str" cm="1">
        <f t="array" ref="AZ158">IFERROR(INDEX('Ngân Hàng'!B:B,MATCH(AY158,'Ngân Hàng'!C:C,0)),"")</f>
        <v/>
      </c>
      <c r="BA158" s="156"/>
      <c r="BB158" s="156"/>
      <c r="BC158" s="157"/>
      <c r="BD158" s="167" t="str">
        <f t="shared" si="48"/>
        <v/>
      </c>
      <c r="BE158" s="157"/>
      <c r="BF158" s="167" t="str">
        <f t="shared" si="49"/>
        <v/>
      </c>
      <c r="BG158" s="156"/>
      <c r="BH158" s="157"/>
      <c r="BI158" s="167" t="str">
        <f t="shared" si="50"/>
        <v/>
      </c>
      <c r="BJ158" s="157"/>
      <c r="BK158" s="167" t="str">
        <f t="shared" si="51"/>
        <v/>
      </c>
      <c r="BL158" s="157"/>
      <c r="BM158" s="156"/>
      <c r="BN158" s="169" t="str">
        <f t="shared" si="56"/>
        <v/>
      </c>
      <c r="BO158" s="157"/>
      <c r="BP158" s="164" t="str">
        <f t="array" ref="BP158">IF(ISBLANK(BO158),"",INDEX(mabenhvien,MATCH(BO158&amp;BN158,tenbenhvien&amp;matinhbenhvien,0)))</f>
        <v/>
      </c>
      <c r="BQ158" s="152"/>
      <c r="BR158" s="157"/>
      <c r="BS158" s="167" t="str">
        <f t="shared" si="57"/>
        <v/>
      </c>
      <c r="BT158" s="157"/>
      <c r="BU158" s="167" t="str">
        <f t="shared" si="58"/>
        <v/>
      </c>
      <c r="BV158" s="170"/>
      <c r="BW158" s="156"/>
      <c r="BX158" s="156"/>
      <c r="BY158" s="156"/>
      <c r="BZ158" s="156"/>
      <c r="CA158" s="156"/>
      <c r="CB158" s="156"/>
      <c r="CC158" s="157"/>
      <c r="CD158" s="157"/>
      <c r="CE158" s="156"/>
      <c r="CF158" s="156"/>
      <c r="CG158" s="156"/>
      <c r="CH158" s="157"/>
      <c r="CI158" s="167" t="str">
        <f t="shared" si="52"/>
        <v/>
      </c>
      <c r="CJ158" s="157"/>
      <c r="CK158" s="172" t="str">
        <f t="shared" si="55"/>
        <v/>
      </c>
      <c r="CL158" s="156"/>
      <c r="CM158" s="156"/>
      <c r="CN158" s="157"/>
      <c r="CO158" s="167" t="str">
        <f t="shared" si="59"/>
        <v/>
      </c>
      <c r="CP158" s="171"/>
      <c r="CQ158" s="172" t="str">
        <f t="shared" si="60"/>
        <v/>
      </c>
      <c r="CR158" s="156"/>
      <c r="CS158" s="156"/>
      <c r="CT158" s="173"/>
      <c r="CU158" s="152"/>
      <c r="CV158" s="156"/>
      <c r="CW158" s="152"/>
      <c r="CX158" s="156"/>
      <c r="CY158" s="173"/>
      <c r="CZ158" s="164" t="str">
        <f t="shared" si="44"/>
        <v/>
      </c>
      <c r="DA158" s="152"/>
      <c r="DB158" s="164" t="str">
        <f t="shared" si="45"/>
        <v/>
      </c>
      <c r="DC158" s="152"/>
      <c r="DD158" s="152"/>
      <c r="DE158" s="164" t="str">
        <f t="shared" si="46"/>
        <v/>
      </c>
      <c r="DF158" s="157"/>
      <c r="DG158" s="164" t="str">
        <f t="shared" si="53"/>
        <v/>
      </c>
      <c r="DH158" s="157"/>
      <c r="DI158" s="172" t="str">
        <f t="shared" si="54"/>
        <v/>
      </c>
      <c r="DJ158" s="152"/>
      <c r="DK158" s="152"/>
      <c r="DL158" s="152"/>
      <c r="DM158" s="174"/>
    </row>
    <row r="159" spans="1:117">
      <c r="A159" s="156"/>
      <c r="B159" s="157"/>
      <c r="C159" s="156"/>
      <c r="D159" s="157"/>
      <c r="E159" s="158" t="str">
        <f t="shared" si="47"/>
        <v/>
      </c>
      <c r="F159" s="156"/>
      <c r="G159" s="156"/>
      <c r="H159" s="156"/>
      <c r="I159" s="157"/>
      <c r="J159" s="157"/>
      <c r="K159" s="157"/>
      <c r="L159" s="157"/>
      <c r="M159" s="159"/>
      <c r="N159" s="160"/>
      <c r="O159" s="160"/>
      <c r="P159" s="161"/>
      <c r="Q159" s="161"/>
      <c r="R159" s="161"/>
      <c r="S159" s="161"/>
      <c r="T159" s="157"/>
      <c r="U159" s="162" t="str">
        <f>IF(ISBLANK(T159),"",INDEX(Ma_PA,MATCH(T159,'Phương án'!$C$3:C185,0)))</f>
        <v/>
      </c>
      <c r="V159" s="157"/>
      <c r="W159" s="157"/>
      <c r="X159" s="157"/>
      <c r="Y159" s="157"/>
      <c r="Z159" s="156"/>
      <c r="AA159" s="163"/>
      <c r="AB159" s="156"/>
      <c r="AC159" s="156"/>
      <c r="AD159" s="156"/>
      <c r="AE159" s="156"/>
      <c r="AF159" s="156"/>
      <c r="AG159" s="157"/>
      <c r="AH159" s="156"/>
      <c r="AI159" s="156"/>
      <c r="AJ159" s="157"/>
      <c r="AK159" s="157"/>
      <c r="AL159" s="156"/>
      <c r="AM159" s="156"/>
      <c r="AN159" s="156"/>
      <c r="AO159" s="156"/>
      <c r="AP159" s="156"/>
      <c r="AQ159" s="156"/>
      <c r="AR159" s="156"/>
      <c r="AS159" s="157"/>
      <c r="AT159" s="164" t="str">
        <f t="shared" si="42"/>
        <v/>
      </c>
      <c r="AU159" s="156"/>
      <c r="AV159" s="164" t="str">
        <f t="shared" si="43"/>
        <v/>
      </c>
      <c r="AW159" s="156"/>
      <c r="AX159" s="165" t="str" cm="1">
        <f t="array" ref="AX159">IFERROR(INDEX(Tinh!A:A,MATCH(TRIM(AW159),Tinh!B:B,0)),"")</f>
        <v/>
      </c>
      <c r="AY159" s="166"/>
      <c r="AZ159" s="165" t="str" cm="1">
        <f t="array" ref="AZ159">IFERROR(INDEX('Ngân Hàng'!B:B,MATCH(AY159,'Ngân Hàng'!C:C,0)),"")</f>
        <v/>
      </c>
      <c r="BA159" s="156"/>
      <c r="BB159" s="156"/>
      <c r="BC159" s="157"/>
      <c r="BD159" s="167" t="str">
        <f t="shared" si="48"/>
        <v/>
      </c>
      <c r="BE159" s="157"/>
      <c r="BF159" s="167" t="str">
        <f t="shared" si="49"/>
        <v/>
      </c>
      <c r="BG159" s="156"/>
      <c r="BH159" s="157"/>
      <c r="BI159" s="167" t="str">
        <f t="shared" si="50"/>
        <v/>
      </c>
      <c r="BJ159" s="157"/>
      <c r="BK159" s="167" t="str">
        <f t="shared" si="51"/>
        <v/>
      </c>
      <c r="BL159" s="157"/>
      <c r="BM159" s="156"/>
      <c r="BN159" s="169" t="str">
        <f t="shared" si="56"/>
        <v/>
      </c>
      <c r="BO159" s="157"/>
      <c r="BP159" s="164" t="str">
        <f t="array" ref="BP159">IF(ISBLANK(BO159),"",INDEX(mabenhvien,MATCH(BO159&amp;BN159,tenbenhvien&amp;matinhbenhvien,0)))</f>
        <v/>
      </c>
      <c r="BQ159" s="152"/>
      <c r="BR159" s="157"/>
      <c r="BS159" s="167" t="str">
        <f t="shared" si="57"/>
        <v/>
      </c>
      <c r="BT159" s="157"/>
      <c r="BU159" s="167" t="str">
        <f t="shared" si="58"/>
        <v/>
      </c>
      <c r="BV159" s="170"/>
      <c r="BW159" s="156"/>
      <c r="BX159" s="156"/>
      <c r="BY159" s="156"/>
      <c r="BZ159" s="156"/>
      <c r="CA159" s="156"/>
      <c r="CB159" s="156"/>
      <c r="CC159" s="157"/>
      <c r="CD159" s="157"/>
      <c r="CE159" s="156"/>
      <c r="CF159" s="156"/>
      <c r="CG159" s="156"/>
      <c r="CH159" s="157"/>
      <c r="CI159" s="167" t="str">
        <f t="shared" si="52"/>
        <v/>
      </c>
      <c r="CJ159" s="157"/>
      <c r="CK159" s="172" t="str">
        <f t="shared" si="55"/>
        <v/>
      </c>
      <c r="CL159" s="156"/>
      <c r="CM159" s="156"/>
      <c r="CN159" s="157"/>
      <c r="CO159" s="167" t="str">
        <f t="shared" si="59"/>
        <v/>
      </c>
      <c r="CP159" s="171"/>
      <c r="CQ159" s="172" t="str">
        <f t="shared" si="60"/>
        <v/>
      </c>
      <c r="CR159" s="156"/>
      <c r="CS159" s="156"/>
      <c r="CT159" s="173"/>
      <c r="CU159" s="152"/>
      <c r="CV159" s="156"/>
      <c r="CW159" s="152"/>
      <c r="CX159" s="156"/>
      <c r="CY159" s="173"/>
      <c r="CZ159" s="164" t="str">
        <f t="shared" si="44"/>
        <v/>
      </c>
      <c r="DA159" s="152"/>
      <c r="DB159" s="164" t="str">
        <f t="shared" si="45"/>
        <v/>
      </c>
      <c r="DC159" s="152"/>
      <c r="DD159" s="152"/>
      <c r="DE159" s="164" t="str">
        <f t="shared" si="46"/>
        <v/>
      </c>
      <c r="DF159" s="157"/>
      <c r="DG159" s="164" t="str">
        <f t="shared" si="53"/>
        <v/>
      </c>
      <c r="DH159" s="157"/>
      <c r="DI159" s="172" t="str">
        <f t="shared" si="54"/>
        <v/>
      </c>
      <c r="DJ159" s="152"/>
      <c r="DK159" s="152"/>
      <c r="DL159" s="152"/>
      <c r="DM159" s="174"/>
    </row>
    <row r="160" spans="1:117">
      <c r="A160" s="156"/>
      <c r="B160" s="157"/>
      <c r="C160" s="156"/>
      <c r="D160" s="157"/>
      <c r="E160" s="158" t="str">
        <f t="shared" si="47"/>
        <v/>
      </c>
      <c r="F160" s="156"/>
      <c r="G160" s="156"/>
      <c r="H160" s="156"/>
      <c r="I160" s="157"/>
      <c r="J160" s="157"/>
      <c r="K160" s="157"/>
      <c r="L160" s="157"/>
      <c r="M160" s="159"/>
      <c r="N160" s="160"/>
      <c r="O160" s="160"/>
      <c r="P160" s="161"/>
      <c r="Q160" s="161"/>
      <c r="R160" s="161"/>
      <c r="S160" s="161"/>
      <c r="T160" s="157"/>
      <c r="U160" s="162" t="str">
        <f>IF(ISBLANK(T160),"",INDEX(Ma_PA,MATCH(T160,'Phương án'!$C$3:C186,0)))</f>
        <v/>
      </c>
      <c r="V160" s="157"/>
      <c r="W160" s="157"/>
      <c r="X160" s="157"/>
      <c r="Y160" s="157"/>
      <c r="Z160" s="156"/>
      <c r="AA160" s="163"/>
      <c r="AB160" s="156"/>
      <c r="AC160" s="156"/>
      <c r="AD160" s="156"/>
      <c r="AE160" s="156"/>
      <c r="AF160" s="156"/>
      <c r="AG160" s="157"/>
      <c r="AH160" s="156"/>
      <c r="AI160" s="156"/>
      <c r="AJ160" s="157"/>
      <c r="AK160" s="157"/>
      <c r="AL160" s="156"/>
      <c r="AM160" s="156"/>
      <c r="AN160" s="156"/>
      <c r="AO160" s="156"/>
      <c r="AP160" s="156"/>
      <c r="AQ160" s="156"/>
      <c r="AR160" s="156"/>
      <c r="AS160" s="157"/>
      <c r="AT160" s="164" t="str">
        <f t="shared" si="42"/>
        <v/>
      </c>
      <c r="AU160" s="156"/>
      <c r="AV160" s="164" t="str">
        <f t="shared" si="43"/>
        <v/>
      </c>
      <c r="AW160" s="156"/>
      <c r="AX160" s="165" t="str" cm="1">
        <f t="array" ref="AX160">IFERROR(INDEX(Tinh!A:A,MATCH(TRIM(AW160),Tinh!B:B,0)),"")</f>
        <v/>
      </c>
      <c r="AY160" s="166"/>
      <c r="AZ160" s="165" t="str" cm="1">
        <f t="array" ref="AZ160">IFERROR(INDEX('Ngân Hàng'!B:B,MATCH(AY160,'Ngân Hàng'!C:C,0)),"")</f>
        <v/>
      </c>
      <c r="BA160" s="156"/>
      <c r="BB160" s="156"/>
      <c r="BC160" s="157"/>
      <c r="BD160" s="167" t="str">
        <f t="shared" si="48"/>
        <v/>
      </c>
      <c r="BE160" s="157"/>
      <c r="BF160" s="167" t="str">
        <f t="shared" si="49"/>
        <v/>
      </c>
      <c r="BG160" s="156"/>
      <c r="BH160" s="157"/>
      <c r="BI160" s="167" t="str">
        <f t="shared" si="50"/>
        <v/>
      </c>
      <c r="BJ160" s="157"/>
      <c r="BK160" s="167" t="str">
        <f t="shared" si="51"/>
        <v/>
      </c>
      <c r="BL160" s="157"/>
      <c r="BM160" s="156"/>
      <c r="BN160" s="169" t="str">
        <f t="shared" si="56"/>
        <v/>
      </c>
      <c r="BO160" s="157"/>
      <c r="BP160" s="164" t="str">
        <f t="array" ref="BP160">IF(ISBLANK(BO160),"",INDEX(mabenhvien,MATCH(BO160&amp;BN160,tenbenhvien&amp;matinhbenhvien,0)))</f>
        <v/>
      </c>
      <c r="BQ160" s="152"/>
      <c r="BR160" s="157"/>
      <c r="BS160" s="167" t="str">
        <f t="shared" si="57"/>
        <v/>
      </c>
      <c r="BT160" s="157"/>
      <c r="BU160" s="167" t="str">
        <f t="shared" si="58"/>
        <v/>
      </c>
      <c r="BV160" s="170"/>
      <c r="BW160" s="156"/>
      <c r="BX160" s="156"/>
      <c r="BY160" s="156"/>
      <c r="BZ160" s="156"/>
      <c r="CA160" s="156"/>
      <c r="CB160" s="156"/>
      <c r="CC160" s="157"/>
      <c r="CD160" s="157"/>
      <c r="CE160" s="156"/>
      <c r="CF160" s="156"/>
      <c r="CG160" s="156"/>
      <c r="CH160" s="157"/>
      <c r="CI160" s="167" t="str">
        <f t="shared" si="52"/>
        <v/>
      </c>
      <c r="CJ160" s="157"/>
      <c r="CK160" s="172" t="str">
        <f t="shared" si="55"/>
        <v/>
      </c>
      <c r="CL160" s="156"/>
      <c r="CM160" s="156"/>
      <c r="CN160" s="157"/>
      <c r="CO160" s="167" t="str">
        <f t="shared" si="59"/>
        <v/>
      </c>
      <c r="CP160" s="171"/>
      <c r="CQ160" s="172" t="str">
        <f t="shared" si="60"/>
        <v/>
      </c>
      <c r="CR160" s="156"/>
      <c r="CS160" s="156"/>
      <c r="CT160" s="173"/>
      <c r="CU160" s="152"/>
      <c r="CV160" s="156"/>
      <c r="CW160" s="152"/>
      <c r="CX160" s="156"/>
      <c r="CY160" s="173"/>
      <c r="CZ160" s="164" t="str">
        <f t="shared" si="44"/>
        <v/>
      </c>
      <c r="DA160" s="152"/>
      <c r="DB160" s="164" t="str">
        <f t="shared" si="45"/>
        <v/>
      </c>
      <c r="DC160" s="152"/>
      <c r="DD160" s="152"/>
      <c r="DE160" s="164" t="str">
        <f t="shared" si="46"/>
        <v/>
      </c>
      <c r="DF160" s="157"/>
      <c r="DG160" s="164" t="str">
        <f t="shared" si="53"/>
        <v/>
      </c>
      <c r="DH160" s="157"/>
      <c r="DI160" s="172" t="str">
        <f t="shared" si="54"/>
        <v/>
      </c>
      <c r="DJ160" s="152"/>
      <c r="DK160" s="152"/>
      <c r="DL160" s="152"/>
      <c r="DM160" s="174"/>
    </row>
    <row r="161" spans="1:117">
      <c r="A161" s="156"/>
      <c r="B161" s="157"/>
      <c r="C161" s="156"/>
      <c r="D161" s="157"/>
      <c r="E161" s="158" t="str">
        <f t="shared" si="47"/>
        <v/>
      </c>
      <c r="F161" s="156"/>
      <c r="G161" s="156"/>
      <c r="H161" s="156"/>
      <c r="I161" s="157"/>
      <c r="J161" s="157"/>
      <c r="K161" s="157"/>
      <c r="L161" s="157"/>
      <c r="M161" s="159"/>
      <c r="N161" s="160"/>
      <c r="O161" s="160"/>
      <c r="P161" s="161"/>
      <c r="Q161" s="161"/>
      <c r="R161" s="161"/>
      <c r="S161" s="161"/>
      <c r="T161" s="157"/>
      <c r="U161" s="162" t="str">
        <f>IF(ISBLANK(T161),"",INDEX(Ma_PA,MATCH(T161,'Phương án'!$C$3:C187,0)))</f>
        <v/>
      </c>
      <c r="V161" s="157"/>
      <c r="W161" s="157"/>
      <c r="X161" s="157"/>
      <c r="Y161" s="157"/>
      <c r="Z161" s="156"/>
      <c r="AA161" s="163"/>
      <c r="AB161" s="156"/>
      <c r="AC161" s="156"/>
      <c r="AD161" s="156"/>
      <c r="AE161" s="156"/>
      <c r="AF161" s="156"/>
      <c r="AG161" s="157"/>
      <c r="AH161" s="156"/>
      <c r="AI161" s="156"/>
      <c r="AJ161" s="157"/>
      <c r="AK161" s="157"/>
      <c r="AL161" s="156"/>
      <c r="AM161" s="156"/>
      <c r="AN161" s="156"/>
      <c r="AO161" s="156"/>
      <c r="AP161" s="156"/>
      <c r="AQ161" s="156"/>
      <c r="AR161" s="156"/>
      <c r="AS161" s="157"/>
      <c r="AT161" s="164" t="str">
        <f t="shared" si="42"/>
        <v/>
      </c>
      <c r="AU161" s="156"/>
      <c r="AV161" s="164" t="str">
        <f t="shared" si="43"/>
        <v/>
      </c>
      <c r="AW161" s="156"/>
      <c r="AX161" s="165" t="str" cm="1">
        <f t="array" ref="AX161">IFERROR(INDEX(Tinh!A:A,MATCH(TRIM(AW161),Tinh!B:B,0)),"")</f>
        <v/>
      </c>
      <c r="AY161" s="166"/>
      <c r="AZ161" s="165" t="str" cm="1">
        <f t="array" ref="AZ161">IFERROR(INDEX('Ngân Hàng'!B:B,MATCH(AY161,'Ngân Hàng'!C:C,0)),"")</f>
        <v/>
      </c>
      <c r="BA161" s="156"/>
      <c r="BB161" s="156"/>
      <c r="BC161" s="157"/>
      <c r="BD161" s="167" t="str">
        <f t="shared" si="48"/>
        <v/>
      </c>
      <c r="BE161" s="157"/>
      <c r="BF161" s="167" t="str">
        <f t="shared" si="49"/>
        <v/>
      </c>
      <c r="BG161" s="156"/>
      <c r="BH161" s="157"/>
      <c r="BI161" s="167" t="str">
        <f t="shared" si="50"/>
        <v/>
      </c>
      <c r="BJ161" s="157"/>
      <c r="BK161" s="167" t="str">
        <f t="shared" si="51"/>
        <v/>
      </c>
      <c r="BL161" s="157"/>
      <c r="BM161" s="156"/>
      <c r="BN161" s="169" t="str">
        <f t="shared" si="56"/>
        <v/>
      </c>
      <c r="BO161" s="157"/>
      <c r="BP161" s="164" t="str">
        <f t="array" ref="BP161">IF(ISBLANK(BO161),"",INDEX(mabenhvien,MATCH(BO161&amp;BN161,tenbenhvien&amp;matinhbenhvien,0)))</f>
        <v/>
      </c>
      <c r="BQ161" s="152"/>
      <c r="BR161" s="157"/>
      <c r="BS161" s="167" t="str">
        <f t="shared" si="57"/>
        <v/>
      </c>
      <c r="BT161" s="157"/>
      <c r="BU161" s="167" t="str">
        <f t="shared" si="58"/>
        <v/>
      </c>
      <c r="BV161" s="170"/>
      <c r="BW161" s="156"/>
      <c r="BX161" s="156"/>
      <c r="BY161" s="156"/>
      <c r="BZ161" s="156"/>
      <c r="CA161" s="156"/>
      <c r="CB161" s="156"/>
      <c r="CC161" s="157"/>
      <c r="CD161" s="157"/>
      <c r="CE161" s="156"/>
      <c r="CF161" s="156"/>
      <c r="CG161" s="156"/>
      <c r="CH161" s="157"/>
      <c r="CI161" s="167" t="str">
        <f t="shared" si="52"/>
        <v/>
      </c>
      <c r="CJ161" s="157"/>
      <c r="CK161" s="172" t="str">
        <f t="shared" si="55"/>
        <v/>
      </c>
      <c r="CL161" s="156"/>
      <c r="CM161" s="156"/>
      <c r="CN161" s="157"/>
      <c r="CO161" s="167" t="str">
        <f t="shared" si="59"/>
        <v/>
      </c>
      <c r="CP161" s="171"/>
      <c r="CQ161" s="172" t="str">
        <f t="shared" si="60"/>
        <v/>
      </c>
      <c r="CR161" s="156"/>
      <c r="CS161" s="156"/>
      <c r="CT161" s="173"/>
      <c r="CU161" s="152"/>
      <c r="CV161" s="156"/>
      <c r="CW161" s="152"/>
      <c r="CX161" s="156"/>
      <c r="CY161" s="173"/>
      <c r="CZ161" s="164" t="str">
        <f t="shared" si="44"/>
        <v/>
      </c>
      <c r="DA161" s="152"/>
      <c r="DB161" s="164" t="str">
        <f t="shared" si="45"/>
        <v/>
      </c>
      <c r="DC161" s="152"/>
      <c r="DD161" s="152"/>
      <c r="DE161" s="164" t="str">
        <f t="shared" si="46"/>
        <v/>
      </c>
      <c r="DF161" s="157"/>
      <c r="DG161" s="164" t="str">
        <f t="shared" si="53"/>
        <v/>
      </c>
      <c r="DH161" s="157"/>
      <c r="DI161" s="172" t="str">
        <f t="shared" si="54"/>
        <v/>
      </c>
      <c r="DJ161" s="152"/>
      <c r="DK161" s="152"/>
      <c r="DL161" s="152"/>
      <c r="DM161" s="174"/>
    </row>
    <row r="162" spans="1:117">
      <c r="A162" s="156"/>
      <c r="B162" s="157"/>
      <c r="C162" s="156"/>
      <c r="D162" s="157"/>
      <c r="E162" s="158" t="str">
        <f t="shared" si="47"/>
        <v/>
      </c>
      <c r="F162" s="156"/>
      <c r="G162" s="156"/>
      <c r="H162" s="156"/>
      <c r="I162" s="157"/>
      <c r="J162" s="157"/>
      <c r="K162" s="157"/>
      <c r="L162" s="157"/>
      <c r="M162" s="159"/>
      <c r="N162" s="160"/>
      <c r="O162" s="160"/>
      <c r="P162" s="161"/>
      <c r="Q162" s="161"/>
      <c r="R162" s="161"/>
      <c r="S162" s="161"/>
      <c r="T162" s="157"/>
      <c r="U162" s="162" t="str">
        <f>IF(ISBLANK(T162),"",INDEX(Ma_PA,MATCH(T162,'Phương án'!$C$3:C188,0)))</f>
        <v/>
      </c>
      <c r="V162" s="157"/>
      <c r="W162" s="157"/>
      <c r="X162" s="157"/>
      <c r="Y162" s="157"/>
      <c r="Z162" s="156"/>
      <c r="AA162" s="163"/>
      <c r="AB162" s="156"/>
      <c r="AC162" s="156"/>
      <c r="AD162" s="156"/>
      <c r="AE162" s="156"/>
      <c r="AF162" s="156"/>
      <c r="AG162" s="157"/>
      <c r="AH162" s="156"/>
      <c r="AI162" s="156"/>
      <c r="AJ162" s="157"/>
      <c r="AK162" s="157"/>
      <c r="AL162" s="156"/>
      <c r="AM162" s="156"/>
      <c r="AN162" s="156"/>
      <c r="AO162" s="156"/>
      <c r="AP162" s="156"/>
      <c r="AQ162" s="156"/>
      <c r="AR162" s="156"/>
      <c r="AS162" s="157"/>
      <c r="AT162" s="164" t="str">
        <f t="shared" si="42"/>
        <v/>
      </c>
      <c r="AU162" s="156"/>
      <c r="AV162" s="164" t="str">
        <f t="shared" si="43"/>
        <v/>
      </c>
      <c r="AW162" s="156"/>
      <c r="AX162" s="165" t="str" cm="1">
        <f t="array" ref="AX162">IFERROR(INDEX(Tinh!A:A,MATCH(TRIM(AW162),Tinh!B:B,0)),"")</f>
        <v/>
      </c>
      <c r="AY162" s="166"/>
      <c r="AZ162" s="165" t="str" cm="1">
        <f t="array" ref="AZ162">IFERROR(INDEX('Ngân Hàng'!B:B,MATCH(AY162,'Ngân Hàng'!C:C,0)),"")</f>
        <v/>
      </c>
      <c r="BA162" s="156"/>
      <c r="BB162" s="156"/>
      <c r="BC162" s="157"/>
      <c r="BD162" s="167" t="str">
        <f t="shared" si="48"/>
        <v/>
      </c>
      <c r="BE162" s="157"/>
      <c r="BF162" s="167" t="str">
        <f t="shared" si="49"/>
        <v/>
      </c>
      <c r="BG162" s="156"/>
      <c r="BH162" s="157"/>
      <c r="BI162" s="167" t="str">
        <f t="shared" si="50"/>
        <v/>
      </c>
      <c r="BJ162" s="157"/>
      <c r="BK162" s="167" t="str">
        <f t="shared" si="51"/>
        <v/>
      </c>
      <c r="BL162" s="157"/>
      <c r="BM162" s="156"/>
      <c r="BN162" s="169" t="str">
        <f t="shared" si="56"/>
        <v/>
      </c>
      <c r="BO162" s="157"/>
      <c r="BP162" s="164" t="str">
        <f t="array" ref="BP162">IF(ISBLANK(BO162),"",INDEX(mabenhvien,MATCH(BO162&amp;BN162,tenbenhvien&amp;matinhbenhvien,0)))</f>
        <v/>
      </c>
      <c r="BQ162" s="152"/>
      <c r="BR162" s="157"/>
      <c r="BS162" s="167" t="str">
        <f t="shared" si="57"/>
        <v/>
      </c>
      <c r="BT162" s="157"/>
      <c r="BU162" s="167" t="str">
        <f t="shared" si="58"/>
        <v/>
      </c>
      <c r="BV162" s="170"/>
      <c r="BW162" s="156"/>
      <c r="BX162" s="156"/>
      <c r="BY162" s="156"/>
      <c r="BZ162" s="156"/>
      <c r="CA162" s="156"/>
      <c r="CB162" s="156"/>
      <c r="CC162" s="157"/>
      <c r="CD162" s="157"/>
      <c r="CE162" s="156"/>
      <c r="CF162" s="156"/>
      <c r="CG162" s="156"/>
      <c r="CH162" s="157"/>
      <c r="CI162" s="167" t="str">
        <f t="shared" si="52"/>
        <v/>
      </c>
      <c r="CJ162" s="157"/>
      <c r="CK162" s="172" t="str">
        <f t="shared" si="55"/>
        <v/>
      </c>
      <c r="CL162" s="156"/>
      <c r="CM162" s="156"/>
      <c r="CN162" s="157"/>
      <c r="CO162" s="167" t="str">
        <f t="shared" si="59"/>
        <v/>
      </c>
      <c r="CP162" s="171"/>
      <c r="CQ162" s="172" t="str">
        <f t="shared" si="60"/>
        <v/>
      </c>
      <c r="CR162" s="156"/>
      <c r="CS162" s="156"/>
      <c r="CT162" s="173"/>
      <c r="CU162" s="152"/>
      <c r="CV162" s="156"/>
      <c r="CW162" s="152"/>
      <c r="CX162" s="156"/>
      <c r="CY162" s="173"/>
      <c r="CZ162" s="164" t="str">
        <f t="shared" si="44"/>
        <v/>
      </c>
      <c r="DA162" s="152"/>
      <c r="DB162" s="164" t="str">
        <f t="shared" si="45"/>
        <v/>
      </c>
      <c r="DC162" s="152"/>
      <c r="DD162" s="152"/>
      <c r="DE162" s="164" t="str">
        <f t="shared" si="46"/>
        <v/>
      </c>
      <c r="DF162" s="157"/>
      <c r="DG162" s="164" t="str">
        <f t="shared" si="53"/>
        <v/>
      </c>
      <c r="DH162" s="157"/>
      <c r="DI162" s="172" t="str">
        <f t="shared" si="54"/>
        <v/>
      </c>
      <c r="DJ162" s="152"/>
      <c r="DK162" s="152"/>
      <c r="DL162" s="152"/>
      <c r="DM162" s="174"/>
    </row>
    <row r="163" spans="1:117">
      <c r="A163" s="156"/>
      <c r="B163" s="157"/>
      <c r="C163" s="156"/>
      <c r="D163" s="157"/>
      <c r="E163" s="158" t="str">
        <f t="shared" si="47"/>
        <v/>
      </c>
      <c r="F163" s="156"/>
      <c r="G163" s="156"/>
      <c r="H163" s="156"/>
      <c r="I163" s="157"/>
      <c r="J163" s="157"/>
      <c r="K163" s="157"/>
      <c r="L163" s="157"/>
      <c r="M163" s="159"/>
      <c r="N163" s="160"/>
      <c r="O163" s="160"/>
      <c r="P163" s="161"/>
      <c r="Q163" s="161"/>
      <c r="R163" s="161"/>
      <c r="S163" s="161"/>
      <c r="T163" s="157"/>
      <c r="U163" s="162" t="str">
        <f>IF(ISBLANK(T163),"",INDEX(Ma_PA,MATCH(T163,'Phương án'!$C$3:C189,0)))</f>
        <v/>
      </c>
      <c r="V163" s="157"/>
      <c r="W163" s="157"/>
      <c r="X163" s="157"/>
      <c r="Y163" s="157"/>
      <c r="Z163" s="156"/>
      <c r="AA163" s="163"/>
      <c r="AB163" s="156"/>
      <c r="AC163" s="156"/>
      <c r="AD163" s="156"/>
      <c r="AE163" s="156"/>
      <c r="AF163" s="156"/>
      <c r="AG163" s="157"/>
      <c r="AH163" s="156"/>
      <c r="AI163" s="156"/>
      <c r="AJ163" s="157"/>
      <c r="AK163" s="157"/>
      <c r="AL163" s="156"/>
      <c r="AM163" s="156"/>
      <c r="AN163" s="156"/>
      <c r="AO163" s="156"/>
      <c r="AP163" s="156"/>
      <c r="AQ163" s="156"/>
      <c r="AR163" s="156"/>
      <c r="AS163" s="157"/>
      <c r="AT163" s="164" t="str">
        <f t="shared" si="42"/>
        <v/>
      </c>
      <c r="AU163" s="156"/>
      <c r="AV163" s="164" t="str">
        <f t="shared" si="43"/>
        <v/>
      </c>
      <c r="AW163" s="156"/>
      <c r="AX163" s="165" t="str" cm="1">
        <f t="array" ref="AX163">IFERROR(INDEX(Tinh!A:A,MATCH(TRIM(AW163),Tinh!B:B,0)),"")</f>
        <v/>
      </c>
      <c r="AY163" s="166"/>
      <c r="AZ163" s="165" t="str" cm="1">
        <f t="array" ref="AZ163">IFERROR(INDEX('Ngân Hàng'!B:B,MATCH(AY163,'Ngân Hàng'!C:C,0)),"")</f>
        <v/>
      </c>
      <c r="BA163" s="156"/>
      <c r="BB163" s="156"/>
      <c r="BC163" s="157"/>
      <c r="BD163" s="167" t="str">
        <f t="shared" si="48"/>
        <v/>
      </c>
      <c r="BE163" s="157"/>
      <c r="BF163" s="167" t="str">
        <f t="shared" si="49"/>
        <v/>
      </c>
      <c r="BG163" s="156"/>
      <c r="BH163" s="157"/>
      <c r="BI163" s="167" t="str">
        <f t="shared" si="50"/>
        <v/>
      </c>
      <c r="BJ163" s="157"/>
      <c r="BK163" s="167" t="str">
        <f t="shared" si="51"/>
        <v/>
      </c>
      <c r="BL163" s="157"/>
      <c r="BM163" s="156"/>
      <c r="BN163" s="169" t="str">
        <f t="shared" si="56"/>
        <v/>
      </c>
      <c r="BO163" s="157"/>
      <c r="BP163" s="164" t="str">
        <f t="array" ref="BP163">IF(ISBLANK(BO163),"",INDEX(mabenhvien,MATCH(BO163&amp;BN163,tenbenhvien&amp;matinhbenhvien,0)))</f>
        <v/>
      </c>
      <c r="BQ163" s="152"/>
      <c r="BR163" s="157"/>
      <c r="BS163" s="167" t="str">
        <f t="shared" si="57"/>
        <v/>
      </c>
      <c r="BT163" s="157"/>
      <c r="BU163" s="167" t="str">
        <f t="shared" si="58"/>
        <v/>
      </c>
      <c r="BV163" s="170"/>
      <c r="BW163" s="156"/>
      <c r="BX163" s="156"/>
      <c r="BY163" s="156"/>
      <c r="BZ163" s="156"/>
      <c r="CA163" s="156"/>
      <c r="CB163" s="156"/>
      <c r="CC163" s="157"/>
      <c r="CD163" s="157"/>
      <c r="CE163" s="156"/>
      <c r="CF163" s="156"/>
      <c r="CG163" s="156"/>
      <c r="CH163" s="157"/>
      <c r="CI163" s="167" t="str">
        <f t="shared" si="52"/>
        <v/>
      </c>
      <c r="CJ163" s="157"/>
      <c r="CK163" s="172" t="str">
        <f t="shared" si="55"/>
        <v/>
      </c>
      <c r="CL163" s="156"/>
      <c r="CM163" s="156"/>
      <c r="CN163" s="157"/>
      <c r="CO163" s="167" t="str">
        <f t="shared" si="59"/>
        <v/>
      </c>
      <c r="CP163" s="171"/>
      <c r="CQ163" s="172" t="str">
        <f t="shared" si="60"/>
        <v/>
      </c>
      <c r="CR163" s="156"/>
      <c r="CS163" s="156"/>
      <c r="CT163" s="173"/>
      <c r="CU163" s="152"/>
      <c r="CV163" s="156"/>
      <c r="CW163" s="152"/>
      <c r="CX163" s="156"/>
      <c r="CY163" s="173"/>
      <c r="CZ163" s="164" t="str">
        <f t="shared" si="44"/>
        <v/>
      </c>
      <c r="DA163" s="152"/>
      <c r="DB163" s="164" t="str">
        <f t="shared" si="45"/>
        <v/>
      </c>
      <c r="DC163" s="152"/>
      <c r="DD163" s="152"/>
      <c r="DE163" s="164" t="str">
        <f t="shared" si="46"/>
        <v/>
      </c>
      <c r="DF163" s="157"/>
      <c r="DG163" s="164" t="str">
        <f t="shared" si="53"/>
        <v/>
      </c>
      <c r="DH163" s="157"/>
      <c r="DI163" s="172" t="str">
        <f t="shared" si="54"/>
        <v/>
      </c>
      <c r="DJ163" s="152"/>
      <c r="DK163" s="152"/>
      <c r="DL163" s="152"/>
      <c r="DM163" s="174"/>
    </row>
    <row r="164" spans="1:117">
      <c r="A164" s="156"/>
      <c r="B164" s="157"/>
      <c r="C164" s="156"/>
      <c r="D164" s="157"/>
      <c r="E164" s="158" t="str">
        <f t="shared" si="47"/>
        <v/>
      </c>
      <c r="F164" s="156"/>
      <c r="G164" s="156"/>
      <c r="H164" s="156"/>
      <c r="I164" s="157"/>
      <c r="J164" s="157"/>
      <c r="K164" s="157"/>
      <c r="L164" s="157"/>
      <c r="M164" s="159"/>
      <c r="N164" s="160"/>
      <c r="O164" s="160"/>
      <c r="P164" s="161"/>
      <c r="Q164" s="161"/>
      <c r="R164" s="161"/>
      <c r="S164" s="161"/>
      <c r="T164" s="157"/>
      <c r="U164" s="162" t="str">
        <f>IF(ISBLANK(T164),"",INDEX(Ma_PA,MATCH(T164,'Phương án'!$C$3:C190,0)))</f>
        <v/>
      </c>
      <c r="V164" s="157"/>
      <c r="W164" s="157"/>
      <c r="X164" s="157"/>
      <c r="Y164" s="157"/>
      <c r="Z164" s="156"/>
      <c r="AA164" s="163"/>
      <c r="AB164" s="156"/>
      <c r="AC164" s="156"/>
      <c r="AD164" s="156"/>
      <c r="AE164" s="156"/>
      <c r="AF164" s="156"/>
      <c r="AG164" s="157"/>
      <c r="AH164" s="156"/>
      <c r="AI164" s="156"/>
      <c r="AJ164" s="157"/>
      <c r="AK164" s="157"/>
      <c r="AL164" s="156"/>
      <c r="AM164" s="156"/>
      <c r="AN164" s="156"/>
      <c r="AO164" s="156"/>
      <c r="AP164" s="156"/>
      <c r="AQ164" s="156"/>
      <c r="AR164" s="156"/>
      <c r="AS164" s="157"/>
      <c r="AT164" s="164" t="str">
        <f t="shared" si="42"/>
        <v/>
      </c>
      <c r="AU164" s="156"/>
      <c r="AV164" s="164" t="str">
        <f t="shared" si="43"/>
        <v/>
      </c>
      <c r="AW164" s="156"/>
      <c r="AX164" s="165" t="str" cm="1">
        <f t="array" ref="AX164">IFERROR(INDEX(Tinh!A:A,MATCH(TRIM(AW164),Tinh!B:B,0)),"")</f>
        <v/>
      </c>
      <c r="AY164" s="166"/>
      <c r="AZ164" s="165" t="str" cm="1">
        <f t="array" ref="AZ164">IFERROR(INDEX('Ngân Hàng'!B:B,MATCH(AY164,'Ngân Hàng'!C:C,0)),"")</f>
        <v/>
      </c>
      <c r="BA164" s="156"/>
      <c r="BB164" s="156"/>
      <c r="BC164" s="157"/>
      <c r="BD164" s="167" t="str">
        <f t="shared" si="48"/>
        <v/>
      </c>
      <c r="BE164" s="157"/>
      <c r="BF164" s="167" t="str">
        <f t="shared" si="49"/>
        <v/>
      </c>
      <c r="BG164" s="156"/>
      <c r="BH164" s="157"/>
      <c r="BI164" s="167" t="str">
        <f t="shared" si="50"/>
        <v/>
      </c>
      <c r="BJ164" s="157"/>
      <c r="BK164" s="167" t="str">
        <f t="shared" si="51"/>
        <v/>
      </c>
      <c r="BL164" s="157"/>
      <c r="BM164" s="156"/>
      <c r="BN164" s="169" t="str">
        <f t="shared" si="56"/>
        <v/>
      </c>
      <c r="BO164" s="157"/>
      <c r="BP164" s="164" t="str">
        <f t="array" ref="BP164">IF(ISBLANK(BO164),"",INDEX(mabenhvien,MATCH(BO164&amp;BN164,tenbenhvien&amp;matinhbenhvien,0)))</f>
        <v/>
      </c>
      <c r="BQ164" s="152"/>
      <c r="BR164" s="157"/>
      <c r="BS164" s="167" t="str">
        <f t="shared" si="57"/>
        <v/>
      </c>
      <c r="BT164" s="157"/>
      <c r="BU164" s="167" t="str">
        <f t="shared" si="58"/>
        <v/>
      </c>
      <c r="BV164" s="170"/>
      <c r="BW164" s="156"/>
      <c r="BX164" s="156"/>
      <c r="BY164" s="156"/>
      <c r="BZ164" s="156"/>
      <c r="CA164" s="156"/>
      <c r="CB164" s="156"/>
      <c r="CC164" s="157"/>
      <c r="CD164" s="157"/>
      <c r="CE164" s="156"/>
      <c r="CF164" s="156"/>
      <c r="CG164" s="156"/>
      <c r="CH164" s="157"/>
      <c r="CI164" s="167" t="str">
        <f t="shared" si="52"/>
        <v/>
      </c>
      <c r="CJ164" s="157"/>
      <c r="CK164" s="172" t="str">
        <f t="shared" si="55"/>
        <v/>
      </c>
      <c r="CL164" s="156"/>
      <c r="CM164" s="156"/>
      <c r="CN164" s="157"/>
      <c r="CO164" s="167" t="str">
        <f t="shared" si="59"/>
        <v/>
      </c>
      <c r="CP164" s="171"/>
      <c r="CQ164" s="172" t="str">
        <f t="shared" si="60"/>
        <v/>
      </c>
      <c r="CR164" s="156"/>
      <c r="CS164" s="156"/>
      <c r="CT164" s="173"/>
      <c r="CU164" s="152"/>
      <c r="CV164" s="156"/>
      <c r="CW164" s="152"/>
      <c r="CX164" s="156"/>
      <c r="CY164" s="173"/>
      <c r="CZ164" s="164" t="str">
        <f t="shared" si="44"/>
        <v/>
      </c>
      <c r="DA164" s="152"/>
      <c r="DB164" s="164" t="str">
        <f t="shared" si="45"/>
        <v/>
      </c>
      <c r="DC164" s="152"/>
      <c r="DD164" s="152"/>
      <c r="DE164" s="164" t="str">
        <f t="shared" si="46"/>
        <v/>
      </c>
      <c r="DF164" s="157"/>
      <c r="DG164" s="164" t="str">
        <f t="shared" si="53"/>
        <v/>
      </c>
      <c r="DH164" s="157"/>
      <c r="DI164" s="172" t="str">
        <f t="shared" si="54"/>
        <v/>
      </c>
      <c r="DJ164" s="152"/>
      <c r="DK164" s="152"/>
      <c r="DL164" s="152"/>
      <c r="DM164" s="174"/>
    </row>
    <row r="165" spans="1:117">
      <c r="A165" s="156"/>
      <c r="B165" s="157"/>
      <c r="C165" s="156"/>
      <c r="D165" s="157"/>
      <c r="E165" s="158" t="str">
        <f t="shared" si="47"/>
        <v/>
      </c>
      <c r="F165" s="156"/>
      <c r="G165" s="156"/>
      <c r="H165" s="156"/>
      <c r="I165" s="157"/>
      <c r="J165" s="157"/>
      <c r="K165" s="157"/>
      <c r="L165" s="157"/>
      <c r="M165" s="159"/>
      <c r="N165" s="160"/>
      <c r="O165" s="160"/>
      <c r="P165" s="161"/>
      <c r="Q165" s="161"/>
      <c r="R165" s="161"/>
      <c r="S165" s="161"/>
      <c r="T165" s="157"/>
      <c r="U165" s="162" t="str">
        <f>IF(ISBLANK(T165),"",INDEX(Ma_PA,MATCH(T165,'Phương án'!$C$3:C191,0)))</f>
        <v/>
      </c>
      <c r="V165" s="157"/>
      <c r="W165" s="157"/>
      <c r="X165" s="157"/>
      <c r="Y165" s="157"/>
      <c r="Z165" s="156"/>
      <c r="AA165" s="163"/>
      <c r="AB165" s="156"/>
      <c r="AC165" s="156"/>
      <c r="AD165" s="156"/>
      <c r="AE165" s="156"/>
      <c r="AF165" s="156"/>
      <c r="AG165" s="157"/>
      <c r="AH165" s="156"/>
      <c r="AI165" s="156"/>
      <c r="AJ165" s="157"/>
      <c r="AK165" s="157"/>
      <c r="AL165" s="156"/>
      <c r="AM165" s="156"/>
      <c r="AN165" s="156"/>
      <c r="AO165" s="156"/>
      <c r="AP165" s="156"/>
      <c r="AQ165" s="156"/>
      <c r="AR165" s="156"/>
      <c r="AS165" s="157"/>
      <c r="AT165" s="164" t="str">
        <f t="shared" si="42"/>
        <v/>
      </c>
      <c r="AU165" s="156"/>
      <c r="AV165" s="164" t="str">
        <f t="shared" si="43"/>
        <v/>
      </c>
      <c r="AW165" s="156"/>
      <c r="AX165" s="165" t="str" cm="1">
        <f t="array" ref="AX165">IFERROR(INDEX(Tinh!A:A,MATCH(TRIM(AW165),Tinh!B:B,0)),"")</f>
        <v/>
      </c>
      <c r="AY165" s="166"/>
      <c r="AZ165" s="165" t="str" cm="1">
        <f t="array" ref="AZ165">IFERROR(INDEX('Ngân Hàng'!B:B,MATCH(AY165,'Ngân Hàng'!C:C,0)),"")</f>
        <v/>
      </c>
      <c r="BA165" s="156"/>
      <c r="BB165" s="156"/>
      <c r="BC165" s="157"/>
      <c r="BD165" s="167" t="str">
        <f t="shared" si="48"/>
        <v/>
      </c>
      <c r="BE165" s="157"/>
      <c r="BF165" s="167" t="str">
        <f t="shared" si="49"/>
        <v/>
      </c>
      <c r="BG165" s="156"/>
      <c r="BH165" s="157"/>
      <c r="BI165" s="167" t="str">
        <f t="shared" si="50"/>
        <v/>
      </c>
      <c r="BJ165" s="157"/>
      <c r="BK165" s="167" t="str">
        <f t="shared" si="51"/>
        <v/>
      </c>
      <c r="BL165" s="157"/>
      <c r="BM165" s="156"/>
      <c r="BN165" s="169" t="str">
        <f t="shared" si="56"/>
        <v/>
      </c>
      <c r="BO165" s="157"/>
      <c r="BP165" s="164" t="str">
        <f t="array" ref="BP165">IF(ISBLANK(BO165),"",INDEX(mabenhvien,MATCH(BO165&amp;BN165,tenbenhvien&amp;matinhbenhvien,0)))</f>
        <v/>
      </c>
      <c r="BQ165" s="152"/>
      <c r="BR165" s="157"/>
      <c r="BS165" s="167" t="str">
        <f t="shared" si="57"/>
        <v/>
      </c>
      <c r="BT165" s="157"/>
      <c r="BU165" s="167" t="str">
        <f t="shared" si="58"/>
        <v/>
      </c>
      <c r="BV165" s="170"/>
      <c r="BW165" s="156"/>
      <c r="BX165" s="156"/>
      <c r="BY165" s="156"/>
      <c r="BZ165" s="156"/>
      <c r="CA165" s="156"/>
      <c r="CB165" s="156"/>
      <c r="CC165" s="157"/>
      <c r="CD165" s="157"/>
      <c r="CE165" s="156"/>
      <c r="CF165" s="156"/>
      <c r="CG165" s="156"/>
      <c r="CH165" s="157"/>
      <c r="CI165" s="167" t="str">
        <f t="shared" si="52"/>
        <v/>
      </c>
      <c r="CJ165" s="157"/>
      <c r="CK165" s="172" t="str">
        <f t="shared" si="55"/>
        <v/>
      </c>
      <c r="CL165" s="156"/>
      <c r="CM165" s="156"/>
      <c r="CN165" s="157"/>
      <c r="CO165" s="167" t="str">
        <f t="shared" si="59"/>
        <v/>
      </c>
      <c r="CP165" s="171"/>
      <c r="CQ165" s="172" t="str">
        <f t="shared" si="60"/>
        <v/>
      </c>
      <c r="CR165" s="156"/>
      <c r="CS165" s="156"/>
      <c r="CT165" s="173"/>
      <c r="CU165" s="152"/>
      <c r="CV165" s="156"/>
      <c r="CW165" s="152"/>
      <c r="CX165" s="156"/>
      <c r="CY165" s="173"/>
      <c r="CZ165" s="164" t="str">
        <f t="shared" si="44"/>
        <v/>
      </c>
      <c r="DA165" s="152"/>
      <c r="DB165" s="164" t="str">
        <f t="shared" si="45"/>
        <v/>
      </c>
      <c r="DC165" s="152"/>
      <c r="DD165" s="152"/>
      <c r="DE165" s="164" t="str">
        <f t="shared" si="46"/>
        <v/>
      </c>
      <c r="DF165" s="157"/>
      <c r="DG165" s="164" t="str">
        <f t="shared" si="53"/>
        <v/>
      </c>
      <c r="DH165" s="157"/>
      <c r="DI165" s="172" t="str">
        <f t="shared" si="54"/>
        <v/>
      </c>
      <c r="DJ165" s="152"/>
      <c r="DK165" s="152"/>
      <c r="DL165" s="152"/>
      <c r="DM165" s="174"/>
    </row>
    <row r="166" spans="1:117">
      <c r="A166" s="156"/>
      <c r="B166" s="157"/>
      <c r="C166" s="156"/>
      <c r="D166" s="157"/>
      <c r="E166" s="158" t="str">
        <f t="shared" si="47"/>
        <v/>
      </c>
      <c r="F166" s="156"/>
      <c r="G166" s="156"/>
      <c r="H166" s="156"/>
      <c r="I166" s="157"/>
      <c r="J166" s="157"/>
      <c r="K166" s="157"/>
      <c r="L166" s="157"/>
      <c r="M166" s="159"/>
      <c r="N166" s="160"/>
      <c r="O166" s="160"/>
      <c r="P166" s="161"/>
      <c r="Q166" s="161"/>
      <c r="R166" s="161"/>
      <c r="S166" s="161"/>
      <c r="T166" s="157"/>
      <c r="U166" s="162" t="str">
        <f>IF(ISBLANK(T166),"",INDEX(Ma_PA,MATCH(T166,'Phương án'!$C$3:C192,0)))</f>
        <v/>
      </c>
      <c r="V166" s="157"/>
      <c r="W166" s="157"/>
      <c r="X166" s="157"/>
      <c r="Y166" s="157"/>
      <c r="Z166" s="156"/>
      <c r="AA166" s="163"/>
      <c r="AB166" s="156"/>
      <c r="AC166" s="156"/>
      <c r="AD166" s="156"/>
      <c r="AE166" s="156"/>
      <c r="AF166" s="156"/>
      <c r="AG166" s="157"/>
      <c r="AH166" s="156"/>
      <c r="AI166" s="156"/>
      <c r="AJ166" s="157"/>
      <c r="AK166" s="157"/>
      <c r="AL166" s="156"/>
      <c r="AM166" s="156"/>
      <c r="AN166" s="156"/>
      <c r="AO166" s="156"/>
      <c r="AP166" s="156"/>
      <c r="AQ166" s="156"/>
      <c r="AR166" s="156"/>
      <c r="AS166" s="157"/>
      <c r="AT166" s="164" t="str">
        <f t="shared" si="42"/>
        <v/>
      </c>
      <c r="AU166" s="156"/>
      <c r="AV166" s="164" t="str">
        <f t="shared" si="43"/>
        <v/>
      </c>
      <c r="AW166" s="156"/>
      <c r="AX166" s="165" t="str" cm="1">
        <f t="array" ref="AX166">IFERROR(INDEX(Tinh!A:A,MATCH(TRIM(AW166),Tinh!B:B,0)),"")</f>
        <v/>
      </c>
      <c r="AY166" s="166"/>
      <c r="AZ166" s="165" t="str" cm="1">
        <f t="array" ref="AZ166">IFERROR(INDEX('Ngân Hàng'!B:B,MATCH(AY166,'Ngân Hàng'!C:C,0)),"")</f>
        <v/>
      </c>
      <c r="BA166" s="156"/>
      <c r="BB166" s="156"/>
      <c r="BC166" s="157"/>
      <c r="BD166" s="167" t="str">
        <f t="shared" si="48"/>
        <v/>
      </c>
      <c r="BE166" s="157"/>
      <c r="BF166" s="167" t="str">
        <f t="shared" si="49"/>
        <v/>
      </c>
      <c r="BG166" s="156"/>
      <c r="BH166" s="157"/>
      <c r="BI166" s="167" t="str">
        <f t="shared" si="50"/>
        <v/>
      </c>
      <c r="BJ166" s="157"/>
      <c r="BK166" s="167" t="str">
        <f t="shared" si="51"/>
        <v/>
      </c>
      <c r="BL166" s="157"/>
      <c r="BM166" s="156"/>
      <c r="BN166" s="169" t="str">
        <f t="shared" si="56"/>
        <v/>
      </c>
      <c r="BO166" s="157"/>
      <c r="BP166" s="164" t="str">
        <f t="array" ref="BP166">IF(ISBLANK(BO166),"",INDEX(mabenhvien,MATCH(BO166&amp;BN166,tenbenhvien&amp;matinhbenhvien,0)))</f>
        <v/>
      </c>
      <c r="BQ166" s="152"/>
      <c r="BR166" s="157"/>
      <c r="BS166" s="167" t="str">
        <f t="shared" si="57"/>
        <v/>
      </c>
      <c r="BT166" s="157"/>
      <c r="BU166" s="167" t="str">
        <f t="shared" si="58"/>
        <v/>
      </c>
      <c r="BV166" s="170"/>
      <c r="BW166" s="156"/>
      <c r="BX166" s="156"/>
      <c r="BY166" s="156"/>
      <c r="BZ166" s="156"/>
      <c r="CA166" s="156"/>
      <c r="CB166" s="156"/>
      <c r="CC166" s="157"/>
      <c r="CD166" s="157"/>
      <c r="CE166" s="156"/>
      <c r="CF166" s="156"/>
      <c r="CG166" s="156"/>
      <c r="CH166" s="157"/>
      <c r="CI166" s="167" t="str">
        <f t="shared" si="52"/>
        <v/>
      </c>
      <c r="CJ166" s="157"/>
      <c r="CK166" s="172" t="str">
        <f t="shared" si="55"/>
        <v/>
      </c>
      <c r="CL166" s="156"/>
      <c r="CM166" s="156"/>
      <c r="CN166" s="157"/>
      <c r="CO166" s="167" t="str">
        <f t="shared" si="59"/>
        <v/>
      </c>
      <c r="CP166" s="171"/>
      <c r="CQ166" s="172" t="str">
        <f t="shared" si="60"/>
        <v/>
      </c>
      <c r="CR166" s="156"/>
      <c r="CS166" s="156"/>
      <c r="CT166" s="173"/>
      <c r="CU166" s="152"/>
      <c r="CV166" s="156"/>
      <c r="CW166" s="152"/>
      <c r="CX166" s="156"/>
      <c r="CY166" s="173"/>
      <c r="CZ166" s="164" t="str">
        <f t="shared" si="44"/>
        <v/>
      </c>
      <c r="DA166" s="152"/>
      <c r="DB166" s="164" t="str">
        <f t="shared" si="45"/>
        <v/>
      </c>
      <c r="DC166" s="152"/>
      <c r="DD166" s="152"/>
      <c r="DE166" s="164" t="str">
        <f t="shared" si="46"/>
        <v/>
      </c>
      <c r="DF166" s="157"/>
      <c r="DG166" s="164" t="str">
        <f t="shared" si="53"/>
        <v/>
      </c>
      <c r="DH166" s="157"/>
      <c r="DI166" s="172" t="str">
        <f t="shared" si="54"/>
        <v/>
      </c>
      <c r="DJ166" s="152"/>
      <c r="DK166" s="152"/>
      <c r="DL166" s="152"/>
      <c r="DM166" s="174"/>
    </row>
    <row r="167" spans="1:117">
      <c r="A167" s="156"/>
      <c r="B167" s="157"/>
      <c r="C167" s="156"/>
      <c r="D167" s="157"/>
      <c r="E167" s="158" t="str">
        <f t="shared" si="47"/>
        <v/>
      </c>
      <c r="F167" s="156"/>
      <c r="G167" s="156"/>
      <c r="H167" s="156"/>
      <c r="I167" s="157"/>
      <c r="J167" s="157"/>
      <c r="K167" s="157"/>
      <c r="L167" s="157"/>
      <c r="M167" s="159"/>
      <c r="N167" s="160"/>
      <c r="O167" s="160"/>
      <c r="P167" s="161"/>
      <c r="Q167" s="161"/>
      <c r="R167" s="161"/>
      <c r="S167" s="161"/>
      <c r="T167" s="157"/>
      <c r="U167" s="162" t="str">
        <f>IF(ISBLANK(T167),"",INDEX(Ma_PA,MATCH(T167,'Phương án'!$C$3:C193,0)))</f>
        <v/>
      </c>
      <c r="V167" s="157"/>
      <c r="W167" s="157"/>
      <c r="X167" s="157"/>
      <c r="Y167" s="157"/>
      <c r="Z167" s="156"/>
      <c r="AA167" s="163"/>
      <c r="AB167" s="156"/>
      <c r="AC167" s="156"/>
      <c r="AD167" s="156"/>
      <c r="AE167" s="156"/>
      <c r="AF167" s="156"/>
      <c r="AG167" s="157"/>
      <c r="AH167" s="156"/>
      <c r="AI167" s="156"/>
      <c r="AJ167" s="157"/>
      <c r="AK167" s="157"/>
      <c r="AL167" s="156"/>
      <c r="AM167" s="156"/>
      <c r="AN167" s="156"/>
      <c r="AO167" s="156"/>
      <c r="AP167" s="156"/>
      <c r="AQ167" s="156"/>
      <c r="AR167" s="156"/>
      <c r="AS167" s="157"/>
      <c r="AT167" s="164" t="str">
        <f t="shared" si="42"/>
        <v/>
      </c>
      <c r="AU167" s="156"/>
      <c r="AV167" s="164" t="str">
        <f t="shared" si="43"/>
        <v/>
      </c>
      <c r="AW167" s="156"/>
      <c r="AX167" s="165" t="str" cm="1">
        <f t="array" ref="AX167">IFERROR(INDEX(Tinh!A:A,MATCH(TRIM(AW167),Tinh!B:B,0)),"")</f>
        <v/>
      </c>
      <c r="AY167" s="166"/>
      <c r="AZ167" s="165" t="str" cm="1">
        <f t="array" ref="AZ167">IFERROR(INDEX('Ngân Hàng'!B:B,MATCH(AY167,'Ngân Hàng'!C:C,0)),"")</f>
        <v/>
      </c>
      <c r="BA167" s="156"/>
      <c r="BB167" s="156"/>
      <c r="BC167" s="157"/>
      <c r="BD167" s="167" t="str">
        <f t="shared" si="48"/>
        <v/>
      </c>
      <c r="BE167" s="157"/>
      <c r="BF167" s="167" t="str">
        <f t="shared" si="49"/>
        <v/>
      </c>
      <c r="BG167" s="156"/>
      <c r="BH167" s="157"/>
      <c r="BI167" s="167" t="str">
        <f t="shared" si="50"/>
        <v/>
      </c>
      <c r="BJ167" s="157"/>
      <c r="BK167" s="167" t="str">
        <f t="shared" si="51"/>
        <v/>
      </c>
      <c r="BL167" s="157"/>
      <c r="BM167" s="156"/>
      <c r="BN167" s="169" t="str">
        <f t="shared" si="56"/>
        <v/>
      </c>
      <c r="BO167" s="157"/>
      <c r="BP167" s="164" t="str">
        <f t="array" ref="BP167">IF(ISBLANK(BO167),"",INDEX(mabenhvien,MATCH(BO167&amp;BN167,tenbenhvien&amp;matinhbenhvien,0)))</f>
        <v/>
      </c>
      <c r="BQ167" s="152"/>
      <c r="BR167" s="157"/>
      <c r="BS167" s="167" t="str">
        <f t="shared" si="57"/>
        <v/>
      </c>
      <c r="BT167" s="157"/>
      <c r="BU167" s="167" t="str">
        <f t="shared" si="58"/>
        <v/>
      </c>
      <c r="BV167" s="170"/>
      <c r="BW167" s="156"/>
      <c r="BX167" s="156"/>
      <c r="BY167" s="156"/>
      <c r="BZ167" s="156"/>
      <c r="CA167" s="156"/>
      <c r="CB167" s="156"/>
      <c r="CC167" s="157"/>
      <c r="CD167" s="157"/>
      <c r="CE167" s="156"/>
      <c r="CF167" s="156"/>
      <c r="CG167" s="156"/>
      <c r="CH167" s="157"/>
      <c r="CI167" s="167" t="str">
        <f t="shared" si="52"/>
        <v/>
      </c>
      <c r="CJ167" s="157"/>
      <c r="CK167" s="172" t="str">
        <f t="shared" si="55"/>
        <v/>
      </c>
      <c r="CL167" s="156"/>
      <c r="CM167" s="156"/>
      <c r="CN167" s="157"/>
      <c r="CO167" s="167" t="str">
        <f t="shared" si="59"/>
        <v/>
      </c>
      <c r="CP167" s="171"/>
      <c r="CQ167" s="172" t="str">
        <f t="shared" si="60"/>
        <v/>
      </c>
      <c r="CR167" s="156"/>
      <c r="CS167" s="156"/>
      <c r="CT167" s="173"/>
      <c r="CU167" s="152"/>
      <c r="CV167" s="156"/>
      <c r="CW167" s="152"/>
      <c r="CX167" s="156"/>
      <c r="CY167" s="173"/>
      <c r="CZ167" s="164" t="str">
        <f t="shared" si="44"/>
        <v/>
      </c>
      <c r="DA167" s="152"/>
      <c r="DB167" s="164" t="str">
        <f t="shared" si="45"/>
        <v/>
      </c>
      <c r="DC167" s="152"/>
      <c r="DD167" s="152"/>
      <c r="DE167" s="164" t="str">
        <f t="shared" si="46"/>
        <v/>
      </c>
      <c r="DF167" s="157"/>
      <c r="DG167" s="164" t="str">
        <f t="shared" si="53"/>
        <v/>
      </c>
      <c r="DH167" s="157"/>
      <c r="DI167" s="172" t="str">
        <f t="shared" si="54"/>
        <v/>
      </c>
      <c r="DJ167" s="152"/>
      <c r="DK167" s="152"/>
      <c r="DL167" s="152"/>
      <c r="DM167" s="174"/>
    </row>
    <row r="168" spans="1:117">
      <c r="A168" s="156"/>
      <c r="B168" s="157"/>
      <c r="C168" s="156"/>
      <c r="D168" s="157"/>
      <c r="E168" s="158" t="str">
        <f t="shared" si="47"/>
        <v/>
      </c>
      <c r="F168" s="156"/>
      <c r="G168" s="156"/>
      <c r="H168" s="156"/>
      <c r="I168" s="157"/>
      <c r="J168" s="157"/>
      <c r="K168" s="157"/>
      <c r="L168" s="157"/>
      <c r="M168" s="159"/>
      <c r="N168" s="160"/>
      <c r="O168" s="160"/>
      <c r="P168" s="161"/>
      <c r="Q168" s="161"/>
      <c r="R168" s="161"/>
      <c r="S168" s="161"/>
      <c r="T168" s="157"/>
      <c r="U168" s="162" t="str">
        <f>IF(ISBLANK(T168),"",INDEX(Ma_PA,MATCH(T168,'Phương án'!$C$3:C194,0)))</f>
        <v/>
      </c>
      <c r="V168" s="157"/>
      <c r="W168" s="157"/>
      <c r="X168" s="157"/>
      <c r="Y168" s="157"/>
      <c r="Z168" s="156"/>
      <c r="AA168" s="163"/>
      <c r="AB168" s="156"/>
      <c r="AC168" s="156"/>
      <c r="AD168" s="156"/>
      <c r="AE168" s="156"/>
      <c r="AF168" s="156"/>
      <c r="AG168" s="157"/>
      <c r="AH168" s="156"/>
      <c r="AI168" s="156"/>
      <c r="AJ168" s="157"/>
      <c r="AK168" s="157"/>
      <c r="AL168" s="156"/>
      <c r="AM168" s="156"/>
      <c r="AN168" s="156"/>
      <c r="AO168" s="156"/>
      <c r="AP168" s="156"/>
      <c r="AQ168" s="156"/>
      <c r="AR168" s="156"/>
      <c r="AS168" s="157"/>
      <c r="AT168" s="164" t="str">
        <f t="shared" si="42"/>
        <v/>
      </c>
      <c r="AU168" s="156"/>
      <c r="AV168" s="164" t="str">
        <f t="shared" si="43"/>
        <v/>
      </c>
      <c r="AW168" s="156"/>
      <c r="AX168" s="165" t="str" cm="1">
        <f t="array" ref="AX168">IFERROR(INDEX(Tinh!A:A,MATCH(TRIM(AW168),Tinh!B:B,0)),"")</f>
        <v/>
      </c>
      <c r="AY168" s="166"/>
      <c r="AZ168" s="165" t="str" cm="1">
        <f t="array" ref="AZ168">IFERROR(INDEX('Ngân Hàng'!B:B,MATCH(AY168,'Ngân Hàng'!C:C,0)),"")</f>
        <v/>
      </c>
      <c r="BA168" s="156"/>
      <c r="BB168" s="156"/>
      <c r="BC168" s="157"/>
      <c r="BD168" s="167" t="str">
        <f t="shared" si="48"/>
        <v/>
      </c>
      <c r="BE168" s="157"/>
      <c r="BF168" s="167" t="str">
        <f t="shared" si="49"/>
        <v/>
      </c>
      <c r="BG168" s="156"/>
      <c r="BH168" s="157"/>
      <c r="BI168" s="167" t="str">
        <f t="shared" si="50"/>
        <v/>
      </c>
      <c r="BJ168" s="157"/>
      <c r="BK168" s="167" t="str">
        <f t="shared" si="51"/>
        <v/>
      </c>
      <c r="BL168" s="157"/>
      <c r="BM168" s="156"/>
      <c r="BN168" s="169" t="str">
        <f t="shared" si="56"/>
        <v/>
      </c>
      <c r="BO168" s="157"/>
      <c r="BP168" s="164" t="str">
        <f t="array" ref="BP168">IF(ISBLANK(BO168),"",INDEX(mabenhvien,MATCH(BO168&amp;BN168,tenbenhvien&amp;matinhbenhvien,0)))</f>
        <v/>
      </c>
      <c r="BQ168" s="152"/>
      <c r="BR168" s="157"/>
      <c r="BS168" s="167" t="str">
        <f t="shared" si="57"/>
        <v/>
      </c>
      <c r="BT168" s="157"/>
      <c r="BU168" s="167" t="str">
        <f t="shared" si="58"/>
        <v/>
      </c>
      <c r="BV168" s="170"/>
      <c r="BW168" s="156"/>
      <c r="BX168" s="156"/>
      <c r="BY168" s="156"/>
      <c r="BZ168" s="156"/>
      <c r="CA168" s="156"/>
      <c r="CB168" s="156"/>
      <c r="CC168" s="157"/>
      <c r="CD168" s="157"/>
      <c r="CE168" s="156"/>
      <c r="CF168" s="156"/>
      <c r="CG168" s="156"/>
      <c r="CH168" s="157"/>
      <c r="CI168" s="167" t="str">
        <f t="shared" si="52"/>
        <v/>
      </c>
      <c r="CJ168" s="157"/>
      <c r="CK168" s="172" t="str">
        <f t="shared" si="55"/>
        <v/>
      </c>
      <c r="CL168" s="156"/>
      <c r="CM168" s="156"/>
      <c r="CN168" s="157"/>
      <c r="CO168" s="167" t="str">
        <f t="shared" si="59"/>
        <v/>
      </c>
      <c r="CP168" s="171"/>
      <c r="CQ168" s="172" t="str">
        <f t="shared" si="60"/>
        <v/>
      </c>
      <c r="CR168" s="156"/>
      <c r="CS168" s="156"/>
      <c r="CT168" s="173"/>
      <c r="CU168" s="152"/>
      <c r="CV168" s="156"/>
      <c r="CW168" s="152"/>
      <c r="CX168" s="156"/>
      <c r="CY168" s="173"/>
      <c r="CZ168" s="164" t="str">
        <f t="shared" si="44"/>
        <v/>
      </c>
      <c r="DA168" s="152"/>
      <c r="DB168" s="164" t="str">
        <f t="shared" si="45"/>
        <v/>
      </c>
      <c r="DC168" s="152"/>
      <c r="DD168" s="152"/>
      <c r="DE168" s="164" t="str">
        <f t="shared" si="46"/>
        <v/>
      </c>
      <c r="DF168" s="157"/>
      <c r="DG168" s="164" t="str">
        <f t="shared" si="53"/>
        <v/>
      </c>
      <c r="DH168" s="157"/>
      <c r="DI168" s="172" t="str">
        <f t="shared" si="54"/>
        <v/>
      </c>
      <c r="DJ168" s="152"/>
      <c r="DK168" s="152"/>
      <c r="DL168" s="152"/>
      <c r="DM168" s="174"/>
    </row>
    <row r="169" spans="1:117">
      <c r="A169" s="156"/>
      <c r="B169" s="157"/>
      <c r="C169" s="156"/>
      <c r="D169" s="157"/>
      <c r="E169" s="158" t="str">
        <f t="shared" si="47"/>
        <v/>
      </c>
      <c r="F169" s="156"/>
      <c r="G169" s="156"/>
      <c r="H169" s="156"/>
      <c r="I169" s="157"/>
      <c r="J169" s="157"/>
      <c r="K169" s="157"/>
      <c r="L169" s="157"/>
      <c r="M169" s="159"/>
      <c r="N169" s="160"/>
      <c r="O169" s="160"/>
      <c r="P169" s="161"/>
      <c r="Q169" s="161"/>
      <c r="R169" s="161"/>
      <c r="S169" s="161"/>
      <c r="T169" s="157"/>
      <c r="U169" s="162" t="str">
        <f>IF(ISBLANK(T169),"",INDEX(Ma_PA,MATCH(T169,'Phương án'!$C$3:C195,0)))</f>
        <v/>
      </c>
      <c r="V169" s="157"/>
      <c r="W169" s="157"/>
      <c r="X169" s="157"/>
      <c r="Y169" s="157"/>
      <c r="Z169" s="156"/>
      <c r="AA169" s="163"/>
      <c r="AB169" s="156"/>
      <c r="AC169" s="156"/>
      <c r="AD169" s="156"/>
      <c r="AE169" s="156"/>
      <c r="AF169" s="156"/>
      <c r="AG169" s="157"/>
      <c r="AH169" s="156"/>
      <c r="AI169" s="156"/>
      <c r="AJ169" s="157"/>
      <c r="AK169" s="157"/>
      <c r="AL169" s="156"/>
      <c r="AM169" s="156"/>
      <c r="AN169" s="156"/>
      <c r="AO169" s="156"/>
      <c r="AP169" s="156"/>
      <c r="AQ169" s="156"/>
      <c r="AR169" s="156"/>
      <c r="AS169" s="157"/>
      <c r="AT169" s="164" t="str">
        <f t="shared" si="42"/>
        <v/>
      </c>
      <c r="AU169" s="156"/>
      <c r="AV169" s="164" t="str">
        <f t="shared" si="43"/>
        <v/>
      </c>
      <c r="AW169" s="156"/>
      <c r="AX169" s="165" t="str" cm="1">
        <f t="array" ref="AX169">IFERROR(INDEX(Tinh!A:A,MATCH(TRIM(AW169),Tinh!B:B,0)),"")</f>
        <v/>
      </c>
      <c r="AY169" s="166"/>
      <c r="AZ169" s="165" t="str" cm="1">
        <f t="array" ref="AZ169">IFERROR(INDEX('Ngân Hàng'!B:B,MATCH(AY169,'Ngân Hàng'!C:C,0)),"")</f>
        <v/>
      </c>
      <c r="BA169" s="156"/>
      <c r="BB169" s="156"/>
      <c r="BC169" s="157"/>
      <c r="BD169" s="167" t="str">
        <f t="shared" si="48"/>
        <v/>
      </c>
      <c r="BE169" s="157"/>
      <c r="BF169" s="167" t="str">
        <f t="shared" si="49"/>
        <v/>
      </c>
      <c r="BG169" s="156"/>
      <c r="BH169" s="157"/>
      <c r="BI169" s="167" t="str">
        <f t="shared" si="50"/>
        <v/>
      </c>
      <c r="BJ169" s="157"/>
      <c r="BK169" s="167" t="str">
        <f t="shared" si="51"/>
        <v/>
      </c>
      <c r="BL169" s="157"/>
      <c r="BM169" s="156"/>
      <c r="BN169" s="169" t="str">
        <f t="shared" si="56"/>
        <v/>
      </c>
      <c r="BO169" s="157"/>
      <c r="BP169" s="164" t="str">
        <f t="array" ref="BP169">IF(ISBLANK(BO169),"",INDEX(mabenhvien,MATCH(BO169&amp;BN169,tenbenhvien&amp;matinhbenhvien,0)))</f>
        <v/>
      </c>
      <c r="BQ169" s="152"/>
      <c r="BR169" s="157"/>
      <c r="BS169" s="167" t="str">
        <f t="shared" si="57"/>
        <v/>
      </c>
      <c r="BT169" s="157"/>
      <c r="BU169" s="167" t="str">
        <f t="shared" si="58"/>
        <v/>
      </c>
      <c r="BV169" s="170"/>
      <c r="BW169" s="156"/>
      <c r="BX169" s="156"/>
      <c r="BY169" s="156"/>
      <c r="BZ169" s="156"/>
      <c r="CA169" s="156"/>
      <c r="CB169" s="156"/>
      <c r="CC169" s="157"/>
      <c r="CD169" s="157"/>
      <c r="CE169" s="156"/>
      <c r="CF169" s="156"/>
      <c r="CG169" s="156"/>
      <c r="CH169" s="157"/>
      <c r="CI169" s="167" t="str">
        <f t="shared" si="52"/>
        <v/>
      </c>
      <c r="CJ169" s="157"/>
      <c r="CK169" s="172" t="str">
        <f t="shared" si="55"/>
        <v/>
      </c>
      <c r="CL169" s="156"/>
      <c r="CM169" s="156"/>
      <c r="CN169" s="157"/>
      <c r="CO169" s="167" t="str">
        <f t="shared" si="59"/>
        <v/>
      </c>
      <c r="CP169" s="171"/>
      <c r="CQ169" s="172" t="str">
        <f t="shared" si="60"/>
        <v/>
      </c>
      <c r="CR169" s="156"/>
      <c r="CS169" s="156"/>
      <c r="CT169" s="173"/>
      <c r="CU169" s="152"/>
      <c r="CV169" s="156"/>
      <c r="CW169" s="152"/>
      <c r="CX169" s="156"/>
      <c r="CY169" s="173"/>
      <c r="CZ169" s="164" t="str">
        <f t="shared" si="44"/>
        <v/>
      </c>
      <c r="DA169" s="152"/>
      <c r="DB169" s="164" t="str">
        <f t="shared" si="45"/>
        <v/>
      </c>
      <c r="DC169" s="152"/>
      <c r="DD169" s="152"/>
      <c r="DE169" s="164" t="str">
        <f t="shared" si="46"/>
        <v/>
      </c>
      <c r="DF169" s="157"/>
      <c r="DG169" s="164" t="str">
        <f t="shared" si="53"/>
        <v/>
      </c>
      <c r="DH169" s="157"/>
      <c r="DI169" s="172" t="str">
        <f t="shared" si="54"/>
        <v/>
      </c>
      <c r="DJ169" s="152"/>
      <c r="DK169" s="152"/>
      <c r="DL169" s="152"/>
      <c r="DM169" s="174"/>
    </row>
    <row r="170" spans="1:117">
      <c r="A170" s="156"/>
      <c r="B170" s="157"/>
      <c r="C170" s="156"/>
      <c r="D170" s="157"/>
      <c r="E170" s="158" t="str">
        <f t="shared" si="47"/>
        <v/>
      </c>
      <c r="F170" s="156"/>
      <c r="G170" s="156"/>
      <c r="H170" s="156"/>
      <c r="I170" s="157"/>
      <c r="J170" s="157"/>
      <c r="K170" s="157"/>
      <c r="L170" s="157"/>
      <c r="M170" s="159"/>
      <c r="N170" s="160"/>
      <c r="O170" s="160"/>
      <c r="P170" s="161"/>
      <c r="Q170" s="161"/>
      <c r="R170" s="161"/>
      <c r="S170" s="161"/>
      <c r="T170" s="157"/>
      <c r="U170" s="162" t="str">
        <f>IF(ISBLANK(T170),"",INDEX(Ma_PA,MATCH(T170,'Phương án'!$C$3:C196,0)))</f>
        <v/>
      </c>
      <c r="V170" s="157"/>
      <c r="W170" s="157"/>
      <c r="X170" s="157"/>
      <c r="Y170" s="157"/>
      <c r="Z170" s="156"/>
      <c r="AA170" s="163"/>
      <c r="AB170" s="156"/>
      <c r="AC170" s="156"/>
      <c r="AD170" s="156"/>
      <c r="AE170" s="156"/>
      <c r="AF170" s="156"/>
      <c r="AG170" s="157"/>
      <c r="AH170" s="156"/>
      <c r="AI170" s="156"/>
      <c r="AJ170" s="157"/>
      <c r="AK170" s="157"/>
      <c r="AL170" s="156"/>
      <c r="AM170" s="156"/>
      <c r="AN170" s="156"/>
      <c r="AO170" s="156"/>
      <c r="AP170" s="156"/>
      <c r="AQ170" s="156"/>
      <c r="AR170" s="156"/>
      <c r="AS170" s="157"/>
      <c r="AT170" s="164" t="str">
        <f t="shared" si="42"/>
        <v/>
      </c>
      <c r="AU170" s="156"/>
      <c r="AV170" s="164" t="str">
        <f t="shared" si="43"/>
        <v/>
      </c>
      <c r="AW170" s="156"/>
      <c r="AX170" s="165" t="str" cm="1">
        <f t="array" ref="AX170">IFERROR(INDEX(Tinh!A:A,MATCH(TRIM(AW170),Tinh!B:B,0)),"")</f>
        <v/>
      </c>
      <c r="AY170" s="166"/>
      <c r="AZ170" s="165" t="str" cm="1">
        <f t="array" ref="AZ170">IFERROR(INDEX('Ngân Hàng'!B:B,MATCH(AY170,'Ngân Hàng'!C:C,0)),"")</f>
        <v/>
      </c>
      <c r="BA170" s="156"/>
      <c r="BB170" s="156"/>
      <c r="BC170" s="157"/>
      <c r="BD170" s="167" t="str">
        <f t="shared" si="48"/>
        <v/>
      </c>
      <c r="BE170" s="157"/>
      <c r="BF170" s="167" t="str">
        <f t="shared" si="49"/>
        <v/>
      </c>
      <c r="BG170" s="156"/>
      <c r="BH170" s="157"/>
      <c r="BI170" s="167" t="str">
        <f t="shared" si="50"/>
        <v/>
      </c>
      <c r="BJ170" s="157"/>
      <c r="BK170" s="167" t="str">
        <f t="shared" si="51"/>
        <v/>
      </c>
      <c r="BL170" s="157"/>
      <c r="BM170" s="156"/>
      <c r="BN170" s="169" t="str">
        <f t="shared" si="56"/>
        <v/>
      </c>
      <c r="BO170" s="157"/>
      <c r="BP170" s="164" t="str">
        <f t="array" ref="BP170">IF(ISBLANK(BO170),"",INDEX(mabenhvien,MATCH(BO170&amp;BN170,tenbenhvien&amp;matinhbenhvien,0)))</f>
        <v/>
      </c>
      <c r="BQ170" s="152"/>
      <c r="BR170" s="157"/>
      <c r="BS170" s="167" t="str">
        <f t="shared" si="57"/>
        <v/>
      </c>
      <c r="BT170" s="157"/>
      <c r="BU170" s="167" t="str">
        <f t="shared" si="58"/>
        <v/>
      </c>
      <c r="BV170" s="170"/>
      <c r="BW170" s="156"/>
      <c r="BX170" s="156"/>
      <c r="BY170" s="156"/>
      <c r="BZ170" s="156"/>
      <c r="CA170" s="156"/>
      <c r="CB170" s="156"/>
      <c r="CC170" s="157"/>
      <c r="CD170" s="157"/>
      <c r="CE170" s="156"/>
      <c r="CF170" s="156"/>
      <c r="CG170" s="156"/>
      <c r="CH170" s="157"/>
      <c r="CI170" s="167" t="str">
        <f t="shared" si="52"/>
        <v/>
      </c>
      <c r="CJ170" s="157"/>
      <c r="CK170" s="172" t="str">
        <f t="shared" si="55"/>
        <v/>
      </c>
      <c r="CL170" s="156"/>
      <c r="CM170" s="156"/>
      <c r="CN170" s="157"/>
      <c r="CO170" s="167" t="str">
        <f t="shared" si="59"/>
        <v/>
      </c>
      <c r="CP170" s="171"/>
      <c r="CQ170" s="172" t="str">
        <f t="shared" si="60"/>
        <v/>
      </c>
      <c r="CR170" s="156"/>
      <c r="CS170" s="156"/>
      <c r="CT170" s="173"/>
      <c r="CU170" s="152"/>
      <c r="CV170" s="156"/>
      <c r="CW170" s="152"/>
      <c r="CX170" s="156"/>
      <c r="CY170" s="173"/>
      <c r="CZ170" s="164" t="str">
        <f t="shared" si="44"/>
        <v/>
      </c>
      <c r="DA170" s="152"/>
      <c r="DB170" s="164" t="str">
        <f t="shared" si="45"/>
        <v/>
      </c>
      <c r="DC170" s="152"/>
      <c r="DD170" s="152"/>
      <c r="DE170" s="164" t="str">
        <f t="shared" si="46"/>
        <v/>
      </c>
      <c r="DF170" s="157"/>
      <c r="DG170" s="164" t="str">
        <f t="shared" si="53"/>
        <v/>
      </c>
      <c r="DH170" s="157"/>
      <c r="DI170" s="172" t="str">
        <f t="shared" si="54"/>
        <v/>
      </c>
      <c r="DJ170" s="152"/>
      <c r="DK170" s="152"/>
      <c r="DL170" s="152"/>
      <c r="DM170" s="174"/>
    </row>
    <row r="171" spans="1:117">
      <c r="A171" s="156"/>
      <c r="B171" s="157"/>
      <c r="C171" s="156"/>
      <c r="D171" s="157"/>
      <c r="E171" s="158" t="str">
        <f t="shared" si="47"/>
        <v/>
      </c>
      <c r="F171" s="156"/>
      <c r="G171" s="156"/>
      <c r="H171" s="156"/>
      <c r="I171" s="157"/>
      <c r="J171" s="157"/>
      <c r="K171" s="157"/>
      <c r="L171" s="157"/>
      <c r="M171" s="159"/>
      <c r="N171" s="160"/>
      <c r="O171" s="160"/>
      <c r="P171" s="161"/>
      <c r="Q171" s="161"/>
      <c r="R171" s="161"/>
      <c r="S171" s="161"/>
      <c r="T171" s="157"/>
      <c r="U171" s="162" t="str">
        <f>IF(ISBLANK(T171),"",INDEX(Ma_PA,MATCH(T171,'Phương án'!$C$3:C197,0)))</f>
        <v/>
      </c>
      <c r="V171" s="157"/>
      <c r="W171" s="157"/>
      <c r="X171" s="157"/>
      <c r="Y171" s="157"/>
      <c r="Z171" s="156"/>
      <c r="AA171" s="163"/>
      <c r="AB171" s="156"/>
      <c r="AC171" s="156"/>
      <c r="AD171" s="156"/>
      <c r="AE171" s="156"/>
      <c r="AF171" s="156"/>
      <c r="AG171" s="157"/>
      <c r="AH171" s="156"/>
      <c r="AI171" s="156"/>
      <c r="AJ171" s="157"/>
      <c r="AK171" s="157"/>
      <c r="AL171" s="156"/>
      <c r="AM171" s="156"/>
      <c r="AN171" s="156"/>
      <c r="AO171" s="156"/>
      <c r="AP171" s="156"/>
      <c r="AQ171" s="156"/>
      <c r="AR171" s="156"/>
      <c r="AS171" s="157"/>
      <c r="AT171" s="164" t="str">
        <f t="shared" si="42"/>
        <v/>
      </c>
      <c r="AU171" s="156"/>
      <c r="AV171" s="164" t="str">
        <f t="shared" si="43"/>
        <v/>
      </c>
      <c r="AW171" s="156"/>
      <c r="AX171" s="165" t="str" cm="1">
        <f t="array" ref="AX171">IFERROR(INDEX(Tinh!A:A,MATCH(TRIM(AW171),Tinh!B:B,0)),"")</f>
        <v/>
      </c>
      <c r="AY171" s="166"/>
      <c r="AZ171" s="165" t="str" cm="1">
        <f t="array" ref="AZ171">IFERROR(INDEX('Ngân Hàng'!B:B,MATCH(AY171,'Ngân Hàng'!C:C,0)),"")</f>
        <v/>
      </c>
      <c r="BA171" s="156"/>
      <c r="BB171" s="156"/>
      <c r="BC171" s="157"/>
      <c r="BD171" s="167" t="str">
        <f t="shared" si="48"/>
        <v/>
      </c>
      <c r="BE171" s="157"/>
      <c r="BF171" s="167" t="str">
        <f t="shared" si="49"/>
        <v/>
      </c>
      <c r="BG171" s="156"/>
      <c r="BH171" s="157"/>
      <c r="BI171" s="167" t="str">
        <f t="shared" si="50"/>
        <v/>
      </c>
      <c r="BJ171" s="157"/>
      <c r="BK171" s="167" t="str">
        <f t="shared" si="51"/>
        <v/>
      </c>
      <c r="BL171" s="157"/>
      <c r="BM171" s="156"/>
      <c r="BN171" s="169" t="str">
        <f t="shared" si="56"/>
        <v/>
      </c>
      <c r="BO171" s="157"/>
      <c r="BP171" s="164" t="str">
        <f t="array" ref="BP171">IF(ISBLANK(BO171),"",INDEX(mabenhvien,MATCH(BO171&amp;BN171,tenbenhvien&amp;matinhbenhvien,0)))</f>
        <v/>
      </c>
      <c r="BQ171" s="152"/>
      <c r="BR171" s="157"/>
      <c r="BS171" s="167" t="str">
        <f t="shared" si="57"/>
        <v/>
      </c>
      <c r="BT171" s="157"/>
      <c r="BU171" s="167" t="str">
        <f t="shared" si="58"/>
        <v/>
      </c>
      <c r="BV171" s="170"/>
      <c r="BW171" s="156"/>
      <c r="BX171" s="156"/>
      <c r="BY171" s="156"/>
      <c r="BZ171" s="156"/>
      <c r="CA171" s="156"/>
      <c r="CB171" s="156"/>
      <c r="CC171" s="157"/>
      <c r="CD171" s="157"/>
      <c r="CE171" s="156"/>
      <c r="CF171" s="156"/>
      <c r="CG171" s="156"/>
      <c r="CH171" s="157"/>
      <c r="CI171" s="167" t="str">
        <f t="shared" si="52"/>
        <v/>
      </c>
      <c r="CJ171" s="157"/>
      <c r="CK171" s="172" t="str">
        <f t="shared" si="55"/>
        <v/>
      </c>
      <c r="CL171" s="156"/>
      <c r="CM171" s="156"/>
      <c r="CN171" s="157"/>
      <c r="CO171" s="167" t="str">
        <f t="shared" si="59"/>
        <v/>
      </c>
      <c r="CP171" s="171"/>
      <c r="CQ171" s="172" t="str">
        <f t="shared" si="60"/>
        <v/>
      </c>
      <c r="CR171" s="156"/>
      <c r="CS171" s="156"/>
      <c r="CT171" s="173"/>
      <c r="CU171" s="152"/>
      <c r="CV171" s="156"/>
      <c r="CW171" s="152"/>
      <c r="CX171" s="156"/>
      <c r="CY171" s="173"/>
      <c r="CZ171" s="164" t="str">
        <f t="shared" si="44"/>
        <v/>
      </c>
      <c r="DA171" s="152"/>
      <c r="DB171" s="164" t="str">
        <f t="shared" si="45"/>
        <v/>
      </c>
      <c r="DC171" s="152"/>
      <c r="DD171" s="152"/>
      <c r="DE171" s="164" t="str">
        <f t="shared" si="46"/>
        <v/>
      </c>
      <c r="DF171" s="157"/>
      <c r="DG171" s="164" t="str">
        <f t="shared" si="53"/>
        <v/>
      </c>
      <c r="DH171" s="157"/>
      <c r="DI171" s="172" t="str">
        <f t="shared" si="54"/>
        <v/>
      </c>
      <c r="DJ171" s="152"/>
      <c r="DK171" s="152"/>
      <c r="DL171" s="152"/>
      <c r="DM171" s="174"/>
    </row>
    <row r="172" spans="1:117">
      <c r="A172" s="156"/>
      <c r="B172" s="157"/>
      <c r="C172" s="156"/>
      <c r="D172" s="157"/>
      <c r="E172" s="158" t="str">
        <f t="shared" si="47"/>
        <v/>
      </c>
      <c r="F172" s="156"/>
      <c r="G172" s="156"/>
      <c r="H172" s="156"/>
      <c r="I172" s="157"/>
      <c r="J172" s="157"/>
      <c r="K172" s="157"/>
      <c r="L172" s="157"/>
      <c r="M172" s="159"/>
      <c r="N172" s="160"/>
      <c r="O172" s="160"/>
      <c r="P172" s="161"/>
      <c r="Q172" s="161"/>
      <c r="R172" s="161"/>
      <c r="S172" s="161"/>
      <c r="T172" s="157"/>
      <c r="U172" s="162" t="str">
        <f>IF(ISBLANK(T172),"",INDEX(Ma_PA,MATCH(T172,'Phương án'!$C$3:C198,0)))</f>
        <v/>
      </c>
      <c r="V172" s="157"/>
      <c r="W172" s="157"/>
      <c r="X172" s="157"/>
      <c r="Y172" s="157"/>
      <c r="Z172" s="156"/>
      <c r="AA172" s="163"/>
      <c r="AB172" s="156"/>
      <c r="AC172" s="156"/>
      <c r="AD172" s="156"/>
      <c r="AE172" s="156"/>
      <c r="AF172" s="156"/>
      <c r="AG172" s="157"/>
      <c r="AH172" s="156"/>
      <c r="AI172" s="156"/>
      <c r="AJ172" s="157"/>
      <c r="AK172" s="157"/>
      <c r="AL172" s="156"/>
      <c r="AM172" s="156"/>
      <c r="AN172" s="156"/>
      <c r="AO172" s="156"/>
      <c r="AP172" s="156"/>
      <c r="AQ172" s="156"/>
      <c r="AR172" s="156"/>
      <c r="AS172" s="157"/>
      <c r="AT172" s="164" t="str">
        <f t="shared" si="42"/>
        <v/>
      </c>
      <c r="AU172" s="156"/>
      <c r="AV172" s="164" t="str">
        <f t="shared" si="43"/>
        <v/>
      </c>
      <c r="AW172" s="156"/>
      <c r="AX172" s="165" t="str" cm="1">
        <f t="array" ref="AX172">IFERROR(INDEX(Tinh!A:A,MATCH(TRIM(AW172),Tinh!B:B,0)),"")</f>
        <v/>
      </c>
      <c r="AY172" s="166"/>
      <c r="AZ172" s="165" t="str" cm="1">
        <f t="array" ref="AZ172">IFERROR(INDEX('Ngân Hàng'!B:B,MATCH(AY172,'Ngân Hàng'!C:C,0)),"")</f>
        <v/>
      </c>
      <c r="BA172" s="156"/>
      <c r="BB172" s="156"/>
      <c r="BC172" s="157"/>
      <c r="BD172" s="167" t="str">
        <f t="shared" si="48"/>
        <v/>
      </c>
      <c r="BE172" s="157"/>
      <c r="BF172" s="167" t="str">
        <f t="shared" si="49"/>
        <v/>
      </c>
      <c r="BG172" s="156"/>
      <c r="BH172" s="157"/>
      <c r="BI172" s="167" t="str">
        <f t="shared" si="50"/>
        <v/>
      </c>
      <c r="BJ172" s="157"/>
      <c r="BK172" s="167" t="str">
        <f t="shared" si="51"/>
        <v/>
      </c>
      <c r="BL172" s="157"/>
      <c r="BM172" s="156"/>
      <c r="BN172" s="169" t="str">
        <f t="shared" si="56"/>
        <v/>
      </c>
      <c r="BO172" s="157"/>
      <c r="BP172" s="164" t="str">
        <f t="array" ref="BP172">IF(ISBLANK(BO172),"",INDEX(mabenhvien,MATCH(BO172&amp;BN172,tenbenhvien&amp;matinhbenhvien,0)))</f>
        <v/>
      </c>
      <c r="BQ172" s="152"/>
      <c r="BR172" s="157"/>
      <c r="BS172" s="167" t="str">
        <f t="shared" si="57"/>
        <v/>
      </c>
      <c r="BT172" s="157"/>
      <c r="BU172" s="167" t="str">
        <f t="shared" si="58"/>
        <v/>
      </c>
      <c r="BV172" s="170"/>
      <c r="BW172" s="156"/>
      <c r="BX172" s="156"/>
      <c r="BY172" s="156"/>
      <c r="BZ172" s="156"/>
      <c r="CA172" s="156"/>
      <c r="CB172" s="156"/>
      <c r="CC172" s="157"/>
      <c r="CD172" s="157"/>
      <c r="CE172" s="156"/>
      <c r="CF172" s="156"/>
      <c r="CG172" s="156"/>
      <c r="CH172" s="157"/>
      <c r="CI172" s="167" t="str">
        <f t="shared" si="52"/>
        <v/>
      </c>
      <c r="CJ172" s="157"/>
      <c r="CK172" s="172" t="str">
        <f t="shared" si="55"/>
        <v/>
      </c>
      <c r="CL172" s="156"/>
      <c r="CM172" s="156"/>
      <c r="CN172" s="157"/>
      <c r="CO172" s="167" t="str">
        <f t="shared" si="59"/>
        <v/>
      </c>
      <c r="CP172" s="171"/>
      <c r="CQ172" s="172" t="str">
        <f t="shared" si="60"/>
        <v/>
      </c>
      <c r="CR172" s="156"/>
      <c r="CS172" s="156"/>
      <c r="CT172" s="173"/>
      <c r="CU172" s="152"/>
      <c r="CV172" s="156"/>
      <c r="CW172" s="152"/>
      <c r="CX172" s="156"/>
      <c r="CY172" s="173"/>
      <c r="CZ172" s="164" t="str">
        <f t="shared" si="44"/>
        <v/>
      </c>
      <c r="DA172" s="152"/>
      <c r="DB172" s="164" t="str">
        <f t="shared" si="45"/>
        <v/>
      </c>
      <c r="DC172" s="152"/>
      <c r="DD172" s="152"/>
      <c r="DE172" s="164" t="str">
        <f t="shared" si="46"/>
        <v/>
      </c>
      <c r="DF172" s="157"/>
      <c r="DG172" s="164" t="str">
        <f t="shared" si="53"/>
        <v/>
      </c>
      <c r="DH172" s="157"/>
      <c r="DI172" s="172" t="str">
        <f t="shared" si="54"/>
        <v/>
      </c>
      <c r="DJ172" s="152"/>
      <c r="DK172" s="152"/>
      <c r="DL172" s="152"/>
      <c r="DM172" s="174"/>
    </row>
    <row r="173" spans="1:117">
      <c r="A173" s="156"/>
      <c r="B173" s="157"/>
      <c r="C173" s="156"/>
      <c r="D173" s="157"/>
      <c r="E173" s="158" t="str">
        <f t="shared" si="47"/>
        <v/>
      </c>
      <c r="F173" s="156"/>
      <c r="G173" s="156"/>
      <c r="H173" s="156"/>
      <c r="I173" s="157"/>
      <c r="J173" s="157"/>
      <c r="K173" s="157"/>
      <c r="L173" s="157"/>
      <c r="M173" s="159"/>
      <c r="N173" s="160"/>
      <c r="O173" s="160"/>
      <c r="P173" s="161"/>
      <c r="Q173" s="161"/>
      <c r="R173" s="161"/>
      <c r="S173" s="161"/>
      <c r="T173" s="157"/>
      <c r="U173" s="162" t="str">
        <f>IF(ISBLANK(T173),"",INDEX(Ma_PA,MATCH(T173,'Phương án'!$C$3:C199,0)))</f>
        <v/>
      </c>
      <c r="V173" s="157"/>
      <c r="W173" s="157"/>
      <c r="X173" s="157"/>
      <c r="Y173" s="157"/>
      <c r="Z173" s="156"/>
      <c r="AA173" s="163"/>
      <c r="AB173" s="156"/>
      <c r="AC173" s="156"/>
      <c r="AD173" s="156"/>
      <c r="AE173" s="156"/>
      <c r="AF173" s="156"/>
      <c r="AG173" s="157"/>
      <c r="AH173" s="156"/>
      <c r="AI173" s="156"/>
      <c r="AJ173" s="157"/>
      <c r="AK173" s="157"/>
      <c r="AL173" s="156"/>
      <c r="AM173" s="156"/>
      <c r="AN173" s="156"/>
      <c r="AO173" s="156"/>
      <c r="AP173" s="156"/>
      <c r="AQ173" s="156"/>
      <c r="AR173" s="156"/>
      <c r="AS173" s="157"/>
      <c r="AT173" s="164" t="str">
        <f t="shared" si="42"/>
        <v/>
      </c>
      <c r="AU173" s="156"/>
      <c r="AV173" s="164" t="str">
        <f t="shared" si="43"/>
        <v/>
      </c>
      <c r="AW173" s="156"/>
      <c r="AX173" s="165" t="str" cm="1">
        <f t="array" ref="AX173">IFERROR(INDEX(Tinh!A:A,MATCH(TRIM(AW173),Tinh!B:B,0)),"")</f>
        <v/>
      </c>
      <c r="AY173" s="166"/>
      <c r="AZ173" s="165" t="str" cm="1">
        <f t="array" ref="AZ173">IFERROR(INDEX('Ngân Hàng'!B:B,MATCH(AY173,'Ngân Hàng'!C:C,0)),"")</f>
        <v/>
      </c>
      <c r="BA173" s="156"/>
      <c r="BB173" s="156"/>
      <c r="BC173" s="157"/>
      <c r="BD173" s="167" t="str">
        <f t="shared" si="48"/>
        <v/>
      </c>
      <c r="BE173" s="157"/>
      <c r="BF173" s="167" t="str">
        <f t="shared" si="49"/>
        <v/>
      </c>
      <c r="BG173" s="156"/>
      <c r="BH173" s="157"/>
      <c r="BI173" s="167" t="str">
        <f t="shared" si="50"/>
        <v/>
      </c>
      <c r="BJ173" s="157"/>
      <c r="BK173" s="167" t="str">
        <f t="shared" si="51"/>
        <v/>
      </c>
      <c r="BL173" s="157"/>
      <c r="BM173" s="156"/>
      <c r="BN173" s="169" t="str">
        <f t="shared" si="56"/>
        <v/>
      </c>
      <c r="BO173" s="157"/>
      <c r="BP173" s="164" t="str">
        <f t="array" ref="BP173">IF(ISBLANK(BO173),"",INDEX(mabenhvien,MATCH(BO173&amp;BN173,tenbenhvien&amp;matinhbenhvien,0)))</f>
        <v/>
      </c>
      <c r="BQ173" s="152"/>
      <c r="BR173" s="157"/>
      <c r="BS173" s="167" t="str">
        <f t="shared" si="57"/>
        <v/>
      </c>
      <c r="BT173" s="157"/>
      <c r="BU173" s="167" t="str">
        <f t="shared" si="58"/>
        <v/>
      </c>
      <c r="BV173" s="170"/>
      <c r="BW173" s="156"/>
      <c r="BX173" s="156"/>
      <c r="BY173" s="156"/>
      <c r="BZ173" s="156"/>
      <c r="CA173" s="156"/>
      <c r="CB173" s="156"/>
      <c r="CC173" s="157"/>
      <c r="CD173" s="157"/>
      <c r="CE173" s="156"/>
      <c r="CF173" s="156"/>
      <c r="CG173" s="156"/>
      <c r="CH173" s="157"/>
      <c r="CI173" s="167" t="str">
        <f t="shared" si="52"/>
        <v/>
      </c>
      <c r="CJ173" s="157"/>
      <c r="CK173" s="172" t="str">
        <f t="shared" si="55"/>
        <v/>
      </c>
      <c r="CL173" s="156"/>
      <c r="CM173" s="156"/>
      <c r="CN173" s="157"/>
      <c r="CO173" s="167" t="str">
        <f t="shared" si="59"/>
        <v/>
      </c>
      <c r="CP173" s="171"/>
      <c r="CQ173" s="172" t="str">
        <f t="shared" si="60"/>
        <v/>
      </c>
      <c r="CR173" s="156"/>
      <c r="CS173" s="156"/>
      <c r="CT173" s="173"/>
      <c r="CU173" s="152"/>
      <c r="CV173" s="156"/>
      <c r="CW173" s="152"/>
      <c r="CX173" s="156"/>
      <c r="CY173" s="173"/>
      <c r="CZ173" s="164" t="str">
        <f t="shared" si="44"/>
        <v/>
      </c>
      <c r="DA173" s="152"/>
      <c r="DB173" s="164" t="str">
        <f t="shared" si="45"/>
        <v/>
      </c>
      <c r="DC173" s="152"/>
      <c r="DD173" s="152"/>
      <c r="DE173" s="164" t="str">
        <f t="shared" si="46"/>
        <v/>
      </c>
      <c r="DF173" s="157"/>
      <c r="DG173" s="164" t="str">
        <f t="shared" si="53"/>
        <v/>
      </c>
      <c r="DH173" s="157"/>
      <c r="DI173" s="172" t="str">
        <f t="shared" si="54"/>
        <v/>
      </c>
      <c r="DJ173" s="152"/>
      <c r="DK173" s="152"/>
      <c r="DL173" s="152"/>
      <c r="DM173" s="174"/>
    </row>
    <row r="174" spans="1:117">
      <c r="A174" s="156"/>
      <c r="B174" s="157"/>
      <c r="C174" s="156"/>
      <c r="D174" s="157"/>
      <c r="E174" s="158" t="str">
        <f t="shared" si="47"/>
        <v/>
      </c>
      <c r="F174" s="156"/>
      <c r="G174" s="156"/>
      <c r="H174" s="156"/>
      <c r="I174" s="157"/>
      <c r="J174" s="157"/>
      <c r="K174" s="157"/>
      <c r="L174" s="157"/>
      <c r="M174" s="159"/>
      <c r="N174" s="160"/>
      <c r="O174" s="160"/>
      <c r="P174" s="161"/>
      <c r="Q174" s="161"/>
      <c r="R174" s="161"/>
      <c r="S174" s="161"/>
      <c r="T174" s="157"/>
      <c r="U174" s="162" t="str">
        <f>IF(ISBLANK(T174),"",INDEX(Ma_PA,MATCH(T174,'Phương án'!$C$3:C200,0)))</f>
        <v/>
      </c>
      <c r="V174" s="157"/>
      <c r="W174" s="157"/>
      <c r="X174" s="157"/>
      <c r="Y174" s="157"/>
      <c r="Z174" s="156"/>
      <c r="AA174" s="163"/>
      <c r="AB174" s="156"/>
      <c r="AC174" s="156"/>
      <c r="AD174" s="156"/>
      <c r="AE174" s="156"/>
      <c r="AF174" s="156"/>
      <c r="AG174" s="157"/>
      <c r="AH174" s="156"/>
      <c r="AI174" s="156"/>
      <c r="AJ174" s="157"/>
      <c r="AK174" s="157"/>
      <c r="AL174" s="156"/>
      <c r="AM174" s="156"/>
      <c r="AN174" s="156"/>
      <c r="AO174" s="156"/>
      <c r="AP174" s="156"/>
      <c r="AQ174" s="156"/>
      <c r="AR174" s="156"/>
      <c r="AS174" s="157"/>
      <c r="AT174" s="164" t="str">
        <f t="shared" si="42"/>
        <v/>
      </c>
      <c r="AU174" s="156"/>
      <c r="AV174" s="164" t="str">
        <f t="shared" si="43"/>
        <v/>
      </c>
      <c r="AW174" s="156"/>
      <c r="AX174" s="165" t="str" cm="1">
        <f t="array" ref="AX174">IFERROR(INDEX(Tinh!A:A,MATCH(TRIM(AW174),Tinh!B:B,0)),"")</f>
        <v/>
      </c>
      <c r="AY174" s="166"/>
      <c r="AZ174" s="165" t="str" cm="1">
        <f t="array" ref="AZ174">IFERROR(INDEX('Ngân Hàng'!B:B,MATCH(AY174,'Ngân Hàng'!C:C,0)),"")</f>
        <v/>
      </c>
      <c r="BA174" s="156"/>
      <c r="BB174" s="156"/>
      <c r="BC174" s="157"/>
      <c r="BD174" s="167" t="str">
        <f t="shared" si="48"/>
        <v/>
      </c>
      <c r="BE174" s="157"/>
      <c r="BF174" s="167" t="str">
        <f t="shared" si="49"/>
        <v/>
      </c>
      <c r="BG174" s="156"/>
      <c r="BH174" s="157"/>
      <c r="BI174" s="167" t="str">
        <f t="shared" si="50"/>
        <v/>
      </c>
      <c r="BJ174" s="157"/>
      <c r="BK174" s="167" t="str">
        <f t="shared" si="51"/>
        <v/>
      </c>
      <c r="BL174" s="157"/>
      <c r="BM174" s="156"/>
      <c r="BN174" s="169" t="str">
        <f t="shared" si="56"/>
        <v/>
      </c>
      <c r="BO174" s="157"/>
      <c r="BP174" s="164" t="str">
        <f t="array" ref="BP174">IF(ISBLANK(BO174),"",INDEX(mabenhvien,MATCH(BO174&amp;BN174,tenbenhvien&amp;matinhbenhvien,0)))</f>
        <v/>
      </c>
      <c r="BQ174" s="152"/>
      <c r="BR174" s="157"/>
      <c r="BS174" s="167" t="str">
        <f t="shared" si="57"/>
        <v/>
      </c>
      <c r="BT174" s="157"/>
      <c r="BU174" s="167" t="str">
        <f t="shared" si="58"/>
        <v/>
      </c>
      <c r="BV174" s="170"/>
      <c r="BW174" s="156"/>
      <c r="BX174" s="156"/>
      <c r="BY174" s="156"/>
      <c r="BZ174" s="156"/>
      <c r="CA174" s="156"/>
      <c r="CB174" s="156"/>
      <c r="CC174" s="157"/>
      <c r="CD174" s="157"/>
      <c r="CE174" s="156"/>
      <c r="CF174" s="156"/>
      <c r="CG174" s="156"/>
      <c r="CH174" s="157"/>
      <c r="CI174" s="167" t="str">
        <f t="shared" si="52"/>
        <v/>
      </c>
      <c r="CJ174" s="157"/>
      <c r="CK174" s="172" t="str">
        <f t="shared" si="55"/>
        <v/>
      </c>
      <c r="CL174" s="156"/>
      <c r="CM174" s="156"/>
      <c r="CN174" s="157"/>
      <c r="CO174" s="167" t="str">
        <f t="shared" si="59"/>
        <v/>
      </c>
      <c r="CP174" s="171"/>
      <c r="CQ174" s="172" t="str">
        <f t="shared" si="60"/>
        <v/>
      </c>
      <c r="CR174" s="156"/>
      <c r="CS174" s="156"/>
      <c r="CT174" s="173"/>
      <c r="CU174" s="152"/>
      <c r="CV174" s="156"/>
      <c r="CW174" s="152"/>
      <c r="CX174" s="156"/>
      <c r="CY174" s="173"/>
      <c r="CZ174" s="164" t="str">
        <f t="shared" si="44"/>
        <v/>
      </c>
      <c r="DA174" s="152"/>
      <c r="DB174" s="164" t="str">
        <f t="shared" si="45"/>
        <v/>
      </c>
      <c r="DC174" s="152"/>
      <c r="DD174" s="152"/>
      <c r="DE174" s="164" t="str">
        <f t="shared" si="46"/>
        <v/>
      </c>
      <c r="DF174" s="157"/>
      <c r="DG174" s="164" t="str">
        <f t="shared" si="53"/>
        <v/>
      </c>
      <c r="DH174" s="157"/>
      <c r="DI174" s="172" t="str">
        <f t="shared" si="54"/>
        <v/>
      </c>
      <c r="DJ174" s="152"/>
      <c r="DK174" s="152"/>
      <c r="DL174" s="152"/>
      <c r="DM174" s="174"/>
    </row>
    <row r="175" spans="1:117">
      <c r="A175" s="156"/>
      <c r="B175" s="157"/>
      <c r="C175" s="156"/>
      <c r="D175" s="157"/>
      <c r="E175" s="158" t="str">
        <f t="shared" si="47"/>
        <v/>
      </c>
      <c r="F175" s="156"/>
      <c r="G175" s="156"/>
      <c r="H175" s="156"/>
      <c r="I175" s="157"/>
      <c r="J175" s="157"/>
      <c r="K175" s="157"/>
      <c r="L175" s="157"/>
      <c r="M175" s="159"/>
      <c r="N175" s="160"/>
      <c r="O175" s="160"/>
      <c r="P175" s="161"/>
      <c r="Q175" s="161"/>
      <c r="R175" s="161"/>
      <c r="S175" s="161"/>
      <c r="T175" s="157"/>
      <c r="U175" s="162" t="str">
        <f>IF(ISBLANK(T175),"",INDEX(Ma_PA,MATCH(T175,'Phương án'!$C$3:C201,0)))</f>
        <v/>
      </c>
      <c r="V175" s="157"/>
      <c r="W175" s="157"/>
      <c r="X175" s="157"/>
      <c r="Y175" s="157"/>
      <c r="Z175" s="156"/>
      <c r="AA175" s="163"/>
      <c r="AB175" s="156"/>
      <c r="AC175" s="156"/>
      <c r="AD175" s="156"/>
      <c r="AE175" s="156"/>
      <c r="AF175" s="156"/>
      <c r="AG175" s="157"/>
      <c r="AH175" s="156"/>
      <c r="AI175" s="156"/>
      <c r="AJ175" s="157"/>
      <c r="AK175" s="157"/>
      <c r="AL175" s="156"/>
      <c r="AM175" s="156"/>
      <c r="AN175" s="156"/>
      <c r="AO175" s="156"/>
      <c r="AP175" s="156"/>
      <c r="AQ175" s="156"/>
      <c r="AR175" s="156"/>
      <c r="AS175" s="157"/>
      <c r="AT175" s="164" t="str">
        <f t="shared" si="42"/>
        <v/>
      </c>
      <c r="AU175" s="156"/>
      <c r="AV175" s="164" t="str">
        <f t="shared" si="43"/>
        <v/>
      </c>
      <c r="AW175" s="156"/>
      <c r="AX175" s="165" t="str" cm="1">
        <f t="array" ref="AX175">IFERROR(INDEX(Tinh!A:A,MATCH(TRIM(AW175),Tinh!B:B,0)),"")</f>
        <v/>
      </c>
      <c r="AY175" s="166"/>
      <c r="AZ175" s="165" t="str" cm="1">
        <f t="array" ref="AZ175">IFERROR(INDEX('Ngân Hàng'!B:B,MATCH(AY175,'Ngân Hàng'!C:C,0)),"")</f>
        <v/>
      </c>
      <c r="BA175" s="156"/>
      <c r="BB175" s="156"/>
      <c r="BC175" s="157"/>
      <c r="BD175" s="167" t="str">
        <f t="shared" si="48"/>
        <v/>
      </c>
      <c r="BE175" s="157"/>
      <c r="BF175" s="167" t="str">
        <f t="shared" si="49"/>
        <v/>
      </c>
      <c r="BG175" s="156"/>
      <c r="BH175" s="157"/>
      <c r="BI175" s="167" t="str">
        <f t="shared" si="50"/>
        <v/>
      </c>
      <c r="BJ175" s="157"/>
      <c r="BK175" s="167" t="str">
        <f t="shared" si="51"/>
        <v/>
      </c>
      <c r="BL175" s="157"/>
      <c r="BM175" s="156"/>
      <c r="BN175" s="169" t="str">
        <f t="shared" si="56"/>
        <v/>
      </c>
      <c r="BO175" s="157"/>
      <c r="BP175" s="164" t="str">
        <f t="array" ref="BP175">IF(ISBLANK(BO175),"",INDEX(mabenhvien,MATCH(BO175&amp;BN175,tenbenhvien&amp;matinhbenhvien,0)))</f>
        <v/>
      </c>
      <c r="BQ175" s="152"/>
      <c r="BR175" s="157"/>
      <c r="BS175" s="167" t="str">
        <f t="shared" si="57"/>
        <v/>
      </c>
      <c r="BT175" s="157"/>
      <c r="BU175" s="167" t="str">
        <f t="shared" si="58"/>
        <v/>
      </c>
      <c r="BV175" s="170"/>
      <c r="BW175" s="156"/>
      <c r="BX175" s="156"/>
      <c r="BY175" s="156"/>
      <c r="BZ175" s="156"/>
      <c r="CA175" s="156"/>
      <c r="CB175" s="156"/>
      <c r="CC175" s="157"/>
      <c r="CD175" s="157"/>
      <c r="CE175" s="156"/>
      <c r="CF175" s="156"/>
      <c r="CG175" s="156"/>
      <c r="CH175" s="157"/>
      <c r="CI175" s="167" t="str">
        <f t="shared" si="52"/>
        <v/>
      </c>
      <c r="CJ175" s="157"/>
      <c r="CK175" s="172" t="str">
        <f t="shared" si="55"/>
        <v/>
      </c>
      <c r="CL175" s="156"/>
      <c r="CM175" s="156"/>
      <c r="CN175" s="157"/>
      <c r="CO175" s="167" t="str">
        <f t="shared" si="59"/>
        <v/>
      </c>
      <c r="CP175" s="171"/>
      <c r="CQ175" s="172" t="str">
        <f t="shared" si="60"/>
        <v/>
      </c>
      <c r="CR175" s="156"/>
      <c r="CS175" s="156"/>
      <c r="CT175" s="173"/>
      <c r="CU175" s="152"/>
      <c r="CV175" s="156"/>
      <c r="CW175" s="152"/>
      <c r="CX175" s="156"/>
      <c r="CY175" s="173"/>
      <c r="CZ175" s="164" t="str">
        <f t="shared" si="44"/>
        <v/>
      </c>
      <c r="DA175" s="152"/>
      <c r="DB175" s="164" t="str">
        <f t="shared" si="45"/>
        <v/>
      </c>
      <c r="DC175" s="152"/>
      <c r="DD175" s="152"/>
      <c r="DE175" s="164" t="str">
        <f t="shared" si="46"/>
        <v/>
      </c>
      <c r="DF175" s="157"/>
      <c r="DG175" s="164" t="str">
        <f t="shared" si="53"/>
        <v/>
      </c>
      <c r="DH175" s="157"/>
      <c r="DI175" s="172" t="str">
        <f t="shared" si="54"/>
        <v/>
      </c>
      <c r="DJ175" s="152"/>
      <c r="DK175" s="152"/>
      <c r="DL175" s="152"/>
      <c r="DM175" s="174"/>
    </row>
    <row r="176" spans="1:117">
      <c r="A176" s="156"/>
      <c r="B176" s="157"/>
      <c r="C176" s="156"/>
      <c r="D176" s="157"/>
      <c r="E176" s="158" t="str">
        <f t="shared" si="47"/>
        <v/>
      </c>
      <c r="F176" s="156"/>
      <c r="G176" s="156"/>
      <c r="H176" s="156"/>
      <c r="I176" s="157"/>
      <c r="J176" s="157"/>
      <c r="K176" s="157"/>
      <c r="L176" s="157"/>
      <c r="M176" s="159"/>
      <c r="N176" s="160"/>
      <c r="O176" s="160"/>
      <c r="P176" s="161"/>
      <c r="Q176" s="161"/>
      <c r="R176" s="161"/>
      <c r="S176" s="161"/>
      <c r="T176" s="157"/>
      <c r="U176" s="162" t="str">
        <f>IF(ISBLANK(T176),"",INDEX(Ma_PA,MATCH(T176,'Phương án'!$C$3:C202,0)))</f>
        <v/>
      </c>
      <c r="V176" s="157"/>
      <c r="W176" s="157"/>
      <c r="X176" s="157"/>
      <c r="Y176" s="157"/>
      <c r="Z176" s="156"/>
      <c r="AA176" s="163"/>
      <c r="AB176" s="156"/>
      <c r="AC176" s="156"/>
      <c r="AD176" s="156"/>
      <c r="AE176" s="156"/>
      <c r="AF176" s="156"/>
      <c r="AG176" s="157"/>
      <c r="AH176" s="156"/>
      <c r="AI176" s="156"/>
      <c r="AJ176" s="157"/>
      <c r="AK176" s="157"/>
      <c r="AL176" s="156"/>
      <c r="AM176" s="156"/>
      <c r="AN176" s="156"/>
      <c r="AO176" s="156"/>
      <c r="AP176" s="156"/>
      <c r="AQ176" s="156"/>
      <c r="AR176" s="156"/>
      <c r="AS176" s="157"/>
      <c r="AT176" s="164" t="str">
        <f t="shared" si="42"/>
        <v/>
      </c>
      <c r="AU176" s="156"/>
      <c r="AV176" s="164" t="str">
        <f t="shared" si="43"/>
        <v/>
      </c>
      <c r="AW176" s="156"/>
      <c r="AX176" s="165" t="str" cm="1">
        <f t="array" ref="AX176">IFERROR(INDEX(Tinh!A:A,MATCH(TRIM(AW176),Tinh!B:B,0)),"")</f>
        <v/>
      </c>
      <c r="AY176" s="166"/>
      <c r="AZ176" s="165" t="str" cm="1">
        <f t="array" ref="AZ176">IFERROR(INDEX('Ngân Hàng'!B:B,MATCH(AY176,'Ngân Hàng'!C:C,0)),"")</f>
        <v/>
      </c>
      <c r="BA176" s="156"/>
      <c r="BB176" s="156"/>
      <c r="BC176" s="157"/>
      <c r="BD176" s="167" t="str">
        <f t="shared" si="48"/>
        <v/>
      </c>
      <c r="BE176" s="157"/>
      <c r="BF176" s="167" t="str">
        <f t="shared" si="49"/>
        <v/>
      </c>
      <c r="BG176" s="156"/>
      <c r="BH176" s="157"/>
      <c r="BI176" s="167" t="str">
        <f t="shared" si="50"/>
        <v/>
      </c>
      <c r="BJ176" s="157"/>
      <c r="BK176" s="167" t="str">
        <f t="shared" si="51"/>
        <v/>
      </c>
      <c r="BL176" s="157"/>
      <c r="BM176" s="156"/>
      <c r="BN176" s="169" t="str">
        <f t="shared" si="56"/>
        <v/>
      </c>
      <c r="BO176" s="157"/>
      <c r="BP176" s="164" t="str">
        <f t="array" ref="BP176">IF(ISBLANK(BO176),"",INDEX(mabenhvien,MATCH(BO176&amp;BN176,tenbenhvien&amp;matinhbenhvien,0)))</f>
        <v/>
      </c>
      <c r="BQ176" s="152"/>
      <c r="BR176" s="157"/>
      <c r="BS176" s="167" t="str">
        <f t="shared" si="57"/>
        <v/>
      </c>
      <c r="BT176" s="157"/>
      <c r="BU176" s="167" t="str">
        <f t="shared" si="58"/>
        <v/>
      </c>
      <c r="BV176" s="170"/>
      <c r="BW176" s="156"/>
      <c r="BX176" s="156"/>
      <c r="BY176" s="156"/>
      <c r="BZ176" s="156"/>
      <c r="CA176" s="156"/>
      <c r="CB176" s="156"/>
      <c r="CC176" s="157"/>
      <c r="CD176" s="157"/>
      <c r="CE176" s="156"/>
      <c r="CF176" s="156"/>
      <c r="CG176" s="156"/>
      <c r="CH176" s="157"/>
      <c r="CI176" s="167" t="str">
        <f t="shared" si="52"/>
        <v/>
      </c>
      <c r="CJ176" s="157"/>
      <c r="CK176" s="172" t="str">
        <f t="shared" si="55"/>
        <v/>
      </c>
      <c r="CL176" s="156"/>
      <c r="CM176" s="156"/>
      <c r="CN176" s="157"/>
      <c r="CO176" s="167" t="str">
        <f t="shared" si="59"/>
        <v/>
      </c>
      <c r="CP176" s="171"/>
      <c r="CQ176" s="172" t="str">
        <f t="shared" si="60"/>
        <v/>
      </c>
      <c r="CR176" s="156"/>
      <c r="CS176" s="156"/>
      <c r="CT176" s="173"/>
      <c r="CU176" s="152"/>
      <c r="CV176" s="156"/>
      <c r="CW176" s="152"/>
      <c r="CX176" s="156"/>
      <c r="CY176" s="173"/>
      <c r="CZ176" s="164" t="str">
        <f t="shared" si="44"/>
        <v/>
      </c>
      <c r="DA176" s="152"/>
      <c r="DB176" s="164" t="str">
        <f t="shared" si="45"/>
        <v/>
      </c>
      <c r="DC176" s="152"/>
      <c r="DD176" s="152"/>
      <c r="DE176" s="164" t="str">
        <f t="shared" si="46"/>
        <v/>
      </c>
      <c r="DF176" s="157"/>
      <c r="DG176" s="164" t="str">
        <f t="shared" si="53"/>
        <v/>
      </c>
      <c r="DH176" s="157"/>
      <c r="DI176" s="172" t="str">
        <f t="shared" si="54"/>
        <v/>
      </c>
      <c r="DJ176" s="152"/>
      <c r="DK176" s="152"/>
      <c r="DL176" s="152"/>
      <c r="DM176" s="174"/>
    </row>
    <row r="177" spans="1:117">
      <c r="A177" s="156"/>
      <c r="B177" s="157"/>
      <c r="C177" s="156"/>
      <c r="D177" s="157"/>
      <c r="E177" s="158" t="str">
        <f t="shared" si="47"/>
        <v/>
      </c>
      <c r="F177" s="156"/>
      <c r="G177" s="156"/>
      <c r="H177" s="156"/>
      <c r="I177" s="157"/>
      <c r="J177" s="157"/>
      <c r="K177" s="157"/>
      <c r="L177" s="157"/>
      <c r="M177" s="159"/>
      <c r="N177" s="160"/>
      <c r="O177" s="160"/>
      <c r="P177" s="161"/>
      <c r="Q177" s="161"/>
      <c r="R177" s="161"/>
      <c r="S177" s="161"/>
      <c r="T177" s="157"/>
      <c r="U177" s="162" t="str">
        <f>IF(ISBLANK(T177),"",INDEX(Ma_PA,MATCH(T177,'Phương án'!$C$3:C203,0)))</f>
        <v/>
      </c>
      <c r="V177" s="157"/>
      <c r="W177" s="157"/>
      <c r="X177" s="157"/>
      <c r="Y177" s="157"/>
      <c r="Z177" s="156"/>
      <c r="AA177" s="163"/>
      <c r="AB177" s="156"/>
      <c r="AC177" s="156"/>
      <c r="AD177" s="156"/>
      <c r="AE177" s="156"/>
      <c r="AF177" s="156"/>
      <c r="AG177" s="157"/>
      <c r="AH177" s="156"/>
      <c r="AI177" s="156"/>
      <c r="AJ177" s="157"/>
      <c r="AK177" s="157"/>
      <c r="AL177" s="156"/>
      <c r="AM177" s="156"/>
      <c r="AN177" s="156"/>
      <c r="AO177" s="156"/>
      <c r="AP177" s="156"/>
      <c r="AQ177" s="156"/>
      <c r="AR177" s="156"/>
      <c r="AS177" s="157"/>
      <c r="AT177" s="164" t="str">
        <f t="shared" si="42"/>
        <v/>
      </c>
      <c r="AU177" s="156"/>
      <c r="AV177" s="164" t="str">
        <f t="shared" si="43"/>
        <v/>
      </c>
      <c r="AW177" s="156"/>
      <c r="AX177" s="165" t="str" cm="1">
        <f t="array" ref="AX177">IFERROR(INDEX(Tinh!A:A,MATCH(TRIM(AW177),Tinh!B:B,0)),"")</f>
        <v/>
      </c>
      <c r="AY177" s="166"/>
      <c r="AZ177" s="165" t="str" cm="1">
        <f t="array" ref="AZ177">IFERROR(INDEX('Ngân Hàng'!B:B,MATCH(AY177,'Ngân Hàng'!C:C,0)),"")</f>
        <v/>
      </c>
      <c r="BA177" s="156"/>
      <c r="BB177" s="156"/>
      <c r="BC177" s="157"/>
      <c r="BD177" s="167" t="str">
        <f t="shared" si="48"/>
        <v/>
      </c>
      <c r="BE177" s="157"/>
      <c r="BF177" s="167" t="str">
        <f t="shared" si="49"/>
        <v/>
      </c>
      <c r="BG177" s="156"/>
      <c r="BH177" s="157"/>
      <c r="BI177" s="167" t="str">
        <f t="shared" si="50"/>
        <v/>
      </c>
      <c r="BJ177" s="157"/>
      <c r="BK177" s="167" t="str">
        <f t="shared" si="51"/>
        <v/>
      </c>
      <c r="BL177" s="157"/>
      <c r="BM177" s="156"/>
      <c r="BN177" s="169" t="str">
        <f t="shared" si="56"/>
        <v/>
      </c>
      <c r="BO177" s="157"/>
      <c r="BP177" s="164" t="str">
        <f t="array" ref="BP177">IF(ISBLANK(BO177),"",INDEX(mabenhvien,MATCH(BO177&amp;BN177,tenbenhvien&amp;matinhbenhvien,0)))</f>
        <v/>
      </c>
      <c r="BQ177" s="152"/>
      <c r="BR177" s="157"/>
      <c r="BS177" s="167" t="str">
        <f t="shared" si="57"/>
        <v/>
      </c>
      <c r="BT177" s="157"/>
      <c r="BU177" s="167" t="str">
        <f t="shared" si="58"/>
        <v/>
      </c>
      <c r="BV177" s="170"/>
      <c r="BW177" s="156"/>
      <c r="BX177" s="156"/>
      <c r="BY177" s="156"/>
      <c r="BZ177" s="156"/>
      <c r="CA177" s="156"/>
      <c r="CB177" s="156"/>
      <c r="CC177" s="157"/>
      <c r="CD177" s="157"/>
      <c r="CE177" s="156"/>
      <c r="CF177" s="156"/>
      <c r="CG177" s="156"/>
      <c r="CH177" s="157"/>
      <c r="CI177" s="167" t="str">
        <f t="shared" si="52"/>
        <v/>
      </c>
      <c r="CJ177" s="157"/>
      <c r="CK177" s="172" t="str">
        <f t="shared" si="55"/>
        <v/>
      </c>
      <c r="CL177" s="156"/>
      <c r="CM177" s="156"/>
      <c r="CN177" s="157"/>
      <c r="CO177" s="167" t="str">
        <f t="shared" si="59"/>
        <v/>
      </c>
      <c r="CP177" s="171"/>
      <c r="CQ177" s="172" t="str">
        <f t="shared" si="60"/>
        <v/>
      </c>
      <c r="CR177" s="156"/>
      <c r="CS177" s="156"/>
      <c r="CT177" s="173"/>
      <c r="CU177" s="152"/>
      <c r="CV177" s="156"/>
      <c r="CW177" s="152"/>
      <c r="CX177" s="156"/>
      <c r="CY177" s="173"/>
      <c r="CZ177" s="164" t="str">
        <f t="shared" si="44"/>
        <v/>
      </c>
      <c r="DA177" s="152"/>
      <c r="DB177" s="164" t="str">
        <f t="shared" si="45"/>
        <v/>
      </c>
      <c r="DC177" s="152"/>
      <c r="DD177" s="152"/>
      <c r="DE177" s="164" t="str">
        <f t="shared" si="46"/>
        <v/>
      </c>
      <c r="DF177" s="157"/>
      <c r="DG177" s="164" t="str">
        <f t="shared" si="53"/>
        <v/>
      </c>
      <c r="DH177" s="157"/>
      <c r="DI177" s="172" t="str">
        <f t="shared" si="54"/>
        <v/>
      </c>
      <c r="DJ177" s="152"/>
      <c r="DK177" s="152"/>
      <c r="DL177" s="152"/>
      <c r="DM177" s="174"/>
    </row>
    <row r="178" spans="1:117">
      <c r="A178" s="156"/>
      <c r="B178" s="157"/>
      <c r="C178" s="156"/>
      <c r="D178" s="157"/>
      <c r="E178" s="158" t="str">
        <f t="shared" si="47"/>
        <v/>
      </c>
      <c r="F178" s="156"/>
      <c r="G178" s="156"/>
      <c r="H178" s="156"/>
      <c r="I178" s="157"/>
      <c r="J178" s="157"/>
      <c r="K178" s="157"/>
      <c r="L178" s="157"/>
      <c r="M178" s="159"/>
      <c r="N178" s="160"/>
      <c r="O178" s="160"/>
      <c r="P178" s="161"/>
      <c r="Q178" s="161"/>
      <c r="R178" s="161"/>
      <c r="S178" s="161"/>
      <c r="T178" s="157"/>
      <c r="U178" s="162" t="str">
        <f>IF(ISBLANK(T178),"",INDEX(Ma_PA,MATCH(T178,'Phương án'!$C$3:C204,0)))</f>
        <v/>
      </c>
      <c r="V178" s="157"/>
      <c r="W178" s="157"/>
      <c r="X178" s="157"/>
      <c r="Y178" s="157"/>
      <c r="Z178" s="156"/>
      <c r="AA178" s="163"/>
      <c r="AB178" s="156"/>
      <c r="AC178" s="156"/>
      <c r="AD178" s="156"/>
      <c r="AE178" s="156"/>
      <c r="AF178" s="156"/>
      <c r="AG178" s="157"/>
      <c r="AH178" s="156"/>
      <c r="AI178" s="156"/>
      <c r="AJ178" s="157"/>
      <c r="AK178" s="157"/>
      <c r="AL178" s="156"/>
      <c r="AM178" s="156"/>
      <c r="AN178" s="156"/>
      <c r="AO178" s="156"/>
      <c r="AP178" s="156"/>
      <c r="AQ178" s="156"/>
      <c r="AR178" s="156"/>
      <c r="AS178" s="157"/>
      <c r="AT178" s="164" t="str">
        <f t="shared" si="42"/>
        <v/>
      </c>
      <c r="AU178" s="156"/>
      <c r="AV178" s="164" t="str">
        <f t="shared" si="43"/>
        <v/>
      </c>
      <c r="AW178" s="156"/>
      <c r="AX178" s="165" t="str" cm="1">
        <f t="array" ref="AX178">IFERROR(INDEX(Tinh!A:A,MATCH(TRIM(AW178),Tinh!B:B,0)),"")</f>
        <v/>
      </c>
      <c r="AY178" s="166"/>
      <c r="AZ178" s="165" t="str" cm="1">
        <f t="array" ref="AZ178">IFERROR(INDEX('Ngân Hàng'!B:B,MATCH(AY178,'Ngân Hàng'!C:C,0)),"")</f>
        <v/>
      </c>
      <c r="BA178" s="156"/>
      <c r="BB178" s="156"/>
      <c r="BC178" s="157"/>
      <c r="BD178" s="167" t="str">
        <f t="shared" si="48"/>
        <v/>
      </c>
      <c r="BE178" s="157"/>
      <c r="BF178" s="167" t="str">
        <f t="shared" si="49"/>
        <v/>
      </c>
      <c r="BG178" s="156"/>
      <c r="BH178" s="157"/>
      <c r="BI178" s="167" t="str">
        <f t="shared" si="50"/>
        <v/>
      </c>
      <c r="BJ178" s="157"/>
      <c r="BK178" s="167" t="str">
        <f t="shared" si="51"/>
        <v/>
      </c>
      <c r="BL178" s="157"/>
      <c r="BM178" s="156"/>
      <c r="BN178" s="169" t="str">
        <f t="shared" si="56"/>
        <v/>
      </c>
      <c r="BO178" s="157"/>
      <c r="BP178" s="164" t="str">
        <f t="array" ref="BP178">IF(ISBLANK(BO178),"",INDEX(mabenhvien,MATCH(BO178&amp;BN178,tenbenhvien&amp;matinhbenhvien,0)))</f>
        <v/>
      </c>
      <c r="BQ178" s="152"/>
      <c r="BR178" s="157"/>
      <c r="BS178" s="167" t="str">
        <f t="shared" si="57"/>
        <v/>
      </c>
      <c r="BT178" s="157"/>
      <c r="BU178" s="167" t="str">
        <f t="shared" si="58"/>
        <v/>
      </c>
      <c r="BV178" s="170"/>
      <c r="BW178" s="156"/>
      <c r="BX178" s="156"/>
      <c r="BY178" s="156"/>
      <c r="BZ178" s="156"/>
      <c r="CA178" s="156"/>
      <c r="CB178" s="156"/>
      <c r="CC178" s="157"/>
      <c r="CD178" s="157"/>
      <c r="CE178" s="156"/>
      <c r="CF178" s="156"/>
      <c r="CG178" s="156"/>
      <c r="CH178" s="157"/>
      <c r="CI178" s="167" t="str">
        <f t="shared" si="52"/>
        <v/>
      </c>
      <c r="CJ178" s="157"/>
      <c r="CK178" s="172" t="str">
        <f t="shared" si="55"/>
        <v/>
      </c>
      <c r="CL178" s="156"/>
      <c r="CM178" s="156"/>
      <c r="CN178" s="157"/>
      <c r="CO178" s="167" t="str">
        <f t="shared" si="59"/>
        <v/>
      </c>
      <c r="CP178" s="171"/>
      <c r="CQ178" s="172" t="str">
        <f t="shared" si="60"/>
        <v/>
      </c>
      <c r="CR178" s="156"/>
      <c r="CS178" s="156"/>
      <c r="CT178" s="173"/>
      <c r="CU178" s="152"/>
      <c r="CV178" s="156"/>
      <c r="CW178" s="152"/>
      <c r="CX178" s="156"/>
      <c r="CY178" s="173"/>
      <c r="CZ178" s="164" t="str">
        <f t="shared" si="44"/>
        <v/>
      </c>
      <c r="DA178" s="152"/>
      <c r="DB178" s="164" t="str">
        <f t="shared" si="45"/>
        <v/>
      </c>
      <c r="DC178" s="152"/>
      <c r="DD178" s="152"/>
      <c r="DE178" s="164" t="str">
        <f t="shared" si="46"/>
        <v/>
      </c>
      <c r="DF178" s="157"/>
      <c r="DG178" s="164" t="str">
        <f t="shared" si="53"/>
        <v/>
      </c>
      <c r="DH178" s="157"/>
      <c r="DI178" s="172" t="str">
        <f t="shared" si="54"/>
        <v/>
      </c>
      <c r="DJ178" s="152"/>
      <c r="DK178" s="152"/>
      <c r="DL178" s="152"/>
      <c r="DM178" s="174"/>
    </row>
    <row r="179" spans="1:117">
      <c r="A179" s="156"/>
      <c r="B179" s="157"/>
      <c r="C179" s="156"/>
      <c r="D179" s="157"/>
      <c r="E179" s="158" t="str">
        <f t="shared" si="47"/>
        <v/>
      </c>
      <c r="F179" s="156"/>
      <c r="G179" s="156"/>
      <c r="H179" s="156"/>
      <c r="I179" s="157"/>
      <c r="J179" s="157"/>
      <c r="K179" s="157"/>
      <c r="L179" s="157"/>
      <c r="M179" s="159"/>
      <c r="N179" s="160"/>
      <c r="O179" s="160"/>
      <c r="P179" s="161"/>
      <c r="Q179" s="161"/>
      <c r="R179" s="161"/>
      <c r="S179" s="161"/>
      <c r="T179" s="157"/>
      <c r="U179" s="162" t="str">
        <f>IF(ISBLANK(T179),"",INDEX(Ma_PA,MATCH(T179,'Phương án'!$C$3:C205,0)))</f>
        <v/>
      </c>
      <c r="V179" s="157"/>
      <c r="W179" s="157"/>
      <c r="X179" s="157"/>
      <c r="Y179" s="157"/>
      <c r="Z179" s="156"/>
      <c r="AA179" s="163"/>
      <c r="AB179" s="156"/>
      <c r="AC179" s="156"/>
      <c r="AD179" s="156"/>
      <c r="AE179" s="156"/>
      <c r="AF179" s="156"/>
      <c r="AG179" s="157"/>
      <c r="AH179" s="156"/>
      <c r="AI179" s="156"/>
      <c r="AJ179" s="157"/>
      <c r="AK179" s="157"/>
      <c r="AL179" s="156"/>
      <c r="AM179" s="156"/>
      <c r="AN179" s="156"/>
      <c r="AO179" s="156"/>
      <c r="AP179" s="156"/>
      <c r="AQ179" s="156"/>
      <c r="AR179" s="156"/>
      <c r="AS179" s="157"/>
      <c r="AT179" s="164" t="str">
        <f t="shared" si="42"/>
        <v/>
      </c>
      <c r="AU179" s="156"/>
      <c r="AV179" s="164" t="str">
        <f t="shared" si="43"/>
        <v/>
      </c>
      <c r="AW179" s="156"/>
      <c r="AX179" s="165" t="str" cm="1">
        <f t="array" ref="AX179">IFERROR(INDEX(Tinh!A:A,MATCH(TRIM(AW179),Tinh!B:B,0)),"")</f>
        <v/>
      </c>
      <c r="AY179" s="166"/>
      <c r="AZ179" s="165" t="str" cm="1">
        <f t="array" ref="AZ179">IFERROR(INDEX('Ngân Hàng'!B:B,MATCH(AY179,'Ngân Hàng'!C:C,0)),"")</f>
        <v/>
      </c>
      <c r="BA179" s="156"/>
      <c r="BB179" s="156"/>
      <c r="BC179" s="157"/>
      <c r="BD179" s="167" t="str">
        <f t="shared" si="48"/>
        <v/>
      </c>
      <c r="BE179" s="157"/>
      <c r="BF179" s="167" t="str">
        <f t="shared" si="49"/>
        <v/>
      </c>
      <c r="BG179" s="156"/>
      <c r="BH179" s="157"/>
      <c r="BI179" s="167" t="str">
        <f t="shared" si="50"/>
        <v/>
      </c>
      <c r="BJ179" s="157"/>
      <c r="BK179" s="167" t="str">
        <f t="shared" si="51"/>
        <v/>
      </c>
      <c r="BL179" s="157"/>
      <c r="BM179" s="156"/>
      <c r="BN179" s="169" t="str">
        <f t="shared" si="56"/>
        <v/>
      </c>
      <c r="BO179" s="157"/>
      <c r="BP179" s="164" t="str">
        <f t="array" ref="BP179">IF(ISBLANK(BO179),"",INDEX(mabenhvien,MATCH(BO179&amp;BN179,tenbenhvien&amp;matinhbenhvien,0)))</f>
        <v/>
      </c>
      <c r="BQ179" s="152"/>
      <c r="BR179" s="157"/>
      <c r="BS179" s="167" t="str">
        <f t="shared" si="57"/>
        <v/>
      </c>
      <c r="BT179" s="157"/>
      <c r="BU179" s="167" t="str">
        <f t="shared" si="58"/>
        <v/>
      </c>
      <c r="BV179" s="170"/>
      <c r="BW179" s="156"/>
      <c r="BX179" s="156"/>
      <c r="BY179" s="156"/>
      <c r="BZ179" s="156"/>
      <c r="CA179" s="156"/>
      <c r="CB179" s="156"/>
      <c r="CC179" s="157"/>
      <c r="CD179" s="157"/>
      <c r="CE179" s="156"/>
      <c r="CF179" s="156"/>
      <c r="CG179" s="156"/>
      <c r="CH179" s="157"/>
      <c r="CI179" s="167" t="str">
        <f t="shared" si="52"/>
        <v/>
      </c>
      <c r="CJ179" s="157"/>
      <c r="CK179" s="172" t="str">
        <f t="shared" si="55"/>
        <v/>
      </c>
      <c r="CL179" s="156"/>
      <c r="CM179" s="156"/>
      <c r="CN179" s="157"/>
      <c r="CO179" s="167" t="str">
        <f t="shared" si="59"/>
        <v/>
      </c>
      <c r="CP179" s="171"/>
      <c r="CQ179" s="172" t="str">
        <f t="shared" si="60"/>
        <v/>
      </c>
      <c r="CR179" s="156"/>
      <c r="CS179" s="156"/>
      <c r="CT179" s="173"/>
      <c r="CU179" s="152"/>
      <c r="CV179" s="156"/>
      <c r="CW179" s="152"/>
      <c r="CX179" s="156"/>
      <c r="CY179" s="173"/>
      <c r="CZ179" s="164" t="str">
        <f t="shared" si="44"/>
        <v/>
      </c>
      <c r="DA179" s="152"/>
      <c r="DB179" s="164" t="str">
        <f t="shared" si="45"/>
        <v/>
      </c>
      <c r="DC179" s="152"/>
      <c r="DD179" s="152"/>
      <c r="DE179" s="164" t="str">
        <f t="shared" si="46"/>
        <v/>
      </c>
      <c r="DF179" s="157"/>
      <c r="DG179" s="164" t="str">
        <f t="shared" si="53"/>
        <v/>
      </c>
      <c r="DH179" s="157"/>
      <c r="DI179" s="172" t="str">
        <f t="shared" si="54"/>
        <v/>
      </c>
      <c r="DJ179" s="152"/>
      <c r="DK179" s="152"/>
      <c r="DL179" s="152"/>
      <c r="DM179" s="174"/>
    </row>
    <row r="180" spans="1:117">
      <c r="A180" s="156"/>
      <c r="B180" s="157"/>
      <c r="C180" s="156"/>
      <c r="D180" s="157"/>
      <c r="E180" s="158" t="str">
        <f t="shared" si="47"/>
        <v/>
      </c>
      <c r="F180" s="156"/>
      <c r="G180" s="156"/>
      <c r="H180" s="156"/>
      <c r="I180" s="157"/>
      <c r="J180" s="157"/>
      <c r="K180" s="157"/>
      <c r="L180" s="157"/>
      <c r="M180" s="159"/>
      <c r="N180" s="160"/>
      <c r="O180" s="160"/>
      <c r="P180" s="161"/>
      <c r="Q180" s="161"/>
      <c r="R180" s="161"/>
      <c r="S180" s="161"/>
      <c r="T180" s="157"/>
      <c r="U180" s="162" t="str">
        <f>IF(ISBLANK(T180),"",INDEX(Ma_PA,MATCH(T180,'Phương án'!$C$3:C206,0)))</f>
        <v/>
      </c>
      <c r="V180" s="157"/>
      <c r="W180" s="157"/>
      <c r="X180" s="157"/>
      <c r="Y180" s="157"/>
      <c r="Z180" s="156"/>
      <c r="AA180" s="163"/>
      <c r="AB180" s="156"/>
      <c r="AC180" s="156"/>
      <c r="AD180" s="156"/>
      <c r="AE180" s="156"/>
      <c r="AF180" s="156"/>
      <c r="AG180" s="157"/>
      <c r="AH180" s="156"/>
      <c r="AI180" s="156"/>
      <c r="AJ180" s="157"/>
      <c r="AK180" s="157"/>
      <c r="AL180" s="156"/>
      <c r="AM180" s="156"/>
      <c r="AN180" s="156"/>
      <c r="AO180" s="156"/>
      <c r="AP180" s="156"/>
      <c r="AQ180" s="156"/>
      <c r="AR180" s="156"/>
      <c r="AS180" s="157"/>
      <c r="AT180" s="164" t="str">
        <f t="shared" si="42"/>
        <v/>
      </c>
      <c r="AU180" s="156"/>
      <c r="AV180" s="164" t="str">
        <f t="shared" si="43"/>
        <v/>
      </c>
      <c r="AW180" s="156"/>
      <c r="AX180" s="165" t="str" cm="1">
        <f t="array" ref="AX180">IFERROR(INDEX(Tinh!A:A,MATCH(TRIM(AW180),Tinh!B:B,0)),"")</f>
        <v/>
      </c>
      <c r="AY180" s="166"/>
      <c r="AZ180" s="165" t="str" cm="1">
        <f t="array" ref="AZ180">IFERROR(INDEX('Ngân Hàng'!B:B,MATCH(AY180,'Ngân Hàng'!C:C,0)),"")</f>
        <v/>
      </c>
      <c r="BA180" s="156"/>
      <c r="BB180" s="156"/>
      <c r="BC180" s="157"/>
      <c r="BD180" s="167" t="str">
        <f t="shared" si="48"/>
        <v/>
      </c>
      <c r="BE180" s="157"/>
      <c r="BF180" s="167" t="str">
        <f t="shared" si="49"/>
        <v/>
      </c>
      <c r="BG180" s="156"/>
      <c r="BH180" s="157"/>
      <c r="BI180" s="167" t="str">
        <f t="shared" si="50"/>
        <v/>
      </c>
      <c r="BJ180" s="157"/>
      <c r="BK180" s="167" t="str">
        <f t="shared" si="51"/>
        <v/>
      </c>
      <c r="BL180" s="157"/>
      <c r="BM180" s="156"/>
      <c r="BN180" s="169" t="str">
        <f t="shared" si="56"/>
        <v/>
      </c>
      <c r="BO180" s="157"/>
      <c r="BP180" s="164" t="str">
        <f t="array" ref="BP180">IF(ISBLANK(BO180),"",INDEX(mabenhvien,MATCH(BO180&amp;BN180,tenbenhvien&amp;matinhbenhvien,0)))</f>
        <v/>
      </c>
      <c r="BQ180" s="152"/>
      <c r="BR180" s="157"/>
      <c r="BS180" s="167" t="str">
        <f t="shared" si="57"/>
        <v/>
      </c>
      <c r="BT180" s="157"/>
      <c r="BU180" s="167" t="str">
        <f t="shared" si="58"/>
        <v/>
      </c>
      <c r="BV180" s="170"/>
      <c r="BW180" s="156"/>
      <c r="BX180" s="156"/>
      <c r="BY180" s="156"/>
      <c r="BZ180" s="156"/>
      <c r="CA180" s="156"/>
      <c r="CB180" s="156"/>
      <c r="CC180" s="157"/>
      <c r="CD180" s="157"/>
      <c r="CE180" s="156"/>
      <c r="CF180" s="156"/>
      <c r="CG180" s="156"/>
      <c r="CH180" s="157"/>
      <c r="CI180" s="167" t="str">
        <f t="shared" si="52"/>
        <v/>
      </c>
      <c r="CJ180" s="157"/>
      <c r="CK180" s="172" t="str">
        <f t="shared" si="55"/>
        <v/>
      </c>
      <c r="CL180" s="156"/>
      <c r="CM180" s="156"/>
      <c r="CN180" s="157"/>
      <c r="CO180" s="167" t="str">
        <f t="shared" si="59"/>
        <v/>
      </c>
      <c r="CP180" s="171"/>
      <c r="CQ180" s="172" t="str">
        <f t="shared" si="60"/>
        <v/>
      </c>
      <c r="CR180" s="156"/>
      <c r="CS180" s="156"/>
      <c r="CT180" s="173"/>
      <c r="CU180" s="152"/>
      <c r="CV180" s="156"/>
      <c r="CW180" s="152"/>
      <c r="CX180" s="156"/>
      <c r="CY180" s="173"/>
      <c r="CZ180" s="164" t="str">
        <f t="shared" si="44"/>
        <v/>
      </c>
      <c r="DA180" s="152"/>
      <c r="DB180" s="164" t="str">
        <f t="shared" si="45"/>
        <v/>
      </c>
      <c r="DC180" s="152"/>
      <c r="DD180" s="152"/>
      <c r="DE180" s="164" t="str">
        <f t="shared" si="46"/>
        <v/>
      </c>
      <c r="DF180" s="157"/>
      <c r="DG180" s="164" t="str">
        <f t="shared" si="53"/>
        <v/>
      </c>
      <c r="DH180" s="157"/>
      <c r="DI180" s="172" t="str">
        <f t="shared" si="54"/>
        <v/>
      </c>
      <c r="DJ180" s="152"/>
      <c r="DK180" s="152"/>
      <c r="DL180" s="152"/>
      <c r="DM180" s="174"/>
    </row>
    <row r="181" spans="1:117">
      <c r="A181" s="156"/>
      <c r="B181" s="157"/>
      <c r="C181" s="156"/>
      <c r="D181" s="157"/>
      <c r="E181" s="158" t="str">
        <f t="shared" si="47"/>
        <v/>
      </c>
      <c r="F181" s="156"/>
      <c r="G181" s="156"/>
      <c r="H181" s="156"/>
      <c r="I181" s="157"/>
      <c r="J181" s="157"/>
      <c r="K181" s="157"/>
      <c r="L181" s="157"/>
      <c r="M181" s="159"/>
      <c r="N181" s="160"/>
      <c r="O181" s="160"/>
      <c r="P181" s="161"/>
      <c r="Q181" s="161"/>
      <c r="R181" s="161"/>
      <c r="S181" s="161"/>
      <c r="T181" s="157"/>
      <c r="U181" s="162" t="str">
        <f>IF(ISBLANK(T181),"",INDEX(Ma_PA,MATCH(T181,'Phương án'!$C$3:C207,0)))</f>
        <v/>
      </c>
      <c r="V181" s="157"/>
      <c r="W181" s="157"/>
      <c r="X181" s="157"/>
      <c r="Y181" s="157"/>
      <c r="Z181" s="156"/>
      <c r="AA181" s="163"/>
      <c r="AB181" s="156"/>
      <c r="AC181" s="156"/>
      <c r="AD181" s="156"/>
      <c r="AE181" s="156"/>
      <c r="AF181" s="156"/>
      <c r="AG181" s="157"/>
      <c r="AH181" s="156"/>
      <c r="AI181" s="156"/>
      <c r="AJ181" s="157"/>
      <c r="AK181" s="157"/>
      <c r="AL181" s="156"/>
      <c r="AM181" s="156"/>
      <c r="AN181" s="156"/>
      <c r="AO181" s="156"/>
      <c r="AP181" s="156"/>
      <c r="AQ181" s="156"/>
      <c r="AR181" s="156"/>
      <c r="AS181" s="157"/>
      <c r="AT181" s="164" t="str">
        <f t="shared" si="42"/>
        <v/>
      </c>
      <c r="AU181" s="156"/>
      <c r="AV181" s="164" t="str">
        <f t="shared" si="43"/>
        <v/>
      </c>
      <c r="AW181" s="156"/>
      <c r="AX181" s="165" t="str" cm="1">
        <f t="array" ref="AX181">IFERROR(INDEX(Tinh!A:A,MATCH(TRIM(AW181),Tinh!B:B,0)),"")</f>
        <v/>
      </c>
      <c r="AY181" s="166"/>
      <c r="AZ181" s="165" t="str" cm="1">
        <f t="array" ref="AZ181">IFERROR(INDEX('Ngân Hàng'!B:B,MATCH(AY181,'Ngân Hàng'!C:C,0)),"")</f>
        <v/>
      </c>
      <c r="BA181" s="156"/>
      <c r="BB181" s="156"/>
      <c r="BC181" s="157"/>
      <c r="BD181" s="167" t="str">
        <f t="shared" si="48"/>
        <v/>
      </c>
      <c r="BE181" s="157"/>
      <c r="BF181" s="167" t="str">
        <f t="shared" si="49"/>
        <v/>
      </c>
      <c r="BG181" s="156"/>
      <c r="BH181" s="157"/>
      <c r="BI181" s="167" t="str">
        <f t="shared" si="50"/>
        <v/>
      </c>
      <c r="BJ181" s="157"/>
      <c r="BK181" s="167" t="str">
        <f t="shared" si="51"/>
        <v/>
      </c>
      <c r="BL181" s="157"/>
      <c r="BM181" s="156"/>
      <c r="BN181" s="169" t="str">
        <f t="shared" si="56"/>
        <v/>
      </c>
      <c r="BO181" s="157"/>
      <c r="BP181" s="164" t="str">
        <f t="array" ref="BP181">IF(ISBLANK(BO181),"",INDEX(mabenhvien,MATCH(BO181&amp;BN181,tenbenhvien&amp;matinhbenhvien,0)))</f>
        <v/>
      </c>
      <c r="BQ181" s="152"/>
      <c r="BR181" s="157"/>
      <c r="BS181" s="167" t="str">
        <f t="shared" si="57"/>
        <v/>
      </c>
      <c r="BT181" s="157"/>
      <c r="BU181" s="167" t="str">
        <f t="shared" si="58"/>
        <v/>
      </c>
      <c r="BV181" s="170"/>
      <c r="BW181" s="156"/>
      <c r="BX181" s="156"/>
      <c r="BY181" s="156"/>
      <c r="BZ181" s="156"/>
      <c r="CA181" s="156"/>
      <c r="CB181" s="156"/>
      <c r="CC181" s="157"/>
      <c r="CD181" s="157"/>
      <c r="CE181" s="156"/>
      <c r="CF181" s="156"/>
      <c r="CG181" s="156"/>
      <c r="CH181" s="157"/>
      <c r="CI181" s="167" t="str">
        <f t="shared" si="52"/>
        <v/>
      </c>
      <c r="CJ181" s="157"/>
      <c r="CK181" s="172" t="str">
        <f t="shared" si="55"/>
        <v/>
      </c>
      <c r="CL181" s="156"/>
      <c r="CM181" s="156"/>
      <c r="CN181" s="157"/>
      <c r="CO181" s="167" t="str">
        <f t="shared" si="59"/>
        <v/>
      </c>
      <c r="CP181" s="171"/>
      <c r="CQ181" s="172" t="str">
        <f t="shared" si="60"/>
        <v/>
      </c>
      <c r="CR181" s="156"/>
      <c r="CS181" s="156"/>
      <c r="CT181" s="173"/>
      <c r="CU181" s="152"/>
      <c r="CV181" s="156"/>
      <c r="CW181" s="152"/>
      <c r="CX181" s="156"/>
      <c r="CY181" s="173"/>
      <c r="CZ181" s="164" t="str">
        <f t="shared" si="44"/>
        <v/>
      </c>
      <c r="DA181" s="152"/>
      <c r="DB181" s="164" t="str">
        <f t="shared" si="45"/>
        <v/>
      </c>
      <c r="DC181" s="152"/>
      <c r="DD181" s="152"/>
      <c r="DE181" s="164" t="str">
        <f t="shared" si="46"/>
        <v/>
      </c>
      <c r="DF181" s="157"/>
      <c r="DG181" s="164" t="str">
        <f t="shared" si="53"/>
        <v/>
      </c>
      <c r="DH181" s="157"/>
      <c r="DI181" s="172" t="str">
        <f t="shared" si="54"/>
        <v/>
      </c>
      <c r="DJ181" s="152"/>
      <c r="DK181" s="152"/>
      <c r="DL181" s="152"/>
      <c r="DM181" s="174"/>
    </row>
    <row r="182" spans="1:117">
      <c r="A182" s="156"/>
      <c r="B182" s="157"/>
      <c r="C182" s="156"/>
      <c r="D182" s="157"/>
      <c r="E182" s="158" t="str">
        <f t="shared" si="47"/>
        <v/>
      </c>
      <c r="F182" s="156"/>
      <c r="G182" s="156"/>
      <c r="H182" s="156"/>
      <c r="I182" s="157"/>
      <c r="J182" s="157"/>
      <c r="K182" s="157"/>
      <c r="L182" s="157"/>
      <c r="M182" s="159"/>
      <c r="N182" s="160"/>
      <c r="O182" s="160"/>
      <c r="P182" s="161"/>
      <c r="Q182" s="161"/>
      <c r="R182" s="161"/>
      <c r="S182" s="161"/>
      <c r="T182" s="157"/>
      <c r="U182" s="162" t="str">
        <f>IF(ISBLANK(T182),"",INDEX(Ma_PA,MATCH(T182,'Phương án'!$C$3:C208,0)))</f>
        <v/>
      </c>
      <c r="V182" s="157"/>
      <c r="W182" s="157"/>
      <c r="X182" s="157"/>
      <c r="Y182" s="157"/>
      <c r="Z182" s="156"/>
      <c r="AA182" s="163"/>
      <c r="AB182" s="156"/>
      <c r="AC182" s="156"/>
      <c r="AD182" s="156"/>
      <c r="AE182" s="156"/>
      <c r="AF182" s="156"/>
      <c r="AG182" s="157"/>
      <c r="AH182" s="156"/>
      <c r="AI182" s="156"/>
      <c r="AJ182" s="157"/>
      <c r="AK182" s="157"/>
      <c r="AL182" s="156"/>
      <c r="AM182" s="156"/>
      <c r="AN182" s="156"/>
      <c r="AO182" s="156"/>
      <c r="AP182" s="156"/>
      <c r="AQ182" s="156"/>
      <c r="AR182" s="156"/>
      <c r="AS182" s="157"/>
      <c r="AT182" s="164" t="str">
        <f t="shared" si="42"/>
        <v/>
      </c>
      <c r="AU182" s="156"/>
      <c r="AV182" s="164" t="str">
        <f t="shared" si="43"/>
        <v/>
      </c>
      <c r="AW182" s="156"/>
      <c r="AX182" s="165" t="str" cm="1">
        <f t="array" ref="AX182">IFERROR(INDEX(Tinh!A:A,MATCH(TRIM(AW182),Tinh!B:B,0)),"")</f>
        <v/>
      </c>
      <c r="AY182" s="166"/>
      <c r="AZ182" s="165" t="str" cm="1">
        <f t="array" ref="AZ182">IFERROR(INDEX('Ngân Hàng'!B:B,MATCH(AY182,'Ngân Hàng'!C:C,0)),"")</f>
        <v/>
      </c>
      <c r="BA182" s="156"/>
      <c r="BB182" s="156"/>
      <c r="BC182" s="157"/>
      <c r="BD182" s="167" t="str">
        <f t="shared" si="48"/>
        <v/>
      </c>
      <c r="BE182" s="157"/>
      <c r="BF182" s="167" t="str">
        <f t="shared" si="49"/>
        <v/>
      </c>
      <c r="BG182" s="156"/>
      <c r="BH182" s="157"/>
      <c r="BI182" s="167" t="str">
        <f t="shared" si="50"/>
        <v/>
      </c>
      <c r="BJ182" s="157"/>
      <c r="BK182" s="167" t="str">
        <f t="shared" si="51"/>
        <v/>
      </c>
      <c r="BL182" s="157"/>
      <c r="BM182" s="156"/>
      <c r="BN182" s="169" t="str">
        <f t="shared" si="56"/>
        <v/>
      </c>
      <c r="BO182" s="157"/>
      <c r="BP182" s="164" t="str">
        <f t="array" ref="BP182">IF(ISBLANK(BO182),"",INDEX(mabenhvien,MATCH(BO182&amp;BN182,tenbenhvien&amp;matinhbenhvien,0)))</f>
        <v/>
      </c>
      <c r="BQ182" s="152"/>
      <c r="BR182" s="157"/>
      <c r="BS182" s="167" t="str">
        <f t="shared" si="57"/>
        <v/>
      </c>
      <c r="BT182" s="157"/>
      <c r="BU182" s="167" t="str">
        <f t="shared" si="58"/>
        <v/>
      </c>
      <c r="BV182" s="170"/>
      <c r="BW182" s="156"/>
      <c r="BX182" s="156"/>
      <c r="BY182" s="156"/>
      <c r="BZ182" s="156"/>
      <c r="CA182" s="156"/>
      <c r="CB182" s="156"/>
      <c r="CC182" s="157"/>
      <c r="CD182" s="157"/>
      <c r="CE182" s="156"/>
      <c r="CF182" s="156"/>
      <c r="CG182" s="156"/>
      <c r="CH182" s="157"/>
      <c r="CI182" s="167" t="str">
        <f t="shared" si="52"/>
        <v/>
      </c>
      <c r="CJ182" s="157"/>
      <c r="CK182" s="172" t="str">
        <f t="shared" si="55"/>
        <v/>
      </c>
      <c r="CL182" s="156"/>
      <c r="CM182" s="156"/>
      <c r="CN182" s="157"/>
      <c r="CO182" s="167" t="str">
        <f t="shared" si="59"/>
        <v/>
      </c>
      <c r="CP182" s="171"/>
      <c r="CQ182" s="172" t="str">
        <f t="shared" si="60"/>
        <v/>
      </c>
      <c r="CR182" s="156"/>
      <c r="CS182" s="156"/>
      <c r="CT182" s="173"/>
      <c r="CU182" s="152"/>
      <c r="CV182" s="156"/>
      <c r="CW182" s="152"/>
      <c r="CX182" s="156"/>
      <c r="CY182" s="173"/>
      <c r="CZ182" s="164" t="str">
        <f t="shared" si="44"/>
        <v/>
      </c>
      <c r="DA182" s="152"/>
      <c r="DB182" s="164" t="str">
        <f t="shared" si="45"/>
        <v/>
      </c>
      <c r="DC182" s="152"/>
      <c r="DD182" s="152"/>
      <c r="DE182" s="164" t="str">
        <f t="shared" si="46"/>
        <v/>
      </c>
      <c r="DF182" s="157"/>
      <c r="DG182" s="164" t="str">
        <f t="shared" si="53"/>
        <v/>
      </c>
      <c r="DH182" s="157"/>
      <c r="DI182" s="172" t="str">
        <f t="shared" si="54"/>
        <v/>
      </c>
      <c r="DJ182" s="152"/>
      <c r="DK182" s="152"/>
      <c r="DL182" s="152"/>
      <c r="DM182" s="174"/>
    </row>
    <row r="183" spans="1:117">
      <c r="A183" s="156"/>
      <c r="B183" s="157"/>
      <c r="C183" s="156"/>
      <c r="D183" s="157"/>
      <c r="E183" s="158" t="str">
        <f t="shared" si="47"/>
        <v/>
      </c>
      <c r="F183" s="156"/>
      <c r="G183" s="156"/>
      <c r="H183" s="156"/>
      <c r="I183" s="157"/>
      <c r="J183" s="157"/>
      <c r="K183" s="157"/>
      <c r="L183" s="157"/>
      <c r="M183" s="159"/>
      <c r="N183" s="160"/>
      <c r="O183" s="160"/>
      <c r="P183" s="161"/>
      <c r="Q183" s="161"/>
      <c r="R183" s="161"/>
      <c r="S183" s="161"/>
      <c r="T183" s="157"/>
      <c r="U183" s="162" t="str">
        <f>IF(ISBLANK(T183),"",INDEX(Ma_PA,MATCH(T183,'Phương án'!$C$3:C209,0)))</f>
        <v/>
      </c>
      <c r="V183" s="157"/>
      <c r="W183" s="157"/>
      <c r="X183" s="157"/>
      <c r="Y183" s="157"/>
      <c r="Z183" s="156"/>
      <c r="AA183" s="163"/>
      <c r="AB183" s="156"/>
      <c r="AC183" s="156"/>
      <c r="AD183" s="156"/>
      <c r="AE183" s="156"/>
      <c r="AF183" s="156"/>
      <c r="AG183" s="157"/>
      <c r="AH183" s="156"/>
      <c r="AI183" s="156"/>
      <c r="AJ183" s="157"/>
      <c r="AK183" s="157"/>
      <c r="AL183" s="156"/>
      <c r="AM183" s="156"/>
      <c r="AN183" s="156"/>
      <c r="AO183" s="156"/>
      <c r="AP183" s="156"/>
      <c r="AQ183" s="156"/>
      <c r="AR183" s="156"/>
      <c r="AS183" s="157"/>
      <c r="AT183" s="164" t="str">
        <f t="shared" si="42"/>
        <v/>
      </c>
      <c r="AU183" s="156"/>
      <c r="AV183" s="164" t="str">
        <f t="shared" si="43"/>
        <v/>
      </c>
      <c r="AW183" s="156"/>
      <c r="AX183" s="165" t="str" cm="1">
        <f t="array" ref="AX183">IFERROR(INDEX(Tinh!A:A,MATCH(TRIM(AW183),Tinh!B:B,0)),"")</f>
        <v/>
      </c>
      <c r="AY183" s="166"/>
      <c r="AZ183" s="165" t="str" cm="1">
        <f t="array" ref="AZ183">IFERROR(INDEX('Ngân Hàng'!B:B,MATCH(AY183,'Ngân Hàng'!C:C,0)),"")</f>
        <v/>
      </c>
      <c r="BA183" s="156"/>
      <c r="BB183" s="156"/>
      <c r="BC183" s="157"/>
      <c r="BD183" s="167" t="str">
        <f t="shared" si="48"/>
        <v/>
      </c>
      <c r="BE183" s="157"/>
      <c r="BF183" s="167" t="str">
        <f t="shared" si="49"/>
        <v/>
      </c>
      <c r="BG183" s="156"/>
      <c r="BH183" s="157"/>
      <c r="BI183" s="167" t="str">
        <f t="shared" si="50"/>
        <v/>
      </c>
      <c r="BJ183" s="157"/>
      <c r="BK183" s="167" t="str">
        <f t="shared" si="51"/>
        <v/>
      </c>
      <c r="BL183" s="157"/>
      <c r="BM183" s="156"/>
      <c r="BN183" s="169" t="str">
        <f t="shared" si="56"/>
        <v/>
      </c>
      <c r="BO183" s="157"/>
      <c r="BP183" s="164" t="str">
        <f t="array" ref="BP183">IF(ISBLANK(BO183),"",INDEX(mabenhvien,MATCH(BO183&amp;BN183,tenbenhvien&amp;matinhbenhvien,0)))</f>
        <v/>
      </c>
      <c r="BQ183" s="152"/>
      <c r="BR183" s="157"/>
      <c r="BS183" s="167" t="str">
        <f t="shared" si="57"/>
        <v/>
      </c>
      <c r="BT183" s="157"/>
      <c r="BU183" s="167" t="str">
        <f t="shared" si="58"/>
        <v/>
      </c>
      <c r="BV183" s="170"/>
      <c r="BW183" s="156"/>
      <c r="BX183" s="156"/>
      <c r="BY183" s="156"/>
      <c r="BZ183" s="156"/>
      <c r="CA183" s="156"/>
      <c r="CB183" s="156"/>
      <c r="CC183" s="157"/>
      <c r="CD183" s="157"/>
      <c r="CE183" s="156"/>
      <c r="CF183" s="156"/>
      <c r="CG183" s="156"/>
      <c r="CH183" s="157"/>
      <c r="CI183" s="167" t="str">
        <f t="shared" si="52"/>
        <v/>
      </c>
      <c r="CJ183" s="157"/>
      <c r="CK183" s="172" t="str">
        <f t="shared" si="55"/>
        <v/>
      </c>
      <c r="CL183" s="156"/>
      <c r="CM183" s="156"/>
      <c r="CN183" s="157"/>
      <c r="CO183" s="167" t="str">
        <f t="shared" si="59"/>
        <v/>
      </c>
      <c r="CP183" s="171"/>
      <c r="CQ183" s="172" t="str">
        <f t="shared" si="60"/>
        <v/>
      </c>
      <c r="CR183" s="156"/>
      <c r="CS183" s="156"/>
      <c r="CT183" s="173"/>
      <c r="CU183" s="152"/>
      <c r="CV183" s="156"/>
      <c r="CW183" s="152"/>
      <c r="CX183" s="156"/>
      <c r="CY183" s="173"/>
      <c r="CZ183" s="164" t="str">
        <f t="shared" si="44"/>
        <v/>
      </c>
      <c r="DA183" s="152"/>
      <c r="DB183" s="164" t="str">
        <f t="shared" si="45"/>
        <v/>
      </c>
      <c r="DC183" s="152"/>
      <c r="DD183" s="152"/>
      <c r="DE183" s="164" t="str">
        <f t="shared" si="46"/>
        <v/>
      </c>
      <c r="DF183" s="157"/>
      <c r="DG183" s="164" t="str">
        <f t="shared" si="53"/>
        <v/>
      </c>
      <c r="DH183" s="157"/>
      <c r="DI183" s="172" t="str">
        <f t="shared" si="54"/>
        <v/>
      </c>
      <c r="DJ183" s="152"/>
      <c r="DK183" s="152"/>
      <c r="DL183" s="152"/>
      <c r="DM183" s="174"/>
    </row>
    <row r="184" spans="1:117">
      <c r="A184" s="156"/>
      <c r="B184" s="157"/>
      <c r="C184" s="156"/>
      <c r="D184" s="157"/>
      <c r="E184" s="158" t="str">
        <f t="shared" si="47"/>
        <v/>
      </c>
      <c r="F184" s="156"/>
      <c r="G184" s="156"/>
      <c r="H184" s="156"/>
      <c r="I184" s="157"/>
      <c r="J184" s="157"/>
      <c r="K184" s="157"/>
      <c r="L184" s="157"/>
      <c r="M184" s="159"/>
      <c r="N184" s="160"/>
      <c r="O184" s="160"/>
      <c r="P184" s="161"/>
      <c r="Q184" s="161"/>
      <c r="R184" s="161"/>
      <c r="S184" s="161"/>
      <c r="T184" s="157"/>
      <c r="U184" s="162" t="str">
        <f>IF(ISBLANK(T184),"",INDEX(Ma_PA,MATCH(T184,'Phương án'!$C$3:C210,0)))</f>
        <v/>
      </c>
      <c r="V184" s="157"/>
      <c r="W184" s="157"/>
      <c r="X184" s="157"/>
      <c r="Y184" s="157"/>
      <c r="Z184" s="156"/>
      <c r="AA184" s="163"/>
      <c r="AB184" s="156"/>
      <c r="AC184" s="156"/>
      <c r="AD184" s="156"/>
      <c r="AE184" s="156"/>
      <c r="AF184" s="156"/>
      <c r="AG184" s="157"/>
      <c r="AH184" s="156"/>
      <c r="AI184" s="156"/>
      <c r="AJ184" s="157"/>
      <c r="AK184" s="157"/>
      <c r="AL184" s="156"/>
      <c r="AM184" s="156"/>
      <c r="AN184" s="156"/>
      <c r="AO184" s="156"/>
      <c r="AP184" s="156"/>
      <c r="AQ184" s="156"/>
      <c r="AR184" s="156"/>
      <c r="AS184" s="157"/>
      <c r="AT184" s="164" t="str">
        <f t="shared" si="42"/>
        <v/>
      </c>
      <c r="AU184" s="156"/>
      <c r="AV184" s="164" t="str">
        <f t="shared" si="43"/>
        <v/>
      </c>
      <c r="AW184" s="156"/>
      <c r="AX184" s="165" t="str" cm="1">
        <f t="array" ref="AX184">IFERROR(INDEX(Tinh!A:A,MATCH(TRIM(AW184),Tinh!B:B,0)),"")</f>
        <v/>
      </c>
      <c r="AY184" s="166"/>
      <c r="AZ184" s="165" t="str" cm="1">
        <f t="array" ref="AZ184">IFERROR(INDEX('Ngân Hàng'!B:B,MATCH(AY184,'Ngân Hàng'!C:C,0)),"")</f>
        <v/>
      </c>
      <c r="BA184" s="156"/>
      <c r="BB184" s="156"/>
      <c r="BC184" s="157"/>
      <c r="BD184" s="167" t="str">
        <f t="shared" si="48"/>
        <v/>
      </c>
      <c r="BE184" s="157"/>
      <c r="BF184" s="167" t="str">
        <f t="shared" si="49"/>
        <v/>
      </c>
      <c r="BG184" s="156"/>
      <c r="BH184" s="157"/>
      <c r="BI184" s="167" t="str">
        <f t="shared" si="50"/>
        <v/>
      </c>
      <c r="BJ184" s="157"/>
      <c r="BK184" s="167" t="str">
        <f t="shared" si="51"/>
        <v/>
      </c>
      <c r="BL184" s="157"/>
      <c r="BM184" s="156"/>
      <c r="BN184" s="169" t="str">
        <f t="shared" si="56"/>
        <v/>
      </c>
      <c r="BO184" s="157"/>
      <c r="BP184" s="164" t="str">
        <f t="array" ref="BP184">IF(ISBLANK(BO184),"",INDEX(mabenhvien,MATCH(BO184&amp;BN184,tenbenhvien&amp;matinhbenhvien,0)))</f>
        <v/>
      </c>
      <c r="BQ184" s="152"/>
      <c r="BR184" s="157"/>
      <c r="BS184" s="167" t="str">
        <f t="shared" si="57"/>
        <v/>
      </c>
      <c r="BT184" s="157"/>
      <c r="BU184" s="167" t="str">
        <f t="shared" si="58"/>
        <v/>
      </c>
      <c r="BV184" s="170"/>
      <c r="BW184" s="156"/>
      <c r="BX184" s="156"/>
      <c r="BY184" s="156"/>
      <c r="BZ184" s="156"/>
      <c r="CA184" s="156"/>
      <c r="CB184" s="156"/>
      <c r="CC184" s="157"/>
      <c r="CD184" s="157"/>
      <c r="CE184" s="156"/>
      <c r="CF184" s="156"/>
      <c r="CG184" s="156"/>
      <c r="CH184" s="157"/>
      <c r="CI184" s="167" t="str">
        <f t="shared" si="52"/>
        <v/>
      </c>
      <c r="CJ184" s="157"/>
      <c r="CK184" s="172" t="str">
        <f t="shared" si="55"/>
        <v/>
      </c>
      <c r="CL184" s="156"/>
      <c r="CM184" s="156"/>
      <c r="CN184" s="157"/>
      <c r="CO184" s="167" t="str">
        <f t="shared" si="59"/>
        <v/>
      </c>
      <c r="CP184" s="171"/>
      <c r="CQ184" s="172" t="str">
        <f t="shared" si="60"/>
        <v/>
      </c>
      <c r="CR184" s="156"/>
      <c r="CS184" s="156"/>
      <c r="CT184" s="173"/>
      <c r="CU184" s="152"/>
      <c r="CV184" s="156"/>
      <c r="CW184" s="152"/>
      <c r="CX184" s="156"/>
      <c r="CY184" s="173"/>
      <c r="CZ184" s="164" t="str">
        <f t="shared" si="44"/>
        <v/>
      </c>
      <c r="DA184" s="152"/>
      <c r="DB184" s="164" t="str">
        <f t="shared" si="45"/>
        <v/>
      </c>
      <c r="DC184" s="152"/>
      <c r="DD184" s="152"/>
      <c r="DE184" s="164" t="str">
        <f t="shared" si="46"/>
        <v/>
      </c>
      <c r="DF184" s="157"/>
      <c r="DG184" s="164" t="str">
        <f t="shared" si="53"/>
        <v/>
      </c>
      <c r="DH184" s="157"/>
      <c r="DI184" s="172" t="str">
        <f t="shared" si="54"/>
        <v/>
      </c>
      <c r="DJ184" s="152"/>
      <c r="DK184" s="152"/>
      <c r="DL184" s="152"/>
      <c r="DM184" s="174"/>
    </row>
    <row r="185" spans="1:117">
      <c r="A185" s="156"/>
      <c r="B185" s="157"/>
      <c r="C185" s="156"/>
      <c r="D185" s="157"/>
      <c r="E185" s="158" t="str">
        <f t="shared" si="47"/>
        <v/>
      </c>
      <c r="F185" s="156"/>
      <c r="G185" s="156"/>
      <c r="H185" s="156"/>
      <c r="I185" s="157"/>
      <c r="J185" s="157"/>
      <c r="K185" s="157"/>
      <c r="L185" s="157"/>
      <c r="M185" s="159"/>
      <c r="N185" s="160"/>
      <c r="O185" s="160"/>
      <c r="P185" s="161"/>
      <c r="Q185" s="161"/>
      <c r="R185" s="161"/>
      <c r="S185" s="161"/>
      <c r="T185" s="157"/>
      <c r="U185" s="162" t="str">
        <f>IF(ISBLANK(T185),"",INDEX(Ma_PA,MATCH(T185,'Phương án'!$C$3:C211,0)))</f>
        <v/>
      </c>
      <c r="V185" s="157"/>
      <c r="W185" s="157"/>
      <c r="X185" s="157"/>
      <c r="Y185" s="157"/>
      <c r="Z185" s="156"/>
      <c r="AA185" s="163"/>
      <c r="AB185" s="156"/>
      <c r="AC185" s="156"/>
      <c r="AD185" s="156"/>
      <c r="AE185" s="156"/>
      <c r="AF185" s="156"/>
      <c r="AG185" s="157"/>
      <c r="AH185" s="156"/>
      <c r="AI185" s="156"/>
      <c r="AJ185" s="157"/>
      <c r="AK185" s="157"/>
      <c r="AL185" s="156"/>
      <c r="AM185" s="156"/>
      <c r="AN185" s="156"/>
      <c r="AO185" s="156"/>
      <c r="AP185" s="156"/>
      <c r="AQ185" s="156"/>
      <c r="AR185" s="156"/>
      <c r="AS185" s="157"/>
      <c r="AT185" s="164" t="str">
        <f t="shared" si="42"/>
        <v/>
      </c>
      <c r="AU185" s="156"/>
      <c r="AV185" s="164" t="str">
        <f t="shared" si="43"/>
        <v/>
      </c>
      <c r="AW185" s="156"/>
      <c r="AX185" s="165" t="str" cm="1">
        <f t="array" ref="AX185">IFERROR(INDEX(Tinh!A:A,MATCH(TRIM(AW185),Tinh!B:B,0)),"")</f>
        <v/>
      </c>
      <c r="AY185" s="166"/>
      <c r="AZ185" s="165" t="str" cm="1">
        <f t="array" ref="AZ185">IFERROR(INDEX('Ngân Hàng'!B:B,MATCH(AY185,'Ngân Hàng'!C:C,0)),"")</f>
        <v/>
      </c>
      <c r="BA185" s="156"/>
      <c r="BB185" s="156"/>
      <c r="BC185" s="157"/>
      <c r="BD185" s="167" t="str">
        <f t="shared" si="48"/>
        <v/>
      </c>
      <c r="BE185" s="157"/>
      <c r="BF185" s="167" t="str">
        <f t="shared" si="49"/>
        <v/>
      </c>
      <c r="BG185" s="156"/>
      <c r="BH185" s="157"/>
      <c r="BI185" s="167" t="str">
        <f t="shared" si="50"/>
        <v/>
      </c>
      <c r="BJ185" s="157"/>
      <c r="BK185" s="167" t="str">
        <f t="shared" si="51"/>
        <v/>
      </c>
      <c r="BL185" s="157"/>
      <c r="BM185" s="156"/>
      <c r="BN185" s="169" t="str">
        <f t="shared" si="56"/>
        <v/>
      </c>
      <c r="BO185" s="157"/>
      <c r="BP185" s="164" t="str">
        <f t="array" ref="BP185">IF(ISBLANK(BO185),"",INDEX(mabenhvien,MATCH(BO185&amp;BN185,tenbenhvien&amp;matinhbenhvien,0)))</f>
        <v/>
      </c>
      <c r="BQ185" s="152"/>
      <c r="BR185" s="157"/>
      <c r="BS185" s="167" t="str">
        <f t="shared" si="57"/>
        <v/>
      </c>
      <c r="BT185" s="157"/>
      <c r="BU185" s="167" t="str">
        <f t="shared" si="58"/>
        <v/>
      </c>
      <c r="BV185" s="170"/>
      <c r="BW185" s="156"/>
      <c r="BX185" s="156"/>
      <c r="BY185" s="156"/>
      <c r="BZ185" s="156"/>
      <c r="CA185" s="156"/>
      <c r="CB185" s="156"/>
      <c r="CC185" s="157"/>
      <c r="CD185" s="157"/>
      <c r="CE185" s="156"/>
      <c r="CF185" s="156"/>
      <c r="CG185" s="156"/>
      <c r="CH185" s="157"/>
      <c r="CI185" s="167" t="str">
        <f t="shared" si="52"/>
        <v/>
      </c>
      <c r="CJ185" s="157"/>
      <c r="CK185" s="172" t="str">
        <f t="shared" si="55"/>
        <v/>
      </c>
      <c r="CL185" s="156"/>
      <c r="CM185" s="156"/>
      <c r="CN185" s="157"/>
      <c r="CO185" s="167" t="str">
        <f t="shared" si="59"/>
        <v/>
      </c>
      <c r="CP185" s="171"/>
      <c r="CQ185" s="172" t="str">
        <f t="shared" si="60"/>
        <v/>
      </c>
      <c r="CR185" s="156"/>
      <c r="CS185" s="156"/>
      <c r="CT185" s="173"/>
      <c r="CU185" s="152"/>
      <c r="CV185" s="156"/>
      <c r="CW185" s="152"/>
      <c r="CX185" s="156"/>
      <c r="CY185" s="173"/>
      <c r="CZ185" s="164" t="str">
        <f t="shared" si="44"/>
        <v/>
      </c>
      <c r="DA185" s="152"/>
      <c r="DB185" s="164" t="str">
        <f t="shared" si="45"/>
        <v/>
      </c>
      <c r="DC185" s="152"/>
      <c r="DD185" s="152"/>
      <c r="DE185" s="164" t="str">
        <f t="shared" si="46"/>
        <v/>
      </c>
      <c r="DF185" s="157"/>
      <c r="DG185" s="164" t="str">
        <f t="shared" si="53"/>
        <v/>
      </c>
      <c r="DH185" s="157"/>
      <c r="DI185" s="172" t="str">
        <f t="shared" si="54"/>
        <v/>
      </c>
      <c r="DJ185" s="152"/>
      <c r="DK185" s="152"/>
      <c r="DL185" s="152"/>
      <c r="DM185" s="174"/>
    </row>
    <row r="186" spans="1:117">
      <c r="A186" s="156"/>
      <c r="B186" s="157"/>
      <c r="C186" s="156"/>
      <c r="D186" s="157"/>
      <c r="E186" s="158" t="str">
        <f t="shared" si="47"/>
        <v/>
      </c>
      <c r="F186" s="156"/>
      <c r="G186" s="156"/>
      <c r="H186" s="156"/>
      <c r="I186" s="157"/>
      <c r="J186" s="157"/>
      <c r="K186" s="157"/>
      <c r="L186" s="157"/>
      <c r="M186" s="159"/>
      <c r="N186" s="160"/>
      <c r="O186" s="160"/>
      <c r="P186" s="161"/>
      <c r="Q186" s="161"/>
      <c r="R186" s="161"/>
      <c r="S186" s="161"/>
      <c r="T186" s="157"/>
      <c r="U186" s="162" t="str">
        <f>IF(ISBLANK(T186),"",INDEX(Ma_PA,MATCH(T186,'Phương án'!$C$3:C212,0)))</f>
        <v/>
      </c>
      <c r="V186" s="157"/>
      <c r="W186" s="157"/>
      <c r="X186" s="157"/>
      <c r="Y186" s="157"/>
      <c r="Z186" s="156"/>
      <c r="AA186" s="163"/>
      <c r="AB186" s="156"/>
      <c r="AC186" s="156"/>
      <c r="AD186" s="156"/>
      <c r="AE186" s="156"/>
      <c r="AF186" s="156"/>
      <c r="AG186" s="157"/>
      <c r="AH186" s="156"/>
      <c r="AI186" s="156"/>
      <c r="AJ186" s="157"/>
      <c r="AK186" s="157"/>
      <c r="AL186" s="156"/>
      <c r="AM186" s="156"/>
      <c r="AN186" s="156"/>
      <c r="AO186" s="156"/>
      <c r="AP186" s="156"/>
      <c r="AQ186" s="156"/>
      <c r="AR186" s="156"/>
      <c r="AS186" s="157"/>
      <c r="AT186" s="164" t="str">
        <f t="shared" si="42"/>
        <v/>
      </c>
      <c r="AU186" s="156"/>
      <c r="AV186" s="164" t="str">
        <f t="shared" si="43"/>
        <v/>
      </c>
      <c r="AW186" s="156"/>
      <c r="AX186" s="165" t="str" cm="1">
        <f t="array" ref="AX186">IFERROR(INDEX(Tinh!A:A,MATCH(TRIM(AW186),Tinh!B:B,0)),"")</f>
        <v/>
      </c>
      <c r="AY186" s="166"/>
      <c r="AZ186" s="165" t="str" cm="1">
        <f t="array" ref="AZ186">IFERROR(INDEX('Ngân Hàng'!B:B,MATCH(AY186,'Ngân Hàng'!C:C,0)),"")</f>
        <v/>
      </c>
      <c r="BA186" s="156"/>
      <c r="BB186" s="156"/>
      <c r="BC186" s="157"/>
      <c r="BD186" s="167" t="str">
        <f t="shared" si="48"/>
        <v/>
      </c>
      <c r="BE186" s="157"/>
      <c r="BF186" s="167" t="str">
        <f t="shared" si="49"/>
        <v/>
      </c>
      <c r="BG186" s="156"/>
      <c r="BH186" s="157"/>
      <c r="BI186" s="167" t="str">
        <f t="shared" si="50"/>
        <v/>
      </c>
      <c r="BJ186" s="157"/>
      <c r="BK186" s="167" t="str">
        <f t="shared" si="51"/>
        <v/>
      </c>
      <c r="BL186" s="157"/>
      <c r="BM186" s="156"/>
      <c r="BN186" s="169" t="str">
        <f t="shared" si="56"/>
        <v/>
      </c>
      <c r="BO186" s="157"/>
      <c r="BP186" s="164" t="str">
        <f t="array" ref="BP186">IF(ISBLANK(BO186),"",INDEX(mabenhvien,MATCH(BO186&amp;BN186,tenbenhvien&amp;matinhbenhvien,0)))</f>
        <v/>
      </c>
      <c r="BQ186" s="152"/>
      <c r="BR186" s="157"/>
      <c r="BS186" s="167" t="str">
        <f t="shared" si="57"/>
        <v/>
      </c>
      <c r="BT186" s="157"/>
      <c r="BU186" s="167" t="str">
        <f t="shared" si="58"/>
        <v/>
      </c>
      <c r="BV186" s="170"/>
      <c r="BW186" s="156"/>
      <c r="BX186" s="156"/>
      <c r="BY186" s="156"/>
      <c r="BZ186" s="156"/>
      <c r="CA186" s="156"/>
      <c r="CB186" s="156"/>
      <c r="CC186" s="157"/>
      <c r="CD186" s="157"/>
      <c r="CE186" s="156"/>
      <c r="CF186" s="156"/>
      <c r="CG186" s="156"/>
      <c r="CH186" s="157"/>
      <c r="CI186" s="167" t="str">
        <f t="shared" si="52"/>
        <v/>
      </c>
      <c r="CJ186" s="157"/>
      <c r="CK186" s="172" t="str">
        <f t="shared" si="55"/>
        <v/>
      </c>
      <c r="CL186" s="156"/>
      <c r="CM186" s="156"/>
      <c r="CN186" s="157"/>
      <c r="CO186" s="167" t="str">
        <f t="shared" si="59"/>
        <v/>
      </c>
      <c r="CP186" s="171"/>
      <c r="CQ186" s="172" t="str">
        <f t="shared" si="60"/>
        <v/>
      </c>
      <c r="CR186" s="156"/>
      <c r="CS186" s="156"/>
      <c r="CT186" s="173"/>
      <c r="CU186" s="152"/>
      <c r="CV186" s="156"/>
      <c r="CW186" s="152"/>
      <c r="CX186" s="156"/>
      <c r="CY186" s="173"/>
      <c r="CZ186" s="164" t="str">
        <f t="shared" si="44"/>
        <v/>
      </c>
      <c r="DA186" s="152"/>
      <c r="DB186" s="164" t="str">
        <f t="shared" si="45"/>
        <v/>
      </c>
      <c r="DC186" s="152"/>
      <c r="DD186" s="152"/>
      <c r="DE186" s="164" t="str">
        <f t="shared" si="46"/>
        <v/>
      </c>
      <c r="DF186" s="157"/>
      <c r="DG186" s="164" t="str">
        <f t="shared" si="53"/>
        <v/>
      </c>
      <c r="DH186" s="157"/>
      <c r="DI186" s="172" t="str">
        <f t="shared" si="54"/>
        <v/>
      </c>
      <c r="DJ186" s="152"/>
      <c r="DK186" s="152"/>
      <c r="DL186" s="152"/>
      <c r="DM186" s="174"/>
    </row>
    <row r="187" spans="1:117">
      <c r="A187" s="156"/>
      <c r="B187" s="157"/>
      <c r="C187" s="156"/>
      <c r="D187" s="157"/>
      <c r="E187" s="158" t="str">
        <f t="shared" si="47"/>
        <v/>
      </c>
      <c r="F187" s="156"/>
      <c r="G187" s="156"/>
      <c r="H187" s="156"/>
      <c r="I187" s="157"/>
      <c r="J187" s="157"/>
      <c r="K187" s="157"/>
      <c r="L187" s="157"/>
      <c r="M187" s="159"/>
      <c r="N187" s="160"/>
      <c r="O187" s="160"/>
      <c r="P187" s="161"/>
      <c r="Q187" s="161"/>
      <c r="R187" s="161"/>
      <c r="S187" s="161"/>
      <c r="T187" s="157"/>
      <c r="U187" s="162" t="str">
        <f>IF(ISBLANK(T187),"",INDEX(Ma_PA,MATCH(T187,'Phương án'!$C$3:C213,0)))</f>
        <v/>
      </c>
      <c r="V187" s="157"/>
      <c r="W187" s="157"/>
      <c r="X187" s="157"/>
      <c r="Y187" s="157"/>
      <c r="Z187" s="156"/>
      <c r="AA187" s="163"/>
      <c r="AB187" s="156"/>
      <c r="AC187" s="156"/>
      <c r="AD187" s="156"/>
      <c r="AE187" s="156"/>
      <c r="AF187" s="156"/>
      <c r="AG187" s="157"/>
      <c r="AH187" s="156"/>
      <c r="AI187" s="156"/>
      <c r="AJ187" s="157"/>
      <c r="AK187" s="157"/>
      <c r="AL187" s="156"/>
      <c r="AM187" s="156"/>
      <c r="AN187" s="156"/>
      <c r="AO187" s="156"/>
      <c r="AP187" s="156"/>
      <c r="AQ187" s="156"/>
      <c r="AR187" s="156"/>
      <c r="AS187" s="157"/>
      <c r="AT187" s="164" t="str">
        <f t="shared" si="42"/>
        <v/>
      </c>
      <c r="AU187" s="156"/>
      <c r="AV187" s="164" t="str">
        <f t="shared" si="43"/>
        <v/>
      </c>
      <c r="AW187" s="156"/>
      <c r="AX187" s="165" t="str" cm="1">
        <f t="array" ref="AX187">IFERROR(INDEX(Tinh!A:A,MATCH(TRIM(AW187),Tinh!B:B,0)),"")</f>
        <v/>
      </c>
      <c r="AY187" s="166"/>
      <c r="AZ187" s="165" t="str" cm="1">
        <f t="array" ref="AZ187">IFERROR(INDEX('Ngân Hàng'!B:B,MATCH(AY187,'Ngân Hàng'!C:C,0)),"")</f>
        <v/>
      </c>
      <c r="BA187" s="156"/>
      <c r="BB187" s="156"/>
      <c r="BC187" s="157"/>
      <c r="BD187" s="167" t="str">
        <f t="shared" si="48"/>
        <v/>
      </c>
      <c r="BE187" s="157"/>
      <c r="BF187" s="167" t="str">
        <f t="shared" si="49"/>
        <v/>
      </c>
      <c r="BG187" s="156"/>
      <c r="BH187" s="157"/>
      <c r="BI187" s="167" t="str">
        <f t="shared" si="50"/>
        <v/>
      </c>
      <c r="BJ187" s="157"/>
      <c r="BK187" s="167" t="str">
        <f t="shared" si="51"/>
        <v/>
      </c>
      <c r="BL187" s="157"/>
      <c r="BM187" s="156"/>
      <c r="BN187" s="169" t="str">
        <f t="shared" si="56"/>
        <v/>
      </c>
      <c r="BO187" s="157"/>
      <c r="BP187" s="164" t="str">
        <f t="array" ref="BP187">IF(ISBLANK(BO187),"",INDEX(mabenhvien,MATCH(BO187&amp;BN187,tenbenhvien&amp;matinhbenhvien,0)))</f>
        <v/>
      </c>
      <c r="BQ187" s="152"/>
      <c r="BR187" s="157"/>
      <c r="BS187" s="167" t="str">
        <f t="shared" si="57"/>
        <v/>
      </c>
      <c r="BT187" s="157"/>
      <c r="BU187" s="167" t="str">
        <f t="shared" si="58"/>
        <v/>
      </c>
      <c r="BV187" s="170"/>
      <c r="BW187" s="156"/>
      <c r="BX187" s="156"/>
      <c r="BY187" s="156"/>
      <c r="BZ187" s="156"/>
      <c r="CA187" s="156"/>
      <c r="CB187" s="156"/>
      <c r="CC187" s="157"/>
      <c r="CD187" s="157"/>
      <c r="CE187" s="156"/>
      <c r="CF187" s="156"/>
      <c r="CG187" s="156"/>
      <c r="CH187" s="157"/>
      <c r="CI187" s="167" t="str">
        <f t="shared" si="52"/>
        <v/>
      </c>
      <c r="CJ187" s="157"/>
      <c r="CK187" s="172" t="str">
        <f t="shared" si="55"/>
        <v/>
      </c>
      <c r="CL187" s="156"/>
      <c r="CM187" s="156"/>
      <c r="CN187" s="157"/>
      <c r="CO187" s="167" t="str">
        <f t="shared" si="59"/>
        <v/>
      </c>
      <c r="CP187" s="171"/>
      <c r="CQ187" s="172" t="str">
        <f t="shared" si="60"/>
        <v/>
      </c>
      <c r="CR187" s="156"/>
      <c r="CS187" s="156"/>
      <c r="CT187" s="173"/>
      <c r="CU187" s="152"/>
      <c r="CV187" s="156"/>
      <c r="CW187" s="152"/>
      <c r="CX187" s="156"/>
      <c r="CY187" s="173"/>
      <c r="CZ187" s="164" t="str">
        <f t="shared" si="44"/>
        <v/>
      </c>
      <c r="DA187" s="152"/>
      <c r="DB187" s="164" t="str">
        <f t="shared" si="45"/>
        <v/>
      </c>
      <c r="DC187" s="152"/>
      <c r="DD187" s="152"/>
      <c r="DE187" s="164" t="str">
        <f t="shared" si="46"/>
        <v/>
      </c>
      <c r="DF187" s="157"/>
      <c r="DG187" s="164" t="str">
        <f t="shared" si="53"/>
        <v/>
      </c>
      <c r="DH187" s="157"/>
      <c r="DI187" s="172" t="str">
        <f t="shared" si="54"/>
        <v/>
      </c>
      <c r="DJ187" s="152"/>
      <c r="DK187" s="152"/>
      <c r="DL187" s="152"/>
      <c r="DM187" s="174"/>
    </row>
    <row r="188" spans="1:117">
      <c r="A188" s="156"/>
      <c r="B188" s="157"/>
      <c r="C188" s="156"/>
      <c r="D188" s="157"/>
      <c r="E188" s="158" t="str">
        <f t="shared" si="47"/>
        <v/>
      </c>
      <c r="F188" s="156"/>
      <c r="G188" s="156"/>
      <c r="H188" s="156"/>
      <c r="I188" s="157"/>
      <c r="J188" s="157"/>
      <c r="K188" s="157"/>
      <c r="L188" s="157"/>
      <c r="M188" s="159"/>
      <c r="N188" s="160"/>
      <c r="O188" s="160"/>
      <c r="P188" s="161"/>
      <c r="Q188" s="161"/>
      <c r="R188" s="161"/>
      <c r="S188" s="161"/>
      <c r="T188" s="157"/>
      <c r="U188" s="162" t="str">
        <f>IF(ISBLANK(T188),"",INDEX(Ma_PA,MATCH(T188,'Phương án'!$C$3:C214,0)))</f>
        <v/>
      </c>
      <c r="V188" s="157"/>
      <c r="W188" s="157"/>
      <c r="X188" s="157"/>
      <c r="Y188" s="157"/>
      <c r="Z188" s="156"/>
      <c r="AA188" s="163"/>
      <c r="AB188" s="156"/>
      <c r="AC188" s="156"/>
      <c r="AD188" s="156"/>
      <c r="AE188" s="156"/>
      <c r="AF188" s="156"/>
      <c r="AG188" s="157"/>
      <c r="AH188" s="156"/>
      <c r="AI188" s="156"/>
      <c r="AJ188" s="157"/>
      <c r="AK188" s="157"/>
      <c r="AL188" s="156"/>
      <c r="AM188" s="156"/>
      <c r="AN188" s="156"/>
      <c r="AO188" s="156"/>
      <c r="AP188" s="156"/>
      <c r="AQ188" s="156"/>
      <c r="AR188" s="156"/>
      <c r="AS188" s="157"/>
      <c r="AT188" s="164" t="str">
        <f t="shared" si="42"/>
        <v/>
      </c>
      <c r="AU188" s="156"/>
      <c r="AV188" s="164" t="str">
        <f t="shared" si="43"/>
        <v/>
      </c>
      <c r="AW188" s="156"/>
      <c r="AX188" s="165" t="str" cm="1">
        <f t="array" ref="AX188">IFERROR(INDEX(Tinh!A:A,MATCH(TRIM(AW188),Tinh!B:B,0)),"")</f>
        <v/>
      </c>
      <c r="AY188" s="166"/>
      <c r="AZ188" s="165" t="str" cm="1">
        <f t="array" ref="AZ188">IFERROR(INDEX('Ngân Hàng'!B:B,MATCH(AY188,'Ngân Hàng'!C:C,0)),"")</f>
        <v/>
      </c>
      <c r="BA188" s="156"/>
      <c r="BB188" s="156"/>
      <c r="BC188" s="157"/>
      <c r="BD188" s="167" t="str">
        <f t="shared" si="48"/>
        <v/>
      </c>
      <c r="BE188" s="157"/>
      <c r="BF188" s="167" t="str">
        <f t="shared" si="49"/>
        <v/>
      </c>
      <c r="BG188" s="156"/>
      <c r="BH188" s="157"/>
      <c r="BI188" s="167" t="str">
        <f t="shared" si="50"/>
        <v/>
      </c>
      <c r="BJ188" s="157"/>
      <c r="BK188" s="167" t="str">
        <f t="shared" si="51"/>
        <v/>
      </c>
      <c r="BL188" s="157"/>
      <c r="BM188" s="156"/>
      <c r="BN188" s="169" t="str">
        <f t="shared" si="56"/>
        <v/>
      </c>
      <c r="BO188" s="157"/>
      <c r="BP188" s="164" t="str">
        <f t="array" ref="BP188">IF(ISBLANK(BO188),"",INDEX(mabenhvien,MATCH(BO188&amp;BN188,tenbenhvien&amp;matinhbenhvien,0)))</f>
        <v/>
      </c>
      <c r="BQ188" s="152"/>
      <c r="BR188" s="157"/>
      <c r="BS188" s="167" t="str">
        <f t="shared" si="57"/>
        <v/>
      </c>
      <c r="BT188" s="157"/>
      <c r="BU188" s="167" t="str">
        <f t="shared" si="58"/>
        <v/>
      </c>
      <c r="BV188" s="170"/>
      <c r="BW188" s="156"/>
      <c r="BX188" s="156"/>
      <c r="BY188" s="156"/>
      <c r="BZ188" s="156"/>
      <c r="CA188" s="156"/>
      <c r="CB188" s="156"/>
      <c r="CC188" s="157"/>
      <c r="CD188" s="157"/>
      <c r="CE188" s="156"/>
      <c r="CF188" s="156"/>
      <c r="CG188" s="156"/>
      <c r="CH188" s="157"/>
      <c r="CI188" s="167" t="str">
        <f t="shared" si="52"/>
        <v/>
      </c>
      <c r="CJ188" s="157"/>
      <c r="CK188" s="172" t="str">
        <f t="shared" si="55"/>
        <v/>
      </c>
      <c r="CL188" s="156"/>
      <c r="CM188" s="156"/>
      <c r="CN188" s="157"/>
      <c r="CO188" s="167" t="str">
        <f t="shared" si="59"/>
        <v/>
      </c>
      <c r="CP188" s="171"/>
      <c r="CQ188" s="172" t="str">
        <f t="shared" si="60"/>
        <v/>
      </c>
      <c r="CR188" s="156"/>
      <c r="CS188" s="156"/>
      <c r="CT188" s="173"/>
      <c r="CU188" s="152"/>
      <c r="CV188" s="156"/>
      <c r="CW188" s="152"/>
      <c r="CX188" s="156"/>
      <c r="CY188" s="173"/>
      <c r="CZ188" s="164" t="str">
        <f t="shared" si="44"/>
        <v/>
      </c>
      <c r="DA188" s="152"/>
      <c r="DB188" s="164" t="str">
        <f t="shared" si="45"/>
        <v/>
      </c>
      <c r="DC188" s="152"/>
      <c r="DD188" s="152"/>
      <c r="DE188" s="164" t="str">
        <f t="shared" si="46"/>
        <v/>
      </c>
      <c r="DF188" s="157"/>
      <c r="DG188" s="164" t="str">
        <f t="shared" si="53"/>
        <v/>
      </c>
      <c r="DH188" s="157"/>
      <c r="DI188" s="172" t="str">
        <f t="shared" si="54"/>
        <v/>
      </c>
      <c r="DJ188" s="152"/>
      <c r="DK188" s="152"/>
      <c r="DL188" s="152"/>
      <c r="DM188" s="174"/>
    </row>
    <row r="189" spans="1:117">
      <c r="A189" s="156"/>
      <c r="B189" s="157"/>
      <c r="C189" s="156"/>
      <c r="D189" s="157"/>
      <c r="E189" s="158" t="str">
        <f t="shared" si="47"/>
        <v/>
      </c>
      <c r="F189" s="156"/>
      <c r="G189" s="156"/>
      <c r="H189" s="156"/>
      <c r="I189" s="157"/>
      <c r="J189" s="157"/>
      <c r="K189" s="157"/>
      <c r="L189" s="157"/>
      <c r="M189" s="159"/>
      <c r="N189" s="160"/>
      <c r="O189" s="160"/>
      <c r="P189" s="161"/>
      <c r="Q189" s="161"/>
      <c r="R189" s="161"/>
      <c r="S189" s="161"/>
      <c r="T189" s="157"/>
      <c r="U189" s="162" t="str">
        <f>IF(ISBLANK(T189),"",INDEX(Ma_PA,MATCH(T189,'Phương án'!$C$3:C215,0)))</f>
        <v/>
      </c>
      <c r="V189" s="157"/>
      <c r="W189" s="157"/>
      <c r="X189" s="157"/>
      <c r="Y189" s="157"/>
      <c r="Z189" s="156"/>
      <c r="AA189" s="163"/>
      <c r="AB189" s="156"/>
      <c r="AC189" s="156"/>
      <c r="AD189" s="156"/>
      <c r="AE189" s="156"/>
      <c r="AF189" s="156"/>
      <c r="AG189" s="157"/>
      <c r="AH189" s="156"/>
      <c r="AI189" s="156"/>
      <c r="AJ189" s="157"/>
      <c r="AK189" s="157"/>
      <c r="AL189" s="156"/>
      <c r="AM189" s="156"/>
      <c r="AN189" s="156"/>
      <c r="AO189" s="156"/>
      <c r="AP189" s="156"/>
      <c r="AQ189" s="156"/>
      <c r="AR189" s="156"/>
      <c r="AS189" s="157"/>
      <c r="AT189" s="164" t="str">
        <f t="shared" si="42"/>
        <v/>
      </c>
      <c r="AU189" s="156"/>
      <c r="AV189" s="164" t="str">
        <f t="shared" si="43"/>
        <v/>
      </c>
      <c r="AW189" s="156"/>
      <c r="AX189" s="165" t="str" cm="1">
        <f t="array" ref="AX189">IFERROR(INDEX(Tinh!A:A,MATCH(TRIM(AW189),Tinh!B:B,0)),"")</f>
        <v/>
      </c>
      <c r="AY189" s="166"/>
      <c r="AZ189" s="165" t="str" cm="1">
        <f t="array" ref="AZ189">IFERROR(INDEX('Ngân Hàng'!B:B,MATCH(AY189,'Ngân Hàng'!C:C,0)),"")</f>
        <v/>
      </c>
      <c r="BA189" s="156"/>
      <c r="BB189" s="156"/>
      <c r="BC189" s="157"/>
      <c r="BD189" s="167" t="str">
        <f t="shared" si="48"/>
        <v/>
      </c>
      <c r="BE189" s="157"/>
      <c r="BF189" s="167" t="str">
        <f t="shared" si="49"/>
        <v/>
      </c>
      <c r="BG189" s="156"/>
      <c r="BH189" s="157"/>
      <c r="BI189" s="167" t="str">
        <f t="shared" si="50"/>
        <v/>
      </c>
      <c r="BJ189" s="157"/>
      <c r="BK189" s="167" t="str">
        <f t="shared" si="51"/>
        <v/>
      </c>
      <c r="BL189" s="157"/>
      <c r="BM189" s="156"/>
      <c r="BN189" s="169" t="str">
        <f t="shared" si="56"/>
        <v/>
      </c>
      <c r="BO189" s="157"/>
      <c r="BP189" s="164" t="str">
        <f t="array" ref="BP189">IF(ISBLANK(BO189),"",INDEX(mabenhvien,MATCH(BO189&amp;BN189,tenbenhvien&amp;matinhbenhvien,0)))</f>
        <v/>
      </c>
      <c r="BQ189" s="152"/>
      <c r="BR189" s="157"/>
      <c r="BS189" s="167" t="str">
        <f t="shared" si="57"/>
        <v/>
      </c>
      <c r="BT189" s="157"/>
      <c r="BU189" s="167" t="str">
        <f t="shared" si="58"/>
        <v/>
      </c>
      <c r="BV189" s="170"/>
      <c r="BW189" s="156"/>
      <c r="BX189" s="156"/>
      <c r="BY189" s="156"/>
      <c r="BZ189" s="156"/>
      <c r="CA189" s="156"/>
      <c r="CB189" s="156"/>
      <c r="CC189" s="157"/>
      <c r="CD189" s="157"/>
      <c r="CE189" s="156"/>
      <c r="CF189" s="156"/>
      <c r="CG189" s="156"/>
      <c r="CH189" s="157"/>
      <c r="CI189" s="167" t="str">
        <f t="shared" si="52"/>
        <v/>
      </c>
      <c r="CJ189" s="157"/>
      <c r="CK189" s="172" t="str">
        <f t="shared" si="55"/>
        <v/>
      </c>
      <c r="CL189" s="156"/>
      <c r="CM189" s="156"/>
      <c r="CN189" s="157"/>
      <c r="CO189" s="167" t="str">
        <f t="shared" si="59"/>
        <v/>
      </c>
      <c r="CP189" s="171"/>
      <c r="CQ189" s="172" t="str">
        <f t="shared" si="60"/>
        <v/>
      </c>
      <c r="CR189" s="156"/>
      <c r="CS189" s="156"/>
      <c r="CT189" s="173"/>
      <c r="CU189" s="152"/>
      <c r="CV189" s="156"/>
      <c r="CW189" s="152"/>
      <c r="CX189" s="156"/>
      <c r="CY189" s="173"/>
      <c r="CZ189" s="164" t="str">
        <f t="shared" si="44"/>
        <v/>
      </c>
      <c r="DA189" s="152"/>
      <c r="DB189" s="164" t="str">
        <f t="shared" si="45"/>
        <v/>
      </c>
      <c r="DC189" s="152"/>
      <c r="DD189" s="152"/>
      <c r="DE189" s="164" t="str">
        <f t="shared" si="46"/>
        <v/>
      </c>
      <c r="DF189" s="157"/>
      <c r="DG189" s="164" t="str">
        <f t="shared" si="53"/>
        <v/>
      </c>
      <c r="DH189" s="157"/>
      <c r="DI189" s="172" t="str">
        <f t="shared" si="54"/>
        <v/>
      </c>
      <c r="DJ189" s="152"/>
      <c r="DK189" s="152"/>
      <c r="DL189" s="152"/>
      <c r="DM189" s="174"/>
    </row>
    <row r="190" spans="1:117">
      <c r="A190" s="156"/>
      <c r="B190" s="157"/>
      <c r="C190" s="156"/>
      <c r="D190" s="157"/>
      <c r="E190" s="158" t="str">
        <f t="shared" si="47"/>
        <v/>
      </c>
      <c r="F190" s="156"/>
      <c r="G190" s="156"/>
      <c r="H190" s="156"/>
      <c r="I190" s="157"/>
      <c r="J190" s="157"/>
      <c r="K190" s="157"/>
      <c r="L190" s="157"/>
      <c r="M190" s="159"/>
      <c r="N190" s="160"/>
      <c r="O190" s="160"/>
      <c r="P190" s="161"/>
      <c r="Q190" s="161"/>
      <c r="R190" s="161"/>
      <c r="S190" s="161"/>
      <c r="T190" s="157"/>
      <c r="U190" s="162" t="str">
        <f>IF(ISBLANK(T190),"",INDEX(Ma_PA,MATCH(T190,'Phương án'!$C$3:C216,0)))</f>
        <v/>
      </c>
      <c r="V190" s="157"/>
      <c r="W190" s="157"/>
      <c r="X190" s="157"/>
      <c r="Y190" s="157"/>
      <c r="Z190" s="156"/>
      <c r="AA190" s="163"/>
      <c r="AB190" s="156"/>
      <c r="AC190" s="156"/>
      <c r="AD190" s="156"/>
      <c r="AE190" s="156"/>
      <c r="AF190" s="156"/>
      <c r="AG190" s="157"/>
      <c r="AH190" s="156"/>
      <c r="AI190" s="156"/>
      <c r="AJ190" s="157"/>
      <c r="AK190" s="157"/>
      <c r="AL190" s="156"/>
      <c r="AM190" s="156"/>
      <c r="AN190" s="156"/>
      <c r="AO190" s="156"/>
      <c r="AP190" s="156"/>
      <c r="AQ190" s="156"/>
      <c r="AR190" s="156"/>
      <c r="AS190" s="157"/>
      <c r="AT190" s="164" t="str">
        <f t="shared" ref="AT190:AT253" si="61">IF(ISBLANK(AS190),"",INDEX(maquocgia,MATCH(AS190,dm_quocgia,0)))</f>
        <v/>
      </c>
      <c r="AU190" s="156"/>
      <c r="AV190" s="164" t="str">
        <f t="shared" ref="AV190:AV253" si="62">IF(ISBLANK(AU190),"",INDEX(madantoc,MATCH(AU190,tendantoc,0)))</f>
        <v/>
      </c>
      <c r="AW190" s="156"/>
      <c r="AX190" s="165" t="str" cm="1">
        <f t="array" ref="AX190">IFERROR(INDEX(Tinh!A:A,MATCH(TRIM(AW190),Tinh!B:B,0)),"")</f>
        <v/>
      </c>
      <c r="AY190" s="166"/>
      <c r="AZ190" s="165" t="str" cm="1">
        <f t="array" ref="AZ190">IFERROR(INDEX('Ngân Hàng'!B:B,MATCH(AY190,'Ngân Hàng'!C:C,0)),"")</f>
        <v/>
      </c>
      <c r="BA190" s="156"/>
      <c r="BB190" s="156"/>
      <c r="BC190" s="157"/>
      <c r="BD190" s="167" t="str">
        <f t="shared" si="48"/>
        <v/>
      </c>
      <c r="BE190" s="157"/>
      <c r="BF190" s="167" t="str">
        <f t="shared" si="49"/>
        <v/>
      </c>
      <c r="BG190" s="156"/>
      <c r="BH190" s="157"/>
      <c r="BI190" s="167" t="str">
        <f t="shared" si="50"/>
        <v/>
      </c>
      <c r="BJ190" s="157"/>
      <c r="BK190" s="167" t="str">
        <f t="shared" si="51"/>
        <v/>
      </c>
      <c r="BL190" s="157"/>
      <c r="BM190" s="156"/>
      <c r="BN190" s="169" t="str">
        <f t="shared" si="56"/>
        <v/>
      </c>
      <c r="BO190" s="157"/>
      <c r="BP190" s="164" t="str">
        <f t="array" ref="BP190">IF(ISBLANK(BO190),"",INDEX(mabenhvien,MATCH(BO190&amp;BN190,tenbenhvien&amp;matinhbenhvien,0)))</f>
        <v/>
      </c>
      <c r="BQ190" s="152"/>
      <c r="BR190" s="157"/>
      <c r="BS190" s="167" t="str">
        <f t="shared" si="57"/>
        <v/>
      </c>
      <c r="BT190" s="157"/>
      <c r="BU190" s="167" t="str">
        <f t="shared" si="58"/>
        <v/>
      </c>
      <c r="BV190" s="170"/>
      <c r="BW190" s="156"/>
      <c r="BX190" s="156"/>
      <c r="BY190" s="156"/>
      <c r="BZ190" s="156"/>
      <c r="CA190" s="156"/>
      <c r="CB190" s="156"/>
      <c r="CC190" s="157"/>
      <c r="CD190" s="157"/>
      <c r="CE190" s="156"/>
      <c r="CF190" s="156"/>
      <c r="CG190" s="156"/>
      <c r="CH190" s="157"/>
      <c r="CI190" s="167" t="str">
        <f t="shared" si="52"/>
        <v/>
      </c>
      <c r="CJ190" s="157"/>
      <c r="CK190" s="172" t="str">
        <f t="shared" si="55"/>
        <v/>
      </c>
      <c r="CL190" s="156"/>
      <c r="CM190" s="156"/>
      <c r="CN190" s="157"/>
      <c r="CO190" s="167" t="str">
        <f t="shared" si="59"/>
        <v/>
      </c>
      <c r="CP190" s="171"/>
      <c r="CQ190" s="172" t="str">
        <f t="shared" si="60"/>
        <v/>
      </c>
      <c r="CR190" s="156"/>
      <c r="CS190" s="156"/>
      <c r="CT190" s="173"/>
      <c r="CU190" s="152"/>
      <c r="CV190" s="156"/>
      <c r="CW190" s="152"/>
      <c r="CX190" s="156"/>
      <c r="CY190" s="173"/>
      <c r="CZ190" s="164" t="str">
        <f t="shared" ref="CZ190:CZ253" si="63">IF(ISBLANK(CY190),"",INDEX(maquocgia,MATCH(CY190,dm_quocgia,0)))</f>
        <v/>
      </c>
      <c r="DA190" s="152"/>
      <c r="DB190" s="164" t="str">
        <f t="shared" ref="DB190:DB253" si="64">IF(ISBLANK(DA190),"",INDEX(madantoc,MATCH(DA190,tendantoc,0)))</f>
        <v/>
      </c>
      <c r="DC190" s="152"/>
      <c r="DD190" s="152"/>
      <c r="DE190" s="164" t="str">
        <f t="shared" ref="DE190:DE253" si="65">IF(ISBLANK(DD190),"",INDEX(mamoiquanhe,MATCH(DD190,moiquanhe,0)))</f>
        <v/>
      </c>
      <c r="DF190" s="157"/>
      <c r="DG190" s="164" t="str">
        <f t="shared" si="53"/>
        <v/>
      </c>
      <c r="DH190" s="157"/>
      <c r="DI190" s="172" t="str">
        <f t="shared" si="54"/>
        <v/>
      </c>
      <c r="DJ190" s="152"/>
      <c r="DK190" s="152"/>
      <c r="DL190" s="152"/>
      <c r="DM190" s="174"/>
    </row>
    <row r="191" spans="1:117">
      <c r="A191" s="156"/>
      <c r="B191" s="157"/>
      <c r="C191" s="156"/>
      <c r="D191" s="157"/>
      <c r="E191" s="158" t="str">
        <f t="shared" si="47"/>
        <v/>
      </c>
      <c r="F191" s="156"/>
      <c r="G191" s="156"/>
      <c r="H191" s="156"/>
      <c r="I191" s="157"/>
      <c r="J191" s="157"/>
      <c r="K191" s="157"/>
      <c r="L191" s="157"/>
      <c r="M191" s="159"/>
      <c r="N191" s="160"/>
      <c r="O191" s="160"/>
      <c r="P191" s="161"/>
      <c r="Q191" s="161"/>
      <c r="R191" s="161"/>
      <c r="S191" s="161"/>
      <c r="T191" s="157"/>
      <c r="U191" s="162" t="str">
        <f>IF(ISBLANK(T191),"",INDEX(Ma_PA,MATCH(T191,'Phương án'!$C$3:C217,0)))</f>
        <v/>
      </c>
      <c r="V191" s="157"/>
      <c r="W191" s="157"/>
      <c r="X191" s="157"/>
      <c r="Y191" s="157"/>
      <c r="Z191" s="156"/>
      <c r="AA191" s="163"/>
      <c r="AB191" s="156"/>
      <c r="AC191" s="156"/>
      <c r="AD191" s="156"/>
      <c r="AE191" s="156"/>
      <c r="AF191" s="156"/>
      <c r="AG191" s="157"/>
      <c r="AH191" s="156"/>
      <c r="AI191" s="156"/>
      <c r="AJ191" s="157"/>
      <c r="AK191" s="157"/>
      <c r="AL191" s="156"/>
      <c r="AM191" s="156"/>
      <c r="AN191" s="156"/>
      <c r="AO191" s="156"/>
      <c r="AP191" s="156"/>
      <c r="AQ191" s="156"/>
      <c r="AR191" s="156"/>
      <c r="AS191" s="157"/>
      <c r="AT191" s="164" t="str">
        <f t="shared" si="61"/>
        <v/>
      </c>
      <c r="AU191" s="156"/>
      <c r="AV191" s="164" t="str">
        <f t="shared" si="62"/>
        <v/>
      </c>
      <c r="AW191" s="156"/>
      <c r="AX191" s="165" t="str" cm="1">
        <f t="array" ref="AX191">IFERROR(INDEX(Tinh!A:A,MATCH(TRIM(AW191),Tinh!B:B,0)),"")</f>
        <v/>
      </c>
      <c r="AY191" s="166"/>
      <c r="AZ191" s="165" t="str" cm="1">
        <f t="array" ref="AZ191">IFERROR(INDEX('Ngân Hàng'!B:B,MATCH(AY191,'Ngân Hàng'!C:C,0)),"")</f>
        <v/>
      </c>
      <c r="BA191" s="156"/>
      <c r="BB191" s="156"/>
      <c r="BC191" s="157"/>
      <c r="BD191" s="167" t="str">
        <f t="shared" si="48"/>
        <v/>
      </c>
      <c r="BE191" s="157"/>
      <c r="BF191" s="167" t="str">
        <f t="shared" si="49"/>
        <v/>
      </c>
      <c r="BG191" s="156"/>
      <c r="BH191" s="157"/>
      <c r="BI191" s="167" t="str">
        <f t="shared" si="50"/>
        <v/>
      </c>
      <c r="BJ191" s="157"/>
      <c r="BK191" s="167" t="str">
        <f t="shared" si="51"/>
        <v/>
      </c>
      <c r="BL191" s="157"/>
      <c r="BM191" s="156"/>
      <c r="BN191" s="169" t="str">
        <f t="shared" si="56"/>
        <v/>
      </c>
      <c r="BO191" s="157"/>
      <c r="BP191" s="164" t="str">
        <f t="array" ref="BP191">IF(ISBLANK(BO191),"",INDEX(mabenhvien,MATCH(BO191&amp;BN191,tenbenhvien&amp;matinhbenhvien,0)))</f>
        <v/>
      </c>
      <c r="BQ191" s="152"/>
      <c r="BR191" s="157"/>
      <c r="BS191" s="167" t="str">
        <f t="shared" si="57"/>
        <v/>
      </c>
      <c r="BT191" s="157"/>
      <c r="BU191" s="167" t="str">
        <f t="shared" si="58"/>
        <v/>
      </c>
      <c r="BV191" s="170"/>
      <c r="BW191" s="156"/>
      <c r="BX191" s="156"/>
      <c r="BY191" s="156"/>
      <c r="BZ191" s="156"/>
      <c r="CA191" s="156"/>
      <c r="CB191" s="156"/>
      <c r="CC191" s="157"/>
      <c r="CD191" s="157"/>
      <c r="CE191" s="156"/>
      <c r="CF191" s="156"/>
      <c r="CG191" s="156"/>
      <c r="CH191" s="157"/>
      <c r="CI191" s="167" t="str">
        <f t="shared" si="52"/>
        <v/>
      </c>
      <c r="CJ191" s="157"/>
      <c r="CK191" s="172" t="str">
        <f t="shared" si="55"/>
        <v/>
      </c>
      <c r="CL191" s="156"/>
      <c r="CM191" s="156"/>
      <c r="CN191" s="157"/>
      <c r="CO191" s="167" t="str">
        <f t="shared" si="59"/>
        <v/>
      </c>
      <c r="CP191" s="171"/>
      <c r="CQ191" s="172" t="str">
        <f t="shared" si="60"/>
        <v/>
      </c>
      <c r="CR191" s="156"/>
      <c r="CS191" s="156"/>
      <c r="CT191" s="173"/>
      <c r="CU191" s="152"/>
      <c r="CV191" s="156"/>
      <c r="CW191" s="152"/>
      <c r="CX191" s="156"/>
      <c r="CY191" s="173"/>
      <c r="CZ191" s="164" t="str">
        <f t="shared" si="63"/>
        <v/>
      </c>
      <c r="DA191" s="152"/>
      <c r="DB191" s="164" t="str">
        <f t="shared" si="64"/>
        <v/>
      </c>
      <c r="DC191" s="152"/>
      <c r="DD191" s="152"/>
      <c r="DE191" s="164" t="str">
        <f t="shared" si="65"/>
        <v/>
      </c>
      <c r="DF191" s="157"/>
      <c r="DG191" s="164" t="str">
        <f t="shared" si="53"/>
        <v/>
      </c>
      <c r="DH191" s="157"/>
      <c r="DI191" s="172" t="str">
        <f t="shared" si="54"/>
        <v/>
      </c>
      <c r="DJ191" s="152"/>
      <c r="DK191" s="152"/>
      <c r="DL191" s="152"/>
      <c r="DM191" s="174"/>
    </row>
    <row r="192" spans="1:117">
      <c r="A192" s="156"/>
      <c r="B192" s="157"/>
      <c r="C192" s="156"/>
      <c r="D192" s="157"/>
      <c r="E192" s="158" t="str">
        <f t="shared" si="47"/>
        <v/>
      </c>
      <c r="F192" s="156"/>
      <c r="G192" s="156"/>
      <c r="H192" s="156"/>
      <c r="I192" s="157"/>
      <c r="J192" s="157"/>
      <c r="K192" s="157"/>
      <c r="L192" s="157"/>
      <c r="M192" s="159"/>
      <c r="N192" s="160"/>
      <c r="O192" s="160"/>
      <c r="P192" s="161"/>
      <c r="Q192" s="161"/>
      <c r="R192" s="161"/>
      <c r="S192" s="161"/>
      <c r="T192" s="157"/>
      <c r="U192" s="162" t="str">
        <f>IF(ISBLANK(T192),"",INDEX(Ma_PA,MATCH(T192,'Phương án'!$C$3:C218,0)))</f>
        <v/>
      </c>
      <c r="V192" s="157"/>
      <c r="W192" s="157"/>
      <c r="X192" s="157"/>
      <c r="Y192" s="157"/>
      <c r="Z192" s="156"/>
      <c r="AA192" s="163"/>
      <c r="AB192" s="156"/>
      <c r="AC192" s="156"/>
      <c r="AD192" s="156"/>
      <c r="AE192" s="156"/>
      <c r="AF192" s="156"/>
      <c r="AG192" s="157"/>
      <c r="AH192" s="156"/>
      <c r="AI192" s="156"/>
      <c r="AJ192" s="157"/>
      <c r="AK192" s="157"/>
      <c r="AL192" s="156"/>
      <c r="AM192" s="156"/>
      <c r="AN192" s="156"/>
      <c r="AO192" s="156"/>
      <c r="AP192" s="156"/>
      <c r="AQ192" s="156"/>
      <c r="AR192" s="156"/>
      <c r="AS192" s="157"/>
      <c r="AT192" s="164" t="str">
        <f t="shared" si="61"/>
        <v/>
      </c>
      <c r="AU192" s="156"/>
      <c r="AV192" s="164" t="str">
        <f t="shared" si="62"/>
        <v/>
      </c>
      <c r="AW192" s="156"/>
      <c r="AX192" s="165" t="str" cm="1">
        <f t="array" ref="AX192">IFERROR(INDEX(Tinh!A:A,MATCH(TRIM(AW192),Tinh!B:B,0)),"")</f>
        <v/>
      </c>
      <c r="AY192" s="166"/>
      <c r="AZ192" s="165" t="str" cm="1">
        <f t="array" ref="AZ192">IFERROR(INDEX('Ngân Hàng'!B:B,MATCH(AY192,'Ngân Hàng'!C:C,0)),"")</f>
        <v/>
      </c>
      <c r="BA192" s="156"/>
      <c r="BB192" s="156"/>
      <c r="BC192" s="157"/>
      <c r="BD192" s="167" t="str">
        <f t="shared" si="48"/>
        <v/>
      </c>
      <c r="BE192" s="157"/>
      <c r="BF192" s="167" t="str">
        <f t="shared" si="49"/>
        <v/>
      </c>
      <c r="BG192" s="156"/>
      <c r="BH192" s="157"/>
      <c r="BI192" s="167" t="str">
        <f t="shared" si="50"/>
        <v/>
      </c>
      <c r="BJ192" s="157"/>
      <c r="BK192" s="167" t="str">
        <f t="shared" si="51"/>
        <v/>
      </c>
      <c r="BL192" s="157"/>
      <c r="BM192" s="156"/>
      <c r="BN192" s="169" t="str">
        <f t="shared" si="56"/>
        <v/>
      </c>
      <c r="BO192" s="157"/>
      <c r="BP192" s="164" t="str">
        <f t="array" ref="BP192">IF(ISBLANK(BO192),"",INDEX(mabenhvien,MATCH(BO192&amp;BN192,tenbenhvien&amp;matinhbenhvien,0)))</f>
        <v/>
      </c>
      <c r="BQ192" s="152"/>
      <c r="BR192" s="157"/>
      <c r="BS192" s="167" t="str">
        <f t="shared" si="57"/>
        <v/>
      </c>
      <c r="BT192" s="157"/>
      <c r="BU192" s="167" t="str">
        <f t="shared" si="58"/>
        <v/>
      </c>
      <c r="BV192" s="170"/>
      <c r="BW192" s="156"/>
      <c r="BX192" s="156"/>
      <c r="BY192" s="156"/>
      <c r="BZ192" s="156"/>
      <c r="CA192" s="156"/>
      <c r="CB192" s="156"/>
      <c r="CC192" s="157"/>
      <c r="CD192" s="157"/>
      <c r="CE192" s="156"/>
      <c r="CF192" s="156"/>
      <c r="CG192" s="156"/>
      <c r="CH192" s="157"/>
      <c r="CI192" s="167" t="str">
        <f t="shared" si="52"/>
        <v/>
      </c>
      <c r="CJ192" s="157"/>
      <c r="CK192" s="172" t="str">
        <f t="shared" si="55"/>
        <v/>
      </c>
      <c r="CL192" s="156"/>
      <c r="CM192" s="156"/>
      <c r="CN192" s="157"/>
      <c r="CO192" s="167" t="str">
        <f t="shared" si="59"/>
        <v/>
      </c>
      <c r="CP192" s="171"/>
      <c r="CQ192" s="172" t="str">
        <f t="shared" si="60"/>
        <v/>
      </c>
      <c r="CR192" s="156"/>
      <c r="CS192" s="156"/>
      <c r="CT192" s="173"/>
      <c r="CU192" s="152"/>
      <c r="CV192" s="156"/>
      <c r="CW192" s="152"/>
      <c r="CX192" s="156"/>
      <c r="CY192" s="173"/>
      <c r="CZ192" s="164" t="str">
        <f t="shared" si="63"/>
        <v/>
      </c>
      <c r="DA192" s="152"/>
      <c r="DB192" s="164" t="str">
        <f t="shared" si="64"/>
        <v/>
      </c>
      <c r="DC192" s="152"/>
      <c r="DD192" s="152"/>
      <c r="DE192" s="164" t="str">
        <f t="shared" si="65"/>
        <v/>
      </c>
      <c r="DF192" s="157"/>
      <c r="DG192" s="164" t="str">
        <f t="shared" si="53"/>
        <v/>
      </c>
      <c r="DH192" s="157"/>
      <c r="DI192" s="172" t="str">
        <f t="shared" si="54"/>
        <v/>
      </c>
      <c r="DJ192" s="152"/>
      <c r="DK192" s="152"/>
      <c r="DL192" s="152"/>
      <c r="DM192" s="174"/>
    </row>
    <row r="193" spans="1:117">
      <c r="A193" s="156"/>
      <c r="B193" s="157"/>
      <c r="C193" s="156"/>
      <c r="D193" s="157"/>
      <c r="E193" s="158" t="str">
        <f t="shared" si="47"/>
        <v/>
      </c>
      <c r="F193" s="156"/>
      <c r="G193" s="156"/>
      <c r="H193" s="156"/>
      <c r="I193" s="157"/>
      <c r="J193" s="157"/>
      <c r="K193" s="157"/>
      <c r="L193" s="157"/>
      <c r="M193" s="159"/>
      <c r="N193" s="160"/>
      <c r="O193" s="160"/>
      <c r="P193" s="161"/>
      <c r="Q193" s="161"/>
      <c r="R193" s="161"/>
      <c r="S193" s="161"/>
      <c r="T193" s="157"/>
      <c r="U193" s="162" t="str">
        <f>IF(ISBLANK(T193),"",INDEX(Ma_PA,MATCH(T193,'Phương án'!$C$3:C219,0)))</f>
        <v/>
      </c>
      <c r="V193" s="157"/>
      <c r="W193" s="157"/>
      <c r="X193" s="157"/>
      <c r="Y193" s="157"/>
      <c r="Z193" s="156"/>
      <c r="AA193" s="163"/>
      <c r="AB193" s="156"/>
      <c r="AC193" s="156"/>
      <c r="AD193" s="156"/>
      <c r="AE193" s="156"/>
      <c r="AF193" s="156"/>
      <c r="AG193" s="157"/>
      <c r="AH193" s="156"/>
      <c r="AI193" s="156"/>
      <c r="AJ193" s="157"/>
      <c r="AK193" s="157"/>
      <c r="AL193" s="156"/>
      <c r="AM193" s="156"/>
      <c r="AN193" s="156"/>
      <c r="AO193" s="156"/>
      <c r="AP193" s="156"/>
      <c r="AQ193" s="156"/>
      <c r="AR193" s="156"/>
      <c r="AS193" s="157"/>
      <c r="AT193" s="164" t="str">
        <f t="shared" si="61"/>
        <v/>
      </c>
      <c r="AU193" s="156"/>
      <c r="AV193" s="164" t="str">
        <f t="shared" si="62"/>
        <v/>
      </c>
      <c r="AW193" s="156"/>
      <c r="AX193" s="165" t="str" cm="1">
        <f t="array" ref="AX193">IFERROR(INDEX(Tinh!A:A,MATCH(TRIM(AW193),Tinh!B:B,0)),"")</f>
        <v/>
      </c>
      <c r="AY193" s="166"/>
      <c r="AZ193" s="165" t="str" cm="1">
        <f t="array" ref="AZ193">IFERROR(INDEX('Ngân Hàng'!B:B,MATCH(AY193,'Ngân Hàng'!C:C,0)),"")</f>
        <v/>
      </c>
      <c r="BA193" s="156"/>
      <c r="BB193" s="156"/>
      <c r="BC193" s="157"/>
      <c r="BD193" s="167" t="str">
        <f t="shared" si="48"/>
        <v/>
      </c>
      <c r="BE193" s="157"/>
      <c r="BF193" s="167" t="str">
        <f t="shared" si="49"/>
        <v/>
      </c>
      <c r="BG193" s="156"/>
      <c r="BH193" s="157"/>
      <c r="BI193" s="167" t="str">
        <f t="shared" si="50"/>
        <v/>
      </c>
      <c r="BJ193" s="157"/>
      <c r="BK193" s="167" t="str">
        <f t="shared" si="51"/>
        <v/>
      </c>
      <c r="BL193" s="157"/>
      <c r="BM193" s="156"/>
      <c r="BN193" s="169" t="str">
        <f t="shared" si="56"/>
        <v/>
      </c>
      <c r="BO193" s="157"/>
      <c r="BP193" s="164" t="str">
        <f t="array" ref="BP193">IF(ISBLANK(BO193),"",INDEX(mabenhvien,MATCH(BO193&amp;BN193,tenbenhvien&amp;matinhbenhvien,0)))</f>
        <v/>
      </c>
      <c r="BQ193" s="152"/>
      <c r="BR193" s="157"/>
      <c r="BS193" s="167" t="str">
        <f t="shared" si="57"/>
        <v/>
      </c>
      <c r="BT193" s="157"/>
      <c r="BU193" s="167" t="str">
        <f t="shared" si="58"/>
        <v/>
      </c>
      <c r="BV193" s="170"/>
      <c r="BW193" s="156"/>
      <c r="BX193" s="156"/>
      <c r="BY193" s="156"/>
      <c r="BZ193" s="156"/>
      <c r="CA193" s="156"/>
      <c r="CB193" s="156"/>
      <c r="CC193" s="157"/>
      <c r="CD193" s="157"/>
      <c r="CE193" s="156"/>
      <c r="CF193" s="156"/>
      <c r="CG193" s="156"/>
      <c r="CH193" s="157"/>
      <c r="CI193" s="167" t="str">
        <f t="shared" si="52"/>
        <v/>
      </c>
      <c r="CJ193" s="157"/>
      <c r="CK193" s="172" t="str">
        <f t="shared" si="55"/>
        <v/>
      </c>
      <c r="CL193" s="156"/>
      <c r="CM193" s="156"/>
      <c r="CN193" s="157"/>
      <c r="CO193" s="167" t="str">
        <f t="shared" si="59"/>
        <v/>
      </c>
      <c r="CP193" s="171"/>
      <c r="CQ193" s="172" t="str">
        <f t="shared" si="60"/>
        <v/>
      </c>
      <c r="CR193" s="156"/>
      <c r="CS193" s="156"/>
      <c r="CT193" s="173"/>
      <c r="CU193" s="152"/>
      <c r="CV193" s="156"/>
      <c r="CW193" s="152"/>
      <c r="CX193" s="156"/>
      <c r="CY193" s="173"/>
      <c r="CZ193" s="164" t="str">
        <f t="shared" si="63"/>
        <v/>
      </c>
      <c r="DA193" s="152"/>
      <c r="DB193" s="164" t="str">
        <f t="shared" si="64"/>
        <v/>
      </c>
      <c r="DC193" s="152"/>
      <c r="DD193" s="152"/>
      <c r="DE193" s="164" t="str">
        <f t="shared" si="65"/>
        <v/>
      </c>
      <c r="DF193" s="157"/>
      <c r="DG193" s="164" t="str">
        <f t="shared" si="53"/>
        <v/>
      </c>
      <c r="DH193" s="157"/>
      <c r="DI193" s="172" t="str">
        <f t="shared" si="54"/>
        <v/>
      </c>
      <c r="DJ193" s="152"/>
      <c r="DK193" s="152"/>
      <c r="DL193" s="152"/>
      <c r="DM193" s="174"/>
    </row>
    <row r="194" spans="1:117">
      <c r="A194" s="156"/>
      <c r="B194" s="157"/>
      <c r="C194" s="156"/>
      <c r="D194" s="157"/>
      <c r="E194" s="158" t="str">
        <f t="shared" si="47"/>
        <v/>
      </c>
      <c r="F194" s="156"/>
      <c r="G194" s="156"/>
      <c r="H194" s="156"/>
      <c r="I194" s="157"/>
      <c r="J194" s="157"/>
      <c r="K194" s="157"/>
      <c r="L194" s="157"/>
      <c r="M194" s="159"/>
      <c r="N194" s="160"/>
      <c r="O194" s="160"/>
      <c r="P194" s="161"/>
      <c r="Q194" s="161"/>
      <c r="R194" s="161"/>
      <c r="S194" s="161"/>
      <c r="T194" s="157"/>
      <c r="U194" s="162" t="str">
        <f>IF(ISBLANK(T194),"",INDEX(Ma_PA,MATCH(T194,'Phương án'!$C$3:C220,0)))</f>
        <v/>
      </c>
      <c r="V194" s="157"/>
      <c r="W194" s="157"/>
      <c r="X194" s="157"/>
      <c r="Y194" s="157"/>
      <c r="Z194" s="156"/>
      <c r="AA194" s="163"/>
      <c r="AB194" s="156"/>
      <c r="AC194" s="156"/>
      <c r="AD194" s="156"/>
      <c r="AE194" s="156"/>
      <c r="AF194" s="156"/>
      <c r="AG194" s="157"/>
      <c r="AH194" s="156"/>
      <c r="AI194" s="156"/>
      <c r="AJ194" s="157"/>
      <c r="AK194" s="157"/>
      <c r="AL194" s="156"/>
      <c r="AM194" s="156"/>
      <c r="AN194" s="156"/>
      <c r="AO194" s="156"/>
      <c r="AP194" s="156"/>
      <c r="AQ194" s="156"/>
      <c r="AR194" s="156"/>
      <c r="AS194" s="157"/>
      <c r="AT194" s="164" t="str">
        <f t="shared" si="61"/>
        <v/>
      </c>
      <c r="AU194" s="156"/>
      <c r="AV194" s="164" t="str">
        <f t="shared" si="62"/>
        <v/>
      </c>
      <c r="AW194" s="156"/>
      <c r="AX194" s="165" t="str" cm="1">
        <f t="array" ref="AX194">IFERROR(INDEX(Tinh!A:A,MATCH(TRIM(AW194),Tinh!B:B,0)),"")</f>
        <v/>
      </c>
      <c r="AY194" s="166"/>
      <c r="AZ194" s="165" t="str" cm="1">
        <f t="array" ref="AZ194">IFERROR(INDEX('Ngân Hàng'!B:B,MATCH(AY194,'Ngân Hàng'!C:C,0)),"")</f>
        <v/>
      </c>
      <c r="BA194" s="156"/>
      <c r="BB194" s="156"/>
      <c r="BC194" s="157"/>
      <c r="BD194" s="167" t="str">
        <f t="shared" si="48"/>
        <v/>
      </c>
      <c r="BE194" s="157"/>
      <c r="BF194" s="167" t="str">
        <f t="shared" si="49"/>
        <v/>
      </c>
      <c r="BG194" s="156"/>
      <c r="BH194" s="157"/>
      <c r="BI194" s="167" t="str">
        <f t="shared" si="50"/>
        <v/>
      </c>
      <c r="BJ194" s="157"/>
      <c r="BK194" s="167" t="str">
        <f t="shared" si="51"/>
        <v/>
      </c>
      <c r="BL194" s="157"/>
      <c r="BM194" s="156"/>
      <c r="BN194" s="169" t="str">
        <f t="shared" si="56"/>
        <v/>
      </c>
      <c r="BO194" s="157"/>
      <c r="BP194" s="164" t="str">
        <f t="array" ref="BP194">IF(ISBLANK(BO194),"",INDEX(mabenhvien,MATCH(BO194&amp;BN194,tenbenhvien&amp;matinhbenhvien,0)))</f>
        <v/>
      </c>
      <c r="BQ194" s="152"/>
      <c r="BR194" s="157"/>
      <c r="BS194" s="167" t="str">
        <f t="shared" si="57"/>
        <v/>
      </c>
      <c r="BT194" s="157"/>
      <c r="BU194" s="167" t="str">
        <f t="shared" si="58"/>
        <v/>
      </c>
      <c r="BV194" s="170"/>
      <c r="BW194" s="156"/>
      <c r="BX194" s="156"/>
      <c r="BY194" s="156"/>
      <c r="BZ194" s="156"/>
      <c r="CA194" s="156"/>
      <c r="CB194" s="156"/>
      <c r="CC194" s="157"/>
      <c r="CD194" s="157"/>
      <c r="CE194" s="156"/>
      <c r="CF194" s="156"/>
      <c r="CG194" s="156"/>
      <c r="CH194" s="157"/>
      <c r="CI194" s="167" t="str">
        <f t="shared" si="52"/>
        <v/>
      </c>
      <c r="CJ194" s="157"/>
      <c r="CK194" s="172" t="str">
        <f t="shared" si="55"/>
        <v/>
      </c>
      <c r="CL194" s="156"/>
      <c r="CM194" s="156"/>
      <c r="CN194" s="157"/>
      <c r="CO194" s="167" t="str">
        <f t="shared" si="59"/>
        <v/>
      </c>
      <c r="CP194" s="171"/>
      <c r="CQ194" s="172" t="str">
        <f t="shared" si="60"/>
        <v/>
      </c>
      <c r="CR194" s="156"/>
      <c r="CS194" s="156"/>
      <c r="CT194" s="173"/>
      <c r="CU194" s="152"/>
      <c r="CV194" s="156"/>
      <c r="CW194" s="152"/>
      <c r="CX194" s="156"/>
      <c r="CY194" s="173"/>
      <c r="CZ194" s="164" t="str">
        <f t="shared" si="63"/>
        <v/>
      </c>
      <c r="DA194" s="152"/>
      <c r="DB194" s="164" t="str">
        <f t="shared" si="64"/>
        <v/>
      </c>
      <c r="DC194" s="152"/>
      <c r="DD194" s="152"/>
      <c r="DE194" s="164" t="str">
        <f t="shared" si="65"/>
        <v/>
      </c>
      <c r="DF194" s="157"/>
      <c r="DG194" s="164" t="str">
        <f t="shared" si="53"/>
        <v/>
      </c>
      <c r="DH194" s="157"/>
      <c r="DI194" s="172" t="str">
        <f t="shared" si="54"/>
        <v/>
      </c>
      <c r="DJ194" s="152"/>
      <c r="DK194" s="152"/>
      <c r="DL194" s="152"/>
      <c r="DM194" s="174"/>
    </row>
    <row r="195" spans="1:117">
      <c r="A195" s="156"/>
      <c r="B195" s="157"/>
      <c r="C195" s="156"/>
      <c r="D195" s="157"/>
      <c r="E195" s="158" t="str">
        <f t="shared" ref="E195:E258" si="66">IF(ISBLANK(D195),"",INDEX(maloaipa,MATCH(D195,loaipa,0)))</f>
        <v/>
      </c>
      <c r="F195" s="156"/>
      <c r="G195" s="156"/>
      <c r="H195" s="156"/>
      <c r="I195" s="157"/>
      <c r="J195" s="157"/>
      <c r="K195" s="157"/>
      <c r="L195" s="157"/>
      <c r="M195" s="159"/>
      <c r="N195" s="160"/>
      <c r="O195" s="160"/>
      <c r="P195" s="161"/>
      <c r="Q195" s="161"/>
      <c r="R195" s="161"/>
      <c r="S195" s="161"/>
      <c r="T195" s="157"/>
      <c r="U195" s="162" t="str">
        <f>IF(ISBLANK(T195),"",INDEX(Ma_PA,MATCH(T195,'Phương án'!$C$3:C221,0)))</f>
        <v/>
      </c>
      <c r="V195" s="157"/>
      <c r="W195" s="157"/>
      <c r="X195" s="157"/>
      <c r="Y195" s="157"/>
      <c r="Z195" s="156"/>
      <c r="AA195" s="163"/>
      <c r="AB195" s="156"/>
      <c r="AC195" s="156"/>
      <c r="AD195" s="156"/>
      <c r="AE195" s="156"/>
      <c r="AF195" s="156"/>
      <c r="AG195" s="157"/>
      <c r="AH195" s="156"/>
      <c r="AI195" s="156"/>
      <c r="AJ195" s="157"/>
      <c r="AK195" s="157"/>
      <c r="AL195" s="156"/>
      <c r="AM195" s="156"/>
      <c r="AN195" s="156"/>
      <c r="AO195" s="156"/>
      <c r="AP195" s="156"/>
      <c r="AQ195" s="156"/>
      <c r="AR195" s="156"/>
      <c r="AS195" s="157"/>
      <c r="AT195" s="164" t="str">
        <f t="shared" si="61"/>
        <v/>
      </c>
      <c r="AU195" s="156"/>
      <c r="AV195" s="164" t="str">
        <f t="shared" si="62"/>
        <v/>
      </c>
      <c r="AW195" s="156"/>
      <c r="AX195" s="165" t="str" cm="1">
        <f t="array" ref="AX195">IFERROR(INDEX(Tinh!A:A,MATCH(TRIM(AW195),Tinh!B:B,0)),"")</f>
        <v/>
      </c>
      <c r="AY195" s="166"/>
      <c r="AZ195" s="165" t="str" cm="1">
        <f t="array" ref="AZ195">IFERROR(INDEX('Ngân Hàng'!B:B,MATCH(AY195,'Ngân Hàng'!C:C,0)),"")</f>
        <v/>
      </c>
      <c r="BA195" s="156"/>
      <c r="BB195" s="156"/>
      <c r="BC195" s="157"/>
      <c r="BD195" s="167" t="str">
        <f t="shared" ref="BD195:BD258" si="67">IF(ISBLANK(BC195),"",INDEX(matinh,MATCH(BC195,ten_tinh,0)))</f>
        <v/>
      </c>
      <c r="BE195" s="157"/>
      <c r="BF195" s="167" t="str">
        <f t="shared" ref="BF195:BF258" si="68">IF(ISBLANK(BE195),"",INDEX(mahuyen,MATCH(CONCATENATE(BD195,"-",BE195),Loc_trung_huyen,0)))</f>
        <v/>
      </c>
      <c r="BG195" s="156"/>
      <c r="BH195" s="157"/>
      <c r="BI195" s="167" t="str">
        <f t="shared" ref="BI195:BI258" si="69">IF(ISBLANK(BH195),"",INDEX(matinh,MATCH(BH195,ten_tinh,0)))</f>
        <v/>
      </c>
      <c r="BJ195" s="157"/>
      <c r="BK195" s="167" t="str">
        <f t="shared" ref="BK195:BK258" si="70">IF(ISBLANK(BJ195),"",INDEX(mahuyen,MATCH(CONCATENATE(BI195,"-",BJ195),Loc_trung_huyen,0)))</f>
        <v/>
      </c>
      <c r="BL195" s="157"/>
      <c r="BM195" s="156"/>
      <c r="BN195" s="169" t="str">
        <f t="shared" si="56"/>
        <v/>
      </c>
      <c r="BO195" s="157"/>
      <c r="BP195" s="164" t="str">
        <f t="array" ref="BP195">IF(ISBLANK(BO195),"",INDEX(mabenhvien,MATCH(BO195&amp;BN195,tenbenhvien&amp;matinhbenhvien,0)))</f>
        <v/>
      </c>
      <c r="BQ195" s="152"/>
      <c r="BR195" s="157"/>
      <c r="BS195" s="167" t="str">
        <f t="shared" si="57"/>
        <v/>
      </c>
      <c r="BT195" s="157"/>
      <c r="BU195" s="167" t="str">
        <f t="shared" si="58"/>
        <v/>
      </c>
      <c r="BV195" s="170"/>
      <c r="BW195" s="156"/>
      <c r="BX195" s="156"/>
      <c r="BY195" s="156"/>
      <c r="BZ195" s="156"/>
      <c r="CA195" s="156"/>
      <c r="CB195" s="156"/>
      <c r="CC195" s="157"/>
      <c r="CD195" s="157"/>
      <c r="CE195" s="156"/>
      <c r="CF195" s="156"/>
      <c r="CG195" s="156"/>
      <c r="CH195" s="157"/>
      <c r="CI195" s="167" t="str">
        <f t="shared" ref="CI195:CI258" si="71">IF(ISBLANK(CH195),"",INDEX(matinh,MATCH(CH195,ten_tinh,0)))</f>
        <v/>
      </c>
      <c r="CJ195" s="157"/>
      <c r="CK195" s="172" t="str">
        <f t="shared" si="55"/>
        <v/>
      </c>
      <c r="CL195" s="156"/>
      <c r="CM195" s="156"/>
      <c r="CN195" s="157"/>
      <c r="CO195" s="167" t="str">
        <f t="shared" si="59"/>
        <v/>
      </c>
      <c r="CP195" s="171"/>
      <c r="CQ195" s="172" t="str">
        <f t="shared" si="60"/>
        <v/>
      </c>
      <c r="CR195" s="156"/>
      <c r="CS195" s="156"/>
      <c r="CT195" s="173"/>
      <c r="CU195" s="152"/>
      <c r="CV195" s="156"/>
      <c r="CW195" s="152"/>
      <c r="CX195" s="156"/>
      <c r="CY195" s="173"/>
      <c r="CZ195" s="164" t="str">
        <f t="shared" si="63"/>
        <v/>
      </c>
      <c r="DA195" s="152"/>
      <c r="DB195" s="164" t="str">
        <f t="shared" si="64"/>
        <v/>
      </c>
      <c r="DC195" s="152"/>
      <c r="DD195" s="152"/>
      <c r="DE195" s="164" t="str">
        <f t="shared" si="65"/>
        <v/>
      </c>
      <c r="DF195" s="157"/>
      <c r="DG195" s="164" t="str">
        <f t="shared" ref="DG195:DG258" si="72">IF(ISBLANK(DF195),"",INDEX(matinh,MATCH(DF195,ten_tinh,0)))</f>
        <v/>
      </c>
      <c r="DH195" s="157"/>
      <c r="DI195" s="172" t="str">
        <f t="shared" ref="DI195:DI258" si="73">IF(ISBLANK(DH195),"",INDEX(mahuyen,MATCH(CONCATENATE(DG195,"-",DH195),Loc_trung_huyen,0)))</f>
        <v/>
      </c>
      <c r="DJ195" s="152"/>
      <c r="DK195" s="152"/>
      <c r="DL195" s="152"/>
      <c r="DM195" s="174"/>
    </row>
    <row r="196" spans="1:117">
      <c r="A196" s="156"/>
      <c r="B196" s="157"/>
      <c r="C196" s="156"/>
      <c r="D196" s="157"/>
      <c r="E196" s="158" t="str">
        <f t="shared" si="66"/>
        <v/>
      </c>
      <c r="F196" s="156"/>
      <c r="G196" s="156"/>
      <c r="H196" s="156"/>
      <c r="I196" s="157"/>
      <c r="J196" s="157"/>
      <c r="K196" s="157"/>
      <c r="L196" s="157"/>
      <c r="M196" s="159"/>
      <c r="N196" s="160"/>
      <c r="O196" s="160"/>
      <c r="P196" s="161"/>
      <c r="Q196" s="161"/>
      <c r="R196" s="161"/>
      <c r="S196" s="161"/>
      <c r="T196" s="157"/>
      <c r="U196" s="162" t="str">
        <f>IF(ISBLANK(T196),"",INDEX(Ma_PA,MATCH(T196,'Phương án'!$C$3:C222,0)))</f>
        <v/>
      </c>
      <c r="V196" s="157"/>
      <c r="W196" s="157"/>
      <c r="X196" s="157"/>
      <c r="Y196" s="157"/>
      <c r="Z196" s="156"/>
      <c r="AA196" s="163"/>
      <c r="AB196" s="156"/>
      <c r="AC196" s="156"/>
      <c r="AD196" s="156"/>
      <c r="AE196" s="156"/>
      <c r="AF196" s="156"/>
      <c r="AG196" s="157"/>
      <c r="AH196" s="156"/>
      <c r="AI196" s="156"/>
      <c r="AJ196" s="157"/>
      <c r="AK196" s="157"/>
      <c r="AL196" s="156"/>
      <c r="AM196" s="156"/>
      <c r="AN196" s="156"/>
      <c r="AO196" s="156"/>
      <c r="AP196" s="156"/>
      <c r="AQ196" s="156"/>
      <c r="AR196" s="156"/>
      <c r="AS196" s="157"/>
      <c r="AT196" s="164" t="str">
        <f t="shared" si="61"/>
        <v/>
      </c>
      <c r="AU196" s="156"/>
      <c r="AV196" s="164" t="str">
        <f t="shared" si="62"/>
        <v/>
      </c>
      <c r="AW196" s="156"/>
      <c r="AX196" s="165" t="str" cm="1">
        <f t="array" ref="AX196">IFERROR(INDEX(Tinh!A:A,MATCH(TRIM(AW196),Tinh!B:B,0)),"")</f>
        <v/>
      </c>
      <c r="AY196" s="166"/>
      <c r="AZ196" s="165" t="str" cm="1">
        <f t="array" ref="AZ196">IFERROR(INDEX('Ngân Hàng'!B:B,MATCH(AY196,'Ngân Hàng'!C:C,0)),"")</f>
        <v/>
      </c>
      <c r="BA196" s="156"/>
      <c r="BB196" s="156"/>
      <c r="BC196" s="157"/>
      <c r="BD196" s="167" t="str">
        <f t="shared" si="67"/>
        <v/>
      </c>
      <c r="BE196" s="157"/>
      <c r="BF196" s="167" t="str">
        <f t="shared" si="68"/>
        <v/>
      </c>
      <c r="BG196" s="156"/>
      <c r="BH196" s="157"/>
      <c r="BI196" s="167" t="str">
        <f t="shared" si="69"/>
        <v/>
      </c>
      <c r="BJ196" s="157"/>
      <c r="BK196" s="167" t="str">
        <f t="shared" si="70"/>
        <v/>
      </c>
      <c r="BL196" s="157"/>
      <c r="BM196" s="156"/>
      <c r="BN196" s="169" t="str">
        <f t="shared" si="56"/>
        <v/>
      </c>
      <c r="BO196" s="157"/>
      <c r="BP196" s="164" t="str">
        <f t="array" ref="BP196">IF(ISBLANK(BO196),"",INDEX(mabenhvien,MATCH(BO196&amp;BN196,tenbenhvien&amp;matinhbenhvien,0)))</f>
        <v/>
      </c>
      <c r="BQ196" s="152"/>
      <c r="BR196" s="157"/>
      <c r="BS196" s="167" t="str">
        <f t="shared" si="57"/>
        <v/>
      </c>
      <c r="BT196" s="157"/>
      <c r="BU196" s="167" t="str">
        <f t="shared" si="58"/>
        <v/>
      </c>
      <c r="BV196" s="170"/>
      <c r="BW196" s="156"/>
      <c r="BX196" s="156"/>
      <c r="BY196" s="156"/>
      <c r="BZ196" s="156"/>
      <c r="CA196" s="156"/>
      <c r="CB196" s="156"/>
      <c r="CC196" s="157"/>
      <c r="CD196" s="157"/>
      <c r="CE196" s="156"/>
      <c r="CF196" s="156"/>
      <c r="CG196" s="156"/>
      <c r="CH196" s="157"/>
      <c r="CI196" s="167" t="str">
        <f t="shared" si="71"/>
        <v/>
      </c>
      <c r="CJ196" s="157"/>
      <c r="CK196" s="172" t="str">
        <f t="shared" ref="CK196:CK259" si="74">IF(ISBLANK(CJ196),"",INDEX(mahuyen,MATCH(CONCATENATE(CI196,"-",CJ196),Loc_trung_huyen,0)))</f>
        <v/>
      </c>
      <c r="CL196" s="156"/>
      <c r="CM196" s="156"/>
      <c r="CN196" s="157"/>
      <c r="CO196" s="167" t="str">
        <f t="shared" si="59"/>
        <v/>
      </c>
      <c r="CP196" s="171"/>
      <c r="CQ196" s="172" t="str">
        <f t="shared" si="60"/>
        <v/>
      </c>
      <c r="CR196" s="156"/>
      <c r="CS196" s="156"/>
      <c r="CT196" s="173"/>
      <c r="CU196" s="152"/>
      <c r="CV196" s="156"/>
      <c r="CW196" s="152"/>
      <c r="CX196" s="156"/>
      <c r="CY196" s="173"/>
      <c r="CZ196" s="164" t="str">
        <f t="shared" si="63"/>
        <v/>
      </c>
      <c r="DA196" s="152"/>
      <c r="DB196" s="164" t="str">
        <f t="shared" si="64"/>
        <v/>
      </c>
      <c r="DC196" s="152"/>
      <c r="DD196" s="152"/>
      <c r="DE196" s="164" t="str">
        <f t="shared" si="65"/>
        <v/>
      </c>
      <c r="DF196" s="157"/>
      <c r="DG196" s="164" t="str">
        <f t="shared" si="72"/>
        <v/>
      </c>
      <c r="DH196" s="157"/>
      <c r="DI196" s="172" t="str">
        <f t="shared" si="73"/>
        <v/>
      </c>
      <c r="DJ196" s="152"/>
      <c r="DK196" s="152"/>
      <c r="DL196" s="152"/>
      <c r="DM196" s="174"/>
    </row>
    <row r="197" spans="1:117">
      <c r="A197" s="156"/>
      <c r="B197" s="157"/>
      <c r="C197" s="156"/>
      <c r="D197" s="157"/>
      <c r="E197" s="158" t="str">
        <f t="shared" si="66"/>
        <v/>
      </c>
      <c r="F197" s="156"/>
      <c r="G197" s="156"/>
      <c r="H197" s="156"/>
      <c r="I197" s="157"/>
      <c r="J197" s="157"/>
      <c r="K197" s="157"/>
      <c r="L197" s="157"/>
      <c r="M197" s="159"/>
      <c r="N197" s="160"/>
      <c r="O197" s="160"/>
      <c r="P197" s="161"/>
      <c r="Q197" s="161"/>
      <c r="R197" s="161"/>
      <c r="S197" s="161"/>
      <c r="T197" s="157"/>
      <c r="U197" s="162" t="str">
        <f>IF(ISBLANK(T197),"",INDEX(Ma_PA,MATCH(T197,'Phương án'!$C$3:C223,0)))</f>
        <v/>
      </c>
      <c r="V197" s="157"/>
      <c r="W197" s="157"/>
      <c r="X197" s="157"/>
      <c r="Y197" s="157"/>
      <c r="Z197" s="156"/>
      <c r="AA197" s="163"/>
      <c r="AB197" s="156"/>
      <c r="AC197" s="156"/>
      <c r="AD197" s="156"/>
      <c r="AE197" s="156"/>
      <c r="AF197" s="156"/>
      <c r="AG197" s="157"/>
      <c r="AH197" s="156"/>
      <c r="AI197" s="156"/>
      <c r="AJ197" s="157"/>
      <c r="AK197" s="157"/>
      <c r="AL197" s="156"/>
      <c r="AM197" s="156"/>
      <c r="AN197" s="156"/>
      <c r="AO197" s="156"/>
      <c r="AP197" s="156"/>
      <c r="AQ197" s="156"/>
      <c r="AR197" s="156"/>
      <c r="AS197" s="157"/>
      <c r="AT197" s="164" t="str">
        <f t="shared" si="61"/>
        <v/>
      </c>
      <c r="AU197" s="156"/>
      <c r="AV197" s="164" t="str">
        <f t="shared" si="62"/>
        <v/>
      </c>
      <c r="AW197" s="156"/>
      <c r="AX197" s="165" t="str" cm="1">
        <f t="array" ref="AX197">IFERROR(INDEX(Tinh!A:A,MATCH(TRIM(AW197),Tinh!B:B,0)),"")</f>
        <v/>
      </c>
      <c r="AY197" s="166"/>
      <c r="AZ197" s="165" t="str" cm="1">
        <f t="array" ref="AZ197">IFERROR(INDEX('Ngân Hàng'!B:B,MATCH(AY197,'Ngân Hàng'!C:C,0)),"")</f>
        <v/>
      </c>
      <c r="BA197" s="156"/>
      <c r="BB197" s="156"/>
      <c r="BC197" s="157"/>
      <c r="BD197" s="167" t="str">
        <f t="shared" si="67"/>
        <v/>
      </c>
      <c r="BE197" s="157"/>
      <c r="BF197" s="167" t="str">
        <f t="shared" si="68"/>
        <v/>
      </c>
      <c r="BG197" s="156"/>
      <c r="BH197" s="157"/>
      <c r="BI197" s="167" t="str">
        <f t="shared" si="69"/>
        <v/>
      </c>
      <c r="BJ197" s="157"/>
      <c r="BK197" s="167" t="str">
        <f t="shared" si="70"/>
        <v/>
      </c>
      <c r="BL197" s="157"/>
      <c r="BM197" s="156"/>
      <c r="BN197" s="169" t="str">
        <f t="shared" ref="BN197:BN260" si="75">IF(ISBLANK(BM197),"",INDEX(matinh,MATCH(BM197,ten_tinh,0)))</f>
        <v/>
      </c>
      <c r="BO197" s="157"/>
      <c r="BP197" s="164" t="str">
        <f t="array" ref="BP197">IF(ISBLANK(BO197),"",INDEX(mabenhvien,MATCH(BO197&amp;BN197,tenbenhvien&amp;matinhbenhvien,0)))</f>
        <v/>
      </c>
      <c r="BQ197" s="152"/>
      <c r="BR197" s="157"/>
      <c r="BS197" s="167" t="str">
        <f t="shared" si="57"/>
        <v/>
      </c>
      <c r="BT197" s="157"/>
      <c r="BU197" s="167" t="str">
        <f t="shared" si="58"/>
        <v/>
      </c>
      <c r="BV197" s="170"/>
      <c r="BW197" s="156"/>
      <c r="BX197" s="156"/>
      <c r="BY197" s="156"/>
      <c r="BZ197" s="156"/>
      <c r="CA197" s="156"/>
      <c r="CB197" s="156"/>
      <c r="CC197" s="157"/>
      <c r="CD197" s="157"/>
      <c r="CE197" s="156"/>
      <c r="CF197" s="156"/>
      <c r="CG197" s="156"/>
      <c r="CH197" s="157"/>
      <c r="CI197" s="167" t="str">
        <f t="shared" si="71"/>
        <v/>
      </c>
      <c r="CJ197" s="157"/>
      <c r="CK197" s="172" t="str">
        <f t="shared" si="74"/>
        <v/>
      </c>
      <c r="CL197" s="156"/>
      <c r="CM197" s="156"/>
      <c r="CN197" s="157"/>
      <c r="CO197" s="167" t="str">
        <f t="shared" si="59"/>
        <v/>
      </c>
      <c r="CP197" s="171"/>
      <c r="CQ197" s="172" t="str">
        <f t="shared" si="60"/>
        <v/>
      </c>
      <c r="CR197" s="156"/>
      <c r="CS197" s="156"/>
      <c r="CT197" s="173"/>
      <c r="CU197" s="152"/>
      <c r="CV197" s="156"/>
      <c r="CW197" s="152"/>
      <c r="CX197" s="156"/>
      <c r="CY197" s="173"/>
      <c r="CZ197" s="164" t="str">
        <f t="shared" si="63"/>
        <v/>
      </c>
      <c r="DA197" s="152"/>
      <c r="DB197" s="164" t="str">
        <f t="shared" si="64"/>
        <v/>
      </c>
      <c r="DC197" s="152"/>
      <c r="DD197" s="152"/>
      <c r="DE197" s="164" t="str">
        <f t="shared" si="65"/>
        <v/>
      </c>
      <c r="DF197" s="157"/>
      <c r="DG197" s="164" t="str">
        <f t="shared" si="72"/>
        <v/>
      </c>
      <c r="DH197" s="157"/>
      <c r="DI197" s="172" t="str">
        <f t="shared" si="73"/>
        <v/>
      </c>
      <c r="DJ197" s="152"/>
      <c r="DK197" s="152"/>
      <c r="DL197" s="152"/>
      <c r="DM197" s="174"/>
    </row>
    <row r="198" spans="1:117">
      <c r="A198" s="156"/>
      <c r="B198" s="157"/>
      <c r="C198" s="156"/>
      <c r="D198" s="157"/>
      <c r="E198" s="158" t="str">
        <f t="shared" si="66"/>
        <v/>
      </c>
      <c r="F198" s="156"/>
      <c r="G198" s="156"/>
      <c r="H198" s="156"/>
      <c r="I198" s="157"/>
      <c r="J198" s="157"/>
      <c r="K198" s="157"/>
      <c r="L198" s="157"/>
      <c r="M198" s="159"/>
      <c r="N198" s="160"/>
      <c r="O198" s="160"/>
      <c r="P198" s="161"/>
      <c r="Q198" s="161"/>
      <c r="R198" s="161"/>
      <c r="S198" s="161"/>
      <c r="T198" s="157"/>
      <c r="U198" s="162" t="str">
        <f>IF(ISBLANK(T198),"",INDEX(Ma_PA,MATCH(T198,'Phương án'!$C$3:C224,0)))</f>
        <v/>
      </c>
      <c r="V198" s="157"/>
      <c r="W198" s="157"/>
      <c r="X198" s="157"/>
      <c r="Y198" s="157"/>
      <c r="Z198" s="156"/>
      <c r="AA198" s="163"/>
      <c r="AB198" s="156"/>
      <c r="AC198" s="156"/>
      <c r="AD198" s="156"/>
      <c r="AE198" s="156"/>
      <c r="AF198" s="156"/>
      <c r="AG198" s="157"/>
      <c r="AH198" s="156"/>
      <c r="AI198" s="156"/>
      <c r="AJ198" s="157"/>
      <c r="AK198" s="157"/>
      <c r="AL198" s="156"/>
      <c r="AM198" s="156"/>
      <c r="AN198" s="156"/>
      <c r="AO198" s="156"/>
      <c r="AP198" s="156"/>
      <c r="AQ198" s="156"/>
      <c r="AR198" s="156"/>
      <c r="AS198" s="157"/>
      <c r="AT198" s="164" t="str">
        <f t="shared" si="61"/>
        <v/>
      </c>
      <c r="AU198" s="156"/>
      <c r="AV198" s="164" t="str">
        <f t="shared" si="62"/>
        <v/>
      </c>
      <c r="AW198" s="156"/>
      <c r="AX198" s="165" t="str" cm="1">
        <f t="array" ref="AX198">IFERROR(INDEX(Tinh!A:A,MATCH(TRIM(AW198),Tinh!B:B,0)),"")</f>
        <v/>
      </c>
      <c r="AY198" s="166"/>
      <c r="AZ198" s="165" t="str" cm="1">
        <f t="array" ref="AZ198">IFERROR(INDEX('Ngân Hàng'!B:B,MATCH(AY198,'Ngân Hàng'!C:C,0)),"")</f>
        <v/>
      </c>
      <c r="BA198" s="156"/>
      <c r="BB198" s="156"/>
      <c r="BC198" s="157"/>
      <c r="BD198" s="167" t="str">
        <f t="shared" si="67"/>
        <v/>
      </c>
      <c r="BE198" s="157"/>
      <c r="BF198" s="167" t="str">
        <f t="shared" si="68"/>
        <v/>
      </c>
      <c r="BG198" s="156"/>
      <c r="BH198" s="157"/>
      <c r="BI198" s="167" t="str">
        <f t="shared" si="69"/>
        <v/>
      </c>
      <c r="BJ198" s="157"/>
      <c r="BK198" s="167" t="str">
        <f t="shared" si="70"/>
        <v/>
      </c>
      <c r="BL198" s="157"/>
      <c r="BM198" s="156"/>
      <c r="BN198" s="169" t="str">
        <f t="shared" si="75"/>
        <v/>
      </c>
      <c r="BO198" s="157"/>
      <c r="BP198" s="164" t="str">
        <f t="array" ref="BP198">IF(ISBLANK(BO198),"",INDEX(mabenhvien,MATCH(BO198&amp;BN198,tenbenhvien&amp;matinhbenhvien,0)))</f>
        <v/>
      </c>
      <c r="BQ198" s="152"/>
      <c r="BR198" s="157"/>
      <c r="BS198" s="167" t="str">
        <f t="shared" ref="BS198:BS261" si="76">IF(ISBLANK(BR198),"",INDEX(matinh,MATCH(BR198,ten_tinh,0)))</f>
        <v/>
      </c>
      <c r="BT198" s="157"/>
      <c r="BU198" s="167" t="str">
        <f t="shared" ref="BU198:BU261" si="77">IF(ISBLANK(BT198),"",INDEX(mahuyen,MATCH(CONCATENATE(BS198,"-",BT198),Loc_trung_huyen,0)))</f>
        <v/>
      </c>
      <c r="BV198" s="170"/>
      <c r="BW198" s="156"/>
      <c r="BX198" s="156"/>
      <c r="BY198" s="156"/>
      <c r="BZ198" s="156"/>
      <c r="CA198" s="156"/>
      <c r="CB198" s="156"/>
      <c r="CC198" s="157"/>
      <c r="CD198" s="157"/>
      <c r="CE198" s="156"/>
      <c r="CF198" s="156"/>
      <c r="CG198" s="156"/>
      <c r="CH198" s="157"/>
      <c r="CI198" s="167" t="str">
        <f t="shared" si="71"/>
        <v/>
      </c>
      <c r="CJ198" s="157"/>
      <c r="CK198" s="172" t="str">
        <f t="shared" si="74"/>
        <v/>
      </c>
      <c r="CL198" s="156"/>
      <c r="CM198" s="156"/>
      <c r="CN198" s="157"/>
      <c r="CO198" s="167" t="str">
        <f t="shared" ref="CO198:CO261" si="78">IF(ISBLANK(CN198),"",INDEX(matinh,MATCH(CN198,ten_tinh,0)))</f>
        <v/>
      </c>
      <c r="CP198" s="171"/>
      <c r="CQ198" s="172" t="str">
        <f t="shared" ref="CQ198:CQ261" si="79">IF(ISBLANK(CP198),"",INDEX(mahuyen,MATCH(CONCATENATE(CO198,"-",CP198),Loc_trung_huyen,0)))</f>
        <v/>
      </c>
      <c r="CR198" s="156"/>
      <c r="CS198" s="156"/>
      <c r="CT198" s="173"/>
      <c r="CU198" s="152"/>
      <c r="CV198" s="156"/>
      <c r="CW198" s="152"/>
      <c r="CX198" s="156"/>
      <c r="CY198" s="173"/>
      <c r="CZ198" s="164" t="str">
        <f t="shared" si="63"/>
        <v/>
      </c>
      <c r="DA198" s="152"/>
      <c r="DB198" s="164" t="str">
        <f t="shared" si="64"/>
        <v/>
      </c>
      <c r="DC198" s="152"/>
      <c r="DD198" s="152"/>
      <c r="DE198" s="164" t="str">
        <f t="shared" si="65"/>
        <v/>
      </c>
      <c r="DF198" s="157"/>
      <c r="DG198" s="164" t="str">
        <f t="shared" si="72"/>
        <v/>
      </c>
      <c r="DH198" s="157"/>
      <c r="DI198" s="172" t="str">
        <f t="shared" si="73"/>
        <v/>
      </c>
      <c r="DJ198" s="152"/>
      <c r="DK198" s="152"/>
      <c r="DL198" s="152"/>
      <c r="DM198" s="174"/>
    </row>
    <row r="199" spans="1:117">
      <c r="A199" s="156"/>
      <c r="B199" s="157"/>
      <c r="C199" s="156"/>
      <c r="D199" s="157"/>
      <c r="E199" s="158" t="str">
        <f t="shared" si="66"/>
        <v/>
      </c>
      <c r="F199" s="156"/>
      <c r="G199" s="156"/>
      <c r="H199" s="156"/>
      <c r="I199" s="157"/>
      <c r="J199" s="157"/>
      <c r="K199" s="157"/>
      <c r="L199" s="157"/>
      <c r="M199" s="159"/>
      <c r="N199" s="160"/>
      <c r="O199" s="160"/>
      <c r="P199" s="161"/>
      <c r="Q199" s="161"/>
      <c r="R199" s="161"/>
      <c r="S199" s="161"/>
      <c r="T199" s="157"/>
      <c r="U199" s="162" t="str">
        <f>IF(ISBLANK(T199),"",INDEX(Ma_PA,MATCH(T199,'Phương án'!$C$3:C225,0)))</f>
        <v/>
      </c>
      <c r="V199" s="157"/>
      <c r="W199" s="157"/>
      <c r="X199" s="157"/>
      <c r="Y199" s="157"/>
      <c r="Z199" s="156"/>
      <c r="AA199" s="163"/>
      <c r="AB199" s="156"/>
      <c r="AC199" s="156"/>
      <c r="AD199" s="156"/>
      <c r="AE199" s="156"/>
      <c r="AF199" s="156"/>
      <c r="AG199" s="157"/>
      <c r="AH199" s="156"/>
      <c r="AI199" s="156"/>
      <c r="AJ199" s="157"/>
      <c r="AK199" s="157"/>
      <c r="AL199" s="156"/>
      <c r="AM199" s="156"/>
      <c r="AN199" s="156"/>
      <c r="AO199" s="156"/>
      <c r="AP199" s="156"/>
      <c r="AQ199" s="156"/>
      <c r="AR199" s="156"/>
      <c r="AS199" s="157"/>
      <c r="AT199" s="164" t="str">
        <f t="shared" si="61"/>
        <v/>
      </c>
      <c r="AU199" s="156"/>
      <c r="AV199" s="164" t="str">
        <f t="shared" si="62"/>
        <v/>
      </c>
      <c r="AW199" s="156"/>
      <c r="AX199" s="165" t="str" cm="1">
        <f t="array" ref="AX199">IFERROR(INDEX(Tinh!A:A,MATCH(TRIM(AW199),Tinh!B:B,0)),"")</f>
        <v/>
      </c>
      <c r="AY199" s="166"/>
      <c r="AZ199" s="165" t="str" cm="1">
        <f t="array" ref="AZ199">IFERROR(INDEX('Ngân Hàng'!B:B,MATCH(AY199,'Ngân Hàng'!C:C,0)),"")</f>
        <v/>
      </c>
      <c r="BA199" s="156"/>
      <c r="BB199" s="156"/>
      <c r="BC199" s="157"/>
      <c r="BD199" s="167" t="str">
        <f t="shared" si="67"/>
        <v/>
      </c>
      <c r="BE199" s="157"/>
      <c r="BF199" s="167" t="str">
        <f t="shared" si="68"/>
        <v/>
      </c>
      <c r="BG199" s="156"/>
      <c r="BH199" s="157"/>
      <c r="BI199" s="167" t="str">
        <f t="shared" si="69"/>
        <v/>
      </c>
      <c r="BJ199" s="157"/>
      <c r="BK199" s="167" t="str">
        <f t="shared" si="70"/>
        <v/>
      </c>
      <c r="BL199" s="157"/>
      <c r="BM199" s="156"/>
      <c r="BN199" s="169" t="str">
        <f t="shared" si="75"/>
        <v/>
      </c>
      <c r="BO199" s="157"/>
      <c r="BP199" s="164" t="str">
        <f t="array" ref="BP199">IF(ISBLANK(BO199),"",INDEX(mabenhvien,MATCH(BO199&amp;BN199,tenbenhvien&amp;matinhbenhvien,0)))</f>
        <v/>
      </c>
      <c r="BQ199" s="152"/>
      <c r="BR199" s="157"/>
      <c r="BS199" s="167" t="str">
        <f t="shared" si="76"/>
        <v/>
      </c>
      <c r="BT199" s="157"/>
      <c r="BU199" s="167" t="str">
        <f t="shared" si="77"/>
        <v/>
      </c>
      <c r="BV199" s="170"/>
      <c r="BW199" s="156"/>
      <c r="BX199" s="156"/>
      <c r="BY199" s="156"/>
      <c r="BZ199" s="156"/>
      <c r="CA199" s="156"/>
      <c r="CB199" s="156"/>
      <c r="CC199" s="157"/>
      <c r="CD199" s="157"/>
      <c r="CE199" s="156"/>
      <c r="CF199" s="156"/>
      <c r="CG199" s="156"/>
      <c r="CH199" s="157"/>
      <c r="CI199" s="167" t="str">
        <f t="shared" si="71"/>
        <v/>
      </c>
      <c r="CJ199" s="157"/>
      <c r="CK199" s="172" t="str">
        <f t="shared" si="74"/>
        <v/>
      </c>
      <c r="CL199" s="156"/>
      <c r="CM199" s="156"/>
      <c r="CN199" s="157"/>
      <c r="CO199" s="167" t="str">
        <f t="shared" si="78"/>
        <v/>
      </c>
      <c r="CP199" s="171"/>
      <c r="CQ199" s="172" t="str">
        <f t="shared" si="79"/>
        <v/>
      </c>
      <c r="CR199" s="156"/>
      <c r="CS199" s="156"/>
      <c r="CT199" s="173"/>
      <c r="CU199" s="152"/>
      <c r="CV199" s="156"/>
      <c r="CW199" s="152"/>
      <c r="CX199" s="156"/>
      <c r="CY199" s="173"/>
      <c r="CZ199" s="164" t="str">
        <f t="shared" si="63"/>
        <v/>
      </c>
      <c r="DA199" s="152"/>
      <c r="DB199" s="164" t="str">
        <f t="shared" si="64"/>
        <v/>
      </c>
      <c r="DC199" s="152"/>
      <c r="DD199" s="152"/>
      <c r="DE199" s="164" t="str">
        <f t="shared" si="65"/>
        <v/>
      </c>
      <c r="DF199" s="157"/>
      <c r="DG199" s="164" t="str">
        <f t="shared" si="72"/>
        <v/>
      </c>
      <c r="DH199" s="157"/>
      <c r="DI199" s="172" t="str">
        <f t="shared" si="73"/>
        <v/>
      </c>
      <c r="DJ199" s="152"/>
      <c r="DK199" s="152"/>
      <c r="DL199" s="152"/>
      <c r="DM199" s="174"/>
    </row>
    <row r="200" spans="1:117">
      <c r="A200" s="156"/>
      <c r="B200" s="157"/>
      <c r="C200" s="156"/>
      <c r="D200" s="157"/>
      <c r="E200" s="158" t="str">
        <f t="shared" si="66"/>
        <v/>
      </c>
      <c r="F200" s="156"/>
      <c r="G200" s="156"/>
      <c r="H200" s="156"/>
      <c r="I200" s="157"/>
      <c r="J200" s="157"/>
      <c r="K200" s="157"/>
      <c r="L200" s="157"/>
      <c r="M200" s="159"/>
      <c r="N200" s="160"/>
      <c r="O200" s="160"/>
      <c r="P200" s="161"/>
      <c r="Q200" s="161"/>
      <c r="R200" s="161"/>
      <c r="S200" s="161"/>
      <c r="T200" s="157"/>
      <c r="U200" s="162" t="str">
        <f>IF(ISBLANK(T200),"",INDEX(Ma_PA,MATCH(T200,'Phương án'!$C$3:C226,0)))</f>
        <v/>
      </c>
      <c r="V200" s="157"/>
      <c r="W200" s="157"/>
      <c r="X200" s="157"/>
      <c r="Y200" s="157"/>
      <c r="Z200" s="156"/>
      <c r="AA200" s="163"/>
      <c r="AB200" s="156"/>
      <c r="AC200" s="156"/>
      <c r="AD200" s="156"/>
      <c r="AE200" s="156"/>
      <c r="AF200" s="156"/>
      <c r="AG200" s="157"/>
      <c r="AH200" s="156"/>
      <c r="AI200" s="156"/>
      <c r="AJ200" s="157"/>
      <c r="AK200" s="157"/>
      <c r="AL200" s="156"/>
      <c r="AM200" s="156"/>
      <c r="AN200" s="156"/>
      <c r="AO200" s="156"/>
      <c r="AP200" s="156"/>
      <c r="AQ200" s="156"/>
      <c r="AR200" s="156"/>
      <c r="AS200" s="157"/>
      <c r="AT200" s="164" t="str">
        <f t="shared" si="61"/>
        <v/>
      </c>
      <c r="AU200" s="156"/>
      <c r="AV200" s="164" t="str">
        <f t="shared" si="62"/>
        <v/>
      </c>
      <c r="AW200" s="156"/>
      <c r="AX200" s="165" t="str" cm="1">
        <f t="array" ref="AX200">IFERROR(INDEX(Tinh!A:A,MATCH(TRIM(AW200),Tinh!B:B,0)),"")</f>
        <v/>
      </c>
      <c r="AY200" s="166"/>
      <c r="AZ200" s="165" t="str" cm="1">
        <f t="array" ref="AZ200">IFERROR(INDEX('Ngân Hàng'!B:B,MATCH(AY200,'Ngân Hàng'!C:C,0)),"")</f>
        <v/>
      </c>
      <c r="BA200" s="156"/>
      <c r="BB200" s="156"/>
      <c r="BC200" s="157"/>
      <c r="BD200" s="167" t="str">
        <f t="shared" si="67"/>
        <v/>
      </c>
      <c r="BE200" s="157"/>
      <c r="BF200" s="167" t="str">
        <f t="shared" si="68"/>
        <v/>
      </c>
      <c r="BG200" s="156"/>
      <c r="BH200" s="157"/>
      <c r="BI200" s="167" t="str">
        <f t="shared" si="69"/>
        <v/>
      </c>
      <c r="BJ200" s="157"/>
      <c r="BK200" s="167" t="str">
        <f t="shared" si="70"/>
        <v/>
      </c>
      <c r="BL200" s="157"/>
      <c r="BM200" s="156"/>
      <c r="BN200" s="169" t="str">
        <f t="shared" si="75"/>
        <v/>
      </c>
      <c r="BO200" s="157"/>
      <c r="BP200" s="164" t="str">
        <f t="array" ref="BP200">IF(ISBLANK(BO200),"",INDEX(mabenhvien,MATCH(BO200&amp;BN200,tenbenhvien&amp;matinhbenhvien,0)))</f>
        <v/>
      </c>
      <c r="BQ200" s="152"/>
      <c r="BR200" s="157"/>
      <c r="BS200" s="167" t="str">
        <f t="shared" si="76"/>
        <v/>
      </c>
      <c r="BT200" s="157"/>
      <c r="BU200" s="167" t="str">
        <f t="shared" si="77"/>
        <v/>
      </c>
      <c r="BV200" s="170"/>
      <c r="BW200" s="156"/>
      <c r="BX200" s="156"/>
      <c r="BY200" s="156"/>
      <c r="BZ200" s="156"/>
      <c r="CA200" s="156"/>
      <c r="CB200" s="156"/>
      <c r="CC200" s="157"/>
      <c r="CD200" s="157"/>
      <c r="CE200" s="156"/>
      <c r="CF200" s="156"/>
      <c r="CG200" s="156"/>
      <c r="CH200" s="157"/>
      <c r="CI200" s="167" t="str">
        <f t="shared" si="71"/>
        <v/>
      </c>
      <c r="CJ200" s="157"/>
      <c r="CK200" s="172" t="str">
        <f t="shared" si="74"/>
        <v/>
      </c>
      <c r="CL200" s="156"/>
      <c r="CM200" s="156"/>
      <c r="CN200" s="157"/>
      <c r="CO200" s="167" t="str">
        <f t="shared" si="78"/>
        <v/>
      </c>
      <c r="CP200" s="171"/>
      <c r="CQ200" s="172" t="str">
        <f t="shared" si="79"/>
        <v/>
      </c>
      <c r="CR200" s="156"/>
      <c r="CS200" s="156"/>
      <c r="CT200" s="173"/>
      <c r="CU200" s="152"/>
      <c r="CV200" s="156"/>
      <c r="CW200" s="152"/>
      <c r="CX200" s="156"/>
      <c r="CY200" s="173"/>
      <c r="CZ200" s="164" t="str">
        <f t="shared" si="63"/>
        <v/>
      </c>
      <c r="DA200" s="152"/>
      <c r="DB200" s="164" t="str">
        <f t="shared" si="64"/>
        <v/>
      </c>
      <c r="DC200" s="152"/>
      <c r="DD200" s="152"/>
      <c r="DE200" s="164" t="str">
        <f t="shared" si="65"/>
        <v/>
      </c>
      <c r="DF200" s="157"/>
      <c r="DG200" s="164" t="str">
        <f t="shared" si="72"/>
        <v/>
      </c>
      <c r="DH200" s="157"/>
      <c r="DI200" s="172" t="str">
        <f t="shared" si="73"/>
        <v/>
      </c>
      <c r="DJ200" s="152"/>
      <c r="DK200" s="152"/>
      <c r="DL200" s="152"/>
      <c r="DM200" s="174"/>
    </row>
    <row r="201" spans="1:117">
      <c r="A201" s="156"/>
      <c r="B201" s="157"/>
      <c r="C201" s="156"/>
      <c r="D201" s="157"/>
      <c r="E201" s="158" t="str">
        <f t="shared" si="66"/>
        <v/>
      </c>
      <c r="F201" s="156"/>
      <c r="G201" s="156"/>
      <c r="H201" s="156"/>
      <c r="I201" s="157"/>
      <c r="J201" s="157"/>
      <c r="K201" s="157"/>
      <c r="L201" s="157"/>
      <c r="M201" s="159"/>
      <c r="N201" s="160"/>
      <c r="O201" s="160"/>
      <c r="P201" s="161"/>
      <c r="Q201" s="161"/>
      <c r="R201" s="161"/>
      <c r="S201" s="161"/>
      <c r="T201" s="157"/>
      <c r="U201" s="162" t="str">
        <f>IF(ISBLANK(T201),"",INDEX(Ma_PA,MATCH(T201,'Phương án'!$C$3:C227,0)))</f>
        <v/>
      </c>
      <c r="V201" s="157"/>
      <c r="W201" s="157"/>
      <c r="X201" s="157"/>
      <c r="Y201" s="157"/>
      <c r="Z201" s="156"/>
      <c r="AA201" s="163"/>
      <c r="AB201" s="156"/>
      <c r="AC201" s="156"/>
      <c r="AD201" s="156"/>
      <c r="AE201" s="156"/>
      <c r="AF201" s="156"/>
      <c r="AG201" s="157"/>
      <c r="AH201" s="156"/>
      <c r="AI201" s="156"/>
      <c r="AJ201" s="157"/>
      <c r="AK201" s="157"/>
      <c r="AL201" s="156"/>
      <c r="AM201" s="156"/>
      <c r="AN201" s="156"/>
      <c r="AO201" s="156"/>
      <c r="AP201" s="156"/>
      <c r="AQ201" s="156"/>
      <c r="AR201" s="156"/>
      <c r="AS201" s="157"/>
      <c r="AT201" s="164" t="str">
        <f t="shared" si="61"/>
        <v/>
      </c>
      <c r="AU201" s="156"/>
      <c r="AV201" s="164" t="str">
        <f t="shared" si="62"/>
        <v/>
      </c>
      <c r="AW201" s="156"/>
      <c r="AX201" s="165" t="str" cm="1">
        <f t="array" ref="AX201">IFERROR(INDEX(Tinh!A:A,MATCH(TRIM(AW201),Tinh!B:B,0)),"")</f>
        <v/>
      </c>
      <c r="AY201" s="166"/>
      <c r="AZ201" s="165" t="str" cm="1">
        <f t="array" ref="AZ201">IFERROR(INDEX('Ngân Hàng'!B:B,MATCH(AY201,'Ngân Hàng'!C:C,0)),"")</f>
        <v/>
      </c>
      <c r="BA201" s="156"/>
      <c r="BB201" s="156"/>
      <c r="BC201" s="157"/>
      <c r="BD201" s="167" t="str">
        <f t="shared" si="67"/>
        <v/>
      </c>
      <c r="BE201" s="157"/>
      <c r="BF201" s="167" t="str">
        <f t="shared" si="68"/>
        <v/>
      </c>
      <c r="BG201" s="156"/>
      <c r="BH201" s="157"/>
      <c r="BI201" s="167" t="str">
        <f t="shared" si="69"/>
        <v/>
      </c>
      <c r="BJ201" s="157"/>
      <c r="BK201" s="167" t="str">
        <f t="shared" si="70"/>
        <v/>
      </c>
      <c r="BL201" s="157"/>
      <c r="BM201" s="156"/>
      <c r="BN201" s="169" t="str">
        <f t="shared" si="75"/>
        <v/>
      </c>
      <c r="BO201" s="157"/>
      <c r="BP201" s="164" t="str">
        <f t="array" ref="BP201">IF(ISBLANK(BO201),"",INDEX(mabenhvien,MATCH(BO201&amp;BN201,tenbenhvien&amp;matinhbenhvien,0)))</f>
        <v/>
      </c>
      <c r="BQ201" s="152"/>
      <c r="BR201" s="157"/>
      <c r="BS201" s="167" t="str">
        <f t="shared" si="76"/>
        <v/>
      </c>
      <c r="BT201" s="157"/>
      <c r="BU201" s="167" t="str">
        <f t="shared" si="77"/>
        <v/>
      </c>
      <c r="BV201" s="170"/>
      <c r="BW201" s="156"/>
      <c r="BX201" s="156"/>
      <c r="BY201" s="156"/>
      <c r="BZ201" s="156"/>
      <c r="CA201" s="156"/>
      <c r="CB201" s="156"/>
      <c r="CC201" s="157"/>
      <c r="CD201" s="157"/>
      <c r="CE201" s="156"/>
      <c r="CF201" s="156"/>
      <c r="CG201" s="156"/>
      <c r="CH201" s="157"/>
      <c r="CI201" s="167" t="str">
        <f t="shared" si="71"/>
        <v/>
      </c>
      <c r="CJ201" s="157"/>
      <c r="CK201" s="172" t="str">
        <f t="shared" si="74"/>
        <v/>
      </c>
      <c r="CL201" s="156"/>
      <c r="CM201" s="156"/>
      <c r="CN201" s="157"/>
      <c r="CO201" s="167" t="str">
        <f t="shared" si="78"/>
        <v/>
      </c>
      <c r="CP201" s="171"/>
      <c r="CQ201" s="172" t="str">
        <f t="shared" si="79"/>
        <v/>
      </c>
      <c r="CR201" s="156"/>
      <c r="CS201" s="156"/>
      <c r="CT201" s="173"/>
      <c r="CU201" s="152"/>
      <c r="CV201" s="156"/>
      <c r="CW201" s="152"/>
      <c r="CX201" s="156"/>
      <c r="CY201" s="173"/>
      <c r="CZ201" s="164" t="str">
        <f t="shared" si="63"/>
        <v/>
      </c>
      <c r="DA201" s="152"/>
      <c r="DB201" s="164" t="str">
        <f t="shared" si="64"/>
        <v/>
      </c>
      <c r="DC201" s="152"/>
      <c r="DD201" s="152"/>
      <c r="DE201" s="164" t="str">
        <f t="shared" si="65"/>
        <v/>
      </c>
      <c r="DF201" s="157"/>
      <c r="DG201" s="164" t="str">
        <f t="shared" si="72"/>
        <v/>
      </c>
      <c r="DH201" s="157"/>
      <c r="DI201" s="172" t="str">
        <f t="shared" si="73"/>
        <v/>
      </c>
      <c r="DJ201" s="152"/>
      <c r="DK201" s="152"/>
      <c r="DL201" s="152"/>
      <c r="DM201" s="174"/>
    </row>
    <row r="202" spans="1:117">
      <c r="A202" s="156"/>
      <c r="B202" s="157"/>
      <c r="C202" s="156"/>
      <c r="D202" s="157"/>
      <c r="E202" s="158" t="str">
        <f t="shared" si="66"/>
        <v/>
      </c>
      <c r="F202" s="156"/>
      <c r="G202" s="156"/>
      <c r="H202" s="156"/>
      <c r="I202" s="157"/>
      <c r="J202" s="157"/>
      <c r="K202" s="157"/>
      <c r="L202" s="157"/>
      <c r="M202" s="159"/>
      <c r="N202" s="160"/>
      <c r="O202" s="160"/>
      <c r="P202" s="161"/>
      <c r="Q202" s="161"/>
      <c r="R202" s="161"/>
      <c r="S202" s="161"/>
      <c r="T202" s="157"/>
      <c r="U202" s="162" t="str">
        <f>IF(ISBLANK(T202),"",INDEX(Ma_PA,MATCH(T202,'Phương án'!$C$3:C228,0)))</f>
        <v/>
      </c>
      <c r="V202" s="157"/>
      <c r="W202" s="157"/>
      <c r="X202" s="157"/>
      <c r="Y202" s="157"/>
      <c r="Z202" s="156"/>
      <c r="AA202" s="163"/>
      <c r="AB202" s="156"/>
      <c r="AC202" s="156"/>
      <c r="AD202" s="156"/>
      <c r="AE202" s="156"/>
      <c r="AF202" s="156"/>
      <c r="AG202" s="157"/>
      <c r="AH202" s="156"/>
      <c r="AI202" s="156"/>
      <c r="AJ202" s="157"/>
      <c r="AK202" s="157"/>
      <c r="AL202" s="156"/>
      <c r="AM202" s="156"/>
      <c r="AN202" s="156"/>
      <c r="AO202" s="156"/>
      <c r="AP202" s="156"/>
      <c r="AQ202" s="156"/>
      <c r="AR202" s="156"/>
      <c r="AS202" s="157"/>
      <c r="AT202" s="164" t="str">
        <f t="shared" si="61"/>
        <v/>
      </c>
      <c r="AU202" s="156"/>
      <c r="AV202" s="164" t="str">
        <f t="shared" si="62"/>
        <v/>
      </c>
      <c r="AW202" s="156"/>
      <c r="AX202" s="165" t="str" cm="1">
        <f t="array" ref="AX202">IFERROR(INDEX(Tinh!A:A,MATCH(TRIM(AW202),Tinh!B:B,0)),"")</f>
        <v/>
      </c>
      <c r="AY202" s="166"/>
      <c r="AZ202" s="165" t="str" cm="1">
        <f t="array" ref="AZ202">IFERROR(INDEX('Ngân Hàng'!B:B,MATCH(AY202,'Ngân Hàng'!C:C,0)),"")</f>
        <v/>
      </c>
      <c r="BA202" s="156"/>
      <c r="BB202" s="156"/>
      <c r="BC202" s="157"/>
      <c r="BD202" s="167" t="str">
        <f t="shared" si="67"/>
        <v/>
      </c>
      <c r="BE202" s="157"/>
      <c r="BF202" s="167" t="str">
        <f t="shared" si="68"/>
        <v/>
      </c>
      <c r="BG202" s="156"/>
      <c r="BH202" s="157"/>
      <c r="BI202" s="167" t="str">
        <f t="shared" si="69"/>
        <v/>
      </c>
      <c r="BJ202" s="157"/>
      <c r="BK202" s="167" t="str">
        <f t="shared" si="70"/>
        <v/>
      </c>
      <c r="BL202" s="157"/>
      <c r="BM202" s="156"/>
      <c r="BN202" s="169" t="str">
        <f t="shared" si="75"/>
        <v/>
      </c>
      <c r="BO202" s="157"/>
      <c r="BP202" s="164" t="str">
        <f t="array" ref="BP202">IF(ISBLANK(BO202),"",INDEX(mabenhvien,MATCH(BO202&amp;BN202,tenbenhvien&amp;matinhbenhvien,0)))</f>
        <v/>
      </c>
      <c r="BQ202" s="152"/>
      <c r="BR202" s="157"/>
      <c r="BS202" s="167" t="str">
        <f t="shared" si="76"/>
        <v/>
      </c>
      <c r="BT202" s="157"/>
      <c r="BU202" s="167" t="str">
        <f t="shared" si="77"/>
        <v/>
      </c>
      <c r="BV202" s="170"/>
      <c r="BW202" s="156"/>
      <c r="BX202" s="156"/>
      <c r="BY202" s="156"/>
      <c r="BZ202" s="156"/>
      <c r="CA202" s="156"/>
      <c r="CB202" s="156"/>
      <c r="CC202" s="157"/>
      <c r="CD202" s="157"/>
      <c r="CE202" s="156"/>
      <c r="CF202" s="156"/>
      <c r="CG202" s="156"/>
      <c r="CH202" s="157"/>
      <c r="CI202" s="167" t="str">
        <f t="shared" si="71"/>
        <v/>
      </c>
      <c r="CJ202" s="157"/>
      <c r="CK202" s="172" t="str">
        <f t="shared" si="74"/>
        <v/>
      </c>
      <c r="CL202" s="156"/>
      <c r="CM202" s="156"/>
      <c r="CN202" s="157"/>
      <c r="CO202" s="167" t="str">
        <f t="shared" si="78"/>
        <v/>
      </c>
      <c r="CP202" s="171"/>
      <c r="CQ202" s="172" t="str">
        <f t="shared" si="79"/>
        <v/>
      </c>
      <c r="CR202" s="156"/>
      <c r="CS202" s="156"/>
      <c r="CT202" s="173"/>
      <c r="CU202" s="152"/>
      <c r="CV202" s="156"/>
      <c r="CW202" s="152"/>
      <c r="CX202" s="156"/>
      <c r="CY202" s="173"/>
      <c r="CZ202" s="164" t="str">
        <f t="shared" si="63"/>
        <v/>
      </c>
      <c r="DA202" s="152"/>
      <c r="DB202" s="164" t="str">
        <f t="shared" si="64"/>
        <v/>
      </c>
      <c r="DC202" s="152"/>
      <c r="DD202" s="152"/>
      <c r="DE202" s="164" t="str">
        <f t="shared" si="65"/>
        <v/>
      </c>
      <c r="DF202" s="157"/>
      <c r="DG202" s="164" t="str">
        <f t="shared" si="72"/>
        <v/>
      </c>
      <c r="DH202" s="157"/>
      <c r="DI202" s="172" t="str">
        <f t="shared" si="73"/>
        <v/>
      </c>
      <c r="DJ202" s="152"/>
      <c r="DK202" s="152"/>
      <c r="DL202" s="152"/>
      <c r="DM202" s="174"/>
    </row>
    <row r="203" spans="1:117">
      <c r="A203" s="156"/>
      <c r="B203" s="157"/>
      <c r="C203" s="156"/>
      <c r="D203" s="157"/>
      <c r="E203" s="158" t="str">
        <f t="shared" si="66"/>
        <v/>
      </c>
      <c r="F203" s="156"/>
      <c r="G203" s="156"/>
      <c r="H203" s="156"/>
      <c r="I203" s="157"/>
      <c r="J203" s="157"/>
      <c r="K203" s="157"/>
      <c r="L203" s="157"/>
      <c r="M203" s="159"/>
      <c r="N203" s="160"/>
      <c r="O203" s="160"/>
      <c r="P203" s="161"/>
      <c r="Q203" s="161"/>
      <c r="R203" s="161"/>
      <c r="S203" s="161"/>
      <c r="T203" s="157"/>
      <c r="U203" s="162" t="str">
        <f>IF(ISBLANK(T203),"",INDEX(Ma_PA,MATCH(T203,'Phương án'!$C$3:C229,0)))</f>
        <v/>
      </c>
      <c r="V203" s="157"/>
      <c r="W203" s="157"/>
      <c r="X203" s="157"/>
      <c r="Y203" s="157"/>
      <c r="Z203" s="156"/>
      <c r="AA203" s="163"/>
      <c r="AB203" s="156"/>
      <c r="AC203" s="156"/>
      <c r="AD203" s="156"/>
      <c r="AE203" s="156"/>
      <c r="AF203" s="156"/>
      <c r="AG203" s="157"/>
      <c r="AH203" s="156"/>
      <c r="AI203" s="156"/>
      <c r="AJ203" s="157"/>
      <c r="AK203" s="157"/>
      <c r="AL203" s="156"/>
      <c r="AM203" s="156"/>
      <c r="AN203" s="156"/>
      <c r="AO203" s="156"/>
      <c r="AP203" s="156"/>
      <c r="AQ203" s="156"/>
      <c r="AR203" s="156"/>
      <c r="AS203" s="157"/>
      <c r="AT203" s="164" t="str">
        <f t="shared" si="61"/>
        <v/>
      </c>
      <c r="AU203" s="156"/>
      <c r="AV203" s="164" t="str">
        <f t="shared" si="62"/>
        <v/>
      </c>
      <c r="AW203" s="156"/>
      <c r="AX203" s="165" t="str" cm="1">
        <f t="array" ref="AX203">IFERROR(INDEX(Tinh!A:A,MATCH(TRIM(AW203),Tinh!B:B,0)),"")</f>
        <v/>
      </c>
      <c r="AY203" s="166"/>
      <c r="AZ203" s="165" t="str" cm="1">
        <f t="array" ref="AZ203">IFERROR(INDEX('Ngân Hàng'!B:B,MATCH(AY203,'Ngân Hàng'!C:C,0)),"")</f>
        <v/>
      </c>
      <c r="BA203" s="156"/>
      <c r="BB203" s="156"/>
      <c r="BC203" s="157"/>
      <c r="BD203" s="167" t="str">
        <f t="shared" si="67"/>
        <v/>
      </c>
      <c r="BE203" s="157"/>
      <c r="BF203" s="167" t="str">
        <f t="shared" si="68"/>
        <v/>
      </c>
      <c r="BG203" s="156"/>
      <c r="BH203" s="157"/>
      <c r="BI203" s="167" t="str">
        <f t="shared" si="69"/>
        <v/>
      </c>
      <c r="BJ203" s="157"/>
      <c r="BK203" s="167" t="str">
        <f t="shared" si="70"/>
        <v/>
      </c>
      <c r="BL203" s="157"/>
      <c r="BM203" s="156"/>
      <c r="BN203" s="169" t="str">
        <f t="shared" si="75"/>
        <v/>
      </c>
      <c r="BO203" s="157"/>
      <c r="BP203" s="164" t="str">
        <f t="array" ref="BP203">IF(ISBLANK(BO203),"",INDEX(mabenhvien,MATCH(BO203&amp;BN203,tenbenhvien&amp;matinhbenhvien,0)))</f>
        <v/>
      </c>
      <c r="BQ203" s="152"/>
      <c r="BR203" s="157"/>
      <c r="BS203" s="167" t="str">
        <f t="shared" si="76"/>
        <v/>
      </c>
      <c r="BT203" s="157"/>
      <c r="BU203" s="167" t="str">
        <f t="shared" si="77"/>
        <v/>
      </c>
      <c r="BV203" s="170"/>
      <c r="BW203" s="156"/>
      <c r="BX203" s="156"/>
      <c r="BY203" s="156"/>
      <c r="BZ203" s="156"/>
      <c r="CA203" s="156"/>
      <c r="CB203" s="156"/>
      <c r="CC203" s="157"/>
      <c r="CD203" s="157"/>
      <c r="CE203" s="156"/>
      <c r="CF203" s="156"/>
      <c r="CG203" s="156"/>
      <c r="CH203" s="157"/>
      <c r="CI203" s="167" t="str">
        <f t="shared" si="71"/>
        <v/>
      </c>
      <c r="CJ203" s="157"/>
      <c r="CK203" s="172" t="str">
        <f t="shared" si="74"/>
        <v/>
      </c>
      <c r="CL203" s="156"/>
      <c r="CM203" s="156"/>
      <c r="CN203" s="157"/>
      <c r="CO203" s="167" t="str">
        <f t="shared" si="78"/>
        <v/>
      </c>
      <c r="CP203" s="171"/>
      <c r="CQ203" s="172" t="str">
        <f t="shared" si="79"/>
        <v/>
      </c>
      <c r="CR203" s="156"/>
      <c r="CS203" s="156"/>
      <c r="CT203" s="173"/>
      <c r="CU203" s="152"/>
      <c r="CV203" s="156"/>
      <c r="CW203" s="152"/>
      <c r="CX203" s="156"/>
      <c r="CY203" s="173"/>
      <c r="CZ203" s="164" t="str">
        <f t="shared" si="63"/>
        <v/>
      </c>
      <c r="DA203" s="152"/>
      <c r="DB203" s="164" t="str">
        <f t="shared" si="64"/>
        <v/>
      </c>
      <c r="DC203" s="152"/>
      <c r="DD203" s="152"/>
      <c r="DE203" s="164" t="str">
        <f t="shared" si="65"/>
        <v/>
      </c>
      <c r="DF203" s="157"/>
      <c r="DG203" s="164" t="str">
        <f t="shared" si="72"/>
        <v/>
      </c>
      <c r="DH203" s="157"/>
      <c r="DI203" s="172" t="str">
        <f t="shared" si="73"/>
        <v/>
      </c>
      <c r="DJ203" s="152"/>
      <c r="DK203" s="152"/>
      <c r="DL203" s="152"/>
      <c r="DM203" s="174"/>
    </row>
    <row r="204" spans="1:117">
      <c r="A204" s="156"/>
      <c r="B204" s="157"/>
      <c r="C204" s="156"/>
      <c r="D204" s="157"/>
      <c r="E204" s="158" t="str">
        <f t="shared" si="66"/>
        <v/>
      </c>
      <c r="F204" s="156"/>
      <c r="G204" s="156"/>
      <c r="H204" s="156"/>
      <c r="I204" s="157"/>
      <c r="J204" s="157"/>
      <c r="K204" s="157"/>
      <c r="L204" s="157"/>
      <c r="M204" s="159"/>
      <c r="N204" s="160"/>
      <c r="O204" s="160"/>
      <c r="P204" s="161"/>
      <c r="Q204" s="161"/>
      <c r="R204" s="161"/>
      <c r="S204" s="161"/>
      <c r="T204" s="157"/>
      <c r="U204" s="162" t="str">
        <f>IF(ISBLANK(T204),"",INDEX(Ma_PA,MATCH(T204,'Phương án'!$C$3:C230,0)))</f>
        <v/>
      </c>
      <c r="V204" s="157"/>
      <c r="W204" s="157"/>
      <c r="X204" s="157"/>
      <c r="Y204" s="157"/>
      <c r="Z204" s="156"/>
      <c r="AA204" s="163"/>
      <c r="AB204" s="156"/>
      <c r="AC204" s="156"/>
      <c r="AD204" s="156"/>
      <c r="AE204" s="156"/>
      <c r="AF204" s="156"/>
      <c r="AG204" s="157"/>
      <c r="AH204" s="156"/>
      <c r="AI204" s="156"/>
      <c r="AJ204" s="157"/>
      <c r="AK204" s="157"/>
      <c r="AL204" s="156"/>
      <c r="AM204" s="156"/>
      <c r="AN204" s="156"/>
      <c r="AO204" s="156"/>
      <c r="AP204" s="156"/>
      <c r="AQ204" s="156"/>
      <c r="AR204" s="156"/>
      <c r="AS204" s="157"/>
      <c r="AT204" s="164" t="str">
        <f t="shared" si="61"/>
        <v/>
      </c>
      <c r="AU204" s="156"/>
      <c r="AV204" s="164" t="str">
        <f t="shared" si="62"/>
        <v/>
      </c>
      <c r="AW204" s="156"/>
      <c r="AX204" s="165" t="str" cm="1">
        <f t="array" ref="AX204">IFERROR(INDEX(Tinh!A:A,MATCH(TRIM(AW204),Tinh!B:B,0)),"")</f>
        <v/>
      </c>
      <c r="AY204" s="166"/>
      <c r="AZ204" s="165" t="str" cm="1">
        <f t="array" ref="AZ204">IFERROR(INDEX('Ngân Hàng'!B:B,MATCH(AY204,'Ngân Hàng'!C:C,0)),"")</f>
        <v/>
      </c>
      <c r="BA204" s="156"/>
      <c r="BB204" s="156"/>
      <c r="BC204" s="157"/>
      <c r="BD204" s="167" t="str">
        <f t="shared" si="67"/>
        <v/>
      </c>
      <c r="BE204" s="157"/>
      <c r="BF204" s="167" t="str">
        <f t="shared" si="68"/>
        <v/>
      </c>
      <c r="BG204" s="156"/>
      <c r="BH204" s="157"/>
      <c r="BI204" s="167" t="str">
        <f t="shared" si="69"/>
        <v/>
      </c>
      <c r="BJ204" s="157"/>
      <c r="BK204" s="167" t="str">
        <f t="shared" si="70"/>
        <v/>
      </c>
      <c r="BL204" s="157"/>
      <c r="BM204" s="156"/>
      <c r="BN204" s="169" t="str">
        <f t="shared" si="75"/>
        <v/>
      </c>
      <c r="BO204" s="157"/>
      <c r="BP204" s="164" t="str">
        <f t="array" ref="BP204">IF(ISBLANK(BO204),"",INDEX(mabenhvien,MATCH(BO204&amp;BN204,tenbenhvien&amp;matinhbenhvien,0)))</f>
        <v/>
      </c>
      <c r="BQ204" s="152"/>
      <c r="BR204" s="157"/>
      <c r="BS204" s="167" t="str">
        <f t="shared" si="76"/>
        <v/>
      </c>
      <c r="BT204" s="157"/>
      <c r="BU204" s="167" t="str">
        <f t="shared" si="77"/>
        <v/>
      </c>
      <c r="BV204" s="170"/>
      <c r="BW204" s="156"/>
      <c r="BX204" s="156"/>
      <c r="BY204" s="156"/>
      <c r="BZ204" s="156"/>
      <c r="CA204" s="156"/>
      <c r="CB204" s="156"/>
      <c r="CC204" s="157"/>
      <c r="CD204" s="157"/>
      <c r="CE204" s="156"/>
      <c r="CF204" s="156"/>
      <c r="CG204" s="156"/>
      <c r="CH204" s="157"/>
      <c r="CI204" s="167" t="str">
        <f t="shared" si="71"/>
        <v/>
      </c>
      <c r="CJ204" s="157"/>
      <c r="CK204" s="172" t="str">
        <f t="shared" si="74"/>
        <v/>
      </c>
      <c r="CL204" s="156"/>
      <c r="CM204" s="156"/>
      <c r="CN204" s="157"/>
      <c r="CO204" s="167" t="str">
        <f t="shared" si="78"/>
        <v/>
      </c>
      <c r="CP204" s="171"/>
      <c r="CQ204" s="172" t="str">
        <f t="shared" si="79"/>
        <v/>
      </c>
      <c r="CR204" s="156"/>
      <c r="CS204" s="156"/>
      <c r="CT204" s="173"/>
      <c r="CU204" s="152"/>
      <c r="CV204" s="156"/>
      <c r="CW204" s="152"/>
      <c r="CX204" s="156"/>
      <c r="CY204" s="173"/>
      <c r="CZ204" s="164" t="str">
        <f t="shared" si="63"/>
        <v/>
      </c>
      <c r="DA204" s="152"/>
      <c r="DB204" s="164" t="str">
        <f t="shared" si="64"/>
        <v/>
      </c>
      <c r="DC204" s="152"/>
      <c r="DD204" s="152"/>
      <c r="DE204" s="164" t="str">
        <f t="shared" si="65"/>
        <v/>
      </c>
      <c r="DF204" s="157"/>
      <c r="DG204" s="164" t="str">
        <f t="shared" si="72"/>
        <v/>
      </c>
      <c r="DH204" s="157"/>
      <c r="DI204" s="172" t="str">
        <f t="shared" si="73"/>
        <v/>
      </c>
      <c r="DJ204" s="152"/>
      <c r="DK204" s="152"/>
      <c r="DL204" s="152"/>
      <c r="DM204" s="174"/>
    </row>
    <row r="205" spans="1:117">
      <c r="A205" s="156"/>
      <c r="B205" s="157"/>
      <c r="C205" s="156"/>
      <c r="D205" s="157"/>
      <c r="E205" s="158" t="str">
        <f t="shared" si="66"/>
        <v/>
      </c>
      <c r="F205" s="156"/>
      <c r="G205" s="156"/>
      <c r="H205" s="156"/>
      <c r="I205" s="157"/>
      <c r="J205" s="157"/>
      <c r="K205" s="157"/>
      <c r="L205" s="157"/>
      <c r="M205" s="159"/>
      <c r="N205" s="160"/>
      <c r="O205" s="160"/>
      <c r="P205" s="161"/>
      <c r="Q205" s="161"/>
      <c r="R205" s="161"/>
      <c r="S205" s="161"/>
      <c r="T205" s="157"/>
      <c r="U205" s="162" t="str">
        <f>IF(ISBLANK(T205),"",INDEX(Ma_PA,MATCH(T205,'Phương án'!$C$3:C231,0)))</f>
        <v/>
      </c>
      <c r="V205" s="157"/>
      <c r="W205" s="157"/>
      <c r="X205" s="157"/>
      <c r="Y205" s="157"/>
      <c r="Z205" s="156"/>
      <c r="AA205" s="163"/>
      <c r="AB205" s="156"/>
      <c r="AC205" s="156"/>
      <c r="AD205" s="156"/>
      <c r="AE205" s="156"/>
      <c r="AF205" s="156"/>
      <c r="AG205" s="157"/>
      <c r="AH205" s="156"/>
      <c r="AI205" s="156"/>
      <c r="AJ205" s="157"/>
      <c r="AK205" s="157"/>
      <c r="AL205" s="156"/>
      <c r="AM205" s="156"/>
      <c r="AN205" s="156"/>
      <c r="AO205" s="156"/>
      <c r="AP205" s="156"/>
      <c r="AQ205" s="156"/>
      <c r="AR205" s="156"/>
      <c r="AS205" s="157"/>
      <c r="AT205" s="164" t="str">
        <f t="shared" si="61"/>
        <v/>
      </c>
      <c r="AU205" s="156"/>
      <c r="AV205" s="164" t="str">
        <f t="shared" si="62"/>
        <v/>
      </c>
      <c r="AW205" s="156"/>
      <c r="AX205" s="165" t="str" cm="1">
        <f t="array" ref="AX205">IFERROR(INDEX(Tinh!A:A,MATCH(TRIM(AW205),Tinh!B:B,0)),"")</f>
        <v/>
      </c>
      <c r="AY205" s="166"/>
      <c r="AZ205" s="165" t="str" cm="1">
        <f t="array" ref="AZ205">IFERROR(INDEX('Ngân Hàng'!B:B,MATCH(AY205,'Ngân Hàng'!C:C,0)),"")</f>
        <v/>
      </c>
      <c r="BA205" s="156"/>
      <c r="BB205" s="156"/>
      <c r="BC205" s="157"/>
      <c r="BD205" s="167" t="str">
        <f t="shared" si="67"/>
        <v/>
      </c>
      <c r="BE205" s="157"/>
      <c r="BF205" s="167" t="str">
        <f t="shared" si="68"/>
        <v/>
      </c>
      <c r="BG205" s="156"/>
      <c r="BH205" s="157"/>
      <c r="BI205" s="167" t="str">
        <f t="shared" si="69"/>
        <v/>
      </c>
      <c r="BJ205" s="157"/>
      <c r="BK205" s="167" t="str">
        <f t="shared" si="70"/>
        <v/>
      </c>
      <c r="BL205" s="157"/>
      <c r="BM205" s="156"/>
      <c r="BN205" s="169" t="str">
        <f t="shared" si="75"/>
        <v/>
      </c>
      <c r="BO205" s="157"/>
      <c r="BP205" s="164" t="str">
        <f t="array" ref="BP205">IF(ISBLANK(BO205),"",INDEX(mabenhvien,MATCH(BO205&amp;BN205,tenbenhvien&amp;matinhbenhvien,0)))</f>
        <v/>
      </c>
      <c r="BQ205" s="152"/>
      <c r="BR205" s="157"/>
      <c r="BS205" s="167" t="str">
        <f t="shared" si="76"/>
        <v/>
      </c>
      <c r="BT205" s="157"/>
      <c r="BU205" s="167" t="str">
        <f t="shared" si="77"/>
        <v/>
      </c>
      <c r="BV205" s="170"/>
      <c r="BW205" s="156"/>
      <c r="BX205" s="156"/>
      <c r="BY205" s="156"/>
      <c r="BZ205" s="156"/>
      <c r="CA205" s="156"/>
      <c r="CB205" s="156"/>
      <c r="CC205" s="157"/>
      <c r="CD205" s="157"/>
      <c r="CE205" s="156"/>
      <c r="CF205" s="156"/>
      <c r="CG205" s="156"/>
      <c r="CH205" s="157"/>
      <c r="CI205" s="167" t="str">
        <f t="shared" si="71"/>
        <v/>
      </c>
      <c r="CJ205" s="157"/>
      <c r="CK205" s="172" t="str">
        <f t="shared" si="74"/>
        <v/>
      </c>
      <c r="CL205" s="156"/>
      <c r="CM205" s="156"/>
      <c r="CN205" s="157"/>
      <c r="CO205" s="167" t="str">
        <f t="shared" si="78"/>
        <v/>
      </c>
      <c r="CP205" s="171"/>
      <c r="CQ205" s="172" t="str">
        <f t="shared" si="79"/>
        <v/>
      </c>
      <c r="CR205" s="156"/>
      <c r="CS205" s="156"/>
      <c r="CT205" s="173"/>
      <c r="CU205" s="152"/>
      <c r="CV205" s="156"/>
      <c r="CW205" s="152"/>
      <c r="CX205" s="156"/>
      <c r="CY205" s="173"/>
      <c r="CZ205" s="164" t="str">
        <f t="shared" si="63"/>
        <v/>
      </c>
      <c r="DA205" s="152"/>
      <c r="DB205" s="164" t="str">
        <f t="shared" si="64"/>
        <v/>
      </c>
      <c r="DC205" s="152"/>
      <c r="DD205" s="152"/>
      <c r="DE205" s="164" t="str">
        <f t="shared" si="65"/>
        <v/>
      </c>
      <c r="DF205" s="157"/>
      <c r="DG205" s="164" t="str">
        <f t="shared" si="72"/>
        <v/>
      </c>
      <c r="DH205" s="157"/>
      <c r="DI205" s="172" t="str">
        <f t="shared" si="73"/>
        <v/>
      </c>
      <c r="DJ205" s="152"/>
      <c r="DK205" s="152"/>
      <c r="DL205" s="152"/>
      <c r="DM205" s="174"/>
    </row>
    <row r="206" spans="1:117">
      <c r="A206" s="156"/>
      <c r="B206" s="157"/>
      <c r="C206" s="156"/>
      <c r="D206" s="157"/>
      <c r="E206" s="158" t="str">
        <f t="shared" si="66"/>
        <v/>
      </c>
      <c r="F206" s="156"/>
      <c r="G206" s="156"/>
      <c r="H206" s="156"/>
      <c r="I206" s="157"/>
      <c r="J206" s="157"/>
      <c r="K206" s="157"/>
      <c r="L206" s="157"/>
      <c r="M206" s="159"/>
      <c r="N206" s="160"/>
      <c r="O206" s="160"/>
      <c r="P206" s="161"/>
      <c r="Q206" s="161"/>
      <c r="R206" s="161"/>
      <c r="S206" s="161"/>
      <c r="T206" s="157"/>
      <c r="U206" s="162" t="str">
        <f>IF(ISBLANK(T206),"",INDEX(Ma_PA,MATCH(T206,'Phương án'!$C$3:C232,0)))</f>
        <v/>
      </c>
      <c r="V206" s="157"/>
      <c r="W206" s="157"/>
      <c r="X206" s="157"/>
      <c r="Y206" s="157"/>
      <c r="Z206" s="156"/>
      <c r="AA206" s="163"/>
      <c r="AB206" s="156"/>
      <c r="AC206" s="156"/>
      <c r="AD206" s="156"/>
      <c r="AE206" s="156"/>
      <c r="AF206" s="156"/>
      <c r="AG206" s="157"/>
      <c r="AH206" s="156"/>
      <c r="AI206" s="156"/>
      <c r="AJ206" s="157"/>
      <c r="AK206" s="157"/>
      <c r="AL206" s="156"/>
      <c r="AM206" s="156"/>
      <c r="AN206" s="156"/>
      <c r="AO206" s="156"/>
      <c r="AP206" s="156"/>
      <c r="AQ206" s="156"/>
      <c r="AR206" s="156"/>
      <c r="AS206" s="157"/>
      <c r="AT206" s="164" t="str">
        <f t="shared" si="61"/>
        <v/>
      </c>
      <c r="AU206" s="156"/>
      <c r="AV206" s="164" t="str">
        <f t="shared" si="62"/>
        <v/>
      </c>
      <c r="AW206" s="156"/>
      <c r="AX206" s="165" t="str" cm="1">
        <f t="array" ref="AX206">IFERROR(INDEX(Tinh!A:A,MATCH(TRIM(AW206),Tinh!B:B,0)),"")</f>
        <v/>
      </c>
      <c r="AY206" s="166"/>
      <c r="AZ206" s="165" t="str" cm="1">
        <f t="array" ref="AZ206">IFERROR(INDEX('Ngân Hàng'!B:B,MATCH(AY206,'Ngân Hàng'!C:C,0)),"")</f>
        <v/>
      </c>
      <c r="BA206" s="156"/>
      <c r="BB206" s="156"/>
      <c r="BC206" s="157"/>
      <c r="BD206" s="167" t="str">
        <f t="shared" si="67"/>
        <v/>
      </c>
      <c r="BE206" s="157"/>
      <c r="BF206" s="167" t="str">
        <f t="shared" si="68"/>
        <v/>
      </c>
      <c r="BG206" s="156"/>
      <c r="BH206" s="157"/>
      <c r="BI206" s="167" t="str">
        <f t="shared" si="69"/>
        <v/>
      </c>
      <c r="BJ206" s="157"/>
      <c r="BK206" s="167" t="str">
        <f t="shared" si="70"/>
        <v/>
      </c>
      <c r="BL206" s="157"/>
      <c r="BM206" s="156"/>
      <c r="BN206" s="169" t="str">
        <f t="shared" si="75"/>
        <v/>
      </c>
      <c r="BO206" s="157"/>
      <c r="BP206" s="164" t="str">
        <f t="array" ref="BP206">IF(ISBLANK(BO206),"",INDEX(mabenhvien,MATCH(BO206&amp;BN206,tenbenhvien&amp;matinhbenhvien,0)))</f>
        <v/>
      </c>
      <c r="BQ206" s="152"/>
      <c r="BR206" s="157"/>
      <c r="BS206" s="167" t="str">
        <f t="shared" si="76"/>
        <v/>
      </c>
      <c r="BT206" s="157"/>
      <c r="BU206" s="167" t="str">
        <f t="shared" si="77"/>
        <v/>
      </c>
      <c r="BV206" s="170"/>
      <c r="BW206" s="156"/>
      <c r="BX206" s="156"/>
      <c r="BY206" s="156"/>
      <c r="BZ206" s="156"/>
      <c r="CA206" s="156"/>
      <c r="CB206" s="156"/>
      <c r="CC206" s="157"/>
      <c r="CD206" s="157"/>
      <c r="CE206" s="156"/>
      <c r="CF206" s="156"/>
      <c r="CG206" s="156"/>
      <c r="CH206" s="157"/>
      <c r="CI206" s="167" t="str">
        <f t="shared" si="71"/>
        <v/>
      </c>
      <c r="CJ206" s="157"/>
      <c r="CK206" s="172" t="str">
        <f t="shared" si="74"/>
        <v/>
      </c>
      <c r="CL206" s="156"/>
      <c r="CM206" s="156"/>
      <c r="CN206" s="157"/>
      <c r="CO206" s="167" t="str">
        <f t="shared" si="78"/>
        <v/>
      </c>
      <c r="CP206" s="171"/>
      <c r="CQ206" s="172" t="str">
        <f t="shared" si="79"/>
        <v/>
      </c>
      <c r="CR206" s="156"/>
      <c r="CS206" s="156"/>
      <c r="CT206" s="173"/>
      <c r="CU206" s="152"/>
      <c r="CV206" s="156"/>
      <c r="CW206" s="152"/>
      <c r="CX206" s="156"/>
      <c r="CY206" s="173"/>
      <c r="CZ206" s="164" t="str">
        <f t="shared" si="63"/>
        <v/>
      </c>
      <c r="DA206" s="152"/>
      <c r="DB206" s="164" t="str">
        <f t="shared" si="64"/>
        <v/>
      </c>
      <c r="DC206" s="152"/>
      <c r="DD206" s="152"/>
      <c r="DE206" s="164" t="str">
        <f t="shared" si="65"/>
        <v/>
      </c>
      <c r="DF206" s="157"/>
      <c r="DG206" s="164" t="str">
        <f t="shared" si="72"/>
        <v/>
      </c>
      <c r="DH206" s="157"/>
      <c r="DI206" s="172" t="str">
        <f t="shared" si="73"/>
        <v/>
      </c>
      <c r="DJ206" s="152"/>
      <c r="DK206" s="152"/>
      <c r="DL206" s="152"/>
      <c r="DM206" s="174"/>
    </row>
    <row r="207" spans="1:117">
      <c r="A207" s="156"/>
      <c r="B207" s="157"/>
      <c r="C207" s="156"/>
      <c r="D207" s="157"/>
      <c r="E207" s="158" t="str">
        <f t="shared" si="66"/>
        <v/>
      </c>
      <c r="F207" s="156"/>
      <c r="G207" s="156"/>
      <c r="H207" s="156"/>
      <c r="I207" s="157"/>
      <c r="J207" s="157"/>
      <c r="K207" s="157"/>
      <c r="L207" s="157"/>
      <c r="M207" s="159"/>
      <c r="N207" s="160"/>
      <c r="O207" s="160"/>
      <c r="P207" s="161"/>
      <c r="Q207" s="161"/>
      <c r="R207" s="161"/>
      <c r="S207" s="161"/>
      <c r="T207" s="157"/>
      <c r="U207" s="162" t="str">
        <f>IF(ISBLANK(T207),"",INDEX(Ma_PA,MATCH(T207,'Phương án'!$C$3:C233,0)))</f>
        <v/>
      </c>
      <c r="V207" s="157"/>
      <c r="W207" s="157"/>
      <c r="X207" s="157"/>
      <c r="Y207" s="157"/>
      <c r="Z207" s="156"/>
      <c r="AA207" s="163"/>
      <c r="AB207" s="156"/>
      <c r="AC207" s="156"/>
      <c r="AD207" s="156"/>
      <c r="AE207" s="156"/>
      <c r="AF207" s="156"/>
      <c r="AG207" s="157"/>
      <c r="AH207" s="156"/>
      <c r="AI207" s="156"/>
      <c r="AJ207" s="157"/>
      <c r="AK207" s="157"/>
      <c r="AL207" s="156"/>
      <c r="AM207" s="156"/>
      <c r="AN207" s="156"/>
      <c r="AO207" s="156"/>
      <c r="AP207" s="156"/>
      <c r="AQ207" s="156"/>
      <c r="AR207" s="156"/>
      <c r="AS207" s="157"/>
      <c r="AT207" s="164" t="str">
        <f t="shared" si="61"/>
        <v/>
      </c>
      <c r="AU207" s="156"/>
      <c r="AV207" s="164" t="str">
        <f t="shared" si="62"/>
        <v/>
      </c>
      <c r="AW207" s="156"/>
      <c r="AX207" s="165" t="str" cm="1">
        <f t="array" ref="AX207">IFERROR(INDEX(Tinh!A:A,MATCH(TRIM(AW207),Tinh!B:B,0)),"")</f>
        <v/>
      </c>
      <c r="AY207" s="166"/>
      <c r="AZ207" s="165" t="str" cm="1">
        <f t="array" ref="AZ207">IFERROR(INDEX('Ngân Hàng'!B:B,MATCH(AY207,'Ngân Hàng'!C:C,0)),"")</f>
        <v/>
      </c>
      <c r="BA207" s="156"/>
      <c r="BB207" s="156"/>
      <c r="BC207" s="157"/>
      <c r="BD207" s="167" t="str">
        <f t="shared" si="67"/>
        <v/>
      </c>
      <c r="BE207" s="157"/>
      <c r="BF207" s="167" t="str">
        <f t="shared" si="68"/>
        <v/>
      </c>
      <c r="BG207" s="156"/>
      <c r="BH207" s="157"/>
      <c r="BI207" s="167" t="str">
        <f t="shared" si="69"/>
        <v/>
      </c>
      <c r="BJ207" s="157"/>
      <c r="BK207" s="167" t="str">
        <f t="shared" si="70"/>
        <v/>
      </c>
      <c r="BL207" s="157"/>
      <c r="BM207" s="156"/>
      <c r="BN207" s="169" t="str">
        <f t="shared" si="75"/>
        <v/>
      </c>
      <c r="BO207" s="157"/>
      <c r="BP207" s="164" t="str">
        <f t="array" ref="BP207">IF(ISBLANK(BO207),"",INDEX(mabenhvien,MATCH(BO207&amp;BN207,tenbenhvien&amp;matinhbenhvien,0)))</f>
        <v/>
      </c>
      <c r="BQ207" s="152"/>
      <c r="BR207" s="157"/>
      <c r="BS207" s="167" t="str">
        <f t="shared" si="76"/>
        <v/>
      </c>
      <c r="BT207" s="157"/>
      <c r="BU207" s="167" t="str">
        <f t="shared" si="77"/>
        <v/>
      </c>
      <c r="BV207" s="170"/>
      <c r="BW207" s="156"/>
      <c r="BX207" s="156"/>
      <c r="BY207" s="156"/>
      <c r="BZ207" s="156"/>
      <c r="CA207" s="156"/>
      <c r="CB207" s="156"/>
      <c r="CC207" s="157"/>
      <c r="CD207" s="157"/>
      <c r="CE207" s="156"/>
      <c r="CF207" s="156"/>
      <c r="CG207" s="156"/>
      <c r="CH207" s="157"/>
      <c r="CI207" s="167" t="str">
        <f t="shared" si="71"/>
        <v/>
      </c>
      <c r="CJ207" s="157"/>
      <c r="CK207" s="172" t="str">
        <f t="shared" si="74"/>
        <v/>
      </c>
      <c r="CL207" s="156"/>
      <c r="CM207" s="156"/>
      <c r="CN207" s="157"/>
      <c r="CO207" s="167" t="str">
        <f t="shared" si="78"/>
        <v/>
      </c>
      <c r="CP207" s="171"/>
      <c r="CQ207" s="172" t="str">
        <f t="shared" si="79"/>
        <v/>
      </c>
      <c r="CR207" s="156"/>
      <c r="CS207" s="156"/>
      <c r="CT207" s="173"/>
      <c r="CU207" s="152"/>
      <c r="CV207" s="156"/>
      <c r="CW207" s="152"/>
      <c r="CX207" s="156"/>
      <c r="CY207" s="173"/>
      <c r="CZ207" s="164" t="str">
        <f t="shared" si="63"/>
        <v/>
      </c>
      <c r="DA207" s="152"/>
      <c r="DB207" s="164" t="str">
        <f t="shared" si="64"/>
        <v/>
      </c>
      <c r="DC207" s="152"/>
      <c r="DD207" s="152"/>
      <c r="DE207" s="164" t="str">
        <f t="shared" si="65"/>
        <v/>
      </c>
      <c r="DF207" s="157"/>
      <c r="DG207" s="164" t="str">
        <f t="shared" si="72"/>
        <v/>
      </c>
      <c r="DH207" s="157"/>
      <c r="DI207" s="172" t="str">
        <f t="shared" si="73"/>
        <v/>
      </c>
      <c r="DJ207" s="152"/>
      <c r="DK207" s="152"/>
      <c r="DL207" s="152"/>
      <c r="DM207" s="174"/>
    </row>
    <row r="208" spans="1:117">
      <c r="A208" s="156"/>
      <c r="B208" s="157"/>
      <c r="C208" s="156"/>
      <c r="D208" s="157"/>
      <c r="E208" s="158" t="str">
        <f t="shared" si="66"/>
        <v/>
      </c>
      <c r="F208" s="156"/>
      <c r="G208" s="156"/>
      <c r="H208" s="156"/>
      <c r="I208" s="157"/>
      <c r="J208" s="157"/>
      <c r="K208" s="157"/>
      <c r="L208" s="157"/>
      <c r="M208" s="159"/>
      <c r="N208" s="160"/>
      <c r="O208" s="160"/>
      <c r="P208" s="161"/>
      <c r="Q208" s="161"/>
      <c r="R208" s="161"/>
      <c r="S208" s="161"/>
      <c r="T208" s="157"/>
      <c r="U208" s="162" t="str">
        <f>IF(ISBLANK(T208),"",INDEX(Ma_PA,MATCH(T208,'Phương án'!$C$3:C234,0)))</f>
        <v/>
      </c>
      <c r="V208" s="157"/>
      <c r="W208" s="157"/>
      <c r="X208" s="157"/>
      <c r="Y208" s="157"/>
      <c r="Z208" s="156"/>
      <c r="AA208" s="163"/>
      <c r="AB208" s="156"/>
      <c r="AC208" s="156"/>
      <c r="AD208" s="156"/>
      <c r="AE208" s="156"/>
      <c r="AF208" s="156"/>
      <c r="AG208" s="157"/>
      <c r="AH208" s="156"/>
      <c r="AI208" s="156"/>
      <c r="AJ208" s="157"/>
      <c r="AK208" s="157"/>
      <c r="AL208" s="156"/>
      <c r="AM208" s="156"/>
      <c r="AN208" s="156"/>
      <c r="AO208" s="156"/>
      <c r="AP208" s="156"/>
      <c r="AQ208" s="156"/>
      <c r="AR208" s="156"/>
      <c r="AS208" s="157"/>
      <c r="AT208" s="164" t="str">
        <f t="shared" si="61"/>
        <v/>
      </c>
      <c r="AU208" s="156"/>
      <c r="AV208" s="164" t="str">
        <f t="shared" si="62"/>
        <v/>
      </c>
      <c r="AW208" s="156"/>
      <c r="AX208" s="165" t="str" cm="1">
        <f t="array" ref="AX208">IFERROR(INDEX(Tinh!A:A,MATCH(TRIM(AW208),Tinh!B:B,0)),"")</f>
        <v/>
      </c>
      <c r="AY208" s="166"/>
      <c r="AZ208" s="165" t="str" cm="1">
        <f t="array" ref="AZ208">IFERROR(INDEX('Ngân Hàng'!B:B,MATCH(AY208,'Ngân Hàng'!C:C,0)),"")</f>
        <v/>
      </c>
      <c r="BA208" s="156"/>
      <c r="BB208" s="156"/>
      <c r="BC208" s="157"/>
      <c r="BD208" s="167" t="str">
        <f t="shared" si="67"/>
        <v/>
      </c>
      <c r="BE208" s="157"/>
      <c r="BF208" s="167" t="str">
        <f t="shared" si="68"/>
        <v/>
      </c>
      <c r="BG208" s="156"/>
      <c r="BH208" s="157"/>
      <c r="BI208" s="167" t="str">
        <f t="shared" si="69"/>
        <v/>
      </c>
      <c r="BJ208" s="157"/>
      <c r="BK208" s="167" t="str">
        <f t="shared" si="70"/>
        <v/>
      </c>
      <c r="BL208" s="157"/>
      <c r="BM208" s="156"/>
      <c r="BN208" s="169" t="str">
        <f t="shared" si="75"/>
        <v/>
      </c>
      <c r="BO208" s="157"/>
      <c r="BP208" s="164" t="str">
        <f t="array" ref="BP208">IF(ISBLANK(BO208),"",INDEX(mabenhvien,MATCH(BO208&amp;BN208,tenbenhvien&amp;matinhbenhvien,0)))</f>
        <v/>
      </c>
      <c r="BQ208" s="152"/>
      <c r="BR208" s="157"/>
      <c r="BS208" s="167" t="str">
        <f t="shared" si="76"/>
        <v/>
      </c>
      <c r="BT208" s="157"/>
      <c r="BU208" s="167" t="str">
        <f t="shared" si="77"/>
        <v/>
      </c>
      <c r="BV208" s="170"/>
      <c r="BW208" s="156"/>
      <c r="BX208" s="156"/>
      <c r="BY208" s="156"/>
      <c r="BZ208" s="156"/>
      <c r="CA208" s="156"/>
      <c r="CB208" s="156"/>
      <c r="CC208" s="157"/>
      <c r="CD208" s="157"/>
      <c r="CE208" s="156"/>
      <c r="CF208" s="156"/>
      <c r="CG208" s="156"/>
      <c r="CH208" s="157"/>
      <c r="CI208" s="167" t="str">
        <f t="shared" si="71"/>
        <v/>
      </c>
      <c r="CJ208" s="157"/>
      <c r="CK208" s="172" t="str">
        <f t="shared" si="74"/>
        <v/>
      </c>
      <c r="CL208" s="156"/>
      <c r="CM208" s="156"/>
      <c r="CN208" s="157"/>
      <c r="CO208" s="167" t="str">
        <f t="shared" si="78"/>
        <v/>
      </c>
      <c r="CP208" s="171"/>
      <c r="CQ208" s="172" t="str">
        <f t="shared" si="79"/>
        <v/>
      </c>
      <c r="CR208" s="156"/>
      <c r="CS208" s="156"/>
      <c r="CT208" s="173"/>
      <c r="CU208" s="152"/>
      <c r="CV208" s="156"/>
      <c r="CW208" s="152"/>
      <c r="CX208" s="156"/>
      <c r="CY208" s="173"/>
      <c r="CZ208" s="164" t="str">
        <f t="shared" si="63"/>
        <v/>
      </c>
      <c r="DA208" s="152"/>
      <c r="DB208" s="164" t="str">
        <f t="shared" si="64"/>
        <v/>
      </c>
      <c r="DC208" s="152"/>
      <c r="DD208" s="152"/>
      <c r="DE208" s="164" t="str">
        <f t="shared" si="65"/>
        <v/>
      </c>
      <c r="DF208" s="157"/>
      <c r="DG208" s="164" t="str">
        <f t="shared" si="72"/>
        <v/>
      </c>
      <c r="DH208" s="157"/>
      <c r="DI208" s="172" t="str">
        <f t="shared" si="73"/>
        <v/>
      </c>
      <c r="DJ208" s="152"/>
      <c r="DK208" s="152"/>
      <c r="DL208" s="152"/>
      <c r="DM208" s="174"/>
    </row>
    <row r="209" spans="1:117">
      <c r="A209" s="156"/>
      <c r="B209" s="157"/>
      <c r="C209" s="156"/>
      <c r="D209" s="157"/>
      <c r="E209" s="158" t="str">
        <f t="shared" si="66"/>
        <v/>
      </c>
      <c r="F209" s="156"/>
      <c r="G209" s="156"/>
      <c r="H209" s="156"/>
      <c r="I209" s="157"/>
      <c r="J209" s="157"/>
      <c r="K209" s="157"/>
      <c r="L209" s="157"/>
      <c r="M209" s="159"/>
      <c r="N209" s="160"/>
      <c r="O209" s="160"/>
      <c r="P209" s="161"/>
      <c r="Q209" s="161"/>
      <c r="R209" s="161"/>
      <c r="S209" s="161"/>
      <c r="T209" s="157"/>
      <c r="U209" s="162" t="str">
        <f>IF(ISBLANK(T209),"",INDEX(Ma_PA,MATCH(T209,'Phương án'!$C$3:C235,0)))</f>
        <v/>
      </c>
      <c r="V209" s="157"/>
      <c r="W209" s="157"/>
      <c r="X209" s="157"/>
      <c r="Y209" s="157"/>
      <c r="Z209" s="156"/>
      <c r="AA209" s="163"/>
      <c r="AB209" s="156"/>
      <c r="AC209" s="156"/>
      <c r="AD209" s="156"/>
      <c r="AE209" s="156"/>
      <c r="AF209" s="156"/>
      <c r="AG209" s="157"/>
      <c r="AH209" s="156"/>
      <c r="AI209" s="156"/>
      <c r="AJ209" s="157"/>
      <c r="AK209" s="157"/>
      <c r="AL209" s="156"/>
      <c r="AM209" s="156"/>
      <c r="AN209" s="156"/>
      <c r="AO209" s="156"/>
      <c r="AP209" s="156"/>
      <c r="AQ209" s="156"/>
      <c r="AR209" s="156"/>
      <c r="AS209" s="157"/>
      <c r="AT209" s="164" t="str">
        <f t="shared" si="61"/>
        <v/>
      </c>
      <c r="AU209" s="156"/>
      <c r="AV209" s="164" t="str">
        <f t="shared" si="62"/>
        <v/>
      </c>
      <c r="AW209" s="156"/>
      <c r="AX209" s="165" t="str" cm="1">
        <f t="array" ref="AX209">IFERROR(INDEX(Tinh!A:A,MATCH(TRIM(AW209),Tinh!B:B,0)),"")</f>
        <v/>
      </c>
      <c r="AY209" s="166"/>
      <c r="AZ209" s="165" t="str" cm="1">
        <f t="array" ref="AZ209">IFERROR(INDEX('Ngân Hàng'!B:B,MATCH(AY209,'Ngân Hàng'!C:C,0)),"")</f>
        <v/>
      </c>
      <c r="BA209" s="156"/>
      <c r="BB209" s="156"/>
      <c r="BC209" s="157"/>
      <c r="BD209" s="167" t="str">
        <f t="shared" si="67"/>
        <v/>
      </c>
      <c r="BE209" s="157"/>
      <c r="BF209" s="167" t="str">
        <f t="shared" si="68"/>
        <v/>
      </c>
      <c r="BG209" s="156"/>
      <c r="BH209" s="157"/>
      <c r="BI209" s="167" t="str">
        <f t="shared" si="69"/>
        <v/>
      </c>
      <c r="BJ209" s="157"/>
      <c r="BK209" s="167" t="str">
        <f t="shared" si="70"/>
        <v/>
      </c>
      <c r="BL209" s="157"/>
      <c r="BM209" s="156"/>
      <c r="BN209" s="169" t="str">
        <f t="shared" si="75"/>
        <v/>
      </c>
      <c r="BO209" s="157"/>
      <c r="BP209" s="164" t="str">
        <f t="array" ref="BP209">IF(ISBLANK(BO209),"",INDEX(mabenhvien,MATCH(BO209&amp;BN209,tenbenhvien&amp;matinhbenhvien,0)))</f>
        <v/>
      </c>
      <c r="BQ209" s="152"/>
      <c r="BR209" s="157"/>
      <c r="BS209" s="167" t="str">
        <f t="shared" si="76"/>
        <v/>
      </c>
      <c r="BT209" s="157"/>
      <c r="BU209" s="167" t="str">
        <f t="shared" si="77"/>
        <v/>
      </c>
      <c r="BV209" s="170"/>
      <c r="BW209" s="156"/>
      <c r="BX209" s="156"/>
      <c r="BY209" s="156"/>
      <c r="BZ209" s="156"/>
      <c r="CA209" s="156"/>
      <c r="CB209" s="156"/>
      <c r="CC209" s="157"/>
      <c r="CD209" s="157"/>
      <c r="CE209" s="156"/>
      <c r="CF209" s="156"/>
      <c r="CG209" s="156"/>
      <c r="CH209" s="157"/>
      <c r="CI209" s="167" t="str">
        <f t="shared" si="71"/>
        <v/>
      </c>
      <c r="CJ209" s="157"/>
      <c r="CK209" s="172" t="str">
        <f t="shared" si="74"/>
        <v/>
      </c>
      <c r="CL209" s="156"/>
      <c r="CM209" s="156"/>
      <c r="CN209" s="157"/>
      <c r="CO209" s="167" t="str">
        <f t="shared" si="78"/>
        <v/>
      </c>
      <c r="CP209" s="171"/>
      <c r="CQ209" s="172" t="str">
        <f t="shared" si="79"/>
        <v/>
      </c>
      <c r="CR209" s="156"/>
      <c r="CS209" s="156"/>
      <c r="CT209" s="173"/>
      <c r="CU209" s="152"/>
      <c r="CV209" s="156"/>
      <c r="CW209" s="152"/>
      <c r="CX209" s="156"/>
      <c r="CY209" s="173"/>
      <c r="CZ209" s="164" t="str">
        <f t="shared" si="63"/>
        <v/>
      </c>
      <c r="DA209" s="152"/>
      <c r="DB209" s="164" t="str">
        <f t="shared" si="64"/>
        <v/>
      </c>
      <c r="DC209" s="152"/>
      <c r="DD209" s="152"/>
      <c r="DE209" s="164" t="str">
        <f t="shared" si="65"/>
        <v/>
      </c>
      <c r="DF209" s="157"/>
      <c r="DG209" s="164" t="str">
        <f t="shared" si="72"/>
        <v/>
      </c>
      <c r="DH209" s="157"/>
      <c r="DI209" s="172" t="str">
        <f t="shared" si="73"/>
        <v/>
      </c>
      <c r="DJ209" s="152"/>
      <c r="DK209" s="152"/>
      <c r="DL209" s="152"/>
      <c r="DM209" s="174"/>
    </row>
    <row r="210" spans="1:117">
      <c r="A210" s="156"/>
      <c r="B210" s="157"/>
      <c r="C210" s="156"/>
      <c r="D210" s="157"/>
      <c r="E210" s="158" t="str">
        <f t="shared" si="66"/>
        <v/>
      </c>
      <c r="F210" s="156"/>
      <c r="G210" s="156"/>
      <c r="H210" s="156"/>
      <c r="I210" s="157"/>
      <c r="J210" s="157"/>
      <c r="K210" s="157"/>
      <c r="L210" s="157"/>
      <c r="M210" s="159"/>
      <c r="N210" s="160"/>
      <c r="O210" s="160"/>
      <c r="P210" s="161"/>
      <c r="Q210" s="161"/>
      <c r="R210" s="161"/>
      <c r="S210" s="161"/>
      <c r="T210" s="157"/>
      <c r="U210" s="162" t="str">
        <f>IF(ISBLANK(T210),"",INDEX(Ma_PA,MATCH(T210,'Phương án'!$C$3:C236,0)))</f>
        <v/>
      </c>
      <c r="V210" s="157"/>
      <c r="W210" s="157"/>
      <c r="X210" s="157"/>
      <c r="Y210" s="157"/>
      <c r="Z210" s="156"/>
      <c r="AA210" s="163"/>
      <c r="AB210" s="156"/>
      <c r="AC210" s="156"/>
      <c r="AD210" s="156"/>
      <c r="AE210" s="156"/>
      <c r="AF210" s="156"/>
      <c r="AG210" s="157"/>
      <c r="AH210" s="156"/>
      <c r="AI210" s="156"/>
      <c r="AJ210" s="157"/>
      <c r="AK210" s="157"/>
      <c r="AL210" s="156"/>
      <c r="AM210" s="156"/>
      <c r="AN210" s="156"/>
      <c r="AO210" s="156"/>
      <c r="AP210" s="156"/>
      <c r="AQ210" s="156"/>
      <c r="AR210" s="156"/>
      <c r="AS210" s="157"/>
      <c r="AT210" s="164" t="str">
        <f t="shared" si="61"/>
        <v/>
      </c>
      <c r="AU210" s="156"/>
      <c r="AV210" s="164" t="str">
        <f t="shared" si="62"/>
        <v/>
      </c>
      <c r="AW210" s="156"/>
      <c r="AX210" s="165" t="str" cm="1">
        <f t="array" ref="AX210">IFERROR(INDEX(Tinh!A:A,MATCH(TRIM(AW210),Tinh!B:B,0)),"")</f>
        <v/>
      </c>
      <c r="AY210" s="166"/>
      <c r="AZ210" s="165" t="str" cm="1">
        <f t="array" ref="AZ210">IFERROR(INDEX('Ngân Hàng'!B:B,MATCH(AY210,'Ngân Hàng'!C:C,0)),"")</f>
        <v/>
      </c>
      <c r="BA210" s="156"/>
      <c r="BB210" s="156"/>
      <c r="BC210" s="157"/>
      <c r="BD210" s="167" t="str">
        <f t="shared" si="67"/>
        <v/>
      </c>
      <c r="BE210" s="157"/>
      <c r="BF210" s="167" t="str">
        <f t="shared" si="68"/>
        <v/>
      </c>
      <c r="BG210" s="156"/>
      <c r="BH210" s="157"/>
      <c r="BI210" s="167" t="str">
        <f t="shared" si="69"/>
        <v/>
      </c>
      <c r="BJ210" s="157"/>
      <c r="BK210" s="167" t="str">
        <f t="shared" si="70"/>
        <v/>
      </c>
      <c r="BL210" s="157"/>
      <c r="BM210" s="156"/>
      <c r="BN210" s="169" t="str">
        <f t="shared" si="75"/>
        <v/>
      </c>
      <c r="BO210" s="157"/>
      <c r="BP210" s="164" t="str">
        <f t="array" ref="BP210">IF(ISBLANK(BO210),"",INDEX(mabenhvien,MATCH(BO210&amp;BN210,tenbenhvien&amp;matinhbenhvien,0)))</f>
        <v/>
      </c>
      <c r="BQ210" s="152"/>
      <c r="BR210" s="157"/>
      <c r="BS210" s="167" t="str">
        <f t="shared" si="76"/>
        <v/>
      </c>
      <c r="BT210" s="157"/>
      <c r="BU210" s="167" t="str">
        <f t="shared" si="77"/>
        <v/>
      </c>
      <c r="BV210" s="170"/>
      <c r="BW210" s="156"/>
      <c r="BX210" s="156"/>
      <c r="BY210" s="156"/>
      <c r="BZ210" s="156"/>
      <c r="CA210" s="156"/>
      <c r="CB210" s="156"/>
      <c r="CC210" s="157"/>
      <c r="CD210" s="157"/>
      <c r="CE210" s="156"/>
      <c r="CF210" s="156"/>
      <c r="CG210" s="156"/>
      <c r="CH210" s="157"/>
      <c r="CI210" s="167" t="str">
        <f t="shared" si="71"/>
        <v/>
      </c>
      <c r="CJ210" s="157"/>
      <c r="CK210" s="172" t="str">
        <f t="shared" si="74"/>
        <v/>
      </c>
      <c r="CL210" s="156"/>
      <c r="CM210" s="156"/>
      <c r="CN210" s="157"/>
      <c r="CO210" s="167" t="str">
        <f t="shared" si="78"/>
        <v/>
      </c>
      <c r="CP210" s="171"/>
      <c r="CQ210" s="172" t="str">
        <f t="shared" si="79"/>
        <v/>
      </c>
      <c r="CR210" s="156"/>
      <c r="CS210" s="156"/>
      <c r="CT210" s="173"/>
      <c r="CU210" s="152"/>
      <c r="CV210" s="156"/>
      <c r="CW210" s="152"/>
      <c r="CX210" s="156"/>
      <c r="CY210" s="173"/>
      <c r="CZ210" s="164" t="str">
        <f t="shared" si="63"/>
        <v/>
      </c>
      <c r="DA210" s="152"/>
      <c r="DB210" s="164" t="str">
        <f t="shared" si="64"/>
        <v/>
      </c>
      <c r="DC210" s="152"/>
      <c r="DD210" s="152"/>
      <c r="DE210" s="164" t="str">
        <f t="shared" si="65"/>
        <v/>
      </c>
      <c r="DF210" s="157"/>
      <c r="DG210" s="164" t="str">
        <f t="shared" si="72"/>
        <v/>
      </c>
      <c r="DH210" s="157"/>
      <c r="DI210" s="172" t="str">
        <f t="shared" si="73"/>
        <v/>
      </c>
      <c r="DJ210" s="152"/>
      <c r="DK210" s="152"/>
      <c r="DL210" s="152"/>
      <c r="DM210" s="174"/>
    </row>
    <row r="211" spans="1:117">
      <c r="A211" s="156"/>
      <c r="B211" s="157"/>
      <c r="C211" s="156"/>
      <c r="D211" s="157"/>
      <c r="E211" s="158" t="str">
        <f t="shared" si="66"/>
        <v/>
      </c>
      <c r="F211" s="156"/>
      <c r="G211" s="156"/>
      <c r="H211" s="156"/>
      <c r="I211" s="157"/>
      <c r="J211" s="157"/>
      <c r="K211" s="157"/>
      <c r="L211" s="157"/>
      <c r="M211" s="159"/>
      <c r="N211" s="160"/>
      <c r="O211" s="160"/>
      <c r="P211" s="161"/>
      <c r="Q211" s="161"/>
      <c r="R211" s="161"/>
      <c r="S211" s="161"/>
      <c r="T211" s="157"/>
      <c r="U211" s="162" t="str">
        <f>IF(ISBLANK(T211),"",INDEX(Ma_PA,MATCH(T211,'Phương án'!$C$3:C237,0)))</f>
        <v/>
      </c>
      <c r="V211" s="157"/>
      <c r="W211" s="157"/>
      <c r="X211" s="157"/>
      <c r="Y211" s="157"/>
      <c r="Z211" s="156"/>
      <c r="AA211" s="163"/>
      <c r="AB211" s="156"/>
      <c r="AC211" s="156"/>
      <c r="AD211" s="156"/>
      <c r="AE211" s="156"/>
      <c r="AF211" s="156"/>
      <c r="AG211" s="157"/>
      <c r="AH211" s="156"/>
      <c r="AI211" s="156"/>
      <c r="AJ211" s="157"/>
      <c r="AK211" s="157"/>
      <c r="AL211" s="156"/>
      <c r="AM211" s="156"/>
      <c r="AN211" s="156"/>
      <c r="AO211" s="156"/>
      <c r="AP211" s="156"/>
      <c r="AQ211" s="156"/>
      <c r="AR211" s="156"/>
      <c r="AS211" s="157"/>
      <c r="AT211" s="164" t="str">
        <f t="shared" si="61"/>
        <v/>
      </c>
      <c r="AU211" s="156"/>
      <c r="AV211" s="164" t="str">
        <f t="shared" si="62"/>
        <v/>
      </c>
      <c r="AW211" s="156"/>
      <c r="AX211" s="165" t="str" cm="1">
        <f t="array" ref="AX211">IFERROR(INDEX(Tinh!A:A,MATCH(TRIM(AW211),Tinh!B:B,0)),"")</f>
        <v/>
      </c>
      <c r="AY211" s="166"/>
      <c r="AZ211" s="165" t="str" cm="1">
        <f t="array" ref="AZ211">IFERROR(INDEX('Ngân Hàng'!B:B,MATCH(AY211,'Ngân Hàng'!C:C,0)),"")</f>
        <v/>
      </c>
      <c r="BA211" s="156"/>
      <c r="BB211" s="156"/>
      <c r="BC211" s="157"/>
      <c r="BD211" s="167" t="str">
        <f t="shared" si="67"/>
        <v/>
      </c>
      <c r="BE211" s="157"/>
      <c r="BF211" s="167" t="str">
        <f t="shared" si="68"/>
        <v/>
      </c>
      <c r="BG211" s="156"/>
      <c r="BH211" s="157"/>
      <c r="BI211" s="167" t="str">
        <f t="shared" si="69"/>
        <v/>
      </c>
      <c r="BJ211" s="157"/>
      <c r="BK211" s="167" t="str">
        <f t="shared" si="70"/>
        <v/>
      </c>
      <c r="BL211" s="157"/>
      <c r="BM211" s="156"/>
      <c r="BN211" s="169" t="str">
        <f t="shared" si="75"/>
        <v/>
      </c>
      <c r="BO211" s="157"/>
      <c r="BP211" s="164" t="str">
        <f t="array" ref="BP211">IF(ISBLANK(BO211),"",INDEX(mabenhvien,MATCH(BO211&amp;BN211,tenbenhvien&amp;matinhbenhvien,0)))</f>
        <v/>
      </c>
      <c r="BQ211" s="152"/>
      <c r="BR211" s="157"/>
      <c r="BS211" s="167" t="str">
        <f t="shared" si="76"/>
        <v/>
      </c>
      <c r="BT211" s="157"/>
      <c r="BU211" s="167" t="str">
        <f t="shared" si="77"/>
        <v/>
      </c>
      <c r="BV211" s="170"/>
      <c r="BW211" s="156"/>
      <c r="BX211" s="156"/>
      <c r="BY211" s="156"/>
      <c r="BZ211" s="156"/>
      <c r="CA211" s="156"/>
      <c r="CB211" s="156"/>
      <c r="CC211" s="157"/>
      <c r="CD211" s="157"/>
      <c r="CE211" s="156"/>
      <c r="CF211" s="156"/>
      <c r="CG211" s="156"/>
      <c r="CH211" s="157"/>
      <c r="CI211" s="167" t="str">
        <f t="shared" si="71"/>
        <v/>
      </c>
      <c r="CJ211" s="157"/>
      <c r="CK211" s="172" t="str">
        <f t="shared" si="74"/>
        <v/>
      </c>
      <c r="CL211" s="156"/>
      <c r="CM211" s="156"/>
      <c r="CN211" s="157"/>
      <c r="CO211" s="167" t="str">
        <f t="shared" si="78"/>
        <v/>
      </c>
      <c r="CP211" s="171"/>
      <c r="CQ211" s="172" t="str">
        <f t="shared" si="79"/>
        <v/>
      </c>
      <c r="CR211" s="156"/>
      <c r="CS211" s="156"/>
      <c r="CT211" s="173"/>
      <c r="CU211" s="152"/>
      <c r="CV211" s="156"/>
      <c r="CW211" s="152"/>
      <c r="CX211" s="156"/>
      <c r="CY211" s="173"/>
      <c r="CZ211" s="164" t="str">
        <f t="shared" si="63"/>
        <v/>
      </c>
      <c r="DA211" s="152"/>
      <c r="DB211" s="164" t="str">
        <f t="shared" si="64"/>
        <v/>
      </c>
      <c r="DC211" s="152"/>
      <c r="DD211" s="152"/>
      <c r="DE211" s="164" t="str">
        <f t="shared" si="65"/>
        <v/>
      </c>
      <c r="DF211" s="157"/>
      <c r="DG211" s="164" t="str">
        <f t="shared" si="72"/>
        <v/>
      </c>
      <c r="DH211" s="157"/>
      <c r="DI211" s="172" t="str">
        <f t="shared" si="73"/>
        <v/>
      </c>
      <c r="DJ211" s="152"/>
      <c r="DK211" s="152"/>
      <c r="DL211" s="152"/>
      <c r="DM211" s="174"/>
    </row>
    <row r="212" spans="1:117">
      <c r="A212" s="156"/>
      <c r="B212" s="157"/>
      <c r="C212" s="156"/>
      <c r="D212" s="157"/>
      <c r="E212" s="158" t="str">
        <f t="shared" si="66"/>
        <v/>
      </c>
      <c r="F212" s="156"/>
      <c r="G212" s="156"/>
      <c r="H212" s="156"/>
      <c r="I212" s="157"/>
      <c r="J212" s="157"/>
      <c r="K212" s="157"/>
      <c r="L212" s="157"/>
      <c r="M212" s="159"/>
      <c r="N212" s="160"/>
      <c r="O212" s="160"/>
      <c r="P212" s="161"/>
      <c r="Q212" s="161"/>
      <c r="R212" s="161"/>
      <c r="S212" s="161"/>
      <c r="T212" s="157"/>
      <c r="U212" s="162" t="str">
        <f>IF(ISBLANK(T212),"",INDEX(Ma_PA,MATCH(T212,'Phương án'!$C$3:C238,0)))</f>
        <v/>
      </c>
      <c r="V212" s="157"/>
      <c r="W212" s="157"/>
      <c r="X212" s="157"/>
      <c r="Y212" s="157"/>
      <c r="Z212" s="156"/>
      <c r="AA212" s="163"/>
      <c r="AB212" s="156"/>
      <c r="AC212" s="156"/>
      <c r="AD212" s="156"/>
      <c r="AE212" s="156"/>
      <c r="AF212" s="156"/>
      <c r="AG212" s="157"/>
      <c r="AH212" s="156"/>
      <c r="AI212" s="156"/>
      <c r="AJ212" s="157"/>
      <c r="AK212" s="157"/>
      <c r="AL212" s="156"/>
      <c r="AM212" s="156"/>
      <c r="AN212" s="156"/>
      <c r="AO212" s="156"/>
      <c r="AP212" s="156"/>
      <c r="AQ212" s="156"/>
      <c r="AR212" s="156"/>
      <c r="AS212" s="157"/>
      <c r="AT212" s="164" t="str">
        <f t="shared" si="61"/>
        <v/>
      </c>
      <c r="AU212" s="156"/>
      <c r="AV212" s="164" t="str">
        <f t="shared" si="62"/>
        <v/>
      </c>
      <c r="AW212" s="156"/>
      <c r="AX212" s="165" t="str" cm="1">
        <f t="array" ref="AX212">IFERROR(INDEX(Tinh!A:A,MATCH(TRIM(AW212),Tinh!B:B,0)),"")</f>
        <v/>
      </c>
      <c r="AY212" s="166"/>
      <c r="AZ212" s="165" t="str" cm="1">
        <f t="array" ref="AZ212">IFERROR(INDEX('Ngân Hàng'!B:B,MATCH(AY212,'Ngân Hàng'!C:C,0)),"")</f>
        <v/>
      </c>
      <c r="BA212" s="156"/>
      <c r="BB212" s="156"/>
      <c r="BC212" s="157"/>
      <c r="BD212" s="167" t="str">
        <f t="shared" si="67"/>
        <v/>
      </c>
      <c r="BE212" s="157"/>
      <c r="BF212" s="167" t="str">
        <f t="shared" si="68"/>
        <v/>
      </c>
      <c r="BG212" s="156"/>
      <c r="BH212" s="157"/>
      <c r="BI212" s="167" t="str">
        <f t="shared" si="69"/>
        <v/>
      </c>
      <c r="BJ212" s="157"/>
      <c r="BK212" s="167" t="str">
        <f t="shared" si="70"/>
        <v/>
      </c>
      <c r="BL212" s="157"/>
      <c r="BM212" s="156"/>
      <c r="BN212" s="169" t="str">
        <f t="shared" si="75"/>
        <v/>
      </c>
      <c r="BO212" s="157"/>
      <c r="BP212" s="164" t="str">
        <f t="array" ref="BP212">IF(ISBLANK(BO212),"",INDEX(mabenhvien,MATCH(BO212&amp;BN212,tenbenhvien&amp;matinhbenhvien,0)))</f>
        <v/>
      </c>
      <c r="BQ212" s="152"/>
      <c r="BR212" s="157"/>
      <c r="BS212" s="167" t="str">
        <f t="shared" si="76"/>
        <v/>
      </c>
      <c r="BT212" s="157"/>
      <c r="BU212" s="167" t="str">
        <f t="shared" si="77"/>
        <v/>
      </c>
      <c r="BV212" s="170"/>
      <c r="BW212" s="156"/>
      <c r="BX212" s="156"/>
      <c r="BY212" s="156"/>
      <c r="BZ212" s="156"/>
      <c r="CA212" s="156"/>
      <c r="CB212" s="156"/>
      <c r="CC212" s="157"/>
      <c r="CD212" s="157"/>
      <c r="CE212" s="156"/>
      <c r="CF212" s="156"/>
      <c r="CG212" s="156"/>
      <c r="CH212" s="157"/>
      <c r="CI212" s="167" t="str">
        <f t="shared" si="71"/>
        <v/>
      </c>
      <c r="CJ212" s="157"/>
      <c r="CK212" s="172" t="str">
        <f t="shared" si="74"/>
        <v/>
      </c>
      <c r="CL212" s="156"/>
      <c r="CM212" s="156"/>
      <c r="CN212" s="157"/>
      <c r="CO212" s="167" t="str">
        <f t="shared" si="78"/>
        <v/>
      </c>
      <c r="CP212" s="171"/>
      <c r="CQ212" s="172" t="str">
        <f t="shared" si="79"/>
        <v/>
      </c>
      <c r="CR212" s="156"/>
      <c r="CS212" s="156"/>
      <c r="CT212" s="173"/>
      <c r="CU212" s="152"/>
      <c r="CV212" s="156"/>
      <c r="CW212" s="152"/>
      <c r="CX212" s="156"/>
      <c r="CY212" s="173"/>
      <c r="CZ212" s="164" t="str">
        <f t="shared" si="63"/>
        <v/>
      </c>
      <c r="DA212" s="152"/>
      <c r="DB212" s="164" t="str">
        <f t="shared" si="64"/>
        <v/>
      </c>
      <c r="DC212" s="152"/>
      <c r="DD212" s="152"/>
      <c r="DE212" s="164" t="str">
        <f t="shared" si="65"/>
        <v/>
      </c>
      <c r="DF212" s="157"/>
      <c r="DG212" s="164" t="str">
        <f t="shared" si="72"/>
        <v/>
      </c>
      <c r="DH212" s="157"/>
      <c r="DI212" s="172" t="str">
        <f t="shared" si="73"/>
        <v/>
      </c>
      <c r="DJ212" s="152"/>
      <c r="DK212" s="152"/>
      <c r="DL212" s="152"/>
      <c r="DM212" s="174"/>
    </row>
    <row r="213" spans="1:117">
      <c r="A213" s="156"/>
      <c r="B213" s="157"/>
      <c r="C213" s="156"/>
      <c r="D213" s="157"/>
      <c r="E213" s="158" t="str">
        <f t="shared" si="66"/>
        <v/>
      </c>
      <c r="F213" s="156"/>
      <c r="G213" s="156"/>
      <c r="H213" s="156"/>
      <c r="I213" s="157"/>
      <c r="J213" s="157"/>
      <c r="K213" s="157"/>
      <c r="L213" s="157"/>
      <c r="M213" s="159"/>
      <c r="N213" s="160"/>
      <c r="O213" s="160"/>
      <c r="P213" s="161"/>
      <c r="Q213" s="161"/>
      <c r="R213" s="161"/>
      <c r="S213" s="161"/>
      <c r="T213" s="157"/>
      <c r="U213" s="162" t="str">
        <f>IF(ISBLANK(T213),"",INDEX(Ma_PA,MATCH(T213,'Phương án'!$C$3:C239,0)))</f>
        <v/>
      </c>
      <c r="V213" s="157"/>
      <c r="W213" s="157"/>
      <c r="X213" s="157"/>
      <c r="Y213" s="157"/>
      <c r="Z213" s="156"/>
      <c r="AA213" s="163"/>
      <c r="AB213" s="156"/>
      <c r="AC213" s="156"/>
      <c r="AD213" s="156"/>
      <c r="AE213" s="156"/>
      <c r="AF213" s="156"/>
      <c r="AG213" s="157"/>
      <c r="AH213" s="156"/>
      <c r="AI213" s="156"/>
      <c r="AJ213" s="157"/>
      <c r="AK213" s="157"/>
      <c r="AL213" s="156"/>
      <c r="AM213" s="156"/>
      <c r="AN213" s="156"/>
      <c r="AO213" s="156"/>
      <c r="AP213" s="156"/>
      <c r="AQ213" s="156"/>
      <c r="AR213" s="156"/>
      <c r="AS213" s="157"/>
      <c r="AT213" s="164" t="str">
        <f t="shared" si="61"/>
        <v/>
      </c>
      <c r="AU213" s="156"/>
      <c r="AV213" s="164" t="str">
        <f t="shared" si="62"/>
        <v/>
      </c>
      <c r="AW213" s="156"/>
      <c r="AX213" s="165" t="str" cm="1">
        <f t="array" ref="AX213">IFERROR(INDEX(Tinh!A:A,MATCH(TRIM(AW213),Tinh!B:B,0)),"")</f>
        <v/>
      </c>
      <c r="AY213" s="166"/>
      <c r="AZ213" s="165" t="str" cm="1">
        <f t="array" ref="AZ213">IFERROR(INDEX('Ngân Hàng'!B:B,MATCH(AY213,'Ngân Hàng'!C:C,0)),"")</f>
        <v/>
      </c>
      <c r="BA213" s="156"/>
      <c r="BB213" s="156"/>
      <c r="BC213" s="157"/>
      <c r="BD213" s="167" t="str">
        <f t="shared" si="67"/>
        <v/>
      </c>
      <c r="BE213" s="157"/>
      <c r="BF213" s="167" t="str">
        <f t="shared" si="68"/>
        <v/>
      </c>
      <c r="BG213" s="156"/>
      <c r="BH213" s="157"/>
      <c r="BI213" s="167" t="str">
        <f t="shared" si="69"/>
        <v/>
      </c>
      <c r="BJ213" s="157"/>
      <c r="BK213" s="167" t="str">
        <f t="shared" si="70"/>
        <v/>
      </c>
      <c r="BL213" s="157"/>
      <c r="BM213" s="156"/>
      <c r="BN213" s="169" t="str">
        <f t="shared" si="75"/>
        <v/>
      </c>
      <c r="BO213" s="157"/>
      <c r="BP213" s="164" t="str">
        <f t="array" ref="BP213">IF(ISBLANK(BO213),"",INDEX(mabenhvien,MATCH(BO213&amp;BN213,tenbenhvien&amp;matinhbenhvien,0)))</f>
        <v/>
      </c>
      <c r="BQ213" s="152"/>
      <c r="BR213" s="157"/>
      <c r="BS213" s="167" t="str">
        <f t="shared" si="76"/>
        <v/>
      </c>
      <c r="BT213" s="157"/>
      <c r="BU213" s="167" t="str">
        <f t="shared" si="77"/>
        <v/>
      </c>
      <c r="BV213" s="170"/>
      <c r="BW213" s="156"/>
      <c r="BX213" s="156"/>
      <c r="BY213" s="156"/>
      <c r="BZ213" s="156"/>
      <c r="CA213" s="156"/>
      <c r="CB213" s="156"/>
      <c r="CC213" s="157"/>
      <c r="CD213" s="157"/>
      <c r="CE213" s="156"/>
      <c r="CF213" s="156"/>
      <c r="CG213" s="156"/>
      <c r="CH213" s="157"/>
      <c r="CI213" s="167" t="str">
        <f t="shared" si="71"/>
        <v/>
      </c>
      <c r="CJ213" s="157"/>
      <c r="CK213" s="172" t="str">
        <f t="shared" si="74"/>
        <v/>
      </c>
      <c r="CL213" s="156"/>
      <c r="CM213" s="156"/>
      <c r="CN213" s="157"/>
      <c r="CO213" s="167" t="str">
        <f t="shared" si="78"/>
        <v/>
      </c>
      <c r="CP213" s="171"/>
      <c r="CQ213" s="172" t="str">
        <f t="shared" si="79"/>
        <v/>
      </c>
      <c r="CR213" s="156"/>
      <c r="CS213" s="156"/>
      <c r="CT213" s="173"/>
      <c r="CU213" s="152"/>
      <c r="CV213" s="156"/>
      <c r="CW213" s="152"/>
      <c r="CX213" s="156"/>
      <c r="CY213" s="173"/>
      <c r="CZ213" s="164" t="str">
        <f t="shared" si="63"/>
        <v/>
      </c>
      <c r="DA213" s="152"/>
      <c r="DB213" s="164" t="str">
        <f t="shared" si="64"/>
        <v/>
      </c>
      <c r="DC213" s="152"/>
      <c r="DD213" s="152"/>
      <c r="DE213" s="164" t="str">
        <f t="shared" si="65"/>
        <v/>
      </c>
      <c r="DF213" s="157"/>
      <c r="DG213" s="164" t="str">
        <f t="shared" si="72"/>
        <v/>
      </c>
      <c r="DH213" s="157"/>
      <c r="DI213" s="172" t="str">
        <f t="shared" si="73"/>
        <v/>
      </c>
      <c r="DJ213" s="152"/>
      <c r="DK213" s="152"/>
      <c r="DL213" s="152"/>
      <c r="DM213" s="174"/>
    </row>
    <row r="214" spans="1:117">
      <c r="A214" s="156"/>
      <c r="B214" s="157"/>
      <c r="C214" s="156"/>
      <c r="D214" s="157"/>
      <c r="E214" s="158" t="str">
        <f t="shared" si="66"/>
        <v/>
      </c>
      <c r="F214" s="156"/>
      <c r="G214" s="156"/>
      <c r="H214" s="156"/>
      <c r="I214" s="157"/>
      <c r="J214" s="157"/>
      <c r="K214" s="157"/>
      <c r="L214" s="157"/>
      <c r="M214" s="159"/>
      <c r="N214" s="160"/>
      <c r="O214" s="160"/>
      <c r="P214" s="161"/>
      <c r="Q214" s="161"/>
      <c r="R214" s="161"/>
      <c r="S214" s="161"/>
      <c r="T214" s="157"/>
      <c r="U214" s="162" t="str">
        <f>IF(ISBLANK(T214),"",INDEX(Ma_PA,MATCH(T214,'Phương án'!$C$3:C240,0)))</f>
        <v/>
      </c>
      <c r="V214" s="157"/>
      <c r="W214" s="157"/>
      <c r="X214" s="157"/>
      <c r="Y214" s="157"/>
      <c r="Z214" s="156"/>
      <c r="AA214" s="163"/>
      <c r="AB214" s="156"/>
      <c r="AC214" s="156"/>
      <c r="AD214" s="156"/>
      <c r="AE214" s="156"/>
      <c r="AF214" s="156"/>
      <c r="AG214" s="157"/>
      <c r="AH214" s="156"/>
      <c r="AI214" s="156"/>
      <c r="AJ214" s="157"/>
      <c r="AK214" s="157"/>
      <c r="AL214" s="156"/>
      <c r="AM214" s="156"/>
      <c r="AN214" s="156"/>
      <c r="AO214" s="156"/>
      <c r="AP214" s="156"/>
      <c r="AQ214" s="156"/>
      <c r="AR214" s="156"/>
      <c r="AS214" s="157"/>
      <c r="AT214" s="164" t="str">
        <f t="shared" si="61"/>
        <v/>
      </c>
      <c r="AU214" s="156"/>
      <c r="AV214" s="164" t="str">
        <f t="shared" si="62"/>
        <v/>
      </c>
      <c r="AW214" s="156"/>
      <c r="AX214" s="165" t="str" cm="1">
        <f t="array" ref="AX214">IFERROR(INDEX(Tinh!A:A,MATCH(TRIM(AW214),Tinh!B:B,0)),"")</f>
        <v/>
      </c>
      <c r="AY214" s="166"/>
      <c r="AZ214" s="165" t="str" cm="1">
        <f t="array" ref="AZ214">IFERROR(INDEX('Ngân Hàng'!B:B,MATCH(AY214,'Ngân Hàng'!C:C,0)),"")</f>
        <v/>
      </c>
      <c r="BA214" s="156"/>
      <c r="BB214" s="156"/>
      <c r="BC214" s="157"/>
      <c r="BD214" s="167" t="str">
        <f t="shared" si="67"/>
        <v/>
      </c>
      <c r="BE214" s="157"/>
      <c r="BF214" s="167" t="str">
        <f t="shared" si="68"/>
        <v/>
      </c>
      <c r="BG214" s="156"/>
      <c r="BH214" s="157"/>
      <c r="BI214" s="167" t="str">
        <f t="shared" si="69"/>
        <v/>
      </c>
      <c r="BJ214" s="157"/>
      <c r="BK214" s="167" t="str">
        <f t="shared" si="70"/>
        <v/>
      </c>
      <c r="BL214" s="157"/>
      <c r="BM214" s="156"/>
      <c r="BN214" s="169" t="str">
        <f t="shared" si="75"/>
        <v/>
      </c>
      <c r="BO214" s="157"/>
      <c r="BP214" s="164" t="str">
        <f t="array" ref="BP214">IF(ISBLANK(BO214),"",INDEX(mabenhvien,MATCH(BO214&amp;BN214,tenbenhvien&amp;matinhbenhvien,0)))</f>
        <v/>
      </c>
      <c r="BQ214" s="152"/>
      <c r="BR214" s="157"/>
      <c r="BS214" s="167" t="str">
        <f t="shared" si="76"/>
        <v/>
      </c>
      <c r="BT214" s="157"/>
      <c r="BU214" s="167" t="str">
        <f t="shared" si="77"/>
        <v/>
      </c>
      <c r="BV214" s="170"/>
      <c r="BW214" s="156"/>
      <c r="BX214" s="156"/>
      <c r="BY214" s="156"/>
      <c r="BZ214" s="156"/>
      <c r="CA214" s="156"/>
      <c r="CB214" s="156"/>
      <c r="CC214" s="157"/>
      <c r="CD214" s="157"/>
      <c r="CE214" s="156"/>
      <c r="CF214" s="156"/>
      <c r="CG214" s="156"/>
      <c r="CH214" s="157"/>
      <c r="CI214" s="167" t="str">
        <f t="shared" si="71"/>
        <v/>
      </c>
      <c r="CJ214" s="157"/>
      <c r="CK214" s="172" t="str">
        <f t="shared" si="74"/>
        <v/>
      </c>
      <c r="CL214" s="156"/>
      <c r="CM214" s="156"/>
      <c r="CN214" s="157"/>
      <c r="CO214" s="167" t="str">
        <f t="shared" si="78"/>
        <v/>
      </c>
      <c r="CP214" s="171"/>
      <c r="CQ214" s="172" t="str">
        <f t="shared" si="79"/>
        <v/>
      </c>
      <c r="CR214" s="156"/>
      <c r="CS214" s="156"/>
      <c r="CT214" s="173"/>
      <c r="CU214" s="152"/>
      <c r="CV214" s="156"/>
      <c r="CW214" s="152"/>
      <c r="CX214" s="156"/>
      <c r="CY214" s="173"/>
      <c r="CZ214" s="164" t="str">
        <f t="shared" si="63"/>
        <v/>
      </c>
      <c r="DA214" s="152"/>
      <c r="DB214" s="164" t="str">
        <f t="shared" si="64"/>
        <v/>
      </c>
      <c r="DC214" s="152"/>
      <c r="DD214" s="152"/>
      <c r="DE214" s="164" t="str">
        <f t="shared" si="65"/>
        <v/>
      </c>
      <c r="DF214" s="157"/>
      <c r="DG214" s="164" t="str">
        <f t="shared" si="72"/>
        <v/>
      </c>
      <c r="DH214" s="157"/>
      <c r="DI214" s="172" t="str">
        <f t="shared" si="73"/>
        <v/>
      </c>
      <c r="DJ214" s="152"/>
      <c r="DK214" s="152"/>
      <c r="DL214" s="152"/>
      <c r="DM214" s="174"/>
    </row>
    <row r="215" spans="1:117">
      <c r="A215" s="156"/>
      <c r="B215" s="157"/>
      <c r="C215" s="156"/>
      <c r="D215" s="157"/>
      <c r="E215" s="158" t="str">
        <f t="shared" si="66"/>
        <v/>
      </c>
      <c r="F215" s="156"/>
      <c r="G215" s="156"/>
      <c r="H215" s="156"/>
      <c r="I215" s="157"/>
      <c r="J215" s="157"/>
      <c r="K215" s="157"/>
      <c r="L215" s="157"/>
      <c r="M215" s="159"/>
      <c r="N215" s="160"/>
      <c r="O215" s="160"/>
      <c r="P215" s="161"/>
      <c r="Q215" s="161"/>
      <c r="R215" s="161"/>
      <c r="S215" s="161"/>
      <c r="T215" s="157"/>
      <c r="U215" s="162" t="str">
        <f>IF(ISBLANK(T215),"",INDEX(Ma_PA,MATCH(T215,'Phương án'!$C$3:C241,0)))</f>
        <v/>
      </c>
      <c r="V215" s="157"/>
      <c r="W215" s="157"/>
      <c r="X215" s="157"/>
      <c r="Y215" s="157"/>
      <c r="Z215" s="156"/>
      <c r="AA215" s="163"/>
      <c r="AB215" s="156"/>
      <c r="AC215" s="156"/>
      <c r="AD215" s="156"/>
      <c r="AE215" s="156"/>
      <c r="AF215" s="156"/>
      <c r="AG215" s="157"/>
      <c r="AH215" s="156"/>
      <c r="AI215" s="156"/>
      <c r="AJ215" s="157"/>
      <c r="AK215" s="157"/>
      <c r="AL215" s="156"/>
      <c r="AM215" s="156"/>
      <c r="AN215" s="156"/>
      <c r="AO215" s="156"/>
      <c r="AP215" s="156"/>
      <c r="AQ215" s="156"/>
      <c r="AR215" s="156"/>
      <c r="AS215" s="157"/>
      <c r="AT215" s="164" t="str">
        <f t="shared" si="61"/>
        <v/>
      </c>
      <c r="AU215" s="156"/>
      <c r="AV215" s="164" t="str">
        <f t="shared" si="62"/>
        <v/>
      </c>
      <c r="AW215" s="156"/>
      <c r="AX215" s="165" t="str" cm="1">
        <f t="array" ref="AX215">IFERROR(INDEX(Tinh!A:A,MATCH(TRIM(AW215),Tinh!B:B,0)),"")</f>
        <v/>
      </c>
      <c r="AY215" s="166"/>
      <c r="AZ215" s="165" t="str" cm="1">
        <f t="array" ref="AZ215">IFERROR(INDEX('Ngân Hàng'!B:B,MATCH(AY215,'Ngân Hàng'!C:C,0)),"")</f>
        <v/>
      </c>
      <c r="BA215" s="156"/>
      <c r="BB215" s="156"/>
      <c r="BC215" s="157"/>
      <c r="BD215" s="167" t="str">
        <f t="shared" si="67"/>
        <v/>
      </c>
      <c r="BE215" s="157"/>
      <c r="BF215" s="167" t="str">
        <f t="shared" si="68"/>
        <v/>
      </c>
      <c r="BG215" s="156"/>
      <c r="BH215" s="157"/>
      <c r="BI215" s="167" t="str">
        <f t="shared" si="69"/>
        <v/>
      </c>
      <c r="BJ215" s="157"/>
      <c r="BK215" s="167" t="str">
        <f t="shared" si="70"/>
        <v/>
      </c>
      <c r="BL215" s="157"/>
      <c r="BM215" s="156"/>
      <c r="BN215" s="169" t="str">
        <f t="shared" si="75"/>
        <v/>
      </c>
      <c r="BO215" s="157"/>
      <c r="BP215" s="164" t="str">
        <f t="array" ref="BP215">IF(ISBLANK(BO215),"",INDEX(mabenhvien,MATCH(BO215&amp;BN215,tenbenhvien&amp;matinhbenhvien,0)))</f>
        <v/>
      </c>
      <c r="BQ215" s="152"/>
      <c r="BR215" s="157"/>
      <c r="BS215" s="167" t="str">
        <f t="shared" si="76"/>
        <v/>
      </c>
      <c r="BT215" s="157"/>
      <c r="BU215" s="167" t="str">
        <f t="shared" si="77"/>
        <v/>
      </c>
      <c r="BV215" s="170"/>
      <c r="BW215" s="156"/>
      <c r="BX215" s="156"/>
      <c r="BY215" s="156"/>
      <c r="BZ215" s="156"/>
      <c r="CA215" s="156"/>
      <c r="CB215" s="156"/>
      <c r="CC215" s="157"/>
      <c r="CD215" s="157"/>
      <c r="CE215" s="156"/>
      <c r="CF215" s="156"/>
      <c r="CG215" s="156"/>
      <c r="CH215" s="157"/>
      <c r="CI215" s="167" t="str">
        <f t="shared" si="71"/>
        <v/>
      </c>
      <c r="CJ215" s="157"/>
      <c r="CK215" s="172" t="str">
        <f t="shared" si="74"/>
        <v/>
      </c>
      <c r="CL215" s="156"/>
      <c r="CM215" s="156"/>
      <c r="CN215" s="157"/>
      <c r="CO215" s="167" t="str">
        <f t="shared" si="78"/>
        <v/>
      </c>
      <c r="CP215" s="171"/>
      <c r="CQ215" s="172" t="str">
        <f t="shared" si="79"/>
        <v/>
      </c>
      <c r="CR215" s="156"/>
      <c r="CS215" s="156"/>
      <c r="CT215" s="173"/>
      <c r="CU215" s="152"/>
      <c r="CV215" s="156"/>
      <c r="CW215" s="152"/>
      <c r="CX215" s="156"/>
      <c r="CY215" s="173"/>
      <c r="CZ215" s="164" t="str">
        <f t="shared" si="63"/>
        <v/>
      </c>
      <c r="DA215" s="152"/>
      <c r="DB215" s="164" t="str">
        <f t="shared" si="64"/>
        <v/>
      </c>
      <c r="DC215" s="152"/>
      <c r="DD215" s="152"/>
      <c r="DE215" s="164" t="str">
        <f t="shared" si="65"/>
        <v/>
      </c>
      <c r="DF215" s="157"/>
      <c r="DG215" s="164" t="str">
        <f t="shared" si="72"/>
        <v/>
      </c>
      <c r="DH215" s="157"/>
      <c r="DI215" s="172" t="str">
        <f t="shared" si="73"/>
        <v/>
      </c>
      <c r="DJ215" s="152"/>
      <c r="DK215" s="152"/>
      <c r="DL215" s="152"/>
      <c r="DM215" s="174"/>
    </row>
    <row r="216" spans="1:117">
      <c r="A216" s="156"/>
      <c r="B216" s="157"/>
      <c r="C216" s="156"/>
      <c r="D216" s="157"/>
      <c r="E216" s="158" t="str">
        <f t="shared" si="66"/>
        <v/>
      </c>
      <c r="F216" s="156"/>
      <c r="G216" s="156"/>
      <c r="H216" s="156"/>
      <c r="I216" s="157"/>
      <c r="J216" s="157"/>
      <c r="K216" s="157"/>
      <c r="L216" s="157"/>
      <c r="M216" s="159"/>
      <c r="N216" s="160"/>
      <c r="O216" s="160"/>
      <c r="P216" s="161"/>
      <c r="Q216" s="161"/>
      <c r="R216" s="161"/>
      <c r="S216" s="161"/>
      <c r="T216" s="157"/>
      <c r="U216" s="162" t="str">
        <f>IF(ISBLANK(T216),"",INDEX(Ma_PA,MATCH(T216,'Phương án'!$C$3:C242,0)))</f>
        <v/>
      </c>
      <c r="V216" s="157"/>
      <c r="W216" s="157"/>
      <c r="X216" s="157"/>
      <c r="Y216" s="157"/>
      <c r="Z216" s="156"/>
      <c r="AA216" s="163"/>
      <c r="AB216" s="156"/>
      <c r="AC216" s="156"/>
      <c r="AD216" s="156"/>
      <c r="AE216" s="156"/>
      <c r="AF216" s="156"/>
      <c r="AG216" s="157"/>
      <c r="AH216" s="156"/>
      <c r="AI216" s="156"/>
      <c r="AJ216" s="157"/>
      <c r="AK216" s="157"/>
      <c r="AL216" s="156"/>
      <c r="AM216" s="156"/>
      <c r="AN216" s="156"/>
      <c r="AO216" s="156"/>
      <c r="AP216" s="156"/>
      <c r="AQ216" s="156"/>
      <c r="AR216" s="156"/>
      <c r="AS216" s="157"/>
      <c r="AT216" s="164" t="str">
        <f t="shared" si="61"/>
        <v/>
      </c>
      <c r="AU216" s="156"/>
      <c r="AV216" s="164" t="str">
        <f t="shared" si="62"/>
        <v/>
      </c>
      <c r="AW216" s="156"/>
      <c r="AX216" s="165" t="str" cm="1">
        <f t="array" ref="AX216">IFERROR(INDEX(Tinh!A:A,MATCH(TRIM(AW216),Tinh!B:B,0)),"")</f>
        <v/>
      </c>
      <c r="AY216" s="166"/>
      <c r="AZ216" s="165" t="str" cm="1">
        <f t="array" ref="AZ216">IFERROR(INDEX('Ngân Hàng'!B:B,MATCH(AY216,'Ngân Hàng'!C:C,0)),"")</f>
        <v/>
      </c>
      <c r="BA216" s="156"/>
      <c r="BB216" s="156"/>
      <c r="BC216" s="157"/>
      <c r="BD216" s="167" t="str">
        <f t="shared" si="67"/>
        <v/>
      </c>
      <c r="BE216" s="157"/>
      <c r="BF216" s="167" t="str">
        <f t="shared" si="68"/>
        <v/>
      </c>
      <c r="BG216" s="156"/>
      <c r="BH216" s="157"/>
      <c r="BI216" s="167" t="str">
        <f t="shared" si="69"/>
        <v/>
      </c>
      <c r="BJ216" s="157"/>
      <c r="BK216" s="167" t="str">
        <f t="shared" si="70"/>
        <v/>
      </c>
      <c r="BL216" s="157"/>
      <c r="BM216" s="156"/>
      <c r="BN216" s="169" t="str">
        <f t="shared" si="75"/>
        <v/>
      </c>
      <c r="BO216" s="157"/>
      <c r="BP216" s="164" t="str">
        <f t="array" ref="BP216">IF(ISBLANK(BO216),"",INDEX(mabenhvien,MATCH(BO216&amp;BN216,tenbenhvien&amp;matinhbenhvien,0)))</f>
        <v/>
      </c>
      <c r="BQ216" s="152"/>
      <c r="BR216" s="157"/>
      <c r="BS216" s="167" t="str">
        <f t="shared" si="76"/>
        <v/>
      </c>
      <c r="BT216" s="157"/>
      <c r="BU216" s="167" t="str">
        <f t="shared" si="77"/>
        <v/>
      </c>
      <c r="BV216" s="170"/>
      <c r="BW216" s="156"/>
      <c r="BX216" s="156"/>
      <c r="BY216" s="156"/>
      <c r="BZ216" s="156"/>
      <c r="CA216" s="156"/>
      <c r="CB216" s="156"/>
      <c r="CC216" s="157"/>
      <c r="CD216" s="157"/>
      <c r="CE216" s="156"/>
      <c r="CF216" s="156"/>
      <c r="CG216" s="156"/>
      <c r="CH216" s="157"/>
      <c r="CI216" s="167" t="str">
        <f t="shared" si="71"/>
        <v/>
      </c>
      <c r="CJ216" s="157"/>
      <c r="CK216" s="172" t="str">
        <f t="shared" si="74"/>
        <v/>
      </c>
      <c r="CL216" s="156"/>
      <c r="CM216" s="156"/>
      <c r="CN216" s="157"/>
      <c r="CO216" s="167" t="str">
        <f t="shared" si="78"/>
        <v/>
      </c>
      <c r="CP216" s="171"/>
      <c r="CQ216" s="172" t="str">
        <f t="shared" si="79"/>
        <v/>
      </c>
      <c r="CR216" s="156"/>
      <c r="CS216" s="156"/>
      <c r="CT216" s="173"/>
      <c r="CU216" s="152"/>
      <c r="CV216" s="156"/>
      <c r="CW216" s="152"/>
      <c r="CX216" s="156"/>
      <c r="CY216" s="173"/>
      <c r="CZ216" s="164" t="str">
        <f t="shared" si="63"/>
        <v/>
      </c>
      <c r="DA216" s="152"/>
      <c r="DB216" s="164" t="str">
        <f t="shared" si="64"/>
        <v/>
      </c>
      <c r="DC216" s="152"/>
      <c r="DD216" s="152"/>
      <c r="DE216" s="164" t="str">
        <f t="shared" si="65"/>
        <v/>
      </c>
      <c r="DF216" s="157"/>
      <c r="DG216" s="164" t="str">
        <f t="shared" si="72"/>
        <v/>
      </c>
      <c r="DH216" s="157"/>
      <c r="DI216" s="172" t="str">
        <f t="shared" si="73"/>
        <v/>
      </c>
      <c r="DJ216" s="152"/>
      <c r="DK216" s="152"/>
      <c r="DL216" s="152"/>
      <c r="DM216" s="174"/>
    </row>
    <row r="217" spans="1:117">
      <c r="A217" s="156"/>
      <c r="B217" s="157"/>
      <c r="C217" s="156"/>
      <c r="D217" s="157"/>
      <c r="E217" s="158" t="str">
        <f t="shared" si="66"/>
        <v/>
      </c>
      <c r="F217" s="156"/>
      <c r="G217" s="156"/>
      <c r="H217" s="156"/>
      <c r="I217" s="157"/>
      <c r="J217" s="157"/>
      <c r="K217" s="157"/>
      <c r="L217" s="157"/>
      <c r="M217" s="159"/>
      <c r="N217" s="160"/>
      <c r="O217" s="160"/>
      <c r="P217" s="161"/>
      <c r="Q217" s="161"/>
      <c r="R217" s="161"/>
      <c r="S217" s="161"/>
      <c r="T217" s="157"/>
      <c r="U217" s="162" t="str">
        <f>IF(ISBLANK(T217),"",INDEX(Ma_PA,MATCH(T217,'Phương án'!$C$3:C243,0)))</f>
        <v/>
      </c>
      <c r="V217" s="157"/>
      <c r="W217" s="157"/>
      <c r="X217" s="157"/>
      <c r="Y217" s="157"/>
      <c r="Z217" s="156"/>
      <c r="AA217" s="163"/>
      <c r="AB217" s="156"/>
      <c r="AC217" s="156"/>
      <c r="AD217" s="156"/>
      <c r="AE217" s="156"/>
      <c r="AF217" s="156"/>
      <c r="AG217" s="157"/>
      <c r="AH217" s="156"/>
      <c r="AI217" s="156"/>
      <c r="AJ217" s="157"/>
      <c r="AK217" s="157"/>
      <c r="AL217" s="156"/>
      <c r="AM217" s="156"/>
      <c r="AN217" s="156"/>
      <c r="AO217" s="156"/>
      <c r="AP217" s="156"/>
      <c r="AQ217" s="156"/>
      <c r="AR217" s="156"/>
      <c r="AS217" s="157"/>
      <c r="AT217" s="164" t="str">
        <f t="shared" si="61"/>
        <v/>
      </c>
      <c r="AU217" s="156"/>
      <c r="AV217" s="164" t="str">
        <f t="shared" si="62"/>
        <v/>
      </c>
      <c r="AW217" s="156"/>
      <c r="AX217" s="165" t="str" cm="1">
        <f t="array" ref="AX217">IFERROR(INDEX(Tinh!A:A,MATCH(TRIM(AW217),Tinh!B:B,0)),"")</f>
        <v/>
      </c>
      <c r="AY217" s="166"/>
      <c r="AZ217" s="165" t="str" cm="1">
        <f t="array" ref="AZ217">IFERROR(INDEX('Ngân Hàng'!B:B,MATCH(AY217,'Ngân Hàng'!C:C,0)),"")</f>
        <v/>
      </c>
      <c r="BA217" s="156"/>
      <c r="BB217" s="156"/>
      <c r="BC217" s="157"/>
      <c r="BD217" s="167" t="str">
        <f t="shared" si="67"/>
        <v/>
      </c>
      <c r="BE217" s="157"/>
      <c r="BF217" s="167" t="str">
        <f t="shared" si="68"/>
        <v/>
      </c>
      <c r="BG217" s="156"/>
      <c r="BH217" s="157"/>
      <c r="BI217" s="167" t="str">
        <f t="shared" si="69"/>
        <v/>
      </c>
      <c r="BJ217" s="157"/>
      <c r="BK217" s="167" t="str">
        <f t="shared" si="70"/>
        <v/>
      </c>
      <c r="BL217" s="157"/>
      <c r="BM217" s="156"/>
      <c r="BN217" s="169" t="str">
        <f t="shared" si="75"/>
        <v/>
      </c>
      <c r="BO217" s="157"/>
      <c r="BP217" s="164" t="str">
        <f t="array" ref="BP217">IF(ISBLANK(BO217),"",INDEX(mabenhvien,MATCH(BO217&amp;BN217,tenbenhvien&amp;matinhbenhvien,0)))</f>
        <v/>
      </c>
      <c r="BQ217" s="152"/>
      <c r="BR217" s="157"/>
      <c r="BS217" s="167" t="str">
        <f t="shared" si="76"/>
        <v/>
      </c>
      <c r="BT217" s="157"/>
      <c r="BU217" s="167" t="str">
        <f t="shared" si="77"/>
        <v/>
      </c>
      <c r="BV217" s="170"/>
      <c r="BW217" s="156"/>
      <c r="BX217" s="156"/>
      <c r="BY217" s="156"/>
      <c r="BZ217" s="156"/>
      <c r="CA217" s="156"/>
      <c r="CB217" s="156"/>
      <c r="CC217" s="157"/>
      <c r="CD217" s="157"/>
      <c r="CE217" s="156"/>
      <c r="CF217" s="156"/>
      <c r="CG217" s="156"/>
      <c r="CH217" s="157"/>
      <c r="CI217" s="167" t="str">
        <f t="shared" si="71"/>
        <v/>
      </c>
      <c r="CJ217" s="157"/>
      <c r="CK217" s="172" t="str">
        <f t="shared" si="74"/>
        <v/>
      </c>
      <c r="CL217" s="156"/>
      <c r="CM217" s="156"/>
      <c r="CN217" s="157"/>
      <c r="CO217" s="167" t="str">
        <f t="shared" si="78"/>
        <v/>
      </c>
      <c r="CP217" s="171"/>
      <c r="CQ217" s="172" t="str">
        <f t="shared" si="79"/>
        <v/>
      </c>
      <c r="CR217" s="156"/>
      <c r="CS217" s="156"/>
      <c r="CT217" s="173"/>
      <c r="CU217" s="152"/>
      <c r="CV217" s="156"/>
      <c r="CW217" s="152"/>
      <c r="CX217" s="156"/>
      <c r="CY217" s="173"/>
      <c r="CZ217" s="164" t="str">
        <f t="shared" si="63"/>
        <v/>
      </c>
      <c r="DA217" s="152"/>
      <c r="DB217" s="164" t="str">
        <f t="shared" si="64"/>
        <v/>
      </c>
      <c r="DC217" s="152"/>
      <c r="DD217" s="152"/>
      <c r="DE217" s="164" t="str">
        <f t="shared" si="65"/>
        <v/>
      </c>
      <c r="DF217" s="157"/>
      <c r="DG217" s="164" t="str">
        <f t="shared" si="72"/>
        <v/>
      </c>
      <c r="DH217" s="157"/>
      <c r="DI217" s="172" t="str">
        <f t="shared" si="73"/>
        <v/>
      </c>
      <c r="DJ217" s="152"/>
      <c r="DK217" s="152"/>
      <c r="DL217" s="152"/>
      <c r="DM217" s="174"/>
    </row>
    <row r="218" spans="1:117">
      <c r="A218" s="156"/>
      <c r="B218" s="157"/>
      <c r="C218" s="156"/>
      <c r="D218" s="157"/>
      <c r="E218" s="158" t="str">
        <f t="shared" si="66"/>
        <v/>
      </c>
      <c r="F218" s="156"/>
      <c r="G218" s="156"/>
      <c r="H218" s="156"/>
      <c r="I218" s="157"/>
      <c r="J218" s="157"/>
      <c r="K218" s="157"/>
      <c r="L218" s="157"/>
      <c r="M218" s="159"/>
      <c r="N218" s="160"/>
      <c r="O218" s="160"/>
      <c r="P218" s="161"/>
      <c r="Q218" s="161"/>
      <c r="R218" s="161"/>
      <c r="S218" s="161"/>
      <c r="T218" s="157"/>
      <c r="U218" s="162" t="str">
        <f>IF(ISBLANK(T218),"",INDEX(Ma_PA,MATCH(T218,'Phương án'!$C$3:C244,0)))</f>
        <v/>
      </c>
      <c r="V218" s="157"/>
      <c r="W218" s="157"/>
      <c r="X218" s="157"/>
      <c r="Y218" s="157"/>
      <c r="Z218" s="156"/>
      <c r="AA218" s="163"/>
      <c r="AB218" s="156"/>
      <c r="AC218" s="156"/>
      <c r="AD218" s="156"/>
      <c r="AE218" s="156"/>
      <c r="AF218" s="156"/>
      <c r="AG218" s="157"/>
      <c r="AH218" s="156"/>
      <c r="AI218" s="156"/>
      <c r="AJ218" s="157"/>
      <c r="AK218" s="157"/>
      <c r="AL218" s="156"/>
      <c r="AM218" s="156"/>
      <c r="AN218" s="156"/>
      <c r="AO218" s="156"/>
      <c r="AP218" s="156"/>
      <c r="AQ218" s="156"/>
      <c r="AR218" s="156"/>
      <c r="AS218" s="157"/>
      <c r="AT218" s="164" t="str">
        <f t="shared" si="61"/>
        <v/>
      </c>
      <c r="AU218" s="156"/>
      <c r="AV218" s="164" t="str">
        <f t="shared" si="62"/>
        <v/>
      </c>
      <c r="AW218" s="156"/>
      <c r="AX218" s="165" t="str" cm="1">
        <f t="array" ref="AX218">IFERROR(INDEX(Tinh!A:A,MATCH(TRIM(AW218),Tinh!B:B,0)),"")</f>
        <v/>
      </c>
      <c r="AY218" s="166"/>
      <c r="AZ218" s="165" t="str" cm="1">
        <f t="array" ref="AZ218">IFERROR(INDEX('Ngân Hàng'!B:B,MATCH(AY218,'Ngân Hàng'!C:C,0)),"")</f>
        <v/>
      </c>
      <c r="BA218" s="156"/>
      <c r="BB218" s="156"/>
      <c r="BC218" s="157"/>
      <c r="BD218" s="167" t="str">
        <f t="shared" si="67"/>
        <v/>
      </c>
      <c r="BE218" s="157"/>
      <c r="BF218" s="167" t="str">
        <f t="shared" si="68"/>
        <v/>
      </c>
      <c r="BG218" s="156"/>
      <c r="BH218" s="157"/>
      <c r="BI218" s="167" t="str">
        <f t="shared" si="69"/>
        <v/>
      </c>
      <c r="BJ218" s="157"/>
      <c r="BK218" s="167" t="str">
        <f t="shared" si="70"/>
        <v/>
      </c>
      <c r="BL218" s="157"/>
      <c r="BM218" s="156"/>
      <c r="BN218" s="169" t="str">
        <f t="shared" si="75"/>
        <v/>
      </c>
      <c r="BO218" s="157"/>
      <c r="BP218" s="164" t="str">
        <f t="array" ref="BP218">IF(ISBLANK(BO218),"",INDEX(mabenhvien,MATCH(BO218&amp;BN218,tenbenhvien&amp;matinhbenhvien,0)))</f>
        <v/>
      </c>
      <c r="BQ218" s="152"/>
      <c r="BR218" s="157"/>
      <c r="BS218" s="167" t="str">
        <f t="shared" si="76"/>
        <v/>
      </c>
      <c r="BT218" s="157"/>
      <c r="BU218" s="167" t="str">
        <f t="shared" si="77"/>
        <v/>
      </c>
      <c r="BV218" s="170"/>
      <c r="BW218" s="156"/>
      <c r="BX218" s="156"/>
      <c r="BY218" s="156"/>
      <c r="BZ218" s="156"/>
      <c r="CA218" s="156"/>
      <c r="CB218" s="156"/>
      <c r="CC218" s="157"/>
      <c r="CD218" s="157"/>
      <c r="CE218" s="156"/>
      <c r="CF218" s="156"/>
      <c r="CG218" s="156"/>
      <c r="CH218" s="157"/>
      <c r="CI218" s="167" t="str">
        <f t="shared" si="71"/>
        <v/>
      </c>
      <c r="CJ218" s="157"/>
      <c r="CK218" s="172" t="str">
        <f t="shared" si="74"/>
        <v/>
      </c>
      <c r="CL218" s="156"/>
      <c r="CM218" s="156"/>
      <c r="CN218" s="157"/>
      <c r="CO218" s="167" t="str">
        <f t="shared" si="78"/>
        <v/>
      </c>
      <c r="CP218" s="171"/>
      <c r="CQ218" s="172" t="str">
        <f t="shared" si="79"/>
        <v/>
      </c>
      <c r="CR218" s="156"/>
      <c r="CS218" s="156"/>
      <c r="CT218" s="173"/>
      <c r="CU218" s="152"/>
      <c r="CV218" s="156"/>
      <c r="CW218" s="152"/>
      <c r="CX218" s="156"/>
      <c r="CY218" s="173"/>
      <c r="CZ218" s="164" t="str">
        <f t="shared" si="63"/>
        <v/>
      </c>
      <c r="DA218" s="152"/>
      <c r="DB218" s="164" t="str">
        <f t="shared" si="64"/>
        <v/>
      </c>
      <c r="DC218" s="152"/>
      <c r="DD218" s="152"/>
      <c r="DE218" s="164" t="str">
        <f t="shared" si="65"/>
        <v/>
      </c>
      <c r="DF218" s="157"/>
      <c r="DG218" s="164" t="str">
        <f t="shared" si="72"/>
        <v/>
      </c>
      <c r="DH218" s="157"/>
      <c r="DI218" s="172" t="str">
        <f t="shared" si="73"/>
        <v/>
      </c>
      <c r="DJ218" s="152"/>
      <c r="DK218" s="152"/>
      <c r="DL218" s="152"/>
      <c r="DM218" s="174"/>
    </row>
    <row r="219" spans="1:117">
      <c r="A219" s="156"/>
      <c r="B219" s="157"/>
      <c r="C219" s="156"/>
      <c r="D219" s="157"/>
      <c r="E219" s="158" t="str">
        <f t="shared" si="66"/>
        <v/>
      </c>
      <c r="F219" s="156"/>
      <c r="G219" s="156"/>
      <c r="H219" s="156"/>
      <c r="I219" s="157"/>
      <c r="J219" s="157"/>
      <c r="K219" s="157"/>
      <c r="L219" s="157"/>
      <c r="M219" s="159"/>
      <c r="N219" s="160"/>
      <c r="O219" s="160"/>
      <c r="P219" s="161"/>
      <c r="Q219" s="161"/>
      <c r="R219" s="161"/>
      <c r="S219" s="161"/>
      <c r="T219" s="157"/>
      <c r="U219" s="162" t="str">
        <f>IF(ISBLANK(T219),"",INDEX(Ma_PA,MATCH(T219,'Phương án'!$C$3:C245,0)))</f>
        <v/>
      </c>
      <c r="V219" s="157"/>
      <c r="W219" s="157"/>
      <c r="X219" s="157"/>
      <c r="Y219" s="157"/>
      <c r="Z219" s="156"/>
      <c r="AA219" s="163"/>
      <c r="AB219" s="156"/>
      <c r="AC219" s="156"/>
      <c r="AD219" s="156"/>
      <c r="AE219" s="156"/>
      <c r="AF219" s="156"/>
      <c r="AG219" s="157"/>
      <c r="AH219" s="156"/>
      <c r="AI219" s="156"/>
      <c r="AJ219" s="157"/>
      <c r="AK219" s="157"/>
      <c r="AL219" s="156"/>
      <c r="AM219" s="156"/>
      <c r="AN219" s="156"/>
      <c r="AO219" s="156"/>
      <c r="AP219" s="156"/>
      <c r="AQ219" s="156"/>
      <c r="AR219" s="156"/>
      <c r="AS219" s="157"/>
      <c r="AT219" s="164" t="str">
        <f t="shared" si="61"/>
        <v/>
      </c>
      <c r="AU219" s="156"/>
      <c r="AV219" s="164" t="str">
        <f t="shared" si="62"/>
        <v/>
      </c>
      <c r="AW219" s="156"/>
      <c r="AX219" s="165" t="str" cm="1">
        <f t="array" ref="AX219">IFERROR(INDEX(Tinh!A:A,MATCH(TRIM(AW219),Tinh!B:B,0)),"")</f>
        <v/>
      </c>
      <c r="AY219" s="166"/>
      <c r="AZ219" s="165" t="str" cm="1">
        <f t="array" ref="AZ219">IFERROR(INDEX('Ngân Hàng'!B:B,MATCH(AY219,'Ngân Hàng'!C:C,0)),"")</f>
        <v/>
      </c>
      <c r="BA219" s="156"/>
      <c r="BB219" s="156"/>
      <c r="BC219" s="157"/>
      <c r="BD219" s="167" t="str">
        <f t="shared" si="67"/>
        <v/>
      </c>
      <c r="BE219" s="157"/>
      <c r="BF219" s="167" t="str">
        <f t="shared" si="68"/>
        <v/>
      </c>
      <c r="BG219" s="156"/>
      <c r="BH219" s="157"/>
      <c r="BI219" s="167" t="str">
        <f t="shared" si="69"/>
        <v/>
      </c>
      <c r="BJ219" s="157"/>
      <c r="BK219" s="167" t="str">
        <f t="shared" si="70"/>
        <v/>
      </c>
      <c r="BL219" s="157"/>
      <c r="BM219" s="156"/>
      <c r="BN219" s="169" t="str">
        <f t="shared" si="75"/>
        <v/>
      </c>
      <c r="BO219" s="157"/>
      <c r="BP219" s="164" t="str">
        <f t="array" ref="BP219">IF(ISBLANK(BO219),"",INDEX(mabenhvien,MATCH(BO219&amp;BN219,tenbenhvien&amp;matinhbenhvien,0)))</f>
        <v/>
      </c>
      <c r="BQ219" s="152"/>
      <c r="BR219" s="157"/>
      <c r="BS219" s="167" t="str">
        <f t="shared" si="76"/>
        <v/>
      </c>
      <c r="BT219" s="157"/>
      <c r="BU219" s="167" t="str">
        <f t="shared" si="77"/>
        <v/>
      </c>
      <c r="BV219" s="170"/>
      <c r="BW219" s="156"/>
      <c r="BX219" s="156"/>
      <c r="BY219" s="156"/>
      <c r="BZ219" s="156"/>
      <c r="CA219" s="156"/>
      <c r="CB219" s="156"/>
      <c r="CC219" s="157"/>
      <c r="CD219" s="157"/>
      <c r="CE219" s="156"/>
      <c r="CF219" s="156"/>
      <c r="CG219" s="156"/>
      <c r="CH219" s="157"/>
      <c r="CI219" s="167" t="str">
        <f t="shared" si="71"/>
        <v/>
      </c>
      <c r="CJ219" s="157"/>
      <c r="CK219" s="172" t="str">
        <f t="shared" si="74"/>
        <v/>
      </c>
      <c r="CL219" s="156"/>
      <c r="CM219" s="156"/>
      <c r="CN219" s="157"/>
      <c r="CO219" s="167" t="str">
        <f t="shared" si="78"/>
        <v/>
      </c>
      <c r="CP219" s="171"/>
      <c r="CQ219" s="172" t="str">
        <f t="shared" si="79"/>
        <v/>
      </c>
      <c r="CR219" s="156"/>
      <c r="CS219" s="156"/>
      <c r="CT219" s="173"/>
      <c r="CU219" s="152"/>
      <c r="CV219" s="156"/>
      <c r="CW219" s="152"/>
      <c r="CX219" s="156"/>
      <c r="CY219" s="173"/>
      <c r="CZ219" s="164" t="str">
        <f t="shared" si="63"/>
        <v/>
      </c>
      <c r="DA219" s="152"/>
      <c r="DB219" s="164" t="str">
        <f t="shared" si="64"/>
        <v/>
      </c>
      <c r="DC219" s="152"/>
      <c r="DD219" s="152"/>
      <c r="DE219" s="164" t="str">
        <f t="shared" si="65"/>
        <v/>
      </c>
      <c r="DF219" s="157"/>
      <c r="DG219" s="164" t="str">
        <f t="shared" si="72"/>
        <v/>
      </c>
      <c r="DH219" s="157"/>
      <c r="DI219" s="172" t="str">
        <f t="shared" si="73"/>
        <v/>
      </c>
      <c r="DJ219" s="152"/>
      <c r="DK219" s="152"/>
      <c r="DL219" s="152"/>
      <c r="DM219" s="174"/>
    </row>
    <row r="220" spans="1:117">
      <c r="A220" s="156"/>
      <c r="B220" s="157"/>
      <c r="C220" s="156"/>
      <c r="D220" s="157"/>
      <c r="E220" s="158" t="str">
        <f t="shared" si="66"/>
        <v/>
      </c>
      <c r="F220" s="156"/>
      <c r="G220" s="156"/>
      <c r="H220" s="156"/>
      <c r="I220" s="157"/>
      <c r="J220" s="157"/>
      <c r="K220" s="157"/>
      <c r="L220" s="157"/>
      <c r="M220" s="159"/>
      <c r="N220" s="160"/>
      <c r="O220" s="160"/>
      <c r="P220" s="161"/>
      <c r="Q220" s="161"/>
      <c r="R220" s="161"/>
      <c r="S220" s="161"/>
      <c r="T220" s="157"/>
      <c r="U220" s="162" t="str">
        <f>IF(ISBLANK(T220),"",INDEX(Ma_PA,MATCH(T220,'Phương án'!$C$3:C246,0)))</f>
        <v/>
      </c>
      <c r="V220" s="157"/>
      <c r="W220" s="157"/>
      <c r="X220" s="157"/>
      <c r="Y220" s="157"/>
      <c r="Z220" s="156"/>
      <c r="AA220" s="163"/>
      <c r="AB220" s="156"/>
      <c r="AC220" s="156"/>
      <c r="AD220" s="156"/>
      <c r="AE220" s="156"/>
      <c r="AF220" s="156"/>
      <c r="AG220" s="157"/>
      <c r="AH220" s="156"/>
      <c r="AI220" s="156"/>
      <c r="AJ220" s="157"/>
      <c r="AK220" s="157"/>
      <c r="AL220" s="156"/>
      <c r="AM220" s="156"/>
      <c r="AN220" s="156"/>
      <c r="AO220" s="156"/>
      <c r="AP220" s="156"/>
      <c r="AQ220" s="156"/>
      <c r="AR220" s="156"/>
      <c r="AS220" s="157"/>
      <c r="AT220" s="164" t="str">
        <f t="shared" si="61"/>
        <v/>
      </c>
      <c r="AU220" s="156"/>
      <c r="AV220" s="164" t="str">
        <f t="shared" si="62"/>
        <v/>
      </c>
      <c r="AW220" s="156"/>
      <c r="AX220" s="165" t="str" cm="1">
        <f t="array" ref="AX220">IFERROR(INDEX(Tinh!A:A,MATCH(TRIM(AW220),Tinh!B:B,0)),"")</f>
        <v/>
      </c>
      <c r="AY220" s="166"/>
      <c r="AZ220" s="165" t="str" cm="1">
        <f t="array" ref="AZ220">IFERROR(INDEX('Ngân Hàng'!B:B,MATCH(AY220,'Ngân Hàng'!C:C,0)),"")</f>
        <v/>
      </c>
      <c r="BA220" s="156"/>
      <c r="BB220" s="156"/>
      <c r="BC220" s="157"/>
      <c r="BD220" s="167" t="str">
        <f t="shared" si="67"/>
        <v/>
      </c>
      <c r="BE220" s="157"/>
      <c r="BF220" s="167" t="str">
        <f t="shared" si="68"/>
        <v/>
      </c>
      <c r="BG220" s="156"/>
      <c r="BH220" s="157"/>
      <c r="BI220" s="167" t="str">
        <f t="shared" si="69"/>
        <v/>
      </c>
      <c r="BJ220" s="157"/>
      <c r="BK220" s="167" t="str">
        <f t="shared" si="70"/>
        <v/>
      </c>
      <c r="BL220" s="157"/>
      <c r="BM220" s="156"/>
      <c r="BN220" s="169" t="str">
        <f t="shared" si="75"/>
        <v/>
      </c>
      <c r="BO220" s="157"/>
      <c r="BP220" s="164" t="str">
        <f t="array" ref="BP220">IF(ISBLANK(BO220),"",INDEX(mabenhvien,MATCH(BO220&amp;BN220,tenbenhvien&amp;matinhbenhvien,0)))</f>
        <v/>
      </c>
      <c r="BQ220" s="152"/>
      <c r="BR220" s="157"/>
      <c r="BS220" s="167" t="str">
        <f t="shared" si="76"/>
        <v/>
      </c>
      <c r="BT220" s="157"/>
      <c r="BU220" s="167" t="str">
        <f t="shared" si="77"/>
        <v/>
      </c>
      <c r="BV220" s="170"/>
      <c r="BW220" s="156"/>
      <c r="BX220" s="156"/>
      <c r="BY220" s="156"/>
      <c r="BZ220" s="156"/>
      <c r="CA220" s="156"/>
      <c r="CB220" s="156"/>
      <c r="CC220" s="157"/>
      <c r="CD220" s="157"/>
      <c r="CE220" s="156"/>
      <c r="CF220" s="156"/>
      <c r="CG220" s="156"/>
      <c r="CH220" s="157"/>
      <c r="CI220" s="167" t="str">
        <f t="shared" si="71"/>
        <v/>
      </c>
      <c r="CJ220" s="157"/>
      <c r="CK220" s="172" t="str">
        <f t="shared" si="74"/>
        <v/>
      </c>
      <c r="CL220" s="156"/>
      <c r="CM220" s="156"/>
      <c r="CN220" s="157"/>
      <c r="CO220" s="167" t="str">
        <f t="shared" si="78"/>
        <v/>
      </c>
      <c r="CP220" s="171"/>
      <c r="CQ220" s="172" t="str">
        <f t="shared" si="79"/>
        <v/>
      </c>
      <c r="CR220" s="156"/>
      <c r="CS220" s="156"/>
      <c r="CT220" s="173"/>
      <c r="CU220" s="152"/>
      <c r="CV220" s="156"/>
      <c r="CW220" s="152"/>
      <c r="CX220" s="156"/>
      <c r="CY220" s="173"/>
      <c r="CZ220" s="164" t="str">
        <f t="shared" si="63"/>
        <v/>
      </c>
      <c r="DA220" s="152"/>
      <c r="DB220" s="164" t="str">
        <f t="shared" si="64"/>
        <v/>
      </c>
      <c r="DC220" s="152"/>
      <c r="DD220" s="152"/>
      <c r="DE220" s="164" t="str">
        <f t="shared" si="65"/>
        <v/>
      </c>
      <c r="DF220" s="157"/>
      <c r="DG220" s="164" t="str">
        <f t="shared" si="72"/>
        <v/>
      </c>
      <c r="DH220" s="157"/>
      <c r="DI220" s="172" t="str">
        <f t="shared" si="73"/>
        <v/>
      </c>
      <c r="DJ220" s="152"/>
      <c r="DK220" s="152"/>
      <c r="DL220" s="152"/>
      <c r="DM220" s="174"/>
    </row>
    <row r="221" spans="1:117">
      <c r="A221" s="156"/>
      <c r="B221" s="157"/>
      <c r="C221" s="156"/>
      <c r="D221" s="157"/>
      <c r="E221" s="158" t="str">
        <f t="shared" si="66"/>
        <v/>
      </c>
      <c r="F221" s="156"/>
      <c r="G221" s="156"/>
      <c r="H221" s="156"/>
      <c r="I221" s="157"/>
      <c r="J221" s="157"/>
      <c r="K221" s="157"/>
      <c r="L221" s="157"/>
      <c r="M221" s="159"/>
      <c r="N221" s="160"/>
      <c r="O221" s="160"/>
      <c r="P221" s="161"/>
      <c r="Q221" s="161"/>
      <c r="R221" s="161"/>
      <c r="S221" s="161"/>
      <c r="T221" s="157"/>
      <c r="U221" s="162" t="str">
        <f>IF(ISBLANK(T221),"",INDEX(Ma_PA,MATCH(T221,'Phương án'!$C$3:C247,0)))</f>
        <v/>
      </c>
      <c r="V221" s="157"/>
      <c r="W221" s="157"/>
      <c r="X221" s="157"/>
      <c r="Y221" s="157"/>
      <c r="Z221" s="156"/>
      <c r="AA221" s="163"/>
      <c r="AB221" s="156"/>
      <c r="AC221" s="156"/>
      <c r="AD221" s="156"/>
      <c r="AE221" s="156"/>
      <c r="AF221" s="156"/>
      <c r="AG221" s="157"/>
      <c r="AH221" s="156"/>
      <c r="AI221" s="156"/>
      <c r="AJ221" s="157"/>
      <c r="AK221" s="157"/>
      <c r="AL221" s="156"/>
      <c r="AM221" s="156"/>
      <c r="AN221" s="156"/>
      <c r="AO221" s="156"/>
      <c r="AP221" s="156"/>
      <c r="AQ221" s="156"/>
      <c r="AR221" s="156"/>
      <c r="AS221" s="157"/>
      <c r="AT221" s="164" t="str">
        <f t="shared" si="61"/>
        <v/>
      </c>
      <c r="AU221" s="156"/>
      <c r="AV221" s="164" t="str">
        <f t="shared" si="62"/>
        <v/>
      </c>
      <c r="AW221" s="156"/>
      <c r="AX221" s="165" t="str" cm="1">
        <f t="array" ref="AX221">IFERROR(INDEX(Tinh!A:A,MATCH(TRIM(AW221),Tinh!B:B,0)),"")</f>
        <v/>
      </c>
      <c r="AY221" s="166"/>
      <c r="AZ221" s="165" t="str" cm="1">
        <f t="array" ref="AZ221">IFERROR(INDEX('Ngân Hàng'!B:B,MATCH(AY221,'Ngân Hàng'!C:C,0)),"")</f>
        <v/>
      </c>
      <c r="BA221" s="156"/>
      <c r="BB221" s="156"/>
      <c r="BC221" s="157"/>
      <c r="BD221" s="167" t="str">
        <f t="shared" si="67"/>
        <v/>
      </c>
      <c r="BE221" s="157"/>
      <c r="BF221" s="167" t="str">
        <f t="shared" si="68"/>
        <v/>
      </c>
      <c r="BG221" s="156"/>
      <c r="BH221" s="157"/>
      <c r="BI221" s="167" t="str">
        <f t="shared" si="69"/>
        <v/>
      </c>
      <c r="BJ221" s="157"/>
      <c r="BK221" s="167" t="str">
        <f t="shared" si="70"/>
        <v/>
      </c>
      <c r="BL221" s="157"/>
      <c r="BM221" s="156"/>
      <c r="BN221" s="169" t="str">
        <f t="shared" si="75"/>
        <v/>
      </c>
      <c r="BO221" s="157"/>
      <c r="BP221" s="164" t="str">
        <f t="array" ref="BP221">IF(ISBLANK(BO221),"",INDEX(mabenhvien,MATCH(BO221&amp;BN221,tenbenhvien&amp;matinhbenhvien,0)))</f>
        <v/>
      </c>
      <c r="BQ221" s="152"/>
      <c r="BR221" s="157"/>
      <c r="BS221" s="167" t="str">
        <f t="shared" si="76"/>
        <v/>
      </c>
      <c r="BT221" s="157"/>
      <c r="BU221" s="167" t="str">
        <f t="shared" si="77"/>
        <v/>
      </c>
      <c r="BV221" s="170"/>
      <c r="BW221" s="156"/>
      <c r="BX221" s="156"/>
      <c r="BY221" s="156"/>
      <c r="BZ221" s="156"/>
      <c r="CA221" s="156"/>
      <c r="CB221" s="156"/>
      <c r="CC221" s="157"/>
      <c r="CD221" s="157"/>
      <c r="CE221" s="156"/>
      <c r="CF221" s="156"/>
      <c r="CG221" s="156"/>
      <c r="CH221" s="157"/>
      <c r="CI221" s="167" t="str">
        <f t="shared" si="71"/>
        <v/>
      </c>
      <c r="CJ221" s="157"/>
      <c r="CK221" s="172" t="str">
        <f t="shared" si="74"/>
        <v/>
      </c>
      <c r="CL221" s="156"/>
      <c r="CM221" s="156"/>
      <c r="CN221" s="157"/>
      <c r="CO221" s="167" t="str">
        <f t="shared" si="78"/>
        <v/>
      </c>
      <c r="CP221" s="171"/>
      <c r="CQ221" s="172" t="str">
        <f t="shared" si="79"/>
        <v/>
      </c>
      <c r="CR221" s="156"/>
      <c r="CS221" s="156"/>
      <c r="CT221" s="173"/>
      <c r="CU221" s="152"/>
      <c r="CV221" s="156"/>
      <c r="CW221" s="152"/>
      <c r="CX221" s="156"/>
      <c r="CY221" s="173"/>
      <c r="CZ221" s="164" t="str">
        <f t="shared" si="63"/>
        <v/>
      </c>
      <c r="DA221" s="152"/>
      <c r="DB221" s="164" t="str">
        <f t="shared" si="64"/>
        <v/>
      </c>
      <c r="DC221" s="152"/>
      <c r="DD221" s="152"/>
      <c r="DE221" s="164" t="str">
        <f t="shared" si="65"/>
        <v/>
      </c>
      <c r="DF221" s="157"/>
      <c r="DG221" s="164" t="str">
        <f t="shared" si="72"/>
        <v/>
      </c>
      <c r="DH221" s="157"/>
      <c r="DI221" s="172" t="str">
        <f t="shared" si="73"/>
        <v/>
      </c>
      <c r="DJ221" s="152"/>
      <c r="DK221" s="152"/>
      <c r="DL221" s="152"/>
      <c r="DM221" s="174"/>
    </row>
    <row r="222" spans="1:117">
      <c r="A222" s="156"/>
      <c r="B222" s="157"/>
      <c r="C222" s="156"/>
      <c r="D222" s="157"/>
      <c r="E222" s="158" t="str">
        <f t="shared" si="66"/>
        <v/>
      </c>
      <c r="F222" s="156"/>
      <c r="G222" s="156"/>
      <c r="H222" s="156"/>
      <c r="I222" s="157"/>
      <c r="J222" s="157"/>
      <c r="K222" s="157"/>
      <c r="L222" s="157"/>
      <c r="M222" s="159"/>
      <c r="N222" s="160"/>
      <c r="O222" s="160"/>
      <c r="P222" s="161"/>
      <c r="Q222" s="161"/>
      <c r="R222" s="161"/>
      <c r="S222" s="161"/>
      <c r="T222" s="157"/>
      <c r="U222" s="162" t="str">
        <f>IF(ISBLANK(T222),"",INDEX(Ma_PA,MATCH(T222,'Phương án'!$C$3:C248,0)))</f>
        <v/>
      </c>
      <c r="V222" s="157"/>
      <c r="W222" s="157"/>
      <c r="X222" s="157"/>
      <c r="Y222" s="157"/>
      <c r="Z222" s="156"/>
      <c r="AA222" s="163"/>
      <c r="AB222" s="156"/>
      <c r="AC222" s="156"/>
      <c r="AD222" s="156"/>
      <c r="AE222" s="156"/>
      <c r="AF222" s="156"/>
      <c r="AG222" s="157"/>
      <c r="AH222" s="156"/>
      <c r="AI222" s="156"/>
      <c r="AJ222" s="157"/>
      <c r="AK222" s="157"/>
      <c r="AL222" s="156"/>
      <c r="AM222" s="156"/>
      <c r="AN222" s="156"/>
      <c r="AO222" s="156"/>
      <c r="AP222" s="156"/>
      <c r="AQ222" s="156"/>
      <c r="AR222" s="156"/>
      <c r="AS222" s="157"/>
      <c r="AT222" s="164" t="str">
        <f t="shared" si="61"/>
        <v/>
      </c>
      <c r="AU222" s="156"/>
      <c r="AV222" s="164" t="str">
        <f t="shared" si="62"/>
        <v/>
      </c>
      <c r="AW222" s="156"/>
      <c r="AX222" s="165" t="str" cm="1">
        <f t="array" ref="AX222">IFERROR(INDEX(Tinh!A:A,MATCH(TRIM(AW222),Tinh!B:B,0)),"")</f>
        <v/>
      </c>
      <c r="AY222" s="166"/>
      <c r="AZ222" s="165" t="str" cm="1">
        <f t="array" ref="AZ222">IFERROR(INDEX('Ngân Hàng'!B:B,MATCH(AY222,'Ngân Hàng'!C:C,0)),"")</f>
        <v/>
      </c>
      <c r="BA222" s="156"/>
      <c r="BB222" s="156"/>
      <c r="BC222" s="157"/>
      <c r="BD222" s="167" t="str">
        <f t="shared" si="67"/>
        <v/>
      </c>
      <c r="BE222" s="157"/>
      <c r="BF222" s="167" t="str">
        <f t="shared" si="68"/>
        <v/>
      </c>
      <c r="BG222" s="156"/>
      <c r="BH222" s="157"/>
      <c r="BI222" s="167" t="str">
        <f t="shared" si="69"/>
        <v/>
      </c>
      <c r="BJ222" s="157"/>
      <c r="BK222" s="167" t="str">
        <f t="shared" si="70"/>
        <v/>
      </c>
      <c r="BL222" s="157"/>
      <c r="BM222" s="156"/>
      <c r="BN222" s="169" t="str">
        <f t="shared" si="75"/>
        <v/>
      </c>
      <c r="BO222" s="157"/>
      <c r="BP222" s="164" t="str">
        <f t="array" ref="BP222">IF(ISBLANK(BO222),"",INDEX(mabenhvien,MATCH(BO222&amp;BN222,tenbenhvien&amp;matinhbenhvien,0)))</f>
        <v/>
      </c>
      <c r="BQ222" s="152"/>
      <c r="BR222" s="157"/>
      <c r="BS222" s="167" t="str">
        <f t="shared" si="76"/>
        <v/>
      </c>
      <c r="BT222" s="157"/>
      <c r="BU222" s="167" t="str">
        <f t="shared" si="77"/>
        <v/>
      </c>
      <c r="BV222" s="170"/>
      <c r="BW222" s="156"/>
      <c r="BX222" s="156"/>
      <c r="BY222" s="156"/>
      <c r="BZ222" s="156"/>
      <c r="CA222" s="156"/>
      <c r="CB222" s="156"/>
      <c r="CC222" s="157"/>
      <c r="CD222" s="157"/>
      <c r="CE222" s="156"/>
      <c r="CF222" s="156"/>
      <c r="CG222" s="156"/>
      <c r="CH222" s="157"/>
      <c r="CI222" s="167" t="str">
        <f t="shared" si="71"/>
        <v/>
      </c>
      <c r="CJ222" s="157"/>
      <c r="CK222" s="172" t="str">
        <f t="shared" si="74"/>
        <v/>
      </c>
      <c r="CL222" s="156"/>
      <c r="CM222" s="156"/>
      <c r="CN222" s="157"/>
      <c r="CO222" s="167" t="str">
        <f t="shared" si="78"/>
        <v/>
      </c>
      <c r="CP222" s="171"/>
      <c r="CQ222" s="172" t="str">
        <f t="shared" si="79"/>
        <v/>
      </c>
      <c r="CR222" s="156"/>
      <c r="CS222" s="156"/>
      <c r="CT222" s="173"/>
      <c r="CU222" s="152"/>
      <c r="CV222" s="156"/>
      <c r="CW222" s="152"/>
      <c r="CX222" s="156"/>
      <c r="CY222" s="173"/>
      <c r="CZ222" s="164" t="str">
        <f t="shared" si="63"/>
        <v/>
      </c>
      <c r="DA222" s="152"/>
      <c r="DB222" s="164" t="str">
        <f t="shared" si="64"/>
        <v/>
      </c>
      <c r="DC222" s="152"/>
      <c r="DD222" s="152"/>
      <c r="DE222" s="164" t="str">
        <f t="shared" si="65"/>
        <v/>
      </c>
      <c r="DF222" s="157"/>
      <c r="DG222" s="164" t="str">
        <f t="shared" si="72"/>
        <v/>
      </c>
      <c r="DH222" s="157"/>
      <c r="DI222" s="172" t="str">
        <f t="shared" si="73"/>
        <v/>
      </c>
      <c r="DJ222" s="152"/>
      <c r="DK222" s="152"/>
      <c r="DL222" s="152"/>
      <c r="DM222" s="174"/>
    </row>
    <row r="223" spans="1:117">
      <c r="A223" s="156"/>
      <c r="B223" s="157"/>
      <c r="C223" s="156"/>
      <c r="D223" s="157"/>
      <c r="E223" s="158" t="str">
        <f t="shared" si="66"/>
        <v/>
      </c>
      <c r="F223" s="156"/>
      <c r="G223" s="156"/>
      <c r="H223" s="156"/>
      <c r="I223" s="157"/>
      <c r="J223" s="157"/>
      <c r="K223" s="157"/>
      <c r="L223" s="157"/>
      <c r="M223" s="159"/>
      <c r="N223" s="160"/>
      <c r="O223" s="160"/>
      <c r="P223" s="161"/>
      <c r="Q223" s="161"/>
      <c r="R223" s="161"/>
      <c r="S223" s="161"/>
      <c r="T223" s="157"/>
      <c r="U223" s="162" t="str">
        <f>IF(ISBLANK(T223),"",INDEX(Ma_PA,MATCH(T223,'Phương án'!$C$3:C249,0)))</f>
        <v/>
      </c>
      <c r="V223" s="157"/>
      <c r="W223" s="157"/>
      <c r="X223" s="157"/>
      <c r="Y223" s="157"/>
      <c r="Z223" s="156"/>
      <c r="AA223" s="163"/>
      <c r="AB223" s="156"/>
      <c r="AC223" s="156"/>
      <c r="AD223" s="156"/>
      <c r="AE223" s="156"/>
      <c r="AF223" s="156"/>
      <c r="AG223" s="157"/>
      <c r="AH223" s="156"/>
      <c r="AI223" s="156"/>
      <c r="AJ223" s="157"/>
      <c r="AK223" s="157"/>
      <c r="AL223" s="156"/>
      <c r="AM223" s="156"/>
      <c r="AN223" s="156"/>
      <c r="AO223" s="156"/>
      <c r="AP223" s="156"/>
      <c r="AQ223" s="156"/>
      <c r="AR223" s="156"/>
      <c r="AS223" s="157"/>
      <c r="AT223" s="164" t="str">
        <f t="shared" si="61"/>
        <v/>
      </c>
      <c r="AU223" s="156"/>
      <c r="AV223" s="164" t="str">
        <f t="shared" si="62"/>
        <v/>
      </c>
      <c r="AW223" s="156"/>
      <c r="AX223" s="165" t="str" cm="1">
        <f t="array" ref="AX223">IFERROR(INDEX(Tinh!A:A,MATCH(TRIM(AW223),Tinh!B:B,0)),"")</f>
        <v/>
      </c>
      <c r="AY223" s="166"/>
      <c r="AZ223" s="165" t="str" cm="1">
        <f t="array" ref="AZ223">IFERROR(INDEX('Ngân Hàng'!B:B,MATCH(AY223,'Ngân Hàng'!C:C,0)),"")</f>
        <v/>
      </c>
      <c r="BA223" s="156"/>
      <c r="BB223" s="156"/>
      <c r="BC223" s="157"/>
      <c r="BD223" s="167" t="str">
        <f t="shared" si="67"/>
        <v/>
      </c>
      <c r="BE223" s="157"/>
      <c r="BF223" s="167" t="str">
        <f t="shared" si="68"/>
        <v/>
      </c>
      <c r="BG223" s="156"/>
      <c r="BH223" s="157"/>
      <c r="BI223" s="167" t="str">
        <f t="shared" si="69"/>
        <v/>
      </c>
      <c r="BJ223" s="157"/>
      <c r="BK223" s="167" t="str">
        <f t="shared" si="70"/>
        <v/>
      </c>
      <c r="BL223" s="157"/>
      <c r="BM223" s="156"/>
      <c r="BN223" s="169" t="str">
        <f t="shared" si="75"/>
        <v/>
      </c>
      <c r="BO223" s="157"/>
      <c r="BP223" s="164" t="str">
        <f t="array" ref="BP223">IF(ISBLANK(BO223),"",INDEX(mabenhvien,MATCH(BO223&amp;BN223,tenbenhvien&amp;matinhbenhvien,0)))</f>
        <v/>
      </c>
      <c r="BQ223" s="152"/>
      <c r="BR223" s="157"/>
      <c r="BS223" s="167" t="str">
        <f t="shared" si="76"/>
        <v/>
      </c>
      <c r="BT223" s="157"/>
      <c r="BU223" s="167" t="str">
        <f t="shared" si="77"/>
        <v/>
      </c>
      <c r="BV223" s="170"/>
      <c r="BW223" s="156"/>
      <c r="BX223" s="156"/>
      <c r="BY223" s="156"/>
      <c r="BZ223" s="156"/>
      <c r="CA223" s="156"/>
      <c r="CB223" s="156"/>
      <c r="CC223" s="157"/>
      <c r="CD223" s="157"/>
      <c r="CE223" s="156"/>
      <c r="CF223" s="156"/>
      <c r="CG223" s="156"/>
      <c r="CH223" s="157"/>
      <c r="CI223" s="167" t="str">
        <f t="shared" si="71"/>
        <v/>
      </c>
      <c r="CJ223" s="157"/>
      <c r="CK223" s="172" t="str">
        <f t="shared" si="74"/>
        <v/>
      </c>
      <c r="CL223" s="156"/>
      <c r="CM223" s="156"/>
      <c r="CN223" s="157"/>
      <c r="CO223" s="167" t="str">
        <f t="shared" si="78"/>
        <v/>
      </c>
      <c r="CP223" s="171"/>
      <c r="CQ223" s="172" t="str">
        <f t="shared" si="79"/>
        <v/>
      </c>
      <c r="CR223" s="156"/>
      <c r="CS223" s="156"/>
      <c r="CT223" s="173"/>
      <c r="CU223" s="152"/>
      <c r="CV223" s="156"/>
      <c r="CW223" s="152"/>
      <c r="CX223" s="156"/>
      <c r="CY223" s="173"/>
      <c r="CZ223" s="164" t="str">
        <f t="shared" si="63"/>
        <v/>
      </c>
      <c r="DA223" s="152"/>
      <c r="DB223" s="164" t="str">
        <f t="shared" si="64"/>
        <v/>
      </c>
      <c r="DC223" s="152"/>
      <c r="DD223" s="152"/>
      <c r="DE223" s="164" t="str">
        <f t="shared" si="65"/>
        <v/>
      </c>
      <c r="DF223" s="157"/>
      <c r="DG223" s="164" t="str">
        <f t="shared" si="72"/>
        <v/>
      </c>
      <c r="DH223" s="157"/>
      <c r="DI223" s="172" t="str">
        <f t="shared" si="73"/>
        <v/>
      </c>
      <c r="DJ223" s="152"/>
      <c r="DK223" s="152"/>
      <c r="DL223" s="152"/>
      <c r="DM223" s="174"/>
    </row>
    <row r="224" spans="1:117">
      <c r="A224" s="156"/>
      <c r="B224" s="157"/>
      <c r="C224" s="156"/>
      <c r="D224" s="157"/>
      <c r="E224" s="158" t="str">
        <f t="shared" si="66"/>
        <v/>
      </c>
      <c r="F224" s="156"/>
      <c r="G224" s="156"/>
      <c r="H224" s="156"/>
      <c r="I224" s="157"/>
      <c r="J224" s="157"/>
      <c r="K224" s="157"/>
      <c r="L224" s="157"/>
      <c r="M224" s="159"/>
      <c r="N224" s="160"/>
      <c r="O224" s="160"/>
      <c r="P224" s="161"/>
      <c r="Q224" s="161"/>
      <c r="R224" s="161"/>
      <c r="S224" s="161"/>
      <c r="T224" s="157"/>
      <c r="U224" s="162" t="str">
        <f>IF(ISBLANK(T224),"",INDEX(Ma_PA,MATCH(T224,'Phương án'!$C$3:C250,0)))</f>
        <v/>
      </c>
      <c r="V224" s="157"/>
      <c r="W224" s="157"/>
      <c r="X224" s="157"/>
      <c r="Y224" s="157"/>
      <c r="Z224" s="156"/>
      <c r="AA224" s="163"/>
      <c r="AB224" s="156"/>
      <c r="AC224" s="156"/>
      <c r="AD224" s="156"/>
      <c r="AE224" s="156"/>
      <c r="AF224" s="156"/>
      <c r="AG224" s="157"/>
      <c r="AH224" s="156"/>
      <c r="AI224" s="156"/>
      <c r="AJ224" s="157"/>
      <c r="AK224" s="157"/>
      <c r="AL224" s="156"/>
      <c r="AM224" s="156"/>
      <c r="AN224" s="156"/>
      <c r="AO224" s="156"/>
      <c r="AP224" s="156"/>
      <c r="AQ224" s="156"/>
      <c r="AR224" s="156"/>
      <c r="AS224" s="157"/>
      <c r="AT224" s="164" t="str">
        <f t="shared" si="61"/>
        <v/>
      </c>
      <c r="AU224" s="156"/>
      <c r="AV224" s="164" t="str">
        <f t="shared" si="62"/>
        <v/>
      </c>
      <c r="AW224" s="156"/>
      <c r="AX224" s="165" t="str" cm="1">
        <f t="array" ref="AX224">IFERROR(INDEX(Tinh!A:A,MATCH(TRIM(AW224),Tinh!B:B,0)),"")</f>
        <v/>
      </c>
      <c r="AY224" s="166"/>
      <c r="AZ224" s="165" t="str" cm="1">
        <f t="array" ref="AZ224">IFERROR(INDEX('Ngân Hàng'!B:B,MATCH(AY224,'Ngân Hàng'!C:C,0)),"")</f>
        <v/>
      </c>
      <c r="BA224" s="156"/>
      <c r="BB224" s="156"/>
      <c r="BC224" s="157"/>
      <c r="BD224" s="167" t="str">
        <f t="shared" si="67"/>
        <v/>
      </c>
      <c r="BE224" s="157"/>
      <c r="BF224" s="167" t="str">
        <f t="shared" si="68"/>
        <v/>
      </c>
      <c r="BG224" s="156"/>
      <c r="BH224" s="157"/>
      <c r="BI224" s="167" t="str">
        <f t="shared" si="69"/>
        <v/>
      </c>
      <c r="BJ224" s="157"/>
      <c r="BK224" s="167" t="str">
        <f t="shared" si="70"/>
        <v/>
      </c>
      <c r="BL224" s="157"/>
      <c r="BM224" s="156"/>
      <c r="BN224" s="169" t="str">
        <f t="shared" si="75"/>
        <v/>
      </c>
      <c r="BO224" s="157"/>
      <c r="BP224" s="164" t="str">
        <f t="array" ref="BP224">IF(ISBLANK(BO224),"",INDEX(mabenhvien,MATCH(BO224&amp;BN224,tenbenhvien&amp;matinhbenhvien,0)))</f>
        <v/>
      </c>
      <c r="BQ224" s="152"/>
      <c r="BR224" s="157"/>
      <c r="BS224" s="167" t="str">
        <f t="shared" si="76"/>
        <v/>
      </c>
      <c r="BT224" s="157"/>
      <c r="BU224" s="167" t="str">
        <f t="shared" si="77"/>
        <v/>
      </c>
      <c r="BV224" s="170"/>
      <c r="BW224" s="156"/>
      <c r="BX224" s="156"/>
      <c r="BY224" s="156"/>
      <c r="BZ224" s="156"/>
      <c r="CA224" s="156"/>
      <c r="CB224" s="156"/>
      <c r="CC224" s="157"/>
      <c r="CD224" s="157"/>
      <c r="CE224" s="156"/>
      <c r="CF224" s="156"/>
      <c r="CG224" s="156"/>
      <c r="CH224" s="157"/>
      <c r="CI224" s="167" t="str">
        <f t="shared" si="71"/>
        <v/>
      </c>
      <c r="CJ224" s="157"/>
      <c r="CK224" s="172" t="str">
        <f t="shared" si="74"/>
        <v/>
      </c>
      <c r="CL224" s="156"/>
      <c r="CM224" s="156"/>
      <c r="CN224" s="157"/>
      <c r="CO224" s="167" t="str">
        <f t="shared" si="78"/>
        <v/>
      </c>
      <c r="CP224" s="171"/>
      <c r="CQ224" s="172" t="str">
        <f t="shared" si="79"/>
        <v/>
      </c>
      <c r="CR224" s="156"/>
      <c r="CS224" s="156"/>
      <c r="CT224" s="173"/>
      <c r="CU224" s="152"/>
      <c r="CV224" s="156"/>
      <c r="CW224" s="152"/>
      <c r="CX224" s="156"/>
      <c r="CY224" s="173"/>
      <c r="CZ224" s="164" t="str">
        <f t="shared" si="63"/>
        <v/>
      </c>
      <c r="DA224" s="152"/>
      <c r="DB224" s="164" t="str">
        <f t="shared" si="64"/>
        <v/>
      </c>
      <c r="DC224" s="152"/>
      <c r="DD224" s="152"/>
      <c r="DE224" s="164" t="str">
        <f t="shared" si="65"/>
        <v/>
      </c>
      <c r="DF224" s="157"/>
      <c r="DG224" s="164" t="str">
        <f t="shared" si="72"/>
        <v/>
      </c>
      <c r="DH224" s="157"/>
      <c r="DI224" s="172" t="str">
        <f t="shared" si="73"/>
        <v/>
      </c>
      <c r="DJ224" s="152"/>
      <c r="DK224" s="152"/>
      <c r="DL224" s="152"/>
      <c r="DM224" s="174"/>
    </row>
    <row r="225" spans="1:117">
      <c r="A225" s="156"/>
      <c r="B225" s="157"/>
      <c r="C225" s="156"/>
      <c r="D225" s="157"/>
      <c r="E225" s="158" t="str">
        <f t="shared" si="66"/>
        <v/>
      </c>
      <c r="F225" s="156"/>
      <c r="G225" s="156"/>
      <c r="H225" s="156"/>
      <c r="I225" s="157"/>
      <c r="J225" s="157"/>
      <c r="K225" s="157"/>
      <c r="L225" s="157"/>
      <c r="M225" s="159"/>
      <c r="N225" s="160"/>
      <c r="O225" s="160"/>
      <c r="P225" s="161"/>
      <c r="Q225" s="161"/>
      <c r="R225" s="161"/>
      <c r="S225" s="161"/>
      <c r="T225" s="157"/>
      <c r="U225" s="162" t="str">
        <f>IF(ISBLANK(T225),"",INDEX(Ma_PA,MATCH(T225,'Phương án'!$C$3:C251,0)))</f>
        <v/>
      </c>
      <c r="V225" s="157"/>
      <c r="W225" s="157"/>
      <c r="X225" s="157"/>
      <c r="Y225" s="157"/>
      <c r="Z225" s="156"/>
      <c r="AA225" s="163"/>
      <c r="AB225" s="156"/>
      <c r="AC225" s="156"/>
      <c r="AD225" s="156"/>
      <c r="AE225" s="156"/>
      <c r="AF225" s="156"/>
      <c r="AG225" s="157"/>
      <c r="AH225" s="156"/>
      <c r="AI225" s="156"/>
      <c r="AJ225" s="157"/>
      <c r="AK225" s="157"/>
      <c r="AL225" s="156"/>
      <c r="AM225" s="156"/>
      <c r="AN225" s="156"/>
      <c r="AO225" s="156"/>
      <c r="AP225" s="156"/>
      <c r="AQ225" s="156"/>
      <c r="AR225" s="156"/>
      <c r="AS225" s="157"/>
      <c r="AT225" s="164" t="str">
        <f t="shared" si="61"/>
        <v/>
      </c>
      <c r="AU225" s="156"/>
      <c r="AV225" s="164" t="str">
        <f t="shared" si="62"/>
        <v/>
      </c>
      <c r="AW225" s="156"/>
      <c r="AX225" s="165" t="str" cm="1">
        <f t="array" ref="AX225">IFERROR(INDEX(Tinh!A:A,MATCH(TRIM(AW225),Tinh!B:B,0)),"")</f>
        <v/>
      </c>
      <c r="AY225" s="166"/>
      <c r="AZ225" s="165" t="str" cm="1">
        <f t="array" ref="AZ225">IFERROR(INDEX('Ngân Hàng'!B:B,MATCH(AY225,'Ngân Hàng'!C:C,0)),"")</f>
        <v/>
      </c>
      <c r="BA225" s="156"/>
      <c r="BB225" s="156"/>
      <c r="BC225" s="157"/>
      <c r="BD225" s="167" t="str">
        <f t="shared" si="67"/>
        <v/>
      </c>
      <c r="BE225" s="157"/>
      <c r="BF225" s="167" t="str">
        <f t="shared" si="68"/>
        <v/>
      </c>
      <c r="BG225" s="156"/>
      <c r="BH225" s="157"/>
      <c r="BI225" s="167" t="str">
        <f t="shared" si="69"/>
        <v/>
      </c>
      <c r="BJ225" s="157"/>
      <c r="BK225" s="167" t="str">
        <f t="shared" si="70"/>
        <v/>
      </c>
      <c r="BL225" s="157"/>
      <c r="BM225" s="156"/>
      <c r="BN225" s="169" t="str">
        <f t="shared" si="75"/>
        <v/>
      </c>
      <c r="BO225" s="157"/>
      <c r="BP225" s="164" t="str">
        <f t="array" ref="BP225">IF(ISBLANK(BO225),"",INDEX(mabenhvien,MATCH(BO225&amp;BN225,tenbenhvien&amp;matinhbenhvien,0)))</f>
        <v/>
      </c>
      <c r="BQ225" s="152"/>
      <c r="BR225" s="157"/>
      <c r="BS225" s="167" t="str">
        <f t="shared" si="76"/>
        <v/>
      </c>
      <c r="BT225" s="157"/>
      <c r="BU225" s="167" t="str">
        <f t="shared" si="77"/>
        <v/>
      </c>
      <c r="BV225" s="170"/>
      <c r="BW225" s="156"/>
      <c r="BX225" s="156"/>
      <c r="BY225" s="156"/>
      <c r="BZ225" s="156"/>
      <c r="CA225" s="156"/>
      <c r="CB225" s="156"/>
      <c r="CC225" s="157"/>
      <c r="CD225" s="157"/>
      <c r="CE225" s="156"/>
      <c r="CF225" s="156"/>
      <c r="CG225" s="156"/>
      <c r="CH225" s="157"/>
      <c r="CI225" s="167" t="str">
        <f t="shared" si="71"/>
        <v/>
      </c>
      <c r="CJ225" s="157"/>
      <c r="CK225" s="172" t="str">
        <f t="shared" si="74"/>
        <v/>
      </c>
      <c r="CL225" s="156"/>
      <c r="CM225" s="156"/>
      <c r="CN225" s="157"/>
      <c r="CO225" s="167" t="str">
        <f t="shared" si="78"/>
        <v/>
      </c>
      <c r="CP225" s="171"/>
      <c r="CQ225" s="172" t="str">
        <f t="shared" si="79"/>
        <v/>
      </c>
      <c r="CR225" s="156"/>
      <c r="CS225" s="156"/>
      <c r="CT225" s="173"/>
      <c r="CU225" s="152"/>
      <c r="CV225" s="156"/>
      <c r="CW225" s="152"/>
      <c r="CX225" s="156"/>
      <c r="CY225" s="173"/>
      <c r="CZ225" s="164" t="str">
        <f t="shared" si="63"/>
        <v/>
      </c>
      <c r="DA225" s="152"/>
      <c r="DB225" s="164" t="str">
        <f t="shared" si="64"/>
        <v/>
      </c>
      <c r="DC225" s="152"/>
      <c r="DD225" s="152"/>
      <c r="DE225" s="164" t="str">
        <f t="shared" si="65"/>
        <v/>
      </c>
      <c r="DF225" s="157"/>
      <c r="DG225" s="164" t="str">
        <f t="shared" si="72"/>
        <v/>
      </c>
      <c r="DH225" s="157"/>
      <c r="DI225" s="172" t="str">
        <f t="shared" si="73"/>
        <v/>
      </c>
      <c r="DJ225" s="152"/>
      <c r="DK225" s="152"/>
      <c r="DL225" s="152"/>
      <c r="DM225" s="174"/>
    </row>
    <row r="226" spans="1:117">
      <c r="A226" s="156"/>
      <c r="B226" s="157"/>
      <c r="C226" s="156"/>
      <c r="D226" s="157"/>
      <c r="E226" s="158" t="str">
        <f t="shared" si="66"/>
        <v/>
      </c>
      <c r="F226" s="156"/>
      <c r="G226" s="156"/>
      <c r="H226" s="156"/>
      <c r="I226" s="157"/>
      <c r="J226" s="157"/>
      <c r="K226" s="157"/>
      <c r="L226" s="157"/>
      <c r="M226" s="159"/>
      <c r="N226" s="160"/>
      <c r="O226" s="160"/>
      <c r="P226" s="161"/>
      <c r="Q226" s="161"/>
      <c r="R226" s="161"/>
      <c r="S226" s="161"/>
      <c r="T226" s="157"/>
      <c r="U226" s="162" t="str">
        <f>IF(ISBLANK(T226),"",INDEX(Ma_PA,MATCH(T226,'Phương án'!$C$3:C252,0)))</f>
        <v/>
      </c>
      <c r="V226" s="157"/>
      <c r="W226" s="157"/>
      <c r="X226" s="157"/>
      <c r="Y226" s="157"/>
      <c r="Z226" s="156"/>
      <c r="AA226" s="163"/>
      <c r="AB226" s="156"/>
      <c r="AC226" s="156"/>
      <c r="AD226" s="156"/>
      <c r="AE226" s="156"/>
      <c r="AF226" s="156"/>
      <c r="AG226" s="157"/>
      <c r="AH226" s="156"/>
      <c r="AI226" s="156"/>
      <c r="AJ226" s="157"/>
      <c r="AK226" s="157"/>
      <c r="AL226" s="156"/>
      <c r="AM226" s="156"/>
      <c r="AN226" s="156"/>
      <c r="AO226" s="156"/>
      <c r="AP226" s="156"/>
      <c r="AQ226" s="156"/>
      <c r="AR226" s="156"/>
      <c r="AS226" s="157"/>
      <c r="AT226" s="164" t="str">
        <f t="shared" si="61"/>
        <v/>
      </c>
      <c r="AU226" s="156"/>
      <c r="AV226" s="164" t="str">
        <f t="shared" si="62"/>
        <v/>
      </c>
      <c r="AW226" s="156"/>
      <c r="AX226" s="165" t="str" cm="1">
        <f t="array" ref="AX226">IFERROR(INDEX(Tinh!A:A,MATCH(TRIM(AW226),Tinh!B:B,0)),"")</f>
        <v/>
      </c>
      <c r="AY226" s="166"/>
      <c r="AZ226" s="165" t="str" cm="1">
        <f t="array" ref="AZ226">IFERROR(INDEX('Ngân Hàng'!B:B,MATCH(AY226,'Ngân Hàng'!C:C,0)),"")</f>
        <v/>
      </c>
      <c r="BA226" s="156"/>
      <c r="BB226" s="156"/>
      <c r="BC226" s="157"/>
      <c r="BD226" s="167" t="str">
        <f t="shared" si="67"/>
        <v/>
      </c>
      <c r="BE226" s="157"/>
      <c r="BF226" s="167" t="str">
        <f t="shared" si="68"/>
        <v/>
      </c>
      <c r="BG226" s="156"/>
      <c r="BH226" s="157"/>
      <c r="BI226" s="167" t="str">
        <f t="shared" si="69"/>
        <v/>
      </c>
      <c r="BJ226" s="157"/>
      <c r="BK226" s="167" t="str">
        <f t="shared" si="70"/>
        <v/>
      </c>
      <c r="BL226" s="157"/>
      <c r="BM226" s="156"/>
      <c r="BN226" s="169" t="str">
        <f t="shared" si="75"/>
        <v/>
      </c>
      <c r="BO226" s="157"/>
      <c r="BP226" s="164" t="str">
        <f t="array" ref="BP226">IF(ISBLANK(BO226),"",INDEX(mabenhvien,MATCH(BO226&amp;BN226,tenbenhvien&amp;matinhbenhvien,0)))</f>
        <v/>
      </c>
      <c r="BQ226" s="152"/>
      <c r="BR226" s="157"/>
      <c r="BS226" s="167" t="str">
        <f t="shared" si="76"/>
        <v/>
      </c>
      <c r="BT226" s="157"/>
      <c r="BU226" s="167" t="str">
        <f t="shared" si="77"/>
        <v/>
      </c>
      <c r="BV226" s="170"/>
      <c r="BW226" s="156"/>
      <c r="BX226" s="156"/>
      <c r="BY226" s="156"/>
      <c r="BZ226" s="156"/>
      <c r="CA226" s="156"/>
      <c r="CB226" s="156"/>
      <c r="CC226" s="157"/>
      <c r="CD226" s="157"/>
      <c r="CE226" s="156"/>
      <c r="CF226" s="156"/>
      <c r="CG226" s="156"/>
      <c r="CH226" s="157"/>
      <c r="CI226" s="167" t="str">
        <f t="shared" si="71"/>
        <v/>
      </c>
      <c r="CJ226" s="157"/>
      <c r="CK226" s="172" t="str">
        <f t="shared" si="74"/>
        <v/>
      </c>
      <c r="CL226" s="156"/>
      <c r="CM226" s="156"/>
      <c r="CN226" s="157"/>
      <c r="CO226" s="167" t="str">
        <f t="shared" si="78"/>
        <v/>
      </c>
      <c r="CP226" s="171"/>
      <c r="CQ226" s="172" t="str">
        <f t="shared" si="79"/>
        <v/>
      </c>
      <c r="CR226" s="156"/>
      <c r="CS226" s="156"/>
      <c r="CT226" s="173"/>
      <c r="CU226" s="152"/>
      <c r="CV226" s="156"/>
      <c r="CW226" s="152"/>
      <c r="CX226" s="156"/>
      <c r="CY226" s="173"/>
      <c r="CZ226" s="164" t="str">
        <f t="shared" si="63"/>
        <v/>
      </c>
      <c r="DA226" s="152"/>
      <c r="DB226" s="164" t="str">
        <f t="shared" si="64"/>
        <v/>
      </c>
      <c r="DC226" s="152"/>
      <c r="DD226" s="152"/>
      <c r="DE226" s="164" t="str">
        <f t="shared" si="65"/>
        <v/>
      </c>
      <c r="DF226" s="157"/>
      <c r="DG226" s="164" t="str">
        <f t="shared" si="72"/>
        <v/>
      </c>
      <c r="DH226" s="157"/>
      <c r="DI226" s="172" t="str">
        <f t="shared" si="73"/>
        <v/>
      </c>
      <c r="DJ226" s="152"/>
      <c r="DK226" s="152"/>
      <c r="DL226" s="152"/>
      <c r="DM226" s="174"/>
    </row>
    <row r="227" spans="1:117">
      <c r="A227" s="156"/>
      <c r="B227" s="157"/>
      <c r="C227" s="156"/>
      <c r="D227" s="157"/>
      <c r="E227" s="158" t="str">
        <f t="shared" si="66"/>
        <v/>
      </c>
      <c r="F227" s="156"/>
      <c r="G227" s="156"/>
      <c r="H227" s="156"/>
      <c r="I227" s="157"/>
      <c r="J227" s="157"/>
      <c r="K227" s="157"/>
      <c r="L227" s="157"/>
      <c r="M227" s="159"/>
      <c r="N227" s="160"/>
      <c r="O227" s="160"/>
      <c r="P227" s="161"/>
      <c r="Q227" s="161"/>
      <c r="R227" s="161"/>
      <c r="S227" s="161"/>
      <c r="T227" s="157"/>
      <c r="U227" s="162" t="str">
        <f>IF(ISBLANK(T227),"",INDEX(Ma_PA,MATCH(T227,'Phương án'!$C$3:C253,0)))</f>
        <v/>
      </c>
      <c r="V227" s="157"/>
      <c r="W227" s="157"/>
      <c r="X227" s="157"/>
      <c r="Y227" s="157"/>
      <c r="Z227" s="156"/>
      <c r="AA227" s="163"/>
      <c r="AB227" s="156"/>
      <c r="AC227" s="156"/>
      <c r="AD227" s="156"/>
      <c r="AE227" s="156"/>
      <c r="AF227" s="156"/>
      <c r="AG227" s="157"/>
      <c r="AH227" s="156"/>
      <c r="AI227" s="156"/>
      <c r="AJ227" s="157"/>
      <c r="AK227" s="157"/>
      <c r="AL227" s="156"/>
      <c r="AM227" s="156"/>
      <c r="AN227" s="156"/>
      <c r="AO227" s="156"/>
      <c r="AP227" s="156"/>
      <c r="AQ227" s="156"/>
      <c r="AR227" s="156"/>
      <c r="AS227" s="157"/>
      <c r="AT227" s="164" t="str">
        <f t="shared" si="61"/>
        <v/>
      </c>
      <c r="AU227" s="156"/>
      <c r="AV227" s="164" t="str">
        <f t="shared" si="62"/>
        <v/>
      </c>
      <c r="AW227" s="156"/>
      <c r="AX227" s="165" t="str" cm="1">
        <f t="array" ref="AX227">IFERROR(INDEX(Tinh!A:A,MATCH(TRIM(AW227),Tinh!B:B,0)),"")</f>
        <v/>
      </c>
      <c r="AY227" s="166"/>
      <c r="AZ227" s="165" t="str" cm="1">
        <f t="array" ref="AZ227">IFERROR(INDEX('Ngân Hàng'!B:B,MATCH(AY227,'Ngân Hàng'!C:C,0)),"")</f>
        <v/>
      </c>
      <c r="BA227" s="156"/>
      <c r="BB227" s="156"/>
      <c r="BC227" s="157"/>
      <c r="BD227" s="167" t="str">
        <f t="shared" si="67"/>
        <v/>
      </c>
      <c r="BE227" s="157"/>
      <c r="BF227" s="167" t="str">
        <f t="shared" si="68"/>
        <v/>
      </c>
      <c r="BG227" s="156"/>
      <c r="BH227" s="157"/>
      <c r="BI227" s="167" t="str">
        <f t="shared" si="69"/>
        <v/>
      </c>
      <c r="BJ227" s="157"/>
      <c r="BK227" s="167" t="str">
        <f t="shared" si="70"/>
        <v/>
      </c>
      <c r="BL227" s="157"/>
      <c r="BM227" s="156"/>
      <c r="BN227" s="169" t="str">
        <f t="shared" si="75"/>
        <v/>
      </c>
      <c r="BO227" s="157"/>
      <c r="BP227" s="164" t="str">
        <f t="array" ref="BP227">IF(ISBLANK(BO227),"",INDEX(mabenhvien,MATCH(BO227&amp;BN227,tenbenhvien&amp;matinhbenhvien,0)))</f>
        <v/>
      </c>
      <c r="BQ227" s="152"/>
      <c r="BR227" s="157"/>
      <c r="BS227" s="167" t="str">
        <f t="shared" si="76"/>
        <v/>
      </c>
      <c r="BT227" s="157"/>
      <c r="BU227" s="167" t="str">
        <f t="shared" si="77"/>
        <v/>
      </c>
      <c r="BV227" s="170"/>
      <c r="BW227" s="156"/>
      <c r="BX227" s="156"/>
      <c r="BY227" s="156"/>
      <c r="BZ227" s="156"/>
      <c r="CA227" s="156"/>
      <c r="CB227" s="156"/>
      <c r="CC227" s="157"/>
      <c r="CD227" s="157"/>
      <c r="CE227" s="156"/>
      <c r="CF227" s="156"/>
      <c r="CG227" s="156"/>
      <c r="CH227" s="157"/>
      <c r="CI227" s="167" t="str">
        <f t="shared" si="71"/>
        <v/>
      </c>
      <c r="CJ227" s="157"/>
      <c r="CK227" s="172" t="str">
        <f t="shared" si="74"/>
        <v/>
      </c>
      <c r="CL227" s="156"/>
      <c r="CM227" s="156"/>
      <c r="CN227" s="157"/>
      <c r="CO227" s="167" t="str">
        <f t="shared" si="78"/>
        <v/>
      </c>
      <c r="CP227" s="171"/>
      <c r="CQ227" s="172" t="str">
        <f t="shared" si="79"/>
        <v/>
      </c>
      <c r="CR227" s="156"/>
      <c r="CS227" s="156"/>
      <c r="CT227" s="173"/>
      <c r="CU227" s="152"/>
      <c r="CV227" s="156"/>
      <c r="CW227" s="152"/>
      <c r="CX227" s="156"/>
      <c r="CY227" s="173"/>
      <c r="CZ227" s="164" t="str">
        <f t="shared" si="63"/>
        <v/>
      </c>
      <c r="DA227" s="152"/>
      <c r="DB227" s="164" t="str">
        <f t="shared" si="64"/>
        <v/>
      </c>
      <c r="DC227" s="152"/>
      <c r="DD227" s="152"/>
      <c r="DE227" s="164" t="str">
        <f t="shared" si="65"/>
        <v/>
      </c>
      <c r="DF227" s="157"/>
      <c r="DG227" s="164" t="str">
        <f t="shared" si="72"/>
        <v/>
      </c>
      <c r="DH227" s="157"/>
      <c r="DI227" s="172" t="str">
        <f t="shared" si="73"/>
        <v/>
      </c>
      <c r="DJ227" s="152"/>
      <c r="DK227" s="152"/>
      <c r="DL227" s="152"/>
      <c r="DM227" s="174"/>
    </row>
    <row r="228" spans="1:117">
      <c r="A228" s="156"/>
      <c r="B228" s="157"/>
      <c r="C228" s="156"/>
      <c r="D228" s="157"/>
      <c r="E228" s="158" t="str">
        <f t="shared" si="66"/>
        <v/>
      </c>
      <c r="F228" s="156"/>
      <c r="G228" s="156"/>
      <c r="H228" s="156"/>
      <c r="I228" s="157"/>
      <c r="J228" s="157"/>
      <c r="K228" s="157"/>
      <c r="L228" s="157"/>
      <c r="M228" s="159"/>
      <c r="N228" s="160"/>
      <c r="O228" s="160"/>
      <c r="P228" s="161"/>
      <c r="Q228" s="161"/>
      <c r="R228" s="161"/>
      <c r="S228" s="161"/>
      <c r="T228" s="157"/>
      <c r="U228" s="162" t="str">
        <f>IF(ISBLANK(T228),"",INDEX(Ma_PA,MATCH(T228,'Phương án'!$C$3:C254,0)))</f>
        <v/>
      </c>
      <c r="V228" s="157"/>
      <c r="W228" s="157"/>
      <c r="X228" s="157"/>
      <c r="Y228" s="157"/>
      <c r="Z228" s="156"/>
      <c r="AA228" s="163"/>
      <c r="AB228" s="156"/>
      <c r="AC228" s="156"/>
      <c r="AD228" s="156"/>
      <c r="AE228" s="156"/>
      <c r="AF228" s="156"/>
      <c r="AG228" s="157"/>
      <c r="AH228" s="156"/>
      <c r="AI228" s="156"/>
      <c r="AJ228" s="157"/>
      <c r="AK228" s="157"/>
      <c r="AL228" s="156"/>
      <c r="AM228" s="156"/>
      <c r="AN228" s="156"/>
      <c r="AO228" s="156"/>
      <c r="AP228" s="156"/>
      <c r="AQ228" s="156"/>
      <c r="AR228" s="156"/>
      <c r="AS228" s="157"/>
      <c r="AT228" s="164" t="str">
        <f t="shared" si="61"/>
        <v/>
      </c>
      <c r="AU228" s="156"/>
      <c r="AV228" s="164" t="str">
        <f t="shared" si="62"/>
        <v/>
      </c>
      <c r="AW228" s="156"/>
      <c r="AX228" s="165" t="str" cm="1">
        <f t="array" ref="AX228">IFERROR(INDEX(Tinh!A:A,MATCH(TRIM(AW228),Tinh!B:B,0)),"")</f>
        <v/>
      </c>
      <c r="AY228" s="166"/>
      <c r="AZ228" s="165" t="str" cm="1">
        <f t="array" ref="AZ228">IFERROR(INDEX('Ngân Hàng'!B:B,MATCH(AY228,'Ngân Hàng'!C:C,0)),"")</f>
        <v/>
      </c>
      <c r="BA228" s="156"/>
      <c r="BB228" s="156"/>
      <c r="BC228" s="157"/>
      <c r="BD228" s="167" t="str">
        <f t="shared" si="67"/>
        <v/>
      </c>
      <c r="BE228" s="157"/>
      <c r="BF228" s="167" t="str">
        <f t="shared" si="68"/>
        <v/>
      </c>
      <c r="BG228" s="156"/>
      <c r="BH228" s="157"/>
      <c r="BI228" s="167" t="str">
        <f t="shared" si="69"/>
        <v/>
      </c>
      <c r="BJ228" s="157"/>
      <c r="BK228" s="167" t="str">
        <f t="shared" si="70"/>
        <v/>
      </c>
      <c r="BL228" s="157"/>
      <c r="BM228" s="156"/>
      <c r="BN228" s="169" t="str">
        <f t="shared" si="75"/>
        <v/>
      </c>
      <c r="BO228" s="157"/>
      <c r="BP228" s="164" t="str">
        <f t="array" ref="BP228">IF(ISBLANK(BO228),"",INDEX(mabenhvien,MATCH(BO228&amp;BN228,tenbenhvien&amp;matinhbenhvien,0)))</f>
        <v/>
      </c>
      <c r="BQ228" s="152"/>
      <c r="BR228" s="157"/>
      <c r="BS228" s="167" t="str">
        <f t="shared" si="76"/>
        <v/>
      </c>
      <c r="BT228" s="157"/>
      <c r="BU228" s="167" t="str">
        <f t="shared" si="77"/>
        <v/>
      </c>
      <c r="BV228" s="170"/>
      <c r="BW228" s="156"/>
      <c r="BX228" s="156"/>
      <c r="BY228" s="156"/>
      <c r="BZ228" s="156"/>
      <c r="CA228" s="156"/>
      <c r="CB228" s="156"/>
      <c r="CC228" s="157"/>
      <c r="CD228" s="157"/>
      <c r="CE228" s="156"/>
      <c r="CF228" s="156"/>
      <c r="CG228" s="156"/>
      <c r="CH228" s="157"/>
      <c r="CI228" s="167" t="str">
        <f t="shared" si="71"/>
        <v/>
      </c>
      <c r="CJ228" s="157"/>
      <c r="CK228" s="172" t="str">
        <f t="shared" si="74"/>
        <v/>
      </c>
      <c r="CL228" s="156"/>
      <c r="CM228" s="156"/>
      <c r="CN228" s="157"/>
      <c r="CO228" s="167" t="str">
        <f t="shared" si="78"/>
        <v/>
      </c>
      <c r="CP228" s="171"/>
      <c r="CQ228" s="172" t="str">
        <f t="shared" si="79"/>
        <v/>
      </c>
      <c r="CR228" s="156"/>
      <c r="CS228" s="156"/>
      <c r="CT228" s="173"/>
      <c r="CU228" s="152"/>
      <c r="CV228" s="156"/>
      <c r="CW228" s="152"/>
      <c r="CX228" s="156"/>
      <c r="CY228" s="173"/>
      <c r="CZ228" s="164" t="str">
        <f t="shared" si="63"/>
        <v/>
      </c>
      <c r="DA228" s="152"/>
      <c r="DB228" s="164" t="str">
        <f t="shared" si="64"/>
        <v/>
      </c>
      <c r="DC228" s="152"/>
      <c r="DD228" s="152"/>
      <c r="DE228" s="164" t="str">
        <f t="shared" si="65"/>
        <v/>
      </c>
      <c r="DF228" s="157"/>
      <c r="DG228" s="164" t="str">
        <f t="shared" si="72"/>
        <v/>
      </c>
      <c r="DH228" s="157"/>
      <c r="DI228" s="172" t="str">
        <f t="shared" si="73"/>
        <v/>
      </c>
      <c r="DJ228" s="152"/>
      <c r="DK228" s="152"/>
      <c r="DL228" s="152"/>
      <c r="DM228" s="174"/>
    </row>
    <row r="229" spans="1:117">
      <c r="A229" s="156"/>
      <c r="B229" s="157"/>
      <c r="C229" s="156"/>
      <c r="D229" s="157"/>
      <c r="E229" s="158" t="str">
        <f t="shared" si="66"/>
        <v/>
      </c>
      <c r="F229" s="156"/>
      <c r="G229" s="156"/>
      <c r="H229" s="156"/>
      <c r="I229" s="157"/>
      <c r="J229" s="157"/>
      <c r="K229" s="157"/>
      <c r="L229" s="157"/>
      <c r="M229" s="159"/>
      <c r="N229" s="160"/>
      <c r="O229" s="160"/>
      <c r="P229" s="161"/>
      <c r="Q229" s="161"/>
      <c r="R229" s="161"/>
      <c r="S229" s="161"/>
      <c r="T229" s="157"/>
      <c r="U229" s="162" t="str">
        <f>IF(ISBLANK(T229),"",INDEX(Ma_PA,MATCH(T229,'Phương án'!$C$3:C255,0)))</f>
        <v/>
      </c>
      <c r="V229" s="157"/>
      <c r="W229" s="157"/>
      <c r="X229" s="157"/>
      <c r="Y229" s="157"/>
      <c r="Z229" s="156"/>
      <c r="AA229" s="163"/>
      <c r="AB229" s="156"/>
      <c r="AC229" s="156"/>
      <c r="AD229" s="156"/>
      <c r="AE229" s="156"/>
      <c r="AF229" s="156"/>
      <c r="AG229" s="157"/>
      <c r="AH229" s="156"/>
      <c r="AI229" s="156"/>
      <c r="AJ229" s="157"/>
      <c r="AK229" s="157"/>
      <c r="AL229" s="156"/>
      <c r="AM229" s="156"/>
      <c r="AN229" s="156"/>
      <c r="AO229" s="156"/>
      <c r="AP229" s="156"/>
      <c r="AQ229" s="156"/>
      <c r="AR229" s="156"/>
      <c r="AS229" s="157"/>
      <c r="AT229" s="164" t="str">
        <f t="shared" si="61"/>
        <v/>
      </c>
      <c r="AU229" s="156"/>
      <c r="AV229" s="164" t="str">
        <f t="shared" si="62"/>
        <v/>
      </c>
      <c r="AW229" s="156"/>
      <c r="AX229" s="165" t="str" cm="1">
        <f t="array" ref="AX229">IFERROR(INDEX(Tinh!A:A,MATCH(TRIM(AW229),Tinh!B:B,0)),"")</f>
        <v/>
      </c>
      <c r="AY229" s="166"/>
      <c r="AZ229" s="165" t="str" cm="1">
        <f t="array" ref="AZ229">IFERROR(INDEX('Ngân Hàng'!B:B,MATCH(AY229,'Ngân Hàng'!C:C,0)),"")</f>
        <v/>
      </c>
      <c r="BA229" s="156"/>
      <c r="BB229" s="156"/>
      <c r="BC229" s="157"/>
      <c r="BD229" s="167" t="str">
        <f t="shared" si="67"/>
        <v/>
      </c>
      <c r="BE229" s="157"/>
      <c r="BF229" s="167" t="str">
        <f t="shared" si="68"/>
        <v/>
      </c>
      <c r="BG229" s="156"/>
      <c r="BH229" s="157"/>
      <c r="BI229" s="167" t="str">
        <f t="shared" si="69"/>
        <v/>
      </c>
      <c r="BJ229" s="157"/>
      <c r="BK229" s="167" t="str">
        <f t="shared" si="70"/>
        <v/>
      </c>
      <c r="BL229" s="157"/>
      <c r="BM229" s="156"/>
      <c r="BN229" s="169" t="str">
        <f t="shared" si="75"/>
        <v/>
      </c>
      <c r="BO229" s="157"/>
      <c r="BP229" s="164" t="str">
        <f t="array" ref="BP229">IF(ISBLANK(BO229),"",INDEX(mabenhvien,MATCH(BO229&amp;BN229,tenbenhvien&amp;matinhbenhvien,0)))</f>
        <v/>
      </c>
      <c r="BQ229" s="152"/>
      <c r="BR229" s="157"/>
      <c r="BS229" s="167" t="str">
        <f t="shared" si="76"/>
        <v/>
      </c>
      <c r="BT229" s="157"/>
      <c r="BU229" s="167" t="str">
        <f t="shared" si="77"/>
        <v/>
      </c>
      <c r="BV229" s="170"/>
      <c r="BW229" s="156"/>
      <c r="BX229" s="156"/>
      <c r="BY229" s="156"/>
      <c r="BZ229" s="156"/>
      <c r="CA229" s="156"/>
      <c r="CB229" s="156"/>
      <c r="CC229" s="157"/>
      <c r="CD229" s="157"/>
      <c r="CE229" s="156"/>
      <c r="CF229" s="156"/>
      <c r="CG229" s="156"/>
      <c r="CH229" s="157"/>
      <c r="CI229" s="167" t="str">
        <f t="shared" si="71"/>
        <v/>
      </c>
      <c r="CJ229" s="157"/>
      <c r="CK229" s="172" t="str">
        <f t="shared" si="74"/>
        <v/>
      </c>
      <c r="CL229" s="156"/>
      <c r="CM229" s="156"/>
      <c r="CN229" s="157"/>
      <c r="CO229" s="167" t="str">
        <f t="shared" si="78"/>
        <v/>
      </c>
      <c r="CP229" s="171"/>
      <c r="CQ229" s="172" t="str">
        <f t="shared" si="79"/>
        <v/>
      </c>
      <c r="CR229" s="156"/>
      <c r="CS229" s="156"/>
      <c r="CT229" s="173"/>
      <c r="CU229" s="152"/>
      <c r="CV229" s="156"/>
      <c r="CW229" s="152"/>
      <c r="CX229" s="156"/>
      <c r="CY229" s="173"/>
      <c r="CZ229" s="164" t="str">
        <f t="shared" si="63"/>
        <v/>
      </c>
      <c r="DA229" s="152"/>
      <c r="DB229" s="164" t="str">
        <f t="shared" si="64"/>
        <v/>
      </c>
      <c r="DC229" s="152"/>
      <c r="DD229" s="152"/>
      <c r="DE229" s="164" t="str">
        <f t="shared" si="65"/>
        <v/>
      </c>
      <c r="DF229" s="157"/>
      <c r="DG229" s="164" t="str">
        <f t="shared" si="72"/>
        <v/>
      </c>
      <c r="DH229" s="157"/>
      <c r="DI229" s="172" t="str">
        <f t="shared" si="73"/>
        <v/>
      </c>
      <c r="DJ229" s="152"/>
      <c r="DK229" s="152"/>
      <c r="DL229" s="152"/>
      <c r="DM229" s="174"/>
    </row>
    <row r="230" spans="1:117">
      <c r="A230" s="156"/>
      <c r="B230" s="157"/>
      <c r="C230" s="156"/>
      <c r="D230" s="157"/>
      <c r="E230" s="158" t="str">
        <f t="shared" si="66"/>
        <v/>
      </c>
      <c r="F230" s="156"/>
      <c r="G230" s="156"/>
      <c r="H230" s="156"/>
      <c r="I230" s="157"/>
      <c r="J230" s="157"/>
      <c r="K230" s="157"/>
      <c r="L230" s="157"/>
      <c r="M230" s="159"/>
      <c r="N230" s="160"/>
      <c r="O230" s="160"/>
      <c r="P230" s="161"/>
      <c r="Q230" s="161"/>
      <c r="R230" s="161"/>
      <c r="S230" s="161"/>
      <c r="T230" s="157"/>
      <c r="U230" s="162" t="str">
        <f>IF(ISBLANK(T230),"",INDEX(Ma_PA,MATCH(T230,'Phương án'!$C$3:C256,0)))</f>
        <v/>
      </c>
      <c r="V230" s="157"/>
      <c r="W230" s="157"/>
      <c r="X230" s="157"/>
      <c r="Y230" s="157"/>
      <c r="Z230" s="156"/>
      <c r="AA230" s="163"/>
      <c r="AB230" s="156"/>
      <c r="AC230" s="156"/>
      <c r="AD230" s="156"/>
      <c r="AE230" s="156"/>
      <c r="AF230" s="156"/>
      <c r="AG230" s="157"/>
      <c r="AH230" s="156"/>
      <c r="AI230" s="156"/>
      <c r="AJ230" s="157"/>
      <c r="AK230" s="157"/>
      <c r="AL230" s="156"/>
      <c r="AM230" s="156"/>
      <c r="AN230" s="156"/>
      <c r="AO230" s="156"/>
      <c r="AP230" s="156"/>
      <c r="AQ230" s="156"/>
      <c r="AR230" s="156"/>
      <c r="AS230" s="157"/>
      <c r="AT230" s="164" t="str">
        <f t="shared" si="61"/>
        <v/>
      </c>
      <c r="AU230" s="156"/>
      <c r="AV230" s="164" t="str">
        <f t="shared" si="62"/>
        <v/>
      </c>
      <c r="AW230" s="156"/>
      <c r="AX230" s="165" t="str" cm="1">
        <f t="array" ref="AX230">IFERROR(INDEX(Tinh!A:A,MATCH(TRIM(AW230),Tinh!B:B,0)),"")</f>
        <v/>
      </c>
      <c r="AY230" s="166"/>
      <c r="AZ230" s="165" t="str" cm="1">
        <f t="array" ref="AZ230">IFERROR(INDEX('Ngân Hàng'!B:B,MATCH(AY230,'Ngân Hàng'!C:C,0)),"")</f>
        <v/>
      </c>
      <c r="BA230" s="156"/>
      <c r="BB230" s="156"/>
      <c r="BC230" s="157"/>
      <c r="BD230" s="167" t="str">
        <f t="shared" si="67"/>
        <v/>
      </c>
      <c r="BE230" s="157"/>
      <c r="BF230" s="167" t="str">
        <f t="shared" si="68"/>
        <v/>
      </c>
      <c r="BG230" s="156"/>
      <c r="BH230" s="157"/>
      <c r="BI230" s="167" t="str">
        <f t="shared" si="69"/>
        <v/>
      </c>
      <c r="BJ230" s="157"/>
      <c r="BK230" s="167" t="str">
        <f t="shared" si="70"/>
        <v/>
      </c>
      <c r="BL230" s="157"/>
      <c r="BM230" s="156"/>
      <c r="BN230" s="169" t="str">
        <f t="shared" si="75"/>
        <v/>
      </c>
      <c r="BO230" s="157"/>
      <c r="BP230" s="164" t="str">
        <f t="array" ref="BP230">IF(ISBLANK(BO230),"",INDEX(mabenhvien,MATCH(BO230&amp;BN230,tenbenhvien&amp;matinhbenhvien,0)))</f>
        <v/>
      </c>
      <c r="BQ230" s="152"/>
      <c r="BR230" s="157"/>
      <c r="BS230" s="167" t="str">
        <f t="shared" si="76"/>
        <v/>
      </c>
      <c r="BT230" s="157"/>
      <c r="BU230" s="167" t="str">
        <f t="shared" si="77"/>
        <v/>
      </c>
      <c r="BV230" s="170"/>
      <c r="BW230" s="156"/>
      <c r="BX230" s="156"/>
      <c r="BY230" s="156"/>
      <c r="BZ230" s="156"/>
      <c r="CA230" s="156"/>
      <c r="CB230" s="156"/>
      <c r="CC230" s="157"/>
      <c r="CD230" s="157"/>
      <c r="CE230" s="156"/>
      <c r="CF230" s="156"/>
      <c r="CG230" s="156"/>
      <c r="CH230" s="157"/>
      <c r="CI230" s="167" t="str">
        <f t="shared" si="71"/>
        <v/>
      </c>
      <c r="CJ230" s="157"/>
      <c r="CK230" s="172" t="str">
        <f t="shared" si="74"/>
        <v/>
      </c>
      <c r="CL230" s="156"/>
      <c r="CM230" s="156"/>
      <c r="CN230" s="157"/>
      <c r="CO230" s="167" t="str">
        <f t="shared" si="78"/>
        <v/>
      </c>
      <c r="CP230" s="171"/>
      <c r="CQ230" s="172" t="str">
        <f t="shared" si="79"/>
        <v/>
      </c>
      <c r="CR230" s="156"/>
      <c r="CS230" s="156"/>
      <c r="CT230" s="173"/>
      <c r="CU230" s="152"/>
      <c r="CV230" s="156"/>
      <c r="CW230" s="152"/>
      <c r="CX230" s="156"/>
      <c r="CY230" s="173"/>
      <c r="CZ230" s="164" t="str">
        <f t="shared" si="63"/>
        <v/>
      </c>
      <c r="DA230" s="152"/>
      <c r="DB230" s="164" t="str">
        <f t="shared" si="64"/>
        <v/>
      </c>
      <c r="DC230" s="152"/>
      <c r="DD230" s="152"/>
      <c r="DE230" s="164" t="str">
        <f t="shared" si="65"/>
        <v/>
      </c>
      <c r="DF230" s="157"/>
      <c r="DG230" s="164" t="str">
        <f t="shared" si="72"/>
        <v/>
      </c>
      <c r="DH230" s="157"/>
      <c r="DI230" s="172" t="str">
        <f t="shared" si="73"/>
        <v/>
      </c>
      <c r="DJ230" s="152"/>
      <c r="DK230" s="152"/>
      <c r="DL230" s="152"/>
      <c r="DM230" s="174"/>
    </row>
    <row r="231" spans="1:117">
      <c r="A231" s="156"/>
      <c r="B231" s="157"/>
      <c r="C231" s="156"/>
      <c r="D231" s="157"/>
      <c r="E231" s="158" t="str">
        <f t="shared" si="66"/>
        <v/>
      </c>
      <c r="F231" s="156"/>
      <c r="G231" s="156"/>
      <c r="H231" s="156"/>
      <c r="I231" s="157"/>
      <c r="J231" s="157"/>
      <c r="K231" s="157"/>
      <c r="L231" s="157"/>
      <c r="M231" s="159"/>
      <c r="N231" s="160"/>
      <c r="O231" s="160"/>
      <c r="P231" s="161"/>
      <c r="Q231" s="161"/>
      <c r="R231" s="161"/>
      <c r="S231" s="161"/>
      <c r="T231" s="157"/>
      <c r="U231" s="162" t="str">
        <f>IF(ISBLANK(T231),"",INDEX(Ma_PA,MATCH(T231,'Phương án'!$C$3:C257,0)))</f>
        <v/>
      </c>
      <c r="V231" s="157"/>
      <c r="W231" s="157"/>
      <c r="X231" s="157"/>
      <c r="Y231" s="157"/>
      <c r="Z231" s="156"/>
      <c r="AA231" s="163"/>
      <c r="AB231" s="156"/>
      <c r="AC231" s="156"/>
      <c r="AD231" s="156"/>
      <c r="AE231" s="156"/>
      <c r="AF231" s="156"/>
      <c r="AG231" s="157"/>
      <c r="AH231" s="156"/>
      <c r="AI231" s="156"/>
      <c r="AJ231" s="157"/>
      <c r="AK231" s="157"/>
      <c r="AL231" s="156"/>
      <c r="AM231" s="156"/>
      <c r="AN231" s="156"/>
      <c r="AO231" s="156"/>
      <c r="AP231" s="156"/>
      <c r="AQ231" s="156"/>
      <c r="AR231" s="156"/>
      <c r="AS231" s="157"/>
      <c r="AT231" s="164" t="str">
        <f t="shared" si="61"/>
        <v/>
      </c>
      <c r="AU231" s="156"/>
      <c r="AV231" s="164" t="str">
        <f t="shared" si="62"/>
        <v/>
      </c>
      <c r="AW231" s="156"/>
      <c r="AX231" s="165" t="str" cm="1">
        <f t="array" ref="AX231">IFERROR(INDEX(Tinh!A:A,MATCH(TRIM(AW231),Tinh!B:B,0)),"")</f>
        <v/>
      </c>
      <c r="AY231" s="166"/>
      <c r="AZ231" s="165" t="str" cm="1">
        <f t="array" ref="AZ231">IFERROR(INDEX('Ngân Hàng'!B:B,MATCH(AY231,'Ngân Hàng'!C:C,0)),"")</f>
        <v/>
      </c>
      <c r="BA231" s="156"/>
      <c r="BB231" s="156"/>
      <c r="BC231" s="157"/>
      <c r="BD231" s="167" t="str">
        <f t="shared" si="67"/>
        <v/>
      </c>
      <c r="BE231" s="157"/>
      <c r="BF231" s="167" t="str">
        <f t="shared" si="68"/>
        <v/>
      </c>
      <c r="BG231" s="156"/>
      <c r="BH231" s="157"/>
      <c r="BI231" s="167" t="str">
        <f t="shared" si="69"/>
        <v/>
      </c>
      <c r="BJ231" s="157"/>
      <c r="BK231" s="167" t="str">
        <f t="shared" si="70"/>
        <v/>
      </c>
      <c r="BL231" s="157"/>
      <c r="BM231" s="156"/>
      <c r="BN231" s="169" t="str">
        <f t="shared" si="75"/>
        <v/>
      </c>
      <c r="BO231" s="157"/>
      <c r="BP231" s="164" t="str">
        <f t="array" ref="BP231">IF(ISBLANK(BO231),"",INDEX(mabenhvien,MATCH(BO231&amp;BN231,tenbenhvien&amp;matinhbenhvien,0)))</f>
        <v/>
      </c>
      <c r="BQ231" s="152"/>
      <c r="BR231" s="157"/>
      <c r="BS231" s="167" t="str">
        <f t="shared" si="76"/>
        <v/>
      </c>
      <c r="BT231" s="157"/>
      <c r="BU231" s="167" t="str">
        <f t="shared" si="77"/>
        <v/>
      </c>
      <c r="BV231" s="170"/>
      <c r="BW231" s="156"/>
      <c r="BX231" s="156"/>
      <c r="BY231" s="156"/>
      <c r="BZ231" s="156"/>
      <c r="CA231" s="156"/>
      <c r="CB231" s="156"/>
      <c r="CC231" s="157"/>
      <c r="CD231" s="157"/>
      <c r="CE231" s="156"/>
      <c r="CF231" s="156"/>
      <c r="CG231" s="156"/>
      <c r="CH231" s="157"/>
      <c r="CI231" s="167" t="str">
        <f t="shared" si="71"/>
        <v/>
      </c>
      <c r="CJ231" s="157"/>
      <c r="CK231" s="172" t="str">
        <f t="shared" si="74"/>
        <v/>
      </c>
      <c r="CL231" s="156"/>
      <c r="CM231" s="156"/>
      <c r="CN231" s="157"/>
      <c r="CO231" s="167" t="str">
        <f t="shared" si="78"/>
        <v/>
      </c>
      <c r="CP231" s="171"/>
      <c r="CQ231" s="172" t="str">
        <f t="shared" si="79"/>
        <v/>
      </c>
      <c r="CR231" s="156"/>
      <c r="CS231" s="156"/>
      <c r="CT231" s="173"/>
      <c r="CU231" s="152"/>
      <c r="CV231" s="156"/>
      <c r="CW231" s="152"/>
      <c r="CX231" s="156"/>
      <c r="CY231" s="173"/>
      <c r="CZ231" s="164" t="str">
        <f t="shared" si="63"/>
        <v/>
      </c>
      <c r="DA231" s="152"/>
      <c r="DB231" s="164" t="str">
        <f t="shared" si="64"/>
        <v/>
      </c>
      <c r="DC231" s="152"/>
      <c r="DD231" s="152"/>
      <c r="DE231" s="164" t="str">
        <f t="shared" si="65"/>
        <v/>
      </c>
      <c r="DF231" s="157"/>
      <c r="DG231" s="164" t="str">
        <f t="shared" si="72"/>
        <v/>
      </c>
      <c r="DH231" s="157"/>
      <c r="DI231" s="172" t="str">
        <f t="shared" si="73"/>
        <v/>
      </c>
      <c r="DJ231" s="152"/>
      <c r="DK231" s="152"/>
      <c r="DL231" s="152"/>
      <c r="DM231" s="174"/>
    </row>
    <row r="232" spans="1:117">
      <c r="A232" s="156"/>
      <c r="B232" s="157"/>
      <c r="C232" s="156"/>
      <c r="D232" s="157"/>
      <c r="E232" s="158" t="str">
        <f t="shared" si="66"/>
        <v/>
      </c>
      <c r="F232" s="156"/>
      <c r="G232" s="156"/>
      <c r="H232" s="156"/>
      <c r="I232" s="157"/>
      <c r="J232" s="157"/>
      <c r="K232" s="157"/>
      <c r="L232" s="157"/>
      <c r="M232" s="159"/>
      <c r="N232" s="160"/>
      <c r="O232" s="160"/>
      <c r="P232" s="161"/>
      <c r="Q232" s="161"/>
      <c r="R232" s="161"/>
      <c r="S232" s="161"/>
      <c r="T232" s="157"/>
      <c r="U232" s="162" t="str">
        <f>IF(ISBLANK(T232),"",INDEX(Ma_PA,MATCH(T232,'Phương án'!$C$3:C258,0)))</f>
        <v/>
      </c>
      <c r="V232" s="157"/>
      <c r="W232" s="157"/>
      <c r="X232" s="157"/>
      <c r="Y232" s="157"/>
      <c r="Z232" s="156"/>
      <c r="AA232" s="163"/>
      <c r="AB232" s="156"/>
      <c r="AC232" s="156"/>
      <c r="AD232" s="156"/>
      <c r="AE232" s="156"/>
      <c r="AF232" s="156"/>
      <c r="AG232" s="157"/>
      <c r="AH232" s="156"/>
      <c r="AI232" s="156"/>
      <c r="AJ232" s="157"/>
      <c r="AK232" s="157"/>
      <c r="AL232" s="156"/>
      <c r="AM232" s="156"/>
      <c r="AN232" s="156"/>
      <c r="AO232" s="156"/>
      <c r="AP232" s="156"/>
      <c r="AQ232" s="156"/>
      <c r="AR232" s="156"/>
      <c r="AS232" s="157"/>
      <c r="AT232" s="164" t="str">
        <f t="shared" si="61"/>
        <v/>
      </c>
      <c r="AU232" s="156"/>
      <c r="AV232" s="164" t="str">
        <f t="shared" si="62"/>
        <v/>
      </c>
      <c r="AW232" s="156"/>
      <c r="AX232" s="165" t="str" cm="1">
        <f t="array" ref="AX232">IFERROR(INDEX(Tinh!A:A,MATCH(TRIM(AW232),Tinh!B:B,0)),"")</f>
        <v/>
      </c>
      <c r="AY232" s="166"/>
      <c r="AZ232" s="165" t="str" cm="1">
        <f t="array" ref="AZ232">IFERROR(INDEX('Ngân Hàng'!B:B,MATCH(AY232,'Ngân Hàng'!C:C,0)),"")</f>
        <v/>
      </c>
      <c r="BA232" s="156"/>
      <c r="BB232" s="156"/>
      <c r="BC232" s="157"/>
      <c r="BD232" s="167" t="str">
        <f t="shared" si="67"/>
        <v/>
      </c>
      <c r="BE232" s="157"/>
      <c r="BF232" s="167" t="str">
        <f t="shared" si="68"/>
        <v/>
      </c>
      <c r="BG232" s="156"/>
      <c r="BH232" s="157"/>
      <c r="BI232" s="167" t="str">
        <f t="shared" si="69"/>
        <v/>
      </c>
      <c r="BJ232" s="157"/>
      <c r="BK232" s="167" t="str">
        <f t="shared" si="70"/>
        <v/>
      </c>
      <c r="BL232" s="157"/>
      <c r="BM232" s="156"/>
      <c r="BN232" s="169" t="str">
        <f t="shared" si="75"/>
        <v/>
      </c>
      <c r="BO232" s="157"/>
      <c r="BP232" s="164" t="str">
        <f t="array" ref="BP232">IF(ISBLANK(BO232),"",INDEX(mabenhvien,MATCH(BO232&amp;BN232,tenbenhvien&amp;matinhbenhvien,0)))</f>
        <v/>
      </c>
      <c r="BQ232" s="152"/>
      <c r="BR232" s="157"/>
      <c r="BS232" s="167" t="str">
        <f t="shared" si="76"/>
        <v/>
      </c>
      <c r="BT232" s="157"/>
      <c r="BU232" s="167" t="str">
        <f t="shared" si="77"/>
        <v/>
      </c>
      <c r="BV232" s="170"/>
      <c r="BW232" s="156"/>
      <c r="BX232" s="156"/>
      <c r="BY232" s="156"/>
      <c r="BZ232" s="156"/>
      <c r="CA232" s="156"/>
      <c r="CB232" s="156"/>
      <c r="CC232" s="157"/>
      <c r="CD232" s="157"/>
      <c r="CE232" s="156"/>
      <c r="CF232" s="156"/>
      <c r="CG232" s="156"/>
      <c r="CH232" s="157"/>
      <c r="CI232" s="167" t="str">
        <f t="shared" si="71"/>
        <v/>
      </c>
      <c r="CJ232" s="157"/>
      <c r="CK232" s="172" t="str">
        <f t="shared" si="74"/>
        <v/>
      </c>
      <c r="CL232" s="156"/>
      <c r="CM232" s="156"/>
      <c r="CN232" s="157"/>
      <c r="CO232" s="167" t="str">
        <f t="shared" si="78"/>
        <v/>
      </c>
      <c r="CP232" s="171"/>
      <c r="CQ232" s="172" t="str">
        <f t="shared" si="79"/>
        <v/>
      </c>
      <c r="CR232" s="156"/>
      <c r="CS232" s="156"/>
      <c r="CT232" s="173"/>
      <c r="CU232" s="152"/>
      <c r="CV232" s="156"/>
      <c r="CW232" s="152"/>
      <c r="CX232" s="156"/>
      <c r="CY232" s="173"/>
      <c r="CZ232" s="164" t="str">
        <f t="shared" si="63"/>
        <v/>
      </c>
      <c r="DA232" s="152"/>
      <c r="DB232" s="164" t="str">
        <f t="shared" si="64"/>
        <v/>
      </c>
      <c r="DC232" s="152"/>
      <c r="DD232" s="152"/>
      <c r="DE232" s="164" t="str">
        <f t="shared" si="65"/>
        <v/>
      </c>
      <c r="DF232" s="157"/>
      <c r="DG232" s="164" t="str">
        <f t="shared" si="72"/>
        <v/>
      </c>
      <c r="DH232" s="157"/>
      <c r="DI232" s="172" t="str">
        <f t="shared" si="73"/>
        <v/>
      </c>
      <c r="DJ232" s="152"/>
      <c r="DK232" s="152"/>
      <c r="DL232" s="152"/>
      <c r="DM232" s="174"/>
    </row>
    <row r="233" spans="1:117">
      <c r="A233" s="156"/>
      <c r="B233" s="157"/>
      <c r="C233" s="156"/>
      <c r="D233" s="157"/>
      <c r="E233" s="158" t="str">
        <f t="shared" si="66"/>
        <v/>
      </c>
      <c r="F233" s="156"/>
      <c r="G233" s="156"/>
      <c r="H233" s="156"/>
      <c r="I233" s="157"/>
      <c r="J233" s="157"/>
      <c r="K233" s="157"/>
      <c r="L233" s="157"/>
      <c r="M233" s="159"/>
      <c r="N233" s="160"/>
      <c r="O233" s="160"/>
      <c r="P233" s="161"/>
      <c r="Q233" s="161"/>
      <c r="R233" s="161"/>
      <c r="S233" s="161"/>
      <c r="T233" s="157"/>
      <c r="U233" s="162" t="str">
        <f>IF(ISBLANK(T233),"",INDEX(Ma_PA,MATCH(T233,'Phương án'!$C$3:C259,0)))</f>
        <v/>
      </c>
      <c r="V233" s="157"/>
      <c r="W233" s="157"/>
      <c r="X233" s="157"/>
      <c r="Y233" s="157"/>
      <c r="Z233" s="156"/>
      <c r="AA233" s="163"/>
      <c r="AB233" s="156"/>
      <c r="AC233" s="156"/>
      <c r="AD233" s="156"/>
      <c r="AE233" s="156"/>
      <c r="AF233" s="156"/>
      <c r="AG233" s="157"/>
      <c r="AH233" s="156"/>
      <c r="AI233" s="156"/>
      <c r="AJ233" s="157"/>
      <c r="AK233" s="157"/>
      <c r="AL233" s="156"/>
      <c r="AM233" s="156"/>
      <c r="AN233" s="156"/>
      <c r="AO233" s="156"/>
      <c r="AP233" s="156"/>
      <c r="AQ233" s="156"/>
      <c r="AR233" s="156"/>
      <c r="AS233" s="157"/>
      <c r="AT233" s="164" t="str">
        <f t="shared" si="61"/>
        <v/>
      </c>
      <c r="AU233" s="156"/>
      <c r="AV233" s="164" t="str">
        <f t="shared" si="62"/>
        <v/>
      </c>
      <c r="AW233" s="156"/>
      <c r="AX233" s="165" t="str" cm="1">
        <f t="array" ref="AX233">IFERROR(INDEX(Tinh!A:A,MATCH(TRIM(AW233),Tinh!B:B,0)),"")</f>
        <v/>
      </c>
      <c r="AY233" s="166"/>
      <c r="AZ233" s="165" t="str" cm="1">
        <f t="array" ref="AZ233">IFERROR(INDEX('Ngân Hàng'!B:B,MATCH(AY233,'Ngân Hàng'!C:C,0)),"")</f>
        <v/>
      </c>
      <c r="BA233" s="156"/>
      <c r="BB233" s="156"/>
      <c r="BC233" s="157"/>
      <c r="BD233" s="167" t="str">
        <f t="shared" si="67"/>
        <v/>
      </c>
      <c r="BE233" s="157"/>
      <c r="BF233" s="167" t="str">
        <f t="shared" si="68"/>
        <v/>
      </c>
      <c r="BG233" s="156"/>
      <c r="BH233" s="157"/>
      <c r="BI233" s="167" t="str">
        <f t="shared" si="69"/>
        <v/>
      </c>
      <c r="BJ233" s="157"/>
      <c r="BK233" s="167" t="str">
        <f t="shared" si="70"/>
        <v/>
      </c>
      <c r="BL233" s="157"/>
      <c r="BM233" s="156"/>
      <c r="BN233" s="169" t="str">
        <f t="shared" si="75"/>
        <v/>
      </c>
      <c r="BO233" s="157"/>
      <c r="BP233" s="164" t="str">
        <f t="array" ref="BP233">IF(ISBLANK(BO233),"",INDEX(mabenhvien,MATCH(BO233&amp;BN233,tenbenhvien&amp;matinhbenhvien,0)))</f>
        <v/>
      </c>
      <c r="BQ233" s="152"/>
      <c r="BR233" s="157"/>
      <c r="BS233" s="167" t="str">
        <f t="shared" si="76"/>
        <v/>
      </c>
      <c r="BT233" s="157"/>
      <c r="BU233" s="167" t="str">
        <f t="shared" si="77"/>
        <v/>
      </c>
      <c r="BV233" s="170"/>
      <c r="BW233" s="156"/>
      <c r="BX233" s="156"/>
      <c r="BY233" s="156"/>
      <c r="BZ233" s="156"/>
      <c r="CA233" s="156"/>
      <c r="CB233" s="156"/>
      <c r="CC233" s="157"/>
      <c r="CD233" s="157"/>
      <c r="CE233" s="156"/>
      <c r="CF233" s="156"/>
      <c r="CG233" s="156"/>
      <c r="CH233" s="157"/>
      <c r="CI233" s="167" t="str">
        <f t="shared" si="71"/>
        <v/>
      </c>
      <c r="CJ233" s="157"/>
      <c r="CK233" s="172" t="str">
        <f t="shared" si="74"/>
        <v/>
      </c>
      <c r="CL233" s="156"/>
      <c r="CM233" s="156"/>
      <c r="CN233" s="157"/>
      <c r="CO233" s="167" t="str">
        <f t="shared" si="78"/>
        <v/>
      </c>
      <c r="CP233" s="171"/>
      <c r="CQ233" s="172" t="str">
        <f t="shared" si="79"/>
        <v/>
      </c>
      <c r="CR233" s="156"/>
      <c r="CS233" s="156"/>
      <c r="CT233" s="173"/>
      <c r="CU233" s="152"/>
      <c r="CV233" s="156"/>
      <c r="CW233" s="152"/>
      <c r="CX233" s="156"/>
      <c r="CY233" s="173"/>
      <c r="CZ233" s="164" t="str">
        <f t="shared" si="63"/>
        <v/>
      </c>
      <c r="DA233" s="152"/>
      <c r="DB233" s="164" t="str">
        <f t="shared" si="64"/>
        <v/>
      </c>
      <c r="DC233" s="152"/>
      <c r="DD233" s="152"/>
      <c r="DE233" s="164" t="str">
        <f t="shared" si="65"/>
        <v/>
      </c>
      <c r="DF233" s="157"/>
      <c r="DG233" s="164" t="str">
        <f t="shared" si="72"/>
        <v/>
      </c>
      <c r="DH233" s="157"/>
      <c r="DI233" s="172" t="str">
        <f t="shared" si="73"/>
        <v/>
      </c>
      <c r="DJ233" s="152"/>
      <c r="DK233" s="152"/>
      <c r="DL233" s="152"/>
      <c r="DM233" s="174"/>
    </row>
    <row r="234" spans="1:117">
      <c r="A234" s="156"/>
      <c r="B234" s="157"/>
      <c r="C234" s="156"/>
      <c r="D234" s="157"/>
      <c r="E234" s="158" t="str">
        <f t="shared" si="66"/>
        <v/>
      </c>
      <c r="F234" s="156"/>
      <c r="G234" s="156"/>
      <c r="H234" s="156"/>
      <c r="I234" s="157"/>
      <c r="J234" s="157"/>
      <c r="K234" s="157"/>
      <c r="L234" s="157"/>
      <c r="M234" s="159"/>
      <c r="N234" s="160"/>
      <c r="O234" s="160"/>
      <c r="P234" s="161"/>
      <c r="Q234" s="161"/>
      <c r="R234" s="161"/>
      <c r="S234" s="161"/>
      <c r="T234" s="157"/>
      <c r="U234" s="162" t="str">
        <f>IF(ISBLANK(T234),"",INDEX(Ma_PA,MATCH(T234,'Phương án'!$C$3:C260,0)))</f>
        <v/>
      </c>
      <c r="V234" s="157"/>
      <c r="W234" s="157"/>
      <c r="X234" s="157"/>
      <c r="Y234" s="157"/>
      <c r="Z234" s="156"/>
      <c r="AA234" s="163"/>
      <c r="AB234" s="156"/>
      <c r="AC234" s="156"/>
      <c r="AD234" s="156"/>
      <c r="AE234" s="156"/>
      <c r="AF234" s="156"/>
      <c r="AG234" s="157"/>
      <c r="AH234" s="156"/>
      <c r="AI234" s="156"/>
      <c r="AJ234" s="157"/>
      <c r="AK234" s="157"/>
      <c r="AL234" s="156"/>
      <c r="AM234" s="156"/>
      <c r="AN234" s="156"/>
      <c r="AO234" s="156"/>
      <c r="AP234" s="156"/>
      <c r="AQ234" s="156"/>
      <c r="AR234" s="156"/>
      <c r="AS234" s="157"/>
      <c r="AT234" s="164" t="str">
        <f t="shared" si="61"/>
        <v/>
      </c>
      <c r="AU234" s="156"/>
      <c r="AV234" s="164" t="str">
        <f t="shared" si="62"/>
        <v/>
      </c>
      <c r="AW234" s="156"/>
      <c r="AX234" s="165" t="str" cm="1">
        <f t="array" ref="AX234">IFERROR(INDEX(Tinh!A:A,MATCH(TRIM(AW234),Tinh!B:B,0)),"")</f>
        <v/>
      </c>
      <c r="AY234" s="166"/>
      <c r="AZ234" s="165" t="str" cm="1">
        <f t="array" ref="AZ234">IFERROR(INDEX('Ngân Hàng'!B:B,MATCH(AY234,'Ngân Hàng'!C:C,0)),"")</f>
        <v/>
      </c>
      <c r="BA234" s="156"/>
      <c r="BB234" s="156"/>
      <c r="BC234" s="157"/>
      <c r="BD234" s="167" t="str">
        <f t="shared" si="67"/>
        <v/>
      </c>
      <c r="BE234" s="157"/>
      <c r="BF234" s="167" t="str">
        <f t="shared" si="68"/>
        <v/>
      </c>
      <c r="BG234" s="156"/>
      <c r="BH234" s="157"/>
      <c r="BI234" s="167" t="str">
        <f t="shared" si="69"/>
        <v/>
      </c>
      <c r="BJ234" s="157"/>
      <c r="BK234" s="167" t="str">
        <f t="shared" si="70"/>
        <v/>
      </c>
      <c r="BL234" s="157"/>
      <c r="BM234" s="156"/>
      <c r="BN234" s="169" t="str">
        <f t="shared" si="75"/>
        <v/>
      </c>
      <c r="BO234" s="157"/>
      <c r="BP234" s="164" t="str">
        <f t="array" ref="BP234">IF(ISBLANK(BO234),"",INDEX(mabenhvien,MATCH(BO234&amp;BN234,tenbenhvien&amp;matinhbenhvien,0)))</f>
        <v/>
      </c>
      <c r="BQ234" s="152"/>
      <c r="BR234" s="157"/>
      <c r="BS234" s="167" t="str">
        <f t="shared" si="76"/>
        <v/>
      </c>
      <c r="BT234" s="157"/>
      <c r="BU234" s="167" t="str">
        <f t="shared" si="77"/>
        <v/>
      </c>
      <c r="BV234" s="170"/>
      <c r="BW234" s="156"/>
      <c r="BX234" s="156"/>
      <c r="BY234" s="156"/>
      <c r="BZ234" s="156"/>
      <c r="CA234" s="156"/>
      <c r="CB234" s="156"/>
      <c r="CC234" s="157"/>
      <c r="CD234" s="157"/>
      <c r="CE234" s="156"/>
      <c r="CF234" s="156"/>
      <c r="CG234" s="156"/>
      <c r="CH234" s="157"/>
      <c r="CI234" s="167" t="str">
        <f t="shared" si="71"/>
        <v/>
      </c>
      <c r="CJ234" s="157"/>
      <c r="CK234" s="172" t="str">
        <f t="shared" si="74"/>
        <v/>
      </c>
      <c r="CL234" s="156"/>
      <c r="CM234" s="156"/>
      <c r="CN234" s="157"/>
      <c r="CO234" s="167" t="str">
        <f t="shared" si="78"/>
        <v/>
      </c>
      <c r="CP234" s="171"/>
      <c r="CQ234" s="172" t="str">
        <f t="shared" si="79"/>
        <v/>
      </c>
      <c r="CR234" s="156"/>
      <c r="CS234" s="156"/>
      <c r="CT234" s="173"/>
      <c r="CU234" s="152"/>
      <c r="CV234" s="156"/>
      <c r="CW234" s="152"/>
      <c r="CX234" s="156"/>
      <c r="CY234" s="173"/>
      <c r="CZ234" s="164" t="str">
        <f t="shared" si="63"/>
        <v/>
      </c>
      <c r="DA234" s="152"/>
      <c r="DB234" s="164" t="str">
        <f t="shared" si="64"/>
        <v/>
      </c>
      <c r="DC234" s="152"/>
      <c r="DD234" s="152"/>
      <c r="DE234" s="164" t="str">
        <f t="shared" si="65"/>
        <v/>
      </c>
      <c r="DF234" s="157"/>
      <c r="DG234" s="164" t="str">
        <f t="shared" si="72"/>
        <v/>
      </c>
      <c r="DH234" s="157"/>
      <c r="DI234" s="172" t="str">
        <f t="shared" si="73"/>
        <v/>
      </c>
      <c r="DJ234" s="152"/>
      <c r="DK234" s="152"/>
      <c r="DL234" s="152"/>
      <c r="DM234" s="174"/>
    </row>
    <row r="235" spans="1:117">
      <c r="A235" s="156"/>
      <c r="B235" s="157"/>
      <c r="C235" s="156"/>
      <c r="D235" s="157"/>
      <c r="E235" s="158" t="str">
        <f t="shared" si="66"/>
        <v/>
      </c>
      <c r="F235" s="156"/>
      <c r="G235" s="156"/>
      <c r="H235" s="156"/>
      <c r="I235" s="157"/>
      <c r="J235" s="157"/>
      <c r="K235" s="157"/>
      <c r="L235" s="157"/>
      <c r="M235" s="159"/>
      <c r="N235" s="160"/>
      <c r="O235" s="160"/>
      <c r="P235" s="161"/>
      <c r="Q235" s="161"/>
      <c r="R235" s="161"/>
      <c r="S235" s="161"/>
      <c r="T235" s="157"/>
      <c r="U235" s="162" t="str">
        <f>IF(ISBLANK(T235),"",INDEX(Ma_PA,MATCH(T235,'Phương án'!$C$3:C261,0)))</f>
        <v/>
      </c>
      <c r="V235" s="157"/>
      <c r="W235" s="157"/>
      <c r="X235" s="157"/>
      <c r="Y235" s="157"/>
      <c r="Z235" s="156"/>
      <c r="AA235" s="163"/>
      <c r="AB235" s="156"/>
      <c r="AC235" s="156"/>
      <c r="AD235" s="156"/>
      <c r="AE235" s="156"/>
      <c r="AF235" s="156"/>
      <c r="AG235" s="157"/>
      <c r="AH235" s="156"/>
      <c r="AI235" s="156"/>
      <c r="AJ235" s="157"/>
      <c r="AK235" s="157"/>
      <c r="AL235" s="156"/>
      <c r="AM235" s="156"/>
      <c r="AN235" s="156"/>
      <c r="AO235" s="156"/>
      <c r="AP235" s="156"/>
      <c r="AQ235" s="156"/>
      <c r="AR235" s="156"/>
      <c r="AS235" s="157"/>
      <c r="AT235" s="164" t="str">
        <f t="shared" si="61"/>
        <v/>
      </c>
      <c r="AU235" s="156"/>
      <c r="AV235" s="164" t="str">
        <f t="shared" si="62"/>
        <v/>
      </c>
      <c r="AW235" s="156"/>
      <c r="AX235" s="165" t="str" cm="1">
        <f t="array" ref="AX235">IFERROR(INDEX(Tinh!A:A,MATCH(TRIM(AW235),Tinh!B:B,0)),"")</f>
        <v/>
      </c>
      <c r="AY235" s="166"/>
      <c r="AZ235" s="165" t="str" cm="1">
        <f t="array" ref="AZ235">IFERROR(INDEX('Ngân Hàng'!B:B,MATCH(AY235,'Ngân Hàng'!C:C,0)),"")</f>
        <v/>
      </c>
      <c r="BA235" s="156"/>
      <c r="BB235" s="156"/>
      <c r="BC235" s="157"/>
      <c r="BD235" s="167" t="str">
        <f t="shared" si="67"/>
        <v/>
      </c>
      <c r="BE235" s="157"/>
      <c r="BF235" s="167" t="str">
        <f t="shared" si="68"/>
        <v/>
      </c>
      <c r="BG235" s="156"/>
      <c r="BH235" s="157"/>
      <c r="BI235" s="167" t="str">
        <f t="shared" si="69"/>
        <v/>
      </c>
      <c r="BJ235" s="157"/>
      <c r="BK235" s="167" t="str">
        <f t="shared" si="70"/>
        <v/>
      </c>
      <c r="BL235" s="157"/>
      <c r="BM235" s="156"/>
      <c r="BN235" s="169" t="str">
        <f t="shared" si="75"/>
        <v/>
      </c>
      <c r="BO235" s="157"/>
      <c r="BP235" s="164" t="str">
        <f t="array" ref="BP235">IF(ISBLANK(BO235),"",INDEX(mabenhvien,MATCH(BO235&amp;BN235,tenbenhvien&amp;matinhbenhvien,0)))</f>
        <v/>
      </c>
      <c r="BQ235" s="152"/>
      <c r="BR235" s="157"/>
      <c r="BS235" s="167" t="str">
        <f t="shared" si="76"/>
        <v/>
      </c>
      <c r="BT235" s="157"/>
      <c r="BU235" s="167" t="str">
        <f t="shared" si="77"/>
        <v/>
      </c>
      <c r="BV235" s="170"/>
      <c r="BW235" s="156"/>
      <c r="BX235" s="156"/>
      <c r="BY235" s="156"/>
      <c r="BZ235" s="156"/>
      <c r="CA235" s="156"/>
      <c r="CB235" s="156"/>
      <c r="CC235" s="157"/>
      <c r="CD235" s="157"/>
      <c r="CE235" s="156"/>
      <c r="CF235" s="156"/>
      <c r="CG235" s="156"/>
      <c r="CH235" s="157"/>
      <c r="CI235" s="167" t="str">
        <f t="shared" si="71"/>
        <v/>
      </c>
      <c r="CJ235" s="157"/>
      <c r="CK235" s="172" t="str">
        <f t="shared" si="74"/>
        <v/>
      </c>
      <c r="CL235" s="156"/>
      <c r="CM235" s="156"/>
      <c r="CN235" s="157"/>
      <c r="CO235" s="167" t="str">
        <f t="shared" si="78"/>
        <v/>
      </c>
      <c r="CP235" s="171"/>
      <c r="CQ235" s="172" t="str">
        <f t="shared" si="79"/>
        <v/>
      </c>
      <c r="CR235" s="156"/>
      <c r="CS235" s="156"/>
      <c r="CT235" s="173"/>
      <c r="CU235" s="152"/>
      <c r="CV235" s="156"/>
      <c r="CW235" s="152"/>
      <c r="CX235" s="156"/>
      <c r="CY235" s="173"/>
      <c r="CZ235" s="164" t="str">
        <f t="shared" si="63"/>
        <v/>
      </c>
      <c r="DA235" s="152"/>
      <c r="DB235" s="164" t="str">
        <f t="shared" si="64"/>
        <v/>
      </c>
      <c r="DC235" s="152"/>
      <c r="DD235" s="152"/>
      <c r="DE235" s="164" t="str">
        <f t="shared" si="65"/>
        <v/>
      </c>
      <c r="DF235" s="157"/>
      <c r="DG235" s="164" t="str">
        <f t="shared" si="72"/>
        <v/>
      </c>
      <c r="DH235" s="157"/>
      <c r="DI235" s="172" t="str">
        <f t="shared" si="73"/>
        <v/>
      </c>
      <c r="DJ235" s="152"/>
      <c r="DK235" s="152"/>
      <c r="DL235" s="152"/>
      <c r="DM235" s="174"/>
    </row>
    <row r="236" spans="1:117">
      <c r="A236" s="156"/>
      <c r="B236" s="157"/>
      <c r="C236" s="156"/>
      <c r="D236" s="157"/>
      <c r="E236" s="158" t="str">
        <f t="shared" si="66"/>
        <v/>
      </c>
      <c r="F236" s="156"/>
      <c r="G236" s="156"/>
      <c r="H236" s="156"/>
      <c r="I236" s="157"/>
      <c r="J236" s="157"/>
      <c r="K236" s="157"/>
      <c r="L236" s="157"/>
      <c r="M236" s="159"/>
      <c r="N236" s="160"/>
      <c r="O236" s="160"/>
      <c r="P236" s="161"/>
      <c r="Q236" s="161"/>
      <c r="R236" s="161"/>
      <c r="S236" s="161"/>
      <c r="T236" s="157"/>
      <c r="U236" s="162" t="str">
        <f>IF(ISBLANK(T236),"",INDEX(Ma_PA,MATCH(T236,'Phương án'!$C$3:C262,0)))</f>
        <v/>
      </c>
      <c r="V236" s="157"/>
      <c r="W236" s="157"/>
      <c r="X236" s="157"/>
      <c r="Y236" s="157"/>
      <c r="Z236" s="156"/>
      <c r="AA236" s="163"/>
      <c r="AB236" s="156"/>
      <c r="AC236" s="156"/>
      <c r="AD236" s="156"/>
      <c r="AE236" s="156"/>
      <c r="AF236" s="156"/>
      <c r="AG236" s="157"/>
      <c r="AH236" s="156"/>
      <c r="AI236" s="156"/>
      <c r="AJ236" s="157"/>
      <c r="AK236" s="157"/>
      <c r="AL236" s="156"/>
      <c r="AM236" s="156"/>
      <c r="AN236" s="156"/>
      <c r="AO236" s="156"/>
      <c r="AP236" s="156"/>
      <c r="AQ236" s="156"/>
      <c r="AR236" s="156"/>
      <c r="AS236" s="157"/>
      <c r="AT236" s="164" t="str">
        <f t="shared" si="61"/>
        <v/>
      </c>
      <c r="AU236" s="156"/>
      <c r="AV236" s="164" t="str">
        <f t="shared" si="62"/>
        <v/>
      </c>
      <c r="AW236" s="156"/>
      <c r="AX236" s="165" t="str" cm="1">
        <f t="array" ref="AX236">IFERROR(INDEX(Tinh!A:A,MATCH(TRIM(AW236),Tinh!B:B,0)),"")</f>
        <v/>
      </c>
      <c r="AY236" s="166"/>
      <c r="AZ236" s="165" t="str" cm="1">
        <f t="array" ref="AZ236">IFERROR(INDEX('Ngân Hàng'!B:B,MATCH(AY236,'Ngân Hàng'!C:C,0)),"")</f>
        <v/>
      </c>
      <c r="BA236" s="156"/>
      <c r="BB236" s="156"/>
      <c r="BC236" s="157"/>
      <c r="BD236" s="167" t="str">
        <f t="shared" si="67"/>
        <v/>
      </c>
      <c r="BE236" s="157"/>
      <c r="BF236" s="167" t="str">
        <f t="shared" si="68"/>
        <v/>
      </c>
      <c r="BG236" s="156"/>
      <c r="BH236" s="157"/>
      <c r="BI236" s="167" t="str">
        <f t="shared" si="69"/>
        <v/>
      </c>
      <c r="BJ236" s="157"/>
      <c r="BK236" s="167" t="str">
        <f t="shared" si="70"/>
        <v/>
      </c>
      <c r="BL236" s="157"/>
      <c r="BM236" s="156"/>
      <c r="BN236" s="169" t="str">
        <f t="shared" si="75"/>
        <v/>
      </c>
      <c r="BO236" s="157"/>
      <c r="BP236" s="164" t="str">
        <f t="array" ref="BP236">IF(ISBLANK(BO236),"",INDEX(mabenhvien,MATCH(BO236&amp;BN236,tenbenhvien&amp;matinhbenhvien,0)))</f>
        <v/>
      </c>
      <c r="BQ236" s="152"/>
      <c r="BR236" s="157"/>
      <c r="BS236" s="167" t="str">
        <f t="shared" si="76"/>
        <v/>
      </c>
      <c r="BT236" s="157"/>
      <c r="BU236" s="167" t="str">
        <f t="shared" si="77"/>
        <v/>
      </c>
      <c r="BV236" s="170"/>
      <c r="BW236" s="156"/>
      <c r="BX236" s="156"/>
      <c r="BY236" s="156"/>
      <c r="BZ236" s="156"/>
      <c r="CA236" s="156"/>
      <c r="CB236" s="156"/>
      <c r="CC236" s="157"/>
      <c r="CD236" s="157"/>
      <c r="CE236" s="156"/>
      <c r="CF236" s="156"/>
      <c r="CG236" s="156"/>
      <c r="CH236" s="157"/>
      <c r="CI236" s="167" t="str">
        <f t="shared" si="71"/>
        <v/>
      </c>
      <c r="CJ236" s="157"/>
      <c r="CK236" s="172" t="str">
        <f t="shared" si="74"/>
        <v/>
      </c>
      <c r="CL236" s="156"/>
      <c r="CM236" s="156"/>
      <c r="CN236" s="157"/>
      <c r="CO236" s="167" t="str">
        <f t="shared" si="78"/>
        <v/>
      </c>
      <c r="CP236" s="171"/>
      <c r="CQ236" s="172" t="str">
        <f t="shared" si="79"/>
        <v/>
      </c>
      <c r="CR236" s="156"/>
      <c r="CS236" s="156"/>
      <c r="CT236" s="173"/>
      <c r="CU236" s="152"/>
      <c r="CV236" s="156"/>
      <c r="CW236" s="152"/>
      <c r="CX236" s="156"/>
      <c r="CY236" s="173"/>
      <c r="CZ236" s="164" t="str">
        <f t="shared" si="63"/>
        <v/>
      </c>
      <c r="DA236" s="152"/>
      <c r="DB236" s="164" t="str">
        <f t="shared" si="64"/>
        <v/>
      </c>
      <c r="DC236" s="152"/>
      <c r="DD236" s="152"/>
      <c r="DE236" s="164" t="str">
        <f t="shared" si="65"/>
        <v/>
      </c>
      <c r="DF236" s="157"/>
      <c r="DG236" s="164" t="str">
        <f t="shared" si="72"/>
        <v/>
      </c>
      <c r="DH236" s="157"/>
      <c r="DI236" s="172" t="str">
        <f t="shared" si="73"/>
        <v/>
      </c>
      <c r="DJ236" s="152"/>
      <c r="DK236" s="152"/>
      <c r="DL236" s="152"/>
      <c r="DM236" s="174"/>
    </row>
    <row r="237" spans="1:117">
      <c r="A237" s="156"/>
      <c r="B237" s="157"/>
      <c r="C237" s="156"/>
      <c r="D237" s="157"/>
      <c r="E237" s="158" t="str">
        <f t="shared" si="66"/>
        <v/>
      </c>
      <c r="F237" s="156"/>
      <c r="G237" s="156"/>
      <c r="H237" s="156"/>
      <c r="I237" s="157"/>
      <c r="J237" s="157"/>
      <c r="K237" s="157"/>
      <c r="L237" s="157"/>
      <c r="M237" s="159"/>
      <c r="N237" s="160"/>
      <c r="O237" s="160"/>
      <c r="P237" s="161"/>
      <c r="Q237" s="161"/>
      <c r="R237" s="161"/>
      <c r="S237" s="161"/>
      <c r="T237" s="157"/>
      <c r="U237" s="162" t="str">
        <f>IF(ISBLANK(T237),"",INDEX(Ma_PA,MATCH(T237,'Phương án'!$C$3:C263,0)))</f>
        <v/>
      </c>
      <c r="V237" s="157"/>
      <c r="W237" s="157"/>
      <c r="X237" s="157"/>
      <c r="Y237" s="157"/>
      <c r="Z237" s="156"/>
      <c r="AA237" s="163"/>
      <c r="AB237" s="156"/>
      <c r="AC237" s="156"/>
      <c r="AD237" s="156"/>
      <c r="AE237" s="156"/>
      <c r="AF237" s="156"/>
      <c r="AG237" s="157"/>
      <c r="AH237" s="156"/>
      <c r="AI237" s="156"/>
      <c r="AJ237" s="157"/>
      <c r="AK237" s="157"/>
      <c r="AL237" s="156"/>
      <c r="AM237" s="156"/>
      <c r="AN237" s="156"/>
      <c r="AO237" s="156"/>
      <c r="AP237" s="156"/>
      <c r="AQ237" s="156"/>
      <c r="AR237" s="156"/>
      <c r="AS237" s="157"/>
      <c r="AT237" s="164" t="str">
        <f t="shared" si="61"/>
        <v/>
      </c>
      <c r="AU237" s="156"/>
      <c r="AV237" s="164" t="str">
        <f t="shared" si="62"/>
        <v/>
      </c>
      <c r="AW237" s="156"/>
      <c r="AX237" s="165" t="str" cm="1">
        <f t="array" ref="AX237">IFERROR(INDEX(Tinh!A:A,MATCH(TRIM(AW237),Tinh!B:B,0)),"")</f>
        <v/>
      </c>
      <c r="AY237" s="166"/>
      <c r="AZ237" s="165" t="str" cm="1">
        <f t="array" ref="AZ237">IFERROR(INDEX('Ngân Hàng'!B:B,MATCH(AY237,'Ngân Hàng'!C:C,0)),"")</f>
        <v/>
      </c>
      <c r="BA237" s="156"/>
      <c r="BB237" s="156"/>
      <c r="BC237" s="157"/>
      <c r="BD237" s="167" t="str">
        <f t="shared" si="67"/>
        <v/>
      </c>
      <c r="BE237" s="157"/>
      <c r="BF237" s="167" t="str">
        <f t="shared" si="68"/>
        <v/>
      </c>
      <c r="BG237" s="156"/>
      <c r="BH237" s="157"/>
      <c r="BI237" s="167" t="str">
        <f t="shared" si="69"/>
        <v/>
      </c>
      <c r="BJ237" s="157"/>
      <c r="BK237" s="167" t="str">
        <f t="shared" si="70"/>
        <v/>
      </c>
      <c r="BL237" s="157"/>
      <c r="BM237" s="156"/>
      <c r="BN237" s="169" t="str">
        <f t="shared" si="75"/>
        <v/>
      </c>
      <c r="BO237" s="157"/>
      <c r="BP237" s="164" t="str">
        <f t="array" ref="BP237">IF(ISBLANK(BO237),"",INDEX(mabenhvien,MATCH(BO237&amp;BN237,tenbenhvien&amp;matinhbenhvien,0)))</f>
        <v/>
      </c>
      <c r="BQ237" s="152"/>
      <c r="BR237" s="157"/>
      <c r="BS237" s="167" t="str">
        <f t="shared" si="76"/>
        <v/>
      </c>
      <c r="BT237" s="157"/>
      <c r="BU237" s="167" t="str">
        <f t="shared" si="77"/>
        <v/>
      </c>
      <c r="BV237" s="170"/>
      <c r="BW237" s="156"/>
      <c r="BX237" s="156"/>
      <c r="BY237" s="156"/>
      <c r="BZ237" s="156"/>
      <c r="CA237" s="156"/>
      <c r="CB237" s="156"/>
      <c r="CC237" s="157"/>
      <c r="CD237" s="157"/>
      <c r="CE237" s="156"/>
      <c r="CF237" s="156"/>
      <c r="CG237" s="156"/>
      <c r="CH237" s="157"/>
      <c r="CI237" s="167" t="str">
        <f t="shared" si="71"/>
        <v/>
      </c>
      <c r="CJ237" s="157"/>
      <c r="CK237" s="172" t="str">
        <f t="shared" si="74"/>
        <v/>
      </c>
      <c r="CL237" s="156"/>
      <c r="CM237" s="156"/>
      <c r="CN237" s="157"/>
      <c r="CO237" s="167" t="str">
        <f t="shared" si="78"/>
        <v/>
      </c>
      <c r="CP237" s="171"/>
      <c r="CQ237" s="172" t="str">
        <f t="shared" si="79"/>
        <v/>
      </c>
      <c r="CR237" s="156"/>
      <c r="CS237" s="156"/>
      <c r="CT237" s="173"/>
      <c r="CU237" s="152"/>
      <c r="CV237" s="156"/>
      <c r="CW237" s="152"/>
      <c r="CX237" s="156"/>
      <c r="CY237" s="173"/>
      <c r="CZ237" s="164" t="str">
        <f t="shared" si="63"/>
        <v/>
      </c>
      <c r="DA237" s="152"/>
      <c r="DB237" s="164" t="str">
        <f t="shared" si="64"/>
        <v/>
      </c>
      <c r="DC237" s="152"/>
      <c r="DD237" s="152"/>
      <c r="DE237" s="164" t="str">
        <f t="shared" si="65"/>
        <v/>
      </c>
      <c r="DF237" s="157"/>
      <c r="DG237" s="164" t="str">
        <f t="shared" si="72"/>
        <v/>
      </c>
      <c r="DH237" s="157"/>
      <c r="DI237" s="172" t="str">
        <f t="shared" si="73"/>
        <v/>
      </c>
      <c r="DJ237" s="152"/>
      <c r="DK237" s="152"/>
      <c r="DL237" s="152"/>
      <c r="DM237" s="174"/>
    </row>
    <row r="238" spans="1:117">
      <c r="A238" s="156"/>
      <c r="B238" s="157"/>
      <c r="C238" s="156"/>
      <c r="D238" s="157"/>
      <c r="E238" s="158" t="str">
        <f t="shared" si="66"/>
        <v/>
      </c>
      <c r="F238" s="156"/>
      <c r="G238" s="156"/>
      <c r="H238" s="156"/>
      <c r="I238" s="157"/>
      <c r="J238" s="157"/>
      <c r="K238" s="157"/>
      <c r="L238" s="157"/>
      <c r="M238" s="159"/>
      <c r="N238" s="160"/>
      <c r="O238" s="160"/>
      <c r="P238" s="161"/>
      <c r="Q238" s="161"/>
      <c r="R238" s="161"/>
      <c r="S238" s="161"/>
      <c r="T238" s="157"/>
      <c r="U238" s="162" t="str">
        <f>IF(ISBLANK(T238),"",INDEX(Ma_PA,MATCH(T238,'Phương án'!$C$3:C264,0)))</f>
        <v/>
      </c>
      <c r="V238" s="157"/>
      <c r="W238" s="157"/>
      <c r="X238" s="157"/>
      <c r="Y238" s="157"/>
      <c r="Z238" s="156"/>
      <c r="AA238" s="163"/>
      <c r="AB238" s="156"/>
      <c r="AC238" s="156"/>
      <c r="AD238" s="156"/>
      <c r="AE238" s="156"/>
      <c r="AF238" s="156"/>
      <c r="AG238" s="157"/>
      <c r="AH238" s="156"/>
      <c r="AI238" s="156"/>
      <c r="AJ238" s="157"/>
      <c r="AK238" s="157"/>
      <c r="AL238" s="156"/>
      <c r="AM238" s="156"/>
      <c r="AN238" s="156"/>
      <c r="AO238" s="156"/>
      <c r="AP238" s="156"/>
      <c r="AQ238" s="156"/>
      <c r="AR238" s="156"/>
      <c r="AS238" s="157"/>
      <c r="AT238" s="164" t="str">
        <f t="shared" si="61"/>
        <v/>
      </c>
      <c r="AU238" s="156"/>
      <c r="AV238" s="164" t="str">
        <f t="shared" si="62"/>
        <v/>
      </c>
      <c r="AW238" s="156"/>
      <c r="AX238" s="165" t="str" cm="1">
        <f t="array" ref="AX238">IFERROR(INDEX(Tinh!A:A,MATCH(TRIM(AW238),Tinh!B:B,0)),"")</f>
        <v/>
      </c>
      <c r="AY238" s="166"/>
      <c r="AZ238" s="165" t="str" cm="1">
        <f t="array" ref="AZ238">IFERROR(INDEX('Ngân Hàng'!B:B,MATCH(AY238,'Ngân Hàng'!C:C,0)),"")</f>
        <v/>
      </c>
      <c r="BA238" s="156"/>
      <c r="BB238" s="156"/>
      <c r="BC238" s="157"/>
      <c r="BD238" s="167" t="str">
        <f t="shared" si="67"/>
        <v/>
      </c>
      <c r="BE238" s="157"/>
      <c r="BF238" s="167" t="str">
        <f t="shared" si="68"/>
        <v/>
      </c>
      <c r="BG238" s="156"/>
      <c r="BH238" s="157"/>
      <c r="BI238" s="167" t="str">
        <f t="shared" si="69"/>
        <v/>
      </c>
      <c r="BJ238" s="157"/>
      <c r="BK238" s="167" t="str">
        <f t="shared" si="70"/>
        <v/>
      </c>
      <c r="BL238" s="157"/>
      <c r="BM238" s="156"/>
      <c r="BN238" s="169" t="str">
        <f t="shared" si="75"/>
        <v/>
      </c>
      <c r="BO238" s="157"/>
      <c r="BP238" s="164" t="str">
        <f t="array" ref="BP238">IF(ISBLANK(BO238),"",INDEX(mabenhvien,MATCH(BO238&amp;BN238,tenbenhvien&amp;matinhbenhvien,0)))</f>
        <v/>
      </c>
      <c r="BQ238" s="152"/>
      <c r="BR238" s="157"/>
      <c r="BS238" s="167" t="str">
        <f t="shared" si="76"/>
        <v/>
      </c>
      <c r="BT238" s="157"/>
      <c r="BU238" s="167" t="str">
        <f t="shared" si="77"/>
        <v/>
      </c>
      <c r="BV238" s="170"/>
      <c r="BW238" s="156"/>
      <c r="BX238" s="156"/>
      <c r="BY238" s="156"/>
      <c r="BZ238" s="156"/>
      <c r="CA238" s="156"/>
      <c r="CB238" s="156"/>
      <c r="CC238" s="157"/>
      <c r="CD238" s="157"/>
      <c r="CE238" s="156"/>
      <c r="CF238" s="156"/>
      <c r="CG238" s="156"/>
      <c r="CH238" s="157"/>
      <c r="CI238" s="167" t="str">
        <f t="shared" si="71"/>
        <v/>
      </c>
      <c r="CJ238" s="157"/>
      <c r="CK238" s="172" t="str">
        <f t="shared" si="74"/>
        <v/>
      </c>
      <c r="CL238" s="156"/>
      <c r="CM238" s="156"/>
      <c r="CN238" s="157"/>
      <c r="CO238" s="167" t="str">
        <f t="shared" si="78"/>
        <v/>
      </c>
      <c r="CP238" s="171"/>
      <c r="CQ238" s="172" t="str">
        <f t="shared" si="79"/>
        <v/>
      </c>
      <c r="CR238" s="156"/>
      <c r="CS238" s="156"/>
      <c r="CT238" s="173"/>
      <c r="CU238" s="152"/>
      <c r="CV238" s="156"/>
      <c r="CW238" s="152"/>
      <c r="CX238" s="156"/>
      <c r="CY238" s="173"/>
      <c r="CZ238" s="164" t="str">
        <f t="shared" si="63"/>
        <v/>
      </c>
      <c r="DA238" s="152"/>
      <c r="DB238" s="164" t="str">
        <f t="shared" si="64"/>
        <v/>
      </c>
      <c r="DC238" s="152"/>
      <c r="DD238" s="152"/>
      <c r="DE238" s="164" t="str">
        <f t="shared" si="65"/>
        <v/>
      </c>
      <c r="DF238" s="157"/>
      <c r="DG238" s="164" t="str">
        <f t="shared" si="72"/>
        <v/>
      </c>
      <c r="DH238" s="157"/>
      <c r="DI238" s="172" t="str">
        <f t="shared" si="73"/>
        <v/>
      </c>
      <c r="DJ238" s="152"/>
      <c r="DK238" s="152"/>
      <c r="DL238" s="152"/>
      <c r="DM238" s="174"/>
    </row>
    <row r="239" spans="1:117">
      <c r="A239" s="156"/>
      <c r="B239" s="157"/>
      <c r="C239" s="156"/>
      <c r="D239" s="157"/>
      <c r="E239" s="158" t="str">
        <f t="shared" si="66"/>
        <v/>
      </c>
      <c r="F239" s="156"/>
      <c r="G239" s="156"/>
      <c r="H239" s="156"/>
      <c r="I239" s="157"/>
      <c r="J239" s="157"/>
      <c r="K239" s="157"/>
      <c r="L239" s="157"/>
      <c r="M239" s="159"/>
      <c r="N239" s="160"/>
      <c r="O239" s="160"/>
      <c r="P239" s="161"/>
      <c r="Q239" s="161"/>
      <c r="R239" s="161"/>
      <c r="S239" s="161"/>
      <c r="T239" s="157"/>
      <c r="U239" s="162" t="str">
        <f>IF(ISBLANK(T239),"",INDEX(Ma_PA,MATCH(T239,'Phương án'!$C$3:C265,0)))</f>
        <v/>
      </c>
      <c r="V239" s="157"/>
      <c r="W239" s="157"/>
      <c r="X239" s="157"/>
      <c r="Y239" s="157"/>
      <c r="Z239" s="156"/>
      <c r="AA239" s="163"/>
      <c r="AB239" s="156"/>
      <c r="AC239" s="156"/>
      <c r="AD239" s="156"/>
      <c r="AE239" s="156"/>
      <c r="AF239" s="156"/>
      <c r="AG239" s="157"/>
      <c r="AH239" s="156"/>
      <c r="AI239" s="156"/>
      <c r="AJ239" s="157"/>
      <c r="AK239" s="157"/>
      <c r="AL239" s="156"/>
      <c r="AM239" s="156"/>
      <c r="AN239" s="156"/>
      <c r="AO239" s="156"/>
      <c r="AP239" s="156"/>
      <c r="AQ239" s="156"/>
      <c r="AR239" s="156"/>
      <c r="AS239" s="157"/>
      <c r="AT239" s="164" t="str">
        <f t="shared" si="61"/>
        <v/>
      </c>
      <c r="AU239" s="156"/>
      <c r="AV239" s="164" t="str">
        <f t="shared" si="62"/>
        <v/>
      </c>
      <c r="AW239" s="156"/>
      <c r="AX239" s="165" t="str" cm="1">
        <f t="array" ref="AX239">IFERROR(INDEX(Tinh!A:A,MATCH(TRIM(AW239),Tinh!B:B,0)),"")</f>
        <v/>
      </c>
      <c r="AY239" s="166"/>
      <c r="AZ239" s="165" t="str" cm="1">
        <f t="array" ref="AZ239">IFERROR(INDEX('Ngân Hàng'!B:B,MATCH(AY239,'Ngân Hàng'!C:C,0)),"")</f>
        <v/>
      </c>
      <c r="BA239" s="156"/>
      <c r="BB239" s="156"/>
      <c r="BC239" s="157"/>
      <c r="BD239" s="167" t="str">
        <f t="shared" si="67"/>
        <v/>
      </c>
      <c r="BE239" s="157"/>
      <c r="BF239" s="167" t="str">
        <f t="shared" si="68"/>
        <v/>
      </c>
      <c r="BG239" s="156"/>
      <c r="BH239" s="157"/>
      <c r="BI239" s="167" t="str">
        <f t="shared" si="69"/>
        <v/>
      </c>
      <c r="BJ239" s="157"/>
      <c r="BK239" s="167" t="str">
        <f t="shared" si="70"/>
        <v/>
      </c>
      <c r="BL239" s="157"/>
      <c r="BM239" s="156"/>
      <c r="BN239" s="169" t="str">
        <f t="shared" si="75"/>
        <v/>
      </c>
      <c r="BO239" s="157"/>
      <c r="BP239" s="164" t="str">
        <f t="array" ref="BP239">IF(ISBLANK(BO239),"",INDEX(mabenhvien,MATCH(BO239&amp;BN239,tenbenhvien&amp;matinhbenhvien,0)))</f>
        <v/>
      </c>
      <c r="BQ239" s="152"/>
      <c r="BR239" s="157"/>
      <c r="BS239" s="167" t="str">
        <f t="shared" si="76"/>
        <v/>
      </c>
      <c r="BT239" s="157"/>
      <c r="BU239" s="167" t="str">
        <f t="shared" si="77"/>
        <v/>
      </c>
      <c r="BV239" s="170"/>
      <c r="BW239" s="156"/>
      <c r="BX239" s="156"/>
      <c r="BY239" s="156"/>
      <c r="BZ239" s="156"/>
      <c r="CA239" s="156"/>
      <c r="CB239" s="156"/>
      <c r="CC239" s="157"/>
      <c r="CD239" s="157"/>
      <c r="CE239" s="156"/>
      <c r="CF239" s="156"/>
      <c r="CG239" s="156"/>
      <c r="CH239" s="157"/>
      <c r="CI239" s="167" t="str">
        <f t="shared" si="71"/>
        <v/>
      </c>
      <c r="CJ239" s="157"/>
      <c r="CK239" s="172" t="str">
        <f t="shared" si="74"/>
        <v/>
      </c>
      <c r="CL239" s="156"/>
      <c r="CM239" s="156"/>
      <c r="CN239" s="157"/>
      <c r="CO239" s="167" t="str">
        <f t="shared" si="78"/>
        <v/>
      </c>
      <c r="CP239" s="171"/>
      <c r="CQ239" s="172" t="str">
        <f t="shared" si="79"/>
        <v/>
      </c>
      <c r="CR239" s="156"/>
      <c r="CS239" s="156"/>
      <c r="CT239" s="173"/>
      <c r="CU239" s="152"/>
      <c r="CV239" s="156"/>
      <c r="CW239" s="152"/>
      <c r="CX239" s="156"/>
      <c r="CY239" s="173"/>
      <c r="CZ239" s="164" t="str">
        <f t="shared" si="63"/>
        <v/>
      </c>
      <c r="DA239" s="152"/>
      <c r="DB239" s="164" t="str">
        <f t="shared" si="64"/>
        <v/>
      </c>
      <c r="DC239" s="152"/>
      <c r="DD239" s="152"/>
      <c r="DE239" s="164" t="str">
        <f t="shared" si="65"/>
        <v/>
      </c>
      <c r="DF239" s="157"/>
      <c r="DG239" s="164" t="str">
        <f t="shared" si="72"/>
        <v/>
      </c>
      <c r="DH239" s="157"/>
      <c r="DI239" s="172" t="str">
        <f t="shared" si="73"/>
        <v/>
      </c>
      <c r="DJ239" s="152"/>
      <c r="DK239" s="152"/>
      <c r="DL239" s="152"/>
      <c r="DM239" s="174"/>
    </row>
    <row r="240" spans="1:117">
      <c r="A240" s="156"/>
      <c r="B240" s="157"/>
      <c r="C240" s="156"/>
      <c r="D240" s="157"/>
      <c r="E240" s="158" t="str">
        <f t="shared" si="66"/>
        <v/>
      </c>
      <c r="F240" s="156"/>
      <c r="G240" s="156"/>
      <c r="H240" s="156"/>
      <c r="I240" s="157"/>
      <c r="J240" s="157"/>
      <c r="K240" s="157"/>
      <c r="L240" s="157"/>
      <c r="M240" s="159"/>
      <c r="N240" s="160"/>
      <c r="O240" s="160"/>
      <c r="P240" s="161"/>
      <c r="Q240" s="161"/>
      <c r="R240" s="161"/>
      <c r="S240" s="161"/>
      <c r="T240" s="157"/>
      <c r="U240" s="162" t="str">
        <f>IF(ISBLANK(T240),"",INDEX(Ma_PA,MATCH(T240,'Phương án'!$C$3:C266,0)))</f>
        <v/>
      </c>
      <c r="V240" s="157"/>
      <c r="W240" s="157"/>
      <c r="X240" s="157"/>
      <c r="Y240" s="157"/>
      <c r="Z240" s="156"/>
      <c r="AA240" s="163"/>
      <c r="AB240" s="156"/>
      <c r="AC240" s="156"/>
      <c r="AD240" s="156"/>
      <c r="AE240" s="156"/>
      <c r="AF240" s="156"/>
      <c r="AG240" s="157"/>
      <c r="AH240" s="156"/>
      <c r="AI240" s="156"/>
      <c r="AJ240" s="157"/>
      <c r="AK240" s="157"/>
      <c r="AL240" s="156"/>
      <c r="AM240" s="156"/>
      <c r="AN240" s="156"/>
      <c r="AO240" s="156"/>
      <c r="AP240" s="156"/>
      <c r="AQ240" s="156"/>
      <c r="AR240" s="156"/>
      <c r="AS240" s="157"/>
      <c r="AT240" s="164" t="str">
        <f t="shared" si="61"/>
        <v/>
      </c>
      <c r="AU240" s="156"/>
      <c r="AV240" s="164" t="str">
        <f t="shared" si="62"/>
        <v/>
      </c>
      <c r="AW240" s="156"/>
      <c r="AX240" s="165" t="str" cm="1">
        <f t="array" ref="AX240">IFERROR(INDEX(Tinh!A:A,MATCH(TRIM(AW240),Tinh!B:B,0)),"")</f>
        <v/>
      </c>
      <c r="AY240" s="166"/>
      <c r="AZ240" s="165" t="str" cm="1">
        <f t="array" ref="AZ240">IFERROR(INDEX('Ngân Hàng'!B:B,MATCH(AY240,'Ngân Hàng'!C:C,0)),"")</f>
        <v/>
      </c>
      <c r="BA240" s="156"/>
      <c r="BB240" s="156"/>
      <c r="BC240" s="157"/>
      <c r="BD240" s="167" t="str">
        <f t="shared" si="67"/>
        <v/>
      </c>
      <c r="BE240" s="157"/>
      <c r="BF240" s="167" t="str">
        <f t="shared" si="68"/>
        <v/>
      </c>
      <c r="BG240" s="156"/>
      <c r="BH240" s="157"/>
      <c r="BI240" s="167" t="str">
        <f t="shared" si="69"/>
        <v/>
      </c>
      <c r="BJ240" s="157"/>
      <c r="BK240" s="167" t="str">
        <f t="shared" si="70"/>
        <v/>
      </c>
      <c r="BL240" s="157"/>
      <c r="BM240" s="156"/>
      <c r="BN240" s="169" t="str">
        <f t="shared" si="75"/>
        <v/>
      </c>
      <c r="BO240" s="157"/>
      <c r="BP240" s="164" t="str">
        <f t="array" ref="BP240">IF(ISBLANK(BO240),"",INDEX(mabenhvien,MATCH(BO240&amp;BN240,tenbenhvien&amp;matinhbenhvien,0)))</f>
        <v/>
      </c>
      <c r="BQ240" s="152"/>
      <c r="BR240" s="157"/>
      <c r="BS240" s="167" t="str">
        <f t="shared" si="76"/>
        <v/>
      </c>
      <c r="BT240" s="157"/>
      <c r="BU240" s="167" t="str">
        <f t="shared" si="77"/>
        <v/>
      </c>
      <c r="BV240" s="170"/>
      <c r="BW240" s="156"/>
      <c r="BX240" s="156"/>
      <c r="BY240" s="156"/>
      <c r="BZ240" s="156"/>
      <c r="CA240" s="156"/>
      <c r="CB240" s="156"/>
      <c r="CC240" s="157"/>
      <c r="CD240" s="157"/>
      <c r="CE240" s="156"/>
      <c r="CF240" s="156"/>
      <c r="CG240" s="156"/>
      <c r="CH240" s="157"/>
      <c r="CI240" s="167" t="str">
        <f t="shared" si="71"/>
        <v/>
      </c>
      <c r="CJ240" s="157"/>
      <c r="CK240" s="172" t="str">
        <f t="shared" si="74"/>
        <v/>
      </c>
      <c r="CL240" s="156"/>
      <c r="CM240" s="156"/>
      <c r="CN240" s="157"/>
      <c r="CO240" s="167" t="str">
        <f t="shared" si="78"/>
        <v/>
      </c>
      <c r="CP240" s="171"/>
      <c r="CQ240" s="172" t="str">
        <f t="shared" si="79"/>
        <v/>
      </c>
      <c r="CR240" s="156"/>
      <c r="CS240" s="156"/>
      <c r="CT240" s="173"/>
      <c r="CU240" s="152"/>
      <c r="CV240" s="156"/>
      <c r="CW240" s="152"/>
      <c r="CX240" s="156"/>
      <c r="CY240" s="173"/>
      <c r="CZ240" s="164" t="str">
        <f t="shared" si="63"/>
        <v/>
      </c>
      <c r="DA240" s="152"/>
      <c r="DB240" s="164" t="str">
        <f t="shared" si="64"/>
        <v/>
      </c>
      <c r="DC240" s="152"/>
      <c r="DD240" s="152"/>
      <c r="DE240" s="164" t="str">
        <f t="shared" si="65"/>
        <v/>
      </c>
      <c r="DF240" s="157"/>
      <c r="DG240" s="164" t="str">
        <f t="shared" si="72"/>
        <v/>
      </c>
      <c r="DH240" s="157"/>
      <c r="DI240" s="172" t="str">
        <f t="shared" si="73"/>
        <v/>
      </c>
      <c r="DJ240" s="152"/>
      <c r="DK240" s="152"/>
      <c r="DL240" s="152"/>
      <c r="DM240" s="174"/>
    </row>
    <row r="241" spans="1:117">
      <c r="A241" s="156"/>
      <c r="B241" s="157"/>
      <c r="C241" s="156"/>
      <c r="D241" s="157"/>
      <c r="E241" s="158" t="str">
        <f t="shared" si="66"/>
        <v/>
      </c>
      <c r="F241" s="156"/>
      <c r="G241" s="156"/>
      <c r="H241" s="156"/>
      <c r="I241" s="157"/>
      <c r="J241" s="157"/>
      <c r="K241" s="157"/>
      <c r="L241" s="157"/>
      <c r="M241" s="159"/>
      <c r="N241" s="160"/>
      <c r="O241" s="160"/>
      <c r="P241" s="161"/>
      <c r="Q241" s="161"/>
      <c r="R241" s="161"/>
      <c r="S241" s="161"/>
      <c r="T241" s="157"/>
      <c r="U241" s="162" t="str">
        <f>IF(ISBLANK(T241),"",INDEX(Ma_PA,MATCH(T241,'Phương án'!$C$3:C267,0)))</f>
        <v/>
      </c>
      <c r="V241" s="157"/>
      <c r="W241" s="157"/>
      <c r="X241" s="157"/>
      <c r="Y241" s="157"/>
      <c r="Z241" s="156"/>
      <c r="AA241" s="163"/>
      <c r="AB241" s="156"/>
      <c r="AC241" s="156"/>
      <c r="AD241" s="156"/>
      <c r="AE241" s="156"/>
      <c r="AF241" s="156"/>
      <c r="AG241" s="157"/>
      <c r="AH241" s="156"/>
      <c r="AI241" s="156"/>
      <c r="AJ241" s="157"/>
      <c r="AK241" s="157"/>
      <c r="AL241" s="156"/>
      <c r="AM241" s="156"/>
      <c r="AN241" s="156"/>
      <c r="AO241" s="156"/>
      <c r="AP241" s="156"/>
      <c r="AQ241" s="156"/>
      <c r="AR241" s="156"/>
      <c r="AS241" s="157"/>
      <c r="AT241" s="164" t="str">
        <f t="shared" si="61"/>
        <v/>
      </c>
      <c r="AU241" s="156"/>
      <c r="AV241" s="164" t="str">
        <f t="shared" si="62"/>
        <v/>
      </c>
      <c r="AW241" s="156"/>
      <c r="AX241" s="165" t="str" cm="1">
        <f t="array" ref="AX241">IFERROR(INDEX(Tinh!A:A,MATCH(TRIM(AW241),Tinh!B:B,0)),"")</f>
        <v/>
      </c>
      <c r="AY241" s="166"/>
      <c r="AZ241" s="165" t="str" cm="1">
        <f t="array" ref="AZ241">IFERROR(INDEX('Ngân Hàng'!B:B,MATCH(AY241,'Ngân Hàng'!C:C,0)),"")</f>
        <v/>
      </c>
      <c r="BA241" s="156"/>
      <c r="BB241" s="156"/>
      <c r="BC241" s="157"/>
      <c r="BD241" s="167" t="str">
        <f t="shared" si="67"/>
        <v/>
      </c>
      <c r="BE241" s="157"/>
      <c r="BF241" s="167" t="str">
        <f t="shared" si="68"/>
        <v/>
      </c>
      <c r="BG241" s="156"/>
      <c r="BH241" s="157"/>
      <c r="BI241" s="167" t="str">
        <f t="shared" si="69"/>
        <v/>
      </c>
      <c r="BJ241" s="157"/>
      <c r="BK241" s="167" t="str">
        <f t="shared" si="70"/>
        <v/>
      </c>
      <c r="BL241" s="157"/>
      <c r="BM241" s="156"/>
      <c r="BN241" s="169" t="str">
        <f t="shared" si="75"/>
        <v/>
      </c>
      <c r="BO241" s="157"/>
      <c r="BP241" s="164" t="str">
        <f t="array" ref="BP241">IF(ISBLANK(BO241),"",INDEX(mabenhvien,MATCH(BO241&amp;BN241,tenbenhvien&amp;matinhbenhvien,0)))</f>
        <v/>
      </c>
      <c r="BQ241" s="152"/>
      <c r="BR241" s="157"/>
      <c r="BS241" s="167" t="str">
        <f t="shared" si="76"/>
        <v/>
      </c>
      <c r="BT241" s="157"/>
      <c r="BU241" s="167" t="str">
        <f t="shared" si="77"/>
        <v/>
      </c>
      <c r="BV241" s="170"/>
      <c r="BW241" s="156"/>
      <c r="BX241" s="156"/>
      <c r="BY241" s="156"/>
      <c r="BZ241" s="156"/>
      <c r="CA241" s="156"/>
      <c r="CB241" s="156"/>
      <c r="CC241" s="157"/>
      <c r="CD241" s="157"/>
      <c r="CE241" s="156"/>
      <c r="CF241" s="156"/>
      <c r="CG241" s="156"/>
      <c r="CH241" s="157"/>
      <c r="CI241" s="167" t="str">
        <f t="shared" si="71"/>
        <v/>
      </c>
      <c r="CJ241" s="157"/>
      <c r="CK241" s="172" t="str">
        <f t="shared" si="74"/>
        <v/>
      </c>
      <c r="CL241" s="156"/>
      <c r="CM241" s="156"/>
      <c r="CN241" s="157"/>
      <c r="CO241" s="167" t="str">
        <f t="shared" si="78"/>
        <v/>
      </c>
      <c r="CP241" s="171"/>
      <c r="CQ241" s="172" t="str">
        <f t="shared" si="79"/>
        <v/>
      </c>
      <c r="CR241" s="156"/>
      <c r="CS241" s="156"/>
      <c r="CT241" s="173"/>
      <c r="CU241" s="152"/>
      <c r="CV241" s="156"/>
      <c r="CW241" s="152"/>
      <c r="CX241" s="156"/>
      <c r="CY241" s="173"/>
      <c r="CZ241" s="164" t="str">
        <f t="shared" si="63"/>
        <v/>
      </c>
      <c r="DA241" s="152"/>
      <c r="DB241" s="164" t="str">
        <f t="shared" si="64"/>
        <v/>
      </c>
      <c r="DC241" s="152"/>
      <c r="DD241" s="152"/>
      <c r="DE241" s="164" t="str">
        <f t="shared" si="65"/>
        <v/>
      </c>
      <c r="DF241" s="157"/>
      <c r="DG241" s="164" t="str">
        <f t="shared" si="72"/>
        <v/>
      </c>
      <c r="DH241" s="157"/>
      <c r="DI241" s="172" t="str">
        <f t="shared" si="73"/>
        <v/>
      </c>
      <c r="DJ241" s="152"/>
      <c r="DK241" s="152"/>
      <c r="DL241" s="152"/>
      <c r="DM241" s="174"/>
    </row>
    <row r="242" spans="1:117">
      <c r="A242" s="156"/>
      <c r="B242" s="157"/>
      <c r="C242" s="156"/>
      <c r="D242" s="157"/>
      <c r="E242" s="158" t="str">
        <f t="shared" si="66"/>
        <v/>
      </c>
      <c r="F242" s="156"/>
      <c r="G242" s="156"/>
      <c r="H242" s="156"/>
      <c r="I242" s="157"/>
      <c r="J242" s="157"/>
      <c r="K242" s="157"/>
      <c r="L242" s="157"/>
      <c r="M242" s="159"/>
      <c r="N242" s="160"/>
      <c r="O242" s="160"/>
      <c r="P242" s="161"/>
      <c r="Q242" s="161"/>
      <c r="R242" s="161"/>
      <c r="S242" s="161"/>
      <c r="T242" s="157"/>
      <c r="U242" s="162" t="str">
        <f>IF(ISBLANK(T242),"",INDEX(Ma_PA,MATCH(T242,'Phương án'!$C$3:C268,0)))</f>
        <v/>
      </c>
      <c r="V242" s="157"/>
      <c r="W242" s="157"/>
      <c r="X242" s="157"/>
      <c r="Y242" s="157"/>
      <c r="Z242" s="156"/>
      <c r="AA242" s="163"/>
      <c r="AB242" s="156"/>
      <c r="AC242" s="156"/>
      <c r="AD242" s="156"/>
      <c r="AE242" s="156"/>
      <c r="AF242" s="156"/>
      <c r="AG242" s="157"/>
      <c r="AH242" s="156"/>
      <c r="AI242" s="156"/>
      <c r="AJ242" s="157"/>
      <c r="AK242" s="157"/>
      <c r="AL242" s="156"/>
      <c r="AM242" s="156"/>
      <c r="AN242" s="156"/>
      <c r="AO242" s="156"/>
      <c r="AP242" s="156"/>
      <c r="AQ242" s="156"/>
      <c r="AR242" s="156"/>
      <c r="AS242" s="157"/>
      <c r="AT242" s="164" t="str">
        <f t="shared" si="61"/>
        <v/>
      </c>
      <c r="AU242" s="156"/>
      <c r="AV242" s="164" t="str">
        <f t="shared" si="62"/>
        <v/>
      </c>
      <c r="AW242" s="156"/>
      <c r="AX242" s="165" t="str" cm="1">
        <f t="array" ref="AX242">IFERROR(INDEX(Tinh!A:A,MATCH(TRIM(AW242),Tinh!B:B,0)),"")</f>
        <v/>
      </c>
      <c r="AY242" s="166"/>
      <c r="AZ242" s="165" t="str" cm="1">
        <f t="array" ref="AZ242">IFERROR(INDEX('Ngân Hàng'!B:B,MATCH(AY242,'Ngân Hàng'!C:C,0)),"")</f>
        <v/>
      </c>
      <c r="BA242" s="156"/>
      <c r="BB242" s="156"/>
      <c r="BC242" s="157"/>
      <c r="BD242" s="167" t="str">
        <f t="shared" si="67"/>
        <v/>
      </c>
      <c r="BE242" s="157"/>
      <c r="BF242" s="167" t="str">
        <f t="shared" si="68"/>
        <v/>
      </c>
      <c r="BG242" s="156"/>
      <c r="BH242" s="157"/>
      <c r="BI242" s="167" t="str">
        <f t="shared" si="69"/>
        <v/>
      </c>
      <c r="BJ242" s="157"/>
      <c r="BK242" s="167" t="str">
        <f t="shared" si="70"/>
        <v/>
      </c>
      <c r="BL242" s="157"/>
      <c r="BM242" s="156"/>
      <c r="BN242" s="169" t="str">
        <f t="shared" si="75"/>
        <v/>
      </c>
      <c r="BO242" s="157"/>
      <c r="BP242" s="164" t="str">
        <f t="array" ref="BP242">IF(ISBLANK(BO242),"",INDEX(mabenhvien,MATCH(BO242&amp;BN242,tenbenhvien&amp;matinhbenhvien,0)))</f>
        <v/>
      </c>
      <c r="BQ242" s="152"/>
      <c r="BR242" s="157"/>
      <c r="BS242" s="167" t="str">
        <f t="shared" si="76"/>
        <v/>
      </c>
      <c r="BT242" s="157"/>
      <c r="BU242" s="167" t="str">
        <f t="shared" si="77"/>
        <v/>
      </c>
      <c r="BV242" s="170"/>
      <c r="BW242" s="156"/>
      <c r="BX242" s="156"/>
      <c r="BY242" s="156"/>
      <c r="BZ242" s="156"/>
      <c r="CA242" s="156"/>
      <c r="CB242" s="156"/>
      <c r="CC242" s="157"/>
      <c r="CD242" s="157"/>
      <c r="CE242" s="156"/>
      <c r="CF242" s="156"/>
      <c r="CG242" s="156"/>
      <c r="CH242" s="157"/>
      <c r="CI242" s="167" t="str">
        <f t="shared" si="71"/>
        <v/>
      </c>
      <c r="CJ242" s="157"/>
      <c r="CK242" s="172" t="str">
        <f t="shared" si="74"/>
        <v/>
      </c>
      <c r="CL242" s="156"/>
      <c r="CM242" s="156"/>
      <c r="CN242" s="157"/>
      <c r="CO242" s="167" t="str">
        <f t="shared" si="78"/>
        <v/>
      </c>
      <c r="CP242" s="171"/>
      <c r="CQ242" s="172" t="str">
        <f t="shared" si="79"/>
        <v/>
      </c>
      <c r="CR242" s="156"/>
      <c r="CS242" s="156"/>
      <c r="CT242" s="173"/>
      <c r="CU242" s="152"/>
      <c r="CV242" s="156"/>
      <c r="CW242" s="152"/>
      <c r="CX242" s="156"/>
      <c r="CY242" s="173"/>
      <c r="CZ242" s="164" t="str">
        <f t="shared" si="63"/>
        <v/>
      </c>
      <c r="DA242" s="152"/>
      <c r="DB242" s="164" t="str">
        <f t="shared" si="64"/>
        <v/>
      </c>
      <c r="DC242" s="152"/>
      <c r="DD242" s="152"/>
      <c r="DE242" s="164" t="str">
        <f t="shared" si="65"/>
        <v/>
      </c>
      <c r="DF242" s="157"/>
      <c r="DG242" s="164" t="str">
        <f t="shared" si="72"/>
        <v/>
      </c>
      <c r="DH242" s="157"/>
      <c r="DI242" s="172" t="str">
        <f t="shared" si="73"/>
        <v/>
      </c>
      <c r="DJ242" s="152"/>
      <c r="DK242" s="152"/>
      <c r="DL242" s="152"/>
      <c r="DM242" s="174"/>
    </row>
    <row r="243" spans="1:117">
      <c r="A243" s="156"/>
      <c r="B243" s="157"/>
      <c r="C243" s="156"/>
      <c r="D243" s="157"/>
      <c r="E243" s="158" t="str">
        <f t="shared" si="66"/>
        <v/>
      </c>
      <c r="F243" s="156"/>
      <c r="G243" s="156"/>
      <c r="H243" s="156"/>
      <c r="I243" s="157"/>
      <c r="J243" s="157"/>
      <c r="K243" s="157"/>
      <c r="L243" s="157"/>
      <c r="M243" s="159"/>
      <c r="N243" s="160"/>
      <c r="O243" s="160"/>
      <c r="P243" s="161"/>
      <c r="Q243" s="161"/>
      <c r="R243" s="161"/>
      <c r="S243" s="161"/>
      <c r="T243" s="157"/>
      <c r="U243" s="162" t="str">
        <f>IF(ISBLANK(T243),"",INDEX(Ma_PA,MATCH(T243,'Phương án'!$C$3:C269,0)))</f>
        <v/>
      </c>
      <c r="V243" s="157"/>
      <c r="W243" s="157"/>
      <c r="X243" s="157"/>
      <c r="Y243" s="157"/>
      <c r="Z243" s="156"/>
      <c r="AA243" s="163"/>
      <c r="AB243" s="156"/>
      <c r="AC243" s="156"/>
      <c r="AD243" s="156"/>
      <c r="AE243" s="156"/>
      <c r="AF243" s="156"/>
      <c r="AG243" s="157"/>
      <c r="AH243" s="156"/>
      <c r="AI243" s="156"/>
      <c r="AJ243" s="157"/>
      <c r="AK243" s="157"/>
      <c r="AL243" s="156"/>
      <c r="AM243" s="156"/>
      <c r="AN243" s="156"/>
      <c r="AO243" s="156"/>
      <c r="AP243" s="156"/>
      <c r="AQ243" s="156"/>
      <c r="AR243" s="156"/>
      <c r="AS243" s="157"/>
      <c r="AT243" s="164" t="str">
        <f t="shared" si="61"/>
        <v/>
      </c>
      <c r="AU243" s="156"/>
      <c r="AV243" s="164" t="str">
        <f t="shared" si="62"/>
        <v/>
      </c>
      <c r="AW243" s="156"/>
      <c r="AX243" s="165" t="str" cm="1">
        <f t="array" ref="AX243">IFERROR(INDEX(Tinh!A:A,MATCH(TRIM(AW243),Tinh!B:B,0)),"")</f>
        <v/>
      </c>
      <c r="AY243" s="166"/>
      <c r="AZ243" s="165" t="str" cm="1">
        <f t="array" ref="AZ243">IFERROR(INDEX('Ngân Hàng'!B:B,MATCH(AY243,'Ngân Hàng'!C:C,0)),"")</f>
        <v/>
      </c>
      <c r="BA243" s="156"/>
      <c r="BB243" s="156"/>
      <c r="BC243" s="157"/>
      <c r="BD243" s="167" t="str">
        <f t="shared" si="67"/>
        <v/>
      </c>
      <c r="BE243" s="157"/>
      <c r="BF243" s="167" t="str">
        <f t="shared" si="68"/>
        <v/>
      </c>
      <c r="BG243" s="156"/>
      <c r="BH243" s="157"/>
      <c r="BI243" s="167" t="str">
        <f t="shared" si="69"/>
        <v/>
      </c>
      <c r="BJ243" s="157"/>
      <c r="BK243" s="167" t="str">
        <f t="shared" si="70"/>
        <v/>
      </c>
      <c r="BL243" s="157"/>
      <c r="BM243" s="156"/>
      <c r="BN243" s="169" t="str">
        <f t="shared" si="75"/>
        <v/>
      </c>
      <c r="BO243" s="157"/>
      <c r="BP243" s="164" t="str">
        <f t="array" ref="BP243">IF(ISBLANK(BO243),"",INDEX(mabenhvien,MATCH(BO243&amp;BN243,tenbenhvien&amp;matinhbenhvien,0)))</f>
        <v/>
      </c>
      <c r="BQ243" s="152"/>
      <c r="BR243" s="157"/>
      <c r="BS243" s="167" t="str">
        <f t="shared" si="76"/>
        <v/>
      </c>
      <c r="BT243" s="157"/>
      <c r="BU243" s="167" t="str">
        <f t="shared" si="77"/>
        <v/>
      </c>
      <c r="BV243" s="170"/>
      <c r="BW243" s="156"/>
      <c r="BX243" s="156"/>
      <c r="BY243" s="156"/>
      <c r="BZ243" s="156"/>
      <c r="CA243" s="156"/>
      <c r="CB243" s="156"/>
      <c r="CC243" s="157"/>
      <c r="CD243" s="157"/>
      <c r="CE243" s="156"/>
      <c r="CF243" s="156"/>
      <c r="CG243" s="156"/>
      <c r="CH243" s="157"/>
      <c r="CI243" s="167" t="str">
        <f t="shared" si="71"/>
        <v/>
      </c>
      <c r="CJ243" s="157"/>
      <c r="CK243" s="172" t="str">
        <f t="shared" si="74"/>
        <v/>
      </c>
      <c r="CL243" s="156"/>
      <c r="CM243" s="156"/>
      <c r="CN243" s="157"/>
      <c r="CO243" s="167" t="str">
        <f t="shared" si="78"/>
        <v/>
      </c>
      <c r="CP243" s="171"/>
      <c r="CQ243" s="172" t="str">
        <f t="shared" si="79"/>
        <v/>
      </c>
      <c r="CR243" s="156"/>
      <c r="CS243" s="156"/>
      <c r="CT243" s="173"/>
      <c r="CU243" s="152"/>
      <c r="CV243" s="156"/>
      <c r="CW243" s="152"/>
      <c r="CX243" s="156"/>
      <c r="CY243" s="173"/>
      <c r="CZ243" s="164" t="str">
        <f t="shared" si="63"/>
        <v/>
      </c>
      <c r="DA243" s="152"/>
      <c r="DB243" s="164" t="str">
        <f t="shared" si="64"/>
        <v/>
      </c>
      <c r="DC243" s="152"/>
      <c r="DD243" s="152"/>
      <c r="DE243" s="164" t="str">
        <f t="shared" si="65"/>
        <v/>
      </c>
      <c r="DF243" s="157"/>
      <c r="DG243" s="164" t="str">
        <f t="shared" si="72"/>
        <v/>
      </c>
      <c r="DH243" s="157"/>
      <c r="DI243" s="172" t="str">
        <f t="shared" si="73"/>
        <v/>
      </c>
      <c r="DJ243" s="152"/>
      <c r="DK243" s="152"/>
      <c r="DL243" s="152"/>
      <c r="DM243" s="174"/>
    </row>
    <row r="244" spans="1:117">
      <c r="A244" s="156"/>
      <c r="B244" s="157"/>
      <c r="C244" s="156"/>
      <c r="D244" s="157"/>
      <c r="E244" s="158" t="str">
        <f t="shared" si="66"/>
        <v/>
      </c>
      <c r="F244" s="156"/>
      <c r="G244" s="156"/>
      <c r="H244" s="156"/>
      <c r="I244" s="157"/>
      <c r="J244" s="157"/>
      <c r="K244" s="157"/>
      <c r="L244" s="157"/>
      <c r="M244" s="159"/>
      <c r="N244" s="160"/>
      <c r="O244" s="160"/>
      <c r="P244" s="161"/>
      <c r="Q244" s="161"/>
      <c r="R244" s="161"/>
      <c r="S244" s="161"/>
      <c r="T244" s="157"/>
      <c r="U244" s="162" t="str">
        <f>IF(ISBLANK(T244),"",INDEX(Ma_PA,MATCH(T244,'Phương án'!$C$3:C270,0)))</f>
        <v/>
      </c>
      <c r="V244" s="157"/>
      <c r="W244" s="157"/>
      <c r="X244" s="157"/>
      <c r="Y244" s="157"/>
      <c r="Z244" s="156"/>
      <c r="AA244" s="163"/>
      <c r="AB244" s="156"/>
      <c r="AC244" s="156"/>
      <c r="AD244" s="156"/>
      <c r="AE244" s="156"/>
      <c r="AF244" s="156"/>
      <c r="AG244" s="157"/>
      <c r="AH244" s="156"/>
      <c r="AI244" s="156"/>
      <c r="AJ244" s="157"/>
      <c r="AK244" s="157"/>
      <c r="AL244" s="156"/>
      <c r="AM244" s="156"/>
      <c r="AN244" s="156"/>
      <c r="AO244" s="156"/>
      <c r="AP244" s="156"/>
      <c r="AQ244" s="156"/>
      <c r="AR244" s="156"/>
      <c r="AS244" s="157"/>
      <c r="AT244" s="164" t="str">
        <f t="shared" si="61"/>
        <v/>
      </c>
      <c r="AU244" s="156"/>
      <c r="AV244" s="164" t="str">
        <f t="shared" si="62"/>
        <v/>
      </c>
      <c r="AW244" s="156"/>
      <c r="AX244" s="165" t="str" cm="1">
        <f t="array" ref="AX244">IFERROR(INDEX(Tinh!A:A,MATCH(TRIM(AW244),Tinh!B:B,0)),"")</f>
        <v/>
      </c>
      <c r="AY244" s="166"/>
      <c r="AZ244" s="165" t="str" cm="1">
        <f t="array" ref="AZ244">IFERROR(INDEX('Ngân Hàng'!B:B,MATCH(AY244,'Ngân Hàng'!C:C,0)),"")</f>
        <v/>
      </c>
      <c r="BA244" s="156"/>
      <c r="BB244" s="156"/>
      <c r="BC244" s="157"/>
      <c r="BD244" s="167" t="str">
        <f t="shared" si="67"/>
        <v/>
      </c>
      <c r="BE244" s="157"/>
      <c r="BF244" s="167" t="str">
        <f t="shared" si="68"/>
        <v/>
      </c>
      <c r="BG244" s="156"/>
      <c r="BH244" s="157"/>
      <c r="BI244" s="167" t="str">
        <f t="shared" si="69"/>
        <v/>
      </c>
      <c r="BJ244" s="157"/>
      <c r="BK244" s="167" t="str">
        <f t="shared" si="70"/>
        <v/>
      </c>
      <c r="BL244" s="157"/>
      <c r="BM244" s="156"/>
      <c r="BN244" s="169" t="str">
        <f t="shared" si="75"/>
        <v/>
      </c>
      <c r="BO244" s="157"/>
      <c r="BP244" s="164" t="str">
        <f t="array" ref="BP244">IF(ISBLANK(BO244),"",INDEX(mabenhvien,MATCH(BO244&amp;BN244,tenbenhvien&amp;matinhbenhvien,0)))</f>
        <v/>
      </c>
      <c r="BQ244" s="152"/>
      <c r="BR244" s="157"/>
      <c r="BS244" s="167" t="str">
        <f t="shared" si="76"/>
        <v/>
      </c>
      <c r="BT244" s="157"/>
      <c r="BU244" s="167" t="str">
        <f t="shared" si="77"/>
        <v/>
      </c>
      <c r="BV244" s="170"/>
      <c r="BW244" s="156"/>
      <c r="BX244" s="156"/>
      <c r="BY244" s="156"/>
      <c r="BZ244" s="156"/>
      <c r="CA244" s="156"/>
      <c r="CB244" s="156"/>
      <c r="CC244" s="157"/>
      <c r="CD244" s="157"/>
      <c r="CE244" s="156"/>
      <c r="CF244" s="156"/>
      <c r="CG244" s="156"/>
      <c r="CH244" s="157"/>
      <c r="CI244" s="167" t="str">
        <f t="shared" si="71"/>
        <v/>
      </c>
      <c r="CJ244" s="157"/>
      <c r="CK244" s="172" t="str">
        <f t="shared" si="74"/>
        <v/>
      </c>
      <c r="CL244" s="156"/>
      <c r="CM244" s="156"/>
      <c r="CN244" s="157"/>
      <c r="CO244" s="167" t="str">
        <f t="shared" si="78"/>
        <v/>
      </c>
      <c r="CP244" s="171"/>
      <c r="CQ244" s="172" t="str">
        <f t="shared" si="79"/>
        <v/>
      </c>
      <c r="CR244" s="156"/>
      <c r="CS244" s="156"/>
      <c r="CT244" s="173"/>
      <c r="CU244" s="152"/>
      <c r="CV244" s="156"/>
      <c r="CW244" s="152"/>
      <c r="CX244" s="156"/>
      <c r="CY244" s="173"/>
      <c r="CZ244" s="164" t="str">
        <f t="shared" si="63"/>
        <v/>
      </c>
      <c r="DA244" s="152"/>
      <c r="DB244" s="164" t="str">
        <f t="shared" si="64"/>
        <v/>
      </c>
      <c r="DC244" s="152"/>
      <c r="DD244" s="152"/>
      <c r="DE244" s="164" t="str">
        <f t="shared" si="65"/>
        <v/>
      </c>
      <c r="DF244" s="157"/>
      <c r="DG244" s="164" t="str">
        <f t="shared" si="72"/>
        <v/>
      </c>
      <c r="DH244" s="157"/>
      <c r="DI244" s="172" t="str">
        <f t="shared" si="73"/>
        <v/>
      </c>
      <c r="DJ244" s="152"/>
      <c r="DK244" s="152"/>
      <c r="DL244" s="152"/>
      <c r="DM244" s="174"/>
    </row>
    <row r="245" spans="1:117">
      <c r="A245" s="156"/>
      <c r="B245" s="157"/>
      <c r="C245" s="156"/>
      <c r="D245" s="157"/>
      <c r="E245" s="158" t="str">
        <f t="shared" si="66"/>
        <v/>
      </c>
      <c r="F245" s="156"/>
      <c r="G245" s="156"/>
      <c r="H245" s="156"/>
      <c r="I245" s="157"/>
      <c r="J245" s="157"/>
      <c r="K245" s="157"/>
      <c r="L245" s="157"/>
      <c r="M245" s="159"/>
      <c r="N245" s="160"/>
      <c r="O245" s="160"/>
      <c r="P245" s="161"/>
      <c r="Q245" s="161"/>
      <c r="R245" s="161"/>
      <c r="S245" s="161"/>
      <c r="T245" s="157"/>
      <c r="U245" s="162" t="str">
        <f>IF(ISBLANK(T245),"",INDEX(Ma_PA,MATCH(T245,'Phương án'!$C$3:C271,0)))</f>
        <v/>
      </c>
      <c r="V245" s="157"/>
      <c r="W245" s="157"/>
      <c r="X245" s="157"/>
      <c r="Y245" s="157"/>
      <c r="Z245" s="156"/>
      <c r="AA245" s="163"/>
      <c r="AB245" s="156"/>
      <c r="AC245" s="156"/>
      <c r="AD245" s="156"/>
      <c r="AE245" s="156"/>
      <c r="AF245" s="156"/>
      <c r="AG245" s="157"/>
      <c r="AH245" s="156"/>
      <c r="AI245" s="156"/>
      <c r="AJ245" s="157"/>
      <c r="AK245" s="157"/>
      <c r="AL245" s="156"/>
      <c r="AM245" s="156"/>
      <c r="AN245" s="156"/>
      <c r="AO245" s="156"/>
      <c r="AP245" s="156"/>
      <c r="AQ245" s="156"/>
      <c r="AR245" s="156"/>
      <c r="AS245" s="157"/>
      <c r="AT245" s="164" t="str">
        <f t="shared" si="61"/>
        <v/>
      </c>
      <c r="AU245" s="156"/>
      <c r="AV245" s="164" t="str">
        <f t="shared" si="62"/>
        <v/>
      </c>
      <c r="AW245" s="156"/>
      <c r="AX245" s="165" t="str" cm="1">
        <f t="array" ref="AX245">IFERROR(INDEX(Tinh!A:A,MATCH(TRIM(AW245),Tinh!B:B,0)),"")</f>
        <v/>
      </c>
      <c r="AY245" s="166"/>
      <c r="AZ245" s="165" t="str" cm="1">
        <f t="array" ref="AZ245">IFERROR(INDEX('Ngân Hàng'!B:B,MATCH(AY245,'Ngân Hàng'!C:C,0)),"")</f>
        <v/>
      </c>
      <c r="BA245" s="156"/>
      <c r="BB245" s="156"/>
      <c r="BC245" s="157"/>
      <c r="BD245" s="167" t="str">
        <f t="shared" si="67"/>
        <v/>
      </c>
      <c r="BE245" s="157"/>
      <c r="BF245" s="167" t="str">
        <f t="shared" si="68"/>
        <v/>
      </c>
      <c r="BG245" s="156"/>
      <c r="BH245" s="157"/>
      <c r="BI245" s="167" t="str">
        <f t="shared" si="69"/>
        <v/>
      </c>
      <c r="BJ245" s="157"/>
      <c r="BK245" s="167" t="str">
        <f t="shared" si="70"/>
        <v/>
      </c>
      <c r="BL245" s="157"/>
      <c r="BM245" s="156"/>
      <c r="BN245" s="169" t="str">
        <f t="shared" si="75"/>
        <v/>
      </c>
      <c r="BO245" s="157"/>
      <c r="BP245" s="164" t="str">
        <f t="array" ref="BP245">IF(ISBLANK(BO245),"",INDEX(mabenhvien,MATCH(BO245&amp;BN245,tenbenhvien&amp;matinhbenhvien,0)))</f>
        <v/>
      </c>
      <c r="BQ245" s="152"/>
      <c r="BR245" s="157"/>
      <c r="BS245" s="167" t="str">
        <f t="shared" si="76"/>
        <v/>
      </c>
      <c r="BT245" s="157"/>
      <c r="BU245" s="167" t="str">
        <f t="shared" si="77"/>
        <v/>
      </c>
      <c r="BV245" s="170"/>
      <c r="BW245" s="156"/>
      <c r="BX245" s="156"/>
      <c r="BY245" s="156"/>
      <c r="BZ245" s="156"/>
      <c r="CA245" s="156"/>
      <c r="CB245" s="156"/>
      <c r="CC245" s="157"/>
      <c r="CD245" s="157"/>
      <c r="CE245" s="156"/>
      <c r="CF245" s="156"/>
      <c r="CG245" s="156"/>
      <c r="CH245" s="157"/>
      <c r="CI245" s="167" t="str">
        <f t="shared" si="71"/>
        <v/>
      </c>
      <c r="CJ245" s="157"/>
      <c r="CK245" s="172" t="str">
        <f t="shared" si="74"/>
        <v/>
      </c>
      <c r="CL245" s="156"/>
      <c r="CM245" s="156"/>
      <c r="CN245" s="157"/>
      <c r="CO245" s="167" t="str">
        <f t="shared" si="78"/>
        <v/>
      </c>
      <c r="CP245" s="171"/>
      <c r="CQ245" s="172" t="str">
        <f t="shared" si="79"/>
        <v/>
      </c>
      <c r="CR245" s="156"/>
      <c r="CS245" s="156"/>
      <c r="CT245" s="173"/>
      <c r="CU245" s="152"/>
      <c r="CV245" s="156"/>
      <c r="CW245" s="152"/>
      <c r="CX245" s="156"/>
      <c r="CY245" s="173"/>
      <c r="CZ245" s="164" t="str">
        <f t="shared" si="63"/>
        <v/>
      </c>
      <c r="DA245" s="152"/>
      <c r="DB245" s="164" t="str">
        <f t="shared" si="64"/>
        <v/>
      </c>
      <c r="DC245" s="152"/>
      <c r="DD245" s="152"/>
      <c r="DE245" s="164" t="str">
        <f t="shared" si="65"/>
        <v/>
      </c>
      <c r="DF245" s="157"/>
      <c r="DG245" s="164" t="str">
        <f t="shared" si="72"/>
        <v/>
      </c>
      <c r="DH245" s="157"/>
      <c r="DI245" s="172" t="str">
        <f t="shared" si="73"/>
        <v/>
      </c>
      <c r="DJ245" s="152"/>
      <c r="DK245" s="152"/>
      <c r="DL245" s="152"/>
      <c r="DM245" s="174"/>
    </row>
    <row r="246" spans="1:117">
      <c r="A246" s="156"/>
      <c r="B246" s="157"/>
      <c r="C246" s="156"/>
      <c r="D246" s="157"/>
      <c r="E246" s="158" t="str">
        <f t="shared" si="66"/>
        <v/>
      </c>
      <c r="F246" s="156"/>
      <c r="G246" s="156"/>
      <c r="H246" s="156"/>
      <c r="I246" s="157"/>
      <c r="J246" s="157"/>
      <c r="K246" s="157"/>
      <c r="L246" s="157"/>
      <c r="M246" s="159"/>
      <c r="N246" s="160"/>
      <c r="O246" s="160"/>
      <c r="P246" s="161"/>
      <c r="Q246" s="161"/>
      <c r="R246" s="161"/>
      <c r="S246" s="161"/>
      <c r="T246" s="157"/>
      <c r="U246" s="162" t="str">
        <f>IF(ISBLANK(T246),"",INDEX(Ma_PA,MATCH(T246,'Phương án'!$C$3:C272,0)))</f>
        <v/>
      </c>
      <c r="V246" s="157"/>
      <c r="W246" s="157"/>
      <c r="X246" s="157"/>
      <c r="Y246" s="157"/>
      <c r="Z246" s="156"/>
      <c r="AA246" s="163"/>
      <c r="AB246" s="156"/>
      <c r="AC246" s="156"/>
      <c r="AD246" s="156"/>
      <c r="AE246" s="156"/>
      <c r="AF246" s="156"/>
      <c r="AG246" s="157"/>
      <c r="AH246" s="156"/>
      <c r="AI246" s="156"/>
      <c r="AJ246" s="157"/>
      <c r="AK246" s="157"/>
      <c r="AL246" s="156"/>
      <c r="AM246" s="156"/>
      <c r="AN246" s="156"/>
      <c r="AO246" s="156"/>
      <c r="AP246" s="156"/>
      <c r="AQ246" s="156"/>
      <c r="AR246" s="156"/>
      <c r="AS246" s="157"/>
      <c r="AT246" s="164" t="str">
        <f t="shared" si="61"/>
        <v/>
      </c>
      <c r="AU246" s="156"/>
      <c r="AV246" s="164" t="str">
        <f t="shared" si="62"/>
        <v/>
      </c>
      <c r="AW246" s="156"/>
      <c r="AX246" s="165" t="str" cm="1">
        <f t="array" ref="AX246">IFERROR(INDEX(Tinh!A:A,MATCH(TRIM(AW246),Tinh!B:B,0)),"")</f>
        <v/>
      </c>
      <c r="AY246" s="166"/>
      <c r="AZ246" s="165" t="str" cm="1">
        <f t="array" ref="AZ246">IFERROR(INDEX('Ngân Hàng'!B:B,MATCH(AY246,'Ngân Hàng'!C:C,0)),"")</f>
        <v/>
      </c>
      <c r="BA246" s="156"/>
      <c r="BB246" s="156"/>
      <c r="BC246" s="157"/>
      <c r="BD246" s="167" t="str">
        <f t="shared" si="67"/>
        <v/>
      </c>
      <c r="BE246" s="157"/>
      <c r="BF246" s="167" t="str">
        <f t="shared" si="68"/>
        <v/>
      </c>
      <c r="BG246" s="156"/>
      <c r="BH246" s="157"/>
      <c r="BI246" s="167" t="str">
        <f t="shared" si="69"/>
        <v/>
      </c>
      <c r="BJ246" s="157"/>
      <c r="BK246" s="167" t="str">
        <f t="shared" si="70"/>
        <v/>
      </c>
      <c r="BL246" s="157"/>
      <c r="BM246" s="156"/>
      <c r="BN246" s="169" t="str">
        <f t="shared" si="75"/>
        <v/>
      </c>
      <c r="BO246" s="157"/>
      <c r="BP246" s="164" t="str">
        <f t="array" ref="BP246">IF(ISBLANK(BO246),"",INDEX(mabenhvien,MATCH(BO246&amp;BN246,tenbenhvien&amp;matinhbenhvien,0)))</f>
        <v/>
      </c>
      <c r="BQ246" s="152"/>
      <c r="BR246" s="157"/>
      <c r="BS246" s="167" t="str">
        <f t="shared" si="76"/>
        <v/>
      </c>
      <c r="BT246" s="157"/>
      <c r="BU246" s="167" t="str">
        <f t="shared" si="77"/>
        <v/>
      </c>
      <c r="BV246" s="170"/>
      <c r="BW246" s="156"/>
      <c r="BX246" s="156"/>
      <c r="BY246" s="156"/>
      <c r="BZ246" s="156"/>
      <c r="CA246" s="156"/>
      <c r="CB246" s="156"/>
      <c r="CC246" s="157"/>
      <c r="CD246" s="157"/>
      <c r="CE246" s="156"/>
      <c r="CF246" s="156"/>
      <c r="CG246" s="156"/>
      <c r="CH246" s="157"/>
      <c r="CI246" s="167" t="str">
        <f t="shared" si="71"/>
        <v/>
      </c>
      <c r="CJ246" s="157"/>
      <c r="CK246" s="172" t="str">
        <f t="shared" si="74"/>
        <v/>
      </c>
      <c r="CL246" s="156"/>
      <c r="CM246" s="156"/>
      <c r="CN246" s="157"/>
      <c r="CO246" s="167" t="str">
        <f t="shared" si="78"/>
        <v/>
      </c>
      <c r="CP246" s="171"/>
      <c r="CQ246" s="172" t="str">
        <f t="shared" si="79"/>
        <v/>
      </c>
      <c r="CR246" s="156"/>
      <c r="CS246" s="156"/>
      <c r="CT246" s="173"/>
      <c r="CU246" s="152"/>
      <c r="CV246" s="156"/>
      <c r="CW246" s="152"/>
      <c r="CX246" s="156"/>
      <c r="CY246" s="173"/>
      <c r="CZ246" s="164" t="str">
        <f t="shared" si="63"/>
        <v/>
      </c>
      <c r="DA246" s="152"/>
      <c r="DB246" s="164" t="str">
        <f t="shared" si="64"/>
        <v/>
      </c>
      <c r="DC246" s="152"/>
      <c r="DD246" s="152"/>
      <c r="DE246" s="164" t="str">
        <f t="shared" si="65"/>
        <v/>
      </c>
      <c r="DF246" s="157"/>
      <c r="DG246" s="164" t="str">
        <f t="shared" si="72"/>
        <v/>
      </c>
      <c r="DH246" s="157"/>
      <c r="DI246" s="172" t="str">
        <f t="shared" si="73"/>
        <v/>
      </c>
      <c r="DJ246" s="152"/>
      <c r="DK246" s="152"/>
      <c r="DL246" s="152"/>
      <c r="DM246" s="174"/>
    </row>
    <row r="247" spans="1:117">
      <c r="A247" s="156"/>
      <c r="B247" s="157"/>
      <c r="C247" s="156"/>
      <c r="D247" s="157"/>
      <c r="E247" s="158" t="str">
        <f t="shared" si="66"/>
        <v/>
      </c>
      <c r="F247" s="156"/>
      <c r="G247" s="156"/>
      <c r="H247" s="156"/>
      <c r="I247" s="157"/>
      <c r="J247" s="157"/>
      <c r="K247" s="157"/>
      <c r="L247" s="157"/>
      <c r="M247" s="159"/>
      <c r="N247" s="160"/>
      <c r="O247" s="160"/>
      <c r="P247" s="161"/>
      <c r="Q247" s="161"/>
      <c r="R247" s="161"/>
      <c r="S247" s="161"/>
      <c r="T247" s="157"/>
      <c r="U247" s="162" t="str">
        <f>IF(ISBLANK(T247),"",INDEX(Ma_PA,MATCH(T247,'Phương án'!$C$3:C273,0)))</f>
        <v/>
      </c>
      <c r="V247" s="157"/>
      <c r="W247" s="157"/>
      <c r="X247" s="157"/>
      <c r="Y247" s="157"/>
      <c r="Z247" s="156"/>
      <c r="AA247" s="163"/>
      <c r="AB247" s="156"/>
      <c r="AC247" s="156"/>
      <c r="AD247" s="156"/>
      <c r="AE247" s="156"/>
      <c r="AF247" s="156"/>
      <c r="AG247" s="157"/>
      <c r="AH247" s="156"/>
      <c r="AI247" s="156"/>
      <c r="AJ247" s="157"/>
      <c r="AK247" s="157"/>
      <c r="AL247" s="156"/>
      <c r="AM247" s="156"/>
      <c r="AN247" s="156"/>
      <c r="AO247" s="156"/>
      <c r="AP247" s="156"/>
      <c r="AQ247" s="156"/>
      <c r="AR247" s="156"/>
      <c r="AS247" s="157"/>
      <c r="AT247" s="164" t="str">
        <f t="shared" si="61"/>
        <v/>
      </c>
      <c r="AU247" s="156"/>
      <c r="AV247" s="164" t="str">
        <f t="shared" si="62"/>
        <v/>
      </c>
      <c r="AW247" s="156"/>
      <c r="AX247" s="165" t="str" cm="1">
        <f t="array" ref="AX247">IFERROR(INDEX(Tinh!A:A,MATCH(TRIM(AW247),Tinh!B:B,0)),"")</f>
        <v/>
      </c>
      <c r="AY247" s="166"/>
      <c r="AZ247" s="165" t="str" cm="1">
        <f t="array" ref="AZ247">IFERROR(INDEX('Ngân Hàng'!B:B,MATCH(AY247,'Ngân Hàng'!C:C,0)),"")</f>
        <v/>
      </c>
      <c r="BA247" s="156"/>
      <c r="BB247" s="156"/>
      <c r="BC247" s="157"/>
      <c r="BD247" s="167" t="str">
        <f t="shared" si="67"/>
        <v/>
      </c>
      <c r="BE247" s="157"/>
      <c r="BF247" s="167" t="str">
        <f t="shared" si="68"/>
        <v/>
      </c>
      <c r="BG247" s="156"/>
      <c r="BH247" s="157"/>
      <c r="BI247" s="167" t="str">
        <f t="shared" si="69"/>
        <v/>
      </c>
      <c r="BJ247" s="157"/>
      <c r="BK247" s="167" t="str">
        <f t="shared" si="70"/>
        <v/>
      </c>
      <c r="BL247" s="157"/>
      <c r="BM247" s="156"/>
      <c r="BN247" s="169" t="str">
        <f t="shared" si="75"/>
        <v/>
      </c>
      <c r="BO247" s="157"/>
      <c r="BP247" s="164" t="str">
        <f t="array" ref="BP247">IF(ISBLANK(BO247),"",INDEX(mabenhvien,MATCH(BO247&amp;BN247,tenbenhvien&amp;matinhbenhvien,0)))</f>
        <v/>
      </c>
      <c r="BQ247" s="152"/>
      <c r="BR247" s="157"/>
      <c r="BS247" s="167" t="str">
        <f t="shared" si="76"/>
        <v/>
      </c>
      <c r="BT247" s="157"/>
      <c r="BU247" s="167" t="str">
        <f t="shared" si="77"/>
        <v/>
      </c>
      <c r="BV247" s="170"/>
      <c r="BW247" s="156"/>
      <c r="BX247" s="156"/>
      <c r="BY247" s="156"/>
      <c r="BZ247" s="156"/>
      <c r="CA247" s="156"/>
      <c r="CB247" s="156"/>
      <c r="CC247" s="157"/>
      <c r="CD247" s="157"/>
      <c r="CE247" s="156"/>
      <c r="CF247" s="156"/>
      <c r="CG247" s="156"/>
      <c r="CH247" s="157"/>
      <c r="CI247" s="167" t="str">
        <f t="shared" si="71"/>
        <v/>
      </c>
      <c r="CJ247" s="157"/>
      <c r="CK247" s="172" t="str">
        <f t="shared" si="74"/>
        <v/>
      </c>
      <c r="CL247" s="156"/>
      <c r="CM247" s="156"/>
      <c r="CN247" s="157"/>
      <c r="CO247" s="167" t="str">
        <f t="shared" si="78"/>
        <v/>
      </c>
      <c r="CP247" s="171"/>
      <c r="CQ247" s="172" t="str">
        <f t="shared" si="79"/>
        <v/>
      </c>
      <c r="CR247" s="156"/>
      <c r="CS247" s="156"/>
      <c r="CT247" s="173"/>
      <c r="CU247" s="152"/>
      <c r="CV247" s="156"/>
      <c r="CW247" s="152"/>
      <c r="CX247" s="156"/>
      <c r="CY247" s="173"/>
      <c r="CZ247" s="164" t="str">
        <f t="shared" si="63"/>
        <v/>
      </c>
      <c r="DA247" s="152"/>
      <c r="DB247" s="164" t="str">
        <f t="shared" si="64"/>
        <v/>
      </c>
      <c r="DC247" s="152"/>
      <c r="DD247" s="152"/>
      <c r="DE247" s="164" t="str">
        <f t="shared" si="65"/>
        <v/>
      </c>
      <c r="DF247" s="157"/>
      <c r="DG247" s="164" t="str">
        <f t="shared" si="72"/>
        <v/>
      </c>
      <c r="DH247" s="157"/>
      <c r="DI247" s="172" t="str">
        <f t="shared" si="73"/>
        <v/>
      </c>
      <c r="DJ247" s="152"/>
      <c r="DK247" s="152"/>
      <c r="DL247" s="152"/>
      <c r="DM247" s="174"/>
    </row>
    <row r="248" spans="1:117">
      <c r="A248" s="156"/>
      <c r="B248" s="157"/>
      <c r="C248" s="156"/>
      <c r="D248" s="157"/>
      <c r="E248" s="158" t="str">
        <f t="shared" si="66"/>
        <v/>
      </c>
      <c r="F248" s="156"/>
      <c r="G248" s="156"/>
      <c r="H248" s="156"/>
      <c r="I248" s="157"/>
      <c r="J248" s="157"/>
      <c r="K248" s="157"/>
      <c r="L248" s="157"/>
      <c r="M248" s="159"/>
      <c r="N248" s="160"/>
      <c r="O248" s="160"/>
      <c r="P248" s="161"/>
      <c r="Q248" s="161"/>
      <c r="R248" s="161"/>
      <c r="S248" s="161"/>
      <c r="T248" s="157"/>
      <c r="U248" s="162" t="str">
        <f>IF(ISBLANK(T248),"",INDEX(Ma_PA,MATCH(T248,'Phương án'!$C$3:C274,0)))</f>
        <v/>
      </c>
      <c r="V248" s="157"/>
      <c r="W248" s="157"/>
      <c r="X248" s="157"/>
      <c r="Y248" s="157"/>
      <c r="Z248" s="156"/>
      <c r="AA248" s="163"/>
      <c r="AB248" s="156"/>
      <c r="AC248" s="156"/>
      <c r="AD248" s="156"/>
      <c r="AE248" s="156"/>
      <c r="AF248" s="156"/>
      <c r="AG248" s="157"/>
      <c r="AH248" s="156"/>
      <c r="AI248" s="156"/>
      <c r="AJ248" s="157"/>
      <c r="AK248" s="157"/>
      <c r="AL248" s="156"/>
      <c r="AM248" s="156"/>
      <c r="AN248" s="156"/>
      <c r="AO248" s="156"/>
      <c r="AP248" s="156"/>
      <c r="AQ248" s="156"/>
      <c r="AR248" s="156"/>
      <c r="AS248" s="157"/>
      <c r="AT248" s="164" t="str">
        <f t="shared" si="61"/>
        <v/>
      </c>
      <c r="AU248" s="156"/>
      <c r="AV248" s="164" t="str">
        <f t="shared" si="62"/>
        <v/>
      </c>
      <c r="AW248" s="156"/>
      <c r="AX248" s="165" t="str" cm="1">
        <f t="array" ref="AX248">IFERROR(INDEX(Tinh!A:A,MATCH(TRIM(AW248),Tinh!B:B,0)),"")</f>
        <v/>
      </c>
      <c r="AY248" s="166"/>
      <c r="AZ248" s="165" t="str" cm="1">
        <f t="array" ref="AZ248">IFERROR(INDEX('Ngân Hàng'!B:B,MATCH(AY248,'Ngân Hàng'!C:C,0)),"")</f>
        <v/>
      </c>
      <c r="BA248" s="156"/>
      <c r="BB248" s="156"/>
      <c r="BC248" s="157"/>
      <c r="BD248" s="167" t="str">
        <f t="shared" si="67"/>
        <v/>
      </c>
      <c r="BE248" s="157"/>
      <c r="BF248" s="167" t="str">
        <f t="shared" si="68"/>
        <v/>
      </c>
      <c r="BG248" s="156"/>
      <c r="BH248" s="157"/>
      <c r="BI248" s="167" t="str">
        <f t="shared" si="69"/>
        <v/>
      </c>
      <c r="BJ248" s="157"/>
      <c r="BK248" s="167" t="str">
        <f t="shared" si="70"/>
        <v/>
      </c>
      <c r="BL248" s="157"/>
      <c r="BM248" s="156"/>
      <c r="BN248" s="169" t="str">
        <f t="shared" si="75"/>
        <v/>
      </c>
      <c r="BO248" s="157"/>
      <c r="BP248" s="164" t="str">
        <f t="array" ref="BP248">IF(ISBLANK(BO248),"",INDEX(mabenhvien,MATCH(BO248&amp;BN248,tenbenhvien&amp;matinhbenhvien,0)))</f>
        <v/>
      </c>
      <c r="BQ248" s="152"/>
      <c r="BR248" s="157"/>
      <c r="BS248" s="167" t="str">
        <f t="shared" si="76"/>
        <v/>
      </c>
      <c r="BT248" s="157"/>
      <c r="BU248" s="167" t="str">
        <f t="shared" si="77"/>
        <v/>
      </c>
      <c r="BV248" s="170"/>
      <c r="BW248" s="156"/>
      <c r="BX248" s="156"/>
      <c r="BY248" s="156"/>
      <c r="BZ248" s="156"/>
      <c r="CA248" s="156"/>
      <c r="CB248" s="156"/>
      <c r="CC248" s="157"/>
      <c r="CD248" s="157"/>
      <c r="CE248" s="156"/>
      <c r="CF248" s="156"/>
      <c r="CG248" s="156"/>
      <c r="CH248" s="157"/>
      <c r="CI248" s="167" t="str">
        <f t="shared" si="71"/>
        <v/>
      </c>
      <c r="CJ248" s="157"/>
      <c r="CK248" s="172" t="str">
        <f t="shared" si="74"/>
        <v/>
      </c>
      <c r="CL248" s="156"/>
      <c r="CM248" s="156"/>
      <c r="CN248" s="157"/>
      <c r="CO248" s="167" t="str">
        <f t="shared" si="78"/>
        <v/>
      </c>
      <c r="CP248" s="171"/>
      <c r="CQ248" s="172" t="str">
        <f t="shared" si="79"/>
        <v/>
      </c>
      <c r="CR248" s="156"/>
      <c r="CS248" s="156"/>
      <c r="CT248" s="173"/>
      <c r="CU248" s="152"/>
      <c r="CV248" s="156"/>
      <c r="CW248" s="152"/>
      <c r="CX248" s="156"/>
      <c r="CY248" s="173"/>
      <c r="CZ248" s="164" t="str">
        <f t="shared" si="63"/>
        <v/>
      </c>
      <c r="DA248" s="152"/>
      <c r="DB248" s="164" t="str">
        <f t="shared" si="64"/>
        <v/>
      </c>
      <c r="DC248" s="152"/>
      <c r="DD248" s="152"/>
      <c r="DE248" s="164" t="str">
        <f t="shared" si="65"/>
        <v/>
      </c>
      <c r="DF248" s="157"/>
      <c r="DG248" s="164" t="str">
        <f t="shared" si="72"/>
        <v/>
      </c>
      <c r="DH248" s="157"/>
      <c r="DI248" s="172" t="str">
        <f t="shared" si="73"/>
        <v/>
      </c>
      <c r="DJ248" s="152"/>
      <c r="DK248" s="152"/>
      <c r="DL248" s="152"/>
      <c r="DM248" s="174"/>
    </row>
    <row r="249" spans="1:117">
      <c r="A249" s="156"/>
      <c r="B249" s="157"/>
      <c r="C249" s="156"/>
      <c r="D249" s="157"/>
      <c r="E249" s="158" t="str">
        <f t="shared" si="66"/>
        <v/>
      </c>
      <c r="F249" s="156"/>
      <c r="G249" s="156"/>
      <c r="H249" s="156"/>
      <c r="I249" s="157"/>
      <c r="J249" s="157"/>
      <c r="K249" s="157"/>
      <c r="L249" s="157"/>
      <c r="M249" s="159"/>
      <c r="N249" s="160"/>
      <c r="O249" s="160"/>
      <c r="P249" s="161"/>
      <c r="Q249" s="161"/>
      <c r="R249" s="161"/>
      <c r="S249" s="161"/>
      <c r="T249" s="157"/>
      <c r="U249" s="162" t="str">
        <f>IF(ISBLANK(T249),"",INDEX(Ma_PA,MATCH(T249,'Phương án'!$C$3:C275,0)))</f>
        <v/>
      </c>
      <c r="V249" s="157"/>
      <c r="W249" s="157"/>
      <c r="X249" s="157"/>
      <c r="Y249" s="157"/>
      <c r="Z249" s="156"/>
      <c r="AA249" s="163"/>
      <c r="AB249" s="156"/>
      <c r="AC249" s="156"/>
      <c r="AD249" s="156"/>
      <c r="AE249" s="156"/>
      <c r="AF249" s="156"/>
      <c r="AG249" s="157"/>
      <c r="AH249" s="156"/>
      <c r="AI249" s="156"/>
      <c r="AJ249" s="157"/>
      <c r="AK249" s="157"/>
      <c r="AL249" s="156"/>
      <c r="AM249" s="156"/>
      <c r="AN249" s="156"/>
      <c r="AO249" s="156"/>
      <c r="AP249" s="156"/>
      <c r="AQ249" s="156"/>
      <c r="AR249" s="156"/>
      <c r="AS249" s="157"/>
      <c r="AT249" s="164" t="str">
        <f t="shared" si="61"/>
        <v/>
      </c>
      <c r="AU249" s="156"/>
      <c r="AV249" s="164" t="str">
        <f t="shared" si="62"/>
        <v/>
      </c>
      <c r="AW249" s="156"/>
      <c r="AX249" s="165" t="str" cm="1">
        <f t="array" ref="AX249">IFERROR(INDEX(Tinh!A:A,MATCH(TRIM(AW249),Tinh!B:B,0)),"")</f>
        <v/>
      </c>
      <c r="AY249" s="166"/>
      <c r="AZ249" s="165" t="str" cm="1">
        <f t="array" ref="AZ249">IFERROR(INDEX('Ngân Hàng'!B:B,MATCH(AY249,'Ngân Hàng'!C:C,0)),"")</f>
        <v/>
      </c>
      <c r="BA249" s="156"/>
      <c r="BB249" s="156"/>
      <c r="BC249" s="157"/>
      <c r="BD249" s="167" t="str">
        <f t="shared" si="67"/>
        <v/>
      </c>
      <c r="BE249" s="157"/>
      <c r="BF249" s="167" t="str">
        <f t="shared" si="68"/>
        <v/>
      </c>
      <c r="BG249" s="156"/>
      <c r="BH249" s="157"/>
      <c r="BI249" s="167" t="str">
        <f t="shared" si="69"/>
        <v/>
      </c>
      <c r="BJ249" s="157"/>
      <c r="BK249" s="167" t="str">
        <f t="shared" si="70"/>
        <v/>
      </c>
      <c r="BL249" s="157"/>
      <c r="BM249" s="156"/>
      <c r="BN249" s="169" t="str">
        <f t="shared" si="75"/>
        <v/>
      </c>
      <c r="BO249" s="157"/>
      <c r="BP249" s="164" t="str">
        <f t="array" ref="BP249">IF(ISBLANK(BO249),"",INDEX(mabenhvien,MATCH(BO249&amp;BN249,tenbenhvien&amp;matinhbenhvien,0)))</f>
        <v/>
      </c>
      <c r="BQ249" s="152"/>
      <c r="BR249" s="157"/>
      <c r="BS249" s="167" t="str">
        <f t="shared" si="76"/>
        <v/>
      </c>
      <c r="BT249" s="157"/>
      <c r="BU249" s="167" t="str">
        <f t="shared" si="77"/>
        <v/>
      </c>
      <c r="BV249" s="170"/>
      <c r="BW249" s="156"/>
      <c r="BX249" s="156"/>
      <c r="BY249" s="156"/>
      <c r="BZ249" s="156"/>
      <c r="CA249" s="156"/>
      <c r="CB249" s="156"/>
      <c r="CC249" s="157"/>
      <c r="CD249" s="157"/>
      <c r="CE249" s="156"/>
      <c r="CF249" s="156"/>
      <c r="CG249" s="156"/>
      <c r="CH249" s="157"/>
      <c r="CI249" s="167" t="str">
        <f t="shared" si="71"/>
        <v/>
      </c>
      <c r="CJ249" s="157"/>
      <c r="CK249" s="172" t="str">
        <f t="shared" si="74"/>
        <v/>
      </c>
      <c r="CL249" s="156"/>
      <c r="CM249" s="156"/>
      <c r="CN249" s="157"/>
      <c r="CO249" s="167" t="str">
        <f t="shared" si="78"/>
        <v/>
      </c>
      <c r="CP249" s="171"/>
      <c r="CQ249" s="172" t="str">
        <f t="shared" si="79"/>
        <v/>
      </c>
      <c r="CR249" s="156"/>
      <c r="CS249" s="156"/>
      <c r="CT249" s="173"/>
      <c r="CU249" s="152"/>
      <c r="CV249" s="156"/>
      <c r="CW249" s="152"/>
      <c r="CX249" s="156"/>
      <c r="CY249" s="173"/>
      <c r="CZ249" s="164" t="str">
        <f t="shared" si="63"/>
        <v/>
      </c>
      <c r="DA249" s="152"/>
      <c r="DB249" s="164" t="str">
        <f t="shared" si="64"/>
        <v/>
      </c>
      <c r="DC249" s="152"/>
      <c r="DD249" s="152"/>
      <c r="DE249" s="164" t="str">
        <f t="shared" si="65"/>
        <v/>
      </c>
      <c r="DF249" s="157"/>
      <c r="DG249" s="164" t="str">
        <f t="shared" si="72"/>
        <v/>
      </c>
      <c r="DH249" s="157"/>
      <c r="DI249" s="172" t="str">
        <f t="shared" si="73"/>
        <v/>
      </c>
      <c r="DJ249" s="152"/>
      <c r="DK249" s="152"/>
      <c r="DL249" s="152"/>
      <c r="DM249" s="174"/>
    </row>
    <row r="250" spans="1:117">
      <c r="A250" s="156"/>
      <c r="B250" s="157"/>
      <c r="C250" s="156"/>
      <c r="D250" s="157"/>
      <c r="E250" s="158" t="str">
        <f t="shared" si="66"/>
        <v/>
      </c>
      <c r="F250" s="156"/>
      <c r="G250" s="156"/>
      <c r="H250" s="156"/>
      <c r="I250" s="157"/>
      <c r="J250" s="157"/>
      <c r="K250" s="157"/>
      <c r="L250" s="157"/>
      <c r="M250" s="159"/>
      <c r="N250" s="160"/>
      <c r="O250" s="160"/>
      <c r="P250" s="161"/>
      <c r="Q250" s="161"/>
      <c r="R250" s="161"/>
      <c r="S250" s="161"/>
      <c r="T250" s="157"/>
      <c r="U250" s="162" t="str">
        <f>IF(ISBLANK(T250),"",INDEX(Ma_PA,MATCH(T250,'Phương án'!$C$3:C276,0)))</f>
        <v/>
      </c>
      <c r="V250" s="157"/>
      <c r="W250" s="157"/>
      <c r="X250" s="157"/>
      <c r="Y250" s="157"/>
      <c r="Z250" s="156"/>
      <c r="AA250" s="163"/>
      <c r="AB250" s="156"/>
      <c r="AC250" s="156"/>
      <c r="AD250" s="156"/>
      <c r="AE250" s="156"/>
      <c r="AF250" s="156"/>
      <c r="AG250" s="157"/>
      <c r="AH250" s="156"/>
      <c r="AI250" s="156"/>
      <c r="AJ250" s="157"/>
      <c r="AK250" s="157"/>
      <c r="AL250" s="156"/>
      <c r="AM250" s="156"/>
      <c r="AN250" s="156"/>
      <c r="AO250" s="156"/>
      <c r="AP250" s="156"/>
      <c r="AQ250" s="156"/>
      <c r="AR250" s="156"/>
      <c r="AS250" s="157"/>
      <c r="AT250" s="164" t="str">
        <f t="shared" si="61"/>
        <v/>
      </c>
      <c r="AU250" s="156"/>
      <c r="AV250" s="164" t="str">
        <f t="shared" si="62"/>
        <v/>
      </c>
      <c r="AW250" s="156"/>
      <c r="AX250" s="165" t="str" cm="1">
        <f t="array" ref="AX250">IFERROR(INDEX(Tinh!A:A,MATCH(TRIM(AW250),Tinh!B:B,0)),"")</f>
        <v/>
      </c>
      <c r="AY250" s="166"/>
      <c r="AZ250" s="165" t="str" cm="1">
        <f t="array" ref="AZ250">IFERROR(INDEX('Ngân Hàng'!B:B,MATCH(AY250,'Ngân Hàng'!C:C,0)),"")</f>
        <v/>
      </c>
      <c r="BA250" s="156"/>
      <c r="BB250" s="156"/>
      <c r="BC250" s="157"/>
      <c r="BD250" s="167" t="str">
        <f t="shared" si="67"/>
        <v/>
      </c>
      <c r="BE250" s="157"/>
      <c r="BF250" s="167" t="str">
        <f t="shared" si="68"/>
        <v/>
      </c>
      <c r="BG250" s="156"/>
      <c r="BH250" s="157"/>
      <c r="BI250" s="167" t="str">
        <f t="shared" si="69"/>
        <v/>
      </c>
      <c r="BJ250" s="157"/>
      <c r="BK250" s="167" t="str">
        <f t="shared" si="70"/>
        <v/>
      </c>
      <c r="BL250" s="157"/>
      <c r="BM250" s="156"/>
      <c r="BN250" s="169" t="str">
        <f t="shared" si="75"/>
        <v/>
      </c>
      <c r="BO250" s="157"/>
      <c r="BP250" s="164" t="str">
        <f t="array" ref="BP250">IF(ISBLANK(BO250),"",INDEX(mabenhvien,MATCH(BO250&amp;BN250,tenbenhvien&amp;matinhbenhvien,0)))</f>
        <v/>
      </c>
      <c r="BQ250" s="152"/>
      <c r="BR250" s="157"/>
      <c r="BS250" s="167" t="str">
        <f t="shared" si="76"/>
        <v/>
      </c>
      <c r="BT250" s="157"/>
      <c r="BU250" s="167" t="str">
        <f t="shared" si="77"/>
        <v/>
      </c>
      <c r="BV250" s="170"/>
      <c r="BW250" s="156"/>
      <c r="BX250" s="156"/>
      <c r="BY250" s="156"/>
      <c r="BZ250" s="156"/>
      <c r="CA250" s="156"/>
      <c r="CB250" s="156"/>
      <c r="CC250" s="157"/>
      <c r="CD250" s="157"/>
      <c r="CE250" s="156"/>
      <c r="CF250" s="156"/>
      <c r="CG250" s="156"/>
      <c r="CH250" s="157"/>
      <c r="CI250" s="167" t="str">
        <f t="shared" si="71"/>
        <v/>
      </c>
      <c r="CJ250" s="157"/>
      <c r="CK250" s="172" t="str">
        <f t="shared" si="74"/>
        <v/>
      </c>
      <c r="CL250" s="156"/>
      <c r="CM250" s="156"/>
      <c r="CN250" s="157"/>
      <c r="CO250" s="167" t="str">
        <f t="shared" si="78"/>
        <v/>
      </c>
      <c r="CP250" s="171"/>
      <c r="CQ250" s="172" t="str">
        <f t="shared" si="79"/>
        <v/>
      </c>
      <c r="CR250" s="156"/>
      <c r="CS250" s="156"/>
      <c r="CT250" s="173"/>
      <c r="CU250" s="152"/>
      <c r="CV250" s="156"/>
      <c r="CW250" s="152"/>
      <c r="CX250" s="156"/>
      <c r="CY250" s="173"/>
      <c r="CZ250" s="164" t="str">
        <f t="shared" si="63"/>
        <v/>
      </c>
      <c r="DA250" s="152"/>
      <c r="DB250" s="164" t="str">
        <f t="shared" si="64"/>
        <v/>
      </c>
      <c r="DC250" s="152"/>
      <c r="DD250" s="152"/>
      <c r="DE250" s="164" t="str">
        <f t="shared" si="65"/>
        <v/>
      </c>
      <c r="DF250" s="157"/>
      <c r="DG250" s="164" t="str">
        <f t="shared" si="72"/>
        <v/>
      </c>
      <c r="DH250" s="157"/>
      <c r="DI250" s="172" t="str">
        <f t="shared" si="73"/>
        <v/>
      </c>
      <c r="DJ250" s="152"/>
      <c r="DK250" s="152"/>
      <c r="DL250" s="152"/>
      <c r="DM250" s="174"/>
    </row>
    <row r="251" spans="1:117">
      <c r="A251" s="156"/>
      <c r="B251" s="157"/>
      <c r="C251" s="156"/>
      <c r="D251" s="157"/>
      <c r="E251" s="158" t="str">
        <f t="shared" si="66"/>
        <v/>
      </c>
      <c r="F251" s="156"/>
      <c r="G251" s="156"/>
      <c r="H251" s="156"/>
      <c r="I251" s="157"/>
      <c r="J251" s="157"/>
      <c r="K251" s="157"/>
      <c r="L251" s="157"/>
      <c r="M251" s="159"/>
      <c r="N251" s="160"/>
      <c r="O251" s="160"/>
      <c r="P251" s="161"/>
      <c r="Q251" s="161"/>
      <c r="R251" s="161"/>
      <c r="S251" s="161"/>
      <c r="T251" s="157"/>
      <c r="U251" s="162" t="str">
        <f>IF(ISBLANK(T251),"",INDEX(Ma_PA,MATCH(T251,'Phương án'!$C$3:C277,0)))</f>
        <v/>
      </c>
      <c r="V251" s="157"/>
      <c r="W251" s="157"/>
      <c r="X251" s="157"/>
      <c r="Y251" s="157"/>
      <c r="Z251" s="156"/>
      <c r="AA251" s="163"/>
      <c r="AB251" s="156"/>
      <c r="AC251" s="156"/>
      <c r="AD251" s="156"/>
      <c r="AE251" s="156"/>
      <c r="AF251" s="156"/>
      <c r="AG251" s="157"/>
      <c r="AH251" s="156"/>
      <c r="AI251" s="156"/>
      <c r="AJ251" s="157"/>
      <c r="AK251" s="157"/>
      <c r="AL251" s="156"/>
      <c r="AM251" s="156"/>
      <c r="AN251" s="156"/>
      <c r="AO251" s="156"/>
      <c r="AP251" s="156"/>
      <c r="AQ251" s="156"/>
      <c r="AR251" s="156"/>
      <c r="AS251" s="157"/>
      <c r="AT251" s="164" t="str">
        <f t="shared" si="61"/>
        <v/>
      </c>
      <c r="AU251" s="156"/>
      <c r="AV251" s="164" t="str">
        <f t="shared" si="62"/>
        <v/>
      </c>
      <c r="AW251" s="156"/>
      <c r="AX251" s="165" t="str" cm="1">
        <f t="array" ref="AX251">IFERROR(INDEX(Tinh!A:A,MATCH(TRIM(AW251),Tinh!B:B,0)),"")</f>
        <v/>
      </c>
      <c r="AY251" s="166"/>
      <c r="AZ251" s="165" t="str" cm="1">
        <f t="array" ref="AZ251">IFERROR(INDEX('Ngân Hàng'!B:B,MATCH(AY251,'Ngân Hàng'!C:C,0)),"")</f>
        <v/>
      </c>
      <c r="BA251" s="156"/>
      <c r="BB251" s="156"/>
      <c r="BC251" s="157"/>
      <c r="BD251" s="167" t="str">
        <f t="shared" si="67"/>
        <v/>
      </c>
      <c r="BE251" s="157"/>
      <c r="BF251" s="167" t="str">
        <f t="shared" si="68"/>
        <v/>
      </c>
      <c r="BG251" s="156"/>
      <c r="BH251" s="157"/>
      <c r="BI251" s="167" t="str">
        <f t="shared" si="69"/>
        <v/>
      </c>
      <c r="BJ251" s="157"/>
      <c r="BK251" s="167" t="str">
        <f t="shared" si="70"/>
        <v/>
      </c>
      <c r="BL251" s="157"/>
      <c r="BM251" s="156"/>
      <c r="BN251" s="169" t="str">
        <f t="shared" si="75"/>
        <v/>
      </c>
      <c r="BO251" s="157"/>
      <c r="BP251" s="164" t="str">
        <f t="array" ref="BP251">IF(ISBLANK(BO251),"",INDEX(mabenhvien,MATCH(BO251&amp;BN251,tenbenhvien&amp;matinhbenhvien,0)))</f>
        <v/>
      </c>
      <c r="BQ251" s="152"/>
      <c r="BR251" s="157"/>
      <c r="BS251" s="167" t="str">
        <f t="shared" si="76"/>
        <v/>
      </c>
      <c r="BT251" s="157"/>
      <c r="BU251" s="167" t="str">
        <f t="shared" si="77"/>
        <v/>
      </c>
      <c r="BV251" s="170"/>
      <c r="BW251" s="156"/>
      <c r="BX251" s="156"/>
      <c r="BY251" s="156"/>
      <c r="BZ251" s="156"/>
      <c r="CA251" s="156"/>
      <c r="CB251" s="156"/>
      <c r="CC251" s="157"/>
      <c r="CD251" s="157"/>
      <c r="CE251" s="156"/>
      <c r="CF251" s="156"/>
      <c r="CG251" s="156"/>
      <c r="CH251" s="157"/>
      <c r="CI251" s="167" t="str">
        <f t="shared" si="71"/>
        <v/>
      </c>
      <c r="CJ251" s="157"/>
      <c r="CK251" s="172" t="str">
        <f t="shared" si="74"/>
        <v/>
      </c>
      <c r="CL251" s="156"/>
      <c r="CM251" s="156"/>
      <c r="CN251" s="157"/>
      <c r="CO251" s="167" t="str">
        <f t="shared" si="78"/>
        <v/>
      </c>
      <c r="CP251" s="171"/>
      <c r="CQ251" s="172" t="str">
        <f t="shared" si="79"/>
        <v/>
      </c>
      <c r="CR251" s="156"/>
      <c r="CS251" s="156"/>
      <c r="CT251" s="173"/>
      <c r="CU251" s="152"/>
      <c r="CV251" s="156"/>
      <c r="CW251" s="152"/>
      <c r="CX251" s="156"/>
      <c r="CY251" s="173"/>
      <c r="CZ251" s="164" t="str">
        <f t="shared" si="63"/>
        <v/>
      </c>
      <c r="DA251" s="152"/>
      <c r="DB251" s="164" t="str">
        <f t="shared" si="64"/>
        <v/>
      </c>
      <c r="DC251" s="152"/>
      <c r="DD251" s="152"/>
      <c r="DE251" s="164" t="str">
        <f t="shared" si="65"/>
        <v/>
      </c>
      <c r="DF251" s="157"/>
      <c r="DG251" s="164" t="str">
        <f t="shared" si="72"/>
        <v/>
      </c>
      <c r="DH251" s="157"/>
      <c r="DI251" s="172" t="str">
        <f t="shared" si="73"/>
        <v/>
      </c>
      <c r="DJ251" s="152"/>
      <c r="DK251" s="152"/>
      <c r="DL251" s="152"/>
      <c r="DM251" s="174"/>
    </row>
    <row r="252" spans="1:117">
      <c r="A252" s="156"/>
      <c r="B252" s="157"/>
      <c r="C252" s="156"/>
      <c r="D252" s="157"/>
      <c r="E252" s="158" t="str">
        <f t="shared" si="66"/>
        <v/>
      </c>
      <c r="F252" s="156"/>
      <c r="G252" s="156"/>
      <c r="H252" s="156"/>
      <c r="I252" s="157"/>
      <c r="J252" s="157"/>
      <c r="K252" s="157"/>
      <c r="L252" s="157"/>
      <c r="M252" s="159"/>
      <c r="N252" s="160"/>
      <c r="O252" s="160"/>
      <c r="P252" s="161"/>
      <c r="Q252" s="161"/>
      <c r="R252" s="161"/>
      <c r="S252" s="161"/>
      <c r="T252" s="157"/>
      <c r="U252" s="162" t="str">
        <f>IF(ISBLANK(T252),"",INDEX(Ma_PA,MATCH(T252,'Phương án'!$C$3:C278,0)))</f>
        <v/>
      </c>
      <c r="V252" s="157"/>
      <c r="W252" s="157"/>
      <c r="X252" s="157"/>
      <c r="Y252" s="157"/>
      <c r="Z252" s="156"/>
      <c r="AA252" s="163"/>
      <c r="AB252" s="156"/>
      <c r="AC252" s="156"/>
      <c r="AD252" s="156"/>
      <c r="AE252" s="156"/>
      <c r="AF252" s="156"/>
      <c r="AG252" s="157"/>
      <c r="AH252" s="156"/>
      <c r="AI252" s="156"/>
      <c r="AJ252" s="157"/>
      <c r="AK252" s="157"/>
      <c r="AL252" s="156"/>
      <c r="AM252" s="156"/>
      <c r="AN252" s="156"/>
      <c r="AO252" s="156"/>
      <c r="AP252" s="156"/>
      <c r="AQ252" s="156"/>
      <c r="AR252" s="156"/>
      <c r="AS252" s="157"/>
      <c r="AT252" s="164" t="str">
        <f t="shared" si="61"/>
        <v/>
      </c>
      <c r="AU252" s="156"/>
      <c r="AV252" s="164" t="str">
        <f t="shared" si="62"/>
        <v/>
      </c>
      <c r="AW252" s="156"/>
      <c r="AX252" s="165" t="str" cm="1">
        <f t="array" ref="AX252">IFERROR(INDEX(Tinh!A:A,MATCH(TRIM(AW252),Tinh!B:B,0)),"")</f>
        <v/>
      </c>
      <c r="AY252" s="166"/>
      <c r="AZ252" s="165" t="str" cm="1">
        <f t="array" ref="AZ252">IFERROR(INDEX('Ngân Hàng'!B:B,MATCH(AY252,'Ngân Hàng'!C:C,0)),"")</f>
        <v/>
      </c>
      <c r="BA252" s="156"/>
      <c r="BB252" s="156"/>
      <c r="BC252" s="157"/>
      <c r="BD252" s="167" t="str">
        <f t="shared" si="67"/>
        <v/>
      </c>
      <c r="BE252" s="157"/>
      <c r="BF252" s="167" t="str">
        <f t="shared" si="68"/>
        <v/>
      </c>
      <c r="BG252" s="156"/>
      <c r="BH252" s="157"/>
      <c r="BI252" s="167" t="str">
        <f t="shared" si="69"/>
        <v/>
      </c>
      <c r="BJ252" s="157"/>
      <c r="BK252" s="167" t="str">
        <f t="shared" si="70"/>
        <v/>
      </c>
      <c r="BL252" s="157"/>
      <c r="BM252" s="156"/>
      <c r="BN252" s="169" t="str">
        <f t="shared" si="75"/>
        <v/>
      </c>
      <c r="BO252" s="157"/>
      <c r="BP252" s="164" t="str">
        <f t="array" ref="BP252">IF(ISBLANK(BO252),"",INDEX(mabenhvien,MATCH(BO252&amp;BN252,tenbenhvien&amp;matinhbenhvien,0)))</f>
        <v/>
      </c>
      <c r="BQ252" s="152"/>
      <c r="BR252" s="157"/>
      <c r="BS252" s="167" t="str">
        <f t="shared" si="76"/>
        <v/>
      </c>
      <c r="BT252" s="157"/>
      <c r="BU252" s="167" t="str">
        <f t="shared" si="77"/>
        <v/>
      </c>
      <c r="BV252" s="170"/>
      <c r="BW252" s="156"/>
      <c r="BX252" s="156"/>
      <c r="BY252" s="156"/>
      <c r="BZ252" s="156"/>
      <c r="CA252" s="156"/>
      <c r="CB252" s="156"/>
      <c r="CC252" s="157"/>
      <c r="CD252" s="157"/>
      <c r="CE252" s="156"/>
      <c r="CF252" s="156"/>
      <c r="CG252" s="156"/>
      <c r="CH252" s="157"/>
      <c r="CI252" s="167" t="str">
        <f t="shared" si="71"/>
        <v/>
      </c>
      <c r="CJ252" s="157"/>
      <c r="CK252" s="172" t="str">
        <f t="shared" si="74"/>
        <v/>
      </c>
      <c r="CL252" s="156"/>
      <c r="CM252" s="156"/>
      <c r="CN252" s="157"/>
      <c r="CO252" s="167" t="str">
        <f t="shared" si="78"/>
        <v/>
      </c>
      <c r="CP252" s="171"/>
      <c r="CQ252" s="172" t="str">
        <f t="shared" si="79"/>
        <v/>
      </c>
      <c r="CR252" s="156"/>
      <c r="CS252" s="156"/>
      <c r="CT252" s="173"/>
      <c r="CU252" s="152"/>
      <c r="CV252" s="156"/>
      <c r="CW252" s="152"/>
      <c r="CX252" s="156"/>
      <c r="CY252" s="173"/>
      <c r="CZ252" s="164" t="str">
        <f t="shared" si="63"/>
        <v/>
      </c>
      <c r="DA252" s="152"/>
      <c r="DB252" s="164" t="str">
        <f t="shared" si="64"/>
        <v/>
      </c>
      <c r="DC252" s="152"/>
      <c r="DD252" s="152"/>
      <c r="DE252" s="164" t="str">
        <f t="shared" si="65"/>
        <v/>
      </c>
      <c r="DF252" s="157"/>
      <c r="DG252" s="164" t="str">
        <f t="shared" si="72"/>
        <v/>
      </c>
      <c r="DH252" s="157"/>
      <c r="DI252" s="172" t="str">
        <f t="shared" si="73"/>
        <v/>
      </c>
      <c r="DJ252" s="152"/>
      <c r="DK252" s="152"/>
      <c r="DL252" s="152"/>
      <c r="DM252" s="174"/>
    </row>
    <row r="253" spans="1:117">
      <c r="A253" s="156"/>
      <c r="B253" s="157"/>
      <c r="C253" s="156"/>
      <c r="D253" s="157"/>
      <c r="E253" s="158" t="str">
        <f t="shared" si="66"/>
        <v/>
      </c>
      <c r="F253" s="156"/>
      <c r="G253" s="156"/>
      <c r="H253" s="156"/>
      <c r="I253" s="157"/>
      <c r="J253" s="157"/>
      <c r="K253" s="157"/>
      <c r="L253" s="157"/>
      <c r="M253" s="159"/>
      <c r="N253" s="160"/>
      <c r="O253" s="160"/>
      <c r="P253" s="161"/>
      <c r="Q253" s="161"/>
      <c r="R253" s="161"/>
      <c r="S253" s="161"/>
      <c r="T253" s="157"/>
      <c r="U253" s="162" t="str">
        <f>IF(ISBLANK(T253),"",INDEX(Ma_PA,MATCH(T253,'Phương án'!$C$3:C279,0)))</f>
        <v/>
      </c>
      <c r="V253" s="157"/>
      <c r="W253" s="157"/>
      <c r="X253" s="157"/>
      <c r="Y253" s="157"/>
      <c r="Z253" s="156"/>
      <c r="AA253" s="163"/>
      <c r="AB253" s="156"/>
      <c r="AC253" s="156"/>
      <c r="AD253" s="156"/>
      <c r="AE253" s="156"/>
      <c r="AF253" s="156"/>
      <c r="AG253" s="157"/>
      <c r="AH253" s="156"/>
      <c r="AI253" s="156"/>
      <c r="AJ253" s="157"/>
      <c r="AK253" s="157"/>
      <c r="AL253" s="156"/>
      <c r="AM253" s="156"/>
      <c r="AN253" s="156"/>
      <c r="AO253" s="156"/>
      <c r="AP253" s="156"/>
      <c r="AQ253" s="156"/>
      <c r="AR253" s="156"/>
      <c r="AS253" s="157"/>
      <c r="AT253" s="164" t="str">
        <f t="shared" si="61"/>
        <v/>
      </c>
      <c r="AU253" s="156"/>
      <c r="AV253" s="164" t="str">
        <f t="shared" si="62"/>
        <v/>
      </c>
      <c r="AW253" s="156"/>
      <c r="AX253" s="165" t="str" cm="1">
        <f t="array" ref="AX253">IFERROR(INDEX(Tinh!A:A,MATCH(TRIM(AW253),Tinh!B:B,0)),"")</f>
        <v/>
      </c>
      <c r="AY253" s="166"/>
      <c r="AZ253" s="165" t="str" cm="1">
        <f t="array" ref="AZ253">IFERROR(INDEX('Ngân Hàng'!B:B,MATCH(AY253,'Ngân Hàng'!C:C,0)),"")</f>
        <v/>
      </c>
      <c r="BA253" s="156"/>
      <c r="BB253" s="156"/>
      <c r="BC253" s="157"/>
      <c r="BD253" s="167" t="str">
        <f t="shared" si="67"/>
        <v/>
      </c>
      <c r="BE253" s="157"/>
      <c r="BF253" s="167" t="str">
        <f t="shared" si="68"/>
        <v/>
      </c>
      <c r="BG253" s="156"/>
      <c r="BH253" s="157"/>
      <c r="BI253" s="167" t="str">
        <f t="shared" si="69"/>
        <v/>
      </c>
      <c r="BJ253" s="157"/>
      <c r="BK253" s="167" t="str">
        <f t="shared" si="70"/>
        <v/>
      </c>
      <c r="BL253" s="157"/>
      <c r="BM253" s="156"/>
      <c r="BN253" s="169" t="str">
        <f t="shared" si="75"/>
        <v/>
      </c>
      <c r="BO253" s="157"/>
      <c r="BP253" s="164" t="str">
        <f t="array" ref="BP253">IF(ISBLANK(BO253),"",INDEX(mabenhvien,MATCH(BO253&amp;BN253,tenbenhvien&amp;matinhbenhvien,0)))</f>
        <v/>
      </c>
      <c r="BQ253" s="152"/>
      <c r="BR253" s="157"/>
      <c r="BS253" s="167" t="str">
        <f t="shared" si="76"/>
        <v/>
      </c>
      <c r="BT253" s="157"/>
      <c r="BU253" s="167" t="str">
        <f t="shared" si="77"/>
        <v/>
      </c>
      <c r="BV253" s="170"/>
      <c r="BW253" s="156"/>
      <c r="BX253" s="156"/>
      <c r="BY253" s="156"/>
      <c r="BZ253" s="156"/>
      <c r="CA253" s="156"/>
      <c r="CB253" s="156"/>
      <c r="CC253" s="157"/>
      <c r="CD253" s="157"/>
      <c r="CE253" s="156"/>
      <c r="CF253" s="156"/>
      <c r="CG253" s="156"/>
      <c r="CH253" s="157"/>
      <c r="CI253" s="167" t="str">
        <f t="shared" si="71"/>
        <v/>
      </c>
      <c r="CJ253" s="157"/>
      <c r="CK253" s="172" t="str">
        <f t="shared" si="74"/>
        <v/>
      </c>
      <c r="CL253" s="156"/>
      <c r="CM253" s="156"/>
      <c r="CN253" s="157"/>
      <c r="CO253" s="167" t="str">
        <f t="shared" si="78"/>
        <v/>
      </c>
      <c r="CP253" s="171"/>
      <c r="CQ253" s="172" t="str">
        <f t="shared" si="79"/>
        <v/>
      </c>
      <c r="CR253" s="156"/>
      <c r="CS253" s="156"/>
      <c r="CT253" s="173"/>
      <c r="CU253" s="152"/>
      <c r="CV253" s="156"/>
      <c r="CW253" s="152"/>
      <c r="CX253" s="156"/>
      <c r="CY253" s="173"/>
      <c r="CZ253" s="164" t="str">
        <f t="shared" si="63"/>
        <v/>
      </c>
      <c r="DA253" s="152"/>
      <c r="DB253" s="164" t="str">
        <f t="shared" si="64"/>
        <v/>
      </c>
      <c r="DC253" s="152"/>
      <c r="DD253" s="152"/>
      <c r="DE253" s="164" t="str">
        <f t="shared" si="65"/>
        <v/>
      </c>
      <c r="DF253" s="157"/>
      <c r="DG253" s="164" t="str">
        <f t="shared" si="72"/>
        <v/>
      </c>
      <c r="DH253" s="157"/>
      <c r="DI253" s="172" t="str">
        <f t="shared" si="73"/>
        <v/>
      </c>
      <c r="DJ253" s="152"/>
      <c r="DK253" s="152"/>
      <c r="DL253" s="152"/>
      <c r="DM253" s="174"/>
    </row>
    <row r="254" spans="1:117">
      <c r="A254" s="156"/>
      <c r="B254" s="157"/>
      <c r="C254" s="156"/>
      <c r="D254" s="157"/>
      <c r="E254" s="158" t="str">
        <f t="shared" si="66"/>
        <v/>
      </c>
      <c r="F254" s="156"/>
      <c r="G254" s="156"/>
      <c r="H254" s="156"/>
      <c r="I254" s="157"/>
      <c r="J254" s="157"/>
      <c r="K254" s="157"/>
      <c r="L254" s="157"/>
      <c r="M254" s="159"/>
      <c r="N254" s="160"/>
      <c r="O254" s="160"/>
      <c r="P254" s="161"/>
      <c r="Q254" s="161"/>
      <c r="R254" s="161"/>
      <c r="S254" s="161"/>
      <c r="T254" s="157"/>
      <c r="U254" s="162" t="str">
        <f>IF(ISBLANK(T254),"",INDEX(Ma_PA,MATCH(T254,'Phương án'!$C$3:C280,0)))</f>
        <v/>
      </c>
      <c r="V254" s="157"/>
      <c r="W254" s="157"/>
      <c r="X254" s="157"/>
      <c r="Y254" s="157"/>
      <c r="Z254" s="156"/>
      <c r="AA254" s="163"/>
      <c r="AB254" s="156"/>
      <c r="AC254" s="156"/>
      <c r="AD254" s="156"/>
      <c r="AE254" s="156"/>
      <c r="AF254" s="156"/>
      <c r="AG254" s="157"/>
      <c r="AH254" s="156"/>
      <c r="AI254" s="156"/>
      <c r="AJ254" s="157"/>
      <c r="AK254" s="157"/>
      <c r="AL254" s="156"/>
      <c r="AM254" s="156"/>
      <c r="AN254" s="156"/>
      <c r="AO254" s="156"/>
      <c r="AP254" s="156"/>
      <c r="AQ254" s="156"/>
      <c r="AR254" s="156"/>
      <c r="AS254" s="157"/>
      <c r="AT254" s="164" t="str">
        <f t="shared" ref="AT254:AT317" si="80">IF(ISBLANK(AS254),"",INDEX(maquocgia,MATCH(AS254,dm_quocgia,0)))</f>
        <v/>
      </c>
      <c r="AU254" s="156"/>
      <c r="AV254" s="164" t="str">
        <f t="shared" ref="AV254:AV317" si="81">IF(ISBLANK(AU254),"",INDEX(madantoc,MATCH(AU254,tendantoc,0)))</f>
        <v/>
      </c>
      <c r="AW254" s="156"/>
      <c r="AX254" s="165" t="str" cm="1">
        <f t="array" ref="AX254">IFERROR(INDEX(Tinh!A:A,MATCH(TRIM(AW254),Tinh!B:B,0)),"")</f>
        <v/>
      </c>
      <c r="AY254" s="166"/>
      <c r="AZ254" s="165" t="str" cm="1">
        <f t="array" ref="AZ254">IFERROR(INDEX('Ngân Hàng'!B:B,MATCH(AY254,'Ngân Hàng'!C:C,0)),"")</f>
        <v/>
      </c>
      <c r="BA254" s="156"/>
      <c r="BB254" s="156"/>
      <c r="BC254" s="157"/>
      <c r="BD254" s="167" t="str">
        <f t="shared" si="67"/>
        <v/>
      </c>
      <c r="BE254" s="157"/>
      <c r="BF254" s="167" t="str">
        <f t="shared" si="68"/>
        <v/>
      </c>
      <c r="BG254" s="156"/>
      <c r="BH254" s="157"/>
      <c r="BI254" s="167" t="str">
        <f t="shared" si="69"/>
        <v/>
      </c>
      <c r="BJ254" s="157"/>
      <c r="BK254" s="167" t="str">
        <f t="shared" si="70"/>
        <v/>
      </c>
      <c r="BL254" s="157"/>
      <c r="BM254" s="156"/>
      <c r="BN254" s="169" t="str">
        <f t="shared" si="75"/>
        <v/>
      </c>
      <c r="BO254" s="157"/>
      <c r="BP254" s="164" t="str">
        <f t="array" ref="BP254">IF(ISBLANK(BO254),"",INDEX(mabenhvien,MATCH(BO254&amp;BN254,tenbenhvien&amp;matinhbenhvien,0)))</f>
        <v/>
      </c>
      <c r="BQ254" s="152"/>
      <c r="BR254" s="157"/>
      <c r="BS254" s="167" t="str">
        <f t="shared" si="76"/>
        <v/>
      </c>
      <c r="BT254" s="157"/>
      <c r="BU254" s="167" t="str">
        <f t="shared" si="77"/>
        <v/>
      </c>
      <c r="BV254" s="170"/>
      <c r="BW254" s="156"/>
      <c r="BX254" s="156"/>
      <c r="BY254" s="156"/>
      <c r="BZ254" s="156"/>
      <c r="CA254" s="156"/>
      <c r="CB254" s="156"/>
      <c r="CC254" s="157"/>
      <c r="CD254" s="157"/>
      <c r="CE254" s="156"/>
      <c r="CF254" s="156"/>
      <c r="CG254" s="156"/>
      <c r="CH254" s="157"/>
      <c r="CI254" s="167" t="str">
        <f t="shared" si="71"/>
        <v/>
      </c>
      <c r="CJ254" s="157"/>
      <c r="CK254" s="172" t="str">
        <f t="shared" si="74"/>
        <v/>
      </c>
      <c r="CL254" s="156"/>
      <c r="CM254" s="156"/>
      <c r="CN254" s="157"/>
      <c r="CO254" s="167" t="str">
        <f t="shared" si="78"/>
        <v/>
      </c>
      <c r="CP254" s="171"/>
      <c r="CQ254" s="172" t="str">
        <f t="shared" si="79"/>
        <v/>
      </c>
      <c r="CR254" s="156"/>
      <c r="CS254" s="156"/>
      <c r="CT254" s="173"/>
      <c r="CU254" s="152"/>
      <c r="CV254" s="156"/>
      <c r="CW254" s="152"/>
      <c r="CX254" s="156"/>
      <c r="CY254" s="173"/>
      <c r="CZ254" s="164" t="str">
        <f t="shared" ref="CZ254:CZ317" si="82">IF(ISBLANK(CY254),"",INDEX(maquocgia,MATCH(CY254,dm_quocgia,0)))</f>
        <v/>
      </c>
      <c r="DA254" s="152"/>
      <c r="DB254" s="164" t="str">
        <f t="shared" ref="DB254:DB317" si="83">IF(ISBLANK(DA254),"",INDEX(madantoc,MATCH(DA254,tendantoc,0)))</f>
        <v/>
      </c>
      <c r="DC254" s="152"/>
      <c r="DD254" s="152"/>
      <c r="DE254" s="164" t="str">
        <f t="shared" ref="DE254:DE317" si="84">IF(ISBLANK(DD254),"",INDEX(mamoiquanhe,MATCH(DD254,moiquanhe,0)))</f>
        <v/>
      </c>
      <c r="DF254" s="157"/>
      <c r="DG254" s="164" t="str">
        <f t="shared" si="72"/>
        <v/>
      </c>
      <c r="DH254" s="157"/>
      <c r="DI254" s="172" t="str">
        <f t="shared" si="73"/>
        <v/>
      </c>
      <c r="DJ254" s="152"/>
      <c r="DK254" s="152"/>
      <c r="DL254" s="152"/>
      <c r="DM254" s="174"/>
    </row>
    <row r="255" spans="1:117">
      <c r="A255" s="156"/>
      <c r="B255" s="157"/>
      <c r="C255" s="156"/>
      <c r="D255" s="157"/>
      <c r="E255" s="158" t="str">
        <f t="shared" si="66"/>
        <v/>
      </c>
      <c r="F255" s="156"/>
      <c r="G255" s="156"/>
      <c r="H255" s="156"/>
      <c r="I255" s="157"/>
      <c r="J255" s="157"/>
      <c r="K255" s="157"/>
      <c r="L255" s="157"/>
      <c r="M255" s="159"/>
      <c r="N255" s="160"/>
      <c r="O255" s="160"/>
      <c r="P255" s="161"/>
      <c r="Q255" s="161"/>
      <c r="R255" s="161"/>
      <c r="S255" s="161"/>
      <c r="T255" s="157"/>
      <c r="U255" s="162" t="str">
        <f>IF(ISBLANK(T255),"",INDEX(Ma_PA,MATCH(T255,'Phương án'!$C$3:C281,0)))</f>
        <v/>
      </c>
      <c r="V255" s="157"/>
      <c r="W255" s="157"/>
      <c r="X255" s="157"/>
      <c r="Y255" s="157"/>
      <c r="Z255" s="156"/>
      <c r="AA255" s="163"/>
      <c r="AB255" s="156"/>
      <c r="AC255" s="156"/>
      <c r="AD255" s="156"/>
      <c r="AE255" s="156"/>
      <c r="AF255" s="156"/>
      <c r="AG255" s="157"/>
      <c r="AH255" s="156"/>
      <c r="AI255" s="156"/>
      <c r="AJ255" s="157"/>
      <c r="AK255" s="157"/>
      <c r="AL255" s="156"/>
      <c r="AM255" s="156"/>
      <c r="AN255" s="156"/>
      <c r="AO255" s="156"/>
      <c r="AP255" s="156"/>
      <c r="AQ255" s="156"/>
      <c r="AR255" s="156"/>
      <c r="AS255" s="157"/>
      <c r="AT255" s="164" t="str">
        <f t="shared" si="80"/>
        <v/>
      </c>
      <c r="AU255" s="156"/>
      <c r="AV255" s="164" t="str">
        <f t="shared" si="81"/>
        <v/>
      </c>
      <c r="AW255" s="156"/>
      <c r="AX255" s="165" t="str" cm="1">
        <f t="array" ref="AX255">IFERROR(INDEX(Tinh!A:A,MATCH(TRIM(AW255),Tinh!B:B,0)),"")</f>
        <v/>
      </c>
      <c r="AY255" s="166"/>
      <c r="AZ255" s="165" t="str" cm="1">
        <f t="array" ref="AZ255">IFERROR(INDEX('Ngân Hàng'!B:B,MATCH(AY255,'Ngân Hàng'!C:C,0)),"")</f>
        <v/>
      </c>
      <c r="BA255" s="156"/>
      <c r="BB255" s="156"/>
      <c r="BC255" s="157"/>
      <c r="BD255" s="167" t="str">
        <f t="shared" si="67"/>
        <v/>
      </c>
      <c r="BE255" s="157"/>
      <c r="BF255" s="167" t="str">
        <f t="shared" si="68"/>
        <v/>
      </c>
      <c r="BG255" s="156"/>
      <c r="BH255" s="157"/>
      <c r="BI255" s="167" t="str">
        <f t="shared" si="69"/>
        <v/>
      </c>
      <c r="BJ255" s="157"/>
      <c r="BK255" s="167" t="str">
        <f t="shared" si="70"/>
        <v/>
      </c>
      <c r="BL255" s="157"/>
      <c r="BM255" s="156"/>
      <c r="BN255" s="169" t="str">
        <f t="shared" si="75"/>
        <v/>
      </c>
      <c r="BO255" s="157"/>
      <c r="BP255" s="164" t="str">
        <f t="array" ref="BP255">IF(ISBLANK(BO255),"",INDEX(mabenhvien,MATCH(BO255&amp;BN255,tenbenhvien&amp;matinhbenhvien,0)))</f>
        <v/>
      </c>
      <c r="BQ255" s="152"/>
      <c r="BR255" s="157"/>
      <c r="BS255" s="167" t="str">
        <f t="shared" si="76"/>
        <v/>
      </c>
      <c r="BT255" s="157"/>
      <c r="BU255" s="167" t="str">
        <f t="shared" si="77"/>
        <v/>
      </c>
      <c r="BV255" s="170"/>
      <c r="BW255" s="156"/>
      <c r="BX255" s="156"/>
      <c r="BY255" s="156"/>
      <c r="BZ255" s="156"/>
      <c r="CA255" s="156"/>
      <c r="CB255" s="156"/>
      <c r="CC255" s="157"/>
      <c r="CD255" s="157"/>
      <c r="CE255" s="156"/>
      <c r="CF255" s="156"/>
      <c r="CG255" s="156"/>
      <c r="CH255" s="157"/>
      <c r="CI255" s="167" t="str">
        <f t="shared" si="71"/>
        <v/>
      </c>
      <c r="CJ255" s="157"/>
      <c r="CK255" s="172" t="str">
        <f t="shared" si="74"/>
        <v/>
      </c>
      <c r="CL255" s="156"/>
      <c r="CM255" s="156"/>
      <c r="CN255" s="157"/>
      <c r="CO255" s="167" t="str">
        <f t="shared" si="78"/>
        <v/>
      </c>
      <c r="CP255" s="171"/>
      <c r="CQ255" s="172" t="str">
        <f t="shared" si="79"/>
        <v/>
      </c>
      <c r="CR255" s="156"/>
      <c r="CS255" s="156"/>
      <c r="CT255" s="173"/>
      <c r="CU255" s="152"/>
      <c r="CV255" s="156"/>
      <c r="CW255" s="152"/>
      <c r="CX255" s="156"/>
      <c r="CY255" s="173"/>
      <c r="CZ255" s="164" t="str">
        <f t="shared" si="82"/>
        <v/>
      </c>
      <c r="DA255" s="152"/>
      <c r="DB255" s="164" t="str">
        <f t="shared" si="83"/>
        <v/>
      </c>
      <c r="DC255" s="152"/>
      <c r="DD255" s="152"/>
      <c r="DE255" s="164" t="str">
        <f t="shared" si="84"/>
        <v/>
      </c>
      <c r="DF255" s="157"/>
      <c r="DG255" s="164" t="str">
        <f t="shared" si="72"/>
        <v/>
      </c>
      <c r="DH255" s="157"/>
      <c r="DI255" s="172" t="str">
        <f t="shared" si="73"/>
        <v/>
      </c>
      <c r="DJ255" s="152"/>
      <c r="DK255" s="152"/>
      <c r="DL255" s="152"/>
      <c r="DM255" s="174"/>
    </row>
    <row r="256" spans="1:117">
      <c r="A256" s="156"/>
      <c r="B256" s="157"/>
      <c r="C256" s="156"/>
      <c r="D256" s="157"/>
      <c r="E256" s="158" t="str">
        <f t="shared" si="66"/>
        <v/>
      </c>
      <c r="F256" s="156"/>
      <c r="G256" s="156"/>
      <c r="H256" s="156"/>
      <c r="I256" s="157"/>
      <c r="J256" s="157"/>
      <c r="K256" s="157"/>
      <c r="L256" s="157"/>
      <c r="M256" s="159"/>
      <c r="N256" s="160"/>
      <c r="O256" s="160"/>
      <c r="P256" s="161"/>
      <c r="Q256" s="161"/>
      <c r="R256" s="161"/>
      <c r="S256" s="161"/>
      <c r="T256" s="157"/>
      <c r="U256" s="162" t="str">
        <f>IF(ISBLANK(T256),"",INDEX(Ma_PA,MATCH(T256,'Phương án'!$C$3:C282,0)))</f>
        <v/>
      </c>
      <c r="V256" s="157"/>
      <c r="W256" s="157"/>
      <c r="X256" s="157"/>
      <c r="Y256" s="157"/>
      <c r="Z256" s="156"/>
      <c r="AA256" s="163"/>
      <c r="AB256" s="156"/>
      <c r="AC256" s="156"/>
      <c r="AD256" s="156"/>
      <c r="AE256" s="156"/>
      <c r="AF256" s="156"/>
      <c r="AG256" s="157"/>
      <c r="AH256" s="156"/>
      <c r="AI256" s="156"/>
      <c r="AJ256" s="157"/>
      <c r="AK256" s="157"/>
      <c r="AL256" s="156"/>
      <c r="AM256" s="156"/>
      <c r="AN256" s="156"/>
      <c r="AO256" s="156"/>
      <c r="AP256" s="156"/>
      <c r="AQ256" s="156"/>
      <c r="AR256" s="156"/>
      <c r="AS256" s="157"/>
      <c r="AT256" s="164" t="str">
        <f t="shared" si="80"/>
        <v/>
      </c>
      <c r="AU256" s="156"/>
      <c r="AV256" s="164" t="str">
        <f t="shared" si="81"/>
        <v/>
      </c>
      <c r="AW256" s="156"/>
      <c r="AX256" s="165" t="str" cm="1">
        <f t="array" ref="AX256">IFERROR(INDEX(Tinh!A:A,MATCH(TRIM(AW256),Tinh!B:B,0)),"")</f>
        <v/>
      </c>
      <c r="AY256" s="166"/>
      <c r="AZ256" s="165" t="str" cm="1">
        <f t="array" ref="AZ256">IFERROR(INDEX('Ngân Hàng'!B:B,MATCH(AY256,'Ngân Hàng'!C:C,0)),"")</f>
        <v/>
      </c>
      <c r="BA256" s="156"/>
      <c r="BB256" s="156"/>
      <c r="BC256" s="157"/>
      <c r="BD256" s="167" t="str">
        <f t="shared" si="67"/>
        <v/>
      </c>
      <c r="BE256" s="157"/>
      <c r="BF256" s="167" t="str">
        <f t="shared" si="68"/>
        <v/>
      </c>
      <c r="BG256" s="156"/>
      <c r="BH256" s="157"/>
      <c r="BI256" s="167" t="str">
        <f t="shared" si="69"/>
        <v/>
      </c>
      <c r="BJ256" s="157"/>
      <c r="BK256" s="167" t="str">
        <f t="shared" si="70"/>
        <v/>
      </c>
      <c r="BL256" s="157"/>
      <c r="BM256" s="156"/>
      <c r="BN256" s="169" t="str">
        <f t="shared" si="75"/>
        <v/>
      </c>
      <c r="BO256" s="157"/>
      <c r="BP256" s="164" t="str">
        <f t="array" ref="BP256">IF(ISBLANK(BO256),"",INDEX(mabenhvien,MATCH(BO256&amp;BN256,tenbenhvien&amp;matinhbenhvien,0)))</f>
        <v/>
      </c>
      <c r="BQ256" s="152"/>
      <c r="BR256" s="157"/>
      <c r="BS256" s="167" t="str">
        <f t="shared" si="76"/>
        <v/>
      </c>
      <c r="BT256" s="157"/>
      <c r="BU256" s="167" t="str">
        <f t="shared" si="77"/>
        <v/>
      </c>
      <c r="BV256" s="170"/>
      <c r="BW256" s="156"/>
      <c r="BX256" s="156"/>
      <c r="BY256" s="156"/>
      <c r="BZ256" s="156"/>
      <c r="CA256" s="156"/>
      <c r="CB256" s="156"/>
      <c r="CC256" s="157"/>
      <c r="CD256" s="157"/>
      <c r="CE256" s="156"/>
      <c r="CF256" s="156"/>
      <c r="CG256" s="156"/>
      <c r="CH256" s="157"/>
      <c r="CI256" s="167" t="str">
        <f t="shared" si="71"/>
        <v/>
      </c>
      <c r="CJ256" s="157"/>
      <c r="CK256" s="172" t="str">
        <f t="shared" si="74"/>
        <v/>
      </c>
      <c r="CL256" s="156"/>
      <c r="CM256" s="156"/>
      <c r="CN256" s="157"/>
      <c r="CO256" s="167" t="str">
        <f t="shared" si="78"/>
        <v/>
      </c>
      <c r="CP256" s="171"/>
      <c r="CQ256" s="172" t="str">
        <f t="shared" si="79"/>
        <v/>
      </c>
      <c r="CR256" s="156"/>
      <c r="CS256" s="156"/>
      <c r="CT256" s="173"/>
      <c r="CU256" s="152"/>
      <c r="CV256" s="156"/>
      <c r="CW256" s="152"/>
      <c r="CX256" s="156"/>
      <c r="CY256" s="173"/>
      <c r="CZ256" s="164" t="str">
        <f t="shared" si="82"/>
        <v/>
      </c>
      <c r="DA256" s="152"/>
      <c r="DB256" s="164" t="str">
        <f t="shared" si="83"/>
        <v/>
      </c>
      <c r="DC256" s="152"/>
      <c r="DD256" s="152"/>
      <c r="DE256" s="164" t="str">
        <f t="shared" si="84"/>
        <v/>
      </c>
      <c r="DF256" s="157"/>
      <c r="DG256" s="164" t="str">
        <f t="shared" si="72"/>
        <v/>
      </c>
      <c r="DH256" s="157"/>
      <c r="DI256" s="172" t="str">
        <f t="shared" si="73"/>
        <v/>
      </c>
      <c r="DJ256" s="152"/>
      <c r="DK256" s="152"/>
      <c r="DL256" s="152"/>
      <c r="DM256" s="174"/>
    </row>
    <row r="257" spans="1:117">
      <c r="A257" s="156"/>
      <c r="B257" s="157"/>
      <c r="C257" s="156"/>
      <c r="D257" s="157"/>
      <c r="E257" s="158" t="str">
        <f t="shared" si="66"/>
        <v/>
      </c>
      <c r="F257" s="156"/>
      <c r="G257" s="156"/>
      <c r="H257" s="156"/>
      <c r="I257" s="157"/>
      <c r="J257" s="157"/>
      <c r="K257" s="157"/>
      <c r="L257" s="157"/>
      <c r="M257" s="159"/>
      <c r="N257" s="160"/>
      <c r="O257" s="160"/>
      <c r="P257" s="161"/>
      <c r="Q257" s="161"/>
      <c r="R257" s="161"/>
      <c r="S257" s="161"/>
      <c r="T257" s="157"/>
      <c r="U257" s="162" t="str">
        <f>IF(ISBLANK(T257),"",INDEX(Ma_PA,MATCH(T257,'Phương án'!$C$3:C283,0)))</f>
        <v/>
      </c>
      <c r="V257" s="157"/>
      <c r="W257" s="157"/>
      <c r="X257" s="157"/>
      <c r="Y257" s="157"/>
      <c r="Z257" s="156"/>
      <c r="AA257" s="163"/>
      <c r="AB257" s="156"/>
      <c r="AC257" s="156"/>
      <c r="AD257" s="156"/>
      <c r="AE257" s="156"/>
      <c r="AF257" s="156"/>
      <c r="AG257" s="157"/>
      <c r="AH257" s="156"/>
      <c r="AI257" s="156"/>
      <c r="AJ257" s="157"/>
      <c r="AK257" s="157"/>
      <c r="AL257" s="156"/>
      <c r="AM257" s="156"/>
      <c r="AN257" s="156"/>
      <c r="AO257" s="156"/>
      <c r="AP257" s="156"/>
      <c r="AQ257" s="156"/>
      <c r="AR257" s="156"/>
      <c r="AS257" s="157"/>
      <c r="AT257" s="164" t="str">
        <f t="shared" si="80"/>
        <v/>
      </c>
      <c r="AU257" s="156"/>
      <c r="AV257" s="164" t="str">
        <f t="shared" si="81"/>
        <v/>
      </c>
      <c r="AW257" s="156"/>
      <c r="AX257" s="165" t="str" cm="1">
        <f t="array" ref="AX257">IFERROR(INDEX(Tinh!A:A,MATCH(TRIM(AW257),Tinh!B:B,0)),"")</f>
        <v/>
      </c>
      <c r="AY257" s="166"/>
      <c r="AZ257" s="165" t="str" cm="1">
        <f t="array" ref="AZ257">IFERROR(INDEX('Ngân Hàng'!B:B,MATCH(AY257,'Ngân Hàng'!C:C,0)),"")</f>
        <v/>
      </c>
      <c r="BA257" s="156"/>
      <c r="BB257" s="156"/>
      <c r="BC257" s="157"/>
      <c r="BD257" s="167" t="str">
        <f t="shared" si="67"/>
        <v/>
      </c>
      <c r="BE257" s="157"/>
      <c r="BF257" s="167" t="str">
        <f t="shared" si="68"/>
        <v/>
      </c>
      <c r="BG257" s="156"/>
      <c r="BH257" s="157"/>
      <c r="BI257" s="167" t="str">
        <f t="shared" si="69"/>
        <v/>
      </c>
      <c r="BJ257" s="157"/>
      <c r="BK257" s="167" t="str">
        <f t="shared" si="70"/>
        <v/>
      </c>
      <c r="BL257" s="157"/>
      <c r="BM257" s="156"/>
      <c r="BN257" s="169" t="str">
        <f t="shared" si="75"/>
        <v/>
      </c>
      <c r="BO257" s="157"/>
      <c r="BP257" s="164" t="str">
        <f t="array" ref="BP257">IF(ISBLANK(BO257),"",INDEX(mabenhvien,MATCH(BO257&amp;BN257,tenbenhvien&amp;matinhbenhvien,0)))</f>
        <v/>
      </c>
      <c r="BQ257" s="152"/>
      <c r="BR257" s="157"/>
      <c r="BS257" s="167" t="str">
        <f t="shared" si="76"/>
        <v/>
      </c>
      <c r="BT257" s="157"/>
      <c r="BU257" s="167" t="str">
        <f t="shared" si="77"/>
        <v/>
      </c>
      <c r="BV257" s="170"/>
      <c r="BW257" s="156"/>
      <c r="BX257" s="156"/>
      <c r="BY257" s="156"/>
      <c r="BZ257" s="156"/>
      <c r="CA257" s="156"/>
      <c r="CB257" s="156"/>
      <c r="CC257" s="157"/>
      <c r="CD257" s="157"/>
      <c r="CE257" s="156"/>
      <c r="CF257" s="156"/>
      <c r="CG257" s="156"/>
      <c r="CH257" s="157"/>
      <c r="CI257" s="167" t="str">
        <f t="shared" si="71"/>
        <v/>
      </c>
      <c r="CJ257" s="157"/>
      <c r="CK257" s="172" t="str">
        <f t="shared" si="74"/>
        <v/>
      </c>
      <c r="CL257" s="156"/>
      <c r="CM257" s="156"/>
      <c r="CN257" s="157"/>
      <c r="CO257" s="167" t="str">
        <f t="shared" si="78"/>
        <v/>
      </c>
      <c r="CP257" s="171"/>
      <c r="CQ257" s="172" t="str">
        <f t="shared" si="79"/>
        <v/>
      </c>
      <c r="CR257" s="156"/>
      <c r="CS257" s="156"/>
      <c r="CT257" s="173"/>
      <c r="CU257" s="152"/>
      <c r="CV257" s="156"/>
      <c r="CW257" s="152"/>
      <c r="CX257" s="156"/>
      <c r="CY257" s="173"/>
      <c r="CZ257" s="164" t="str">
        <f t="shared" si="82"/>
        <v/>
      </c>
      <c r="DA257" s="152"/>
      <c r="DB257" s="164" t="str">
        <f t="shared" si="83"/>
        <v/>
      </c>
      <c r="DC257" s="152"/>
      <c r="DD257" s="152"/>
      <c r="DE257" s="164" t="str">
        <f t="shared" si="84"/>
        <v/>
      </c>
      <c r="DF257" s="157"/>
      <c r="DG257" s="164" t="str">
        <f t="shared" si="72"/>
        <v/>
      </c>
      <c r="DH257" s="157"/>
      <c r="DI257" s="172" t="str">
        <f t="shared" si="73"/>
        <v/>
      </c>
      <c r="DJ257" s="152"/>
      <c r="DK257" s="152"/>
      <c r="DL257" s="152"/>
      <c r="DM257" s="174"/>
    </row>
    <row r="258" spans="1:117">
      <c r="A258" s="156"/>
      <c r="B258" s="157"/>
      <c r="C258" s="156"/>
      <c r="D258" s="157"/>
      <c r="E258" s="158" t="str">
        <f t="shared" si="66"/>
        <v/>
      </c>
      <c r="F258" s="156"/>
      <c r="G258" s="156"/>
      <c r="H258" s="156"/>
      <c r="I258" s="157"/>
      <c r="J258" s="157"/>
      <c r="K258" s="157"/>
      <c r="L258" s="157"/>
      <c r="M258" s="159"/>
      <c r="N258" s="160"/>
      <c r="O258" s="160"/>
      <c r="P258" s="161"/>
      <c r="Q258" s="161"/>
      <c r="R258" s="161"/>
      <c r="S258" s="161"/>
      <c r="T258" s="157"/>
      <c r="U258" s="162" t="str">
        <f>IF(ISBLANK(T258),"",INDEX(Ma_PA,MATCH(T258,'Phương án'!$C$3:C284,0)))</f>
        <v/>
      </c>
      <c r="V258" s="157"/>
      <c r="W258" s="157"/>
      <c r="X258" s="157"/>
      <c r="Y258" s="157"/>
      <c r="Z258" s="156"/>
      <c r="AA258" s="163"/>
      <c r="AB258" s="156"/>
      <c r="AC258" s="156"/>
      <c r="AD258" s="156"/>
      <c r="AE258" s="156"/>
      <c r="AF258" s="156"/>
      <c r="AG258" s="157"/>
      <c r="AH258" s="156"/>
      <c r="AI258" s="156"/>
      <c r="AJ258" s="157"/>
      <c r="AK258" s="157"/>
      <c r="AL258" s="156"/>
      <c r="AM258" s="156"/>
      <c r="AN258" s="156"/>
      <c r="AO258" s="156"/>
      <c r="AP258" s="156"/>
      <c r="AQ258" s="156"/>
      <c r="AR258" s="156"/>
      <c r="AS258" s="157"/>
      <c r="AT258" s="164" t="str">
        <f t="shared" si="80"/>
        <v/>
      </c>
      <c r="AU258" s="156"/>
      <c r="AV258" s="164" t="str">
        <f t="shared" si="81"/>
        <v/>
      </c>
      <c r="AW258" s="156"/>
      <c r="AX258" s="165" t="str" cm="1">
        <f t="array" ref="AX258">IFERROR(INDEX(Tinh!A:A,MATCH(TRIM(AW258),Tinh!B:B,0)),"")</f>
        <v/>
      </c>
      <c r="AY258" s="166"/>
      <c r="AZ258" s="165" t="str" cm="1">
        <f t="array" ref="AZ258">IFERROR(INDEX('Ngân Hàng'!B:B,MATCH(AY258,'Ngân Hàng'!C:C,0)),"")</f>
        <v/>
      </c>
      <c r="BA258" s="156"/>
      <c r="BB258" s="156"/>
      <c r="BC258" s="157"/>
      <c r="BD258" s="167" t="str">
        <f t="shared" si="67"/>
        <v/>
      </c>
      <c r="BE258" s="157"/>
      <c r="BF258" s="167" t="str">
        <f t="shared" si="68"/>
        <v/>
      </c>
      <c r="BG258" s="156"/>
      <c r="BH258" s="157"/>
      <c r="BI258" s="167" t="str">
        <f t="shared" si="69"/>
        <v/>
      </c>
      <c r="BJ258" s="157"/>
      <c r="BK258" s="167" t="str">
        <f t="shared" si="70"/>
        <v/>
      </c>
      <c r="BL258" s="157"/>
      <c r="BM258" s="156"/>
      <c r="BN258" s="169" t="str">
        <f t="shared" si="75"/>
        <v/>
      </c>
      <c r="BO258" s="157"/>
      <c r="BP258" s="164" t="str">
        <f t="array" ref="BP258">IF(ISBLANK(BO258),"",INDEX(mabenhvien,MATCH(BO258&amp;BN258,tenbenhvien&amp;matinhbenhvien,0)))</f>
        <v/>
      </c>
      <c r="BQ258" s="152"/>
      <c r="BR258" s="157"/>
      <c r="BS258" s="167" t="str">
        <f t="shared" si="76"/>
        <v/>
      </c>
      <c r="BT258" s="157"/>
      <c r="BU258" s="167" t="str">
        <f t="shared" si="77"/>
        <v/>
      </c>
      <c r="BV258" s="170"/>
      <c r="BW258" s="156"/>
      <c r="BX258" s="156"/>
      <c r="BY258" s="156"/>
      <c r="BZ258" s="156"/>
      <c r="CA258" s="156"/>
      <c r="CB258" s="156"/>
      <c r="CC258" s="157"/>
      <c r="CD258" s="157"/>
      <c r="CE258" s="156"/>
      <c r="CF258" s="156"/>
      <c r="CG258" s="156"/>
      <c r="CH258" s="157"/>
      <c r="CI258" s="167" t="str">
        <f t="shared" si="71"/>
        <v/>
      </c>
      <c r="CJ258" s="157"/>
      <c r="CK258" s="172" t="str">
        <f t="shared" si="74"/>
        <v/>
      </c>
      <c r="CL258" s="156"/>
      <c r="CM258" s="156"/>
      <c r="CN258" s="157"/>
      <c r="CO258" s="167" t="str">
        <f t="shared" si="78"/>
        <v/>
      </c>
      <c r="CP258" s="171"/>
      <c r="CQ258" s="172" t="str">
        <f t="shared" si="79"/>
        <v/>
      </c>
      <c r="CR258" s="156"/>
      <c r="CS258" s="156"/>
      <c r="CT258" s="173"/>
      <c r="CU258" s="152"/>
      <c r="CV258" s="156"/>
      <c r="CW258" s="152"/>
      <c r="CX258" s="156"/>
      <c r="CY258" s="173"/>
      <c r="CZ258" s="164" t="str">
        <f t="shared" si="82"/>
        <v/>
      </c>
      <c r="DA258" s="152"/>
      <c r="DB258" s="164" t="str">
        <f t="shared" si="83"/>
        <v/>
      </c>
      <c r="DC258" s="152"/>
      <c r="DD258" s="152"/>
      <c r="DE258" s="164" t="str">
        <f t="shared" si="84"/>
        <v/>
      </c>
      <c r="DF258" s="157"/>
      <c r="DG258" s="164" t="str">
        <f t="shared" si="72"/>
        <v/>
      </c>
      <c r="DH258" s="157"/>
      <c r="DI258" s="172" t="str">
        <f t="shared" si="73"/>
        <v/>
      </c>
      <c r="DJ258" s="152"/>
      <c r="DK258" s="152"/>
      <c r="DL258" s="152"/>
      <c r="DM258" s="174"/>
    </row>
    <row r="259" spans="1:117">
      <c r="A259" s="156"/>
      <c r="B259" s="157"/>
      <c r="C259" s="156"/>
      <c r="D259" s="157"/>
      <c r="E259" s="158" t="str">
        <f t="shared" ref="E259:E322" si="85">IF(ISBLANK(D259),"",INDEX(maloaipa,MATCH(D259,loaipa,0)))</f>
        <v/>
      </c>
      <c r="F259" s="156"/>
      <c r="G259" s="156"/>
      <c r="H259" s="156"/>
      <c r="I259" s="157"/>
      <c r="J259" s="157"/>
      <c r="K259" s="157"/>
      <c r="L259" s="157"/>
      <c r="M259" s="159"/>
      <c r="N259" s="160"/>
      <c r="O259" s="160"/>
      <c r="P259" s="161"/>
      <c r="Q259" s="161"/>
      <c r="R259" s="161"/>
      <c r="S259" s="161"/>
      <c r="T259" s="157"/>
      <c r="U259" s="162" t="str">
        <f>IF(ISBLANK(T259),"",INDEX(Ma_PA,MATCH(T259,'Phương án'!$C$3:C285,0)))</f>
        <v/>
      </c>
      <c r="V259" s="157"/>
      <c r="W259" s="157"/>
      <c r="X259" s="157"/>
      <c r="Y259" s="157"/>
      <c r="Z259" s="156"/>
      <c r="AA259" s="163"/>
      <c r="AB259" s="156"/>
      <c r="AC259" s="156"/>
      <c r="AD259" s="156"/>
      <c r="AE259" s="156"/>
      <c r="AF259" s="156"/>
      <c r="AG259" s="157"/>
      <c r="AH259" s="156"/>
      <c r="AI259" s="156"/>
      <c r="AJ259" s="157"/>
      <c r="AK259" s="157"/>
      <c r="AL259" s="156"/>
      <c r="AM259" s="156"/>
      <c r="AN259" s="156"/>
      <c r="AO259" s="156"/>
      <c r="AP259" s="156"/>
      <c r="AQ259" s="156"/>
      <c r="AR259" s="156"/>
      <c r="AS259" s="157"/>
      <c r="AT259" s="164" t="str">
        <f t="shared" si="80"/>
        <v/>
      </c>
      <c r="AU259" s="156"/>
      <c r="AV259" s="164" t="str">
        <f t="shared" si="81"/>
        <v/>
      </c>
      <c r="AW259" s="156"/>
      <c r="AX259" s="165" t="str" cm="1">
        <f t="array" ref="AX259">IFERROR(INDEX(Tinh!A:A,MATCH(TRIM(AW259),Tinh!B:B,0)),"")</f>
        <v/>
      </c>
      <c r="AY259" s="166"/>
      <c r="AZ259" s="165" t="str" cm="1">
        <f t="array" ref="AZ259">IFERROR(INDEX('Ngân Hàng'!B:B,MATCH(AY259,'Ngân Hàng'!C:C,0)),"")</f>
        <v/>
      </c>
      <c r="BA259" s="156"/>
      <c r="BB259" s="156"/>
      <c r="BC259" s="157"/>
      <c r="BD259" s="167" t="str">
        <f t="shared" ref="BD259:BD322" si="86">IF(ISBLANK(BC259),"",INDEX(matinh,MATCH(BC259,ten_tinh,0)))</f>
        <v/>
      </c>
      <c r="BE259" s="157"/>
      <c r="BF259" s="167" t="str">
        <f t="shared" ref="BF259:BF322" si="87">IF(ISBLANK(BE259),"",INDEX(mahuyen,MATCH(CONCATENATE(BD259,"-",BE259),Loc_trung_huyen,0)))</f>
        <v/>
      </c>
      <c r="BG259" s="156"/>
      <c r="BH259" s="157"/>
      <c r="BI259" s="167" t="str">
        <f t="shared" ref="BI259:BI322" si="88">IF(ISBLANK(BH259),"",INDEX(matinh,MATCH(BH259,ten_tinh,0)))</f>
        <v/>
      </c>
      <c r="BJ259" s="157"/>
      <c r="BK259" s="167" t="str">
        <f t="shared" ref="BK259:BK322" si="89">IF(ISBLANK(BJ259),"",INDEX(mahuyen,MATCH(CONCATENATE(BI259,"-",BJ259),Loc_trung_huyen,0)))</f>
        <v/>
      </c>
      <c r="BL259" s="157"/>
      <c r="BM259" s="156"/>
      <c r="BN259" s="169" t="str">
        <f t="shared" si="75"/>
        <v/>
      </c>
      <c r="BO259" s="157"/>
      <c r="BP259" s="164" t="str">
        <f t="array" ref="BP259">IF(ISBLANK(BO259),"",INDEX(mabenhvien,MATCH(BO259&amp;BN259,tenbenhvien&amp;matinhbenhvien,0)))</f>
        <v/>
      </c>
      <c r="BQ259" s="152"/>
      <c r="BR259" s="157"/>
      <c r="BS259" s="167" t="str">
        <f t="shared" si="76"/>
        <v/>
      </c>
      <c r="BT259" s="157"/>
      <c r="BU259" s="167" t="str">
        <f t="shared" si="77"/>
        <v/>
      </c>
      <c r="BV259" s="170"/>
      <c r="BW259" s="156"/>
      <c r="BX259" s="156"/>
      <c r="BY259" s="156"/>
      <c r="BZ259" s="156"/>
      <c r="CA259" s="156"/>
      <c r="CB259" s="156"/>
      <c r="CC259" s="157"/>
      <c r="CD259" s="157"/>
      <c r="CE259" s="156"/>
      <c r="CF259" s="156"/>
      <c r="CG259" s="156"/>
      <c r="CH259" s="157"/>
      <c r="CI259" s="167" t="str">
        <f t="shared" ref="CI259:CI322" si="90">IF(ISBLANK(CH259),"",INDEX(matinh,MATCH(CH259,ten_tinh,0)))</f>
        <v/>
      </c>
      <c r="CJ259" s="157"/>
      <c r="CK259" s="172" t="str">
        <f t="shared" si="74"/>
        <v/>
      </c>
      <c r="CL259" s="156"/>
      <c r="CM259" s="156"/>
      <c r="CN259" s="157"/>
      <c r="CO259" s="167" t="str">
        <f t="shared" si="78"/>
        <v/>
      </c>
      <c r="CP259" s="171"/>
      <c r="CQ259" s="172" t="str">
        <f t="shared" si="79"/>
        <v/>
      </c>
      <c r="CR259" s="156"/>
      <c r="CS259" s="156"/>
      <c r="CT259" s="173"/>
      <c r="CU259" s="152"/>
      <c r="CV259" s="156"/>
      <c r="CW259" s="152"/>
      <c r="CX259" s="156"/>
      <c r="CY259" s="173"/>
      <c r="CZ259" s="164" t="str">
        <f t="shared" si="82"/>
        <v/>
      </c>
      <c r="DA259" s="152"/>
      <c r="DB259" s="164" t="str">
        <f t="shared" si="83"/>
        <v/>
      </c>
      <c r="DC259" s="152"/>
      <c r="DD259" s="152"/>
      <c r="DE259" s="164" t="str">
        <f t="shared" si="84"/>
        <v/>
      </c>
      <c r="DF259" s="157"/>
      <c r="DG259" s="164" t="str">
        <f t="shared" ref="DG259:DG322" si="91">IF(ISBLANK(DF259),"",INDEX(matinh,MATCH(DF259,ten_tinh,0)))</f>
        <v/>
      </c>
      <c r="DH259" s="157"/>
      <c r="DI259" s="172" t="str">
        <f t="shared" ref="DI259:DI322" si="92">IF(ISBLANK(DH259),"",INDEX(mahuyen,MATCH(CONCATENATE(DG259,"-",DH259),Loc_trung_huyen,0)))</f>
        <v/>
      </c>
      <c r="DJ259" s="152"/>
      <c r="DK259" s="152"/>
      <c r="DL259" s="152"/>
      <c r="DM259" s="174"/>
    </row>
    <row r="260" spans="1:117">
      <c r="A260" s="156"/>
      <c r="B260" s="157"/>
      <c r="C260" s="156"/>
      <c r="D260" s="157"/>
      <c r="E260" s="158" t="str">
        <f t="shared" si="85"/>
        <v/>
      </c>
      <c r="F260" s="156"/>
      <c r="G260" s="156"/>
      <c r="H260" s="156"/>
      <c r="I260" s="157"/>
      <c r="J260" s="157"/>
      <c r="K260" s="157"/>
      <c r="L260" s="157"/>
      <c r="M260" s="159"/>
      <c r="N260" s="160"/>
      <c r="O260" s="160"/>
      <c r="P260" s="161"/>
      <c r="Q260" s="161"/>
      <c r="R260" s="161"/>
      <c r="S260" s="161"/>
      <c r="T260" s="157"/>
      <c r="U260" s="162" t="str">
        <f>IF(ISBLANK(T260),"",INDEX(Ma_PA,MATCH(T260,'Phương án'!$C$3:C286,0)))</f>
        <v/>
      </c>
      <c r="V260" s="157"/>
      <c r="W260" s="157"/>
      <c r="X260" s="157"/>
      <c r="Y260" s="157"/>
      <c r="Z260" s="156"/>
      <c r="AA260" s="163"/>
      <c r="AB260" s="156"/>
      <c r="AC260" s="156"/>
      <c r="AD260" s="156"/>
      <c r="AE260" s="156"/>
      <c r="AF260" s="156"/>
      <c r="AG260" s="157"/>
      <c r="AH260" s="156"/>
      <c r="AI260" s="156"/>
      <c r="AJ260" s="157"/>
      <c r="AK260" s="157"/>
      <c r="AL260" s="156"/>
      <c r="AM260" s="156"/>
      <c r="AN260" s="156"/>
      <c r="AO260" s="156"/>
      <c r="AP260" s="156"/>
      <c r="AQ260" s="156"/>
      <c r="AR260" s="156"/>
      <c r="AS260" s="157"/>
      <c r="AT260" s="164" t="str">
        <f t="shared" si="80"/>
        <v/>
      </c>
      <c r="AU260" s="156"/>
      <c r="AV260" s="164" t="str">
        <f t="shared" si="81"/>
        <v/>
      </c>
      <c r="AW260" s="156"/>
      <c r="AX260" s="165" t="str" cm="1">
        <f t="array" ref="AX260">IFERROR(INDEX(Tinh!A:A,MATCH(TRIM(AW260),Tinh!B:B,0)),"")</f>
        <v/>
      </c>
      <c r="AY260" s="166"/>
      <c r="AZ260" s="165" t="str" cm="1">
        <f t="array" ref="AZ260">IFERROR(INDEX('Ngân Hàng'!B:B,MATCH(AY260,'Ngân Hàng'!C:C,0)),"")</f>
        <v/>
      </c>
      <c r="BA260" s="156"/>
      <c r="BB260" s="156"/>
      <c r="BC260" s="157"/>
      <c r="BD260" s="167" t="str">
        <f t="shared" si="86"/>
        <v/>
      </c>
      <c r="BE260" s="157"/>
      <c r="BF260" s="167" t="str">
        <f t="shared" si="87"/>
        <v/>
      </c>
      <c r="BG260" s="156"/>
      <c r="BH260" s="157"/>
      <c r="BI260" s="167" t="str">
        <f t="shared" si="88"/>
        <v/>
      </c>
      <c r="BJ260" s="157"/>
      <c r="BK260" s="167" t="str">
        <f t="shared" si="89"/>
        <v/>
      </c>
      <c r="BL260" s="157"/>
      <c r="BM260" s="156"/>
      <c r="BN260" s="169" t="str">
        <f t="shared" si="75"/>
        <v/>
      </c>
      <c r="BO260" s="157"/>
      <c r="BP260" s="164" t="str">
        <f t="array" ref="BP260">IF(ISBLANK(BO260),"",INDEX(mabenhvien,MATCH(BO260&amp;BN260,tenbenhvien&amp;matinhbenhvien,0)))</f>
        <v/>
      </c>
      <c r="BQ260" s="152"/>
      <c r="BR260" s="157"/>
      <c r="BS260" s="167" t="str">
        <f t="shared" si="76"/>
        <v/>
      </c>
      <c r="BT260" s="157"/>
      <c r="BU260" s="167" t="str">
        <f t="shared" si="77"/>
        <v/>
      </c>
      <c r="BV260" s="170"/>
      <c r="BW260" s="156"/>
      <c r="BX260" s="156"/>
      <c r="BY260" s="156"/>
      <c r="BZ260" s="156"/>
      <c r="CA260" s="156"/>
      <c r="CB260" s="156"/>
      <c r="CC260" s="157"/>
      <c r="CD260" s="157"/>
      <c r="CE260" s="156"/>
      <c r="CF260" s="156"/>
      <c r="CG260" s="156"/>
      <c r="CH260" s="157"/>
      <c r="CI260" s="167" t="str">
        <f t="shared" si="90"/>
        <v/>
      </c>
      <c r="CJ260" s="157"/>
      <c r="CK260" s="172" t="str">
        <f t="shared" ref="CK260:CK323" si="93">IF(ISBLANK(CJ260),"",INDEX(mahuyen,MATCH(CONCATENATE(CI260,"-",CJ260),Loc_trung_huyen,0)))</f>
        <v/>
      </c>
      <c r="CL260" s="156"/>
      <c r="CM260" s="156"/>
      <c r="CN260" s="157"/>
      <c r="CO260" s="167" t="str">
        <f t="shared" si="78"/>
        <v/>
      </c>
      <c r="CP260" s="171"/>
      <c r="CQ260" s="172" t="str">
        <f t="shared" si="79"/>
        <v/>
      </c>
      <c r="CR260" s="156"/>
      <c r="CS260" s="156"/>
      <c r="CT260" s="173"/>
      <c r="CU260" s="152"/>
      <c r="CV260" s="156"/>
      <c r="CW260" s="152"/>
      <c r="CX260" s="156"/>
      <c r="CY260" s="173"/>
      <c r="CZ260" s="164" t="str">
        <f t="shared" si="82"/>
        <v/>
      </c>
      <c r="DA260" s="152"/>
      <c r="DB260" s="164" t="str">
        <f t="shared" si="83"/>
        <v/>
      </c>
      <c r="DC260" s="152"/>
      <c r="DD260" s="152"/>
      <c r="DE260" s="164" t="str">
        <f t="shared" si="84"/>
        <v/>
      </c>
      <c r="DF260" s="157"/>
      <c r="DG260" s="164" t="str">
        <f t="shared" si="91"/>
        <v/>
      </c>
      <c r="DH260" s="157"/>
      <c r="DI260" s="172" t="str">
        <f t="shared" si="92"/>
        <v/>
      </c>
      <c r="DJ260" s="152"/>
      <c r="DK260" s="152"/>
      <c r="DL260" s="152"/>
      <c r="DM260" s="174"/>
    </row>
    <row r="261" spans="1:117">
      <c r="A261" s="156"/>
      <c r="B261" s="157"/>
      <c r="C261" s="156"/>
      <c r="D261" s="157"/>
      <c r="E261" s="158" t="str">
        <f t="shared" si="85"/>
        <v/>
      </c>
      <c r="F261" s="156"/>
      <c r="G261" s="156"/>
      <c r="H261" s="156"/>
      <c r="I261" s="157"/>
      <c r="J261" s="157"/>
      <c r="K261" s="157"/>
      <c r="L261" s="157"/>
      <c r="M261" s="159"/>
      <c r="N261" s="160"/>
      <c r="O261" s="160"/>
      <c r="P261" s="161"/>
      <c r="Q261" s="161"/>
      <c r="R261" s="161"/>
      <c r="S261" s="161"/>
      <c r="T261" s="157"/>
      <c r="U261" s="162" t="str">
        <f>IF(ISBLANK(T261),"",INDEX(Ma_PA,MATCH(T261,'Phương án'!$C$3:C287,0)))</f>
        <v/>
      </c>
      <c r="V261" s="157"/>
      <c r="W261" s="157"/>
      <c r="X261" s="157"/>
      <c r="Y261" s="157"/>
      <c r="Z261" s="156"/>
      <c r="AA261" s="163"/>
      <c r="AB261" s="156"/>
      <c r="AC261" s="156"/>
      <c r="AD261" s="156"/>
      <c r="AE261" s="156"/>
      <c r="AF261" s="156"/>
      <c r="AG261" s="157"/>
      <c r="AH261" s="156"/>
      <c r="AI261" s="156"/>
      <c r="AJ261" s="157"/>
      <c r="AK261" s="157"/>
      <c r="AL261" s="156"/>
      <c r="AM261" s="156"/>
      <c r="AN261" s="156"/>
      <c r="AO261" s="156"/>
      <c r="AP261" s="156"/>
      <c r="AQ261" s="156"/>
      <c r="AR261" s="156"/>
      <c r="AS261" s="157"/>
      <c r="AT261" s="164" t="str">
        <f t="shared" si="80"/>
        <v/>
      </c>
      <c r="AU261" s="156"/>
      <c r="AV261" s="164" t="str">
        <f t="shared" si="81"/>
        <v/>
      </c>
      <c r="AW261" s="156"/>
      <c r="AX261" s="165" t="str" cm="1">
        <f t="array" ref="AX261">IFERROR(INDEX(Tinh!A:A,MATCH(TRIM(AW261),Tinh!B:B,0)),"")</f>
        <v/>
      </c>
      <c r="AY261" s="166"/>
      <c r="AZ261" s="165" t="str" cm="1">
        <f t="array" ref="AZ261">IFERROR(INDEX('Ngân Hàng'!B:B,MATCH(AY261,'Ngân Hàng'!C:C,0)),"")</f>
        <v/>
      </c>
      <c r="BA261" s="156"/>
      <c r="BB261" s="156"/>
      <c r="BC261" s="157"/>
      <c r="BD261" s="167" t="str">
        <f t="shared" si="86"/>
        <v/>
      </c>
      <c r="BE261" s="157"/>
      <c r="BF261" s="167" t="str">
        <f t="shared" si="87"/>
        <v/>
      </c>
      <c r="BG261" s="156"/>
      <c r="BH261" s="157"/>
      <c r="BI261" s="167" t="str">
        <f t="shared" si="88"/>
        <v/>
      </c>
      <c r="BJ261" s="157"/>
      <c r="BK261" s="167" t="str">
        <f t="shared" si="89"/>
        <v/>
      </c>
      <c r="BL261" s="157"/>
      <c r="BM261" s="156"/>
      <c r="BN261" s="169" t="str">
        <f t="shared" ref="BN261:BN324" si="94">IF(ISBLANK(BM261),"",INDEX(matinh,MATCH(BM261,ten_tinh,0)))</f>
        <v/>
      </c>
      <c r="BO261" s="157"/>
      <c r="BP261" s="164" t="str">
        <f t="array" ref="BP261">IF(ISBLANK(BO261),"",INDEX(mabenhvien,MATCH(BO261&amp;BN261,tenbenhvien&amp;matinhbenhvien,0)))</f>
        <v/>
      </c>
      <c r="BQ261" s="152"/>
      <c r="BR261" s="157"/>
      <c r="BS261" s="167" t="str">
        <f t="shared" si="76"/>
        <v/>
      </c>
      <c r="BT261" s="157"/>
      <c r="BU261" s="167" t="str">
        <f t="shared" si="77"/>
        <v/>
      </c>
      <c r="BV261" s="170"/>
      <c r="BW261" s="156"/>
      <c r="BX261" s="156"/>
      <c r="BY261" s="156"/>
      <c r="BZ261" s="156"/>
      <c r="CA261" s="156"/>
      <c r="CB261" s="156"/>
      <c r="CC261" s="157"/>
      <c r="CD261" s="157"/>
      <c r="CE261" s="156"/>
      <c r="CF261" s="156"/>
      <c r="CG261" s="156"/>
      <c r="CH261" s="157"/>
      <c r="CI261" s="167" t="str">
        <f t="shared" si="90"/>
        <v/>
      </c>
      <c r="CJ261" s="157"/>
      <c r="CK261" s="172" t="str">
        <f t="shared" si="93"/>
        <v/>
      </c>
      <c r="CL261" s="156"/>
      <c r="CM261" s="156"/>
      <c r="CN261" s="157"/>
      <c r="CO261" s="167" t="str">
        <f t="shared" si="78"/>
        <v/>
      </c>
      <c r="CP261" s="171"/>
      <c r="CQ261" s="172" t="str">
        <f t="shared" si="79"/>
        <v/>
      </c>
      <c r="CR261" s="156"/>
      <c r="CS261" s="156"/>
      <c r="CT261" s="173"/>
      <c r="CU261" s="152"/>
      <c r="CV261" s="156"/>
      <c r="CW261" s="152"/>
      <c r="CX261" s="156"/>
      <c r="CY261" s="173"/>
      <c r="CZ261" s="164" t="str">
        <f t="shared" si="82"/>
        <v/>
      </c>
      <c r="DA261" s="152"/>
      <c r="DB261" s="164" t="str">
        <f t="shared" si="83"/>
        <v/>
      </c>
      <c r="DC261" s="152"/>
      <c r="DD261" s="152"/>
      <c r="DE261" s="164" t="str">
        <f t="shared" si="84"/>
        <v/>
      </c>
      <c r="DF261" s="157"/>
      <c r="DG261" s="164" t="str">
        <f t="shared" si="91"/>
        <v/>
      </c>
      <c r="DH261" s="157"/>
      <c r="DI261" s="172" t="str">
        <f t="shared" si="92"/>
        <v/>
      </c>
      <c r="DJ261" s="152"/>
      <c r="DK261" s="152"/>
      <c r="DL261" s="152"/>
      <c r="DM261" s="174"/>
    </row>
    <row r="262" spans="1:117">
      <c r="A262" s="156"/>
      <c r="B262" s="157"/>
      <c r="C262" s="156"/>
      <c r="D262" s="157"/>
      <c r="E262" s="158" t="str">
        <f t="shared" si="85"/>
        <v/>
      </c>
      <c r="F262" s="156"/>
      <c r="G262" s="156"/>
      <c r="H262" s="156"/>
      <c r="I262" s="157"/>
      <c r="J262" s="157"/>
      <c r="K262" s="157"/>
      <c r="L262" s="157"/>
      <c r="M262" s="159"/>
      <c r="N262" s="160"/>
      <c r="O262" s="160"/>
      <c r="P262" s="161"/>
      <c r="Q262" s="161"/>
      <c r="R262" s="161"/>
      <c r="S262" s="161"/>
      <c r="T262" s="157"/>
      <c r="U262" s="162" t="str">
        <f>IF(ISBLANK(T262),"",INDEX(Ma_PA,MATCH(T262,'Phương án'!$C$3:C288,0)))</f>
        <v/>
      </c>
      <c r="V262" s="157"/>
      <c r="W262" s="157"/>
      <c r="X262" s="157"/>
      <c r="Y262" s="157"/>
      <c r="Z262" s="156"/>
      <c r="AA262" s="163"/>
      <c r="AB262" s="156"/>
      <c r="AC262" s="156"/>
      <c r="AD262" s="156"/>
      <c r="AE262" s="156"/>
      <c r="AF262" s="156"/>
      <c r="AG262" s="157"/>
      <c r="AH262" s="156"/>
      <c r="AI262" s="156"/>
      <c r="AJ262" s="157"/>
      <c r="AK262" s="157"/>
      <c r="AL262" s="156"/>
      <c r="AM262" s="156"/>
      <c r="AN262" s="156"/>
      <c r="AO262" s="156"/>
      <c r="AP262" s="156"/>
      <c r="AQ262" s="156"/>
      <c r="AR262" s="156"/>
      <c r="AS262" s="157"/>
      <c r="AT262" s="164" t="str">
        <f t="shared" si="80"/>
        <v/>
      </c>
      <c r="AU262" s="156"/>
      <c r="AV262" s="164" t="str">
        <f t="shared" si="81"/>
        <v/>
      </c>
      <c r="AW262" s="156"/>
      <c r="AX262" s="165" t="str" cm="1">
        <f t="array" ref="AX262">IFERROR(INDEX(Tinh!A:A,MATCH(TRIM(AW262),Tinh!B:B,0)),"")</f>
        <v/>
      </c>
      <c r="AY262" s="166"/>
      <c r="AZ262" s="165" t="str" cm="1">
        <f t="array" ref="AZ262">IFERROR(INDEX('Ngân Hàng'!B:B,MATCH(AY262,'Ngân Hàng'!C:C,0)),"")</f>
        <v/>
      </c>
      <c r="BA262" s="156"/>
      <c r="BB262" s="156"/>
      <c r="BC262" s="157"/>
      <c r="BD262" s="167" t="str">
        <f t="shared" si="86"/>
        <v/>
      </c>
      <c r="BE262" s="157"/>
      <c r="BF262" s="167" t="str">
        <f t="shared" si="87"/>
        <v/>
      </c>
      <c r="BG262" s="156"/>
      <c r="BH262" s="157"/>
      <c r="BI262" s="167" t="str">
        <f t="shared" si="88"/>
        <v/>
      </c>
      <c r="BJ262" s="157"/>
      <c r="BK262" s="167" t="str">
        <f t="shared" si="89"/>
        <v/>
      </c>
      <c r="BL262" s="157"/>
      <c r="BM262" s="156"/>
      <c r="BN262" s="169" t="str">
        <f t="shared" si="94"/>
        <v/>
      </c>
      <c r="BO262" s="157"/>
      <c r="BP262" s="164" t="str">
        <f t="array" ref="BP262">IF(ISBLANK(BO262),"",INDEX(mabenhvien,MATCH(BO262&amp;BN262,tenbenhvien&amp;matinhbenhvien,0)))</f>
        <v/>
      </c>
      <c r="BQ262" s="152"/>
      <c r="BR262" s="157"/>
      <c r="BS262" s="167" t="str">
        <f t="shared" ref="BS262:BS325" si="95">IF(ISBLANK(BR262),"",INDEX(matinh,MATCH(BR262,ten_tinh,0)))</f>
        <v/>
      </c>
      <c r="BT262" s="157"/>
      <c r="BU262" s="167" t="str">
        <f t="shared" ref="BU262:BU325" si="96">IF(ISBLANK(BT262),"",INDEX(mahuyen,MATCH(CONCATENATE(BS262,"-",BT262),Loc_trung_huyen,0)))</f>
        <v/>
      </c>
      <c r="BV262" s="170"/>
      <c r="BW262" s="156"/>
      <c r="BX262" s="156"/>
      <c r="BY262" s="156"/>
      <c r="BZ262" s="156"/>
      <c r="CA262" s="156"/>
      <c r="CB262" s="156"/>
      <c r="CC262" s="157"/>
      <c r="CD262" s="157"/>
      <c r="CE262" s="156"/>
      <c r="CF262" s="156"/>
      <c r="CG262" s="156"/>
      <c r="CH262" s="157"/>
      <c r="CI262" s="167" t="str">
        <f t="shared" si="90"/>
        <v/>
      </c>
      <c r="CJ262" s="157"/>
      <c r="CK262" s="172" t="str">
        <f t="shared" si="93"/>
        <v/>
      </c>
      <c r="CL262" s="156"/>
      <c r="CM262" s="156"/>
      <c r="CN262" s="157"/>
      <c r="CO262" s="167" t="str">
        <f t="shared" ref="CO262:CO325" si="97">IF(ISBLANK(CN262),"",INDEX(matinh,MATCH(CN262,ten_tinh,0)))</f>
        <v/>
      </c>
      <c r="CP262" s="171"/>
      <c r="CQ262" s="172" t="str">
        <f t="shared" ref="CQ262:CQ325" si="98">IF(ISBLANK(CP262),"",INDEX(mahuyen,MATCH(CONCATENATE(CO262,"-",CP262),Loc_trung_huyen,0)))</f>
        <v/>
      </c>
      <c r="CR262" s="156"/>
      <c r="CS262" s="156"/>
      <c r="CT262" s="173"/>
      <c r="CU262" s="152"/>
      <c r="CV262" s="156"/>
      <c r="CW262" s="152"/>
      <c r="CX262" s="156"/>
      <c r="CY262" s="173"/>
      <c r="CZ262" s="164" t="str">
        <f t="shared" si="82"/>
        <v/>
      </c>
      <c r="DA262" s="152"/>
      <c r="DB262" s="164" t="str">
        <f t="shared" si="83"/>
        <v/>
      </c>
      <c r="DC262" s="152"/>
      <c r="DD262" s="152"/>
      <c r="DE262" s="164" t="str">
        <f t="shared" si="84"/>
        <v/>
      </c>
      <c r="DF262" s="157"/>
      <c r="DG262" s="164" t="str">
        <f t="shared" si="91"/>
        <v/>
      </c>
      <c r="DH262" s="157"/>
      <c r="DI262" s="172" t="str">
        <f t="shared" si="92"/>
        <v/>
      </c>
      <c r="DJ262" s="152"/>
      <c r="DK262" s="152"/>
      <c r="DL262" s="152"/>
      <c r="DM262" s="174"/>
    </row>
    <row r="263" spans="1:117">
      <c r="A263" s="156"/>
      <c r="B263" s="157"/>
      <c r="C263" s="156"/>
      <c r="D263" s="157"/>
      <c r="E263" s="158" t="str">
        <f t="shared" si="85"/>
        <v/>
      </c>
      <c r="F263" s="156"/>
      <c r="G263" s="156"/>
      <c r="H263" s="156"/>
      <c r="I263" s="157"/>
      <c r="J263" s="157"/>
      <c r="K263" s="157"/>
      <c r="L263" s="157"/>
      <c r="M263" s="159"/>
      <c r="N263" s="160"/>
      <c r="O263" s="160"/>
      <c r="P263" s="161"/>
      <c r="Q263" s="161"/>
      <c r="R263" s="161"/>
      <c r="S263" s="161"/>
      <c r="T263" s="157"/>
      <c r="U263" s="162" t="str">
        <f>IF(ISBLANK(T263),"",INDEX(Ma_PA,MATCH(T263,'Phương án'!$C$3:C289,0)))</f>
        <v/>
      </c>
      <c r="V263" s="157"/>
      <c r="W263" s="157"/>
      <c r="X263" s="157"/>
      <c r="Y263" s="157"/>
      <c r="Z263" s="156"/>
      <c r="AA263" s="163"/>
      <c r="AB263" s="156"/>
      <c r="AC263" s="156"/>
      <c r="AD263" s="156"/>
      <c r="AE263" s="156"/>
      <c r="AF263" s="156"/>
      <c r="AG263" s="157"/>
      <c r="AH263" s="156"/>
      <c r="AI263" s="156"/>
      <c r="AJ263" s="157"/>
      <c r="AK263" s="157"/>
      <c r="AL263" s="156"/>
      <c r="AM263" s="156"/>
      <c r="AN263" s="156"/>
      <c r="AO263" s="156"/>
      <c r="AP263" s="156"/>
      <c r="AQ263" s="156"/>
      <c r="AR263" s="156"/>
      <c r="AS263" s="157"/>
      <c r="AT263" s="164" t="str">
        <f t="shared" si="80"/>
        <v/>
      </c>
      <c r="AU263" s="156"/>
      <c r="AV263" s="164" t="str">
        <f t="shared" si="81"/>
        <v/>
      </c>
      <c r="AW263" s="156"/>
      <c r="AX263" s="165" t="str" cm="1">
        <f t="array" ref="AX263">IFERROR(INDEX(Tinh!A:A,MATCH(TRIM(AW263),Tinh!B:B,0)),"")</f>
        <v/>
      </c>
      <c r="AY263" s="166"/>
      <c r="AZ263" s="165" t="str" cm="1">
        <f t="array" ref="AZ263">IFERROR(INDEX('Ngân Hàng'!B:B,MATCH(AY263,'Ngân Hàng'!C:C,0)),"")</f>
        <v/>
      </c>
      <c r="BA263" s="156"/>
      <c r="BB263" s="156"/>
      <c r="BC263" s="157"/>
      <c r="BD263" s="167" t="str">
        <f t="shared" si="86"/>
        <v/>
      </c>
      <c r="BE263" s="157"/>
      <c r="BF263" s="167" t="str">
        <f t="shared" si="87"/>
        <v/>
      </c>
      <c r="BG263" s="156"/>
      <c r="BH263" s="157"/>
      <c r="BI263" s="167" t="str">
        <f t="shared" si="88"/>
        <v/>
      </c>
      <c r="BJ263" s="157"/>
      <c r="BK263" s="167" t="str">
        <f t="shared" si="89"/>
        <v/>
      </c>
      <c r="BL263" s="157"/>
      <c r="BM263" s="156"/>
      <c r="BN263" s="169" t="str">
        <f t="shared" si="94"/>
        <v/>
      </c>
      <c r="BO263" s="157"/>
      <c r="BP263" s="164" t="str">
        <f t="array" ref="BP263">IF(ISBLANK(BO263),"",INDEX(mabenhvien,MATCH(BO263&amp;BN263,tenbenhvien&amp;matinhbenhvien,0)))</f>
        <v/>
      </c>
      <c r="BQ263" s="152"/>
      <c r="BR263" s="157"/>
      <c r="BS263" s="167" t="str">
        <f t="shared" si="95"/>
        <v/>
      </c>
      <c r="BT263" s="157"/>
      <c r="BU263" s="167" t="str">
        <f t="shared" si="96"/>
        <v/>
      </c>
      <c r="BV263" s="170"/>
      <c r="BW263" s="156"/>
      <c r="BX263" s="156"/>
      <c r="BY263" s="156"/>
      <c r="BZ263" s="156"/>
      <c r="CA263" s="156"/>
      <c r="CB263" s="156"/>
      <c r="CC263" s="157"/>
      <c r="CD263" s="157"/>
      <c r="CE263" s="156"/>
      <c r="CF263" s="156"/>
      <c r="CG263" s="156"/>
      <c r="CH263" s="157"/>
      <c r="CI263" s="167" t="str">
        <f t="shared" si="90"/>
        <v/>
      </c>
      <c r="CJ263" s="157"/>
      <c r="CK263" s="172" t="str">
        <f t="shared" si="93"/>
        <v/>
      </c>
      <c r="CL263" s="156"/>
      <c r="CM263" s="156"/>
      <c r="CN263" s="157"/>
      <c r="CO263" s="167" t="str">
        <f t="shared" si="97"/>
        <v/>
      </c>
      <c r="CP263" s="171"/>
      <c r="CQ263" s="172" t="str">
        <f t="shared" si="98"/>
        <v/>
      </c>
      <c r="CR263" s="156"/>
      <c r="CS263" s="156"/>
      <c r="CT263" s="173"/>
      <c r="CU263" s="152"/>
      <c r="CV263" s="156"/>
      <c r="CW263" s="152"/>
      <c r="CX263" s="156"/>
      <c r="CY263" s="173"/>
      <c r="CZ263" s="164" t="str">
        <f t="shared" si="82"/>
        <v/>
      </c>
      <c r="DA263" s="152"/>
      <c r="DB263" s="164" t="str">
        <f t="shared" si="83"/>
        <v/>
      </c>
      <c r="DC263" s="152"/>
      <c r="DD263" s="152"/>
      <c r="DE263" s="164" t="str">
        <f t="shared" si="84"/>
        <v/>
      </c>
      <c r="DF263" s="157"/>
      <c r="DG263" s="164" t="str">
        <f t="shared" si="91"/>
        <v/>
      </c>
      <c r="DH263" s="157"/>
      <c r="DI263" s="172" t="str">
        <f t="shared" si="92"/>
        <v/>
      </c>
      <c r="DJ263" s="152"/>
      <c r="DK263" s="152"/>
      <c r="DL263" s="152"/>
      <c r="DM263" s="174"/>
    </row>
    <row r="264" spans="1:117">
      <c r="A264" s="156"/>
      <c r="B264" s="157"/>
      <c r="C264" s="156"/>
      <c r="D264" s="157"/>
      <c r="E264" s="158" t="str">
        <f t="shared" si="85"/>
        <v/>
      </c>
      <c r="F264" s="156"/>
      <c r="G264" s="156"/>
      <c r="H264" s="156"/>
      <c r="I264" s="157"/>
      <c r="J264" s="157"/>
      <c r="K264" s="157"/>
      <c r="L264" s="157"/>
      <c r="M264" s="159"/>
      <c r="N264" s="160"/>
      <c r="O264" s="160"/>
      <c r="P264" s="161"/>
      <c r="Q264" s="161"/>
      <c r="R264" s="161"/>
      <c r="S264" s="161"/>
      <c r="T264" s="157"/>
      <c r="U264" s="162" t="str">
        <f>IF(ISBLANK(T264),"",INDEX(Ma_PA,MATCH(T264,'Phương án'!$C$3:C290,0)))</f>
        <v/>
      </c>
      <c r="V264" s="157"/>
      <c r="W264" s="157"/>
      <c r="X264" s="157"/>
      <c r="Y264" s="157"/>
      <c r="Z264" s="156"/>
      <c r="AA264" s="163"/>
      <c r="AB264" s="156"/>
      <c r="AC264" s="156"/>
      <c r="AD264" s="156"/>
      <c r="AE264" s="156"/>
      <c r="AF264" s="156"/>
      <c r="AG264" s="157"/>
      <c r="AH264" s="156"/>
      <c r="AI264" s="156"/>
      <c r="AJ264" s="157"/>
      <c r="AK264" s="157"/>
      <c r="AL264" s="156"/>
      <c r="AM264" s="156"/>
      <c r="AN264" s="156"/>
      <c r="AO264" s="156"/>
      <c r="AP264" s="156"/>
      <c r="AQ264" s="156"/>
      <c r="AR264" s="156"/>
      <c r="AS264" s="157"/>
      <c r="AT264" s="164" t="str">
        <f t="shared" si="80"/>
        <v/>
      </c>
      <c r="AU264" s="156"/>
      <c r="AV264" s="164" t="str">
        <f t="shared" si="81"/>
        <v/>
      </c>
      <c r="AW264" s="156"/>
      <c r="AX264" s="165" t="str" cm="1">
        <f t="array" ref="AX264">IFERROR(INDEX(Tinh!A:A,MATCH(TRIM(AW264),Tinh!B:B,0)),"")</f>
        <v/>
      </c>
      <c r="AY264" s="166"/>
      <c r="AZ264" s="165" t="str" cm="1">
        <f t="array" ref="AZ264">IFERROR(INDEX('Ngân Hàng'!B:B,MATCH(AY264,'Ngân Hàng'!C:C,0)),"")</f>
        <v/>
      </c>
      <c r="BA264" s="156"/>
      <c r="BB264" s="156"/>
      <c r="BC264" s="157"/>
      <c r="BD264" s="167" t="str">
        <f t="shared" si="86"/>
        <v/>
      </c>
      <c r="BE264" s="157"/>
      <c r="BF264" s="167" t="str">
        <f t="shared" si="87"/>
        <v/>
      </c>
      <c r="BG264" s="156"/>
      <c r="BH264" s="157"/>
      <c r="BI264" s="167" t="str">
        <f t="shared" si="88"/>
        <v/>
      </c>
      <c r="BJ264" s="157"/>
      <c r="BK264" s="167" t="str">
        <f t="shared" si="89"/>
        <v/>
      </c>
      <c r="BL264" s="157"/>
      <c r="BM264" s="156"/>
      <c r="BN264" s="169" t="str">
        <f t="shared" si="94"/>
        <v/>
      </c>
      <c r="BO264" s="157"/>
      <c r="BP264" s="164" t="str">
        <f t="array" ref="BP264">IF(ISBLANK(BO264),"",INDEX(mabenhvien,MATCH(BO264&amp;BN264,tenbenhvien&amp;matinhbenhvien,0)))</f>
        <v/>
      </c>
      <c r="BQ264" s="152"/>
      <c r="BR264" s="157"/>
      <c r="BS264" s="167" t="str">
        <f t="shared" si="95"/>
        <v/>
      </c>
      <c r="BT264" s="157"/>
      <c r="BU264" s="167" t="str">
        <f t="shared" si="96"/>
        <v/>
      </c>
      <c r="BV264" s="170"/>
      <c r="BW264" s="156"/>
      <c r="BX264" s="156"/>
      <c r="BY264" s="156"/>
      <c r="BZ264" s="156"/>
      <c r="CA264" s="156"/>
      <c r="CB264" s="156"/>
      <c r="CC264" s="157"/>
      <c r="CD264" s="157"/>
      <c r="CE264" s="156"/>
      <c r="CF264" s="156"/>
      <c r="CG264" s="156"/>
      <c r="CH264" s="157"/>
      <c r="CI264" s="167" t="str">
        <f t="shared" si="90"/>
        <v/>
      </c>
      <c r="CJ264" s="157"/>
      <c r="CK264" s="172" t="str">
        <f t="shared" si="93"/>
        <v/>
      </c>
      <c r="CL264" s="156"/>
      <c r="CM264" s="156"/>
      <c r="CN264" s="157"/>
      <c r="CO264" s="167" t="str">
        <f t="shared" si="97"/>
        <v/>
      </c>
      <c r="CP264" s="171"/>
      <c r="CQ264" s="172" t="str">
        <f t="shared" si="98"/>
        <v/>
      </c>
      <c r="CR264" s="156"/>
      <c r="CS264" s="156"/>
      <c r="CT264" s="173"/>
      <c r="CU264" s="152"/>
      <c r="CV264" s="156"/>
      <c r="CW264" s="152"/>
      <c r="CX264" s="156"/>
      <c r="CY264" s="173"/>
      <c r="CZ264" s="164" t="str">
        <f t="shared" si="82"/>
        <v/>
      </c>
      <c r="DA264" s="152"/>
      <c r="DB264" s="164" t="str">
        <f t="shared" si="83"/>
        <v/>
      </c>
      <c r="DC264" s="152"/>
      <c r="DD264" s="152"/>
      <c r="DE264" s="164" t="str">
        <f t="shared" si="84"/>
        <v/>
      </c>
      <c r="DF264" s="157"/>
      <c r="DG264" s="164" t="str">
        <f t="shared" si="91"/>
        <v/>
      </c>
      <c r="DH264" s="157"/>
      <c r="DI264" s="172" t="str">
        <f t="shared" si="92"/>
        <v/>
      </c>
      <c r="DJ264" s="152"/>
      <c r="DK264" s="152"/>
      <c r="DL264" s="152"/>
      <c r="DM264" s="174"/>
    </row>
    <row r="265" spans="1:117">
      <c r="A265" s="156"/>
      <c r="B265" s="157"/>
      <c r="C265" s="156"/>
      <c r="D265" s="157"/>
      <c r="E265" s="158" t="str">
        <f t="shared" si="85"/>
        <v/>
      </c>
      <c r="F265" s="156"/>
      <c r="G265" s="156"/>
      <c r="H265" s="156"/>
      <c r="I265" s="157"/>
      <c r="J265" s="157"/>
      <c r="K265" s="157"/>
      <c r="L265" s="157"/>
      <c r="M265" s="159"/>
      <c r="N265" s="160"/>
      <c r="O265" s="160"/>
      <c r="P265" s="161"/>
      <c r="Q265" s="161"/>
      <c r="R265" s="161"/>
      <c r="S265" s="161"/>
      <c r="T265" s="157"/>
      <c r="U265" s="162" t="str">
        <f>IF(ISBLANK(T265),"",INDEX(Ma_PA,MATCH(T265,'Phương án'!$C$3:C291,0)))</f>
        <v/>
      </c>
      <c r="V265" s="157"/>
      <c r="W265" s="157"/>
      <c r="X265" s="157"/>
      <c r="Y265" s="157"/>
      <c r="Z265" s="156"/>
      <c r="AA265" s="163"/>
      <c r="AB265" s="156"/>
      <c r="AC265" s="156"/>
      <c r="AD265" s="156"/>
      <c r="AE265" s="156"/>
      <c r="AF265" s="156"/>
      <c r="AG265" s="157"/>
      <c r="AH265" s="156"/>
      <c r="AI265" s="156"/>
      <c r="AJ265" s="157"/>
      <c r="AK265" s="157"/>
      <c r="AL265" s="156"/>
      <c r="AM265" s="156"/>
      <c r="AN265" s="156"/>
      <c r="AO265" s="156"/>
      <c r="AP265" s="156"/>
      <c r="AQ265" s="156"/>
      <c r="AR265" s="156"/>
      <c r="AS265" s="157"/>
      <c r="AT265" s="164" t="str">
        <f t="shared" si="80"/>
        <v/>
      </c>
      <c r="AU265" s="156"/>
      <c r="AV265" s="164" t="str">
        <f t="shared" si="81"/>
        <v/>
      </c>
      <c r="AW265" s="156"/>
      <c r="AX265" s="165" t="str" cm="1">
        <f t="array" ref="AX265">IFERROR(INDEX(Tinh!A:A,MATCH(TRIM(AW265),Tinh!B:B,0)),"")</f>
        <v/>
      </c>
      <c r="AY265" s="166"/>
      <c r="AZ265" s="165" t="str" cm="1">
        <f t="array" ref="AZ265">IFERROR(INDEX('Ngân Hàng'!B:B,MATCH(AY265,'Ngân Hàng'!C:C,0)),"")</f>
        <v/>
      </c>
      <c r="BA265" s="156"/>
      <c r="BB265" s="156"/>
      <c r="BC265" s="157"/>
      <c r="BD265" s="167" t="str">
        <f t="shared" si="86"/>
        <v/>
      </c>
      <c r="BE265" s="157"/>
      <c r="BF265" s="167" t="str">
        <f t="shared" si="87"/>
        <v/>
      </c>
      <c r="BG265" s="156"/>
      <c r="BH265" s="157"/>
      <c r="BI265" s="167" t="str">
        <f t="shared" si="88"/>
        <v/>
      </c>
      <c r="BJ265" s="157"/>
      <c r="BK265" s="167" t="str">
        <f t="shared" si="89"/>
        <v/>
      </c>
      <c r="BL265" s="157"/>
      <c r="BM265" s="156"/>
      <c r="BN265" s="169" t="str">
        <f t="shared" si="94"/>
        <v/>
      </c>
      <c r="BO265" s="157"/>
      <c r="BP265" s="164" t="str">
        <f t="array" ref="BP265">IF(ISBLANK(BO265),"",INDEX(mabenhvien,MATCH(BO265&amp;BN265,tenbenhvien&amp;matinhbenhvien,0)))</f>
        <v/>
      </c>
      <c r="BQ265" s="152"/>
      <c r="BR265" s="157"/>
      <c r="BS265" s="167" t="str">
        <f t="shared" si="95"/>
        <v/>
      </c>
      <c r="BT265" s="157"/>
      <c r="BU265" s="167" t="str">
        <f t="shared" si="96"/>
        <v/>
      </c>
      <c r="BV265" s="170"/>
      <c r="BW265" s="156"/>
      <c r="BX265" s="156"/>
      <c r="BY265" s="156"/>
      <c r="BZ265" s="156"/>
      <c r="CA265" s="156"/>
      <c r="CB265" s="156"/>
      <c r="CC265" s="157"/>
      <c r="CD265" s="157"/>
      <c r="CE265" s="156"/>
      <c r="CF265" s="156"/>
      <c r="CG265" s="156"/>
      <c r="CH265" s="157"/>
      <c r="CI265" s="167" t="str">
        <f t="shared" si="90"/>
        <v/>
      </c>
      <c r="CJ265" s="157"/>
      <c r="CK265" s="172" t="str">
        <f t="shared" si="93"/>
        <v/>
      </c>
      <c r="CL265" s="156"/>
      <c r="CM265" s="156"/>
      <c r="CN265" s="157"/>
      <c r="CO265" s="167" t="str">
        <f t="shared" si="97"/>
        <v/>
      </c>
      <c r="CP265" s="171"/>
      <c r="CQ265" s="172" t="str">
        <f t="shared" si="98"/>
        <v/>
      </c>
      <c r="CR265" s="156"/>
      <c r="CS265" s="156"/>
      <c r="CT265" s="173"/>
      <c r="CU265" s="152"/>
      <c r="CV265" s="156"/>
      <c r="CW265" s="152"/>
      <c r="CX265" s="156"/>
      <c r="CY265" s="173"/>
      <c r="CZ265" s="164" t="str">
        <f t="shared" si="82"/>
        <v/>
      </c>
      <c r="DA265" s="152"/>
      <c r="DB265" s="164" t="str">
        <f t="shared" si="83"/>
        <v/>
      </c>
      <c r="DC265" s="152"/>
      <c r="DD265" s="152"/>
      <c r="DE265" s="164" t="str">
        <f t="shared" si="84"/>
        <v/>
      </c>
      <c r="DF265" s="157"/>
      <c r="DG265" s="164" t="str">
        <f t="shared" si="91"/>
        <v/>
      </c>
      <c r="DH265" s="157"/>
      <c r="DI265" s="172" t="str">
        <f t="shared" si="92"/>
        <v/>
      </c>
      <c r="DJ265" s="152"/>
      <c r="DK265" s="152"/>
      <c r="DL265" s="152"/>
      <c r="DM265" s="174"/>
    </row>
    <row r="266" spans="1:117">
      <c r="A266" s="156"/>
      <c r="B266" s="157"/>
      <c r="C266" s="156"/>
      <c r="D266" s="157"/>
      <c r="E266" s="158" t="str">
        <f t="shared" si="85"/>
        <v/>
      </c>
      <c r="F266" s="156"/>
      <c r="G266" s="156"/>
      <c r="H266" s="156"/>
      <c r="I266" s="157"/>
      <c r="J266" s="157"/>
      <c r="K266" s="157"/>
      <c r="L266" s="157"/>
      <c r="M266" s="159"/>
      <c r="N266" s="160"/>
      <c r="O266" s="160"/>
      <c r="P266" s="161"/>
      <c r="Q266" s="161"/>
      <c r="R266" s="161"/>
      <c r="S266" s="161"/>
      <c r="T266" s="157"/>
      <c r="U266" s="162" t="str">
        <f>IF(ISBLANK(T266),"",INDEX(Ma_PA,MATCH(T266,'Phương án'!$C$3:C292,0)))</f>
        <v/>
      </c>
      <c r="V266" s="157"/>
      <c r="W266" s="157"/>
      <c r="X266" s="157"/>
      <c r="Y266" s="157"/>
      <c r="Z266" s="156"/>
      <c r="AA266" s="163"/>
      <c r="AB266" s="156"/>
      <c r="AC266" s="156"/>
      <c r="AD266" s="156"/>
      <c r="AE266" s="156"/>
      <c r="AF266" s="156"/>
      <c r="AG266" s="157"/>
      <c r="AH266" s="156"/>
      <c r="AI266" s="156"/>
      <c r="AJ266" s="157"/>
      <c r="AK266" s="157"/>
      <c r="AL266" s="156"/>
      <c r="AM266" s="156"/>
      <c r="AN266" s="156"/>
      <c r="AO266" s="156"/>
      <c r="AP266" s="156"/>
      <c r="AQ266" s="156"/>
      <c r="AR266" s="156"/>
      <c r="AS266" s="157"/>
      <c r="AT266" s="164" t="str">
        <f t="shared" si="80"/>
        <v/>
      </c>
      <c r="AU266" s="156"/>
      <c r="AV266" s="164" t="str">
        <f t="shared" si="81"/>
        <v/>
      </c>
      <c r="AW266" s="156"/>
      <c r="AX266" s="165" t="str" cm="1">
        <f t="array" ref="AX266">IFERROR(INDEX(Tinh!A:A,MATCH(TRIM(AW266),Tinh!B:B,0)),"")</f>
        <v/>
      </c>
      <c r="AY266" s="166"/>
      <c r="AZ266" s="165" t="str" cm="1">
        <f t="array" ref="AZ266">IFERROR(INDEX('Ngân Hàng'!B:B,MATCH(AY266,'Ngân Hàng'!C:C,0)),"")</f>
        <v/>
      </c>
      <c r="BA266" s="156"/>
      <c r="BB266" s="156"/>
      <c r="BC266" s="157"/>
      <c r="BD266" s="167" t="str">
        <f t="shared" si="86"/>
        <v/>
      </c>
      <c r="BE266" s="157"/>
      <c r="BF266" s="167" t="str">
        <f t="shared" si="87"/>
        <v/>
      </c>
      <c r="BG266" s="156"/>
      <c r="BH266" s="157"/>
      <c r="BI266" s="167" t="str">
        <f t="shared" si="88"/>
        <v/>
      </c>
      <c r="BJ266" s="157"/>
      <c r="BK266" s="167" t="str">
        <f t="shared" si="89"/>
        <v/>
      </c>
      <c r="BL266" s="157"/>
      <c r="BM266" s="156"/>
      <c r="BN266" s="169" t="str">
        <f t="shared" si="94"/>
        <v/>
      </c>
      <c r="BO266" s="157"/>
      <c r="BP266" s="164" t="str">
        <f t="array" ref="BP266">IF(ISBLANK(BO266),"",INDEX(mabenhvien,MATCH(BO266&amp;BN266,tenbenhvien&amp;matinhbenhvien,0)))</f>
        <v/>
      </c>
      <c r="BQ266" s="152"/>
      <c r="BR266" s="157"/>
      <c r="BS266" s="167" t="str">
        <f t="shared" si="95"/>
        <v/>
      </c>
      <c r="BT266" s="157"/>
      <c r="BU266" s="167" t="str">
        <f t="shared" si="96"/>
        <v/>
      </c>
      <c r="BV266" s="170"/>
      <c r="BW266" s="156"/>
      <c r="BX266" s="156"/>
      <c r="BY266" s="156"/>
      <c r="BZ266" s="156"/>
      <c r="CA266" s="156"/>
      <c r="CB266" s="156"/>
      <c r="CC266" s="157"/>
      <c r="CD266" s="157"/>
      <c r="CE266" s="156"/>
      <c r="CF266" s="156"/>
      <c r="CG266" s="156"/>
      <c r="CH266" s="157"/>
      <c r="CI266" s="167" t="str">
        <f t="shared" si="90"/>
        <v/>
      </c>
      <c r="CJ266" s="157"/>
      <c r="CK266" s="172" t="str">
        <f t="shared" si="93"/>
        <v/>
      </c>
      <c r="CL266" s="156"/>
      <c r="CM266" s="156"/>
      <c r="CN266" s="157"/>
      <c r="CO266" s="167" t="str">
        <f t="shared" si="97"/>
        <v/>
      </c>
      <c r="CP266" s="171"/>
      <c r="CQ266" s="172" t="str">
        <f t="shared" si="98"/>
        <v/>
      </c>
      <c r="CR266" s="156"/>
      <c r="CS266" s="156"/>
      <c r="CT266" s="173"/>
      <c r="CU266" s="152"/>
      <c r="CV266" s="156"/>
      <c r="CW266" s="152"/>
      <c r="CX266" s="156"/>
      <c r="CY266" s="173"/>
      <c r="CZ266" s="164" t="str">
        <f t="shared" si="82"/>
        <v/>
      </c>
      <c r="DA266" s="152"/>
      <c r="DB266" s="164" t="str">
        <f t="shared" si="83"/>
        <v/>
      </c>
      <c r="DC266" s="152"/>
      <c r="DD266" s="152"/>
      <c r="DE266" s="164" t="str">
        <f t="shared" si="84"/>
        <v/>
      </c>
      <c r="DF266" s="157"/>
      <c r="DG266" s="164" t="str">
        <f t="shared" si="91"/>
        <v/>
      </c>
      <c r="DH266" s="157"/>
      <c r="DI266" s="172" t="str">
        <f t="shared" si="92"/>
        <v/>
      </c>
      <c r="DJ266" s="152"/>
      <c r="DK266" s="152"/>
      <c r="DL266" s="152"/>
      <c r="DM266" s="174"/>
    </row>
    <row r="267" spans="1:117">
      <c r="A267" s="156"/>
      <c r="B267" s="157"/>
      <c r="C267" s="156"/>
      <c r="D267" s="157"/>
      <c r="E267" s="158" t="str">
        <f t="shared" si="85"/>
        <v/>
      </c>
      <c r="F267" s="156"/>
      <c r="G267" s="156"/>
      <c r="H267" s="156"/>
      <c r="I267" s="157"/>
      <c r="J267" s="157"/>
      <c r="K267" s="157"/>
      <c r="L267" s="157"/>
      <c r="M267" s="159"/>
      <c r="N267" s="160"/>
      <c r="O267" s="160"/>
      <c r="P267" s="161"/>
      <c r="Q267" s="161"/>
      <c r="R267" s="161"/>
      <c r="S267" s="161"/>
      <c r="T267" s="157"/>
      <c r="U267" s="162" t="str">
        <f>IF(ISBLANK(T267),"",INDEX(Ma_PA,MATCH(T267,'Phương án'!$C$3:C293,0)))</f>
        <v/>
      </c>
      <c r="V267" s="157"/>
      <c r="W267" s="157"/>
      <c r="X267" s="157"/>
      <c r="Y267" s="157"/>
      <c r="Z267" s="156"/>
      <c r="AA267" s="163"/>
      <c r="AB267" s="156"/>
      <c r="AC267" s="156"/>
      <c r="AD267" s="156"/>
      <c r="AE267" s="156"/>
      <c r="AF267" s="156"/>
      <c r="AG267" s="157"/>
      <c r="AH267" s="156"/>
      <c r="AI267" s="156"/>
      <c r="AJ267" s="157"/>
      <c r="AK267" s="157"/>
      <c r="AL267" s="156"/>
      <c r="AM267" s="156"/>
      <c r="AN267" s="156"/>
      <c r="AO267" s="156"/>
      <c r="AP267" s="156"/>
      <c r="AQ267" s="156"/>
      <c r="AR267" s="156"/>
      <c r="AS267" s="157"/>
      <c r="AT267" s="164" t="str">
        <f t="shared" si="80"/>
        <v/>
      </c>
      <c r="AU267" s="156"/>
      <c r="AV267" s="164" t="str">
        <f t="shared" si="81"/>
        <v/>
      </c>
      <c r="AW267" s="156"/>
      <c r="AX267" s="165" t="str" cm="1">
        <f t="array" ref="AX267">IFERROR(INDEX(Tinh!A:A,MATCH(TRIM(AW267),Tinh!B:B,0)),"")</f>
        <v/>
      </c>
      <c r="AY267" s="166"/>
      <c r="AZ267" s="165" t="str" cm="1">
        <f t="array" ref="AZ267">IFERROR(INDEX('Ngân Hàng'!B:B,MATCH(AY267,'Ngân Hàng'!C:C,0)),"")</f>
        <v/>
      </c>
      <c r="BA267" s="156"/>
      <c r="BB267" s="156"/>
      <c r="BC267" s="157"/>
      <c r="BD267" s="167" t="str">
        <f t="shared" si="86"/>
        <v/>
      </c>
      <c r="BE267" s="157"/>
      <c r="BF267" s="167" t="str">
        <f t="shared" si="87"/>
        <v/>
      </c>
      <c r="BG267" s="156"/>
      <c r="BH267" s="157"/>
      <c r="BI267" s="167" t="str">
        <f t="shared" si="88"/>
        <v/>
      </c>
      <c r="BJ267" s="157"/>
      <c r="BK267" s="167" t="str">
        <f t="shared" si="89"/>
        <v/>
      </c>
      <c r="BL267" s="157"/>
      <c r="BM267" s="156"/>
      <c r="BN267" s="169" t="str">
        <f t="shared" si="94"/>
        <v/>
      </c>
      <c r="BO267" s="157"/>
      <c r="BP267" s="164" t="str">
        <f t="array" ref="BP267">IF(ISBLANK(BO267),"",INDEX(mabenhvien,MATCH(BO267&amp;BN267,tenbenhvien&amp;matinhbenhvien,0)))</f>
        <v/>
      </c>
      <c r="BQ267" s="152"/>
      <c r="BR267" s="157"/>
      <c r="BS267" s="167" t="str">
        <f t="shared" si="95"/>
        <v/>
      </c>
      <c r="BT267" s="157"/>
      <c r="BU267" s="167" t="str">
        <f t="shared" si="96"/>
        <v/>
      </c>
      <c r="BV267" s="170"/>
      <c r="BW267" s="156"/>
      <c r="BX267" s="156"/>
      <c r="BY267" s="156"/>
      <c r="BZ267" s="156"/>
      <c r="CA267" s="156"/>
      <c r="CB267" s="156"/>
      <c r="CC267" s="157"/>
      <c r="CD267" s="157"/>
      <c r="CE267" s="156"/>
      <c r="CF267" s="156"/>
      <c r="CG267" s="156"/>
      <c r="CH267" s="157"/>
      <c r="CI267" s="167" t="str">
        <f t="shared" si="90"/>
        <v/>
      </c>
      <c r="CJ267" s="157"/>
      <c r="CK267" s="172" t="str">
        <f t="shared" si="93"/>
        <v/>
      </c>
      <c r="CL267" s="156"/>
      <c r="CM267" s="156"/>
      <c r="CN267" s="157"/>
      <c r="CO267" s="167" t="str">
        <f t="shared" si="97"/>
        <v/>
      </c>
      <c r="CP267" s="171"/>
      <c r="CQ267" s="172" t="str">
        <f t="shared" si="98"/>
        <v/>
      </c>
      <c r="CR267" s="156"/>
      <c r="CS267" s="156"/>
      <c r="CT267" s="173"/>
      <c r="CU267" s="152"/>
      <c r="CV267" s="156"/>
      <c r="CW267" s="152"/>
      <c r="CX267" s="156"/>
      <c r="CY267" s="173"/>
      <c r="CZ267" s="164" t="str">
        <f t="shared" si="82"/>
        <v/>
      </c>
      <c r="DA267" s="152"/>
      <c r="DB267" s="164" t="str">
        <f t="shared" si="83"/>
        <v/>
      </c>
      <c r="DC267" s="152"/>
      <c r="DD267" s="152"/>
      <c r="DE267" s="164" t="str">
        <f t="shared" si="84"/>
        <v/>
      </c>
      <c r="DF267" s="157"/>
      <c r="DG267" s="164" t="str">
        <f t="shared" si="91"/>
        <v/>
      </c>
      <c r="DH267" s="157"/>
      <c r="DI267" s="172" t="str">
        <f t="shared" si="92"/>
        <v/>
      </c>
      <c r="DJ267" s="152"/>
      <c r="DK267" s="152"/>
      <c r="DL267" s="152"/>
      <c r="DM267" s="174"/>
    </row>
    <row r="268" spans="1:117">
      <c r="A268" s="156"/>
      <c r="B268" s="157"/>
      <c r="C268" s="156"/>
      <c r="D268" s="157"/>
      <c r="E268" s="158" t="str">
        <f t="shared" si="85"/>
        <v/>
      </c>
      <c r="F268" s="156"/>
      <c r="G268" s="156"/>
      <c r="H268" s="156"/>
      <c r="I268" s="157"/>
      <c r="J268" s="157"/>
      <c r="K268" s="157"/>
      <c r="L268" s="157"/>
      <c r="M268" s="159"/>
      <c r="N268" s="160"/>
      <c r="O268" s="160"/>
      <c r="P268" s="161"/>
      <c r="Q268" s="161"/>
      <c r="R268" s="161"/>
      <c r="S268" s="161"/>
      <c r="T268" s="157"/>
      <c r="U268" s="162" t="str">
        <f>IF(ISBLANK(T268),"",INDEX(Ma_PA,MATCH(T268,'Phương án'!$C$3:C294,0)))</f>
        <v/>
      </c>
      <c r="V268" s="157"/>
      <c r="W268" s="157"/>
      <c r="X268" s="157"/>
      <c r="Y268" s="157"/>
      <c r="Z268" s="156"/>
      <c r="AA268" s="163"/>
      <c r="AB268" s="156"/>
      <c r="AC268" s="156"/>
      <c r="AD268" s="156"/>
      <c r="AE268" s="156"/>
      <c r="AF268" s="156"/>
      <c r="AG268" s="157"/>
      <c r="AH268" s="156"/>
      <c r="AI268" s="156"/>
      <c r="AJ268" s="157"/>
      <c r="AK268" s="157"/>
      <c r="AL268" s="156"/>
      <c r="AM268" s="156"/>
      <c r="AN268" s="156"/>
      <c r="AO268" s="156"/>
      <c r="AP268" s="156"/>
      <c r="AQ268" s="156"/>
      <c r="AR268" s="156"/>
      <c r="AS268" s="157"/>
      <c r="AT268" s="164" t="str">
        <f t="shared" si="80"/>
        <v/>
      </c>
      <c r="AU268" s="156"/>
      <c r="AV268" s="164" t="str">
        <f t="shared" si="81"/>
        <v/>
      </c>
      <c r="AW268" s="156"/>
      <c r="AX268" s="165" t="str" cm="1">
        <f t="array" ref="AX268">IFERROR(INDEX(Tinh!A:A,MATCH(TRIM(AW268),Tinh!B:B,0)),"")</f>
        <v/>
      </c>
      <c r="AY268" s="166"/>
      <c r="AZ268" s="165" t="str" cm="1">
        <f t="array" ref="AZ268">IFERROR(INDEX('Ngân Hàng'!B:B,MATCH(AY268,'Ngân Hàng'!C:C,0)),"")</f>
        <v/>
      </c>
      <c r="BA268" s="156"/>
      <c r="BB268" s="156"/>
      <c r="BC268" s="157"/>
      <c r="BD268" s="167" t="str">
        <f t="shared" si="86"/>
        <v/>
      </c>
      <c r="BE268" s="157"/>
      <c r="BF268" s="167" t="str">
        <f t="shared" si="87"/>
        <v/>
      </c>
      <c r="BG268" s="156"/>
      <c r="BH268" s="157"/>
      <c r="BI268" s="167" t="str">
        <f t="shared" si="88"/>
        <v/>
      </c>
      <c r="BJ268" s="157"/>
      <c r="BK268" s="167" t="str">
        <f t="shared" si="89"/>
        <v/>
      </c>
      <c r="BL268" s="157"/>
      <c r="BM268" s="156"/>
      <c r="BN268" s="169" t="str">
        <f t="shared" si="94"/>
        <v/>
      </c>
      <c r="BO268" s="157"/>
      <c r="BP268" s="164" t="str">
        <f t="array" ref="BP268">IF(ISBLANK(BO268),"",INDEX(mabenhvien,MATCH(BO268&amp;BN268,tenbenhvien&amp;matinhbenhvien,0)))</f>
        <v/>
      </c>
      <c r="BQ268" s="152"/>
      <c r="BR268" s="157"/>
      <c r="BS268" s="167" t="str">
        <f t="shared" si="95"/>
        <v/>
      </c>
      <c r="BT268" s="157"/>
      <c r="BU268" s="167" t="str">
        <f t="shared" si="96"/>
        <v/>
      </c>
      <c r="BV268" s="170"/>
      <c r="BW268" s="156"/>
      <c r="BX268" s="156"/>
      <c r="BY268" s="156"/>
      <c r="BZ268" s="156"/>
      <c r="CA268" s="156"/>
      <c r="CB268" s="156"/>
      <c r="CC268" s="157"/>
      <c r="CD268" s="157"/>
      <c r="CE268" s="156"/>
      <c r="CF268" s="156"/>
      <c r="CG268" s="156"/>
      <c r="CH268" s="157"/>
      <c r="CI268" s="167" t="str">
        <f t="shared" si="90"/>
        <v/>
      </c>
      <c r="CJ268" s="157"/>
      <c r="CK268" s="172" t="str">
        <f t="shared" si="93"/>
        <v/>
      </c>
      <c r="CL268" s="156"/>
      <c r="CM268" s="156"/>
      <c r="CN268" s="157"/>
      <c r="CO268" s="167" t="str">
        <f t="shared" si="97"/>
        <v/>
      </c>
      <c r="CP268" s="171"/>
      <c r="CQ268" s="172" t="str">
        <f t="shared" si="98"/>
        <v/>
      </c>
      <c r="CR268" s="156"/>
      <c r="CS268" s="156"/>
      <c r="CT268" s="173"/>
      <c r="CU268" s="152"/>
      <c r="CV268" s="156"/>
      <c r="CW268" s="152"/>
      <c r="CX268" s="156"/>
      <c r="CY268" s="173"/>
      <c r="CZ268" s="164" t="str">
        <f t="shared" si="82"/>
        <v/>
      </c>
      <c r="DA268" s="152"/>
      <c r="DB268" s="164" t="str">
        <f t="shared" si="83"/>
        <v/>
      </c>
      <c r="DC268" s="152"/>
      <c r="DD268" s="152"/>
      <c r="DE268" s="164" t="str">
        <f t="shared" si="84"/>
        <v/>
      </c>
      <c r="DF268" s="157"/>
      <c r="DG268" s="164" t="str">
        <f t="shared" si="91"/>
        <v/>
      </c>
      <c r="DH268" s="157"/>
      <c r="DI268" s="172" t="str">
        <f t="shared" si="92"/>
        <v/>
      </c>
      <c r="DJ268" s="152"/>
      <c r="DK268" s="152"/>
      <c r="DL268" s="152"/>
      <c r="DM268" s="174"/>
    </row>
    <row r="269" spans="1:117">
      <c r="A269" s="156"/>
      <c r="B269" s="157"/>
      <c r="C269" s="156"/>
      <c r="D269" s="157"/>
      <c r="E269" s="158" t="str">
        <f t="shared" si="85"/>
        <v/>
      </c>
      <c r="F269" s="156"/>
      <c r="G269" s="156"/>
      <c r="H269" s="156"/>
      <c r="I269" s="157"/>
      <c r="J269" s="157"/>
      <c r="K269" s="157"/>
      <c r="L269" s="157"/>
      <c r="M269" s="159"/>
      <c r="N269" s="160"/>
      <c r="O269" s="160"/>
      <c r="P269" s="161"/>
      <c r="Q269" s="161"/>
      <c r="R269" s="161"/>
      <c r="S269" s="161"/>
      <c r="T269" s="157"/>
      <c r="U269" s="162" t="str">
        <f>IF(ISBLANK(T269),"",INDEX(Ma_PA,MATCH(T269,'Phương án'!$C$3:C295,0)))</f>
        <v/>
      </c>
      <c r="V269" s="157"/>
      <c r="W269" s="157"/>
      <c r="X269" s="157"/>
      <c r="Y269" s="157"/>
      <c r="Z269" s="156"/>
      <c r="AA269" s="163"/>
      <c r="AB269" s="156"/>
      <c r="AC269" s="156"/>
      <c r="AD269" s="156"/>
      <c r="AE269" s="156"/>
      <c r="AF269" s="156"/>
      <c r="AG269" s="157"/>
      <c r="AH269" s="156"/>
      <c r="AI269" s="156"/>
      <c r="AJ269" s="157"/>
      <c r="AK269" s="157"/>
      <c r="AL269" s="156"/>
      <c r="AM269" s="156"/>
      <c r="AN269" s="156"/>
      <c r="AO269" s="156"/>
      <c r="AP269" s="156"/>
      <c r="AQ269" s="156"/>
      <c r="AR269" s="156"/>
      <c r="AS269" s="157"/>
      <c r="AT269" s="164" t="str">
        <f t="shared" si="80"/>
        <v/>
      </c>
      <c r="AU269" s="156"/>
      <c r="AV269" s="164" t="str">
        <f t="shared" si="81"/>
        <v/>
      </c>
      <c r="AW269" s="156"/>
      <c r="AX269" s="165" t="str" cm="1">
        <f t="array" ref="AX269">IFERROR(INDEX(Tinh!A:A,MATCH(TRIM(AW269),Tinh!B:B,0)),"")</f>
        <v/>
      </c>
      <c r="AY269" s="166"/>
      <c r="AZ269" s="165" t="str" cm="1">
        <f t="array" ref="AZ269">IFERROR(INDEX('Ngân Hàng'!B:B,MATCH(AY269,'Ngân Hàng'!C:C,0)),"")</f>
        <v/>
      </c>
      <c r="BA269" s="156"/>
      <c r="BB269" s="156"/>
      <c r="BC269" s="157"/>
      <c r="BD269" s="167" t="str">
        <f t="shared" si="86"/>
        <v/>
      </c>
      <c r="BE269" s="157"/>
      <c r="BF269" s="167" t="str">
        <f t="shared" si="87"/>
        <v/>
      </c>
      <c r="BG269" s="156"/>
      <c r="BH269" s="157"/>
      <c r="BI269" s="167" t="str">
        <f t="shared" si="88"/>
        <v/>
      </c>
      <c r="BJ269" s="157"/>
      <c r="BK269" s="167" t="str">
        <f t="shared" si="89"/>
        <v/>
      </c>
      <c r="BL269" s="157"/>
      <c r="BM269" s="156"/>
      <c r="BN269" s="169" t="str">
        <f t="shared" si="94"/>
        <v/>
      </c>
      <c r="BO269" s="157"/>
      <c r="BP269" s="164" t="str">
        <f t="array" ref="BP269">IF(ISBLANK(BO269),"",INDEX(mabenhvien,MATCH(BO269&amp;BN269,tenbenhvien&amp;matinhbenhvien,0)))</f>
        <v/>
      </c>
      <c r="BQ269" s="152"/>
      <c r="BR269" s="157"/>
      <c r="BS269" s="167" t="str">
        <f t="shared" si="95"/>
        <v/>
      </c>
      <c r="BT269" s="157"/>
      <c r="BU269" s="167" t="str">
        <f t="shared" si="96"/>
        <v/>
      </c>
      <c r="BV269" s="170"/>
      <c r="BW269" s="156"/>
      <c r="BX269" s="156"/>
      <c r="BY269" s="156"/>
      <c r="BZ269" s="156"/>
      <c r="CA269" s="156"/>
      <c r="CB269" s="156"/>
      <c r="CC269" s="157"/>
      <c r="CD269" s="157"/>
      <c r="CE269" s="156"/>
      <c r="CF269" s="156"/>
      <c r="CG269" s="156"/>
      <c r="CH269" s="157"/>
      <c r="CI269" s="167" t="str">
        <f t="shared" si="90"/>
        <v/>
      </c>
      <c r="CJ269" s="157"/>
      <c r="CK269" s="172" t="str">
        <f t="shared" si="93"/>
        <v/>
      </c>
      <c r="CL269" s="156"/>
      <c r="CM269" s="156"/>
      <c r="CN269" s="157"/>
      <c r="CO269" s="167" t="str">
        <f t="shared" si="97"/>
        <v/>
      </c>
      <c r="CP269" s="171"/>
      <c r="CQ269" s="172" t="str">
        <f t="shared" si="98"/>
        <v/>
      </c>
      <c r="CR269" s="156"/>
      <c r="CS269" s="156"/>
      <c r="CT269" s="173"/>
      <c r="CU269" s="152"/>
      <c r="CV269" s="156"/>
      <c r="CW269" s="152"/>
      <c r="CX269" s="156"/>
      <c r="CY269" s="173"/>
      <c r="CZ269" s="164" t="str">
        <f t="shared" si="82"/>
        <v/>
      </c>
      <c r="DA269" s="152"/>
      <c r="DB269" s="164" t="str">
        <f t="shared" si="83"/>
        <v/>
      </c>
      <c r="DC269" s="152"/>
      <c r="DD269" s="152"/>
      <c r="DE269" s="164" t="str">
        <f t="shared" si="84"/>
        <v/>
      </c>
      <c r="DF269" s="157"/>
      <c r="DG269" s="164" t="str">
        <f t="shared" si="91"/>
        <v/>
      </c>
      <c r="DH269" s="157"/>
      <c r="DI269" s="172" t="str">
        <f t="shared" si="92"/>
        <v/>
      </c>
      <c r="DJ269" s="152"/>
      <c r="DK269" s="152"/>
      <c r="DL269" s="152"/>
      <c r="DM269" s="174"/>
    </row>
    <row r="270" spans="1:117">
      <c r="A270" s="156"/>
      <c r="B270" s="157"/>
      <c r="C270" s="156"/>
      <c r="D270" s="157"/>
      <c r="E270" s="158" t="str">
        <f t="shared" si="85"/>
        <v/>
      </c>
      <c r="F270" s="156"/>
      <c r="G270" s="156"/>
      <c r="H270" s="156"/>
      <c r="I270" s="157"/>
      <c r="J270" s="157"/>
      <c r="K270" s="157"/>
      <c r="L270" s="157"/>
      <c r="M270" s="159"/>
      <c r="N270" s="160"/>
      <c r="O270" s="160"/>
      <c r="P270" s="161"/>
      <c r="Q270" s="161"/>
      <c r="R270" s="161"/>
      <c r="S270" s="161"/>
      <c r="T270" s="157"/>
      <c r="U270" s="162" t="str">
        <f>IF(ISBLANK(T270),"",INDEX(Ma_PA,MATCH(T270,'Phương án'!$C$3:C296,0)))</f>
        <v/>
      </c>
      <c r="V270" s="157"/>
      <c r="W270" s="157"/>
      <c r="X270" s="157"/>
      <c r="Y270" s="157"/>
      <c r="Z270" s="156"/>
      <c r="AA270" s="163"/>
      <c r="AB270" s="156"/>
      <c r="AC270" s="156"/>
      <c r="AD270" s="156"/>
      <c r="AE270" s="156"/>
      <c r="AF270" s="156"/>
      <c r="AG270" s="157"/>
      <c r="AH270" s="156"/>
      <c r="AI270" s="156"/>
      <c r="AJ270" s="157"/>
      <c r="AK270" s="157"/>
      <c r="AL270" s="156"/>
      <c r="AM270" s="156"/>
      <c r="AN270" s="156"/>
      <c r="AO270" s="156"/>
      <c r="AP270" s="156"/>
      <c r="AQ270" s="156"/>
      <c r="AR270" s="156"/>
      <c r="AS270" s="157"/>
      <c r="AT270" s="164" t="str">
        <f t="shared" si="80"/>
        <v/>
      </c>
      <c r="AU270" s="156"/>
      <c r="AV270" s="164" t="str">
        <f t="shared" si="81"/>
        <v/>
      </c>
      <c r="AW270" s="156"/>
      <c r="AX270" s="165" t="str" cm="1">
        <f t="array" ref="AX270">IFERROR(INDEX(Tinh!A:A,MATCH(TRIM(AW270),Tinh!B:B,0)),"")</f>
        <v/>
      </c>
      <c r="AY270" s="166"/>
      <c r="AZ270" s="165" t="str" cm="1">
        <f t="array" ref="AZ270">IFERROR(INDEX('Ngân Hàng'!B:B,MATCH(AY270,'Ngân Hàng'!C:C,0)),"")</f>
        <v/>
      </c>
      <c r="BA270" s="156"/>
      <c r="BB270" s="156"/>
      <c r="BC270" s="157"/>
      <c r="BD270" s="167" t="str">
        <f t="shared" si="86"/>
        <v/>
      </c>
      <c r="BE270" s="157"/>
      <c r="BF270" s="167" t="str">
        <f t="shared" si="87"/>
        <v/>
      </c>
      <c r="BG270" s="156"/>
      <c r="BH270" s="157"/>
      <c r="BI270" s="167" t="str">
        <f t="shared" si="88"/>
        <v/>
      </c>
      <c r="BJ270" s="157"/>
      <c r="BK270" s="167" t="str">
        <f t="shared" si="89"/>
        <v/>
      </c>
      <c r="BL270" s="157"/>
      <c r="BM270" s="156"/>
      <c r="BN270" s="169" t="str">
        <f t="shared" si="94"/>
        <v/>
      </c>
      <c r="BO270" s="157"/>
      <c r="BP270" s="164" t="str">
        <f t="array" ref="BP270">IF(ISBLANK(BO270),"",INDEX(mabenhvien,MATCH(BO270&amp;BN270,tenbenhvien&amp;matinhbenhvien,0)))</f>
        <v/>
      </c>
      <c r="BQ270" s="152"/>
      <c r="BR270" s="157"/>
      <c r="BS270" s="167" t="str">
        <f t="shared" si="95"/>
        <v/>
      </c>
      <c r="BT270" s="157"/>
      <c r="BU270" s="167" t="str">
        <f t="shared" si="96"/>
        <v/>
      </c>
      <c r="BV270" s="170"/>
      <c r="BW270" s="156"/>
      <c r="BX270" s="156"/>
      <c r="BY270" s="156"/>
      <c r="BZ270" s="156"/>
      <c r="CA270" s="156"/>
      <c r="CB270" s="156"/>
      <c r="CC270" s="157"/>
      <c r="CD270" s="157"/>
      <c r="CE270" s="156"/>
      <c r="CF270" s="156"/>
      <c r="CG270" s="156"/>
      <c r="CH270" s="157"/>
      <c r="CI270" s="167" t="str">
        <f t="shared" si="90"/>
        <v/>
      </c>
      <c r="CJ270" s="157"/>
      <c r="CK270" s="172" t="str">
        <f t="shared" si="93"/>
        <v/>
      </c>
      <c r="CL270" s="156"/>
      <c r="CM270" s="156"/>
      <c r="CN270" s="157"/>
      <c r="CO270" s="167" t="str">
        <f t="shared" si="97"/>
        <v/>
      </c>
      <c r="CP270" s="171"/>
      <c r="CQ270" s="172" t="str">
        <f t="shared" si="98"/>
        <v/>
      </c>
      <c r="CR270" s="156"/>
      <c r="CS270" s="156"/>
      <c r="CT270" s="173"/>
      <c r="CU270" s="152"/>
      <c r="CV270" s="156"/>
      <c r="CW270" s="152"/>
      <c r="CX270" s="156"/>
      <c r="CY270" s="173"/>
      <c r="CZ270" s="164" t="str">
        <f t="shared" si="82"/>
        <v/>
      </c>
      <c r="DA270" s="152"/>
      <c r="DB270" s="164" t="str">
        <f t="shared" si="83"/>
        <v/>
      </c>
      <c r="DC270" s="152"/>
      <c r="DD270" s="152"/>
      <c r="DE270" s="164" t="str">
        <f t="shared" si="84"/>
        <v/>
      </c>
      <c r="DF270" s="157"/>
      <c r="DG270" s="164" t="str">
        <f t="shared" si="91"/>
        <v/>
      </c>
      <c r="DH270" s="157"/>
      <c r="DI270" s="172" t="str">
        <f t="shared" si="92"/>
        <v/>
      </c>
      <c r="DJ270" s="152"/>
      <c r="DK270" s="152"/>
      <c r="DL270" s="152"/>
      <c r="DM270" s="174"/>
    </row>
    <row r="271" spans="1:117">
      <c r="A271" s="156"/>
      <c r="B271" s="157"/>
      <c r="C271" s="156"/>
      <c r="D271" s="157"/>
      <c r="E271" s="158" t="str">
        <f t="shared" si="85"/>
        <v/>
      </c>
      <c r="F271" s="156"/>
      <c r="G271" s="156"/>
      <c r="H271" s="156"/>
      <c r="I271" s="157"/>
      <c r="J271" s="157"/>
      <c r="K271" s="157"/>
      <c r="L271" s="157"/>
      <c r="M271" s="159"/>
      <c r="N271" s="160"/>
      <c r="O271" s="160"/>
      <c r="P271" s="161"/>
      <c r="Q271" s="161"/>
      <c r="R271" s="161"/>
      <c r="S271" s="161"/>
      <c r="T271" s="157"/>
      <c r="U271" s="162" t="str">
        <f>IF(ISBLANK(T271),"",INDEX(Ma_PA,MATCH(T271,'Phương án'!$C$3:C297,0)))</f>
        <v/>
      </c>
      <c r="V271" s="157"/>
      <c r="W271" s="157"/>
      <c r="X271" s="157"/>
      <c r="Y271" s="157"/>
      <c r="Z271" s="156"/>
      <c r="AA271" s="163"/>
      <c r="AB271" s="156"/>
      <c r="AC271" s="156"/>
      <c r="AD271" s="156"/>
      <c r="AE271" s="156"/>
      <c r="AF271" s="156"/>
      <c r="AG271" s="157"/>
      <c r="AH271" s="156"/>
      <c r="AI271" s="156"/>
      <c r="AJ271" s="157"/>
      <c r="AK271" s="157"/>
      <c r="AL271" s="156"/>
      <c r="AM271" s="156"/>
      <c r="AN271" s="156"/>
      <c r="AO271" s="156"/>
      <c r="AP271" s="156"/>
      <c r="AQ271" s="156"/>
      <c r="AR271" s="156"/>
      <c r="AS271" s="157"/>
      <c r="AT271" s="164" t="str">
        <f t="shared" si="80"/>
        <v/>
      </c>
      <c r="AU271" s="156"/>
      <c r="AV271" s="164" t="str">
        <f t="shared" si="81"/>
        <v/>
      </c>
      <c r="AW271" s="156"/>
      <c r="AX271" s="165" t="str" cm="1">
        <f t="array" ref="AX271">IFERROR(INDEX(Tinh!A:A,MATCH(TRIM(AW271),Tinh!B:B,0)),"")</f>
        <v/>
      </c>
      <c r="AY271" s="166"/>
      <c r="AZ271" s="165" t="str" cm="1">
        <f t="array" ref="AZ271">IFERROR(INDEX('Ngân Hàng'!B:B,MATCH(AY271,'Ngân Hàng'!C:C,0)),"")</f>
        <v/>
      </c>
      <c r="BA271" s="156"/>
      <c r="BB271" s="156"/>
      <c r="BC271" s="157"/>
      <c r="BD271" s="167" t="str">
        <f t="shared" si="86"/>
        <v/>
      </c>
      <c r="BE271" s="157"/>
      <c r="BF271" s="167" t="str">
        <f t="shared" si="87"/>
        <v/>
      </c>
      <c r="BG271" s="156"/>
      <c r="BH271" s="157"/>
      <c r="BI271" s="167" t="str">
        <f t="shared" si="88"/>
        <v/>
      </c>
      <c r="BJ271" s="157"/>
      <c r="BK271" s="167" t="str">
        <f t="shared" si="89"/>
        <v/>
      </c>
      <c r="BL271" s="157"/>
      <c r="BM271" s="156"/>
      <c r="BN271" s="169" t="str">
        <f t="shared" si="94"/>
        <v/>
      </c>
      <c r="BO271" s="157"/>
      <c r="BP271" s="164" t="str">
        <f t="array" ref="BP271">IF(ISBLANK(BO271),"",INDEX(mabenhvien,MATCH(BO271&amp;BN271,tenbenhvien&amp;matinhbenhvien,0)))</f>
        <v/>
      </c>
      <c r="BQ271" s="152"/>
      <c r="BR271" s="157"/>
      <c r="BS271" s="167" t="str">
        <f t="shared" si="95"/>
        <v/>
      </c>
      <c r="BT271" s="157"/>
      <c r="BU271" s="167" t="str">
        <f t="shared" si="96"/>
        <v/>
      </c>
      <c r="BV271" s="170"/>
      <c r="BW271" s="156"/>
      <c r="BX271" s="156"/>
      <c r="BY271" s="156"/>
      <c r="BZ271" s="156"/>
      <c r="CA271" s="156"/>
      <c r="CB271" s="156"/>
      <c r="CC271" s="157"/>
      <c r="CD271" s="157"/>
      <c r="CE271" s="156"/>
      <c r="CF271" s="156"/>
      <c r="CG271" s="156"/>
      <c r="CH271" s="157"/>
      <c r="CI271" s="167" t="str">
        <f t="shared" si="90"/>
        <v/>
      </c>
      <c r="CJ271" s="157"/>
      <c r="CK271" s="172" t="str">
        <f t="shared" si="93"/>
        <v/>
      </c>
      <c r="CL271" s="156"/>
      <c r="CM271" s="156"/>
      <c r="CN271" s="157"/>
      <c r="CO271" s="167" t="str">
        <f t="shared" si="97"/>
        <v/>
      </c>
      <c r="CP271" s="171"/>
      <c r="CQ271" s="172" t="str">
        <f t="shared" si="98"/>
        <v/>
      </c>
      <c r="CR271" s="156"/>
      <c r="CS271" s="156"/>
      <c r="CT271" s="173"/>
      <c r="CU271" s="152"/>
      <c r="CV271" s="156"/>
      <c r="CW271" s="152"/>
      <c r="CX271" s="156"/>
      <c r="CY271" s="173"/>
      <c r="CZ271" s="164" t="str">
        <f t="shared" si="82"/>
        <v/>
      </c>
      <c r="DA271" s="152"/>
      <c r="DB271" s="164" t="str">
        <f t="shared" si="83"/>
        <v/>
      </c>
      <c r="DC271" s="152"/>
      <c r="DD271" s="152"/>
      <c r="DE271" s="164" t="str">
        <f t="shared" si="84"/>
        <v/>
      </c>
      <c r="DF271" s="157"/>
      <c r="DG271" s="164" t="str">
        <f t="shared" si="91"/>
        <v/>
      </c>
      <c r="DH271" s="157"/>
      <c r="DI271" s="172" t="str">
        <f t="shared" si="92"/>
        <v/>
      </c>
      <c r="DJ271" s="152"/>
      <c r="DK271" s="152"/>
      <c r="DL271" s="152"/>
      <c r="DM271" s="174"/>
    </row>
    <row r="272" spans="1:117">
      <c r="A272" s="156"/>
      <c r="B272" s="157"/>
      <c r="C272" s="156"/>
      <c r="D272" s="157"/>
      <c r="E272" s="158" t="str">
        <f t="shared" si="85"/>
        <v/>
      </c>
      <c r="F272" s="156"/>
      <c r="G272" s="156"/>
      <c r="H272" s="156"/>
      <c r="I272" s="157"/>
      <c r="J272" s="157"/>
      <c r="K272" s="157"/>
      <c r="L272" s="157"/>
      <c r="M272" s="159"/>
      <c r="N272" s="160"/>
      <c r="O272" s="160"/>
      <c r="P272" s="161"/>
      <c r="Q272" s="161"/>
      <c r="R272" s="161"/>
      <c r="S272" s="161"/>
      <c r="T272" s="157"/>
      <c r="U272" s="162" t="str">
        <f>IF(ISBLANK(T272),"",INDEX(Ma_PA,MATCH(T272,'Phương án'!$C$3:C298,0)))</f>
        <v/>
      </c>
      <c r="V272" s="157"/>
      <c r="W272" s="157"/>
      <c r="X272" s="157"/>
      <c r="Y272" s="157"/>
      <c r="Z272" s="156"/>
      <c r="AA272" s="163"/>
      <c r="AB272" s="156"/>
      <c r="AC272" s="156"/>
      <c r="AD272" s="156"/>
      <c r="AE272" s="156"/>
      <c r="AF272" s="156"/>
      <c r="AG272" s="157"/>
      <c r="AH272" s="156"/>
      <c r="AI272" s="156"/>
      <c r="AJ272" s="157"/>
      <c r="AK272" s="157"/>
      <c r="AL272" s="156"/>
      <c r="AM272" s="156"/>
      <c r="AN272" s="156"/>
      <c r="AO272" s="156"/>
      <c r="AP272" s="156"/>
      <c r="AQ272" s="156"/>
      <c r="AR272" s="156"/>
      <c r="AS272" s="157"/>
      <c r="AT272" s="164" t="str">
        <f t="shared" si="80"/>
        <v/>
      </c>
      <c r="AU272" s="156"/>
      <c r="AV272" s="164" t="str">
        <f t="shared" si="81"/>
        <v/>
      </c>
      <c r="AW272" s="156"/>
      <c r="AX272" s="165" t="str" cm="1">
        <f t="array" ref="AX272">IFERROR(INDEX(Tinh!A:A,MATCH(TRIM(AW272),Tinh!B:B,0)),"")</f>
        <v/>
      </c>
      <c r="AY272" s="166"/>
      <c r="AZ272" s="165" t="str" cm="1">
        <f t="array" ref="AZ272">IFERROR(INDEX('Ngân Hàng'!B:B,MATCH(AY272,'Ngân Hàng'!C:C,0)),"")</f>
        <v/>
      </c>
      <c r="BA272" s="156"/>
      <c r="BB272" s="156"/>
      <c r="BC272" s="157"/>
      <c r="BD272" s="167" t="str">
        <f t="shared" si="86"/>
        <v/>
      </c>
      <c r="BE272" s="157"/>
      <c r="BF272" s="167" t="str">
        <f t="shared" si="87"/>
        <v/>
      </c>
      <c r="BG272" s="156"/>
      <c r="BH272" s="157"/>
      <c r="BI272" s="167" t="str">
        <f t="shared" si="88"/>
        <v/>
      </c>
      <c r="BJ272" s="157"/>
      <c r="BK272" s="167" t="str">
        <f t="shared" si="89"/>
        <v/>
      </c>
      <c r="BL272" s="157"/>
      <c r="BM272" s="156"/>
      <c r="BN272" s="169" t="str">
        <f t="shared" si="94"/>
        <v/>
      </c>
      <c r="BO272" s="157"/>
      <c r="BP272" s="164" t="str">
        <f t="array" ref="BP272">IF(ISBLANK(BO272),"",INDEX(mabenhvien,MATCH(BO272&amp;BN272,tenbenhvien&amp;matinhbenhvien,0)))</f>
        <v/>
      </c>
      <c r="BQ272" s="152"/>
      <c r="BR272" s="157"/>
      <c r="BS272" s="167" t="str">
        <f t="shared" si="95"/>
        <v/>
      </c>
      <c r="BT272" s="157"/>
      <c r="BU272" s="167" t="str">
        <f t="shared" si="96"/>
        <v/>
      </c>
      <c r="BV272" s="170"/>
      <c r="BW272" s="156"/>
      <c r="BX272" s="156"/>
      <c r="BY272" s="156"/>
      <c r="BZ272" s="156"/>
      <c r="CA272" s="156"/>
      <c r="CB272" s="156"/>
      <c r="CC272" s="157"/>
      <c r="CD272" s="157"/>
      <c r="CE272" s="156"/>
      <c r="CF272" s="156"/>
      <c r="CG272" s="156"/>
      <c r="CH272" s="157"/>
      <c r="CI272" s="167" t="str">
        <f t="shared" si="90"/>
        <v/>
      </c>
      <c r="CJ272" s="157"/>
      <c r="CK272" s="172" t="str">
        <f t="shared" si="93"/>
        <v/>
      </c>
      <c r="CL272" s="156"/>
      <c r="CM272" s="156"/>
      <c r="CN272" s="157"/>
      <c r="CO272" s="167" t="str">
        <f t="shared" si="97"/>
        <v/>
      </c>
      <c r="CP272" s="171"/>
      <c r="CQ272" s="172" t="str">
        <f t="shared" si="98"/>
        <v/>
      </c>
      <c r="CR272" s="156"/>
      <c r="CS272" s="156"/>
      <c r="CT272" s="173"/>
      <c r="CU272" s="152"/>
      <c r="CV272" s="156"/>
      <c r="CW272" s="152"/>
      <c r="CX272" s="156"/>
      <c r="CY272" s="173"/>
      <c r="CZ272" s="164" t="str">
        <f t="shared" si="82"/>
        <v/>
      </c>
      <c r="DA272" s="152"/>
      <c r="DB272" s="164" t="str">
        <f t="shared" si="83"/>
        <v/>
      </c>
      <c r="DC272" s="152"/>
      <c r="DD272" s="152"/>
      <c r="DE272" s="164" t="str">
        <f t="shared" si="84"/>
        <v/>
      </c>
      <c r="DF272" s="157"/>
      <c r="DG272" s="164" t="str">
        <f t="shared" si="91"/>
        <v/>
      </c>
      <c r="DH272" s="157"/>
      <c r="DI272" s="172" t="str">
        <f t="shared" si="92"/>
        <v/>
      </c>
      <c r="DJ272" s="152"/>
      <c r="DK272" s="152"/>
      <c r="DL272" s="152"/>
      <c r="DM272" s="174"/>
    </row>
    <row r="273" spans="1:117">
      <c r="A273" s="156"/>
      <c r="B273" s="157"/>
      <c r="C273" s="156"/>
      <c r="D273" s="157"/>
      <c r="E273" s="158" t="str">
        <f t="shared" si="85"/>
        <v/>
      </c>
      <c r="F273" s="156"/>
      <c r="G273" s="156"/>
      <c r="H273" s="156"/>
      <c r="I273" s="157"/>
      <c r="J273" s="157"/>
      <c r="K273" s="157"/>
      <c r="L273" s="157"/>
      <c r="M273" s="159"/>
      <c r="N273" s="160"/>
      <c r="O273" s="160"/>
      <c r="P273" s="161"/>
      <c r="Q273" s="161"/>
      <c r="R273" s="161"/>
      <c r="S273" s="161"/>
      <c r="T273" s="157"/>
      <c r="U273" s="162" t="str">
        <f>IF(ISBLANK(T273),"",INDEX(Ma_PA,MATCH(T273,'Phương án'!$C$3:C299,0)))</f>
        <v/>
      </c>
      <c r="V273" s="157"/>
      <c r="W273" s="157"/>
      <c r="X273" s="157"/>
      <c r="Y273" s="157"/>
      <c r="Z273" s="156"/>
      <c r="AA273" s="163"/>
      <c r="AB273" s="156"/>
      <c r="AC273" s="156"/>
      <c r="AD273" s="156"/>
      <c r="AE273" s="156"/>
      <c r="AF273" s="156"/>
      <c r="AG273" s="157"/>
      <c r="AH273" s="156"/>
      <c r="AI273" s="156"/>
      <c r="AJ273" s="157"/>
      <c r="AK273" s="157"/>
      <c r="AL273" s="156"/>
      <c r="AM273" s="156"/>
      <c r="AN273" s="156"/>
      <c r="AO273" s="156"/>
      <c r="AP273" s="156"/>
      <c r="AQ273" s="156"/>
      <c r="AR273" s="156"/>
      <c r="AS273" s="157"/>
      <c r="AT273" s="164" t="str">
        <f t="shared" si="80"/>
        <v/>
      </c>
      <c r="AU273" s="156"/>
      <c r="AV273" s="164" t="str">
        <f t="shared" si="81"/>
        <v/>
      </c>
      <c r="AW273" s="156"/>
      <c r="AX273" s="165" t="str" cm="1">
        <f t="array" ref="AX273">IFERROR(INDEX(Tinh!A:A,MATCH(TRIM(AW273),Tinh!B:B,0)),"")</f>
        <v/>
      </c>
      <c r="AY273" s="166"/>
      <c r="AZ273" s="165" t="str" cm="1">
        <f t="array" ref="AZ273">IFERROR(INDEX('Ngân Hàng'!B:B,MATCH(AY273,'Ngân Hàng'!C:C,0)),"")</f>
        <v/>
      </c>
      <c r="BA273" s="156"/>
      <c r="BB273" s="156"/>
      <c r="BC273" s="157"/>
      <c r="BD273" s="167" t="str">
        <f t="shared" si="86"/>
        <v/>
      </c>
      <c r="BE273" s="157"/>
      <c r="BF273" s="167" t="str">
        <f t="shared" si="87"/>
        <v/>
      </c>
      <c r="BG273" s="156"/>
      <c r="BH273" s="157"/>
      <c r="BI273" s="167" t="str">
        <f t="shared" si="88"/>
        <v/>
      </c>
      <c r="BJ273" s="157"/>
      <c r="BK273" s="167" t="str">
        <f t="shared" si="89"/>
        <v/>
      </c>
      <c r="BL273" s="157"/>
      <c r="BM273" s="156"/>
      <c r="BN273" s="169" t="str">
        <f t="shared" si="94"/>
        <v/>
      </c>
      <c r="BO273" s="157"/>
      <c r="BP273" s="164" t="str">
        <f t="array" ref="BP273">IF(ISBLANK(BO273),"",INDEX(mabenhvien,MATCH(BO273&amp;BN273,tenbenhvien&amp;matinhbenhvien,0)))</f>
        <v/>
      </c>
      <c r="BQ273" s="152"/>
      <c r="BR273" s="157"/>
      <c r="BS273" s="167" t="str">
        <f t="shared" si="95"/>
        <v/>
      </c>
      <c r="BT273" s="157"/>
      <c r="BU273" s="167" t="str">
        <f t="shared" si="96"/>
        <v/>
      </c>
      <c r="BV273" s="170"/>
      <c r="BW273" s="156"/>
      <c r="BX273" s="156"/>
      <c r="BY273" s="156"/>
      <c r="BZ273" s="156"/>
      <c r="CA273" s="156"/>
      <c r="CB273" s="156"/>
      <c r="CC273" s="157"/>
      <c r="CD273" s="157"/>
      <c r="CE273" s="156"/>
      <c r="CF273" s="156"/>
      <c r="CG273" s="156"/>
      <c r="CH273" s="157"/>
      <c r="CI273" s="167" t="str">
        <f t="shared" si="90"/>
        <v/>
      </c>
      <c r="CJ273" s="157"/>
      <c r="CK273" s="172" t="str">
        <f t="shared" si="93"/>
        <v/>
      </c>
      <c r="CL273" s="156"/>
      <c r="CM273" s="156"/>
      <c r="CN273" s="157"/>
      <c r="CO273" s="167" t="str">
        <f t="shared" si="97"/>
        <v/>
      </c>
      <c r="CP273" s="171"/>
      <c r="CQ273" s="172" t="str">
        <f t="shared" si="98"/>
        <v/>
      </c>
      <c r="CR273" s="156"/>
      <c r="CS273" s="156"/>
      <c r="CT273" s="173"/>
      <c r="CU273" s="152"/>
      <c r="CV273" s="156"/>
      <c r="CW273" s="152"/>
      <c r="CX273" s="156"/>
      <c r="CY273" s="173"/>
      <c r="CZ273" s="164" t="str">
        <f t="shared" si="82"/>
        <v/>
      </c>
      <c r="DA273" s="152"/>
      <c r="DB273" s="164" t="str">
        <f t="shared" si="83"/>
        <v/>
      </c>
      <c r="DC273" s="152"/>
      <c r="DD273" s="152"/>
      <c r="DE273" s="164" t="str">
        <f t="shared" si="84"/>
        <v/>
      </c>
      <c r="DF273" s="157"/>
      <c r="DG273" s="164" t="str">
        <f t="shared" si="91"/>
        <v/>
      </c>
      <c r="DH273" s="157"/>
      <c r="DI273" s="172" t="str">
        <f t="shared" si="92"/>
        <v/>
      </c>
      <c r="DJ273" s="152"/>
      <c r="DK273" s="152"/>
      <c r="DL273" s="152"/>
      <c r="DM273" s="174"/>
    </row>
    <row r="274" spans="1:117">
      <c r="A274" s="156"/>
      <c r="B274" s="157"/>
      <c r="C274" s="156"/>
      <c r="D274" s="157"/>
      <c r="E274" s="158" t="str">
        <f t="shared" si="85"/>
        <v/>
      </c>
      <c r="F274" s="156"/>
      <c r="G274" s="156"/>
      <c r="H274" s="156"/>
      <c r="I274" s="157"/>
      <c r="J274" s="157"/>
      <c r="K274" s="157"/>
      <c r="L274" s="157"/>
      <c r="M274" s="159"/>
      <c r="N274" s="160"/>
      <c r="O274" s="160"/>
      <c r="P274" s="161"/>
      <c r="Q274" s="161"/>
      <c r="R274" s="161"/>
      <c r="S274" s="161"/>
      <c r="T274" s="157"/>
      <c r="U274" s="162" t="str">
        <f>IF(ISBLANK(T274),"",INDEX(Ma_PA,MATCH(T274,'Phương án'!$C$3:C300,0)))</f>
        <v/>
      </c>
      <c r="V274" s="157"/>
      <c r="W274" s="157"/>
      <c r="X274" s="157"/>
      <c r="Y274" s="157"/>
      <c r="Z274" s="156"/>
      <c r="AA274" s="163"/>
      <c r="AB274" s="156"/>
      <c r="AC274" s="156"/>
      <c r="AD274" s="156"/>
      <c r="AE274" s="156"/>
      <c r="AF274" s="156"/>
      <c r="AG274" s="157"/>
      <c r="AH274" s="156"/>
      <c r="AI274" s="156"/>
      <c r="AJ274" s="157"/>
      <c r="AK274" s="157"/>
      <c r="AL274" s="156"/>
      <c r="AM274" s="156"/>
      <c r="AN274" s="156"/>
      <c r="AO274" s="156"/>
      <c r="AP274" s="156"/>
      <c r="AQ274" s="156"/>
      <c r="AR274" s="156"/>
      <c r="AS274" s="157"/>
      <c r="AT274" s="164" t="str">
        <f t="shared" si="80"/>
        <v/>
      </c>
      <c r="AU274" s="156"/>
      <c r="AV274" s="164" t="str">
        <f t="shared" si="81"/>
        <v/>
      </c>
      <c r="AW274" s="156"/>
      <c r="AX274" s="165" t="str" cm="1">
        <f t="array" ref="AX274">IFERROR(INDEX(Tinh!A:A,MATCH(TRIM(AW274),Tinh!B:B,0)),"")</f>
        <v/>
      </c>
      <c r="AY274" s="166"/>
      <c r="AZ274" s="165" t="str" cm="1">
        <f t="array" ref="AZ274">IFERROR(INDEX('Ngân Hàng'!B:B,MATCH(AY274,'Ngân Hàng'!C:C,0)),"")</f>
        <v/>
      </c>
      <c r="BA274" s="156"/>
      <c r="BB274" s="156"/>
      <c r="BC274" s="157"/>
      <c r="BD274" s="167" t="str">
        <f t="shared" si="86"/>
        <v/>
      </c>
      <c r="BE274" s="157"/>
      <c r="BF274" s="167" t="str">
        <f t="shared" si="87"/>
        <v/>
      </c>
      <c r="BG274" s="156"/>
      <c r="BH274" s="157"/>
      <c r="BI274" s="167" t="str">
        <f t="shared" si="88"/>
        <v/>
      </c>
      <c r="BJ274" s="157"/>
      <c r="BK274" s="167" t="str">
        <f t="shared" si="89"/>
        <v/>
      </c>
      <c r="BL274" s="157"/>
      <c r="BM274" s="156"/>
      <c r="BN274" s="169" t="str">
        <f t="shared" si="94"/>
        <v/>
      </c>
      <c r="BO274" s="157"/>
      <c r="BP274" s="164" t="str">
        <f t="array" ref="BP274">IF(ISBLANK(BO274),"",INDEX(mabenhvien,MATCH(BO274&amp;BN274,tenbenhvien&amp;matinhbenhvien,0)))</f>
        <v/>
      </c>
      <c r="BQ274" s="152"/>
      <c r="BR274" s="157"/>
      <c r="BS274" s="167" t="str">
        <f t="shared" si="95"/>
        <v/>
      </c>
      <c r="BT274" s="157"/>
      <c r="BU274" s="167" t="str">
        <f t="shared" si="96"/>
        <v/>
      </c>
      <c r="BV274" s="170"/>
      <c r="BW274" s="156"/>
      <c r="BX274" s="156"/>
      <c r="BY274" s="156"/>
      <c r="BZ274" s="156"/>
      <c r="CA274" s="156"/>
      <c r="CB274" s="156"/>
      <c r="CC274" s="157"/>
      <c r="CD274" s="157"/>
      <c r="CE274" s="156"/>
      <c r="CF274" s="156"/>
      <c r="CG274" s="156"/>
      <c r="CH274" s="157"/>
      <c r="CI274" s="167" t="str">
        <f t="shared" si="90"/>
        <v/>
      </c>
      <c r="CJ274" s="157"/>
      <c r="CK274" s="172" t="str">
        <f t="shared" si="93"/>
        <v/>
      </c>
      <c r="CL274" s="156"/>
      <c r="CM274" s="156"/>
      <c r="CN274" s="157"/>
      <c r="CO274" s="167" t="str">
        <f t="shared" si="97"/>
        <v/>
      </c>
      <c r="CP274" s="171"/>
      <c r="CQ274" s="172" t="str">
        <f t="shared" si="98"/>
        <v/>
      </c>
      <c r="CR274" s="156"/>
      <c r="CS274" s="156"/>
      <c r="CT274" s="173"/>
      <c r="CU274" s="152"/>
      <c r="CV274" s="156"/>
      <c r="CW274" s="152"/>
      <c r="CX274" s="156"/>
      <c r="CY274" s="173"/>
      <c r="CZ274" s="164" t="str">
        <f t="shared" si="82"/>
        <v/>
      </c>
      <c r="DA274" s="152"/>
      <c r="DB274" s="164" t="str">
        <f t="shared" si="83"/>
        <v/>
      </c>
      <c r="DC274" s="152"/>
      <c r="DD274" s="152"/>
      <c r="DE274" s="164" t="str">
        <f t="shared" si="84"/>
        <v/>
      </c>
      <c r="DF274" s="157"/>
      <c r="DG274" s="164" t="str">
        <f t="shared" si="91"/>
        <v/>
      </c>
      <c r="DH274" s="157"/>
      <c r="DI274" s="172" t="str">
        <f t="shared" si="92"/>
        <v/>
      </c>
      <c r="DJ274" s="152"/>
      <c r="DK274" s="152"/>
      <c r="DL274" s="152"/>
      <c r="DM274" s="174"/>
    </row>
    <row r="275" spans="1:117">
      <c r="A275" s="156"/>
      <c r="B275" s="157"/>
      <c r="C275" s="156"/>
      <c r="D275" s="157"/>
      <c r="E275" s="158" t="str">
        <f t="shared" si="85"/>
        <v/>
      </c>
      <c r="F275" s="156"/>
      <c r="G275" s="156"/>
      <c r="H275" s="156"/>
      <c r="I275" s="157"/>
      <c r="J275" s="157"/>
      <c r="K275" s="157"/>
      <c r="L275" s="157"/>
      <c r="M275" s="159"/>
      <c r="N275" s="160"/>
      <c r="O275" s="160"/>
      <c r="P275" s="161"/>
      <c r="Q275" s="161"/>
      <c r="R275" s="161"/>
      <c r="S275" s="161"/>
      <c r="T275" s="157"/>
      <c r="U275" s="162" t="str">
        <f>IF(ISBLANK(T275),"",INDEX(Ma_PA,MATCH(T275,'Phương án'!$C$3:C301,0)))</f>
        <v/>
      </c>
      <c r="V275" s="157"/>
      <c r="W275" s="157"/>
      <c r="X275" s="157"/>
      <c r="Y275" s="157"/>
      <c r="Z275" s="156"/>
      <c r="AA275" s="163"/>
      <c r="AB275" s="156"/>
      <c r="AC275" s="156"/>
      <c r="AD275" s="156"/>
      <c r="AE275" s="156"/>
      <c r="AF275" s="156"/>
      <c r="AG275" s="157"/>
      <c r="AH275" s="156"/>
      <c r="AI275" s="156"/>
      <c r="AJ275" s="157"/>
      <c r="AK275" s="157"/>
      <c r="AL275" s="156"/>
      <c r="AM275" s="156"/>
      <c r="AN275" s="156"/>
      <c r="AO275" s="156"/>
      <c r="AP275" s="156"/>
      <c r="AQ275" s="156"/>
      <c r="AR275" s="156"/>
      <c r="AS275" s="157"/>
      <c r="AT275" s="164" t="str">
        <f t="shared" si="80"/>
        <v/>
      </c>
      <c r="AU275" s="156"/>
      <c r="AV275" s="164" t="str">
        <f t="shared" si="81"/>
        <v/>
      </c>
      <c r="AW275" s="156"/>
      <c r="AX275" s="165" t="str" cm="1">
        <f t="array" ref="AX275">IFERROR(INDEX(Tinh!A:A,MATCH(TRIM(AW275),Tinh!B:B,0)),"")</f>
        <v/>
      </c>
      <c r="AY275" s="166"/>
      <c r="AZ275" s="165" t="str" cm="1">
        <f t="array" ref="AZ275">IFERROR(INDEX('Ngân Hàng'!B:B,MATCH(AY275,'Ngân Hàng'!C:C,0)),"")</f>
        <v/>
      </c>
      <c r="BA275" s="156"/>
      <c r="BB275" s="156"/>
      <c r="BC275" s="157"/>
      <c r="BD275" s="167" t="str">
        <f t="shared" si="86"/>
        <v/>
      </c>
      <c r="BE275" s="157"/>
      <c r="BF275" s="167" t="str">
        <f t="shared" si="87"/>
        <v/>
      </c>
      <c r="BG275" s="156"/>
      <c r="BH275" s="157"/>
      <c r="BI275" s="167" t="str">
        <f t="shared" si="88"/>
        <v/>
      </c>
      <c r="BJ275" s="157"/>
      <c r="BK275" s="167" t="str">
        <f t="shared" si="89"/>
        <v/>
      </c>
      <c r="BL275" s="157"/>
      <c r="BM275" s="156"/>
      <c r="BN275" s="169" t="str">
        <f t="shared" si="94"/>
        <v/>
      </c>
      <c r="BO275" s="157"/>
      <c r="BP275" s="164" t="str">
        <f t="array" ref="BP275">IF(ISBLANK(BO275),"",INDEX(mabenhvien,MATCH(BO275&amp;BN275,tenbenhvien&amp;matinhbenhvien,0)))</f>
        <v/>
      </c>
      <c r="BQ275" s="152"/>
      <c r="BR275" s="157"/>
      <c r="BS275" s="167" t="str">
        <f t="shared" si="95"/>
        <v/>
      </c>
      <c r="BT275" s="157"/>
      <c r="BU275" s="167" t="str">
        <f t="shared" si="96"/>
        <v/>
      </c>
      <c r="BV275" s="170"/>
      <c r="BW275" s="156"/>
      <c r="BX275" s="156"/>
      <c r="BY275" s="156"/>
      <c r="BZ275" s="156"/>
      <c r="CA275" s="156"/>
      <c r="CB275" s="156"/>
      <c r="CC275" s="157"/>
      <c r="CD275" s="157"/>
      <c r="CE275" s="156"/>
      <c r="CF275" s="156"/>
      <c r="CG275" s="156"/>
      <c r="CH275" s="157"/>
      <c r="CI275" s="167" t="str">
        <f t="shared" si="90"/>
        <v/>
      </c>
      <c r="CJ275" s="157"/>
      <c r="CK275" s="172" t="str">
        <f t="shared" si="93"/>
        <v/>
      </c>
      <c r="CL275" s="156"/>
      <c r="CM275" s="156"/>
      <c r="CN275" s="157"/>
      <c r="CO275" s="167" t="str">
        <f t="shared" si="97"/>
        <v/>
      </c>
      <c r="CP275" s="171"/>
      <c r="CQ275" s="172" t="str">
        <f t="shared" si="98"/>
        <v/>
      </c>
      <c r="CR275" s="156"/>
      <c r="CS275" s="156"/>
      <c r="CT275" s="173"/>
      <c r="CU275" s="152"/>
      <c r="CV275" s="156"/>
      <c r="CW275" s="152"/>
      <c r="CX275" s="156"/>
      <c r="CY275" s="173"/>
      <c r="CZ275" s="164" t="str">
        <f t="shared" si="82"/>
        <v/>
      </c>
      <c r="DA275" s="152"/>
      <c r="DB275" s="164" t="str">
        <f t="shared" si="83"/>
        <v/>
      </c>
      <c r="DC275" s="152"/>
      <c r="DD275" s="152"/>
      <c r="DE275" s="164" t="str">
        <f t="shared" si="84"/>
        <v/>
      </c>
      <c r="DF275" s="157"/>
      <c r="DG275" s="164" t="str">
        <f t="shared" si="91"/>
        <v/>
      </c>
      <c r="DH275" s="157"/>
      <c r="DI275" s="172" t="str">
        <f t="shared" si="92"/>
        <v/>
      </c>
      <c r="DJ275" s="152"/>
      <c r="DK275" s="152"/>
      <c r="DL275" s="152"/>
      <c r="DM275" s="174"/>
    </row>
    <row r="276" spans="1:117">
      <c r="A276" s="156"/>
      <c r="B276" s="157"/>
      <c r="C276" s="156"/>
      <c r="D276" s="157"/>
      <c r="E276" s="158" t="str">
        <f t="shared" si="85"/>
        <v/>
      </c>
      <c r="F276" s="156"/>
      <c r="G276" s="156"/>
      <c r="H276" s="156"/>
      <c r="I276" s="157"/>
      <c r="J276" s="157"/>
      <c r="K276" s="157"/>
      <c r="L276" s="157"/>
      <c r="M276" s="159"/>
      <c r="N276" s="160"/>
      <c r="O276" s="160"/>
      <c r="P276" s="161"/>
      <c r="Q276" s="161"/>
      <c r="R276" s="161"/>
      <c r="S276" s="161"/>
      <c r="T276" s="157"/>
      <c r="U276" s="162" t="str">
        <f>IF(ISBLANK(T276),"",INDEX(Ma_PA,MATCH(T276,'Phương án'!$C$3:C302,0)))</f>
        <v/>
      </c>
      <c r="V276" s="157"/>
      <c r="W276" s="157"/>
      <c r="X276" s="157"/>
      <c r="Y276" s="157"/>
      <c r="Z276" s="156"/>
      <c r="AA276" s="163"/>
      <c r="AB276" s="156"/>
      <c r="AC276" s="156"/>
      <c r="AD276" s="156"/>
      <c r="AE276" s="156"/>
      <c r="AF276" s="156"/>
      <c r="AG276" s="157"/>
      <c r="AH276" s="156"/>
      <c r="AI276" s="156"/>
      <c r="AJ276" s="157"/>
      <c r="AK276" s="157"/>
      <c r="AL276" s="156"/>
      <c r="AM276" s="156"/>
      <c r="AN276" s="156"/>
      <c r="AO276" s="156"/>
      <c r="AP276" s="156"/>
      <c r="AQ276" s="156"/>
      <c r="AR276" s="156"/>
      <c r="AS276" s="157"/>
      <c r="AT276" s="164" t="str">
        <f t="shared" si="80"/>
        <v/>
      </c>
      <c r="AU276" s="156"/>
      <c r="AV276" s="164" t="str">
        <f t="shared" si="81"/>
        <v/>
      </c>
      <c r="AW276" s="156"/>
      <c r="AX276" s="165" t="str" cm="1">
        <f t="array" ref="AX276">IFERROR(INDEX(Tinh!A:A,MATCH(TRIM(AW276),Tinh!B:B,0)),"")</f>
        <v/>
      </c>
      <c r="AY276" s="166"/>
      <c r="AZ276" s="165" t="str" cm="1">
        <f t="array" ref="AZ276">IFERROR(INDEX('Ngân Hàng'!B:B,MATCH(AY276,'Ngân Hàng'!C:C,0)),"")</f>
        <v/>
      </c>
      <c r="BA276" s="156"/>
      <c r="BB276" s="156"/>
      <c r="BC276" s="157"/>
      <c r="BD276" s="167" t="str">
        <f t="shared" si="86"/>
        <v/>
      </c>
      <c r="BE276" s="157"/>
      <c r="BF276" s="167" t="str">
        <f t="shared" si="87"/>
        <v/>
      </c>
      <c r="BG276" s="156"/>
      <c r="BH276" s="157"/>
      <c r="BI276" s="167" t="str">
        <f t="shared" si="88"/>
        <v/>
      </c>
      <c r="BJ276" s="157"/>
      <c r="BK276" s="167" t="str">
        <f t="shared" si="89"/>
        <v/>
      </c>
      <c r="BL276" s="157"/>
      <c r="BM276" s="156"/>
      <c r="BN276" s="169" t="str">
        <f t="shared" si="94"/>
        <v/>
      </c>
      <c r="BO276" s="157"/>
      <c r="BP276" s="164" t="str">
        <f t="array" ref="BP276">IF(ISBLANK(BO276),"",INDEX(mabenhvien,MATCH(BO276&amp;BN276,tenbenhvien&amp;matinhbenhvien,0)))</f>
        <v/>
      </c>
      <c r="BQ276" s="152"/>
      <c r="BR276" s="157"/>
      <c r="BS276" s="167" t="str">
        <f t="shared" si="95"/>
        <v/>
      </c>
      <c r="BT276" s="157"/>
      <c r="BU276" s="167" t="str">
        <f t="shared" si="96"/>
        <v/>
      </c>
      <c r="BV276" s="170"/>
      <c r="BW276" s="156"/>
      <c r="BX276" s="156"/>
      <c r="BY276" s="156"/>
      <c r="BZ276" s="156"/>
      <c r="CA276" s="156"/>
      <c r="CB276" s="156"/>
      <c r="CC276" s="157"/>
      <c r="CD276" s="157"/>
      <c r="CE276" s="156"/>
      <c r="CF276" s="156"/>
      <c r="CG276" s="156"/>
      <c r="CH276" s="157"/>
      <c r="CI276" s="167" t="str">
        <f t="shared" si="90"/>
        <v/>
      </c>
      <c r="CJ276" s="157"/>
      <c r="CK276" s="172" t="str">
        <f t="shared" si="93"/>
        <v/>
      </c>
      <c r="CL276" s="156"/>
      <c r="CM276" s="156"/>
      <c r="CN276" s="157"/>
      <c r="CO276" s="167" t="str">
        <f t="shared" si="97"/>
        <v/>
      </c>
      <c r="CP276" s="171"/>
      <c r="CQ276" s="172" t="str">
        <f t="shared" si="98"/>
        <v/>
      </c>
      <c r="CR276" s="156"/>
      <c r="CS276" s="156"/>
      <c r="CT276" s="173"/>
      <c r="CU276" s="152"/>
      <c r="CV276" s="156"/>
      <c r="CW276" s="152"/>
      <c r="CX276" s="156"/>
      <c r="CY276" s="173"/>
      <c r="CZ276" s="164" t="str">
        <f t="shared" si="82"/>
        <v/>
      </c>
      <c r="DA276" s="152"/>
      <c r="DB276" s="164" t="str">
        <f t="shared" si="83"/>
        <v/>
      </c>
      <c r="DC276" s="152"/>
      <c r="DD276" s="152"/>
      <c r="DE276" s="164" t="str">
        <f t="shared" si="84"/>
        <v/>
      </c>
      <c r="DF276" s="157"/>
      <c r="DG276" s="164" t="str">
        <f t="shared" si="91"/>
        <v/>
      </c>
      <c r="DH276" s="157"/>
      <c r="DI276" s="172" t="str">
        <f t="shared" si="92"/>
        <v/>
      </c>
      <c r="DJ276" s="152"/>
      <c r="DK276" s="152"/>
      <c r="DL276" s="152"/>
      <c r="DM276" s="174"/>
    </row>
    <row r="277" spans="1:117">
      <c r="A277" s="156"/>
      <c r="B277" s="157"/>
      <c r="C277" s="156"/>
      <c r="D277" s="157"/>
      <c r="E277" s="158" t="str">
        <f t="shared" si="85"/>
        <v/>
      </c>
      <c r="F277" s="156"/>
      <c r="G277" s="156"/>
      <c r="H277" s="156"/>
      <c r="I277" s="157"/>
      <c r="J277" s="157"/>
      <c r="K277" s="157"/>
      <c r="L277" s="157"/>
      <c r="M277" s="159"/>
      <c r="N277" s="160"/>
      <c r="O277" s="160"/>
      <c r="P277" s="161"/>
      <c r="Q277" s="161"/>
      <c r="R277" s="161"/>
      <c r="S277" s="161"/>
      <c r="T277" s="157"/>
      <c r="U277" s="162" t="str">
        <f>IF(ISBLANK(T277),"",INDEX(Ma_PA,MATCH(T277,'Phương án'!$C$3:C303,0)))</f>
        <v/>
      </c>
      <c r="V277" s="157"/>
      <c r="W277" s="157"/>
      <c r="X277" s="157"/>
      <c r="Y277" s="157"/>
      <c r="Z277" s="156"/>
      <c r="AA277" s="163"/>
      <c r="AB277" s="156"/>
      <c r="AC277" s="156"/>
      <c r="AD277" s="156"/>
      <c r="AE277" s="156"/>
      <c r="AF277" s="156"/>
      <c r="AG277" s="157"/>
      <c r="AH277" s="156"/>
      <c r="AI277" s="156"/>
      <c r="AJ277" s="157"/>
      <c r="AK277" s="157"/>
      <c r="AL277" s="156"/>
      <c r="AM277" s="156"/>
      <c r="AN277" s="156"/>
      <c r="AO277" s="156"/>
      <c r="AP277" s="156"/>
      <c r="AQ277" s="156"/>
      <c r="AR277" s="156"/>
      <c r="AS277" s="157"/>
      <c r="AT277" s="164" t="str">
        <f t="shared" si="80"/>
        <v/>
      </c>
      <c r="AU277" s="156"/>
      <c r="AV277" s="164" t="str">
        <f t="shared" si="81"/>
        <v/>
      </c>
      <c r="AW277" s="156"/>
      <c r="AX277" s="165" t="str" cm="1">
        <f t="array" ref="AX277">IFERROR(INDEX(Tinh!A:A,MATCH(TRIM(AW277),Tinh!B:B,0)),"")</f>
        <v/>
      </c>
      <c r="AY277" s="166"/>
      <c r="AZ277" s="165" t="str" cm="1">
        <f t="array" ref="AZ277">IFERROR(INDEX('Ngân Hàng'!B:B,MATCH(AY277,'Ngân Hàng'!C:C,0)),"")</f>
        <v/>
      </c>
      <c r="BA277" s="156"/>
      <c r="BB277" s="156"/>
      <c r="BC277" s="157"/>
      <c r="BD277" s="167" t="str">
        <f t="shared" si="86"/>
        <v/>
      </c>
      <c r="BE277" s="157"/>
      <c r="BF277" s="167" t="str">
        <f t="shared" si="87"/>
        <v/>
      </c>
      <c r="BG277" s="156"/>
      <c r="BH277" s="157"/>
      <c r="BI277" s="167" t="str">
        <f t="shared" si="88"/>
        <v/>
      </c>
      <c r="BJ277" s="157"/>
      <c r="BK277" s="167" t="str">
        <f t="shared" si="89"/>
        <v/>
      </c>
      <c r="BL277" s="157"/>
      <c r="BM277" s="156"/>
      <c r="BN277" s="169" t="str">
        <f t="shared" si="94"/>
        <v/>
      </c>
      <c r="BO277" s="157"/>
      <c r="BP277" s="164" t="str">
        <f t="array" ref="BP277">IF(ISBLANK(BO277),"",INDEX(mabenhvien,MATCH(BO277&amp;BN277,tenbenhvien&amp;matinhbenhvien,0)))</f>
        <v/>
      </c>
      <c r="BQ277" s="152"/>
      <c r="BR277" s="157"/>
      <c r="BS277" s="167" t="str">
        <f t="shared" si="95"/>
        <v/>
      </c>
      <c r="BT277" s="157"/>
      <c r="BU277" s="167" t="str">
        <f t="shared" si="96"/>
        <v/>
      </c>
      <c r="BV277" s="170"/>
      <c r="BW277" s="156"/>
      <c r="BX277" s="156"/>
      <c r="BY277" s="156"/>
      <c r="BZ277" s="156"/>
      <c r="CA277" s="156"/>
      <c r="CB277" s="156"/>
      <c r="CC277" s="157"/>
      <c r="CD277" s="157"/>
      <c r="CE277" s="156"/>
      <c r="CF277" s="156"/>
      <c r="CG277" s="156"/>
      <c r="CH277" s="157"/>
      <c r="CI277" s="167" t="str">
        <f t="shared" si="90"/>
        <v/>
      </c>
      <c r="CJ277" s="157"/>
      <c r="CK277" s="172" t="str">
        <f t="shared" si="93"/>
        <v/>
      </c>
      <c r="CL277" s="156"/>
      <c r="CM277" s="156"/>
      <c r="CN277" s="157"/>
      <c r="CO277" s="167" t="str">
        <f t="shared" si="97"/>
        <v/>
      </c>
      <c r="CP277" s="171"/>
      <c r="CQ277" s="172" t="str">
        <f t="shared" si="98"/>
        <v/>
      </c>
      <c r="CR277" s="156"/>
      <c r="CS277" s="156"/>
      <c r="CT277" s="173"/>
      <c r="CU277" s="152"/>
      <c r="CV277" s="156"/>
      <c r="CW277" s="152"/>
      <c r="CX277" s="156"/>
      <c r="CY277" s="173"/>
      <c r="CZ277" s="164" t="str">
        <f t="shared" si="82"/>
        <v/>
      </c>
      <c r="DA277" s="152"/>
      <c r="DB277" s="164" t="str">
        <f t="shared" si="83"/>
        <v/>
      </c>
      <c r="DC277" s="152"/>
      <c r="DD277" s="152"/>
      <c r="DE277" s="164" t="str">
        <f t="shared" si="84"/>
        <v/>
      </c>
      <c r="DF277" s="157"/>
      <c r="DG277" s="164" t="str">
        <f t="shared" si="91"/>
        <v/>
      </c>
      <c r="DH277" s="157"/>
      <c r="DI277" s="172" t="str">
        <f t="shared" si="92"/>
        <v/>
      </c>
      <c r="DJ277" s="152"/>
      <c r="DK277" s="152"/>
      <c r="DL277" s="152"/>
      <c r="DM277" s="174"/>
    </row>
    <row r="278" spans="1:117">
      <c r="A278" s="156"/>
      <c r="B278" s="157"/>
      <c r="C278" s="156"/>
      <c r="D278" s="157"/>
      <c r="E278" s="158" t="str">
        <f t="shared" si="85"/>
        <v/>
      </c>
      <c r="F278" s="156"/>
      <c r="G278" s="156"/>
      <c r="H278" s="156"/>
      <c r="I278" s="157"/>
      <c r="J278" s="157"/>
      <c r="K278" s="157"/>
      <c r="L278" s="157"/>
      <c r="M278" s="159"/>
      <c r="N278" s="160"/>
      <c r="O278" s="160"/>
      <c r="P278" s="161"/>
      <c r="Q278" s="161"/>
      <c r="R278" s="161"/>
      <c r="S278" s="161"/>
      <c r="T278" s="157"/>
      <c r="U278" s="162" t="str">
        <f>IF(ISBLANK(T278),"",INDEX(Ma_PA,MATCH(T278,'Phương án'!$C$3:C304,0)))</f>
        <v/>
      </c>
      <c r="V278" s="157"/>
      <c r="W278" s="157"/>
      <c r="X278" s="157"/>
      <c r="Y278" s="157"/>
      <c r="Z278" s="156"/>
      <c r="AA278" s="163"/>
      <c r="AB278" s="156"/>
      <c r="AC278" s="156"/>
      <c r="AD278" s="156"/>
      <c r="AE278" s="156"/>
      <c r="AF278" s="156"/>
      <c r="AG278" s="157"/>
      <c r="AH278" s="156"/>
      <c r="AI278" s="156"/>
      <c r="AJ278" s="157"/>
      <c r="AK278" s="157"/>
      <c r="AL278" s="156"/>
      <c r="AM278" s="156"/>
      <c r="AN278" s="156"/>
      <c r="AO278" s="156"/>
      <c r="AP278" s="156"/>
      <c r="AQ278" s="156"/>
      <c r="AR278" s="156"/>
      <c r="AS278" s="157"/>
      <c r="AT278" s="164" t="str">
        <f t="shared" si="80"/>
        <v/>
      </c>
      <c r="AU278" s="156"/>
      <c r="AV278" s="164" t="str">
        <f t="shared" si="81"/>
        <v/>
      </c>
      <c r="AW278" s="156"/>
      <c r="AX278" s="165" t="str" cm="1">
        <f t="array" ref="AX278">IFERROR(INDEX(Tinh!A:A,MATCH(TRIM(AW278),Tinh!B:B,0)),"")</f>
        <v/>
      </c>
      <c r="AY278" s="166"/>
      <c r="AZ278" s="165" t="str" cm="1">
        <f t="array" ref="AZ278">IFERROR(INDEX('Ngân Hàng'!B:B,MATCH(AY278,'Ngân Hàng'!C:C,0)),"")</f>
        <v/>
      </c>
      <c r="BA278" s="156"/>
      <c r="BB278" s="156"/>
      <c r="BC278" s="157"/>
      <c r="BD278" s="167" t="str">
        <f t="shared" si="86"/>
        <v/>
      </c>
      <c r="BE278" s="157"/>
      <c r="BF278" s="167" t="str">
        <f t="shared" si="87"/>
        <v/>
      </c>
      <c r="BG278" s="156"/>
      <c r="BH278" s="157"/>
      <c r="BI278" s="167" t="str">
        <f t="shared" si="88"/>
        <v/>
      </c>
      <c r="BJ278" s="157"/>
      <c r="BK278" s="167" t="str">
        <f t="shared" si="89"/>
        <v/>
      </c>
      <c r="BL278" s="157"/>
      <c r="BM278" s="156"/>
      <c r="BN278" s="169" t="str">
        <f t="shared" si="94"/>
        <v/>
      </c>
      <c r="BO278" s="157"/>
      <c r="BP278" s="164" t="str">
        <f t="array" ref="BP278">IF(ISBLANK(BO278),"",INDEX(mabenhvien,MATCH(BO278&amp;BN278,tenbenhvien&amp;matinhbenhvien,0)))</f>
        <v/>
      </c>
      <c r="BQ278" s="152"/>
      <c r="BR278" s="157"/>
      <c r="BS278" s="167" t="str">
        <f t="shared" si="95"/>
        <v/>
      </c>
      <c r="BT278" s="157"/>
      <c r="BU278" s="167" t="str">
        <f t="shared" si="96"/>
        <v/>
      </c>
      <c r="BV278" s="170"/>
      <c r="BW278" s="156"/>
      <c r="BX278" s="156"/>
      <c r="BY278" s="156"/>
      <c r="BZ278" s="156"/>
      <c r="CA278" s="156"/>
      <c r="CB278" s="156"/>
      <c r="CC278" s="157"/>
      <c r="CD278" s="157"/>
      <c r="CE278" s="156"/>
      <c r="CF278" s="156"/>
      <c r="CG278" s="156"/>
      <c r="CH278" s="157"/>
      <c r="CI278" s="167" t="str">
        <f t="shared" si="90"/>
        <v/>
      </c>
      <c r="CJ278" s="157"/>
      <c r="CK278" s="172" t="str">
        <f t="shared" si="93"/>
        <v/>
      </c>
      <c r="CL278" s="156"/>
      <c r="CM278" s="156"/>
      <c r="CN278" s="157"/>
      <c r="CO278" s="167" t="str">
        <f t="shared" si="97"/>
        <v/>
      </c>
      <c r="CP278" s="171"/>
      <c r="CQ278" s="172" t="str">
        <f t="shared" si="98"/>
        <v/>
      </c>
      <c r="CR278" s="156"/>
      <c r="CS278" s="156"/>
      <c r="CT278" s="173"/>
      <c r="CU278" s="152"/>
      <c r="CV278" s="156"/>
      <c r="CW278" s="152"/>
      <c r="CX278" s="156"/>
      <c r="CY278" s="173"/>
      <c r="CZ278" s="164" t="str">
        <f t="shared" si="82"/>
        <v/>
      </c>
      <c r="DA278" s="152"/>
      <c r="DB278" s="164" t="str">
        <f t="shared" si="83"/>
        <v/>
      </c>
      <c r="DC278" s="152"/>
      <c r="DD278" s="152"/>
      <c r="DE278" s="164" t="str">
        <f t="shared" si="84"/>
        <v/>
      </c>
      <c r="DF278" s="157"/>
      <c r="DG278" s="164" t="str">
        <f t="shared" si="91"/>
        <v/>
      </c>
      <c r="DH278" s="157"/>
      <c r="DI278" s="172" t="str">
        <f t="shared" si="92"/>
        <v/>
      </c>
      <c r="DJ278" s="152"/>
      <c r="DK278" s="152"/>
      <c r="DL278" s="152"/>
      <c r="DM278" s="174"/>
    </row>
    <row r="279" spans="1:117">
      <c r="A279" s="156"/>
      <c r="B279" s="157"/>
      <c r="C279" s="156"/>
      <c r="D279" s="157"/>
      <c r="E279" s="158" t="str">
        <f t="shared" si="85"/>
        <v/>
      </c>
      <c r="F279" s="156"/>
      <c r="G279" s="156"/>
      <c r="H279" s="156"/>
      <c r="I279" s="157"/>
      <c r="J279" s="157"/>
      <c r="K279" s="157"/>
      <c r="L279" s="157"/>
      <c r="M279" s="159"/>
      <c r="N279" s="160"/>
      <c r="O279" s="160"/>
      <c r="P279" s="161"/>
      <c r="Q279" s="161"/>
      <c r="R279" s="161"/>
      <c r="S279" s="161"/>
      <c r="T279" s="157"/>
      <c r="U279" s="162" t="str">
        <f>IF(ISBLANK(T279),"",INDEX(Ma_PA,MATCH(T279,'Phương án'!$C$3:C305,0)))</f>
        <v/>
      </c>
      <c r="V279" s="157"/>
      <c r="W279" s="157"/>
      <c r="X279" s="157"/>
      <c r="Y279" s="157"/>
      <c r="Z279" s="156"/>
      <c r="AA279" s="163"/>
      <c r="AB279" s="156"/>
      <c r="AC279" s="156"/>
      <c r="AD279" s="156"/>
      <c r="AE279" s="156"/>
      <c r="AF279" s="156"/>
      <c r="AG279" s="157"/>
      <c r="AH279" s="156"/>
      <c r="AI279" s="156"/>
      <c r="AJ279" s="157"/>
      <c r="AK279" s="157"/>
      <c r="AL279" s="156"/>
      <c r="AM279" s="156"/>
      <c r="AN279" s="156"/>
      <c r="AO279" s="156"/>
      <c r="AP279" s="156"/>
      <c r="AQ279" s="156"/>
      <c r="AR279" s="156"/>
      <c r="AS279" s="157"/>
      <c r="AT279" s="164" t="str">
        <f t="shared" si="80"/>
        <v/>
      </c>
      <c r="AU279" s="156"/>
      <c r="AV279" s="164" t="str">
        <f t="shared" si="81"/>
        <v/>
      </c>
      <c r="AW279" s="156"/>
      <c r="AX279" s="165" t="str" cm="1">
        <f t="array" ref="AX279">IFERROR(INDEX(Tinh!A:A,MATCH(TRIM(AW279),Tinh!B:B,0)),"")</f>
        <v/>
      </c>
      <c r="AY279" s="166"/>
      <c r="AZ279" s="165" t="str" cm="1">
        <f t="array" ref="AZ279">IFERROR(INDEX('Ngân Hàng'!B:B,MATCH(AY279,'Ngân Hàng'!C:C,0)),"")</f>
        <v/>
      </c>
      <c r="BA279" s="156"/>
      <c r="BB279" s="156"/>
      <c r="BC279" s="157"/>
      <c r="BD279" s="167" t="str">
        <f t="shared" si="86"/>
        <v/>
      </c>
      <c r="BE279" s="157"/>
      <c r="BF279" s="167" t="str">
        <f t="shared" si="87"/>
        <v/>
      </c>
      <c r="BG279" s="156"/>
      <c r="BH279" s="157"/>
      <c r="BI279" s="167" t="str">
        <f t="shared" si="88"/>
        <v/>
      </c>
      <c r="BJ279" s="157"/>
      <c r="BK279" s="167" t="str">
        <f t="shared" si="89"/>
        <v/>
      </c>
      <c r="BL279" s="157"/>
      <c r="BM279" s="156"/>
      <c r="BN279" s="169" t="str">
        <f t="shared" si="94"/>
        <v/>
      </c>
      <c r="BO279" s="157"/>
      <c r="BP279" s="164" t="str">
        <f t="array" ref="BP279">IF(ISBLANK(BO279),"",INDEX(mabenhvien,MATCH(BO279&amp;BN279,tenbenhvien&amp;matinhbenhvien,0)))</f>
        <v/>
      </c>
      <c r="BQ279" s="152"/>
      <c r="BR279" s="157"/>
      <c r="BS279" s="167" t="str">
        <f t="shared" si="95"/>
        <v/>
      </c>
      <c r="BT279" s="157"/>
      <c r="BU279" s="167" t="str">
        <f t="shared" si="96"/>
        <v/>
      </c>
      <c r="BV279" s="170"/>
      <c r="BW279" s="156"/>
      <c r="BX279" s="156"/>
      <c r="BY279" s="156"/>
      <c r="BZ279" s="156"/>
      <c r="CA279" s="156"/>
      <c r="CB279" s="156"/>
      <c r="CC279" s="157"/>
      <c r="CD279" s="157"/>
      <c r="CE279" s="156"/>
      <c r="CF279" s="156"/>
      <c r="CG279" s="156"/>
      <c r="CH279" s="157"/>
      <c r="CI279" s="167" t="str">
        <f t="shared" si="90"/>
        <v/>
      </c>
      <c r="CJ279" s="157"/>
      <c r="CK279" s="172" t="str">
        <f t="shared" si="93"/>
        <v/>
      </c>
      <c r="CL279" s="156"/>
      <c r="CM279" s="156"/>
      <c r="CN279" s="157"/>
      <c r="CO279" s="167" t="str">
        <f t="shared" si="97"/>
        <v/>
      </c>
      <c r="CP279" s="171"/>
      <c r="CQ279" s="172" t="str">
        <f t="shared" si="98"/>
        <v/>
      </c>
      <c r="CR279" s="156"/>
      <c r="CS279" s="156"/>
      <c r="CT279" s="173"/>
      <c r="CU279" s="152"/>
      <c r="CV279" s="156"/>
      <c r="CW279" s="152"/>
      <c r="CX279" s="156"/>
      <c r="CY279" s="173"/>
      <c r="CZ279" s="164" t="str">
        <f t="shared" si="82"/>
        <v/>
      </c>
      <c r="DA279" s="152"/>
      <c r="DB279" s="164" t="str">
        <f t="shared" si="83"/>
        <v/>
      </c>
      <c r="DC279" s="152"/>
      <c r="DD279" s="152"/>
      <c r="DE279" s="164" t="str">
        <f t="shared" si="84"/>
        <v/>
      </c>
      <c r="DF279" s="157"/>
      <c r="DG279" s="164" t="str">
        <f t="shared" si="91"/>
        <v/>
      </c>
      <c r="DH279" s="157"/>
      <c r="DI279" s="172" t="str">
        <f t="shared" si="92"/>
        <v/>
      </c>
      <c r="DJ279" s="152"/>
      <c r="DK279" s="152"/>
      <c r="DL279" s="152"/>
      <c r="DM279" s="174"/>
    </row>
    <row r="280" spans="1:117">
      <c r="A280" s="156"/>
      <c r="B280" s="157"/>
      <c r="C280" s="156"/>
      <c r="D280" s="157"/>
      <c r="E280" s="158" t="str">
        <f t="shared" si="85"/>
        <v/>
      </c>
      <c r="F280" s="156"/>
      <c r="G280" s="156"/>
      <c r="H280" s="156"/>
      <c r="I280" s="157"/>
      <c r="J280" s="157"/>
      <c r="K280" s="157"/>
      <c r="L280" s="157"/>
      <c r="M280" s="159"/>
      <c r="N280" s="160"/>
      <c r="O280" s="160"/>
      <c r="P280" s="161"/>
      <c r="Q280" s="161"/>
      <c r="R280" s="161"/>
      <c r="S280" s="161"/>
      <c r="T280" s="157"/>
      <c r="U280" s="162" t="str">
        <f>IF(ISBLANK(T280),"",INDEX(Ma_PA,MATCH(T280,'Phương án'!$C$3:C306,0)))</f>
        <v/>
      </c>
      <c r="V280" s="157"/>
      <c r="W280" s="157"/>
      <c r="X280" s="157"/>
      <c r="Y280" s="157"/>
      <c r="Z280" s="156"/>
      <c r="AA280" s="163"/>
      <c r="AB280" s="156"/>
      <c r="AC280" s="156"/>
      <c r="AD280" s="156"/>
      <c r="AE280" s="156"/>
      <c r="AF280" s="156"/>
      <c r="AG280" s="157"/>
      <c r="AH280" s="156"/>
      <c r="AI280" s="156"/>
      <c r="AJ280" s="157"/>
      <c r="AK280" s="157"/>
      <c r="AL280" s="156"/>
      <c r="AM280" s="156"/>
      <c r="AN280" s="156"/>
      <c r="AO280" s="156"/>
      <c r="AP280" s="156"/>
      <c r="AQ280" s="156"/>
      <c r="AR280" s="156"/>
      <c r="AS280" s="157"/>
      <c r="AT280" s="164" t="str">
        <f t="shared" si="80"/>
        <v/>
      </c>
      <c r="AU280" s="156"/>
      <c r="AV280" s="164" t="str">
        <f t="shared" si="81"/>
        <v/>
      </c>
      <c r="AW280" s="156"/>
      <c r="AX280" s="165" t="str" cm="1">
        <f t="array" ref="AX280">IFERROR(INDEX(Tinh!A:A,MATCH(TRIM(AW280),Tinh!B:B,0)),"")</f>
        <v/>
      </c>
      <c r="AY280" s="166"/>
      <c r="AZ280" s="165" t="str" cm="1">
        <f t="array" ref="AZ280">IFERROR(INDEX('Ngân Hàng'!B:B,MATCH(AY280,'Ngân Hàng'!C:C,0)),"")</f>
        <v/>
      </c>
      <c r="BA280" s="156"/>
      <c r="BB280" s="156"/>
      <c r="BC280" s="157"/>
      <c r="BD280" s="167" t="str">
        <f t="shared" si="86"/>
        <v/>
      </c>
      <c r="BE280" s="157"/>
      <c r="BF280" s="167" t="str">
        <f t="shared" si="87"/>
        <v/>
      </c>
      <c r="BG280" s="156"/>
      <c r="BH280" s="157"/>
      <c r="BI280" s="167" t="str">
        <f t="shared" si="88"/>
        <v/>
      </c>
      <c r="BJ280" s="157"/>
      <c r="BK280" s="167" t="str">
        <f t="shared" si="89"/>
        <v/>
      </c>
      <c r="BL280" s="157"/>
      <c r="BM280" s="156"/>
      <c r="BN280" s="169" t="str">
        <f t="shared" si="94"/>
        <v/>
      </c>
      <c r="BO280" s="157"/>
      <c r="BP280" s="164" t="str">
        <f t="array" ref="BP280">IF(ISBLANK(BO280),"",INDEX(mabenhvien,MATCH(BO280&amp;BN280,tenbenhvien&amp;matinhbenhvien,0)))</f>
        <v/>
      </c>
      <c r="BQ280" s="152"/>
      <c r="BR280" s="157"/>
      <c r="BS280" s="167" t="str">
        <f t="shared" si="95"/>
        <v/>
      </c>
      <c r="BT280" s="157"/>
      <c r="BU280" s="167" t="str">
        <f t="shared" si="96"/>
        <v/>
      </c>
      <c r="BV280" s="170"/>
      <c r="BW280" s="156"/>
      <c r="BX280" s="156"/>
      <c r="BY280" s="156"/>
      <c r="BZ280" s="156"/>
      <c r="CA280" s="156"/>
      <c r="CB280" s="156"/>
      <c r="CC280" s="157"/>
      <c r="CD280" s="157"/>
      <c r="CE280" s="156"/>
      <c r="CF280" s="156"/>
      <c r="CG280" s="156"/>
      <c r="CH280" s="157"/>
      <c r="CI280" s="167" t="str">
        <f t="shared" si="90"/>
        <v/>
      </c>
      <c r="CJ280" s="157"/>
      <c r="CK280" s="172" t="str">
        <f t="shared" si="93"/>
        <v/>
      </c>
      <c r="CL280" s="156"/>
      <c r="CM280" s="156"/>
      <c r="CN280" s="157"/>
      <c r="CO280" s="167" t="str">
        <f t="shared" si="97"/>
        <v/>
      </c>
      <c r="CP280" s="171"/>
      <c r="CQ280" s="172" t="str">
        <f t="shared" si="98"/>
        <v/>
      </c>
      <c r="CR280" s="156"/>
      <c r="CS280" s="156"/>
      <c r="CT280" s="173"/>
      <c r="CU280" s="152"/>
      <c r="CV280" s="156"/>
      <c r="CW280" s="152"/>
      <c r="CX280" s="156"/>
      <c r="CY280" s="173"/>
      <c r="CZ280" s="164" t="str">
        <f t="shared" si="82"/>
        <v/>
      </c>
      <c r="DA280" s="152"/>
      <c r="DB280" s="164" t="str">
        <f t="shared" si="83"/>
        <v/>
      </c>
      <c r="DC280" s="152"/>
      <c r="DD280" s="152"/>
      <c r="DE280" s="164" t="str">
        <f t="shared" si="84"/>
        <v/>
      </c>
      <c r="DF280" s="157"/>
      <c r="DG280" s="164" t="str">
        <f t="shared" si="91"/>
        <v/>
      </c>
      <c r="DH280" s="157"/>
      <c r="DI280" s="172" t="str">
        <f t="shared" si="92"/>
        <v/>
      </c>
      <c r="DJ280" s="152"/>
      <c r="DK280" s="152"/>
      <c r="DL280" s="152"/>
      <c r="DM280" s="174"/>
    </row>
    <row r="281" spans="1:117">
      <c r="A281" s="156"/>
      <c r="B281" s="157"/>
      <c r="C281" s="156"/>
      <c r="D281" s="157"/>
      <c r="E281" s="158" t="str">
        <f t="shared" si="85"/>
        <v/>
      </c>
      <c r="F281" s="156"/>
      <c r="G281" s="156"/>
      <c r="H281" s="156"/>
      <c r="I281" s="157"/>
      <c r="J281" s="157"/>
      <c r="K281" s="157"/>
      <c r="L281" s="157"/>
      <c r="M281" s="159"/>
      <c r="N281" s="160"/>
      <c r="O281" s="160"/>
      <c r="P281" s="161"/>
      <c r="Q281" s="161"/>
      <c r="R281" s="161"/>
      <c r="S281" s="161"/>
      <c r="T281" s="157"/>
      <c r="U281" s="162" t="str">
        <f>IF(ISBLANK(T281),"",INDEX(Ma_PA,MATCH(T281,'Phương án'!$C$3:C307,0)))</f>
        <v/>
      </c>
      <c r="V281" s="157"/>
      <c r="W281" s="157"/>
      <c r="X281" s="157"/>
      <c r="Y281" s="157"/>
      <c r="Z281" s="156"/>
      <c r="AA281" s="163"/>
      <c r="AB281" s="156"/>
      <c r="AC281" s="156"/>
      <c r="AD281" s="156"/>
      <c r="AE281" s="156"/>
      <c r="AF281" s="156"/>
      <c r="AG281" s="157"/>
      <c r="AH281" s="156"/>
      <c r="AI281" s="156"/>
      <c r="AJ281" s="157"/>
      <c r="AK281" s="157"/>
      <c r="AL281" s="156"/>
      <c r="AM281" s="156"/>
      <c r="AN281" s="156"/>
      <c r="AO281" s="156"/>
      <c r="AP281" s="156"/>
      <c r="AQ281" s="156"/>
      <c r="AR281" s="156"/>
      <c r="AS281" s="157"/>
      <c r="AT281" s="164" t="str">
        <f t="shared" si="80"/>
        <v/>
      </c>
      <c r="AU281" s="156"/>
      <c r="AV281" s="164" t="str">
        <f t="shared" si="81"/>
        <v/>
      </c>
      <c r="AW281" s="156"/>
      <c r="AX281" s="165" t="str" cm="1">
        <f t="array" ref="AX281">IFERROR(INDEX(Tinh!A:A,MATCH(TRIM(AW281),Tinh!B:B,0)),"")</f>
        <v/>
      </c>
      <c r="AY281" s="166"/>
      <c r="AZ281" s="165" t="str" cm="1">
        <f t="array" ref="AZ281">IFERROR(INDEX('Ngân Hàng'!B:B,MATCH(AY281,'Ngân Hàng'!C:C,0)),"")</f>
        <v/>
      </c>
      <c r="BA281" s="156"/>
      <c r="BB281" s="156"/>
      <c r="BC281" s="157"/>
      <c r="BD281" s="167" t="str">
        <f t="shared" si="86"/>
        <v/>
      </c>
      <c r="BE281" s="157"/>
      <c r="BF281" s="167" t="str">
        <f t="shared" si="87"/>
        <v/>
      </c>
      <c r="BG281" s="156"/>
      <c r="BH281" s="157"/>
      <c r="BI281" s="167" t="str">
        <f t="shared" si="88"/>
        <v/>
      </c>
      <c r="BJ281" s="157"/>
      <c r="BK281" s="167" t="str">
        <f t="shared" si="89"/>
        <v/>
      </c>
      <c r="BL281" s="157"/>
      <c r="BM281" s="156"/>
      <c r="BN281" s="169" t="str">
        <f t="shared" si="94"/>
        <v/>
      </c>
      <c r="BO281" s="157"/>
      <c r="BP281" s="164" t="str">
        <f t="array" ref="BP281">IF(ISBLANK(BO281),"",INDEX(mabenhvien,MATCH(BO281&amp;BN281,tenbenhvien&amp;matinhbenhvien,0)))</f>
        <v/>
      </c>
      <c r="BQ281" s="152"/>
      <c r="BR281" s="157"/>
      <c r="BS281" s="167" t="str">
        <f t="shared" si="95"/>
        <v/>
      </c>
      <c r="BT281" s="157"/>
      <c r="BU281" s="167" t="str">
        <f t="shared" si="96"/>
        <v/>
      </c>
      <c r="BV281" s="170"/>
      <c r="BW281" s="156"/>
      <c r="BX281" s="156"/>
      <c r="BY281" s="156"/>
      <c r="BZ281" s="156"/>
      <c r="CA281" s="156"/>
      <c r="CB281" s="156"/>
      <c r="CC281" s="157"/>
      <c r="CD281" s="157"/>
      <c r="CE281" s="156"/>
      <c r="CF281" s="156"/>
      <c r="CG281" s="156"/>
      <c r="CH281" s="157"/>
      <c r="CI281" s="167" t="str">
        <f t="shared" si="90"/>
        <v/>
      </c>
      <c r="CJ281" s="157"/>
      <c r="CK281" s="172" t="str">
        <f t="shared" si="93"/>
        <v/>
      </c>
      <c r="CL281" s="156"/>
      <c r="CM281" s="156"/>
      <c r="CN281" s="157"/>
      <c r="CO281" s="167" t="str">
        <f t="shared" si="97"/>
        <v/>
      </c>
      <c r="CP281" s="171"/>
      <c r="CQ281" s="172" t="str">
        <f t="shared" si="98"/>
        <v/>
      </c>
      <c r="CR281" s="156"/>
      <c r="CS281" s="156"/>
      <c r="CT281" s="173"/>
      <c r="CU281" s="152"/>
      <c r="CV281" s="156"/>
      <c r="CW281" s="152"/>
      <c r="CX281" s="156"/>
      <c r="CY281" s="173"/>
      <c r="CZ281" s="164" t="str">
        <f t="shared" si="82"/>
        <v/>
      </c>
      <c r="DA281" s="152"/>
      <c r="DB281" s="164" t="str">
        <f t="shared" si="83"/>
        <v/>
      </c>
      <c r="DC281" s="152"/>
      <c r="DD281" s="152"/>
      <c r="DE281" s="164" t="str">
        <f t="shared" si="84"/>
        <v/>
      </c>
      <c r="DF281" s="157"/>
      <c r="DG281" s="164" t="str">
        <f t="shared" si="91"/>
        <v/>
      </c>
      <c r="DH281" s="157"/>
      <c r="DI281" s="172" t="str">
        <f t="shared" si="92"/>
        <v/>
      </c>
      <c r="DJ281" s="152"/>
      <c r="DK281" s="152"/>
      <c r="DL281" s="152"/>
      <c r="DM281" s="174"/>
    </row>
    <row r="282" spans="1:117">
      <c r="A282" s="156"/>
      <c r="B282" s="157"/>
      <c r="C282" s="156"/>
      <c r="D282" s="157"/>
      <c r="E282" s="158" t="str">
        <f t="shared" si="85"/>
        <v/>
      </c>
      <c r="F282" s="156"/>
      <c r="G282" s="156"/>
      <c r="H282" s="156"/>
      <c r="I282" s="157"/>
      <c r="J282" s="157"/>
      <c r="K282" s="157"/>
      <c r="L282" s="157"/>
      <c r="M282" s="159"/>
      <c r="N282" s="160"/>
      <c r="O282" s="160"/>
      <c r="P282" s="161"/>
      <c r="Q282" s="161"/>
      <c r="R282" s="161"/>
      <c r="S282" s="161"/>
      <c r="T282" s="157"/>
      <c r="U282" s="162" t="str">
        <f>IF(ISBLANK(T282),"",INDEX(Ma_PA,MATCH(T282,'Phương án'!$C$3:C308,0)))</f>
        <v/>
      </c>
      <c r="V282" s="157"/>
      <c r="W282" s="157"/>
      <c r="X282" s="157"/>
      <c r="Y282" s="157"/>
      <c r="Z282" s="156"/>
      <c r="AA282" s="163"/>
      <c r="AB282" s="156"/>
      <c r="AC282" s="156"/>
      <c r="AD282" s="156"/>
      <c r="AE282" s="156"/>
      <c r="AF282" s="156"/>
      <c r="AG282" s="157"/>
      <c r="AH282" s="156"/>
      <c r="AI282" s="156"/>
      <c r="AJ282" s="157"/>
      <c r="AK282" s="157"/>
      <c r="AL282" s="156"/>
      <c r="AM282" s="156"/>
      <c r="AN282" s="156"/>
      <c r="AO282" s="156"/>
      <c r="AP282" s="156"/>
      <c r="AQ282" s="156"/>
      <c r="AR282" s="156"/>
      <c r="AS282" s="157"/>
      <c r="AT282" s="164" t="str">
        <f t="shared" si="80"/>
        <v/>
      </c>
      <c r="AU282" s="156"/>
      <c r="AV282" s="164" t="str">
        <f t="shared" si="81"/>
        <v/>
      </c>
      <c r="AW282" s="156"/>
      <c r="AX282" s="165" t="str" cm="1">
        <f t="array" ref="AX282">IFERROR(INDEX(Tinh!A:A,MATCH(TRIM(AW282),Tinh!B:B,0)),"")</f>
        <v/>
      </c>
      <c r="AY282" s="166"/>
      <c r="AZ282" s="165" t="str" cm="1">
        <f t="array" ref="AZ282">IFERROR(INDEX('Ngân Hàng'!B:B,MATCH(AY282,'Ngân Hàng'!C:C,0)),"")</f>
        <v/>
      </c>
      <c r="BA282" s="156"/>
      <c r="BB282" s="156"/>
      <c r="BC282" s="157"/>
      <c r="BD282" s="167" t="str">
        <f t="shared" si="86"/>
        <v/>
      </c>
      <c r="BE282" s="157"/>
      <c r="BF282" s="167" t="str">
        <f t="shared" si="87"/>
        <v/>
      </c>
      <c r="BG282" s="156"/>
      <c r="BH282" s="157"/>
      <c r="BI282" s="167" t="str">
        <f t="shared" si="88"/>
        <v/>
      </c>
      <c r="BJ282" s="157"/>
      <c r="BK282" s="167" t="str">
        <f t="shared" si="89"/>
        <v/>
      </c>
      <c r="BL282" s="157"/>
      <c r="BM282" s="156"/>
      <c r="BN282" s="169" t="str">
        <f t="shared" si="94"/>
        <v/>
      </c>
      <c r="BO282" s="157"/>
      <c r="BP282" s="164" t="str">
        <f t="array" ref="BP282">IF(ISBLANK(BO282),"",INDEX(mabenhvien,MATCH(BO282&amp;BN282,tenbenhvien&amp;matinhbenhvien,0)))</f>
        <v/>
      </c>
      <c r="BQ282" s="152"/>
      <c r="BR282" s="157"/>
      <c r="BS282" s="167" t="str">
        <f t="shared" si="95"/>
        <v/>
      </c>
      <c r="BT282" s="157"/>
      <c r="BU282" s="167" t="str">
        <f t="shared" si="96"/>
        <v/>
      </c>
      <c r="BV282" s="170"/>
      <c r="BW282" s="156"/>
      <c r="BX282" s="156"/>
      <c r="BY282" s="156"/>
      <c r="BZ282" s="156"/>
      <c r="CA282" s="156"/>
      <c r="CB282" s="156"/>
      <c r="CC282" s="157"/>
      <c r="CD282" s="157"/>
      <c r="CE282" s="156"/>
      <c r="CF282" s="156"/>
      <c r="CG282" s="156"/>
      <c r="CH282" s="157"/>
      <c r="CI282" s="167" t="str">
        <f t="shared" si="90"/>
        <v/>
      </c>
      <c r="CJ282" s="157"/>
      <c r="CK282" s="172" t="str">
        <f t="shared" si="93"/>
        <v/>
      </c>
      <c r="CL282" s="156"/>
      <c r="CM282" s="156"/>
      <c r="CN282" s="157"/>
      <c r="CO282" s="167" t="str">
        <f t="shared" si="97"/>
        <v/>
      </c>
      <c r="CP282" s="171"/>
      <c r="CQ282" s="172" t="str">
        <f t="shared" si="98"/>
        <v/>
      </c>
      <c r="CR282" s="156"/>
      <c r="CS282" s="156"/>
      <c r="CT282" s="173"/>
      <c r="CU282" s="152"/>
      <c r="CV282" s="156"/>
      <c r="CW282" s="152"/>
      <c r="CX282" s="156"/>
      <c r="CY282" s="173"/>
      <c r="CZ282" s="164" t="str">
        <f t="shared" si="82"/>
        <v/>
      </c>
      <c r="DA282" s="152"/>
      <c r="DB282" s="164" t="str">
        <f t="shared" si="83"/>
        <v/>
      </c>
      <c r="DC282" s="152"/>
      <c r="DD282" s="152"/>
      <c r="DE282" s="164" t="str">
        <f t="shared" si="84"/>
        <v/>
      </c>
      <c r="DF282" s="157"/>
      <c r="DG282" s="164" t="str">
        <f t="shared" si="91"/>
        <v/>
      </c>
      <c r="DH282" s="157"/>
      <c r="DI282" s="172" t="str">
        <f t="shared" si="92"/>
        <v/>
      </c>
      <c r="DJ282" s="152"/>
      <c r="DK282" s="152"/>
      <c r="DL282" s="152"/>
      <c r="DM282" s="174"/>
    </row>
    <row r="283" spans="1:117">
      <c r="A283" s="156"/>
      <c r="B283" s="157"/>
      <c r="C283" s="156"/>
      <c r="D283" s="157"/>
      <c r="E283" s="158" t="str">
        <f t="shared" si="85"/>
        <v/>
      </c>
      <c r="F283" s="156"/>
      <c r="G283" s="156"/>
      <c r="H283" s="156"/>
      <c r="I283" s="157"/>
      <c r="J283" s="157"/>
      <c r="K283" s="157"/>
      <c r="L283" s="157"/>
      <c r="M283" s="159"/>
      <c r="N283" s="160"/>
      <c r="O283" s="160"/>
      <c r="P283" s="161"/>
      <c r="Q283" s="161"/>
      <c r="R283" s="161"/>
      <c r="S283" s="161"/>
      <c r="T283" s="157"/>
      <c r="U283" s="162" t="str">
        <f>IF(ISBLANK(T283),"",INDEX(Ma_PA,MATCH(T283,'Phương án'!$C$3:C309,0)))</f>
        <v/>
      </c>
      <c r="V283" s="157"/>
      <c r="W283" s="157"/>
      <c r="X283" s="157"/>
      <c r="Y283" s="157"/>
      <c r="Z283" s="156"/>
      <c r="AA283" s="163"/>
      <c r="AB283" s="156"/>
      <c r="AC283" s="156"/>
      <c r="AD283" s="156"/>
      <c r="AE283" s="156"/>
      <c r="AF283" s="156"/>
      <c r="AG283" s="157"/>
      <c r="AH283" s="156"/>
      <c r="AI283" s="156"/>
      <c r="AJ283" s="157"/>
      <c r="AK283" s="157"/>
      <c r="AL283" s="156"/>
      <c r="AM283" s="156"/>
      <c r="AN283" s="156"/>
      <c r="AO283" s="156"/>
      <c r="AP283" s="156"/>
      <c r="AQ283" s="156"/>
      <c r="AR283" s="156"/>
      <c r="AS283" s="157"/>
      <c r="AT283" s="164" t="str">
        <f t="shared" si="80"/>
        <v/>
      </c>
      <c r="AU283" s="156"/>
      <c r="AV283" s="164" t="str">
        <f t="shared" si="81"/>
        <v/>
      </c>
      <c r="AW283" s="156"/>
      <c r="AX283" s="165" t="str" cm="1">
        <f t="array" ref="AX283">IFERROR(INDEX(Tinh!A:A,MATCH(TRIM(AW283),Tinh!B:B,0)),"")</f>
        <v/>
      </c>
      <c r="AY283" s="166"/>
      <c r="AZ283" s="165" t="str" cm="1">
        <f t="array" ref="AZ283">IFERROR(INDEX('Ngân Hàng'!B:B,MATCH(AY283,'Ngân Hàng'!C:C,0)),"")</f>
        <v/>
      </c>
      <c r="BA283" s="156"/>
      <c r="BB283" s="156"/>
      <c r="BC283" s="157"/>
      <c r="BD283" s="167" t="str">
        <f t="shared" si="86"/>
        <v/>
      </c>
      <c r="BE283" s="157"/>
      <c r="BF283" s="167" t="str">
        <f t="shared" si="87"/>
        <v/>
      </c>
      <c r="BG283" s="156"/>
      <c r="BH283" s="157"/>
      <c r="BI283" s="167" t="str">
        <f t="shared" si="88"/>
        <v/>
      </c>
      <c r="BJ283" s="157"/>
      <c r="BK283" s="167" t="str">
        <f t="shared" si="89"/>
        <v/>
      </c>
      <c r="BL283" s="157"/>
      <c r="BM283" s="156"/>
      <c r="BN283" s="169" t="str">
        <f t="shared" si="94"/>
        <v/>
      </c>
      <c r="BO283" s="157"/>
      <c r="BP283" s="164" t="str">
        <f t="array" ref="BP283">IF(ISBLANK(BO283),"",INDEX(mabenhvien,MATCH(BO283&amp;BN283,tenbenhvien&amp;matinhbenhvien,0)))</f>
        <v/>
      </c>
      <c r="BQ283" s="152"/>
      <c r="BR283" s="157"/>
      <c r="BS283" s="167" t="str">
        <f t="shared" si="95"/>
        <v/>
      </c>
      <c r="BT283" s="157"/>
      <c r="BU283" s="167" t="str">
        <f t="shared" si="96"/>
        <v/>
      </c>
      <c r="BV283" s="170"/>
      <c r="BW283" s="156"/>
      <c r="BX283" s="156"/>
      <c r="BY283" s="156"/>
      <c r="BZ283" s="156"/>
      <c r="CA283" s="156"/>
      <c r="CB283" s="156"/>
      <c r="CC283" s="157"/>
      <c r="CD283" s="157"/>
      <c r="CE283" s="156"/>
      <c r="CF283" s="156"/>
      <c r="CG283" s="156"/>
      <c r="CH283" s="157"/>
      <c r="CI283" s="167" t="str">
        <f t="shared" si="90"/>
        <v/>
      </c>
      <c r="CJ283" s="157"/>
      <c r="CK283" s="172" t="str">
        <f t="shared" si="93"/>
        <v/>
      </c>
      <c r="CL283" s="156"/>
      <c r="CM283" s="156"/>
      <c r="CN283" s="157"/>
      <c r="CO283" s="167" t="str">
        <f t="shared" si="97"/>
        <v/>
      </c>
      <c r="CP283" s="171"/>
      <c r="CQ283" s="172" t="str">
        <f t="shared" si="98"/>
        <v/>
      </c>
      <c r="CR283" s="156"/>
      <c r="CS283" s="156"/>
      <c r="CT283" s="173"/>
      <c r="CU283" s="152"/>
      <c r="CV283" s="156"/>
      <c r="CW283" s="152"/>
      <c r="CX283" s="156"/>
      <c r="CY283" s="173"/>
      <c r="CZ283" s="164" t="str">
        <f t="shared" si="82"/>
        <v/>
      </c>
      <c r="DA283" s="152"/>
      <c r="DB283" s="164" t="str">
        <f t="shared" si="83"/>
        <v/>
      </c>
      <c r="DC283" s="152"/>
      <c r="DD283" s="152"/>
      <c r="DE283" s="164" t="str">
        <f t="shared" si="84"/>
        <v/>
      </c>
      <c r="DF283" s="157"/>
      <c r="DG283" s="164" t="str">
        <f t="shared" si="91"/>
        <v/>
      </c>
      <c r="DH283" s="157"/>
      <c r="DI283" s="172" t="str">
        <f t="shared" si="92"/>
        <v/>
      </c>
      <c r="DJ283" s="152"/>
      <c r="DK283" s="152"/>
      <c r="DL283" s="152"/>
      <c r="DM283" s="174"/>
    </row>
    <row r="284" spans="1:117">
      <c r="A284" s="156"/>
      <c r="B284" s="157"/>
      <c r="C284" s="156"/>
      <c r="D284" s="157"/>
      <c r="E284" s="158" t="str">
        <f t="shared" si="85"/>
        <v/>
      </c>
      <c r="F284" s="156"/>
      <c r="G284" s="156"/>
      <c r="H284" s="156"/>
      <c r="I284" s="157"/>
      <c r="J284" s="157"/>
      <c r="K284" s="157"/>
      <c r="L284" s="157"/>
      <c r="M284" s="159"/>
      <c r="N284" s="160"/>
      <c r="O284" s="160"/>
      <c r="P284" s="161"/>
      <c r="Q284" s="161"/>
      <c r="R284" s="161"/>
      <c r="S284" s="161"/>
      <c r="T284" s="157"/>
      <c r="U284" s="162" t="str">
        <f>IF(ISBLANK(T284),"",INDEX(Ma_PA,MATCH(T284,'Phương án'!$C$3:C310,0)))</f>
        <v/>
      </c>
      <c r="V284" s="157"/>
      <c r="W284" s="157"/>
      <c r="X284" s="157"/>
      <c r="Y284" s="157"/>
      <c r="Z284" s="156"/>
      <c r="AA284" s="163"/>
      <c r="AB284" s="156"/>
      <c r="AC284" s="156"/>
      <c r="AD284" s="156"/>
      <c r="AE284" s="156"/>
      <c r="AF284" s="156"/>
      <c r="AG284" s="157"/>
      <c r="AH284" s="156"/>
      <c r="AI284" s="156"/>
      <c r="AJ284" s="157"/>
      <c r="AK284" s="157"/>
      <c r="AL284" s="156"/>
      <c r="AM284" s="156"/>
      <c r="AN284" s="156"/>
      <c r="AO284" s="156"/>
      <c r="AP284" s="156"/>
      <c r="AQ284" s="156"/>
      <c r="AR284" s="156"/>
      <c r="AS284" s="157"/>
      <c r="AT284" s="164" t="str">
        <f t="shared" si="80"/>
        <v/>
      </c>
      <c r="AU284" s="156"/>
      <c r="AV284" s="164" t="str">
        <f t="shared" si="81"/>
        <v/>
      </c>
      <c r="AW284" s="156"/>
      <c r="AX284" s="165" t="str" cm="1">
        <f t="array" ref="AX284">IFERROR(INDEX(Tinh!A:A,MATCH(TRIM(AW284),Tinh!B:B,0)),"")</f>
        <v/>
      </c>
      <c r="AY284" s="166"/>
      <c r="AZ284" s="165" t="str" cm="1">
        <f t="array" ref="AZ284">IFERROR(INDEX('Ngân Hàng'!B:B,MATCH(AY284,'Ngân Hàng'!C:C,0)),"")</f>
        <v/>
      </c>
      <c r="BA284" s="156"/>
      <c r="BB284" s="156"/>
      <c r="BC284" s="157"/>
      <c r="BD284" s="167" t="str">
        <f t="shared" si="86"/>
        <v/>
      </c>
      <c r="BE284" s="157"/>
      <c r="BF284" s="167" t="str">
        <f t="shared" si="87"/>
        <v/>
      </c>
      <c r="BG284" s="156"/>
      <c r="BH284" s="157"/>
      <c r="BI284" s="167" t="str">
        <f t="shared" si="88"/>
        <v/>
      </c>
      <c r="BJ284" s="157"/>
      <c r="BK284" s="167" t="str">
        <f t="shared" si="89"/>
        <v/>
      </c>
      <c r="BL284" s="157"/>
      <c r="BM284" s="156"/>
      <c r="BN284" s="169" t="str">
        <f t="shared" si="94"/>
        <v/>
      </c>
      <c r="BO284" s="157"/>
      <c r="BP284" s="164" t="str">
        <f t="array" ref="BP284">IF(ISBLANK(BO284),"",INDEX(mabenhvien,MATCH(BO284&amp;BN284,tenbenhvien&amp;matinhbenhvien,0)))</f>
        <v/>
      </c>
      <c r="BQ284" s="152"/>
      <c r="BR284" s="157"/>
      <c r="BS284" s="167" t="str">
        <f t="shared" si="95"/>
        <v/>
      </c>
      <c r="BT284" s="157"/>
      <c r="BU284" s="167" t="str">
        <f t="shared" si="96"/>
        <v/>
      </c>
      <c r="BV284" s="170"/>
      <c r="BW284" s="156"/>
      <c r="BX284" s="156"/>
      <c r="BY284" s="156"/>
      <c r="BZ284" s="156"/>
      <c r="CA284" s="156"/>
      <c r="CB284" s="156"/>
      <c r="CC284" s="157"/>
      <c r="CD284" s="157"/>
      <c r="CE284" s="156"/>
      <c r="CF284" s="156"/>
      <c r="CG284" s="156"/>
      <c r="CH284" s="157"/>
      <c r="CI284" s="167" t="str">
        <f t="shared" si="90"/>
        <v/>
      </c>
      <c r="CJ284" s="157"/>
      <c r="CK284" s="172" t="str">
        <f t="shared" si="93"/>
        <v/>
      </c>
      <c r="CL284" s="156"/>
      <c r="CM284" s="156"/>
      <c r="CN284" s="157"/>
      <c r="CO284" s="167" t="str">
        <f t="shared" si="97"/>
        <v/>
      </c>
      <c r="CP284" s="171"/>
      <c r="CQ284" s="172" t="str">
        <f t="shared" si="98"/>
        <v/>
      </c>
      <c r="CR284" s="156"/>
      <c r="CS284" s="156"/>
      <c r="CT284" s="173"/>
      <c r="CU284" s="152"/>
      <c r="CV284" s="156"/>
      <c r="CW284" s="152"/>
      <c r="CX284" s="156"/>
      <c r="CY284" s="173"/>
      <c r="CZ284" s="164" t="str">
        <f t="shared" si="82"/>
        <v/>
      </c>
      <c r="DA284" s="152"/>
      <c r="DB284" s="164" t="str">
        <f t="shared" si="83"/>
        <v/>
      </c>
      <c r="DC284" s="152"/>
      <c r="DD284" s="152"/>
      <c r="DE284" s="164" t="str">
        <f t="shared" si="84"/>
        <v/>
      </c>
      <c r="DF284" s="157"/>
      <c r="DG284" s="164" t="str">
        <f t="shared" si="91"/>
        <v/>
      </c>
      <c r="DH284" s="157"/>
      <c r="DI284" s="172" t="str">
        <f t="shared" si="92"/>
        <v/>
      </c>
      <c r="DJ284" s="152"/>
      <c r="DK284" s="152"/>
      <c r="DL284" s="152"/>
      <c r="DM284" s="174"/>
    </row>
    <row r="285" spans="1:117">
      <c r="A285" s="156"/>
      <c r="B285" s="157"/>
      <c r="C285" s="156"/>
      <c r="D285" s="157"/>
      <c r="E285" s="158" t="str">
        <f t="shared" si="85"/>
        <v/>
      </c>
      <c r="F285" s="156"/>
      <c r="G285" s="156"/>
      <c r="H285" s="156"/>
      <c r="I285" s="157"/>
      <c r="J285" s="157"/>
      <c r="K285" s="157"/>
      <c r="L285" s="157"/>
      <c r="M285" s="159"/>
      <c r="N285" s="160"/>
      <c r="O285" s="160"/>
      <c r="P285" s="161"/>
      <c r="Q285" s="161"/>
      <c r="R285" s="161"/>
      <c r="S285" s="161"/>
      <c r="T285" s="157"/>
      <c r="U285" s="162" t="str">
        <f>IF(ISBLANK(T285),"",INDEX(Ma_PA,MATCH(T285,'Phương án'!$C$3:C311,0)))</f>
        <v/>
      </c>
      <c r="V285" s="157"/>
      <c r="W285" s="157"/>
      <c r="X285" s="157"/>
      <c r="Y285" s="157"/>
      <c r="Z285" s="156"/>
      <c r="AA285" s="163"/>
      <c r="AB285" s="156"/>
      <c r="AC285" s="156"/>
      <c r="AD285" s="156"/>
      <c r="AE285" s="156"/>
      <c r="AF285" s="156"/>
      <c r="AG285" s="157"/>
      <c r="AH285" s="156"/>
      <c r="AI285" s="156"/>
      <c r="AJ285" s="157"/>
      <c r="AK285" s="157"/>
      <c r="AL285" s="156"/>
      <c r="AM285" s="156"/>
      <c r="AN285" s="156"/>
      <c r="AO285" s="156"/>
      <c r="AP285" s="156"/>
      <c r="AQ285" s="156"/>
      <c r="AR285" s="156"/>
      <c r="AS285" s="157"/>
      <c r="AT285" s="164" t="str">
        <f t="shared" si="80"/>
        <v/>
      </c>
      <c r="AU285" s="156"/>
      <c r="AV285" s="164" t="str">
        <f t="shared" si="81"/>
        <v/>
      </c>
      <c r="AW285" s="156"/>
      <c r="AX285" s="165" t="str" cm="1">
        <f t="array" ref="AX285">IFERROR(INDEX(Tinh!A:A,MATCH(TRIM(AW285),Tinh!B:B,0)),"")</f>
        <v/>
      </c>
      <c r="AY285" s="166"/>
      <c r="AZ285" s="165" t="str" cm="1">
        <f t="array" ref="AZ285">IFERROR(INDEX('Ngân Hàng'!B:B,MATCH(AY285,'Ngân Hàng'!C:C,0)),"")</f>
        <v/>
      </c>
      <c r="BA285" s="156"/>
      <c r="BB285" s="156"/>
      <c r="BC285" s="157"/>
      <c r="BD285" s="167" t="str">
        <f t="shared" si="86"/>
        <v/>
      </c>
      <c r="BE285" s="157"/>
      <c r="BF285" s="167" t="str">
        <f t="shared" si="87"/>
        <v/>
      </c>
      <c r="BG285" s="156"/>
      <c r="BH285" s="157"/>
      <c r="BI285" s="167" t="str">
        <f t="shared" si="88"/>
        <v/>
      </c>
      <c r="BJ285" s="157"/>
      <c r="BK285" s="167" t="str">
        <f t="shared" si="89"/>
        <v/>
      </c>
      <c r="BL285" s="157"/>
      <c r="BM285" s="156"/>
      <c r="BN285" s="169" t="str">
        <f t="shared" si="94"/>
        <v/>
      </c>
      <c r="BO285" s="157"/>
      <c r="BP285" s="164" t="str">
        <f t="array" ref="BP285">IF(ISBLANK(BO285),"",INDEX(mabenhvien,MATCH(BO285&amp;BN285,tenbenhvien&amp;matinhbenhvien,0)))</f>
        <v/>
      </c>
      <c r="BQ285" s="152"/>
      <c r="BR285" s="157"/>
      <c r="BS285" s="167" t="str">
        <f t="shared" si="95"/>
        <v/>
      </c>
      <c r="BT285" s="157"/>
      <c r="BU285" s="167" t="str">
        <f t="shared" si="96"/>
        <v/>
      </c>
      <c r="BV285" s="170"/>
      <c r="BW285" s="156"/>
      <c r="BX285" s="156"/>
      <c r="BY285" s="156"/>
      <c r="BZ285" s="156"/>
      <c r="CA285" s="156"/>
      <c r="CB285" s="156"/>
      <c r="CC285" s="157"/>
      <c r="CD285" s="157"/>
      <c r="CE285" s="156"/>
      <c r="CF285" s="156"/>
      <c r="CG285" s="156"/>
      <c r="CH285" s="157"/>
      <c r="CI285" s="167" t="str">
        <f t="shared" si="90"/>
        <v/>
      </c>
      <c r="CJ285" s="157"/>
      <c r="CK285" s="172" t="str">
        <f t="shared" si="93"/>
        <v/>
      </c>
      <c r="CL285" s="156"/>
      <c r="CM285" s="156"/>
      <c r="CN285" s="157"/>
      <c r="CO285" s="167" t="str">
        <f t="shared" si="97"/>
        <v/>
      </c>
      <c r="CP285" s="171"/>
      <c r="CQ285" s="172" t="str">
        <f t="shared" si="98"/>
        <v/>
      </c>
      <c r="CR285" s="156"/>
      <c r="CS285" s="156"/>
      <c r="CT285" s="173"/>
      <c r="CU285" s="152"/>
      <c r="CV285" s="156"/>
      <c r="CW285" s="152"/>
      <c r="CX285" s="156"/>
      <c r="CY285" s="173"/>
      <c r="CZ285" s="164" t="str">
        <f t="shared" si="82"/>
        <v/>
      </c>
      <c r="DA285" s="152"/>
      <c r="DB285" s="164" t="str">
        <f t="shared" si="83"/>
        <v/>
      </c>
      <c r="DC285" s="152"/>
      <c r="DD285" s="152"/>
      <c r="DE285" s="164" t="str">
        <f t="shared" si="84"/>
        <v/>
      </c>
      <c r="DF285" s="157"/>
      <c r="DG285" s="164" t="str">
        <f t="shared" si="91"/>
        <v/>
      </c>
      <c r="DH285" s="157"/>
      <c r="DI285" s="172" t="str">
        <f t="shared" si="92"/>
        <v/>
      </c>
      <c r="DJ285" s="152"/>
      <c r="DK285" s="152"/>
      <c r="DL285" s="152"/>
      <c r="DM285" s="174"/>
    </row>
    <row r="286" spans="1:117">
      <c r="A286" s="156"/>
      <c r="B286" s="157"/>
      <c r="C286" s="156"/>
      <c r="D286" s="157"/>
      <c r="E286" s="158" t="str">
        <f t="shared" si="85"/>
        <v/>
      </c>
      <c r="F286" s="156"/>
      <c r="G286" s="156"/>
      <c r="H286" s="156"/>
      <c r="I286" s="157"/>
      <c r="J286" s="157"/>
      <c r="K286" s="157"/>
      <c r="L286" s="157"/>
      <c r="M286" s="159"/>
      <c r="N286" s="160"/>
      <c r="O286" s="160"/>
      <c r="P286" s="161"/>
      <c r="Q286" s="161"/>
      <c r="R286" s="161"/>
      <c r="S286" s="161"/>
      <c r="T286" s="157"/>
      <c r="U286" s="162" t="str">
        <f>IF(ISBLANK(T286),"",INDEX(Ma_PA,MATCH(T286,'Phương án'!$C$3:C312,0)))</f>
        <v/>
      </c>
      <c r="V286" s="157"/>
      <c r="W286" s="157"/>
      <c r="X286" s="157"/>
      <c r="Y286" s="157"/>
      <c r="Z286" s="156"/>
      <c r="AA286" s="163"/>
      <c r="AB286" s="156"/>
      <c r="AC286" s="156"/>
      <c r="AD286" s="156"/>
      <c r="AE286" s="156"/>
      <c r="AF286" s="156"/>
      <c r="AG286" s="157"/>
      <c r="AH286" s="156"/>
      <c r="AI286" s="156"/>
      <c r="AJ286" s="157"/>
      <c r="AK286" s="157"/>
      <c r="AL286" s="156"/>
      <c r="AM286" s="156"/>
      <c r="AN286" s="156"/>
      <c r="AO286" s="156"/>
      <c r="AP286" s="156"/>
      <c r="AQ286" s="156"/>
      <c r="AR286" s="156"/>
      <c r="AS286" s="157"/>
      <c r="AT286" s="164" t="str">
        <f t="shared" si="80"/>
        <v/>
      </c>
      <c r="AU286" s="156"/>
      <c r="AV286" s="164" t="str">
        <f t="shared" si="81"/>
        <v/>
      </c>
      <c r="AW286" s="156"/>
      <c r="AX286" s="165" t="str" cm="1">
        <f t="array" ref="AX286">IFERROR(INDEX(Tinh!A:A,MATCH(TRIM(AW286),Tinh!B:B,0)),"")</f>
        <v/>
      </c>
      <c r="AY286" s="166"/>
      <c r="AZ286" s="165" t="str" cm="1">
        <f t="array" ref="AZ286">IFERROR(INDEX('Ngân Hàng'!B:B,MATCH(AY286,'Ngân Hàng'!C:C,0)),"")</f>
        <v/>
      </c>
      <c r="BA286" s="156"/>
      <c r="BB286" s="156"/>
      <c r="BC286" s="157"/>
      <c r="BD286" s="167" t="str">
        <f t="shared" si="86"/>
        <v/>
      </c>
      <c r="BE286" s="157"/>
      <c r="BF286" s="167" t="str">
        <f t="shared" si="87"/>
        <v/>
      </c>
      <c r="BG286" s="156"/>
      <c r="BH286" s="157"/>
      <c r="BI286" s="167" t="str">
        <f t="shared" si="88"/>
        <v/>
      </c>
      <c r="BJ286" s="157"/>
      <c r="BK286" s="167" t="str">
        <f t="shared" si="89"/>
        <v/>
      </c>
      <c r="BL286" s="157"/>
      <c r="BM286" s="156"/>
      <c r="BN286" s="169" t="str">
        <f t="shared" si="94"/>
        <v/>
      </c>
      <c r="BO286" s="157"/>
      <c r="BP286" s="164" t="str">
        <f t="array" ref="BP286">IF(ISBLANK(BO286),"",INDEX(mabenhvien,MATCH(BO286&amp;BN286,tenbenhvien&amp;matinhbenhvien,0)))</f>
        <v/>
      </c>
      <c r="BQ286" s="152"/>
      <c r="BR286" s="157"/>
      <c r="BS286" s="167" t="str">
        <f t="shared" si="95"/>
        <v/>
      </c>
      <c r="BT286" s="157"/>
      <c r="BU286" s="167" t="str">
        <f t="shared" si="96"/>
        <v/>
      </c>
      <c r="BV286" s="170"/>
      <c r="BW286" s="156"/>
      <c r="BX286" s="156"/>
      <c r="BY286" s="156"/>
      <c r="BZ286" s="156"/>
      <c r="CA286" s="156"/>
      <c r="CB286" s="156"/>
      <c r="CC286" s="157"/>
      <c r="CD286" s="157"/>
      <c r="CE286" s="156"/>
      <c r="CF286" s="156"/>
      <c r="CG286" s="156"/>
      <c r="CH286" s="157"/>
      <c r="CI286" s="167" t="str">
        <f t="shared" si="90"/>
        <v/>
      </c>
      <c r="CJ286" s="157"/>
      <c r="CK286" s="172" t="str">
        <f t="shared" si="93"/>
        <v/>
      </c>
      <c r="CL286" s="156"/>
      <c r="CM286" s="156"/>
      <c r="CN286" s="157"/>
      <c r="CO286" s="167" t="str">
        <f t="shared" si="97"/>
        <v/>
      </c>
      <c r="CP286" s="171"/>
      <c r="CQ286" s="172" t="str">
        <f t="shared" si="98"/>
        <v/>
      </c>
      <c r="CR286" s="156"/>
      <c r="CS286" s="156"/>
      <c r="CT286" s="173"/>
      <c r="CU286" s="152"/>
      <c r="CV286" s="156"/>
      <c r="CW286" s="152"/>
      <c r="CX286" s="156"/>
      <c r="CY286" s="173"/>
      <c r="CZ286" s="164" t="str">
        <f t="shared" si="82"/>
        <v/>
      </c>
      <c r="DA286" s="152"/>
      <c r="DB286" s="164" t="str">
        <f t="shared" si="83"/>
        <v/>
      </c>
      <c r="DC286" s="152"/>
      <c r="DD286" s="152"/>
      <c r="DE286" s="164" t="str">
        <f t="shared" si="84"/>
        <v/>
      </c>
      <c r="DF286" s="157"/>
      <c r="DG286" s="164" t="str">
        <f t="shared" si="91"/>
        <v/>
      </c>
      <c r="DH286" s="157"/>
      <c r="DI286" s="172" t="str">
        <f t="shared" si="92"/>
        <v/>
      </c>
      <c r="DJ286" s="152"/>
      <c r="DK286" s="152"/>
      <c r="DL286" s="152"/>
      <c r="DM286" s="174"/>
    </row>
    <row r="287" spans="1:117">
      <c r="A287" s="156"/>
      <c r="B287" s="157"/>
      <c r="C287" s="156"/>
      <c r="D287" s="157"/>
      <c r="E287" s="158" t="str">
        <f t="shared" si="85"/>
        <v/>
      </c>
      <c r="F287" s="156"/>
      <c r="G287" s="156"/>
      <c r="H287" s="156"/>
      <c r="I287" s="157"/>
      <c r="J287" s="157"/>
      <c r="K287" s="157"/>
      <c r="L287" s="157"/>
      <c r="M287" s="159"/>
      <c r="N287" s="160"/>
      <c r="O287" s="160"/>
      <c r="P287" s="161"/>
      <c r="Q287" s="161"/>
      <c r="R287" s="161"/>
      <c r="S287" s="161"/>
      <c r="T287" s="157"/>
      <c r="U287" s="162" t="str">
        <f>IF(ISBLANK(T287),"",INDEX(Ma_PA,MATCH(T287,'Phương án'!$C$3:C313,0)))</f>
        <v/>
      </c>
      <c r="V287" s="157"/>
      <c r="W287" s="157"/>
      <c r="X287" s="157"/>
      <c r="Y287" s="157"/>
      <c r="Z287" s="156"/>
      <c r="AA287" s="163"/>
      <c r="AB287" s="156"/>
      <c r="AC287" s="156"/>
      <c r="AD287" s="156"/>
      <c r="AE287" s="156"/>
      <c r="AF287" s="156"/>
      <c r="AG287" s="157"/>
      <c r="AH287" s="156"/>
      <c r="AI287" s="156"/>
      <c r="AJ287" s="157"/>
      <c r="AK287" s="157"/>
      <c r="AL287" s="156"/>
      <c r="AM287" s="156"/>
      <c r="AN287" s="156"/>
      <c r="AO287" s="156"/>
      <c r="AP287" s="156"/>
      <c r="AQ287" s="156"/>
      <c r="AR287" s="156"/>
      <c r="AS287" s="157"/>
      <c r="AT287" s="164" t="str">
        <f t="shared" si="80"/>
        <v/>
      </c>
      <c r="AU287" s="156"/>
      <c r="AV287" s="164" t="str">
        <f t="shared" si="81"/>
        <v/>
      </c>
      <c r="AW287" s="156"/>
      <c r="AX287" s="165" t="str" cm="1">
        <f t="array" ref="AX287">IFERROR(INDEX(Tinh!A:A,MATCH(TRIM(AW287),Tinh!B:B,0)),"")</f>
        <v/>
      </c>
      <c r="AY287" s="166"/>
      <c r="AZ287" s="165" t="str" cm="1">
        <f t="array" ref="AZ287">IFERROR(INDEX('Ngân Hàng'!B:B,MATCH(AY287,'Ngân Hàng'!C:C,0)),"")</f>
        <v/>
      </c>
      <c r="BA287" s="156"/>
      <c r="BB287" s="156"/>
      <c r="BC287" s="157"/>
      <c r="BD287" s="167" t="str">
        <f t="shared" si="86"/>
        <v/>
      </c>
      <c r="BE287" s="157"/>
      <c r="BF287" s="167" t="str">
        <f t="shared" si="87"/>
        <v/>
      </c>
      <c r="BG287" s="156"/>
      <c r="BH287" s="157"/>
      <c r="BI287" s="167" t="str">
        <f t="shared" si="88"/>
        <v/>
      </c>
      <c r="BJ287" s="157"/>
      <c r="BK287" s="167" t="str">
        <f t="shared" si="89"/>
        <v/>
      </c>
      <c r="BL287" s="157"/>
      <c r="BM287" s="156"/>
      <c r="BN287" s="169" t="str">
        <f t="shared" si="94"/>
        <v/>
      </c>
      <c r="BO287" s="157"/>
      <c r="BP287" s="164" t="str">
        <f t="array" ref="BP287">IF(ISBLANK(BO287),"",INDEX(mabenhvien,MATCH(BO287&amp;BN287,tenbenhvien&amp;matinhbenhvien,0)))</f>
        <v/>
      </c>
      <c r="BQ287" s="152"/>
      <c r="BR287" s="157"/>
      <c r="BS287" s="167" t="str">
        <f t="shared" si="95"/>
        <v/>
      </c>
      <c r="BT287" s="157"/>
      <c r="BU287" s="167" t="str">
        <f t="shared" si="96"/>
        <v/>
      </c>
      <c r="BV287" s="170"/>
      <c r="BW287" s="156"/>
      <c r="BX287" s="156"/>
      <c r="BY287" s="156"/>
      <c r="BZ287" s="156"/>
      <c r="CA287" s="156"/>
      <c r="CB287" s="156"/>
      <c r="CC287" s="157"/>
      <c r="CD287" s="157"/>
      <c r="CE287" s="156"/>
      <c r="CF287" s="156"/>
      <c r="CG287" s="156"/>
      <c r="CH287" s="157"/>
      <c r="CI287" s="167" t="str">
        <f t="shared" si="90"/>
        <v/>
      </c>
      <c r="CJ287" s="157"/>
      <c r="CK287" s="172" t="str">
        <f t="shared" si="93"/>
        <v/>
      </c>
      <c r="CL287" s="156"/>
      <c r="CM287" s="156"/>
      <c r="CN287" s="157"/>
      <c r="CO287" s="167" t="str">
        <f t="shared" si="97"/>
        <v/>
      </c>
      <c r="CP287" s="171"/>
      <c r="CQ287" s="172" t="str">
        <f t="shared" si="98"/>
        <v/>
      </c>
      <c r="CR287" s="156"/>
      <c r="CS287" s="156"/>
      <c r="CT287" s="173"/>
      <c r="CU287" s="152"/>
      <c r="CV287" s="156"/>
      <c r="CW287" s="152"/>
      <c r="CX287" s="156"/>
      <c r="CY287" s="173"/>
      <c r="CZ287" s="164" t="str">
        <f t="shared" si="82"/>
        <v/>
      </c>
      <c r="DA287" s="152"/>
      <c r="DB287" s="164" t="str">
        <f t="shared" si="83"/>
        <v/>
      </c>
      <c r="DC287" s="152"/>
      <c r="DD287" s="152"/>
      <c r="DE287" s="164" t="str">
        <f t="shared" si="84"/>
        <v/>
      </c>
      <c r="DF287" s="157"/>
      <c r="DG287" s="164" t="str">
        <f t="shared" si="91"/>
        <v/>
      </c>
      <c r="DH287" s="157"/>
      <c r="DI287" s="172" t="str">
        <f t="shared" si="92"/>
        <v/>
      </c>
      <c r="DJ287" s="152"/>
      <c r="DK287" s="152"/>
      <c r="DL287" s="152"/>
      <c r="DM287" s="174"/>
    </row>
    <row r="288" spans="1:117">
      <c r="A288" s="156"/>
      <c r="B288" s="157"/>
      <c r="C288" s="156"/>
      <c r="D288" s="157"/>
      <c r="E288" s="158" t="str">
        <f t="shared" si="85"/>
        <v/>
      </c>
      <c r="F288" s="156"/>
      <c r="G288" s="156"/>
      <c r="H288" s="156"/>
      <c r="I288" s="157"/>
      <c r="J288" s="157"/>
      <c r="K288" s="157"/>
      <c r="L288" s="157"/>
      <c r="M288" s="159"/>
      <c r="N288" s="160"/>
      <c r="O288" s="160"/>
      <c r="P288" s="161"/>
      <c r="Q288" s="161"/>
      <c r="R288" s="161"/>
      <c r="S288" s="161"/>
      <c r="T288" s="157"/>
      <c r="U288" s="162" t="str">
        <f>IF(ISBLANK(T288),"",INDEX(Ma_PA,MATCH(T288,'Phương án'!$C$3:C314,0)))</f>
        <v/>
      </c>
      <c r="V288" s="157"/>
      <c r="W288" s="157"/>
      <c r="X288" s="157"/>
      <c r="Y288" s="157"/>
      <c r="Z288" s="156"/>
      <c r="AA288" s="163"/>
      <c r="AB288" s="156"/>
      <c r="AC288" s="156"/>
      <c r="AD288" s="156"/>
      <c r="AE288" s="156"/>
      <c r="AF288" s="156"/>
      <c r="AG288" s="157"/>
      <c r="AH288" s="156"/>
      <c r="AI288" s="156"/>
      <c r="AJ288" s="157"/>
      <c r="AK288" s="157"/>
      <c r="AL288" s="156"/>
      <c r="AM288" s="156"/>
      <c r="AN288" s="156"/>
      <c r="AO288" s="156"/>
      <c r="AP288" s="156"/>
      <c r="AQ288" s="156"/>
      <c r="AR288" s="156"/>
      <c r="AS288" s="157"/>
      <c r="AT288" s="164" t="str">
        <f t="shared" si="80"/>
        <v/>
      </c>
      <c r="AU288" s="156"/>
      <c r="AV288" s="164" t="str">
        <f t="shared" si="81"/>
        <v/>
      </c>
      <c r="AW288" s="156"/>
      <c r="AX288" s="165" t="str" cm="1">
        <f t="array" ref="AX288">IFERROR(INDEX(Tinh!A:A,MATCH(TRIM(AW288),Tinh!B:B,0)),"")</f>
        <v/>
      </c>
      <c r="AY288" s="166"/>
      <c r="AZ288" s="165" t="str" cm="1">
        <f t="array" ref="AZ288">IFERROR(INDEX('Ngân Hàng'!B:B,MATCH(AY288,'Ngân Hàng'!C:C,0)),"")</f>
        <v/>
      </c>
      <c r="BA288" s="156"/>
      <c r="BB288" s="156"/>
      <c r="BC288" s="157"/>
      <c r="BD288" s="167" t="str">
        <f t="shared" si="86"/>
        <v/>
      </c>
      <c r="BE288" s="157"/>
      <c r="BF288" s="167" t="str">
        <f t="shared" si="87"/>
        <v/>
      </c>
      <c r="BG288" s="156"/>
      <c r="BH288" s="157"/>
      <c r="BI288" s="167" t="str">
        <f t="shared" si="88"/>
        <v/>
      </c>
      <c r="BJ288" s="157"/>
      <c r="BK288" s="167" t="str">
        <f t="shared" si="89"/>
        <v/>
      </c>
      <c r="BL288" s="157"/>
      <c r="BM288" s="156"/>
      <c r="BN288" s="169" t="str">
        <f t="shared" si="94"/>
        <v/>
      </c>
      <c r="BO288" s="157"/>
      <c r="BP288" s="164" t="str">
        <f t="array" ref="BP288">IF(ISBLANK(BO288),"",INDEX(mabenhvien,MATCH(BO288&amp;BN288,tenbenhvien&amp;matinhbenhvien,0)))</f>
        <v/>
      </c>
      <c r="BQ288" s="152"/>
      <c r="BR288" s="157"/>
      <c r="BS288" s="167" t="str">
        <f t="shared" si="95"/>
        <v/>
      </c>
      <c r="BT288" s="157"/>
      <c r="BU288" s="167" t="str">
        <f t="shared" si="96"/>
        <v/>
      </c>
      <c r="BV288" s="170"/>
      <c r="BW288" s="156"/>
      <c r="BX288" s="156"/>
      <c r="BY288" s="156"/>
      <c r="BZ288" s="156"/>
      <c r="CA288" s="156"/>
      <c r="CB288" s="156"/>
      <c r="CC288" s="157"/>
      <c r="CD288" s="157"/>
      <c r="CE288" s="156"/>
      <c r="CF288" s="156"/>
      <c r="CG288" s="156"/>
      <c r="CH288" s="157"/>
      <c r="CI288" s="167" t="str">
        <f t="shared" si="90"/>
        <v/>
      </c>
      <c r="CJ288" s="157"/>
      <c r="CK288" s="172" t="str">
        <f t="shared" si="93"/>
        <v/>
      </c>
      <c r="CL288" s="156"/>
      <c r="CM288" s="156"/>
      <c r="CN288" s="157"/>
      <c r="CO288" s="167" t="str">
        <f t="shared" si="97"/>
        <v/>
      </c>
      <c r="CP288" s="171"/>
      <c r="CQ288" s="172" t="str">
        <f t="shared" si="98"/>
        <v/>
      </c>
      <c r="CR288" s="156"/>
      <c r="CS288" s="156"/>
      <c r="CT288" s="173"/>
      <c r="CU288" s="152"/>
      <c r="CV288" s="156"/>
      <c r="CW288" s="152"/>
      <c r="CX288" s="156"/>
      <c r="CY288" s="173"/>
      <c r="CZ288" s="164" t="str">
        <f t="shared" si="82"/>
        <v/>
      </c>
      <c r="DA288" s="152"/>
      <c r="DB288" s="164" t="str">
        <f t="shared" si="83"/>
        <v/>
      </c>
      <c r="DC288" s="152"/>
      <c r="DD288" s="152"/>
      <c r="DE288" s="164" t="str">
        <f t="shared" si="84"/>
        <v/>
      </c>
      <c r="DF288" s="157"/>
      <c r="DG288" s="164" t="str">
        <f t="shared" si="91"/>
        <v/>
      </c>
      <c r="DH288" s="157"/>
      <c r="DI288" s="172" t="str">
        <f t="shared" si="92"/>
        <v/>
      </c>
      <c r="DJ288" s="152"/>
      <c r="DK288" s="152"/>
      <c r="DL288" s="152"/>
      <c r="DM288" s="174"/>
    </row>
    <row r="289" spans="1:117">
      <c r="A289" s="156"/>
      <c r="B289" s="157"/>
      <c r="C289" s="156"/>
      <c r="D289" s="157"/>
      <c r="E289" s="158" t="str">
        <f t="shared" si="85"/>
        <v/>
      </c>
      <c r="F289" s="156"/>
      <c r="G289" s="156"/>
      <c r="H289" s="156"/>
      <c r="I289" s="157"/>
      <c r="J289" s="157"/>
      <c r="K289" s="157"/>
      <c r="L289" s="157"/>
      <c r="M289" s="159"/>
      <c r="N289" s="160"/>
      <c r="O289" s="160"/>
      <c r="P289" s="161"/>
      <c r="Q289" s="161"/>
      <c r="R289" s="161"/>
      <c r="S289" s="161"/>
      <c r="T289" s="157"/>
      <c r="U289" s="162" t="str">
        <f>IF(ISBLANK(T289),"",INDEX(Ma_PA,MATCH(T289,'Phương án'!$C$3:C315,0)))</f>
        <v/>
      </c>
      <c r="V289" s="157"/>
      <c r="W289" s="157"/>
      <c r="X289" s="157"/>
      <c r="Y289" s="157"/>
      <c r="Z289" s="156"/>
      <c r="AA289" s="163"/>
      <c r="AB289" s="156"/>
      <c r="AC289" s="156"/>
      <c r="AD289" s="156"/>
      <c r="AE289" s="156"/>
      <c r="AF289" s="156"/>
      <c r="AG289" s="157"/>
      <c r="AH289" s="156"/>
      <c r="AI289" s="156"/>
      <c r="AJ289" s="157"/>
      <c r="AK289" s="157"/>
      <c r="AL289" s="156"/>
      <c r="AM289" s="156"/>
      <c r="AN289" s="156"/>
      <c r="AO289" s="156"/>
      <c r="AP289" s="156"/>
      <c r="AQ289" s="156"/>
      <c r="AR289" s="156"/>
      <c r="AS289" s="157"/>
      <c r="AT289" s="164" t="str">
        <f t="shared" si="80"/>
        <v/>
      </c>
      <c r="AU289" s="156"/>
      <c r="AV289" s="164" t="str">
        <f t="shared" si="81"/>
        <v/>
      </c>
      <c r="AW289" s="156"/>
      <c r="AX289" s="165" t="str" cm="1">
        <f t="array" ref="AX289">IFERROR(INDEX(Tinh!A:A,MATCH(TRIM(AW289),Tinh!B:B,0)),"")</f>
        <v/>
      </c>
      <c r="AY289" s="166"/>
      <c r="AZ289" s="165" t="str" cm="1">
        <f t="array" ref="AZ289">IFERROR(INDEX('Ngân Hàng'!B:B,MATCH(AY289,'Ngân Hàng'!C:C,0)),"")</f>
        <v/>
      </c>
      <c r="BA289" s="156"/>
      <c r="BB289" s="156"/>
      <c r="BC289" s="157"/>
      <c r="BD289" s="167" t="str">
        <f t="shared" si="86"/>
        <v/>
      </c>
      <c r="BE289" s="157"/>
      <c r="BF289" s="167" t="str">
        <f t="shared" si="87"/>
        <v/>
      </c>
      <c r="BG289" s="156"/>
      <c r="BH289" s="157"/>
      <c r="BI289" s="167" t="str">
        <f t="shared" si="88"/>
        <v/>
      </c>
      <c r="BJ289" s="157"/>
      <c r="BK289" s="167" t="str">
        <f t="shared" si="89"/>
        <v/>
      </c>
      <c r="BL289" s="157"/>
      <c r="BM289" s="156"/>
      <c r="BN289" s="169" t="str">
        <f t="shared" si="94"/>
        <v/>
      </c>
      <c r="BO289" s="157"/>
      <c r="BP289" s="164" t="str">
        <f t="array" ref="BP289">IF(ISBLANK(BO289),"",INDEX(mabenhvien,MATCH(BO289&amp;BN289,tenbenhvien&amp;matinhbenhvien,0)))</f>
        <v/>
      </c>
      <c r="BQ289" s="152"/>
      <c r="BR289" s="157"/>
      <c r="BS289" s="167" t="str">
        <f t="shared" si="95"/>
        <v/>
      </c>
      <c r="BT289" s="157"/>
      <c r="BU289" s="167" t="str">
        <f t="shared" si="96"/>
        <v/>
      </c>
      <c r="BV289" s="170"/>
      <c r="BW289" s="156"/>
      <c r="BX289" s="156"/>
      <c r="BY289" s="156"/>
      <c r="BZ289" s="156"/>
      <c r="CA289" s="156"/>
      <c r="CB289" s="156"/>
      <c r="CC289" s="157"/>
      <c r="CD289" s="157"/>
      <c r="CE289" s="156"/>
      <c r="CF289" s="156"/>
      <c r="CG289" s="156"/>
      <c r="CH289" s="157"/>
      <c r="CI289" s="167" t="str">
        <f t="shared" si="90"/>
        <v/>
      </c>
      <c r="CJ289" s="157"/>
      <c r="CK289" s="172" t="str">
        <f t="shared" si="93"/>
        <v/>
      </c>
      <c r="CL289" s="156"/>
      <c r="CM289" s="156"/>
      <c r="CN289" s="157"/>
      <c r="CO289" s="167" t="str">
        <f t="shared" si="97"/>
        <v/>
      </c>
      <c r="CP289" s="171"/>
      <c r="CQ289" s="172" t="str">
        <f t="shared" si="98"/>
        <v/>
      </c>
      <c r="CR289" s="156"/>
      <c r="CS289" s="156"/>
      <c r="CT289" s="173"/>
      <c r="CU289" s="152"/>
      <c r="CV289" s="156"/>
      <c r="CW289" s="152"/>
      <c r="CX289" s="156"/>
      <c r="CY289" s="173"/>
      <c r="CZ289" s="164" t="str">
        <f t="shared" si="82"/>
        <v/>
      </c>
      <c r="DA289" s="152"/>
      <c r="DB289" s="164" t="str">
        <f t="shared" si="83"/>
        <v/>
      </c>
      <c r="DC289" s="152"/>
      <c r="DD289" s="152"/>
      <c r="DE289" s="164" t="str">
        <f t="shared" si="84"/>
        <v/>
      </c>
      <c r="DF289" s="157"/>
      <c r="DG289" s="164" t="str">
        <f t="shared" si="91"/>
        <v/>
      </c>
      <c r="DH289" s="157"/>
      <c r="DI289" s="172" t="str">
        <f t="shared" si="92"/>
        <v/>
      </c>
      <c r="DJ289" s="152"/>
      <c r="DK289" s="152"/>
      <c r="DL289" s="152"/>
      <c r="DM289" s="174"/>
    </row>
    <row r="290" spans="1:117">
      <c r="A290" s="156"/>
      <c r="B290" s="157"/>
      <c r="C290" s="156"/>
      <c r="D290" s="157"/>
      <c r="E290" s="158" t="str">
        <f t="shared" si="85"/>
        <v/>
      </c>
      <c r="F290" s="156"/>
      <c r="G290" s="156"/>
      <c r="H290" s="156"/>
      <c r="I290" s="157"/>
      <c r="J290" s="157"/>
      <c r="K290" s="157"/>
      <c r="L290" s="157"/>
      <c r="M290" s="159"/>
      <c r="N290" s="160"/>
      <c r="O290" s="160"/>
      <c r="P290" s="161"/>
      <c r="Q290" s="161"/>
      <c r="R290" s="161"/>
      <c r="S290" s="161"/>
      <c r="T290" s="157"/>
      <c r="U290" s="162" t="str">
        <f>IF(ISBLANK(T290),"",INDEX(Ma_PA,MATCH(T290,'Phương án'!$C$3:C316,0)))</f>
        <v/>
      </c>
      <c r="V290" s="157"/>
      <c r="W290" s="157"/>
      <c r="X290" s="157"/>
      <c r="Y290" s="157"/>
      <c r="Z290" s="156"/>
      <c r="AA290" s="163"/>
      <c r="AB290" s="156"/>
      <c r="AC290" s="156"/>
      <c r="AD290" s="156"/>
      <c r="AE290" s="156"/>
      <c r="AF290" s="156"/>
      <c r="AG290" s="157"/>
      <c r="AH290" s="156"/>
      <c r="AI290" s="156"/>
      <c r="AJ290" s="157"/>
      <c r="AK290" s="157"/>
      <c r="AL290" s="156"/>
      <c r="AM290" s="156"/>
      <c r="AN290" s="156"/>
      <c r="AO290" s="156"/>
      <c r="AP290" s="156"/>
      <c r="AQ290" s="156"/>
      <c r="AR290" s="156"/>
      <c r="AS290" s="157"/>
      <c r="AT290" s="164" t="str">
        <f t="shared" si="80"/>
        <v/>
      </c>
      <c r="AU290" s="156"/>
      <c r="AV290" s="164" t="str">
        <f t="shared" si="81"/>
        <v/>
      </c>
      <c r="AW290" s="156"/>
      <c r="AX290" s="165" t="str" cm="1">
        <f t="array" ref="AX290">IFERROR(INDEX(Tinh!A:A,MATCH(TRIM(AW290),Tinh!B:B,0)),"")</f>
        <v/>
      </c>
      <c r="AY290" s="166"/>
      <c r="AZ290" s="165" t="str" cm="1">
        <f t="array" ref="AZ290">IFERROR(INDEX('Ngân Hàng'!B:B,MATCH(AY290,'Ngân Hàng'!C:C,0)),"")</f>
        <v/>
      </c>
      <c r="BA290" s="156"/>
      <c r="BB290" s="156"/>
      <c r="BC290" s="157"/>
      <c r="BD290" s="167" t="str">
        <f t="shared" si="86"/>
        <v/>
      </c>
      <c r="BE290" s="157"/>
      <c r="BF290" s="167" t="str">
        <f t="shared" si="87"/>
        <v/>
      </c>
      <c r="BG290" s="156"/>
      <c r="BH290" s="157"/>
      <c r="BI290" s="167" t="str">
        <f t="shared" si="88"/>
        <v/>
      </c>
      <c r="BJ290" s="157"/>
      <c r="BK290" s="167" t="str">
        <f t="shared" si="89"/>
        <v/>
      </c>
      <c r="BL290" s="157"/>
      <c r="BM290" s="156"/>
      <c r="BN290" s="169" t="str">
        <f t="shared" si="94"/>
        <v/>
      </c>
      <c r="BO290" s="157"/>
      <c r="BP290" s="164" t="str">
        <f t="array" ref="BP290">IF(ISBLANK(BO290),"",INDEX(mabenhvien,MATCH(BO290&amp;BN290,tenbenhvien&amp;matinhbenhvien,0)))</f>
        <v/>
      </c>
      <c r="BQ290" s="152"/>
      <c r="BR290" s="157"/>
      <c r="BS290" s="167" t="str">
        <f t="shared" si="95"/>
        <v/>
      </c>
      <c r="BT290" s="157"/>
      <c r="BU290" s="167" t="str">
        <f t="shared" si="96"/>
        <v/>
      </c>
      <c r="BV290" s="170"/>
      <c r="BW290" s="156"/>
      <c r="BX290" s="156"/>
      <c r="BY290" s="156"/>
      <c r="BZ290" s="156"/>
      <c r="CA290" s="156"/>
      <c r="CB290" s="156"/>
      <c r="CC290" s="157"/>
      <c r="CD290" s="157"/>
      <c r="CE290" s="156"/>
      <c r="CF290" s="156"/>
      <c r="CG290" s="156"/>
      <c r="CH290" s="157"/>
      <c r="CI290" s="167" t="str">
        <f t="shared" si="90"/>
        <v/>
      </c>
      <c r="CJ290" s="157"/>
      <c r="CK290" s="172" t="str">
        <f t="shared" si="93"/>
        <v/>
      </c>
      <c r="CL290" s="156"/>
      <c r="CM290" s="156"/>
      <c r="CN290" s="157"/>
      <c r="CO290" s="167" t="str">
        <f t="shared" si="97"/>
        <v/>
      </c>
      <c r="CP290" s="171"/>
      <c r="CQ290" s="172" t="str">
        <f t="shared" si="98"/>
        <v/>
      </c>
      <c r="CR290" s="156"/>
      <c r="CS290" s="156"/>
      <c r="CT290" s="173"/>
      <c r="CU290" s="152"/>
      <c r="CV290" s="156"/>
      <c r="CW290" s="152"/>
      <c r="CX290" s="156"/>
      <c r="CY290" s="173"/>
      <c r="CZ290" s="164" t="str">
        <f t="shared" si="82"/>
        <v/>
      </c>
      <c r="DA290" s="152"/>
      <c r="DB290" s="164" t="str">
        <f t="shared" si="83"/>
        <v/>
      </c>
      <c r="DC290" s="152"/>
      <c r="DD290" s="152"/>
      <c r="DE290" s="164" t="str">
        <f t="shared" si="84"/>
        <v/>
      </c>
      <c r="DF290" s="157"/>
      <c r="DG290" s="164" t="str">
        <f t="shared" si="91"/>
        <v/>
      </c>
      <c r="DH290" s="157"/>
      <c r="DI290" s="172" t="str">
        <f t="shared" si="92"/>
        <v/>
      </c>
      <c r="DJ290" s="152"/>
      <c r="DK290" s="152"/>
      <c r="DL290" s="152"/>
      <c r="DM290" s="174"/>
    </row>
    <row r="291" spans="1:117">
      <c r="A291" s="156"/>
      <c r="B291" s="157"/>
      <c r="C291" s="156"/>
      <c r="D291" s="157"/>
      <c r="E291" s="158" t="str">
        <f t="shared" si="85"/>
        <v/>
      </c>
      <c r="F291" s="156"/>
      <c r="G291" s="156"/>
      <c r="H291" s="156"/>
      <c r="I291" s="157"/>
      <c r="J291" s="157"/>
      <c r="K291" s="157"/>
      <c r="L291" s="157"/>
      <c r="M291" s="159"/>
      <c r="N291" s="160"/>
      <c r="O291" s="160"/>
      <c r="P291" s="161"/>
      <c r="Q291" s="161"/>
      <c r="R291" s="161"/>
      <c r="S291" s="161"/>
      <c r="T291" s="157"/>
      <c r="U291" s="162" t="str">
        <f>IF(ISBLANK(T291),"",INDEX(Ma_PA,MATCH(T291,'Phương án'!$C$3:C317,0)))</f>
        <v/>
      </c>
      <c r="V291" s="157"/>
      <c r="W291" s="157"/>
      <c r="X291" s="157"/>
      <c r="Y291" s="157"/>
      <c r="Z291" s="156"/>
      <c r="AA291" s="163"/>
      <c r="AB291" s="156"/>
      <c r="AC291" s="156"/>
      <c r="AD291" s="156"/>
      <c r="AE291" s="156"/>
      <c r="AF291" s="156"/>
      <c r="AG291" s="157"/>
      <c r="AH291" s="156"/>
      <c r="AI291" s="156"/>
      <c r="AJ291" s="157"/>
      <c r="AK291" s="157"/>
      <c r="AL291" s="156"/>
      <c r="AM291" s="156"/>
      <c r="AN291" s="156"/>
      <c r="AO291" s="156"/>
      <c r="AP291" s="156"/>
      <c r="AQ291" s="156"/>
      <c r="AR291" s="156"/>
      <c r="AS291" s="157"/>
      <c r="AT291" s="164" t="str">
        <f t="shared" si="80"/>
        <v/>
      </c>
      <c r="AU291" s="156"/>
      <c r="AV291" s="164" t="str">
        <f t="shared" si="81"/>
        <v/>
      </c>
      <c r="AW291" s="156"/>
      <c r="AX291" s="165" t="str" cm="1">
        <f t="array" ref="AX291">IFERROR(INDEX(Tinh!A:A,MATCH(TRIM(AW291),Tinh!B:B,0)),"")</f>
        <v/>
      </c>
      <c r="AY291" s="166"/>
      <c r="AZ291" s="165" t="str" cm="1">
        <f t="array" ref="AZ291">IFERROR(INDEX('Ngân Hàng'!B:B,MATCH(AY291,'Ngân Hàng'!C:C,0)),"")</f>
        <v/>
      </c>
      <c r="BA291" s="156"/>
      <c r="BB291" s="156"/>
      <c r="BC291" s="157"/>
      <c r="BD291" s="167" t="str">
        <f t="shared" si="86"/>
        <v/>
      </c>
      <c r="BE291" s="157"/>
      <c r="BF291" s="167" t="str">
        <f t="shared" si="87"/>
        <v/>
      </c>
      <c r="BG291" s="156"/>
      <c r="BH291" s="157"/>
      <c r="BI291" s="167" t="str">
        <f t="shared" si="88"/>
        <v/>
      </c>
      <c r="BJ291" s="157"/>
      <c r="BK291" s="167" t="str">
        <f t="shared" si="89"/>
        <v/>
      </c>
      <c r="BL291" s="157"/>
      <c r="BM291" s="156"/>
      <c r="BN291" s="169" t="str">
        <f t="shared" si="94"/>
        <v/>
      </c>
      <c r="BO291" s="157"/>
      <c r="BP291" s="164" t="str">
        <f t="array" ref="BP291">IF(ISBLANK(BO291),"",INDEX(mabenhvien,MATCH(BO291&amp;BN291,tenbenhvien&amp;matinhbenhvien,0)))</f>
        <v/>
      </c>
      <c r="BQ291" s="152"/>
      <c r="BR291" s="157"/>
      <c r="BS291" s="167" t="str">
        <f t="shared" si="95"/>
        <v/>
      </c>
      <c r="BT291" s="157"/>
      <c r="BU291" s="167" t="str">
        <f t="shared" si="96"/>
        <v/>
      </c>
      <c r="BV291" s="170"/>
      <c r="BW291" s="156"/>
      <c r="BX291" s="156"/>
      <c r="BY291" s="156"/>
      <c r="BZ291" s="156"/>
      <c r="CA291" s="156"/>
      <c r="CB291" s="156"/>
      <c r="CC291" s="157"/>
      <c r="CD291" s="157"/>
      <c r="CE291" s="156"/>
      <c r="CF291" s="156"/>
      <c r="CG291" s="156"/>
      <c r="CH291" s="157"/>
      <c r="CI291" s="167" t="str">
        <f t="shared" si="90"/>
        <v/>
      </c>
      <c r="CJ291" s="157"/>
      <c r="CK291" s="172" t="str">
        <f t="shared" si="93"/>
        <v/>
      </c>
      <c r="CL291" s="156"/>
      <c r="CM291" s="156"/>
      <c r="CN291" s="157"/>
      <c r="CO291" s="167" t="str">
        <f t="shared" si="97"/>
        <v/>
      </c>
      <c r="CP291" s="171"/>
      <c r="CQ291" s="172" t="str">
        <f t="shared" si="98"/>
        <v/>
      </c>
      <c r="CR291" s="156"/>
      <c r="CS291" s="156"/>
      <c r="CT291" s="173"/>
      <c r="CU291" s="152"/>
      <c r="CV291" s="156"/>
      <c r="CW291" s="152"/>
      <c r="CX291" s="156"/>
      <c r="CY291" s="173"/>
      <c r="CZ291" s="164" t="str">
        <f t="shared" si="82"/>
        <v/>
      </c>
      <c r="DA291" s="152"/>
      <c r="DB291" s="164" t="str">
        <f t="shared" si="83"/>
        <v/>
      </c>
      <c r="DC291" s="152"/>
      <c r="DD291" s="152"/>
      <c r="DE291" s="164" t="str">
        <f t="shared" si="84"/>
        <v/>
      </c>
      <c r="DF291" s="157"/>
      <c r="DG291" s="164" t="str">
        <f t="shared" si="91"/>
        <v/>
      </c>
      <c r="DH291" s="157"/>
      <c r="DI291" s="172" t="str">
        <f t="shared" si="92"/>
        <v/>
      </c>
      <c r="DJ291" s="152"/>
      <c r="DK291" s="152"/>
      <c r="DL291" s="152"/>
      <c r="DM291" s="174"/>
    </row>
    <row r="292" spans="1:117">
      <c r="A292" s="156"/>
      <c r="B292" s="157"/>
      <c r="C292" s="156"/>
      <c r="D292" s="157"/>
      <c r="E292" s="158" t="str">
        <f t="shared" si="85"/>
        <v/>
      </c>
      <c r="F292" s="156"/>
      <c r="G292" s="156"/>
      <c r="H292" s="156"/>
      <c r="I292" s="157"/>
      <c r="J292" s="157"/>
      <c r="K292" s="157"/>
      <c r="L292" s="157"/>
      <c r="M292" s="159"/>
      <c r="N292" s="160"/>
      <c r="O292" s="160"/>
      <c r="P292" s="161"/>
      <c r="Q292" s="161"/>
      <c r="R292" s="161"/>
      <c r="S292" s="161"/>
      <c r="T292" s="157"/>
      <c r="U292" s="162" t="str">
        <f>IF(ISBLANK(T292),"",INDEX(Ma_PA,MATCH(T292,'Phương án'!$C$3:C318,0)))</f>
        <v/>
      </c>
      <c r="V292" s="157"/>
      <c r="W292" s="157"/>
      <c r="X292" s="157"/>
      <c r="Y292" s="157"/>
      <c r="Z292" s="156"/>
      <c r="AA292" s="163"/>
      <c r="AB292" s="156"/>
      <c r="AC292" s="156"/>
      <c r="AD292" s="156"/>
      <c r="AE292" s="156"/>
      <c r="AF292" s="156"/>
      <c r="AG292" s="157"/>
      <c r="AH292" s="156"/>
      <c r="AI292" s="156"/>
      <c r="AJ292" s="157"/>
      <c r="AK292" s="157"/>
      <c r="AL292" s="156"/>
      <c r="AM292" s="156"/>
      <c r="AN292" s="156"/>
      <c r="AO292" s="156"/>
      <c r="AP292" s="156"/>
      <c r="AQ292" s="156"/>
      <c r="AR292" s="156"/>
      <c r="AS292" s="157"/>
      <c r="AT292" s="164" t="str">
        <f t="shared" si="80"/>
        <v/>
      </c>
      <c r="AU292" s="156"/>
      <c r="AV292" s="164" t="str">
        <f t="shared" si="81"/>
        <v/>
      </c>
      <c r="AW292" s="156"/>
      <c r="AX292" s="165" t="str" cm="1">
        <f t="array" ref="AX292">IFERROR(INDEX(Tinh!A:A,MATCH(TRIM(AW292),Tinh!B:B,0)),"")</f>
        <v/>
      </c>
      <c r="AY292" s="166"/>
      <c r="AZ292" s="165" t="str" cm="1">
        <f t="array" ref="AZ292">IFERROR(INDEX('Ngân Hàng'!B:B,MATCH(AY292,'Ngân Hàng'!C:C,0)),"")</f>
        <v/>
      </c>
      <c r="BA292" s="156"/>
      <c r="BB292" s="156"/>
      <c r="BC292" s="157"/>
      <c r="BD292" s="167" t="str">
        <f t="shared" si="86"/>
        <v/>
      </c>
      <c r="BE292" s="157"/>
      <c r="BF292" s="167" t="str">
        <f t="shared" si="87"/>
        <v/>
      </c>
      <c r="BG292" s="156"/>
      <c r="BH292" s="157"/>
      <c r="BI292" s="167" t="str">
        <f t="shared" si="88"/>
        <v/>
      </c>
      <c r="BJ292" s="157"/>
      <c r="BK292" s="167" t="str">
        <f t="shared" si="89"/>
        <v/>
      </c>
      <c r="BL292" s="157"/>
      <c r="BM292" s="156"/>
      <c r="BN292" s="169" t="str">
        <f t="shared" si="94"/>
        <v/>
      </c>
      <c r="BO292" s="157"/>
      <c r="BP292" s="164" t="str">
        <f t="array" ref="BP292">IF(ISBLANK(BO292),"",INDEX(mabenhvien,MATCH(BO292&amp;BN292,tenbenhvien&amp;matinhbenhvien,0)))</f>
        <v/>
      </c>
      <c r="BQ292" s="152"/>
      <c r="BR292" s="157"/>
      <c r="BS292" s="167" t="str">
        <f t="shared" si="95"/>
        <v/>
      </c>
      <c r="BT292" s="157"/>
      <c r="BU292" s="167" t="str">
        <f t="shared" si="96"/>
        <v/>
      </c>
      <c r="BV292" s="170"/>
      <c r="BW292" s="156"/>
      <c r="BX292" s="156"/>
      <c r="BY292" s="156"/>
      <c r="BZ292" s="156"/>
      <c r="CA292" s="156"/>
      <c r="CB292" s="156"/>
      <c r="CC292" s="157"/>
      <c r="CD292" s="157"/>
      <c r="CE292" s="156"/>
      <c r="CF292" s="156"/>
      <c r="CG292" s="156"/>
      <c r="CH292" s="157"/>
      <c r="CI292" s="167" t="str">
        <f t="shared" si="90"/>
        <v/>
      </c>
      <c r="CJ292" s="157"/>
      <c r="CK292" s="172" t="str">
        <f t="shared" si="93"/>
        <v/>
      </c>
      <c r="CL292" s="156"/>
      <c r="CM292" s="156"/>
      <c r="CN292" s="157"/>
      <c r="CO292" s="167" t="str">
        <f t="shared" si="97"/>
        <v/>
      </c>
      <c r="CP292" s="171"/>
      <c r="CQ292" s="172" t="str">
        <f t="shared" si="98"/>
        <v/>
      </c>
      <c r="CR292" s="156"/>
      <c r="CS292" s="156"/>
      <c r="CT292" s="173"/>
      <c r="CU292" s="152"/>
      <c r="CV292" s="156"/>
      <c r="CW292" s="152"/>
      <c r="CX292" s="156"/>
      <c r="CY292" s="173"/>
      <c r="CZ292" s="164" t="str">
        <f t="shared" si="82"/>
        <v/>
      </c>
      <c r="DA292" s="152"/>
      <c r="DB292" s="164" t="str">
        <f t="shared" si="83"/>
        <v/>
      </c>
      <c r="DC292" s="152"/>
      <c r="DD292" s="152"/>
      <c r="DE292" s="164" t="str">
        <f t="shared" si="84"/>
        <v/>
      </c>
      <c r="DF292" s="157"/>
      <c r="DG292" s="164" t="str">
        <f t="shared" si="91"/>
        <v/>
      </c>
      <c r="DH292" s="157"/>
      <c r="DI292" s="172" t="str">
        <f t="shared" si="92"/>
        <v/>
      </c>
      <c r="DJ292" s="152"/>
      <c r="DK292" s="152"/>
      <c r="DL292" s="152"/>
      <c r="DM292" s="174"/>
    </row>
    <row r="293" spans="1:117">
      <c r="A293" s="156"/>
      <c r="B293" s="157"/>
      <c r="C293" s="156"/>
      <c r="D293" s="157"/>
      <c r="E293" s="158" t="str">
        <f t="shared" si="85"/>
        <v/>
      </c>
      <c r="F293" s="156"/>
      <c r="G293" s="156"/>
      <c r="H293" s="156"/>
      <c r="I293" s="157"/>
      <c r="J293" s="157"/>
      <c r="K293" s="157"/>
      <c r="L293" s="157"/>
      <c r="M293" s="159"/>
      <c r="N293" s="160"/>
      <c r="O293" s="160"/>
      <c r="P293" s="161"/>
      <c r="Q293" s="161"/>
      <c r="R293" s="161"/>
      <c r="S293" s="161"/>
      <c r="T293" s="157"/>
      <c r="U293" s="162" t="str">
        <f>IF(ISBLANK(T293),"",INDEX(Ma_PA,MATCH(T293,'Phương án'!$C$3:C319,0)))</f>
        <v/>
      </c>
      <c r="V293" s="157"/>
      <c r="W293" s="157"/>
      <c r="X293" s="157"/>
      <c r="Y293" s="157"/>
      <c r="Z293" s="156"/>
      <c r="AA293" s="163"/>
      <c r="AB293" s="156"/>
      <c r="AC293" s="156"/>
      <c r="AD293" s="156"/>
      <c r="AE293" s="156"/>
      <c r="AF293" s="156"/>
      <c r="AG293" s="157"/>
      <c r="AH293" s="156"/>
      <c r="AI293" s="156"/>
      <c r="AJ293" s="157"/>
      <c r="AK293" s="157"/>
      <c r="AL293" s="156"/>
      <c r="AM293" s="156"/>
      <c r="AN293" s="156"/>
      <c r="AO293" s="156"/>
      <c r="AP293" s="156"/>
      <c r="AQ293" s="156"/>
      <c r="AR293" s="156"/>
      <c r="AS293" s="157"/>
      <c r="AT293" s="164" t="str">
        <f t="shared" si="80"/>
        <v/>
      </c>
      <c r="AU293" s="156"/>
      <c r="AV293" s="164" t="str">
        <f t="shared" si="81"/>
        <v/>
      </c>
      <c r="AW293" s="156"/>
      <c r="AX293" s="165" t="str" cm="1">
        <f t="array" ref="AX293">IFERROR(INDEX(Tinh!A:A,MATCH(TRIM(AW293),Tinh!B:B,0)),"")</f>
        <v/>
      </c>
      <c r="AY293" s="166"/>
      <c r="AZ293" s="165" t="str" cm="1">
        <f t="array" ref="AZ293">IFERROR(INDEX('Ngân Hàng'!B:B,MATCH(AY293,'Ngân Hàng'!C:C,0)),"")</f>
        <v/>
      </c>
      <c r="BA293" s="156"/>
      <c r="BB293" s="156"/>
      <c r="BC293" s="157"/>
      <c r="BD293" s="167" t="str">
        <f t="shared" si="86"/>
        <v/>
      </c>
      <c r="BE293" s="157"/>
      <c r="BF293" s="167" t="str">
        <f t="shared" si="87"/>
        <v/>
      </c>
      <c r="BG293" s="156"/>
      <c r="BH293" s="157"/>
      <c r="BI293" s="167" t="str">
        <f t="shared" si="88"/>
        <v/>
      </c>
      <c r="BJ293" s="157"/>
      <c r="BK293" s="167" t="str">
        <f t="shared" si="89"/>
        <v/>
      </c>
      <c r="BL293" s="157"/>
      <c r="BM293" s="156"/>
      <c r="BN293" s="169" t="str">
        <f t="shared" si="94"/>
        <v/>
      </c>
      <c r="BO293" s="157"/>
      <c r="BP293" s="164" t="str">
        <f t="array" ref="BP293">IF(ISBLANK(BO293),"",INDEX(mabenhvien,MATCH(BO293&amp;BN293,tenbenhvien&amp;matinhbenhvien,0)))</f>
        <v/>
      </c>
      <c r="BQ293" s="152"/>
      <c r="BR293" s="157"/>
      <c r="BS293" s="167" t="str">
        <f t="shared" si="95"/>
        <v/>
      </c>
      <c r="BT293" s="157"/>
      <c r="BU293" s="167" t="str">
        <f t="shared" si="96"/>
        <v/>
      </c>
      <c r="BV293" s="170"/>
      <c r="BW293" s="156"/>
      <c r="BX293" s="156"/>
      <c r="BY293" s="156"/>
      <c r="BZ293" s="156"/>
      <c r="CA293" s="156"/>
      <c r="CB293" s="156"/>
      <c r="CC293" s="157"/>
      <c r="CD293" s="157"/>
      <c r="CE293" s="156"/>
      <c r="CF293" s="156"/>
      <c r="CG293" s="156"/>
      <c r="CH293" s="157"/>
      <c r="CI293" s="167" t="str">
        <f t="shared" si="90"/>
        <v/>
      </c>
      <c r="CJ293" s="157"/>
      <c r="CK293" s="172" t="str">
        <f t="shared" si="93"/>
        <v/>
      </c>
      <c r="CL293" s="156"/>
      <c r="CM293" s="156"/>
      <c r="CN293" s="157"/>
      <c r="CO293" s="167" t="str">
        <f t="shared" si="97"/>
        <v/>
      </c>
      <c r="CP293" s="171"/>
      <c r="CQ293" s="172" t="str">
        <f t="shared" si="98"/>
        <v/>
      </c>
      <c r="CR293" s="156"/>
      <c r="CS293" s="156"/>
      <c r="CT293" s="173"/>
      <c r="CU293" s="152"/>
      <c r="CV293" s="156"/>
      <c r="CW293" s="152"/>
      <c r="CX293" s="156"/>
      <c r="CY293" s="173"/>
      <c r="CZ293" s="164" t="str">
        <f t="shared" si="82"/>
        <v/>
      </c>
      <c r="DA293" s="152"/>
      <c r="DB293" s="164" t="str">
        <f t="shared" si="83"/>
        <v/>
      </c>
      <c r="DC293" s="152"/>
      <c r="DD293" s="152"/>
      <c r="DE293" s="164" t="str">
        <f t="shared" si="84"/>
        <v/>
      </c>
      <c r="DF293" s="157"/>
      <c r="DG293" s="164" t="str">
        <f t="shared" si="91"/>
        <v/>
      </c>
      <c r="DH293" s="157"/>
      <c r="DI293" s="172" t="str">
        <f t="shared" si="92"/>
        <v/>
      </c>
      <c r="DJ293" s="152"/>
      <c r="DK293" s="152"/>
      <c r="DL293" s="152"/>
      <c r="DM293" s="174"/>
    </row>
    <row r="294" spans="1:117">
      <c r="A294" s="156"/>
      <c r="B294" s="157"/>
      <c r="C294" s="156"/>
      <c r="D294" s="157"/>
      <c r="E294" s="158" t="str">
        <f t="shared" si="85"/>
        <v/>
      </c>
      <c r="F294" s="156"/>
      <c r="G294" s="156"/>
      <c r="H294" s="156"/>
      <c r="I294" s="157"/>
      <c r="J294" s="157"/>
      <c r="K294" s="157"/>
      <c r="L294" s="157"/>
      <c r="M294" s="159"/>
      <c r="N294" s="160"/>
      <c r="O294" s="160"/>
      <c r="P294" s="161"/>
      <c r="Q294" s="161"/>
      <c r="R294" s="161"/>
      <c r="S294" s="161"/>
      <c r="T294" s="157"/>
      <c r="U294" s="162" t="str">
        <f>IF(ISBLANK(T294),"",INDEX(Ma_PA,MATCH(T294,'Phương án'!$C$3:C320,0)))</f>
        <v/>
      </c>
      <c r="V294" s="157"/>
      <c r="W294" s="157"/>
      <c r="X294" s="157"/>
      <c r="Y294" s="157"/>
      <c r="Z294" s="156"/>
      <c r="AA294" s="163"/>
      <c r="AB294" s="156"/>
      <c r="AC294" s="156"/>
      <c r="AD294" s="156"/>
      <c r="AE294" s="156"/>
      <c r="AF294" s="156"/>
      <c r="AG294" s="157"/>
      <c r="AH294" s="156"/>
      <c r="AI294" s="156"/>
      <c r="AJ294" s="157"/>
      <c r="AK294" s="157"/>
      <c r="AL294" s="156"/>
      <c r="AM294" s="156"/>
      <c r="AN294" s="156"/>
      <c r="AO294" s="156"/>
      <c r="AP294" s="156"/>
      <c r="AQ294" s="156"/>
      <c r="AR294" s="156"/>
      <c r="AS294" s="157"/>
      <c r="AT294" s="164" t="str">
        <f t="shared" si="80"/>
        <v/>
      </c>
      <c r="AU294" s="156"/>
      <c r="AV294" s="164" t="str">
        <f t="shared" si="81"/>
        <v/>
      </c>
      <c r="AW294" s="156"/>
      <c r="AX294" s="165" t="str" cm="1">
        <f t="array" ref="AX294">IFERROR(INDEX(Tinh!A:A,MATCH(TRIM(AW294),Tinh!B:B,0)),"")</f>
        <v/>
      </c>
      <c r="AY294" s="166"/>
      <c r="AZ294" s="165" t="str" cm="1">
        <f t="array" ref="AZ294">IFERROR(INDEX('Ngân Hàng'!B:B,MATCH(AY294,'Ngân Hàng'!C:C,0)),"")</f>
        <v/>
      </c>
      <c r="BA294" s="156"/>
      <c r="BB294" s="156"/>
      <c r="BC294" s="157"/>
      <c r="BD294" s="167" t="str">
        <f t="shared" si="86"/>
        <v/>
      </c>
      <c r="BE294" s="157"/>
      <c r="BF294" s="167" t="str">
        <f t="shared" si="87"/>
        <v/>
      </c>
      <c r="BG294" s="156"/>
      <c r="BH294" s="157"/>
      <c r="BI294" s="167" t="str">
        <f t="shared" si="88"/>
        <v/>
      </c>
      <c r="BJ294" s="157"/>
      <c r="BK294" s="167" t="str">
        <f t="shared" si="89"/>
        <v/>
      </c>
      <c r="BL294" s="157"/>
      <c r="BM294" s="156"/>
      <c r="BN294" s="169" t="str">
        <f t="shared" si="94"/>
        <v/>
      </c>
      <c r="BO294" s="157"/>
      <c r="BP294" s="164" t="str">
        <f t="array" ref="BP294">IF(ISBLANK(BO294),"",INDEX(mabenhvien,MATCH(BO294&amp;BN294,tenbenhvien&amp;matinhbenhvien,0)))</f>
        <v/>
      </c>
      <c r="BQ294" s="152"/>
      <c r="BR294" s="157"/>
      <c r="BS294" s="167" t="str">
        <f t="shared" si="95"/>
        <v/>
      </c>
      <c r="BT294" s="157"/>
      <c r="BU294" s="167" t="str">
        <f t="shared" si="96"/>
        <v/>
      </c>
      <c r="BV294" s="170"/>
      <c r="BW294" s="156"/>
      <c r="BX294" s="156"/>
      <c r="BY294" s="156"/>
      <c r="BZ294" s="156"/>
      <c r="CA294" s="156"/>
      <c r="CB294" s="156"/>
      <c r="CC294" s="157"/>
      <c r="CD294" s="157"/>
      <c r="CE294" s="156"/>
      <c r="CF294" s="156"/>
      <c r="CG294" s="156"/>
      <c r="CH294" s="157"/>
      <c r="CI294" s="167" t="str">
        <f t="shared" si="90"/>
        <v/>
      </c>
      <c r="CJ294" s="157"/>
      <c r="CK294" s="172" t="str">
        <f t="shared" si="93"/>
        <v/>
      </c>
      <c r="CL294" s="156"/>
      <c r="CM294" s="156"/>
      <c r="CN294" s="157"/>
      <c r="CO294" s="167" t="str">
        <f t="shared" si="97"/>
        <v/>
      </c>
      <c r="CP294" s="171"/>
      <c r="CQ294" s="172" t="str">
        <f t="shared" si="98"/>
        <v/>
      </c>
      <c r="CR294" s="156"/>
      <c r="CS294" s="156"/>
      <c r="CT294" s="173"/>
      <c r="CU294" s="152"/>
      <c r="CV294" s="156"/>
      <c r="CW294" s="152"/>
      <c r="CX294" s="156"/>
      <c r="CY294" s="173"/>
      <c r="CZ294" s="164" t="str">
        <f t="shared" si="82"/>
        <v/>
      </c>
      <c r="DA294" s="152"/>
      <c r="DB294" s="164" t="str">
        <f t="shared" si="83"/>
        <v/>
      </c>
      <c r="DC294" s="152"/>
      <c r="DD294" s="152"/>
      <c r="DE294" s="164" t="str">
        <f t="shared" si="84"/>
        <v/>
      </c>
      <c r="DF294" s="157"/>
      <c r="DG294" s="164" t="str">
        <f t="shared" si="91"/>
        <v/>
      </c>
      <c r="DH294" s="157"/>
      <c r="DI294" s="172" t="str">
        <f t="shared" si="92"/>
        <v/>
      </c>
      <c r="DJ294" s="152"/>
      <c r="DK294" s="152"/>
      <c r="DL294" s="152"/>
      <c r="DM294" s="174"/>
    </row>
    <row r="295" spans="1:117">
      <c r="A295" s="156"/>
      <c r="B295" s="157"/>
      <c r="C295" s="156"/>
      <c r="D295" s="157"/>
      <c r="E295" s="158" t="str">
        <f t="shared" si="85"/>
        <v/>
      </c>
      <c r="F295" s="156"/>
      <c r="G295" s="156"/>
      <c r="H295" s="156"/>
      <c r="I295" s="157"/>
      <c r="J295" s="157"/>
      <c r="K295" s="157"/>
      <c r="L295" s="157"/>
      <c r="M295" s="159"/>
      <c r="N295" s="160"/>
      <c r="O295" s="160"/>
      <c r="P295" s="161"/>
      <c r="Q295" s="161"/>
      <c r="R295" s="161"/>
      <c r="S295" s="161"/>
      <c r="T295" s="157"/>
      <c r="U295" s="162" t="str">
        <f>IF(ISBLANK(T295),"",INDEX(Ma_PA,MATCH(T295,'Phương án'!$C$3:C321,0)))</f>
        <v/>
      </c>
      <c r="V295" s="157"/>
      <c r="W295" s="157"/>
      <c r="X295" s="157"/>
      <c r="Y295" s="157"/>
      <c r="Z295" s="156"/>
      <c r="AA295" s="163"/>
      <c r="AB295" s="156"/>
      <c r="AC295" s="156"/>
      <c r="AD295" s="156"/>
      <c r="AE295" s="156"/>
      <c r="AF295" s="156"/>
      <c r="AG295" s="157"/>
      <c r="AH295" s="156"/>
      <c r="AI295" s="156"/>
      <c r="AJ295" s="157"/>
      <c r="AK295" s="157"/>
      <c r="AL295" s="156"/>
      <c r="AM295" s="156"/>
      <c r="AN295" s="156"/>
      <c r="AO295" s="156"/>
      <c r="AP295" s="156"/>
      <c r="AQ295" s="156"/>
      <c r="AR295" s="156"/>
      <c r="AS295" s="157"/>
      <c r="AT295" s="164" t="str">
        <f t="shared" si="80"/>
        <v/>
      </c>
      <c r="AU295" s="156"/>
      <c r="AV295" s="164" t="str">
        <f t="shared" si="81"/>
        <v/>
      </c>
      <c r="AW295" s="156"/>
      <c r="AX295" s="165" t="str" cm="1">
        <f t="array" ref="AX295">IFERROR(INDEX(Tinh!A:A,MATCH(TRIM(AW295),Tinh!B:B,0)),"")</f>
        <v/>
      </c>
      <c r="AY295" s="166"/>
      <c r="AZ295" s="165" t="str" cm="1">
        <f t="array" ref="AZ295">IFERROR(INDEX('Ngân Hàng'!B:B,MATCH(AY295,'Ngân Hàng'!C:C,0)),"")</f>
        <v/>
      </c>
      <c r="BA295" s="156"/>
      <c r="BB295" s="156"/>
      <c r="BC295" s="157"/>
      <c r="BD295" s="167" t="str">
        <f t="shared" si="86"/>
        <v/>
      </c>
      <c r="BE295" s="157"/>
      <c r="BF295" s="167" t="str">
        <f t="shared" si="87"/>
        <v/>
      </c>
      <c r="BG295" s="156"/>
      <c r="BH295" s="157"/>
      <c r="BI295" s="167" t="str">
        <f t="shared" si="88"/>
        <v/>
      </c>
      <c r="BJ295" s="157"/>
      <c r="BK295" s="167" t="str">
        <f t="shared" si="89"/>
        <v/>
      </c>
      <c r="BL295" s="157"/>
      <c r="BM295" s="156"/>
      <c r="BN295" s="169" t="str">
        <f t="shared" si="94"/>
        <v/>
      </c>
      <c r="BO295" s="157"/>
      <c r="BP295" s="164" t="str">
        <f t="array" ref="BP295">IF(ISBLANK(BO295),"",INDEX(mabenhvien,MATCH(BO295&amp;BN295,tenbenhvien&amp;matinhbenhvien,0)))</f>
        <v/>
      </c>
      <c r="BQ295" s="152"/>
      <c r="BR295" s="157"/>
      <c r="BS295" s="167" t="str">
        <f t="shared" si="95"/>
        <v/>
      </c>
      <c r="BT295" s="157"/>
      <c r="BU295" s="167" t="str">
        <f t="shared" si="96"/>
        <v/>
      </c>
      <c r="BV295" s="170"/>
      <c r="BW295" s="156"/>
      <c r="BX295" s="156"/>
      <c r="BY295" s="156"/>
      <c r="BZ295" s="156"/>
      <c r="CA295" s="156"/>
      <c r="CB295" s="156"/>
      <c r="CC295" s="157"/>
      <c r="CD295" s="157"/>
      <c r="CE295" s="156"/>
      <c r="CF295" s="156"/>
      <c r="CG295" s="156"/>
      <c r="CH295" s="157"/>
      <c r="CI295" s="167" t="str">
        <f t="shared" si="90"/>
        <v/>
      </c>
      <c r="CJ295" s="157"/>
      <c r="CK295" s="172" t="str">
        <f t="shared" si="93"/>
        <v/>
      </c>
      <c r="CL295" s="156"/>
      <c r="CM295" s="156"/>
      <c r="CN295" s="157"/>
      <c r="CO295" s="167" t="str">
        <f t="shared" si="97"/>
        <v/>
      </c>
      <c r="CP295" s="171"/>
      <c r="CQ295" s="172" t="str">
        <f t="shared" si="98"/>
        <v/>
      </c>
      <c r="CR295" s="156"/>
      <c r="CS295" s="156"/>
      <c r="CT295" s="173"/>
      <c r="CU295" s="152"/>
      <c r="CV295" s="156"/>
      <c r="CW295" s="152"/>
      <c r="CX295" s="156"/>
      <c r="CY295" s="173"/>
      <c r="CZ295" s="164" t="str">
        <f t="shared" si="82"/>
        <v/>
      </c>
      <c r="DA295" s="152"/>
      <c r="DB295" s="164" t="str">
        <f t="shared" si="83"/>
        <v/>
      </c>
      <c r="DC295" s="152"/>
      <c r="DD295" s="152"/>
      <c r="DE295" s="164" t="str">
        <f t="shared" si="84"/>
        <v/>
      </c>
      <c r="DF295" s="157"/>
      <c r="DG295" s="164" t="str">
        <f t="shared" si="91"/>
        <v/>
      </c>
      <c r="DH295" s="157"/>
      <c r="DI295" s="172" t="str">
        <f t="shared" si="92"/>
        <v/>
      </c>
      <c r="DJ295" s="152"/>
      <c r="DK295" s="152"/>
      <c r="DL295" s="152"/>
      <c r="DM295" s="174"/>
    </row>
    <row r="296" spans="1:117">
      <c r="A296" s="156"/>
      <c r="B296" s="157"/>
      <c r="C296" s="156"/>
      <c r="D296" s="157"/>
      <c r="E296" s="158" t="str">
        <f t="shared" si="85"/>
        <v/>
      </c>
      <c r="F296" s="156"/>
      <c r="G296" s="156"/>
      <c r="H296" s="156"/>
      <c r="I296" s="157"/>
      <c r="J296" s="157"/>
      <c r="K296" s="157"/>
      <c r="L296" s="157"/>
      <c r="M296" s="159"/>
      <c r="N296" s="160"/>
      <c r="O296" s="160"/>
      <c r="P296" s="161"/>
      <c r="Q296" s="161"/>
      <c r="R296" s="161"/>
      <c r="S296" s="161"/>
      <c r="T296" s="157"/>
      <c r="U296" s="162" t="str">
        <f>IF(ISBLANK(T296),"",INDEX(Ma_PA,MATCH(T296,'Phương án'!$C$3:C322,0)))</f>
        <v/>
      </c>
      <c r="V296" s="157"/>
      <c r="W296" s="157"/>
      <c r="X296" s="157"/>
      <c r="Y296" s="157"/>
      <c r="Z296" s="156"/>
      <c r="AA296" s="163"/>
      <c r="AB296" s="156"/>
      <c r="AC296" s="156"/>
      <c r="AD296" s="156"/>
      <c r="AE296" s="156"/>
      <c r="AF296" s="156"/>
      <c r="AG296" s="157"/>
      <c r="AH296" s="156"/>
      <c r="AI296" s="156"/>
      <c r="AJ296" s="157"/>
      <c r="AK296" s="157"/>
      <c r="AL296" s="156"/>
      <c r="AM296" s="156"/>
      <c r="AN296" s="156"/>
      <c r="AO296" s="156"/>
      <c r="AP296" s="156"/>
      <c r="AQ296" s="156"/>
      <c r="AR296" s="156"/>
      <c r="AS296" s="157"/>
      <c r="AT296" s="164" t="str">
        <f t="shared" si="80"/>
        <v/>
      </c>
      <c r="AU296" s="156"/>
      <c r="AV296" s="164" t="str">
        <f t="shared" si="81"/>
        <v/>
      </c>
      <c r="AW296" s="156"/>
      <c r="AX296" s="165" t="str" cm="1">
        <f t="array" ref="AX296">IFERROR(INDEX(Tinh!A:A,MATCH(TRIM(AW296),Tinh!B:B,0)),"")</f>
        <v/>
      </c>
      <c r="AY296" s="166"/>
      <c r="AZ296" s="165" t="str" cm="1">
        <f t="array" ref="AZ296">IFERROR(INDEX('Ngân Hàng'!B:B,MATCH(AY296,'Ngân Hàng'!C:C,0)),"")</f>
        <v/>
      </c>
      <c r="BA296" s="156"/>
      <c r="BB296" s="156"/>
      <c r="BC296" s="157"/>
      <c r="BD296" s="167" t="str">
        <f t="shared" si="86"/>
        <v/>
      </c>
      <c r="BE296" s="157"/>
      <c r="BF296" s="167" t="str">
        <f t="shared" si="87"/>
        <v/>
      </c>
      <c r="BG296" s="156"/>
      <c r="BH296" s="157"/>
      <c r="BI296" s="167" t="str">
        <f t="shared" si="88"/>
        <v/>
      </c>
      <c r="BJ296" s="157"/>
      <c r="BK296" s="167" t="str">
        <f t="shared" si="89"/>
        <v/>
      </c>
      <c r="BL296" s="157"/>
      <c r="BM296" s="156"/>
      <c r="BN296" s="169" t="str">
        <f t="shared" si="94"/>
        <v/>
      </c>
      <c r="BO296" s="157"/>
      <c r="BP296" s="164" t="str">
        <f t="array" ref="BP296">IF(ISBLANK(BO296),"",INDEX(mabenhvien,MATCH(BO296&amp;BN296,tenbenhvien&amp;matinhbenhvien,0)))</f>
        <v/>
      </c>
      <c r="BQ296" s="152"/>
      <c r="BR296" s="157"/>
      <c r="BS296" s="167" t="str">
        <f t="shared" si="95"/>
        <v/>
      </c>
      <c r="BT296" s="157"/>
      <c r="BU296" s="167" t="str">
        <f t="shared" si="96"/>
        <v/>
      </c>
      <c r="BV296" s="170"/>
      <c r="BW296" s="156"/>
      <c r="BX296" s="156"/>
      <c r="BY296" s="156"/>
      <c r="BZ296" s="156"/>
      <c r="CA296" s="156"/>
      <c r="CB296" s="156"/>
      <c r="CC296" s="157"/>
      <c r="CD296" s="157"/>
      <c r="CE296" s="156"/>
      <c r="CF296" s="156"/>
      <c r="CG296" s="156"/>
      <c r="CH296" s="157"/>
      <c r="CI296" s="167" t="str">
        <f t="shared" si="90"/>
        <v/>
      </c>
      <c r="CJ296" s="157"/>
      <c r="CK296" s="172" t="str">
        <f t="shared" si="93"/>
        <v/>
      </c>
      <c r="CL296" s="156"/>
      <c r="CM296" s="156"/>
      <c r="CN296" s="157"/>
      <c r="CO296" s="167" t="str">
        <f t="shared" si="97"/>
        <v/>
      </c>
      <c r="CP296" s="171"/>
      <c r="CQ296" s="172" t="str">
        <f t="shared" si="98"/>
        <v/>
      </c>
      <c r="CR296" s="156"/>
      <c r="CS296" s="156"/>
      <c r="CT296" s="173"/>
      <c r="CU296" s="152"/>
      <c r="CV296" s="156"/>
      <c r="CW296" s="152"/>
      <c r="CX296" s="156"/>
      <c r="CY296" s="173"/>
      <c r="CZ296" s="164" t="str">
        <f t="shared" si="82"/>
        <v/>
      </c>
      <c r="DA296" s="152"/>
      <c r="DB296" s="164" t="str">
        <f t="shared" si="83"/>
        <v/>
      </c>
      <c r="DC296" s="152"/>
      <c r="DD296" s="152"/>
      <c r="DE296" s="164" t="str">
        <f t="shared" si="84"/>
        <v/>
      </c>
      <c r="DF296" s="157"/>
      <c r="DG296" s="164" t="str">
        <f t="shared" si="91"/>
        <v/>
      </c>
      <c r="DH296" s="157"/>
      <c r="DI296" s="172" t="str">
        <f t="shared" si="92"/>
        <v/>
      </c>
      <c r="DJ296" s="152"/>
      <c r="DK296" s="152"/>
      <c r="DL296" s="152"/>
      <c r="DM296" s="174"/>
    </row>
    <row r="297" spans="1:117">
      <c r="A297" s="156"/>
      <c r="B297" s="157"/>
      <c r="C297" s="156"/>
      <c r="D297" s="157"/>
      <c r="E297" s="158" t="str">
        <f t="shared" si="85"/>
        <v/>
      </c>
      <c r="F297" s="156"/>
      <c r="G297" s="156"/>
      <c r="H297" s="156"/>
      <c r="I297" s="157"/>
      <c r="J297" s="157"/>
      <c r="K297" s="157"/>
      <c r="L297" s="157"/>
      <c r="M297" s="159"/>
      <c r="N297" s="160"/>
      <c r="O297" s="160"/>
      <c r="P297" s="161"/>
      <c r="Q297" s="161"/>
      <c r="R297" s="161"/>
      <c r="S297" s="161"/>
      <c r="T297" s="157"/>
      <c r="U297" s="162" t="str">
        <f>IF(ISBLANK(T297),"",INDEX(Ma_PA,MATCH(T297,'Phương án'!$C$3:C323,0)))</f>
        <v/>
      </c>
      <c r="V297" s="157"/>
      <c r="W297" s="157"/>
      <c r="X297" s="157"/>
      <c r="Y297" s="157"/>
      <c r="Z297" s="156"/>
      <c r="AA297" s="163"/>
      <c r="AB297" s="156"/>
      <c r="AC297" s="156"/>
      <c r="AD297" s="156"/>
      <c r="AE297" s="156"/>
      <c r="AF297" s="156"/>
      <c r="AG297" s="157"/>
      <c r="AH297" s="156"/>
      <c r="AI297" s="156"/>
      <c r="AJ297" s="157"/>
      <c r="AK297" s="157"/>
      <c r="AL297" s="156"/>
      <c r="AM297" s="156"/>
      <c r="AN297" s="156"/>
      <c r="AO297" s="156"/>
      <c r="AP297" s="156"/>
      <c r="AQ297" s="156"/>
      <c r="AR297" s="156"/>
      <c r="AS297" s="157"/>
      <c r="AT297" s="164" t="str">
        <f t="shared" si="80"/>
        <v/>
      </c>
      <c r="AU297" s="156"/>
      <c r="AV297" s="164" t="str">
        <f t="shared" si="81"/>
        <v/>
      </c>
      <c r="AW297" s="156"/>
      <c r="AX297" s="165" t="str" cm="1">
        <f t="array" ref="AX297">IFERROR(INDEX(Tinh!A:A,MATCH(TRIM(AW297),Tinh!B:B,0)),"")</f>
        <v/>
      </c>
      <c r="AY297" s="166"/>
      <c r="AZ297" s="165" t="str" cm="1">
        <f t="array" ref="AZ297">IFERROR(INDEX('Ngân Hàng'!B:B,MATCH(AY297,'Ngân Hàng'!C:C,0)),"")</f>
        <v/>
      </c>
      <c r="BA297" s="156"/>
      <c r="BB297" s="156"/>
      <c r="BC297" s="157"/>
      <c r="BD297" s="167" t="str">
        <f t="shared" si="86"/>
        <v/>
      </c>
      <c r="BE297" s="157"/>
      <c r="BF297" s="167" t="str">
        <f t="shared" si="87"/>
        <v/>
      </c>
      <c r="BG297" s="156"/>
      <c r="BH297" s="157"/>
      <c r="BI297" s="167" t="str">
        <f t="shared" si="88"/>
        <v/>
      </c>
      <c r="BJ297" s="157"/>
      <c r="BK297" s="167" t="str">
        <f t="shared" si="89"/>
        <v/>
      </c>
      <c r="BL297" s="157"/>
      <c r="BM297" s="156"/>
      <c r="BN297" s="169" t="str">
        <f t="shared" si="94"/>
        <v/>
      </c>
      <c r="BO297" s="157"/>
      <c r="BP297" s="164" t="str">
        <f t="array" ref="BP297">IF(ISBLANK(BO297),"",INDEX(mabenhvien,MATCH(BO297&amp;BN297,tenbenhvien&amp;matinhbenhvien,0)))</f>
        <v/>
      </c>
      <c r="BQ297" s="152"/>
      <c r="BR297" s="157"/>
      <c r="BS297" s="167" t="str">
        <f t="shared" si="95"/>
        <v/>
      </c>
      <c r="BT297" s="157"/>
      <c r="BU297" s="167" t="str">
        <f t="shared" si="96"/>
        <v/>
      </c>
      <c r="BV297" s="170"/>
      <c r="BW297" s="156"/>
      <c r="BX297" s="156"/>
      <c r="BY297" s="156"/>
      <c r="BZ297" s="156"/>
      <c r="CA297" s="156"/>
      <c r="CB297" s="156"/>
      <c r="CC297" s="157"/>
      <c r="CD297" s="157"/>
      <c r="CE297" s="156"/>
      <c r="CF297" s="156"/>
      <c r="CG297" s="156"/>
      <c r="CH297" s="157"/>
      <c r="CI297" s="167" t="str">
        <f t="shared" si="90"/>
        <v/>
      </c>
      <c r="CJ297" s="157"/>
      <c r="CK297" s="172" t="str">
        <f t="shared" si="93"/>
        <v/>
      </c>
      <c r="CL297" s="156"/>
      <c r="CM297" s="156"/>
      <c r="CN297" s="157"/>
      <c r="CO297" s="167" t="str">
        <f t="shared" si="97"/>
        <v/>
      </c>
      <c r="CP297" s="171"/>
      <c r="CQ297" s="172" t="str">
        <f t="shared" si="98"/>
        <v/>
      </c>
      <c r="CR297" s="156"/>
      <c r="CS297" s="156"/>
      <c r="CT297" s="173"/>
      <c r="CU297" s="152"/>
      <c r="CV297" s="156"/>
      <c r="CW297" s="152"/>
      <c r="CX297" s="156"/>
      <c r="CY297" s="173"/>
      <c r="CZ297" s="164" t="str">
        <f t="shared" si="82"/>
        <v/>
      </c>
      <c r="DA297" s="152"/>
      <c r="DB297" s="164" t="str">
        <f t="shared" si="83"/>
        <v/>
      </c>
      <c r="DC297" s="152"/>
      <c r="DD297" s="152"/>
      <c r="DE297" s="164" t="str">
        <f t="shared" si="84"/>
        <v/>
      </c>
      <c r="DF297" s="157"/>
      <c r="DG297" s="164" t="str">
        <f t="shared" si="91"/>
        <v/>
      </c>
      <c r="DH297" s="157"/>
      <c r="DI297" s="172" t="str">
        <f t="shared" si="92"/>
        <v/>
      </c>
      <c r="DJ297" s="152"/>
      <c r="DK297" s="152"/>
      <c r="DL297" s="152"/>
      <c r="DM297" s="174"/>
    </row>
    <row r="298" spans="1:117">
      <c r="A298" s="156"/>
      <c r="B298" s="157"/>
      <c r="C298" s="156"/>
      <c r="D298" s="157"/>
      <c r="E298" s="158" t="str">
        <f t="shared" si="85"/>
        <v/>
      </c>
      <c r="F298" s="156"/>
      <c r="G298" s="156"/>
      <c r="H298" s="156"/>
      <c r="I298" s="157"/>
      <c r="J298" s="157"/>
      <c r="K298" s="157"/>
      <c r="L298" s="157"/>
      <c r="M298" s="159"/>
      <c r="N298" s="160"/>
      <c r="O298" s="160"/>
      <c r="P298" s="161"/>
      <c r="Q298" s="161"/>
      <c r="R298" s="161"/>
      <c r="S298" s="161"/>
      <c r="T298" s="157"/>
      <c r="U298" s="162" t="str">
        <f>IF(ISBLANK(T298),"",INDEX(Ma_PA,MATCH(T298,'Phương án'!$C$3:C324,0)))</f>
        <v/>
      </c>
      <c r="V298" s="157"/>
      <c r="W298" s="157"/>
      <c r="X298" s="157"/>
      <c r="Y298" s="157"/>
      <c r="Z298" s="156"/>
      <c r="AA298" s="163"/>
      <c r="AB298" s="156"/>
      <c r="AC298" s="156"/>
      <c r="AD298" s="156"/>
      <c r="AE298" s="156"/>
      <c r="AF298" s="156"/>
      <c r="AG298" s="157"/>
      <c r="AH298" s="156"/>
      <c r="AI298" s="156"/>
      <c r="AJ298" s="157"/>
      <c r="AK298" s="157"/>
      <c r="AL298" s="156"/>
      <c r="AM298" s="156"/>
      <c r="AN298" s="156"/>
      <c r="AO298" s="156"/>
      <c r="AP298" s="156"/>
      <c r="AQ298" s="156"/>
      <c r="AR298" s="156"/>
      <c r="AS298" s="157"/>
      <c r="AT298" s="164" t="str">
        <f t="shared" si="80"/>
        <v/>
      </c>
      <c r="AU298" s="156"/>
      <c r="AV298" s="164" t="str">
        <f t="shared" si="81"/>
        <v/>
      </c>
      <c r="AW298" s="156"/>
      <c r="AX298" s="165" t="str" cm="1">
        <f t="array" ref="AX298">IFERROR(INDEX(Tinh!A:A,MATCH(TRIM(AW298),Tinh!B:B,0)),"")</f>
        <v/>
      </c>
      <c r="AY298" s="166"/>
      <c r="AZ298" s="165" t="str" cm="1">
        <f t="array" ref="AZ298">IFERROR(INDEX('Ngân Hàng'!B:B,MATCH(AY298,'Ngân Hàng'!C:C,0)),"")</f>
        <v/>
      </c>
      <c r="BA298" s="156"/>
      <c r="BB298" s="156"/>
      <c r="BC298" s="157"/>
      <c r="BD298" s="167" t="str">
        <f t="shared" si="86"/>
        <v/>
      </c>
      <c r="BE298" s="157"/>
      <c r="BF298" s="167" t="str">
        <f t="shared" si="87"/>
        <v/>
      </c>
      <c r="BG298" s="156"/>
      <c r="BH298" s="157"/>
      <c r="BI298" s="167" t="str">
        <f t="shared" si="88"/>
        <v/>
      </c>
      <c r="BJ298" s="157"/>
      <c r="BK298" s="167" t="str">
        <f t="shared" si="89"/>
        <v/>
      </c>
      <c r="BL298" s="157"/>
      <c r="BM298" s="156"/>
      <c r="BN298" s="169" t="str">
        <f t="shared" si="94"/>
        <v/>
      </c>
      <c r="BO298" s="157"/>
      <c r="BP298" s="164" t="str">
        <f t="array" ref="BP298">IF(ISBLANK(BO298),"",INDEX(mabenhvien,MATCH(BO298&amp;BN298,tenbenhvien&amp;matinhbenhvien,0)))</f>
        <v/>
      </c>
      <c r="BQ298" s="152"/>
      <c r="BR298" s="157"/>
      <c r="BS298" s="167" t="str">
        <f t="shared" si="95"/>
        <v/>
      </c>
      <c r="BT298" s="157"/>
      <c r="BU298" s="167" t="str">
        <f t="shared" si="96"/>
        <v/>
      </c>
      <c r="BV298" s="170"/>
      <c r="BW298" s="156"/>
      <c r="BX298" s="156"/>
      <c r="BY298" s="156"/>
      <c r="BZ298" s="156"/>
      <c r="CA298" s="156"/>
      <c r="CB298" s="156"/>
      <c r="CC298" s="157"/>
      <c r="CD298" s="157"/>
      <c r="CE298" s="156"/>
      <c r="CF298" s="156"/>
      <c r="CG298" s="156"/>
      <c r="CH298" s="157"/>
      <c r="CI298" s="167" t="str">
        <f t="shared" si="90"/>
        <v/>
      </c>
      <c r="CJ298" s="157"/>
      <c r="CK298" s="172" t="str">
        <f t="shared" si="93"/>
        <v/>
      </c>
      <c r="CL298" s="156"/>
      <c r="CM298" s="156"/>
      <c r="CN298" s="157"/>
      <c r="CO298" s="167" t="str">
        <f t="shared" si="97"/>
        <v/>
      </c>
      <c r="CP298" s="171"/>
      <c r="CQ298" s="172" t="str">
        <f t="shared" si="98"/>
        <v/>
      </c>
      <c r="CR298" s="156"/>
      <c r="CS298" s="156"/>
      <c r="CT298" s="173"/>
      <c r="CU298" s="152"/>
      <c r="CV298" s="156"/>
      <c r="CW298" s="152"/>
      <c r="CX298" s="156"/>
      <c r="CY298" s="173"/>
      <c r="CZ298" s="164" t="str">
        <f t="shared" si="82"/>
        <v/>
      </c>
      <c r="DA298" s="152"/>
      <c r="DB298" s="164" t="str">
        <f t="shared" si="83"/>
        <v/>
      </c>
      <c r="DC298" s="152"/>
      <c r="DD298" s="152"/>
      <c r="DE298" s="164" t="str">
        <f t="shared" si="84"/>
        <v/>
      </c>
      <c r="DF298" s="157"/>
      <c r="DG298" s="164" t="str">
        <f t="shared" si="91"/>
        <v/>
      </c>
      <c r="DH298" s="157"/>
      <c r="DI298" s="172" t="str">
        <f t="shared" si="92"/>
        <v/>
      </c>
      <c r="DJ298" s="152"/>
      <c r="DK298" s="152"/>
      <c r="DL298" s="152"/>
      <c r="DM298" s="174"/>
    </row>
    <row r="299" spans="1:117">
      <c r="A299" s="156"/>
      <c r="B299" s="157"/>
      <c r="C299" s="156"/>
      <c r="D299" s="157"/>
      <c r="E299" s="158" t="str">
        <f t="shared" si="85"/>
        <v/>
      </c>
      <c r="F299" s="156"/>
      <c r="G299" s="156"/>
      <c r="H299" s="156"/>
      <c r="I299" s="157"/>
      <c r="J299" s="157"/>
      <c r="K299" s="157"/>
      <c r="L299" s="157"/>
      <c r="M299" s="159"/>
      <c r="N299" s="160"/>
      <c r="O299" s="160"/>
      <c r="P299" s="161"/>
      <c r="Q299" s="161"/>
      <c r="R299" s="161"/>
      <c r="S299" s="161"/>
      <c r="T299" s="157"/>
      <c r="U299" s="162" t="str">
        <f>IF(ISBLANK(T299),"",INDEX(Ma_PA,MATCH(T299,'Phương án'!$C$3:C325,0)))</f>
        <v/>
      </c>
      <c r="V299" s="157"/>
      <c r="W299" s="157"/>
      <c r="X299" s="157"/>
      <c r="Y299" s="157"/>
      <c r="Z299" s="156"/>
      <c r="AA299" s="163"/>
      <c r="AB299" s="156"/>
      <c r="AC299" s="156"/>
      <c r="AD299" s="156"/>
      <c r="AE299" s="156"/>
      <c r="AF299" s="156"/>
      <c r="AG299" s="157"/>
      <c r="AH299" s="156"/>
      <c r="AI299" s="156"/>
      <c r="AJ299" s="157"/>
      <c r="AK299" s="157"/>
      <c r="AL299" s="156"/>
      <c r="AM299" s="156"/>
      <c r="AN299" s="156"/>
      <c r="AO299" s="156"/>
      <c r="AP299" s="156"/>
      <c r="AQ299" s="156"/>
      <c r="AR299" s="156"/>
      <c r="AS299" s="157"/>
      <c r="AT299" s="164" t="str">
        <f t="shared" si="80"/>
        <v/>
      </c>
      <c r="AU299" s="156"/>
      <c r="AV299" s="164" t="str">
        <f t="shared" si="81"/>
        <v/>
      </c>
      <c r="AW299" s="156"/>
      <c r="AX299" s="165" t="str" cm="1">
        <f t="array" ref="AX299">IFERROR(INDEX(Tinh!A:A,MATCH(TRIM(AW299),Tinh!B:B,0)),"")</f>
        <v/>
      </c>
      <c r="AY299" s="166"/>
      <c r="AZ299" s="165" t="str" cm="1">
        <f t="array" ref="AZ299">IFERROR(INDEX('Ngân Hàng'!B:B,MATCH(AY299,'Ngân Hàng'!C:C,0)),"")</f>
        <v/>
      </c>
      <c r="BA299" s="156"/>
      <c r="BB299" s="156"/>
      <c r="BC299" s="157"/>
      <c r="BD299" s="167" t="str">
        <f t="shared" si="86"/>
        <v/>
      </c>
      <c r="BE299" s="157"/>
      <c r="BF299" s="167" t="str">
        <f t="shared" si="87"/>
        <v/>
      </c>
      <c r="BG299" s="156"/>
      <c r="BH299" s="157"/>
      <c r="BI299" s="167" t="str">
        <f t="shared" si="88"/>
        <v/>
      </c>
      <c r="BJ299" s="157"/>
      <c r="BK299" s="167" t="str">
        <f t="shared" si="89"/>
        <v/>
      </c>
      <c r="BL299" s="157"/>
      <c r="BM299" s="156"/>
      <c r="BN299" s="169" t="str">
        <f t="shared" si="94"/>
        <v/>
      </c>
      <c r="BO299" s="157"/>
      <c r="BP299" s="164" t="str">
        <f t="array" ref="BP299">IF(ISBLANK(BO299),"",INDEX(mabenhvien,MATCH(BO299&amp;BN299,tenbenhvien&amp;matinhbenhvien,0)))</f>
        <v/>
      </c>
      <c r="BQ299" s="152"/>
      <c r="BR299" s="157"/>
      <c r="BS299" s="167" t="str">
        <f t="shared" si="95"/>
        <v/>
      </c>
      <c r="BT299" s="157"/>
      <c r="BU299" s="167" t="str">
        <f t="shared" si="96"/>
        <v/>
      </c>
      <c r="BV299" s="170"/>
      <c r="BW299" s="156"/>
      <c r="BX299" s="156"/>
      <c r="BY299" s="156"/>
      <c r="BZ299" s="156"/>
      <c r="CA299" s="156"/>
      <c r="CB299" s="156"/>
      <c r="CC299" s="157"/>
      <c r="CD299" s="157"/>
      <c r="CE299" s="156"/>
      <c r="CF299" s="156"/>
      <c r="CG299" s="156"/>
      <c r="CH299" s="157"/>
      <c r="CI299" s="167" t="str">
        <f t="shared" si="90"/>
        <v/>
      </c>
      <c r="CJ299" s="157"/>
      <c r="CK299" s="172" t="str">
        <f t="shared" si="93"/>
        <v/>
      </c>
      <c r="CL299" s="156"/>
      <c r="CM299" s="156"/>
      <c r="CN299" s="157"/>
      <c r="CO299" s="167" t="str">
        <f t="shared" si="97"/>
        <v/>
      </c>
      <c r="CP299" s="171"/>
      <c r="CQ299" s="172" t="str">
        <f t="shared" si="98"/>
        <v/>
      </c>
      <c r="CR299" s="156"/>
      <c r="CS299" s="156"/>
      <c r="CT299" s="173"/>
      <c r="CU299" s="152"/>
      <c r="CV299" s="156"/>
      <c r="CW299" s="152"/>
      <c r="CX299" s="156"/>
      <c r="CY299" s="173"/>
      <c r="CZ299" s="164" t="str">
        <f t="shared" si="82"/>
        <v/>
      </c>
      <c r="DA299" s="152"/>
      <c r="DB299" s="164" t="str">
        <f t="shared" si="83"/>
        <v/>
      </c>
      <c r="DC299" s="152"/>
      <c r="DD299" s="152"/>
      <c r="DE299" s="164" t="str">
        <f t="shared" si="84"/>
        <v/>
      </c>
      <c r="DF299" s="157"/>
      <c r="DG299" s="164" t="str">
        <f t="shared" si="91"/>
        <v/>
      </c>
      <c r="DH299" s="157"/>
      <c r="DI299" s="172" t="str">
        <f t="shared" si="92"/>
        <v/>
      </c>
      <c r="DJ299" s="152"/>
      <c r="DK299" s="152"/>
      <c r="DL299" s="152"/>
      <c r="DM299" s="174"/>
    </row>
    <row r="300" spans="1:117">
      <c r="A300" s="156"/>
      <c r="B300" s="157"/>
      <c r="C300" s="156"/>
      <c r="D300" s="157"/>
      <c r="E300" s="158" t="str">
        <f t="shared" si="85"/>
        <v/>
      </c>
      <c r="F300" s="156"/>
      <c r="G300" s="156"/>
      <c r="H300" s="156"/>
      <c r="I300" s="157"/>
      <c r="J300" s="157"/>
      <c r="K300" s="157"/>
      <c r="L300" s="157"/>
      <c r="M300" s="159"/>
      <c r="N300" s="160"/>
      <c r="O300" s="160"/>
      <c r="P300" s="161"/>
      <c r="Q300" s="161"/>
      <c r="R300" s="161"/>
      <c r="S300" s="161"/>
      <c r="T300" s="157"/>
      <c r="U300" s="162" t="str">
        <f>IF(ISBLANK(T300),"",INDEX(Ma_PA,MATCH(T300,'Phương án'!$C$3:C326,0)))</f>
        <v/>
      </c>
      <c r="V300" s="157"/>
      <c r="W300" s="157"/>
      <c r="X300" s="157"/>
      <c r="Y300" s="157"/>
      <c r="Z300" s="156"/>
      <c r="AA300" s="163"/>
      <c r="AB300" s="156"/>
      <c r="AC300" s="156"/>
      <c r="AD300" s="156"/>
      <c r="AE300" s="156"/>
      <c r="AF300" s="156"/>
      <c r="AG300" s="157"/>
      <c r="AH300" s="156"/>
      <c r="AI300" s="156"/>
      <c r="AJ300" s="157"/>
      <c r="AK300" s="157"/>
      <c r="AL300" s="156"/>
      <c r="AM300" s="156"/>
      <c r="AN300" s="156"/>
      <c r="AO300" s="156"/>
      <c r="AP300" s="156"/>
      <c r="AQ300" s="156"/>
      <c r="AR300" s="156"/>
      <c r="AS300" s="157"/>
      <c r="AT300" s="164" t="str">
        <f t="shared" si="80"/>
        <v/>
      </c>
      <c r="AU300" s="156"/>
      <c r="AV300" s="164" t="str">
        <f t="shared" si="81"/>
        <v/>
      </c>
      <c r="AW300" s="156"/>
      <c r="AX300" s="165" t="str" cm="1">
        <f t="array" ref="AX300">IFERROR(INDEX(Tinh!A:A,MATCH(TRIM(AW300),Tinh!B:B,0)),"")</f>
        <v/>
      </c>
      <c r="AY300" s="166"/>
      <c r="AZ300" s="165" t="str" cm="1">
        <f t="array" ref="AZ300">IFERROR(INDEX('Ngân Hàng'!B:B,MATCH(AY300,'Ngân Hàng'!C:C,0)),"")</f>
        <v/>
      </c>
      <c r="BA300" s="156"/>
      <c r="BB300" s="156"/>
      <c r="BC300" s="157"/>
      <c r="BD300" s="167" t="str">
        <f t="shared" si="86"/>
        <v/>
      </c>
      <c r="BE300" s="157"/>
      <c r="BF300" s="167" t="str">
        <f t="shared" si="87"/>
        <v/>
      </c>
      <c r="BG300" s="156"/>
      <c r="BH300" s="157"/>
      <c r="BI300" s="167" t="str">
        <f t="shared" si="88"/>
        <v/>
      </c>
      <c r="BJ300" s="157"/>
      <c r="BK300" s="167" t="str">
        <f t="shared" si="89"/>
        <v/>
      </c>
      <c r="BL300" s="157"/>
      <c r="BM300" s="156"/>
      <c r="BN300" s="169" t="str">
        <f t="shared" si="94"/>
        <v/>
      </c>
      <c r="BO300" s="157"/>
      <c r="BP300" s="164" t="str">
        <f t="array" ref="BP300">IF(ISBLANK(BO300),"",INDEX(mabenhvien,MATCH(BO300&amp;BN300,tenbenhvien&amp;matinhbenhvien,0)))</f>
        <v/>
      </c>
      <c r="BQ300" s="152"/>
      <c r="BR300" s="157"/>
      <c r="BS300" s="167" t="str">
        <f t="shared" si="95"/>
        <v/>
      </c>
      <c r="BT300" s="157"/>
      <c r="BU300" s="167" t="str">
        <f t="shared" si="96"/>
        <v/>
      </c>
      <c r="BV300" s="170"/>
      <c r="BW300" s="156"/>
      <c r="BX300" s="156"/>
      <c r="BY300" s="156"/>
      <c r="BZ300" s="156"/>
      <c r="CA300" s="156"/>
      <c r="CB300" s="156"/>
      <c r="CC300" s="157"/>
      <c r="CD300" s="157"/>
      <c r="CE300" s="156"/>
      <c r="CF300" s="156"/>
      <c r="CG300" s="156"/>
      <c r="CH300" s="157"/>
      <c r="CI300" s="167" t="str">
        <f t="shared" si="90"/>
        <v/>
      </c>
      <c r="CJ300" s="157"/>
      <c r="CK300" s="172" t="str">
        <f t="shared" si="93"/>
        <v/>
      </c>
      <c r="CL300" s="156"/>
      <c r="CM300" s="156"/>
      <c r="CN300" s="157"/>
      <c r="CO300" s="167" t="str">
        <f t="shared" si="97"/>
        <v/>
      </c>
      <c r="CP300" s="171"/>
      <c r="CQ300" s="172" t="str">
        <f t="shared" si="98"/>
        <v/>
      </c>
      <c r="CR300" s="156"/>
      <c r="CS300" s="156"/>
      <c r="CT300" s="173"/>
      <c r="CU300" s="152"/>
      <c r="CV300" s="156"/>
      <c r="CW300" s="152"/>
      <c r="CX300" s="156"/>
      <c r="CY300" s="173"/>
      <c r="CZ300" s="164" t="str">
        <f t="shared" si="82"/>
        <v/>
      </c>
      <c r="DA300" s="152"/>
      <c r="DB300" s="164" t="str">
        <f t="shared" si="83"/>
        <v/>
      </c>
      <c r="DC300" s="152"/>
      <c r="DD300" s="152"/>
      <c r="DE300" s="164" t="str">
        <f t="shared" si="84"/>
        <v/>
      </c>
      <c r="DF300" s="157"/>
      <c r="DG300" s="164" t="str">
        <f t="shared" si="91"/>
        <v/>
      </c>
      <c r="DH300" s="157"/>
      <c r="DI300" s="172" t="str">
        <f t="shared" si="92"/>
        <v/>
      </c>
      <c r="DJ300" s="152"/>
      <c r="DK300" s="152"/>
      <c r="DL300" s="152"/>
      <c r="DM300" s="174"/>
    </row>
    <row r="301" spans="1:117">
      <c r="A301" s="156"/>
      <c r="B301" s="157"/>
      <c r="C301" s="156"/>
      <c r="D301" s="157"/>
      <c r="E301" s="158" t="str">
        <f t="shared" si="85"/>
        <v/>
      </c>
      <c r="F301" s="156"/>
      <c r="G301" s="156"/>
      <c r="H301" s="156"/>
      <c r="I301" s="157"/>
      <c r="J301" s="157"/>
      <c r="K301" s="157"/>
      <c r="L301" s="157"/>
      <c r="M301" s="159"/>
      <c r="N301" s="160"/>
      <c r="O301" s="160"/>
      <c r="P301" s="161"/>
      <c r="Q301" s="161"/>
      <c r="R301" s="161"/>
      <c r="S301" s="161"/>
      <c r="T301" s="157"/>
      <c r="U301" s="162" t="str">
        <f>IF(ISBLANK(T301),"",INDEX(Ma_PA,MATCH(T301,'Phương án'!$C$3:C327,0)))</f>
        <v/>
      </c>
      <c r="V301" s="157"/>
      <c r="W301" s="157"/>
      <c r="X301" s="157"/>
      <c r="Y301" s="157"/>
      <c r="Z301" s="156"/>
      <c r="AA301" s="163"/>
      <c r="AB301" s="156"/>
      <c r="AC301" s="156"/>
      <c r="AD301" s="156"/>
      <c r="AE301" s="156"/>
      <c r="AF301" s="156"/>
      <c r="AG301" s="157"/>
      <c r="AH301" s="156"/>
      <c r="AI301" s="156"/>
      <c r="AJ301" s="157"/>
      <c r="AK301" s="157"/>
      <c r="AL301" s="156"/>
      <c r="AM301" s="156"/>
      <c r="AN301" s="156"/>
      <c r="AO301" s="156"/>
      <c r="AP301" s="156"/>
      <c r="AQ301" s="156"/>
      <c r="AR301" s="156"/>
      <c r="AS301" s="157"/>
      <c r="AT301" s="164" t="str">
        <f t="shared" si="80"/>
        <v/>
      </c>
      <c r="AU301" s="156"/>
      <c r="AV301" s="164" t="str">
        <f t="shared" si="81"/>
        <v/>
      </c>
      <c r="AW301" s="156"/>
      <c r="AX301" s="165" t="str" cm="1">
        <f t="array" ref="AX301">IFERROR(INDEX(Tinh!A:A,MATCH(TRIM(AW301),Tinh!B:B,0)),"")</f>
        <v/>
      </c>
      <c r="AY301" s="166"/>
      <c r="AZ301" s="165" t="str" cm="1">
        <f t="array" ref="AZ301">IFERROR(INDEX('Ngân Hàng'!B:B,MATCH(AY301,'Ngân Hàng'!C:C,0)),"")</f>
        <v/>
      </c>
      <c r="BA301" s="156"/>
      <c r="BB301" s="156"/>
      <c r="BC301" s="157"/>
      <c r="BD301" s="167" t="str">
        <f t="shared" si="86"/>
        <v/>
      </c>
      <c r="BE301" s="157"/>
      <c r="BF301" s="167" t="str">
        <f t="shared" si="87"/>
        <v/>
      </c>
      <c r="BG301" s="156"/>
      <c r="BH301" s="157"/>
      <c r="BI301" s="167" t="str">
        <f t="shared" si="88"/>
        <v/>
      </c>
      <c r="BJ301" s="157"/>
      <c r="BK301" s="167" t="str">
        <f t="shared" si="89"/>
        <v/>
      </c>
      <c r="BL301" s="157"/>
      <c r="BM301" s="156"/>
      <c r="BN301" s="169" t="str">
        <f t="shared" si="94"/>
        <v/>
      </c>
      <c r="BO301" s="157"/>
      <c r="BP301" s="164" t="str">
        <f t="array" ref="BP301">IF(ISBLANK(BO301),"",INDEX(mabenhvien,MATCH(BO301&amp;BN301,tenbenhvien&amp;matinhbenhvien,0)))</f>
        <v/>
      </c>
      <c r="BQ301" s="152"/>
      <c r="BR301" s="157"/>
      <c r="BS301" s="167" t="str">
        <f t="shared" si="95"/>
        <v/>
      </c>
      <c r="BT301" s="157"/>
      <c r="BU301" s="167" t="str">
        <f t="shared" si="96"/>
        <v/>
      </c>
      <c r="BV301" s="170"/>
      <c r="BW301" s="156"/>
      <c r="BX301" s="156"/>
      <c r="BY301" s="156"/>
      <c r="BZ301" s="156"/>
      <c r="CA301" s="156"/>
      <c r="CB301" s="156"/>
      <c r="CC301" s="157"/>
      <c r="CD301" s="157"/>
      <c r="CE301" s="156"/>
      <c r="CF301" s="156"/>
      <c r="CG301" s="156"/>
      <c r="CH301" s="157"/>
      <c r="CI301" s="167" t="str">
        <f t="shared" si="90"/>
        <v/>
      </c>
      <c r="CJ301" s="157"/>
      <c r="CK301" s="172" t="str">
        <f t="shared" si="93"/>
        <v/>
      </c>
      <c r="CL301" s="156"/>
      <c r="CM301" s="156"/>
      <c r="CN301" s="157"/>
      <c r="CO301" s="167" t="str">
        <f t="shared" si="97"/>
        <v/>
      </c>
      <c r="CP301" s="171"/>
      <c r="CQ301" s="172" t="str">
        <f t="shared" si="98"/>
        <v/>
      </c>
      <c r="CR301" s="156"/>
      <c r="CS301" s="156"/>
      <c r="CT301" s="173"/>
      <c r="CU301" s="152"/>
      <c r="CV301" s="156"/>
      <c r="CW301" s="152"/>
      <c r="CX301" s="156"/>
      <c r="CY301" s="173"/>
      <c r="CZ301" s="164" t="str">
        <f t="shared" si="82"/>
        <v/>
      </c>
      <c r="DA301" s="152"/>
      <c r="DB301" s="164" t="str">
        <f t="shared" si="83"/>
        <v/>
      </c>
      <c r="DC301" s="152"/>
      <c r="DD301" s="152"/>
      <c r="DE301" s="164" t="str">
        <f t="shared" si="84"/>
        <v/>
      </c>
      <c r="DF301" s="157"/>
      <c r="DG301" s="164" t="str">
        <f t="shared" si="91"/>
        <v/>
      </c>
      <c r="DH301" s="157"/>
      <c r="DI301" s="172" t="str">
        <f t="shared" si="92"/>
        <v/>
      </c>
      <c r="DJ301" s="152"/>
      <c r="DK301" s="152"/>
      <c r="DL301" s="152"/>
      <c r="DM301" s="174"/>
    </row>
    <row r="302" spans="1:117">
      <c r="A302" s="156"/>
      <c r="B302" s="157"/>
      <c r="C302" s="156"/>
      <c r="D302" s="157"/>
      <c r="E302" s="158" t="str">
        <f t="shared" si="85"/>
        <v/>
      </c>
      <c r="F302" s="156"/>
      <c r="G302" s="156"/>
      <c r="H302" s="156"/>
      <c r="I302" s="157"/>
      <c r="J302" s="157"/>
      <c r="K302" s="157"/>
      <c r="L302" s="157"/>
      <c r="M302" s="159"/>
      <c r="N302" s="160"/>
      <c r="O302" s="160"/>
      <c r="P302" s="161"/>
      <c r="Q302" s="161"/>
      <c r="R302" s="161"/>
      <c r="S302" s="161"/>
      <c r="T302" s="157"/>
      <c r="U302" s="162" t="str">
        <f>IF(ISBLANK(T302),"",INDEX(Ma_PA,MATCH(T302,'Phương án'!$C$3:C328,0)))</f>
        <v/>
      </c>
      <c r="V302" s="157"/>
      <c r="W302" s="157"/>
      <c r="X302" s="157"/>
      <c r="Y302" s="157"/>
      <c r="Z302" s="156"/>
      <c r="AA302" s="163"/>
      <c r="AB302" s="156"/>
      <c r="AC302" s="156"/>
      <c r="AD302" s="156"/>
      <c r="AE302" s="156"/>
      <c r="AF302" s="156"/>
      <c r="AG302" s="157"/>
      <c r="AH302" s="156"/>
      <c r="AI302" s="156"/>
      <c r="AJ302" s="157"/>
      <c r="AK302" s="157"/>
      <c r="AL302" s="156"/>
      <c r="AM302" s="156"/>
      <c r="AN302" s="156"/>
      <c r="AO302" s="156"/>
      <c r="AP302" s="156"/>
      <c r="AQ302" s="156"/>
      <c r="AR302" s="156"/>
      <c r="AS302" s="157"/>
      <c r="AT302" s="164" t="str">
        <f t="shared" si="80"/>
        <v/>
      </c>
      <c r="AU302" s="156"/>
      <c r="AV302" s="164" t="str">
        <f t="shared" si="81"/>
        <v/>
      </c>
      <c r="AW302" s="156"/>
      <c r="AX302" s="165" t="str" cm="1">
        <f t="array" ref="AX302">IFERROR(INDEX(Tinh!A:A,MATCH(TRIM(AW302),Tinh!B:B,0)),"")</f>
        <v/>
      </c>
      <c r="AY302" s="166"/>
      <c r="AZ302" s="165" t="str" cm="1">
        <f t="array" ref="AZ302">IFERROR(INDEX('Ngân Hàng'!B:B,MATCH(AY302,'Ngân Hàng'!C:C,0)),"")</f>
        <v/>
      </c>
      <c r="BA302" s="156"/>
      <c r="BB302" s="156"/>
      <c r="BC302" s="157"/>
      <c r="BD302" s="167" t="str">
        <f t="shared" si="86"/>
        <v/>
      </c>
      <c r="BE302" s="157"/>
      <c r="BF302" s="167" t="str">
        <f t="shared" si="87"/>
        <v/>
      </c>
      <c r="BG302" s="156"/>
      <c r="BH302" s="157"/>
      <c r="BI302" s="167" t="str">
        <f t="shared" si="88"/>
        <v/>
      </c>
      <c r="BJ302" s="157"/>
      <c r="BK302" s="167" t="str">
        <f t="shared" si="89"/>
        <v/>
      </c>
      <c r="BL302" s="157"/>
      <c r="BM302" s="156"/>
      <c r="BN302" s="169" t="str">
        <f t="shared" si="94"/>
        <v/>
      </c>
      <c r="BO302" s="157"/>
      <c r="BP302" s="164" t="str">
        <f t="array" ref="BP302">IF(ISBLANK(BO302),"",INDEX(mabenhvien,MATCH(BO302&amp;BN302,tenbenhvien&amp;matinhbenhvien,0)))</f>
        <v/>
      </c>
      <c r="BQ302" s="152"/>
      <c r="BR302" s="157"/>
      <c r="BS302" s="167" t="str">
        <f t="shared" si="95"/>
        <v/>
      </c>
      <c r="BT302" s="157"/>
      <c r="BU302" s="167" t="str">
        <f t="shared" si="96"/>
        <v/>
      </c>
      <c r="BV302" s="170"/>
      <c r="BW302" s="156"/>
      <c r="BX302" s="156"/>
      <c r="BY302" s="156"/>
      <c r="BZ302" s="156"/>
      <c r="CA302" s="156"/>
      <c r="CB302" s="156"/>
      <c r="CC302" s="157"/>
      <c r="CD302" s="157"/>
      <c r="CE302" s="156"/>
      <c r="CF302" s="156"/>
      <c r="CG302" s="156"/>
      <c r="CH302" s="157"/>
      <c r="CI302" s="167" t="str">
        <f t="shared" si="90"/>
        <v/>
      </c>
      <c r="CJ302" s="157"/>
      <c r="CK302" s="172" t="str">
        <f t="shared" si="93"/>
        <v/>
      </c>
      <c r="CL302" s="156"/>
      <c r="CM302" s="156"/>
      <c r="CN302" s="157"/>
      <c r="CO302" s="167" t="str">
        <f t="shared" si="97"/>
        <v/>
      </c>
      <c r="CP302" s="171"/>
      <c r="CQ302" s="172" t="str">
        <f t="shared" si="98"/>
        <v/>
      </c>
      <c r="CR302" s="156"/>
      <c r="CS302" s="156"/>
      <c r="CT302" s="173"/>
      <c r="CU302" s="152"/>
      <c r="CV302" s="156"/>
      <c r="CW302" s="152"/>
      <c r="CX302" s="156"/>
      <c r="CY302" s="173"/>
      <c r="CZ302" s="164" t="str">
        <f t="shared" si="82"/>
        <v/>
      </c>
      <c r="DA302" s="152"/>
      <c r="DB302" s="164" t="str">
        <f t="shared" si="83"/>
        <v/>
      </c>
      <c r="DC302" s="152"/>
      <c r="DD302" s="152"/>
      <c r="DE302" s="164" t="str">
        <f t="shared" si="84"/>
        <v/>
      </c>
      <c r="DF302" s="157"/>
      <c r="DG302" s="164" t="str">
        <f t="shared" si="91"/>
        <v/>
      </c>
      <c r="DH302" s="157"/>
      <c r="DI302" s="172" t="str">
        <f t="shared" si="92"/>
        <v/>
      </c>
      <c r="DJ302" s="152"/>
      <c r="DK302" s="152"/>
      <c r="DL302" s="152"/>
      <c r="DM302" s="174"/>
    </row>
    <row r="303" spans="1:117">
      <c r="A303" s="156"/>
      <c r="B303" s="157"/>
      <c r="C303" s="156"/>
      <c r="D303" s="157"/>
      <c r="E303" s="158" t="str">
        <f t="shared" si="85"/>
        <v/>
      </c>
      <c r="F303" s="156"/>
      <c r="G303" s="156"/>
      <c r="H303" s="156"/>
      <c r="I303" s="157"/>
      <c r="J303" s="157"/>
      <c r="K303" s="157"/>
      <c r="L303" s="157"/>
      <c r="M303" s="159"/>
      <c r="N303" s="160"/>
      <c r="O303" s="160"/>
      <c r="P303" s="161"/>
      <c r="Q303" s="161"/>
      <c r="R303" s="161"/>
      <c r="S303" s="161"/>
      <c r="T303" s="157"/>
      <c r="U303" s="162" t="str">
        <f>IF(ISBLANK(T303),"",INDEX(Ma_PA,MATCH(T303,'Phương án'!$C$3:C329,0)))</f>
        <v/>
      </c>
      <c r="V303" s="157"/>
      <c r="W303" s="157"/>
      <c r="X303" s="157"/>
      <c r="Y303" s="157"/>
      <c r="Z303" s="156"/>
      <c r="AA303" s="163"/>
      <c r="AB303" s="156"/>
      <c r="AC303" s="156"/>
      <c r="AD303" s="156"/>
      <c r="AE303" s="156"/>
      <c r="AF303" s="156"/>
      <c r="AG303" s="157"/>
      <c r="AH303" s="156"/>
      <c r="AI303" s="156"/>
      <c r="AJ303" s="157"/>
      <c r="AK303" s="157"/>
      <c r="AL303" s="156"/>
      <c r="AM303" s="156"/>
      <c r="AN303" s="156"/>
      <c r="AO303" s="156"/>
      <c r="AP303" s="156"/>
      <c r="AQ303" s="156"/>
      <c r="AR303" s="156"/>
      <c r="AS303" s="157"/>
      <c r="AT303" s="164" t="str">
        <f t="shared" si="80"/>
        <v/>
      </c>
      <c r="AU303" s="156"/>
      <c r="AV303" s="164" t="str">
        <f t="shared" si="81"/>
        <v/>
      </c>
      <c r="AW303" s="156"/>
      <c r="AX303" s="165" t="str" cm="1">
        <f t="array" ref="AX303">IFERROR(INDEX(Tinh!A:A,MATCH(TRIM(AW303),Tinh!B:B,0)),"")</f>
        <v/>
      </c>
      <c r="AY303" s="166"/>
      <c r="AZ303" s="165" t="str" cm="1">
        <f t="array" ref="AZ303">IFERROR(INDEX('Ngân Hàng'!B:B,MATCH(AY303,'Ngân Hàng'!C:C,0)),"")</f>
        <v/>
      </c>
      <c r="BA303" s="156"/>
      <c r="BB303" s="156"/>
      <c r="BC303" s="157"/>
      <c r="BD303" s="167" t="str">
        <f t="shared" si="86"/>
        <v/>
      </c>
      <c r="BE303" s="157"/>
      <c r="BF303" s="167" t="str">
        <f t="shared" si="87"/>
        <v/>
      </c>
      <c r="BG303" s="156"/>
      <c r="BH303" s="157"/>
      <c r="BI303" s="167" t="str">
        <f t="shared" si="88"/>
        <v/>
      </c>
      <c r="BJ303" s="157"/>
      <c r="BK303" s="167" t="str">
        <f t="shared" si="89"/>
        <v/>
      </c>
      <c r="BL303" s="157"/>
      <c r="BM303" s="156"/>
      <c r="BN303" s="169" t="str">
        <f t="shared" si="94"/>
        <v/>
      </c>
      <c r="BO303" s="157"/>
      <c r="BP303" s="164" t="str">
        <f t="array" ref="BP303">IF(ISBLANK(BO303),"",INDEX(mabenhvien,MATCH(BO303&amp;BN303,tenbenhvien&amp;matinhbenhvien,0)))</f>
        <v/>
      </c>
      <c r="BQ303" s="152"/>
      <c r="BR303" s="157"/>
      <c r="BS303" s="167" t="str">
        <f t="shared" si="95"/>
        <v/>
      </c>
      <c r="BT303" s="157"/>
      <c r="BU303" s="167" t="str">
        <f t="shared" si="96"/>
        <v/>
      </c>
      <c r="BV303" s="170"/>
      <c r="BW303" s="156"/>
      <c r="BX303" s="156"/>
      <c r="BY303" s="156"/>
      <c r="BZ303" s="156"/>
      <c r="CA303" s="156"/>
      <c r="CB303" s="156"/>
      <c r="CC303" s="157"/>
      <c r="CD303" s="157"/>
      <c r="CE303" s="156"/>
      <c r="CF303" s="156"/>
      <c r="CG303" s="156"/>
      <c r="CH303" s="157"/>
      <c r="CI303" s="167" t="str">
        <f t="shared" si="90"/>
        <v/>
      </c>
      <c r="CJ303" s="157"/>
      <c r="CK303" s="172" t="str">
        <f t="shared" si="93"/>
        <v/>
      </c>
      <c r="CL303" s="156"/>
      <c r="CM303" s="156"/>
      <c r="CN303" s="157"/>
      <c r="CO303" s="167" t="str">
        <f t="shared" si="97"/>
        <v/>
      </c>
      <c r="CP303" s="171"/>
      <c r="CQ303" s="172" t="str">
        <f t="shared" si="98"/>
        <v/>
      </c>
      <c r="CR303" s="156"/>
      <c r="CS303" s="156"/>
      <c r="CT303" s="173"/>
      <c r="CU303" s="152"/>
      <c r="CV303" s="156"/>
      <c r="CW303" s="152"/>
      <c r="CX303" s="156"/>
      <c r="CY303" s="173"/>
      <c r="CZ303" s="164" t="str">
        <f t="shared" si="82"/>
        <v/>
      </c>
      <c r="DA303" s="152"/>
      <c r="DB303" s="164" t="str">
        <f t="shared" si="83"/>
        <v/>
      </c>
      <c r="DC303" s="152"/>
      <c r="DD303" s="152"/>
      <c r="DE303" s="164" t="str">
        <f t="shared" si="84"/>
        <v/>
      </c>
      <c r="DF303" s="157"/>
      <c r="DG303" s="164" t="str">
        <f t="shared" si="91"/>
        <v/>
      </c>
      <c r="DH303" s="157"/>
      <c r="DI303" s="172" t="str">
        <f t="shared" si="92"/>
        <v/>
      </c>
      <c r="DJ303" s="152"/>
      <c r="DK303" s="152"/>
      <c r="DL303" s="152"/>
      <c r="DM303" s="174"/>
    </row>
    <row r="304" spans="1:117">
      <c r="A304" s="156"/>
      <c r="B304" s="157"/>
      <c r="C304" s="156"/>
      <c r="D304" s="157"/>
      <c r="E304" s="158" t="str">
        <f t="shared" si="85"/>
        <v/>
      </c>
      <c r="F304" s="156"/>
      <c r="G304" s="156"/>
      <c r="H304" s="156"/>
      <c r="I304" s="157"/>
      <c r="J304" s="157"/>
      <c r="K304" s="157"/>
      <c r="L304" s="157"/>
      <c r="M304" s="159"/>
      <c r="N304" s="160"/>
      <c r="O304" s="160"/>
      <c r="P304" s="161"/>
      <c r="Q304" s="161"/>
      <c r="R304" s="161"/>
      <c r="S304" s="161"/>
      <c r="T304" s="157"/>
      <c r="U304" s="162" t="str">
        <f>IF(ISBLANK(T304),"",INDEX(Ma_PA,MATCH(T304,'Phương án'!$C$3:C330,0)))</f>
        <v/>
      </c>
      <c r="V304" s="157"/>
      <c r="W304" s="157"/>
      <c r="X304" s="157"/>
      <c r="Y304" s="157"/>
      <c r="Z304" s="156"/>
      <c r="AA304" s="163"/>
      <c r="AB304" s="156"/>
      <c r="AC304" s="156"/>
      <c r="AD304" s="156"/>
      <c r="AE304" s="156"/>
      <c r="AF304" s="156"/>
      <c r="AG304" s="157"/>
      <c r="AH304" s="156"/>
      <c r="AI304" s="156"/>
      <c r="AJ304" s="157"/>
      <c r="AK304" s="157"/>
      <c r="AL304" s="156"/>
      <c r="AM304" s="156"/>
      <c r="AN304" s="156"/>
      <c r="AO304" s="156"/>
      <c r="AP304" s="156"/>
      <c r="AQ304" s="156"/>
      <c r="AR304" s="156"/>
      <c r="AS304" s="157"/>
      <c r="AT304" s="164" t="str">
        <f t="shared" si="80"/>
        <v/>
      </c>
      <c r="AU304" s="156"/>
      <c r="AV304" s="164" t="str">
        <f t="shared" si="81"/>
        <v/>
      </c>
      <c r="AW304" s="156"/>
      <c r="AX304" s="165" t="str" cm="1">
        <f t="array" ref="AX304">IFERROR(INDEX(Tinh!A:A,MATCH(TRIM(AW304),Tinh!B:B,0)),"")</f>
        <v/>
      </c>
      <c r="AY304" s="166"/>
      <c r="AZ304" s="165" t="str" cm="1">
        <f t="array" ref="AZ304">IFERROR(INDEX('Ngân Hàng'!B:B,MATCH(AY304,'Ngân Hàng'!C:C,0)),"")</f>
        <v/>
      </c>
      <c r="BA304" s="156"/>
      <c r="BB304" s="156"/>
      <c r="BC304" s="157"/>
      <c r="BD304" s="167" t="str">
        <f t="shared" si="86"/>
        <v/>
      </c>
      <c r="BE304" s="157"/>
      <c r="BF304" s="167" t="str">
        <f t="shared" si="87"/>
        <v/>
      </c>
      <c r="BG304" s="156"/>
      <c r="BH304" s="157"/>
      <c r="BI304" s="167" t="str">
        <f t="shared" si="88"/>
        <v/>
      </c>
      <c r="BJ304" s="157"/>
      <c r="BK304" s="167" t="str">
        <f t="shared" si="89"/>
        <v/>
      </c>
      <c r="BL304" s="157"/>
      <c r="BM304" s="156"/>
      <c r="BN304" s="169" t="str">
        <f t="shared" si="94"/>
        <v/>
      </c>
      <c r="BO304" s="157"/>
      <c r="BP304" s="164" t="str">
        <f t="array" ref="BP304">IF(ISBLANK(BO304),"",INDEX(mabenhvien,MATCH(BO304&amp;BN304,tenbenhvien&amp;matinhbenhvien,0)))</f>
        <v/>
      </c>
      <c r="BQ304" s="152"/>
      <c r="BR304" s="157"/>
      <c r="BS304" s="167" t="str">
        <f t="shared" si="95"/>
        <v/>
      </c>
      <c r="BT304" s="157"/>
      <c r="BU304" s="167" t="str">
        <f t="shared" si="96"/>
        <v/>
      </c>
      <c r="BV304" s="170"/>
      <c r="BW304" s="156"/>
      <c r="BX304" s="156"/>
      <c r="BY304" s="156"/>
      <c r="BZ304" s="156"/>
      <c r="CA304" s="156"/>
      <c r="CB304" s="156"/>
      <c r="CC304" s="157"/>
      <c r="CD304" s="157"/>
      <c r="CE304" s="156"/>
      <c r="CF304" s="156"/>
      <c r="CG304" s="156"/>
      <c r="CH304" s="157"/>
      <c r="CI304" s="167" t="str">
        <f t="shared" si="90"/>
        <v/>
      </c>
      <c r="CJ304" s="157"/>
      <c r="CK304" s="172" t="str">
        <f t="shared" si="93"/>
        <v/>
      </c>
      <c r="CL304" s="156"/>
      <c r="CM304" s="156"/>
      <c r="CN304" s="157"/>
      <c r="CO304" s="167" t="str">
        <f t="shared" si="97"/>
        <v/>
      </c>
      <c r="CP304" s="171"/>
      <c r="CQ304" s="172" t="str">
        <f t="shared" si="98"/>
        <v/>
      </c>
      <c r="CR304" s="156"/>
      <c r="CS304" s="156"/>
      <c r="CT304" s="173"/>
      <c r="CU304" s="152"/>
      <c r="CV304" s="156"/>
      <c r="CW304" s="152"/>
      <c r="CX304" s="156"/>
      <c r="CY304" s="173"/>
      <c r="CZ304" s="164" t="str">
        <f t="shared" si="82"/>
        <v/>
      </c>
      <c r="DA304" s="152"/>
      <c r="DB304" s="164" t="str">
        <f t="shared" si="83"/>
        <v/>
      </c>
      <c r="DC304" s="152"/>
      <c r="DD304" s="152"/>
      <c r="DE304" s="164" t="str">
        <f t="shared" si="84"/>
        <v/>
      </c>
      <c r="DF304" s="157"/>
      <c r="DG304" s="164" t="str">
        <f t="shared" si="91"/>
        <v/>
      </c>
      <c r="DH304" s="157"/>
      <c r="DI304" s="172" t="str">
        <f t="shared" si="92"/>
        <v/>
      </c>
      <c r="DJ304" s="152"/>
      <c r="DK304" s="152"/>
      <c r="DL304" s="152"/>
      <c r="DM304" s="174"/>
    </row>
    <row r="305" spans="1:117">
      <c r="A305" s="156"/>
      <c r="B305" s="157"/>
      <c r="C305" s="156"/>
      <c r="D305" s="157"/>
      <c r="E305" s="158" t="str">
        <f t="shared" si="85"/>
        <v/>
      </c>
      <c r="F305" s="156"/>
      <c r="G305" s="156"/>
      <c r="H305" s="156"/>
      <c r="I305" s="157"/>
      <c r="J305" s="157"/>
      <c r="K305" s="157"/>
      <c r="L305" s="157"/>
      <c r="M305" s="159"/>
      <c r="N305" s="160"/>
      <c r="O305" s="160"/>
      <c r="P305" s="161"/>
      <c r="Q305" s="161"/>
      <c r="R305" s="161"/>
      <c r="S305" s="161"/>
      <c r="T305" s="157"/>
      <c r="U305" s="162" t="str">
        <f>IF(ISBLANK(T305),"",INDEX(Ma_PA,MATCH(T305,'Phương án'!$C$3:C331,0)))</f>
        <v/>
      </c>
      <c r="V305" s="157"/>
      <c r="W305" s="157"/>
      <c r="X305" s="157"/>
      <c r="Y305" s="157"/>
      <c r="Z305" s="156"/>
      <c r="AA305" s="163"/>
      <c r="AB305" s="156"/>
      <c r="AC305" s="156"/>
      <c r="AD305" s="156"/>
      <c r="AE305" s="156"/>
      <c r="AF305" s="156"/>
      <c r="AG305" s="157"/>
      <c r="AH305" s="156"/>
      <c r="AI305" s="156"/>
      <c r="AJ305" s="157"/>
      <c r="AK305" s="157"/>
      <c r="AL305" s="156"/>
      <c r="AM305" s="156"/>
      <c r="AN305" s="156"/>
      <c r="AO305" s="156"/>
      <c r="AP305" s="156"/>
      <c r="AQ305" s="156"/>
      <c r="AR305" s="156"/>
      <c r="AS305" s="157"/>
      <c r="AT305" s="164" t="str">
        <f t="shared" si="80"/>
        <v/>
      </c>
      <c r="AU305" s="156"/>
      <c r="AV305" s="164" t="str">
        <f t="shared" si="81"/>
        <v/>
      </c>
      <c r="AW305" s="156"/>
      <c r="AX305" s="165" t="str" cm="1">
        <f t="array" ref="AX305">IFERROR(INDEX(Tinh!A:A,MATCH(TRIM(AW305),Tinh!B:B,0)),"")</f>
        <v/>
      </c>
      <c r="AY305" s="166"/>
      <c r="AZ305" s="165" t="str" cm="1">
        <f t="array" ref="AZ305">IFERROR(INDEX('Ngân Hàng'!B:B,MATCH(AY305,'Ngân Hàng'!C:C,0)),"")</f>
        <v/>
      </c>
      <c r="BA305" s="156"/>
      <c r="BB305" s="156"/>
      <c r="BC305" s="157"/>
      <c r="BD305" s="167" t="str">
        <f t="shared" si="86"/>
        <v/>
      </c>
      <c r="BE305" s="157"/>
      <c r="BF305" s="167" t="str">
        <f t="shared" si="87"/>
        <v/>
      </c>
      <c r="BG305" s="156"/>
      <c r="BH305" s="157"/>
      <c r="BI305" s="167" t="str">
        <f t="shared" si="88"/>
        <v/>
      </c>
      <c r="BJ305" s="157"/>
      <c r="BK305" s="167" t="str">
        <f t="shared" si="89"/>
        <v/>
      </c>
      <c r="BL305" s="157"/>
      <c r="BM305" s="156"/>
      <c r="BN305" s="169" t="str">
        <f t="shared" si="94"/>
        <v/>
      </c>
      <c r="BO305" s="157"/>
      <c r="BP305" s="164" t="str">
        <f t="array" ref="BP305">IF(ISBLANK(BO305),"",INDEX(mabenhvien,MATCH(BO305&amp;BN305,tenbenhvien&amp;matinhbenhvien,0)))</f>
        <v/>
      </c>
      <c r="BQ305" s="152"/>
      <c r="BR305" s="157"/>
      <c r="BS305" s="167" t="str">
        <f t="shared" si="95"/>
        <v/>
      </c>
      <c r="BT305" s="157"/>
      <c r="BU305" s="167" t="str">
        <f t="shared" si="96"/>
        <v/>
      </c>
      <c r="BV305" s="170"/>
      <c r="BW305" s="156"/>
      <c r="BX305" s="156"/>
      <c r="BY305" s="156"/>
      <c r="BZ305" s="156"/>
      <c r="CA305" s="156"/>
      <c r="CB305" s="156"/>
      <c r="CC305" s="157"/>
      <c r="CD305" s="157"/>
      <c r="CE305" s="156"/>
      <c r="CF305" s="156"/>
      <c r="CG305" s="156"/>
      <c r="CH305" s="157"/>
      <c r="CI305" s="167" t="str">
        <f t="shared" si="90"/>
        <v/>
      </c>
      <c r="CJ305" s="157"/>
      <c r="CK305" s="172" t="str">
        <f t="shared" si="93"/>
        <v/>
      </c>
      <c r="CL305" s="156"/>
      <c r="CM305" s="156"/>
      <c r="CN305" s="157"/>
      <c r="CO305" s="167" t="str">
        <f t="shared" si="97"/>
        <v/>
      </c>
      <c r="CP305" s="171"/>
      <c r="CQ305" s="172" t="str">
        <f t="shared" si="98"/>
        <v/>
      </c>
      <c r="CR305" s="156"/>
      <c r="CS305" s="156"/>
      <c r="CT305" s="173"/>
      <c r="CU305" s="152"/>
      <c r="CV305" s="156"/>
      <c r="CW305" s="152"/>
      <c r="CX305" s="156"/>
      <c r="CY305" s="173"/>
      <c r="CZ305" s="164" t="str">
        <f t="shared" si="82"/>
        <v/>
      </c>
      <c r="DA305" s="152"/>
      <c r="DB305" s="164" t="str">
        <f t="shared" si="83"/>
        <v/>
      </c>
      <c r="DC305" s="152"/>
      <c r="DD305" s="152"/>
      <c r="DE305" s="164" t="str">
        <f t="shared" si="84"/>
        <v/>
      </c>
      <c r="DF305" s="157"/>
      <c r="DG305" s="164" t="str">
        <f t="shared" si="91"/>
        <v/>
      </c>
      <c r="DH305" s="157"/>
      <c r="DI305" s="172" t="str">
        <f t="shared" si="92"/>
        <v/>
      </c>
      <c r="DJ305" s="152"/>
      <c r="DK305" s="152"/>
      <c r="DL305" s="152"/>
      <c r="DM305" s="174"/>
    </row>
    <row r="306" spans="1:117">
      <c r="A306" s="156"/>
      <c r="B306" s="157"/>
      <c r="C306" s="156"/>
      <c r="D306" s="157"/>
      <c r="E306" s="158" t="str">
        <f t="shared" si="85"/>
        <v/>
      </c>
      <c r="F306" s="156"/>
      <c r="G306" s="156"/>
      <c r="H306" s="156"/>
      <c r="I306" s="157"/>
      <c r="J306" s="157"/>
      <c r="K306" s="157"/>
      <c r="L306" s="157"/>
      <c r="M306" s="159"/>
      <c r="N306" s="160"/>
      <c r="O306" s="160"/>
      <c r="P306" s="161"/>
      <c r="Q306" s="161"/>
      <c r="R306" s="161"/>
      <c r="S306" s="161"/>
      <c r="T306" s="157"/>
      <c r="U306" s="162" t="str">
        <f>IF(ISBLANK(T306),"",INDEX(Ma_PA,MATCH(T306,'Phương án'!$C$3:C332,0)))</f>
        <v/>
      </c>
      <c r="V306" s="157"/>
      <c r="W306" s="157"/>
      <c r="X306" s="157"/>
      <c r="Y306" s="157"/>
      <c r="Z306" s="156"/>
      <c r="AA306" s="163"/>
      <c r="AB306" s="156"/>
      <c r="AC306" s="156"/>
      <c r="AD306" s="156"/>
      <c r="AE306" s="156"/>
      <c r="AF306" s="156"/>
      <c r="AG306" s="157"/>
      <c r="AH306" s="156"/>
      <c r="AI306" s="156"/>
      <c r="AJ306" s="157"/>
      <c r="AK306" s="157"/>
      <c r="AL306" s="156"/>
      <c r="AM306" s="156"/>
      <c r="AN306" s="156"/>
      <c r="AO306" s="156"/>
      <c r="AP306" s="156"/>
      <c r="AQ306" s="156"/>
      <c r="AR306" s="156"/>
      <c r="AS306" s="157"/>
      <c r="AT306" s="164" t="str">
        <f t="shared" si="80"/>
        <v/>
      </c>
      <c r="AU306" s="156"/>
      <c r="AV306" s="164" t="str">
        <f t="shared" si="81"/>
        <v/>
      </c>
      <c r="AW306" s="156"/>
      <c r="AX306" s="165" t="str" cm="1">
        <f t="array" ref="AX306">IFERROR(INDEX(Tinh!A:A,MATCH(TRIM(AW306),Tinh!B:B,0)),"")</f>
        <v/>
      </c>
      <c r="AY306" s="166"/>
      <c r="AZ306" s="165" t="str" cm="1">
        <f t="array" ref="AZ306">IFERROR(INDEX('Ngân Hàng'!B:B,MATCH(AY306,'Ngân Hàng'!C:C,0)),"")</f>
        <v/>
      </c>
      <c r="BA306" s="156"/>
      <c r="BB306" s="156"/>
      <c r="BC306" s="157"/>
      <c r="BD306" s="167" t="str">
        <f t="shared" si="86"/>
        <v/>
      </c>
      <c r="BE306" s="157"/>
      <c r="BF306" s="167" t="str">
        <f t="shared" si="87"/>
        <v/>
      </c>
      <c r="BG306" s="156"/>
      <c r="BH306" s="157"/>
      <c r="BI306" s="167" t="str">
        <f t="shared" si="88"/>
        <v/>
      </c>
      <c r="BJ306" s="157"/>
      <c r="BK306" s="167" t="str">
        <f t="shared" si="89"/>
        <v/>
      </c>
      <c r="BL306" s="157"/>
      <c r="BM306" s="156"/>
      <c r="BN306" s="169" t="str">
        <f t="shared" si="94"/>
        <v/>
      </c>
      <c r="BO306" s="157"/>
      <c r="BP306" s="164" t="str">
        <f t="array" ref="BP306">IF(ISBLANK(BO306),"",INDEX(mabenhvien,MATCH(BO306&amp;BN306,tenbenhvien&amp;matinhbenhvien,0)))</f>
        <v/>
      </c>
      <c r="BQ306" s="152"/>
      <c r="BR306" s="157"/>
      <c r="BS306" s="167" t="str">
        <f t="shared" si="95"/>
        <v/>
      </c>
      <c r="BT306" s="157"/>
      <c r="BU306" s="167" t="str">
        <f t="shared" si="96"/>
        <v/>
      </c>
      <c r="BV306" s="170"/>
      <c r="BW306" s="156"/>
      <c r="BX306" s="156"/>
      <c r="BY306" s="156"/>
      <c r="BZ306" s="156"/>
      <c r="CA306" s="156"/>
      <c r="CB306" s="156"/>
      <c r="CC306" s="157"/>
      <c r="CD306" s="157"/>
      <c r="CE306" s="156"/>
      <c r="CF306" s="156"/>
      <c r="CG306" s="156"/>
      <c r="CH306" s="157"/>
      <c r="CI306" s="167" t="str">
        <f t="shared" si="90"/>
        <v/>
      </c>
      <c r="CJ306" s="157"/>
      <c r="CK306" s="172" t="str">
        <f t="shared" si="93"/>
        <v/>
      </c>
      <c r="CL306" s="156"/>
      <c r="CM306" s="156"/>
      <c r="CN306" s="157"/>
      <c r="CO306" s="167" t="str">
        <f t="shared" si="97"/>
        <v/>
      </c>
      <c r="CP306" s="171"/>
      <c r="CQ306" s="172" t="str">
        <f t="shared" si="98"/>
        <v/>
      </c>
      <c r="CR306" s="156"/>
      <c r="CS306" s="156"/>
      <c r="CT306" s="173"/>
      <c r="CU306" s="152"/>
      <c r="CV306" s="156"/>
      <c r="CW306" s="152"/>
      <c r="CX306" s="156"/>
      <c r="CY306" s="173"/>
      <c r="CZ306" s="164" t="str">
        <f t="shared" si="82"/>
        <v/>
      </c>
      <c r="DA306" s="152"/>
      <c r="DB306" s="164" t="str">
        <f t="shared" si="83"/>
        <v/>
      </c>
      <c r="DC306" s="152"/>
      <c r="DD306" s="152"/>
      <c r="DE306" s="164" t="str">
        <f t="shared" si="84"/>
        <v/>
      </c>
      <c r="DF306" s="157"/>
      <c r="DG306" s="164" t="str">
        <f t="shared" si="91"/>
        <v/>
      </c>
      <c r="DH306" s="157"/>
      <c r="DI306" s="172" t="str">
        <f t="shared" si="92"/>
        <v/>
      </c>
      <c r="DJ306" s="152"/>
      <c r="DK306" s="152"/>
      <c r="DL306" s="152"/>
      <c r="DM306" s="174"/>
    </row>
    <row r="307" spans="1:117">
      <c r="A307" s="156"/>
      <c r="B307" s="157"/>
      <c r="C307" s="156"/>
      <c r="D307" s="157"/>
      <c r="E307" s="158" t="str">
        <f t="shared" si="85"/>
        <v/>
      </c>
      <c r="F307" s="156"/>
      <c r="G307" s="156"/>
      <c r="H307" s="156"/>
      <c r="I307" s="157"/>
      <c r="J307" s="157"/>
      <c r="K307" s="157"/>
      <c r="L307" s="157"/>
      <c r="M307" s="159"/>
      <c r="N307" s="160"/>
      <c r="O307" s="160"/>
      <c r="P307" s="161"/>
      <c r="Q307" s="161"/>
      <c r="R307" s="161"/>
      <c r="S307" s="161"/>
      <c r="T307" s="157"/>
      <c r="U307" s="162" t="str">
        <f>IF(ISBLANK(T307),"",INDEX(Ma_PA,MATCH(T307,'Phương án'!$C$3:C333,0)))</f>
        <v/>
      </c>
      <c r="V307" s="157"/>
      <c r="W307" s="157"/>
      <c r="X307" s="157"/>
      <c r="Y307" s="157"/>
      <c r="Z307" s="156"/>
      <c r="AA307" s="163"/>
      <c r="AB307" s="156"/>
      <c r="AC307" s="156"/>
      <c r="AD307" s="156"/>
      <c r="AE307" s="156"/>
      <c r="AF307" s="156"/>
      <c r="AG307" s="157"/>
      <c r="AH307" s="156"/>
      <c r="AI307" s="156"/>
      <c r="AJ307" s="157"/>
      <c r="AK307" s="157"/>
      <c r="AL307" s="156"/>
      <c r="AM307" s="156"/>
      <c r="AN307" s="156"/>
      <c r="AO307" s="156"/>
      <c r="AP307" s="156"/>
      <c r="AQ307" s="156"/>
      <c r="AR307" s="156"/>
      <c r="AS307" s="157"/>
      <c r="AT307" s="164" t="str">
        <f t="shared" si="80"/>
        <v/>
      </c>
      <c r="AU307" s="156"/>
      <c r="AV307" s="164" t="str">
        <f t="shared" si="81"/>
        <v/>
      </c>
      <c r="AW307" s="156"/>
      <c r="AX307" s="165" t="str" cm="1">
        <f t="array" ref="AX307">IFERROR(INDEX(Tinh!A:A,MATCH(TRIM(AW307),Tinh!B:B,0)),"")</f>
        <v/>
      </c>
      <c r="AY307" s="166"/>
      <c r="AZ307" s="165" t="str" cm="1">
        <f t="array" ref="AZ307">IFERROR(INDEX('Ngân Hàng'!B:B,MATCH(AY307,'Ngân Hàng'!C:C,0)),"")</f>
        <v/>
      </c>
      <c r="BA307" s="156"/>
      <c r="BB307" s="156"/>
      <c r="BC307" s="157"/>
      <c r="BD307" s="167" t="str">
        <f t="shared" si="86"/>
        <v/>
      </c>
      <c r="BE307" s="157"/>
      <c r="BF307" s="167" t="str">
        <f t="shared" si="87"/>
        <v/>
      </c>
      <c r="BG307" s="156"/>
      <c r="BH307" s="157"/>
      <c r="BI307" s="167" t="str">
        <f t="shared" si="88"/>
        <v/>
      </c>
      <c r="BJ307" s="157"/>
      <c r="BK307" s="167" t="str">
        <f t="shared" si="89"/>
        <v/>
      </c>
      <c r="BL307" s="157"/>
      <c r="BM307" s="156"/>
      <c r="BN307" s="169" t="str">
        <f t="shared" si="94"/>
        <v/>
      </c>
      <c r="BO307" s="157"/>
      <c r="BP307" s="164" t="str">
        <f t="array" ref="BP307">IF(ISBLANK(BO307),"",INDEX(mabenhvien,MATCH(BO307&amp;BN307,tenbenhvien&amp;matinhbenhvien,0)))</f>
        <v/>
      </c>
      <c r="BQ307" s="152"/>
      <c r="BR307" s="157"/>
      <c r="BS307" s="167" t="str">
        <f t="shared" si="95"/>
        <v/>
      </c>
      <c r="BT307" s="157"/>
      <c r="BU307" s="167" t="str">
        <f t="shared" si="96"/>
        <v/>
      </c>
      <c r="BV307" s="170"/>
      <c r="BW307" s="156"/>
      <c r="BX307" s="156"/>
      <c r="BY307" s="156"/>
      <c r="BZ307" s="156"/>
      <c r="CA307" s="156"/>
      <c r="CB307" s="156"/>
      <c r="CC307" s="157"/>
      <c r="CD307" s="157"/>
      <c r="CE307" s="156"/>
      <c r="CF307" s="156"/>
      <c r="CG307" s="156"/>
      <c r="CH307" s="157"/>
      <c r="CI307" s="167" t="str">
        <f t="shared" si="90"/>
        <v/>
      </c>
      <c r="CJ307" s="157"/>
      <c r="CK307" s="172" t="str">
        <f t="shared" si="93"/>
        <v/>
      </c>
      <c r="CL307" s="156"/>
      <c r="CM307" s="156"/>
      <c r="CN307" s="157"/>
      <c r="CO307" s="167" t="str">
        <f t="shared" si="97"/>
        <v/>
      </c>
      <c r="CP307" s="171"/>
      <c r="CQ307" s="172" t="str">
        <f t="shared" si="98"/>
        <v/>
      </c>
      <c r="CR307" s="156"/>
      <c r="CS307" s="156"/>
      <c r="CT307" s="173"/>
      <c r="CU307" s="152"/>
      <c r="CV307" s="156"/>
      <c r="CW307" s="152"/>
      <c r="CX307" s="156"/>
      <c r="CY307" s="173"/>
      <c r="CZ307" s="164" t="str">
        <f t="shared" si="82"/>
        <v/>
      </c>
      <c r="DA307" s="152"/>
      <c r="DB307" s="164" t="str">
        <f t="shared" si="83"/>
        <v/>
      </c>
      <c r="DC307" s="152"/>
      <c r="DD307" s="152"/>
      <c r="DE307" s="164" t="str">
        <f t="shared" si="84"/>
        <v/>
      </c>
      <c r="DF307" s="157"/>
      <c r="DG307" s="164" t="str">
        <f t="shared" si="91"/>
        <v/>
      </c>
      <c r="DH307" s="157"/>
      <c r="DI307" s="172" t="str">
        <f t="shared" si="92"/>
        <v/>
      </c>
      <c r="DJ307" s="152"/>
      <c r="DK307" s="152"/>
      <c r="DL307" s="152"/>
      <c r="DM307" s="174"/>
    </row>
    <row r="308" spans="1:117">
      <c r="A308" s="156"/>
      <c r="B308" s="157"/>
      <c r="C308" s="156"/>
      <c r="D308" s="157"/>
      <c r="E308" s="158" t="str">
        <f t="shared" si="85"/>
        <v/>
      </c>
      <c r="F308" s="156"/>
      <c r="G308" s="156"/>
      <c r="H308" s="156"/>
      <c r="I308" s="157"/>
      <c r="J308" s="157"/>
      <c r="K308" s="157"/>
      <c r="L308" s="157"/>
      <c r="M308" s="159"/>
      <c r="N308" s="160"/>
      <c r="O308" s="160"/>
      <c r="P308" s="161"/>
      <c r="Q308" s="161"/>
      <c r="R308" s="161"/>
      <c r="S308" s="161"/>
      <c r="T308" s="157"/>
      <c r="U308" s="162" t="str">
        <f>IF(ISBLANK(T308),"",INDEX(Ma_PA,MATCH(T308,'Phương án'!$C$3:C334,0)))</f>
        <v/>
      </c>
      <c r="V308" s="157"/>
      <c r="W308" s="157"/>
      <c r="X308" s="157"/>
      <c r="Y308" s="157"/>
      <c r="Z308" s="156"/>
      <c r="AA308" s="163"/>
      <c r="AB308" s="156"/>
      <c r="AC308" s="156"/>
      <c r="AD308" s="156"/>
      <c r="AE308" s="156"/>
      <c r="AF308" s="156"/>
      <c r="AG308" s="157"/>
      <c r="AH308" s="156"/>
      <c r="AI308" s="156"/>
      <c r="AJ308" s="157"/>
      <c r="AK308" s="157"/>
      <c r="AL308" s="156"/>
      <c r="AM308" s="156"/>
      <c r="AN308" s="156"/>
      <c r="AO308" s="156"/>
      <c r="AP308" s="156"/>
      <c r="AQ308" s="156"/>
      <c r="AR308" s="156"/>
      <c r="AS308" s="157"/>
      <c r="AT308" s="164" t="str">
        <f t="shared" si="80"/>
        <v/>
      </c>
      <c r="AU308" s="156"/>
      <c r="AV308" s="164" t="str">
        <f t="shared" si="81"/>
        <v/>
      </c>
      <c r="AW308" s="156"/>
      <c r="AX308" s="165" t="str" cm="1">
        <f t="array" ref="AX308">IFERROR(INDEX(Tinh!A:A,MATCH(TRIM(AW308),Tinh!B:B,0)),"")</f>
        <v/>
      </c>
      <c r="AY308" s="166"/>
      <c r="AZ308" s="165" t="str" cm="1">
        <f t="array" ref="AZ308">IFERROR(INDEX('Ngân Hàng'!B:B,MATCH(AY308,'Ngân Hàng'!C:C,0)),"")</f>
        <v/>
      </c>
      <c r="BA308" s="156"/>
      <c r="BB308" s="156"/>
      <c r="BC308" s="157"/>
      <c r="BD308" s="167" t="str">
        <f t="shared" si="86"/>
        <v/>
      </c>
      <c r="BE308" s="157"/>
      <c r="BF308" s="167" t="str">
        <f t="shared" si="87"/>
        <v/>
      </c>
      <c r="BG308" s="156"/>
      <c r="BH308" s="157"/>
      <c r="BI308" s="167" t="str">
        <f t="shared" si="88"/>
        <v/>
      </c>
      <c r="BJ308" s="157"/>
      <c r="BK308" s="167" t="str">
        <f t="shared" si="89"/>
        <v/>
      </c>
      <c r="BL308" s="157"/>
      <c r="BM308" s="156"/>
      <c r="BN308" s="169" t="str">
        <f t="shared" si="94"/>
        <v/>
      </c>
      <c r="BO308" s="157"/>
      <c r="BP308" s="164" t="str">
        <f t="array" ref="BP308">IF(ISBLANK(BO308),"",INDEX(mabenhvien,MATCH(BO308&amp;BN308,tenbenhvien&amp;matinhbenhvien,0)))</f>
        <v/>
      </c>
      <c r="BQ308" s="152"/>
      <c r="BR308" s="157"/>
      <c r="BS308" s="167" t="str">
        <f t="shared" si="95"/>
        <v/>
      </c>
      <c r="BT308" s="157"/>
      <c r="BU308" s="167" t="str">
        <f t="shared" si="96"/>
        <v/>
      </c>
      <c r="BV308" s="170"/>
      <c r="BW308" s="156"/>
      <c r="BX308" s="156"/>
      <c r="BY308" s="156"/>
      <c r="BZ308" s="156"/>
      <c r="CA308" s="156"/>
      <c r="CB308" s="156"/>
      <c r="CC308" s="157"/>
      <c r="CD308" s="157"/>
      <c r="CE308" s="156"/>
      <c r="CF308" s="156"/>
      <c r="CG308" s="156"/>
      <c r="CH308" s="157"/>
      <c r="CI308" s="167" t="str">
        <f t="shared" si="90"/>
        <v/>
      </c>
      <c r="CJ308" s="157"/>
      <c r="CK308" s="172" t="str">
        <f t="shared" si="93"/>
        <v/>
      </c>
      <c r="CL308" s="156"/>
      <c r="CM308" s="156"/>
      <c r="CN308" s="157"/>
      <c r="CO308" s="167" t="str">
        <f t="shared" si="97"/>
        <v/>
      </c>
      <c r="CP308" s="171"/>
      <c r="CQ308" s="172" t="str">
        <f t="shared" si="98"/>
        <v/>
      </c>
      <c r="CR308" s="156"/>
      <c r="CS308" s="156"/>
      <c r="CT308" s="173"/>
      <c r="CU308" s="152"/>
      <c r="CV308" s="156"/>
      <c r="CW308" s="152"/>
      <c r="CX308" s="156"/>
      <c r="CY308" s="173"/>
      <c r="CZ308" s="164" t="str">
        <f t="shared" si="82"/>
        <v/>
      </c>
      <c r="DA308" s="152"/>
      <c r="DB308" s="164" t="str">
        <f t="shared" si="83"/>
        <v/>
      </c>
      <c r="DC308" s="152"/>
      <c r="DD308" s="152"/>
      <c r="DE308" s="164" t="str">
        <f t="shared" si="84"/>
        <v/>
      </c>
      <c r="DF308" s="157"/>
      <c r="DG308" s="164" t="str">
        <f t="shared" si="91"/>
        <v/>
      </c>
      <c r="DH308" s="157"/>
      <c r="DI308" s="172" t="str">
        <f t="shared" si="92"/>
        <v/>
      </c>
      <c r="DJ308" s="152"/>
      <c r="DK308" s="152"/>
      <c r="DL308" s="152"/>
      <c r="DM308" s="174"/>
    </row>
    <row r="309" spans="1:117">
      <c r="A309" s="156"/>
      <c r="B309" s="157"/>
      <c r="C309" s="156"/>
      <c r="D309" s="157"/>
      <c r="E309" s="158" t="str">
        <f t="shared" si="85"/>
        <v/>
      </c>
      <c r="F309" s="156"/>
      <c r="G309" s="156"/>
      <c r="H309" s="156"/>
      <c r="I309" s="157"/>
      <c r="J309" s="157"/>
      <c r="K309" s="157"/>
      <c r="L309" s="157"/>
      <c r="M309" s="159"/>
      <c r="N309" s="160"/>
      <c r="O309" s="160"/>
      <c r="P309" s="161"/>
      <c r="Q309" s="161"/>
      <c r="R309" s="161"/>
      <c r="S309" s="161"/>
      <c r="T309" s="157"/>
      <c r="U309" s="162" t="str">
        <f>IF(ISBLANK(T309),"",INDEX(Ma_PA,MATCH(T309,'Phương án'!$C$3:C335,0)))</f>
        <v/>
      </c>
      <c r="V309" s="157"/>
      <c r="W309" s="157"/>
      <c r="X309" s="157"/>
      <c r="Y309" s="157"/>
      <c r="Z309" s="156"/>
      <c r="AA309" s="163"/>
      <c r="AB309" s="156"/>
      <c r="AC309" s="156"/>
      <c r="AD309" s="156"/>
      <c r="AE309" s="156"/>
      <c r="AF309" s="156"/>
      <c r="AG309" s="157"/>
      <c r="AH309" s="156"/>
      <c r="AI309" s="156"/>
      <c r="AJ309" s="157"/>
      <c r="AK309" s="157"/>
      <c r="AL309" s="156"/>
      <c r="AM309" s="156"/>
      <c r="AN309" s="156"/>
      <c r="AO309" s="156"/>
      <c r="AP309" s="156"/>
      <c r="AQ309" s="156"/>
      <c r="AR309" s="156"/>
      <c r="AS309" s="157"/>
      <c r="AT309" s="164" t="str">
        <f t="shared" si="80"/>
        <v/>
      </c>
      <c r="AU309" s="156"/>
      <c r="AV309" s="164" t="str">
        <f t="shared" si="81"/>
        <v/>
      </c>
      <c r="AW309" s="156"/>
      <c r="AX309" s="165" t="str" cm="1">
        <f t="array" ref="AX309">IFERROR(INDEX(Tinh!A:A,MATCH(TRIM(AW309),Tinh!B:B,0)),"")</f>
        <v/>
      </c>
      <c r="AY309" s="166"/>
      <c r="AZ309" s="165" t="str" cm="1">
        <f t="array" ref="AZ309">IFERROR(INDEX('Ngân Hàng'!B:B,MATCH(AY309,'Ngân Hàng'!C:C,0)),"")</f>
        <v/>
      </c>
      <c r="BA309" s="156"/>
      <c r="BB309" s="156"/>
      <c r="BC309" s="157"/>
      <c r="BD309" s="167" t="str">
        <f t="shared" si="86"/>
        <v/>
      </c>
      <c r="BE309" s="157"/>
      <c r="BF309" s="167" t="str">
        <f t="shared" si="87"/>
        <v/>
      </c>
      <c r="BG309" s="156"/>
      <c r="BH309" s="157"/>
      <c r="BI309" s="167" t="str">
        <f t="shared" si="88"/>
        <v/>
      </c>
      <c r="BJ309" s="157"/>
      <c r="BK309" s="167" t="str">
        <f t="shared" si="89"/>
        <v/>
      </c>
      <c r="BL309" s="157"/>
      <c r="BM309" s="156"/>
      <c r="BN309" s="169" t="str">
        <f t="shared" si="94"/>
        <v/>
      </c>
      <c r="BO309" s="157"/>
      <c r="BP309" s="164" t="str">
        <f t="array" ref="BP309">IF(ISBLANK(BO309),"",INDEX(mabenhvien,MATCH(BO309&amp;BN309,tenbenhvien&amp;matinhbenhvien,0)))</f>
        <v/>
      </c>
      <c r="BQ309" s="152"/>
      <c r="BR309" s="157"/>
      <c r="BS309" s="167" t="str">
        <f t="shared" si="95"/>
        <v/>
      </c>
      <c r="BT309" s="157"/>
      <c r="BU309" s="167" t="str">
        <f t="shared" si="96"/>
        <v/>
      </c>
      <c r="BV309" s="170"/>
      <c r="BW309" s="156"/>
      <c r="BX309" s="156"/>
      <c r="BY309" s="156"/>
      <c r="BZ309" s="156"/>
      <c r="CA309" s="156"/>
      <c r="CB309" s="156"/>
      <c r="CC309" s="157"/>
      <c r="CD309" s="157"/>
      <c r="CE309" s="156"/>
      <c r="CF309" s="156"/>
      <c r="CG309" s="156"/>
      <c r="CH309" s="157"/>
      <c r="CI309" s="167" t="str">
        <f t="shared" si="90"/>
        <v/>
      </c>
      <c r="CJ309" s="157"/>
      <c r="CK309" s="172" t="str">
        <f t="shared" si="93"/>
        <v/>
      </c>
      <c r="CL309" s="156"/>
      <c r="CM309" s="156"/>
      <c r="CN309" s="157"/>
      <c r="CO309" s="167" t="str">
        <f t="shared" si="97"/>
        <v/>
      </c>
      <c r="CP309" s="171"/>
      <c r="CQ309" s="172" t="str">
        <f t="shared" si="98"/>
        <v/>
      </c>
      <c r="CR309" s="156"/>
      <c r="CS309" s="156"/>
      <c r="CT309" s="173"/>
      <c r="CU309" s="152"/>
      <c r="CV309" s="156"/>
      <c r="CW309" s="152"/>
      <c r="CX309" s="156"/>
      <c r="CY309" s="173"/>
      <c r="CZ309" s="164" t="str">
        <f t="shared" si="82"/>
        <v/>
      </c>
      <c r="DA309" s="152"/>
      <c r="DB309" s="164" t="str">
        <f t="shared" si="83"/>
        <v/>
      </c>
      <c r="DC309" s="152"/>
      <c r="DD309" s="152"/>
      <c r="DE309" s="164" t="str">
        <f t="shared" si="84"/>
        <v/>
      </c>
      <c r="DF309" s="157"/>
      <c r="DG309" s="164" t="str">
        <f t="shared" si="91"/>
        <v/>
      </c>
      <c r="DH309" s="157"/>
      <c r="DI309" s="172" t="str">
        <f t="shared" si="92"/>
        <v/>
      </c>
      <c r="DJ309" s="152"/>
      <c r="DK309" s="152"/>
      <c r="DL309" s="152"/>
      <c r="DM309" s="174"/>
    </row>
    <row r="310" spans="1:117">
      <c r="A310" s="156"/>
      <c r="B310" s="157"/>
      <c r="C310" s="156"/>
      <c r="D310" s="157"/>
      <c r="E310" s="158" t="str">
        <f t="shared" si="85"/>
        <v/>
      </c>
      <c r="F310" s="156"/>
      <c r="G310" s="156"/>
      <c r="H310" s="156"/>
      <c r="I310" s="157"/>
      <c r="J310" s="157"/>
      <c r="K310" s="157"/>
      <c r="L310" s="157"/>
      <c r="M310" s="159"/>
      <c r="N310" s="160"/>
      <c r="O310" s="160"/>
      <c r="P310" s="161"/>
      <c r="Q310" s="161"/>
      <c r="R310" s="161"/>
      <c r="S310" s="161"/>
      <c r="T310" s="157"/>
      <c r="U310" s="162" t="str">
        <f>IF(ISBLANK(T310),"",INDEX(Ma_PA,MATCH(T310,'Phương án'!$C$3:C336,0)))</f>
        <v/>
      </c>
      <c r="V310" s="157"/>
      <c r="W310" s="157"/>
      <c r="X310" s="157"/>
      <c r="Y310" s="157"/>
      <c r="Z310" s="156"/>
      <c r="AA310" s="163"/>
      <c r="AB310" s="156"/>
      <c r="AC310" s="156"/>
      <c r="AD310" s="156"/>
      <c r="AE310" s="156"/>
      <c r="AF310" s="156"/>
      <c r="AG310" s="157"/>
      <c r="AH310" s="156"/>
      <c r="AI310" s="156"/>
      <c r="AJ310" s="157"/>
      <c r="AK310" s="157"/>
      <c r="AL310" s="156"/>
      <c r="AM310" s="156"/>
      <c r="AN310" s="156"/>
      <c r="AO310" s="156"/>
      <c r="AP310" s="156"/>
      <c r="AQ310" s="156"/>
      <c r="AR310" s="156"/>
      <c r="AS310" s="157"/>
      <c r="AT310" s="164" t="str">
        <f t="shared" si="80"/>
        <v/>
      </c>
      <c r="AU310" s="156"/>
      <c r="AV310" s="164" t="str">
        <f t="shared" si="81"/>
        <v/>
      </c>
      <c r="AW310" s="156"/>
      <c r="AX310" s="165" t="str" cm="1">
        <f t="array" ref="AX310">IFERROR(INDEX(Tinh!A:A,MATCH(TRIM(AW310),Tinh!B:B,0)),"")</f>
        <v/>
      </c>
      <c r="AY310" s="166"/>
      <c r="AZ310" s="165" t="str" cm="1">
        <f t="array" ref="AZ310">IFERROR(INDEX('Ngân Hàng'!B:B,MATCH(AY310,'Ngân Hàng'!C:C,0)),"")</f>
        <v/>
      </c>
      <c r="BA310" s="156"/>
      <c r="BB310" s="156"/>
      <c r="BC310" s="157"/>
      <c r="BD310" s="167" t="str">
        <f t="shared" si="86"/>
        <v/>
      </c>
      <c r="BE310" s="157"/>
      <c r="BF310" s="167" t="str">
        <f t="shared" si="87"/>
        <v/>
      </c>
      <c r="BG310" s="156"/>
      <c r="BH310" s="157"/>
      <c r="BI310" s="167" t="str">
        <f t="shared" si="88"/>
        <v/>
      </c>
      <c r="BJ310" s="157"/>
      <c r="BK310" s="167" t="str">
        <f t="shared" si="89"/>
        <v/>
      </c>
      <c r="BL310" s="157"/>
      <c r="BM310" s="156"/>
      <c r="BN310" s="169" t="str">
        <f t="shared" si="94"/>
        <v/>
      </c>
      <c r="BO310" s="157"/>
      <c r="BP310" s="164" t="str">
        <f t="array" ref="BP310">IF(ISBLANK(BO310),"",INDEX(mabenhvien,MATCH(BO310&amp;BN310,tenbenhvien&amp;matinhbenhvien,0)))</f>
        <v/>
      </c>
      <c r="BQ310" s="152"/>
      <c r="BR310" s="157"/>
      <c r="BS310" s="167" t="str">
        <f t="shared" si="95"/>
        <v/>
      </c>
      <c r="BT310" s="157"/>
      <c r="BU310" s="167" t="str">
        <f t="shared" si="96"/>
        <v/>
      </c>
      <c r="BV310" s="170"/>
      <c r="BW310" s="156"/>
      <c r="BX310" s="156"/>
      <c r="BY310" s="156"/>
      <c r="BZ310" s="156"/>
      <c r="CA310" s="156"/>
      <c r="CB310" s="156"/>
      <c r="CC310" s="157"/>
      <c r="CD310" s="157"/>
      <c r="CE310" s="156"/>
      <c r="CF310" s="156"/>
      <c r="CG310" s="156"/>
      <c r="CH310" s="157"/>
      <c r="CI310" s="167" t="str">
        <f t="shared" si="90"/>
        <v/>
      </c>
      <c r="CJ310" s="157"/>
      <c r="CK310" s="172" t="str">
        <f t="shared" si="93"/>
        <v/>
      </c>
      <c r="CL310" s="156"/>
      <c r="CM310" s="156"/>
      <c r="CN310" s="157"/>
      <c r="CO310" s="167" t="str">
        <f t="shared" si="97"/>
        <v/>
      </c>
      <c r="CP310" s="171"/>
      <c r="CQ310" s="172" t="str">
        <f t="shared" si="98"/>
        <v/>
      </c>
      <c r="CR310" s="156"/>
      <c r="CS310" s="156"/>
      <c r="CT310" s="173"/>
      <c r="CU310" s="152"/>
      <c r="CV310" s="156"/>
      <c r="CW310" s="152"/>
      <c r="CX310" s="156"/>
      <c r="CY310" s="173"/>
      <c r="CZ310" s="164" t="str">
        <f t="shared" si="82"/>
        <v/>
      </c>
      <c r="DA310" s="152"/>
      <c r="DB310" s="164" t="str">
        <f t="shared" si="83"/>
        <v/>
      </c>
      <c r="DC310" s="152"/>
      <c r="DD310" s="152"/>
      <c r="DE310" s="164" t="str">
        <f t="shared" si="84"/>
        <v/>
      </c>
      <c r="DF310" s="157"/>
      <c r="DG310" s="164" t="str">
        <f t="shared" si="91"/>
        <v/>
      </c>
      <c r="DH310" s="157"/>
      <c r="DI310" s="172" t="str">
        <f t="shared" si="92"/>
        <v/>
      </c>
      <c r="DJ310" s="152"/>
      <c r="DK310" s="152"/>
      <c r="DL310" s="152"/>
      <c r="DM310" s="174"/>
    </row>
    <row r="311" spans="1:117">
      <c r="A311" s="156"/>
      <c r="B311" s="157"/>
      <c r="C311" s="156"/>
      <c r="D311" s="157"/>
      <c r="E311" s="158" t="str">
        <f t="shared" si="85"/>
        <v/>
      </c>
      <c r="F311" s="156"/>
      <c r="G311" s="156"/>
      <c r="H311" s="156"/>
      <c r="I311" s="157"/>
      <c r="J311" s="157"/>
      <c r="K311" s="157"/>
      <c r="L311" s="157"/>
      <c r="M311" s="159"/>
      <c r="N311" s="160"/>
      <c r="O311" s="160"/>
      <c r="P311" s="161"/>
      <c r="Q311" s="161"/>
      <c r="R311" s="161"/>
      <c r="S311" s="161"/>
      <c r="T311" s="157"/>
      <c r="U311" s="162" t="str">
        <f>IF(ISBLANK(T311),"",INDEX(Ma_PA,MATCH(T311,'Phương án'!$C$3:C337,0)))</f>
        <v/>
      </c>
      <c r="V311" s="157"/>
      <c r="W311" s="157"/>
      <c r="X311" s="157"/>
      <c r="Y311" s="157"/>
      <c r="Z311" s="156"/>
      <c r="AA311" s="163"/>
      <c r="AB311" s="156"/>
      <c r="AC311" s="156"/>
      <c r="AD311" s="156"/>
      <c r="AE311" s="156"/>
      <c r="AF311" s="156"/>
      <c r="AG311" s="157"/>
      <c r="AH311" s="156"/>
      <c r="AI311" s="156"/>
      <c r="AJ311" s="157"/>
      <c r="AK311" s="157"/>
      <c r="AL311" s="156"/>
      <c r="AM311" s="156"/>
      <c r="AN311" s="156"/>
      <c r="AO311" s="156"/>
      <c r="AP311" s="156"/>
      <c r="AQ311" s="156"/>
      <c r="AR311" s="156"/>
      <c r="AS311" s="157"/>
      <c r="AT311" s="164" t="str">
        <f t="shared" si="80"/>
        <v/>
      </c>
      <c r="AU311" s="156"/>
      <c r="AV311" s="164" t="str">
        <f t="shared" si="81"/>
        <v/>
      </c>
      <c r="AW311" s="156"/>
      <c r="AX311" s="165" t="str" cm="1">
        <f t="array" ref="AX311">IFERROR(INDEX(Tinh!A:A,MATCH(TRIM(AW311),Tinh!B:B,0)),"")</f>
        <v/>
      </c>
      <c r="AY311" s="166"/>
      <c r="AZ311" s="165" t="str" cm="1">
        <f t="array" ref="AZ311">IFERROR(INDEX('Ngân Hàng'!B:B,MATCH(AY311,'Ngân Hàng'!C:C,0)),"")</f>
        <v/>
      </c>
      <c r="BA311" s="156"/>
      <c r="BB311" s="156"/>
      <c r="BC311" s="157"/>
      <c r="BD311" s="167" t="str">
        <f t="shared" si="86"/>
        <v/>
      </c>
      <c r="BE311" s="157"/>
      <c r="BF311" s="167" t="str">
        <f t="shared" si="87"/>
        <v/>
      </c>
      <c r="BG311" s="156"/>
      <c r="BH311" s="157"/>
      <c r="BI311" s="167" t="str">
        <f t="shared" si="88"/>
        <v/>
      </c>
      <c r="BJ311" s="157"/>
      <c r="BK311" s="167" t="str">
        <f t="shared" si="89"/>
        <v/>
      </c>
      <c r="BL311" s="157"/>
      <c r="BM311" s="156"/>
      <c r="BN311" s="169" t="str">
        <f t="shared" si="94"/>
        <v/>
      </c>
      <c r="BO311" s="157"/>
      <c r="BP311" s="164" t="str">
        <f t="array" ref="BP311">IF(ISBLANK(BO311),"",INDEX(mabenhvien,MATCH(BO311&amp;BN311,tenbenhvien&amp;matinhbenhvien,0)))</f>
        <v/>
      </c>
      <c r="BQ311" s="152"/>
      <c r="BR311" s="157"/>
      <c r="BS311" s="167" t="str">
        <f t="shared" si="95"/>
        <v/>
      </c>
      <c r="BT311" s="157"/>
      <c r="BU311" s="167" t="str">
        <f t="shared" si="96"/>
        <v/>
      </c>
      <c r="BV311" s="170"/>
      <c r="BW311" s="156"/>
      <c r="BX311" s="156"/>
      <c r="BY311" s="156"/>
      <c r="BZ311" s="156"/>
      <c r="CA311" s="156"/>
      <c r="CB311" s="156"/>
      <c r="CC311" s="157"/>
      <c r="CD311" s="157"/>
      <c r="CE311" s="156"/>
      <c r="CF311" s="156"/>
      <c r="CG311" s="156"/>
      <c r="CH311" s="157"/>
      <c r="CI311" s="167" t="str">
        <f t="shared" si="90"/>
        <v/>
      </c>
      <c r="CJ311" s="157"/>
      <c r="CK311" s="172" t="str">
        <f t="shared" si="93"/>
        <v/>
      </c>
      <c r="CL311" s="156"/>
      <c r="CM311" s="156"/>
      <c r="CN311" s="157"/>
      <c r="CO311" s="167" t="str">
        <f t="shared" si="97"/>
        <v/>
      </c>
      <c r="CP311" s="171"/>
      <c r="CQ311" s="172" t="str">
        <f t="shared" si="98"/>
        <v/>
      </c>
      <c r="CR311" s="156"/>
      <c r="CS311" s="156"/>
      <c r="CT311" s="173"/>
      <c r="CU311" s="152"/>
      <c r="CV311" s="156"/>
      <c r="CW311" s="152"/>
      <c r="CX311" s="156"/>
      <c r="CY311" s="173"/>
      <c r="CZ311" s="164" t="str">
        <f t="shared" si="82"/>
        <v/>
      </c>
      <c r="DA311" s="152"/>
      <c r="DB311" s="164" t="str">
        <f t="shared" si="83"/>
        <v/>
      </c>
      <c r="DC311" s="152"/>
      <c r="DD311" s="152"/>
      <c r="DE311" s="164" t="str">
        <f t="shared" si="84"/>
        <v/>
      </c>
      <c r="DF311" s="157"/>
      <c r="DG311" s="164" t="str">
        <f t="shared" si="91"/>
        <v/>
      </c>
      <c r="DH311" s="157"/>
      <c r="DI311" s="172" t="str">
        <f t="shared" si="92"/>
        <v/>
      </c>
      <c r="DJ311" s="152"/>
      <c r="DK311" s="152"/>
      <c r="DL311" s="152"/>
      <c r="DM311" s="174"/>
    </row>
    <row r="312" spans="1:117">
      <c r="A312" s="156"/>
      <c r="B312" s="157"/>
      <c r="C312" s="156"/>
      <c r="D312" s="157"/>
      <c r="E312" s="158" t="str">
        <f t="shared" si="85"/>
        <v/>
      </c>
      <c r="F312" s="156"/>
      <c r="G312" s="156"/>
      <c r="H312" s="156"/>
      <c r="I312" s="157"/>
      <c r="J312" s="157"/>
      <c r="K312" s="157"/>
      <c r="L312" s="157"/>
      <c r="M312" s="159"/>
      <c r="N312" s="160"/>
      <c r="O312" s="160"/>
      <c r="P312" s="161"/>
      <c r="Q312" s="161"/>
      <c r="R312" s="161"/>
      <c r="S312" s="161"/>
      <c r="T312" s="157"/>
      <c r="U312" s="162" t="str">
        <f>IF(ISBLANK(T312),"",INDEX(Ma_PA,MATCH(T312,'Phương án'!$C$3:C338,0)))</f>
        <v/>
      </c>
      <c r="V312" s="157"/>
      <c r="W312" s="157"/>
      <c r="X312" s="157"/>
      <c r="Y312" s="157"/>
      <c r="Z312" s="156"/>
      <c r="AA312" s="163"/>
      <c r="AB312" s="156"/>
      <c r="AC312" s="156"/>
      <c r="AD312" s="156"/>
      <c r="AE312" s="156"/>
      <c r="AF312" s="156"/>
      <c r="AG312" s="157"/>
      <c r="AH312" s="156"/>
      <c r="AI312" s="156"/>
      <c r="AJ312" s="157"/>
      <c r="AK312" s="157"/>
      <c r="AL312" s="156"/>
      <c r="AM312" s="156"/>
      <c r="AN312" s="156"/>
      <c r="AO312" s="156"/>
      <c r="AP312" s="156"/>
      <c r="AQ312" s="156"/>
      <c r="AR312" s="156"/>
      <c r="AS312" s="157"/>
      <c r="AT312" s="164" t="str">
        <f t="shared" si="80"/>
        <v/>
      </c>
      <c r="AU312" s="156"/>
      <c r="AV312" s="164" t="str">
        <f t="shared" si="81"/>
        <v/>
      </c>
      <c r="AW312" s="156"/>
      <c r="AX312" s="165" t="str" cm="1">
        <f t="array" ref="AX312">IFERROR(INDEX(Tinh!A:A,MATCH(TRIM(AW312),Tinh!B:B,0)),"")</f>
        <v/>
      </c>
      <c r="AY312" s="166"/>
      <c r="AZ312" s="165" t="str" cm="1">
        <f t="array" ref="AZ312">IFERROR(INDEX('Ngân Hàng'!B:B,MATCH(AY312,'Ngân Hàng'!C:C,0)),"")</f>
        <v/>
      </c>
      <c r="BA312" s="156"/>
      <c r="BB312" s="156"/>
      <c r="BC312" s="157"/>
      <c r="BD312" s="167" t="str">
        <f t="shared" si="86"/>
        <v/>
      </c>
      <c r="BE312" s="157"/>
      <c r="BF312" s="167" t="str">
        <f t="shared" si="87"/>
        <v/>
      </c>
      <c r="BG312" s="156"/>
      <c r="BH312" s="157"/>
      <c r="BI312" s="167" t="str">
        <f t="shared" si="88"/>
        <v/>
      </c>
      <c r="BJ312" s="157"/>
      <c r="BK312" s="167" t="str">
        <f t="shared" si="89"/>
        <v/>
      </c>
      <c r="BL312" s="157"/>
      <c r="BM312" s="156"/>
      <c r="BN312" s="169" t="str">
        <f t="shared" si="94"/>
        <v/>
      </c>
      <c r="BO312" s="157"/>
      <c r="BP312" s="164" t="str">
        <f t="array" ref="BP312">IF(ISBLANK(BO312),"",INDEX(mabenhvien,MATCH(BO312&amp;BN312,tenbenhvien&amp;matinhbenhvien,0)))</f>
        <v/>
      </c>
      <c r="BQ312" s="152"/>
      <c r="BR312" s="157"/>
      <c r="BS312" s="167" t="str">
        <f t="shared" si="95"/>
        <v/>
      </c>
      <c r="BT312" s="157"/>
      <c r="BU312" s="167" t="str">
        <f t="shared" si="96"/>
        <v/>
      </c>
      <c r="BV312" s="170"/>
      <c r="BW312" s="156"/>
      <c r="BX312" s="156"/>
      <c r="BY312" s="156"/>
      <c r="BZ312" s="156"/>
      <c r="CA312" s="156"/>
      <c r="CB312" s="156"/>
      <c r="CC312" s="157"/>
      <c r="CD312" s="157"/>
      <c r="CE312" s="156"/>
      <c r="CF312" s="156"/>
      <c r="CG312" s="156"/>
      <c r="CH312" s="157"/>
      <c r="CI312" s="167" t="str">
        <f t="shared" si="90"/>
        <v/>
      </c>
      <c r="CJ312" s="157"/>
      <c r="CK312" s="172" t="str">
        <f t="shared" si="93"/>
        <v/>
      </c>
      <c r="CL312" s="156"/>
      <c r="CM312" s="156"/>
      <c r="CN312" s="157"/>
      <c r="CO312" s="167" t="str">
        <f t="shared" si="97"/>
        <v/>
      </c>
      <c r="CP312" s="171"/>
      <c r="CQ312" s="172" t="str">
        <f t="shared" si="98"/>
        <v/>
      </c>
      <c r="CR312" s="156"/>
      <c r="CS312" s="156"/>
      <c r="CT312" s="173"/>
      <c r="CU312" s="152"/>
      <c r="CV312" s="156"/>
      <c r="CW312" s="152"/>
      <c r="CX312" s="156"/>
      <c r="CY312" s="173"/>
      <c r="CZ312" s="164" t="str">
        <f t="shared" si="82"/>
        <v/>
      </c>
      <c r="DA312" s="152"/>
      <c r="DB312" s="164" t="str">
        <f t="shared" si="83"/>
        <v/>
      </c>
      <c r="DC312" s="152"/>
      <c r="DD312" s="152"/>
      <c r="DE312" s="164" t="str">
        <f t="shared" si="84"/>
        <v/>
      </c>
      <c r="DF312" s="157"/>
      <c r="DG312" s="164" t="str">
        <f t="shared" si="91"/>
        <v/>
      </c>
      <c r="DH312" s="157"/>
      <c r="DI312" s="172" t="str">
        <f t="shared" si="92"/>
        <v/>
      </c>
      <c r="DJ312" s="152"/>
      <c r="DK312" s="152"/>
      <c r="DL312" s="152"/>
      <c r="DM312" s="174"/>
    </row>
    <row r="313" spans="1:117">
      <c r="A313" s="156"/>
      <c r="B313" s="157"/>
      <c r="C313" s="156"/>
      <c r="D313" s="157"/>
      <c r="E313" s="158" t="str">
        <f t="shared" si="85"/>
        <v/>
      </c>
      <c r="F313" s="156"/>
      <c r="G313" s="156"/>
      <c r="H313" s="156"/>
      <c r="I313" s="157"/>
      <c r="J313" s="157"/>
      <c r="K313" s="157"/>
      <c r="L313" s="157"/>
      <c r="M313" s="159"/>
      <c r="N313" s="160"/>
      <c r="O313" s="160"/>
      <c r="P313" s="161"/>
      <c r="Q313" s="161"/>
      <c r="R313" s="161"/>
      <c r="S313" s="161"/>
      <c r="T313" s="157"/>
      <c r="U313" s="162" t="str">
        <f>IF(ISBLANK(T313),"",INDEX(Ma_PA,MATCH(T313,'Phương án'!$C$3:C339,0)))</f>
        <v/>
      </c>
      <c r="V313" s="157"/>
      <c r="W313" s="157"/>
      <c r="X313" s="157"/>
      <c r="Y313" s="157"/>
      <c r="Z313" s="156"/>
      <c r="AA313" s="163"/>
      <c r="AB313" s="156"/>
      <c r="AC313" s="156"/>
      <c r="AD313" s="156"/>
      <c r="AE313" s="156"/>
      <c r="AF313" s="156"/>
      <c r="AG313" s="157"/>
      <c r="AH313" s="156"/>
      <c r="AI313" s="156"/>
      <c r="AJ313" s="157"/>
      <c r="AK313" s="157"/>
      <c r="AL313" s="156"/>
      <c r="AM313" s="156"/>
      <c r="AN313" s="156"/>
      <c r="AO313" s="156"/>
      <c r="AP313" s="156"/>
      <c r="AQ313" s="156"/>
      <c r="AR313" s="156"/>
      <c r="AS313" s="157"/>
      <c r="AT313" s="164" t="str">
        <f t="shared" si="80"/>
        <v/>
      </c>
      <c r="AU313" s="156"/>
      <c r="AV313" s="164" t="str">
        <f t="shared" si="81"/>
        <v/>
      </c>
      <c r="AW313" s="156"/>
      <c r="AX313" s="165" t="str" cm="1">
        <f t="array" ref="AX313">IFERROR(INDEX(Tinh!A:A,MATCH(TRIM(AW313),Tinh!B:B,0)),"")</f>
        <v/>
      </c>
      <c r="AY313" s="166"/>
      <c r="AZ313" s="165" t="str" cm="1">
        <f t="array" ref="AZ313">IFERROR(INDEX('Ngân Hàng'!B:B,MATCH(AY313,'Ngân Hàng'!C:C,0)),"")</f>
        <v/>
      </c>
      <c r="BA313" s="156"/>
      <c r="BB313" s="156"/>
      <c r="BC313" s="157"/>
      <c r="BD313" s="167" t="str">
        <f t="shared" si="86"/>
        <v/>
      </c>
      <c r="BE313" s="157"/>
      <c r="BF313" s="167" t="str">
        <f t="shared" si="87"/>
        <v/>
      </c>
      <c r="BG313" s="156"/>
      <c r="BH313" s="157"/>
      <c r="BI313" s="167" t="str">
        <f t="shared" si="88"/>
        <v/>
      </c>
      <c r="BJ313" s="157"/>
      <c r="BK313" s="167" t="str">
        <f t="shared" si="89"/>
        <v/>
      </c>
      <c r="BL313" s="157"/>
      <c r="BM313" s="156"/>
      <c r="BN313" s="169" t="str">
        <f t="shared" si="94"/>
        <v/>
      </c>
      <c r="BO313" s="157"/>
      <c r="BP313" s="164" t="str">
        <f t="array" ref="BP313">IF(ISBLANK(BO313),"",INDEX(mabenhvien,MATCH(BO313&amp;BN313,tenbenhvien&amp;matinhbenhvien,0)))</f>
        <v/>
      </c>
      <c r="BQ313" s="152"/>
      <c r="BR313" s="157"/>
      <c r="BS313" s="167" t="str">
        <f t="shared" si="95"/>
        <v/>
      </c>
      <c r="BT313" s="157"/>
      <c r="BU313" s="167" t="str">
        <f t="shared" si="96"/>
        <v/>
      </c>
      <c r="BV313" s="170"/>
      <c r="BW313" s="156"/>
      <c r="BX313" s="156"/>
      <c r="BY313" s="156"/>
      <c r="BZ313" s="156"/>
      <c r="CA313" s="156"/>
      <c r="CB313" s="156"/>
      <c r="CC313" s="157"/>
      <c r="CD313" s="157"/>
      <c r="CE313" s="156"/>
      <c r="CF313" s="156"/>
      <c r="CG313" s="156"/>
      <c r="CH313" s="157"/>
      <c r="CI313" s="167" t="str">
        <f t="shared" si="90"/>
        <v/>
      </c>
      <c r="CJ313" s="157"/>
      <c r="CK313" s="172" t="str">
        <f t="shared" si="93"/>
        <v/>
      </c>
      <c r="CL313" s="156"/>
      <c r="CM313" s="156"/>
      <c r="CN313" s="157"/>
      <c r="CO313" s="167" t="str">
        <f t="shared" si="97"/>
        <v/>
      </c>
      <c r="CP313" s="171"/>
      <c r="CQ313" s="172" t="str">
        <f t="shared" si="98"/>
        <v/>
      </c>
      <c r="CR313" s="156"/>
      <c r="CS313" s="156"/>
      <c r="CT313" s="173"/>
      <c r="CU313" s="152"/>
      <c r="CV313" s="156"/>
      <c r="CW313" s="152"/>
      <c r="CX313" s="156"/>
      <c r="CY313" s="173"/>
      <c r="CZ313" s="164" t="str">
        <f t="shared" si="82"/>
        <v/>
      </c>
      <c r="DA313" s="152"/>
      <c r="DB313" s="164" t="str">
        <f t="shared" si="83"/>
        <v/>
      </c>
      <c r="DC313" s="152"/>
      <c r="DD313" s="152"/>
      <c r="DE313" s="164" t="str">
        <f t="shared" si="84"/>
        <v/>
      </c>
      <c r="DF313" s="157"/>
      <c r="DG313" s="164" t="str">
        <f t="shared" si="91"/>
        <v/>
      </c>
      <c r="DH313" s="157"/>
      <c r="DI313" s="172" t="str">
        <f t="shared" si="92"/>
        <v/>
      </c>
      <c r="DJ313" s="152"/>
      <c r="DK313" s="152"/>
      <c r="DL313" s="152"/>
      <c r="DM313" s="174"/>
    </row>
    <row r="314" spans="1:117">
      <c r="A314" s="156"/>
      <c r="B314" s="157"/>
      <c r="C314" s="156"/>
      <c r="D314" s="157"/>
      <c r="E314" s="158" t="str">
        <f t="shared" si="85"/>
        <v/>
      </c>
      <c r="F314" s="156"/>
      <c r="G314" s="156"/>
      <c r="H314" s="156"/>
      <c r="I314" s="157"/>
      <c r="J314" s="157"/>
      <c r="K314" s="157"/>
      <c r="L314" s="157"/>
      <c r="M314" s="159"/>
      <c r="N314" s="160"/>
      <c r="O314" s="160"/>
      <c r="P314" s="161"/>
      <c r="Q314" s="161"/>
      <c r="R314" s="161"/>
      <c r="S314" s="161"/>
      <c r="T314" s="157"/>
      <c r="U314" s="162" t="str">
        <f>IF(ISBLANK(T314),"",INDEX(Ma_PA,MATCH(T314,'Phương án'!$C$3:C340,0)))</f>
        <v/>
      </c>
      <c r="V314" s="157"/>
      <c r="W314" s="157"/>
      <c r="X314" s="157"/>
      <c r="Y314" s="157"/>
      <c r="Z314" s="156"/>
      <c r="AA314" s="163"/>
      <c r="AB314" s="156"/>
      <c r="AC314" s="156"/>
      <c r="AD314" s="156"/>
      <c r="AE314" s="156"/>
      <c r="AF314" s="156"/>
      <c r="AG314" s="157"/>
      <c r="AH314" s="156"/>
      <c r="AI314" s="156"/>
      <c r="AJ314" s="157"/>
      <c r="AK314" s="157"/>
      <c r="AL314" s="156"/>
      <c r="AM314" s="156"/>
      <c r="AN314" s="156"/>
      <c r="AO314" s="156"/>
      <c r="AP314" s="156"/>
      <c r="AQ314" s="156"/>
      <c r="AR314" s="156"/>
      <c r="AS314" s="157"/>
      <c r="AT314" s="164" t="str">
        <f t="shared" si="80"/>
        <v/>
      </c>
      <c r="AU314" s="156"/>
      <c r="AV314" s="164" t="str">
        <f t="shared" si="81"/>
        <v/>
      </c>
      <c r="AW314" s="156"/>
      <c r="AX314" s="165" t="str" cm="1">
        <f t="array" ref="AX314">IFERROR(INDEX(Tinh!A:A,MATCH(TRIM(AW314),Tinh!B:B,0)),"")</f>
        <v/>
      </c>
      <c r="AY314" s="166"/>
      <c r="AZ314" s="165" t="str" cm="1">
        <f t="array" ref="AZ314">IFERROR(INDEX('Ngân Hàng'!B:B,MATCH(AY314,'Ngân Hàng'!C:C,0)),"")</f>
        <v/>
      </c>
      <c r="BA314" s="156"/>
      <c r="BB314" s="156"/>
      <c r="BC314" s="157"/>
      <c r="BD314" s="167" t="str">
        <f t="shared" si="86"/>
        <v/>
      </c>
      <c r="BE314" s="157"/>
      <c r="BF314" s="167" t="str">
        <f t="shared" si="87"/>
        <v/>
      </c>
      <c r="BG314" s="156"/>
      <c r="BH314" s="157"/>
      <c r="BI314" s="167" t="str">
        <f t="shared" si="88"/>
        <v/>
      </c>
      <c r="BJ314" s="157"/>
      <c r="BK314" s="167" t="str">
        <f t="shared" si="89"/>
        <v/>
      </c>
      <c r="BL314" s="157"/>
      <c r="BM314" s="156"/>
      <c r="BN314" s="169" t="str">
        <f t="shared" si="94"/>
        <v/>
      </c>
      <c r="BO314" s="157"/>
      <c r="BP314" s="164" t="str">
        <f t="array" ref="BP314">IF(ISBLANK(BO314),"",INDEX(mabenhvien,MATCH(BO314&amp;BN314,tenbenhvien&amp;matinhbenhvien,0)))</f>
        <v/>
      </c>
      <c r="BQ314" s="152"/>
      <c r="BR314" s="157"/>
      <c r="BS314" s="167" t="str">
        <f t="shared" si="95"/>
        <v/>
      </c>
      <c r="BT314" s="157"/>
      <c r="BU314" s="167" t="str">
        <f t="shared" si="96"/>
        <v/>
      </c>
      <c r="BV314" s="170"/>
      <c r="BW314" s="156"/>
      <c r="BX314" s="156"/>
      <c r="BY314" s="156"/>
      <c r="BZ314" s="156"/>
      <c r="CA314" s="156"/>
      <c r="CB314" s="156"/>
      <c r="CC314" s="157"/>
      <c r="CD314" s="157"/>
      <c r="CE314" s="156"/>
      <c r="CF314" s="156"/>
      <c r="CG314" s="156"/>
      <c r="CH314" s="157"/>
      <c r="CI314" s="167" t="str">
        <f t="shared" si="90"/>
        <v/>
      </c>
      <c r="CJ314" s="157"/>
      <c r="CK314" s="172" t="str">
        <f t="shared" si="93"/>
        <v/>
      </c>
      <c r="CL314" s="156"/>
      <c r="CM314" s="156"/>
      <c r="CN314" s="157"/>
      <c r="CO314" s="167" t="str">
        <f t="shared" si="97"/>
        <v/>
      </c>
      <c r="CP314" s="171"/>
      <c r="CQ314" s="172" t="str">
        <f t="shared" si="98"/>
        <v/>
      </c>
      <c r="CR314" s="156"/>
      <c r="CS314" s="156"/>
      <c r="CT314" s="173"/>
      <c r="CU314" s="152"/>
      <c r="CV314" s="156"/>
      <c r="CW314" s="152"/>
      <c r="CX314" s="156"/>
      <c r="CY314" s="173"/>
      <c r="CZ314" s="164" t="str">
        <f t="shared" si="82"/>
        <v/>
      </c>
      <c r="DA314" s="152"/>
      <c r="DB314" s="164" t="str">
        <f t="shared" si="83"/>
        <v/>
      </c>
      <c r="DC314" s="152"/>
      <c r="DD314" s="152"/>
      <c r="DE314" s="164" t="str">
        <f t="shared" si="84"/>
        <v/>
      </c>
      <c r="DF314" s="157"/>
      <c r="DG314" s="164" t="str">
        <f t="shared" si="91"/>
        <v/>
      </c>
      <c r="DH314" s="157"/>
      <c r="DI314" s="172" t="str">
        <f t="shared" si="92"/>
        <v/>
      </c>
      <c r="DJ314" s="152"/>
      <c r="DK314" s="152"/>
      <c r="DL314" s="152"/>
      <c r="DM314" s="174"/>
    </row>
    <row r="315" spans="1:117">
      <c r="A315" s="156"/>
      <c r="B315" s="157"/>
      <c r="C315" s="156"/>
      <c r="D315" s="157"/>
      <c r="E315" s="158" t="str">
        <f t="shared" si="85"/>
        <v/>
      </c>
      <c r="F315" s="156"/>
      <c r="G315" s="156"/>
      <c r="H315" s="156"/>
      <c r="I315" s="157"/>
      <c r="J315" s="157"/>
      <c r="K315" s="157"/>
      <c r="L315" s="157"/>
      <c r="M315" s="159"/>
      <c r="N315" s="160"/>
      <c r="O315" s="160"/>
      <c r="P315" s="161"/>
      <c r="Q315" s="161"/>
      <c r="R315" s="161"/>
      <c r="S315" s="161"/>
      <c r="T315" s="157"/>
      <c r="U315" s="162" t="str">
        <f>IF(ISBLANK(T315),"",INDEX(Ma_PA,MATCH(T315,'Phương án'!$C$3:C341,0)))</f>
        <v/>
      </c>
      <c r="V315" s="157"/>
      <c r="W315" s="157"/>
      <c r="X315" s="157"/>
      <c r="Y315" s="157"/>
      <c r="Z315" s="156"/>
      <c r="AA315" s="163"/>
      <c r="AB315" s="156"/>
      <c r="AC315" s="156"/>
      <c r="AD315" s="156"/>
      <c r="AE315" s="156"/>
      <c r="AF315" s="156"/>
      <c r="AG315" s="157"/>
      <c r="AH315" s="156"/>
      <c r="AI315" s="156"/>
      <c r="AJ315" s="157"/>
      <c r="AK315" s="157"/>
      <c r="AL315" s="156"/>
      <c r="AM315" s="156"/>
      <c r="AN315" s="156"/>
      <c r="AO315" s="156"/>
      <c r="AP315" s="156"/>
      <c r="AQ315" s="156"/>
      <c r="AR315" s="156"/>
      <c r="AS315" s="157"/>
      <c r="AT315" s="164" t="str">
        <f t="shared" si="80"/>
        <v/>
      </c>
      <c r="AU315" s="156"/>
      <c r="AV315" s="164" t="str">
        <f t="shared" si="81"/>
        <v/>
      </c>
      <c r="AW315" s="156"/>
      <c r="AX315" s="165" t="str" cm="1">
        <f t="array" ref="AX315">IFERROR(INDEX(Tinh!A:A,MATCH(TRIM(AW315),Tinh!B:B,0)),"")</f>
        <v/>
      </c>
      <c r="AY315" s="166"/>
      <c r="AZ315" s="165" t="str" cm="1">
        <f t="array" ref="AZ315">IFERROR(INDEX('Ngân Hàng'!B:B,MATCH(AY315,'Ngân Hàng'!C:C,0)),"")</f>
        <v/>
      </c>
      <c r="BA315" s="156"/>
      <c r="BB315" s="156"/>
      <c r="BC315" s="157"/>
      <c r="BD315" s="167" t="str">
        <f t="shared" si="86"/>
        <v/>
      </c>
      <c r="BE315" s="157"/>
      <c r="BF315" s="167" t="str">
        <f t="shared" si="87"/>
        <v/>
      </c>
      <c r="BG315" s="156"/>
      <c r="BH315" s="157"/>
      <c r="BI315" s="167" t="str">
        <f t="shared" si="88"/>
        <v/>
      </c>
      <c r="BJ315" s="157"/>
      <c r="BK315" s="167" t="str">
        <f t="shared" si="89"/>
        <v/>
      </c>
      <c r="BL315" s="157"/>
      <c r="BM315" s="156"/>
      <c r="BN315" s="169" t="str">
        <f t="shared" si="94"/>
        <v/>
      </c>
      <c r="BO315" s="157"/>
      <c r="BP315" s="164" t="str">
        <f t="array" ref="BP315">IF(ISBLANK(BO315),"",INDEX(mabenhvien,MATCH(BO315&amp;BN315,tenbenhvien&amp;matinhbenhvien,0)))</f>
        <v/>
      </c>
      <c r="BQ315" s="152"/>
      <c r="BR315" s="157"/>
      <c r="BS315" s="167" t="str">
        <f t="shared" si="95"/>
        <v/>
      </c>
      <c r="BT315" s="157"/>
      <c r="BU315" s="167" t="str">
        <f t="shared" si="96"/>
        <v/>
      </c>
      <c r="BV315" s="170"/>
      <c r="BW315" s="156"/>
      <c r="BX315" s="156"/>
      <c r="BY315" s="156"/>
      <c r="BZ315" s="156"/>
      <c r="CA315" s="156"/>
      <c r="CB315" s="156"/>
      <c r="CC315" s="157"/>
      <c r="CD315" s="157"/>
      <c r="CE315" s="156"/>
      <c r="CF315" s="156"/>
      <c r="CG315" s="156"/>
      <c r="CH315" s="157"/>
      <c r="CI315" s="167" t="str">
        <f t="shared" si="90"/>
        <v/>
      </c>
      <c r="CJ315" s="157"/>
      <c r="CK315" s="172" t="str">
        <f t="shared" si="93"/>
        <v/>
      </c>
      <c r="CL315" s="156"/>
      <c r="CM315" s="156"/>
      <c r="CN315" s="157"/>
      <c r="CO315" s="167" t="str">
        <f t="shared" si="97"/>
        <v/>
      </c>
      <c r="CP315" s="171"/>
      <c r="CQ315" s="172" t="str">
        <f t="shared" si="98"/>
        <v/>
      </c>
      <c r="CR315" s="156"/>
      <c r="CS315" s="156"/>
      <c r="CT315" s="173"/>
      <c r="CU315" s="152"/>
      <c r="CV315" s="156"/>
      <c r="CW315" s="152"/>
      <c r="CX315" s="156"/>
      <c r="CY315" s="173"/>
      <c r="CZ315" s="164" t="str">
        <f t="shared" si="82"/>
        <v/>
      </c>
      <c r="DA315" s="152"/>
      <c r="DB315" s="164" t="str">
        <f t="shared" si="83"/>
        <v/>
      </c>
      <c r="DC315" s="152"/>
      <c r="DD315" s="152"/>
      <c r="DE315" s="164" t="str">
        <f t="shared" si="84"/>
        <v/>
      </c>
      <c r="DF315" s="157"/>
      <c r="DG315" s="164" t="str">
        <f t="shared" si="91"/>
        <v/>
      </c>
      <c r="DH315" s="157"/>
      <c r="DI315" s="172" t="str">
        <f t="shared" si="92"/>
        <v/>
      </c>
      <c r="DJ315" s="152"/>
      <c r="DK315" s="152"/>
      <c r="DL315" s="152"/>
      <c r="DM315" s="174"/>
    </row>
    <row r="316" spans="1:117">
      <c r="A316" s="156"/>
      <c r="B316" s="157"/>
      <c r="C316" s="156"/>
      <c r="D316" s="157"/>
      <c r="E316" s="158" t="str">
        <f t="shared" si="85"/>
        <v/>
      </c>
      <c r="F316" s="156"/>
      <c r="G316" s="156"/>
      <c r="H316" s="156"/>
      <c r="I316" s="157"/>
      <c r="J316" s="157"/>
      <c r="K316" s="157"/>
      <c r="L316" s="157"/>
      <c r="M316" s="159"/>
      <c r="N316" s="160"/>
      <c r="O316" s="160"/>
      <c r="P316" s="161"/>
      <c r="Q316" s="161"/>
      <c r="R316" s="161"/>
      <c r="S316" s="161"/>
      <c r="T316" s="157"/>
      <c r="U316" s="162" t="str">
        <f>IF(ISBLANK(T316),"",INDEX(Ma_PA,MATCH(T316,'Phương án'!$C$3:C342,0)))</f>
        <v/>
      </c>
      <c r="V316" s="157"/>
      <c r="W316" s="157"/>
      <c r="X316" s="157"/>
      <c r="Y316" s="157"/>
      <c r="Z316" s="156"/>
      <c r="AA316" s="163"/>
      <c r="AB316" s="156"/>
      <c r="AC316" s="156"/>
      <c r="AD316" s="156"/>
      <c r="AE316" s="156"/>
      <c r="AF316" s="156"/>
      <c r="AG316" s="157"/>
      <c r="AH316" s="156"/>
      <c r="AI316" s="156"/>
      <c r="AJ316" s="157"/>
      <c r="AK316" s="157"/>
      <c r="AL316" s="156"/>
      <c r="AM316" s="156"/>
      <c r="AN316" s="156"/>
      <c r="AO316" s="156"/>
      <c r="AP316" s="156"/>
      <c r="AQ316" s="156"/>
      <c r="AR316" s="156"/>
      <c r="AS316" s="157"/>
      <c r="AT316" s="164" t="str">
        <f t="shared" si="80"/>
        <v/>
      </c>
      <c r="AU316" s="156"/>
      <c r="AV316" s="164" t="str">
        <f t="shared" si="81"/>
        <v/>
      </c>
      <c r="AW316" s="156"/>
      <c r="AX316" s="165" t="str" cm="1">
        <f t="array" ref="AX316">IFERROR(INDEX(Tinh!A:A,MATCH(TRIM(AW316),Tinh!B:B,0)),"")</f>
        <v/>
      </c>
      <c r="AY316" s="166"/>
      <c r="AZ316" s="165" t="str" cm="1">
        <f t="array" ref="AZ316">IFERROR(INDEX('Ngân Hàng'!B:B,MATCH(AY316,'Ngân Hàng'!C:C,0)),"")</f>
        <v/>
      </c>
      <c r="BA316" s="156"/>
      <c r="BB316" s="156"/>
      <c r="BC316" s="157"/>
      <c r="BD316" s="167" t="str">
        <f t="shared" si="86"/>
        <v/>
      </c>
      <c r="BE316" s="157"/>
      <c r="BF316" s="167" t="str">
        <f t="shared" si="87"/>
        <v/>
      </c>
      <c r="BG316" s="156"/>
      <c r="BH316" s="157"/>
      <c r="BI316" s="167" t="str">
        <f t="shared" si="88"/>
        <v/>
      </c>
      <c r="BJ316" s="157"/>
      <c r="BK316" s="167" t="str">
        <f t="shared" si="89"/>
        <v/>
      </c>
      <c r="BL316" s="157"/>
      <c r="BM316" s="156"/>
      <c r="BN316" s="169" t="str">
        <f t="shared" si="94"/>
        <v/>
      </c>
      <c r="BO316" s="157"/>
      <c r="BP316" s="164" t="str">
        <f t="array" ref="BP316">IF(ISBLANK(BO316),"",INDEX(mabenhvien,MATCH(BO316&amp;BN316,tenbenhvien&amp;matinhbenhvien,0)))</f>
        <v/>
      </c>
      <c r="BQ316" s="152"/>
      <c r="BR316" s="157"/>
      <c r="BS316" s="167" t="str">
        <f t="shared" si="95"/>
        <v/>
      </c>
      <c r="BT316" s="157"/>
      <c r="BU316" s="167" t="str">
        <f t="shared" si="96"/>
        <v/>
      </c>
      <c r="BV316" s="170"/>
      <c r="BW316" s="156"/>
      <c r="BX316" s="156"/>
      <c r="BY316" s="156"/>
      <c r="BZ316" s="156"/>
      <c r="CA316" s="156"/>
      <c r="CB316" s="156"/>
      <c r="CC316" s="157"/>
      <c r="CD316" s="157"/>
      <c r="CE316" s="156"/>
      <c r="CF316" s="156"/>
      <c r="CG316" s="156"/>
      <c r="CH316" s="157"/>
      <c r="CI316" s="167" t="str">
        <f t="shared" si="90"/>
        <v/>
      </c>
      <c r="CJ316" s="157"/>
      <c r="CK316" s="172" t="str">
        <f t="shared" si="93"/>
        <v/>
      </c>
      <c r="CL316" s="156"/>
      <c r="CM316" s="156"/>
      <c r="CN316" s="157"/>
      <c r="CO316" s="167" t="str">
        <f t="shared" si="97"/>
        <v/>
      </c>
      <c r="CP316" s="171"/>
      <c r="CQ316" s="172" t="str">
        <f t="shared" si="98"/>
        <v/>
      </c>
      <c r="CR316" s="156"/>
      <c r="CS316" s="156"/>
      <c r="CT316" s="173"/>
      <c r="CU316" s="152"/>
      <c r="CV316" s="156"/>
      <c r="CW316" s="152"/>
      <c r="CX316" s="156"/>
      <c r="CY316" s="173"/>
      <c r="CZ316" s="164" t="str">
        <f t="shared" si="82"/>
        <v/>
      </c>
      <c r="DA316" s="152"/>
      <c r="DB316" s="164" t="str">
        <f t="shared" si="83"/>
        <v/>
      </c>
      <c r="DC316" s="152"/>
      <c r="DD316" s="152"/>
      <c r="DE316" s="164" t="str">
        <f t="shared" si="84"/>
        <v/>
      </c>
      <c r="DF316" s="157"/>
      <c r="DG316" s="164" t="str">
        <f t="shared" si="91"/>
        <v/>
      </c>
      <c r="DH316" s="157"/>
      <c r="DI316" s="172" t="str">
        <f t="shared" si="92"/>
        <v/>
      </c>
      <c r="DJ316" s="152"/>
      <c r="DK316" s="152"/>
      <c r="DL316" s="152"/>
      <c r="DM316" s="174"/>
    </row>
    <row r="317" spans="1:117">
      <c r="A317" s="156"/>
      <c r="B317" s="157"/>
      <c r="C317" s="156"/>
      <c r="D317" s="157"/>
      <c r="E317" s="158" t="str">
        <f t="shared" si="85"/>
        <v/>
      </c>
      <c r="F317" s="156"/>
      <c r="G317" s="156"/>
      <c r="H317" s="156"/>
      <c r="I317" s="157"/>
      <c r="J317" s="157"/>
      <c r="K317" s="157"/>
      <c r="L317" s="157"/>
      <c r="M317" s="159"/>
      <c r="N317" s="160"/>
      <c r="O317" s="160"/>
      <c r="P317" s="161"/>
      <c r="Q317" s="161"/>
      <c r="R317" s="161"/>
      <c r="S317" s="161"/>
      <c r="T317" s="157"/>
      <c r="U317" s="162" t="str">
        <f>IF(ISBLANK(T317),"",INDEX(Ma_PA,MATCH(T317,'Phương án'!$C$3:C343,0)))</f>
        <v/>
      </c>
      <c r="V317" s="157"/>
      <c r="W317" s="157"/>
      <c r="X317" s="157"/>
      <c r="Y317" s="157"/>
      <c r="Z317" s="156"/>
      <c r="AA317" s="163"/>
      <c r="AB317" s="156"/>
      <c r="AC317" s="156"/>
      <c r="AD317" s="156"/>
      <c r="AE317" s="156"/>
      <c r="AF317" s="156"/>
      <c r="AG317" s="157"/>
      <c r="AH317" s="156"/>
      <c r="AI317" s="156"/>
      <c r="AJ317" s="157"/>
      <c r="AK317" s="157"/>
      <c r="AL317" s="156"/>
      <c r="AM317" s="156"/>
      <c r="AN317" s="156"/>
      <c r="AO317" s="156"/>
      <c r="AP317" s="156"/>
      <c r="AQ317" s="156"/>
      <c r="AR317" s="156"/>
      <c r="AS317" s="157"/>
      <c r="AT317" s="164" t="str">
        <f t="shared" si="80"/>
        <v/>
      </c>
      <c r="AU317" s="156"/>
      <c r="AV317" s="164" t="str">
        <f t="shared" si="81"/>
        <v/>
      </c>
      <c r="AW317" s="156"/>
      <c r="AX317" s="165" t="str" cm="1">
        <f t="array" ref="AX317">IFERROR(INDEX(Tinh!A:A,MATCH(TRIM(AW317),Tinh!B:B,0)),"")</f>
        <v/>
      </c>
      <c r="AY317" s="166"/>
      <c r="AZ317" s="165" t="str" cm="1">
        <f t="array" ref="AZ317">IFERROR(INDEX('Ngân Hàng'!B:B,MATCH(AY317,'Ngân Hàng'!C:C,0)),"")</f>
        <v/>
      </c>
      <c r="BA317" s="156"/>
      <c r="BB317" s="156"/>
      <c r="BC317" s="157"/>
      <c r="BD317" s="167" t="str">
        <f t="shared" si="86"/>
        <v/>
      </c>
      <c r="BE317" s="157"/>
      <c r="BF317" s="167" t="str">
        <f t="shared" si="87"/>
        <v/>
      </c>
      <c r="BG317" s="156"/>
      <c r="BH317" s="157"/>
      <c r="BI317" s="167" t="str">
        <f t="shared" si="88"/>
        <v/>
      </c>
      <c r="BJ317" s="157"/>
      <c r="BK317" s="167" t="str">
        <f t="shared" si="89"/>
        <v/>
      </c>
      <c r="BL317" s="157"/>
      <c r="BM317" s="156"/>
      <c r="BN317" s="169" t="str">
        <f t="shared" si="94"/>
        <v/>
      </c>
      <c r="BO317" s="157"/>
      <c r="BP317" s="164" t="str">
        <f t="array" ref="BP317">IF(ISBLANK(BO317),"",INDEX(mabenhvien,MATCH(BO317&amp;BN317,tenbenhvien&amp;matinhbenhvien,0)))</f>
        <v/>
      </c>
      <c r="BQ317" s="152"/>
      <c r="BR317" s="157"/>
      <c r="BS317" s="167" t="str">
        <f t="shared" si="95"/>
        <v/>
      </c>
      <c r="BT317" s="157"/>
      <c r="BU317" s="167" t="str">
        <f t="shared" si="96"/>
        <v/>
      </c>
      <c r="BV317" s="170"/>
      <c r="BW317" s="156"/>
      <c r="BX317" s="156"/>
      <c r="BY317" s="156"/>
      <c r="BZ317" s="156"/>
      <c r="CA317" s="156"/>
      <c r="CB317" s="156"/>
      <c r="CC317" s="157"/>
      <c r="CD317" s="157"/>
      <c r="CE317" s="156"/>
      <c r="CF317" s="156"/>
      <c r="CG317" s="156"/>
      <c r="CH317" s="157"/>
      <c r="CI317" s="167" t="str">
        <f t="shared" si="90"/>
        <v/>
      </c>
      <c r="CJ317" s="157"/>
      <c r="CK317" s="172" t="str">
        <f t="shared" si="93"/>
        <v/>
      </c>
      <c r="CL317" s="156"/>
      <c r="CM317" s="156"/>
      <c r="CN317" s="157"/>
      <c r="CO317" s="167" t="str">
        <f t="shared" si="97"/>
        <v/>
      </c>
      <c r="CP317" s="171"/>
      <c r="CQ317" s="172" t="str">
        <f t="shared" si="98"/>
        <v/>
      </c>
      <c r="CR317" s="156"/>
      <c r="CS317" s="156"/>
      <c r="CT317" s="173"/>
      <c r="CU317" s="152"/>
      <c r="CV317" s="156"/>
      <c r="CW317" s="152"/>
      <c r="CX317" s="156"/>
      <c r="CY317" s="173"/>
      <c r="CZ317" s="164" t="str">
        <f t="shared" si="82"/>
        <v/>
      </c>
      <c r="DA317" s="152"/>
      <c r="DB317" s="164" t="str">
        <f t="shared" si="83"/>
        <v/>
      </c>
      <c r="DC317" s="152"/>
      <c r="DD317" s="152"/>
      <c r="DE317" s="164" t="str">
        <f t="shared" si="84"/>
        <v/>
      </c>
      <c r="DF317" s="157"/>
      <c r="DG317" s="164" t="str">
        <f t="shared" si="91"/>
        <v/>
      </c>
      <c r="DH317" s="157"/>
      <c r="DI317" s="172" t="str">
        <f t="shared" si="92"/>
        <v/>
      </c>
      <c r="DJ317" s="152"/>
      <c r="DK317" s="152"/>
      <c r="DL317" s="152"/>
      <c r="DM317" s="174"/>
    </row>
    <row r="318" spans="1:117">
      <c r="A318" s="156"/>
      <c r="B318" s="157"/>
      <c r="C318" s="156"/>
      <c r="D318" s="157"/>
      <c r="E318" s="158" t="str">
        <f t="shared" si="85"/>
        <v/>
      </c>
      <c r="F318" s="156"/>
      <c r="G318" s="156"/>
      <c r="H318" s="156"/>
      <c r="I318" s="157"/>
      <c r="J318" s="157"/>
      <c r="K318" s="157"/>
      <c r="L318" s="157"/>
      <c r="M318" s="159"/>
      <c r="N318" s="160"/>
      <c r="O318" s="160"/>
      <c r="P318" s="161"/>
      <c r="Q318" s="161"/>
      <c r="R318" s="161"/>
      <c r="S318" s="161"/>
      <c r="T318" s="157"/>
      <c r="U318" s="162" t="str">
        <f>IF(ISBLANK(T318),"",INDEX(Ma_PA,MATCH(T318,'Phương án'!$C$3:C344,0)))</f>
        <v/>
      </c>
      <c r="V318" s="157"/>
      <c r="W318" s="157"/>
      <c r="X318" s="157"/>
      <c r="Y318" s="157"/>
      <c r="Z318" s="156"/>
      <c r="AA318" s="163"/>
      <c r="AB318" s="156"/>
      <c r="AC318" s="156"/>
      <c r="AD318" s="156"/>
      <c r="AE318" s="156"/>
      <c r="AF318" s="156"/>
      <c r="AG318" s="157"/>
      <c r="AH318" s="156"/>
      <c r="AI318" s="156"/>
      <c r="AJ318" s="157"/>
      <c r="AK318" s="157"/>
      <c r="AL318" s="156"/>
      <c r="AM318" s="156"/>
      <c r="AN318" s="156"/>
      <c r="AO318" s="156"/>
      <c r="AP318" s="156"/>
      <c r="AQ318" s="156"/>
      <c r="AR318" s="156"/>
      <c r="AS318" s="157"/>
      <c r="AT318" s="164" t="str">
        <f t="shared" ref="AT318:AT381" si="99">IF(ISBLANK(AS318),"",INDEX(maquocgia,MATCH(AS318,dm_quocgia,0)))</f>
        <v/>
      </c>
      <c r="AU318" s="156"/>
      <c r="AV318" s="164" t="str">
        <f t="shared" ref="AV318:AV381" si="100">IF(ISBLANK(AU318),"",INDEX(madantoc,MATCH(AU318,tendantoc,0)))</f>
        <v/>
      </c>
      <c r="AW318" s="156"/>
      <c r="AX318" s="165" t="str" cm="1">
        <f t="array" ref="AX318">IFERROR(INDEX(Tinh!A:A,MATCH(TRIM(AW318),Tinh!B:B,0)),"")</f>
        <v/>
      </c>
      <c r="AY318" s="166"/>
      <c r="AZ318" s="165" t="str" cm="1">
        <f t="array" ref="AZ318">IFERROR(INDEX('Ngân Hàng'!B:B,MATCH(AY318,'Ngân Hàng'!C:C,0)),"")</f>
        <v/>
      </c>
      <c r="BA318" s="156"/>
      <c r="BB318" s="156"/>
      <c r="BC318" s="157"/>
      <c r="BD318" s="167" t="str">
        <f t="shared" si="86"/>
        <v/>
      </c>
      <c r="BE318" s="157"/>
      <c r="BF318" s="167" t="str">
        <f t="shared" si="87"/>
        <v/>
      </c>
      <c r="BG318" s="156"/>
      <c r="BH318" s="157"/>
      <c r="BI318" s="167" t="str">
        <f t="shared" si="88"/>
        <v/>
      </c>
      <c r="BJ318" s="157"/>
      <c r="BK318" s="167" t="str">
        <f t="shared" si="89"/>
        <v/>
      </c>
      <c r="BL318" s="157"/>
      <c r="BM318" s="156"/>
      <c r="BN318" s="169" t="str">
        <f t="shared" si="94"/>
        <v/>
      </c>
      <c r="BO318" s="157"/>
      <c r="BP318" s="164" t="str">
        <f t="array" ref="BP318">IF(ISBLANK(BO318),"",INDEX(mabenhvien,MATCH(BO318&amp;BN318,tenbenhvien&amp;matinhbenhvien,0)))</f>
        <v/>
      </c>
      <c r="BQ318" s="152"/>
      <c r="BR318" s="157"/>
      <c r="BS318" s="167" t="str">
        <f t="shared" si="95"/>
        <v/>
      </c>
      <c r="BT318" s="157"/>
      <c r="BU318" s="167" t="str">
        <f t="shared" si="96"/>
        <v/>
      </c>
      <c r="BV318" s="170"/>
      <c r="BW318" s="156"/>
      <c r="BX318" s="156"/>
      <c r="BY318" s="156"/>
      <c r="BZ318" s="156"/>
      <c r="CA318" s="156"/>
      <c r="CB318" s="156"/>
      <c r="CC318" s="157"/>
      <c r="CD318" s="157"/>
      <c r="CE318" s="156"/>
      <c r="CF318" s="156"/>
      <c r="CG318" s="156"/>
      <c r="CH318" s="157"/>
      <c r="CI318" s="167" t="str">
        <f t="shared" si="90"/>
        <v/>
      </c>
      <c r="CJ318" s="157"/>
      <c r="CK318" s="172" t="str">
        <f t="shared" si="93"/>
        <v/>
      </c>
      <c r="CL318" s="156"/>
      <c r="CM318" s="156"/>
      <c r="CN318" s="157"/>
      <c r="CO318" s="167" t="str">
        <f t="shared" si="97"/>
        <v/>
      </c>
      <c r="CP318" s="171"/>
      <c r="CQ318" s="172" t="str">
        <f t="shared" si="98"/>
        <v/>
      </c>
      <c r="CR318" s="156"/>
      <c r="CS318" s="156"/>
      <c r="CT318" s="173"/>
      <c r="CU318" s="152"/>
      <c r="CV318" s="156"/>
      <c r="CW318" s="152"/>
      <c r="CX318" s="156"/>
      <c r="CY318" s="173"/>
      <c r="CZ318" s="164" t="str">
        <f t="shared" ref="CZ318:CZ381" si="101">IF(ISBLANK(CY318),"",INDEX(maquocgia,MATCH(CY318,dm_quocgia,0)))</f>
        <v/>
      </c>
      <c r="DA318" s="152"/>
      <c r="DB318" s="164" t="str">
        <f t="shared" ref="DB318:DB381" si="102">IF(ISBLANK(DA318),"",INDEX(madantoc,MATCH(DA318,tendantoc,0)))</f>
        <v/>
      </c>
      <c r="DC318" s="152"/>
      <c r="DD318" s="152"/>
      <c r="DE318" s="164" t="str">
        <f t="shared" ref="DE318:DE381" si="103">IF(ISBLANK(DD318),"",INDEX(mamoiquanhe,MATCH(DD318,moiquanhe,0)))</f>
        <v/>
      </c>
      <c r="DF318" s="157"/>
      <c r="DG318" s="164" t="str">
        <f t="shared" si="91"/>
        <v/>
      </c>
      <c r="DH318" s="157"/>
      <c r="DI318" s="172" t="str">
        <f t="shared" si="92"/>
        <v/>
      </c>
      <c r="DJ318" s="152"/>
      <c r="DK318" s="152"/>
      <c r="DL318" s="152"/>
      <c r="DM318" s="174"/>
    </row>
    <row r="319" spans="1:117">
      <c r="A319" s="156"/>
      <c r="B319" s="157"/>
      <c r="C319" s="156"/>
      <c r="D319" s="157"/>
      <c r="E319" s="158" t="str">
        <f t="shared" si="85"/>
        <v/>
      </c>
      <c r="F319" s="156"/>
      <c r="G319" s="156"/>
      <c r="H319" s="156"/>
      <c r="I319" s="157"/>
      <c r="J319" s="157"/>
      <c r="K319" s="157"/>
      <c r="L319" s="157"/>
      <c r="M319" s="159"/>
      <c r="N319" s="160"/>
      <c r="O319" s="160"/>
      <c r="P319" s="161"/>
      <c r="Q319" s="161"/>
      <c r="R319" s="161"/>
      <c r="S319" s="161"/>
      <c r="T319" s="157"/>
      <c r="U319" s="162" t="str">
        <f>IF(ISBLANK(T319),"",INDEX(Ma_PA,MATCH(T319,'Phương án'!$C$3:C345,0)))</f>
        <v/>
      </c>
      <c r="V319" s="157"/>
      <c r="W319" s="157"/>
      <c r="X319" s="157"/>
      <c r="Y319" s="157"/>
      <c r="Z319" s="156"/>
      <c r="AA319" s="163"/>
      <c r="AB319" s="156"/>
      <c r="AC319" s="156"/>
      <c r="AD319" s="156"/>
      <c r="AE319" s="156"/>
      <c r="AF319" s="156"/>
      <c r="AG319" s="157"/>
      <c r="AH319" s="156"/>
      <c r="AI319" s="156"/>
      <c r="AJ319" s="157"/>
      <c r="AK319" s="157"/>
      <c r="AL319" s="156"/>
      <c r="AM319" s="156"/>
      <c r="AN319" s="156"/>
      <c r="AO319" s="156"/>
      <c r="AP319" s="156"/>
      <c r="AQ319" s="156"/>
      <c r="AR319" s="156"/>
      <c r="AS319" s="157"/>
      <c r="AT319" s="164" t="str">
        <f t="shared" si="99"/>
        <v/>
      </c>
      <c r="AU319" s="156"/>
      <c r="AV319" s="164" t="str">
        <f t="shared" si="100"/>
        <v/>
      </c>
      <c r="AW319" s="156"/>
      <c r="AX319" s="165" t="str" cm="1">
        <f t="array" ref="AX319">IFERROR(INDEX(Tinh!A:A,MATCH(TRIM(AW319),Tinh!B:B,0)),"")</f>
        <v/>
      </c>
      <c r="AY319" s="166"/>
      <c r="AZ319" s="165" t="str" cm="1">
        <f t="array" ref="AZ319">IFERROR(INDEX('Ngân Hàng'!B:B,MATCH(AY319,'Ngân Hàng'!C:C,0)),"")</f>
        <v/>
      </c>
      <c r="BA319" s="156"/>
      <c r="BB319" s="156"/>
      <c r="BC319" s="157"/>
      <c r="BD319" s="167" t="str">
        <f t="shared" si="86"/>
        <v/>
      </c>
      <c r="BE319" s="157"/>
      <c r="BF319" s="167" t="str">
        <f t="shared" si="87"/>
        <v/>
      </c>
      <c r="BG319" s="156"/>
      <c r="BH319" s="157"/>
      <c r="BI319" s="167" t="str">
        <f t="shared" si="88"/>
        <v/>
      </c>
      <c r="BJ319" s="157"/>
      <c r="BK319" s="167" t="str">
        <f t="shared" si="89"/>
        <v/>
      </c>
      <c r="BL319" s="157"/>
      <c r="BM319" s="156"/>
      <c r="BN319" s="169" t="str">
        <f t="shared" si="94"/>
        <v/>
      </c>
      <c r="BO319" s="157"/>
      <c r="BP319" s="164" t="str">
        <f t="array" ref="BP319">IF(ISBLANK(BO319),"",INDEX(mabenhvien,MATCH(BO319&amp;BN319,tenbenhvien&amp;matinhbenhvien,0)))</f>
        <v/>
      </c>
      <c r="BQ319" s="152"/>
      <c r="BR319" s="157"/>
      <c r="BS319" s="167" t="str">
        <f t="shared" si="95"/>
        <v/>
      </c>
      <c r="BT319" s="157"/>
      <c r="BU319" s="167" t="str">
        <f t="shared" si="96"/>
        <v/>
      </c>
      <c r="BV319" s="170"/>
      <c r="BW319" s="156"/>
      <c r="BX319" s="156"/>
      <c r="BY319" s="156"/>
      <c r="BZ319" s="156"/>
      <c r="CA319" s="156"/>
      <c r="CB319" s="156"/>
      <c r="CC319" s="157"/>
      <c r="CD319" s="157"/>
      <c r="CE319" s="156"/>
      <c r="CF319" s="156"/>
      <c r="CG319" s="156"/>
      <c r="CH319" s="157"/>
      <c r="CI319" s="167" t="str">
        <f t="shared" si="90"/>
        <v/>
      </c>
      <c r="CJ319" s="157"/>
      <c r="CK319" s="172" t="str">
        <f t="shared" si="93"/>
        <v/>
      </c>
      <c r="CL319" s="156"/>
      <c r="CM319" s="156"/>
      <c r="CN319" s="157"/>
      <c r="CO319" s="167" t="str">
        <f t="shared" si="97"/>
        <v/>
      </c>
      <c r="CP319" s="171"/>
      <c r="CQ319" s="172" t="str">
        <f t="shared" si="98"/>
        <v/>
      </c>
      <c r="CR319" s="156"/>
      <c r="CS319" s="156"/>
      <c r="CT319" s="173"/>
      <c r="CU319" s="152"/>
      <c r="CV319" s="156"/>
      <c r="CW319" s="152"/>
      <c r="CX319" s="156"/>
      <c r="CY319" s="173"/>
      <c r="CZ319" s="164" t="str">
        <f t="shared" si="101"/>
        <v/>
      </c>
      <c r="DA319" s="152"/>
      <c r="DB319" s="164" t="str">
        <f t="shared" si="102"/>
        <v/>
      </c>
      <c r="DC319" s="152"/>
      <c r="DD319" s="152"/>
      <c r="DE319" s="164" t="str">
        <f t="shared" si="103"/>
        <v/>
      </c>
      <c r="DF319" s="157"/>
      <c r="DG319" s="164" t="str">
        <f t="shared" si="91"/>
        <v/>
      </c>
      <c r="DH319" s="157"/>
      <c r="DI319" s="172" t="str">
        <f t="shared" si="92"/>
        <v/>
      </c>
      <c r="DJ319" s="152"/>
      <c r="DK319" s="152"/>
      <c r="DL319" s="152"/>
      <c r="DM319" s="174"/>
    </row>
    <row r="320" spans="1:117">
      <c r="A320" s="156"/>
      <c r="B320" s="157"/>
      <c r="C320" s="156"/>
      <c r="D320" s="157"/>
      <c r="E320" s="158" t="str">
        <f t="shared" si="85"/>
        <v/>
      </c>
      <c r="F320" s="156"/>
      <c r="G320" s="156"/>
      <c r="H320" s="156"/>
      <c r="I320" s="157"/>
      <c r="J320" s="157"/>
      <c r="K320" s="157"/>
      <c r="L320" s="157"/>
      <c r="M320" s="159"/>
      <c r="N320" s="160"/>
      <c r="O320" s="160"/>
      <c r="P320" s="161"/>
      <c r="Q320" s="161"/>
      <c r="R320" s="161"/>
      <c r="S320" s="161"/>
      <c r="T320" s="157"/>
      <c r="U320" s="162" t="str">
        <f>IF(ISBLANK(T320),"",INDEX(Ma_PA,MATCH(T320,'Phương án'!$C$3:C346,0)))</f>
        <v/>
      </c>
      <c r="V320" s="157"/>
      <c r="W320" s="157"/>
      <c r="X320" s="157"/>
      <c r="Y320" s="157"/>
      <c r="Z320" s="156"/>
      <c r="AA320" s="163"/>
      <c r="AB320" s="156"/>
      <c r="AC320" s="156"/>
      <c r="AD320" s="156"/>
      <c r="AE320" s="156"/>
      <c r="AF320" s="156"/>
      <c r="AG320" s="157"/>
      <c r="AH320" s="156"/>
      <c r="AI320" s="156"/>
      <c r="AJ320" s="157"/>
      <c r="AK320" s="157"/>
      <c r="AL320" s="156"/>
      <c r="AM320" s="156"/>
      <c r="AN320" s="156"/>
      <c r="AO320" s="156"/>
      <c r="AP320" s="156"/>
      <c r="AQ320" s="156"/>
      <c r="AR320" s="156"/>
      <c r="AS320" s="157"/>
      <c r="AT320" s="164" t="str">
        <f t="shared" si="99"/>
        <v/>
      </c>
      <c r="AU320" s="156"/>
      <c r="AV320" s="164" t="str">
        <f t="shared" si="100"/>
        <v/>
      </c>
      <c r="AW320" s="156"/>
      <c r="AX320" s="165" t="str" cm="1">
        <f t="array" ref="AX320">IFERROR(INDEX(Tinh!A:A,MATCH(TRIM(AW320),Tinh!B:B,0)),"")</f>
        <v/>
      </c>
      <c r="AY320" s="166"/>
      <c r="AZ320" s="165" t="str" cm="1">
        <f t="array" ref="AZ320">IFERROR(INDEX('Ngân Hàng'!B:B,MATCH(AY320,'Ngân Hàng'!C:C,0)),"")</f>
        <v/>
      </c>
      <c r="BA320" s="156"/>
      <c r="BB320" s="156"/>
      <c r="BC320" s="157"/>
      <c r="BD320" s="167" t="str">
        <f t="shared" si="86"/>
        <v/>
      </c>
      <c r="BE320" s="157"/>
      <c r="BF320" s="167" t="str">
        <f t="shared" si="87"/>
        <v/>
      </c>
      <c r="BG320" s="156"/>
      <c r="BH320" s="157"/>
      <c r="BI320" s="167" t="str">
        <f t="shared" si="88"/>
        <v/>
      </c>
      <c r="BJ320" s="157"/>
      <c r="BK320" s="167" t="str">
        <f t="shared" si="89"/>
        <v/>
      </c>
      <c r="BL320" s="157"/>
      <c r="BM320" s="156"/>
      <c r="BN320" s="169" t="str">
        <f t="shared" si="94"/>
        <v/>
      </c>
      <c r="BO320" s="157"/>
      <c r="BP320" s="164" t="str">
        <f t="array" ref="BP320">IF(ISBLANK(BO320),"",INDEX(mabenhvien,MATCH(BO320&amp;BN320,tenbenhvien&amp;matinhbenhvien,0)))</f>
        <v/>
      </c>
      <c r="BQ320" s="152"/>
      <c r="BR320" s="157"/>
      <c r="BS320" s="167" t="str">
        <f t="shared" si="95"/>
        <v/>
      </c>
      <c r="BT320" s="157"/>
      <c r="BU320" s="167" t="str">
        <f t="shared" si="96"/>
        <v/>
      </c>
      <c r="BV320" s="170"/>
      <c r="BW320" s="156"/>
      <c r="BX320" s="156"/>
      <c r="BY320" s="156"/>
      <c r="BZ320" s="156"/>
      <c r="CA320" s="156"/>
      <c r="CB320" s="156"/>
      <c r="CC320" s="157"/>
      <c r="CD320" s="157"/>
      <c r="CE320" s="156"/>
      <c r="CF320" s="156"/>
      <c r="CG320" s="156"/>
      <c r="CH320" s="157"/>
      <c r="CI320" s="167" t="str">
        <f t="shared" si="90"/>
        <v/>
      </c>
      <c r="CJ320" s="157"/>
      <c r="CK320" s="172" t="str">
        <f t="shared" si="93"/>
        <v/>
      </c>
      <c r="CL320" s="156"/>
      <c r="CM320" s="156"/>
      <c r="CN320" s="157"/>
      <c r="CO320" s="167" t="str">
        <f t="shared" si="97"/>
        <v/>
      </c>
      <c r="CP320" s="171"/>
      <c r="CQ320" s="172" t="str">
        <f t="shared" si="98"/>
        <v/>
      </c>
      <c r="CR320" s="156"/>
      <c r="CS320" s="156"/>
      <c r="CT320" s="173"/>
      <c r="CU320" s="152"/>
      <c r="CV320" s="156"/>
      <c r="CW320" s="152"/>
      <c r="CX320" s="156"/>
      <c r="CY320" s="173"/>
      <c r="CZ320" s="164" t="str">
        <f t="shared" si="101"/>
        <v/>
      </c>
      <c r="DA320" s="152"/>
      <c r="DB320" s="164" t="str">
        <f t="shared" si="102"/>
        <v/>
      </c>
      <c r="DC320" s="152"/>
      <c r="DD320" s="152"/>
      <c r="DE320" s="164" t="str">
        <f t="shared" si="103"/>
        <v/>
      </c>
      <c r="DF320" s="157"/>
      <c r="DG320" s="164" t="str">
        <f t="shared" si="91"/>
        <v/>
      </c>
      <c r="DH320" s="157"/>
      <c r="DI320" s="172" t="str">
        <f t="shared" si="92"/>
        <v/>
      </c>
      <c r="DJ320" s="152"/>
      <c r="DK320" s="152"/>
      <c r="DL320" s="152"/>
      <c r="DM320" s="174"/>
    </row>
    <row r="321" spans="1:117">
      <c r="A321" s="156"/>
      <c r="B321" s="157"/>
      <c r="C321" s="156"/>
      <c r="D321" s="157"/>
      <c r="E321" s="158" t="str">
        <f t="shared" si="85"/>
        <v/>
      </c>
      <c r="F321" s="156"/>
      <c r="G321" s="156"/>
      <c r="H321" s="156"/>
      <c r="I321" s="157"/>
      <c r="J321" s="157"/>
      <c r="K321" s="157"/>
      <c r="L321" s="157"/>
      <c r="M321" s="159"/>
      <c r="N321" s="160"/>
      <c r="O321" s="160"/>
      <c r="P321" s="161"/>
      <c r="Q321" s="161"/>
      <c r="R321" s="161"/>
      <c r="S321" s="161"/>
      <c r="T321" s="157"/>
      <c r="U321" s="162" t="str">
        <f>IF(ISBLANK(T321),"",INDEX(Ma_PA,MATCH(T321,'Phương án'!$C$3:C347,0)))</f>
        <v/>
      </c>
      <c r="V321" s="157"/>
      <c r="W321" s="157"/>
      <c r="X321" s="157"/>
      <c r="Y321" s="157"/>
      <c r="Z321" s="156"/>
      <c r="AA321" s="163"/>
      <c r="AB321" s="156"/>
      <c r="AC321" s="156"/>
      <c r="AD321" s="156"/>
      <c r="AE321" s="156"/>
      <c r="AF321" s="156"/>
      <c r="AG321" s="157"/>
      <c r="AH321" s="156"/>
      <c r="AI321" s="156"/>
      <c r="AJ321" s="157"/>
      <c r="AK321" s="157"/>
      <c r="AL321" s="156"/>
      <c r="AM321" s="156"/>
      <c r="AN321" s="156"/>
      <c r="AO321" s="156"/>
      <c r="AP321" s="156"/>
      <c r="AQ321" s="156"/>
      <c r="AR321" s="156"/>
      <c r="AS321" s="157"/>
      <c r="AT321" s="164" t="str">
        <f t="shared" si="99"/>
        <v/>
      </c>
      <c r="AU321" s="156"/>
      <c r="AV321" s="164" t="str">
        <f t="shared" si="100"/>
        <v/>
      </c>
      <c r="AW321" s="156"/>
      <c r="AX321" s="165" t="str" cm="1">
        <f t="array" ref="AX321">IFERROR(INDEX(Tinh!A:A,MATCH(TRIM(AW321),Tinh!B:B,0)),"")</f>
        <v/>
      </c>
      <c r="AY321" s="166"/>
      <c r="AZ321" s="165" t="str" cm="1">
        <f t="array" ref="AZ321">IFERROR(INDEX('Ngân Hàng'!B:B,MATCH(AY321,'Ngân Hàng'!C:C,0)),"")</f>
        <v/>
      </c>
      <c r="BA321" s="156"/>
      <c r="BB321" s="156"/>
      <c r="BC321" s="157"/>
      <c r="BD321" s="167" t="str">
        <f t="shared" si="86"/>
        <v/>
      </c>
      <c r="BE321" s="157"/>
      <c r="BF321" s="167" t="str">
        <f t="shared" si="87"/>
        <v/>
      </c>
      <c r="BG321" s="156"/>
      <c r="BH321" s="157"/>
      <c r="BI321" s="167" t="str">
        <f t="shared" si="88"/>
        <v/>
      </c>
      <c r="BJ321" s="157"/>
      <c r="BK321" s="167" t="str">
        <f t="shared" si="89"/>
        <v/>
      </c>
      <c r="BL321" s="157"/>
      <c r="BM321" s="156"/>
      <c r="BN321" s="169" t="str">
        <f t="shared" si="94"/>
        <v/>
      </c>
      <c r="BO321" s="157"/>
      <c r="BP321" s="164" t="str">
        <f t="array" ref="BP321">IF(ISBLANK(BO321),"",INDEX(mabenhvien,MATCH(BO321&amp;BN321,tenbenhvien&amp;matinhbenhvien,0)))</f>
        <v/>
      </c>
      <c r="BQ321" s="152"/>
      <c r="BR321" s="157"/>
      <c r="BS321" s="167" t="str">
        <f t="shared" si="95"/>
        <v/>
      </c>
      <c r="BT321" s="157"/>
      <c r="BU321" s="167" t="str">
        <f t="shared" si="96"/>
        <v/>
      </c>
      <c r="BV321" s="170"/>
      <c r="BW321" s="156"/>
      <c r="BX321" s="156"/>
      <c r="BY321" s="156"/>
      <c r="BZ321" s="156"/>
      <c r="CA321" s="156"/>
      <c r="CB321" s="156"/>
      <c r="CC321" s="157"/>
      <c r="CD321" s="157"/>
      <c r="CE321" s="156"/>
      <c r="CF321" s="156"/>
      <c r="CG321" s="156"/>
      <c r="CH321" s="157"/>
      <c r="CI321" s="167" t="str">
        <f t="shared" si="90"/>
        <v/>
      </c>
      <c r="CJ321" s="157"/>
      <c r="CK321" s="172" t="str">
        <f t="shared" si="93"/>
        <v/>
      </c>
      <c r="CL321" s="156"/>
      <c r="CM321" s="156"/>
      <c r="CN321" s="157"/>
      <c r="CO321" s="167" t="str">
        <f t="shared" si="97"/>
        <v/>
      </c>
      <c r="CP321" s="171"/>
      <c r="CQ321" s="172" t="str">
        <f t="shared" si="98"/>
        <v/>
      </c>
      <c r="CR321" s="156"/>
      <c r="CS321" s="156"/>
      <c r="CT321" s="173"/>
      <c r="CU321" s="152"/>
      <c r="CV321" s="156"/>
      <c r="CW321" s="152"/>
      <c r="CX321" s="156"/>
      <c r="CY321" s="173"/>
      <c r="CZ321" s="164" t="str">
        <f t="shared" si="101"/>
        <v/>
      </c>
      <c r="DA321" s="152"/>
      <c r="DB321" s="164" t="str">
        <f t="shared" si="102"/>
        <v/>
      </c>
      <c r="DC321" s="152"/>
      <c r="DD321" s="152"/>
      <c r="DE321" s="164" t="str">
        <f t="shared" si="103"/>
        <v/>
      </c>
      <c r="DF321" s="157"/>
      <c r="DG321" s="164" t="str">
        <f t="shared" si="91"/>
        <v/>
      </c>
      <c r="DH321" s="157"/>
      <c r="DI321" s="172" t="str">
        <f t="shared" si="92"/>
        <v/>
      </c>
      <c r="DJ321" s="152"/>
      <c r="DK321" s="152"/>
      <c r="DL321" s="152"/>
      <c r="DM321" s="174"/>
    </row>
    <row r="322" spans="1:117">
      <c r="A322" s="156"/>
      <c r="B322" s="157"/>
      <c r="C322" s="156"/>
      <c r="D322" s="157"/>
      <c r="E322" s="158" t="str">
        <f t="shared" si="85"/>
        <v/>
      </c>
      <c r="F322" s="156"/>
      <c r="G322" s="156"/>
      <c r="H322" s="156"/>
      <c r="I322" s="157"/>
      <c r="J322" s="157"/>
      <c r="K322" s="157"/>
      <c r="L322" s="157"/>
      <c r="M322" s="159"/>
      <c r="N322" s="160"/>
      <c r="O322" s="160"/>
      <c r="P322" s="161"/>
      <c r="Q322" s="161"/>
      <c r="R322" s="161"/>
      <c r="S322" s="161"/>
      <c r="T322" s="157"/>
      <c r="U322" s="162" t="str">
        <f>IF(ISBLANK(T322),"",INDEX(Ma_PA,MATCH(T322,'Phương án'!$C$3:C348,0)))</f>
        <v/>
      </c>
      <c r="V322" s="157"/>
      <c r="W322" s="157"/>
      <c r="X322" s="157"/>
      <c r="Y322" s="157"/>
      <c r="Z322" s="156"/>
      <c r="AA322" s="163"/>
      <c r="AB322" s="156"/>
      <c r="AC322" s="156"/>
      <c r="AD322" s="156"/>
      <c r="AE322" s="156"/>
      <c r="AF322" s="156"/>
      <c r="AG322" s="157"/>
      <c r="AH322" s="156"/>
      <c r="AI322" s="156"/>
      <c r="AJ322" s="157"/>
      <c r="AK322" s="157"/>
      <c r="AL322" s="156"/>
      <c r="AM322" s="156"/>
      <c r="AN322" s="156"/>
      <c r="AO322" s="156"/>
      <c r="AP322" s="156"/>
      <c r="AQ322" s="156"/>
      <c r="AR322" s="156"/>
      <c r="AS322" s="157"/>
      <c r="AT322" s="164" t="str">
        <f t="shared" si="99"/>
        <v/>
      </c>
      <c r="AU322" s="156"/>
      <c r="AV322" s="164" t="str">
        <f t="shared" si="100"/>
        <v/>
      </c>
      <c r="AW322" s="156"/>
      <c r="AX322" s="165" t="str" cm="1">
        <f t="array" ref="AX322">IFERROR(INDEX(Tinh!A:A,MATCH(TRIM(AW322),Tinh!B:B,0)),"")</f>
        <v/>
      </c>
      <c r="AY322" s="166"/>
      <c r="AZ322" s="165" t="str" cm="1">
        <f t="array" ref="AZ322">IFERROR(INDEX('Ngân Hàng'!B:B,MATCH(AY322,'Ngân Hàng'!C:C,0)),"")</f>
        <v/>
      </c>
      <c r="BA322" s="156"/>
      <c r="BB322" s="156"/>
      <c r="BC322" s="157"/>
      <c r="BD322" s="167" t="str">
        <f t="shared" si="86"/>
        <v/>
      </c>
      <c r="BE322" s="157"/>
      <c r="BF322" s="167" t="str">
        <f t="shared" si="87"/>
        <v/>
      </c>
      <c r="BG322" s="156"/>
      <c r="BH322" s="157"/>
      <c r="BI322" s="167" t="str">
        <f t="shared" si="88"/>
        <v/>
      </c>
      <c r="BJ322" s="157"/>
      <c r="BK322" s="167" t="str">
        <f t="shared" si="89"/>
        <v/>
      </c>
      <c r="BL322" s="157"/>
      <c r="BM322" s="156"/>
      <c r="BN322" s="169" t="str">
        <f t="shared" si="94"/>
        <v/>
      </c>
      <c r="BO322" s="157"/>
      <c r="BP322" s="164" t="str">
        <f t="array" ref="BP322">IF(ISBLANK(BO322),"",INDEX(mabenhvien,MATCH(BO322&amp;BN322,tenbenhvien&amp;matinhbenhvien,0)))</f>
        <v/>
      </c>
      <c r="BQ322" s="152"/>
      <c r="BR322" s="157"/>
      <c r="BS322" s="167" t="str">
        <f t="shared" si="95"/>
        <v/>
      </c>
      <c r="BT322" s="157"/>
      <c r="BU322" s="167" t="str">
        <f t="shared" si="96"/>
        <v/>
      </c>
      <c r="BV322" s="170"/>
      <c r="BW322" s="156"/>
      <c r="BX322" s="156"/>
      <c r="BY322" s="156"/>
      <c r="BZ322" s="156"/>
      <c r="CA322" s="156"/>
      <c r="CB322" s="156"/>
      <c r="CC322" s="157"/>
      <c r="CD322" s="157"/>
      <c r="CE322" s="156"/>
      <c r="CF322" s="156"/>
      <c r="CG322" s="156"/>
      <c r="CH322" s="157"/>
      <c r="CI322" s="167" t="str">
        <f t="shared" si="90"/>
        <v/>
      </c>
      <c r="CJ322" s="157"/>
      <c r="CK322" s="172" t="str">
        <f t="shared" si="93"/>
        <v/>
      </c>
      <c r="CL322" s="156"/>
      <c r="CM322" s="156"/>
      <c r="CN322" s="157"/>
      <c r="CO322" s="167" t="str">
        <f t="shared" si="97"/>
        <v/>
      </c>
      <c r="CP322" s="171"/>
      <c r="CQ322" s="172" t="str">
        <f t="shared" si="98"/>
        <v/>
      </c>
      <c r="CR322" s="156"/>
      <c r="CS322" s="156"/>
      <c r="CT322" s="173"/>
      <c r="CU322" s="152"/>
      <c r="CV322" s="156"/>
      <c r="CW322" s="152"/>
      <c r="CX322" s="156"/>
      <c r="CY322" s="173"/>
      <c r="CZ322" s="164" t="str">
        <f t="shared" si="101"/>
        <v/>
      </c>
      <c r="DA322" s="152"/>
      <c r="DB322" s="164" t="str">
        <f t="shared" si="102"/>
        <v/>
      </c>
      <c r="DC322" s="152"/>
      <c r="DD322" s="152"/>
      <c r="DE322" s="164" t="str">
        <f t="shared" si="103"/>
        <v/>
      </c>
      <c r="DF322" s="157"/>
      <c r="DG322" s="164" t="str">
        <f t="shared" si="91"/>
        <v/>
      </c>
      <c r="DH322" s="157"/>
      <c r="DI322" s="172" t="str">
        <f t="shared" si="92"/>
        <v/>
      </c>
      <c r="DJ322" s="152"/>
      <c r="DK322" s="152"/>
      <c r="DL322" s="152"/>
      <c r="DM322" s="174"/>
    </row>
    <row r="323" spans="1:117">
      <c r="A323" s="156"/>
      <c r="B323" s="157"/>
      <c r="C323" s="156"/>
      <c r="D323" s="157"/>
      <c r="E323" s="158" t="str">
        <f t="shared" ref="E323:E386" si="104">IF(ISBLANK(D323),"",INDEX(maloaipa,MATCH(D323,loaipa,0)))</f>
        <v/>
      </c>
      <c r="F323" s="156"/>
      <c r="G323" s="156"/>
      <c r="H323" s="156"/>
      <c r="I323" s="157"/>
      <c r="J323" s="157"/>
      <c r="K323" s="157"/>
      <c r="L323" s="157"/>
      <c r="M323" s="159"/>
      <c r="N323" s="160"/>
      <c r="O323" s="160"/>
      <c r="P323" s="161"/>
      <c r="Q323" s="161"/>
      <c r="R323" s="161"/>
      <c r="S323" s="161"/>
      <c r="T323" s="157"/>
      <c r="U323" s="162" t="str">
        <f>IF(ISBLANK(T323),"",INDEX(Ma_PA,MATCH(T323,'Phương án'!$C$3:C349,0)))</f>
        <v/>
      </c>
      <c r="V323" s="157"/>
      <c r="W323" s="157"/>
      <c r="X323" s="157"/>
      <c r="Y323" s="157"/>
      <c r="Z323" s="156"/>
      <c r="AA323" s="163"/>
      <c r="AB323" s="156"/>
      <c r="AC323" s="156"/>
      <c r="AD323" s="156"/>
      <c r="AE323" s="156"/>
      <c r="AF323" s="156"/>
      <c r="AG323" s="157"/>
      <c r="AH323" s="156"/>
      <c r="AI323" s="156"/>
      <c r="AJ323" s="157"/>
      <c r="AK323" s="157"/>
      <c r="AL323" s="156"/>
      <c r="AM323" s="156"/>
      <c r="AN323" s="156"/>
      <c r="AO323" s="156"/>
      <c r="AP323" s="156"/>
      <c r="AQ323" s="156"/>
      <c r="AR323" s="156"/>
      <c r="AS323" s="157"/>
      <c r="AT323" s="164" t="str">
        <f t="shared" si="99"/>
        <v/>
      </c>
      <c r="AU323" s="156"/>
      <c r="AV323" s="164" t="str">
        <f t="shared" si="100"/>
        <v/>
      </c>
      <c r="AW323" s="156"/>
      <c r="AX323" s="165" t="str" cm="1">
        <f t="array" ref="AX323">IFERROR(INDEX(Tinh!A:A,MATCH(TRIM(AW323),Tinh!B:B,0)),"")</f>
        <v/>
      </c>
      <c r="AY323" s="166"/>
      <c r="AZ323" s="165" t="str" cm="1">
        <f t="array" ref="AZ323">IFERROR(INDEX('Ngân Hàng'!B:B,MATCH(AY323,'Ngân Hàng'!C:C,0)),"")</f>
        <v/>
      </c>
      <c r="BA323" s="156"/>
      <c r="BB323" s="156"/>
      <c r="BC323" s="157"/>
      <c r="BD323" s="167" t="str">
        <f t="shared" ref="BD323:BD386" si="105">IF(ISBLANK(BC323),"",INDEX(matinh,MATCH(BC323,ten_tinh,0)))</f>
        <v/>
      </c>
      <c r="BE323" s="157"/>
      <c r="BF323" s="167" t="str">
        <f t="shared" ref="BF323:BF386" si="106">IF(ISBLANK(BE323),"",INDEX(mahuyen,MATCH(CONCATENATE(BD323,"-",BE323),Loc_trung_huyen,0)))</f>
        <v/>
      </c>
      <c r="BG323" s="156"/>
      <c r="BH323" s="157"/>
      <c r="BI323" s="167" t="str">
        <f t="shared" ref="BI323:BI386" si="107">IF(ISBLANK(BH323),"",INDEX(matinh,MATCH(BH323,ten_tinh,0)))</f>
        <v/>
      </c>
      <c r="BJ323" s="157"/>
      <c r="BK323" s="167" t="str">
        <f t="shared" ref="BK323:BK386" si="108">IF(ISBLANK(BJ323),"",INDEX(mahuyen,MATCH(CONCATENATE(BI323,"-",BJ323),Loc_trung_huyen,0)))</f>
        <v/>
      </c>
      <c r="BL323" s="157"/>
      <c r="BM323" s="156"/>
      <c r="BN323" s="169" t="str">
        <f t="shared" si="94"/>
        <v/>
      </c>
      <c r="BO323" s="157"/>
      <c r="BP323" s="164" t="str">
        <f t="array" ref="BP323">IF(ISBLANK(BO323),"",INDEX(mabenhvien,MATCH(BO323&amp;BN323,tenbenhvien&amp;matinhbenhvien,0)))</f>
        <v/>
      </c>
      <c r="BQ323" s="152"/>
      <c r="BR323" s="157"/>
      <c r="BS323" s="167" t="str">
        <f t="shared" si="95"/>
        <v/>
      </c>
      <c r="BT323" s="157"/>
      <c r="BU323" s="167" t="str">
        <f t="shared" si="96"/>
        <v/>
      </c>
      <c r="BV323" s="170"/>
      <c r="BW323" s="156"/>
      <c r="BX323" s="156"/>
      <c r="BY323" s="156"/>
      <c r="BZ323" s="156"/>
      <c r="CA323" s="156"/>
      <c r="CB323" s="156"/>
      <c r="CC323" s="157"/>
      <c r="CD323" s="157"/>
      <c r="CE323" s="156"/>
      <c r="CF323" s="156"/>
      <c r="CG323" s="156"/>
      <c r="CH323" s="157"/>
      <c r="CI323" s="167" t="str">
        <f t="shared" ref="CI323:CI386" si="109">IF(ISBLANK(CH323),"",INDEX(matinh,MATCH(CH323,ten_tinh,0)))</f>
        <v/>
      </c>
      <c r="CJ323" s="157"/>
      <c r="CK323" s="172" t="str">
        <f t="shared" si="93"/>
        <v/>
      </c>
      <c r="CL323" s="156"/>
      <c r="CM323" s="156"/>
      <c r="CN323" s="157"/>
      <c r="CO323" s="167" t="str">
        <f t="shared" si="97"/>
        <v/>
      </c>
      <c r="CP323" s="171"/>
      <c r="CQ323" s="172" t="str">
        <f t="shared" si="98"/>
        <v/>
      </c>
      <c r="CR323" s="156"/>
      <c r="CS323" s="156"/>
      <c r="CT323" s="173"/>
      <c r="CU323" s="152"/>
      <c r="CV323" s="156"/>
      <c r="CW323" s="152"/>
      <c r="CX323" s="156"/>
      <c r="CY323" s="173"/>
      <c r="CZ323" s="164" t="str">
        <f t="shared" si="101"/>
        <v/>
      </c>
      <c r="DA323" s="152"/>
      <c r="DB323" s="164" t="str">
        <f t="shared" si="102"/>
        <v/>
      </c>
      <c r="DC323" s="152"/>
      <c r="DD323" s="152"/>
      <c r="DE323" s="164" t="str">
        <f t="shared" si="103"/>
        <v/>
      </c>
      <c r="DF323" s="157"/>
      <c r="DG323" s="164" t="str">
        <f t="shared" ref="DG323:DG386" si="110">IF(ISBLANK(DF323),"",INDEX(matinh,MATCH(DF323,ten_tinh,0)))</f>
        <v/>
      </c>
      <c r="DH323" s="157"/>
      <c r="DI323" s="172" t="str">
        <f t="shared" ref="DI323:DI386" si="111">IF(ISBLANK(DH323),"",INDEX(mahuyen,MATCH(CONCATENATE(DG323,"-",DH323),Loc_trung_huyen,0)))</f>
        <v/>
      </c>
      <c r="DJ323" s="152"/>
      <c r="DK323" s="152"/>
      <c r="DL323" s="152"/>
      <c r="DM323" s="174"/>
    </row>
    <row r="324" spans="1:117">
      <c r="A324" s="156"/>
      <c r="B324" s="157"/>
      <c r="C324" s="156"/>
      <c r="D324" s="157"/>
      <c r="E324" s="158" t="str">
        <f t="shared" si="104"/>
        <v/>
      </c>
      <c r="F324" s="156"/>
      <c r="G324" s="156"/>
      <c r="H324" s="156"/>
      <c r="I324" s="157"/>
      <c r="J324" s="157"/>
      <c r="K324" s="157"/>
      <c r="L324" s="157"/>
      <c r="M324" s="159"/>
      <c r="N324" s="160"/>
      <c r="O324" s="160"/>
      <c r="P324" s="161"/>
      <c r="Q324" s="161"/>
      <c r="R324" s="161"/>
      <c r="S324" s="161"/>
      <c r="T324" s="157"/>
      <c r="U324" s="162" t="str">
        <f>IF(ISBLANK(T324),"",INDEX(Ma_PA,MATCH(T324,'Phương án'!$C$3:C350,0)))</f>
        <v/>
      </c>
      <c r="V324" s="157"/>
      <c r="W324" s="157"/>
      <c r="X324" s="157"/>
      <c r="Y324" s="157"/>
      <c r="Z324" s="156"/>
      <c r="AA324" s="163"/>
      <c r="AB324" s="156"/>
      <c r="AC324" s="156"/>
      <c r="AD324" s="156"/>
      <c r="AE324" s="156"/>
      <c r="AF324" s="156"/>
      <c r="AG324" s="157"/>
      <c r="AH324" s="156"/>
      <c r="AI324" s="156"/>
      <c r="AJ324" s="157"/>
      <c r="AK324" s="157"/>
      <c r="AL324" s="156"/>
      <c r="AM324" s="156"/>
      <c r="AN324" s="156"/>
      <c r="AO324" s="156"/>
      <c r="AP324" s="156"/>
      <c r="AQ324" s="156"/>
      <c r="AR324" s="156"/>
      <c r="AS324" s="157"/>
      <c r="AT324" s="164" t="str">
        <f t="shared" si="99"/>
        <v/>
      </c>
      <c r="AU324" s="156"/>
      <c r="AV324" s="164" t="str">
        <f t="shared" si="100"/>
        <v/>
      </c>
      <c r="AW324" s="156"/>
      <c r="AX324" s="165" t="str" cm="1">
        <f t="array" ref="AX324">IFERROR(INDEX(Tinh!A:A,MATCH(TRIM(AW324),Tinh!B:B,0)),"")</f>
        <v/>
      </c>
      <c r="AY324" s="166"/>
      <c r="AZ324" s="165" t="str" cm="1">
        <f t="array" ref="AZ324">IFERROR(INDEX('Ngân Hàng'!B:B,MATCH(AY324,'Ngân Hàng'!C:C,0)),"")</f>
        <v/>
      </c>
      <c r="BA324" s="156"/>
      <c r="BB324" s="156"/>
      <c r="BC324" s="157"/>
      <c r="BD324" s="167" t="str">
        <f t="shared" si="105"/>
        <v/>
      </c>
      <c r="BE324" s="157"/>
      <c r="BF324" s="167" t="str">
        <f t="shared" si="106"/>
        <v/>
      </c>
      <c r="BG324" s="156"/>
      <c r="BH324" s="157"/>
      <c r="BI324" s="167" t="str">
        <f t="shared" si="107"/>
        <v/>
      </c>
      <c r="BJ324" s="157"/>
      <c r="BK324" s="167" t="str">
        <f t="shared" si="108"/>
        <v/>
      </c>
      <c r="BL324" s="157"/>
      <c r="BM324" s="156"/>
      <c r="BN324" s="169" t="str">
        <f t="shared" si="94"/>
        <v/>
      </c>
      <c r="BO324" s="157"/>
      <c r="BP324" s="164" t="str">
        <f t="array" ref="BP324">IF(ISBLANK(BO324),"",INDEX(mabenhvien,MATCH(BO324&amp;BN324,tenbenhvien&amp;matinhbenhvien,0)))</f>
        <v/>
      </c>
      <c r="BQ324" s="152"/>
      <c r="BR324" s="157"/>
      <c r="BS324" s="167" t="str">
        <f t="shared" si="95"/>
        <v/>
      </c>
      <c r="BT324" s="157"/>
      <c r="BU324" s="167" t="str">
        <f t="shared" si="96"/>
        <v/>
      </c>
      <c r="BV324" s="170"/>
      <c r="BW324" s="156"/>
      <c r="BX324" s="156"/>
      <c r="BY324" s="156"/>
      <c r="BZ324" s="156"/>
      <c r="CA324" s="156"/>
      <c r="CB324" s="156"/>
      <c r="CC324" s="157"/>
      <c r="CD324" s="157"/>
      <c r="CE324" s="156"/>
      <c r="CF324" s="156"/>
      <c r="CG324" s="156"/>
      <c r="CH324" s="157"/>
      <c r="CI324" s="167" t="str">
        <f t="shared" si="109"/>
        <v/>
      </c>
      <c r="CJ324" s="157"/>
      <c r="CK324" s="172" t="str">
        <f t="shared" ref="CK324:CK387" si="112">IF(ISBLANK(CJ324),"",INDEX(mahuyen,MATCH(CONCATENATE(CI324,"-",CJ324),Loc_trung_huyen,0)))</f>
        <v/>
      </c>
      <c r="CL324" s="156"/>
      <c r="CM324" s="156"/>
      <c r="CN324" s="157"/>
      <c r="CO324" s="167" t="str">
        <f t="shared" si="97"/>
        <v/>
      </c>
      <c r="CP324" s="171"/>
      <c r="CQ324" s="172" t="str">
        <f t="shared" si="98"/>
        <v/>
      </c>
      <c r="CR324" s="156"/>
      <c r="CS324" s="156"/>
      <c r="CT324" s="173"/>
      <c r="CU324" s="152"/>
      <c r="CV324" s="156"/>
      <c r="CW324" s="152"/>
      <c r="CX324" s="156"/>
      <c r="CY324" s="173"/>
      <c r="CZ324" s="164" t="str">
        <f t="shared" si="101"/>
        <v/>
      </c>
      <c r="DA324" s="152"/>
      <c r="DB324" s="164" t="str">
        <f t="shared" si="102"/>
        <v/>
      </c>
      <c r="DC324" s="152"/>
      <c r="DD324" s="152"/>
      <c r="DE324" s="164" t="str">
        <f t="shared" si="103"/>
        <v/>
      </c>
      <c r="DF324" s="157"/>
      <c r="DG324" s="164" t="str">
        <f t="shared" si="110"/>
        <v/>
      </c>
      <c r="DH324" s="157"/>
      <c r="DI324" s="172" t="str">
        <f t="shared" si="111"/>
        <v/>
      </c>
      <c r="DJ324" s="152"/>
      <c r="DK324" s="152"/>
      <c r="DL324" s="152"/>
      <c r="DM324" s="174"/>
    </row>
    <row r="325" spans="1:117">
      <c r="A325" s="156"/>
      <c r="B325" s="157"/>
      <c r="C325" s="156"/>
      <c r="D325" s="157"/>
      <c r="E325" s="158" t="str">
        <f t="shared" si="104"/>
        <v/>
      </c>
      <c r="F325" s="156"/>
      <c r="G325" s="156"/>
      <c r="H325" s="156"/>
      <c r="I325" s="157"/>
      <c r="J325" s="157"/>
      <c r="K325" s="157"/>
      <c r="L325" s="157"/>
      <c r="M325" s="159"/>
      <c r="N325" s="160"/>
      <c r="O325" s="160"/>
      <c r="P325" s="161"/>
      <c r="Q325" s="161"/>
      <c r="R325" s="161"/>
      <c r="S325" s="161"/>
      <c r="T325" s="157"/>
      <c r="U325" s="162" t="str">
        <f>IF(ISBLANK(T325),"",INDEX(Ma_PA,MATCH(T325,'Phương án'!$C$3:C351,0)))</f>
        <v/>
      </c>
      <c r="V325" s="157"/>
      <c r="W325" s="157"/>
      <c r="X325" s="157"/>
      <c r="Y325" s="157"/>
      <c r="Z325" s="156"/>
      <c r="AA325" s="163"/>
      <c r="AB325" s="156"/>
      <c r="AC325" s="156"/>
      <c r="AD325" s="156"/>
      <c r="AE325" s="156"/>
      <c r="AF325" s="156"/>
      <c r="AG325" s="157"/>
      <c r="AH325" s="156"/>
      <c r="AI325" s="156"/>
      <c r="AJ325" s="157"/>
      <c r="AK325" s="157"/>
      <c r="AL325" s="156"/>
      <c r="AM325" s="156"/>
      <c r="AN325" s="156"/>
      <c r="AO325" s="156"/>
      <c r="AP325" s="156"/>
      <c r="AQ325" s="156"/>
      <c r="AR325" s="156"/>
      <c r="AS325" s="157"/>
      <c r="AT325" s="164" t="str">
        <f t="shared" si="99"/>
        <v/>
      </c>
      <c r="AU325" s="156"/>
      <c r="AV325" s="164" t="str">
        <f t="shared" si="100"/>
        <v/>
      </c>
      <c r="AW325" s="156"/>
      <c r="AX325" s="165" t="str" cm="1">
        <f t="array" ref="AX325">IFERROR(INDEX(Tinh!A:A,MATCH(TRIM(AW325),Tinh!B:B,0)),"")</f>
        <v/>
      </c>
      <c r="AY325" s="166"/>
      <c r="AZ325" s="165" t="str" cm="1">
        <f t="array" ref="AZ325">IFERROR(INDEX('Ngân Hàng'!B:B,MATCH(AY325,'Ngân Hàng'!C:C,0)),"")</f>
        <v/>
      </c>
      <c r="BA325" s="156"/>
      <c r="BB325" s="156"/>
      <c r="BC325" s="157"/>
      <c r="BD325" s="167" t="str">
        <f t="shared" si="105"/>
        <v/>
      </c>
      <c r="BE325" s="157"/>
      <c r="BF325" s="167" t="str">
        <f t="shared" si="106"/>
        <v/>
      </c>
      <c r="BG325" s="156"/>
      <c r="BH325" s="157"/>
      <c r="BI325" s="167" t="str">
        <f t="shared" si="107"/>
        <v/>
      </c>
      <c r="BJ325" s="157"/>
      <c r="BK325" s="167" t="str">
        <f t="shared" si="108"/>
        <v/>
      </c>
      <c r="BL325" s="157"/>
      <c r="BM325" s="156"/>
      <c r="BN325" s="169" t="str">
        <f t="shared" ref="BN325:BN388" si="113">IF(ISBLANK(BM325),"",INDEX(matinh,MATCH(BM325,ten_tinh,0)))</f>
        <v/>
      </c>
      <c r="BO325" s="157"/>
      <c r="BP325" s="164" t="str">
        <f t="array" ref="BP325">IF(ISBLANK(BO325),"",INDEX(mabenhvien,MATCH(BO325&amp;BN325,tenbenhvien&amp;matinhbenhvien,0)))</f>
        <v/>
      </c>
      <c r="BQ325" s="152"/>
      <c r="BR325" s="157"/>
      <c r="BS325" s="167" t="str">
        <f t="shared" si="95"/>
        <v/>
      </c>
      <c r="BT325" s="157"/>
      <c r="BU325" s="167" t="str">
        <f t="shared" si="96"/>
        <v/>
      </c>
      <c r="BV325" s="170"/>
      <c r="BW325" s="156"/>
      <c r="BX325" s="156"/>
      <c r="BY325" s="156"/>
      <c r="BZ325" s="156"/>
      <c r="CA325" s="156"/>
      <c r="CB325" s="156"/>
      <c r="CC325" s="157"/>
      <c r="CD325" s="157"/>
      <c r="CE325" s="156"/>
      <c r="CF325" s="156"/>
      <c r="CG325" s="156"/>
      <c r="CH325" s="157"/>
      <c r="CI325" s="167" t="str">
        <f t="shared" si="109"/>
        <v/>
      </c>
      <c r="CJ325" s="157"/>
      <c r="CK325" s="172" t="str">
        <f t="shared" si="112"/>
        <v/>
      </c>
      <c r="CL325" s="156"/>
      <c r="CM325" s="156"/>
      <c r="CN325" s="157"/>
      <c r="CO325" s="167" t="str">
        <f t="shared" si="97"/>
        <v/>
      </c>
      <c r="CP325" s="171"/>
      <c r="CQ325" s="172" t="str">
        <f t="shared" si="98"/>
        <v/>
      </c>
      <c r="CR325" s="156"/>
      <c r="CS325" s="156"/>
      <c r="CT325" s="173"/>
      <c r="CU325" s="152"/>
      <c r="CV325" s="156"/>
      <c r="CW325" s="152"/>
      <c r="CX325" s="156"/>
      <c r="CY325" s="173"/>
      <c r="CZ325" s="164" t="str">
        <f t="shared" si="101"/>
        <v/>
      </c>
      <c r="DA325" s="152"/>
      <c r="DB325" s="164" t="str">
        <f t="shared" si="102"/>
        <v/>
      </c>
      <c r="DC325" s="152"/>
      <c r="DD325" s="152"/>
      <c r="DE325" s="164" t="str">
        <f t="shared" si="103"/>
        <v/>
      </c>
      <c r="DF325" s="157"/>
      <c r="DG325" s="164" t="str">
        <f t="shared" si="110"/>
        <v/>
      </c>
      <c r="DH325" s="157"/>
      <c r="DI325" s="172" t="str">
        <f t="shared" si="111"/>
        <v/>
      </c>
      <c r="DJ325" s="152"/>
      <c r="DK325" s="152"/>
      <c r="DL325" s="152"/>
      <c r="DM325" s="174"/>
    </row>
    <row r="326" spans="1:117">
      <c r="A326" s="156"/>
      <c r="B326" s="157"/>
      <c r="C326" s="156"/>
      <c r="D326" s="157"/>
      <c r="E326" s="158" t="str">
        <f t="shared" si="104"/>
        <v/>
      </c>
      <c r="F326" s="156"/>
      <c r="G326" s="156"/>
      <c r="H326" s="156"/>
      <c r="I326" s="157"/>
      <c r="J326" s="157"/>
      <c r="K326" s="157"/>
      <c r="L326" s="157"/>
      <c r="M326" s="159"/>
      <c r="N326" s="160"/>
      <c r="O326" s="160"/>
      <c r="P326" s="161"/>
      <c r="Q326" s="161"/>
      <c r="R326" s="161"/>
      <c r="S326" s="161"/>
      <c r="T326" s="157"/>
      <c r="U326" s="162" t="str">
        <f>IF(ISBLANK(T326),"",INDEX(Ma_PA,MATCH(T326,'Phương án'!$C$3:C352,0)))</f>
        <v/>
      </c>
      <c r="V326" s="157"/>
      <c r="W326" s="157"/>
      <c r="X326" s="157"/>
      <c r="Y326" s="157"/>
      <c r="Z326" s="156"/>
      <c r="AA326" s="163"/>
      <c r="AB326" s="156"/>
      <c r="AC326" s="156"/>
      <c r="AD326" s="156"/>
      <c r="AE326" s="156"/>
      <c r="AF326" s="156"/>
      <c r="AG326" s="157"/>
      <c r="AH326" s="156"/>
      <c r="AI326" s="156"/>
      <c r="AJ326" s="157"/>
      <c r="AK326" s="157"/>
      <c r="AL326" s="156"/>
      <c r="AM326" s="156"/>
      <c r="AN326" s="156"/>
      <c r="AO326" s="156"/>
      <c r="AP326" s="156"/>
      <c r="AQ326" s="156"/>
      <c r="AR326" s="156"/>
      <c r="AS326" s="157"/>
      <c r="AT326" s="164" t="str">
        <f t="shared" si="99"/>
        <v/>
      </c>
      <c r="AU326" s="156"/>
      <c r="AV326" s="164" t="str">
        <f t="shared" si="100"/>
        <v/>
      </c>
      <c r="AW326" s="156"/>
      <c r="AX326" s="165" t="str" cm="1">
        <f t="array" ref="AX326">IFERROR(INDEX(Tinh!A:A,MATCH(TRIM(AW326),Tinh!B:B,0)),"")</f>
        <v/>
      </c>
      <c r="AY326" s="166"/>
      <c r="AZ326" s="165" t="str" cm="1">
        <f t="array" ref="AZ326">IFERROR(INDEX('Ngân Hàng'!B:B,MATCH(AY326,'Ngân Hàng'!C:C,0)),"")</f>
        <v/>
      </c>
      <c r="BA326" s="156"/>
      <c r="BB326" s="156"/>
      <c r="BC326" s="157"/>
      <c r="BD326" s="167" t="str">
        <f t="shared" si="105"/>
        <v/>
      </c>
      <c r="BE326" s="157"/>
      <c r="BF326" s="167" t="str">
        <f t="shared" si="106"/>
        <v/>
      </c>
      <c r="BG326" s="156"/>
      <c r="BH326" s="157"/>
      <c r="BI326" s="167" t="str">
        <f t="shared" si="107"/>
        <v/>
      </c>
      <c r="BJ326" s="157"/>
      <c r="BK326" s="167" t="str">
        <f t="shared" si="108"/>
        <v/>
      </c>
      <c r="BL326" s="157"/>
      <c r="BM326" s="156"/>
      <c r="BN326" s="169" t="str">
        <f t="shared" si="113"/>
        <v/>
      </c>
      <c r="BO326" s="157"/>
      <c r="BP326" s="164" t="str">
        <f t="array" ref="BP326">IF(ISBLANK(BO326),"",INDEX(mabenhvien,MATCH(BO326&amp;BN326,tenbenhvien&amp;matinhbenhvien,0)))</f>
        <v/>
      </c>
      <c r="BQ326" s="152"/>
      <c r="BR326" s="157"/>
      <c r="BS326" s="167" t="str">
        <f t="shared" ref="BS326:BS389" si="114">IF(ISBLANK(BR326),"",INDEX(matinh,MATCH(BR326,ten_tinh,0)))</f>
        <v/>
      </c>
      <c r="BT326" s="157"/>
      <c r="BU326" s="167" t="str">
        <f t="shared" ref="BU326:BU389" si="115">IF(ISBLANK(BT326),"",INDEX(mahuyen,MATCH(CONCATENATE(BS326,"-",BT326),Loc_trung_huyen,0)))</f>
        <v/>
      </c>
      <c r="BV326" s="170"/>
      <c r="BW326" s="156"/>
      <c r="BX326" s="156"/>
      <c r="BY326" s="156"/>
      <c r="BZ326" s="156"/>
      <c r="CA326" s="156"/>
      <c r="CB326" s="156"/>
      <c r="CC326" s="157"/>
      <c r="CD326" s="157"/>
      <c r="CE326" s="156"/>
      <c r="CF326" s="156"/>
      <c r="CG326" s="156"/>
      <c r="CH326" s="157"/>
      <c r="CI326" s="167" t="str">
        <f t="shared" si="109"/>
        <v/>
      </c>
      <c r="CJ326" s="157"/>
      <c r="CK326" s="172" t="str">
        <f t="shared" si="112"/>
        <v/>
      </c>
      <c r="CL326" s="156"/>
      <c r="CM326" s="156"/>
      <c r="CN326" s="157"/>
      <c r="CO326" s="167" t="str">
        <f t="shared" ref="CO326:CO389" si="116">IF(ISBLANK(CN326),"",INDEX(matinh,MATCH(CN326,ten_tinh,0)))</f>
        <v/>
      </c>
      <c r="CP326" s="171"/>
      <c r="CQ326" s="172" t="str">
        <f t="shared" ref="CQ326:CQ389" si="117">IF(ISBLANK(CP326),"",INDEX(mahuyen,MATCH(CONCATENATE(CO326,"-",CP326),Loc_trung_huyen,0)))</f>
        <v/>
      </c>
      <c r="CR326" s="156"/>
      <c r="CS326" s="156"/>
      <c r="CT326" s="173"/>
      <c r="CU326" s="152"/>
      <c r="CV326" s="156"/>
      <c r="CW326" s="152"/>
      <c r="CX326" s="156"/>
      <c r="CY326" s="173"/>
      <c r="CZ326" s="164" t="str">
        <f t="shared" si="101"/>
        <v/>
      </c>
      <c r="DA326" s="152"/>
      <c r="DB326" s="164" t="str">
        <f t="shared" si="102"/>
        <v/>
      </c>
      <c r="DC326" s="152"/>
      <c r="DD326" s="152"/>
      <c r="DE326" s="164" t="str">
        <f t="shared" si="103"/>
        <v/>
      </c>
      <c r="DF326" s="157"/>
      <c r="DG326" s="164" t="str">
        <f t="shared" si="110"/>
        <v/>
      </c>
      <c r="DH326" s="157"/>
      <c r="DI326" s="172" t="str">
        <f t="shared" si="111"/>
        <v/>
      </c>
      <c r="DJ326" s="152"/>
      <c r="DK326" s="152"/>
      <c r="DL326" s="152"/>
      <c r="DM326" s="174"/>
    </row>
    <row r="327" spans="1:117">
      <c r="A327" s="156"/>
      <c r="B327" s="157"/>
      <c r="C327" s="156"/>
      <c r="D327" s="157"/>
      <c r="E327" s="158" t="str">
        <f t="shared" si="104"/>
        <v/>
      </c>
      <c r="F327" s="156"/>
      <c r="G327" s="156"/>
      <c r="H327" s="156"/>
      <c r="I327" s="157"/>
      <c r="J327" s="157"/>
      <c r="K327" s="157"/>
      <c r="L327" s="157"/>
      <c r="M327" s="159"/>
      <c r="N327" s="160"/>
      <c r="O327" s="160"/>
      <c r="P327" s="161"/>
      <c r="Q327" s="161"/>
      <c r="R327" s="161"/>
      <c r="S327" s="161"/>
      <c r="T327" s="157"/>
      <c r="U327" s="162" t="str">
        <f>IF(ISBLANK(T327),"",INDEX(Ma_PA,MATCH(T327,'Phương án'!$C$3:C353,0)))</f>
        <v/>
      </c>
      <c r="V327" s="157"/>
      <c r="W327" s="157"/>
      <c r="X327" s="157"/>
      <c r="Y327" s="157"/>
      <c r="Z327" s="156"/>
      <c r="AA327" s="163"/>
      <c r="AB327" s="156"/>
      <c r="AC327" s="156"/>
      <c r="AD327" s="156"/>
      <c r="AE327" s="156"/>
      <c r="AF327" s="156"/>
      <c r="AG327" s="157"/>
      <c r="AH327" s="156"/>
      <c r="AI327" s="156"/>
      <c r="AJ327" s="157"/>
      <c r="AK327" s="157"/>
      <c r="AL327" s="156"/>
      <c r="AM327" s="156"/>
      <c r="AN327" s="156"/>
      <c r="AO327" s="156"/>
      <c r="AP327" s="156"/>
      <c r="AQ327" s="156"/>
      <c r="AR327" s="156"/>
      <c r="AS327" s="157"/>
      <c r="AT327" s="164" t="str">
        <f t="shared" si="99"/>
        <v/>
      </c>
      <c r="AU327" s="156"/>
      <c r="AV327" s="164" t="str">
        <f t="shared" si="100"/>
        <v/>
      </c>
      <c r="AW327" s="156"/>
      <c r="AX327" s="165" t="str" cm="1">
        <f t="array" ref="AX327">IFERROR(INDEX(Tinh!A:A,MATCH(TRIM(AW327),Tinh!B:B,0)),"")</f>
        <v/>
      </c>
      <c r="AY327" s="166"/>
      <c r="AZ327" s="165" t="str" cm="1">
        <f t="array" ref="AZ327">IFERROR(INDEX('Ngân Hàng'!B:B,MATCH(AY327,'Ngân Hàng'!C:C,0)),"")</f>
        <v/>
      </c>
      <c r="BA327" s="156"/>
      <c r="BB327" s="156"/>
      <c r="BC327" s="157"/>
      <c r="BD327" s="167" t="str">
        <f t="shared" si="105"/>
        <v/>
      </c>
      <c r="BE327" s="157"/>
      <c r="BF327" s="167" t="str">
        <f t="shared" si="106"/>
        <v/>
      </c>
      <c r="BG327" s="156"/>
      <c r="BH327" s="157"/>
      <c r="BI327" s="167" t="str">
        <f t="shared" si="107"/>
        <v/>
      </c>
      <c r="BJ327" s="157"/>
      <c r="BK327" s="167" t="str">
        <f t="shared" si="108"/>
        <v/>
      </c>
      <c r="BL327" s="157"/>
      <c r="BM327" s="156"/>
      <c r="BN327" s="169" t="str">
        <f t="shared" si="113"/>
        <v/>
      </c>
      <c r="BO327" s="157"/>
      <c r="BP327" s="164" t="str">
        <f t="array" ref="BP327">IF(ISBLANK(BO327),"",INDEX(mabenhvien,MATCH(BO327&amp;BN327,tenbenhvien&amp;matinhbenhvien,0)))</f>
        <v/>
      </c>
      <c r="BQ327" s="152"/>
      <c r="BR327" s="157"/>
      <c r="BS327" s="167" t="str">
        <f t="shared" si="114"/>
        <v/>
      </c>
      <c r="BT327" s="157"/>
      <c r="BU327" s="167" t="str">
        <f t="shared" si="115"/>
        <v/>
      </c>
      <c r="BV327" s="170"/>
      <c r="BW327" s="156"/>
      <c r="BX327" s="156"/>
      <c r="BY327" s="156"/>
      <c r="BZ327" s="156"/>
      <c r="CA327" s="156"/>
      <c r="CB327" s="156"/>
      <c r="CC327" s="157"/>
      <c r="CD327" s="157"/>
      <c r="CE327" s="156"/>
      <c r="CF327" s="156"/>
      <c r="CG327" s="156"/>
      <c r="CH327" s="157"/>
      <c r="CI327" s="167" t="str">
        <f t="shared" si="109"/>
        <v/>
      </c>
      <c r="CJ327" s="157"/>
      <c r="CK327" s="172" t="str">
        <f t="shared" si="112"/>
        <v/>
      </c>
      <c r="CL327" s="156"/>
      <c r="CM327" s="156"/>
      <c r="CN327" s="157"/>
      <c r="CO327" s="167" t="str">
        <f t="shared" si="116"/>
        <v/>
      </c>
      <c r="CP327" s="171"/>
      <c r="CQ327" s="172" t="str">
        <f t="shared" si="117"/>
        <v/>
      </c>
      <c r="CR327" s="156"/>
      <c r="CS327" s="156"/>
      <c r="CT327" s="173"/>
      <c r="CU327" s="152"/>
      <c r="CV327" s="156"/>
      <c r="CW327" s="152"/>
      <c r="CX327" s="156"/>
      <c r="CY327" s="173"/>
      <c r="CZ327" s="164" t="str">
        <f t="shared" si="101"/>
        <v/>
      </c>
      <c r="DA327" s="152"/>
      <c r="DB327" s="164" t="str">
        <f t="shared" si="102"/>
        <v/>
      </c>
      <c r="DC327" s="152"/>
      <c r="DD327" s="152"/>
      <c r="DE327" s="164" t="str">
        <f t="shared" si="103"/>
        <v/>
      </c>
      <c r="DF327" s="157"/>
      <c r="DG327" s="164" t="str">
        <f t="shared" si="110"/>
        <v/>
      </c>
      <c r="DH327" s="157"/>
      <c r="DI327" s="172" t="str">
        <f t="shared" si="111"/>
        <v/>
      </c>
      <c r="DJ327" s="152"/>
      <c r="DK327" s="152"/>
      <c r="DL327" s="152"/>
      <c r="DM327" s="174"/>
    </row>
    <row r="328" spans="1:117">
      <c r="A328" s="156"/>
      <c r="B328" s="157"/>
      <c r="C328" s="156"/>
      <c r="D328" s="157"/>
      <c r="E328" s="158" t="str">
        <f t="shared" si="104"/>
        <v/>
      </c>
      <c r="F328" s="156"/>
      <c r="G328" s="156"/>
      <c r="H328" s="156"/>
      <c r="I328" s="157"/>
      <c r="J328" s="157"/>
      <c r="K328" s="157"/>
      <c r="L328" s="157"/>
      <c r="M328" s="159"/>
      <c r="N328" s="160"/>
      <c r="O328" s="160"/>
      <c r="P328" s="161"/>
      <c r="Q328" s="161"/>
      <c r="R328" s="161"/>
      <c r="S328" s="161"/>
      <c r="T328" s="157"/>
      <c r="U328" s="162" t="str">
        <f>IF(ISBLANK(T328),"",INDEX(Ma_PA,MATCH(T328,'Phương án'!$C$3:C354,0)))</f>
        <v/>
      </c>
      <c r="V328" s="157"/>
      <c r="W328" s="157"/>
      <c r="X328" s="157"/>
      <c r="Y328" s="157"/>
      <c r="Z328" s="156"/>
      <c r="AA328" s="163"/>
      <c r="AB328" s="156"/>
      <c r="AC328" s="156"/>
      <c r="AD328" s="156"/>
      <c r="AE328" s="156"/>
      <c r="AF328" s="156"/>
      <c r="AG328" s="157"/>
      <c r="AH328" s="156"/>
      <c r="AI328" s="156"/>
      <c r="AJ328" s="157"/>
      <c r="AK328" s="157"/>
      <c r="AL328" s="156"/>
      <c r="AM328" s="156"/>
      <c r="AN328" s="156"/>
      <c r="AO328" s="156"/>
      <c r="AP328" s="156"/>
      <c r="AQ328" s="156"/>
      <c r="AR328" s="156"/>
      <c r="AS328" s="157"/>
      <c r="AT328" s="164" t="str">
        <f t="shared" si="99"/>
        <v/>
      </c>
      <c r="AU328" s="156"/>
      <c r="AV328" s="164" t="str">
        <f t="shared" si="100"/>
        <v/>
      </c>
      <c r="AW328" s="156"/>
      <c r="AX328" s="165" t="str" cm="1">
        <f t="array" ref="AX328">IFERROR(INDEX(Tinh!A:A,MATCH(TRIM(AW328),Tinh!B:B,0)),"")</f>
        <v/>
      </c>
      <c r="AY328" s="166"/>
      <c r="AZ328" s="165" t="str" cm="1">
        <f t="array" ref="AZ328">IFERROR(INDEX('Ngân Hàng'!B:B,MATCH(AY328,'Ngân Hàng'!C:C,0)),"")</f>
        <v/>
      </c>
      <c r="BA328" s="156"/>
      <c r="BB328" s="156"/>
      <c r="BC328" s="157"/>
      <c r="BD328" s="167" t="str">
        <f t="shared" si="105"/>
        <v/>
      </c>
      <c r="BE328" s="157"/>
      <c r="BF328" s="167" t="str">
        <f t="shared" si="106"/>
        <v/>
      </c>
      <c r="BG328" s="156"/>
      <c r="BH328" s="157"/>
      <c r="BI328" s="167" t="str">
        <f t="shared" si="107"/>
        <v/>
      </c>
      <c r="BJ328" s="157"/>
      <c r="BK328" s="167" t="str">
        <f t="shared" si="108"/>
        <v/>
      </c>
      <c r="BL328" s="157"/>
      <c r="BM328" s="156"/>
      <c r="BN328" s="169" t="str">
        <f t="shared" si="113"/>
        <v/>
      </c>
      <c r="BO328" s="157"/>
      <c r="BP328" s="164" t="str">
        <f t="array" ref="BP328">IF(ISBLANK(BO328),"",INDEX(mabenhvien,MATCH(BO328&amp;BN328,tenbenhvien&amp;matinhbenhvien,0)))</f>
        <v/>
      </c>
      <c r="BQ328" s="152"/>
      <c r="BR328" s="157"/>
      <c r="BS328" s="167" t="str">
        <f t="shared" si="114"/>
        <v/>
      </c>
      <c r="BT328" s="157"/>
      <c r="BU328" s="167" t="str">
        <f t="shared" si="115"/>
        <v/>
      </c>
      <c r="BV328" s="170"/>
      <c r="BW328" s="156"/>
      <c r="BX328" s="156"/>
      <c r="BY328" s="156"/>
      <c r="BZ328" s="156"/>
      <c r="CA328" s="156"/>
      <c r="CB328" s="156"/>
      <c r="CC328" s="157"/>
      <c r="CD328" s="157"/>
      <c r="CE328" s="156"/>
      <c r="CF328" s="156"/>
      <c r="CG328" s="156"/>
      <c r="CH328" s="157"/>
      <c r="CI328" s="167" t="str">
        <f t="shared" si="109"/>
        <v/>
      </c>
      <c r="CJ328" s="157"/>
      <c r="CK328" s="172" t="str">
        <f t="shared" si="112"/>
        <v/>
      </c>
      <c r="CL328" s="156"/>
      <c r="CM328" s="156"/>
      <c r="CN328" s="157"/>
      <c r="CO328" s="167" t="str">
        <f t="shared" si="116"/>
        <v/>
      </c>
      <c r="CP328" s="171"/>
      <c r="CQ328" s="172" t="str">
        <f t="shared" si="117"/>
        <v/>
      </c>
      <c r="CR328" s="156"/>
      <c r="CS328" s="156"/>
      <c r="CT328" s="173"/>
      <c r="CU328" s="152"/>
      <c r="CV328" s="156"/>
      <c r="CW328" s="152"/>
      <c r="CX328" s="156"/>
      <c r="CY328" s="173"/>
      <c r="CZ328" s="164" t="str">
        <f t="shared" si="101"/>
        <v/>
      </c>
      <c r="DA328" s="152"/>
      <c r="DB328" s="164" t="str">
        <f t="shared" si="102"/>
        <v/>
      </c>
      <c r="DC328" s="152"/>
      <c r="DD328" s="152"/>
      <c r="DE328" s="164" t="str">
        <f t="shared" si="103"/>
        <v/>
      </c>
      <c r="DF328" s="157"/>
      <c r="DG328" s="164" t="str">
        <f t="shared" si="110"/>
        <v/>
      </c>
      <c r="DH328" s="157"/>
      <c r="DI328" s="172" t="str">
        <f t="shared" si="111"/>
        <v/>
      </c>
      <c r="DJ328" s="152"/>
      <c r="DK328" s="152"/>
      <c r="DL328" s="152"/>
      <c r="DM328" s="174"/>
    </row>
    <row r="329" spans="1:117">
      <c r="A329" s="156"/>
      <c r="B329" s="157"/>
      <c r="C329" s="156"/>
      <c r="D329" s="157"/>
      <c r="E329" s="158" t="str">
        <f t="shared" si="104"/>
        <v/>
      </c>
      <c r="F329" s="156"/>
      <c r="G329" s="156"/>
      <c r="H329" s="156"/>
      <c r="I329" s="157"/>
      <c r="J329" s="157"/>
      <c r="K329" s="157"/>
      <c r="L329" s="157"/>
      <c r="M329" s="159"/>
      <c r="N329" s="160"/>
      <c r="O329" s="160"/>
      <c r="P329" s="161"/>
      <c r="Q329" s="161"/>
      <c r="R329" s="161"/>
      <c r="S329" s="161"/>
      <c r="T329" s="157"/>
      <c r="U329" s="162" t="str">
        <f>IF(ISBLANK(T329),"",INDEX(Ma_PA,MATCH(T329,'Phương án'!$C$3:C355,0)))</f>
        <v/>
      </c>
      <c r="V329" s="157"/>
      <c r="W329" s="157"/>
      <c r="X329" s="157"/>
      <c r="Y329" s="157"/>
      <c r="Z329" s="156"/>
      <c r="AA329" s="163"/>
      <c r="AB329" s="156"/>
      <c r="AC329" s="156"/>
      <c r="AD329" s="156"/>
      <c r="AE329" s="156"/>
      <c r="AF329" s="156"/>
      <c r="AG329" s="157"/>
      <c r="AH329" s="156"/>
      <c r="AI329" s="156"/>
      <c r="AJ329" s="157"/>
      <c r="AK329" s="157"/>
      <c r="AL329" s="156"/>
      <c r="AM329" s="156"/>
      <c r="AN329" s="156"/>
      <c r="AO329" s="156"/>
      <c r="AP329" s="156"/>
      <c r="AQ329" s="156"/>
      <c r="AR329" s="156"/>
      <c r="AS329" s="157"/>
      <c r="AT329" s="164" t="str">
        <f t="shared" si="99"/>
        <v/>
      </c>
      <c r="AU329" s="156"/>
      <c r="AV329" s="164" t="str">
        <f t="shared" si="100"/>
        <v/>
      </c>
      <c r="AW329" s="156"/>
      <c r="AX329" s="165" t="str" cm="1">
        <f t="array" ref="AX329">IFERROR(INDEX(Tinh!A:A,MATCH(TRIM(AW329),Tinh!B:B,0)),"")</f>
        <v/>
      </c>
      <c r="AY329" s="166"/>
      <c r="AZ329" s="165" t="str" cm="1">
        <f t="array" ref="AZ329">IFERROR(INDEX('Ngân Hàng'!B:B,MATCH(AY329,'Ngân Hàng'!C:C,0)),"")</f>
        <v/>
      </c>
      <c r="BA329" s="156"/>
      <c r="BB329" s="156"/>
      <c r="BC329" s="157"/>
      <c r="BD329" s="167" t="str">
        <f t="shared" si="105"/>
        <v/>
      </c>
      <c r="BE329" s="157"/>
      <c r="BF329" s="167" t="str">
        <f t="shared" si="106"/>
        <v/>
      </c>
      <c r="BG329" s="156"/>
      <c r="BH329" s="157"/>
      <c r="BI329" s="167" t="str">
        <f t="shared" si="107"/>
        <v/>
      </c>
      <c r="BJ329" s="157"/>
      <c r="BK329" s="167" t="str">
        <f t="shared" si="108"/>
        <v/>
      </c>
      <c r="BL329" s="157"/>
      <c r="BM329" s="156"/>
      <c r="BN329" s="169" t="str">
        <f t="shared" si="113"/>
        <v/>
      </c>
      <c r="BO329" s="157"/>
      <c r="BP329" s="164" t="str">
        <f t="array" ref="BP329">IF(ISBLANK(BO329),"",INDEX(mabenhvien,MATCH(BO329&amp;BN329,tenbenhvien&amp;matinhbenhvien,0)))</f>
        <v/>
      </c>
      <c r="BQ329" s="152"/>
      <c r="BR329" s="157"/>
      <c r="BS329" s="167" t="str">
        <f t="shared" si="114"/>
        <v/>
      </c>
      <c r="BT329" s="157"/>
      <c r="BU329" s="167" t="str">
        <f t="shared" si="115"/>
        <v/>
      </c>
      <c r="BV329" s="170"/>
      <c r="BW329" s="156"/>
      <c r="BX329" s="156"/>
      <c r="BY329" s="156"/>
      <c r="BZ329" s="156"/>
      <c r="CA329" s="156"/>
      <c r="CB329" s="156"/>
      <c r="CC329" s="157"/>
      <c r="CD329" s="157"/>
      <c r="CE329" s="156"/>
      <c r="CF329" s="156"/>
      <c r="CG329" s="156"/>
      <c r="CH329" s="157"/>
      <c r="CI329" s="167" t="str">
        <f t="shared" si="109"/>
        <v/>
      </c>
      <c r="CJ329" s="157"/>
      <c r="CK329" s="172" t="str">
        <f t="shared" si="112"/>
        <v/>
      </c>
      <c r="CL329" s="156"/>
      <c r="CM329" s="156"/>
      <c r="CN329" s="157"/>
      <c r="CO329" s="167" t="str">
        <f t="shared" si="116"/>
        <v/>
      </c>
      <c r="CP329" s="171"/>
      <c r="CQ329" s="172" t="str">
        <f t="shared" si="117"/>
        <v/>
      </c>
      <c r="CR329" s="156"/>
      <c r="CS329" s="156"/>
      <c r="CT329" s="173"/>
      <c r="CU329" s="152"/>
      <c r="CV329" s="156"/>
      <c r="CW329" s="152"/>
      <c r="CX329" s="156"/>
      <c r="CY329" s="173"/>
      <c r="CZ329" s="164" t="str">
        <f t="shared" si="101"/>
        <v/>
      </c>
      <c r="DA329" s="152"/>
      <c r="DB329" s="164" t="str">
        <f t="shared" si="102"/>
        <v/>
      </c>
      <c r="DC329" s="152"/>
      <c r="DD329" s="152"/>
      <c r="DE329" s="164" t="str">
        <f t="shared" si="103"/>
        <v/>
      </c>
      <c r="DF329" s="157"/>
      <c r="DG329" s="164" t="str">
        <f t="shared" si="110"/>
        <v/>
      </c>
      <c r="DH329" s="157"/>
      <c r="DI329" s="172" t="str">
        <f t="shared" si="111"/>
        <v/>
      </c>
      <c r="DJ329" s="152"/>
      <c r="DK329" s="152"/>
      <c r="DL329" s="152"/>
      <c r="DM329" s="174"/>
    </row>
    <row r="330" spans="1:117">
      <c r="A330" s="156"/>
      <c r="B330" s="157"/>
      <c r="C330" s="156"/>
      <c r="D330" s="157"/>
      <c r="E330" s="158" t="str">
        <f t="shared" si="104"/>
        <v/>
      </c>
      <c r="F330" s="156"/>
      <c r="G330" s="156"/>
      <c r="H330" s="156"/>
      <c r="I330" s="157"/>
      <c r="J330" s="157"/>
      <c r="K330" s="157"/>
      <c r="L330" s="157"/>
      <c r="M330" s="159"/>
      <c r="N330" s="160"/>
      <c r="O330" s="160"/>
      <c r="P330" s="161"/>
      <c r="Q330" s="161"/>
      <c r="R330" s="161"/>
      <c r="S330" s="161"/>
      <c r="T330" s="157"/>
      <c r="U330" s="162" t="str">
        <f>IF(ISBLANK(T330),"",INDEX(Ma_PA,MATCH(T330,'Phương án'!$C$3:C356,0)))</f>
        <v/>
      </c>
      <c r="V330" s="157"/>
      <c r="W330" s="157"/>
      <c r="X330" s="157"/>
      <c r="Y330" s="157"/>
      <c r="Z330" s="156"/>
      <c r="AA330" s="163"/>
      <c r="AB330" s="156"/>
      <c r="AC330" s="156"/>
      <c r="AD330" s="156"/>
      <c r="AE330" s="156"/>
      <c r="AF330" s="156"/>
      <c r="AG330" s="157"/>
      <c r="AH330" s="156"/>
      <c r="AI330" s="156"/>
      <c r="AJ330" s="157"/>
      <c r="AK330" s="157"/>
      <c r="AL330" s="156"/>
      <c r="AM330" s="156"/>
      <c r="AN330" s="156"/>
      <c r="AO330" s="156"/>
      <c r="AP330" s="156"/>
      <c r="AQ330" s="156"/>
      <c r="AR330" s="156"/>
      <c r="AS330" s="157"/>
      <c r="AT330" s="164" t="str">
        <f t="shared" si="99"/>
        <v/>
      </c>
      <c r="AU330" s="156"/>
      <c r="AV330" s="164" t="str">
        <f t="shared" si="100"/>
        <v/>
      </c>
      <c r="AW330" s="156"/>
      <c r="AX330" s="165" t="str" cm="1">
        <f t="array" ref="AX330">IFERROR(INDEX(Tinh!A:A,MATCH(TRIM(AW330),Tinh!B:B,0)),"")</f>
        <v/>
      </c>
      <c r="AY330" s="166"/>
      <c r="AZ330" s="165" t="str" cm="1">
        <f t="array" ref="AZ330">IFERROR(INDEX('Ngân Hàng'!B:B,MATCH(AY330,'Ngân Hàng'!C:C,0)),"")</f>
        <v/>
      </c>
      <c r="BA330" s="156"/>
      <c r="BB330" s="156"/>
      <c r="BC330" s="157"/>
      <c r="BD330" s="167" t="str">
        <f t="shared" si="105"/>
        <v/>
      </c>
      <c r="BE330" s="157"/>
      <c r="BF330" s="167" t="str">
        <f t="shared" si="106"/>
        <v/>
      </c>
      <c r="BG330" s="156"/>
      <c r="BH330" s="157"/>
      <c r="BI330" s="167" t="str">
        <f t="shared" si="107"/>
        <v/>
      </c>
      <c r="BJ330" s="157"/>
      <c r="BK330" s="167" t="str">
        <f t="shared" si="108"/>
        <v/>
      </c>
      <c r="BL330" s="157"/>
      <c r="BM330" s="156"/>
      <c r="BN330" s="169" t="str">
        <f t="shared" si="113"/>
        <v/>
      </c>
      <c r="BO330" s="157"/>
      <c r="BP330" s="164" t="str">
        <f t="array" ref="BP330">IF(ISBLANK(BO330),"",INDEX(mabenhvien,MATCH(BO330&amp;BN330,tenbenhvien&amp;matinhbenhvien,0)))</f>
        <v/>
      </c>
      <c r="BQ330" s="152"/>
      <c r="BR330" s="157"/>
      <c r="BS330" s="167" t="str">
        <f t="shared" si="114"/>
        <v/>
      </c>
      <c r="BT330" s="157"/>
      <c r="BU330" s="167" t="str">
        <f t="shared" si="115"/>
        <v/>
      </c>
      <c r="BV330" s="170"/>
      <c r="BW330" s="156"/>
      <c r="BX330" s="156"/>
      <c r="BY330" s="156"/>
      <c r="BZ330" s="156"/>
      <c r="CA330" s="156"/>
      <c r="CB330" s="156"/>
      <c r="CC330" s="157"/>
      <c r="CD330" s="157"/>
      <c r="CE330" s="156"/>
      <c r="CF330" s="156"/>
      <c r="CG330" s="156"/>
      <c r="CH330" s="157"/>
      <c r="CI330" s="167" t="str">
        <f t="shared" si="109"/>
        <v/>
      </c>
      <c r="CJ330" s="157"/>
      <c r="CK330" s="172" t="str">
        <f t="shared" si="112"/>
        <v/>
      </c>
      <c r="CL330" s="156"/>
      <c r="CM330" s="156"/>
      <c r="CN330" s="157"/>
      <c r="CO330" s="167" t="str">
        <f t="shared" si="116"/>
        <v/>
      </c>
      <c r="CP330" s="171"/>
      <c r="CQ330" s="172" t="str">
        <f t="shared" si="117"/>
        <v/>
      </c>
      <c r="CR330" s="156"/>
      <c r="CS330" s="156"/>
      <c r="CT330" s="173"/>
      <c r="CU330" s="152"/>
      <c r="CV330" s="156"/>
      <c r="CW330" s="152"/>
      <c r="CX330" s="156"/>
      <c r="CY330" s="173"/>
      <c r="CZ330" s="164" t="str">
        <f t="shared" si="101"/>
        <v/>
      </c>
      <c r="DA330" s="152"/>
      <c r="DB330" s="164" t="str">
        <f t="shared" si="102"/>
        <v/>
      </c>
      <c r="DC330" s="152"/>
      <c r="DD330" s="152"/>
      <c r="DE330" s="164" t="str">
        <f t="shared" si="103"/>
        <v/>
      </c>
      <c r="DF330" s="157"/>
      <c r="DG330" s="164" t="str">
        <f t="shared" si="110"/>
        <v/>
      </c>
      <c r="DH330" s="157"/>
      <c r="DI330" s="172" t="str">
        <f t="shared" si="111"/>
        <v/>
      </c>
      <c r="DJ330" s="152"/>
      <c r="DK330" s="152"/>
      <c r="DL330" s="152"/>
      <c r="DM330" s="174"/>
    </row>
    <row r="331" spans="1:117">
      <c r="A331" s="156"/>
      <c r="B331" s="157"/>
      <c r="C331" s="156"/>
      <c r="D331" s="157"/>
      <c r="E331" s="158" t="str">
        <f t="shared" si="104"/>
        <v/>
      </c>
      <c r="F331" s="156"/>
      <c r="G331" s="156"/>
      <c r="H331" s="156"/>
      <c r="I331" s="157"/>
      <c r="J331" s="157"/>
      <c r="K331" s="157"/>
      <c r="L331" s="157"/>
      <c r="M331" s="159"/>
      <c r="N331" s="160"/>
      <c r="O331" s="160"/>
      <c r="P331" s="161"/>
      <c r="Q331" s="161"/>
      <c r="R331" s="161"/>
      <c r="S331" s="161"/>
      <c r="T331" s="157"/>
      <c r="U331" s="162" t="str">
        <f>IF(ISBLANK(T331),"",INDEX(Ma_PA,MATCH(T331,'Phương án'!$C$3:C357,0)))</f>
        <v/>
      </c>
      <c r="V331" s="157"/>
      <c r="W331" s="157"/>
      <c r="X331" s="157"/>
      <c r="Y331" s="157"/>
      <c r="Z331" s="156"/>
      <c r="AA331" s="163"/>
      <c r="AB331" s="156"/>
      <c r="AC331" s="156"/>
      <c r="AD331" s="156"/>
      <c r="AE331" s="156"/>
      <c r="AF331" s="156"/>
      <c r="AG331" s="157"/>
      <c r="AH331" s="156"/>
      <c r="AI331" s="156"/>
      <c r="AJ331" s="157"/>
      <c r="AK331" s="157"/>
      <c r="AL331" s="156"/>
      <c r="AM331" s="156"/>
      <c r="AN331" s="156"/>
      <c r="AO331" s="156"/>
      <c r="AP331" s="156"/>
      <c r="AQ331" s="156"/>
      <c r="AR331" s="156"/>
      <c r="AS331" s="157"/>
      <c r="AT331" s="164" t="str">
        <f t="shared" si="99"/>
        <v/>
      </c>
      <c r="AU331" s="156"/>
      <c r="AV331" s="164" t="str">
        <f t="shared" si="100"/>
        <v/>
      </c>
      <c r="AW331" s="156"/>
      <c r="AX331" s="165" t="str" cm="1">
        <f t="array" ref="AX331">IFERROR(INDEX(Tinh!A:A,MATCH(TRIM(AW331),Tinh!B:B,0)),"")</f>
        <v/>
      </c>
      <c r="AY331" s="166"/>
      <c r="AZ331" s="165" t="str" cm="1">
        <f t="array" ref="AZ331">IFERROR(INDEX('Ngân Hàng'!B:B,MATCH(AY331,'Ngân Hàng'!C:C,0)),"")</f>
        <v/>
      </c>
      <c r="BA331" s="156"/>
      <c r="BB331" s="156"/>
      <c r="BC331" s="157"/>
      <c r="BD331" s="167" t="str">
        <f t="shared" si="105"/>
        <v/>
      </c>
      <c r="BE331" s="157"/>
      <c r="BF331" s="167" t="str">
        <f t="shared" si="106"/>
        <v/>
      </c>
      <c r="BG331" s="156"/>
      <c r="BH331" s="157"/>
      <c r="BI331" s="167" t="str">
        <f t="shared" si="107"/>
        <v/>
      </c>
      <c r="BJ331" s="157"/>
      <c r="BK331" s="167" t="str">
        <f t="shared" si="108"/>
        <v/>
      </c>
      <c r="BL331" s="157"/>
      <c r="BM331" s="156"/>
      <c r="BN331" s="169" t="str">
        <f t="shared" si="113"/>
        <v/>
      </c>
      <c r="BO331" s="157"/>
      <c r="BP331" s="164" t="str">
        <f t="array" ref="BP331">IF(ISBLANK(BO331),"",INDEX(mabenhvien,MATCH(BO331&amp;BN331,tenbenhvien&amp;matinhbenhvien,0)))</f>
        <v/>
      </c>
      <c r="BQ331" s="152"/>
      <c r="BR331" s="157"/>
      <c r="BS331" s="167" t="str">
        <f t="shared" si="114"/>
        <v/>
      </c>
      <c r="BT331" s="157"/>
      <c r="BU331" s="167" t="str">
        <f t="shared" si="115"/>
        <v/>
      </c>
      <c r="BV331" s="170"/>
      <c r="BW331" s="156"/>
      <c r="BX331" s="156"/>
      <c r="BY331" s="156"/>
      <c r="BZ331" s="156"/>
      <c r="CA331" s="156"/>
      <c r="CB331" s="156"/>
      <c r="CC331" s="157"/>
      <c r="CD331" s="157"/>
      <c r="CE331" s="156"/>
      <c r="CF331" s="156"/>
      <c r="CG331" s="156"/>
      <c r="CH331" s="157"/>
      <c r="CI331" s="167" t="str">
        <f t="shared" si="109"/>
        <v/>
      </c>
      <c r="CJ331" s="157"/>
      <c r="CK331" s="172" t="str">
        <f t="shared" si="112"/>
        <v/>
      </c>
      <c r="CL331" s="156"/>
      <c r="CM331" s="156"/>
      <c r="CN331" s="157"/>
      <c r="CO331" s="167" t="str">
        <f t="shared" si="116"/>
        <v/>
      </c>
      <c r="CP331" s="171"/>
      <c r="CQ331" s="172" t="str">
        <f t="shared" si="117"/>
        <v/>
      </c>
      <c r="CR331" s="156"/>
      <c r="CS331" s="156"/>
      <c r="CT331" s="173"/>
      <c r="CU331" s="152"/>
      <c r="CV331" s="156"/>
      <c r="CW331" s="152"/>
      <c r="CX331" s="156"/>
      <c r="CY331" s="173"/>
      <c r="CZ331" s="164" t="str">
        <f t="shared" si="101"/>
        <v/>
      </c>
      <c r="DA331" s="152"/>
      <c r="DB331" s="164" t="str">
        <f t="shared" si="102"/>
        <v/>
      </c>
      <c r="DC331" s="152"/>
      <c r="DD331" s="152"/>
      <c r="DE331" s="164" t="str">
        <f t="shared" si="103"/>
        <v/>
      </c>
      <c r="DF331" s="157"/>
      <c r="DG331" s="164" t="str">
        <f t="shared" si="110"/>
        <v/>
      </c>
      <c r="DH331" s="157"/>
      <c r="DI331" s="172" t="str">
        <f t="shared" si="111"/>
        <v/>
      </c>
      <c r="DJ331" s="152"/>
      <c r="DK331" s="152"/>
      <c r="DL331" s="152"/>
      <c r="DM331" s="174"/>
    </row>
    <row r="332" spans="1:117">
      <c r="A332" s="156"/>
      <c r="B332" s="157"/>
      <c r="C332" s="156"/>
      <c r="D332" s="157"/>
      <c r="E332" s="158" t="str">
        <f t="shared" si="104"/>
        <v/>
      </c>
      <c r="F332" s="156"/>
      <c r="G332" s="156"/>
      <c r="H332" s="156"/>
      <c r="I332" s="157"/>
      <c r="J332" s="157"/>
      <c r="K332" s="157"/>
      <c r="L332" s="157"/>
      <c r="M332" s="159"/>
      <c r="N332" s="160"/>
      <c r="O332" s="160"/>
      <c r="P332" s="161"/>
      <c r="Q332" s="161"/>
      <c r="R332" s="161"/>
      <c r="S332" s="161"/>
      <c r="T332" s="157"/>
      <c r="U332" s="162" t="str">
        <f>IF(ISBLANK(T332),"",INDEX(Ma_PA,MATCH(T332,'Phương án'!$C$3:C358,0)))</f>
        <v/>
      </c>
      <c r="V332" s="157"/>
      <c r="W332" s="157"/>
      <c r="X332" s="157"/>
      <c r="Y332" s="157"/>
      <c r="Z332" s="156"/>
      <c r="AA332" s="163"/>
      <c r="AB332" s="156"/>
      <c r="AC332" s="156"/>
      <c r="AD332" s="156"/>
      <c r="AE332" s="156"/>
      <c r="AF332" s="156"/>
      <c r="AG332" s="157"/>
      <c r="AH332" s="156"/>
      <c r="AI332" s="156"/>
      <c r="AJ332" s="157"/>
      <c r="AK332" s="157"/>
      <c r="AL332" s="156"/>
      <c r="AM332" s="156"/>
      <c r="AN332" s="156"/>
      <c r="AO332" s="156"/>
      <c r="AP332" s="156"/>
      <c r="AQ332" s="156"/>
      <c r="AR332" s="156"/>
      <c r="AS332" s="157"/>
      <c r="AT332" s="164" t="str">
        <f t="shared" si="99"/>
        <v/>
      </c>
      <c r="AU332" s="156"/>
      <c r="AV332" s="164" t="str">
        <f t="shared" si="100"/>
        <v/>
      </c>
      <c r="AW332" s="156"/>
      <c r="AX332" s="165" t="str" cm="1">
        <f t="array" ref="AX332">IFERROR(INDEX(Tinh!A:A,MATCH(TRIM(AW332),Tinh!B:B,0)),"")</f>
        <v/>
      </c>
      <c r="AY332" s="166"/>
      <c r="AZ332" s="165" t="str" cm="1">
        <f t="array" ref="AZ332">IFERROR(INDEX('Ngân Hàng'!B:B,MATCH(AY332,'Ngân Hàng'!C:C,0)),"")</f>
        <v/>
      </c>
      <c r="BA332" s="156"/>
      <c r="BB332" s="156"/>
      <c r="BC332" s="157"/>
      <c r="BD332" s="167" t="str">
        <f t="shared" si="105"/>
        <v/>
      </c>
      <c r="BE332" s="157"/>
      <c r="BF332" s="167" t="str">
        <f t="shared" si="106"/>
        <v/>
      </c>
      <c r="BG332" s="156"/>
      <c r="BH332" s="157"/>
      <c r="BI332" s="167" t="str">
        <f t="shared" si="107"/>
        <v/>
      </c>
      <c r="BJ332" s="157"/>
      <c r="BK332" s="167" t="str">
        <f t="shared" si="108"/>
        <v/>
      </c>
      <c r="BL332" s="157"/>
      <c r="BM332" s="156"/>
      <c r="BN332" s="169" t="str">
        <f t="shared" si="113"/>
        <v/>
      </c>
      <c r="BO332" s="157"/>
      <c r="BP332" s="164" t="str">
        <f t="array" ref="BP332">IF(ISBLANK(BO332),"",INDEX(mabenhvien,MATCH(BO332&amp;BN332,tenbenhvien&amp;matinhbenhvien,0)))</f>
        <v/>
      </c>
      <c r="BQ332" s="152"/>
      <c r="BR332" s="157"/>
      <c r="BS332" s="167" t="str">
        <f t="shared" si="114"/>
        <v/>
      </c>
      <c r="BT332" s="157"/>
      <c r="BU332" s="167" t="str">
        <f t="shared" si="115"/>
        <v/>
      </c>
      <c r="BV332" s="170"/>
      <c r="BW332" s="156"/>
      <c r="BX332" s="156"/>
      <c r="BY332" s="156"/>
      <c r="BZ332" s="156"/>
      <c r="CA332" s="156"/>
      <c r="CB332" s="156"/>
      <c r="CC332" s="157"/>
      <c r="CD332" s="157"/>
      <c r="CE332" s="156"/>
      <c r="CF332" s="156"/>
      <c r="CG332" s="156"/>
      <c r="CH332" s="157"/>
      <c r="CI332" s="167" t="str">
        <f t="shared" si="109"/>
        <v/>
      </c>
      <c r="CJ332" s="157"/>
      <c r="CK332" s="172" t="str">
        <f t="shared" si="112"/>
        <v/>
      </c>
      <c r="CL332" s="156"/>
      <c r="CM332" s="156"/>
      <c r="CN332" s="157"/>
      <c r="CO332" s="167" t="str">
        <f t="shared" si="116"/>
        <v/>
      </c>
      <c r="CP332" s="171"/>
      <c r="CQ332" s="172" t="str">
        <f t="shared" si="117"/>
        <v/>
      </c>
      <c r="CR332" s="156"/>
      <c r="CS332" s="156"/>
      <c r="CT332" s="173"/>
      <c r="CU332" s="152"/>
      <c r="CV332" s="156"/>
      <c r="CW332" s="152"/>
      <c r="CX332" s="156"/>
      <c r="CY332" s="173"/>
      <c r="CZ332" s="164" t="str">
        <f t="shared" si="101"/>
        <v/>
      </c>
      <c r="DA332" s="152"/>
      <c r="DB332" s="164" t="str">
        <f t="shared" si="102"/>
        <v/>
      </c>
      <c r="DC332" s="152"/>
      <c r="DD332" s="152"/>
      <c r="DE332" s="164" t="str">
        <f t="shared" si="103"/>
        <v/>
      </c>
      <c r="DF332" s="157"/>
      <c r="DG332" s="164" t="str">
        <f t="shared" si="110"/>
        <v/>
      </c>
      <c r="DH332" s="157"/>
      <c r="DI332" s="172" t="str">
        <f t="shared" si="111"/>
        <v/>
      </c>
      <c r="DJ332" s="152"/>
      <c r="DK332" s="152"/>
      <c r="DL332" s="152"/>
      <c r="DM332" s="174"/>
    </row>
    <row r="333" spans="1:117">
      <c r="A333" s="156"/>
      <c r="B333" s="157"/>
      <c r="C333" s="156"/>
      <c r="D333" s="157"/>
      <c r="E333" s="158" t="str">
        <f t="shared" si="104"/>
        <v/>
      </c>
      <c r="F333" s="156"/>
      <c r="G333" s="156"/>
      <c r="H333" s="156"/>
      <c r="I333" s="157"/>
      <c r="J333" s="157"/>
      <c r="K333" s="157"/>
      <c r="L333" s="157"/>
      <c r="M333" s="159"/>
      <c r="N333" s="160"/>
      <c r="O333" s="160"/>
      <c r="P333" s="161"/>
      <c r="Q333" s="161"/>
      <c r="R333" s="161"/>
      <c r="S333" s="161"/>
      <c r="T333" s="157"/>
      <c r="U333" s="162" t="str">
        <f>IF(ISBLANK(T333),"",INDEX(Ma_PA,MATCH(T333,'Phương án'!$C$3:C359,0)))</f>
        <v/>
      </c>
      <c r="V333" s="157"/>
      <c r="W333" s="157"/>
      <c r="X333" s="157"/>
      <c r="Y333" s="157"/>
      <c r="Z333" s="156"/>
      <c r="AA333" s="163"/>
      <c r="AB333" s="156"/>
      <c r="AC333" s="156"/>
      <c r="AD333" s="156"/>
      <c r="AE333" s="156"/>
      <c r="AF333" s="156"/>
      <c r="AG333" s="157"/>
      <c r="AH333" s="156"/>
      <c r="AI333" s="156"/>
      <c r="AJ333" s="157"/>
      <c r="AK333" s="157"/>
      <c r="AL333" s="156"/>
      <c r="AM333" s="156"/>
      <c r="AN333" s="156"/>
      <c r="AO333" s="156"/>
      <c r="AP333" s="156"/>
      <c r="AQ333" s="156"/>
      <c r="AR333" s="156"/>
      <c r="AS333" s="157"/>
      <c r="AT333" s="164" t="str">
        <f t="shared" si="99"/>
        <v/>
      </c>
      <c r="AU333" s="156"/>
      <c r="AV333" s="164" t="str">
        <f t="shared" si="100"/>
        <v/>
      </c>
      <c r="AW333" s="156"/>
      <c r="AX333" s="165" t="str" cm="1">
        <f t="array" ref="AX333">IFERROR(INDEX(Tinh!A:A,MATCH(TRIM(AW333),Tinh!B:B,0)),"")</f>
        <v/>
      </c>
      <c r="AY333" s="166"/>
      <c r="AZ333" s="165" t="str" cm="1">
        <f t="array" ref="AZ333">IFERROR(INDEX('Ngân Hàng'!B:B,MATCH(AY333,'Ngân Hàng'!C:C,0)),"")</f>
        <v/>
      </c>
      <c r="BA333" s="156"/>
      <c r="BB333" s="156"/>
      <c r="BC333" s="157"/>
      <c r="BD333" s="167" t="str">
        <f t="shared" si="105"/>
        <v/>
      </c>
      <c r="BE333" s="157"/>
      <c r="BF333" s="167" t="str">
        <f t="shared" si="106"/>
        <v/>
      </c>
      <c r="BG333" s="156"/>
      <c r="BH333" s="157"/>
      <c r="BI333" s="167" t="str">
        <f t="shared" si="107"/>
        <v/>
      </c>
      <c r="BJ333" s="157"/>
      <c r="BK333" s="167" t="str">
        <f t="shared" si="108"/>
        <v/>
      </c>
      <c r="BL333" s="157"/>
      <c r="BM333" s="156"/>
      <c r="BN333" s="169" t="str">
        <f t="shared" si="113"/>
        <v/>
      </c>
      <c r="BO333" s="157"/>
      <c r="BP333" s="164" t="str">
        <f t="array" ref="BP333">IF(ISBLANK(BO333),"",INDEX(mabenhvien,MATCH(BO333&amp;BN333,tenbenhvien&amp;matinhbenhvien,0)))</f>
        <v/>
      </c>
      <c r="BQ333" s="152"/>
      <c r="BR333" s="157"/>
      <c r="BS333" s="167" t="str">
        <f t="shared" si="114"/>
        <v/>
      </c>
      <c r="BT333" s="157"/>
      <c r="BU333" s="167" t="str">
        <f t="shared" si="115"/>
        <v/>
      </c>
      <c r="BV333" s="170"/>
      <c r="BW333" s="156"/>
      <c r="BX333" s="156"/>
      <c r="BY333" s="156"/>
      <c r="BZ333" s="156"/>
      <c r="CA333" s="156"/>
      <c r="CB333" s="156"/>
      <c r="CC333" s="157"/>
      <c r="CD333" s="157"/>
      <c r="CE333" s="156"/>
      <c r="CF333" s="156"/>
      <c r="CG333" s="156"/>
      <c r="CH333" s="157"/>
      <c r="CI333" s="167" t="str">
        <f t="shared" si="109"/>
        <v/>
      </c>
      <c r="CJ333" s="157"/>
      <c r="CK333" s="172" t="str">
        <f t="shared" si="112"/>
        <v/>
      </c>
      <c r="CL333" s="156"/>
      <c r="CM333" s="156"/>
      <c r="CN333" s="157"/>
      <c r="CO333" s="167" t="str">
        <f t="shared" si="116"/>
        <v/>
      </c>
      <c r="CP333" s="171"/>
      <c r="CQ333" s="172" t="str">
        <f t="shared" si="117"/>
        <v/>
      </c>
      <c r="CR333" s="156"/>
      <c r="CS333" s="156"/>
      <c r="CT333" s="173"/>
      <c r="CU333" s="152"/>
      <c r="CV333" s="156"/>
      <c r="CW333" s="152"/>
      <c r="CX333" s="156"/>
      <c r="CY333" s="173"/>
      <c r="CZ333" s="164" t="str">
        <f t="shared" si="101"/>
        <v/>
      </c>
      <c r="DA333" s="152"/>
      <c r="DB333" s="164" t="str">
        <f t="shared" si="102"/>
        <v/>
      </c>
      <c r="DC333" s="152"/>
      <c r="DD333" s="152"/>
      <c r="DE333" s="164" t="str">
        <f t="shared" si="103"/>
        <v/>
      </c>
      <c r="DF333" s="157"/>
      <c r="DG333" s="164" t="str">
        <f t="shared" si="110"/>
        <v/>
      </c>
      <c r="DH333" s="157"/>
      <c r="DI333" s="172" t="str">
        <f t="shared" si="111"/>
        <v/>
      </c>
      <c r="DJ333" s="152"/>
      <c r="DK333" s="152"/>
      <c r="DL333" s="152"/>
      <c r="DM333" s="174"/>
    </row>
    <row r="334" spans="1:117">
      <c r="A334" s="156"/>
      <c r="B334" s="157"/>
      <c r="C334" s="156"/>
      <c r="D334" s="157"/>
      <c r="E334" s="158" t="str">
        <f t="shared" si="104"/>
        <v/>
      </c>
      <c r="F334" s="156"/>
      <c r="G334" s="156"/>
      <c r="H334" s="156"/>
      <c r="I334" s="157"/>
      <c r="J334" s="157"/>
      <c r="K334" s="157"/>
      <c r="L334" s="157"/>
      <c r="M334" s="159"/>
      <c r="N334" s="160"/>
      <c r="O334" s="160"/>
      <c r="P334" s="161"/>
      <c r="Q334" s="161"/>
      <c r="R334" s="161"/>
      <c r="S334" s="161"/>
      <c r="T334" s="157"/>
      <c r="U334" s="162" t="str">
        <f>IF(ISBLANK(T334),"",INDEX(Ma_PA,MATCH(T334,'Phương án'!$C$3:C360,0)))</f>
        <v/>
      </c>
      <c r="V334" s="157"/>
      <c r="W334" s="157"/>
      <c r="X334" s="157"/>
      <c r="Y334" s="157"/>
      <c r="Z334" s="156"/>
      <c r="AA334" s="163"/>
      <c r="AB334" s="156"/>
      <c r="AC334" s="156"/>
      <c r="AD334" s="156"/>
      <c r="AE334" s="156"/>
      <c r="AF334" s="156"/>
      <c r="AG334" s="157"/>
      <c r="AH334" s="156"/>
      <c r="AI334" s="156"/>
      <c r="AJ334" s="157"/>
      <c r="AK334" s="157"/>
      <c r="AL334" s="156"/>
      <c r="AM334" s="156"/>
      <c r="AN334" s="156"/>
      <c r="AO334" s="156"/>
      <c r="AP334" s="156"/>
      <c r="AQ334" s="156"/>
      <c r="AR334" s="156"/>
      <c r="AS334" s="157"/>
      <c r="AT334" s="164" t="str">
        <f t="shared" si="99"/>
        <v/>
      </c>
      <c r="AU334" s="156"/>
      <c r="AV334" s="164" t="str">
        <f t="shared" si="100"/>
        <v/>
      </c>
      <c r="AW334" s="156"/>
      <c r="AX334" s="165" t="str" cm="1">
        <f t="array" ref="AX334">IFERROR(INDEX(Tinh!A:A,MATCH(TRIM(AW334),Tinh!B:B,0)),"")</f>
        <v/>
      </c>
      <c r="AY334" s="166"/>
      <c r="AZ334" s="165" t="str" cm="1">
        <f t="array" ref="AZ334">IFERROR(INDEX('Ngân Hàng'!B:B,MATCH(AY334,'Ngân Hàng'!C:C,0)),"")</f>
        <v/>
      </c>
      <c r="BA334" s="156"/>
      <c r="BB334" s="156"/>
      <c r="BC334" s="157"/>
      <c r="BD334" s="167" t="str">
        <f t="shared" si="105"/>
        <v/>
      </c>
      <c r="BE334" s="157"/>
      <c r="BF334" s="167" t="str">
        <f t="shared" si="106"/>
        <v/>
      </c>
      <c r="BG334" s="156"/>
      <c r="BH334" s="157"/>
      <c r="BI334" s="167" t="str">
        <f t="shared" si="107"/>
        <v/>
      </c>
      <c r="BJ334" s="157"/>
      <c r="BK334" s="167" t="str">
        <f t="shared" si="108"/>
        <v/>
      </c>
      <c r="BL334" s="157"/>
      <c r="BM334" s="156"/>
      <c r="BN334" s="169" t="str">
        <f t="shared" si="113"/>
        <v/>
      </c>
      <c r="BO334" s="157"/>
      <c r="BP334" s="164" t="str">
        <f t="array" ref="BP334">IF(ISBLANK(BO334),"",INDEX(mabenhvien,MATCH(BO334&amp;BN334,tenbenhvien&amp;matinhbenhvien,0)))</f>
        <v/>
      </c>
      <c r="BQ334" s="152"/>
      <c r="BR334" s="157"/>
      <c r="BS334" s="167" t="str">
        <f t="shared" si="114"/>
        <v/>
      </c>
      <c r="BT334" s="157"/>
      <c r="BU334" s="167" t="str">
        <f t="shared" si="115"/>
        <v/>
      </c>
      <c r="BV334" s="170"/>
      <c r="BW334" s="156"/>
      <c r="BX334" s="156"/>
      <c r="BY334" s="156"/>
      <c r="BZ334" s="156"/>
      <c r="CA334" s="156"/>
      <c r="CB334" s="156"/>
      <c r="CC334" s="157"/>
      <c r="CD334" s="157"/>
      <c r="CE334" s="156"/>
      <c r="CF334" s="156"/>
      <c r="CG334" s="156"/>
      <c r="CH334" s="157"/>
      <c r="CI334" s="167" t="str">
        <f t="shared" si="109"/>
        <v/>
      </c>
      <c r="CJ334" s="157"/>
      <c r="CK334" s="172" t="str">
        <f t="shared" si="112"/>
        <v/>
      </c>
      <c r="CL334" s="156"/>
      <c r="CM334" s="156"/>
      <c r="CN334" s="157"/>
      <c r="CO334" s="167" t="str">
        <f t="shared" si="116"/>
        <v/>
      </c>
      <c r="CP334" s="171"/>
      <c r="CQ334" s="172" t="str">
        <f t="shared" si="117"/>
        <v/>
      </c>
      <c r="CR334" s="156"/>
      <c r="CS334" s="156"/>
      <c r="CT334" s="173"/>
      <c r="CU334" s="152"/>
      <c r="CV334" s="156"/>
      <c r="CW334" s="152"/>
      <c r="CX334" s="156"/>
      <c r="CY334" s="173"/>
      <c r="CZ334" s="164" t="str">
        <f t="shared" si="101"/>
        <v/>
      </c>
      <c r="DA334" s="152"/>
      <c r="DB334" s="164" t="str">
        <f t="shared" si="102"/>
        <v/>
      </c>
      <c r="DC334" s="152"/>
      <c r="DD334" s="152"/>
      <c r="DE334" s="164" t="str">
        <f t="shared" si="103"/>
        <v/>
      </c>
      <c r="DF334" s="157"/>
      <c r="DG334" s="164" t="str">
        <f t="shared" si="110"/>
        <v/>
      </c>
      <c r="DH334" s="157"/>
      <c r="DI334" s="172" t="str">
        <f t="shared" si="111"/>
        <v/>
      </c>
      <c r="DJ334" s="152"/>
      <c r="DK334" s="152"/>
      <c r="DL334" s="152"/>
      <c r="DM334" s="174"/>
    </row>
    <row r="335" spans="1:117">
      <c r="A335" s="156"/>
      <c r="B335" s="157"/>
      <c r="C335" s="156"/>
      <c r="D335" s="157"/>
      <c r="E335" s="158" t="str">
        <f t="shared" si="104"/>
        <v/>
      </c>
      <c r="F335" s="156"/>
      <c r="G335" s="156"/>
      <c r="H335" s="156"/>
      <c r="I335" s="157"/>
      <c r="J335" s="157"/>
      <c r="K335" s="157"/>
      <c r="L335" s="157"/>
      <c r="M335" s="159"/>
      <c r="N335" s="160"/>
      <c r="O335" s="160"/>
      <c r="P335" s="161"/>
      <c r="Q335" s="161"/>
      <c r="R335" s="161"/>
      <c r="S335" s="161"/>
      <c r="T335" s="157"/>
      <c r="U335" s="162" t="str">
        <f>IF(ISBLANK(T335),"",INDEX(Ma_PA,MATCH(T335,'Phương án'!$C$3:C361,0)))</f>
        <v/>
      </c>
      <c r="V335" s="157"/>
      <c r="W335" s="157"/>
      <c r="X335" s="157"/>
      <c r="Y335" s="157"/>
      <c r="Z335" s="156"/>
      <c r="AA335" s="163"/>
      <c r="AB335" s="156"/>
      <c r="AC335" s="156"/>
      <c r="AD335" s="156"/>
      <c r="AE335" s="156"/>
      <c r="AF335" s="156"/>
      <c r="AG335" s="157"/>
      <c r="AH335" s="156"/>
      <c r="AI335" s="156"/>
      <c r="AJ335" s="157"/>
      <c r="AK335" s="157"/>
      <c r="AL335" s="156"/>
      <c r="AM335" s="156"/>
      <c r="AN335" s="156"/>
      <c r="AO335" s="156"/>
      <c r="AP335" s="156"/>
      <c r="AQ335" s="156"/>
      <c r="AR335" s="156"/>
      <c r="AS335" s="157"/>
      <c r="AT335" s="164" t="str">
        <f t="shared" si="99"/>
        <v/>
      </c>
      <c r="AU335" s="156"/>
      <c r="AV335" s="164" t="str">
        <f t="shared" si="100"/>
        <v/>
      </c>
      <c r="AW335" s="156"/>
      <c r="AX335" s="165" t="str" cm="1">
        <f t="array" ref="AX335">IFERROR(INDEX(Tinh!A:A,MATCH(TRIM(AW335),Tinh!B:B,0)),"")</f>
        <v/>
      </c>
      <c r="AY335" s="166"/>
      <c r="AZ335" s="165" t="str" cm="1">
        <f t="array" ref="AZ335">IFERROR(INDEX('Ngân Hàng'!B:B,MATCH(AY335,'Ngân Hàng'!C:C,0)),"")</f>
        <v/>
      </c>
      <c r="BA335" s="156"/>
      <c r="BB335" s="156"/>
      <c r="BC335" s="157"/>
      <c r="BD335" s="167" t="str">
        <f t="shared" si="105"/>
        <v/>
      </c>
      <c r="BE335" s="157"/>
      <c r="BF335" s="167" t="str">
        <f t="shared" si="106"/>
        <v/>
      </c>
      <c r="BG335" s="156"/>
      <c r="BH335" s="157"/>
      <c r="BI335" s="167" t="str">
        <f t="shared" si="107"/>
        <v/>
      </c>
      <c r="BJ335" s="157"/>
      <c r="BK335" s="167" t="str">
        <f t="shared" si="108"/>
        <v/>
      </c>
      <c r="BL335" s="157"/>
      <c r="BM335" s="156"/>
      <c r="BN335" s="169" t="str">
        <f t="shared" si="113"/>
        <v/>
      </c>
      <c r="BO335" s="157"/>
      <c r="BP335" s="164" t="str">
        <f t="array" ref="BP335">IF(ISBLANK(BO335),"",INDEX(mabenhvien,MATCH(BO335&amp;BN335,tenbenhvien&amp;matinhbenhvien,0)))</f>
        <v/>
      </c>
      <c r="BQ335" s="152"/>
      <c r="BR335" s="157"/>
      <c r="BS335" s="167" t="str">
        <f t="shared" si="114"/>
        <v/>
      </c>
      <c r="BT335" s="157"/>
      <c r="BU335" s="167" t="str">
        <f t="shared" si="115"/>
        <v/>
      </c>
      <c r="BV335" s="170"/>
      <c r="BW335" s="156"/>
      <c r="BX335" s="156"/>
      <c r="BY335" s="156"/>
      <c r="BZ335" s="156"/>
      <c r="CA335" s="156"/>
      <c r="CB335" s="156"/>
      <c r="CC335" s="157"/>
      <c r="CD335" s="157"/>
      <c r="CE335" s="156"/>
      <c r="CF335" s="156"/>
      <c r="CG335" s="156"/>
      <c r="CH335" s="157"/>
      <c r="CI335" s="167" t="str">
        <f t="shared" si="109"/>
        <v/>
      </c>
      <c r="CJ335" s="157"/>
      <c r="CK335" s="172" t="str">
        <f t="shared" si="112"/>
        <v/>
      </c>
      <c r="CL335" s="156"/>
      <c r="CM335" s="156"/>
      <c r="CN335" s="157"/>
      <c r="CO335" s="167" t="str">
        <f t="shared" si="116"/>
        <v/>
      </c>
      <c r="CP335" s="171"/>
      <c r="CQ335" s="172" t="str">
        <f t="shared" si="117"/>
        <v/>
      </c>
      <c r="CR335" s="156"/>
      <c r="CS335" s="156"/>
      <c r="CT335" s="173"/>
      <c r="CU335" s="152"/>
      <c r="CV335" s="156"/>
      <c r="CW335" s="152"/>
      <c r="CX335" s="156"/>
      <c r="CY335" s="173"/>
      <c r="CZ335" s="164" t="str">
        <f t="shared" si="101"/>
        <v/>
      </c>
      <c r="DA335" s="152"/>
      <c r="DB335" s="164" t="str">
        <f t="shared" si="102"/>
        <v/>
      </c>
      <c r="DC335" s="152"/>
      <c r="DD335" s="152"/>
      <c r="DE335" s="164" t="str">
        <f t="shared" si="103"/>
        <v/>
      </c>
      <c r="DF335" s="157"/>
      <c r="DG335" s="164" t="str">
        <f t="shared" si="110"/>
        <v/>
      </c>
      <c r="DH335" s="157"/>
      <c r="DI335" s="172" t="str">
        <f t="shared" si="111"/>
        <v/>
      </c>
      <c r="DJ335" s="152"/>
      <c r="DK335" s="152"/>
      <c r="DL335" s="152"/>
      <c r="DM335" s="174"/>
    </row>
    <row r="336" spans="1:117">
      <c r="A336" s="156"/>
      <c r="B336" s="157"/>
      <c r="C336" s="156"/>
      <c r="D336" s="157"/>
      <c r="E336" s="158" t="str">
        <f t="shared" si="104"/>
        <v/>
      </c>
      <c r="F336" s="156"/>
      <c r="G336" s="156"/>
      <c r="H336" s="156"/>
      <c r="I336" s="157"/>
      <c r="J336" s="157"/>
      <c r="K336" s="157"/>
      <c r="L336" s="157"/>
      <c r="M336" s="159"/>
      <c r="N336" s="160"/>
      <c r="O336" s="160"/>
      <c r="P336" s="161"/>
      <c r="Q336" s="161"/>
      <c r="R336" s="161"/>
      <c r="S336" s="161"/>
      <c r="T336" s="157"/>
      <c r="U336" s="162" t="str">
        <f>IF(ISBLANK(T336),"",INDEX(Ma_PA,MATCH(T336,'Phương án'!$C$3:C362,0)))</f>
        <v/>
      </c>
      <c r="V336" s="157"/>
      <c r="W336" s="157"/>
      <c r="X336" s="157"/>
      <c r="Y336" s="157"/>
      <c r="Z336" s="156"/>
      <c r="AA336" s="163"/>
      <c r="AB336" s="156"/>
      <c r="AC336" s="156"/>
      <c r="AD336" s="156"/>
      <c r="AE336" s="156"/>
      <c r="AF336" s="156"/>
      <c r="AG336" s="157"/>
      <c r="AH336" s="156"/>
      <c r="AI336" s="156"/>
      <c r="AJ336" s="157"/>
      <c r="AK336" s="157"/>
      <c r="AL336" s="156"/>
      <c r="AM336" s="156"/>
      <c r="AN336" s="156"/>
      <c r="AO336" s="156"/>
      <c r="AP336" s="156"/>
      <c r="AQ336" s="156"/>
      <c r="AR336" s="156"/>
      <c r="AS336" s="157"/>
      <c r="AT336" s="164" t="str">
        <f t="shared" si="99"/>
        <v/>
      </c>
      <c r="AU336" s="156"/>
      <c r="AV336" s="164" t="str">
        <f t="shared" si="100"/>
        <v/>
      </c>
      <c r="AW336" s="156"/>
      <c r="AX336" s="165" t="str" cm="1">
        <f t="array" ref="AX336">IFERROR(INDEX(Tinh!A:A,MATCH(TRIM(AW336),Tinh!B:B,0)),"")</f>
        <v/>
      </c>
      <c r="AY336" s="166"/>
      <c r="AZ336" s="165" t="str" cm="1">
        <f t="array" ref="AZ336">IFERROR(INDEX('Ngân Hàng'!B:B,MATCH(AY336,'Ngân Hàng'!C:C,0)),"")</f>
        <v/>
      </c>
      <c r="BA336" s="156"/>
      <c r="BB336" s="156"/>
      <c r="BC336" s="157"/>
      <c r="BD336" s="167" t="str">
        <f t="shared" si="105"/>
        <v/>
      </c>
      <c r="BE336" s="157"/>
      <c r="BF336" s="167" t="str">
        <f t="shared" si="106"/>
        <v/>
      </c>
      <c r="BG336" s="156"/>
      <c r="BH336" s="157"/>
      <c r="BI336" s="167" t="str">
        <f t="shared" si="107"/>
        <v/>
      </c>
      <c r="BJ336" s="157"/>
      <c r="BK336" s="167" t="str">
        <f t="shared" si="108"/>
        <v/>
      </c>
      <c r="BL336" s="157"/>
      <c r="BM336" s="156"/>
      <c r="BN336" s="169" t="str">
        <f t="shared" si="113"/>
        <v/>
      </c>
      <c r="BO336" s="157"/>
      <c r="BP336" s="164" t="str">
        <f t="array" ref="BP336">IF(ISBLANK(BO336),"",INDEX(mabenhvien,MATCH(BO336&amp;BN336,tenbenhvien&amp;matinhbenhvien,0)))</f>
        <v/>
      </c>
      <c r="BQ336" s="152"/>
      <c r="BR336" s="157"/>
      <c r="BS336" s="167" t="str">
        <f t="shared" si="114"/>
        <v/>
      </c>
      <c r="BT336" s="157"/>
      <c r="BU336" s="167" t="str">
        <f t="shared" si="115"/>
        <v/>
      </c>
      <c r="BV336" s="170"/>
      <c r="BW336" s="156"/>
      <c r="BX336" s="156"/>
      <c r="BY336" s="156"/>
      <c r="BZ336" s="156"/>
      <c r="CA336" s="156"/>
      <c r="CB336" s="156"/>
      <c r="CC336" s="157"/>
      <c r="CD336" s="157"/>
      <c r="CE336" s="156"/>
      <c r="CF336" s="156"/>
      <c r="CG336" s="156"/>
      <c r="CH336" s="157"/>
      <c r="CI336" s="167" t="str">
        <f t="shared" si="109"/>
        <v/>
      </c>
      <c r="CJ336" s="157"/>
      <c r="CK336" s="172" t="str">
        <f t="shared" si="112"/>
        <v/>
      </c>
      <c r="CL336" s="156"/>
      <c r="CM336" s="156"/>
      <c r="CN336" s="157"/>
      <c r="CO336" s="167" t="str">
        <f t="shared" si="116"/>
        <v/>
      </c>
      <c r="CP336" s="171"/>
      <c r="CQ336" s="172" t="str">
        <f t="shared" si="117"/>
        <v/>
      </c>
      <c r="CR336" s="156"/>
      <c r="CS336" s="156"/>
      <c r="CT336" s="173"/>
      <c r="CU336" s="152"/>
      <c r="CV336" s="156"/>
      <c r="CW336" s="152"/>
      <c r="CX336" s="156"/>
      <c r="CY336" s="173"/>
      <c r="CZ336" s="164" t="str">
        <f t="shared" si="101"/>
        <v/>
      </c>
      <c r="DA336" s="152"/>
      <c r="DB336" s="164" t="str">
        <f t="shared" si="102"/>
        <v/>
      </c>
      <c r="DC336" s="152"/>
      <c r="DD336" s="152"/>
      <c r="DE336" s="164" t="str">
        <f t="shared" si="103"/>
        <v/>
      </c>
      <c r="DF336" s="157"/>
      <c r="DG336" s="164" t="str">
        <f t="shared" si="110"/>
        <v/>
      </c>
      <c r="DH336" s="157"/>
      <c r="DI336" s="172" t="str">
        <f t="shared" si="111"/>
        <v/>
      </c>
      <c r="DJ336" s="152"/>
      <c r="DK336" s="152"/>
      <c r="DL336" s="152"/>
      <c r="DM336" s="174"/>
    </row>
    <row r="337" spans="1:117">
      <c r="A337" s="156"/>
      <c r="B337" s="157"/>
      <c r="C337" s="156"/>
      <c r="D337" s="157"/>
      <c r="E337" s="158" t="str">
        <f t="shared" si="104"/>
        <v/>
      </c>
      <c r="F337" s="156"/>
      <c r="G337" s="156"/>
      <c r="H337" s="156"/>
      <c r="I337" s="157"/>
      <c r="J337" s="157"/>
      <c r="K337" s="157"/>
      <c r="L337" s="157"/>
      <c r="M337" s="159"/>
      <c r="N337" s="160"/>
      <c r="O337" s="160"/>
      <c r="P337" s="161"/>
      <c r="Q337" s="161"/>
      <c r="R337" s="161"/>
      <c r="S337" s="161"/>
      <c r="T337" s="157"/>
      <c r="U337" s="162" t="str">
        <f>IF(ISBLANK(T337),"",INDEX(Ma_PA,MATCH(T337,'Phương án'!$C$3:C363,0)))</f>
        <v/>
      </c>
      <c r="V337" s="157"/>
      <c r="W337" s="157"/>
      <c r="X337" s="157"/>
      <c r="Y337" s="157"/>
      <c r="Z337" s="156"/>
      <c r="AA337" s="163"/>
      <c r="AB337" s="156"/>
      <c r="AC337" s="156"/>
      <c r="AD337" s="156"/>
      <c r="AE337" s="156"/>
      <c r="AF337" s="156"/>
      <c r="AG337" s="157"/>
      <c r="AH337" s="156"/>
      <c r="AI337" s="156"/>
      <c r="AJ337" s="157"/>
      <c r="AK337" s="157"/>
      <c r="AL337" s="156"/>
      <c r="AM337" s="156"/>
      <c r="AN337" s="156"/>
      <c r="AO337" s="156"/>
      <c r="AP337" s="156"/>
      <c r="AQ337" s="156"/>
      <c r="AR337" s="156"/>
      <c r="AS337" s="157"/>
      <c r="AT337" s="164" t="str">
        <f t="shared" si="99"/>
        <v/>
      </c>
      <c r="AU337" s="156"/>
      <c r="AV337" s="164" t="str">
        <f t="shared" si="100"/>
        <v/>
      </c>
      <c r="AW337" s="156"/>
      <c r="AX337" s="165" t="str" cm="1">
        <f t="array" ref="AX337">IFERROR(INDEX(Tinh!A:A,MATCH(TRIM(AW337),Tinh!B:B,0)),"")</f>
        <v/>
      </c>
      <c r="AY337" s="166"/>
      <c r="AZ337" s="165" t="str" cm="1">
        <f t="array" ref="AZ337">IFERROR(INDEX('Ngân Hàng'!B:B,MATCH(AY337,'Ngân Hàng'!C:C,0)),"")</f>
        <v/>
      </c>
      <c r="BA337" s="156"/>
      <c r="BB337" s="156"/>
      <c r="BC337" s="157"/>
      <c r="BD337" s="167" t="str">
        <f t="shared" si="105"/>
        <v/>
      </c>
      <c r="BE337" s="157"/>
      <c r="BF337" s="167" t="str">
        <f t="shared" si="106"/>
        <v/>
      </c>
      <c r="BG337" s="156"/>
      <c r="BH337" s="157"/>
      <c r="BI337" s="167" t="str">
        <f t="shared" si="107"/>
        <v/>
      </c>
      <c r="BJ337" s="157"/>
      <c r="BK337" s="167" t="str">
        <f t="shared" si="108"/>
        <v/>
      </c>
      <c r="BL337" s="157"/>
      <c r="BM337" s="156"/>
      <c r="BN337" s="169" t="str">
        <f t="shared" si="113"/>
        <v/>
      </c>
      <c r="BO337" s="157"/>
      <c r="BP337" s="164" t="str">
        <f t="array" ref="BP337">IF(ISBLANK(BO337),"",INDEX(mabenhvien,MATCH(BO337&amp;BN337,tenbenhvien&amp;matinhbenhvien,0)))</f>
        <v/>
      </c>
      <c r="BQ337" s="152"/>
      <c r="BR337" s="157"/>
      <c r="BS337" s="167" t="str">
        <f t="shared" si="114"/>
        <v/>
      </c>
      <c r="BT337" s="157"/>
      <c r="BU337" s="167" t="str">
        <f t="shared" si="115"/>
        <v/>
      </c>
      <c r="BV337" s="170"/>
      <c r="BW337" s="156"/>
      <c r="BX337" s="156"/>
      <c r="BY337" s="156"/>
      <c r="BZ337" s="156"/>
      <c r="CA337" s="156"/>
      <c r="CB337" s="156"/>
      <c r="CC337" s="157"/>
      <c r="CD337" s="157"/>
      <c r="CE337" s="156"/>
      <c r="CF337" s="156"/>
      <c r="CG337" s="156"/>
      <c r="CH337" s="157"/>
      <c r="CI337" s="167" t="str">
        <f t="shared" si="109"/>
        <v/>
      </c>
      <c r="CJ337" s="157"/>
      <c r="CK337" s="172" t="str">
        <f t="shared" si="112"/>
        <v/>
      </c>
      <c r="CL337" s="156"/>
      <c r="CM337" s="156"/>
      <c r="CN337" s="157"/>
      <c r="CO337" s="167" t="str">
        <f t="shared" si="116"/>
        <v/>
      </c>
      <c r="CP337" s="171"/>
      <c r="CQ337" s="172" t="str">
        <f t="shared" si="117"/>
        <v/>
      </c>
      <c r="CR337" s="156"/>
      <c r="CS337" s="156"/>
      <c r="CT337" s="173"/>
      <c r="CU337" s="152"/>
      <c r="CV337" s="156"/>
      <c r="CW337" s="152"/>
      <c r="CX337" s="156"/>
      <c r="CY337" s="173"/>
      <c r="CZ337" s="164" t="str">
        <f t="shared" si="101"/>
        <v/>
      </c>
      <c r="DA337" s="152"/>
      <c r="DB337" s="164" t="str">
        <f t="shared" si="102"/>
        <v/>
      </c>
      <c r="DC337" s="152"/>
      <c r="DD337" s="152"/>
      <c r="DE337" s="164" t="str">
        <f t="shared" si="103"/>
        <v/>
      </c>
      <c r="DF337" s="157"/>
      <c r="DG337" s="164" t="str">
        <f t="shared" si="110"/>
        <v/>
      </c>
      <c r="DH337" s="157"/>
      <c r="DI337" s="172" t="str">
        <f t="shared" si="111"/>
        <v/>
      </c>
      <c r="DJ337" s="152"/>
      <c r="DK337" s="152"/>
      <c r="DL337" s="152"/>
      <c r="DM337" s="174"/>
    </row>
    <row r="338" spans="1:117">
      <c r="A338" s="156"/>
      <c r="B338" s="157"/>
      <c r="C338" s="156"/>
      <c r="D338" s="157"/>
      <c r="E338" s="158" t="str">
        <f t="shared" si="104"/>
        <v/>
      </c>
      <c r="F338" s="156"/>
      <c r="G338" s="156"/>
      <c r="H338" s="156"/>
      <c r="I338" s="157"/>
      <c r="J338" s="157"/>
      <c r="K338" s="157"/>
      <c r="L338" s="157"/>
      <c r="M338" s="159"/>
      <c r="N338" s="160"/>
      <c r="O338" s="160"/>
      <c r="P338" s="161"/>
      <c r="Q338" s="161"/>
      <c r="R338" s="161"/>
      <c r="S338" s="161"/>
      <c r="T338" s="157"/>
      <c r="U338" s="162" t="str">
        <f>IF(ISBLANK(T338),"",INDEX(Ma_PA,MATCH(T338,'Phương án'!$C$3:C364,0)))</f>
        <v/>
      </c>
      <c r="V338" s="157"/>
      <c r="W338" s="157"/>
      <c r="X338" s="157"/>
      <c r="Y338" s="157"/>
      <c r="Z338" s="156"/>
      <c r="AA338" s="163"/>
      <c r="AB338" s="156"/>
      <c r="AC338" s="156"/>
      <c r="AD338" s="156"/>
      <c r="AE338" s="156"/>
      <c r="AF338" s="156"/>
      <c r="AG338" s="157"/>
      <c r="AH338" s="156"/>
      <c r="AI338" s="156"/>
      <c r="AJ338" s="157"/>
      <c r="AK338" s="157"/>
      <c r="AL338" s="156"/>
      <c r="AM338" s="156"/>
      <c r="AN338" s="156"/>
      <c r="AO338" s="156"/>
      <c r="AP338" s="156"/>
      <c r="AQ338" s="156"/>
      <c r="AR338" s="156"/>
      <c r="AS338" s="157"/>
      <c r="AT338" s="164" t="str">
        <f t="shared" si="99"/>
        <v/>
      </c>
      <c r="AU338" s="156"/>
      <c r="AV338" s="164" t="str">
        <f t="shared" si="100"/>
        <v/>
      </c>
      <c r="AW338" s="156"/>
      <c r="AX338" s="165" t="str" cm="1">
        <f t="array" ref="AX338">IFERROR(INDEX(Tinh!A:A,MATCH(TRIM(AW338),Tinh!B:B,0)),"")</f>
        <v/>
      </c>
      <c r="AY338" s="166"/>
      <c r="AZ338" s="165" t="str" cm="1">
        <f t="array" ref="AZ338">IFERROR(INDEX('Ngân Hàng'!B:B,MATCH(AY338,'Ngân Hàng'!C:C,0)),"")</f>
        <v/>
      </c>
      <c r="BA338" s="156"/>
      <c r="BB338" s="156"/>
      <c r="BC338" s="157"/>
      <c r="BD338" s="167" t="str">
        <f t="shared" si="105"/>
        <v/>
      </c>
      <c r="BE338" s="157"/>
      <c r="BF338" s="167" t="str">
        <f t="shared" si="106"/>
        <v/>
      </c>
      <c r="BG338" s="156"/>
      <c r="BH338" s="157"/>
      <c r="BI338" s="167" t="str">
        <f t="shared" si="107"/>
        <v/>
      </c>
      <c r="BJ338" s="157"/>
      <c r="BK338" s="167" t="str">
        <f t="shared" si="108"/>
        <v/>
      </c>
      <c r="BL338" s="157"/>
      <c r="BM338" s="156"/>
      <c r="BN338" s="169" t="str">
        <f t="shared" si="113"/>
        <v/>
      </c>
      <c r="BO338" s="157"/>
      <c r="BP338" s="164" t="str">
        <f t="array" ref="BP338">IF(ISBLANK(BO338),"",INDEX(mabenhvien,MATCH(BO338&amp;BN338,tenbenhvien&amp;matinhbenhvien,0)))</f>
        <v/>
      </c>
      <c r="BQ338" s="152"/>
      <c r="BR338" s="157"/>
      <c r="BS338" s="167" t="str">
        <f t="shared" si="114"/>
        <v/>
      </c>
      <c r="BT338" s="157"/>
      <c r="BU338" s="167" t="str">
        <f t="shared" si="115"/>
        <v/>
      </c>
      <c r="BV338" s="170"/>
      <c r="BW338" s="156"/>
      <c r="BX338" s="156"/>
      <c r="BY338" s="156"/>
      <c r="BZ338" s="156"/>
      <c r="CA338" s="156"/>
      <c r="CB338" s="156"/>
      <c r="CC338" s="157"/>
      <c r="CD338" s="157"/>
      <c r="CE338" s="156"/>
      <c r="CF338" s="156"/>
      <c r="CG338" s="156"/>
      <c r="CH338" s="157"/>
      <c r="CI338" s="167" t="str">
        <f t="shared" si="109"/>
        <v/>
      </c>
      <c r="CJ338" s="157"/>
      <c r="CK338" s="172" t="str">
        <f t="shared" si="112"/>
        <v/>
      </c>
      <c r="CL338" s="156"/>
      <c r="CM338" s="156"/>
      <c r="CN338" s="157"/>
      <c r="CO338" s="167" t="str">
        <f t="shared" si="116"/>
        <v/>
      </c>
      <c r="CP338" s="171"/>
      <c r="CQ338" s="172" t="str">
        <f t="shared" si="117"/>
        <v/>
      </c>
      <c r="CR338" s="156"/>
      <c r="CS338" s="156"/>
      <c r="CT338" s="173"/>
      <c r="CU338" s="152"/>
      <c r="CV338" s="156"/>
      <c r="CW338" s="152"/>
      <c r="CX338" s="156"/>
      <c r="CY338" s="173"/>
      <c r="CZ338" s="164" t="str">
        <f t="shared" si="101"/>
        <v/>
      </c>
      <c r="DA338" s="152"/>
      <c r="DB338" s="164" t="str">
        <f t="shared" si="102"/>
        <v/>
      </c>
      <c r="DC338" s="152"/>
      <c r="DD338" s="152"/>
      <c r="DE338" s="164" t="str">
        <f t="shared" si="103"/>
        <v/>
      </c>
      <c r="DF338" s="157"/>
      <c r="DG338" s="164" t="str">
        <f t="shared" si="110"/>
        <v/>
      </c>
      <c r="DH338" s="157"/>
      <c r="DI338" s="172" t="str">
        <f t="shared" si="111"/>
        <v/>
      </c>
      <c r="DJ338" s="152"/>
      <c r="DK338" s="152"/>
      <c r="DL338" s="152"/>
      <c r="DM338" s="174"/>
    </row>
    <row r="339" spans="1:117">
      <c r="A339" s="156"/>
      <c r="B339" s="157"/>
      <c r="C339" s="156"/>
      <c r="D339" s="157"/>
      <c r="E339" s="158" t="str">
        <f t="shared" si="104"/>
        <v/>
      </c>
      <c r="F339" s="156"/>
      <c r="G339" s="156"/>
      <c r="H339" s="156"/>
      <c r="I339" s="157"/>
      <c r="J339" s="157"/>
      <c r="K339" s="157"/>
      <c r="L339" s="157"/>
      <c r="M339" s="159"/>
      <c r="N339" s="160"/>
      <c r="O339" s="160"/>
      <c r="P339" s="161"/>
      <c r="Q339" s="161"/>
      <c r="R339" s="161"/>
      <c r="S339" s="161"/>
      <c r="T339" s="157"/>
      <c r="U339" s="162" t="str">
        <f>IF(ISBLANK(T339),"",INDEX(Ma_PA,MATCH(T339,'Phương án'!$C$3:C365,0)))</f>
        <v/>
      </c>
      <c r="V339" s="157"/>
      <c r="W339" s="157"/>
      <c r="X339" s="157"/>
      <c r="Y339" s="157"/>
      <c r="Z339" s="156"/>
      <c r="AA339" s="163"/>
      <c r="AB339" s="156"/>
      <c r="AC339" s="156"/>
      <c r="AD339" s="156"/>
      <c r="AE339" s="156"/>
      <c r="AF339" s="156"/>
      <c r="AG339" s="157"/>
      <c r="AH339" s="156"/>
      <c r="AI339" s="156"/>
      <c r="AJ339" s="157"/>
      <c r="AK339" s="157"/>
      <c r="AL339" s="156"/>
      <c r="AM339" s="156"/>
      <c r="AN339" s="156"/>
      <c r="AO339" s="156"/>
      <c r="AP339" s="156"/>
      <c r="AQ339" s="156"/>
      <c r="AR339" s="156"/>
      <c r="AS339" s="157"/>
      <c r="AT339" s="164" t="str">
        <f t="shared" si="99"/>
        <v/>
      </c>
      <c r="AU339" s="156"/>
      <c r="AV339" s="164" t="str">
        <f t="shared" si="100"/>
        <v/>
      </c>
      <c r="AW339" s="156"/>
      <c r="AX339" s="165" t="str" cm="1">
        <f t="array" ref="AX339">IFERROR(INDEX(Tinh!A:A,MATCH(TRIM(AW339),Tinh!B:B,0)),"")</f>
        <v/>
      </c>
      <c r="AY339" s="166"/>
      <c r="AZ339" s="165" t="str" cm="1">
        <f t="array" ref="AZ339">IFERROR(INDEX('Ngân Hàng'!B:B,MATCH(AY339,'Ngân Hàng'!C:C,0)),"")</f>
        <v/>
      </c>
      <c r="BA339" s="156"/>
      <c r="BB339" s="156"/>
      <c r="BC339" s="157"/>
      <c r="BD339" s="167" t="str">
        <f t="shared" si="105"/>
        <v/>
      </c>
      <c r="BE339" s="157"/>
      <c r="BF339" s="167" t="str">
        <f t="shared" si="106"/>
        <v/>
      </c>
      <c r="BG339" s="156"/>
      <c r="BH339" s="157"/>
      <c r="BI339" s="167" t="str">
        <f t="shared" si="107"/>
        <v/>
      </c>
      <c r="BJ339" s="157"/>
      <c r="BK339" s="167" t="str">
        <f t="shared" si="108"/>
        <v/>
      </c>
      <c r="BL339" s="157"/>
      <c r="BM339" s="156"/>
      <c r="BN339" s="169" t="str">
        <f t="shared" si="113"/>
        <v/>
      </c>
      <c r="BO339" s="157"/>
      <c r="BP339" s="164" t="str">
        <f t="array" ref="BP339">IF(ISBLANK(BO339),"",INDEX(mabenhvien,MATCH(BO339&amp;BN339,tenbenhvien&amp;matinhbenhvien,0)))</f>
        <v/>
      </c>
      <c r="BQ339" s="152"/>
      <c r="BR339" s="157"/>
      <c r="BS339" s="167" t="str">
        <f t="shared" si="114"/>
        <v/>
      </c>
      <c r="BT339" s="157"/>
      <c r="BU339" s="167" t="str">
        <f t="shared" si="115"/>
        <v/>
      </c>
      <c r="BV339" s="170"/>
      <c r="BW339" s="156"/>
      <c r="BX339" s="156"/>
      <c r="BY339" s="156"/>
      <c r="BZ339" s="156"/>
      <c r="CA339" s="156"/>
      <c r="CB339" s="156"/>
      <c r="CC339" s="157"/>
      <c r="CD339" s="157"/>
      <c r="CE339" s="156"/>
      <c r="CF339" s="156"/>
      <c r="CG339" s="156"/>
      <c r="CH339" s="157"/>
      <c r="CI339" s="167" t="str">
        <f t="shared" si="109"/>
        <v/>
      </c>
      <c r="CJ339" s="157"/>
      <c r="CK339" s="172" t="str">
        <f t="shared" si="112"/>
        <v/>
      </c>
      <c r="CL339" s="156"/>
      <c r="CM339" s="156"/>
      <c r="CN339" s="157"/>
      <c r="CO339" s="167" t="str">
        <f t="shared" si="116"/>
        <v/>
      </c>
      <c r="CP339" s="171"/>
      <c r="CQ339" s="172" t="str">
        <f t="shared" si="117"/>
        <v/>
      </c>
      <c r="CR339" s="156"/>
      <c r="CS339" s="156"/>
      <c r="CT339" s="173"/>
      <c r="CU339" s="152"/>
      <c r="CV339" s="156"/>
      <c r="CW339" s="152"/>
      <c r="CX339" s="156"/>
      <c r="CY339" s="173"/>
      <c r="CZ339" s="164" t="str">
        <f t="shared" si="101"/>
        <v/>
      </c>
      <c r="DA339" s="152"/>
      <c r="DB339" s="164" t="str">
        <f t="shared" si="102"/>
        <v/>
      </c>
      <c r="DC339" s="152"/>
      <c r="DD339" s="152"/>
      <c r="DE339" s="164" t="str">
        <f t="shared" si="103"/>
        <v/>
      </c>
      <c r="DF339" s="157"/>
      <c r="DG339" s="164" t="str">
        <f t="shared" si="110"/>
        <v/>
      </c>
      <c r="DH339" s="157"/>
      <c r="DI339" s="172" t="str">
        <f t="shared" si="111"/>
        <v/>
      </c>
      <c r="DJ339" s="152"/>
      <c r="DK339" s="152"/>
      <c r="DL339" s="152"/>
      <c r="DM339" s="174"/>
    </row>
    <row r="340" spans="1:117">
      <c r="A340" s="156"/>
      <c r="B340" s="157"/>
      <c r="C340" s="156"/>
      <c r="D340" s="157"/>
      <c r="E340" s="158" t="str">
        <f t="shared" si="104"/>
        <v/>
      </c>
      <c r="F340" s="156"/>
      <c r="G340" s="156"/>
      <c r="H340" s="156"/>
      <c r="I340" s="157"/>
      <c r="J340" s="157"/>
      <c r="K340" s="157"/>
      <c r="L340" s="157"/>
      <c r="M340" s="159"/>
      <c r="N340" s="160"/>
      <c r="O340" s="160"/>
      <c r="P340" s="161"/>
      <c r="Q340" s="161"/>
      <c r="R340" s="161"/>
      <c r="S340" s="161"/>
      <c r="T340" s="157"/>
      <c r="U340" s="162" t="str">
        <f>IF(ISBLANK(T340),"",INDEX(Ma_PA,MATCH(T340,'Phương án'!$C$3:C366,0)))</f>
        <v/>
      </c>
      <c r="V340" s="157"/>
      <c r="W340" s="157"/>
      <c r="X340" s="157"/>
      <c r="Y340" s="157"/>
      <c r="Z340" s="156"/>
      <c r="AA340" s="163"/>
      <c r="AB340" s="156"/>
      <c r="AC340" s="156"/>
      <c r="AD340" s="156"/>
      <c r="AE340" s="156"/>
      <c r="AF340" s="156"/>
      <c r="AG340" s="157"/>
      <c r="AH340" s="156"/>
      <c r="AI340" s="156"/>
      <c r="AJ340" s="157"/>
      <c r="AK340" s="157"/>
      <c r="AL340" s="156"/>
      <c r="AM340" s="156"/>
      <c r="AN340" s="156"/>
      <c r="AO340" s="156"/>
      <c r="AP340" s="156"/>
      <c r="AQ340" s="156"/>
      <c r="AR340" s="156"/>
      <c r="AS340" s="157"/>
      <c r="AT340" s="164" t="str">
        <f t="shared" si="99"/>
        <v/>
      </c>
      <c r="AU340" s="156"/>
      <c r="AV340" s="164" t="str">
        <f t="shared" si="100"/>
        <v/>
      </c>
      <c r="AW340" s="156"/>
      <c r="AX340" s="165" t="str" cm="1">
        <f t="array" ref="AX340">IFERROR(INDEX(Tinh!A:A,MATCH(TRIM(AW340),Tinh!B:B,0)),"")</f>
        <v/>
      </c>
      <c r="AY340" s="166"/>
      <c r="AZ340" s="165" t="str" cm="1">
        <f t="array" ref="AZ340">IFERROR(INDEX('Ngân Hàng'!B:B,MATCH(AY340,'Ngân Hàng'!C:C,0)),"")</f>
        <v/>
      </c>
      <c r="BA340" s="156"/>
      <c r="BB340" s="156"/>
      <c r="BC340" s="157"/>
      <c r="BD340" s="167" t="str">
        <f t="shared" si="105"/>
        <v/>
      </c>
      <c r="BE340" s="157"/>
      <c r="BF340" s="167" t="str">
        <f t="shared" si="106"/>
        <v/>
      </c>
      <c r="BG340" s="156"/>
      <c r="BH340" s="157"/>
      <c r="BI340" s="167" t="str">
        <f t="shared" si="107"/>
        <v/>
      </c>
      <c r="BJ340" s="157"/>
      <c r="BK340" s="167" t="str">
        <f t="shared" si="108"/>
        <v/>
      </c>
      <c r="BL340" s="157"/>
      <c r="BM340" s="156"/>
      <c r="BN340" s="169" t="str">
        <f t="shared" si="113"/>
        <v/>
      </c>
      <c r="BO340" s="157"/>
      <c r="BP340" s="164" t="str">
        <f t="array" ref="BP340">IF(ISBLANK(BO340),"",INDEX(mabenhvien,MATCH(BO340&amp;BN340,tenbenhvien&amp;matinhbenhvien,0)))</f>
        <v/>
      </c>
      <c r="BQ340" s="152"/>
      <c r="BR340" s="157"/>
      <c r="BS340" s="167" t="str">
        <f t="shared" si="114"/>
        <v/>
      </c>
      <c r="BT340" s="157"/>
      <c r="BU340" s="167" t="str">
        <f t="shared" si="115"/>
        <v/>
      </c>
      <c r="BV340" s="170"/>
      <c r="BW340" s="156"/>
      <c r="BX340" s="156"/>
      <c r="BY340" s="156"/>
      <c r="BZ340" s="156"/>
      <c r="CA340" s="156"/>
      <c r="CB340" s="156"/>
      <c r="CC340" s="157"/>
      <c r="CD340" s="157"/>
      <c r="CE340" s="156"/>
      <c r="CF340" s="156"/>
      <c r="CG340" s="156"/>
      <c r="CH340" s="157"/>
      <c r="CI340" s="167" t="str">
        <f t="shared" si="109"/>
        <v/>
      </c>
      <c r="CJ340" s="157"/>
      <c r="CK340" s="172" t="str">
        <f t="shared" si="112"/>
        <v/>
      </c>
      <c r="CL340" s="156"/>
      <c r="CM340" s="156"/>
      <c r="CN340" s="157"/>
      <c r="CO340" s="167" t="str">
        <f t="shared" si="116"/>
        <v/>
      </c>
      <c r="CP340" s="171"/>
      <c r="CQ340" s="172" t="str">
        <f t="shared" si="117"/>
        <v/>
      </c>
      <c r="CR340" s="156"/>
      <c r="CS340" s="156"/>
      <c r="CT340" s="173"/>
      <c r="CU340" s="152"/>
      <c r="CV340" s="156"/>
      <c r="CW340" s="152"/>
      <c r="CX340" s="156"/>
      <c r="CY340" s="173"/>
      <c r="CZ340" s="164" t="str">
        <f t="shared" si="101"/>
        <v/>
      </c>
      <c r="DA340" s="152"/>
      <c r="DB340" s="164" t="str">
        <f t="shared" si="102"/>
        <v/>
      </c>
      <c r="DC340" s="152"/>
      <c r="DD340" s="152"/>
      <c r="DE340" s="164" t="str">
        <f t="shared" si="103"/>
        <v/>
      </c>
      <c r="DF340" s="157"/>
      <c r="DG340" s="164" t="str">
        <f t="shared" si="110"/>
        <v/>
      </c>
      <c r="DH340" s="157"/>
      <c r="DI340" s="172" t="str">
        <f t="shared" si="111"/>
        <v/>
      </c>
      <c r="DJ340" s="152"/>
      <c r="DK340" s="152"/>
      <c r="DL340" s="152"/>
      <c r="DM340" s="174"/>
    </row>
    <row r="341" spans="1:117">
      <c r="A341" s="156"/>
      <c r="B341" s="157"/>
      <c r="C341" s="156"/>
      <c r="D341" s="157"/>
      <c r="E341" s="158" t="str">
        <f t="shared" si="104"/>
        <v/>
      </c>
      <c r="F341" s="156"/>
      <c r="G341" s="156"/>
      <c r="H341" s="156"/>
      <c r="I341" s="157"/>
      <c r="J341" s="157"/>
      <c r="K341" s="157"/>
      <c r="L341" s="157"/>
      <c r="M341" s="159"/>
      <c r="N341" s="160"/>
      <c r="O341" s="160"/>
      <c r="P341" s="161"/>
      <c r="Q341" s="161"/>
      <c r="R341" s="161"/>
      <c r="S341" s="161"/>
      <c r="T341" s="157"/>
      <c r="U341" s="162" t="str">
        <f>IF(ISBLANK(T341),"",INDEX(Ma_PA,MATCH(T341,'Phương án'!$C$3:C367,0)))</f>
        <v/>
      </c>
      <c r="V341" s="157"/>
      <c r="W341" s="157"/>
      <c r="X341" s="157"/>
      <c r="Y341" s="157"/>
      <c r="Z341" s="156"/>
      <c r="AA341" s="163"/>
      <c r="AB341" s="156"/>
      <c r="AC341" s="156"/>
      <c r="AD341" s="156"/>
      <c r="AE341" s="156"/>
      <c r="AF341" s="156"/>
      <c r="AG341" s="157"/>
      <c r="AH341" s="156"/>
      <c r="AI341" s="156"/>
      <c r="AJ341" s="157"/>
      <c r="AK341" s="157"/>
      <c r="AL341" s="156"/>
      <c r="AM341" s="156"/>
      <c r="AN341" s="156"/>
      <c r="AO341" s="156"/>
      <c r="AP341" s="156"/>
      <c r="AQ341" s="156"/>
      <c r="AR341" s="156"/>
      <c r="AS341" s="157"/>
      <c r="AT341" s="164" t="str">
        <f t="shared" si="99"/>
        <v/>
      </c>
      <c r="AU341" s="156"/>
      <c r="AV341" s="164" t="str">
        <f t="shared" si="100"/>
        <v/>
      </c>
      <c r="AW341" s="156"/>
      <c r="AX341" s="165" t="str" cm="1">
        <f t="array" ref="AX341">IFERROR(INDEX(Tinh!A:A,MATCH(TRIM(AW341),Tinh!B:B,0)),"")</f>
        <v/>
      </c>
      <c r="AY341" s="166"/>
      <c r="AZ341" s="165" t="str" cm="1">
        <f t="array" ref="AZ341">IFERROR(INDEX('Ngân Hàng'!B:B,MATCH(AY341,'Ngân Hàng'!C:C,0)),"")</f>
        <v/>
      </c>
      <c r="BA341" s="156"/>
      <c r="BB341" s="156"/>
      <c r="BC341" s="157"/>
      <c r="BD341" s="167" t="str">
        <f t="shared" si="105"/>
        <v/>
      </c>
      <c r="BE341" s="157"/>
      <c r="BF341" s="167" t="str">
        <f t="shared" si="106"/>
        <v/>
      </c>
      <c r="BG341" s="156"/>
      <c r="BH341" s="157"/>
      <c r="BI341" s="167" t="str">
        <f t="shared" si="107"/>
        <v/>
      </c>
      <c r="BJ341" s="157"/>
      <c r="BK341" s="167" t="str">
        <f t="shared" si="108"/>
        <v/>
      </c>
      <c r="BL341" s="157"/>
      <c r="BM341" s="156"/>
      <c r="BN341" s="169" t="str">
        <f t="shared" si="113"/>
        <v/>
      </c>
      <c r="BO341" s="157"/>
      <c r="BP341" s="164" t="str">
        <f t="array" ref="BP341">IF(ISBLANK(BO341),"",INDEX(mabenhvien,MATCH(BO341&amp;BN341,tenbenhvien&amp;matinhbenhvien,0)))</f>
        <v/>
      </c>
      <c r="BQ341" s="152"/>
      <c r="BR341" s="157"/>
      <c r="BS341" s="167" t="str">
        <f t="shared" si="114"/>
        <v/>
      </c>
      <c r="BT341" s="157"/>
      <c r="BU341" s="167" t="str">
        <f t="shared" si="115"/>
        <v/>
      </c>
      <c r="BV341" s="170"/>
      <c r="BW341" s="156"/>
      <c r="BX341" s="156"/>
      <c r="BY341" s="156"/>
      <c r="BZ341" s="156"/>
      <c r="CA341" s="156"/>
      <c r="CB341" s="156"/>
      <c r="CC341" s="157"/>
      <c r="CD341" s="157"/>
      <c r="CE341" s="156"/>
      <c r="CF341" s="156"/>
      <c r="CG341" s="156"/>
      <c r="CH341" s="157"/>
      <c r="CI341" s="167" t="str">
        <f t="shared" si="109"/>
        <v/>
      </c>
      <c r="CJ341" s="157"/>
      <c r="CK341" s="172" t="str">
        <f t="shared" si="112"/>
        <v/>
      </c>
      <c r="CL341" s="156"/>
      <c r="CM341" s="156"/>
      <c r="CN341" s="157"/>
      <c r="CO341" s="167" t="str">
        <f t="shared" si="116"/>
        <v/>
      </c>
      <c r="CP341" s="171"/>
      <c r="CQ341" s="172" t="str">
        <f t="shared" si="117"/>
        <v/>
      </c>
      <c r="CR341" s="156"/>
      <c r="CS341" s="156"/>
      <c r="CT341" s="173"/>
      <c r="CU341" s="152"/>
      <c r="CV341" s="156"/>
      <c r="CW341" s="152"/>
      <c r="CX341" s="156"/>
      <c r="CY341" s="173"/>
      <c r="CZ341" s="164" t="str">
        <f t="shared" si="101"/>
        <v/>
      </c>
      <c r="DA341" s="152"/>
      <c r="DB341" s="164" t="str">
        <f t="shared" si="102"/>
        <v/>
      </c>
      <c r="DC341" s="152"/>
      <c r="DD341" s="152"/>
      <c r="DE341" s="164" t="str">
        <f t="shared" si="103"/>
        <v/>
      </c>
      <c r="DF341" s="157"/>
      <c r="DG341" s="164" t="str">
        <f t="shared" si="110"/>
        <v/>
      </c>
      <c r="DH341" s="157"/>
      <c r="DI341" s="172" t="str">
        <f t="shared" si="111"/>
        <v/>
      </c>
      <c r="DJ341" s="152"/>
      <c r="DK341" s="152"/>
      <c r="DL341" s="152"/>
      <c r="DM341" s="174"/>
    </row>
    <row r="342" spans="1:117">
      <c r="A342" s="156"/>
      <c r="B342" s="157"/>
      <c r="C342" s="156"/>
      <c r="D342" s="157"/>
      <c r="E342" s="158" t="str">
        <f t="shared" si="104"/>
        <v/>
      </c>
      <c r="F342" s="156"/>
      <c r="G342" s="156"/>
      <c r="H342" s="156"/>
      <c r="I342" s="157"/>
      <c r="J342" s="157"/>
      <c r="K342" s="157"/>
      <c r="L342" s="157"/>
      <c r="M342" s="159"/>
      <c r="N342" s="160"/>
      <c r="O342" s="160"/>
      <c r="P342" s="161"/>
      <c r="Q342" s="161"/>
      <c r="R342" s="161"/>
      <c r="S342" s="161"/>
      <c r="T342" s="157"/>
      <c r="U342" s="162" t="str">
        <f>IF(ISBLANK(T342),"",INDEX(Ma_PA,MATCH(T342,'Phương án'!$C$3:C368,0)))</f>
        <v/>
      </c>
      <c r="V342" s="157"/>
      <c r="W342" s="157"/>
      <c r="X342" s="157"/>
      <c r="Y342" s="157"/>
      <c r="Z342" s="156"/>
      <c r="AA342" s="163"/>
      <c r="AB342" s="156"/>
      <c r="AC342" s="156"/>
      <c r="AD342" s="156"/>
      <c r="AE342" s="156"/>
      <c r="AF342" s="156"/>
      <c r="AG342" s="157"/>
      <c r="AH342" s="156"/>
      <c r="AI342" s="156"/>
      <c r="AJ342" s="157"/>
      <c r="AK342" s="157"/>
      <c r="AL342" s="156"/>
      <c r="AM342" s="156"/>
      <c r="AN342" s="156"/>
      <c r="AO342" s="156"/>
      <c r="AP342" s="156"/>
      <c r="AQ342" s="156"/>
      <c r="AR342" s="156"/>
      <c r="AS342" s="157"/>
      <c r="AT342" s="164" t="str">
        <f t="shared" si="99"/>
        <v/>
      </c>
      <c r="AU342" s="156"/>
      <c r="AV342" s="164" t="str">
        <f t="shared" si="100"/>
        <v/>
      </c>
      <c r="AW342" s="156"/>
      <c r="AX342" s="165" t="str" cm="1">
        <f t="array" ref="AX342">IFERROR(INDEX(Tinh!A:A,MATCH(TRIM(AW342),Tinh!B:B,0)),"")</f>
        <v/>
      </c>
      <c r="AY342" s="166"/>
      <c r="AZ342" s="165" t="str" cm="1">
        <f t="array" ref="AZ342">IFERROR(INDEX('Ngân Hàng'!B:B,MATCH(AY342,'Ngân Hàng'!C:C,0)),"")</f>
        <v/>
      </c>
      <c r="BA342" s="156"/>
      <c r="BB342" s="156"/>
      <c r="BC342" s="157"/>
      <c r="BD342" s="167" t="str">
        <f t="shared" si="105"/>
        <v/>
      </c>
      <c r="BE342" s="157"/>
      <c r="BF342" s="167" t="str">
        <f t="shared" si="106"/>
        <v/>
      </c>
      <c r="BG342" s="156"/>
      <c r="BH342" s="157"/>
      <c r="BI342" s="167" t="str">
        <f t="shared" si="107"/>
        <v/>
      </c>
      <c r="BJ342" s="157"/>
      <c r="BK342" s="167" t="str">
        <f t="shared" si="108"/>
        <v/>
      </c>
      <c r="BL342" s="157"/>
      <c r="BM342" s="156"/>
      <c r="BN342" s="169" t="str">
        <f t="shared" si="113"/>
        <v/>
      </c>
      <c r="BO342" s="157"/>
      <c r="BP342" s="164" t="str">
        <f t="array" ref="BP342">IF(ISBLANK(BO342),"",INDEX(mabenhvien,MATCH(BO342&amp;BN342,tenbenhvien&amp;matinhbenhvien,0)))</f>
        <v/>
      </c>
      <c r="BQ342" s="152"/>
      <c r="BR342" s="157"/>
      <c r="BS342" s="167" t="str">
        <f t="shared" si="114"/>
        <v/>
      </c>
      <c r="BT342" s="157"/>
      <c r="BU342" s="167" t="str">
        <f t="shared" si="115"/>
        <v/>
      </c>
      <c r="BV342" s="170"/>
      <c r="BW342" s="156"/>
      <c r="BX342" s="156"/>
      <c r="BY342" s="156"/>
      <c r="BZ342" s="156"/>
      <c r="CA342" s="156"/>
      <c r="CB342" s="156"/>
      <c r="CC342" s="157"/>
      <c r="CD342" s="157"/>
      <c r="CE342" s="156"/>
      <c r="CF342" s="156"/>
      <c r="CG342" s="156"/>
      <c r="CH342" s="157"/>
      <c r="CI342" s="167" t="str">
        <f t="shared" si="109"/>
        <v/>
      </c>
      <c r="CJ342" s="157"/>
      <c r="CK342" s="172" t="str">
        <f t="shared" si="112"/>
        <v/>
      </c>
      <c r="CL342" s="156"/>
      <c r="CM342" s="156"/>
      <c r="CN342" s="157"/>
      <c r="CO342" s="167" t="str">
        <f t="shared" si="116"/>
        <v/>
      </c>
      <c r="CP342" s="171"/>
      <c r="CQ342" s="172" t="str">
        <f t="shared" si="117"/>
        <v/>
      </c>
      <c r="CR342" s="156"/>
      <c r="CS342" s="156"/>
      <c r="CT342" s="173"/>
      <c r="CU342" s="152"/>
      <c r="CV342" s="156"/>
      <c r="CW342" s="152"/>
      <c r="CX342" s="156"/>
      <c r="CY342" s="173"/>
      <c r="CZ342" s="164" t="str">
        <f t="shared" si="101"/>
        <v/>
      </c>
      <c r="DA342" s="152"/>
      <c r="DB342" s="164" t="str">
        <f t="shared" si="102"/>
        <v/>
      </c>
      <c r="DC342" s="152"/>
      <c r="DD342" s="152"/>
      <c r="DE342" s="164" t="str">
        <f t="shared" si="103"/>
        <v/>
      </c>
      <c r="DF342" s="157"/>
      <c r="DG342" s="164" t="str">
        <f t="shared" si="110"/>
        <v/>
      </c>
      <c r="DH342" s="157"/>
      <c r="DI342" s="172" t="str">
        <f t="shared" si="111"/>
        <v/>
      </c>
      <c r="DJ342" s="152"/>
      <c r="DK342" s="152"/>
      <c r="DL342" s="152"/>
      <c r="DM342" s="174"/>
    </row>
    <row r="343" spans="1:117">
      <c r="A343" s="156"/>
      <c r="B343" s="157"/>
      <c r="C343" s="156"/>
      <c r="D343" s="157"/>
      <c r="E343" s="158" t="str">
        <f t="shared" si="104"/>
        <v/>
      </c>
      <c r="F343" s="156"/>
      <c r="G343" s="156"/>
      <c r="H343" s="156"/>
      <c r="I343" s="157"/>
      <c r="J343" s="157"/>
      <c r="K343" s="157"/>
      <c r="L343" s="157"/>
      <c r="M343" s="159"/>
      <c r="N343" s="160"/>
      <c r="O343" s="160"/>
      <c r="P343" s="161"/>
      <c r="Q343" s="161"/>
      <c r="R343" s="161"/>
      <c r="S343" s="161"/>
      <c r="T343" s="157"/>
      <c r="U343" s="162" t="str">
        <f>IF(ISBLANK(T343),"",INDEX(Ma_PA,MATCH(T343,'Phương án'!$C$3:C369,0)))</f>
        <v/>
      </c>
      <c r="V343" s="157"/>
      <c r="W343" s="157"/>
      <c r="X343" s="157"/>
      <c r="Y343" s="157"/>
      <c r="Z343" s="156"/>
      <c r="AA343" s="163"/>
      <c r="AB343" s="156"/>
      <c r="AC343" s="156"/>
      <c r="AD343" s="156"/>
      <c r="AE343" s="156"/>
      <c r="AF343" s="156"/>
      <c r="AG343" s="157"/>
      <c r="AH343" s="156"/>
      <c r="AI343" s="156"/>
      <c r="AJ343" s="157"/>
      <c r="AK343" s="157"/>
      <c r="AL343" s="156"/>
      <c r="AM343" s="156"/>
      <c r="AN343" s="156"/>
      <c r="AO343" s="156"/>
      <c r="AP343" s="156"/>
      <c r="AQ343" s="156"/>
      <c r="AR343" s="156"/>
      <c r="AS343" s="157"/>
      <c r="AT343" s="164" t="str">
        <f t="shared" si="99"/>
        <v/>
      </c>
      <c r="AU343" s="156"/>
      <c r="AV343" s="164" t="str">
        <f t="shared" si="100"/>
        <v/>
      </c>
      <c r="AW343" s="156"/>
      <c r="AX343" s="165" t="str" cm="1">
        <f t="array" ref="AX343">IFERROR(INDEX(Tinh!A:A,MATCH(TRIM(AW343),Tinh!B:B,0)),"")</f>
        <v/>
      </c>
      <c r="AY343" s="166"/>
      <c r="AZ343" s="165" t="str" cm="1">
        <f t="array" ref="AZ343">IFERROR(INDEX('Ngân Hàng'!B:B,MATCH(AY343,'Ngân Hàng'!C:C,0)),"")</f>
        <v/>
      </c>
      <c r="BA343" s="156"/>
      <c r="BB343" s="156"/>
      <c r="BC343" s="157"/>
      <c r="BD343" s="167" t="str">
        <f t="shared" si="105"/>
        <v/>
      </c>
      <c r="BE343" s="157"/>
      <c r="BF343" s="167" t="str">
        <f t="shared" si="106"/>
        <v/>
      </c>
      <c r="BG343" s="156"/>
      <c r="BH343" s="157"/>
      <c r="BI343" s="167" t="str">
        <f t="shared" si="107"/>
        <v/>
      </c>
      <c r="BJ343" s="157"/>
      <c r="BK343" s="167" t="str">
        <f t="shared" si="108"/>
        <v/>
      </c>
      <c r="BL343" s="157"/>
      <c r="BM343" s="156"/>
      <c r="BN343" s="169" t="str">
        <f t="shared" si="113"/>
        <v/>
      </c>
      <c r="BO343" s="157"/>
      <c r="BP343" s="164" t="str">
        <f t="array" ref="BP343">IF(ISBLANK(BO343),"",INDEX(mabenhvien,MATCH(BO343&amp;BN343,tenbenhvien&amp;matinhbenhvien,0)))</f>
        <v/>
      </c>
      <c r="BQ343" s="152"/>
      <c r="BR343" s="157"/>
      <c r="BS343" s="167" t="str">
        <f t="shared" si="114"/>
        <v/>
      </c>
      <c r="BT343" s="157"/>
      <c r="BU343" s="167" t="str">
        <f t="shared" si="115"/>
        <v/>
      </c>
      <c r="BV343" s="170"/>
      <c r="BW343" s="156"/>
      <c r="BX343" s="156"/>
      <c r="BY343" s="156"/>
      <c r="BZ343" s="156"/>
      <c r="CA343" s="156"/>
      <c r="CB343" s="156"/>
      <c r="CC343" s="157"/>
      <c r="CD343" s="157"/>
      <c r="CE343" s="156"/>
      <c r="CF343" s="156"/>
      <c r="CG343" s="156"/>
      <c r="CH343" s="157"/>
      <c r="CI343" s="167" t="str">
        <f t="shared" si="109"/>
        <v/>
      </c>
      <c r="CJ343" s="157"/>
      <c r="CK343" s="172" t="str">
        <f t="shared" si="112"/>
        <v/>
      </c>
      <c r="CL343" s="156"/>
      <c r="CM343" s="156"/>
      <c r="CN343" s="157"/>
      <c r="CO343" s="167" t="str">
        <f t="shared" si="116"/>
        <v/>
      </c>
      <c r="CP343" s="171"/>
      <c r="CQ343" s="172" t="str">
        <f t="shared" si="117"/>
        <v/>
      </c>
      <c r="CR343" s="156"/>
      <c r="CS343" s="156"/>
      <c r="CT343" s="173"/>
      <c r="CU343" s="152"/>
      <c r="CV343" s="156"/>
      <c r="CW343" s="152"/>
      <c r="CX343" s="156"/>
      <c r="CY343" s="173"/>
      <c r="CZ343" s="164" t="str">
        <f t="shared" si="101"/>
        <v/>
      </c>
      <c r="DA343" s="152"/>
      <c r="DB343" s="164" t="str">
        <f t="shared" si="102"/>
        <v/>
      </c>
      <c r="DC343" s="152"/>
      <c r="DD343" s="152"/>
      <c r="DE343" s="164" t="str">
        <f t="shared" si="103"/>
        <v/>
      </c>
      <c r="DF343" s="157"/>
      <c r="DG343" s="164" t="str">
        <f t="shared" si="110"/>
        <v/>
      </c>
      <c r="DH343" s="157"/>
      <c r="DI343" s="172" t="str">
        <f t="shared" si="111"/>
        <v/>
      </c>
      <c r="DJ343" s="152"/>
      <c r="DK343" s="152"/>
      <c r="DL343" s="152"/>
      <c r="DM343" s="174"/>
    </row>
    <row r="344" spans="1:117">
      <c r="A344" s="156"/>
      <c r="B344" s="157"/>
      <c r="C344" s="156"/>
      <c r="D344" s="157"/>
      <c r="E344" s="158" t="str">
        <f t="shared" si="104"/>
        <v/>
      </c>
      <c r="F344" s="156"/>
      <c r="G344" s="156"/>
      <c r="H344" s="156"/>
      <c r="I344" s="157"/>
      <c r="J344" s="157"/>
      <c r="K344" s="157"/>
      <c r="L344" s="157"/>
      <c r="M344" s="159"/>
      <c r="N344" s="160"/>
      <c r="O344" s="160"/>
      <c r="P344" s="161"/>
      <c r="Q344" s="161"/>
      <c r="R344" s="161"/>
      <c r="S344" s="161"/>
      <c r="T344" s="157"/>
      <c r="U344" s="162" t="str">
        <f>IF(ISBLANK(T344),"",INDEX(Ma_PA,MATCH(T344,'Phương án'!$C$3:C370,0)))</f>
        <v/>
      </c>
      <c r="V344" s="157"/>
      <c r="W344" s="157"/>
      <c r="X344" s="157"/>
      <c r="Y344" s="157"/>
      <c r="Z344" s="156"/>
      <c r="AA344" s="163"/>
      <c r="AB344" s="156"/>
      <c r="AC344" s="156"/>
      <c r="AD344" s="156"/>
      <c r="AE344" s="156"/>
      <c r="AF344" s="156"/>
      <c r="AG344" s="157"/>
      <c r="AH344" s="156"/>
      <c r="AI344" s="156"/>
      <c r="AJ344" s="157"/>
      <c r="AK344" s="157"/>
      <c r="AL344" s="156"/>
      <c r="AM344" s="156"/>
      <c r="AN344" s="156"/>
      <c r="AO344" s="156"/>
      <c r="AP344" s="156"/>
      <c r="AQ344" s="156"/>
      <c r="AR344" s="156"/>
      <c r="AS344" s="157"/>
      <c r="AT344" s="164" t="str">
        <f t="shared" si="99"/>
        <v/>
      </c>
      <c r="AU344" s="156"/>
      <c r="AV344" s="164" t="str">
        <f t="shared" si="100"/>
        <v/>
      </c>
      <c r="AW344" s="156"/>
      <c r="AX344" s="165" t="str" cm="1">
        <f t="array" ref="AX344">IFERROR(INDEX(Tinh!A:A,MATCH(TRIM(AW344),Tinh!B:B,0)),"")</f>
        <v/>
      </c>
      <c r="AY344" s="166"/>
      <c r="AZ344" s="165" t="str" cm="1">
        <f t="array" ref="AZ344">IFERROR(INDEX('Ngân Hàng'!B:B,MATCH(AY344,'Ngân Hàng'!C:C,0)),"")</f>
        <v/>
      </c>
      <c r="BA344" s="156"/>
      <c r="BB344" s="156"/>
      <c r="BC344" s="157"/>
      <c r="BD344" s="167" t="str">
        <f t="shared" si="105"/>
        <v/>
      </c>
      <c r="BE344" s="157"/>
      <c r="BF344" s="167" t="str">
        <f t="shared" si="106"/>
        <v/>
      </c>
      <c r="BG344" s="156"/>
      <c r="BH344" s="157"/>
      <c r="BI344" s="167" t="str">
        <f t="shared" si="107"/>
        <v/>
      </c>
      <c r="BJ344" s="157"/>
      <c r="BK344" s="167" t="str">
        <f t="shared" si="108"/>
        <v/>
      </c>
      <c r="BL344" s="157"/>
      <c r="BM344" s="156"/>
      <c r="BN344" s="169" t="str">
        <f t="shared" si="113"/>
        <v/>
      </c>
      <c r="BO344" s="157"/>
      <c r="BP344" s="164" t="str">
        <f t="array" ref="BP344">IF(ISBLANK(BO344),"",INDEX(mabenhvien,MATCH(BO344&amp;BN344,tenbenhvien&amp;matinhbenhvien,0)))</f>
        <v/>
      </c>
      <c r="BQ344" s="152"/>
      <c r="BR344" s="157"/>
      <c r="BS344" s="167" t="str">
        <f t="shared" si="114"/>
        <v/>
      </c>
      <c r="BT344" s="157"/>
      <c r="BU344" s="167" t="str">
        <f t="shared" si="115"/>
        <v/>
      </c>
      <c r="BV344" s="170"/>
      <c r="BW344" s="156"/>
      <c r="BX344" s="156"/>
      <c r="BY344" s="156"/>
      <c r="BZ344" s="156"/>
      <c r="CA344" s="156"/>
      <c r="CB344" s="156"/>
      <c r="CC344" s="157"/>
      <c r="CD344" s="157"/>
      <c r="CE344" s="156"/>
      <c r="CF344" s="156"/>
      <c r="CG344" s="156"/>
      <c r="CH344" s="157"/>
      <c r="CI344" s="167" t="str">
        <f t="shared" si="109"/>
        <v/>
      </c>
      <c r="CJ344" s="157"/>
      <c r="CK344" s="172" t="str">
        <f t="shared" si="112"/>
        <v/>
      </c>
      <c r="CL344" s="156"/>
      <c r="CM344" s="156"/>
      <c r="CN344" s="157"/>
      <c r="CO344" s="167" t="str">
        <f t="shared" si="116"/>
        <v/>
      </c>
      <c r="CP344" s="171"/>
      <c r="CQ344" s="172" t="str">
        <f t="shared" si="117"/>
        <v/>
      </c>
      <c r="CR344" s="156"/>
      <c r="CS344" s="156"/>
      <c r="CT344" s="173"/>
      <c r="CU344" s="152"/>
      <c r="CV344" s="156"/>
      <c r="CW344" s="152"/>
      <c r="CX344" s="156"/>
      <c r="CY344" s="173"/>
      <c r="CZ344" s="164" t="str">
        <f t="shared" si="101"/>
        <v/>
      </c>
      <c r="DA344" s="152"/>
      <c r="DB344" s="164" t="str">
        <f t="shared" si="102"/>
        <v/>
      </c>
      <c r="DC344" s="152"/>
      <c r="DD344" s="152"/>
      <c r="DE344" s="164" t="str">
        <f t="shared" si="103"/>
        <v/>
      </c>
      <c r="DF344" s="157"/>
      <c r="DG344" s="164" t="str">
        <f t="shared" si="110"/>
        <v/>
      </c>
      <c r="DH344" s="157"/>
      <c r="DI344" s="172" t="str">
        <f t="shared" si="111"/>
        <v/>
      </c>
      <c r="DJ344" s="152"/>
      <c r="DK344" s="152"/>
      <c r="DL344" s="152"/>
      <c r="DM344" s="174"/>
    </row>
    <row r="345" spans="1:117">
      <c r="A345" s="156"/>
      <c r="B345" s="157"/>
      <c r="C345" s="156"/>
      <c r="D345" s="157"/>
      <c r="E345" s="158" t="str">
        <f t="shared" si="104"/>
        <v/>
      </c>
      <c r="F345" s="156"/>
      <c r="G345" s="156"/>
      <c r="H345" s="156"/>
      <c r="I345" s="157"/>
      <c r="J345" s="157"/>
      <c r="K345" s="157"/>
      <c r="L345" s="157"/>
      <c r="M345" s="159"/>
      <c r="N345" s="160"/>
      <c r="O345" s="160"/>
      <c r="P345" s="161"/>
      <c r="Q345" s="161"/>
      <c r="R345" s="161"/>
      <c r="S345" s="161"/>
      <c r="T345" s="157"/>
      <c r="U345" s="162" t="str">
        <f>IF(ISBLANK(T345),"",INDEX(Ma_PA,MATCH(T345,'Phương án'!$C$3:C371,0)))</f>
        <v/>
      </c>
      <c r="V345" s="157"/>
      <c r="W345" s="157"/>
      <c r="X345" s="157"/>
      <c r="Y345" s="157"/>
      <c r="Z345" s="156"/>
      <c r="AA345" s="163"/>
      <c r="AB345" s="156"/>
      <c r="AC345" s="156"/>
      <c r="AD345" s="156"/>
      <c r="AE345" s="156"/>
      <c r="AF345" s="156"/>
      <c r="AG345" s="157"/>
      <c r="AH345" s="156"/>
      <c r="AI345" s="156"/>
      <c r="AJ345" s="157"/>
      <c r="AK345" s="157"/>
      <c r="AL345" s="156"/>
      <c r="AM345" s="156"/>
      <c r="AN345" s="156"/>
      <c r="AO345" s="156"/>
      <c r="AP345" s="156"/>
      <c r="AQ345" s="156"/>
      <c r="AR345" s="156"/>
      <c r="AS345" s="157"/>
      <c r="AT345" s="164" t="str">
        <f t="shared" si="99"/>
        <v/>
      </c>
      <c r="AU345" s="156"/>
      <c r="AV345" s="164" t="str">
        <f t="shared" si="100"/>
        <v/>
      </c>
      <c r="AW345" s="156"/>
      <c r="AX345" s="165" t="str" cm="1">
        <f t="array" ref="AX345">IFERROR(INDEX(Tinh!A:A,MATCH(TRIM(AW345),Tinh!B:B,0)),"")</f>
        <v/>
      </c>
      <c r="AY345" s="166"/>
      <c r="AZ345" s="165" t="str" cm="1">
        <f t="array" ref="AZ345">IFERROR(INDEX('Ngân Hàng'!B:B,MATCH(AY345,'Ngân Hàng'!C:C,0)),"")</f>
        <v/>
      </c>
      <c r="BA345" s="156"/>
      <c r="BB345" s="156"/>
      <c r="BC345" s="157"/>
      <c r="BD345" s="167" t="str">
        <f t="shared" si="105"/>
        <v/>
      </c>
      <c r="BE345" s="157"/>
      <c r="BF345" s="167" t="str">
        <f t="shared" si="106"/>
        <v/>
      </c>
      <c r="BG345" s="156"/>
      <c r="BH345" s="157"/>
      <c r="BI345" s="167" t="str">
        <f t="shared" si="107"/>
        <v/>
      </c>
      <c r="BJ345" s="157"/>
      <c r="BK345" s="167" t="str">
        <f t="shared" si="108"/>
        <v/>
      </c>
      <c r="BL345" s="157"/>
      <c r="BM345" s="156"/>
      <c r="BN345" s="169" t="str">
        <f t="shared" si="113"/>
        <v/>
      </c>
      <c r="BO345" s="157"/>
      <c r="BP345" s="164" t="str">
        <f t="array" ref="BP345">IF(ISBLANK(BO345),"",INDEX(mabenhvien,MATCH(BO345&amp;BN345,tenbenhvien&amp;matinhbenhvien,0)))</f>
        <v/>
      </c>
      <c r="BQ345" s="152"/>
      <c r="BR345" s="157"/>
      <c r="BS345" s="167" t="str">
        <f t="shared" si="114"/>
        <v/>
      </c>
      <c r="BT345" s="157"/>
      <c r="BU345" s="167" t="str">
        <f t="shared" si="115"/>
        <v/>
      </c>
      <c r="BV345" s="170"/>
      <c r="BW345" s="156"/>
      <c r="BX345" s="156"/>
      <c r="BY345" s="156"/>
      <c r="BZ345" s="156"/>
      <c r="CA345" s="156"/>
      <c r="CB345" s="156"/>
      <c r="CC345" s="157"/>
      <c r="CD345" s="157"/>
      <c r="CE345" s="156"/>
      <c r="CF345" s="156"/>
      <c r="CG345" s="156"/>
      <c r="CH345" s="157"/>
      <c r="CI345" s="167" t="str">
        <f t="shared" si="109"/>
        <v/>
      </c>
      <c r="CJ345" s="157"/>
      <c r="CK345" s="172" t="str">
        <f t="shared" si="112"/>
        <v/>
      </c>
      <c r="CL345" s="156"/>
      <c r="CM345" s="156"/>
      <c r="CN345" s="157"/>
      <c r="CO345" s="167" t="str">
        <f t="shared" si="116"/>
        <v/>
      </c>
      <c r="CP345" s="171"/>
      <c r="CQ345" s="172" t="str">
        <f t="shared" si="117"/>
        <v/>
      </c>
      <c r="CR345" s="156"/>
      <c r="CS345" s="156"/>
      <c r="CT345" s="173"/>
      <c r="CU345" s="152"/>
      <c r="CV345" s="156"/>
      <c r="CW345" s="152"/>
      <c r="CX345" s="156"/>
      <c r="CY345" s="173"/>
      <c r="CZ345" s="164" t="str">
        <f t="shared" si="101"/>
        <v/>
      </c>
      <c r="DA345" s="152"/>
      <c r="DB345" s="164" t="str">
        <f t="shared" si="102"/>
        <v/>
      </c>
      <c r="DC345" s="152"/>
      <c r="DD345" s="152"/>
      <c r="DE345" s="164" t="str">
        <f t="shared" si="103"/>
        <v/>
      </c>
      <c r="DF345" s="157"/>
      <c r="DG345" s="164" t="str">
        <f t="shared" si="110"/>
        <v/>
      </c>
      <c r="DH345" s="157"/>
      <c r="DI345" s="172" t="str">
        <f t="shared" si="111"/>
        <v/>
      </c>
      <c r="DJ345" s="152"/>
      <c r="DK345" s="152"/>
      <c r="DL345" s="152"/>
      <c r="DM345" s="174"/>
    </row>
    <row r="346" spans="1:117">
      <c r="A346" s="156"/>
      <c r="B346" s="157"/>
      <c r="C346" s="156"/>
      <c r="D346" s="157"/>
      <c r="E346" s="158" t="str">
        <f t="shared" si="104"/>
        <v/>
      </c>
      <c r="F346" s="156"/>
      <c r="G346" s="156"/>
      <c r="H346" s="156"/>
      <c r="I346" s="157"/>
      <c r="J346" s="157"/>
      <c r="K346" s="157"/>
      <c r="L346" s="157"/>
      <c r="M346" s="159"/>
      <c r="N346" s="160"/>
      <c r="O346" s="160"/>
      <c r="P346" s="161"/>
      <c r="Q346" s="161"/>
      <c r="R346" s="161"/>
      <c r="S346" s="161"/>
      <c r="T346" s="157"/>
      <c r="U346" s="162" t="str">
        <f>IF(ISBLANK(T346),"",INDEX(Ma_PA,MATCH(T346,'Phương án'!$C$3:C372,0)))</f>
        <v/>
      </c>
      <c r="V346" s="157"/>
      <c r="W346" s="157"/>
      <c r="X346" s="157"/>
      <c r="Y346" s="157"/>
      <c r="Z346" s="156"/>
      <c r="AA346" s="163"/>
      <c r="AB346" s="156"/>
      <c r="AC346" s="156"/>
      <c r="AD346" s="156"/>
      <c r="AE346" s="156"/>
      <c r="AF346" s="156"/>
      <c r="AG346" s="157"/>
      <c r="AH346" s="156"/>
      <c r="AI346" s="156"/>
      <c r="AJ346" s="157"/>
      <c r="AK346" s="157"/>
      <c r="AL346" s="156"/>
      <c r="AM346" s="156"/>
      <c r="AN346" s="156"/>
      <c r="AO346" s="156"/>
      <c r="AP346" s="156"/>
      <c r="AQ346" s="156"/>
      <c r="AR346" s="156"/>
      <c r="AS346" s="157"/>
      <c r="AT346" s="164" t="str">
        <f t="shared" si="99"/>
        <v/>
      </c>
      <c r="AU346" s="156"/>
      <c r="AV346" s="164" t="str">
        <f t="shared" si="100"/>
        <v/>
      </c>
      <c r="AW346" s="156"/>
      <c r="AX346" s="165" t="str" cm="1">
        <f t="array" ref="AX346">IFERROR(INDEX(Tinh!A:A,MATCH(TRIM(AW346),Tinh!B:B,0)),"")</f>
        <v/>
      </c>
      <c r="AY346" s="166"/>
      <c r="AZ346" s="165" t="str" cm="1">
        <f t="array" ref="AZ346">IFERROR(INDEX('Ngân Hàng'!B:B,MATCH(AY346,'Ngân Hàng'!C:C,0)),"")</f>
        <v/>
      </c>
      <c r="BA346" s="156"/>
      <c r="BB346" s="156"/>
      <c r="BC346" s="157"/>
      <c r="BD346" s="167" t="str">
        <f t="shared" si="105"/>
        <v/>
      </c>
      <c r="BE346" s="157"/>
      <c r="BF346" s="167" t="str">
        <f t="shared" si="106"/>
        <v/>
      </c>
      <c r="BG346" s="156"/>
      <c r="BH346" s="157"/>
      <c r="BI346" s="167" t="str">
        <f t="shared" si="107"/>
        <v/>
      </c>
      <c r="BJ346" s="157"/>
      <c r="BK346" s="167" t="str">
        <f t="shared" si="108"/>
        <v/>
      </c>
      <c r="BL346" s="157"/>
      <c r="BM346" s="156"/>
      <c r="BN346" s="169" t="str">
        <f t="shared" si="113"/>
        <v/>
      </c>
      <c r="BO346" s="157"/>
      <c r="BP346" s="164" t="str">
        <f t="array" ref="BP346">IF(ISBLANK(BO346),"",INDEX(mabenhvien,MATCH(BO346&amp;BN346,tenbenhvien&amp;matinhbenhvien,0)))</f>
        <v/>
      </c>
      <c r="BQ346" s="152"/>
      <c r="BR346" s="157"/>
      <c r="BS346" s="167" t="str">
        <f t="shared" si="114"/>
        <v/>
      </c>
      <c r="BT346" s="157"/>
      <c r="BU346" s="167" t="str">
        <f t="shared" si="115"/>
        <v/>
      </c>
      <c r="BV346" s="170"/>
      <c r="BW346" s="156"/>
      <c r="BX346" s="156"/>
      <c r="BY346" s="156"/>
      <c r="BZ346" s="156"/>
      <c r="CA346" s="156"/>
      <c r="CB346" s="156"/>
      <c r="CC346" s="157"/>
      <c r="CD346" s="157"/>
      <c r="CE346" s="156"/>
      <c r="CF346" s="156"/>
      <c r="CG346" s="156"/>
      <c r="CH346" s="157"/>
      <c r="CI346" s="167" t="str">
        <f t="shared" si="109"/>
        <v/>
      </c>
      <c r="CJ346" s="157"/>
      <c r="CK346" s="172" t="str">
        <f t="shared" si="112"/>
        <v/>
      </c>
      <c r="CL346" s="156"/>
      <c r="CM346" s="156"/>
      <c r="CN346" s="157"/>
      <c r="CO346" s="167" t="str">
        <f t="shared" si="116"/>
        <v/>
      </c>
      <c r="CP346" s="171"/>
      <c r="CQ346" s="172" t="str">
        <f t="shared" si="117"/>
        <v/>
      </c>
      <c r="CR346" s="156"/>
      <c r="CS346" s="156"/>
      <c r="CT346" s="173"/>
      <c r="CU346" s="152"/>
      <c r="CV346" s="156"/>
      <c r="CW346" s="152"/>
      <c r="CX346" s="156"/>
      <c r="CY346" s="173"/>
      <c r="CZ346" s="164" t="str">
        <f t="shared" si="101"/>
        <v/>
      </c>
      <c r="DA346" s="152"/>
      <c r="DB346" s="164" t="str">
        <f t="shared" si="102"/>
        <v/>
      </c>
      <c r="DC346" s="152"/>
      <c r="DD346" s="152"/>
      <c r="DE346" s="164" t="str">
        <f t="shared" si="103"/>
        <v/>
      </c>
      <c r="DF346" s="157"/>
      <c r="DG346" s="164" t="str">
        <f t="shared" si="110"/>
        <v/>
      </c>
      <c r="DH346" s="157"/>
      <c r="DI346" s="172" t="str">
        <f t="shared" si="111"/>
        <v/>
      </c>
      <c r="DJ346" s="152"/>
      <c r="DK346" s="152"/>
      <c r="DL346" s="152"/>
      <c r="DM346" s="174"/>
    </row>
    <row r="347" spans="1:117">
      <c r="A347" s="156"/>
      <c r="B347" s="157"/>
      <c r="C347" s="156"/>
      <c r="D347" s="157"/>
      <c r="E347" s="158" t="str">
        <f t="shared" si="104"/>
        <v/>
      </c>
      <c r="F347" s="156"/>
      <c r="G347" s="156"/>
      <c r="H347" s="156"/>
      <c r="I347" s="157"/>
      <c r="J347" s="157"/>
      <c r="K347" s="157"/>
      <c r="L347" s="157"/>
      <c r="M347" s="159"/>
      <c r="N347" s="160"/>
      <c r="O347" s="160"/>
      <c r="P347" s="161"/>
      <c r="Q347" s="161"/>
      <c r="R347" s="161"/>
      <c r="S347" s="161"/>
      <c r="T347" s="157"/>
      <c r="U347" s="162" t="str">
        <f>IF(ISBLANK(T347),"",INDEX(Ma_PA,MATCH(T347,'Phương án'!$C$3:C373,0)))</f>
        <v/>
      </c>
      <c r="V347" s="157"/>
      <c r="W347" s="157"/>
      <c r="X347" s="157"/>
      <c r="Y347" s="157"/>
      <c r="Z347" s="156"/>
      <c r="AA347" s="163"/>
      <c r="AB347" s="156"/>
      <c r="AC347" s="156"/>
      <c r="AD347" s="156"/>
      <c r="AE347" s="156"/>
      <c r="AF347" s="156"/>
      <c r="AG347" s="157"/>
      <c r="AH347" s="156"/>
      <c r="AI347" s="156"/>
      <c r="AJ347" s="157"/>
      <c r="AK347" s="157"/>
      <c r="AL347" s="156"/>
      <c r="AM347" s="156"/>
      <c r="AN347" s="156"/>
      <c r="AO347" s="156"/>
      <c r="AP347" s="156"/>
      <c r="AQ347" s="156"/>
      <c r="AR347" s="156"/>
      <c r="AS347" s="157"/>
      <c r="AT347" s="164" t="str">
        <f t="shared" si="99"/>
        <v/>
      </c>
      <c r="AU347" s="156"/>
      <c r="AV347" s="164" t="str">
        <f t="shared" si="100"/>
        <v/>
      </c>
      <c r="AW347" s="156"/>
      <c r="AX347" s="165" t="str" cm="1">
        <f t="array" ref="AX347">IFERROR(INDEX(Tinh!A:A,MATCH(TRIM(AW347),Tinh!B:B,0)),"")</f>
        <v/>
      </c>
      <c r="AY347" s="166"/>
      <c r="AZ347" s="165" t="str" cm="1">
        <f t="array" ref="AZ347">IFERROR(INDEX('Ngân Hàng'!B:B,MATCH(AY347,'Ngân Hàng'!C:C,0)),"")</f>
        <v/>
      </c>
      <c r="BA347" s="156"/>
      <c r="BB347" s="156"/>
      <c r="BC347" s="157"/>
      <c r="BD347" s="167" t="str">
        <f t="shared" si="105"/>
        <v/>
      </c>
      <c r="BE347" s="157"/>
      <c r="BF347" s="167" t="str">
        <f t="shared" si="106"/>
        <v/>
      </c>
      <c r="BG347" s="156"/>
      <c r="BH347" s="157"/>
      <c r="BI347" s="167" t="str">
        <f t="shared" si="107"/>
        <v/>
      </c>
      <c r="BJ347" s="157"/>
      <c r="BK347" s="167" t="str">
        <f t="shared" si="108"/>
        <v/>
      </c>
      <c r="BL347" s="157"/>
      <c r="BM347" s="156"/>
      <c r="BN347" s="169" t="str">
        <f t="shared" si="113"/>
        <v/>
      </c>
      <c r="BO347" s="157"/>
      <c r="BP347" s="164" t="str">
        <f t="array" ref="BP347">IF(ISBLANK(BO347),"",INDEX(mabenhvien,MATCH(BO347&amp;BN347,tenbenhvien&amp;matinhbenhvien,0)))</f>
        <v/>
      </c>
      <c r="BQ347" s="152"/>
      <c r="BR347" s="157"/>
      <c r="BS347" s="167" t="str">
        <f t="shared" si="114"/>
        <v/>
      </c>
      <c r="BT347" s="157"/>
      <c r="BU347" s="167" t="str">
        <f t="shared" si="115"/>
        <v/>
      </c>
      <c r="BV347" s="170"/>
      <c r="BW347" s="156"/>
      <c r="BX347" s="156"/>
      <c r="BY347" s="156"/>
      <c r="BZ347" s="156"/>
      <c r="CA347" s="156"/>
      <c r="CB347" s="156"/>
      <c r="CC347" s="157"/>
      <c r="CD347" s="157"/>
      <c r="CE347" s="156"/>
      <c r="CF347" s="156"/>
      <c r="CG347" s="156"/>
      <c r="CH347" s="157"/>
      <c r="CI347" s="167" t="str">
        <f t="shared" si="109"/>
        <v/>
      </c>
      <c r="CJ347" s="157"/>
      <c r="CK347" s="172" t="str">
        <f t="shared" si="112"/>
        <v/>
      </c>
      <c r="CL347" s="156"/>
      <c r="CM347" s="156"/>
      <c r="CN347" s="157"/>
      <c r="CO347" s="167" t="str">
        <f t="shared" si="116"/>
        <v/>
      </c>
      <c r="CP347" s="171"/>
      <c r="CQ347" s="172" t="str">
        <f t="shared" si="117"/>
        <v/>
      </c>
      <c r="CR347" s="156"/>
      <c r="CS347" s="156"/>
      <c r="CT347" s="173"/>
      <c r="CU347" s="152"/>
      <c r="CV347" s="156"/>
      <c r="CW347" s="152"/>
      <c r="CX347" s="156"/>
      <c r="CY347" s="173"/>
      <c r="CZ347" s="164" t="str">
        <f t="shared" si="101"/>
        <v/>
      </c>
      <c r="DA347" s="152"/>
      <c r="DB347" s="164" t="str">
        <f t="shared" si="102"/>
        <v/>
      </c>
      <c r="DC347" s="152"/>
      <c r="DD347" s="152"/>
      <c r="DE347" s="164" t="str">
        <f t="shared" si="103"/>
        <v/>
      </c>
      <c r="DF347" s="157"/>
      <c r="DG347" s="164" t="str">
        <f t="shared" si="110"/>
        <v/>
      </c>
      <c r="DH347" s="157"/>
      <c r="DI347" s="172" t="str">
        <f t="shared" si="111"/>
        <v/>
      </c>
      <c r="DJ347" s="152"/>
      <c r="DK347" s="152"/>
      <c r="DL347" s="152"/>
      <c r="DM347" s="174"/>
    </row>
    <row r="348" spans="1:117">
      <c r="A348" s="156"/>
      <c r="B348" s="157"/>
      <c r="C348" s="156"/>
      <c r="D348" s="157"/>
      <c r="E348" s="158" t="str">
        <f t="shared" si="104"/>
        <v/>
      </c>
      <c r="F348" s="156"/>
      <c r="G348" s="156"/>
      <c r="H348" s="156"/>
      <c r="I348" s="157"/>
      <c r="J348" s="157"/>
      <c r="K348" s="157"/>
      <c r="L348" s="157"/>
      <c r="M348" s="159"/>
      <c r="N348" s="160"/>
      <c r="O348" s="160"/>
      <c r="P348" s="161"/>
      <c r="Q348" s="161"/>
      <c r="R348" s="161"/>
      <c r="S348" s="161"/>
      <c r="T348" s="157"/>
      <c r="U348" s="162" t="str">
        <f>IF(ISBLANK(T348),"",INDEX(Ma_PA,MATCH(T348,'Phương án'!$C$3:C374,0)))</f>
        <v/>
      </c>
      <c r="V348" s="157"/>
      <c r="W348" s="157"/>
      <c r="X348" s="157"/>
      <c r="Y348" s="157"/>
      <c r="Z348" s="156"/>
      <c r="AA348" s="163"/>
      <c r="AB348" s="156"/>
      <c r="AC348" s="156"/>
      <c r="AD348" s="156"/>
      <c r="AE348" s="156"/>
      <c r="AF348" s="156"/>
      <c r="AG348" s="157"/>
      <c r="AH348" s="156"/>
      <c r="AI348" s="156"/>
      <c r="AJ348" s="157"/>
      <c r="AK348" s="157"/>
      <c r="AL348" s="156"/>
      <c r="AM348" s="156"/>
      <c r="AN348" s="156"/>
      <c r="AO348" s="156"/>
      <c r="AP348" s="156"/>
      <c r="AQ348" s="156"/>
      <c r="AR348" s="156"/>
      <c r="AS348" s="157"/>
      <c r="AT348" s="164" t="str">
        <f t="shared" si="99"/>
        <v/>
      </c>
      <c r="AU348" s="156"/>
      <c r="AV348" s="164" t="str">
        <f t="shared" si="100"/>
        <v/>
      </c>
      <c r="AW348" s="156"/>
      <c r="AX348" s="165" t="str" cm="1">
        <f t="array" ref="AX348">IFERROR(INDEX(Tinh!A:A,MATCH(TRIM(AW348),Tinh!B:B,0)),"")</f>
        <v/>
      </c>
      <c r="AY348" s="166"/>
      <c r="AZ348" s="165" t="str" cm="1">
        <f t="array" ref="AZ348">IFERROR(INDEX('Ngân Hàng'!B:B,MATCH(AY348,'Ngân Hàng'!C:C,0)),"")</f>
        <v/>
      </c>
      <c r="BA348" s="156"/>
      <c r="BB348" s="156"/>
      <c r="BC348" s="157"/>
      <c r="BD348" s="167" t="str">
        <f t="shared" si="105"/>
        <v/>
      </c>
      <c r="BE348" s="157"/>
      <c r="BF348" s="167" t="str">
        <f t="shared" si="106"/>
        <v/>
      </c>
      <c r="BG348" s="156"/>
      <c r="BH348" s="157"/>
      <c r="BI348" s="167" t="str">
        <f t="shared" si="107"/>
        <v/>
      </c>
      <c r="BJ348" s="157"/>
      <c r="BK348" s="167" t="str">
        <f t="shared" si="108"/>
        <v/>
      </c>
      <c r="BL348" s="157"/>
      <c r="BM348" s="156"/>
      <c r="BN348" s="169" t="str">
        <f t="shared" si="113"/>
        <v/>
      </c>
      <c r="BO348" s="157"/>
      <c r="BP348" s="164" t="str">
        <f t="array" ref="BP348">IF(ISBLANK(BO348),"",INDEX(mabenhvien,MATCH(BO348&amp;BN348,tenbenhvien&amp;matinhbenhvien,0)))</f>
        <v/>
      </c>
      <c r="BQ348" s="152"/>
      <c r="BR348" s="157"/>
      <c r="BS348" s="167" t="str">
        <f t="shared" si="114"/>
        <v/>
      </c>
      <c r="BT348" s="157"/>
      <c r="BU348" s="167" t="str">
        <f t="shared" si="115"/>
        <v/>
      </c>
      <c r="BV348" s="170"/>
      <c r="BW348" s="156"/>
      <c r="BX348" s="156"/>
      <c r="BY348" s="156"/>
      <c r="BZ348" s="156"/>
      <c r="CA348" s="156"/>
      <c r="CB348" s="156"/>
      <c r="CC348" s="157"/>
      <c r="CD348" s="157"/>
      <c r="CE348" s="156"/>
      <c r="CF348" s="156"/>
      <c r="CG348" s="156"/>
      <c r="CH348" s="157"/>
      <c r="CI348" s="167" t="str">
        <f t="shared" si="109"/>
        <v/>
      </c>
      <c r="CJ348" s="157"/>
      <c r="CK348" s="172" t="str">
        <f t="shared" si="112"/>
        <v/>
      </c>
      <c r="CL348" s="156"/>
      <c r="CM348" s="156"/>
      <c r="CN348" s="157"/>
      <c r="CO348" s="167" t="str">
        <f t="shared" si="116"/>
        <v/>
      </c>
      <c r="CP348" s="171"/>
      <c r="CQ348" s="172" t="str">
        <f t="shared" si="117"/>
        <v/>
      </c>
      <c r="CR348" s="156"/>
      <c r="CS348" s="156"/>
      <c r="CT348" s="173"/>
      <c r="CU348" s="152"/>
      <c r="CV348" s="156"/>
      <c r="CW348" s="152"/>
      <c r="CX348" s="156"/>
      <c r="CY348" s="173"/>
      <c r="CZ348" s="164" t="str">
        <f t="shared" si="101"/>
        <v/>
      </c>
      <c r="DA348" s="152"/>
      <c r="DB348" s="164" t="str">
        <f t="shared" si="102"/>
        <v/>
      </c>
      <c r="DC348" s="152"/>
      <c r="DD348" s="152"/>
      <c r="DE348" s="164" t="str">
        <f t="shared" si="103"/>
        <v/>
      </c>
      <c r="DF348" s="157"/>
      <c r="DG348" s="164" t="str">
        <f t="shared" si="110"/>
        <v/>
      </c>
      <c r="DH348" s="157"/>
      <c r="DI348" s="172" t="str">
        <f t="shared" si="111"/>
        <v/>
      </c>
      <c r="DJ348" s="152"/>
      <c r="DK348" s="152"/>
      <c r="DL348" s="152"/>
      <c r="DM348" s="174"/>
    </row>
    <row r="349" spans="1:117">
      <c r="A349" s="156"/>
      <c r="B349" s="157"/>
      <c r="C349" s="156"/>
      <c r="D349" s="157"/>
      <c r="E349" s="158" t="str">
        <f t="shared" si="104"/>
        <v/>
      </c>
      <c r="F349" s="156"/>
      <c r="G349" s="156"/>
      <c r="H349" s="156"/>
      <c r="I349" s="157"/>
      <c r="J349" s="157"/>
      <c r="K349" s="157"/>
      <c r="L349" s="157"/>
      <c r="M349" s="159"/>
      <c r="N349" s="160"/>
      <c r="O349" s="160"/>
      <c r="P349" s="161"/>
      <c r="Q349" s="161"/>
      <c r="R349" s="161"/>
      <c r="S349" s="161"/>
      <c r="T349" s="157"/>
      <c r="U349" s="162" t="str">
        <f>IF(ISBLANK(T349),"",INDEX(Ma_PA,MATCH(T349,'Phương án'!$C$3:C375,0)))</f>
        <v/>
      </c>
      <c r="V349" s="157"/>
      <c r="W349" s="157"/>
      <c r="X349" s="157"/>
      <c r="Y349" s="157"/>
      <c r="Z349" s="156"/>
      <c r="AA349" s="163"/>
      <c r="AB349" s="156"/>
      <c r="AC349" s="156"/>
      <c r="AD349" s="156"/>
      <c r="AE349" s="156"/>
      <c r="AF349" s="156"/>
      <c r="AG349" s="157"/>
      <c r="AH349" s="156"/>
      <c r="AI349" s="156"/>
      <c r="AJ349" s="157"/>
      <c r="AK349" s="157"/>
      <c r="AL349" s="156"/>
      <c r="AM349" s="156"/>
      <c r="AN349" s="156"/>
      <c r="AO349" s="156"/>
      <c r="AP349" s="156"/>
      <c r="AQ349" s="156"/>
      <c r="AR349" s="156"/>
      <c r="AS349" s="157"/>
      <c r="AT349" s="164" t="str">
        <f t="shared" si="99"/>
        <v/>
      </c>
      <c r="AU349" s="156"/>
      <c r="AV349" s="164" t="str">
        <f t="shared" si="100"/>
        <v/>
      </c>
      <c r="AW349" s="156"/>
      <c r="AX349" s="165" t="str" cm="1">
        <f t="array" ref="AX349">IFERROR(INDEX(Tinh!A:A,MATCH(TRIM(AW349),Tinh!B:B,0)),"")</f>
        <v/>
      </c>
      <c r="AY349" s="166"/>
      <c r="AZ349" s="165" t="str" cm="1">
        <f t="array" ref="AZ349">IFERROR(INDEX('Ngân Hàng'!B:B,MATCH(AY349,'Ngân Hàng'!C:C,0)),"")</f>
        <v/>
      </c>
      <c r="BA349" s="156"/>
      <c r="BB349" s="156"/>
      <c r="BC349" s="157"/>
      <c r="BD349" s="167" t="str">
        <f t="shared" si="105"/>
        <v/>
      </c>
      <c r="BE349" s="157"/>
      <c r="BF349" s="167" t="str">
        <f t="shared" si="106"/>
        <v/>
      </c>
      <c r="BG349" s="156"/>
      <c r="BH349" s="157"/>
      <c r="BI349" s="167" t="str">
        <f t="shared" si="107"/>
        <v/>
      </c>
      <c r="BJ349" s="157"/>
      <c r="BK349" s="167" t="str">
        <f t="shared" si="108"/>
        <v/>
      </c>
      <c r="BL349" s="157"/>
      <c r="BM349" s="156"/>
      <c r="BN349" s="169" t="str">
        <f t="shared" si="113"/>
        <v/>
      </c>
      <c r="BO349" s="157"/>
      <c r="BP349" s="164" t="str">
        <f t="array" ref="BP349">IF(ISBLANK(BO349),"",INDEX(mabenhvien,MATCH(BO349&amp;BN349,tenbenhvien&amp;matinhbenhvien,0)))</f>
        <v/>
      </c>
      <c r="BQ349" s="152"/>
      <c r="BR349" s="157"/>
      <c r="BS349" s="167" t="str">
        <f t="shared" si="114"/>
        <v/>
      </c>
      <c r="BT349" s="157"/>
      <c r="BU349" s="167" t="str">
        <f t="shared" si="115"/>
        <v/>
      </c>
      <c r="BV349" s="170"/>
      <c r="BW349" s="156"/>
      <c r="BX349" s="156"/>
      <c r="BY349" s="156"/>
      <c r="BZ349" s="156"/>
      <c r="CA349" s="156"/>
      <c r="CB349" s="156"/>
      <c r="CC349" s="157"/>
      <c r="CD349" s="157"/>
      <c r="CE349" s="156"/>
      <c r="CF349" s="156"/>
      <c r="CG349" s="156"/>
      <c r="CH349" s="157"/>
      <c r="CI349" s="167" t="str">
        <f t="shared" si="109"/>
        <v/>
      </c>
      <c r="CJ349" s="157"/>
      <c r="CK349" s="172" t="str">
        <f t="shared" si="112"/>
        <v/>
      </c>
      <c r="CL349" s="156"/>
      <c r="CM349" s="156"/>
      <c r="CN349" s="157"/>
      <c r="CO349" s="167" t="str">
        <f t="shared" si="116"/>
        <v/>
      </c>
      <c r="CP349" s="171"/>
      <c r="CQ349" s="172" t="str">
        <f t="shared" si="117"/>
        <v/>
      </c>
      <c r="CR349" s="156"/>
      <c r="CS349" s="156"/>
      <c r="CT349" s="173"/>
      <c r="CU349" s="152"/>
      <c r="CV349" s="156"/>
      <c r="CW349" s="152"/>
      <c r="CX349" s="156"/>
      <c r="CY349" s="173"/>
      <c r="CZ349" s="164" t="str">
        <f t="shared" si="101"/>
        <v/>
      </c>
      <c r="DA349" s="152"/>
      <c r="DB349" s="164" t="str">
        <f t="shared" si="102"/>
        <v/>
      </c>
      <c r="DC349" s="152"/>
      <c r="DD349" s="152"/>
      <c r="DE349" s="164" t="str">
        <f t="shared" si="103"/>
        <v/>
      </c>
      <c r="DF349" s="157"/>
      <c r="DG349" s="164" t="str">
        <f t="shared" si="110"/>
        <v/>
      </c>
      <c r="DH349" s="157"/>
      <c r="DI349" s="172" t="str">
        <f t="shared" si="111"/>
        <v/>
      </c>
      <c r="DJ349" s="152"/>
      <c r="DK349" s="152"/>
      <c r="DL349" s="152"/>
      <c r="DM349" s="174"/>
    </row>
    <row r="350" spans="1:117">
      <c r="A350" s="156"/>
      <c r="B350" s="157"/>
      <c r="C350" s="156"/>
      <c r="D350" s="157"/>
      <c r="E350" s="158" t="str">
        <f t="shared" si="104"/>
        <v/>
      </c>
      <c r="F350" s="156"/>
      <c r="G350" s="156"/>
      <c r="H350" s="156"/>
      <c r="I350" s="157"/>
      <c r="J350" s="157"/>
      <c r="K350" s="157"/>
      <c r="L350" s="157"/>
      <c r="M350" s="159"/>
      <c r="N350" s="160"/>
      <c r="O350" s="160"/>
      <c r="P350" s="161"/>
      <c r="Q350" s="161"/>
      <c r="R350" s="161"/>
      <c r="S350" s="161"/>
      <c r="T350" s="157"/>
      <c r="U350" s="162" t="str">
        <f>IF(ISBLANK(T350),"",INDEX(Ma_PA,MATCH(T350,'Phương án'!$C$3:C376,0)))</f>
        <v/>
      </c>
      <c r="V350" s="157"/>
      <c r="W350" s="157"/>
      <c r="X350" s="157"/>
      <c r="Y350" s="157"/>
      <c r="Z350" s="156"/>
      <c r="AA350" s="163"/>
      <c r="AB350" s="156"/>
      <c r="AC350" s="156"/>
      <c r="AD350" s="156"/>
      <c r="AE350" s="156"/>
      <c r="AF350" s="156"/>
      <c r="AG350" s="157"/>
      <c r="AH350" s="156"/>
      <c r="AI350" s="156"/>
      <c r="AJ350" s="157"/>
      <c r="AK350" s="157"/>
      <c r="AL350" s="156"/>
      <c r="AM350" s="156"/>
      <c r="AN350" s="156"/>
      <c r="AO350" s="156"/>
      <c r="AP350" s="156"/>
      <c r="AQ350" s="156"/>
      <c r="AR350" s="156"/>
      <c r="AS350" s="157"/>
      <c r="AT350" s="164" t="str">
        <f t="shared" si="99"/>
        <v/>
      </c>
      <c r="AU350" s="156"/>
      <c r="AV350" s="164" t="str">
        <f t="shared" si="100"/>
        <v/>
      </c>
      <c r="AW350" s="156"/>
      <c r="AX350" s="165" t="str" cm="1">
        <f t="array" ref="AX350">IFERROR(INDEX(Tinh!A:A,MATCH(TRIM(AW350),Tinh!B:B,0)),"")</f>
        <v/>
      </c>
      <c r="AY350" s="166"/>
      <c r="AZ350" s="165" t="str" cm="1">
        <f t="array" ref="AZ350">IFERROR(INDEX('Ngân Hàng'!B:B,MATCH(AY350,'Ngân Hàng'!C:C,0)),"")</f>
        <v/>
      </c>
      <c r="BA350" s="156"/>
      <c r="BB350" s="156"/>
      <c r="BC350" s="157"/>
      <c r="BD350" s="167" t="str">
        <f t="shared" si="105"/>
        <v/>
      </c>
      <c r="BE350" s="157"/>
      <c r="BF350" s="167" t="str">
        <f t="shared" si="106"/>
        <v/>
      </c>
      <c r="BG350" s="156"/>
      <c r="BH350" s="157"/>
      <c r="BI350" s="167" t="str">
        <f t="shared" si="107"/>
        <v/>
      </c>
      <c r="BJ350" s="157"/>
      <c r="BK350" s="167" t="str">
        <f t="shared" si="108"/>
        <v/>
      </c>
      <c r="BL350" s="157"/>
      <c r="BM350" s="156"/>
      <c r="BN350" s="169" t="str">
        <f t="shared" si="113"/>
        <v/>
      </c>
      <c r="BO350" s="157"/>
      <c r="BP350" s="164" t="str">
        <f t="array" ref="BP350">IF(ISBLANK(BO350),"",INDEX(mabenhvien,MATCH(BO350&amp;BN350,tenbenhvien&amp;matinhbenhvien,0)))</f>
        <v/>
      </c>
      <c r="BQ350" s="152"/>
      <c r="BR350" s="157"/>
      <c r="BS350" s="167" t="str">
        <f t="shared" si="114"/>
        <v/>
      </c>
      <c r="BT350" s="157"/>
      <c r="BU350" s="167" t="str">
        <f t="shared" si="115"/>
        <v/>
      </c>
      <c r="BV350" s="170"/>
      <c r="BW350" s="156"/>
      <c r="BX350" s="156"/>
      <c r="BY350" s="156"/>
      <c r="BZ350" s="156"/>
      <c r="CA350" s="156"/>
      <c r="CB350" s="156"/>
      <c r="CC350" s="157"/>
      <c r="CD350" s="157"/>
      <c r="CE350" s="156"/>
      <c r="CF350" s="156"/>
      <c r="CG350" s="156"/>
      <c r="CH350" s="157"/>
      <c r="CI350" s="167" t="str">
        <f t="shared" si="109"/>
        <v/>
      </c>
      <c r="CJ350" s="157"/>
      <c r="CK350" s="172" t="str">
        <f t="shared" si="112"/>
        <v/>
      </c>
      <c r="CL350" s="156"/>
      <c r="CM350" s="156"/>
      <c r="CN350" s="157"/>
      <c r="CO350" s="167" t="str">
        <f t="shared" si="116"/>
        <v/>
      </c>
      <c r="CP350" s="171"/>
      <c r="CQ350" s="172" t="str">
        <f t="shared" si="117"/>
        <v/>
      </c>
      <c r="CR350" s="156"/>
      <c r="CS350" s="156"/>
      <c r="CT350" s="173"/>
      <c r="CU350" s="152"/>
      <c r="CV350" s="156"/>
      <c r="CW350" s="152"/>
      <c r="CX350" s="156"/>
      <c r="CY350" s="173"/>
      <c r="CZ350" s="164" t="str">
        <f t="shared" si="101"/>
        <v/>
      </c>
      <c r="DA350" s="152"/>
      <c r="DB350" s="164" t="str">
        <f t="shared" si="102"/>
        <v/>
      </c>
      <c r="DC350" s="152"/>
      <c r="DD350" s="152"/>
      <c r="DE350" s="164" t="str">
        <f t="shared" si="103"/>
        <v/>
      </c>
      <c r="DF350" s="157"/>
      <c r="DG350" s="164" t="str">
        <f t="shared" si="110"/>
        <v/>
      </c>
      <c r="DH350" s="157"/>
      <c r="DI350" s="172" t="str">
        <f t="shared" si="111"/>
        <v/>
      </c>
      <c r="DJ350" s="152"/>
      <c r="DK350" s="152"/>
      <c r="DL350" s="152"/>
      <c r="DM350" s="174"/>
    </row>
    <row r="351" spans="1:117">
      <c r="A351" s="156"/>
      <c r="B351" s="157"/>
      <c r="C351" s="156"/>
      <c r="D351" s="157"/>
      <c r="E351" s="158" t="str">
        <f t="shared" si="104"/>
        <v/>
      </c>
      <c r="F351" s="156"/>
      <c r="G351" s="156"/>
      <c r="H351" s="156"/>
      <c r="I351" s="157"/>
      <c r="J351" s="157"/>
      <c r="K351" s="157"/>
      <c r="L351" s="157"/>
      <c r="M351" s="159"/>
      <c r="N351" s="160"/>
      <c r="O351" s="160"/>
      <c r="P351" s="161"/>
      <c r="Q351" s="161"/>
      <c r="R351" s="161"/>
      <c r="S351" s="161"/>
      <c r="T351" s="157"/>
      <c r="U351" s="162" t="str">
        <f>IF(ISBLANK(T351),"",INDEX(Ma_PA,MATCH(T351,'Phương án'!$C$3:C377,0)))</f>
        <v/>
      </c>
      <c r="V351" s="157"/>
      <c r="W351" s="157"/>
      <c r="X351" s="157"/>
      <c r="Y351" s="157"/>
      <c r="Z351" s="156"/>
      <c r="AA351" s="163"/>
      <c r="AB351" s="156"/>
      <c r="AC351" s="156"/>
      <c r="AD351" s="156"/>
      <c r="AE351" s="156"/>
      <c r="AF351" s="156"/>
      <c r="AG351" s="157"/>
      <c r="AH351" s="156"/>
      <c r="AI351" s="156"/>
      <c r="AJ351" s="157"/>
      <c r="AK351" s="157"/>
      <c r="AL351" s="156"/>
      <c r="AM351" s="156"/>
      <c r="AN351" s="156"/>
      <c r="AO351" s="156"/>
      <c r="AP351" s="156"/>
      <c r="AQ351" s="156"/>
      <c r="AR351" s="156"/>
      <c r="AS351" s="157"/>
      <c r="AT351" s="164" t="str">
        <f t="shared" si="99"/>
        <v/>
      </c>
      <c r="AU351" s="156"/>
      <c r="AV351" s="164" t="str">
        <f t="shared" si="100"/>
        <v/>
      </c>
      <c r="AW351" s="156"/>
      <c r="AX351" s="165" t="str" cm="1">
        <f t="array" ref="AX351">IFERROR(INDEX(Tinh!A:A,MATCH(TRIM(AW351),Tinh!B:B,0)),"")</f>
        <v/>
      </c>
      <c r="AY351" s="166"/>
      <c r="AZ351" s="165" t="str" cm="1">
        <f t="array" ref="AZ351">IFERROR(INDEX('Ngân Hàng'!B:B,MATCH(AY351,'Ngân Hàng'!C:C,0)),"")</f>
        <v/>
      </c>
      <c r="BA351" s="156"/>
      <c r="BB351" s="156"/>
      <c r="BC351" s="157"/>
      <c r="BD351" s="167" t="str">
        <f t="shared" si="105"/>
        <v/>
      </c>
      <c r="BE351" s="157"/>
      <c r="BF351" s="167" t="str">
        <f t="shared" si="106"/>
        <v/>
      </c>
      <c r="BG351" s="156"/>
      <c r="BH351" s="157"/>
      <c r="BI351" s="167" t="str">
        <f t="shared" si="107"/>
        <v/>
      </c>
      <c r="BJ351" s="157"/>
      <c r="BK351" s="167" t="str">
        <f t="shared" si="108"/>
        <v/>
      </c>
      <c r="BL351" s="157"/>
      <c r="BM351" s="156"/>
      <c r="BN351" s="169" t="str">
        <f t="shared" si="113"/>
        <v/>
      </c>
      <c r="BO351" s="157"/>
      <c r="BP351" s="164" t="str">
        <f t="array" ref="BP351">IF(ISBLANK(BO351),"",INDEX(mabenhvien,MATCH(BO351&amp;BN351,tenbenhvien&amp;matinhbenhvien,0)))</f>
        <v/>
      </c>
      <c r="BQ351" s="152"/>
      <c r="BR351" s="157"/>
      <c r="BS351" s="167" t="str">
        <f t="shared" si="114"/>
        <v/>
      </c>
      <c r="BT351" s="157"/>
      <c r="BU351" s="167" t="str">
        <f t="shared" si="115"/>
        <v/>
      </c>
      <c r="BV351" s="170"/>
      <c r="BW351" s="156"/>
      <c r="BX351" s="156"/>
      <c r="BY351" s="156"/>
      <c r="BZ351" s="156"/>
      <c r="CA351" s="156"/>
      <c r="CB351" s="156"/>
      <c r="CC351" s="157"/>
      <c r="CD351" s="157"/>
      <c r="CE351" s="156"/>
      <c r="CF351" s="156"/>
      <c r="CG351" s="156"/>
      <c r="CH351" s="157"/>
      <c r="CI351" s="167" t="str">
        <f t="shared" si="109"/>
        <v/>
      </c>
      <c r="CJ351" s="157"/>
      <c r="CK351" s="172" t="str">
        <f t="shared" si="112"/>
        <v/>
      </c>
      <c r="CL351" s="156"/>
      <c r="CM351" s="156"/>
      <c r="CN351" s="157"/>
      <c r="CO351" s="167" t="str">
        <f t="shared" si="116"/>
        <v/>
      </c>
      <c r="CP351" s="171"/>
      <c r="CQ351" s="172" t="str">
        <f t="shared" si="117"/>
        <v/>
      </c>
      <c r="CR351" s="156"/>
      <c r="CS351" s="156"/>
      <c r="CT351" s="173"/>
      <c r="CU351" s="152"/>
      <c r="CV351" s="156"/>
      <c r="CW351" s="152"/>
      <c r="CX351" s="156"/>
      <c r="CY351" s="173"/>
      <c r="CZ351" s="164" t="str">
        <f t="shared" si="101"/>
        <v/>
      </c>
      <c r="DA351" s="152"/>
      <c r="DB351" s="164" t="str">
        <f t="shared" si="102"/>
        <v/>
      </c>
      <c r="DC351" s="152"/>
      <c r="DD351" s="152"/>
      <c r="DE351" s="164" t="str">
        <f t="shared" si="103"/>
        <v/>
      </c>
      <c r="DF351" s="157"/>
      <c r="DG351" s="164" t="str">
        <f t="shared" si="110"/>
        <v/>
      </c>
      <c r="DH351" s="157"/>
      <c r="DI351" s="172" t="str">
        <f t="shared" si="111"/>
        <v/>
      </c>
      <c r="DJ351" s="152"/>
      <c r="DK351" s="152"/>
      <c r="DL351" s="152"/>
      <c r="DM351" s="174"/>
    </row>
    <row r="352" spans="1:117">
      <c r="A352" s="156"/>
      <c r="B352" s="157"/>
      <c r="C352" s="156"/>
      <c r="D352" s="157"/>
      <c r="E352" s="158" t="str">
        <f t="shared" si="104"/>
        <v/>
      </c>
      <c r="F352" s="156"/>
      <c r="G352" s="156"/>
      <c r="H352" s="156"/>
      <c r="I352" s="157"/>
      <c r="J352" s="157"/>
      <c r="K352" s="157"/>
      <c r="L352" s="157"/>
      <c r="M352" s="159"/>
      <c r="N352" s="160"/>
      <c r="O352" s="160"/>
      <c r="P352" s="161"/>
      <c r="Q352" s="161"/>
      <c r="R352" s="161"/>
      <c r="S352" s="161"/>
      <c r="T352" s="157"/>
      <c r="U352" s="162" t="str">
        <f>IF(ISBLANK(T352),"",INDEX(Ma_PA,MATCH(T352,'Phương án'!$C$3:C378,0)))</f>
        <v/>
      </c>
      <c r="V352" s="157"/>
      <c r="W352" s="157"/>
      <c r="X352" s="157"/>
      <c r="Y352" s="157"/>
      <c r="Z352" s="156"/>
      <c r="AA352" s="163"/>
      <c r="AB352" s="156"/>
      <c r="AC352" s="156"/>
      <c r="AD352" s="156"/>
      <c r="AE352" s="156"/>
      <c r="AF352" s="156"/>
      <c r="AG352" s="157"/>
      <c r="AH352" s="156"/>
      <c r="AI352" s="156"/>
      <c r="AJ352" s="157"/>
      <c r="AK352" s="157"/>
      <c r="AL352" s="156"/>
      <c r="AM352" s="156"/>
      <c r="AN352" s="156"/>
      <c r="AO352" s="156"/>
      <c r="AP352" s="156"/>
      <c r="AQ352" s="156"/>
      <c r="AR352" s="156"/>
      <c r="AS352" s="157"/>
      <c r="AT352" s="164" t="str">
        <f t="shared" si="99"/>
        <v/>
      </c>
      <c r="AU352" s="156"/>
      <c r="AV352" s="164" t="str">
        <f t="shared" si="100"/>
        <v/>
      </c>
      <c r="AW352" s="156"/>
      <c r="AX352" s="165" t="str" cm="1">
        <f t="array" ref="AX352">IFERROR(INDEX(Tinh!A:A,MATCH(TRIM(AW352),Tinh!B:B,0)),"")</f>
        <v/>
      </c>
      <c r="AY352" s="166"/>
      <c r="AZ352" s="165" t="str" cm="1">
        <f t="array" ref="AZ352">IFERROR(INDEX('Ngân Hàng'!B:B,MATCH(AY352,'Ngân Hàng'!C:C,0)),"")</f>
        <v/>
      </c>
      <c r="BA352" s="156"/>
      <c r="BB352" s="156"/>
      <c r="BC352" s="157"/>
      <c r="BD352" s="167" t="str">
        <f t="shared" si="105"/>
        <v/>
      </c>
      <c r="BE352" s="157"/>
      <c r="BF352" s="167" t="str">
        <f t="shared" si="106"/>
        <v/>
      </c>
      <c r="BG352" s="156"/>
      <c r="BH352" s="157"/>
      <c r="BI352" s="167" t="str">
        <f t="shared" si="107"/>
        <v/>
      </c>
      <c r="BJ352" s="157"/>
      <c r="BK352" s="167" t="str">
        <f t="shared" si="108"/>
        <v/>
      </c>
      <c r="BL352" s="157"/>
      <c r="BM352" s="156"/>
      <c r="BN352" s="169" t="str">
        <f t="shared" si="113"/>
        <v/>
      </c>
      <c r="BO352" s="157"/>
      <c r="BP352" s="164" t="str">
        <f t="array" ref="BP352">IF(ISBLANK(BO352),"",INDEX(mabenhvien,MATCH(BO352&amp;BN352,tenbenhvien&amp;matinhbenhvien,0)))</f>
        <v/>
      </c>
      <c r="BQ352" s="152"/>
      <c r="BR352" s="157"/>
      <c r="BS352" s="167" t="str">
        <f t="shared" si="114"/>
        <v/>
      </c>
      <c r="BT352" s="157"/>
      <c r="BU352" s="167" t="str">
        <f t="shared" si="115"/>
        <v/>
      </c>
      <c r="BV352" s="170"/>
      <c r="BW352" s="156"/>
      <c r="BX352" s="156"/>
      <c r="BY352" s="156"/>
      <c r="BZ352" s="156"/>
      <c r="CA352" s="156"/>
      <c r="CB352" s="156"/>
      <c r="CC352" s="157"/>
      <c r="CD352" s="157"/>
      <c r="CE352" s="156"/>
      <c r="CF352" s="156"/>
      <c r="CG352" s="156"/>
      <c r="CH352" s="157"/>
      <c r="CI352" s="167" t="str">
        <f t="shared" si="109"/>
        <v/>
      </c>
      <c r="CJ352" s="157"/>
      <c r="CK352" s="172" t="str">
        <f t="shared" si="112"/>
        <v/>
      </c>
      <c r="CL352" s="156"/>
      <c r="CM352" s="156"/>
      <c r="CN352" s="157"/>
      <c r="CO352" s="167" t="str">
        <f t="shared" si="116"/>
        <v/>
      </c>
      <c r="CP352" s="171"/>
      <c r="CQ352" s="172" t="str">
        <f t="shared" si="117"/>
        <v/>
      </c>
      <c r="CR352" s="156"/>
      <c r="CS352" s="156"/>
      <c r="CT352" s="173"/>
      <c r="CU352" s="152"/>
      <c r="CV352" s="156"/>
      <c r="CW352" s="152"/>
      <c r="CX352" s="156"/>
      <c r="CY352" s="173"/>
      <c r="CZ352" s="164" t="str">
        <f t="shared" si="101"/>
        <v/>
      </c>
      <c r="DA352" s="152"/>
      <c r="DB352" s="164" t="str">
        <f t="shared" si="102"/>
        <v/>
      </c>
      <c r="DC352" s="152"/>
      <c r="DD352" s="152"/>
      <c r="DE352" s="164" t="str">
        <f t="shared" si="103"/>
        <v/>
      </c>
      <c r="DF352" s="157"/>
      <c r="DG352" s="164" t="str">
        <f t="shared" si="110"/>
        <v/>
      </c>
      <c r="DH352" s="157"/>
      <c r="DI352" s="172" t="str">
        <f t="shared" si="111"/>
        <v/>
      </c>
      <c r="DJ352" s="152"/>
      <c r="DK352" s="152"/>
      <c r="DL352" s="152"/>
      <c r="DM352" s="174"/>
    </row>
    <row r="353" spans="1:117">
      <c r="A353" s="156"/>
      <c r="B353" s="157"/>
      <c r="C353" s="156"/>
      <c r="D353" s="157"/>
      <c r="E353" s="158" t="str">
        <f t="shared" si="104"/>
        <v/>
      </c>
      <c r="F353" s="156"/>
      <c r="G353" s="156"/>
      <c r="H353" s="156"/>
      <c r="I353" s="157"/>
      <c r="J353" s="157"/>
      <c r="K353" s="157"/>
      <c r="L353" s="157"/>
      <c r="M353" s="159"/>
      <c r="N353" s="160"/>
      <c r="O353" s="160"/>
      <c r="P353" s="161"/>
      <c r="Q353" s="161"/>
      <c r="R353" s="161"/>
      <c r="S353" s="161"/>
      <c r="T353" s="157"/>
      <c r="U353" s="162" t="str">
        <f>IF(ISBLANK(T353),"",INDEX(Ma_PA,MATCH(T353,'Phương án'!$C$3:C379,0)))</f>
        <v/>
      </c>
      <c r="V353" s="157"/>
      <c r="W353" s="157"/>
      <c r="X353" s="157"/>
      <c r="Y353" s="157"/>
      <c r="Z353" s="156"/>
      <c r="AA353" s="163"/>
      <c r="AB353" s="156"/>
      <c r="AC353" s="156"/>
      <c r="AD353" s="156"/>
      <c r="AE353" s="156"/>
      <c r="AF353" s="156"/>
      <c r="AG353" s="157"/>
      <c r="AH353" s="156"/>
      <c r="AI353" s="156"/>
      <c r="AJ353" s="157"/>
      <c r="AK353" s="157"/>
      <c r="AL353" s="156"/>
      <c r="AM353" s="156"/>
      <c r="AN353" s="156"/>
      <c r="AO353" s="156"/>
      <c r="AP353" s="156"/>
      <c r="AQ353" s="156"/>
      <c r="AR353" s="156"/>
      <c r="AS353" s="157"/>
      <c r="AT353" s="164" t="str">
        <f t="shared" si="99"/>
        <v/>
      </c>
      <c r="AU353" s="156"/>
      <c r="AV353" s="164" t="str">
        <f t="shared" si="100"/>
        <v/>
      </c>
      <c r="AW353" s="156"/>
      <c r="AX353" s="165" t="str" cm="1">
        <f t="array" ref="AX353">IFERROR(INDEX(Tinh!A:A,MATCH(TRIM(AW353),Tinh!B:B,0)),"")</f>
        <v/>
      </c>
      <c r="AY353" s="166"/>
      <c r="AZ353" s="165" t="str" cm="1">
        <f t="array" ref="AZ353">IFERROR(INDEX('Ngân Hàng'!B:B,MATCH(AY353,'Ngân Hàng'!C:C,0)),"")</f>
        <v/>
      </c>
      <c r="BA353" s="156"/>
      <c r="BB353" s="156"/>
      <c r="BC353" s="157"/>
      <c r="BD353" s="167" t="str">
        <f t="shared" si="105"/>
        <v/>
      </c>
      <c r="BE353" s="157"/>
      <c r="BF353" s="167" t="str">
        <f t="shared" si="106"/>
        <v/>
      </c>
      <c r="BG353" s="156"/>
      <c r="BH353" s="157"/>
      <c r="BI353" s="167" t="str">
        <f t="shared" si="107"/>
        <v/>
      </c>
      <c r="BJ353" s="157"/>
      <c r="BK353" s="167" t="str">
        <f t="shared" si="108"/>
        <v/>
      </c>
      <c r="BL353" s="157"/>
      <c r="BM353" s="156"/>
      <c r="BN353" s="169" t="str">
        <f t="shared" si="113"/>
        <v/>
      </c>
      <c r="BO353" s="157"/>
      <c r="BP353" s="164" t="str">
        <f t="array" ref="BP353">IF(ISBLANK(BO353),"",INDEX(mabenhvien,MATCH(BO353&amp;BN353,tenbenhvien&amp;matinhbenhvien,0)))</f>
        <v/>
      </c>
      <c r="BQ353" s="152"/>
      <c r="BR353" s="157"/>
      <c r="BS353" s="167" t="str">
        <f t="shared" si="114"/>
        <v/>
      </c>
      <c r="BT353" s="157"/>
      <c r="BU353" s="167" t="str">
        <f t="shared" si="115"/>
        <v/>
      </c>
      <c r="BV353" s="170"/>
      <c r="BW353" s="156"/>
      <c r="BX353" s="156"/>
      <c r="BY353" s="156"/>
      <c r="BZ353" s="156"/>
      <c r="CA353" s="156"/>
      <c r="CB353" s="156"/>
      <c r="CC353" s="157"/>
      <c r="CD353" s="157"/>
      <c r="CE353" s="156"/>
      <c r="CF353" s="156"/>
      <c r="CG353" s="156"/>
      <c r="CH353" s="157"/>
      <c r="CI353" s="167" t="str">
        <f t="shared" si="109"/>
        <v/>
      </c>
      <c r="CJ353" s="157"/>
      <c r="CK353" s="172" t="str">
        <f t="shared" si="112"/>
        <v/>
      </c>
      <c r="CL353" s="156"/>
      <c r="CM353" s="156"/>
      <c r="CN353" s="157"/>
      <c r="CO353" s="167" t="str">
        <f t="shared" si="116"/>
        <v/>
      </c>
      <c r="CP353" s="171"/>
      <c r="CQ353" s="172" t="str">
        <f t="shared" si="117"/>
        <v/>
      </c>
      <c r="CR353" s="156"/>
      <c r="CS353" s="156"/>
      <c r="CT353" s="173"/>
      <c r="CU353" s="152"/>
      <c r="CV353" s="156"/>
      <c r="CW353" s="152"/>
      <c r="CX353" s="156"/>
      <c r="CY353" s="173"/>
      <c r="CZ353" s="164" t="str">
        <f t="shared" si="101"/>
        <v/>
      </c>
      <c r="DA353" s="152"/>
      <c r="DB353" s="164" t="str">
        <f t="shared" si="102"/>
        <v/>
      </c>
      <c r="DC353" s="152"/>
      <c r="DD353" s="152"/>
      <c r="DE353" s="164" t="str">
        <f t="shared" si="103"/>
        <v/>
      </c>
      <c r="DF353" s="157"/>
      <c r="DG353" s="164" t="str">
        <f t="shared" si="110"/>
        <v/>
      </c>
      <c r="DH353" s="157"/>
      <c r="DI353" s="172" t="str">
        <f t="shared" si="111"/>
        <v/>
      </c>
      <c r="DJ353" s="152"/>
      <c r="DK353" s="152"/>
      <c r="DL353" s="152"/>
      <c r="DM353" s="174"/>
    </row>
    <row r="354" spans="1:117">
      <c r="A354" s="156"/>
      <c r="B354" s="157"/>
      <c r="C354" s="156"/>
      <c r="D354" s="157"/>
      <c r="E354" s="158" t="str">
        <f t="shared" si="104"/>
        <v/>
      </c>
      <c r="F354" s="156"/>
      <c r="G354" s="156"/>
      <c r="H354" s="156"/>
      <c r="I354" s="157"/>
      <c r="J354" s="157"/>
      <c r="K354" s="157"/>
      <c r="L354" s="157"/>
      <c r="M354" s="159"/>
      <c r="N354" s="160"/>
      <c r="O354" s="160"/>
      <c r="P354" s="161"/>
      <c r="Q354" s="161"/>
      <c r="R354" s="161"/>
      <c r="S354" s="161"/>
      <c r="T354" s="157"/>
      <c r="U354" s="162" t="str">
        <f>IF(ISBLANK(T354),"",INDEX(Ma_PA,MATCH(T354,'Phương án'!$C$3:C380,0)))</f>
        <v/>
      </c>
      <c r="V354" s="157"/>
      <c r="W354" s="157"/>
      <c r="X354" s="157"/>
      <c r="Y354" s="157"/>
      <c r="Z354" s="156"/>
      <c r="AA354" s="163"/>
      <c r="AB354" s="156"/>
      <c r="AC354" s="156"/>
      <c r="AD354" s="156"/>
      <c r="AE354" s="156"/>
      <c r="AF354" s="156"/>
      <c r="AG354" s="157"/>
      <c r="AH354" s="156"/>
      <c r="AI354" s="156"/>
      <c r="AJ354" s="157"/>
      <c r="AK354" s="157"/>
      <c r="AL354" s="156"/>
      <c r="AM354" s="156"/>
      <c r="AN354" s="156"/>
      <c r="AO354" s="156"/>
      <c r="AP354" s="156"/>
      <c r="AQ354" s="156"/>
      <c r="AR354" s="156"/>
      <c r="AS354" s="157"/>
      <c r="AT354" s="164" t="str">
        <f t="shared" si="99"/>
        <v/>
      </c>
      <c r="AU354" s="156"/>
      <c r="AV354" s="164" t="str">
        <f t="shared" si="100"/>
        <v/>
      </c>
      <c r="AW354" s="156"/>
      <c r="AX354" s="165" t="str" cm="1">
        <f t="array" ref="AX354">IFERROR(INDEX(Tinh!A:A,MATCH(TRIM(AW354),Tinh!B:B,0)),"")</f>
        <v/>
      </c>
      <c r="AY354" s="166"/>
      <c r="AZ354" s="165" t="str" cm="1">
        <f t="array" ref="AZ354">IFERROR(INDEX('Ngân Hàng'!B:B,MATCH(AY354,'Ngân Hàng'!C:C,0)),"")</f>
        <v/>
      </c>
      <c r="BA354" s="156"/>
      <c r="BB354" s="156"/>
      <c r="BC354" s="157"/>
      <c r="BD354" s="167" t="str">
        <f t="shared" si="105"/>
        <v/>
      </c>
      <c r="BE354" s="157"/>
      <c r="BF354" s="167" t="str">
        <f t="shared" si="106"/>
        <v/>
      </c>
      <c r="BG354" s="156"/>
      <c r="BH354" s="157"/>
      <c r="BI354" s="167" t="str">
        <f t="shared" si="107"/>
        <v/>
      </c>
      <c r="BJ354" s="157"/>
      <c r="BK354" s="167" t="str">
        <f t="shared" si="108"/>
        <v/>
      </c>
      <c r="BL354" s="157"/>
      <c r="BM354" s="156"/>
      <c r="BN354" s="169" t="str">
        <f t="shared" si="113"/>
        <v/>
      </c>
      <c r="BO354" s="157"/>
      <c r="BP354" s="164" t="str">
        <f t="array" ref="BP354">IF(ISBLANK(BO354),"",INDEX(mabenhvien,MATCH(BO354&amp;BN354,tenbenhvien&amp;matinhbenhvien,0)))</f>
        <v/>
      </c>
      <c r="BQ354" s="152"/>
      <c r="BR354" s="157"/>
      <c r="BS354" s="167" t="str">
        <f t="shared" si="114"/>
        <v/>
      </c>
      <c r="BT354" s="157"/>
      <c r="BU354" s="167" t="str">
        <f t="shared" si="115"/>
        <v/>
      </c>
      <c r="BV354" s="170"/>
      <c r="BW354" s="156"/>
      <c r="BX354" s="156"/>
      <c r="BY354" s="156"/>
      <c r="BZ354" s="156"/>
      <c r="CA354" s="156"/>
      <c r="CB354" s="156"/>
      <c r="CC354" s="157"/>
      <c r="CD354" s="157"/>
      <c r="CE354" s="156"/>
      <c r="CF354" s="156"/>
      <c r="CG354" s="156"/>
      <c r="CH354" s="157"/>
      <c r="CI354" s="167" t="str">
        <f t="shared" si="109"/>
        <v/>
      </c>
      <c r="CJ354" s="157"/>
      <c r="CK354" s="172" t="str">
        <f t="shared" si="112"/>
        <v/>
      </c>
      <c r="CL354" s="156"/>
      <c r="CM354" s="156"/>
      <c r="CN354" s="157"/>
      <c r="CO354" s="167" t="str">
        <f t="shared" si="116"/>
        <v/>
      </c>
      <c r="CP354" s="171"/>
      <c r="CQ354" s="172" t="str">
        <f t="shared" si="117"/>
        <v/>
      </c>
      <c r="CR354" s="156"/>
      <c r="CS354" s="156"/>
      <c r="CT354" s="173"/>
      <c r="CU354" s="152"/>
      <c r="CV354" s="156"/>
      <c r="CW354" s="152"/>
      <c r="CX354" s="156"/>
      <c r="CY354" s="173"/>
      <c r="CZ354" s="164" t="str">
        <f t="shared" si="101"/>
        <v/>
      </c>
      <c r="DA354" s="152"/>
      <c r="DB354" s="164" t="str">
        <f t="shared" si="102"/>
        <v/>
      </c>
      <c r="DC354" s="152"/>
      <c r="DD354" s="152"/>
      <c r="DE354" s="164" t="str">
        <f t="shared" si="103"/>
        <v/>
      </c>
      <c r="DF354" s="157"/>
      <c r="DG354" s="164" t="str">
        <f t="shared" si="110"/>
        <v/>
      </c>
      <c r="DH354" s="157"/>
      <c r="DI354" s="172" t="str">
        <f t="shared" si="111"/>
        <v/>
      </c>
      <c r="DJ354" s="152"/>
      <c r="DK354" s="152"/>
      <c r="DL354" s="152"/>
      <c r="DM354" s="174"/>
    </row>
    <row r="355" spans="1:117">
      <c r="A355" s="156"/>
      <c r="B355" s="157"/>
      <c r="C355" s="156"/>
      <c r="D355" s="157"/>
      <c r="E355" s="158" t="str">
        <f t="shared" si="104"/>
        <v/>
      </c>
      <c r="F355" s="156"/>
      <c r="G355" s="156"/>
      <c r="H355" s="156"/>
      <c r="I355" s="157"/>
      <c r="J355" s="157"/>
      <c r="K355" s="157"/>
      <c r="L355" s="157"/>
      <c r="M355" s="159"/>
      <c r="N355" s="160"/>
      <c r="O355" s="160"/>
      <c r="P355" s="161"/>
      <c r="Q355" s="161"/>
      <c r="R355" s="161"/>
      <c r="S355" s="161"/>
      <c r="T355" s="157"/>
      <c r="U355" s="162" t="str">
        <f>IF(ISBLANK(T355),"",INDEX(Ma_PA,MATCH(T355,'Phương án'!$C$3:C381,0)))</f>
        <v/>
      </c>
      <c r="V355" s="157"/>
      <c r="W355" s="157"/>
      <c r="X355" s="157"/>
      <c r="Y355" s="157"/>
      <c r="Z355" s="156"/>
      <c r="AA355" s="163"/>
      <c r="AB355" s="156"/>
      <c r="AC355" s="156"/>
      <c r="AD355" s="156"/>
      <c r="AE355" s="156"/>
      <c r="AF355" s="156"/>
      <c r="AG355" s="157"/>
      <c r="AH355" s="156"/>
      <c r="AI355" s="156"/>
      <c r="AJ355" s="157"/>
      <c r="AK355" s="157"/>
      <c r="AL355" s="156"/>
      <c r="AM355" s="156"/>
      <c r="AN355" s="156"/>
      <c r="AO355" s="156"/>
      <c r="AP355" s="156"/>
      <c r="AQ355" s="156"/>
      <c r="AR355" s="156"/>
      <c r="AS355" s="157"/>
      <c r="AT355" s="164" t="str">
        <f t="shared" si="99"/>
        <v/>
      </c>
      <c r="AU355" s="156"/>
      <c r="AV355" s="164" t="str">
        <f t="shared" si="100"/>
        <v/>
      </c>
      <c r="AW355" s="156"/>
      <c r="AX355" s="165" t="str" cm="1">
        <f t="array" ref="AX355">IFERROR(INDEX(Tinh!A:A,MATCH(TRIM(AW355),Tinh!B:B,0)),"")</f>
        <v/>
      </c>
      <c r="AY355" s="166"/>
      <c r="AZ355" s="165" t="str" cm="1">
        <f t="array" ref="AZ355">IFERROR(INDEX('Ngân Hàng'!B:B,MATCH(AY355,'Ngân Hàng'!C:C,0)),"")</f>
        <v/>
      </c>
      <c r="BA355" s="156"/>
      <c r="BB355" s="156"/>
      <c r="BC355" s="157"/>
      <c r="BD355" s="167" t="str">
        <f t="shared" si="105"/>
        <v/>
      </c>
      <c r="BE355" s="157"/>
      <c r="BF355" s="167" t="str">
        <f t="shared" si="106"/>
        <v/>
      </c>
      <c r="BG355" s="156"/>
      <c r="BH355" s="157"/>
      <c r="BI355" s="167" t="str">
        <f t="shared" si="107"/>
        <v/>
      </c>
      <c r="BJ355" s="157"/>
      <c r="BK355" s="167" t="str">
        <f t="shared" si="108"/>
        <v/>
      </c>
      <c r="BL355" s="157"/>
      <c r="BM355" s="156"/>
      <c r="BN355" s="169" t="str">
        <f t="shared" si="113"/>
        <v/>
      </c>
      <c r="BO355" s="157"/>
      <c r="BP355" s="164" t="str">
        <f t="array" ref="BP355">IF(ISBLANK(BO355),"",INDEX(mabenhvien,MATCH(BO355&amp;BN355,tenbenhvien&amp;matinhbenhvien,0)))</f>
        <v/>
      </c>
      <c r="BQ355" s="152"/>
      <c r="BR355" s="157"/>
      <c r="BS355" s="167" t="str">
        <f t="shared" si="114"/>
        <v/>
      </c>
      <c r="BT355" s="157"/>
      <c r="BU355" s="167" t="str">
        <f t="shared" si="115"/>
        <v/>
      </c>
      <c r="BV355" s="170"/>
      <c r="BW355" s="156"/>
      <c r="BX355" s="156"/>
      <c r="BY355" s="156"/>
      <c r="BZ355" s="156"/>
      <c r="CA355" s="156"/>
      <c r="CB355" s="156"/>
      <c r="CC355" s="157"/>
      <c r="CD355" s="157"/>
      <c r="CE355" s="156"/>
      <c r="CF355" s="156"/>
      <c r="CG355" s="156"/>
      <c r="CH355" s="157"/>
      <c r="CI355" s="167" t="str">
        <f t="shared" si="109"/>
        <v/>
      </c>
      <c r="CJ355" s="157"/>
      <c r="CK355" s="172" t="str">
        <f t="shared" si="112"/>
        <v/>
      </c>
      <c r="CL355" s="156"/>
      <c r="CM355" s="156"/>
      <c r="CN355" s="157"/>
      <c r="CO355" s="167" t="str">
        <f t="shared" si="116"/>
        <v/>
      </c>
      <c r="CP355" s="171"/>
      <c r="CQ355" s="172" t="str">
        <f t="shared" si="117"/>
        <v/>
      </c>
      <c r="CR355" s="156"/>
      <c r="CS355" s="156"/>
      <c r="CT355" s="173"/>
      <c r="CU355" s="152"/>
      <c r="CV355" s="156"/>
      <c r="CW355" s="152"/>
      <c r="CX355" s="156"/>
      <c r="CY355" s="173"/>
      <c r="CZ355" s="164" t="str">
        <f t="shared" si="101"/>
        <v/>
      </c>
      <c r="DA355" s="152"/>
      <c r="DB355" s="164" t="str">
        <f t="shared" si="102"/>
        <v/>
      </c>
      <c r="DC355" s="152"/>
      <c r="DD355" s="152"/>
      <c r="DE355" s="164" t="str">
        <f t="shared" si="103"/>
        <v/>
      </c>
      <c r="DF355" s="157"/>
      <c r="DG355" s="164" t="str">
        <f t="shared" si="110"/>
        <v/>
      </c>
      <c r="DH355" s="157"/>
      <c r="DI355" s="172" t="str">
        <f t="shared" si="111"/>
        <v/>
      </c>
      <c r="DJ355" s="152"/>
      <c r="DK355" s="152"/>
      <c r="DL355" s="152"/>
      <c r="DM355" s="174"/>
    </row>
    <row r="356" spans="1:117">
      <c r="A356" s="156"/>
      <c r="B356" s="157"/>
      <c r="C356" s="156"/>
      <c r="D356" s="157"/>
      <c r="E356" s="158" t="str">
        <f t="shared" si="104"/>
        <v/>
      </c>
      <c r="F356" s="156"/>
      <c r="G356" s="156"/>
      <c r="H356" s="156"/>
      <c r="I356" s="157"/>
      <c r="J356" s="157"/>
      <c r="K356" s="157"/>
      <c r="L356" s="157"/>
      <c r="M356" s="159"/>
      <c r="N356" s="160"/>
      <c r="O356" s="160"/>
      <c r="P356" s="161"/>
      <c r="Q356" s="161"/>
      <c r="R356" s="161"/>
      <c r="S356" s="161"/>
      <c r="T356" s="157"/>
      <c r="U356" s="162" t="str">
        <f>IF(ISBLANK(T356),"",INDEX(Ma_PA,MATCH(T356,'Phương án'!$C$3:C382,0)))</f>
        <v/>
      </c>
      <c r="V356" s="157"/>
      <c r="W356" s="157"/>
      <c r="X356" s="157"/>
      <c r="Y356" s="157"/>
      <c r="Z356" s="156"/>
      <c r="AA356" s="163"/>
      <c r="AB356" s="156"/>
      <c r="AC356" s="156"/>
      <c r="AD356" s="156"/>
      <c r="AE356" s="156"/>
      <c r="AF356" s="156"/>
      <c r="AG356" s="157"/>
      <c r="AH356" s="156"/>
      <c r="AI356" s="156"/>
      <c r="AJ356" s="157"/>
      <c r="AK356" s="157"/>
      <c r="AL356" s="156"/>
      <c r="AM356" s="156"/>
      <c r="AN356" s="156"/>
      <c r="AO356" s="156"/>
      <c r="AP356" s="156"/>
      <c r="AQ356" s="156"/>
      <c r="AR356" s="156"/>
      <c r="AS356" s="157"/>
      <c r="AT356" s="164" t="str">
        <f t="shared" si="99"/>
        <v/>
      </c>
      <c r="AU356" s="156"/>
      <c r="AV356" s="164" t="str">
        <f t="shared" si="100"/>
        <v/>
      </c>
      <c r="AW356" s="156"/>
      <c r="AX356" s="165" t="str" cm="1">
        <f t="array" ref="AX356">IFERROR(INDEX(Tinh!A:A,MATCH(TRIM(AW356),Tinh!B:B,0)),"")</f>
        <v/>
      </c>
      <c r="AY356" s="166"/>
      <c r="AZ356" s="165" t="str" cm="1">
        <f t="array" ref="AZ356">IFERROR(INDEX('Ngân Hàng'!B:B,MATCH(AY356,'Ngân Hàng'!C:C,0)),"")</f>
        <v/>
      </c>
      <c r="BA356" s="156"/>
      <c r="BB356" s="156"/>
      <c r="BC356" s="157"/>
      <c r="BD356" s="167" t="str">
        <f t="shared" si="105"/>
        <v/>
      </c>
      <c r="BE356" s="157"/>
      <c r="BF356" s="167" t="str">
        <f t="shared" si="106"/>
        <v/>
      </c>
      <c r="BG356" s="156"/>
      <c r="BH356" s="157"/>
      <c r="BI356" s="167" t="str">
        <f t="shared" si="107"/>
        <v/>
      </c>
      <c r="BJ356" s="157"/>
      <c r="BK356" s="167" t="str">
        <f t="shared" si="108"/>
        <v/>
      </c>
      <c r="BL356" s="157"/>
      <c r="BM356" s="156"/>
      <c r="BN356" s="169" t="str">
        <f t="shared" si="113"/>
        <v/>
      </c>
      <c r="BO356" s="157"/>
      <c r="BP356" s="164" t="str">
        <f t="array" ref="BP356">IF(ISBLANK(BO356),"",INDEX(mabenhvien,MATCH(BO356&amp;BN356,tenbenhvien&amp;matinhbenhvien,0)))</f>
        <v/>
      </c>
      <c r="BQ356" s="152"/>
      <c r="BR356" s="157"/>
      <c r="BS356" s="167" t="str">
        <f t="shared" si="114"/>
        <v/>
      </c>
      <c r="BT356" s="157"/>
      <c r="BU356" s="167" t="str">
        <f t="shared" si="115"/>
        <v/>
      </c>
      <c r="BV356" s="170"/>
      <c r="BW356" s="156"/>
      <c r="BX356" s="156"/>
      <c r="BY356" s="156"/>
      <c r="BZ356" s="156"/>
      <c r="CA356" s="156"/>
      <c r="CB356" s="156"/>
      <c r="CC356" s="157"/>
      <c r="CD356" s="157"/>
      <c r="CE356" s="156"/>
      <c r="CF356" s="156"/>
      <c r="CG356" s="156"/>
      <c r="CH356" s="157"/>
      <c r="CI356" s="167" t="str">
        <f t="shared" si="109"/>
        <v/>
      </c>
      <c r="CJ356" s="157"/>
      <c r="CK356" s="172" t="str">
        <f t="shared" si="112"/>
        <v/>
      </c>
      <c r="CL356" s="156"/>
      <c r="CM356" s="156"/>
      <c r="CN356" s="157"/>
      <c r="CO356" s="167" t="str">
        <f t="shared" si="116"/>
        <v/>
      </c>
      <c r="CP356" s="171"/>
      <c r="CQ356" s="172" t="str">
        <f t="shared" si="117"/>
        <v/>
      </c>
      <c r="CR356" s="156"/>
      <c r="CS356" s="156"/>
      <c r="CT356" s="173"/>
      <c r="CU356" s="152"/>
      <c r="CV356" s="156"/>
      <c r="CW356" s="152"/>
      <c r="CX356" s="156"/>
      <c r="CY356" s="173"/>
      <c r="CZ356" s="164" t="str">
        <f t="shared" si="101"/>
        <v/>
      </c>
      <c r="DA356" s="152"/>
      <c r="DB356" s="164" t="str">
        <f t="shared" si="102"/>
        <v/>
      </c>
      <c r="DC356" s="152"/>
      <c r="DD356" s="152"/>
      <c r="DE356" s="164" t="str">
        <f t="shared" si="103"/>
        <v/>
      </c>
      <c r="DF356" s="157"/>
      <c r="DG356" s="164" t="str">
        <f t="shared" si="110"/>
        <v/>
      </c>
      <c r="DH356" s="157"/>
      <c r="DI356" s="172" t="str">
        <f t="shared" si="111"/>
        <v/>
      </c>
      <c r="DJ356" s="152"/>
      <c r="DK356" s="152"/>
      <c r="DL356" s="152"/>
      <c r="DM356" s="174"/>
    </row>
    <row r="357" spans="1:117">
      <c r="A357" s="156"/>
      <c r="B357" s="157"/>
      <c r="C357" s="156"/>
      <c r="D357" s="157"/>
      <c r="E357" s="158" t="str">
        <f t="shared" si="104"/>
        <v/>
      </c>
      <c r="F357" s="156"/>
      <c r="G357" s="156"/>
      <c r="H357" s="156"/>
      <c r="I357" s="157"/>
      <c r="J357" s="157"/>
      <c r="K357" s="157"/>
      <c r="L357" s="157"/>
      <c r="M357" s="159"/>
      <c r="N357" s="160"/>
      <c r="O357" s="160"/>
      <c r="P357" s="161"/>
      <c r="Q357" s="161"/>
      <c r="R357" s="161"/>
      <c r="S357" s="161"/>
      <c r="T357" s="157"/>
      <c r="U357" s="162" t="str">
        <f>IF(ISBLANK(T357),"",INDEX(Ma_PA,MATCH(T357,'Phương án'!$C$3:C383,0)))</f>
        <v/>
      </c>
      <c r="V357" s="157"/>
      <c r="W357" s="157"/>
      <c r="X357" s="157"/>
      <c r="Y357" s="157"/>
      <c r="Z357" s="156"/>
      <c r="AA357" s="163"/>
      <c r="AB357" s="156"/>
      <c r="AC357" s="156"/>
      <c r="AD357" s="156"/>
      <c r="AE357" s="156"/>
      <c r="AF357" s="156"/>
      <c r="AG357" s="157"/>
      <c r="AH357" s="156"/>
      <c r="AI357" s="156"/>
      <c r="AJ357" s="157"/>
      <c r="AK357" s="157"/>
      <c r="AL357" s="156"/>
      <c r="AM357" s="156"/>
      <c r="AN357" s="156"/>
      <c r="AO357" s="156"/>
      <c r="AP357" s="156"/>
      <c r="AQ357" s="156"/>
      <c r="AR357" s="156"/>
      <c r="AS357" s="157"/>
      <c r="AT357" s="164" t="str">
        <f t="shared" si="99"/>
        <v/>
      </c>
      <c r="AU357" s="156"/>
      <c r="AV357" s="164" t="str">
        <f t="shared" si="100"/>
        <v/>
      </c>
      <c r="AW357" s="156"/>
      <c r="AX357" s="165" t="str" cm="1">
        <f t="array" ref="AX357">IFERROR(INDEX(Tinh!A:A,MATCH(TRIM(AW357),Tinh!B:B,0)),"")</f>
        <v/>
      </c>
      <c r="AY357" s="166"/>
      <c r="AZ357" s="165" t="str" cm="1">
        <f t="array" ref="AZ357">IFERROR(INDEX('Ngân Hàng'!B:B,MATCH(AY357,'Ngân Hàng'!C:C,0)),"")</f>
        <v/>
      </c>
      <c r="BA357" s="156"/>
      <c r="BB357" s="156"/>
      <c r="BC357" s="157"/>
      <c r="BD357" s="167" t="str">
        <f t="shared" si="105"/>
        <v/>
      </c>
      <c r="BE357" s="157"/>
      <c r="BF357" s="167" t="str">
        <f t="shared" si="106"/>
        <v/>
      </c>
      <c r="BG357" s="156"/>
      <c r="BH357" s="157"/>
      <c r="BI357" s="167" t="str">
        <f t="shared" si="107"/>
        <v/>
      </c>
      <c r="BJ357" s="157"/>
      <c r="BK357" s="167" t="str">
        <f t="shared" si="108"/>
        <v/>
      </c>
      <c r="BL357" s="157"/>
      <c r="BM357" s="156"/>
      <c r="BN357" s="169" t="str">
        <f t="shared" si="113"/>
        <v/>
      </c>
      <c r="BO357" s="157"/>
      <c r="BP357" s="164" t="str">
        <f t="array" ref="BP357">IF(ISBLANK(BO357),"",INDEX(mabenhvien,MATCH(BO357&amp;BN357,tenbenhvien&amp;matinhbenhvien,0)))</f>
        <v/>
      </c>
      <c r="BQ357" s="152"/>
      <c r="BR357" s="157"/>
      <c r="BS357" s="167" t="str">
        <f t="shared" si="114"/>
        <v/>
      </c>
      <c r="BT357" s="157"/>
      <c r="BU357" s="167" t="str">
        <f t="shared" si="115"/>
        <v/>
      </c>
      <c r="BV357" s="170"/>
      <c r="BW357" s="156"/>
      <c r="BX357" s="156"/>
      <c r="BY357" s="156"/>
      <c r="BZ357" s="156"/>
      <c r="CA357" s="156"/>
      <c r="CB357" s="156"/>
      <c r="CC357" s="157"/>
      <c r="CD357" s="157"/>
      <c r="CE357" s="156"/>
      <c r="CF357" s="156"/>
      <c r="CG357" s="156"/>
      <c r="CH357" s="157"/>
      <c r="CI357" s="167" t="str">
        <f t="shared" si="109"/>
        <v/>
      </c>
      <c r="CJ357" s="157"/>
      <c r="CK357" s="172" t="str">
        <f t="shared" si="112"/>
        <v/>
      </c>
      <c r="CL357" s="156"/>
      <c r="CM357" s="156"/>
      <c r="CN357" s="157"/>
      <c r="CO357" s="167" t="str">
        <f t="shared" si="116"/>
        <v/>
      </c>
      <c r="CP357" s="171"/>
      <c r="CQ357" s="172" t="str">
        <f t="shared" si="117"/>
        <v/>
      </c>
      <c r="CR357" s="156"/>
      <c r="CS357" s="156"/>
      <c r="CT357" s="173"/>
      <c r="CU357" s="152"/>
      <c r="CV357" s="156"/>
      <c r="CW357" s="152"/>
      <c r="CX357" s="156"/>
      <c r="CY357" s="173"/>
      <c r="CZ357" s="164" t="str">
        <f t="shared" si="101"/>
        <v/>
      </c>
      <c r="DA357" s="152"/>
      <c r="DB357" s="164" t="str">
        <f t="shared" si="102"/>
        <v/>
      </c>
      <c r="DC357" s="152"/>
      <c r="DD357" s="152"/>
      <c r="DE357" s="164" t="str">
        <f t="shared" si="103"/>
        <v/>
      </c>
      <c r="DF357" s="157"/>
      <c r="DG357" s="164" t="str">
        <f t="shared" si="110"/>
        <v/>
      </c>
      <c r="DH357" s="157"/>
      <c r="DI357" s="172" t="str">
        <f t="shared" si="111"/>
        <v/>
      </c>
      <c r="DJ357" s="152"/>
      <c r="DK357" s="152"/>
      <c r="DL357" s="152"/>
      <c r="DM357" s="174"/>
    </row>
    <row r="358" spans="1:117">
      <c r="A358" s="156"/>
      <c r="B358" s="157"/>
      <c r="C358" s="156"/>
      <c r="D358" s="157"/>
      <c r="E358" s="158" t="str">
        <f t="shared" si="104"/>
        <v/>
      </c>
      <c r="F358" s="156"/>
      <c r="G358" s="156"/>
      <c r="H358" s="156"/>
      <c r="I358" s="157"/>
      <c r="J358" s="157"/>
      <c r="K358" s="157"/>
      <c r="L358" s="157"/>
      <c r="M358" s="159"/>
      <c r="N358" s="160"/>
      <c r="O358" s="160"/>
      <c r="P358" s="161"/>
      <c r="Q358" s="161"/>
      <c r="R358" s="161"/>
      <c r="S358" s="161"/>
      <c r="T358" s="157"/>
      <c r="U358" s="162" t="str">
        <f>IF(ISBLANK(T358),"",INDEX(Ma_PA,MATCH(T358,'Phương án'!$C$3:C384,0)))</f>
        <v/>
      </c>
      <c r="V358" s="157"/>
      <c r="W358" s="157"/>
      <c r="X358" s="157"/>
      <c r="Y358" s="157"/>
      <c r="Z358" s="156"/>
      <c r="AA358" s="163"/>
      <c r="AB358" s="156"/>
      <c r="AC358" s="156"/>
      <c r="AD358" s="156"/>
      <c r="AE358" s="156"/>
      <c r="AF358" s="156"/>
      <c r="AG358" s="157"/>
      <c r="AH358" s="156"/>
      <c r="AI358" s="156"/>
      <c r="AJ358" s="157"/>
      <c r="AK358" s="157"/>
      <c r="AL358" s="156"/>
      <c r="AM358" s="156"/>
      <c r="AN358" s="156"/>
      <c r="AO358" s="156"/>
      <c r="AP358" s="156"/>
      <c r="AQ358" s="156"/>
      <c r="AR358" s="156"/>
      <c r="AS358" s="157"/>
      <c r="AT358" s="164" t="str">
        <f t="shared" si="99"/>
        <v/>
      </c>
      <c r="AU358" s="156"/>
      <c r="AV358" s="164" t="str">
        <f t="shared" si="100"/>
        <v/>
      </c>
      <c r="AW358" s="156"/>
      <c r="AX358" s="165" t="str" cm="1">
        <f t="array" ref="AX358">IFERROR(INDEX(Tinh!A:A,MATCH(TRIM(AW358),Tinh!B:B,0)),"")</f>
        <v/>
      </c>
      <c r="AY358" s="166"/>
      <c r="AZ358" s="165" t="str" cm="1">
        <f t="array" ref="AZ358">IFERROR(INDEX('Ngân Hàng'!B:B,MATCH(AY358,'Ngân Hàng'!C:C,0)),"")</f>
        <v/>
      </c>
      <c r="BA358" s="156"/>
      <c r="BB358" s="156"/>
      <c r="BC358" s="157"/>
      <c r="BD358" s="167" t="str">
        <f t="shared" si="105"/>
        <v/>
      </c>
      <c r="BE358" s="157"/>
      <c r="BF358" s="167" t="str">
        <f t="shared" si="106"/>
        <v/>
      </c>
      <c r="BG358" s="156"/>
      <c r="BH358" s="157"/>
      <c r="BI358" s="167" t="str">
        <f t="shared" si="107"/>
        <v/>
      </c>
      <c r="BJ358" s="157"/>
      <c r="BK358" s="167" t="str">
        <f t="shared" si="108"/>
        <v/>
      </c>
      <c r="BL358" s="157"/>
      <c r="BM358" s="156"/>
      <c r="BN358" s="169" t="str">
        <f t="shared" si="113"/>
        <v/>
      </c>
      <c r="BO358" s="157"/>
      <c r="BP358" s="164" t="str">
        <f t="array" ref="BP358">IF(ISBLANK(BO358),"",INDEX(mabenhvien,MATCH(BO358&amp;BN358,tenbenhvien&amp;matinhbenhvien,0)))</f>
        <v/>
      </c>
      <c r="BQ358" s="152"/>
      <c r="BR358" s="157"/>
      <c r="BS358" s="167" t="str">
        <f t="shared" si="114"/>
        <v/>
      </c>
      <c r="BT358" s="157"/>
      <c r="BU358" s="167" t="str">
        <f t="shared" si="115"/>
        <v/>
      </c>
      <c r="BV358" s="170"/>
      <c r="BW358" s="156"/>
      <c r="BX358" s="156"/>
      <c r="BY358" s="156"/>
      <c r="BZ358" s="156"/>
      <c r="CA358" s="156"/>
      <c r="CB358" s="156"/>
      <c r="CC358" s="157"/>
      <c r="CD358" s="157"/>
      <c r="CE358" s="156"/>
      <c r="CF358" s="156"/>
      <c r="CG358" s="156"/>
      <c r="CH358" s="157"/>
      <c r="CI358" s="167" t="str">
        <f t="shared" si="109"/>
        <v/>
      </c>
      <c r="CJ358" s="157"/>
      <c r="CK358" s="172" t="str">
        <f t="shared" si="112"/>
        <v/>
      </c>
      <c r="CL358" s="156"/>
      <c r="CM358" s="156"/>
      <c r="CN358" s="157"/>
      <c r="CO358" s="167" t="str">
        <f t="shared" si="116"/>
        <v/>
      </c>
      <c r="CP358" s="171"/>
      <c r="CQ358" s="172" t="str">
        <f t="shared" si="117"/>
        <v/>
      </c>
      <c r="CR358" s="156"/>
      <c r="CS358" s="156"/>
      <c r="CT358" s="173"/>
      <c r="CU358" s="152"/>
      <c r="CV358" s="156"/>
      <c r="CW358" s="152"/>
      <c r="CX358" s="156"/>
      <c r="CY358" s="173"/>
      <c r="CZ358" s="164" t="str">
        <f t="shared" si="101"/>
        <v/>
      </c>
      <c r="DA358" s="152"/>
      <c r="DB358" s="164" t="str">
        <f t="shared" si="102"/>
        <v/>
      </c>
      <c r="DC358" s="152"/>
      <c r="DD358" s="152"/>
      <c r="DE358" s="164" t="str">
        <f t="shared" si="103"/>
        <v/>
      </c>
      <c r="DF358" s="157"/>
      <c r="DG358" s="164" t="str">
        <f t="shared" si="110"/>
        <v/>
      </c>
      <c r="DH358" s="157"/>
      <c r="DI358" s="172" t="str">
        <f t="shared" si="111"/>
        <v/>
      </c>
      <c r="DJ358" s="152"/>
      <c r="DK358" s="152"/>
      <c r="DL358" s="152"/>
      <c r="DM358" s="174"/>
    </row>
    <row r="359" spans="1:117">
      <c r="A359" s="156"/>
      <c r="B359" s="157"/>
      <c r="C359" s="156"/>
      <c r="D359" s="157"/>
      <c r="E359" s="158" t="str">
        <f t="shared" si="104"/>
        <v/>
      </c>
      <c r="F359" s="156"/>
      <c r="G359" s="156"/>
      <c r="H359" s="156"/>
      <c r="I359" s="157"/>
      <c r="J359" s="157"/>
      <c r="K359" s="157"/>
      <c r="L359" s="157"/>
      <c r="M359" s="159"/>
      <c r="N359" s="160"/>
      <c r="O359" s="160"/>
      <c r="P359" s="161"/>
      <c r="Q359" s="161"/>
      <c r="R359" s="161"/>
      <c r="S359" s="161"/>
      <c r="T359" s="157"/>
      <c r="U359" s="162" t="str">
        <f>IF(ISBLANK(T359),"",INDEX(Ma_PA,MATCH(T359,'Phương án'!$C$3:C385,0)))</f>
        <v/>
      </c>
      <c r="V359" s="157"/>
      <c r="W359" s="157"/>
      <c r="X359" s="157"/>
      <c r="Y359" s="157"/>
      <c r="Z359" s="156"/>
      <c r="AA359" s="163"/>
      <c r="AB359" s="156"/>
      <c r="AC359" s="156"/>
      <c r="AD359" s="156"/>
      <c r="AE359" s="156"/>
      <c r="AF359" s="156"/>
      <c r="AG359" s="157"/>
      <c r="AH359" s="156"/>
      <c r="AI359" s="156"/>
      <c r="AJ359" s="157"/>
      <c r="AK359" s="157"/>
      <c r="AL359" s="156"/>
      <c r="AM359" s="156"/>
      <c r="AN359" s="156"/>
      <c r="AO359" s="156"/>
      <c r="AP359" s="156"/>
      <c r="AQ359" s="156"/>
      <c r="AR359" s="156"/>
      <c r="AS359" s="157"/>
      <c r="AT359" s="164" t="str">
        <f t="shared" si="99"/>
        <v/>
      </c>
      <c r="AU359" s="156"/>
      <c r="AV359" s="164" t="str">
        <f t="shared" si="100"/>
        <v/>
      </c>
      <c r="AW359" s="156"/>
      <c r="AX359" s="165" t="str" cm="1">
        <f t="array" ref="AX359">IFERROR(INDEX(Tinh!A:A,MATCH(TRIM(AW359),Tinh!B:B,0)),"")</f>
        <v/>
      </c>
      <c r="AY359" s="166"/>
      <c r="AZ359" s="165" t="str" cm="1">
        <f t="array" ref="AZ359">IFERROR(INDEX('Ngân Hàng'!B:B,MATCH(AY359,'Ngân Hàng'!C:C,0)),"")</f>
        <v/>
      </c>
      <c r="BA359" s="156"/>
      <c r="BB359" s="156"/>
      <c r="BC359" s="157"/>
      <c r="BD359" s="167" t="str">
        <f t="shared" si="105"/>
        <v/>
      </c>
      <c r="BE359" s="157"/>
      <c r="BF359" s="167" t="str">
        <f t="shared" si="106"/>
        <v/>
      </c>
      <c r="BG359" s="156"/>
      <c r="BH359" s="157"/>
      <c r="BI359" s="167" t="str">
        <f t="shared" si="107"/>
        <v/>
      </c>
      <c r="BJ359" s="157"/>
      <c r="BK359" s="167" t="str">
        <f t="shared" si="108"/>
        <v/>
      </c>
      <c r="BL359" s="157"/>
      <c r="BM359" s="156"/>
      <c r="BN359" s="169" t="str">
        <f t="shared" si="113"/>
        <v/>
      </c>
      <c r="BO359" s="157"/>
      <c r="BP359" s="164" t="str">
        <f t="array" ref="BP359">IF(ISBLANK(BO359),"",INDEX(mabenhvien,MATCH(BO359&amp;BN359,tenbenhvien&amp;matinhbenhvien,0)))</f>
        <v/>
      </c>
      <c r="BQ359" s="152"/>
      <c r="BR359" s="157"/>
      <c r="BS359" s="167" t="str">
        <f t="shared" si="114"/>
        <v/>
      </c>
      <c r="BT359" s="157"/>
      <c r="BU359" s="167" t="str">
        <f t="shared" si="115"/>
        <v/>
      </c>
      <c r="BV359" s="170"/>
      <c r="BW359" s="156"/>
      <c r="BX359" s="156"/>
      <c r="BY359" s="156"/>
      <c r="BZ359" s="156"/>
      <c r="CA359" s="156"/>
      <c r="CB359" s="156"/>
      <c r="CC359" s="157"/>
      <c r="CD359" s="157"/>
      <c r="CE359" s="156"/>
      <c r="CF359" s="156"/>
      <c r="CG359" s="156"/>
      <c r="CH359" s="157"/>
      <c r="CI359" s="167" t="str">
        <f t="shared" si="109"/>
        <v/>
      </c>
      <c r="CJ359" s="157"/>
      <c r="CK359" s="172" t="str">
        <f t="shared" si="112"/>
        <v/>
      </c>
      <c r="CL359" s="156"/>
      <c r="CM359" s="156"/>
      <c r="CN359" s="157"/>
      <c r="CO359" s="167" t="str">
        <f t="shared" si="116"/>
        <v/>
      </c>
      <c r="CP359" s="171"/>
      <c r="CQ359" s="172" t="str">
        <f t="shared" si="117"/>
        <v/>
      </c>
      <c r="CR359" s="156"/>
      <c r="CS359" s="156"/>
      <c r="CT359" s="173"/>
      <c r="CU359" s="152"/>
      <c r="CV359" s="156"/>
      <c r="CW359" s="152"/>
      <c r="CX359" s="156"/>
      <c r="CY359" s="173"/>
      <c r="CZ359" s="164" t="str">
        <f t="shared" si="101"/>
        <v/>
      </c>
      <c r="DA359" s="152"/>
      <c r="DB359" s="164" t="str">
        <f t="shared" si="102"/>
        <v/>
      </c>
      <c r="DC359" s="152"/>
      <c r="DD359" s="152"/>
      <c r="DE359" s="164" t="str">
        <f t="shared" si="103"/>
        <v/>
      </c>
      <c r="DF359" s="157"/>
      <c r="DG359" s="164" t="str">
        <f t="shared" si="110"/>
        <v/>
      </c>
      <c r="DH359" s="157"/>
      <c r="DI359" s="172" t="str">
        <f t="shared" si="111"/>
        <v/>
      </c>
      <c r="DJ359" s="152"/>
      <c r="DK359" s="152"/>
      <c r="DL359" s="152"/>
      <c r="DM359" s="174"/>
    </row>
    <row r="360" spans="1:117">
      <c r="A360" s="156"/>
      <c r="B360" s="157"/>
      <c r="C360" s="156"/>
      <c r="D360" s="157"/>
      <c r="E360" s="158" t="str">
        <f t="shared" si="104"/>
        <v/>
      </c>
      <c r="F360" s="156"/>
      <c r="G360" s="156"/>
      <c r="H360" s="156"/>
      <c r="I360" s="157"/>
      <c r="J360" s="157"/>
      <c r="K360" s="157"/>
      <c r="L360" s="157"/>
      <c r="M360" s="159"/>
      <c r="N360" s="160"/>
      <c r="O360" s="160"/>
      <c r="P360" s="161"/>
      <c r="Q360" s="161"/>
      <c r="R360" s="161"/>
      <c r="S360" s="161"/>
      <c r="T360" s="157"/>
      <c r="U360" s="162" t="str">
        <f>IF(ISBLANK(T360),"",INDEX(Ma_PA,MATCH(T360,'Phương án'!$C$3:C386,0)))</f>
        <v/>
      </c>
      <c r="V360" s="157"/>
      <c r="W360" s="157"/>
      <c r="X360" s="157"/>
      <c r="Y360" s="157"/>
      <c r="Z360" s="156"/>
      <c r="AA360" s="163"/>
      <c r="AB360" s="156"/>
      <c r="AC360" s="156"/>
      <c r="AD360" s="156"/>
      <c r="AE360" s="156"/>
      <c r="AF360" s="156"/>
      <c r="AG360" s="157"/>
      <c r="AH360" s="156"/>
      <c r="AI360" s="156"/>
      <c r="AJ360" s="157"/>
      <c r="AK360" s="157"/>
      <c r="AL360" s="156"/>
      <c r="AM360" s="156"/>
      <c r="AN360" s="156"/>
      <c r="AO360" s="156"/>
      <c r="AP360" s="156"/>
      <c r="AQ360" s="156"/>
      <c r="AR360" s="156"/>
      <c r="AS360" s="157"/>
      <c r="AT360" s="164" t="str">
        <f t="shared" si="99"/>
        <v/>
      </c>
      <c r="AU360" s="156"/>
      <c r="AV360" s="164" t="str">
        <f t="shared" si="100"/>
        <v/>
      </c>
      <c r="AW360" s="156"/>
      <c r="AX360" s="165" t="str" cm="1">
        <f t="array" ref="AX360">IFERROR(INDEX(Tinh!A:A,MATCH(TRIM(AW360),Tinh!B:B,0)),"")</f>
        <v/>
      </c>
      <c r="AY360" s="166"/>
      <c r="AZ360" s="165" t="str" cm="1">
        <f t="array" ref="AZ360">IFERROR(INDEX('Ngân Hàng'!B:B,MATCH(AY360,'Ngân Hàng'!C:C,0)),"")</f>
        <v/>
      </c>
      <c r="BA360" s="156"/>
      <c r="BB360" s="156"/>
      <c r="BC360" s="157"/>
      <c r="BD360" s="167" t="str">
        <f t="shared" si="105"/>
        <v/>
      </c>
      <c r="BE360" s="157"/>
      <c r="BF360" s="167" t="str">
        <f t="shared" si="106"/>
        <v/>
      </c>
      <c r="BG360" s="156"/>
      <c r="BH360" s="157"/>
      <c r="BI360" s="167" t="str">
        <f t="shared" si="107"/>
        <v/>
      </c>
      <c r="BJ360" s="157"/>
      <c r="BK360" s="167" t="str">
        <f t="shared" si="108"/>
        <v/>
      </c>
      <c r="BL360" s="157"/>
      <c r="BM360" s="156"/>
      <c r="BN360" s="169" t="str">
        <f t="shared" si="113"/>
        <v/>
      </c>
      <c r="BO360" s="157"/>
      <c r="BP360" s="164" t="str">
        <f t="array" ref="BP360">IF(ISBLANK(BO360),"",INDEX(mabenhvien,MATCH(BO360&amp;BN360,tenbenhvien&amp;matinhbenhvien,0)))</f>
        <v/>
      </c>
      <c r="BQ360" s="152"/>
      <c r="BR360" s="157"/>
      <c r="BS360" s="167" t="str">
        <f t="shared" si="114"/>
        <v/>
      </c>
      <c r="BT360" s="157"/>
      <c r="BU360" s="167" t="str">
        <f t="shared" si="115"/>
        <v/>
      </c>
      <c r="BV360" s="170"/>
      <c r="BW360" s="156"/>
      <c r="BX360" s="156"/>
      <c r="BY360" s="156"/>
      <c r="BZ360" s="156"/>
      <c r="CA360" s="156"/>
      <c r="CB360" s="156"/>
      <c r="CC360" s="157"/>
      <c r="CD360" s="157"/>
      <c r="CE360" s="156"/>
      <c r="CF360" s="156"/>
      <c r="CG360" s="156"/>
      <c r="CH360" s="157"/>
      <c r="CI360" s="167" t="str">
        <f t="shared" si="109"/>
        <v/>
      </c>
      <c r="CJ360" s="157"/>
      <c r="CK360" s="172" t="str">
        <f t="shared" si="112"/>
        <v/>
      </c>
      <c r="CL360" s="156"/>
      <c r="CM360" s="156"/>
      <c r="CN360" s="157"/>
      <c r="CO360" s="167" t="str">
        <f t="shared" si="116"/>
        <v/>
      </c>
      <c r="CP360" s="171"/>
      <c r="CQ360" s="172" t="str">
        <f t="shared" si="117"/>
        <v/>
      </c>
      <c r="CR360" s="156"/>
      <c r="CS360" s="156"/>
      <c r="CT360" s="173"/>
      <c r="CU360" s="152"/>
      <c r="CV360" s="156"/>
      <c r="CW360" s="152"/>
      <c r="CX360" s="156"/>
      <c r="CY360" s="173"/>
      <c r="CZ360" s="164" t="str">
        <f t="shared" si="101"/>
        <v/>
      </c>
      <c r="DA360" s="152"/>
      <c r="DB360" s="164" t="str">
        <f t="shared" si="102"/>
        <v/>
      </c>
      <c r="DC360" s="152"/>
      <c r="DD360" s="152"/>
      <c r="DE360" s="164" t="str">
        <f t="shared" si="103"/>
        <v/>
      </c>
      <c r="DF360" s="157"/>
      <c r="DG360" s="164" t="str">
        <f t="shared" si="110"/>
        <v/>
      </c>
      <c r="DH360" s="157"/>
      <c r="DI360" s="172" t="str">
        <f t="shared" si="111"/>
        <v/>
      </c>
      <c r="DJ360" s="152"/>
      <c r="DK360" s="152"/>
      <c r="DL360" s="152"/>
      <c r="DM360" s="174"/>
    </row>
    <row r="361" spans="1:117">
      <c r="A361" s="156"/>
      <c r="B361" s="157"/>
      <c r="C361" s="156"/>
      <c r="D361" s="157"/>
      <c r="E361" s="158" t="str">
        <f t="shared" si="104"/>
        <v/>
      </c>
      <c r="F361" s="156"/>
      <c r="G361" s="156"/>
      <c r="H361" s="156"/>
      <c r="I361" s="157"/>
      <c r="J361" s="157"/>
      <c r="K361" s="157"/>
      <c r="L361" s="157"/>
      <c r="M361" s="159"/>
      <c r="N361" s="160"/>
      <c r="O361" s="160"/>
      <c r="P361" s="161"/>
      <c r="Q361" s="161"/>
      <c r="R361" s="161"/>
      <c r="S361" s="161"/>
      <c r="T361" s="157"/>
      <c r="U361" s="162" t="str">
        <f>IF(ISBLANK(T361),"",INDEX(Ma_PA,MATCH(T361,'Phương án'!$C$3:C387,0)))</f>
        <v/>
      </c>
      <c r="V361" s="157"/>
      <c r="W361" s="157"/>
      <c r="X361" s="157"/>
      <c r="Y361" s="157"/>
      <c r="Z361" s="156"/>
      <c r="AA361" s="163"/>
      <c r="AB361" s="156"/>
      <c r="AC361" s="156"/>
      <c r="AD361" s="156"/>
      <c r="AE361" s="156"/>
      <c r="AF361" s="156"/>
      <c r="AG361" s="157"/>
      <c r="AH361" s="156"/>
      <c r="AI361" s="156"/>
      <c r="AJ361" s="157"/>
      <c r="AK361" s="157"/>
      <c r="AL361" s="156"/>
      <c r="AM361" s="156"/>
      <c r="AN361" s="156"/>
      <c r="AO361" s="156"/>
      <c r="AP361" s="156"/>
      <c r="AQ361" s="156"/>
      <c r="AR361" s="156"/>
      <c r="AS361" s="157"/>
      <c r="AT361" s="164" t="str">
        <f t="shared" si="99"/>
        <v/>
      </c>
      <c r="AU361" s="156"/>
      <c r="AV361" s="164" t="str">
        <f t="shared" si="100"/>
        <v/>
      </c>
      <c r="AW361" s="156"/>
      <c r="AX361" s="165" t="str" cm="1">
        <f t="array" ref="AX361">IFERROR(INDEX(Tinh!A:A,MATCH(TRIM(AW361),Tinh!B:B,0)),"")</f>
        <v/>
      </c>
      <c r="AY361" s="166"/>
      <c r="AZ361" s="165" t="str" cm="1">
        <f t="array" ref="AZ361">IFERROR(INDEX('Ngân Hàng'!B:B,MATCH(AY361,'Ngân Hàng'!C:C,0)),"")</f>
        <v/>
      </c>
      <c r="BA361" s="156"/>
      <c r="BB361" s="156"/>
      <c r="BC361" s="157"/>
      <c r="BD361" s="167" t="str">
        <f t="shared" si="105"/>
        <v/>
      </c>
      <c r="BE361" s="157"/>
      <c r="BF361" s="167" t="str">
        <f t="shared" si="106"/>
        <v/>
      </c>
      <c r="BG361" s="156"/>
      <c r="BH361" s="157"/>
      <c r="BI361" s="167" t="str">
        <f t="shared" si="107"/>
        <v/>
      </c>
      <c r="BJ361" s="157"/>
      <c r="BK361" s="167" t="str">
        <f t="shared" si="108"/>
        <v/>
      </c>
      <c r="BL361" s="157"/>
      <c r="BM361" s="156"/>
      <c r="BN361" s="169" t="str">
        <f t="shared" si="113"/>
        <v/>
      </c>
      <c r="BO361" s="157"/>
      <c r="BP361" s="164" t="str">
        <f t="array" ref="BP361">IF(ISBLANK(BO361),"",INDEX(mabenhvien,MATCH(BO361&amp;BN361,tenbenhvien&amp;matinhbenhvien,0)))</f>
        <v/>
      </c>
      <c r="BQ361" s="152"/>
      <c r="BR361" s="157"/>
      <c r="BS361" s="167" t="str">
        <f t="shared" si="114"/>
        <v/>
      </c>
      <c r="BT361" s="157"/>
      <c r="BU361" s="167" t="str">
        <f t="shared" si="115"/>
        <v/>
      </c>
      <c r="BV361" s="170"/>
      <c r="BW361" s="156"/>
      <c r="BX361" s="156"/>
      <c r="BY361" s="156"/>
      <c r="BZ361" s="156"/>
      <c r="CA361" s="156"/>
      <c r="CB361" s="156"/>
      <c r="CC361" s="157"/>
      <c r="CD361" s="157"/>
      <c r="CE361" s="156"/>
      <c r="CF361" s="156"/>
      <c r="CG361" s="156"/>
      <c r="CH361" s="157"/>
      <c r="CI361" s="167" t="str">
        <f t="shared" si="109"/>
        <v/>
      </c>
      <c r="CJ361" s="157"/>
      <c r="CK361" s="172" t="str">
        <f t="shared" si="112"/>
        <v/>
      </c>
      <c r="CL361" s="156"/>
      <c r="CM361" s="156"/>
      <c r="CN361" s="157"/>
      <c r="CO361" s="167" t="str">
        <f t="shared" si="116"/>
        <v/>
      </c>
      <c r="CP361" s="171"/>
      <c r="CQ361" s="172" t="str">
        <f t="shared" si="117"/>
        <v/>
      </c>
      <c r="CR361" s="156"/>
      <c r="CS361" s="156"/>
      <c r="CT361" s="173"/>
      <c r="CU361" s="152"/>
      <c r="CV361" s="156"/>
      <c r="CW361" s="152"/>
      <c r="CX361" s="156"/>
      <c r="CY361" s="173"/>
      <c r="CZ361" s="164" t="str">
        <f t="shared" si="101"/>
        <v/>
      </c>
      <c r="DA361" s="152"/>
      <c r="DB361" s="164" t="str">
        <f t="shared" si="102"/>
        <v/>
      </c>
      <c r="DC361" s="152"/>
      <c r="DD361" s="152"/>
      <c r="DE361" s="164" t="str">
        <f t="shared" si="103"/>
        <v/>
      </c>
      <c r="DF361" s="157"/>
      <c r="DG361" s="164" t="str">
        <f t="shared" si="110"/>
        <v/>
      </c>
      <c r="DH361" s="157"/>
      <c r="DI361" s="172" t="str">
        <f t="shared" si="111"/>
        <v/>
      </c>
      <c r="DJ361" s="152"/>
      <c r="DK361" s="152"/>
      <c r="DL361" s="152"/>
      <c r="DM361" s="174"/>
    </row>
    <row r="362" spans="1:117">
      <c r="A362" s="156"/>
      <c r="B362" s="157"/>
      <c r="C362" s="156"/>
      <c r="D362" s="157"/>
      <c r="E362" s="158" t="str">
        <f t="shared" si="104"/>
        <v/>
      </c>
      <c r="F362" s="156"/>
      <c r="G362" s="156"/>
      <c r="H362" s="156"/>
      <c r="I362" s="157"/>
      <c r="J362" s="157"/>
      <c r="K362" s="157"/>
      <c r="L362" s="157"/>
      <c r="M362" s="159"/>
      <c r="N362" s="160"/>
      <c r="O362" s="160"/>
      <c r="P362" s="161"/>
      <c r="Q362" s="161"/>
      <c r="R362" s="161"/>
      <c r="S362" s="161"/>
      <c r="T362" s="157"/>
      <c r="U362" s="162" t="str">
        <f>IF(ISBLANK(T362),"",INDEX(Ma_PA,MATCH(T362,'Phương án'!$C$3:C388,0)))</f>
        <v/>
      </c>
      <c r="V362" s="157"/>
      <c r="W362" s="157"/>
      <c r="X362" s="157"/>
      <c r="Y362" s="157"/>
      <c r="Z362" s="156"/>
      <c r="AA362" s="163"/>
      <c r="AB362" s="156"/>
      <c r="AC362" s="156"/>
      <c r="AD362" s="156"/>
      <c r="AE362" s="156"/>
      <c r="AF362" s="156"/>
      <c r="AG362" s="157"/>
      <c r="AH362" s="156"/>
      <c r="AI362" s="156"/>
      <c r="AJ362" s="157"/>
      <c r="AK362" s="157"/>
      <c r="AL362" s="156"/>
      <c r="AM362" s="156"/>
      <c r="AN362" s="156"/>
      <c r="AO362" s="156"/>
      <c r="AP362" s="156"/>
      <c r="AQ362" s="156"/>
      <c r="AR362" s="156"/>
      <c r="AS362" s="157"/>
      <c r="AT362" s="164" t="str">
        <f t="shared" si="99"/>
        <v/>
      </c>
      <c r="AU362" s="156"/>
      <c r="AV362" s="164" t="str">
        <f t="shared" si="100"/>
        <v/>
      </c>
      <c r="AW362" s="156"/>
      <c r="AX362" s="165" t="str" cm="1">
        <f t="array" ref="AX362">IFERROR(INDEX(Tinh!A:A,MATCH(TRIM(AW362),Tinh!B:B,0)),"")</f>
        <v/>
      </c>
      <c r="AY362" s="166"/>
      <c r="AZ362" s="165" t="str" cm="1">
        <f t="array" ref="AZ362">IFERROR(INDEX('Ngân Hàng'!B:B,MATCH(AY362,'Ngân Hàng'!C:C,0)),"")</f>
        <v/>
      </c>
      <c r="BA362" s="156"/>
      <c r="BB362" s="156"/>
      <c r="BC362" s="157"/>
      <c r="BD362" s="167" t="str">
        <f t="shared" si="105"/>
        <v/>
      </c>
      <c r="BE362" s="157"/>
      <c r="BF362" s="167" t="str">
        <f t="shared" si="106"/>
        <v/>
      </c>
      <c r="BG362" s="156"/>
      <c r="BH362" s="157"/>
      <c r="BI362" s="167" t="str">
        <f t="shared" si="107"/>
        <v/>
      </c>
      <c r="BJ362" s="157"/>
      <c r="BK362" s="167" t="str">
        <f t="shared" si="108"/>
        <v/>
      </c>
      <c r="BL362" s="157"/>
      <c r="BM362" s="156"/>
      <c r="BN362" s="169" t="str">
        <f t="shared" si="113"/>
        <v/>
      </c>
      <c r="BO362" s="157"/>
      <c r="BP362" s="164" t="str">
        <f t="array" ref="BP362">IF(ISBLANK(BO362),"",INDEX(mabenhvien,MATCH(BO362&amp;BN362,tenbenhvien&amp;matinhbenhvien,0)))</f>
        <v/>
      </c>
      <c r="BQ362" s="152"/>
      <c r="BR362" s="157"/>
      <c r="BS362" s="167" t="str">
        <f t="shared" si="114"/>
        <v/>
      </c>
      <c r="BT362" s="157"/>
      <c r="BU362" s="167" t="str">
        <f t="shared" si="115"/>
        <v/>
      </c>
      <c r="BV362" s="170"/>
      <c r="BW362" s="156"/>
      <c r="BX362" s="156"/>
      <c r="BY362" s="156"/>
      <c r="BZ362" s="156"/>
      <c r="CA362" s="156"/>
      <c r="CB362" s="156"/>
      <c r="CC362" s="157"/>
      <c r="CD362" s="157"/>
      <c r="CE362" s="156"/>
      <c r="CF362" s="156"/>
      <c r="CG362" s="156"/>
      <c r="CH362" s="157"/>
      <c r="CI362" s="167" t="str">
        <f t="shared" si="109"/>
        <v/>
      </c>
      <c r="CJ362" s="157"/>
      <c r="CK362" s="172" t="str">
        <f t="shared" si="112"/>
        <v/>
      </c>
      <c r="CL362" s="156"/>
      <c r="CM362" s="156"/>
      <c r="CN362" s="157"/>
      <c r="CO362" s="167" t="str">
        <f t="shared" si="116"/>
        <v/>
      </c>
      <c r="CP362" s="171"/>
      <c r="CQ362" s="172" t="str">
        <f t="shared" si="117"/>
        <v/>
      </c>
      <c r="CR362" s="156"/>
      <c r="CS362" s="156"/>
      <c r="CT362" s="173"/>
      <c r="CU362" s="152"/>
      <c r="CV362" s="156"/>
      <c r="CW362" s="152"/>
      <c r="CX362" s="156"/>
      <c r="CY362" s="173"/>
      <c r="CZ362" s="164" t="str">
        <f t="shared" si="101"/>
        <v/>
      </c>
      <c r="DA362" s="152"/>
      <c r="DB362" s="164" t="str">
        <f t="shared" si="102"/>
        <v/>
      </c>
      <c r="DC362" s="152"/>
      <c r="DD362" s="152"/>
      <c r="DE362" s="164" t="str">
        <f t="shared" si="103"/>
        <v/>
      </c>
      <c r="DF362" s="157"/>
      <c r="DG362" s="164" t="str">
        <f t="shared" si="110"/>
        <v/>
      </c>
      <c r="DH362" s="157"/>
      <c r="DI362" s="172" t="str">
        <f t="shared" si="111"/>
        <v/>
      </c>
      <c r="DJ362" s="152"/>
      <c r="DK362" s="152"/>
      <c r="DL362" s="152"/>
      <c r="DM362" s="174"/>
    </row>
    <row r="363" spans="1:117">
      <c r="A363" s="156"/>
      <c r="B363" s="157"/>
      <c r="C363" s="156"/>
      <c r="D363" s="157"/>
      <c r="E363" s="158" t="str">
        <f t="shared" si="104"/>
        <v/>
      </c>
      <c r="F363" s="156"/>
      <c r="G363" s="156"/>
      <c r="H363" s="156"/>
      <c r="I363" s="157"/>
      <c r="J363" s="157"/>
      <c r="K363" s="157"/>
      <c r="L363" s="157"/>
      <c r="M363" s="159"/>
      <c r="N363" s="160"/>
      <c r="O363" s="160"/>
      <c r="P363" s="161"/>
      <c r="Q363" s="161"/>
      <c r="R363" s="161"/>
      <c r="S363" s="161"/>
      <c r="T363" s="157"/>
      <c r="U363" s="162" t="str">
        <f>IF(ISBLANK(T363),"",INDEX(Ma_PA,MATCH(T363,'Phương án'!$C$3:C389,0)))</f>
        <v/>
      </c>
      <c r="V363" s="157"/>
      <c r="W363" s="157"/>
      <c r="X363" s="157"/>
      <c r="Y363" s="157"/>
      <c r="Z363" s="156"/>
      <c r="AA363" s="163"/>
      <c r="AB363" s="156"/>
      <c r="AC363" s="156"/>
      <c r="AD363" s="156"/>
      <c r="AE363" s="156"/>
      <c r="AF363" s="156"/>
      <c r="AG363" s="157"/>
      <c r="AH363" s="156"/>
      <c r="AI363" s="156"/>
      <c r="AJ363" s="157"/>
      <c r="AK363" s="157"/>
      <c r="AL363" s="156"/>
      <c r="AM363" s="156"/>
      <c r="AN363" s="156"/>
      <c r="AO363" s="156"/>
      <c r="AP363" s="156"/>
      <c r="AQ363" s="156"/>
      <c r="AR363" s="156"/>
      <c r="AS363" s="157"/>
      <c r="AT363" s="164" t="str">
        <f t="shared" si="99"/>
        <v/>
      </c>
      <c r="AU363" s="156"/>
      <c r="AV363" s="164" t="str">
        <f t="shared" si="100"/>
        <v/>
      </c>
      <c r="AW363" s="156"/>
      <c r="AX363" s="165" t="str" cm="1">
        <f t="array" ref="AX363">IFERROR(INDEX(Tinh!A:A,MATCH(TRIM(AW363),Tinh!B:B,0)),"")</f>
        <v/>
      </c>
      <c r="AY363" s="166"/>
      <c r="AZ363" s="165" t="str" cm="1">
        <f t="array" ref="AZ363">IFERROR(INDEX('Ngân Hàng'!B:B,MATCH(AY363,'Ngân Hàng'!C:C,0)),"")</f>
        <v/>
      </c>
      <c r="BA363" s="156"/>
      <c r="BB363" s="156"/>
      <c r="BC363" s="157"/>
      <c r="BD363" s="167" t="str">
        <f t="shared" si="105"/>
        <v/>
      </c>
      <c r="BE363" s="157"/>
      <c r="BF363" s="167" t="str">
        <f t="shared" si="106"/>
        <v/>
      </c>
      <c r="BG363" s="156"/>
      <c r="BH363" s="157"/>
      <c r="BI363" s="167" t="str">
        <f t="shared" si="107"/>
        <v/>
      </c>
      <c r="BJ363" s="157"/>
      <c r="BK363" s="167" t="str">
        <f t="shared" si="108"/>
        <v/>
      </c>
      <c r="BL363" s="157"/>
      <c r="BM363" s="156"/>
      <c r="BN363" s="169" t="str">
        <f t="shared" si="113"/>
        <v/>
      </c>
      <c r="BO363" s="157"/>
      <c r="BP363" s="164" t="str">
        <f t="array" ref="BP363">IF(ISBLANK(BO363),"",INDEX(mabenhvien,MATCH(BO363&amp;BN363,tenbenhvien&amp;matinhbenhvien,0)))</f>
        <v/>
      </c>
      <c r="BQ363" s="152"/>
      <c r="BR363" s="157"/>
      <c r="BS363" s="167" t="str">
        <f t="shared" si="114"/>
        <v/>
      </c>
      <c r="BT363" s="157"/>
      <c r="BU363" s="167" t="str">
        <f t="shared" si="115"/>
        <v/>
      </c>
      <c r="BV363" s="170"/>
      <c r="BW363" s="156"/>
      <c r="BX363" s="156"/>
      <c r="BY363" s="156"/>
      <c r="BZ363" s="156"/>
      <c r="CA363" s="156"/>
      <c r="CB363" s="156"/>
      <c r="CC363" s="157"/>
      <c r="CD363" s="157"/>
      <c r="CE363" s="156"/>
      <c r="CF363" s="156"/>
      <c r="CG363" s="156"/>
      <c r="CH363" s="157"/>
      <c r="CI363" s="167" t="str">
        <f t="shared" si="109"/>
        <v/>
      </c>
      <c r="CJ363" s="157"/>
      <c r="CK363" s="172" t="str">
        <f t="shared" si="112"/>
        <v/>
      </c>
      <c r="CL363" s="156"/>
      <c r="CM363" s="156"/>
      <c r="CN363" s="157"/>
      <c r="CO363" s="167" t="str">
        <f t="shared" si="116"/>
        <v/>
      </c>
      <c r="CP363" s="171"/>
      <c r="CQ363" s="172" t="str">
        <f t="shared" si="117"/>
        <v/>
      </c>
      <c r="CR363" s="156"/>
      <c r="CS363" s="156"/>
      <c r="CT363" s="173"/>
      <c r="CU363" s="152"/>
      <c r="CV363" s="156"/>
      <c r="CW363" s="152"/>
      <c r="CX363" s="156"/>
      <c r="CY363" s="173"/>
      <c r="CZ363" s="164" t="str">
        <f t="shared" si="101"/>
        <v/>
      </c>
      <c r="DA363" s="152"/>
      <c r="DB363" s="164" t="str">
        <f t="shared" si="102"/>
        <v/>
      </c>
      <c r="DC363" s="152"/>
      <c r="DD363" s="152"/>
      <c r="DE363" s="164" t="str">
        <f t="shared" si="103"/>
        <v/>
      </c>
      <c r="DF363" s="157"/>
      <c r="DG363" s="164" t="str">
        <f t="shared" si="110"/>
        <v/>
      </c>
      <c r="DH363" s="157"/>
      <c r="DI363" s="172" t="str">
        <f t="shared" si="111"/>
        <v/>
      </c>
      <c r="DJ363" s="152"/>
      <c r="DK363" s="152"/>
      <c r="DL363" s="152"/>
      <c r="DM363" s="174"/>
    </row>
    <row r="364" spans="1:117">
      <c r="A364" s="156"/>
      <c r="B364" s="157"/>
      <c r="C364" s="156"/>
      <c r="D364" s="157"/>
      <c r="E364" s="158" t="str">
        <f t="shared" si="104"/>
        <v/>
      </c>
      <c r="F364" s="156"/>
      <c r="G364" s="156"/>
      <c r="H364" s="156"/>
      <c r="I364" s="157"/>
      <c r="J364" s="157"/>
      <c r="K364" s="157"/>
      <c r="L364" s="157"/>
      <c r="M364" s="159"/>
      <c r="N364" s="160"/>
      <c r="O364" s="160"/>
      <c r="P364" s="161"/>
      <c r="Q364" s="161"/>
      <c r="R364" s="161"/>
      <c r="S364" s="161"/>
      <c r="T364" s="157"/>
      <c r="U364" s="162" t="str">
        <f>IF(ISBLANK(T364),"",INDEX(Ma_PA,MATCH(T364,'Phương án'!$C$3:C390,0)))</f>
        <v/>
      </c>
      <c r="V364" s="157"/>
      <c r="W364" s="157"/>
      <c r="X364" s="157"/>
      <c r="Y364" s="157"/>
      <c r="Z364" s="156"/>
      <c r="AA364" s="163"/>
      <c r="AB364" s="156"/>
      <c r="AC364" s="156"/>
      <c r="AD364" s="156"/>
      <c r="AE364" s="156"/>
      <c r="AF364" s="156"/>
      <c r="AG364" s="157"/>
      <c r="AH364" s="156"/>
      <c r="AI364" s="156"/>
      <c r="AJ364" s="157"/>
      <c r="AK364" s="157"/>
      <c r="AL364" s="156"/>
      <c r="AM364" s="156"/>
      <c r="AN364" s="156"/>
      <c r="AO364" s="156"/>
      <c r="AP364" s="156"/>
      <c r="AQ364" s="156"/>
      <c r="AR364" s="156"/>
      <c r="AS364" s="157"/>
      <c r="AT364" s="164" t="str">
        <f t="shared" si="99"/>
        <v/>
      </c>
      <c r="AU364" s="156"/>
      <c r="AV364" s="164" t="str">
        <f t="shared" si="100"/>
        <v/>
      </c>
      <c r="AW364" s="156"/>
      <c r="AX364" s="165" t="str" cm="1">
        <f t="array" ref="AX364">IFERROR(INDEX(Tinh!A:A,MATCH(TRIM(AW364),Tinh!B:B,0)),"")</f>
        <v/>
      </c>
      <c r="AY364" s="166"/>
      <c r="AZ364" s="165" t="str" cm="1">
        <f t="array" ref="AZ364">IFERROR(INDEX('Ngân Hàng'!B:B,MATCH(AY364,'Ngân Hàng'!C:C,0)),"")</f>
        <v/>
      </c>
      <c r="BA364" s="156"/>
      <c r="BB364" s="156"/>
      <c r="BC364" s="157"/>
      <c r="BD364" s="167" t="str">
        <f t="shared" si="105"/>
        <v/>
      </c>
      <c r="BE364" s="157"/>
      <c r="BF364" s="167" t="str">
        <f t="shared" si="106"/>
        <v/>
      </c>
      <c r="BG364" s="156"/>
      <c r="BH364" s="157"/>
      <c r="BI364" s="167" t="str">
        <f t="shared" si="107"/>
        <v/>
      </c>
      <c r="BJ364" s="157"/>
      <c r="BK364" s="167" t="str">
        <f t="shared" si="108"/>
        <v/>
      </c>
      <c r="BL364" s="157"/>
      <c r="BM364" s="156"/>
      <c r="BN364" s="169" t="str">
        <f t="shared" si="113"/>
        <v/>
      </c>
      <c r="BO364" s="157"/>
      <c r="BP364" s="164" t="str">
        <f t="array" ref="BP364">IF(ISBLANK(BO364),"",INDEX(mabenhvien,MATCH(BO364&amp;BN364,tenbenhvien&amp;matinhbenhvien,0)))</f>
        <v/>
      </c>
      <c r="BQ364" s="152"/>
      <c r="BR364" s="157"/>
      <c r="BS364" s="167" t="str">
        <f t="shared" si="114"/>
        <v/>
      </c>
      <c r="BT364" s="157"/>
      <c r="BU364" s="167" t="str">
        <f t="shared" si="115"/>
        <v/>
      </c>
      <c r="BV364" s="170"/>
      <c r="BW364" s="156"/>
      <c r="BX364" s="156"/>
      <c r="BY364" s="156"/>
      <c r="BZ364" s="156"/>
      <c r="CA364" s="156"/>
      <c r="CB364" s="156"/>
      <c r="CC364" s="157"/>
      <c r="CD364" s="157"/>
      <c r="CE364" s="156"/>
      <c r="CF364" s="156"/>
      <c r="CG364" s="156"/>
      <c r="CH364" s="157"/>
      <c r="CI364" s="167" t="str">
        <f t="shared" si="109"/>
        <v/>
      </c>
      <c r="CJ364" s="157"/>
      <c r="CK364" s="172" t="str">
        <f t="shared" si="112"/>
        <v/>
      </c>
      <c r="CL364" s="156"/>
      <c r="CM364" s="156"/>
      <c r="CN364" s="157"/>
      <c r="CO364" s="167" t="str">
        <f t="shared" si="116"/>
        <v/>
      </c>
      <c r="CP364" s="171"/>
      <c r="CQ364" s="172" t="str">
        <f t="shared" si="117"/>
        <v/>
      </c>
      <c r="CR364" s="156"/>
      <c r="CS364" s="156"/>
      <c r="CT364" s="173"/>
      <c r="CU364" s="152"/>
      <c r="CV364" s="156"/>
      <c r="CW364" s="152"/>
      <c r="CX364" s="156"/>
      <c r="CY364" s="173"/>
      <c r="CZ364" s="164" t="str">
        <f t="shared" si="101"/>
        <v/>
      </c>
      <c r="DA364" s="152"/>
      <c r="DB364" s="164" t="str">
        <f t="shared" si="102"/>
        <v/>
      </c>
      <c r="DC364" s="152"/>
      <c r="DD364" s="152"/>
      <c r="DE364" s="164" t="str">
        <f t="shared" si="103"/>
        <v/>
      </c>
      <c r="DF364" s="157"/>
      <c r="DG364" s="164" t="str">
        <f t="shared" si="110"/>
        <v/>
      </c>
      <c r="DH364" s="157"/>
      <c r="DI364" s="172" t="str">
        <f t="shared" si="111"/>
        <v/>
      </c>
      <c r="DJ364" s="152"/>
      <c r="DK364" s="152"/>
      <c r="DL364" s="152"/>
      <c r="DM364" s="174"/>
    </row>
    <row r="365" spans="1:117">
      <c r="A365" s="156"/>
      <c r="B365" s="157"/>
      <c r="C365" s="156"/>
      <c r="D365" s="157"/>
      <c r="E365" s="158" t="str">
        <f t="shared" si="104"/>
        <v/>
      </c>
      <c r="F365" s="156"/>
      <c r="G365" s="156"/>
      <c r="H365" s="156"/>
      <c r="I365" s="157"/>
      <c r="J365" s="157"/>
      <c r="K365" s="157"/>
      <c r="L365" s="157"/>
      <c r="M365" s="159"/>
      <c r="N365" s="160"/>
      <c r="O365" s="160"/>
      <c r="P365" s="161"/>
      <c r="Q365" s="161"/>
      <c r="R365" s="161"/>
      <c r="S365" s="161"/>
      <c r="T365" s="157"/>
      <c r="U365" s="162" t="str">
        <f>IF(ISBLANK(T365),"",INDEX(Ma_PA,MATCH(T365,'Phương án'!$C$3:C391,0)))</f>
        <v/>
      </c>
      <c r="V365" s="157"/>
      <c r="W365" s="157"/>
      <c r="X365" s="157"/>
      <c r="Y365" s="157"/>
      <c r="Z365" s="156"/>
      <c r="AA365" s="163"/>
      <c r="AB365" s="156"/>
      <c r="AC365" s="156"/>
      <c r="AD365" s="156"/>
      <c r="AE365" s="156"/>
      <c r="AF365" s="156"/>
      <c r="AG365" s="157"/>
      <c r="AH365" s="156"/>
      <c r="AI365" s="156"/>
      <c r="AJ365" s="157"/>
      <c r="AK365" s="157"/>
      <c r="AL365" s="156"/>
      <c r="AM365" s="156"/>
      <c r="AN365" s="156"/>
      <c r="AO365" s="156"/>
      <c r="AP365" s="156"/>
      <c r="AQ365" s="156"/>
      <c r="AR365" s="156"/>
      <c r="AS365" s="157"/>
      <c r="AT365" s="164" t="str">
        <f t="shared" si="99"/>
        <v/>
      </c>
      <c r="AU365" s="156"/>
      <c r="AV365" s="164" t="str">
        <f t="shared" si="100"/>
        <v/>
      </c>
      <c r="AW365" s="156"/>
      <c r="AX365" s="165" t="str" cm="1">
        <f t="array" ref="AX365">IFERROR(INDEX(Tinh!A:A,MATCH(TRIM(AW365),Tinh!B:B,0)),"")</f>
        <v/>
      </c>
      <c r="AY365" s="166"/>
      <c r="AZ365" s="165" t="str" cm="1">
        <f t="array" ref="AZ365">IFERROR(INDEX('Ngân Hàng'!B:B,MATCH(AY365,'Ngân Hàng'!C:C,0)),"")</f>
        <v/>
      </c>
      <c r="BA365" s="156"/>
      <c r="BB365" s="156"/>
      <c r="BC365" s="157"/>
      <c r="BD365" s="167" t="str">
        <f t="shared" si="105"/>
        <v/>
      </c>
      <c r="BE365" s="157"/>
      <c r="BF365" s="167" t="str">
        <f t="shared" si="106"/>
        <v/>
      </c>
      <c r="BG365" s="156"/>
      <c r="BH365" s="157"/>
      <c r="BI365" s="167" t="str">
        <f t="shared" si="107"/>
        <v/>
      </c>
      <c r="BJ365" s="157"/>
      <c r="BK365" s="167" t="str">
        <f t="shared" si="108"/>
        <v/>
      </c>
      <c r="BL365" s="157"/>
      <c r="BM365" s="156"/>
      <c r="BN365" s="169" t="str">
        <f t="shared" si="113"/>
        <v/>
      </c>
      <c r="BO365" s="157"/>
      <c r="BP365" s="164" t="str">
        <f t="array" ref="BP365">IF(ISBLANK(BO365),"",INDEX(mabenhvien,MATCH(BO365&amp;BN365,tenbenhvien&amp;matinhbenhvien,0)))</f>
        <v/>
      </c>
      <c r="BQ365" s="152"/>
      <c r="BR365" s="157"/>
      <c r="BS365" s="167" t="str">
        <f t="shared" si="114"/>
        <v/>
      </c>
      <c r="BT365" s="157"/>
      <c r="BU365" s="167" t="str">
        <f t="shared" si="115"/>
        <v/>
      </c>
      <c r="BV365" s="170"/>
      <c r="BW365" s="156"/>
      <c r="BX365" s="156"/>
      <c r="BY365" s="156"/>
      <c r="BZ365" s="156"/>
      <c r="CA365" s="156"/>
      <c r="CB365" s="156"/>
      <c r="CC365" s="157"/>
      <c r="CD365" s="157"/>
      <c r="CE365" s="156"/>
      <c r="CF365" s="156"/>
      <c r="CG365" s="156"/>
      <c r="CH365" s="157"/>
      <c r="CI365" s="167" t="str">
        <f t="shared" si="109"/>
        <v/>
      </c>
      <c r="CJ365" s="157"/>
      <c r="CK365" s="172" t="str">
        <f t="shared" si="112"/>
        <v/>
      </c>
      <c r="CL365" s="156"/>
      <c r="CM365" s="156"/>
      <c r="CN365" s="157"/>
      <c r="CO365" s="167" t="str">
        <f t="shared" si="116"/>
        <v/>
      </c>
      <c r="CP365" s="171"/>
      <c r="CQ365" s="172" t="str">
        <f t="shared" si="117"/>
        <v/>
      </c>
      <c r="CR365" s="156"/>
      <c r="CS365" s="156"/>
      <c r="CT365" s="173"/>
      <c r="CU365" s="152"/>
      <c r="CV365" s="156"/>
      <c r="CW365" s="152"/>
      <c r="CX365" s="156"/>
      <c r="CY365" s="173"/>
      <c r="CZ365" s="164" t="str">
        <f t="shared" si="101"/>
        <v/>
      </c>
      <c r="DA365" s="152"/>
      <c r="DB365" s="164" t="str">
        <f t="shared" si="102"/>
        <v/>
      </c>
      <c r="DC365" s="152"/>
      <c r="DD365" s="152"/>
      <c r="DE365" s="164" t="str">
        <f t="shared" si="103"/>
        <v/>
      </c>
      <c r="DF365" s="157"/>
      <c r="DG365" s="164" t="str">
        <f t="shared" si="110"/>
        <v/>
      </c>
      <c r="DH365" s="157"/>
      <c r="DI365" s="172" t="str">
        <f t="shared" si="111"/>
        <v/>
      </c>
      <c r="DJ365" s="152"/>
      <c r="DK365" s="152"/>
      <c r="DL365" s="152"/>
      <c r="DM365" s="174"/>
    </row>
    <row r="366" spans="1:117">
      <c r="A366" s="156"/>
      <c r="B366" s="157"/>
      <c r="C366" s="156"/>
      <c r="D366" s="157"/>
      <c r="E366" s="158" t="str">
        <f t="shared" si="104"/>
        <v/>
      </c>
      <c r="F366" s="156"/>
      <c r="G366" s="156"/>
      <c r="H366" s="156"/>
      <c r="I366" s="157"/>
      <c r="J366" s="157"/>
      <c r="K366" s="157"/>
      <c r="L366" s="157"/>
      <c r="M366" s="159"/>
      <c r="N366" s="160"/>
      <c r="O366" s="160"/>
      <c r="P366" s="161"/>
      <c r="Q366" s="161"/>
      <c r="R366" s="161"/>
      <c r="S366" s="161"/>
      <c r="T366" s="157"/>
      <c r="U366" s="162" t="str">
        <f>IF(ISBLANK(T366),"",INDEX(Ma_PA,MATCH(T366,'Phương án'!$C$3:C392,0)))</f>
        <v/>
      </c>
      <c r="V366" s="157"/>
      <c r="W366" s="157"/>
      <c r="X366" s="157"/>
      <c r="Y366" s="157"/>
      <c r="Z366" s="156"/>
      <c r="AA366" s="163"/>
      <c r="AB366" s="156"/>
      <c r="AC366" s="156"/>
      <c r="AD366" s="156"/>
      <c r="AE366" s="156"/>
      <c r="AF366" s="156"/>
      <c r="AG366" s="157"/>
      <c r="AH366" s="156"/>
      <c r="AI366" s="156"/>
      <c r="AJ366" s="157"/>
      <c r="AK366" s="157"/>
      <c r="AL366" s="156"/>
      <c r="AM366" s="156"/>
      <c r="AN366" s="156"/>
      <c r="AO366" s="156"/>
      <c r="AP366" s="156"/>
      <c r="AQ366" s="156"/>
      <c r="AR366" s="156"/>
      <c r="AS366" s="157"/>
      <c r="AT366" s="164" t="str">
        <f t="shared" si="99"/>
        <v/>
      </c>
      <c r="AU366" s="156"/>
      <c r="AV366" s="164" t="str">
        <f t="shared" si="100"/>
        <v/>
      </c>
      <c r="AW366" s="156"/>
      <c r="AX366" s="165" t="str" cm="1">
        <f t="array" ref="AX366">IFERROR(INDEX(Tinh!A:A,MATCH(TRIM(AW366),Tinh!B:B,0)),"")</f>
        <v/>
      </c>
      <c r="AY366" s="166"/>
      <c r="AZ366" s="165" t="str" cm="1">
        <f t="array" ref="AZ366">IFERROR(INDEX('Ngân Hàng'!B:B,MATCH(AY366,'Ngân Hàng'!C:C,0)),"")</f>
        <v/>
      </c>
      <c r="BA366" s="156"/>
      <c r="BB366" s="156"/>
      <c r="BC366" s="157"/>
      <c r="BD366" s="167" t="str">
        <f t="shared" si="105"/>
        <v/>
      </c>
      <c r="BE366" s="157"/>
      <c r="BF366" s="167" t="str">
        <f t="shared" si="106"/>
        <v/>
      </c>
      <c r="BG366" s="156"/>
      <c r="BH366" s="157"/>
      <c r="BI366" s="167" t="str">
        <f t="shared" si="107"/>
        <v/>
      </c>
      <c r="BJ366" s="157"/>
      <c r="BK366" s="167" t="str">
        <f t="shared" si="108"/>
        <v/>
      </c>
      <c r="BL366" s="157"/>
      <c r="BM366" s="156"/>
      <c r="BN366" s="169" t="str">
        <f t="shared" si="113"/>
        <v/>
      </c>
      <c r="BO366" s="157"/>
      <c r="BP366" s="164" t="str">
        <f t="array" ref="BP366">IF(ISBLANK(BO366),"",INDEX(mabenhvien,MATCH(BO366&amp;BN366,tenbenhvien&amp;matinhbenhvien,0)))</f>
        <v/>
      </c>
      <c r="BQ366" s="152"/>
      <c r="BR366" s="157"/>
      <c r="BS366" s="167" t="str">
        <f t="shared" si="114"/>
        <v/>
      </c>
      <c r="BT366" s="157"/>
      <c r="BU366" s="167" t="str">
        <f t="shared" si="115"/>
        <v/>
      </c>
      <c r="BV366" s="170"/>
      <c r="BW366" s="156"/>
      <c r="BX366" s="156"/>
      <c r="BY366" s="156"/>
      <c r="BZ366" s="156"/>
      <c r="CA366" s="156"/>
      <c r="CB366" s="156"/>
      <c r="CC366" s="157"/>
      <c r="CD366" s="157"/>
      <c r="CE366" s="156"/>
      <c r="CF366" s="156"/>
      <c r="CG366" s="156"/>
      <c r="CH366" s="157"/>
      <c r="CI366" s="167" t="str">
        <f t="shared" si="109"/>
        <v/>
      </c>
      <c r="CJ366" s="157"/>
      <c r="CK366" s="172" t="str">
        <f t="shared" si="112"/>
        <v/>
      </c>
      <c r="CL366" s="156"/>
      <c r="CM366" s="156"/>
      <c r="CN366" s="157"/>
      <c r="CO366" s="167" t="str">
        <f t="shared" si="116"/>
        <v/>
      </c>
      <c r="CP366" s="171"/>
      <c r="CQ366" s="172" t="str">
        <f t="shared" si="117"/>
        <v/>
      </c>
      <c r="CR366" s="156"/>
      <c r="CS366" s="156"/>
      <c r="CT366" s="173"/>
      <c r="CU366" s="152"/>
      <c r="CV366" s="156"/>
      <c r="CW366" s="152"/>
      <c r="CX366" s="156"/>
      <c r="CY366" s="173"/>
      <c r="CZ366" s="164" t="str">
        <f t="shared" si="101"/>
        <v/>
      </c>
      <c r="DA366" s="152"/>
      <c r="DB366" s="164" t="str">
        <f t="shared" si="102"/>
        <v/>
      </c>
      <c r="DC366" s="152"/>
      <c r="DD366" s="152"/>
      <c r="DE366" s="164" t="str">
        <f t="shared" si="103"/>
        <v/>
      </c>
      <c r="DF366" s="157"/>
      <c r="DG366" s="164" t="str">
        <f t="shared" si="110"/>
        <v/>
      </c>
      <c r="DH366" s="157"/>
      <c r="DI366" s="172" t="str">
        <f t="shared" si="111"/>
        <v/>
      </c>
      <c r="DJ366" s="152"/>
      <c r="DK366" s="152"/>
      <c r="DL366" s="152"/>
      <c r="DM366" s="174"/>
    </row>
    <row r="367" spans="1:117">
      <c r="A367" s="156"/>
      <c r="B367" s="157"/>
      <c r="C367" s="156"/>
      <c r="D367" s="157"/>
      <c r="E367" s="158" t="str">
        <f t="shared" si="104"/>
        <v/>
      </c>
      <c r="F367" s="156"/>
      <c r="G367" s="156"/>
      <c r="H367" s="156"/>
      <c r="I367" s="157"/>
      <c r="J367" s="157"/>
      <c r="K367" s="157"/>
      <c r="L367" s="157"/>
      <c r="M367" s="159"/>
      <c r="N367" s="160"/>
      <c r="O367" s="160"/>
      <c r="P367" s="161"/>
      <c r="Q367" s="161"/>
      <c r="R367" s="161"/>
      <c r="S367" s="161"/>
      <c r="T367" s="157"/>
      <c r="U367" s="162" t="str">
        <f>IF(ISBLANK(T367),"",INDEX(Ma_PA,MATCH(T367,'Phương án'!$C$3:C393,0)))</f>
        <v/>
      </c>
      <c r="V367" s="157"/>
      <c r="W367" s="157"/>
      <c r="X367" s="157"/>
      <c r="Y367" s="157"/>
      <c r="Z367" s="156"/>
      <c r="AA367" s="163"/>
      <c r="AB367" s="156"/>
      <c r="AC367" s="156"/>
      <c r="AD367" s="156"/>
      <c r="AE367" s="156"/>
      <c r="AF367" s="156"/>
      <c r="AG367" s="157"/>
      <c r="AH367" s="156"/>
      <c r="AI367" s="156"/>
      <c r="AJ367" s="157"/>
      <c r="AK367" s="157"/>
      <c r="AL367" s="156"/>
      <c r="AM367" s="156"/>
      <c r="AN367" s="156"/>
      <c r="AO367" s="156"/>
      <c r="AP367" s="156"/>
      <c r="AQ367" s="156"/>
      <c r="AR367" s="156"/>
      <c r="AS367" s="157"/>
      <c r="AT367" s="164" t="str">
        <f t="shared" si="99"/>
        <v/>
      </c>
      <c r="AU367" s="156"/>
      <c r="AV367" s="164" t="str">
        <f t="shared" si="100"/>
        <v/>
      </c>
      <c r="AW367" s="156"/>
      <c r="AX367" s="165" t="str" cm="1">
        <f t="array" ref="AX367">IFERROR(INDEX(Tinh!A:A,MATCH(TRIM(AW367),Tinh!B:B,0)),"")</f>
        <v/>
      </c>
      <c r="AY367" s="166"/>
      <c r="AZ367" s="165" t="str" cm="1">
        <f t="array" ref="AZ367">IFERROR(INDEX('Ngân Hàng'!B:B,MATCH(AY367,'Ngân Hàng'!C:C,0)),"")</f>
        <v/>
      </c>
      <c r="BA367" s="156"/>
      <c r="BB367" s="156"/>
      <c r="BC367" s="157"/>
      <c r="BD367" s="167" t="str">
        <f t="shared" si="105"/>
        <v/>
      </c>
      <c r="BE367" s="157"/>
      <c r="BF367" s="167" t="str">
        <f t="shared" si="106"/>
        <v/>
      </c>
      <c r="BG367" s="156"/>
      <c r="BH367" s="157"/>
      <c r="BI367" s="167" t="str">
        <f t="shared" si="107"/>
        <v/>
      </c>
      <c r="BJ367" s="157"/>
      <c r="BK367" s="167" t="str">
        <f t="shared" si="108"/>
        <v/>
      </c>
      <c r="BL367" s="157"/>
      <c r="BM367" s="156"/>
      <c r="BN367" s="169" t="str">
        <f t="shared" si="113"/>
        <v/>
      </c>
      <c r="BO367" s="157"/>
      <c r="BP367" s="164" t="str">
        <f t="array" ref="BP367">IF(ISBLANK(BO367),"",INDEX(mabenhvien,MATCH(BO367&amp;BN367,tenbenhvien&amp;matinhbenhvien,0)))</f>
        <v/>
      </c>
      <c r="BQ367" s="152"/>
      <c r="BR367" s="157"/>
      <c r="BS367" s="167" t="str">
        <f t="shared" si="114"/>
        <v/>
      </c>
      <c r="BT367" s="157"/>
      <c r="BU367" s="167" t="str">
        <f t="shared" si="115"/>
        <v/>
      </c>
      <c r="BV367" s="170"/>
      <c r="BW367" s="156"/>
      <c r="BX367" s="156"/>
      <c r="BY367" s="156"/>
      <c r="BZ367" s="156"/>
      <c r="CA367" s="156"/>
      <c r="CB367" s="156"/>
      <c r="CC367" s="157"/>
      <c r="CD367" s="157"/>
      <c r="CE367" s="156"/>
      <c r="CF367" s="156"/>
      <c r="CG367" s="156"/>
      <c r="CH367" s="157"/>
      <c r="CI367" s="167" t="str">
        <f t="shared" si="109"/>
        <v/>
      </c>
      <c r="CJ367" s="157"/>
      <c r="CK367" s="172" t="str">
        <f t="shared" si="112"/>
        <v/>
      </c>
      <c r="CL367" s="156"/>
      <c r="CM367" s="156"/>
      <c r="CN367" s="157"/>
      <c r="CO367" s="167" t="str">
        <f t="shared" si="116"/>
        <v/>
      </c>
      <c r="CP367" s="171"/>
      <c r="CQ367" s="172" t="str">
        <f t="shared" si="117"/>
        <v/>
      </c>
      <c r="CR367" s="156"/>
      <c r="CS367" s="156"/>
      <c r="CT367" s="173"/>
      <c r="CU367" s="152"/>
      <c r="CV367" s="156"/>
      <c r="CW367" s="152"/>
      <c r="CX367" s="156"/>
      <c r="CY367" s="173"/>
      <c r="CZ367" s="164" t="str">
        <f t="shared" si="101"/>
        <v/>
      </c>
      <c r="DA367" s="152"/>
      <c r="DB367" s="164" t="str">
        <f t="shared" si="102"/>
        <v/>
      </c>
      <c r="DC367" s="152"/>
      <c r="DD367" s="152"/>
      <c r="DE367" s="164" t="str">
        <f t="shared" si="103"/>
        <v/>
      </c>
      <c r="DF367" s="157"/>
      <c r="DG367" s="164" t="str">
        <f t="shared" si="110"/>
        <v/>
      </c>
      <c r="DH367" s="157"/>
      <c r="DI367" s="172" t="str">
        <f t="shared" si="111"/>
        <v/>
      </c>
      <c r="DJ367" s="152"/>
      <c r="DK367" s="152"/>
      <c r="DL367" s="152"/>
      <c r="DM367" s="174"/>
    </row>
    <row r="368" spans="1:117">
      <c r="A368" s="156"/>
      <c r="B368" s="157"/>
      <c r="C368" s="156"/>
      <c r="D368" s="157"/>
      <c r="E368" s="158" t="str">
        <f t="shared" si="104"/>
        <v/>
      </c>
      <c r="F368" s="156"/>
      <c r="G368" s="156"/>
      <c r="H368" s="156"/>
      <c r="I368" s="157"/>
      <c r="J368" s="157"/>
      <c r="K368" s="157"/>
      <c r="L368" s="157"/>
      <c r="M368" s="159"/>
      <c r="N368" s="160"/>
      <c r="O368" s="160"/>
      <c r="P368" s="161"/>
      <c r="Q368" s="161"/>
      <c r="R368" s="161"/>
      <c r="S368" s="161"/>
      <c r="T368" s="157"/>
      <c r="U368" s="162" t="str">
        <f>IF(ISBLANK(T368),"",INDEX(Ma_PA,MATCH(T368,'Phương án'!$C$3:C394,0)))</f>
        <v/>
      </c>
      <c r="V368" s="157"/>
      <c r="W368" s="157"/>
      <c r="X368" s="157"/>
      <c r="Y368" s="157"/>
      <c r="Z368" s="156"/>
      <c r="AA368" s="163"/>
      <c r="AB368" s="156"/>
      <c r="AC368" s="156"/>
      <c r="AD368" s="156"/>
      <c r="AE368" s="156"/>
      <c r="AF368" s="156"/>
      <c r="AG368" s="157"/>
      <c r="AH368" s="156"/>
      <c r="AI368" s="156"/>
      <c r="AJ368" s="157"/>
      <c r="AK368" s="157"/>
      <c r="AL368" s="156"/>
      <c r="AM368" s="156"/>
      <c r="AN368" s="156"/>
      <c r="AO368" s="156"/>
      <c r="AP368" s="156"/>
      <c r="AQ368" s="156"/>
      <c r="AR368" s="156"/>
      <c r="AS368" s="157"/>
      <c r="AT368" s="164" t="str">
        <f t="shared" si="99"/>
        <v/>
      </c>
      <c r="AU368" s="156"/>
      <c r="AV368" s="164" t="str">
        <f t="shared" si="100"/>
        <v/>
      </c>
      <c r="AW368" s="156"/>
      <c r="AX368" s="165" t="str" cm="1">
        <f t="array" ref="AX368">IFERROR(INDEX(Tinh!A:A,MATCH(TRIM(AW368),Tinh!B:B,0)),"")</f>
        <v/>
      </c>
      <c r="AY368" s="166"/>
      <c r="AZ368" s="165" t="str" cm="1">
        <f t="array" ref="AZ368">IFERROR(INDEX('Ngân Hàng'!B:B,MATCH(AY368,'Ngân Hàng'!C:C,0)),"")</f>
        <v/>
      </c>
      <c r="BA368" s="156"/>
      <c r="BB368" s="156"/>
      <c r="BC368" s="157"/>
      <c r="BD368" s="167" t="str">
        <f t="shared" si="105"/>
        <v/>
      </c>
      <c r="BE368" s="157"/>
      <c r="BF368" s="167" t="str">
        <f t="shared" si="106"/>
        <v/>
      </c>
      <c r="BG368" s="156"/>
      <c r="BH368" s="157"/>
      <c r="BI368" s="167" t="str">
        <f t="shared" si="107"/>
        <v/>
      </c>
      <c r="BJ368" s="157"/>
      <c r="BK368" s="167" t="str">
        <f t="shared" si="108"/>
        <v/>
      </c>
      <c r="BL368" s="157"/>
      <c r="BM368" s="156"/>
      <c r="BN368" s="169" t="str">
        <f t="shared" si="113"/>
        <v/>
      </c>
      <c r="BO368" s="157"/>
      <c r="BP368" s="164" t="str">
        <f t="array" ref="BP368">IF(ISBLANK(BO368),"",INDEX(mabenhvien,MATCH(BO368&amp;BN368,tenbenhvien&amp;matinhbenhvien,0)))</f>
        <v/>
      </c>
      <c r="BQ368" s="152"/>
      <c r="BR368" s="157"/>
      <c r="BS368" s="167" t="str">
        <f t="shared" si="114"/>
        <v/>
      </c>
      <c r="BT368" s="157"/>
      <c r="BU368" s="167" t="str">
        <f t="shared" si="115"/>
        <v/>
      </c>
      <c r="BV368" s="170"/>
      <c r="BW368" s="156"/>
      <c r="BX368" s="156"/>
      <c r="BY368" s="156"/>
      <c r="BZ368" s="156"/>
      <c r="CA368" s="156"/>
      <c r="CB368" s="156"/>
      <c r="CC368" s="157"/>
      <c r="CD368" s="157"/>
      <c r="CE368" s="156"/>
      <c r="CF368" s="156"/>
      <c r="CG368" s="156"/>
      <c r="CH368" s="157"/>
      <c r="CI368" s="167" t="str">
        <f t="shared" si="109"/>
        <v/>
      </c>
      <c r="CJ368" s="157"/>
      <c r="CK368" s="172" t="str">
        <f t="shared" si="112"/>
        <v/>
      </c>
      <c r="CL368" s="156"/>
      <c r="CM368" s="156"/>
      <c r="CN368" s="157"/>
      <c r="CO368" s="167" t="str">
        <f t="shared" si="116"/>
        <v/>
      </c>
      <c r="CP368" s="171"/>
      <c r="CQ368" s="172" t="str">
        <f t="shared" si="117"/>
        <v/>
      </c>
      <c r="CR368" s="156"/>
      <c r="CS368" s="156"/>
      <c r="CT368" s="173"/>
      <c r="CU368" s="152"/>
      <c r="CV368" s="156"/>
      <c r="CW368" s="152"/>
      <c r="CX368" s="156"/>
      <c r="CY368" s="173"/>
      <c r="CZ368" s="164" t="str">
        <f t="shared" si="101"/>
        <v/>
      </c>
      <c r="DA368" s="152"/>
      <c r="DB368" s="164" t="str">
        <f t="shared" si="102"/>
        <v/>
      </c>
      <c r="DC368" s="152"/>
      <c r="DD368" s="152"/>
      <c r="DE368" s="164" t="str">
        <f t="shared" si="103"/>
        <v/>
      </c>
      <c r="DF368" s="157"/>
      <c r="DG368" s="164" t="str">
        <f t="shared" si="110"/>
        <v/>
      </c>
      <c r="DH368" s="157"/>
      <c r="DI368" s="172" t="str">
        <f t="shared" si="111"/>
        <v/>
      </c>
      <c r="DJ368" s="152"/>
      <c r="DK368" s="152"/>
      <c r="DL368" s="152"/>
      <c r="DM368" s="174"/>
    </row>
    <row r="369" spans="1:117">
      <c r="A369" s="156"/>
      <c r="B369" s="157"/>
      <c r="C369" s="156"/>
      <c r="D369" s="157"/>
      <c r="E369" s="158" t="str">
        <f t="shared" si="104"/>
        <v/>
      </c>
      <c r="F369" s="156"/>
      <c r="G369" s="156"/>
      <c r="H369" s="156"/>
      <c r="I369" s="157"/>
      <c r="J369" s="157"/>
      <c r="K369" s="157"/>
      <c r="L369" s="157"/>
      <c r="M369" s="159"/>
      <c r="N369" s="160"/>
      <c r="O369" s="160"/>
      <c r="P369" s="161"/>
      <c r="Q369" s="161"/>
      <c r="R369" s="161"/>
      <c r="S369" s="161"/>
      <c r="T369" s="157"/>
      <c r="U369" s="162" t="str">
        <f>IF(ISBLANK(T369),"",INDEX(Ma_PA,MATCH(T369,'Phương án'!$C$3:C395,0)))</f>
        <v/>
      </c>
      <c r="V369" s="157"/>
      <c r="W369" s="157"/>
      <c r="X369" s="157"/>
      <c r="Y369" s="157"/>
      <c r="Z369" s="156"/>
      <c r="AA369" s="163"/>
      <c r="AB369" s="156"/>
      <c r="AC369" s="156"/>
      <c r="AD369" s="156"/>
      <c r="AE369" s="156"/>
      <c r="AF369" s="156"/>
      <c r="AG369" s="157"/>
      <c r="AH369" s="156"/>
      <c r="AI369" s="156"/>
      <c r="AJ369" s="157"/>
      <c r="AK369" s="157"/>
      <c r="AL369" s="156"/>
      <c r="AM369" s="156"/>
      <c r="AN369" s="156"/>
      <c r="AO369" s="156"/>
      <c r="AP369" s="156"/>
      <c r="AQ369" s="156"/>
      <c r="AR369" s="156"/>
      <c r="AS369" s="157"/>
      <c r="AT369" s="164" t="str">
        <f t="shared" si="99"/>
        <v/>
      </c>
      <c r="AU369" s="156"/>
      <c r="AV369" s="164" t="str">
        <f t="shared" si="100"/>
        <v/>
      </c>
      <c r="AW369" s="156"/>
      <c r="AX369" s="165" t="str" cm="1">
        <f t="array" ref="AX369">IFERROR(INDEX(Tinh!A:A,MATCH(TRIM(AW369),Tinh!B:B,0)),"")</f>
        <v/>
      </c>
      <c r="AY369" s="166"/>
      <c r="AZ369" s="165" t="str" cm="1">
        <f t="array" ref="AZ369">IFERROR(INDEX('Ngân Hàng'!B:B,MATCH(AY369,'Ngân Hàng'!C:C,0)),"")</f>
        <v/>
      </c>
      <c r="BA369" s="156"/>
      <c r="BB369" s="156"/>
      <c r="BC369" s="157"/>
      <c r="BD369" s="167" t="str">
        <f t="shared" si="105"/>
        <v/>
      </c>
      <c r="BE369" s="157"/>
      <c r="BF369" s="167" t="str">
        <f t="shared" si="106"/>
        <v/>
      </c>
      <c r="BG369" s="156"/>
      <c r="BH369" s="157"/>
      <c r="BI369" s="167" t="str">
        <f t="shared" si="107"/>
        <v/>
      </c>
      <c r="BJ369" s="157"/>
      <c r="BK369" s="167" t="str">
        <f t="shared" si="108"/>
        <v/>
      </c>
      <c r="BL369" s="157"/>
      <c r="BM369" s="156"/>
      <c r="BN369" s="169" t="str">
        <f t="shared" si="113"/>
        <v/>
      </c>
      <c r="BO369" s="157"/>
      <c r="BP369" s="164" t="str">
        <f t="array" ref="BP369">IF(ISBLANK(BO369),"",INDEX(mabenhvien,MATCH(BO369&amp;BN369,tenbenhvien&amp;matinhbenhvien,0)))</f>
        <v/>
      </c>
      <c r="BQ369" s="152"/>
      <c r="BR369" s="157"/>
      <c r="BS369" s="167" t="str">
        <f t="shared" si="114"/>
        <v/>
      </c>
      <c r="BT369" s="157"/>
      <c r="BU369" s="167" t="str">
        <f t="shared" si="115"/>
        <v/>
      </c>
      <c r="BV369" s="170"/>
      <c r="BW369" s="156"/>
      <c r="BX369" s="156"/>
      <c r="BY369" s="156"/>
      <c r="BZ369" s="156"/>
      <c r="CA369" s="156"/>
      <c r="CB369" s="156"/>
      <c r="CC369" s="157"/>
      <c r="CD369" s="157"/>
      <c r="CE369" s="156"/>
      <c r="CF369" s="156"/>
      <c r="CG369" s="156"/>
      <c r="CH369" s="157"/>
      <c r="CI369" s="167" t="str">
        <f t="shared" si="109"/>
        <v/>
      </c>
      <c r="CJ369" s="157"/>
      <c r="CK369" s="172" t="str">
        <f t="shared" si="112"/>
        <v/>
      </c>
      <c r="CL369" s="156"/>
      <c r="CM369" s="156"/>
      <c r="CN369" s="157"/>
      <c r="CO369" s="167" t="str">
        <f t="shared" si="116"/>
        <v/>
      </c>
      <c r="CP369" s="171"/>
      <c r="CQ369" s="172" t="str">
        <f t="shared" si="117"/>
        <v/>
      </c>
      <c r="CR369" s="156"/>
      <c r="CS369" s="156"/>
      <c r="CT369" s="173"/>
      <c r="CU369" s="152"/>
      <c r="CV369" s="156"/>
      <c r="CW369" s="152"/>
      <c r="CX369" s="156"/>
      <c r="CY369" s="173"/>
      <c r="CZ369" s="164" t="str">
        <f t="shared" si="101"/>
        <v/>
      </c>
      <c r="DA369" s="152"/>
      <c r="DB369" s="164" t="str">
        <f t="shared" si="102"/>
        <v/>
      </c>
      <c r="DC369" s="152"/>
      <c r="DD369" s="152"/>
      <c r="DE369" s="164" t="str">
        <f t="shared" si="103"/>
        <v/>
      </c>
      <c r="DF369" s="157"/>
      <c r="DG369" s="164" t="str">
        <f t="shared" si="110"/>
        <v/>
      </c>
      <c r="DH369" s="157"/>
      <c r="DI369" s="172" t="str">
        <f t="shared" si="111"/>
        <v/>
      </c>
      <c r="DJ369" s="152"/>
      <c r="DK369" s="152"/>
      <c r="DL369" s="152"/>
      <c r="DM369" s="174"/>
    </row>
    <row r="370" spans="1:117">
      <c r="A370" s="156"/>
      <c r="B370" s="157"/>
      <c r="C370" s="156"/>
      <c r="D370" s="157"/>
      <c r="E370" s="158" t="str">
        <f t="shared" si="104"/>
        <v/>
      </c>
      <c r="F370" s="156"/>
      <c r="G370" s="156"/>
      <c r="H370" s="156"/>
      <c r="I370" s="157"/>
      <c r="J370" s="157"/>
      <c r="K370" s="157"/>
      <c r="L370" s="157"/>
      <c r="M370" s="159"/>
      <c r="N370" s="160"/>
      <c r="O370" s="160"/>
      <c r="P370" s="161"/>
      <c r="Q370" s="161"/>
      <c r="R370" s="161"/>
      <c r="S370" s="161"/>
      <c r="T370" s="157"/>
      <c r="U370" s="162" t="str">
        <f>IF(ISBLANK(T370),"",INDEX(Ma_PA,MATCH(T370,'Phương án'!$C$3:C396,0)))</f>
        <v/>
      </c>
      <c r="V370" s="157"/>
      <c r="W370" s="157"/>
      <c r="X370" s="157"/>
      <c r="Y370" s="157"/>
      <c r="Z370" s="156"/>
      <c r="AA370" s="163"/>
      <c r="AB370" s="156"/>
      <c r="AC370" s="156"/>
      <c r="AD370" s="156"/>
      <c r="AE370" s="156"/>
      <c r="AF370" s="156"/>
      <c r="AG370" s="157"/>
      <c r="AH370" s="156"/>
      <c r="AI370" s="156"/>
      <c r="AJ370" s="157"/>
      <c r="AK370" s="157"/>
      <c r="AL370" s="156"/>
      <c r="AM370" s="156"/>
      <c r="AN370" s="156"/>
      <c r="AO370" s="156"/>
      <c r="AP370" s="156"/>
      <c r="AQ370" s="156"/>
      <c r="AR370" s="156"/>
      <c r="AS370" s="157"/>
      <c r="AT370" s="164" t="str">
        <f t="shared" si="99"/>
        <v/>
      </c>
      <c r="AU370" s="156"/>
      <c r="AV370" s="164" t="str">
        <f t="shared" si="100"/>
        <v/>
      </c>
      <c r="AW370" s="156"/>
      <c r="AX370" s="165" t="str" cm="1">
        <f t="array" ref="AX370">IFERROR(INDEX(Tinh!A:A,MATCH(TRIM(AW370),Tinh!B:B,0)),"")</f>
        <v/>
      </c>
      <c r="AY370" s="166"/>
      <c r="AZ370" s="165" t="str" cm="1">
        <f t="array" ref="AZ370">IFERROR(INDEX('Ngân Hàng'!B:B,MATCH(AY370,'Ngân Hàng'!C:C,0)),"")</f>
        <v/>
      </c>
      <c r="BA370" s="156"/>
      <c r="BB370" s="156"/>
      <c r="BC370" s="157"/>
      <c r="BD370" s="167" t="str">
        <f t="shared" si="105"/>
        <v/>
      </c>
      <c r="BE370" s="157"/>
      <c r="BF370" s="167" t="str">
        <f t="shared" si="106"/>
        <v/>
      </c>
      <c r="BG370" s="156"/>
      <c r="BH370" s="157"/>
      <c r="BI370" s="167" t="str">
        <f t="shared" si="107"/>
        <v/>
      </c>
      <c r="BJ370" s="157"/>
      <c r="BK370" s="167" t="str">
        <f t="shared" si="108"/>
        <v/>
      </c>
      <c r="BL370" s="157"/>
      <c r="BM370" s="156"/>
      <c r="BN370" s="169" t="str">
        <f t="shared" si="113"/>
        <v/>
      </c>
      <c r="BO370" s="157"/>
      <c r="BP370" s="164" t="str">
        <f t="array" ref="BP370">IF(ISBLANK(BO370),"",INDEX(mabenhvien,MATCH(BO370&amp;BN370,tenbenhvien&amp;matinhbenhvien,0)))</f>
        <v/>
      </c>
      <c r="BQ370" s="152"/>
      <c r="BR370" s="157"/>
      <c r="BS370" s="167" t="str">
        <f t="shared" si="114"/>
        <v/>
      </c>
      <c r="BT370" s="157"/>
      <c r="BU370" s="167" t="str">
        <f t="shared" si="115"/>
        <v/>
      </c>
      <c r="BV370" s="170"/>
      <c r="BW370" s="156"/>
      <c r="BX370" s="156"/>
      <c r="BY370" s="156"/>
      <c r="BZ370" s="156"/>
      <c r="CA370" s="156"/>
      <c r="CB370" s="156"/>
      <c r="CC370" s="157"/>
      <c r="CD370" s="157"/>
      <c r="CE370" s="156"/>
      <c r="CF370" s="156"/>
      <c r="CG370" s="156"/>
      <c r="CH370" s="157"/>
      <c r="CI370" s="167" t="str">
        <f t="shared" si="109"/>
        <v/>
      </c>
      <c r="CJ370" s="157"/>
      <c r="CK370" s="172" t="str">
        <f t="shared" si="112"/>
        <v/>
      </c>
      <c r="CL370" s="156"/>
      <c r="CM370" s="156"/>
      <c r="CN370" s="157"/>
      <c r="CO370" s="167" t="str">
        <f t="shared" si="116"/>
        <v/>
      </c>
      <c r="CP370" s="171"/>
      <c r="CQ370" s="172" t="str">
        <f t="shared" si="117"/>
        <v/>
      </c>
      <c r="CR370" s="156"/>
      <c r="CS370" s="156"/>
      <c r="CT370" s="173"/>
      <c r="CU370" s="152"/>
      <c r="CV370" s="156"/>
      <c r="CW370" s="152"/>
      <c r="CX370" s="156"/>
      <c r="CY370" s="173"/>
      <c r="CZ370" s="164" t="str">
        <f t="shared" si="101"/>
        <v/>
      </c>
      <c r="DA370" s="152"/>
      <c r="DB370" s="164" t="str">
        <f t="shared" si="102"/>
        <v/>
      </c>
      <c r="DC370" s="152"/>
      <c r="DD370" s="152"/>
      <c r="DE370" s="164" t="str">
        <f t="shared" si="103"/>
        <v/>
      </c>
      <c r="DF370" s="157"/>
      <c r="DG370" s="164" t="str">
        <f t="shared" si="110"/>
        <v/>
      </c>
      <c r="DH370" s="157"/>
      <c r="DI370" s="172" t="str">
        <f t="shared" si="111"/>
        <v/>
      </c>
      <c r="DJ370" s="152"/>
      <c r="DK370" s="152"/>
      <c r="DL370" s="152"/>
      <c r="DM370" s="174"/>
    </row>
    <row r="371" spans="1:117">
      <c r="A371" s="156"/>
      <c r="B371" s="157"/>
      <c r="C371" s="156"/>
      <c r="D371" s="157"/>
      <c r="E371" s="158" t="str">
        <f t="shared" si="104"/>
        <v/>
      </c>
      <c r="F371" s="156"/>
      <c r="G371" s="156"/>
      <c r="H371" s="156"/>
      <c r="I371" s="157"/>
      <c r="J371" s="157"/>
      <c r="K371" s="157"/>
      <c r="L371" s="157"/>
      <c r="M371" s="159"/>
      <c r="N371" s="160"/>
      <c r="O371" s="160"/>
      <c r="P371" s="161"/>
      <c r="Q371" s="161"/>
      <c r="R371" s="161"/>
      <c r="S371" s="161"/>
      <c r="T371" s="157"/>
      <c r="U371" s="162" t="str">
        <f>IF(ISBLANK(T371),"",INDEX(Ma_PA,MATCH(T371,'Phương án'!$C$3:C397,0)))</f>
        <v/>
      </c>
      <c r="V371" s="157"/>
      <c r="W371" s="157"/>
      <c r="X371" s="157"/>
      <c r="Y371" s="157"/>
      <c r="Z371" s="156"/>
      <c r="AA371" s="163"/>
      <c r="AB371" s="156"/>
      <c r="AC371" s="156"/>
      <c r="AD371" s="156"/>
      <c r="AE371" s="156"/>
      <c r="AF371" s="156"/>
      <c r="AG371" s="157"/>
      <c r="AH371" s="156"/>
      <c r="AI371" s="156"/>
      <c r="AJ371" s="157"/>
      <c r="AK371" s="157"/>
      <c r="AL371" s="156"/>
      <c r="AM371" s="156"/>
      <c r="AN371" s="156"/>
      <c r="AO371" s="156"/>
      <c r="AP371" s="156"/>
      <c r="AQ371" s="156"/>
      <c r="AR371" s="156"/>
      <c r="AS371" s="157"/>
      <c r="AT371" s="164" t="str">
        <f t="shared" si="99"/>
        <v/>
      </c>
      <c r="AU371" s="156"/>
      <c r="AV371" s="164" t="str">
        <f t="shared" si="100"/>
        <v/>
      </c>
      <c r="AW371" s="156"/>
      <c r="AX371" s="165" t="str" cm="1">
        <f t="array" ref="AX371">IFERROR(INDEX(Tinh!A:A,MATCH(TRIM(AW371),Tinh!B:B,0)),"")</f>
        <v/>
      </c>
      <c r="AY371" s="166"/>
      <c r="AZ371" s="165" t="str" cm="1">
        <f t="array" ref="AZ371">IFERROR(INDEX('Ngân Hàng'!B:B,MATCH(AY371,'Ngân Hàng'!C:C,0)),"")</f>
        <v/>
      </c>
      <c r="BA371" s="156"/>
      <c r="BB371" s="156"/>
      <c r="BC371" s="157"/>
      <c r="BD371" s="167" t="str">
        <f t="shared" si="105"/>
        <v/>
      </c>
      <c r="BE371" s="157"/>
      <c r="BF371" s="167" t="str">
        <f t="shared" si="106"/>
        <v/>
      </c>
      <c r="BG371" s="156"/>
      <c r="BH371" s="157"/>
      <c r="BI371" s="167" t="str">
        <f t="shared" si="107"/>
        <v/>
      </c>
      <c r="BJ371" s="157"/>
      <c r="BK371" s="167" t="str">
        <f t="shared" si="108"/>
        <v/>
      </c>
      <c r="BL371" s="157"/>
      <c r="BM371" s="156"/>
      <c r="BN371" s="169" t="str">
        <f t="shared" si="113"/>
        <v/>
      </c>
      <c r="BO371" s="157"/>
      <c r="BP371" s="164" t="str">
        <f t="array" ref="BP371">IF(ISBLANK(BO371),"",INDEX(mabenhvien,MATCH(BO371&amp;BN371,tenbenhvien&amp;matinhbenhvien,0)))</f>
        <v/>
      </c>
      <c r="BQ371" s="152"/>
      <c r="BR371" s="157"/>
      <c r="BS371" s="167" t="str">
        <f t="shared" si="114"/>
        <v/>
      </c>
      <c r="BT371" s="157"/>
      <c r="BU371" s="167" t="str">
        <f t="shared" si="115"/>
        <v/>
      </c>
      <c r="BV371" s="170"/>
      <c r="BW371" s="156"/>
      <c r="BX371" s="156"/>
      <c r="BY371" s="156"/>
      <c r="BZ371" s="156"/>
      <c r="CA371" s="156"/>
      <c r="CB371" s="156"/>
      <c r="CC371" s="157"/>
      <c r="CD371" s="157"/>
      <c r="CE371" s="156"/>
      <c r="CF371" s="156"/>
      <c r="CG371" s="156"/>
      <c r="CH371" s="157"/>
      <c r="CI371" s="167" t="str">
        <f t="shared" si="109"/>
        <v/>
      </c>
      <c r="CJ371" s="157"/>
      <c r="CK371" s="172" t="str">
        <f t="shared" si="112"/>
        <v/>
      </c>
      <c r="CL371" s="156"/>
      <c r="CM371" s="156"/>
      <c r="CN371" s="157"/>
      <c r="CO371" s="167" t="str">
        <f t="shared" si="116"/>
        <v/>
      </c>
      <c r="CP371" s="171"/>
      <c r="CQ371" s="172" t="str">
        <f t="shared" si="117"/>
        <v/>
      </c>
      <c r="CR371" s="156"/>
      <c r="CS371" s="156"/>
      <c r="CT371" s="173"/>
      <c r="CU371" s="152"/>
      <c r="CV371" s="156"/>
      <c r="CW371" s="152"/>
      <c r="CX371" s="156"/>
      <c r="CY371" s="173"/>
      <c r="CZ371" s="164" t="str">
        <f t="shared" si="101"/>
        <v/>
      </c>
      <c r="DA371" s="152"/>
      <c r="DB371" s="164" t="str">
        <f t="shared" si="102"/>
        <v/>
      </c>
      <c r="DC371" s="152"/>
      <c r="DD371" s="152"/>
      <c r="DE371" s="164" t="str">
        <f t="shared" si="103"/>
        <v/>
      </c>
      <c r="DF371" s="157"/>
      <c r="DG371" s="164" t="str">
        <f t="shared" si="110"/>
        <v/>
      </c>
      <c r="DH371" s="157"/>
      <c r="DI371" s="172" t="str">
        <f t="shared" si="111"/>
        <v/>
      </c>
      <c r="DJ371" s="152"/>
      <c r="DK371" s="152"/>
      <c r="DL371" s="152"/>
      <c r="DM371" s="174"/>
    </row>
    <row r="372" spans="1:117">
      <c r="A372" s="156"/>
      <c r="B372" s="157"/>
      <c r="C372" s="156"/>
      <c r="D372" s="157"/>
      <c r="E372" s="158" t="str">
        <f t="shared" si="104"/>
        <v/>
      </c>
      <c r="F372" s="156"/>
      <c r="G372" s="156"/>
      <c r="H372" s="156"/>
      <c r="I372" s="157"/>
      <c r="J372" s="157"/>
      <c r="K372" s="157"/>
      <c r="L372" s="157"/>
      <c r="M372" s="159"/>
      <c r="N372" s="160"/>
      <c r="O372" s="160"/>
      <c r="P372" s="161"/>
      <c r="Q372" s="161"/>
      <c r="R372" s="161"/>
      <c r="S372" s="161"/>
      <c r="T372" s="157"/>
      <c r="U372" s="162" t="str">
        <f>IF(ISBLANK(T372),"",INDEX(Ma_PA,MATCH(T372,'Phương án'!$C$3:C398,0)))</f>
        <v/>
      </c>
      <c r="V372" s="157"/>
      <c r="W372" s="157"/>
      <c r="X372" s="157"/>
      <c r="Y372" s="157"/>
      <c r="Z372" s="156"/>
      <c r="AA372" s="163"/>
      <c r="AB372" s="156"/>
      <c r="AC372" s="156"/>
      <c r="AD372" s="156"/>
      <c r="AE372" s="156"/>
      <c r="AF372" s="156"/>
      <c r="AG372" s="157"/>
      <c r="AH372" s="156"/>
      <c r="AI372" s="156"/>
      <c r="AJ372" s="157"/>
      <c r="AK372" s="157"/>
      <c r="AL372" s="156"/>
      <c r="AM372" s="156"/>
      <c r="AN372" s="156"/>
      <c r="AO372" s="156"/>
      <c r="AP372" s="156"/>
      <c r="AQ372" s="156"/>
      <c r="AR372" s="156"/>
      <c r="AS372" s="157"/>
      <c r="AT372" s="164" t="str">
        <f t="shared" si="99"/>
        <v/>
      </c>
      <c r="AU372" s="156"/>
      <c r="AV372" s="164" t="str">
        <f t="shared" si="100"/>
        <v/>
      </c>
      <c r="AW372" s="156"/>
      <c r="AX372" s="165" t="str" cm="1">
        <f t="array" ref="AX372">IFERROR(INDEX(Tinh!A:A,MATCH(TRIM(AW372),Tinh!B:B,0)),"")</f>
        <v/>
      </c>
      <c r="AY372" s="166"/>
      <c r="AZ372" s="165" t="str" cm="1">
        <f t="array" ref="AZ372">IFERROR(INDEX('Ngân Hàng'!B:B,MATCH(AY372,'Ngân Hàng'!C:C,0)),"")</f>
        <v/>
      </c>
      <c r="BA372" s="156"/>
      <c r="BB372" s="156"/>
      <c r="BC372" s="157"/>
      <c r="BD372" s="167" t="str">
        <f t="shared" si="105"/>
        <v/>
      </c>
      <c r="BE372" s="157"/>
      <c r="BF372" s="167" t="str">
        <f t="shared" si="106"/>
        <v/>
      </c>
      <c r="BG372" s="156"/>
      <c r="BH372" s="157"/>
      <c r="BI372" s="167" t="str">
        <f t="shared" si="107"/>
        <v/>
      </c>
      <c r="BJ372" s="157"/>
      <c r="BK372" s="167" t="str">
        <f t="shared" si="108"/>
        <v/>
      </c>
      <c r="BL372" s="157"/>
      <c r="BM372" s="156"/>
      <c r="BN372" s="169" t="str">
        <f t="shared" si="113"/>
        <v/>
      </c>
      <c r="BO372" s="157"/>
      <c r="BP372" s="164" t="str">
        <f t="array" ref="BP372">IF(ISBLANK(BO372),"",INDEX(mabenhvien,MATCH(BO372&amp;BN372,tenbenhvien&amp;matinhbenhvien,0)))</f>
        <v/>
      </c>
      <c r="BQ372" s="152"/>
      <c r="BR372" s="157"/>
      <c r="BS372" s="167" t="str">
        <f t="shared" si="114"/>
        <v/>
      </c>
      <c r="BT372" s="157"/>
      <c r="BU372" s="167" t="str">
        <f t="shared" si="115"/>
        <v/>
      </c>
      <c r="BV372" s="170"/>
      <c r="BW372" s="156"/>
      <c r="BX372" s="156"/>
      <c r="BY372" s="156"/>
      <c r="BZ372" s="156"/>
      <c r="CA372" s="156"/>
      <c r="CB372" s="156"/>
      <c r="CC372" s="157"/>
      <c r="CD372" s="157"/>
      <c r="CE372" s="156"/>
      <c r="CF372" s="156"/>
      <c r="CG372" s="156"/>
      <c r="CH372" s="157"/>
      <c r="CI372" s="167" t="str">
        <f t="shared" si="109"/>
        <v/>
      </c>
      <c r="CJ372" s="157"/>
      <c r="CK372" s="172" t="str">
        <f t="shared" si="112"/>
        <v/>
      </c>
      <c r="CL372" s="156"/>
      <c r="CM372" s="156"/>
      <c r="CN372" s="157"/>
      <c r="CO372" s="167" t="str">
        <f t="shared" si="116"/>
        <v/>
      </c>
      <c r="CP372" s="171"/>
      <c r="CQ372" s="172" t="str">
        <f t="shared" si="117"/>
        <v/>
      </c>
      <c r="CR372" s="156"/>
      <c r="CS372" s="156"/>
      <c r="CT372" s="173"/>
      <c r="CU372" s="152"/>
      <c r="CV372" s="156"/>
      <c r="CW372" s="152"/>
      <c r="CX372" s="156"/>
      <c r="CY372" s="173"/>
      <c r="CZ372" s="164" t="str">
        <f t="shared" si="101"/>
        <v/>
      </c>
      <c r="DA372" s="152"/>
      <c r="DB372" s="164" t="str">
        <f t="shared" si="102"/>
        <v/>
      </c>
      <c r="DC372" s="152"/>
      <c r="DD372" s="152"/>
      <c r="DE372" s="164" t="str">
        <f t="shared" si="103"/>
        <v/>
      </c>
      <c r="DF372" s="157"/>
      <c r="DG372" s="164" t="str">
        <f t="shared" si="110"/>
        <v/>
      </c>
      <c r="DH372" s="157"/>
      <c r="DI372" s="172" t="str">
        <f t="shared" si="111"/>
        <v/>
      </c>
      <c r="DJ372" s="152"/>
      <c r="DK372" s="152"/>
      <c r="DL372" s="152"/>
      <c r="DM372" s="174"/>
    </row>
    <row r="373" spans="1:117">
      <c r="A373" s="156"/>
      <c r="B373" s="157"/>
      <c r="C373" s="156"/>
      <c r="D373" s="157"/>
      <c r="E373" s="158" t="str">
        <f t="shared" si="104"/>
        <v/>
      </c>
      <c r="F373" s="156"/>
      <c r="G373" s="156"/>
      <c r="H373" s="156"/>
      <c r="I373" s="157"/>
      <c r="J373" s="157"/>
      <c r="K373" s="157"/>
      <c r="L373" s="157"/>
      <c r="M373" s="159"/>
      <c r="N373" s="160"/>
      <c r="O373" s="160"/>
      <c r="P373" s="161"/>
      <c r="Q373" s="161"/>
      <c r="R373" s="161"/>
      <c r="S373" s="161"/>
      <c r="T373" s="157"/>
      <c r="U373" s="162" t="str">
        <f>IF(ISBLANK(T373),"",INDEX(Ma_PA,MATCH(T373,'Phương án'!$C$3:C399,0)))</f>
        <v/>
      </c>
      <c r="V373" s="157"/>
      <c r="W373" s="157"/>
      <c r="X373" s="157"/>
      <c r="Y373" s="157"/>
      <c r="Z373" s="156"/>
      <c r="AA373" s="163"/>
      <c r="AB373" s="156"/>
      <c r="AC373" s="156"/>
      <c r="AD373" s="156"/>
      <c r="AE373" s="156"/>
      <c r="AF373" s="156"/>
      <c r="AG373" s="157"/>
      <c r="AH373" s="156"/>
      <c r="AI373" s="156"/>
      <c r="AJ373" s="157"/>
      <c r="AK373" s="157"/>
      <c r="AL373" s="156"/>
      <c r="AM373" s="156"/>
      <c r="AN373" s="156"/>
      <c r="AO373" s="156"/>
      <c r="AP373" s="156"/>
      <c r="AQ373" s="156"/>
      <c r="AR373" s="156"/>
      <c r="AS373" s="157"/>
      <c r="AT373" s="164" t="str">
        <f t="shared" si="99"/>
        <v/>
      </c>
      <c r="AU373" s="156"/>
      <c r="AV373" s="164" t="str">
        <f t="shared" si="100"/>
        <v/>
      </c>
      <c r="AW373" s="156"/>
      <c r="AX373" s="165" t="str" cm="1">
        <f t="array" ref="AX373">IFERROR(INDEX(Tinh!A:A,MATCH(TRIM(AW373),Tinh!B:B,0)),"")</f>
        <v/>
      </c>
      <c r="AY373" s="166"/>
      <c r="AZ373" s="165" t="str" cm="1">
        <f t="array" ref="AZ373">IFERROR(INDEX('Ngân Hàng'!B:B,MATCH(AY373,'Ngân Hàng'!C:C,0)),"")</f>
        <v/>
      </c>
      <c r="BA373" s="156"/>
      <c r="BB373" s="156"/>
      <c r="BC373" s="157"/>
      <c r="BD373" s="167" t="str">
        <f t="shared" si="105"/>
        <v/>
      </c>
      <c r="BE373" s="157"/>
      <c r="BF373" s="167" t="str">
        <f t="shared" si="106"/>
        <v/>
      </c>
      <c r="BG373" s="156"/>
      <c r="BH373" s="157"/>
      <c r="BI373" s="167" t="str">
        <f t="shared" si="107"/>
        <v/>
      </c>
      <c r="BJ373" s="157"/>
      <c r="BK373" s="167" t="str">
        <f t="shared" si="108"/>
        <v/>
      </c>
      <c r="BL373" s="157"/>
      <c r="BM373" s="156"/>
      <c r="BN373" s="169" t="str">
        <f t="shared" si="113"/>
        <v/>
      </c>
      <c r="BO373" s="157"/>
      <c r="BP373" s="164" t="str">
        <f t="array" ref="BP373">IF(ISBLANK(BO373),"",INDEX(mabenhvien,MATCH(BO373&amp;BN373,tenbenhvien&amp;matinhbenhvien,0)))</f>
        <v/>
      </c>
      <c r="BQ373" s="152"/>
      <c r="BR373" s="157"/>
      <c r="BS373" s="167" t="str">
        <f t="shared" si="114"/>
        <v/>
      </c>
      <c r="BT373" s="157"/>
      <c r="BU373" s="167" t="str">
        <f t="shared" si="115"/>
        <v/>
      </c>
      <c r="BV373" s="170"/>
      <c r="BW373" s="156"/>
      <c r="BX373" s="156"/>
      <c r="BY373" s="156"/>
      <c r="BZ373" s="156"/>
      <c r="CA373" s="156"/>
      <c r="CB373" s="156"/>
      <c r="CC373" s="157"/>
      <c r="CD373" s="157"/>
      <c r="CE373" s="156"/>
      <c r="CF373" s="156"/>
      <c r="CG373" s="156"/>
      <c r="CH373" s="157"/>
      <c r="CI373" s="167" t="str">
        <f t="shared" si="109"/>
        <v/>
      </c>
      <c r="CJ373" s="157"/>
      <c r="CK373" s="172" t="str">
        <f t="shared" si="112"/>
        <v/>
      </c>
      <c r="CL373" s="156"/>
      <c r="CM373" s="156"/>
      <c r="CN373" s="157"/>
      <c r="CO373" s="167" t="str">
        <f t="shared" si="116"/>
        <v/>
      </c>
      <c r="CP373" s="171"/>
      <c r="CQ373" s="172" t="str">
        <f t="shared" si="117"/>
        <v/>
      </c>
      <c r="CR373" s="156"/>
      <c r="CS373" s="156"/>
      <c r="CT373" s="173"/>
      <c r="CU373" s="152"/>
      <c r="CV373" s="156"/>
      <c r="CW373" s="152"/>
      <c r="CX373" s="156"/>
      <c r="CY373" s="173"/>
      <c r="CZ373" s="164" t="str">
        <f t="shared" si="101"/>
        <v/>
      </c>
      <c r="DA373" s="152"/>
      <c r="DB373" s="164" t="str">
        <f t="shared" si="102"/>
        <v/>
      </c>
      <c r="DC373" s="152"/>
      <c r="DD373" s="152"/>
      <c r="DE373" s="164" t="str">
        <f t="shared" si="103"/>
        <v/>
      </c>
      <c r="DF373" s="157"/>
      <c r="DG373" s="164" t="str">
        <f t="shared" si="110"/>
        <v/>
      </c>
      <c r="DH373" s="157"/>
      <c r="DI373" s="172" t="str">
        <f t="shared" si="111"/>
        <v/>
      </c>
      <c r="DJ373" s="152"/>
      <c r="DK373" s="152"/>
      <c r="DL373" s="152"/>
      <c r="DM373" s="174"/>
    </row>
    <row r="374" spans="1:117">
      <c r="A374" s="156"/>
      <c r="B374" s="157"/>
      <c r="C374" s="156"/>
      <c r="D374" s="157"/>
      <c r="E374" s="158" t="str">
        <f t="shared" si="104"/>
        <v/>
      </c>
      <c r="F374" s="156"/>
      <c r="G374" s="156"/>
      <c r="H374" s="156"/>
      <c r="I374" s="157"/>
      <c r="J374" s="157"/>
      <c r="K374" s="157"/>
      <c r="L374" s="157"/>
      <c r="M374" s="159"/>
      <c r="N374" s="160"/>
      <c r="O374" s="160"/>
      <c r="P374" s="161"/>
      <c r="Q374" s="161"/>
      <c r="R374" s="161"/>
      <c r="S374" s="161"/>
      <c r="T374" s="157"/>
      <c r="U374" s="162" t="str">
        <f>IF(ISBLANK(T374),"",INDEX(Ma_PA,MATCH(T374,'Phương án'!$C$3:C400,0)))</f>
        <v/>
      </c>
      <c r="V374" s="157"/>
      <c r="W374" s="157"/>
      <c r="X374" s="157"/>
      <c r="Y374" s="157"/>
      <c r="Z374" s="156"/>
      <c r="AA374" s="163"/>
      <c r="AB374" s="156"/>
      <c r="AC374" s="156"/>
      <c r="AD374" s="156"/>
      <c r="AE374" s="156"/>
      <c r="AF374" s="156"/>
      <c r="AG374" s="157"/>
      <c r="AH374" s="156"/>
      <c r="AI374" s="156"/>
      <c r="AJ374" s="157"/>
      <c r="AK374" s="157"/>
      <c r="AL374" s="156"/>
      <c r="AM374" s="156"/>
      <c r="AN374" s="156"/>
      <c r="AO374" s="156"/>
      <c r="AP374" s="156"/>
      <c r="AQ374" s="156"/>
      <c r="AR374" s="156"/>
      <c r="AS374" s="157"/>
      <c r="AT374" s="164" t="str">
        <f t="shared" si="99"/>
        <v/>
      </c>
      <c r="AU374" s="156"/>
      <c r="AV374" s="164" t="str">
        <f t="shared" si="100"/>
        <v/>
      </c>
      <c r="AW374" s="156"/>
      <c r="AX374" s="165" t="str" cm="1">
        <f t="array" ref="AX374">IFERROR(INDEX(Tinh!A:A,MATCH(TRIM(AW374),Tinh!B:B,0)),"")</f>
        <v/>
      </c>
      <c r="AY374" s="166"/>
      <c r="AZ374" s="165" t="str" cm="1">
        <f t="array" ref="AZ374">IFERROR(INDEX('Ngân Hàng'!B:B,MATCH(AY374,'Ngân Hàng'!C:C,0)),"")</f>
        <v/>
      </c>
      <c r="BA374" s="156"/>
      <c r="BB374" s="156"/>
      <c r="BC374" s="157"/>
      <c r="BD374" s="167" t="str">
        <f t="shared" si="105"/>
        <v/>
      </c>
      <c r="BE374" s="157"/>
      <c r="BF374" s="167" t="str">
        <f t="shared" si="106"/>
        <v/>
      </c>
      <c r="BG374" s="156"/>
      <c r="BH374" s="157"/>
      <c r="BI374" s="167" t="str">
        <f t="shared" si="107"/>
        <v/>
      </c>
      <c r="BJ374" s="157"/>
      <c r="BK374" s="167" t="str">
        <f t="shared" si="108"/>
        <v/>
      </c>
      <c r="BL374" s="157"/>
      <c r="BM374" s="156"/>
      <c r="BN374" s="169" t="str">
        <f t="shared" si="113"/>
        <v/>
      </c>
      <c r="BO374" s="157"/>
      <c r="BP374" s="164" t="str">
        <f t="array" ref="BP374">IF(ISBLANK(BO374),"",INDEX(mabenhvien,MATCH(BO374&amp;BN374,tenbenhvien&amp;matinhbenhvien,0)))</f>
        <v/>
      </c>
      <c r="BQ374" s="152"/>
      <c r="BR374" s="157"/>
      <c r="BS374" s="167" t="str">
        <f t="shared" si="114"/>
        <v/>
      </c>
      <c r="BT374" s="157"/>
      <c r="BU374" s="167" t="str">
        <f t="shared" si="115"/>
        <v/>
      </c>
      <c r="BV374" s="170"/>
      <c r="BW374" s="156"/>
      <c r="BX374" s="156"/>
      <c r="BY374" s="156"/>
      <c r="BZ374" s="156"/>
      <c r="CA374" s="156"/>
      <c r="CB374" s="156"/>
      <c r="CC374" s="157"/>
      <c r="CD374" s="157"/>
      <c r="CE374" s="156"/>
      <c r="CF374" s="156"/>
      <c r="CG374" s="156"/>
      <c r="CH374" s="157"/>
      <c r="CI374" s="167" t="str">
        <f t="shared" si="109"/>
        <v/>
      </c>
      <c r="CJ374" s="157"/>
      <c r="CK374" s="172" t="str">
        <f t="shared" si="112"/>
        <v/>
      </c>
      <c r="CL374" s="156"/>
      <c r="CM374" s="156"/>
      <c r="CN374" s="157"/>
      <c r="CO374" s="167" t="str">
        <f t="shared" si="116"/>
        <v/>
      </c>
      <c r="CP374" s="171"/>
      <c r="CQ374" s="172" t="str">
        <f t="shared" si="117"/>
        <v/>
      </c>
      <c r="CR374" s="156"/>
      <c r="CS374" s="156"/>
      <c r="CT374" s="173"/>
      <c r="CU374" s="152"/>
      <c r="CV374" s="156"/>
      <c r="CW374" s="152"/>
      <c r="CX374" s="156"/>
      <c r="CY374" s="173"/>
      <c r="CZ374" s="164" t="str">
        <f t="shared" si="101"/>
        <v/>
      </c>
      <c r="DA374" s="152"/>
      <c r="DB374" s="164" t="str">
        <f t="shared" si="102"/>
        <v/>
      </c>
      <c r="DC374" s="152"/>
      <c r="DD374" s="152"/>
      <c r="DE374" s="164" t="str">
        <f t="shared" si="103"/>
        <v/>
      </c>
      <c r="DF374" s="157"/>
      <c r="DG374" s="164" t="str">
        <f t="shared" si="110"/>
        <v/>
      </c>
      <c r="DH374" s="157"/>
      <c r="DI374" s="172" t="str">
        <f t="shared" si="111"/>
        <v/>
      </c>
      <c r="DJ374" s="152"/>
      <c r="DK374" s="152"/>
      <c r="DL374" s="152"/>
      <c r="DM374" s="174"/>
    </row>
    <row r="375" spans="1:117">
      <c r="A375" s="156"/>
      <c r="B375" s="157"/>
      <c r="C375" s="156"/>
      <c r="D375" s="157"/>
      <c r="E375" s="158" t="str">
        <f t="shared" si="104"/>
        <v/>
      </c>
      <c r="F375" s="156"/>
      <c r="G375" s="156"/>
      <c r="H375" s="156"/>
      <c r="I375" s="157"/>
      <c r="J375" s="157"/>
      <c r="K375" s="157"/>
      <c r="L375" s="157"/>
      <c r="M375" s="159"/>
      <c r="N375" s="160"/>
      <c r="O375" s="160"/>
      <c r="P375" s="161"/>
      <c r="Q375" s="161"/>
      <c r="R375" s="161"/>
      <c r="S375" s="161"/>
      <c r="T375" s="157"/>
      <c r="U375" s="162" t="str">
        <f>IF(ISBLANK(T375),"",INDEX(Ma_PA,MATCH(T375,'Phương án'!$C$3:C401,0)))</f>
        <v/>
      </c>
      <c r="V375" s="157"/>
      <c r="W375" s="157"/>
      <c r="X375" s="157"/>
      <c r="Y375" s="157"/>
      <c r="Z375" s="156"/>
      <c r="AA375" s="163"/>
      <c r="AB375" s="156"/>
      <c r="AC375" s="156"/>
      <c r="AD375" s="156"/>
      <c r="AE375" s="156"/>
      <c r="AF375" s="156"/>
      <c r="AG375" s="157"/>
      <c r="AH375" s="156"/>
      <c r="AI375" s="156"/>
      <c r="AJ375" s="157"/>
      <c r="AK375" s="157"/>
      <c r="AL375" s="156"/>
      <c r="AM375" s="156"/>
      <c r="AN375" s="156"/>
      <c r="AO375" s="156"/>
      <c r="AP375" s="156"/>
      <c r="AQ375" s="156"/>
      <c r="AR375" s="156"/>
      <c r="AS375" s="157"/>
      <c r="AT375" s="164" t="str">
        <f t="shared" si="99"/>
        <v/>
      </c>
      <c r="AU375" s="156"/>
      <c r="AV375" s="164" t="str">
        <f t="shared" si="100"/>
        <v/>
      </c>
      <c r="AW375" s="156"/>
      <c r="AX375" s="165" t="str" cm="1">
        <f t="array" ref="AX375">IFERROR(INDEX(Tinh!A:A,MATCH(TRIM(AW375),Tinh!B:B,0)),"")</f>
        <v/>
      </c>
      <c r="AY375" s="166"/>
      <c r="AZ375" s="165" t="str" cm="1">
        <f t="array" ref="AZ375">IFERROR(INDEX('Ngân Hàng'!B:B,MATCH(AY375,'Ngân Hàng'!C:C,0)),"")</f>
        <v/>
      </c>
      <c r="BA375" s="156"/>
      <c r="BB375" s="156"/>
      <c r="BC375" s="157"/>
      <c r="BD375" s="167" t="str">
        <f t="shared" si="105"/>
        <v/>
      </c>
      <c r="BE375" s="157"/>
      <c r="BF375" s="167" t="str">
        <f t="shared" si="106"/>
        <v/>
      </c>
      <c r="BG375" s="156"/>
      <c r="BH375" s="157"/>
      <c r="BI375" s="167" t="str">
        <f t="shared" si="107"/>
        <v/>
      </c>
      <c r="BJ375" s="157"/>
      <c r="BK375" s="167" t="str">
        <f t="shared" si="108"/>
        <v/>
      </c>
      <c r="BL375" s="157"/>
      <c r="BM375" s="156"/>
      <c r="BN375" s="169" t="str">
        <f t="shared" si="113"/>
        <v/>
      </c>
      <c r="BO375" s="157"/>
      <c r="BP375" s="164" t="str">
        <f t="array" ref="BP375">IF(ISBLANK(BO375),"",INDEX(mabenhvien,MATCH(BO375&amp;BN375,tenbenhvien&amp;matinhbenhvien,0)))</f>
        <v/>
      </c>
      <c r="BQ375" s="152"/>
      <c r="BR375" s="157"/>
      <c r="BS375" s="167" t="str">
        <f t="shared" si="114"/>
        <v/>
      </c>
      <c r="BT375" s="157"/>
      <c r="BU375" s="167" t="str">
        <f t="shared" si="115"/>
        <v/>
      </c>
      <c r="BV375" s="170"/>
      <c r="BW375" s="156"/>
      <c r="BX375" s="156"/>
      <c r="BY375" s="156"/>
      <c r="BZ375" s="156"/>
      <c r="CA375" s="156"/>
      <c r="CB375" s="156"/>
      <c r="CC375" s="157"/>
      <c r="CD375" s="157"/>
      <c r="CE375" s="156"/>
      <c r="CF375" s="156"/>
      <c r="CG375" s="156"/>
      <c r="CH375" s="157"/>
      <c r="CI375" s="167" t="str">
        <f t="shared" si="109"/>
        <v/>
      </c>
      <c r="CJ375" s="157"/>
      <c r="CK375" s="172" t="str">
        <f t="shared" si="112"/>
        <v/>
      </c>
      <c r="CL375" s="156"/>
      <c r="CM375" s="156"/>
      <c r="CN375" s="157"/>
      <c r="CO375" s="167" t="str">
        <f t="shared" si="116"/>
        <v/>
      </c>
      <c r="CP375" s="171"/>
      <c r="CQ375" s="172" t="str">
        <f t="shared" si="117"/>
        <v/>
      </c>
      <c r="CR375" s="156"/>
      <c r="CS375" s="156"/>
      <c r="CT375" s="173"/>
      <c r="CU375" s="152"/>
      <c r="CV375" s="156"/>
      <c r="CW375" s="152"/>
      <c r="CX375" s="156"/>
      <c r="CY375" s="173"/>
      <c r="CZ375" s="164" t="str">
        <f t="shared" si="101"/>
        <v/>
      </c>
      <c r="DA375" s="152"/>
      <c r="DB375" s="164" t="str">
        <f t="shared" si="102"/>
        <v/>
      </c>
      <c r="DC375" s="152"/>
      <c r="DD375" s="152"/>
      <c r="DE375" s="164" t="str">
        <f t="shared" si="103"/>
        <v/>
      </c>
      <c r="DF375" s="157"/>
      <c r="DG375" s="164" t="str">
        <f t="shared" si="110"/>
        <v/>
      </c>
      <c r="DH375" s="157"/>
      <c r="DI375" s="172" t="str">
        <f t="shared" si="111"/>
        <v/>
      </c>
      <c r="DJ375" s="152"/>
      <c r="DK375" s="152"/>
      <c r="DL375" s="152"/>
      <c r="DM375" s="174"/>
    </row>
    <row r="376" spans="1:117">
      <c r="A376" s="156"/>
      <c r="B376" s="157"/>
      <c r="C376" s="156"/>
      <c r="D376" s="157"/>
      <c r="E376" s="158" t="str">
        <f t="shared" si="104"/>
        <v/>
      </c>
      <c r="F376" s="156"/>
      <c r="G376" s="156"/>
      <c r="H376" s="156"/>
      <c r="I376" s="157"/>
      <c r="J376" s="157"/>
      <c r="K376" s="157"/>
      <c r="L376" s="157"/>
      <c r="M376" s="159"/>
      <c r="N376" s="160"/>
      <c r="O376" s="160"/>
      <c r="P376" s="161"/>
      <c r="Q376" s="161"/>
      <c r="R376" s="161"/>
      <c r="S376" s="161"/>
      <c r="T376" s="157"/>
      <c r="U376" s="162" t="str">
        <f>IF(ISBLANK(T376),"",INDEX(Ma_PA,MATCH(T376,'Phương án'!$C$3:C402,0)))</f>
        <v/>
      </c>
      <c r="V376" s="157"/>
      <c r="W376" s="157"/>
      <c r="X376" s="157"/>
      <c r="Y376" s="157"/>
      <c r="Z376" s="156"/>
      <c r="AA376" s="163"/>
      <c r="AB376" s="156"/>
      <c r="AC376" s="156"/>
      <c r="AD376" s="156"/>
      <c r="AE376" s="156"/>
      <c r="AF376" s="156"/>
      <c r="AG376" s="157"/>
      <c r="AH376" s="156"/>
      <c r="AI376" s="156"/>
      <c r="AJ376" s="157"/>
      <c r="AK376" s="157"/>
      <c r="AL376" s="156"/>
      <c r="AM376" s="156"/>
      <c r="AN376" s="156"/>
      <c r="AO376" s="156"/>
      <c r="AP376" s="156"/>
      <c r="AQ376" s="156"/>
      <c r="AR376" s="156"/>
      <c r="AS376" s="157"/>
      <c r="AT376" s="164" t="str">
        <f t="shared" si="99"/>
        <v/>
      </c>
      <c r="AU376" s="156"/>
      <c r="AV376" s="164" t="str">
        <f t="shared" si="100"/>
        <v/>
      </c>
      <c r="AW376" s="156"/>
      <c r="AX376" s="165" t="str" cm="1">
        <f t="array" ref="AX376">IFERROR(INDEX(Tinh!A:A,MATCH(TRIM(AW376),Tinh!B:B,0)),"")</f>
        <v/>
      </c>
      <c r="AY376" s="166"/>
      <c r="AZ376" s="165" t="str" cm="1">
        <f t="array" ref="AZ376">IFERROR(INDEX('Ngân Hàng'!B:B,MATCH(AY376,'Ngân Hàng'!C:C,0)),"")</f>
        <v/>
      </c>
      <c r="BA376" s="156"/>
      <c r="BB376" s="156"/>
      <c r="BC376" s="157"/>
      <c r="BD376" s="167" t="str">
        <f t="shared" si="105"/>
        <v/>
      </c>
      <c r="BE376" s="157"/>
      <c r="BF376" s="167" t="str">
        <f t="shared" si="106"/>
        <v/>
      </c>
      <c r="BG376" s="156"/>
      <c r="BH376" s="157"/>
      <c r="BI376" s="167" t="str">
        <f t="shared" si="107"/>
        <v/>
      </c>
      <c r="BJ376" s="157"/>
      <c r="BK376" s="167" t="str">
        <f t="shared" si="108"/>
        <v/>
      </c>
      <c r="BL376" s="157"/>
      <c r="BM376" s="156"/>
      <c r="BN376" s="169" t="str">
        <f t="shared" si="113"/>
        <v/>
      </c>
      <c r="BO376" s="157"/>
      <c r="BP376" s="164" t="str">
        <f t="array" ref="BP376">IF(ISBLANK(BO376),"",INDEX(mabenhvien,MATCH(BO376&amp;BN376,tenbenhvien&amp;matinhbenhvien,0)))</f>
        <v/>
      </c>
      <c r="BQ376" s="152"/>
      <c r="BR376" s="157"/>
      <c r="BS376" s="167" t="str">
        <f t="shared" si="114"/>
        <v/>
      </c>
      <c r="BT376" s="157"/>
      <c r="BU376" s="167" t="str">
        <f t="shared" si="115"/>
        <v/>
      </c>
      <c r="BV376" s="170"/>
      <c r="BW376" s="156"/>
      <c r="BX376" s="156"/>
      <c r="BY376" s="156"/>
      <c r="BZ376" s="156"/>
      <c r="CA376" s="156"/>
      <c r="CB376" s="156"/>
      <c r="CC376" s="157"/>
      <c r="CD376" s="157"/>
      <c r="CE376" s="156"/>
      <c r="CF376" s="156"/>
      <c r="CG376" s="156"/>
      <c r="CH376" s="157"/>
      <c r="CI376" s="167" t="str">
        <f t="shared" si="109"/>
        <v/>
      </c>
      <c r="CJ376" s="157"/>
      <c r="CK376" s="172" t="str">
        <f t="shared" si="112"/>
        <v/>
      </c>
      <c r="CL376" s="156"/>
      <c r="CM376" s="156"/>
      <c r="CN376" s="157"/>
      <c r="CO376" s="167" t="str">
        <f t="shared" si="116"/>
        <v/>
      </c>
      <c r="CP376" s="171"/>
      <c r="CQ376" s="172" t="str">
        <f t="shared" si="117"/>
        <v/>
      </c>
      <c r="CR376" s="156"/>
      <c r="CS376" s="156"/>
      <c r="CT376" s="173"/>
      <c r="CU376" s="152"/>
      <c r="CV376" s="156"/>
      <c r="CW376" s="152"/>
      <c r="CX376" s="156"/>
      <c r="CY376" s="173"/>
      <c r="CZ376" s="164" t="str">
        <f t="shared" si="101"/>
        <v/>
      </c>
      <c r="DA376" s="152"/>
      <c r="DB376" s="164" t="str">
        <f t="shared" si="102"/>
        <v/>
      </c>
      <c r="DC376" s="152"/>
      <c r="DD376" s="152"/>
      <c r="DE376" s="164" t="str">
        <f t="shared" si="103"/>
        <v/>
      </c>
      <c r="DF376" s="157"/>
      <c r="DG376" s="164" t="str">
        <f t="shared" si="110"/>
        <v/>
      </c>
      <c r="DH376" s="157"/>
      <c r="DI376" s="172" t="str">
        <f t="shared" si="111"/>
        <v/>
      </c>
      <c r="DJ376" s="152"/>
      <c r="DK376" s="152"/>
      <c r="DL376" s="152"/>
      <c r="DM376" s="174"/>
    </row>
    <row r="377" spans="1:117">
      <c r="A377" s="156"/>
      <c r="B377" s="157"/>
      <c r="C377" s="156"/>
      <c r="D377" s="157"/>
      <c r="E377" s="158" t="str">
        <f t="shared" si="104"/>
        <v/>
      </c>
      <c r="F377" s="156"/>
      <c r="G377" s="156"/>
      <c r="H377" s="156"/>
      <c r="I377" s="157"/>
      <c r="J377" s="157"/>
      <c r="K377" s="157"/>
      <c r="L377" s="157"/>
      <c r="M377" s="159"/>
      <c r="N377" s="160"/>
      <c r="O377" s="160"/>
      <c r="P377" s="161"/>
      <c r="Q377" s="161"/>
      <c r="R377" s="161"/>
      <c r="S377" s="161"/>
      <c r="T377" s="157"/>
      <c r="U377" s="162" t="str">
        <f>IF(ISBLANK(T377),"",INDEX(Ma_PA,MATCH(T377,'Phương án'!$C$3:C403,0)))</f>
        <v/>
      </c>
      <c r="V377" s="157"/>
      <c r="W377" s="157"/>
      <c r="X377" s="157"/>
      <c r="Y377" s="157"/>
      <c r="Z377" s="156"/>
      <c r="AA377" s="163"/>
      <c r="AB377" s="156"/>
      <c r="AC377" s="156"/>
      <c r="AD377" s="156"/>
      <c r="AE377" s="156"/>
      <c r="AF377" s="156"/>
      <c r="AG377" s="157"/>
      <c r="AH377" s="156"/>
      <c r="AI377" s="156"/>
      <c r="AJ377" s="157"/>
      <c r="AK377" s="157"/>
      <c r="AL377" s="156"/>
      <c r="AM377" s="156"/>
      <c r="AN377" s="156"/>
      <c r="AO377" s="156"/>
      <c r="AP377" s="156"/>
      <c r="AQ377" s="156"/>
      <c r="AR377" s="156"/>
      <c r="AS377" s="157"/>
      <c r="AT377" s="164" t="str">
        <f t="shared" si="99"/>
        <v/>
      </c>
      <c r="AU377" s="156"/>
      <c r="AV377" s="164" t="str">
        <f t="shared" si="100"/>
        <v/>
      </c>
      <c r="AW377" s="156"/>
      <c r="AX377" s="165" t="str" cm="1">
        <f t="array" ref="AX377">IFERROR(INDEX(Tinh!A:A,MATCH(TRIM(AW377),Tinh!B:B,0)),"")</f>
        <v/>
      </c>
      <c r="AY377" s="166"/>
      <c r="AZ377" s="165" t="str" cm="1">
        <f t="array" ref="AZ377">IFERROR(INDEX('Ngân Hàng'!B:B,MATCH(AY377,'Ngân Hàng'!C:C,0)),"")</f>
        <v/>
      </c>
      <c r="BA377" s="156"/>
      <c r="BB377" s="156"/>
      <c r="BC377" s="157"/>
      <c r="BD377" s="167" t="str">
        <f t="shared" si="105"/>
        <v/>
      </c>
      <c r="BE377" s="157"/>
      <c r="BF377" s="167" t="str">
        <f t="shared" si="106"/>
        <v/>
      </c>
      <c r="BG377" s="156"/>
      <c r="BH377" s="157"/>
      <c r="BI377" s="167" t="str">
        <f t="shared" si="107"/>
        <v/>
      </c>
      <c r="BJ377" s="157"/>
      <c r="BK377" s="167" t="str">
        <f t="shared" si="108"/>
        <v/>
      </c>
      <c r="BL377" s="157"/>
      <c r="BM377" s="156"/>
      <c r="BN377" s="169" t="str">
        <f t="shared" si="113"/>
        <v/>
      </c>
      <c r="BO377" s="157"/>
      <c r="BP377" s="164" t="str">
        <f t="array" ref="BP377">IF(ISBLANK(BO377),"",INDEX(mabenhvien,MATCH(BO377&amp;BN377,tenbenhvien&amp;matinhbenhvien,0)))</f>
        <v/>
      </c>
      <c r="BQ377" s="152"/>
      <c r="BR377" s="157"/>
      <c r="BS377" s="167" t="str">
        <f t="shared" si="114"/>
        <v/>
      </c>
      <c r="BT377" s="157"/>
      <c r="BU377" s="167" t="str">
        <f t="shared" si="115"/>
        <v/>
      </c>
      <c r="BV377" s="170"/>
      <c r="BW377" s="156"/>
      <c r="BX377" s="156"/>
      <c r="BY377" s="156"/>
      <c r="BZ377" s="156"/>
      <c r="CA377" s="156"/>
      <c r="CB377" s="156"/>
      <c r="CC377" s="157"/>
      <c r="CD377" s="157"/>
      <c r="CE377" s="156"/>
      <c r="CF377" s="156"/>
      <c r="CG377" s="156"/>
      <c r="CH377" s="157"/>
      <c r="CI377" s="167" t="str">
        <f t="shared" si="109"/>
        <v/>
      </c>
      <c r="CJ377" s="157"/>
      <c r="CK377" s="172" t="str">
        <f t="shared" si="112"/>
        <v/>
      </c>
      <c r="CL377" s="156"/>
      <c r="CM377" s="156"/>
      <c r="CN377" s="157"/>
      <c r="CO377" s="167" t="str">
        <f t="shared" si="116"/>
        <v/>
      </c>
      <c r="CP377" s="171"/>
      <c r="CQ377" s="172" t="str">
        <f t="shared" si="117"/>
        <v/>
      </c>
      <c r="CR377" s="156"/>
      <c r="CS377" s="156"/>
      <c r="CT377" s="173"/>
      <c r="CU377" s="152"/>
      <c r="CV377" s="156"/>
      <c r="CW377" s="152"/>
      <c r="CX377" s="156"/>
      <c r="CY377" s="173"/>
      <c r="CZ377" s="164" t="str">
        <f t="shared" si="101"/>
        <v/>
      </c>
      <c r="DA377" s="152"/>
      <c r="DB377" s="164" t="str">
        <f t="shared" si="102"/>
        <v/>
      </c>
      <c r="DC377" s="152"/>
      <c r="DD377" s="152"/>
      <c r="DE377" s="164" t="str">
        <f t="shared" si="103"/>
        <v/>
      </c>
      <c r="DF377" s="157"/>
      <c r="DG377" s="164" t="str">
        <f t="shared" si="110"/>
        <v/>
      </c>
      <c r="DH377" s="157"/>
      <c r="DI377" s="172" t="str">
        <f t="shared" si="111"/>
        <v/>
      </c>
      <c r="DJ377" s="152"/>
      <c r="DK377" s="152"/>
      <c r="DL377" s="152"/>
      <c r="DM377" s="174"/>
    </row>
    <row r="378" spans="1:117">
      <c r="A378" s="156"/>
      <c r="B378" s="157"/>
      <c r="C378" s="156"/>
      <c r="D378" s="157"/>
      <c r="E378" s="158" t="str">
        <f t="shared" si="104"/>
        <v/>
      </c>
      <c r="F378" s="156"/>
      <c r="G378" s="156"/>
      <c r="H378" s="156"/>
      <c r="I378" s="157"/>
      <c r="J378" s="157"/>
      <c r="K378" s="157"/>
      <c r="L378" s="157"/>
      <c r="M378" s="159"/>
      <c r="N378" s="160"/>
      <c r="O378" s="160"/>
      <c r="P378" s="161"/>
      <c r="Q378" s="161"/>
      <c r="R378" s="161"/>
      <c r="S378" s="161"/>
      <c r="T378" s="157"/>
      <c r="U378" s="162" t="str">
        <f>IF(ISBLANK(T378),"",INDEX(Ma_PA,MATCH(T378,'Phương án'!$C$3:C404,0)))</f>
        <v/>
      </c>
      <c r="V378" s="157"/>
      <c r="W378" s="157"/>
      <c r="X378" s="157"/>
      <c r="Y378" s="157"/>
      <c r="Z378" s="156"/>
      <c r="AA378" s="163"/>
      <c r="AB378" s="156"/>
      <c r="AC378" s="156"/>
      <c r="AD378" s="156"/>
      <c r="AE378" s="156"/>
      <c r="AF378" s="156"/>
      <c r="AG378" s="157"/>
      <c r="AH378" s="156"/>
      <c r="AI378" s="156"/>
      <c r="AJ378" s="157"/>
      <c r="AK378" s="157"/>
      <c r="AL378" s="156"/>
      <c r="AM378" s="156"/>
      <c r="AN378" s="156"/>
      <c r="AO378" s="156"/>
      <c r="AP378" s="156"/>
      <c r="AQ378" s="156"/>
      <c r="AR378" s="156"/>
      <c r="AS378" s="157"/>
      <c r="AT378" s="164" t="str">
        <f t="shared" si="99"/>
        <v/>
      </c>
      <c r="AU378" s="156"/>
      <c r="AV378" s="164" t="str">
        <f t="shared" si="100"/>
        <v/>
      </c>
      <c r="AW378" s="156"/>
      <c r="AX378" s="165" t="str" cm="1">
        <f t="array" ref="AX378">IFERROR(INDEX(Tinh!A:A,MATCH(TRIM(AW378),Tinh!B:B,0)),"")</f>
        <v/>
      </c>
      <c r="AY378" s="166"/>
      <c r="AZ378" s="165" t="str" cm="1">
        <f t="array" ref="AZ378">IFERROR(INDEX('Ngân Hàng'!B:B,MATCH(AY378,'Ngân Hàng'!C:C,0)),"")</f>
        <v/>
      </c>
      <c r="BA378" s="156"/>
      <c r="BB378" s="156"/>
      <c r="BC378" s="157"/>
      <c r="BD378" s="167" t="str">
        <f t="shared" si="105"/>
        <v/>
      </c>
      <c r="BE378" s="157"/>
      <c r="BF378" s="167" t="str">
        <f t="shared" si="106"/>
        <v/>
      </c>
      <c r="BG378" s="156"/>
      <c r="BH378" s="157"/>
      <c r="BI378" s="167" t="str">
        <f t="shared" si="107"/>
        <v/>
      </c>
      <c r="BJ378" s="157"/>
      <c r="BK378" s="167" t="str">
        <f t="shared" si="108"/>
        <v/>
      </c>
      <c r="BL378" s="157"/>
      <c r="BM378" s="156"/>
      <c r="BN378" s="169" t="str">
        <f t="shared" si="113"/>
        <v/>
      </c>
      <c r="BO378" s="157"/>
      <c r="BP378" s="164" t="str">
        <f t="array" ref="BP378">IF(ISBLANK(BO378),"",INDEX(mabenhvien,MATCH(BO378&amp;BN378,tenbenhvien&amp;matinhbenhvien,0)))</f>
        <v/>
      </c>
      <c r="BQ378" s="152"/>
      <c r="BR378" s="157"/>
      <c r="BS378" s="167" t="str">
        <f t="shared" si="114"/>
        <v/>
      </c>
      <c r="BT378" s="157"/>
      <c r="BU378" s="167" t="str">
        <f t="shared" si="115"/>
        <v/>
      </c>
      <c r="BV378" s="170"/>
      <c r="BW378" s="156"/>
      <c r="BX378" s="156"/>
      <c r="BY378" s="156"/>
      <c r="BZ378" s="156"/>
      <c r="CA378" s="156"/>
      <c r="CB378" s="156"/>
      <c r="CC378" s="157"/>
      <c r="CD378" s="157"/>
      <c r="CE378" s="156"/>
      <c r="CF378" s="156"/>
      <c r="CG378" s="156"/>
      <c r="CH378" s="157"/>
      <c r="CI378" s="167" t="str">
        <f t="shared" si="109"/>
        <v/>
      </c>
      <c r="CJ378" s="157"/>
      <c r="CK378" s="172" t="str">
        <f t="shared" si="112"/>
        <v/>
      </c>
      <c r="CL378" s="156"/>
      <c r="CM378" s="156"/>
      <c r="CN378" s="157"/>
      <c r="CO378" s="167" t="str">
        <f t="shared" si="116"/>
        <v/>
      </c>
      <c r="CP378" s="171"/>
      <c r="CQ378" s="172" t="str">
        <f t="shared" si="117"/>
        <v/>
      </c>
      <c r="CR378" s="156"/>
      <c r="CS378" s="156"/>
      <c r="CT378" s="173"/>
      <c r="CU378" s="152"/>
      <c r="CV378" s="156"/>
      <c r="CW378" s="152"/>
      <c r="CX378" s="156"/>
      <c r="CY378" s="173"/>
      <c r="CZ378" s="164" t="str">
        <f t="shared" si="101"/>
        <v/>
      </c>
      <c r="DA378" s="152"/>
      <c r="DB378" s="164" t="str">
        <f t="shared" si="102"/>
        <v/>
      </c>
      <c r="DC378" s="152"/>
      <c r="DD378" s="152"/>
      <c r="DE378" s="164" t="str">
        <f t="shared" si="103"/>
        <v/>
      </c>
      <c r="DF378" s="157"/>
      <c r="DG378" s="164" t="str">
        <f t="shared" si="110"/>
        <v/>
      </c>
      <c r="DH378" s="157"/>
      <c r="DI378" s="172" t="str">
        <f t="shared" si="111"/>
        <v/>
      </c>
      <c r="DJ378" s="152"/>
      <c r="DK378" s="152"/>
      <c r="DL378" s="152"/>
      <c r="DM378" s="174"/>
    </row>
    <row r="379" spans="1:117">
      <c r="A379" s="156"/>
      <c r="B379" s="157"/>
      <c r="C379" s="156"/>
      <c r="D379" s="157"/>
      <c r="E379" s="158" t="str">
        <f t="shared" si="104"/>
        <v/>
      </c>
      <c r="F379" s="156"/>
      <c r="G379" s="156"/>
      <c r="H379" s="156"/>
      <c r="I379" s="157"/>
      <c r="J379" s="157"/>
      <c r="K379" s="157"/>
      <c r="L379" s="157"/>
      <c r="M379" s="159"/>
      <c r="N379" s="160"/>
      <c r="O379" s="160"/>
      <c r="P379" s="161"/>
      <c r="Q379" s="161"/>
      <c r="R379" s="161"/>
      <c r="S379" s="161"/>
      <c r="T379" s="157"/>
      <c r="U379" s="162" t="str">
        <f>IF(ISBLANK(T379),"",INDEX(Ma_PA,MATCH(T379,'Phương án'!$C$3:C405,0)))</f>
        <v/>
      </c>
      <c r="V379" s="157"/>
      <c r="W379" s="157"/>
      <c r="X379" s="157"/>
      <c r="Y379" s="157"/>
      <c r="Z379" s="156"/>
      <c r="AA379" s="163"/>
      <c r="AB379" s="156"/>
      <c r="AC379" s="156"/>
      <c r="AD379" s="156"/>
      <c r="AE379" s="156"/>
      <c r="AF379" s="156"/>
      <c r="AG379" s="157"/>
      <c r="AH379" s="156"/>
      <c r="AI379" s="156"/>
      <c r="AJ379" s="157"/>
      <c r="AK379" s="157"/>
      <c r="AL379" s="156"/>
      <c r="AM379" s="156"/>
      <c r="AN379" s="156"/>
      <c r="AO379" s="156"/>
      <c r="AP379" s="156"/>
      <c r="AQ379" s="156"/>
      <c r="AR379" s="156"/>
      <c r="AS379" s="157"/>
      <c r="AT379" s="164" t="str">
        <f t="shared" si="99"/>
        <v/>
      </c>
      <c r="AU379" s="156"/>
      <c r="AV379" s="164" t="str">
        <f t="shared" si="100"/>
        <v/>
      </c>
      <c r="AW379" s="156"/>
      <c r="AX379" s="165" t="str" cm="1">
        <f t="array" ref="AX379">IFERROR(INDEX(Tinh!A:A,MATCH(TRIM(AW379),Tinh!B:B,0)),"")</f>
        <v/>
      </c>
      <c r="AY379" s="166"/>
      <c r="AZ379" s="165" t="str" cm="1">
        <f t="array" ref="AZ379">IFERROR(INDEX('Ngân Hàng'!B:B,MATCH(AY379,'Ngân Hàng'!C:C,0)),"")</f>
        <v/>
      </c>
      <c r="BA379" s="156"/>
      <c r="BB379" s="156"/>
      <c r="BC379" s="157"/>
      <c r="BD379" s="167" t="str">
        <f t="shared" si="105"/>
        <v/>
      </c>
      <c r="BE379" s="157"/>
      <c r="BF379" s="167" t="str">
        <f t="shared" si="106"/>
        <v/>
      </c>
      <c r="BG379" s="156"/>
      <c r="BH379" s="157"/>
      <c r="BI379" s="167" t="str">
        <f t="shared" si="107"/>
        <v/>
      </c>
      <c r="BJ379" s="157"/>
      <c r="BK379" s="167" t="str">
        <f t="shared" si="108"/>
        <v/>
      </c>
      <c r="BL379" s="157"/>
      <c r="BM379" s="156"/>
      <c r="BN379" s="169" t="str">
        <f t="shared" si="113"/>
        <v/>
      </c>
      <c r="BO379" s="157"/>
      <c r="BP379" s="164" t="str">
        <f t="array" ref="BP379">IF(ISBLANK(BO379),"",INDEX(mabenhvien,MATCH(BO379&amp;BN379,tenbenhvien&amp;matinhbenhvien,0)))</f>
        <v/>
      </c>
      <c r="BQ379" s="152"/>
      <c r="BR379" s="157"/>
      <c r="BS379" s="167" t="str">
        <f t="shared" si="114"/>
        <v/>
      </c>
      <c r="BT379" s="157"/>
      <c r="BU379" s="167" t="str">
        <f t="shared" si="115"/>
        <v/>
      </c>
      <c r="BV379" s="170"/>
      <c r="BW379" s="156"/>
      <c r="BX379" s="156"/>
      <c r="BY379" s="156"/>
      <c r="BZ379" s="156"/>
      <c r="CA379" s="156"/>
      <c r="CB379" s="156"/>
      <c r="CC379" s="157"/>
      <c r="CD379" s="157"/>
      <c r="CE379" s="156"/>
      <c r="CF379" s="156"/>
      <c r="CG379" s="156"/>
      <c r="CH379" s="157"/>
      <c r="CI379" s="167" t="str">
        <f t="shared" si="109"/>
        <v/>
      </c>
      <c r="CJ379" s="157"/>
      <c r="CK379" s="172" t="str">
        <f t="shared" si="112"/>
        <v/>
      </c>
      <c r="CL379" s="156"/>
      <c r="CM379" s="156"/>
      <c r="CN379" s="157"/>
      <c r="CO379" s="167" t="str">
        <f t="shared" si="116"/>
        <v/>
      </c>
      <c r="CP379" s="171"/>
      <c r="CQ379" s="172" t="str">
        <f t="shared" si="117"/>
        <v/>
      </c>
      <c r="CR379" s="156"/>
      <c r="CS379" s="156"/>
      <c r="CT379" s="173"/>
      <c r="CU379" s="152"/>
      <c r="CV379" s="156"/>
      <c r="CW379" s="152"/>
      <c r="CX379" s="156"/>
      <c r="CY379" s="173"/>
      <c r="CZ379" s="164" t="str">
        <f t="shared" si="101"/>
        <v/>
      </c>
      <c r="DA379" s="152"/>
      <c r="DB379" s="164" t="str">
        <f t="shared" si="102"/>
        <v/>
      </c>
      <c r="DC379" s="152"/>
      <c r="DD379" s="152"/>
      <c r="DE379" s="164" t="str">
        <f t="shared" si="103"/>
        <v/>
      </c>
      <c r="DF379" s="157"/>
      <c r="DG379" s="164" t="str">
        <f t="shared" si="110"/>
        <v/>
      </c>
      <c r="DH379" s="157"/>
      <c r="DI379" s="172" t="str">
        <f t="shared" si="111"/>
        <v/>
      </c>
      <c r="DJ379" s="152"/>
      <c r="DK379" s="152"/>
      <c r="DL379" s="152"/>
      <c r="DM379" s="174"/>
    </row>
    <row r="380" spans="1:117">
      <c r="A380" s="156"/>
      <c r="B380" s="157"/>
      <c r="C380" s="156"/>
      <c r="D380" s="157"/>
      <c r="E380" s="158" t="str">
        <f t="shared" si="104"/>
        <v/>
      </c>
      <c r="F380" s="156"/>
      <c r="G380" s="156"/>
      <c r="H380" s="156"/>
      <c r="I380" s="157"/>
      <c r="J380" s="157"/>
      <c r="K380" s="157"/>
      <c r="L380" s="157"/>
      <c r="M380" s="159"/>
      <c r="N380" s="160"/>
      <c r="O380" s="160"/>
      <c r="P380" s="161"/>
      <c r="Q380" s="161"/>
      <c r="R380" s="161"/>
      <c r="S380" s="161"/>
      <c r="T380" s="157"/>
      <c r="U380" s="162" t="str">
        <f>IF(ISBLANK(T380),"",INDEX(Ma_PA,MATCH(T380,'Phương án'!$C$3:C406,0)))</f>
        <v/>
      </c>
      <c r="V380" s="157"/>
      <c r="W380" s="157"/>
      <c r="X380" s="157"/>
      <c r="Y380" s="157"/>
      <c r="Z380" s="156"/>
      <c r="AA380" s="163"/>
      <c r="AB380" s="156"/>
      <c r="AC380" s="156"/>
      <c r="AD380" s="156"/>
      <c r="AE380" s="156"/>
      <c r="AF380" s="156"/>
      <c r="AG380" s="157"/>
      <c r="AH380" s="156"/>
      <c r="AI380" s="156"/>
      <c r="AJ380" s="157"/>
      <c r="AK380" s="157"/>
      <c r="AL380" s="156"/>
      <c r="AM380" s="156"/>
      <c r="AN380" s="156"/>
      <c r="AO380" s="156"/>
      <c r="AP380" s="156"/>
      <c r="AQ380" s="156"/>
      <c r="AR380" s="156"/>
      <c r="AS380" s="157"/>
      <c r="AT380" s="164" t="str">
        <f t="shared" si="99"/>
        <v/>
      </c>
      <c r="AU380" s="156"/>
      <c r="AV380" s="164" t="str">
        <f t="shared" si="100"/>
        <v/>
      </c>
      <c r="AW380" s="156"/>
      <c r="AX380" s="165" t="str" cm="1">
        <f t="array" ref="AX380">IFERROR(INDEX(Tinh!A:A,MATCH(TRIM(AW380),Tinh!B:B,0)),"")</f>
        <v/>
      </c>
      <c r="AY380" s="166"/>
      <c r="AZ380" s="165" t="str" cm="1">
        <f t="array" ref="AZ380">IFERROR(INDEX('Ngân Hàng'!B:B,MATCH(AY380,'Ngân Hàng'!C:C,0)),"")</f>
        <v/>
      </c>
      <c r="BA380" s="156"/>
      <c r="BB380" s="156"/>
      <c r="BC380" s="157"/>
      <c r="BD380" s="167" t="str">
        <f t="shared" si="105"/>
        <v/>
      </c>
      <c r="BE380" s="157"/>
      <c r="BF380" s="167" t="str">
        <f t="shared" si="106"/>
        <v/>
      </c>
      <c r="BG380" s="156"/>
      <c r="BH380" s="157"/>
      <c r="BI380" s="167" t="str">
        <f t="shared" si="107"/>
        <v/>
      </c>
      <c r="BJ380" s="157"/>
      <c r="BK380" s="167" t="str">
        <f t="shared" si="108"/>
        <v/>
      </c>
      <c r="BL380" s="157"/>
      <c r="BM380" s="156"/>
      <c r="BN380" s="169" t="str">
        <f t="shared" si="113"/>
        <v/>
      </c>
      <c r="BO380" s="157"/>
      <c r="BP380" s="164" t="str">
        <f t="array" ref="BP380">IF(ISBLANK(BO380),"",INDEX(mabenhvien,MATCH(BO380&amp;BN380,tenbenhvien&amp;matinhbenhvien,0)))</f>
        <v/>
      </c>
      <c r="BQ380" s="152"/>
      <c r="BR380" s="157"/>
      <c r="BS380" s="167" t="str">
        <f t="shared" si="114"/>
        <v/>
      </c>
      <c r="BT380" s="157"/>
      <c r="BU380" s="167" t="str">
        <f t="shared" si="115"/>
        <v/>
      </c>
      <c r="BV380" s="170"/>
      <c r="BW380" s="156"/>
      <c r="BX380" s="156"/>
      <c r="BY380" s="156"/>
      <c r="BZ380" s="156"/>
      <c r="CA380" s="156"/>
      <c r="CB380" s="156"/>
      <c r="CC380" s="157"/>
      <c r="CD380" s="157"/>
      <c r="CE380" s="156"/>
      <c r="CF380" s="156"/>
      <c r="CG380" s="156"/>
      <c r="CH380" s="157"/>
      <c r="CI380" s="167" t="str">
        <f t="shared" si="109"/>
        <v/>
      </c>
      <c r="CJ380" s="157"/>
      <c r="CK380" s="172" t="str">
        <f t="shared" si="112"/>
        <v/>
      </c>
      <c r="CL380" s="156"/>
      <c r="CM380" s="156"/>
      <c r="CN380" s="157"/>
      <c r="CO380" s="167" t="str">
        <f t="shared" si="116"/>
        <v/>
      </c>
      <c r="CP380" s="171"/>
      <c r="CQ380" s="172" t="str">
        <f t="shared" si="117"/>
        <v/>
      </c>
      <c r="CR380" s="156"/>
      <c r="CS380" s="156"/>
      <c r="CT380" s="173"/>
      <c r="CU380" s="152"/>
      <c r="CV380" s="156"/>
      <c r="CW380" s="152"/>
      <c r="CX380" s="156"/>
      <c r="CY380" s="173"/>
      <c r="CZ380" s="164" t="str">
        <f t="shared" si="101"/>
        <v/>
      </c>
      <c r="DA380" s="152"/>
      <c r="DB380" s="164" t="str">
        <f t="shared" si="102"/>
        <v/>
      </c>
      <c r="DC380" s="152"/>
      <c r="DD380" s="152"/>
      <c r="DE380" s="164" t="str">
        <f t="shared" si="103"/>
        <v/>
      </c>
      <c r="DF380" s="157"/>
      <c r="DG380" s="164" t="str">
        <f t="shared" si="110"/>
        <v/>
      </c>
      <c r="DH380" s="157"/>
      <c r="DI380" s="172" t="str">
        <f t="shared" si="111"/>
        <v/>
      </c>
      <c r="DJ380" s="152"/>
      <c r="DK380" s="152"/>
      <c r="DL380" s="152"/>
      <c r="DM380" s="174"/>
    </row>
    <row r="381" spans="1:117">
      <c r="A381" s="156"/>
      <c r="B381" s="157"/>
      <c r="C381" s="156"/>
      <c r="D381" s="157"/>
      <c r="E381" s="158" t="str">
        <f t="shared" si="104"/>
        <v/>
      </c>
      <c r="F381" s="156"/>
      <c r="G381" s="156"/>
      <c r="H381" s="156"/>
      <c r="I381" s="157"/>
      <c r="J381" s="157"/>
      <c r="K381" s="157"/>
      <c r="L381" s="157"/>
      <c r="M381" s="159"/>
      <c r="N381" s="160"/>
      <c r="O381" s="160"/>
      <c r="P381" s="161"/>
      <c r="Q381" s="161"/>
      <c r="R381" s="161"/>
      <c r="S381" s="161"/>
      <c r="T381" s="157"/>
      <c r="U381" s="162" t="str">
        <f>IF(ISBLANK(T381),"",INDEX(Ma_PA,MATCH(T381,'Phương án'!$C$3:C407,0)))</f>
        <v/>
      </c>
      <c r="V381" s="157"/>
      <c r="W381" s="157"/>
      <c r="X381" s="157"/>
      <c r="Y381" s="157"/>
      <c r="Z381" s="156"/>
      <c r="AA381" s="163"/>
      <c r="AB381" s="156"/>
      <c r="AC381" s="156"/>
      <c r="AD381" s="156"/>
      <c r="AE381" s="156"/>
      <c r="AF381" s="156"/>
      <c r="AG381" s="157"/>
      <c r="AH381" s="156"/>
      <c r="AI381" s="156"/>
      <c r="AJ381" s="157"/>
      <c r="AK381" s="157"/>
      <c r="AL381" s="156"/>
      <c r="AM381" s="156"/>
      <c r="AN381" s="156"/>
      <c r="AO381" s="156"/>
      <c r="AP381" s="156"/>
      <c r="AQ381" s="156"/>
      <c r="AR381" s="156"/>
      <c r="AS381" s="157"/>
      <c r="AT381" s="164" t="str">
        <f t="shared" si="99"/>
        <v/>
      </c>
      <c r="AU381" s="156"/>
      <c r="AV381" s="164" t="str">
        <f t="shared" si="100"/>
        <v/>
      </c>
      <c r="AW381" s="156"/>
      <c r="AX381" s="165" t="str" cm="1">
        <f t="array" ref="AX381">IFERROR(INDEX(Tinh!A:A,MATCH(TRIM(AW381),Tinh!B:B,0)),"")</f>
        <v/>
      </c>
      <c r="AY381" s="166"/>
      <c r="AZ381" s="165" t="str" cm="1">
        <f t="array" ref="AZ381">IFERROR(INDEX('Ngân Hàng'!B:B,MATCH(AY381,'Ngân Hàng'!C:C,0)),"")</f>
        <v/>
      </c>
      <c r="BA381" s="156"/>
      <c r="BB381" s="156"/>
      <c r="BC381" s="157"/>
      <c r="BD381" s="167" t="str">
        <f t="shared" si="105"/>
        <v/>
      </c>
      <c r="BE381" s="157"/>
      <c r="BF381" s="167" t="str">
        <f t="shared" si="106"/>
        <v/>
      </c>
      <c r="BG381" s="156"/>
      <c r="BH381" s="157"/>
      <c r="BI381" s="167" t="str">
        <f t="shared" si="107"/>
        <v/>
      </c>
      <c r="BJ381" s="157"/>
      <c r="BK381" s="167" t="str">
        <f t="shared" si="108"/>
        <v/>
      </c>
      <c r="BL381" s="157"/>
      <c r="BM381" s="156"/>
      <c r="BN381" s="169" t="str">
        <f t="shared" si="113"/>
        <v/>
      </c>
      <c r="BO381" s="157"/>
      <c r="BP381" s="164" t="str">
        <f t="array" ref="BP381">IF(ISBLANK(BO381),"",INDEX(mabenhvien,MATCH(BO381&amp;BN381,tenbenhvien&amp;matinhbenhvien,0)))</f>
        <v/>
      </c>
      <c r="BQ381" s="152"/>
      <c r="BR381" s="157"/>
      <c r="BS381" s="167" t="str">
        <f t="shared" si="114"/>
        <v/>
      </c>
      <c r="BT381" s="157"/>
      <c r="BU381" s="167" t="str">
        <f t="shared" si="115"/>
        <v/>
      </c>
      <c r="BV381" s="170"/>
      <c r="BW381" s="156"/>
      <c r="BX381" s="156"/>
      <c r="BY381" s="156"/>
      <c r="BZ381" s="156"/>
      <c r="CA381" s="156"/>
      <c r="CB381" s="156"/>
      <c r="CC381" s="157"/>
      <c r="CD381" s="157"/>
      <c r="CE381" s="156"/>
      <c r="CF381" s="156"/>
      <c r="CG381" s="156"/>
      <c r="CH381" s="157"/>
      <c r="CI381" s="167" t="str">
        <f t="shared" si="109"/>
        <v/>
      </c>
      <c r="CJ381" s="157"/>
      <c r="CK381" s="172" t="str">
        <f t="shared" si="112"/>
        <v/>
      </c>
      <c r="CL381" s="156"/>
      <c r="CM381" s="156"/>
      <c r="CN381" s="157"/>
      <c r="CO381" s="167" t="str">
        <f t="shared" si="116"/>
        <v/>
      </c>
      <c r="CP381" s="171"/>
      <c r="CQ381" s="172" t="str">
        <f t="shared" si="117"/>
        <v/>
      </c>
      <c r="CR381" s="156"/>
      <c r="CS381" s="156"/>
      <c r="CT381" s="173"/>
      <c r="CU381" s="152"/>
      <c r="CV381" s="156"/>
      <c r="CW381" s="152"/>
      <c r="CX381" s="156"/>
      <c r="CY381" s="173"/>
      <c r="CZ381" s="164" t="str">
        <f t="shared" si="101"/>
        <v/>
      </c>
      <c r="DA381" s="152"/>
      <c r="DB381" s="164" t="str">
        <f t="shared" si="102"/>
        <v/>
      </c>
      <c r="DC381" s="152"/>
      <c r="DD381" s="152"/>
      <c r="DE381" s="164" t="str">
        <f t="shared" si="103"/>
        <v/>
      </c>
      <c r="DF381" s="157"/>
      <c r="DG381" s="164" t="str">
        <f t="shared" si="110"/>
        <v/>
      </c>
      <c r="DH381" s="157"/>
      <c r="DI381" s="172" t="str">
        <f t="shared" si="111"/>
        <v/>
      </c>
      <c r="DJ381" s="152"/>
      <c r="DK381" s="152"/>
      <c r="DL381" s="152"/>
      <c r="DM381" s="174"/>
    </row>
    <row r="382" spans="1:117">
      <c r="A382" s="156"/>
      <c r="B382" s="157"/>
      <c r="C382" s="156"/>
      <c r="D382" s="157"/>
      <c r="E382" s="158" t="str">
        <f t="shared" si="104"/>
        <v/>
      </c>
      <c r="F382" s="156"/>
      <c r="G382" s="156"/>
      <c r="H382" s="156"/>
      <c r="I382" s="157"/>
      <c r="J382" s="157"/>
      <c r="K382" s="157"/>
      <c r="L382" s="157"/>
      <c r="M382" s="159"/>
      <c r="N382" s="160"/>
      <c r="O382" s="160"/>
      <c r="P382" s="161"/>
      <c r="Q382" s="161"/>
      <c r="R382" s="161"/>
      <c r="S382" s="161"/>
      <c r="T382" s="157"/>
      <c r="U382" s="162" t="str">
        <f>IF(ISBLANK(T382),"",INDEX(Ma_PA,MATCH(T382,'Phương án'!$C$3:C408,0)))</f>
        <v/>
      </c>
      <c r="V382" s="157"/>
      <c r="W382" s="157"/>
      <c r="X382" s="157"/>
      <c r="Y382" s="157"/>
      <c r="Z382" s="156"/>
      <c r="AA382" s="163"/>
      <c r="AB382" s="156"/>
      <c r="AC382" s="156"/>
      <c r="AD382" s="156"/>
      <c r="AE382" s="156"/>
      <c r="AF382" s="156"/>
      <c r="AG382" s="157"/>
      <c r="AH382" s="156"/>
      <c r="AI382" s="156"/>
      <c r="AJ382" s="157"/>
      <c r="AK382" s="157"/>
      <c r="AL382" s="156"/>
      <c r="AM382" s="156"/>
      <c r="AN382" s="156"/>
      <c r="AO382" s="156"/>
      <c r="AP382" s="156"/>
      <c r="AQ382" s="156"/>
      <c r="AR382" s="156"/>
      <c r="AS382" s="157"/>
      <c r="AT382" s="164" t="str">
        <f t="shared" ref="AT382:AT445" si="118">IF(ISBLANK(AS382),"",INDEX(maquocgia,MATCH(AS382,dm_quocgia,0)))</f>
        <v/>
      </c>
      <c r="AU382" s="156"/>
      <c r="AV382" s="164" t="str">
        <f t="shared" ref="AV382:AV445" si="119">IF(ISBLANK(AU382),"",INDEX(madantoc,MATCH(AU382,tendantoc,0)))</f>
        <v/>
      </c>
      <c r="AW382" s="156"/>
      <c r="AX382" s="165" t="str" cm="1">
        <f t="array" ref="AX382">IFERROR(INDEX(Tinh!A:A,MATCH(TRIM(AW382),Tinh!B:B,0)),"")</f>
        <v/>
      </c>
      <c r="AY382" s="166"/>
      <c r="AZ382" s="165" t="str" cm="1">
        <f t="array" ref="AZ382">IFERROR(INDEX('Ngân Hàng'!B:B,MATCH(AY382,'Ngân Hàng'!C:C,0)),"")</f>
        <v/>
      </c>
      <c r="BA382" s="156"/>
      <c r="BB382" s="156"/>
      <c r="BC382" s="157"/>
      <c r="BD382" s="167" t="str">
        <f t="shared" si="105"/>
        <v/>
      </c>
      <c r="BE382" s="157"/>
      <c r="BF382" s="167" t="str">
        <f t="shared" si="106"/>
        <v/>
      </c>
      <c r="BG382" s="156"/>
      <c r="BH382" s="157"/>
      <c r="BI382" s="167" t="str">
        <f t="shared" si="107"/>
        <v/>
      </c>
      <c r="BJ382" s="157"/>
      <c r="BK382" s="167" t="str">
        <f t="shared" si="108"/>
        <v/>
      </c>
      <c r="BL382" s="157"/>
      <c r="BM382" s="156"/>
      <c r="BN382" s="169" t="str">
        <f t="shared" si="113"/>
        <v/>
      </c>
      <c r="BO382" s="157"/>
      <c r="BP382" s="164" t="str">
        <f t="array" ref="BP382">IF(ISBLANK(BO382),"",INDEX(mabenhvien,MATCH(BO382&amp;BN382,tenbenhvien&amp;matinhbenhvien,0)))</f>
        <v/>
      </c>
      <c r="BQ382" s="152"/>
      <c r="BR382" s="157"/>
      <c r="BS382" s="167" t="str">
        <f t="shared" si="114"/>
        <v/>
      </c>
      <c r="BT382" s="157"/>
      <c r="BU382" s="167" t="str">
        <f t="shared" si="115"/>
        <v/>
      </c>
      <c r="BV382" s="170"/>
      <c r="BW382" s="156"/>
      <c r="BX382" s="156"/>
      <c r="BY382" s="156"/>
      <c r="BZ382" s="156"/>
      <c r="CA382" s="156"/>
      <c r="CB382" s="156"/>
      <c r="CC382" s="157"/>
      <c r="CD382" s="157"/>
      <c r="CE382" s="156"/>
      <c r="CF382" s="156"/>
      <c r="CG382" s="156"/>
      <c r="CH382" s="157"/>
      <c r="CI382" s="167" t="str">
        <f t="shared" si="109"/>
        <v/>
      </c>
      <c r="CJ382" s="157"/>
      <c r="CK382" s="172" t="str">
        <f t="shared" si="112"/>
        <v/>
      </c>
      <c r="CL382" s="156"/>
      <c r="CM382" s="156"/>
      <c r="CN382" s="157"/>
      <c r="CO382" s="167" t="str">
        <f t="shared" si="116"/>
        <v/>
      </c>
      <c r="CP382" s="171"/>
      <c r="CQ382" s="172" t="str">
        <f t="shared" si="117"/>
        <v/>
      </c>
      <c r="CR382" s="156"/>
      <c r="CS382" s="156"/>
      <c r="CT382" s="173"/>
      <c r="CU382" s="152"/>
      <c r="CV382" s="156"/>
      <c r="CW382" s="152"/>
      <c r="CX382" s="156"/>
      <c r="CY382" s="173"/>
      <c r="CZ382" s="164" t="str">
        <f t="shared" ref="CZ382:CZ445" si="120">IF(ISBLANK(CY382),"",INDEX(maquocgia,MATCH(CY382,dm_quocgia,0)))</f>
        <v/>
      </c>
      <c r="DA382" s="152"/>
      <c r="DB382" s="164" t="str">
        <f t="shared" ref="DB382:DB445" si="121">IF(ISBLANK(DA382),"",INDEX(madantoc,MATCH(DA382,tendantoc,0)))</f>
        <v/>
      </c>
      <c r="DC382" s="152"/>
      <c r="DD382" s="152"/>
      <c r="DE382" s="164" t="str">
        <f t="shared" ref="DE382:DE445" si="122">IF(ISBLANK(DD382),"",INDEX(mamoiquanhe,MATCH(DD382,moiquanhe,0)))</f>
        <v/>
      </c>
      <c r="DF382" s="157"/>
      <c r="DG382" s="164" t="str">
        <f t="shared" si="110"/>
        <v/>
      </c>
      <c r="DH382" s="157"/>
      <c r="DI382" s="172" t="str">
        <f t="shared" si="111"/>
        <v/>
      </c>
      <c r="DJ382" s="152"/>
      <c r="DK382" s="152"/>
      <c r="DL382" s="152"/>
      <c r="DM382" s="174"/>
    </row>
    <row r="383" spans="1:117">
      <c r="A383" s="156"/>
      <c r="B383" s="157"/>
      <c r="C383" s="156"/>
      <c r="D383" s="157"/>
      <c r="E383" s="158" t="str">
        <f t="shared" si="104"/>
        <v/>
      </c>
      <c r="F383" s="156"/>
      <c r="G383" s="156"/>
      <c r="H383" s="156"/>
      <c r="I383" s="157"/>
      <c r="J383" s="157"/>
      <c r="K383" s="157"/>
      <c r="L383" s="157"/>
      <c r="M383" s="159"/>
      <c r="N383" s="160"/>
      <c r="O383" s="160"/>
      <c r="P383" s="161"/>
      <c r="Q383" s="161"/>
      <c r="R383" s="161"/>
      <c r="S383" s="161"/>
      <c r="T383" s="157"/>
      <c r="U383" s="162" t="str">
        <f>IF(ISBLANK(T383),"",INDEX(Ma_PA,MATCH(T383,'Phương án'!$C$3:C409,0)))</f>
        <v/>
      </c>
      <c r="V383" s="157"/>
      <c r="W383" s="157"/>
      <c r="X383" s="157"/>
      <c r="Y383" s="157"/>
      <c r="Z383" s="156"/>
      <c r="AA383" s="163"/>
      <c r="AB383" s="156"/>
      <c r="AC383" s="156"/>
      <c r="AD383" s="156"/>
      <c r="AE383" s="156"/>
      <c r="AF383" s="156"/>
      <c r="AG383" s="157"/>
      <c r="AH383" s="156"/>
      <c r="AI383" s="156"/>
      <c r="AJ383" s="157"/>
      <c r="AK383" s="157"/>
      <c r="AL383" s="156"/>
      <c r="AM383" s="156"/>
      <c r="AN383" s="156"/>
      <c r="AO383" s="156"/>
      <c r="AP383" s="156"/>
      <c r="AQ383" s="156"/>
      <c r="AR383" s="156"/>
      <c r="AS383" s="157"/>
      <c r="AT383" s="164" t="str">
        <f t="shared" si="118"/>
        <v/>
      </c>
      <c r="AU383" s="156"/>
      <c r="AV383" s="164" t="str">
        <f t="shared" si="119"/>
        <v/>
      </c>
      <c r="AW383" s="156"/>
      <c r="AX383" s="165" t="str" cm="1">
        <f t="array" ref="AX383">IFERROR(INDEX(Tinh!A:A,MATCH(TRIM(AW383),Tinh!B:B,0)),"")</f>
        <v/>
      </c>
      <c r="AY383" s="166"/>
      <c r="AZ383" s="165" t="str" cm="1">
        <f t="array" ref="AZ383">IFERROR(INDEX('Ngân Hàng'!B:B,MATCH(AY383,'Ngân Hàng'!C:C,0)),"")</f>
        <v/>
      </c>
      <c r="BA383" s="156"/>
      <c r="BB383" s="156"/>
      <c r="BC383" s="157"/>
      <c r="BD383" s="167" t="str">
        <f t="shared" si="105"/>
        <v/>
      </c>
      <c r="BE383" s="157"/>
      <c r="BF383" s="167" t="str">
        <f t="shared" si="106"/>
        <v/>
      </c>
      <c r="BG383" s="156"/>
      <c r="BH383" s="157"/>
      <c r="BI383" s="167" t="str">
        <f t="shared" si="107"/>
        <v/>
      </c>
      <c r="BJ383" s="157"/>
      <c r="BK383" s="167" t="str">
        <f t="shared" si="108"/>
        <v/>
      </c>
      <c r="BL383" s="157"/>
      <c r="BM383" s="156"/>
      <c r="BN383" s="169" t="str">
        <f t="shared" si="113"/>
        <v/>
      </c>
      <c r="BO383" s="157"/>
      <c r="BP383" s="164" t="str">
        <f t="array" ref="BP383">IF(ISBLANK(BO383),"",INDEX(mabenhvien,MATCH(BO383&amp;BN383,tenbenhvien&amp;matinhbenhvien,0)))</f>
        <v/>
      </c>
      <c r="BQ383" s="152"/>
      <c r="BR383" s="157"/>
      <c r="BS383" s="167" t="str">
        <f t="shared" si="114"/>
        <v/>
      </c>
      <c r="BT383" s="157"/>
      <c r="BU383" s="167" t="str">
        <f t="shared" si="115"/>
        <v/>
      </c>
      <c r="BV383" s="170"/>
      <c r="BW383" s="156"/>
      <c r="BX383" s="156"/>
      <c r="BY383" s="156"/>
      <c r="BZ383" s="156"/>
      <c r="CA383" s="156"/>
      <c r="CB383" s="156"/>
      <c r="CC383" s="157"/>
      <c r="CD383" s="157"/>
      <c r="CE383" s="156"/>
      <c r="CF383" s="156"/>
      <c r="CG383" s="156"/>
      <c r="CH383" s="157"/>
      <c r="CI383" s="167" t="str">
        <f t="shared" si="109"/>
        <v/>
      </c>
      <c r="CJ383" s="157"/>
      <c r="CK383" s="172" t="str">
        <f t="shared" si="112"/>
        <v/>
      </c>
      <c r="CL383" s="156"/>
      <c r="CM383" s="156"/>
      <c r="CN383" s="157"/>
      <c r="CO383" s="167" t="str">
        <f t="shared" si="116"/>
        <v/>
      </c>
      <c r="CP383" s="171"/>
      <c r="CQ383" s="172" t="str">
        <f t="shared" si="117"/>
        <v/>
      </c>
      <c r="CR383" s="156"/>
      <c r="CS383" s="156"/>
      <c r="CT383" s="173"/>
      <c r="CU383" s="152"/>
      <c r="CV383" s="156"/>
      <c r="CW383" s="152"/>
      <c r="CX383" s="156"/>
      <c r="CY383" s="173"/>
      <c r="CZ383" s="164" t="str">
        <f t="shared" si="120"/>
        <v/>
      </c>
      <c r="DA383" s="152"/>
      <c r="DB383" s="164" t="str">
        <f t="shared" si="121"/>
        <v/>
      </c>
      <c r="DC383" s="152"/>
      <c r="DD383" s="152"/>
      <c r="DE383" s="164" t="str">
        <f t="shared" si="122"/>
        <v/>
      </c>
      <c r="DF383" s="157"/>
      <c r="DG383" s="164" t="str">
        <f t="shared" si="110"/>
        <v/>
      </c>
      <c r="DH383" s="157"/>
      <c r="DI383" s="172" t="str">
        <f t="shared" si="111"/>
        <v/>
      </c>
      <c r="DJ383" s="152"/>
      <c r="DK383" s="152"/>
      <c r="DL383" s="152"/>
      <c r="DM383" s="174"/>
    </row>
    <row r="384" spans="1:117">
      <c r="A384" s="156"/>
      <c r="B384" s="157"/>
      <c r="C384" s="156"/>
      <c r="D384" s="157"/>
      <c r="E384" s="158" t="str">
        <f t="shared" si="104"/>
        <v/>
      </c>
      <c r="F384" s="156"/>
      <c r="G384" s="156"/>
      <c r="H384" s="156"/>
      <c r="I384" s="157"/>
      <c r="J384" s="157"/>
      <c r="K384" s="157"/>
      <c r="L384" s="157"/>
      <c r="M384" s="159"/>
      <c r="N384" s="160"/>
      <c r="O384" s="160"/>
      <c r="P384" s="161"/>
      <c r="Q384" s="161"/>
      <c r="R384" s="161"/>
      <c r="S384" s="161"/>
      <c r="T384" s="157"/>
      <c r="U384" s="162" t="str">
        <f>IF(ISBLANK(T384),"",INDEX(Ma_PA,MATCH(T384,'Phương án'!$C$3:C410,0)))</f>
        <v/>
      </c>
      <c r="V384" s="157"/>
      <c r="W384" s="157"/>
      <c r="X384" s="157"/>
      <c r="Y384" s="157"/>
      <c r="Z384" s="156"/>
      <c r="AA384" s="163"/>
      <c r="AB384" s="156"/>
      <c r="AC384" s="156"/>
      <c r="AD384" s="156"/>
      <c r="AE384" s="156"/>
      <c r="AF384" s="156"/>
      <c r="AG384" s="157"/>
      <c r="AH384" s="156"/>
      <c r="AI384" s="156"/>
      <c r="AJ384" s="157"/>
      <c r="AK384" s="157"/>
      <c r="AL384" s="156"/>
      <c r="AM384" s="156"/>
      <c r="AN384" s="156"/>
      <c r="AO384" s="156"/>
      <c r="AP384" s="156"/>
      <c r="AQ384" s="156"/>
      <c r="AR384" s="156"/>
      <c r="AS384" s="157"/>
      <c r="AT384" s="164" t="str">
        <f t="shared" si="118"/>
        <v/>
      </c>
      <c r="AU384" s="156"/>
      <c r="AV384" s="164" t="str">
        <f t="shared" si="119"/>
        <v/>
      </c>
      <c r="AW384" s="156"/>
      <c r="AX384" s="165" t="str" cm="1">
        <f t="array" ref="AX384">IFERROR(INDEX(Tinh!A:A,MATCH(TRIM(AW384),Tinh!B:B,0)),"")</f>
        <v/>
      </c>
      <c r="AY384" s="166"/>
      <c r="AZ384" s="165" t="str" cm="1">
        <f t="array" ref="AZ384">IFERROR(INDEX('Ngân Hàng'!B:B,MATCH(AY384,'Ngân Hàng'!C:C,0)),"")</f>
        <v/>
      </c>
      <c r="BA384" s="156"/>
      <c r="BB384" s="156"/>
      <c r="BC384" s="157"/>
      <c r="BD384" s="167" t="str">
        <f t="shared" si="105"/>
        <v/>
      </c>
      <c r="BE384" s="157"/>
      <c r="BF384" s="167" t="str">
        <f t="shared" si="106"/>
        <v/>
      </c>
      <c r="BG384" s="156"/>
      <c r="BH384" s="157"/>
      <c r="BI384" s="167" t="str">
        <f t="shared" si="107"/>
        <v/>
      </c>
      <c r="BJ384" s="157"/>
      <c r="BK384" s="167" t="str">
        <f t="shared" si="108"/>
        <v/>
      </c>
      <c r="BL384" s="157"/>
      <c r="BM384" s="156"/>
      <c r="BN384" s="169" t="str">
        <f t="shared" si="113"/>
        <v/>
      </c>
      <c r="BO384" s="157"/>
      <c r="BP384" s="164" t="str">
        <f t="array" ref="BP384">IF(ISBLANK(BO384),"",INDEX(mabenhvien,MATCH(BO384&amp;BN384,tenbenhvien&amp;matinhbenhvien,0)))</f>
        <v/>
      </c>
      <c r="BQ384" s="152"/>
      <c r="BR384" s="157"/>
      <c r="BS384" s="167" t="str">
        <f t="shared" si="114"/>
        <v/>
      </c>
      <c r="BT384" s="157"/>
      <c r="BU384" s="167" t="str">
        <f t="shared" si="115"/>
        <v/>
      </c>
      <c r="BV384" s="170"/>
      <c r="BW384" s="156"/>
      <c r="BX384" s="156"/>
      <c r="BY384" s="156"/>
      <c r="BZ384" s="156"/>
      <c r="CA384" s="156"/>
      <c r="CB384" s="156"/>
      <c r="CC384" s="157"/>
      <c r="CD384" s="157"/>
      <c r="CE384" s="156"/>
      <c r="CF384" s="156"/>
      <c r="CG384" s="156"/>
      <c r="CH384" s="157"/>
      <c r="CI384" s="167" t="str">
        <f t="shared" si="109"/>
        <v/>
      </c>
      <c r="CJ384" s="157"/>
      <c r="CK384" s="172" t="str">
        <f t="shared" si="112"/>
        <v/>
      </c>
      <c r="CL384" s="156"/>
      <c r="CM384" s="156"/>
      <c r="CN384" s="157"/>
      <c r="CO384" s="167" t="str">
        <f t="shared" si="116"/>
        <v/>
      </c>
      <c r="CP384" s="171"/>
      <c r="CQ384" s="172" t="str">
        <f t="shared" si="117"/>
        <v/>
      </c>
      <c r="CR384" s="156"/>
      <c r="CS384" s="156"/>
      <c r="CT384" s="173"/>
      <c r="CU384" s="152"/>
      <c r="CV384" s="156"/>
      <c r="CW384" s="152"/>
      <c r="CX384" s="156"/>
      <c r="CY384" s="173"/>
      <c r="CZ384" s="164" t="str">
        <f t="shared" si="120"/>
        <v/>
      </c>
      <c r="DA384" s="152"/>
      <c r="DB384" s="164" t="str">
        <f t="shared" si="121"/>
        <v/>
      </c>
      <c r="DC384" s="152"/>
      <c r="DD384" s="152"/>
      <c r="DE384" s="164" t="str">
        <f t="shared" si="122"/>
        <v/>
      </c>
      <c r="DF384" s="157"/>
      <c r="DG384" s="164" t="str">
        <f t="shared" si="110"/>
        <v/>
      </c>
      <c r="DH384" s="157"/>
      <c r="DI384" s="172" t="str">
        <f t="shared" si="111"/>
        <v/>
      </c>
      <c r="DJ384" s="152"/>
      <c r="DK384" s="152"/>
      <c r="DL384" s="152"/>
      <c r="DM384" s="174"/>
    </row>
    <row r="385" spans="1:117">
      <c r="A385" s="156"/>
      <c r="B385" s="157"/>
      <c r="C385" s="156"/>
      <c r="D385" s="157"/>
      <c r="E385" s="158" t="str">
        <f t="shared" si="104"/>
        <v/>
      </c>
      <c r="F385" s="156"/>
      <c r="G385" s="156"/>
      <c r="H385" s="156"/>
      <c r="I385" s="157"/>
      <c r="J385" s="157"/>
      <c r="K385" s="157"/>
      <c r="L385" s="157"/>
      <c r="M385" s="159"/>
      <c r="N385" s="160"/>
      <c r="O385" s="160"/>
      <c r="P385" s="161"/>
      <c r="Q385" s="161"/>
      <c r="R385" s="161"/>
      <c r="S385" s="161"/>
      <c r="T385" s="157"/>
      <c r="U385" s="162" t="str">
        <f>IF(ISBLANK(T385),"",INDEX(Ma_PA,MATCH(T385,'Phương án'!$C$3:C411,0)))</f>
        <v/>
      </c>
      <c r="V385" s="157"/>
      <c r="W385" s="157"/>
      <c r="X385" s="157"/>
      <c r="Y385" s="157"/>
      <c r="Z385" s="156"/>
      <c r="AA385" s="163"/>
      <c r="AB385" s="156"/>
      <c r="AC385" s="156"/>
      <c r="AD385" s="156"/>
      <c r="AE385" s="156"/>
      <c r="AF385" s="156"/>
      <c r="AG385" s="157"/>
      <c r="AH385" s="156"/>
      <c r="AI385" s="156"/>
      <c r="AJ385" s="157"/>
      <c r="AK385" s="157"/>
      <c r="AL385" s="156"/>
      <c r="AM385" s="156"/>
      <c r="AN385" s="156"/>
      <c r="AO385" s="156"/>
      <c r="AP385" s="156"/>
      <c r="AQ385" s="156"/>
      <c r="AR385" s="156"/>
      <c r="AS385" s="157"/>
      <c r="AT385" s="164" t="str">
        <f t="shared" si="118"/>
        <v/>
      </c>
      <c r="AU385" s="156"/>
      <c r="AV385" s="164" t="str">
        <f t="shared" si="119"/>
        <v/>
      </c>
      <c r="AW385" s="156"/>
      <c r="AX385" s="165" t="str" cm="1">
        <f t="array" ref="AX385">IFERROR(INDEX(Tinh!A:A,MATCH(TRIM(AW385),Tinh!B:B,0)),"")</f>
        <v/>
      </c>
      <c r="AY385" s="166"/>
      <c r="AZ385" s="165" t="str" cm="1">
        <f t="array" ref="AZ385">IFERROR(INDEX('Ngân Hàng'!B:B,MATCH(AY385,'Ngân Hàng'!C:C,0)),"")</f>
        <v/>
      </c>
      <c r="BA385" s="156"/>
      <c r="BB385" s="156"/>
      <c r="BC385" s="157"/>
      <c r="BD385" s="167" t="str">
        <f t="shared" si="105"/>
        <v/>
      </c>
      <c r="BE385" s="157"/>
      <c r="BF385" s="167" t="str">
        <f t="shared" si="106"/>
        <v/>
      </c>
      <c r="BG385" s="156"/>
      <c r="BH385" s="157"/>
      <c r="BI385" s="167" t="str">
        <f t="shared" si="107"/>
        <v/>
      </c>
      <c r="BJ385" s="157"/>
      <c r="BK385" s="167" t="str">
        <f t="shared" si="108"/>
        <v/>
      </c>
      <c r="BL385" s="157"/>
      <c r="BM385" s="156"/>
      <c r="BN385" s="169" t="str">
        <f t="shared" si="113"/>
        <v/>
      </c>
      <c r="BO385" s="157"/>
      <c r="BP385" s="164" t="str">
        <f t="array" ref="BP385">IF(ISBLANK(BO385),"",INDEX(mabenhvien,MATCH(BO385&amp;BN385,tenbenhvien&amp;matinhbenhvien,0)))</f>
        <v/>
      </c>
      <c r="BQ385" s="152"/>
      <c r="BR385" s="157"/>
      <c r="BS385" s="167" t="str">
        <f t="shared" si="114"/>
        <v/>
      </c>
      <c r="BT385" s="157"/>
      <c r="BU385" s="167" t="str">
        <f t="shared" si="115"/>
        <v/>
      </c>
      <c r="BV385" s="170"/>
      <c r="BW385" s="156"/>
      <c r="BX385" s="156"/>
      <c r="BY385" s="156"/>
      <c r="BZ385" s="156"/>
      <c r="CA385" s="156"/>
      <c r="CB385" s="156"/>
      <c r="CC385" s="157"/>
      <c r="CD385" s="157"/>
      <c r="CE385" s="156"/>
      <c r="CF385" s="156"/>
      <c r="CG385" s="156"/>
      <c r="CH385" s="157"/>
      <c r="CI385" s="167" t="str">
        <f t="shared" si="109"/>
        <v/>
      </c>
      <c r="CJ385" s="157"/>
      <c r="CK385" s="172" t="str">
        <f t="shared" si="112"/>
        <v/>
      </c>
      <c r="CL385" s="156"/>
      <c r="CM385" s="156"/>
      <c r="CN385" s="157"/>
      <c r="CO385" s="167" t="str">
        <f t="shared" si="116"/>
        <v/>
      </c>
      <c r="CP385" s="171"/>
      <c r="CQ385" s="172" t="str">
        <f t="shared" si="117"/>
        <v/>
      </c>
      <c r="CR385" s="156"/>
      <c r="CS385" s="156"/>
      <c r="CT385" s="173"/>
      <c r="CU385" s="152"/>
      <c r="CV385" s="156"/>
      <c r="CW385" s="152"/>
      <c r="CX385" s="156"/>
      <c r="CY385" s="173"/>
      <c r="CZ385" s="164" t="str">
        <f t="shared" si="120"/>
        <v/>
      </c>
      <c r="DA385" s="152"/>
      <c r="DB385" s="164" t="str">
        <f t="shared" si="121"/>
        <v/>
      </c>
      <c r="DC385" s="152"/>
      <c r="DD385" s="152"/>
      <c r="DE385" s="164" t="str">
        <f t="shared" si="122"/>
        <v/>
      </c>
      <c r="DF385" s="157"/>
      <c r="DG385" s="164" t="str">
        <f t="shared" si="110"/>
        <v/>
      </c>
      <c r="DH385" s="157"/>
      <c r="DI385" s="172" t="str">
        <f t="shared" si="111"/>
        <v/>
      </c>
      <c r="DJ385" s="152"/>
      <c r="DK385" s="152"/>
      <c r="DL385" s="152"/>
      <c r="DM385" s="174"/>
    </row>
    <row r="386" spans="1:117">
      <c r="A386" s="156"/>
      <c r="B386" s="157"/>
      <c r="C386" s="156"/>
      <c r="D386" s="157"/>
      <c r="E386" s="158" t="str">
        <f t="shared" si="104"/>
        <v/>
      </c>
      <c r="F386" s="156"/>
      <c r="G386" s="156"/>
      <c r="H386" s="156"/>
      <c r="I386" s="157"/>
      <c r="J386" s="157"/>
      <c r="K386" s="157"/>
      <c r="L386" s="157"/>
      <c r="M386" s="159"/>
      <c r="N386" s="160"/>
      <c r="O386" s="160"/>
      <c r="P386" s="161"/>
      <c r="Q386" s="161"/>
      <c r="R386" s="161"/>
      <c r="S386" s="161"/>
      <c r="T386" s="157"/>
      <c r="U386" s="162" t="str">
        <f>IF(ISBLANK(T386),"",INDEX(Ma_PA,MATCH(T386,'Phương án'!$C$3:C412,0)))</f>
        <v/>
      </c>
      <c r="V386" s="157"/>
      <c r="W386" s="157"/>
      <c r="X386" s="157"/>
      <c r="Y386" s="157"/>
      <c r="Z386" s="156"/>
      <c r="AA386" s="163"/>
      <c r="AB386" s="156"/>
      <c r="AC386" s="156"/>
      <c r="AD386" s="156"/>
      <c r="AE386" s="156"/>
      <c r="AF386" s="156"/>
      <c r="AG386" s="157"/>
      <c r="AH386" s="156"/>
      <c r="AI386" s="156"/>
      <c r="AJ386" s="157"/>
      <c r="AK386" s="157"/>
      <c r="AL386" s="156"/>
      <c r="AM386" s="156"/>
      <c r="AN386" s="156"/>
      <c r="AO386" s="156"/>
      <c r="AP386" s="156"/>
      <c r="AQ386" s="156"/>
      <c r="AR386" s="156"/>
      <c r="AS386" s="157"/>
      <c r="AT386" s="164" t="str">
        <f t="shared" si="118"/>
        <v/>
      </c>
      <c r="AU386" s="156"/>
      <c r="AV386" s="164" t="str">
        <f t="shared" si="119"/>
        <v/>
      </c>
      <c r="AW386" s="156"/>
      <c r="AX386" s="165" t="str" cm="1">
        <f t="array" ref="AX386">IFERROR(INDEX(Tinh!A:A,MATCH(TRIM(AW386),Tinh!B:B,0)),"")</f>
        <v/>
      </c>
      <c r="AY386" s="166"/>
      <c r="AZ386" s="165" t="str" cm="1">
        <f t="array" ref="AZ386">IFERROR(INDEX('Ngân Hàng'!B:B,MATCH(AY386,'Ngân Hàng'!C:C,0)),"")</f>
        <v/>
      </c>
      <c r="BA386" s="156"/>
      <c r="BB386" s="156"/>
      <c r="BC386" s="157"/>
      <c r="BD386" s="167" t="str">
        <f t="shared" si="105"/>
        <v/>
      </c>
      <c r="BE386" s="157"/>
      <c r="BF386" s="167" t="str">
        <f t="shared" si="106"/>
        <v/>
      </c>
      <c r="BG386" s="156"/>
      <c r="BH386" s="157"/>
      <c r="BI386" s="167" t="str">
        <f t="shared" si="107"/>
        <v/>
      </c>
      <c r="BJ386" s="157"/>
      <c r="BK386" s="167" t="str">
        <f t="shared" si="108"/>
        <v/>
      </c>
      <c r="BL386" s="157"/>
      <c r="BM386" s="156"/>
      <c r="BN386" s="169" t="str">
        <f t="shared" si="113"/>
        <v/>
      </c>
      <c r="BO386" s="157"/>
      <c r="BP386" s="164" t="str">
        <f t="array" ref="BP386">IF(ISBLANK(BO386),"",INDEX(mabenhvien,MATCH(BO386&amp;BN386,tenbenhvien&amp;matinhbenhvien,0)))</f>
        <v/>
      </c>
      <c r="BQ386" s="152"/>
      <c r="BR386" s="157"/>
      <c r="BS386" s="167" t="str">
        <f t="shared" si="114"/>
        <v/>
      </c>
      <c r="BT386" s="157"/>
      <c r="BU386" s="167" t="str">
        <f t="shared" si="115"/>
        <v/>
      </c>
      <c r="BV386" s="170"/>
      <c r="BW386" s="156"/>
      <c r="BX386" s="156"/>
      <c r="BY386" s="156"/>
      <c r="BZ386" s="156"/>
      <c r="CA386" s="156"/>
      <c r="CB386" s="156"/>
      <c r="CC386" s="157"/>
      <c r="CD386" s="157"/>
      <c r="CE386" s="156"/>
      <c r="CF386" s="156"/>
      <c r="CG386" s="156"/>
      <c r="CH386" s="157"/>
      <c r="CI386" s="167" t="str">
        <f t="shared" si="109"/>
        <v/>
      </c>
      <c r="CJ386" s="157"/>
      <c r="CK386" s="172" t="str">
        <f t="shared" si="112"/>
        <v/>
      </c>
      <c r="CL386" s="156"/>
      <c r="CM386" s="156"/>
      <c r="CN386" s="157"/>
      <c r="CO386" s="167" t="str">
        <f t="shared" si="116"/>
        <v/>
      </c>
      <c r="CP386" s="171"/>
      <c r="CQ386" s="172" t="str">
        <f t="shared" si="117"/>
        <v/>
      </c>
      <c r="CR386" s="156"/>
      <c r="CS386" s="156"/>
      <c r="CT386" s="173"/>
      <c r="CU386" s="152"/>
      <c r="CV386" s="156"/>
      <c r="CW386" s="152"/>
      <c r="CX386" s="156"/>
      <c r="CY386" s="173"/>
      <c r="CZ386" s="164" t="str">
        <f t="shared" si="120"/>
        <v/>
      </c>
      <c r="DA386" s="152"/>
      <c r="DB386" s="164" t="str">
        <f t="shared" si="121"/>
        <v/>
      </c>
      <c r="DC386" s="152"/>
      <c r="DD386" s="152"/>
      <c r="DE386" s="164" t="str">
        <f t="shared" si="122"/>
        <v/>
      </c>
      <c r="DF386" s="157"/>
      <c r="DG386" s="164" t="str">
        <f t="shared" si="110"/>
        <v/>
      </c>
      <c r="DH386" s="157"/>
      <c r="DI386" s="172" t="str">
        <f t="shared" si="111"/>
        <v/>
      </c>
      <c r="DJ386" s="152"/>
      <c r="DK386" s="152"/>
      <c r="DL386" s="152"/>
      <c r="DM386" s="174"/>
    </row>
    <row r="387" spans="1:117">
      <c r="A387" s="156"/>
      <c r="B387" s="157"/>
      <c r="C387" s="156"/>
      <c r="D387" s="157"/>
      <c r="E387" s="158" t="str">
        <f t="shared" ref="E387:E450" si="123">IF(ISBLANK(D387),"",INDEX(maloaipa,MATCH(D387,loaipa,0)))</f>
        <v/>
      </c>
      <c r="F387" s="156"/>
      <c r="G387" s="156"/>
      <c r="H387" s="156"/>
      <c r="I387" s="157"/>
      <c r="J387" s="157"/>
      <c r="K387" s="157"/>
      <c r="L387" s="157"/>
      <c r="M387" s="159"/>
      <c r="N387" s="160"/>
      <c r="O387" s="160"/>
      <c r="P387" s="161"/>
      <c r="Q387" s="161"/>
      <c r="R387" s="161"/>
      <c r="S387" s="161"/>
      <c r="T387" s="157"/>
      <c r="U387" s="162" t="str">
        <f>IF(ISBLANK(T387),"",INDEX(Ma_PA,MATCH(T387,'Phương án'!$C$3:C413,0)))</f>
        <v/>
      </c>
      <c r="V387" s="157"/>
      <c r="W387" s="157"/>
      <c r="X387" s="157"/>
      <c r="Y387" s="157"/>
      <c r="Z387" s="156"/>
      <c r="AA387" s="163"/>
      <c r="AB387" s="156"/>
      <c r="AC387" s="156"/>
      <c r="AD387" s="156"/>
      <c r="AE387" s="156"/>
      <c r="AF387" s="156"/>
      <c r="AG387" s="157"/>
      <c r="AH387" s="156"/>
      <c r="AI387" s="156"/>
      <c r="AJ387" s="157"/>
      <c r="AK387" s="157"/>
      <c r="AL387" s="156"/>
      <c r="AM387" s="156"/>
      <c r="AN387" s="156"/>
      <c r="AO387" s="156"/>
      <c r="AP387" s="156"/>
      <c r="AQ387" s="156"/>
      <c r="AR387" s="156"/>
      <c r="AS387" s="157"/>
      <c r="AT387" s="164" t="str">
        <f t="shared" si="118"/>
        <v/>
      </c>
      <c r="AU387" s="156"/>
      <c r="AV387" s="164" t="str">
        <f t="shared" si="119"/>
        <v/>
      </c>
      <c r="AW387" s="156"/>
      <c r="AX387" s="165" t="str" cm="1">
        <f t="array" ref="AX387">IFERROR(INDEX(Tinh!A:A,MATCH(TRIM(AW387),Tinh!B:B,0)),"")</f>
        <v/>
      </c>
      <c r="AY387" s="166"/>
      <c r="AZ387" s="165" t="str" cm="1">
        <f t="array" ref="AZ387">IFERROR(INDEX('Ngân Hàng'!B:B,MATCH(AY387,'Ngân Hàng'!C:C,0)),"")</f>
        <v/>
      </c>
      <c r="BA387" s="156"/>
      <c r="BB387" s="156"/>
      <c r="BC387" s="157"/>
      <c r="BD387" s="167" t="str">
        <f t="shared" ref="BD387:BD450" si="124">IF(ISBLANK(BC387),"",INDEX(matinh,MATCH(BC387,ten_tinh,0)))</f>
        <v/>
      </c>
      <c r="BE387" s="157"/>
      <c r="BF387" s="167" t="str">
        <f t="shared" ref="BF387:BF450" si="125">IF(ISBLANK(BE387),"",INDEX(mahuyen,MATCH(CONCATENATE(BD387,"-",BE387),Loc_trung_huyen,0)))</f>
        <v/>
      </c>
      <c r="BG387" s="156"/>
      <c r="BH387" s="157"/>
      <c r="BI387" s="167" t="str">
        <f t="shared" ref="BI387:BI450" si="126">IF(ISBLANK(BH387),"",INDEX(matinh,MATCH(BH387,ten_tinh,0)))</f>
        <v/>
      </c>
      <c r="BJ387" s="157"/>
      <c r="BK387" s="167" t="str">
        <f t="shared" ref="BK387:BK450" si="127">IF(ISBLANK(BJ387),"",INDEX(mahuyen,MATCH(CONCATENATE(BI387,"-",BJ387),Loc_trung_huyen,0)))</f>
        <v/>
      </c>
      <c r="BL387" s="157"/>
      <c r="BM387" s="156"/>
      <c r="BN387" s="169" t="str">
        <f t="shared" si="113"/>
        <v/>
      </c>
      <c r="BO387" s="157"/>
      <c r="BP387" s="164" t="str">
        <f t="array" ref="BP387">IF(ISBLANK(BO387),"",INDEX(mabenhvien,MATCH(BO387&amp;BN387,tenbenhvien&amp;matinhbenhvien,0)))</f>
        <v/>
      </c>
      <c r="BQ387" s="152"/>
      <c r="BR387" s="157"/>
      <c r="BS387" s="167" t="str">
        <f t="shared" si="114"/>
        <v/>
      </c>
      <c r="BT387" s="157"/>
      <c r="BU387" s="167" t="str">
        <f t="shared" si="115"/>
        <v/>
      </c>
      <c r="BV387" s="170"/>
      <c r="BW387" s="156"/>
      <c r="BX387" s="156"/>
      <c r="BY387" s="156"/>
      <c r="BZ387" s="156"/>
      <c r="CA387" s="156"/>
      <c r="CB387" s="156"/>
      <c r="CC387" s="157"/>
      <c r="CD387" s="157"/>
      <c r="CE387" s="156"/>
      <c r="CF387" s="156"/>
      <c r="CG387" s="156"/>
      <c r="CH387" s="157"/>
      <c r="CI387" s="167" t="str">
        <f t="shared" ref="CI387:CI450" si="128">IF(ISBLANK(CH387),"",INDEX(matinh,MATCH(CH387,ten_tinh,0)))</f>
        <v/>
      </c>
      <c r="CJ387" s="157"/>
      <c r="CK387" s="172" t="str">
        <f t="shared" si="112"/>
        <v/>
      </c>
      <c r="CL387" s="156"/>
      <c r="CM387" s="156"/>
      <c r="CN387" s="157"/>
      <c r="CO387" s="167" t="str">
        <f t="shared" si="116"/>
        <v/>
      </c>
      <c r="CP387" s="171"/>
      <c r="CQ387" s="172" t="str">
        <f t="shared" si="117"/>
        <v/>
      </c>
      <c r="CR387" s="156"/>
      <c r="CS387" s="156"/>
      <c r="CT387" s="173"/>
      <c r="CU387" s="152"/>
      <c r="CV387" s="156"/>
      <c r="CW387" s="152"/>
      <c r="CX387" s="156"/>
      <c r="CY387" s="173"/>
      <c r="CZ387" s="164" t="str">
        <f t="shared" si="120"/>
        <v/>
      </c>
      <c r="DA387" s="152"/>
      <c r="DB387" s="164" t="str">
        <f t="shared" si="121"/>
        <v/>
      </c>
      <c r="DC387" s="152"/>
      <c r="DD387" s="152"/>
      <c r="DE387" s="164" t="str">
        <f t="shared" si="122"/>
        <v/>
      </c>
      <c r="DF387" s="157"/>
      <c r="DG387" s="164" t="str">
        <f t="shared" ref="DG387:DG450" si="129">IF(ISBLANK(DF387),"",INDEX(matinh,MATCH(DF387,ten_tinh,0)))</f>
        <v/>
      </c>
      <c r="DH387" s="157"/>
      <c r="DI387" s="172" t="str">
        <f t="shared" ref="DI387:DI450" si="130">IF(ISBLANK(DH387),"",INDEX(mahuyen,MATCH(CONCATENATE(DG387,"-",DH387),Loc_trung_huyen,0)))</f>
        <v/>
      </c>
      <c r="DJ387" s="152"/>
      <c r="DK387" s="152"/>
      <c r="DL387" s="152"/>
      <c r="DM387" s="174"/>
    </row>
    <row r="388" spans="1:117">
      <c r="A388" s="156"/>
      <c r="B388" s="157"/>
      <c r="C388" s="156"/>
      <c r="D388" s="157"/>
      <c r="E388" s="158" t="str">
        <f t="shared" si="123"/>
        <v/>
      </c>
      <c r="F388" s="156"/>
      <c r="G388" s="156"/>
      <c r="H388" s="156"/>
      <c r="I388" s="157"/>
      <c r="J388" s="157"/>
      <c r="K388" s="157"/>
      <c r="L388" s="157"/>
      <c r="M388" s="159"/>
      <c r="N388" s="160"/>
      <c r="O388" s="160"/>
      <c r="P388" s="161"/>
      <c r="Q388" s="161"/>
      <c r="R388" s="161"/>
      <c r="S388" s="161"/>
      <c r="T388" s="157"/>
      <c r="U388" s="162" t="str">
        <f>IF(ISBLANK(T388),"",INDEX(Ma_PA,MATCH(T388,'Phương án'!$C$3:C414,0)))</f>
        <v/>
      </c>
      <c r="V388" s="157"/>
      <c r="W388" s="157"/>
      <c r="X388" s="157"/>
      <c r="Y388" s="157"/>
      <c r="Z388" s="156"/>
      <c r="AA388" s="163"/>
      <c r="AB388" s="156"/>
      <c r="AC388" s="156"/>
      <c r="AD388" s="156"/>
      <c r="AE388" s="156"/>
      <c r="AF388" s="156"/>
      <c r="AG388" s="157"/>
      <c r="AH388" s="156"/>
      <c r="AI388" s="156"/>
      <c r="AJ388" s="157"/>
      <c r="AK388" s="157"/>
      <c r="AL388" s="156"/>
      <c r="AM388" s="156"/>
      <c r="AN388" s="156"/>
      <c r="AO388" s="156"/>
      <c r="AP388" s="156"/>
      <c r="AQ388" s="156"/>
      <c r="AR388" s="156"/>
      <c r="AS388" s="157"/>
      <c r="AT388" s="164" t="str">
        <f t="shared" si="118"/>
        <v/>
      </c>
      <c r="AU388" s="156"/>
      <c r="AV388" s="164" t="str">
        <f t="shared" si="119"/>
        <v/>
      </c>
      <c r="AW388" s="156"/>
      <c r="AX388" s="165" t="str" cm="1">
        <f t="array" ref="AX388">IFERROR(INDEX(Tinh!A:A,MATCH(TRIM(AW388),Tinh!B:B,0)),"")</f>
        <v/>
      </c>
      <c r="AY388" s="166"/>
      <c r="AZ388" s="165" t="str" cm="1">
        <f t="array" ref="AZ388">IFERROR(INDEX('Ngân Hàng'!B:B,MATCH(AY388,'Ngân Hàng'!C:C,0)),"")</f>
        <v/>
      </c>
      <c r="BA388" s="156"/>
      <c r="BB388" s="156"/>
      <c r="BC388" s="157"/>
      <c r="BD388" s="167" t="str">
        <f t="shared" si="124"/>
        <v/>
      </c>
      <c r="BE388" s="157"/>
      <c r="BF388" s="167" t="str">
        <f t="shared" si="125"/>
        <v/>
      </c>
      <c r="BG388" s="156"/>
      <c r="BH388" s="157"/>
      <c r="BI388" s="167" t="str">
        <f t="shared" si="126"/>
        <v/>
      </c>
      <c r="BJ388" s="157"/>
      <c r="BK388" s="167" t="str">
        <f t="shared" si="127"/>
        <v/>
      </c>
      <c r="BL388" s="157"/>
      <c r="BM388" s="156"/>
      <c r="BN388" s="169" t="str">
        <f t="shared" si="113"/>
        <v/>
      </c>
      <c r="BO388" s="157"/>
      <c r="BP388" s="164" t="str">
        <f t="array" ref="BP388">IF(ISBLANK(BO388),"",INDEX(mabenhvien,MATCH(BO388&amp;BN388,tenbenhvien&amp;matinhbenhvien,0)))</f>
        <v/>
      </c>
      <c r="BQ388" s="152"/>
      <c r="BR388" s="157"/>
      <c r="BS388" s="167" t="str">
        <f t="shared" si="114"/>
        <v/>
      </c>
      <c r="BT388" s="157"/>
      <c r="BU388" s="167" t="str">
        <f t="shared" si="115"/>
        <v/>
      </c>
      <c r="BV388" s="170"/>
      <c r="BW388" s="156"/>
      <c r="BX388" s="156"/>
      <c r="BY388" s="156"/>
      <c r="BZ388" s="156"/>
      <c r="CA388" s="156"/>
      <c r="CB388" s="156"/>
      <c r="CC388" s="157"/>
      <c r="CD388" s="157"/>
      <c r="CE388" s="156"/>
      <c r="CF388" s="156"/>
      <c r="CG388" s="156"/>
      <c r="CH388" s="157"/>
      <c r="CI388" s="167" t="str">
        <f t="shared" si="128"/>
        <v/>
      </c>
      <c r="CJ388" s="157"/>
      <c r="CK388" s="172" t="str">
        <f t="shared" ref="CK388:CK451" si="131">IF(ISBLANK(CJ388),"",INDEX(mahuyen,MATCH(CONCATENATE(CI388,"-",CJ388),Loc_trung_huyen,0)))</f>
        <v/>
      </c>
      <c r="CL388" s="156"/>
      <c r="CM388" s="156"/>
      <c r="CN388" s="157"/>
      <c r="CO388" s="167" t="str">
        <f t="shared" si="116"/>
        <v/>
      </c>
      <c r="CP388" s="171"/>
      <c r="CQ388" s="172" t="str">
        <f t="shared" si="117"/>
        <v/>
      </c>
      <c r="CR388" s="156"/>
      <c r="CS388" s="156"/>
      <c r="CT388" s="173"/>
      <c r="CU388" s="152"/>
      <c r="CV388" s="156"/>
      <c r="CW388" s="152"/>
      <c r="CX388" s="156"/>
      <c r="CY388" s="173"/>
      <c r="CZ388" s="164" t="str">
        <f t="shared" si="120"/>
        <v/>
      </c>
      <c r="DA388" s="152"/>
      <c r="DB388" s="164" t="str">
        <f t="shared" si="121"/>
        <v/>
      </c>
      <c r="DC388" s="152"/>
      <c r="DD388" s="152"/>
      <c r="DE388" s="164" t="str">
        <f t="shared" si="122"/>
        <v/>
      </c>
      <c r="DF388" s="157"/>
      <c r="DG388" s="164" t="str">
        <f t="shared" si="129"/>
        <v/>
      </c>
      <c r="DH388" s="157"/>
      <c r="DI388" s="172" t="str">
        <f t="shared" si="130"/>
        <v/>
      </c>
      <c r="DJ388" s="152"/>
      <c r="DK388" s="152"/>
      <c r="DL388" s="152"/>
      <c r="DM388" s="174"/>
    </row>
    <row r="389" spans="1:117">
      <c r="A389" s="156"/>
      <c r="B389" s="157"/>
      <c r="C389" s="156"/>
      <c r="D389" s="157"/>
      <c r="E389" s="158" t="str">
        <f t="shared" si="123"/>
        <v/>
      </c>
      <c r="F389" s="156"/>
      <c r="G389" s="156"/>
      <c r="H389" s="156"/>
      <c r="I389" s="157"/>
      <c r="J389" s="157"/>
      <c r="K389" s="157"/>
      <c r="L389" s="157"/>
      <c r="M389" s="159"/>
      <c r="N389" s="160"/>
      <c r="O389" s="160"/>
      <c r="P389" s="161"/>
      <c r="Q389" s="161"/>
      <c r="R389" s="161"/>
      <c r="S389" s="161"/>
      <c r="T389" s="157"/>
      <c r="U389" s="162" t="str">
        <f>IF(ISBLANK(T389),"",INDEX(Ma_PA,MATCH(T389,'Phương án'!$C$3:C415,0)))</f>
        <v/>
      </c>
      <c r="V389" s="157"/>
      <c r="W389" s="157"/>
      <c r="X389" s="157"/>
      <c r="Y389" s="157"/>
      <c r="Z389" s="156"/>
      <c r="AA389" s="163"/>
      <c r="AB389" s="156"/>
      <c r="AC389" s="156"/>
      <c r="AD389" s="156"/>
      <c r="AE389" s="156"/>
      <c r="AF389" s="156"/>
      <c r="AG389" s="157"/>
      <c r="AH389" s="156"/>
      <c r="AI389" s="156"/>
      <c r="AJ389" s="157"/>
      <c r="AK389" s="157"/>
      <c r="AL389" s="156"/>
      <c r="AM389" s="156"/>
      <c r="AN389" s="156"/>
      <c r="AO389" s="156"/>
      <c r="AP389" s="156"/>
      <c r="AQ389" s="156"/>
      <c r="AR389" s="156"/>
      <c r="AS389" s="157"/>
      <c r="AT389" s="164" t="str">
        <f t="shared" si="118"/>
        <v/>
      </c>
      <c r="AU389" s="156"/>
      <c r="AV389" s="164" t="str">
        <f t="shared" si="119"/>
        <v/>
      </c>
      <c r="AW389" s="156"/>
      <c r="AX389" s="165" t="str" cm="1">
        <f t="array" ref="AX389">IFERROR(INDEX(Tinh!A:A,MATCH(TRIM(AW389),Tinh!B:B,0)),"")</f>
        <v/>
      </c>
      <c r="AY389" s="166"/>
      <c r="AZ389" s="165" t="str" cm="1">
        <f t="array" ref="AZ389">IFERROR(INDEX('Ngân Hàng'!B:B,MATCH(AY389,'Ngân Hàng'!C:C,0)),"")</f>
        <v/>
      </c>
      <c r="BA389" s="156"/>
      <c r="BB389" s="156"/>
      <c r="BC389" s="157"/>
      <c r="BD389" s="167" t="str">
        <f t="shared" si="124"/>
        <v/>
      </c>
      <c r="BE389" s="157"/>
      <c r="BF389" s="167" t="str">
        <f t="shared" si="125"/>
        <v/>
      </c>
      <c r="BG389" s="156"/>
      <c r="BH389" s="157"/>
      <c r="BI389" s="167" t="str">
        <f t="shared" si="126"/>
        <v/>
      </c>
      <c r="BJ389" s="157"/>
      <c r="BK389" s="167" t="str">
        <f t="shared" si="127"/>
        <v/>
      </c>
      <c r="BL389" s="157"/>
      <c r="BM389" s="156"/>
      <c r="BN389" s="169" t="str">
        <f t="shared" ref="BN389:BN452" si="132">IF(ISBLANK(BM389),"",INDEX(matinh,MATCH(BM389,ten_tinh,0)))</f>
        <v/>
      </c>
      <c r="BO389" s="157"/>
      <c r="BP389" s="164" t="str">
        <f t="array" ref="BP389">IF(ISBLANK(BO389),"",INDEX(mabenhvien,MATCH(BO389&amp;BN389,tenbenhvien&amp;matinhbenhvien,0)))</f>
        <v/>
      </c>
      <c r="BQ389" s="152"/>
      <c r="BR389" s="157"/>
      <c r="BS389" s="167" t="str">
        <f t="shared" si="114"/>
        <v/>
      </c>
      <c r="BT389" s="157"/>
      <c r="BU389" s="167" t="str">
        <f t="shared" si="115"/>
        <v/>
      </c>
      <c r="BV389" s="170"/>
      <c r="BW389" s="156"/>
      <c r="BX389" s="156"/>
      <c r="BY389" s="156"/>
      <c r="BZ389" s="156"/>
      <c r="CA389" s="156"/>
      <c r="CB389" s="156"/>
      <c r="CC389" s="157"/>
      <c r="CD389" s="157"/>
      <c r="CE389" s="156"/>
      <c r="CF389" s="156"/>
      <c r="CG389" s="156"/>
      <c r="CH389" s="157"/>
      <c r="CI389" s="167" t="str">
        <f t="shared" si="128"/>
        <v/>
      </c>
      <c r="CJ389" s="157"/>
      <c r="CK389" s="172" t="str">
        <f t="shared" si="131"/>
        <v/>
      </c>
      <c r="CL389" s="156"/>
      <c r="CM389" s="156"/>
      <c r="CN389" s="157"/>
      <c r="CO389" s="167" t="str">
        <f t="shared" si="116"/>
        <v/>
      </c>
      <c r="CP389" s="171"/>
      <c r="CQ389" s="172" t="str">
        <f t="shared" si="117"/>
        <v/>
      </c>
      <c r="CR389" s="156"/>
      <c r="CS389" s="156"/>
      <c r="CT389" s="173"/>
      <c r="CU389" s="152"/>
      <c r="CV389" s="156"/>
      <c r="CW389" s="152"/>
      <c r="CX389" s="156"/>
      <c r="CY389" s="173"/>
      <c r="CZ389" s="164" t="str">
        <f t="shared" si="120"/>
        <v/>
      </c>
      <c r="DA389" s="152"/>
      <c r="DB389" s="164" t="str">
        <f t="shared" si="121"/>
        <v/>
      </c>
      <c r="DC389" s="152"/>
      <c r="DD389" s="152"/>
      <c r="DE389" s="164" t="str">
        <f t="shared" si="122"/>
        <v/>
      </c>
      <c r="DF389" s="157"/>
      <c r="DG389" s="164" t="str">
        <f t="shared" si="129"/>
        <v/>
      </c>
      <c r="DH389" s="157"/>
      <c r="DI389" s="172" t="str">
        <f t="shared" si="130"/>
        <v/>
      </c>
      <c r="DJ389" s="152"/>
      <c r="DK389" s="152"/>
      <c r="DL389" s="152"/>
      <c r="DM389" s="174"/>
    </row>
    <row r="390" spans="1:117">
      <c r="A390" s="156"/>
      <c r="B390" s="157"/>
      <c r="C390" s="156"/>
      <c r="D390" s="157"/>
      <c r="E390" s="158" t="str">
        <f t="shared" si="123"/>
        <v/>
      </c>
      <c r="F390" s="156"/>
      <c r="G390" s="156"/>
      <c r="H390" s="156"/>
      <c r="I390" s="157"/>
      <c r="J390" s="157"/>
      <c r="K390" s="157"/>
      <c r="L390" s="157"/>
      <c r="M390" s="159"/>
      <c r="N390" s="160"/>
      <c r="O390" s="160"/>
      <c r="P390" s="161"/>
      <c r="Q390" s="161"/>
      <c r="R390" s="161"/>
      <c r="S390" s="161"/>
      <c r="T390" s="157"/>
      <c r="U390" s="162" t="str">
        <f>IF(ISBLANK(T390),"",INDEX(Ma_PA,MATCH(T390,'Phương án'!$C$3:C416,0)))</f>
        <v/>
      </c>
      <c r="V390" s="157"/>
      <c r="W390" s="157"/>
      <c r="X390" s="157"/>
      <c r="Y390" s="157"/>
      <c r="Z390" s="156"/>
      <c r="AA390" s="163"/>
      <c r="AB390" s="156"/>
      <c r="AC390" s="156"/>
      <c r="AD390" s="156"/>
      <c r="AE390" s="156"/>
      <c r="AF390" s="156"/>
      <c r="AG390" s="157"/>
      <c r="AH390" s="156"/>
      <c r="AI390" s="156"/>
      <c r="AJ390" s="157"/>
      <c r="AK390" s="157"/>
      <c r="AL390" s="156"/>
      <c r="AM390" s="156"/>
      <c r="AN390" s="156"/>
      <c r="AO390" s="156"/>
      <c r="AP390" s="156"/>
      <c r="AQ390" s="156"/>
      <c r="AR390" s="156"/>
      <c r="AS390" s="157"/>
      <c r="AT390" s="164" t="str">
        <f t="shared" si="118"/>
        <v/>
      </c>
      <c r="AU390" s="156"/>
      <c r="AV390" s="164" t="str">
        <f t="shared" si="119"/>
        <v/>
      </c>
      <c r="AW390" s="156"/>
      <c r="AX390" s="165" t="str" cm="1">
        <f t="array" ref="AX390">IFERROR(INDEX(Tinh!A:A,MATCH(TRIM(AW390),Tinh!B:B,0)),"")</f>
        <v/>
      </c>
      <c r="AY390" s="166"/>
      <c r="AZ390" s="165" t="str" cm="1">
        <f t="array" ref="AZ390">IFERROR(INDEX('Ngân Hàng'!B:B,MATCH(AY390,'Ngân Hàng'!C:C,0)),"")</f>
        <v/>
      </c>
      <c r="BA390" s="156"/>
      <c r="BB390" s="156"/>
      <c r="BC390" s="157"/>
      <c r="BD390" s="167" t="str">
        <f t="shared" si="124"/>
        <v/>
      </c>
      <c r="BE390" s="157"/>
      <c r="BF390" s="167" t="str">
        <f t="shared" si="125"/>
        <v/>
      </c>
      <c r="BG390" s="156"/>
      <c r="BH390" s="157"/>
      <c r="BI390" s="167" t="str">
        <f t="shared" si="126"/>
        <v/>
      </c>
      <c r="BJ390" s="157"/>
      <c r="BK390" s="167" t="str">
        <f t="shared" si="127"/>
        <v/>
      </c>
      <c r="BL390" s="157"/>
      <c r="BM390" s="156"/>
      <c r="BN390" s="169" t="str">
        <f t="shared" si="132"/>
        <v/>
      </c>
      <c r="BO390" s="157"/>
      <c r="BP390" s="164" t="str">
        <f t="array" ref="BP390">IF(ISBLANK(BO390),"",INDEX(mabenhvien,MATCH(BO390&amp;BN390,tenbenhvien&amp;matinhbenhvien,0)))</f>
        <v/>
      </c>
      <c r="BQ390" s="152"/>
      <c r="BR390" s="157"/>
      <c r="BS390" s="167" t="str">
        <f t="shared" ref="BS390:BS453" si="133">IF(ISBLANK(BR390),"",INDEX(matinh,MATCH(BR390,ten_tinh,0)))</f>
        <v/>
      </c>
      <c r="BT390" s="157"/>
      <c r="BU390" s="167" t="str">
        <f t="shared" ref="BU390:BU453" si="134">IF(ISBLANK(BT390),"",INDEX(mahuyen,MATCH(CONCATENATE(BS390,"-",BT390),Loc_trung_huyen,0)))</f>
        <v/>
      </c>
      <c r="BV390" s="170"/>
      <c r="BW390" s="156"/>
      <c r="BX390" s="156"/>
      <c r="BY390" s="156"/>
      <c r="BZ390" s="156"/>
      <c r="CA390" s="156"/>
      <c r="CB390" s="156"/>
      <c r="CC390" s="157"/>
      <c r="CD390" s="157"/>
      <c r="CE390" s="156"/>
      <c r="CF390" s="156"/>
      <c r="CG390" s="156"/>
      <c r="CH390" s="157"/>
      <c r="CI390" s="167" t="str">
        <f t="shared" si="128"/>
        <v/>
      </c>
      <c r="CJ390" s="157"/>
      <c r="CK390" s="172" t="str">
        <f t="shared" si="131"/>
        <v/>
      </c>
      <c r="CL390" s="156"/>
      <c r="CM390" s="156"/>
      <c r="CN390" s="157"/>
      <c r="CO390" s="167" t="str">
        <f t="shared" ref="CO390:CO453" si="135">IF(ISBLANK(CN390),"",INDEX(matinh,MATCH(CN390,ten_tinh,0)))</f>
        <v/>
      </c>
      <c r="CP390" s="171"/>
      <c r="CQ390" s="172" t="str">
        <f t="shared" ref="CQ390:CQ453" si="136">IF(ISBLANK(CP390),"",INDEX(mahuyen,MATCH(CONCATENATE(CO390,"-",CP390),Loc_trung_huyen,0)))</f>
        <v/>
      </c>
      <c r="CR390" s="156"/>
      <c r="CS390" s="156"/>
      <c r="CT390" s="173"/>
      <c r="CU390" s="152"/>
      <c r="CV390" s="156"/>
      <c r="CW390" s="152"/>
      <c r="CX390" s="156"/>
      <c r="CY390" s="173"/>
      <c r="CZ390" s="164" t="str">
        <f t="shared" si="120"/>
        <v/>
      </c>
      <c r="DA390" s="152"/>
      <c r="DB390" s="164" t="str">
        <f t="shared" si="121"/>
        <v/>
      </c>
      <c r="DC390" s="152"/>
      <c r="DD390" s="152"/>
      <c r="DE390" s="164" t="str">
        <f t="shared" si="122"/>
        <v/>
      </c>
      <c r="DF390" s="157"/>
      <c r="DG390" s="164" t="str">
        <f t="shared" si="129"/>
        <v/>
      </c>
      <c r="DH390" s="157"/>
      <c r="DI390" s="172" t="str">
        <f t="shared" si="130"/>
        <v/>
      </c>
      <c r="DJ390" s="152"/>
      <c r="DK390" s="152"/>
      <c r="DL390" s="152"/>
      <c r="DM390" s="174"/>
    </row>
    <row r="391" spans="1:117">
      <c r="A391" s="156"/>
      <c r="B391" s="157"/>
      <c r="C391" s="156"/>
      <c r="D391" s="157"/>
      <c r="E391" s="158" t="str">
        <f t="shared" si="123"/>
        <v/>
      </c>
      <c r="F391" s="156"/>
      <c r="G391" s="156"/>
      <c r="H391" s="156"/>
      <c r="I391" s="157"/>
      <c r="J391" s="157"/>
      <c r="K391" s="157"/>
      <c r="L391" s="157"/>
      <c r="M391" s="159"/>
      <c r="N391" s="160"/>
      <c r="O391" s="160"/>
      <c r="P391" s="161"/>
      <c r="Q391" s="161"/>
      <c r="R391" s="161"/>
      <c r="S391" s="161"/>
      <c r="T391" s="157"/>
      <c r="U391" s="162" t="str">
        <f>IF(ISBLANK(T391),"",INDEX(Ma_PA,MATCH(T391,'Phương án'!$C$3:C417,0)))</f>
        <v/>
      </c>
      <c r="V391" s="157"/>
      <c r="W391" s="157"/>
      <c r="X391" s="157"/>
      <c r="Y391" s="157"/>
      <c r="Z391" s="156"/>
      <c r="AA391" s="163"/>
      <c r="AB391" s="156"/>
      <c r="AC391" s="156"/>
      <c r="AD391" s="156"/>
      <c r="AE391" s="156"/>
      <c r="AF391" s="156"/>
      <c r="AG391" s="157"/>
      <c r="AH391" s="156"/>
      <c r="AI391" s="156"/>
      <c r="AJ391" s="157"/>
      <c r="AK391" s="157"/>
      <c r="AL391" s="156"/>
      <c r="AM391" s="156"/>
      <c r="AN391" s="156"/>
      <c r="AO391" s="156"/>
      <c r="AP391" s="156"/>
      <c r="AQ391" s="156"/>
      <c r="AR391" s="156"/>
      <c r="AS391" s="157"/>
      <c r="AT391" s="164" t="str">
        <f t="shared" si="118"/>
        <v/>
      </c>
      <c r="AU391" s="156"/>
      <c r="AV391" s="164" t="str">
        <f t="shared" si="119"/>
        <v/>
      </c>
      <c r="AW391" s="156"/>
      <c r="AX391" s="165" t="str" cm="1">
        <f t="array" ref="AX391">IFERROR(INDEX(Tinh!A:A,MATCH(TRIM(AW391),Tinh!B:B,0)),"")</f>
        <v/>
      </c>
      <c r="AY391" s="166"/>
      <c r="AZ391" s="165" t="str" cm="1">
        <f t="array" ref="AZ391">IFERROR(INDEX('Ngân Hàng'!B:B,MATCH(AY391,'Ngân Hàng'!C:C,0)),"")</f>
        <v/>
      </c>
      <c r="BA391" s="156"/>
      <c r="BB391" s="156"/>
      <c r="BC391" s="157"/>
      <c r="BD391" s="167" t="str">
        <f t="shared" si="124"/>
        <v/>
      </c>
      <c r="BE391" s="157"/>
      <c r="BF391" s="167" t="str">
        <f t="shared" si="125"/>
        <v/>
      </c>
      <c r="BG391" s="156"/>
      <c r="BH391" s="157"/>
      <c r="BI391" s="167" t="str">
        <f t="shared" si="126"/>
        <v/>
      </c>
      <c r="BJ391" s="157"/>
      <c r="BK391" s="167" t="str">
        <f t="shared" si="127"/>
        <v/>
      </c>
      <c r="BL391" s="157"/>
      <c r="BM391" s="156"/>
      <c r="BN391" s="169" t="str">
        <f t="shared" si="132"/>
        <v/>
      </c>
      <c r="BO391" s="157"/>
      <c r="BP391" s="164" t="str">
        <f t="array" ref="BP391">IF(ISBLANK(BO391),"",INDEX(mabenhvien,MATCH(BO391&amp;BN391,tenbenhvien&amp;matinhbenhvien,0)))</f>
        <v/>
      </c>
      <c r="BQ391" s="152"/>
      <c r="BR391" s="157"/>
      <c r="BS391" s="167" t="str">
        <f t="shared" si="133"/>
        <v/>
      </c>
      <c r="BT391" s="157"/>
      <c r="BU391" s="167" t="str">
        <f t="shared" si="134"/>
        <v/>
      </c>
      <c r="BV391" s="170"/>
      <c r="BW391" s="156"/>
      <c r="BX391" s="156"/>
      <c r="BY391" s="156"/>
      <c r="BZ391" s="156"/>
      <c r="CA391" s="156"/>
      <c r="CB391" s="156"/>
      <c r="CC391" s="157"/>
      <c r="CD391" s="157"/>
      <c r="CE391" s="156"/>
      <c r="CF391" s="156"/>
      <c r="CG391" s="156"/>
      <c r="CH391" s="157"/>
      <c r="CI391" s="167" t="str">
        <f t="shared" si="128"/>
        <v/>
      </c>
      <c r="CJ391" s="157"/>
      <c r="CK391" s="172" t="str">
        <f t="shared" si="131"/>
        <v/>
      </c>
      <c r="CL391" s="156"/>
      <c r="CM391" s="156"/>
      <c r="CN391" s="157"/>
      <c r="CO391" s="167" t="str">
        <f t="shared" si="135"/>
        <v/>
      </c>
      <c r="CP391" s="171"/>
      <c r="CQ391" s="172" t="str">
        <f t="shared" si="136"/>
        <v/>
      </c>
      <c r="CR391" s="156"/>
      <c r="CS391" s="156"/>
      <c r="CT391" s="173"/>
      <c r="CU391" s="152"/>
      <c r="CV391" s="156"/>
      <c r="CW391" s="152"/>
      <c r="CX391" s="156"/>
      <c r="CY391" s="173"/>
      <c r="CZ391" s="164" t="str">
        <f t="shared" si="120"/>
        <v/>
      </c>
      <c r="DA391" s="152"/>
      <c r="DB391" s="164" t="str">
        <f t="shared" si="121"/>
        <v/>
      </c>
      <c r="DC391" s="152"/>
      <c r="DD391" s="152"/>
      <c r="DE391" s="164" t="str">
        <f t="shared" si="122"/>
        <v/>
      </c>
      <c r="DF391" s="157"/>
      <c r="DG391" s="164" t="str">
        <f t="shared" si="129"/>
        <v/>
      </c>
      <c r="DH391" s="157"/>
      <c r="DI391" s="172" t="str">
        <f t="shared" si="130"/>
        <v/>
      </c>
      <c r="DJ391" s="152"/>
      <c r="DK391" s="152"/>
      <c r="DL391" s="152"/>
      <c r="DM391" s="174"/>
    </row>
    <row r="392" spans="1:117">
      <c r="A392" s="156"/>
      <c r="B392" s="157"/>
      <c r="C392" s="156"/>
      <c r="D392" s="157"/>
      <c r="E392" s="158" t="str">
        <f t="shared" si="123"/>
        <v/>
      </c>
      <c r="F392" s="156"/>
      <c r="G392" s="156"/>
      <c r="H392" s="156"/>
      <c r="I392" s="157"/>
      <c r="J392" s="157"/>
      <c r="K392" s="157"/>
      <c r="L392" s="157"/>
      <c r="M392" s="159"/>
      <c r="N392" s="160"/>
      <c r="O392" s="160"/>
      <c r="P392" s="161"/>
      <c r="Q392" s="161"/>
      <c r="R392" s="161"/>
      <c r="S392" s="161"/>
      <c r="T392" s="157"/>
      <c r="U392" s="162" t="str">
        <f>IF(ISBLANK(T392),"",INDEX(Ma_PA,MATCH(T392,'Phương án'!$C$3:C418,0)))</f>
        <v/>
      </c>
      <c r="V392" s="157"/>
      <c r="W392" s="157"/>
      <c r="X392" s="157"/>
      <c r="Y392" s="157"/>
      <c r="Z392" s="156"/>
      <c r="AA392" s="163"/>
      <c r="AB392" s="156"/>
      <c r="AC392" s="156"/>
      <c r="AD392" s="156"/>
      <c r="AE392" s="156"/>
      <c r="AF392" s="156"/>
      <c r="AG392" s="157"/>
      <c r="AH392" s="156"/>
      <c r="AI392" s="156"/>
      <c r="AJ392" s="157"/>
      <c r="AK392" s="157"/>
      <c r="AL392" s="156"/>
      <c r="AM392" s="156"/>
      <c r="AN392" s="156"/>
      <c r="AO392" s="156"/>
      <c r="AP392" s="156"/>
      <c r="AQ392" s="156"/>
      <c r="AR392" s="156"/>
      <c r="AS392" s="157"/>
      <c r="AT392" s="164" t="str">
        <f t="shared" si="118"/>
        <v/>
      </c>
      <c r="AU392" s="156"/>
      <c r="AV392" s="164" t="str">
        <f t="shared" si="119"/>
        <v/>
      </c>
      <c r="AW392" s="156"/>
      <c r="AX392" s="165" t="str" cm="1">
        <f t="array" ref="AX392">IFERROR(INDEX(Tinh!A:A,MATCH(TRIM(AW392),Tinh!B:B,0)),"")</f>
        <v/>
      </c>
      <c r="AY392" s="166"/>
      <c r="AZ392" s="165" t="str" cm="1">
        <f t="array" ref="AZ392">IFERROR(INDEX('Ngân Hàng'!B:B,MATCH(AY392,'Ngân Hàng'!C:C,0)),"")</f>
        <v/>
      </c>
      <c r="BA392" s="156"/>
      <c r="BB392" s="156"/>
      <c r="BC392" s="157"/>
      <c r="BD392" s="167" t="str">
        <f t="shared" si="124"/>
        <v/>
      </c>
      <c r="BE392" s="157"/>
      <c r="BF392" s="167" t="str">
        <f t="shared" si="125"/>
        <v/>
      </c>
      <c r="BG392" s="156"/>
      <c r="BH392" s="157"/>
      <c r="BI392" s="167" t="str">
        <f t="shared" si="126"/>
        <v/>
      </c>
      <c r="BJ392" s="157"/>
      <c r="BK392" s="167" t="str">
        <f t="shared" si="127"/>
        <v/>
      </c>
      <c r="BL392" s="157"/>
      <c r="BM392" s="156"/>
      <c r="BN392" s="169" t="str">
        <f t="shared" si="132"/>
        <v/>
      </c>
      <c r="BO392" s="157"/>
      <c r="BP392" s="164" t="str">
        <f t="array" ref="BP392">IF(ISBLANK(BO392),"",INDEX(mabenhvien,MATCH(BO392&amp;BN392,tenbenhvien&amp;matinhbenhvien,0)))</f>
        <v/>
      </c>
      <c r="BQ392" s="152"/>
      <c r="BR392" s="157"/>
      <c r="BS392" s="167" t="str">
        <f t="shared" si="133"/>
        <v/>
      </c>
      <c r="BT392" s="157"/>
      <c r="BU392" s="167" t="str">
        <f t="shared" si="134"/>
        <v/>
      </c>
      <c r="BV392" s="170"/>
      <c r="BW392" s="156"/>
      <c r="BX392" s="156"/>
      <c r="BY392" s="156"/>
      <c r="BZ392" s="156"/>
      <c r="CA392" s="156"/>
      <c r="CB392" s="156"/>
      <c r="CC392" s="157"/>
      <c r="CD392" s="157"/>
      <c r="CE392" s="156"/>
      <c r="CF392" s="156"/>
      <c r="CG392" s="156"/>
      <c r="CH392" s="157"/>
      <c r="CI392" s="167" t="str">
        <f t="shared" si="128"/>
        <v/>
      </c>
      <c r="CJ392" s="157"/>
      <c r="CK392" s="172" t="str">
        <f t="shared" si="131"/>
        <v/>
      </c>
      <c r="CL392" s="156"/>
      <c r="CM392" s="156"/>
      <c r="CN392" s="157"/>
      <c r="CO392" s="167" t="str">
        <f t="shared" si="135"/>
        <v/>
      </c>
      <c r="CP392" s="171"/>
      <c r="CQ392" s="172" t="str">
        <f t="shared" si="136"/>
        <v/>
      </c>
      <c r="CR392" s="156"/>
      <c r="CS392" s="156"/>
      <c r="CT392" s="173"/>
      <c r="CU392" s="152"/>
      <c r="CV392" s="156"/>
      <c r="CW392" s="152"/>
      <c r="CX392" s="156"/>
      <c r="CY392" s="173"/>
      <c r="CZ392" s="164" t="str">
        <f t="shared" si="120"/>
        <v/>
      </c>
      <c r="DA392" s="152"/>
      <c r="DB392" s="164" t="str">
        <f t="shared" si="121"/>
        <v/>
      </c>
      <c r="DC392" s="152"/>
      <c r="DD392" s="152"/>
      <c r="DE392" s="164" t="str">
        <f t="shared" si="122"/>
        <v/>
      </c>
      <c r="DF392" s="157"/>
      <c r="DG392" s="164" t="str">
        <f t="shared" si="129"/>
        <v/>
      </c>
      <c r="DH392" s="157"/>
      <c r="DI392" s="172" t="str">
        <f t="shared" si="130"/>
        <v/>
      </c>
      <c r="DJ392" s="152"/>
      <c r="DK392" s="152"/>
      <c r="DL392" s="152"/>
      <c r="DM392" s="174"/>
    </row>
    <row r="393" spans="1:117">
      <c r="A393" s="156"/>
      <c r="B393" s="157"/>
      <c r="C393" s="156"/>
      <c r="D393" s="157"/>
      <c r="E393" s="158" t="str">
        <f t="shared" si="123"/>
        <v/>
      </c>
      <c r="F393" s="156"/>
      <c r="G393" s="156"/>
      <c r="H393" s="156"/>
      <c r="I393" s="157"/>
      <c r="J393" s="157"/>
      <c r="K393" s="157"/>
      <c r="L393" s="157"/>
      <c r="M393" s="159"/>
      <c r="N393" s="160"/>
      <c r="O393" s="160"/>
      <c r="P393" s="161"/>
      <c r="Q393" s="161"/>
      <c r="R393" s="161"/>
      <c r="S393" s="161"/>
      <c r="T393" s="157"/>
      <c r="U393" s="162" t="str">
        <f>IF(ISBLANK(T393),"",INDEX(Ma_PA,MATCH(T393,'Phương án'!$C$3:C419,0)))</f>
        <v/>
      </c>
      <c r="V393" s="157"/>
      <c r="W393" s="157"/>
      <c r="X393" s="157"/>
      <c r="Y393" s="157"/>
      <c r="Z393" s="156"/>
      <c r="AA393" s="163"/>
      <c r="AB393" s="156"/>
      <c r="AC393" s="156"/>
      <c r="AD393" s="156"/>
      <c r="AE393" s="156"/>
      <c r="AF393" s="156"/>
      <c r="AG393" s="157"/>
      <c r="AH393" s="156"/>
      <c r="AI393" s="156"/>
      <c r="AJ393" s="157"/>
      <c r="AK393" s="157"/>
      <c r="AL393" s="156"/>
      <c r="AM393" s="156"/>
      <c r="AN393" s="156"/>
      <c r="AO393" s="156"/>
      <c r="AP393" s="156"/>
      <c r="AQ393" s="156"/>
      <c r="AR393" s="156"/>
      <c r="AS393" s="157"/>
      <c r="AT393" s="164" t="str">
        <f t="shared" si="118"/>
        <v/>
      </c>
      <c r="AU393" s="156"/>
      <c r="AV393" s="164" t="str">
        <f t="shared" si="119"/>
        <v/>
      </c>
      <c r="AW393" s="156"/>
      <c r="AX393" s="165" t="str" cm="1">
        <f t="array" ref="AX393">IFERROR(INDEX(Tinh!A:A,MATCH(TRIM(AW393),Tinh!B:B,0)),"")</f>
        <v/>
      </c>
      <c r="AY393" s="166"/>
      <c r="AZ393" s="165" t="str" cm="1">
        <f t="array" ref="AZ393">IFERROR(INDEX('Ngân Hàng'!B:B,MATCH(AY393,'Ngân Hàng'!C:C,0)),"")</f>
        <v/>
      </c>
      <c r="BA393" s="156"/>
      <c r="BB393" s="156"/>
      <c r="BC393" s="157"/>
      <c r="BD393" s="167" t="str">
        <f t="shared" si="124"/>
        <v/>
      </c>
      <c r="BE393" s="157"/>
      <c r="BF393" s="167" t="str">
        <f t="shared" si="125"/>
        <v/>
      </c>
      <c r="BG393" s="156"/>
      <c r="BH393" s="157"/>
      <c r="BI393" s="167" t="str">
        <f t="shared" si="126"/>
        <v/>
      </c>
      <c r="BJ393" s="157"/>
      <c r="BK393" s="167" t="str">
        <f t="shared" si="127"/>
        <v/>
      </c>
      <c r="BL393" s="157"/>
      <c r="BM393" s="156"/>
      <c r="BN393" s="169" t="str">
        <f t="shared" si="132"/>
        <v/>
      </c>
      <c r="BO393" s="157"/>
      <c r="BP393" s="164" t="str">
        <f t="array" ref="BP393">IF(ISBLANK(BO393),"",INDEX(mabenhvien,MATCH(BO393&amp;BN393,tenbenhvien&amp;matinhbenhvien,0)))</f>
        <v/>
      </c>
      <c r="BQ393" s="152"/>
      <c r="BR393" s="157"/>
      <c r="BS393" s="167" t="str">
        <f t="shared" si="133"/>
        <v/>
      </c>
      <c r="BT393" s="157"/>
      <c r="BU393" s="167" t="str">
        <f t="shared" si="134"/>
        <v/>
      </c>
      <c r="BV393" s="170"/>
      <c r="BW393" s="156"/>
      <c r="BX393" s="156"/>
      <c r="BY393" s="156"/>
      <c r="BZ393" s="156"/>
      <c r="CA393" s="156"/>
      <c r="CB393" s="156"/>
      <c r="CC393" s="157"/>
      <c r="CD393" s="157"/>
      <c r="CE393" s="156"/>
      <c r="CF393" s="156"/>
      <c r="CG393" s="156"/>
      <c r="CH393" s="157"/>
      <c r="CI393" s="167" t="str">
        <f t="shared" si="128"/>
        <v/>
      </c>
      <c r="CJ393" s="157"/>
      <c r="CK393" s="172" t="str">
        <f t="shared" si="131"/>
        <v/>
      </c>
      <c r="CL393" s="156"/>
      <c r="CM393" s="156"/>
      <c r="CN393" s="157"/>
      <c r="CO393" s="167" t="str">
        <f t="shared" si="135"/>
        <v/>
      </c>
      <c r="CP393" s="171"/>
      <c r="CQ393" s="172" t="str">
        <f t="shared" si="136"/>
        <v/>
      </c>
      <c r="CR393" s="156"/>
      <c r="CS393" s="156"/>
      <c r="CT393" s="173"/>
      <c r="CU393" s="152"/>
      <c r="CV393" s="156"/>
      <c r="CW393" s="152"/>
      <c r="CX393" s="156"/>
      <c r="CY393" s="173"/>
      <c r="CZ393" s="164" t="str">
        <f t="shared" si="120"/>
        <v/>
      </c>
      <c r="DA393" s="152"/>
      <c r="DB393" s="164" t="str">
        <f t="shared" si="121"/>
        <v/>
      </c>
      <c r="DC393" s="152"/>
      <c r="DD393" s="152"/>
      <c r="DE393" s="164" t="str">
        <f t="shared" si="122"/>
        <v/>
      </c>
      <c r="DF393" s="157"/>
      <c r="DG393" s="164" t="str">
        <f t="shared" si="129"/>
        <v/>
      </c>
      <c r="DH393" s="157"/>
      <c r="DI393" s="172" t="str">
        <f t="shared" si="130"/>
        <v/>
      </c>
      <c r="DJ393" s="152"/>
      <c r="DK393" s="152"/>
      <c r="DL393" s="152"/>
      <c r="DM393" s="174"/>
    </row>
    <row r="394" spans="1:117">
      <c r="A394" s="156"/>
      <c r="B394" s="157"/>
      <c r="C394" s="156"/>
      <c r="D394" s="157"/>
      <c r="E394" s="158" t="str">
        <f t="shared" si="123"/>
        <v/>
      </c>
      <c r="F394" s="156"/>
      <c r="G394" s="156"/>
      <c r="H394" s="156"/>
      <c r="I394" s="157"/>
      <c r="J394" s="157"/>
      <c r="K394" s="157"/>
      <c r="L394" s="157"/>
      <c r="M394" s="159"/>
      <c r="N394" s="160"/>
      <c r="O394" s="160"/>
      <c r="P394" s="161"/>
      <c r="Q394" s="161"/>
      <c r="R394" s="161"/>
      <c r="S394" s="161"/>
      <c r="T394" s="157"/>
      <c r="U394" s="162" t="str">
        <f>IF(ISBLANK(T394),"",INDEX(Ma_PA,MATCH(T394,'Phương án'!$C$3:C420,0)))</f>
        <v/>
      </c>
      <c r="V394" s="157"/>
      <c r="W394" s="157"/>
      <c r="X394" s="157"/>
      <c r="Y394" s="157"/>
      <c r="Z394" s="156"/>
      <c r="AA394" s="163"/>
      <c r="AB394" s="156"/>
      <c r="AC394" s="156"/>
      <c r="AD394" s="156"/>
      <c r="AE394" s="156"/>
      <c r="AF394" s="156"/>
      <c r="AG394" s="157"/>
      <c r="AH394" s="156"/>
      <c r="AI394" s="156"/>
      <c r="AJ394" s="157"/>
      <c r="AK394" s="157"/>
      <c r="AL394" s="156"/>
      <c r="AM394" s="156"/>
      <c r="AN394" s="156"/>
      <c r="AO394" s="156"/>
      <c r="AP394" s="156"/>
      <c r="AQ394" s="156"/>
      <c r="AR394" s="156"/>
      <c r="AS394" s="157"/>
      <c r="AT394" s="164" t="str">
        <f t="shared" si="118"/>
        <v/>
      </c>
      <c r="AU394" s="156"/>
      <c r="AV394" s="164" t="str">
        <f t="shared" si="119"/>
        <v/>
      </c>
      <c r="AW394" s="156"/>
      <c r="AX394" s="165" t="str" cm="1">
        <f t="array" ref="AX394">IFERROR(INDEX(Tinh!A:A,MATCH(TRIM(AW394),Tinh!B:B,0)),"")</f>
        <v/>
      </c>
      <c r="AY394" s="166"/>
      <c r="AZ394" s="165" t="str" cm="1">
        <f t="array" ref="AZ394">IFERROR(INDEX('Ngân Hàng'!B:B,MATCH(AY394,'Ngân Hàng'!C:C,0)),"")</f>
        <v/>
      </c>
      <c r="BA394" s="156"/>
      <c r="BB394" s="156"/>
      <c r="BC394" s="157"/>
      <c r="BD394" s="167" t="str">
        <f t="shared" si="124"/>
        <v/>
      </c>
      <c r="BE394" s="157"/>
      <c r="BF394" s="167" t="str">
        <f t="shared" si="125"/>
        <v/>
      </c>
      <c r="BG394" s="156"/>
      <c r="BH394" s="157"/>
      <c r="BI394" s="167" t="str">
        <f t="shared" si="126"/>
        <v/>
      </c>
      <c r="BJ394" s="157"/>
      <c r="BK394" s="167" t="str">
        <f t="shared" si="127"/>
        <v/>
      </c>
      <c r="BL394" s="157"/>
      <c r="BM394" s="156"/>
      <c r="BN394" s="169" t="str">
        <f t="shared" si="132"/>
        <v/>
      </c>
      <c r="BO394" s="157"/>
      <c r="BP394" s="164" t="str">
        <f t="array" ref="BP394">IF(ISBLANK(BO394),"",INDEX(mabenhvien,MATCH(BO394&amp;BN394,tenbenhvien&amp;matinhbenhvien,0)))</f>
        <v/>
      </c>
      <c r="BQ394" s="152"/>
      <c r="BR394" s="157"/>
      <c r="BS394" s="167" t="str">
        <f t="shared" si="133"/>
        <v/>
      </c>
      <c r="BT394" s="157"/>
      <c r="BU394" s="167" t="str">
        <f t="shared" si="134"/>
        <v/>
      </c>
      <c r="BV394" s="170"/>
      <c r="BW394" s="156"/>
      <c r="BX394" s="156"/>
      <c r="BY394" s="156"/>
      <c r="BZ394" s="156"/>
      <c r="CA394" s="156"/>
      <c r="CB394" s="156"/>
      <c r="CC394" s="157"/>
      <c r="CD394" s="157"/>
      <c r="CE394" s="156"/>
      <c r="CF394" s="156"/>
      <c r="CG394" s="156"/>
      <c r="CH394" s="157"/>
      <c r="CI394" s="167" t="str">
        <f t="shared" si="128"/>
        <v/>
      </c>
      <c r="CJ394" s="157"/>
      <c r="CK394" s="172" t="str">
        <f t="shared" si="131"/>
        <v/>
      </c>
      <c r="CL394" s="156"/>
      <c r="CM394" s="156"/>
      <c r="CN394" s="157"/>
      <c r="CO394" s="167" t="str">
        <f t="shared" si="135"/>
        <v/>
      </c>
      <c r="CP394" s="171"/>
      <c r="CQ394" s="172" t="str">
        <f t="shared" si="136"/>
        <v/>
      </c>
      <c r="CR394" s="156"/>
      <c r="CS394" s="156"/>
      <c r="CT394" s="173"/>
      <c r="CU394" s="152"/>
      <c r="CV394" s="156"/>
      <c r="CW394" s="152"/>
      <c r="CX394" s="156"/>
      <c r="CY394" s="173"/>
      <c r="CZ394" s="164" t="str">
        <f t="shared" si="120"/>
        <v/>
      </c>
      <c r="DA394" s="152"/>
      <c r="DB394" s="164" t="str">
        <f t="shared" si="121"/>
        <v/>
      </c>
      <c r="DC394" s="152"/>
      <c r="DD394" s="152"/>
      <c r="DE394" s="164" t="str">
        <f t="shared" si="122"/>
        <v/>
      </c>
      <c r="DF394" s="157"/>
      <c r="DG394" s="164" t="str">
        <f t="shared" si="129"/>
        <v/>
      </c>
      <c r="DH394" s="157"/>
      <c r="DI394" s="172" t="str">
        <f t="shared" si="130"/>
        <v/>
      </c>
      <c r="DJ394" s="152"/>
      <c r="DK394" s="152"/>
      <c r="DL394" s="152"/>
      <c r="DM394" s="174"/>
    </row>
    <row r="395" spans="1:117">
      <c r="A395" s="156"/>
      <c r="B395" s="157"/>
      <c r="C395" s="156"/>
      <c r="D395" s="157"/>
      <c r="E395" s="158" t="str">
        <f t="shared" si="123"/>
        <v/>
      </c>
      <c r="F395" s="156"/>
      <c r="G395" s="156"/>
      <c r="H395" s="156"/>
      <c r="I395" s="157"/>
      <c r="J395" s="157"/>
      <c r="K395" s="157"/>
      <c r="L395" s="157"/>
      <c r="M395" s="159"/>
      <c r="N395" s="160"/>
      <c r="O395" s="160"/>
      <c r="P395" s="161"/>
      <c r="Q395" s="161"/>
      <c r="R395" s="161"/>
      <c r="S395" s="161"/>
      <c r="T395" s="157"/>
      <c r="U395" s="162" t="str">
        <f>IF(ISBLANK(T395),"",INDEX(Ma_PA,MATCH(T395,'Phương án'!$C$3:C421,0)))</f>
        <v/>
      </c>
      <c r="V395" s="157"/>
      <c r="W395" s="157"/>
      <c r="X395" s="157"/>
      <c r="Y395" s="157"/>
      <c r="Z395" s="156"/>
      <c r="AA395" s="163"/>
      <c r="AB395" s="156"/>
      <c r="AC395" s="156"/>
      <c r="AD395" s="156"/>
      <c r="AE395" s="156"/>
      <c r="AF395" s="156"/>
      <c r="AG395" s="157"/>
      <c r="AH395" s="156"/>
      <c r="AI395" s="156"/>
      <c r="AJ395" s="157"/>
      <c r="AK395" s="157"/>
      <c r="AL395" s="156"/>
      <c r="AM395" s="156"/>
      <c r="AN395" s="156"/>
      <c r="AO395" s="156"/>
      <c r="AP395" s="156"/>
      <c r="AQ395" s="156"/>
      <c r="AR395" s="156"/>
      <c r="AS395" s="157"/>
      <c r="AT395" s="164" t="str">
        <f t="shared" si="118"/>
        <v/>
      </c>
      <c r="AU395" s="156"/>
      <c r="AV395" s="164" t="str">
        <f t="shared" si="119"/>
        <v/>
      </c>
      <c r="AW395" s="156"/>
      <c r="AX395" s="165" t="str" cm="1">
        <f t="array" ref="AX395">IFERROR(INDEX(Tinh!A:A,MATCH(TRIM(AW395),Tinh!B:B,0)),"")</f>
        <v/>
      </c>
      <c r="AY395" s="166"/>
      <c r="AZ395" s="165" t="str" cm="1">
        <f t="array" ref="AZ395">IFERROR(INDEX('Ngân Hàng'!B:B,MATCH(AY395,'Ngân Hàng'!C:C,0)),"")</f>
        <v/>
      </c>
      <c r="BA395" s="156"/>
      <c r="BB395" s="156"/>
      <c r="BC395" s="157"/>
      <c r="BD395" s="167" t="str">
        <f t="shared" si="124"/>
        <v/>
      </c>
      <c r="BE395" s="157"/>
      <c r="BF395" s="167" t="str">
        <f t="shared" si="125"/>
        <v/>
      </c>
      <c r="BG395" s="156"/>
      <c r="BH395" s="157"/>
      <c r="BI395" s="167" t="str">
        <f t="shared" si="126"/>
        <v/>
      </c>
      <c r="BJ395" s="157"/>
      <c r="BK395" s="167" t="str">
        <f t="shared" si="127"/>
        <v/>
      </c>
      <c r="BL395" s="157"/>
      <c r="BM395" s="156"/>
      <c r="BN395" s="169" t="str">
        <f t="shared" si="132"/>
        <v/>
      </c>
      <c r="BO395" s="157"/>
      <c r="BP395" s="164" t="str">
        <f t="array" ref="BP395">IF(ISBLANK(BO395),"",INDEX(mabenhvien,MATCH(BO395&amp;BN395,tenbenhvien&amp;matinhbenhvien,0)))</f>
        <v/>
      </c>
      <c r="BQ395" s="152"/>
      <c r="BR395" s="157"/>
      <c r="BS395" s="167" t="str">
        <f t="shared" si="133"/>
        <v/>
      </c>
      <c r="BT395" s="157"/>
      <c r="BU395" s="167" t="str">
        <f t="shared" si="134"/>
        <v/>
      </c>
      <c r="BV395" s="170"/>
      <c r="BW395" s="156"/>
      <c r="BX395" s="156"/>
      <c r="BY395" s="156"/>
      <c r="BZ395" s="156"/>
      <c r="CA395" s="156"/>
      <c r="CB395" s="156"/>
      <c r="CC395" s="157"/>
      <c r="CD395" s="157"/>
      <c r="CE395" s="156"/>
      <c r="CF395" s="156"/>
      <c r="CG395" s="156"/>
      <c r="CH395" s="157"/>
      <c r="CI395" s="167" t="str">
        <f t="shared" si="128"/>
        <v/>
      </c>
      <c r="CJ395" s="157"/>
      <c r="CK395" s="172" t="str">
        <f t="shared" si="131"/>
        <v/>
      </c>
      <c r="CL395" s="156"/>
      <c r="CM395" s="156"/>
      <c r="CN395" s="157"/>
      <c r="CO395" s="167" t="str">
        <f t="shared" si="135"/>
        <v/>
      </c>
      <c r="CP395" s="171"/>
      <c r="CQ395" s="172" t="str">
        <f t="shared" si="136"/>
        <v/>
      </c>
      <c r="CR395" s="156"/>
      <c r="CS395" s="156"/>
      <c r="CT395" s="173"/>
      <c r="CU395" s="152"/>
      <c r="CV395" s="156"/>
      <c r="CW395" s="152"/>
      <c r="CX395" s="156"/>
      <c r="CY395" s="173"/>
      <c r="CZ395" s="164" t="str">
        <f t="shared" si="120"/>
        <v/>
      </c>
      <c r="DA395" s="152"/>
      <c r="DB395" s="164" t="str">
        <f t="shared" si="121"/>
        <v/>
      </c>
      <c r="DC395" s="152"/>
      <c r="DD395" s="152"/>
      <c r="DE395" s="164" t="str">
        <f t="shared" si="122"/>
        <v/>
      </c>
      <c r="DF395" s="157"/>
      <c r="DG395" s="164" t="str">
        <f t="shared" si="129"/>
        <v/>
      </c>
      <c r="DH395" s="157"/>
      <c r="DI395" s="172" t="str">
        <f t="shared" si="130"/>
        <v/>
      </c>
      <c r="DJ395" s="152"/>
      <c r="DK395" s="152"/>
      <c r="DL395" s="152"/>
      <c r="DM395" s="174"/>
    </row>
    <row r="396" spans="1:117">
      <c r="A396" s="156"/>
      <c r="B396" s="157"/>
      <c r="C396" s="156"/>
      <c r="D396" s="157"/>
      <c r="E396" s="158" t="str">
        <f t="shared" si="123"/>
        <v/>
      </c>
      <c r="F396" s="156"/>
      <c r="G396" s="156"/>
      <c r="H396" s="156"/>
      <c r="I396" s="157"/>
      <c r="J396" s="157"/>
      <c r="K396" s="157"/>
      <c r="L396" s="157"/>
      <c r="M396" s="159"/>
      <c r="N396" s="160"/>
      <c r="O396" s="160"/>
      <c r="P396" s="161"/>
      <c r="Q396" s="161"/>
      <c r="R396" s="161"/>
      <c r="S396" s="161"/>
      <c r="T396" s="157"/>
      <c r="U396" s="162" t="str">
        <f>IF(ISBLANK(T396),"",INDEX(Ma_PA,MATCH(T396,'Phương án'!$C$3:C422,0)))</f>
        <v/>
      </c>
      <c r="V396" s="157"/>
      <c r="W396" s="157"/>
      <c r="X396" s="157"/>
      <c r="Y396" s="157"/>
      <c r="Z396" s="156"/>
      <c r="AA396" s="163"/>
      <c r="AB396" s="156"/>
      <c r="AC396" s="156"/>
      <c r="AD396" s="156"/>
      <c r="AE396" s="156"/>
      <c r="AF396" s="156"/>
      <c r="AG396" s="157"/>
      <c r="AH396" s="156"/>
      <c r="AI396" s="156"/>
      <c r="AJ396" s="157"/>
      <c r="AK396" s="157"/>
      <c r="AL396" s="156"/>
      <c r="AM396" s="156"/>
      <c r="AN396" s="156"/>
      <c r="AO396" s="156"/>
      <c r="AP396" s="156"/>
      <c r="AQ396" s="156"/>
      <c r="AR396" s="156"/>
      <c r="AS396" s="157"/>
      <c r="AT396" s="164" t="str">
        <f t="shared" si="118"/>
        <v/>
      </c>
      <c r="AU396" s="156"/>
      <c r="AV396" s="164" t="str">
        <f t="shared" si="119"/>
        <v/>
      </c>
      <c r="AW396" s="156"/>
      <c r="AX396" s="165" t="str" cm="1">
        <f t="array" ref="AX396">IFERROR(INDEX(Tinh!A:A,MATCH(TRIM(AW396),Tinh!B:B,0)),"")</f>
        <v/>
      </c>
      <c r="AY396" s="166"/>
      <c r="AZ396" s="165" t="str" cm="1">
        <f t="array" ref="AZ396">IFERROR(INDEX('Ngân Hàng'!B:B,MATCH(AY396,'Ngân Hàng'!C:C,0)),"")</f>
        <v/>
      </c>
      <c r="BA396" s="156"/>
      <c r="BB396" s="156"/>
      <c r="BC396" s="157"/>
      <c r="BD396" s="167" t="str">
        <f t="shared" si="124"/>
        <v/>
      </c>
      <c r="BE396" s="157"/>
      <c r="BF396" s="167" t="str">
        <f t="shared" si="125"/>
        <v/>
      </c>
      <c r="BG396" s="156"/>
      <c r="BH396" s="157"/>
      <c r="BI396" s="167" t="str">
        <f t="shared" si="126"/>
        <v/>
      </c>
      <c r="BJ396" s="157"/>
      <c r="BK396" s="167" t="str">
        <f t="shared" si="127"/>
        <v/>
      </c>
      <c r="BL396" s="157"/>
      <c r="BM396" s="156"/>
      <c r="BN396" s="169" t="str">
        <f t="shared" si="132"/>
        <v/>
      </c>
      <c r="BO396" s="157"/>
      <c r="BP396" s="164" t="str">
        <f t="array" ref="BP396">IF(ISBLANK(BO396),"",INDEX(mabenhvien,MATCH(BO396&amp;BN396,tenbenhvien&amp;matinhbenhvien,0)))</f>
        <v/>
      </c>
      <c r="BQ396" s="152"/>
      <c r="BR396" s="157"/>
      <c r="BS396" s="167" t="str">
        <f t="shared" si="133"/>
        <v/>
      </c>
      <c r="BT396" s="157"/>
      <c r="BU396" s="167" t="str">
        <f t="shared" si="134"/>
        <v/>
      </c>
      <c r="BV396" s="170"/>
      <c r="BW396" s="156"/>
      <c r="BX396" s="156"/>
      <c r="BY396" s="156"/>
      <c r="BZ396" s="156"/>
      <c r="CA396" s="156"/>
      <c r="CB396" s="156"/>
      <c r="CC396" s="157"/>
      <c r="CD396" s="157"/>
      <c r="CE396" s="156"/>
      <c r="CF396" s="156"/>
      <c r="CG396" s="156"/>
      <c r="CH396" s="157"/>
      <c r="CI396" s="167" t="str">
        <f t="shared" si="128"/>
        <v/>
      </c>
      <c r="CJ396" s="157"/>
      <c r="CK396" s="172" t="str">
        <f t="shared" si="131"/>
        <v/>
      </c>
      <c r="CL396" s="156"/>
      <c r="CM396" s="156"/>
      <c r="CN396" s="157"/>
      <c r="CO396" s="167" t="str">
        <f t="shared" si="135"/>
        <v/>
      </c>
      <c r="CP396" s="171"/>
      <c r="CQ396" s="172" t="str">
        <f t="shared" si="136"/>
        <v/>
      </c>
      <c r="CR396" s="156"/>
      <c r="CS396" s="156"/>
      <c r="CT396" s="173"/>
      <c r="CU396" s="152"/>
      <c r="CV396" s="156"/>
      <c r="CW396" s="152"/>
      <c r="CX396" s="156"/>
      <c r="CY396" s="173"/>
      <c r="CZ396" s="164" t="str">
        <f t="shared" si="120"/>
        <v/>
      </c>
      <c r="DA396" s="152"/>
      <c r="DB396" s="164" t="str">
        <f t="shared" si="121"/>
        <v/>
      </c>
      <c r="DC396" s="152"/>
      <c r="DD396" s="152"/>
      <c r="DE396" s="164" t="str">
        <f t="shared" si="122"/>
        <v/>
      </c>
      <c r="DF396" s="157"/>
      <c r="DG396" s="164" t="str">
        <f t="shared" si="129"/>
        <v/>
      </c>
      <c r="DH396" s="157"/>
      <c r="DI396" s="172" t="str">
        <f t="shared" si="130"/>
        <v/>
      </c>
      <c r="DJ396" s="152"/>
      <c r="DK396" s="152"/>
      <c r="DL396" s="152"/>
      <c r="DM396" s="174"/>
    </row>
    <row r="397" spans="1:117">
      <c r="A397" s="156"/>
      <c r="B397" s="157"/>
      <c r="C397" s="156"/>
      <c r="D397" s="157"/>
      <c r="E397" s="158" t="str">
        <f t="shared" si="123"/>
        <v/>
      </c>
      <c r="F397" s="156"/>
      <c r="G397" s="156"/>
      <c r="H397" s="156"/>
      <c r="I397" s="157"/>
      <c r="J397" s="157"/>
      <c r="K397" s="157"/>
      <c r="L397" s="157"/>
      <c r="M397" s="159"/>
      <c r="N397" s="160"/>
      <c r="O397" s="160"/>
      <c r="P397" s="161"/>
      <c r="Q397" s="161"/>
      <c r="R397" s="161"/>
      <c r="S397" s="161"/>
      <c r="T397" s="157"/>
      <c r="U397" s="162" t="str">
        <f>IF(ISBLANK(T397),"",INDEX(Ma_PA,MATCH(T397,'Phương án'!$C$3:C423,0)))</f>
        <v/>
      </c>
      <c r="V397" s="157"/>
      <c r="W397" s="157"/>
      <c r="X397" s="157"/>
      <c r="Y397" s="157"/>
      <c r="Z397" s="156"/>
      <c r="AA397" s="163"/>
      <c r="AB397" s="156"/>
      <c r="AC397" s="156"/>
      <c r="AD397" s="156"/>
      <c r="AE397" s="156"/>
      <c r="AF397" s="156"/>
      <c r="AG397" s="157"/>
      <c r="AH397" s="156"/>
      <c r="AI397" s="156"/>
      <c r="AJ397" s="157"/>
      <c r="AK397" s="157"/>
      <c r="AL397" s="156"/>
      <c r="AM397" s="156"/>
      <c r="AN397" s="156"/>
      <c r="AO397" s="156"/>
      <c r="AP397" s="156"/>
      <c r="AQ397" s="156"/>
      <c r="AR397" s="156"/>
      <c r="AS397" s="157"/>
      <c r="AT397" s="164" t="str">
        <f t="shared" si="118"/>
        <v/>
      </c>
      <c r="AU397" s="156"/>
      <c r="AV397" s="164" t="str">
        <f t="shared" si="119"/>
        <v/>
      </c>
      <c r="AW397" s="156"/>
      <c r="AX397" s="165" t="str" cm="1">
        <f t="array" ref="AX397">IFERROR(INDEX(Tinh!A:A,MATCH(TRIM(AW397),Tinh!B:B,0)),"")</f>
        <v/>
      </c>
      <c r="AY397" s="166"/>
      <c r="AZ397" s="165" t="str" cm="1">
        <f t="array" ref="AZ397">IFERROR(INDEX('Ngân Hàng'!B:B,MATCH(AY397,'Ngân Hàng'!C:C,0)),"")</f>
        <v/>
      </c>
      <c r="BA397" s="156"/>
      <c r="BB397" s="156"/>
      <c r="BC397" s="157"/>
      <c r="BD397" s="167" t="str">
        <f t="shared" si="124"/>
        <v/>
      </c>
      <c r="BE397" s="157"/>
      <c r="BF397" s="167" t="str">
        <f t="shared" si="125"/>
        <v/>
      </c>
      <c r="BG397" s="156"/>
      <c r="BH397" s="157"/>
      <c r="BI397" s="167" t="str">
        <f t="shared" si="126"/>
        <v/>
      </c>
      <c r="BJ397" s="157"/>
      <c r="BK397" s="167" t="str">
        <f t="shared" si="127"/>
        <v/>
      </c>
      <c r="BL397" s="157"/>
      <c r="BM397" s="156"/>
      <c r="BN397" s="169" t="str">
        <f t="shared" si="132"/>
        <v/>
      </c>
      <c r="BO397" s="157"/>
      <c r="BP397" s="164" t="str">
        <f t="array" ref="BP397">IF(ISBLANK(BO397),"",INDEX(mabenhvien,MATCH(BO397&amp;BN397,tenbenhvien&amp;matinhbenhvien,0)))</f>
        <v/>
      </c>
      <c r="BQ397" s="152"/>
      <c r="BR397" s="157"/>
      <c r="BS397" s="167" t="str">
        <f t="shared" si="133"/>
        <v/>
      </c>
      <c r="BT397" s="157"/>
      <c r="BU397" s="167" t="str">
        <f t="shared" si="134"/>
        <v/>
      </c>
      <c r="BV397" s="170"/>
      <c r="BW397" s="156"/>
      <c r="BX397" s="156"/>
      <c r="BY397" s="156"/>
      <c r="BZ397" s="156"/>
      <c r="CA397" s="156"/>
      <c r="CB397" s="156"/>
      <c r="CC397" s="157"/>
      <c r="CD397" s="157"/>
      <c r="CE397" s="156"/>
      <c r="CF397" s="156"/>
      <c r="CG397" s="156"/>
      <c r="CH397" s="157"/>
      <c r="CI397" s="167" t="str">
        <f t="shared" si="128"/>
        <v/>
      </c>
      <c r="CJ397" s="157"/>
      <c r="CK397" s="172" t="str">
        <f t="shared" si="131"/>
        <v/>
      </c>
      <c r="CL397" s="156"/>
      <c r="CM397" s="156"/>
      <c r="CN397" s="157"/>
      <c r="CO397" s="167" t="str">
        <f t="shared" si="135"/>
        <v/>
      </c>
      <c r="CP397" s="171"/>
      <c r="CQ397" s="172" t="str">
        <f t="shared" si="136"/>
        <v/>
      </c>
      <c r="CR397" s="156"/>
      <c r="CS397" s="156"/>
      <c r="CT397" s="173"/>
      <c r="CU397" s="152"/>
      <c r="CV397" s="156"/>
      <c r="CW397" s="152"/>
      <c r="CX397" s="156"/>
      <c r="CY397" s="173"/>
      <c r="CZ397" s="164" t="str">
        <f t="shared" si="120"/>
        <v/>
      </c>
      <c r="DA397" s="152"/>
      <c r="DB397" s="164" t="str">
        <f t="shared" si="121"/>
        <v/>
      </c>
      <c r="DC397" s="152"/>
      <c r="DD397" s="152"/>
      <c r="DE397" s="164" t="str">
        <f t="shared" si="122"/>
        <v/>
      </c>
      <c r="DF397" s="157"/>
      <c r="DG397" s="164" t="str">
        <f t="shared" si="129"/>
        <v/>
      </c>
      <c r="DH397" s="157"/>
      <c r="DI397" s="172" t="str">
        <f t="shared" si="130"/>
        <v/>
      </c>
      <c r="DJ397" s="152"/>
      <c r="DK397" s="152"/>
      <c r="DL397" s="152"/>
      <c r="DM397" s="174"/>
    </row>
    <row r="398" spans="1:117">
      <c r="A398" s="156"/>
      <c r="B398" s="157"/>
      <c r="C398" s="156"/>
      <c r="D398" s="157"/>
      <c r="E398" s="158" t="str">
        <f t="shared" si="123"/>
        <v/>
      </c>
      <c r="F398" s="156"/>
      <c r="G398" s="156"/>
      <c r="H398" s="156"/>
      <c r="I398" s="157"/>
      <c r="J398" s="157"/>
      <c r="K398" s="157"/>
      <c r="L398" s="157"/>
      <c r="M398" s="159"/>
      <c r="N398" s="160"/>
      <c r="O398" s="160"/>
      <c r="P398" s="161"/>
      <c r="Q398" s="161"/>
      <c r="R398" s="161"/>
      <c r="S398" s="161"/>
      <c r="T398" s="157"/>
      <c r="U398" s="162" t="str">
        <f>IF(ISBLANK(T398),"",INDEX(Ma_PA,MATCH(T398,'Phương án'!$C$3:C424,0)))</f>
        <v/>
      </c>
      <c r="V398" s="157"/>
      <c r="W398" s="157"/>
      <c r="X398" s="157"/>
      <c r="Y398" s="157"/>
      <c r="Z398" s="156"/>
      <c r="AA398" s="163"/>
      <c r="AB398" s="156"/>
      <c r="AC398" s="156"/>
      <c r="AD398" s="156"/>
      <c r="AE398" s="156"/>
      <c r="AF398" s="156"/>
      <c r="AG398" s="157"/>
      <c r="AH398" s="156"/>
      <c r="AI398" s="156"/>
      <c r="AJ398" s="157"/>
      <c r="AK398" s="157"/>
      <c r="AL398" s="156"/>
      <c r="AM398" s="156"/>
      <c r="AN398" s="156"/>
      <c r="AO398" s="156"/>
      <c r="AP398" s="156"/>
      <c r="AQ398" s="156"/>
      <c r="AR398" s="156"/>
      <c r="AS398" s="157"/>
      <c r="AT398" s="164" t="str">
        <f t="shared" si="118"/>
        <v/>
      </c>
      <c r="AU398" s="156"/>
      <c r="AV398" s="164" t="str">
        <f t="shared" si="119"/>
        <v/>
      </c>
      <c r="AW398" s="156"/>
      <c r="AX398" s="165" t="str" cm="1">
        <f t="array" ref="AX398">IFERROR(INDEX(Tinh!A:A,MATCH(TRIM(AW398),Tinh!B:B,0)),"")</f>
        <v/>
      </c>
      <c r="AY398" s="166"/>
      <c r="AZ398" s="165" t="str" cm="1">
        <f t="array" ref="AZ398">IFERROR(INDEX('Ngân Hàng'!B:B,MATCH(AY398,'Ngân Hàng'!C:C,0)),"")</f>
        <v/>
      </c>
      <c r="BA398" s="156"/>
      <c r="BB398" s="156"/>
      <c r="BC398" s="157"/>
      <c r="BD398" s="167" t="str">
        <f t="shared" si="124"/>
        <v/>
      </c>
      <c r="BE398" s="157"/>
      <c r="BF398" s="167" t="str">
        <f t="shared" si="125"/>
        <v/>
      </c>
      <c r="BG398" s="156"/>
      <c r="BH398" s="157"/>
      <c r="BI398" s="167" t="str">
        <f t="shared" si="126"/>
        <v/>
      </c>
      <c r="BJ398" s="157"/>
      <c r="BK398" s="167" t="str">
        <f t="shared" si="127"/>
        <v/>
      </c>
      <c r="BL398" s="157"/>
      <c r="BM398" s="156"/>
      <c r="BN398" s="169" t="str">
        <f t="shared" si="132"/>
        <v/>
      </c>
      <c r="BO398" s="157"/>
      <c r="BP398" s="164" t="str">
        <f t="array" ref="BP398">IF(ISBLANK(BO398),"",INDEX(mabenhvien,MATCH(BO398&amp;BN398,tenbenhvien&amp;matinhbenhvien,0)))</f>
        <v/>
      </c>
      <c r="BQ398" s="152"/>
      <c r="BR398" s="157"/>
      <c r="BS398" s="167" t="str">
        <f t="shared" si="133"/>
        <v/>
      </c>
      <c r="BT398" s="157"/>
      <c r="BU398" s="167" t="str">
        <f t="shared" si="134"/>
        <v/>
      </c>
      <c r="BV398" s="170"/>
      <c r="BW398" s="156"/>
      <c r="BX398" s="156"/>
      <c r="BY398" s="156"/>
      <c r="BZ398" s="156"/>
      <c r="CA398" s="156"/>
      <c r="CB398" s="156"/>
      <c r="CC398" s="157"/>
      <c r="CD398" s="157"/>
      <c r="CE398" s="156"/>
      <c r="CF398" s="156"/>
      <c r="CG398" s="156"/>
      <c r="CH398" s="157"/>
      <c r="CI398" s="167" t="str">
        <f t="shared" si="128"/>
        <v/>
      </c>
      <c r="CJ398" s="157"/>
      <c r="CK398" s="172" t="str">
        <f t="shared" si="131"/>
        <v/>
      </c>
      <c r="CL398" s="156"/>
      <c r="CM398" s="156"/>
      <c r="CN398" s="157"/>
      <c r="CO398" s="167" t="str">
        <f t="shared" si="135"/>
        <v/>
      </c>
      <c r="CP398" s="171"/>
      <c r="CQ398" s="172" t="str">
        <f t="shared" si="136"/>
        <v/>
      </c>
      <c r="CR398" s="156"/>
      <c r="CS398" s="156"/>
      <c r="CT398" s="173"/>
      <c r="CU398" s="152"/>
      <c r="CV398" s="156"/>
      <c r="CW398" s="152"/>
      <c r="CX398" s="156"/>
      <c r="CY398" s="173"/>
      <c r="CZ398" s="164" t="str">
        <f t="shared" si="120"/>
        <v/>
      </c>
      <c r="DA398" s="152"/>
      <c r="DB398" s="164" t="str">
        <f t="shared" si="121"/>
        <v/>
      </c>
      <c r="DC398" s="152"/>
      <c r="DD398" s="152"/>
      <c r="DE398" s="164" t="str">
        <f t="shared" si="122"/>
        <v/>
      </c>
      <c r="DF398" s="157"/>
      <c r="DG398" s="164" t="str">
        <f t="shared" si="129"/>
        <v/>
      </c>
      <c r="DH398" s="157"/>
      <c r="DI398" s="172" t="str">
        <f t="shared" si="130"/>
        <v/>
      </c>
      <c r="DJ398" s="152"/>
      <c r="DK398" s="152"/>
      <c r="DL398" s="152"/>
      <c r="DM398" s="174"/>
    </row>
    <row r="399" spans="1:117">
      <c r="A399" s="156"/>
      <c r="B399" s="157"/>
      <c r="C399" s="156"/>
      <c r="D399" s="157"/>
      <c r="E399" s="158" t="str">
        <f t="shared" si="123"/>
        <v/>
      </c>
      <c r="F399" s="156"/>
      <c r="G399" s="156"/>
      <c r="H399" s="156"/>
      <c r="I399" s="157"/>
      <c r="J399" s="157"/>
      <c r="K399" s="157"/>
      <c r="L399" s="157"/>
      <c r="M399" s="159"/>
      <c r="N399" s="160"/>
      <c r="O399" s="160"/>
      <c r="P399" s="161"/>
      <c r="Q399" s="161"/>
      <c r="R399" s="161"/>
      <c r="S399" s="161"/>
      <c r="T399" s="157"/>
      <c r="U399" s="162" t="str">
        <f>IF(ISBLANK(T399),"",INDEX(Ma_PA,MATCH(T399,'Phương án'!$C$3:C425,0)))</f>
        <v/>
      </c>
      <c r="V399" s="157"/>
      <c r="W399" s="157"/>
      <c r="X399" s="157"/>
      <c r="Y399" s="157"/>
      <c r="Z399" s="156"/>
      <c r="AA399" s="163"/>
      <c r="AB399" s="156"/>
      <c r="AC399" s="156"/>
      <c r="AD399" s="156"/>
      <c r="AE399" s="156"/>
      <c r="AF399" s="156"/>
      <c r="AG399" s="157"/>
      <c r="AH399" s="156"/>
      <c r="AI399" s="156"/>
      <c r="AJ399" s="157"/>
      <c r="AK399" s="157"/>
      <c r="AL399" s="156"/>
      <c r="AM399" s="156"/>
      <c r="AN399" s="156"/>
      <c r="AO399" s="156"/>
      <c r="AP399" s="156"/>
      <c r="AQ399" s="156"/>
      <c r="AR399" s="156"/>
      <c r="AS399" s="157"/>
      <c r="AT399" s="164" t="str">
        <f t="shared" si="118"/>
        <v/>
      </c>
      <c r="AU399" s="156"/>
      <c r="AV399" s="164" t="str">
        <f t="shared" si="119"/>
        <v/>
      </c>
      <c r="AW399" s="156"/>
      <c r="AX399" s="165" t="str" cm="1">
        <f t="array" ref="AX399">IFERROR(INDEX(Tinh!A:A,MATCH(TRIM(AW399),Tinh!B:B,0)),"")</f>
        <v/>
      </c>
      <c r="AY399" s="166"/>
      <c r="AZ399" s="165" t="str" cm="1">
        <f t="array" ref="AZ399">IFERROR(INDEX('Ngân Hàng'!B:B,MATCH(AY399,'Ngân Hàng'!C:C,0)),"")</f>
        <v/>
      </c>
      <c r="BA399" s="156"/>
      <c r="BB399" s="156"/>
      <c r="BC399" s="157"/>
      <c r="BD399" s="167" t="str">
        <f t="shared" si="124"/>
        <v/>
      </c>
      <c r="BE399" s="157"/>
      <c r="BF399" s="167" t="str">
        <f t="shared" si="125"/>
        <v/>
      </c>
      <c r="BG399" s="156"/>
      <c r="BH399" s="157"/>
      <c r="BI399" s="167" t="str">
        <f t="shared" si="126"/>
        <v/>
      </c>
      <c r="BJ399" s="157"/>
      <c r="BK399" s="167" t="str">
        <f t="shared" si="127"/>
        <v/>
      </c>
      <c r="BL399" s="157"/>
      <c r="BM399" s="156"/>
      <c r="BN399" s="169" t="str">
        <f t="shared" si="132"/>
        <v/>
      </c>
      <c r="BO399" s="157"/>
      <c r="BP399" s="164" t="str">
        <f t="array" ref="BP399">IF(ISBLANK(BO399),"",INDEX(mabenhvien,MATCH(BO399&amp;BN399,tenbenhvien&amp;matinhbenhvien,0)))</f>
        <v/>
      </c>
      <c r="BQ399" s="152"/>
      <c r="BR399" s="157"/>
      <c r="BS399" s="167" t="str">
        <f t="shared" si="133"/>
        <v/>
      </c>
      <c r="BT399" s="157"/>
      <c r="BU399" s="167" t="str">
        <f t="shared" si="134"/>
        <v/>
      </c>
      <c r="BV399" s="170"/>
      <c r="BW399" s="156"/>
      <c r="BX399" s="156"/>
      <c r="BY399" s="156"/>
      <c r="BZ399" s="156"/>
      <c r="CA399" s="156"/>
      <c r="CB399" s="156"/>
      <c r="CC399" s="157"/>
      <c r="CD399" s="157"/>
      <c r="CE399" s="156"/>
      <c r="CF399" s="156"/>
      <c r="CG399" s="156"/>
      <c r="CH399" s="157"/>
      <c r="CI399" s="167" t="str">
        <f t="shared" si="128"/>
        <v/>
      </c>
      <c r="CJ399" s="157"/>
      <c r="CK399" s="172" t="str">
        <f t="shared" si="131"/>
        <v/>
      </c>
      <c r="CL399" s="156"/>
      <c r="CM399" s="156"/>
      <c r="CN399" s="157"/>
      <c r="CO399" s="167" t="str">
        <f t="shared" si="135"/>
        <v/>
      </c>
      <c r="CP399" s="171"/>
      <c r="CQ399" s="172" t="str">
        <f t="shared" si="136"/>
        <v/>
      </c>
      <c r="CR399" s="156"/>
      <c r="CS399" s="156"/>
      <c r="CT399" s="173"/>
      <c r="CU399" s="152"/>
      <c r="CV399" s="156"/>
      <c r="CW399" s="152"/>
      <c r="CX399" s="156"/>
      <c r="CY399" s="173"/>
      <c r="CZ399" s="164" t="str">
        <f t="shared" si="120"/>
        <v/>
      </c>
      <c r="DA399" s="152"/>
      <c r="DB399" s="164" t="str">
        <f t="shared" si="121"/>
        <v/>
      </c>
      <c r="DC399" s="152"/>
      <c r="DD399" s="152"/>
      <c r="DE399" s="164" t="str">
        <f t="shared" si="122"/>
        <v/>
      </c>
      <c r="DF399" s="157"/>
      <c r="DG399" s="164" t="str">
        <f t="shared" si="129"/>
        <v/>
      </c>
      <c r="DH399" s="157"/>
      <c r="DI399" s="172" t="str">
        <f t="shared" si="130"/>
        <v/>
      </c>
      <c r="DJ399" s="152"/>
      <c r="DK399" s="152"/>
      <c r="DL399" s="152"/>
      <c r="DM399" s="174"/>
    </row>
    <row r="400" spans="1:117">
      <c r="A400" s="156"/>
      <c r="B400" s="157"/>
      <c r="C400" s="156"/>
      <c r="D400" s="157"/>
      <c r="E400" s="158" t="str">
        <f t="shared" si="123"/>
        <v/>
      </c>
      <c r="F400" s="156"/>
      <c r="G400" s="156"/>
      <c r="H400" s="156"/>
      <c r="I400" s="157"/>
      <c r="J400" s="157"/>
      <c r="K400" s="157"/>
      <c r="L400" s="157"/>
      <c r="M400" s="159"/>
      <c r="N400" s="160"/>
      <c r="O400" s="160"/>
      <c r="P400" s="161"/>
      <c r="Q400" s="161"/>
      <c r="R400" s="161"/>
      <c r="S400" s="161"/>
      <c r="T400" s="157"/>
      <c r="U400" s="162" t="str">
        <f>IF(ISBLANK(T400),"",INDEX(Ma_PA,MATCH(T400,'Phương án'!$C$3:C426,0)))</f>
        <v/>
      </c>
      <c r="V400" s="157"/>
      <c r="W400" s="157"/>
      <c r="X400" s="157"/>
      <c r="Y400" s="157"/>
      <c r="Z400" s="156"/>
      <c r="AA400" s="163"/>
      <c r="AB400" s="156"/>
      <c r="AC400" s="156"/>
      <c r="AD400" s="156"/>
      <c r="AE400" s="156"/>
      <c r="AF400" s="156"/>
      <c r="AG400" s="157"/>
      <c r="AH400" s="156"/>
      <c r="AI400" s="156"/>
      <c r="AJ400" s="157"/>
      <c r="AK400" s="157"/>
      <c r="AL400" s="156"/>
      <c r="AM400" s="156"/>
      <c r="AN400" s="156"/>
      <c r="AO400" s="156"/>
      <c r="AP400" s="156"/>
      <c r="AQ400" s="156"/>
      <c r="AR400" s="156"/>
      <c r="AS400" s="157"/>
      <c r="AT400" s="164" t="str">
        <f t="shared" si="118"/>
        <v/>
      </c>
      <c r="AU400" s="156"/>
      <c r="AV400" s="164" t="str">
        <f t="shared" si="119"/>
        <v/>
      </c>
      <c r="AW400" s="156"/>
      <c r="AX400" s="165" t="str" cm="1">
        <f t="array" ref="AX400">IFERROR(INDEX(Tinh!A:A,MATCH(TRIM(AW400),Tinh!B:B,0)),"")</f>
        <v/>
      </c>
      <c r="AY400" s="166"/>
      <c r="AZ400" s="165" t="str" cm="1">
        <f t="array" ref="AZ400">IFERROR(INDEX('Ngân Hàng'!B:B,MATCH(AY400,'Ngân Hàng'!C:C,0)),"")</f>
        <v/>
      </c>
      <c r="BA400" s="156"/>
      <c r="BB400" s="156"/>
      <c r="BC400" s="157"/>
      <c r="BD400" s="167" t="str">
        <f t="shared" si="124"/>
        <v/>
      </c>
      <c r="BE400" s="157"/>
      <c r="BF400" s="167" t="str">
        <f t="shared" si="125"/>
        <v/>
      </c>
      <c r="BG400" s="156"/>
      <c r="BH400" s="157"/>
      <c r="BI400" s="167" t="str">
        <f t="shared" si="126"/>
        <v/>
      </c>
      <c r="BJ400" s="157"/>
      <c r="BK400" s="167" t="str">
        <f t="shared" si="127"/>
        <v/>
      </c>
      <c r="BL400" s="157"/>
      <c r="BM400" s="156"/>
      <c r="BN400" s="169" t="str">
        <f t="shared" si="132"/>
        <v/>
      </c>
      <c r="BO400" s="157"/>
      <c r="BP400" s="164" t="str">
        <f t="array" ref="BP400">IF(ISBLANK(BO400),"",INDEX(mabenhvien,MATCH(BO400&amp;BN400,tenbenhvien&amp;matinhbenhvien,0)))</f>
        <v/>
      </c>
      <c r="BQ400" s="152"/>
      <c r="BR400" s="157"/>
      <c r="BS400" s="167" t="str">
        <f t="shared" si="133"/>
        <v/>
      </c>
      <c r="BT400" s="157"/>
      <c r="BU400" s="167" t="str">
        <f t="shared" si="134"/>
        <v/>
      </c>
      <c r="BV400" s="170"/>
      <c r="BW400" s="156"/>
      <c r="BX400" s="156"/>
      <c r="BY400" s="156"/>
      <c r="BZ400" s="156"/>
      <c r="CA400" s="156"/>
      <c r="CB400" s="156"/>
      <c r="CC400" s="157"/>
      <c r="CD400" s="157"/>
      <c r="CE400" s="156"/>
      <c r="CF400" s="156"/>
      <c r="CG400" s="156"/>
      <c r="CH400" s="157"/>
      <c r="CI400" s="167" t="str">
        <f t="shared" si="128"/>
        <v/>
      </c>
      <c r="CJ400" s="157"/>
      <c r="CK400" s="172" t="str">
        <f t="shared" si="131"/>
        <v/>
      </c>
      <c r="CL400" s="156"/>
      <c r="CM400" s="156"/>
      <c r="CN400" s="157"/>
      <c r="CO400" s="167" t="str">
        <f t="shared" si="135"/>
        <v/>
      </c>
      <c r="CP400" s="171"/>
      <c r="CQ400" s="172" t="str">
        <f t="shared" si="136"/>
        <v/>
      </c>
      <c r="CR400" s="156"/>
      <c r="CS400" s="156"/>
      <c r="CT400" s="173"/>
      <c r="CU400" s="152"/>
      <c r="CV400" s="156"/>
      <c r="CW400" s="152"/>
      <c r="CX400" s="156"/>
      <c r="CY400" s="173"/>
      <c r="CZ400" s="164" t="str">
        <f t="shared" si="120"/>
        <v/>
      </c>
      <c r="DA400" s="152"/>
      <c r="DB400" s="164" t="str">
        <f t="shared" si="121"/>
        <v/>
      </c>
      <c r="DC400" s="152"/>
      <c r="DD400" s="152"/>
      <c r="DE400" s="164" t="str">
        <f t="shared" si="122"/>
        <v/>
      </c>
      <c r="DF400" s="157"/>
      <c r="DG400" s="164" t="str">
        <f t="shared" si="129"/>
        <v/>
      </c>
      <c r="DH400" s="157"/>
      <c r="DI400" s="172" t="str">
        <f t="shared" si="130"/>
        <v/>
      </c>
      <c r="DJ400" s="152"/>
      <c r="DK400" s="152"/>
      <c r="DL400" s="152"/>
      <c r="DM400" s="174"/>
    </row>
    <row r="401" spans="1:117">
      <c r="A401" s="156"/>
      <c r="B401" s="157"/>
      <c r="C401" s="156"/>
      <c r="D401" s="157"/>
      <c r="E401" s="158" t="str">
        <f t="shared" si="123"/>
        <v/>
      </c>
      <c r="F401" s="156"/>
      <c r="G401" s="156"/>
      <c r="H401" s="156"/>
      <c r="I401" s="157"/>
      <c r="J401" s="157"/>
      <c r="K401" s="157"/>
      <c r="L401" s="157"/>
      <c r="M401" s="159"/>
      <c r="N401" s="160"/>
      <c r="O401" s="160"/>
      <c r="P401" s="161"/>
      <c r="Q401" s="161"/>
      <c r="R401" s="161"/>
      <c r="S401" s="161"/>
      <c r="T401" s="157"/>
      <c r="U401" s="162" t="str">
        <f>IF(ISBLANK(T401),"",INDEX(Ma_PA,MATCH(T401,'Phương án'!$C$3:C427,0)))</f>
        <v/>
      </c>
      <c r="V401" s="157"/>
      <c r="W401" s="157"/>
      <c r="X401" s="157"/>
      <c r="Y401" s="157"/>
      <c r="Z401" s="156"/>
      <c r="AA401" s="163"/>
      <c r="AB401" s="156"/>
      <c r="AC401" s="156"/>
      <c r="AD401" s="156"/>
      <c r="AE401" s="156"/>
      <c r="AF401" s="156"/>
      <c r="AG401" s="157"/>
      <c r="AH401" s="156"/>
      <c r="AI401" s="156"/>
      <c r="AJ401" s="157"/>
      <c r="AK401" s="157"/>
      <c r="AL401" s="156"/>
      <c r="AM401" s="156"/>
      <c r="AN401" s="156"/>
      <c r="AO401" s="156"/>
      <c r="AP401" s="156"/>
      <c r="AQ401" s="156"/>
      <c r="AR401" s="156"/>
      <c r="AS401" s="157"/>
      <c r="AT401" s="164" t="str">
        <f t="shared" si="118"/>
        <v/>
      </c>
      <c r="AU401" s="156"/>
      <c r="AV401" s="164" t="str">
        <f t="shared" si="119"/>
        <v/>
      </c>
      <c r="AW401" s="156"/>
      <c r="AX401" s="165" t="str" cm="1">
        <f t="array" ref="AX401">IFERROR(INDEX(Tinh!A:A,MATCH(TRIM(AW401),Tinh!B:B,0)),"")</f>
        <v/>
      </c>
      <c r="AY401" s="166"/>
      <c r="AZ401" s="165" t="str" cm="1">
        <f t="array" ref="AZ401">IFERROR(INDEX('Ngân Hàng'!B:B,MATCH(AY401,'Ngân Hàng'!C:C,0)),"")</f>
        <v/>
      </c>
      <c r="BA401" s="156"/>
      <c r="BB401" s="156"/>
      <c r="BC401" s="157"/>
      <c r="BD401" s="167" t="str">
        <f t="shared" si="124"/>
        <v/>
      </c>
      <c r="BE401" s="157"/>
      <c r="BF401" s="167" t="str">
        <f t="shared" si="125"/>
        <v/>
      </c>
      <c r="BG401" s="156"/>
      <c r="BH401" s="157"/>
      <c r="BI401" s="167" t="str">
        <f t="shared" si="126"/>
        <v/>
      </c>
      <c r="BJ401" s="157"/>
      <c r="BK401" s="167" t="str">
        <f t="shared" si="127"/>
        <v/>
      </c>
      <c r="BL401" s="157"/>
      <c r="BM401" s="156"/>
      <c r="BN401" s="169" t="str">
        <f t="shared" si="132"/>
        <v/>
      </c>
      <c r="BO401" s="157"/>
      <c r="BP401" s="164" t="str">
        <f t="array" ref="BP401">IF(ISBLANK(BO401),"",INDEX(mabenhvien,MATCH(BO401&amp;BN401,tenbenhvien&amp;matinhbenhvien,0)))</f>
        <v/>
      </c>
      <c r="BQ401" s="152"/>
      <c r="BR401" s="157"/>
      <c r="BS401" s="167" t="str">
        <f t="shared" si="133"/>
        <v/>
      </c>
      <c r="BT401" s="157"/>
      <c r="BU401" s="167" t="str">
        <f t="shared" si="134"/>
        <v/>
      </c>
      <c r="BV401" s="170"/>
      <c r="BW401" s="156"/>
      <c r="BX401" s="156"/>
      <c r="BY401" s="156"/>
      <c r="BZ401" s="156"/>
      <c r="CA401" s="156"/>
      <c r="CB401" s="156"/>
      <c r="CC401" s="157"/>
      <c r="CD401" s="157"/>
      <c r="CE401" s="156"/>
      <c r="CF401" s="156"/>
      <c r="CG401" s="156"/>
      <c r="CH401" s="157"/>
      <c r="CI401" s="167" t="str">
        <f t="shared" si="128"/>
        <v/>
      </c>
      <c r="CJ401" s="157"/>
      <c r="CK401" s="172" t="str">
        <f t="shared" si="131"/>
        <v/>
      </c>
      <c r="CL401" s="156"/>
      <c r="CM401" s="156"/>
      <c r="CN401" s="157"/>
      <c r="CO401" s="167" t="str">
        <f t="shared" si="135"/>
        <v/>
      </c>
      <c r="CP401" s="171"/>
      <c r="CQ401" s="172" t="str">
        <f t="shared" si="136"/>
        <v/>
      </c>
      <c r="CR401" s="156"/>
      <c r="CS401" s="156"/>
      <c r="CT401" s="173"/>
      <c r="CU401" s="152"/>
      <c r="CV401" s="156"/>
      <c r="CW401" s="152"/>
      <c r="CX401" s="156"/>
      <c r="CY401" s="173"/>
      <c r="CZ401" s="164" t="str">
        <f t="shared" si="120"/>
        <v/>
      </c>
      <c r="DA401" s="152"/>
      <c r="DB401" s="164" t="str">
        <f t="shared" si="121"/>
        <v/>
      </c>
      <c r="DC401" s="152"/>
      <c r="DD401" s="152"/>
      <c r="DE401" s="164" t="str">
        <f t="shared" si="122"/>
        <v/>
      </c>
      <c r="DF401" s="157"/>
      <c r="DG401" s="164" t="str">
        <f t="shared" si="129"/>
        <v/>
      </c>
      <c r="DH401" s="157"/>
      <c r="DI401" s="172" t="str">
        <f t="shared" si="130"/>
        <v/>
      </c>
      <c r="DJ401" s="152"/>
      <c r="DK401" s="152"/>
      <c r="DL401" s="152"/>
      <c r="DM401" s="174"/>
    </row>
    <row r="402" spans="1:117">
      <c r="A402" s="156"/>
      <c r="B402" s="157"/>
      <c r="C402" s="156"/>
      <c r="D402" s="157"/>
      <c r="E402" s="158" t="str">
        <f t="shared" si="123"/>
        <v/>
      </c>
      <c r="F402" s="156"/>
      <c r="G402" s="156"/>
      <c r="H402" s="156"/>
      <c r="I402" s="157"/>
      <c r="J402" s="157"/>
      <c r="K402" s="157"/>
      <c r="L402" s="157"/>
      <c r="M402" s="159"/>
      <c r="N402" s="160"/>
      <c r="O402" s="160"/>
      <c r="P402" s="161"/>
      <c r="Q402" s="161"/>
      <c r="R402" s="161"/>
      <c r="S402" s="161"/>
      <c r="T402" s="157"/>
      <c r="U402" s="162" t="str">
        <f>IF(ISBLANK(T402),"",INDEX(Ma_PA,MATCH(T402,'Phương án'!$C$3:C428,0)))</f>
        <v/>
      </c>
      <c r="V402" s="157"/>
      <c r="W402" s="157"/>
      <c r="X402" s="157"/>
      <c r="Y402" s="157"/>
      <c r="Z402" s="156"/>
      <c r="AA402" s="163"/>
      <c r="AB402" s="156"/>
      <c r="AC402" s="156"/>
      <c r="AD402" s="156"/>
      <c r="AE402" s="156"/>
      <c r="AF402" s="156"/>
      <c r="AG402" s="157"/>
      <c r="AH402" s="156"/>
      <c r="AI402" s="156"/>
      <c r="AJ402" s="157"/>
      <c r="AK402" s="157"/>
      <c r="AL402" s="156"/>
      <c r="AM402" s="156"/>
      <c r="AN402" s="156"/>
      <c r="AO402" s="156"/>
      <c r="AP402" s="156"/>
      <c r="AQ402" s="156"/>
      <c r="AR402" s="156"/>
      <c r="AS402" s="157"/>
      <c r="AT402" s="164" t="str">
        <f t="shared" si="118"/>
        <v/>
      </c>
      <c r="AU402" s="156"/>
      <c r="AV402" s="164" t="str">
        <f t="shared" si="119"/>
        <v/>
      </c>
      <c r="AW402" s="156"/>
      <c r="AX402" s="165" t="str" cm="1">
        <f t="array" ref="AX402">IFERROR(INDEX(Tinh!A:A,MATCH(TRIM(AW402),Tinh!B:B,0)),"")</f>
        <v/>
      </c>
      <c r="AY402" s="166"/>
      <c r="AZ402" s="165" t="str" cm="1">
        <f t="array" ref="AZ402">IFERROR(INDEX('Ngân Hàng'!B:B,MATCH(AY402,'Ngân Hàng'!C:C,0)),"")</f>
        <v/>
      </c>
      <c r="BA402" s="156"/>
      <c r="BB402" s="156"/>
      <c r="BC402" s="157"/>
      <c r="BD402" s="167" t="str">
        <f t="shared" si="124"/>
        <v/>
      </c>
      <c r="BE402" s="157"/>
      <c r="BF402" s="167" t="str">
        <f t="shared" si="125"/>
        <v/>
      </c>
      <c r="BG402" s="156"/>
      <c r="BH402" s="157"/>
      <c r="BI402" s="167" t="str">
        <f t="shared" si="126"/>
        <v/>
      </c>
      <c r="BJ402" s="157"/>
      <c r="BK402" s="167" t="str">
        <f t="shared" si="127"/>
        <v/>
      </c>
      <c r="BL402" s="157"/>
      <c r="BM402" s="156"/>
      <c r="BN402" s="169" t="str">
        <f t="shared" si="132"/>
        <v/>
      </c>
      <c r="BO402" s="157"/>
      <c r="BP402" s="164" t="str">
        <f t="array" ref="BP402">IF(ISBLANK(BO402),"",INDEX(mabenhvien,MATCH(BO402&amp;BN402,tenbenhvien&amp;matinhbenhvien,0)))</f>
        <v/>
      </c>
      <c r="BQ402" s="152"/>
      <c r="BR402" s="157"/>
      <c r="BS402" s="167" t="str">
        <f t="shared" si="133"/>
        <v/>
      </c>
      <c r="BT402" s="157"/>
      <c r="BU402" s="167" t="str">
        <f t="shared" si="134"/>
        <v/>
      </c>
      <c r="BV402" s="170"/>
      <c r="BW402" s="156"/>
      <c r="BX402" s="156"/>
      <c r="BY402" s="156"/>
      <c r="BZ402" s="156"/>
      <c r="CA402" s="156"/>
      <c r="CB402" s="156"/>
      <c r="CC402" s="157"/>
      <c r="CD402" s="157"/>
      <c r="CE402" s="156"/>
      <c r="CF402" s="156"/>
      <c r="CG402" s="156"/>
      <c r="CH402" s="157"/>
      <c r="CI402" s="167" t="str">
        <f t="shared" si="128"/>
        <v/>
      </c>
      <c r="CJ402" s="157"/>
      <c r="CK402" s="172" t="str">
        <f t="shared" si="131"/>
        <v/>
      </c>
      <c r="CL402" s="156"/>
      <c r="CM402" s="156"/>
      <c r="CN402" s="157"/>
      <c r="CO402" s="167" t="str">
        <f t="shared" si="135"/>
        <v/>
      </c>
      <c r="CP402" s="171"/>
      <c r="CQ402" s="172" t="str">
        <f t="shared" si="136"/>
        <v/>
      </c>
      <c r="CR402" s="156"/>
      <c r="CS402" s="156"/>
      <c r="CT402" s="173"/>
      <c r="CU402" s="152"/>
      <c r="CV402" s="156"/>
      <c r="CW402" s="152"/>
      <c r="CX402" s="156"/>
      <c r="CY402" s="173"/>
      <c r="CZ402" s="164" t="str">
        <f t="shared" si="120"/>
        <v/>
      </c>
      <c r="DA402" s="152"/>
      <c r="DB402" s="164" t="str">
        <f t="shared" si="121"/>
        <v/>
      </c>
      <c r="DC402" s="152"/>
      <c r="DD402" s="152"/>
      <c r="DE402" s="164" t="str">
        <f t="shared" si="122"/>
        <v/>
      </c>
      <c r="DF402" s="157"/>
      <c r="DG402" s="164" t="str">
        <f t="shared" si="129"/>
        <v/>
      </c>
      <c r="DH402" s="157"/>
      <c r="DI402" s="172" t="str">
        <f t="shared" si="130"/>
        <v/>
      </c>
      <c r="DJ402" s="152"/>
      <c r="DK402" s="152"/>
      <c r="DL402" s="152"/>
      <c r="DM402" s="174"/>
    </row>
    <row r="403" spans="1:117">
      <c r="A403" s="156"/>
      <c r="B403" s="157"/>
      <c r="C403" s="156"/>
      <c r="D403" s="157"/>
      <c r="E403" s="158" t="str">
        <f t="shared" si="123"/>
        <v/>
      </c>
      <c r="F403" s="156"/>
      <c r="G403" s="156"/>
      <c r="H403" s="156"/>
      <c r="I403" s="157"/>
      <c r="J403" s="157"/>
      <c r="K403" s="157"/>
      <c r="L403" s="157"/>
      <c r="M403" s="159"/>
      <c r="N403" s="160"/>
      <c r="O403" s="160"/>
      <c r="P403" s="161"/>
      <c r="Q403" s="161"/>
      <c r="R403" s="161"/>
      <c r="S403" s="161"/>
      <c r="T403" s="157"/>
      <c r="U403" s="162" t="str">
        <f>IF(ISBLANK(T403),"",INDEX(Ma_PA,MATCH(T403,'Phương án'!$C$3:C429,0)))</f>
        <v/>
      </c>
      <c r="V403" s="157"/>
      <c r="W403" s="157"/>
      <c r="X403" s="157"/>
      <c r="Y403" s="157"/>
      <c r="Z403" s="156"/>
      <c r="AA403" s="163"/>
      <c r="AB403" s="156"/>
      <c r="AC403" s="156"/>
      <c r="AD403" s="156"/>
      <c r="AE403" s="156"/>
      <c r="AF403" s="156"/>
      <c r="AG403" s="157"/>
      <c r="AH403" s="156"/>
      <c r="AI403" s="156"/>
      <c r="AJ403" s="157"/>
      <c r="AK403" s="157"/>
      <c r="AL403" s="156"/>
      <c r="AM403" s="156"/>
      <c r="AN403" s="156"/>
      <c r="AO403" s="156"/>
      <c r="AP403" s="156"/>
      <c r="AQ403" s="156"/>
      <c r="AR403" s="156"/>
      <c r="AS403" s="157"/>
      <c r="AT403" s="164" t="str">
        <f t="shared" si="118"/>
        <v/>
      </c>
      <c r="AU403" s="156"/>
      <c r="AV403" s="164" t="str">
        <f t="shared" si="119"/>
        <v/>
      </c>
      <c r="AW403" s="156"/>
      <c r="AX403" s="165" t="str" cm="1">
        <f t="array" ref="AX403">IFERROR(INDEX(Tinh!A:A,MATCH(TRIM(AW403),Tinh!B:B,0)),"")</f>
        <v/>
      </c>
      <c r="AY403" s="166"/>
      <c r="AZ403" s="165" t="str" cm="1">
        <f t="array" ref="AZ403">IFERROR(INDEX('Ngân Hàng'!B:B,MATCH(AY403,'Ngân Hàng'!C:C,0)),"")</f>
        <v/>
      </c>
      <c r="BA403" s="156"/>
      <c r="BB403" s="156"/>
      <c r="BC403" s="157"/>
      <c r="BD403" s="167" t="str">
        <f t="shared" si="124"/>
        <v/>
      </c>
      <c r="BE403" s="157"/>
      <c r="BF403" s="167" t="str">
        <f t="shared" si="125"/>
        <v/>
      </c>
      <c r="BG403" s="156"/>
      <c r="BH403" s="157"/>
      <c r="BI403" s="167" t="str">
        <f t="shared" si="126"/>
        <v/>
      </c>
      <c r="BJ403" s="157"/>
      <c r="BK403" s="167" t="str">
        <f t="shared" si="127"/>
        <v/>
      </c>
      <c r="BL403" s="157"/>
      <c r="BM403" s="156"/>
      <c r="BN403" s="169" t="str">
        <f t="shared" si="132"/>
        <v/>
      </c>
      <c r="BO403" s="157"/>
      <c r="BP403" s="164" t="str">
        <f t="array" ref="BP403">IF(ISBLANK(BO403),"",INDEX(mabenhvien,MATCH(BO403&amp;BN403,tenbenhvien&amp;matinhbenhvien,0)))</f>
        <v/>
      </c>
      <c r="BQ403" s="152"/>
      <c r="BR403" s="157"/>
      <c r="BS403" s="167" t="str">
        <f t="shared" si="133"/>
        <v/>
      </c>
      <c r="BT403" s="157"/>
      <c r="BU403" s="167" t="str">
        <f t="shared" si="134"/>
        <v/>
      </c>
      <c r="BV403" s="170"/>
      <c r="BW403" s="156"/>
      <c r="BX403" s="156"/>
      <c r="BY403" s="156"/>
      <c r="BZ403" s="156"/>
      <c r="CA403" s="156"/>
      <c r="CB403" s="156"/>
      <c r="CC403" s="157"/>
      <c r="CD403" s="157"/>
      <c r="CE403" s="156"/>
      <c r="CF403" s="156"/>
      <c r="CG403" s="156"/>
      <c r="CH403" s="157"/>
      <c r="CI403" s="167" t="str">
        <f t="shared" si="128"/>
        <v/>
      </c>
      <c r="CJ403" s="157"/>
      <c r="CK403" s="172" t="str">
        <f t="shared" si="131"/>
        <v/>
      </c>
      <c r="CL403" s="156"/>
      <c r="CM403" s="156"/>
      <c r="CN403" s="157"/>
      <c r="CO403" s="167" t="str">
        <f t="shared" si="135"/>
        <v/>
      </c>
      <c r="CP403" s="171"/>
      <c r="CQ403" s="172" t="str">
        <f t="shared" si="136"/>
        <v/>
      </c>
      <c r="CR403" s="156"/>
      <c r="CS403" s="156"/>
      <c r="CT403" s="173"/>
      <c r="CU403" s="152"/>
      <c r="CV403" s="156"/>
      <c r="CW403" s="152"/>
      <c r="CX403" s="156"/>
      <c r="CY403" s="173"/>
      <c r="CZ403" s="164" t="str">
        <f t="shared" si="120"/>
        <v/>
      </c>
      <c r="DA403" s="152"/>
      <c r="DB403" s="164" t="str">
        <f t="shared" si="121"/>
        <v/>
      </c>
      <c r="DC403" s="152"/>
      <c r="DD403" s="152"/>
      <c r="DE403" s="164" t="str">
        <f t="shared" si="122"/>
        <v/>
      </c>
      <c r="DF403" s="157"/>
      <c r="DG403" s="164" t="str">
        <f t="shared" si="129"/>
        <v/>
      </c>
      <c r="DH403" s="157"/>
      <c r="DI403" s="172" t="str">
        <f t="shared" si="130"/>
        <v/>
      </c>
      <c r="DJ403" s="152"/>
      <c r="DK403" s="152"/>
      <c r="DL403" s="152"/>
      <c r="DM403" s="174"/>
    </row>
    <row r="404" spans="1:117">
      <c r="A404" s="156"/>
      <c r="B404" s="157"/>
      <c r="C404" s="156"/>
      <c r="D404" s="157"/>
      <c r="E404" s="158" t="str">
        <f t="shared" si="123"/>
        <v/>
      </c>
      <c r="F404" s="156"/>
      <c r="G404" s="156"/>
      <c r="H404" s="156"/>
      <c r="I404" s="157"/>
      <c r="J404" s="157"/>
      <c r="K404" s="157"/>
      <c r="L404" s="157"/>
      <c r="M404" s="159"/>
      <c r="N404" s="160"/>
      <c r="O404" s="160"/>
      <c r="P404" s="161"/>
      <c r="Q404" s="161"/>
      <c r="R404" s="161"/>
      <c r="S404" s="161"/>
      <c r="T404" s="157"/>
      <c r="U404" s="162" t="str">
        <f>IF(ISBLANK(T404),"",INDEX(Ma_PA,MATCH(T404,'Phương án'!$C$3:C430,0)))</f>
        <v/>
      </c>
      <c r="V404" s="157"/>
      <c r="W404" s="157"/>
      <c r="X404" s="157"/>
      <c r="Y404" s="157"/>
      <c r="Z404" s="156"/>
      <c r="AA404" s="163"/>
      <c r="AB404" s="156"/>
      <c r="AC404" s="156"/>
      <c r="AD404" s="156"/>
      <c r="AE404" s="156"/>
      <c r="AF404" s="156"/>
      <c r="AG404" s="157"/>
      <c r="AH404" s="156"/>
      <c r="AI404" s="156"/>
      <c r="AJ404" s="157"/>
      <c r="AK404" s="157"/>
      <c r="AL404" s="156"/>
      <c r="AM404" s="156"/>
      <c r="AN404" s="156"/>
      <c r="AO404" s="156"/>
      <c r="AP404" s="156"/>
      <c r="AQ404" s="156"/>
      <c r="AR404" s="156"/>
      <c r="AS404" s="157"/>
      <c r="AT404" s="164" t="str">
        <f t="shared" si="118"/>
        <v/>
      </c>
      <c r="AU404" s="156"/>
      <c r="AV404" s="164" t="str">
        <f t="shared" si="119"/>
        <v/>
      </c>
      <c r="AW404" s="156"/>
      <c r="AX404" s="165" t="str" cm="1">
        <f t="array" ref="AX404">IFERROR(INDEX(Tinh!A:A,MATCH(TRIM(AW404),Tinh!B:B,0)),"")</f>
        <v/>
      </c>
      <c r="AY404" s="166"/>
      <c r="AZ404" s="165" t="str" cm="1">
        <f t="array" ref="AZ404">IFERROR(INDEX('Ngân Hàng'!B:B,MATCH(AY404,'Ngân Hàng'!C:C,0)),"")</f>
        <v/>
      </c>
      <c r="BA404" s="156"/>
      <c r="BB404" s="156"/>
      <c r="BC404" s="157"/>
      <c r="BD404" s="167" t="str">
        <f t="shared" si="124"/>
        <v/>
      </c>
      <c r="BE404" s="157"/>
      <c r="BF404" s="167" t="str">
        <f t="shared" si="125"/>
        <v/>
      </c>
      <c r="BG404" s="156"/>
      <c r="BH404" s="157"/>
      <c r="BI404" s="167" t="str">
        <f t="shared" si="126"/>
        <v/>
      </c>
      <c r="BJ404" s="157"/>
      <c r="BK404" s="167" t="str">
        <f t="shared" si="127"/>
        <v/>
      </c>
      <c r="BL404" s="157"/>
      <c r="BM404" s="156"/>
      <c r="BN404" s="169" t="str">
        <f t="shared" si="132"/>
        <v/>
      </c>
      <c r="BO404" s="157"/>
      <c r="BP404" s="164" t="str">
        <f t="array" ref="BP404">IF(ISBLANK(BO404),"",INDEX(mabenhvien,MATCH(BO404&amp;BN404,tenbenhvien&amp;matinhbenhvien,0)))</f>
        <v/>
      </c>
      <c r="BQ404" s="152"/>
      <c r="BR404" s="157"/>
      <c r="BS404" s="167" t="str">
        <f t="shared" si="133"/>
        <v/>
      </c>
      <c r="BT404" s="157"/>
      <c r="BU404" s="167" t="str">
        <f t="shared" si="134"/>
        <v/>
      </c>
      <c r="BV404" s="170"/>
      <c r="BW404" s="156"/>
      <c r="BX404" s="156"/>
      <c r="BY404" s="156"/>
      <c r="BZ404" s="156"/>
      <c r="CA404" s="156"/>
      <c r="CB404" s="156"/>
      <c r="CC404" s="157"/>
      <c r="CD404" s="157"/>
      <c r="CE404" s="156"/>
      <c r="CF404" s="156"/>
      <c r="CG404" s="156"/>
      <c r="CH404" s="157"/>
      <c r="CI404" s="167" t="str">
        <f t="shared" si="128"/>
        <v/>
      </c>
      <c r="CJ404" s="157"/>
      <c r="CK404" s="172" t="str">
        <f t="shared" si="131"/>
        <v/>
      </c>
      <c r="CL404" s="156"/>
      <c r="CM404" s="156"/>
      <c r="CN404" s="157"/>
      <c r="CO404" s="167" t="str">
        <f t="shared" si="135"/>
        <v/>
      </c>
      <c r="CP404" s="171"/>
      <c r="CQ404" s="172" t="str">
        <f t="shared" si="136"/>
        <v/>
      </c>
      <c r="CR404" s="156"/>
      <c r="CS404" s="156"/>
      <c r="CT404" s="173"/>
      <c r="CU404" s="152"/>
      <c r="CV404" s="156"/>
      <c r="CW404" s="152"/>
      <c r="CX404" s="156"/>
      <c r="CY404" s="173"/>
      <c r="CZ404" s="164" t="str">
        <f t="shared" si="120"/>
        <v/>
      </c>
      <c r="DA404" s="152"/>
      <c r="DB404" s="164" t="str">
        <f t="shared" si="121"/>
        <v/>
      </c>
      <c r="DC404" s="152"/>
      <c r="DD404" s="152"/>
      <c r="DE404" s="164" t="str">
        <f t="shared" si="122"/>
        <v/>
      </c>
      <c r="DF404" s="157"/>
      <c r="DG404" s="164" t="str">
        <f t="shared" si="129"/>
        <v/>
      </c>
      <c r="DH404" s="157"/>
      <c r="DI404" s="172" t="str">
        <f t="shared" si="130"/>
        <v/>
      </c>
      <c r="DJ404" s="152"/>
      <c r="DK404" s="152"/>
      <c r="DL404" s="152"/>
      <c r="DM404" s="174"/>
    </row>
    <row r="405" spans="1:117">
      <c r="A405" s="156"/>
      <c r="B405" s="157"/>
      <c r="C405" s="156"/>
      <c r="D405" s="157"/>
      <c r="E405" s="158" t="str">
        <f t="shared" si="123"/>
        <v/>
      </c>
      <c r="F405" s="156"/>
      <c r="G405" s="156"/>
      <c r="H405" s="156"/>
      <c r="I405" s="157"/>
      <c r="J405" s="157"/>
      <c r="K405" s="157"/>
      <c r="L405" s="157"/>
      <c r="M405" s="159"/>
      <c r="N405" s="160"/>
      <c r="O405" s="160"/>
      <c r="P405" s="161"/>
      <c r="Q405" s="161"/>
      <c r="R405" s="161"/>
      <c r="S405" s="161"/>
      <c r="T405" s="157"/>
      <c r="U405" s="162" t="str">
        <f>IF(ISBLANK(T405),"",INDEX(Ma_PA,MATCH(T405,'Phương án'!$C$3:C431,0)))</f>
        <v/>
      </c>
      <c r="V405" s="157"/>
      <c r="W405" s="157"/>
      <c r="X405" s="157"/>
      <c r="Y405" s="157"/>
      <c r="Z405" s="156"/>
      <c r="AA405" s="163"/>
      <c r="AB405" s="156"/>
      <c r="AC405" s="156"/>
      <c r="AD405" s="156"/>
      <c r="AE405" s="156"/>
      <c r="AF405" s="156"/>
      <c r="AG405" s="157"/>
      <c r="AH405" s="156"/>
      <c r="AI405" s="156"/>
      <c r="AJ405" s="157"/>
      <c r="AK405" s="157"/>
      <c r="AL405" s="156"/>
      <c r="AM405" s="156"/>
      <c r="AN405" s="156"/>
      <c r="AO405" s="156"/>
      <c r="AP405" s="156"/>
      <c r="AQ405" s="156"/>
      <c r="AR405" s="156"/>
      <c r="AS405" s="157"/>
      <c r="AT405" s="164" t="str">
        <f t="shared" si="118"/>
        <v/>
      </c>
      <c r="AU405" s="156"/>
      <c r="AV405" s="164" t="str">
        <f t="shared" si="119"/>
        <v/>
      </c>
      <c r="AW405" s="156"/>
      <c r="AX405" s="165" t="str" cm="1">
        <f t="array" ref="AX405">IFERROR(INDEX(Tinh!A:A,MATCH(TRIM(AW405),Tinh!B:B,0)),"")</f>
        <v/>
      </c>
      <c r="AY405" s="166"/>
      <c r="AZ405" s="165" t="str" cm="1">
        <f t="array" ref="AZ405">IFERROR(INDEX('Ngân Hàng'!B:B,MATCH(AY405,'Ngân Hàng'!C:C,0)),"")</f>
        <v/>
      </c>
      <c r="BA405" s="156"/>
      <c r="BB405" s="156"/>
      <c r="BC405" s="157"/>
      <c r="BD405" s="167" t="str">
        <f t="shared" si="124"/>
        <v/>
      </c>
      <c r="BE405" s="157"/>
      <c r="BF405" s="167" t="str">
        <f t="shared" si="125"/>
        <v/>
      </c>
      <c r="BG405" s="156"/>
      <c r="BH405" s="157"/>
      <c r="BI405" s="167" t="str">
        <f t="shared" si="126"/>
        <v/>
      </c>
      <c r="BJ405" s="157"/>
      <c r="BK405" s="167" t="str">
        <f t="shared" si="127"/>
        <v/>
      </c>
      <c r="BL405" s="157"/>
      <c r="BM405" s="156"/>
      <c r="BN405" s="169" t="str">
        <f t="shared" si="132"/>
        <v/>
      </c>
      <c r="BO405" s="157"/>
      <c r="BP405" s="164" t="str">
        <f t="array" ref="BP405">IF(ISBLANK(BO405),"",INDEX(mabenhvien,MATCH(BO405&amp;BN405,tenbenhvien&amp;matinhbenhvien,0)))</f>
        <v/>
      </c>
      <c r="BQ405" s="152"/>
      <c r="BR405" s="157"/>
      <c r="BS405" s="167" t="str">
        <f t="shared" si="133"/>
        <v/>
      </c>
      <c r="BT405" s="157"/>
      <c r="BU405" s="167" t="str">
        <f t="shared" si="134"/>
        <v/>
      </c>
      <c r="BV405" s="170"/>
      <c r="BW405" s="156"/>
      <c r="BX405" s="156"/>
      <c r="BY405" s="156"/>
      <c r="BZ405" s="156"/>
      <c r="CA405" s="156"/>
      <c r="CB405" s="156"/>
      <c r="CC405" s="157"/>
      <c r="CD405" s="157"/>
      <c r="CE405" s="156"/>
      <c r="CF405" s="156"/>
      <c r="CG405" s="156"/>
      <c r="CH405" s="157"/>
      <c r="CI405" s="167" t="str">
        <f t="shared" si="128"/>
        <v/>
      </c>
      <c r="CJ405" s="157"/>
      <c r="CK405" s="172" t="str">
        <f t="shared" si="131"/>
        <v/>
      </c>
      <c r="CL405" s="156"/>
      <c r="CM405" s="156"/>
      <c r="CN405" s="157"/>
      <c r="CO405" s="167" t="str">
        <f t="shared" si="135"/>
        <v/>
      </c>
      <c r="CP405" s="171"/>
      <c r="CQ405" s="172" t="str">
        <f t="shared" si="136"/>
        <v/>
      </c>
      <c r="CR405" s="156"/>
      <c r="CS405" s="156"/>
      <c r="CT405" s="173"/>
      <c r="CU405" s="152"/>
      <c r="CV405" s="156"/>
      <c r="CW405" s="152"/>
      <c r="CX405" s="156"/>
      <c r="CY405" s="173"/>
      <c r="CZ405" s="164" t="str">
        <f t="shared" si="120"/>
        <v/>
      </c>
      <c r="DA405" s="152"/>
      <c r="DB405" s="164" t="str">
        <f t="shared" si="121"/>
        <v/>
      </c>
      <c r="DC405" s="152"/>
      <c r="DD405" s="152"/>
      <c r="DE405" s="164" t="str">
        <f t="shared" si="122"/>
        <v/>
      </c>
      <c r="DF405" s="157"/>
      <c r="DG405" s="164" t="str">
        <f t="shared" si="129"/>
        <v/>
      </c>
      <c r="DH405" s="157"/>
      <c r="DI405" s="172" t="str">
        <f t="shared" si="130"/>
        <v/>
      </c>
      <c r="DJ405" s="152"/>
      <c r="DK405" s="152"/>
      <c r="DL405" s="152"/>
      <c r="DM405" s="174"/>
    </row>
    <row r="406" spans="1:117">
      <c r="A406" s="156"/>
      <c r="B406" s="157"/>
      <c r="C406" s="156"/>
      <c r="D406" s="157"/>
      <c r="E406" s="158" t="str">
        <f t="shared" si="123"/>
        <v/>
      </c>
      <c r="F406" s="156"/>
      <c r="G406" s="156"/>
      <c r="H406" s="156"/>
      <c r="I406" s="157"/>
      <c r="J406" s="157"/>
      <c r="K406" s="157"/>
      <c r="L406" s="157"/>
      <c r="M406" s="159"/>
      <c r="N406" s="160"/>
      <c r="O406" s="160"/>
      <c r="P406" s="161"/>
      <c r="Q406" s="161"/>
      <c r="R406" s="161"/>
      <c r="S406" s="161"/>
      <c r="T406" s="157"/>
      <c r="U406" s="162" t="str">
        <f>IF(ISBLANK(T406),"",INDEX(Ma_PA,MATCH(T406,'Phương án'!$C$3:C432,0)))</f>
        <v/>
      </c>
      <c r="V406" s="157"/>
      <c r="W406" s="157"/>
      <c r="X406" s="157"/>
      <c r="Y406" s="157"/>
      <c r="Z406" s="156"/>
      <c r="AA406" s="163"/>
      <c r="AB406" s="156"/>
      <c r="AC406" s="156"/>
      <c r="AD406" s="156"/>
      <c r="AE406" s="156"/>
      <c r="AF406" s="156"/>
      <c r="AG406" s="157"/>
      <c r="AH406" s="156"/>
      <c r="AI406" s="156"/>
      <c r="AJ406" s="157"/>
      <c r="AK406" s="157"/>
      <c r="AL406" s="156"/>
      <c r="AM406" s="156"/>
      <c r="AN406" s="156"/>
      <c r="AO406" s="156"/>
      <c r="AP406" s="156"/>
      <c r="AQ406" s="156"/>
      <c r="AR406" s="156"/>
      <c r="AS406" s="157"/>
      <c r="AT406" s="164" t="str">
        <f t="shared" si="118"/>
        <v/>
      </c>
      <c r="AU406" s="156"/>
      <c r="AV406" s="164" t="str">
        <f t="shared" si="119"/>
        <v/>
      </c>
      <c r="AW406" s="156"/>
      <c r="AX406" s="165" t="str" cm="1">
        <f t="array" ref="AX406">IFERROR(INDEX(Tinh!A:A,MATCH(TRIM(AW406),Tinh!B:B,0)),"")</f>
        <v/>
      </c>
      <c r="AY406" s="166"/>
      <c r="AZ406" s="165" t="str" cm="1">
        <f t="array" ref="AZ406">IFERROR(INDEX('Ngân Hàng'!B:B,MATCH(AY406,'Ngân Hàng'!C:C,0)),"")</f>
        <v/>
      </c>
      <c r="BA406" s="156"/>
      <c r="BB406" s="156"/>
      <c r="BC406" s="157"/>
      <c r="BD406" s="167" t="str">
        <f t="shared" si="124"/>
        <v/>
      </c>
      <c r="BE406" s="157"/>
      <c r="BF406" s="167" t="str">
        <f t="shared" si="125"/>
        <v/>
      </c>
      <c r="BG406" s="156"/>
      <c r="BH406" s="157"/>
      <c r="BI406" s="167" t="str">
        <f t="shared" si="126"/>
        <v/>
      </c>
      <c r="BJ406" s="157"/>
      <c r="BK406" s="167" t="str">
        <f t="shared" si="127"/>
        <v/>
      </c>
      <c r="BL406" s="157"/>
      <c r="BM406" s="156"/>
      <c r="BN406" s="169" t="str">
        <f t="shared" si="132"/>
        <v/>
      </c>
      <c r="BO406" s="157"/>
      <c r="BP406" s="164" t="str">
        <f t="array" ref="BP406">IF(ISBLANK(BO406),"",INDEX(mabenhvien,MATCH(BO406&amp;BN406,tenbenhvien&amp;matinhbenhvien,0)))</f>
        <v/>
      </c>
      <c r="BQ406" s="152"/>
      <c r="BR406" s="157"/>
      <c r="BS406" s="167" t="str">
        <f t="shared" si="133"/>
        <v/>
      </c>
      <c r="BT406" s="157"/>
      <c r="BU406" s="167" t="str">
        <f t="shared" si="134"/>
        <v/>
      </c>
      <c r="BV406" s="170"/>
      <c r="BW406" s="156"/>
      <c r="BX406" s="156"/>
      <c r="BY406" s="156"/>
      <c r="BZ406" s="156"/>
      <c r="CA406" s="156"/>
      <c r="CB406" s="156"/>
      <c r="CC406" s="157"/>
      <c r="CD406" s="157"/>
      <c r="CE406" s="156"/>
      <c r="CF406" s="156"/>
      <c r="CG406" s="156"/>
      <c r="CH406" s="157"/>
      <c r="CI406" s="167" t="str">
        <f t="shared" si="128"/>
        <v/>
      </c>
      <c r="CJ406" s="157"/>
      <c r="CK406" s="172" t="str">
        <f t="shared" si="131"/>
        <v/>
      </c>
      <c r="CL406" s="156"/>
      <c r="CM406" s="156"/>
      <c r="CN406" s="157"/>
      <c r="CO406" s="167" t="str">
        <f t="shared" si="135"/>
        <v/>
      </c>
      <c r="CP406" s="171"/>
      <c r="CQ406" s="172" t="str">
        <f t="shared" si="136"/>
        <v/>
      </c>
      <c r="CR406" s="156"/>
      <c r="CS406" s="156"/>
      <c r="CT406" s="173"/>
      <c r="CU406" s="152"/>
      <c r="CV406" s="156"/>
      <c r="CW406" s="152"/>
      <c r="CX406" s="156"/>
      <c r="CY406" s="173"/>
      <c r="CZ406" s="164" t="str">
        <f t="shared" si="120"/>
        <v/>
      </c>
      <c r="DA406" s="152"/>
      <c r="DB406" s="164" t="str">
        <f t="shared" si="121"/>
        <v/>
      </c>
      <c r="DC406" s="152"/>
      <c r="DD406" s="152"/>
      <c r="DE406" s="164" t="str">
        <f t="shared" si="122"/>
        <v/>
      </c>
      <c r="DF406" s="157"/>
      <c r="DG406" s="164" t="str">
        <f t="shared" si="129"/>
        <v/>
      </c>
      <c r="DH406" s="157"/>
      <c r="DI406" s="172" t="str">
        <f t="shared" si="130"/>
        <v/>
      </c>
      <c r="DJ406" s="152"/>
      <c r="DK406" s="152"/>
      <c r="DL406" s="152"/>
      <c r="DM406" s="174"/>
    </row>
    <row r="407" spans="1:117">
      <c r="A407" s="156"/>
      <c r="B407" s="157"/>
      <c r="C407" s="156"/>
      <c r="D407" s="157"/>
      <c r="E407" s="158" t="str">
        <f t="shared" si="123"/>
        <v/>
      </c>
      <c r="F407" s="156"/>
      <c r="G407" s="156"/>
      <c r="H407" s="156"/>
      <c r="I407" s="157"/>
      <c r="J407" s="157"/>
      <c r="K407" s="157"/>
      <c r="L407" s="157"/>
      <c r="M407" s="159"/>
      <c r="N407" s="160"/>
      <c r="O407" s="160"/>
      <c r="P407" s="161"/>
      <c r="Q407" s="161"/>
      <c r="R407" s="161"/>
      <c r="S407" s="161"/>
      <c r="T407" s="157"/>
      <c r="U407" s="162" t="str">
        <f>IF(ISBLANK(T407),"",INDEX(Ma_PA,MATCH(T407,'Phương án'!$C$3:C433,0)))</f>
        <v/>
      </c>
      <c r="V407" s="157"/>
      <c r="W407" s="157"/>
      <c r="X407" s="157"/>
      <c r="Y407" s="157"/>
      <c r="Z407" s="156"/>
      <c r="AA407" s="163"/>
      <c r="AB407" s="156"/>
      <c r="AC407" s="156"/>
      <c r="AD407" s="156"/>
      <c r="AE407" s="156"/>
      <c r="AF407" s="156"/>
      <c r="AG407" s="157"/>
      <c r="AH407" s="156"/>
      <c r="AI407" s="156"/>
      <c r="AJ407" s="157"/>
      <c r="AK407" s="157"/>
      <c r="AL407" s="156"/>
      <c r="AM407" s="156"/>
      <c r="AN407" s="156"/>
      <c r="AO407" s="156"/>
      <c r="AP407" s="156"/>
      <c r="AQ407" s="156"/>
      <c r="AR407" s="156"/>
      <c r="AS407" s="157"/>
      <c r="AT407" s="164" t="str">
        <f t="shared" si="118"/>
        <v/>
      </c>
      <c r="AU407" s="156"/>
      <c r="AV407" s="164" t="str">
        <f t="shared" si="119"/>
        <v/>
      </c>
      <c r="AW407" s="156"/>
      <c r="AX407" s="165" t="str" cm="1">
        <f t="array" ref="AX407">IFERROR(INDEX(Tinh!A:A,MATCH(TRIM(AW407),Tinh!B:B,0)),"")</f>
        <v/>
      </c>
      <c r="AY407" s="166"/>
      <c r="AZ407" s="165" t="str" cm="1">
        <f t="array" ref="AZ407">IFERROR(INDEX('Ngân Hàng'!B:B,MATCH(AY407,'Ngân Hàng'!C:C,0)),"")</f>
        <v/>
      </c>
      <c r="BA407" s="156"/>
      <c r="BB407" s="156"/>
      <c r="BC407" s="157"/>
      <c r="BD407" s="167" t="str">
        <f t="shared" si="124"/>
        <v/>
      </c>
      <c r="BE407" s="157"/>
      <c r="BF407" s="167" t="str">
        <f t="shared" si="125"/>
        <v/>
      </c>
      <c r="BG407" s="156"/>
      <c r="BH407" s="157"/>
      <c r="BI407" s="167" t="str">
        <f t="shared" si="126"/>
        <v/>
      </c>
      <c r="BJ407" s="157"/>
      <c r="BK407" s="167" t="str">
        <f t="shared" si="127"/>
        <v/>
      </c>
      <c r="BL407" s="157"/>
      <c r="BM407" s="156"/>
      <c r="BN407" s="169" t="str">
        <f t="shared" si="132"/>
        <v/>
      </c>
      <c r="BO407" s="157"/>
      <c r="BP407" s="164" t="str">
        <f t="array" ref="BP407">IF(ISBLANK(BO407),"",INDEX(mabenhvien,MATCH(BO407&amp;BN407,tenbenhvien&amp;matinhbenhvien,0)))</f>
        <v/>
      </c>
      <c r="BQ407" s="152"/>
      <c r="BR407" s="157"/>
      <c r="BS407" s="167" t="str">
        <f t="shared" si="133"/>
        <v/>
      </c>
      <c r="BT407" s="157"/>
      <c r="BU407" s="167" t="str">
        <f t="shared" si="134"/>
        <v/>
      </c>
      <c r="BV407" s="170"/>
      <c r="BW407" s="156"/>
      <c r="BX407" s="156"/>
      <c r="BY407" s="156"/>
      <c r="BZ407" s="156"/>
      <c r="CA407" s="156"/>
      <c r="CB407" s="156"/>
      <c r="CC407" s="157"/>
      <c r="CD407" s="157"/>
      <c r="CE407" s="156"/>
      <c r="CF407" s="156"/>
      <c r="CG407" s="156"/>
      <c r="CH407" s="157"/>
      <c r="CI407" s="167" t="str">
        <f t="shared" si="128"/>
        <v/>
      </c>
      <c r="CJ407" s="157"/>
      <c r="CK407" s="172" t="str">
        <f t="shared" si="131"/>
        <v/>
      </c>
      <c r="CL407" s="156"/>
      <c r="CM407" s="156"/>
      <c r="CN407" s="157"/>
      <c r="CO407" s="167" t="str">
        <f t="shared" si="135"/>
        <v/>
      </c>
      <c r="CP407" s="171"/>
      <c r="CQ407" s="172" t="str">
        <f t="shared" si="136"/>
        <v/>
      </c>
      <c r="CR407" s="156"/>
      <c r="CS407" s="156"/>
      <c r="CT407" s="173"/>
      <c r="CU407" s="152"/>
      <c r="CV407" s="156"/>
      <c r="CW407" s="152"/>
      <c r="CX407" s="156"/>
      <c r="CY407" s="173"/>
      <c r="CZ407" s="164" t="str">
        <f t="shared" si="120"/>
        <v/>
      </c>
      <c r="DA407" s="152"/>
      <c r="DB407" s="164" t="str">
        <f t="shared" si="121"/>
        <v/>
      </c>
      <c r="DC407" s="152"/>
      <c r="DD407" s="152"/>
      <c r="DE407" s="164" t="str">
        <f t="shared" si="122"/>
        <v/>
      </c>
      <c r="DF407" s="157"/>
      <c r="DG407" s="164" t="str">
        <f t="shared" si="129"/>
        <v/>
      </c>
      <c r="DH407" s="157"/>
      <c r="DI407" s="172" t="str">
        <f t="shared" si="130"/>
        <v/>
      </c>
      <c r="DJ407" s="152"/>
      <c r="DK407" s="152"/>
      <c r="DL407" s="152"/>
      <c r="DM407" s="174"/>
    </row>
    <row r="408" spans="1:117">
      <c r="A408" s="156"/>
      <c r="B408" s="157"/>
      <c r="C408" s="156"/>
      <c r="D408" s="157"/>
      <c r="E408" s="158" t="str">
        <f t="shared" si="123"/>
        <v/>
      </c>
      <c r="F408" s="156"/>
      <c r="G408" s="156"/>
      <c r="H408" s="156"/>
      <c r="I408" s="157"/>
      <c r="J408" s="157"/>
      <c r="K408" s="157"/>
      <c r="L408" s="157"/>
      <c r="M408" s="159"/>
      <c r="N408" s="160"/>
      <c r="O408" s="160"/>
      <c r="P408" s="161"/>
      <c r="Q408" s="161"/>
      <c r="R408" s="161"/>
      <c r="S408" s="161"/>
      <c r="T408" s="157"/>
      <c r="U408" s="162" t="str">
        <f>IF(ISBLANK(T408),"",INDEX(Ma_PA,MATCH(T408,'Phương án'!$C$3:C434,0)))</f>
        <v/>
      </c>
      <c r="V408" s="157"/>
      <c r="W408" s="157"/>
      <c r="X408" s="157"/>
      <c r="Y408" s="157"/>
      <c r="Z408" s="156"/>
      <c r="AA408" s="163"/>
      <c r="AB408" s="156"/>
      <c r="AC408" s="156"/>
      <c r="AD408" s="156"/>
      <c r="AE408" s="156"/>
      <c r="AF408" s="156"/>
      <c r="AG408" s="157"/>
      <c r="AH408" s="156"/>
      <c r="AI408" s="156"/>
      <c r="AJ408" s="157"/>
      <c r="AK408" s="157"/>
      <c r="AL408" s="156"/>
      <c r="AM408" s="156"/>
      <c r="AN408" s="156"/>
      <c r="AO408" s="156"/>
      <c r="AP408" s="156"/>
      <c r="AQ408" s="156"/>
      <c r="AR408" s="156"/>
      <c r="AS408" s="157"/>
      <c r="AT408" s="164" t="str">
        <f t="shared" si="118"/>
        <v/>
      </c>
      <c r="AU408" s="156"/>
      <c r="AV408" s="164" t="str">
        <f t="shared" si="119"/>
        <v/>
      </c>
      <c r="AW408" s="156"/>
      <c r="AX408" s="165" t="str" cm="1">
        <f t="array" ref="AX408">IFERROR(INDEX(Tinh!A:A,MATCH(TRIM(AW408),Tinh!B:B,0)),"")</f>
        <v/>
      </c>
      <c r="AY408" s="166"/>
      <c r="AZ408" s="165" t="str" cm="1">
        <f t="array" ref="AZ408">IFERROR(INDEX('Ngân Hàng'!B:B,MATCH(AY408,'Ngân Hàng'!C:C,0)),"")</f>
        <v/>
      </c>
      <c r="BA408" s="156"/>
      <c r="BB408" s="156"/>
      <c r="BC408" s="157"/>
      <c r="BD408" s="167" t="str">
        <f t="shared" si="124"/>
        <v/>
      </c>
      <c r="BE408" s="157"/>
      <c r="BF408" s="167" t="str">
        <f t="shared" si="125"/>
        <v/>
      </c>
      <c r="BG408" s="156"/>
      <c r="BH408" s="157"/>
      <c r="BI408" s="167" t="str">
        <f t="shared" si="126"/>
        <v/>
      </c>
      <c r="BJ408" s="157"/>
      <c r="BK408" s="167" t="str">
        <f t="shared" si="127"/>
        <v/>
      </c>
      <c r="BL408" s="157"/>
      <c r="BM408" s="156"/>
      <c r="BN408" s="169" t="str">
        <f t="shared" si="132"/>
        <v/>
      </c>
      <c r="BO408" s="157"/>
      <c r="BP408" s="164" t="str">
        <f t="array" ref="BP408">IF(ISBLANK(BO408),"",INDEX(mabenhvien,MATCH(BO408&amp;BN408,tenbenhvien&amp;matinhbenhvien,0)))</f>
        <v/>
      </c>
      <c r="BQ408" s="152"/>
      <c r="BR408" s="157"/>
      <c r="BS408" s="167" t="str">
        <f t="shared" si="133"/>
        <v/>
      </c>
      <c r="BT408" s="157"/>
      <c r="BU408" s="167" t="str">
        <f t="shared" si="134"/>
        <v/>
      </c>
      <c r="BV408" s="170"/>
      <c r="BW408" s="156"/>
      <c r="BX408" s="156"/>
      <c r="BY408" s="156"/>
      <c r="BZ408" s="156"/>
      <c r="CA408" s="156"/>
      <c r="CB408" s="156"/>
      <c r="CC408" s="157"/>
      <c r="CD408" s="157"/>
      <c r="CE408" s="156"/>
      <c r="CF408" s="156"/>
      <c r="CG408" s="156"/>
      <c r="CH408" s="157"/>
      <c r="CI408" s="167" t="str">
        <f t="shared" si="128"/>
        <v/>
      </c>
      <c r="CJ408" s="157"/>
      <c r="CK408" s="172" t="str">
        <f t="shared" si="131"/>
        <v/>
      </c>
      <c r="CL408" s="156"/>
      <c r="CM408" s="156"/>
      <c r="CN408" s="157"/>
      <c r="CO408" s="167" t="str">
        <f t="shared" si="135"/>
        <v/>
      </c>
      <c r="CP408" s="171"/>
      <c r="CQ408" s="172" t="str">
        <f t="shared" si="136"/>
        <v/>
      </c>
      <c r="CR408" s="156"/>
      <c r="CS408" s="156"/>
      <c r="CT408" s="173"/>
      <c r="CU408" s="152"/>
      <c r="CV408" s="156"/>
      <c r="CW408" s="152"/>
      <c r="CX408" s="156"/>
      <c r="CY408" s="173"/>
      <c r="CZ408" s="164" t="str">
        <f t="shared" si="120"/>
        <v/>
      </c>
      <c r="DA408" s="152"/>
      <c r="DB408" s="164" t="str">
        <f t="shared" si="121"/>
        <v/>
      </c>
      <c r="DC408" s="152"/>
      <c r="DD408" s="152"/>
      <c r="DE408" s="164" t="str">
        <f t="shared" si="122"/>
        <v/>
      </c>
      <c r="DF408" s="157"/>
      <c r="DG408" s="164" t="str">
        <f t="shared" si="129"/>
        <v/>
      </c>
      <c r="DH408" s="157"/>
      <c r="DI408" s="172" t="str">
        <f t="shared" si="130"/>
        <v/>
      </c>
      <c r="DJ408" s="152"/>
      <c r="DK408" s="152"/>
      <c r="DL408" s="152"/>
      <c r="DM408" s="174"/>
    </row>
    <row r="409" spans="1:117">
      <c r="A409" s="156"/>
      <c r="B409" s="157"/>
      <c r="C409" s="156"/>
      <c r="D409" s="157"/>
      <c r="E409" s="158" t="str">
        <f t="shared" si="123"/>
        <v/>
      </c>
      <c r="F409" s="156"/>
      <c r="G409" s="156"/>
      <c r="H409" s="156"/>
      <c r="I409" s="157"/>
      <c r="J409" s="157"/>
      <c r="K409" s="157"/>
      <c r="L409" s="157"/>
      <c r="M409" s="159"/>
      <c r="N409" s="160"/>
      <c r="O409" s="160"/>
      <c r="P409" s="161"/>
      <c r="Q409" s="161"/>
      <c r="R409" s="161"/>
      <c r="S409" s="161"/>
      <c r="T409" s="157"/>
      <c r="U409" s="162" t="str">
        <f>IF(ISBLANK(T409),"",INDEX(Ma_PA,MATCH(T409,'Phương án'!$C$3:C435,0)))</f>
        <v/>
      </c>
      <c r="V409" s="157"/>
      <c r="W409" s="157"/>
      <c r="X409" s="157"/>
      <c r="Y409" s="157"/>
      <c r="Z409" s="156"/>
      <c r="AA409" s="163"/>
      <c r="AB409" s="156"/>
      <c r="AC409" s="156"/>
      <c r="AD409" s="156"/>
      <c r="AE409" s="156"/>
      <c r="AF409" s="156"/>
      <c r="AG409" s="157"/>
      <c r="AH409" s="156"/>
      <c r="AI409" s="156"/>
      <c r="AJ409" s="157"/>
      <c r="AK409" s="157"/>
      <c r="AL409" s="156"/>
      <c r="AM409" s="156"/>
      <c r="AN409" s="156"/>
      <c r="AO409" s="156"/>
      <c r="AP409" s="156"/>
      <c r="AQ409" s="156"/>
      <c r="AR409" s="156"/>
      <c r="AS409" s="157"/>
      <c r="AT409" s="164" t="str">
        <f t="shared" si="118"/>
        <v/>
      </c>
      <c r="AU409" s="156"/>
      <c r="AV409" s="164" t="str">
        <f t="shared" si="119"/>
        <v/>
      </c>
      <c r="AW409" s="156"/>
      <c r="AX409" s="165" t="str" cm="1">
        <f t="array" ref="AX409">IFERROR(INDEX(Tinh!A:A,MATCH(TRIM(AW409),Tinh!B:B,0)),"")</f>
        <v/>
      </c>
      <c r="AY409" s="166"/>
      <c r="AZ409" s="165" t="str" cm="1">
        <f t="array" ref="AZ409">IFERROR(INDEX('Ngân Hàng'!B:B,MATCH(AY409,'Ngân Hàng'!C:C,0)),"")</f>
        <v/>
      </c>
      <c r="BA409" s="156"/>
      <c r="BB409" s="156"/>
      <c r="BC409" s="157"/>
      <c r="BD409" s="167" t="str">
        <f t="shared" si="124"/>
        <v/>
      </c>
      <c r="BE409" s="157"/>
      <c r="BF409" s="167" t="str">
        <f t="shared" si="125"/>
        <v/>
      </c>
      <c r="BG409" s="156"/>
      <c r="BH409" s="157"/>
      <c r="BI409" s="167" t="str">
        <f t="shared" si="126"/>
        <v/>
      </c>
      <c r="BJ409" s="157"/>
      <c r="BK409" s="167" t="str">
        <f t="shared" si="127"/>
        <v/>
      </c>
      <c r="BL409" s="157"/>
      <c r="BM409" s="156"/>
      <c r="BN409" s="169" t="str">
        <f t="shared" si="132"/>
        <v/>
      </c>
      <c r="BO409" s="157"/>
      <c r="BP409" s="164" t="str">
        <f t="array" ref="BP409">IF(ISBLANK(BO409),"",INDEX(mabenhvien,MATCH(BO409&amp;BN409,tenbenhvien&amp;matinhbenhvien,0)))</f>
        <v/>
      </c>
      <c r="BQ409" s="152"/>
      <c r="BR409" s="157"/>
      <c r="BS409" s="167" t="str">
        <f t="shared" si="133"/>
        <v/>
      </c>
      <c r="BT409" s="157"/>
      <c r="BU409" s="167" t="str">
        <f t="shared" si="134"/>
        <v/>
      </c>
      <c r="BV409" s="170"/>
      <c r="BW409" s="156"/>
      <c r="BX409" s="156"/>
      <c r="BY409" s="156"/>
      <c r="BZ409" s="156"/>
      <c r="CA409" s="156"/>
      <c r="CB409" s="156"/>
      <c r="CC409" s="157"/>
      <c r="CD409" s="157"/>
      <c r="CE409" s="156"/>
      <c r="CF409" s="156"/>
      <c r="CG409" s="156"/>
      <c r="CH409" s="157"/>
      <c r="CI409" s="167" t="str">
        <f t="shared" si="128"/>
        <v/>
      </c>
      <c r="CJ409" s="157"/>
      <c r="CK409" s="172" t="str">
        <f t="shared" si="131"/>
        <v/>
      </c>
      <c r="CL409" s="156"/>
      <c r="CM409" s="156"/>
      <c r="CN409" s="157"/>
      <c r="CO409" s="167" t="str">
        <f t="shared" si="135"/>
        <v/>
      </c>
      <c r="CP409" s="171"/>
      <c r="CQ409" s="172" t="str">
        <f t="shared" si="136"/>
        <v/>
      </c>
      <c r="CR409" s="156"/>
      <c r="CS409" s="156"/>
      <c r="CT409" s="173"/>
      <c r="CU409" s="152"/>
      <c r="CV409" s="156"/>
      <c r="CW409" s="152"/>
      <c r="CX409" s="156"/>
      <c r="CY409" s="173"/>
      <c r="CZ409" s="164" t="str">
        <f t="shared" si="120"/>
        <v/>
      </c>
      <c r="DA409" s="152"/>
      <c r="DB409" s="164" t="str">
        <f t="shared" si="121"/>
        <v/>
      </c>
      <c r="DC409" s="152"/>
      <c r="DD409" s="152"/>
      <c r="DE409" s="164" t="str">
        <f t="shared" si="122"/>
        <v/>
      </c>
      <c r="DF409" s="157"/>
      <c r="DG409" s="164" t="str">
        <f t="shared" si="129"/>
        <v/>
      </c>
      <c r="DH409" s="157"/>
      <c r="DI409" s="172" t="str">
        <f t="shared" si="130"/>
        <v/>
      </c>
      <c r="DJ409" s="152"/>
      <c r="DK409" s="152"/>
      <c r="DL409" s="152"/>
      <c r="DM409" s="174"/>
    </row>
    <row r="410" spans="1:117">
      <c r="A410" s="156"/>
      <c r="B410" s="157"/>
      <c r="C410" s="156"/>
      <c r="D410" s="157"/>
      <c r="E410" s="158" t="str">
        <f t="shared" si="123"/>
        <v/>
      </c>
      <c r="F410" s="156"/>
      <c r="G410" s="156"/>
      <c r="H410" s="156"/>
      <c r="I410" s="157"/>
      <c r="J410" s="157"/>
      <c r="K410" s="157"/>
      <c r="L410" s="157"/>
      <c r="M410" s="159"/>
      <c r="N410" s="160"/>
      <c r="O410" s="160"/>
      <c r="P410" s="161"/>
      <c r="Q410" s="161"/>
      <c r="R410" s="161"/>
      <c r="S410" s="161"/>
      <c r="T410" s="157"/>
      <c r="U410" s="162" t="str">
        <f>IF(ISBLANK(T410),"",INDEX(Ma_PA,MATCH(T410,'Phương án'!$C$3:C436,0)))</f>
        <v/>
      </c>
      <c r="V410" s="157"/>
      <c r="W410" s="157"/>
      <c r="X410" s="157"/>
      <c r="Y410" s="157"/>
      <c r="Z410" s="156"/>
      <c r="AA410" s="163"/>
      <c r="AB410" s="156"/>
      <c r="AC410" s="156"/>
      <c r="AD410" s="156"/>
      <c r="AE410" s="156"/>
      <c r="AF410" s="156"/>
      <c r="AG410" s="157"/>
      <c r="AH410" s="156"/>
      <c r="AI410" s="156"/>
      <c r="AJ410" s="157"/>
      <c r="AK410" s="157"/>
      <c r="AL410" s="156"/>
      <c r="AM410" s="156"/>
      <c r="AN410" s="156"/>
      <c r="AO410" s="156"/>
      <c r="AP410" s="156"/>
      <c r="AQ410" s="156"/>
      <c r="AR410" s="156"/>
      <c r="AS410" s="157"/>
      <c r="AT410" s="164" t="str">
        <f t="shared" si="118"/>
        <v/>
      </c>
      <c r="AU410" s="156"/>
      <c r="AV410" s="164" t="str">
        <f t="shared" si="119"/>
        <v/>
      </c>
      <c r="AW410" s="156"/>
      <c r="AX410" s="165" t="str" cm="1">
        <f t="array" ref="AX410">IFERROR(INDEX(Tinh!A:A,MATCH(TRIM(AW410),Tinh!B:B,0)),"")</f>
        <v/>
      </c>
      <c r="AY410" s="166"/>
      <c r="AZ410" s="165" t="str" cm="1">
        <f t="array" ref="AZ410">IFERROR(INDEX('Ngân Hàng'!B:B,MATCH(AY410,'Ngân Hàng'!C:C,0)),"")</f>
        <v/>
      </c>
      <c r="BA410" s="156"/>
      <c r="BB410" s="156"/>
      <c r="BC410" s="157"/>
      <c r="BD410" s="167" t="str">
        <f t="shared" si="124"/>
        <v/>
      </c>
      <c r="BE410" s="157"/>
      <c r="BF410" s="167" t="str">
        <f t="shared" si="125"/>
        <v/>
      </c>
      <c r="BG410" s="156"/>
      <c r="BH410" s="157"/>
      <c r="BI410" s="167" t="str">
        <f t="shared" si="126"/>
        <v/>
      </c>
      <c r="BJ410" s="157"/>
      <c r="BK410" s="167" t="str">
        <f t="shared" si="127"/>
        <v/>
      </c>
      <c r="BL410" s="157"/>
      <c r="BM410" s="156"/>
      <c r="BN410" s="169" t="str">
        <f t="shared" si="132"/>
        <v/>
      </c>
      <c r="BO410" s="157"/>
      <c r="BP410" s="164" t="str">
        <f t="array" ref="BP410">IF(ISBLANK(BO410),"",INDEX(mabenhvien,MATCH(BO410&amp;BN410,tenbenhvien&amp;matinhbenhvien,0)))</f>
        <v/>
      </c>
      <c r="BQ410" s="152"/>
      <c r="BR410" s="157"/>
      <c r="BS410" s="167" t="str">
        <f t="shared" si="133"/>
        <v/>
      </c>
      <c r="BT410" s="157"/>
      <c r="BU410" s="167" t="str">
        <f t="shared" si="134"/>
        <v/>
      </c>
      <c r="BV410" s="170"/>
      <c r="BW410" s="156"/>
      <c r="BX410" s="156"/>
      <c r="BY410" s="156"/>
      <c r="BZ410" s="156"/>
      <c r="CA410" s="156"/>
      <c r="CB410" s="156"/>
      <c r="CC410" s="157"/>
      <c r="CD410" s="157"/>
      <c r="CE410" s="156"/>
      <c r="CF410" s="156"/>
      <c r="CG410" s="156"/>
      <c r="CH410" s="157"/>
      <c r="CI410" s="167" t="str">
        <f t="shared" si="128"/>
        <v/>
      </c>
      <c r="CJ410" s="157"/>
      <c r="CK410" s="172" t="str">
        <f t="shared" si="131"/>
        <v/>
      </c>
      <c r="CL410" s="156"/>
      <c r="CM410" s="156"/>
      <c r="CN410" s="157"/>
      <c r="CO410" s="167" t="str">
        <f t="shared" si="135"/>
        <v/>
      </c>
      <c r="CP410" s="171"/>
      <c r="CQ410" s="172" t="str">
        <f t="shared" si="136"/>
        <v/>
      </c>
      <c r="CR410" s="156"/>
      <c r="CS410" s="156"/>
      <c r="CT410" s="173"/>
      <c r="CU410" s="152"/>
      <c r="CV410" s="156"/>
      <c r="CW410" s="152"/>
      <c r="CX410" s="156"/>
      <c r="CY410" s="173"/>
      <c r="CZ410" s="164" t="str">
        <f t="shared" si="120"/>
        <v/>
      </c>
      <c r="DA410" s="152"/>
      <c r="DB410" s="164" t="str">
        <f t="shared" si="121"/>
        <v/>
      </c>
      <c r="DC410" s="152"/>
      <c r="DD410" s="152"/>
      <c r="DE410" s="164" t="str">
        <f t="shared" si="122"/>
        <v/>
      </c>
      <c r="DF410" s="157"/>
      <c r="DG410" s="164" t="str">
        <f t="shared" si="129"/>
        <v/>
      </c>
      <c r="DH410" s="157"/>
      <c r="DI410" s="172" t="str">
        <f t="shared" si="130"/>
        <v/>
      </c>
      <c r="DJ410" s="152"/>
      <c r="DK410" s="152"/>
      <c r="DL410" s="152"/>
      <c r="DM410" s="174"/>
    </row>
    <row r="411" spans="1:117">
      <c r="A411" s="156"/>
      <c r="B411" s="157"/>
      <c r="C411" s="156"/>
      <c r="D411" s="157"/>
      <c r="E411" s="158" t="str">
        <f t="shared" si="123"/>
        <v/>
      </c>
      <c r="F411" s="156"/>
      <c r="G411" s="156"/>
      <c r="H411" s="156"/>
      <c r="I411" s="157"/>
      <c r="J411" s="157"/>
      <c r="K411" s="157"/>
      <c r="L411" s="157"/>
      <c r="M411" s="159"/>
      <c r="N411" s="160"/>
      <c r="O411" s="160"/>
      <c r="P411" s="161"/>
      <c r="Q411" s="161"/>
      <c r="R411" s="161"/>
      <c r="S411" s="161"/>
      <c r="T411" s="157"/>
      <c r="U411" s="162" t="str">
        <f>IF(ISBLANK(T411),"",INDEX(Ma_PA,MATCH(T411,'Phương án'!$C$3:C437,0)))</f>
        <v/>
      </c>
      <c r="V411" s="157"/>
      <c r="W411" s="157"/>
      <c r="X411" s="157"/>
      <c r="Y411" s="157"/>
      <c r="Z411" s="156"/>
      <c r="AA411" s="163"/>
      <c r="AB411" s="156"/>
      <c r="AC411" s="156"/>
      <c r="AD411" s="156"/>
      <c r="AE411" s="156"/>
      <c r="AF411" s="156"/>
      <c r="AG411" s="157"/>
      <c r="AH411" s="156"/>
      <c r="AI411" s="156"/>
      <c r="AJ411" s="157"/>
      <c r="AK411" s="157"/>
      <c r="AL411" s="156"/>
      <c r="AM411" s="156"/>
      <c r="AN411" s="156"/>
      <c r="AO411" s="156"/>
      <c r="AP411" s="156"/>
      <c r="AQ411" s="156"/>
      <c r="AR411" s="156"/>
      <c r="AS411" s="157"/>
      <c r="AT411" s="164" t="str">
        <f t="shared" si="118"/>
        <v/>
      </c>
      <c r="AU411" s="156"/>
      <c r="AV411" s="164" t="str">
        <f t="shared" si="119"/>
        <v/>
      </c>
      <c r="AW411" s="156"/>
      <c r="AX411" s="165" t="str" cm="1">
        <f t="array" ref="AX411">IFERROR(INDEX(Tinh!A:A,MATCH(TRIM(AW411),Tinh!B:B,0)),"")</f>
        <v/>
      </c>
      <c r="AY411" s="166"/>
      <c r="AZ411" s="165" t="str" cm="1">
        <f t="array" ref="AZ411">IFERROR(INDEX('Ngân Hàng'!B:B,MATCH(AY411,'Ngân Hàng'!C:C,0)),"")</f>
        <v/>
      </c>
      <c r="BA411" s="156"/>
      <c r="BB411" s="156"/>
      <c r="BC411" s="157"/>
      <c r="BD411" s="167" t="str">
        <f t="shared" si="124"/>
        <v/>
      </c>
      <c r="BE411" s="157"/>
      <c r="BF411" s="167" t="str">
        <f t="shared" si="125"/>
        <v/>
      </c>
      <c r="BG411" s="156"/>
      <c r="BH411" s="157"/>
      <c r="BI411" s="167" t="str">
        <f t="shared" si="126"/>
        <v/>
      </c>
      <c r="BJ411" s="157"/>
      <c r="BK411" s="167" t="str">
        <f t="shared" si="127"/>
        <v/>
      </c>
      <c r="BL411" s="157"/>
      <c r="BM411" s="156"/>
      <c r="BN411" s="169" t="str">
        <f t="shared" si="132"/>
        <v/>
      </c>
      <c r="BO411" s="157"/>
      <c r="BP411" s="164" t="str">
        <f t="array" ref="BP411">IF(ISBLANK(BO411),"",INDEX(mabenhvien,MATCH(BO411&amp;BN411,tenbenhvien&amp;matinhbenhvien,0)))</f>
        <v/>
      </c>
      <c r="BQ411" s="152"/>
      <c r="BR411" s="157"/>
      <c r="BS411" s="167" t="str">
        <f t="shared" si="133"/>
        <v/>
      </c>
      <c r="BT411" s="157"/>
      <c r="BU411" s="167" t="str">
        <f t="shared" si="134"/>
        <v/>
      </c>
      <c r="BV411" s="170"/>
      <c r="BW411" s="156"/>
      <c r="BX411" s="156"/>
      <c r="BY411" s="156"/>
      <c r="BZ411" s="156"/>
      <c r="CA411" s="156"/>
      <c r="CB411" s="156"/>
      <c r="CC411" s="157"/>
      <c r="CD411" s="157"/>
      <c r="CE411" s="156"/>
      <c r="CF411" s="156"/>
      <c r="CG411" s="156"/>
      <c r="CH411" s="157"/>
      <c r="CI411" s="167" t="str">
        <f t="shared" si="128"/>
        <v/>
      </c>
      <c r="CJ411" s="157"/>
      <c r="CK411" s="172" t="str">
        <f t="shared" si="131"/>
        <v/>
      </c>
      <c r="CL411" s="156"/>
      <c r="CM411" s="156"/>
      <c r="CN411" s="157"/>
      <c r="CO411" s="167" t="str">
        <f t="shared" si="135"/>
        <v/>
      </c>
      <c r="CP411" s="171"/>
      <c r="CQ411" s="172" t="str">
        <f t="shared" si="136"/>
        <v/>
      </c>
      <c r="CR411" s="156"/>
      <c r="CS411" s="156"/>
      <c r="CT411" s="173"/>
      <c r="CU411" s="152"/>
      <c r="CV411" s="156"/>
      <c r="CW411" s="152"/>
      <c r="CX411" s="156"/>
      <c r="CY411" s="173"/>
      <c r="CZ411" s="164" t="str">
        <f t="shared" si="120"/>
        <v/>
      </c>
      <c r="DA411" s="152"/>
      <c r="DB411" s="164" t="str">
        <f t="shared" si="121"/>
        <v/>
      </c>
      <c r="DC411" s="152"/>
      <c r="DD411" s="152"/>
      <c r="DE411" s="164" t="str">
        <f t="shared" si="122"/>
        <v/>
      </c>
      <c r="DF411" s="157"/>
      <c r="DG411" s="164" t="str">
        <f t="shared" si="129"/>
        <v/>
      </c>
      <c r="DH411" s="157"/>
      <c r="DI411" s="172" t="str">
        <f t="shared" si="130"/>
        <v/>
      </c>
      <c r="DJ411" s="152"/>
      <c r="DK411" s="152"/>
      <c r="DL411" s="152"/>
      <c r="DM411" s="174"/>
    </row>
    <row r="412" spans="1:117">
      <c r="A412" s="156"/>
      <c r="B412" s="157"/>
      <c r="C412" s="156"/>
      <c r="D412" s="157"/>
      <c r="E412" s="158" t="str">
        <f t="shared" si="123"/>
        <v/>
      </c>
      <c r="F412" s="156"/>
      <c r="G412" s="156"/>
      <c r="H412" s="156"/>
      <c r="I412" s="157"/>
      <c r="J412" s="157"/>
      <c r="K412" s="157"/>
      <c r="L412" s="157"/>
      <c r="M412" s="159"/>
      <c r="N412" s="160"/>
      <c r="O412" s="160"/>
      <c r="P412" s="161"/>
      <c r="Q412" s="161"/>
      <c r="R412" s="161"/>
      <c r="S412" s="161"/>
      <c r="T412" s="157"/>
      <c r="U412" s="162" t="str">
        <f>IF(ISBLANK(T412),"",INDEX(Ma_PA,MATCH(T412,'Phương án'!$C$3:C438,0)))</f>
        <v/>
      </c>
      <c r="V412" s="157"/>
      <c r="W412" s="157"/>
      <c r="X412" s="157"/>
      <c r="Y412" s="157"/>
      <c r="Z412" s="156"/>
      <c r="AA412" s="163"/>
      <c r="AB412" s="156"/>
      <c r="AC412" s="156"/>
      <c r="AD412" s="156"/>
      <c r="AE412" s="156"/>
      <c r="AF412" s="156"/>
      <c r="AG412" s="157"/>
      <c r="AH412" s="156"/>
      <c r="AI412" s="156"/>
      <c r="AJ412" s="157"/>
      <c r="AK412" s="157"/>
      <c r="AL412" s="156"/>
      <c r="AM412" s="156"/>
      <c r="AN412" s="156"/>
      <c r="AO412" s="156"/>
      <c r="AP412" s="156"/>
      <c r="AQ412" s="156"/>
      <c r="AR412" s="156"/>
      <c r="AS412" s="157"/>
      <c r="AT412" s="164" t="str">
        <f t="shared" si="118"/>
        <v/>
      </c>
      <c r="AU412" s="156"/>
      <c r="AV412" s="164" t="str">
        <f t="shared" si="119"/>
        <v/>
      </c>
      <c r="AW412" s="156"/>
      <c r="AX412" s="165" t="str" cm="1">
        <f t="array" ref="AX412">IFERROR(INDEX(Tinh!A:A,MATCH(TRIM(AW412),Tinh!B:B,0)),"")</f>
        <v/>
      </c>
      <c r="AY412" s="166"/>
      <c r="AZ412" s="165" t="str" cm="1">
        <f t="array" ref="AZ412">IFERROR(INDEX('Ngân Hàng'!B:B,MATCH(AY412,'Ngân Hàng'!C:C,0)),"")</f>
        <v/>
      </c>
      <c r="BA412" s="156"/>
      <c r="BB412" s="156"/>
      <c r="BC412" s="157"/>
      <c r="BD412" s="167" t="str">
        <f t="shared" si="124"/>
        <v/>
      </c>
      <c r="BE412" s="157"/>
      <c r="BF412" s="167" t="str">
        <f t="shared" si="125"/>
        <v/>
      </c>
      <c r="BG412" s="156"/>
      <c r="BH412" s="157"/>
      <c r="BI412" s="167" t="str">
        <f t="shared" si="126"/>
        <v/>
      </c>
      <c r="BJ412" s="157"/>
      <c r="BK412" s="167" t="str">
        <f t="shared" si="127"/>
        <v/>
      </c>
      <c r="BL412" s="157"/>
      <c r="BM412" s="156"/>
      <c r="BN412" s="169" t="str">
        <f t="shared" si="132"/>
        <v/>
      </c>
      <c r="BO412" s="157"/>
      <c r="BP412" s="164" t="str">
        <f t="array" ref="BP412">IF(ISBLANK(BO412),"",INDEX(mabenhvien,MATCH(BO412&amp;BN412,tenbenhvien&amp;matinhbenhvien,0)))</f>
        <v/>
      </c>
      <c r="BQ412" s="152"/>
      <c r="BR412" s="157"/>
      <c r="BS412" s="167" t="str">
        <f t="shared" si="133"/>
        <v/>
      </c>
      <c r="BT412" s="157"/>
      <c r="BU412" s="167" t="str">
        <f t="shared" si="134"/>
        <v/>
      </c>
      <c r="BV412" s="170"/>
      <c r="BW412" s="156"/>
      <c r="BX412" s="156"/>
      <c r="BY412" s="156"/>
      <c r="BZ412" s="156"/>
      <c r="CA412" s="156"/>
      <c r="CB412" s="156"/>
      <c r="CC412" s="157"/>
      <c r="CD412" s="157"/>
      <c r="CE412" s="156"/>
      <c r="CF412" s="156"/>
      <c r="CG412" s="156"/>
      <c r="CH412" s="157"/>
      <c r="CI412" s="167" t="str">
        <f t="shared" si="128"/>
        <v/>
      </c>
      <c r="CJ412" s="157"/>
      <c r="CK412" s="172" t="str">
        <f t="shared" si="131"/>
        <v/>
      </c>
      <c r="CL412" s="156"/>
      <c r="CM412" s="156"/>
      <c r="CN412" s="157"/>
      <c r="CO412" s="167" t="str">
        <f t="shared" si="135"/>
        <v/>
      </c>
      <c r="CP412" s="171"/>
      <c r="CQ412" s="172" t="str">
        <f t="shared" si="136"/>
        <v/>
      </c>
      <c r="CR412" s="156"/>
      <c r="CS412" s="156"/>
      <c r="CT412" s="173"/>
      <c r="CU412" s="152"/>
      <c r="CV412" s="156"/>
      <c r="CW412" s="152"/>
      <c r="CX412" s="156"/>
      <c r="CY412" s="173"/>
      <c r="CZ412" s="164" t="str">
        <f t="shared" si="120"/>
        <v/>
      </c>
      <c r="DA412" s="152"/>
      <c r="DB412" s="164" t="str">
        <f t="shared" si="121"/>
        <v/>
      </c>
      <c r="DC412" s="152"/>
      <c r="DD412" s="152"/>
      <c r="DE412" s="164" t="str">
        <f t="shared" si="122"/>
        <v/>
      </c>
      <c r="DF412" s="157"/>
      <c r="DG412" s="164" t="str">
        <f t="shared" si="129"/>
        <v/>
      </c>
      <c r="DH412" s="157"/>
      <c r="DI412" s="172" t="str">
        <f t="shared" si="130"/>
        <v/>
      </c>
      <c r="DJ412" s="152"/>
      <c r="DK412" s="152"/>
      <c r="DL412" s="152"/>
      <c r="DM412" s="174"/>
    </row>
    <row r="413" spans="1:117">
      <c r="A413" s="156"/>
      <c r="B413" s="157"/>
      <c r="C413" s="156"/>
      <c r="D413" s="157"/>
      <c r="E413" s="158" t="str">
        <f t="shared" si="123"/>
        <v/>
      </c>
      <c r="F413" s="156"/>
      <c r="G413" s="156"/>
      <c r="H413" s="156"/>
      <c r="I413" s="157"/>
      <c r="J413" s="157"/>
      <c r="K413" s="157"/>
      <c r="L413" s="157"/>
      <c r="M413" s="159"/>
      <c r="N413" s="160"/>
      <c r="O413" s="160"/>
      <c r="P413" s="161"/>
      <c r="Q413" s="161"/>
      <c r="R413" s="161"/>
      <c r="S413" s="161"/>
      <c r="T413" s="157"/>
      <c r="U413" s="162" t="str">
        <f>IF(ISBLANK(T413),"",INDEX(Ma_PA,MATCH(T413,'Phương án'!$C$3:C439,0)))</f>
        <v/>
      </c>
      <c r="V413" s="157"/>
      <c r="W413" s="157"/>
      <c r="X413" s="157"/>
      <c r="Y413" s="157"/>
      <c r="Z413" s="156"/>
      <c r="AA413" s="163"/>
      <c r="AB413" s="156"/>
      <c r="AC413" s="156"/>
      <c r="AD413" s="156"/>
      <c r="AE413" s="156"/>
      <c r="AF413" s="156"/>
      <c r="AG413" s="157"/>
      <c r="AH413" s="156"/>
      <c r="AI413" s="156"/>
      <c r="AJ413" s="157"/>
      <c r="AK413" s="157"/>
      <c r="AL413" s="156"/>
      <c r="AM413" s="156"/>
      <c r="AN413" s="156"/>
      <c r="AO413" s="156"/>
      <c r="AP413" s="156"/>
      <c r="AQ413" s="156"/>
      <c r="AR413" s="156"/>
      <c r="AS413" s="157"/>
      <c r="AT413" s="164" t="str">
        <f t="shared" si="118"/>
        <v/>
      </c>
      <c r="AU413" s="156"/>
      <c r="AV413" s="164" t="str">
        <f t="shared" si="119"/>
        <v/>
      </c>
      <c r="AW413" s="156"/>
      <c r="AX413" s="165" t="str" cm="1">
        <f t="array" ref="AX413">IFERROR(INDEX(Tinh!A:A,MATCH(TRIM(AW413),Tinh!B:B,0)),"")</f>
        <v/>
      </c>
      <c r="AY413" s="166"/>
      <c r="AZ413" s="165" t="str" cm="1">
        <f t="array" ref="AZ413">IFERROR(INDEX('Ngân Hàng'!B:B,MATCH(AY413,'Ngân Hàng'!C:C,0)),"")</f>
        <v/>
      </c>
      <c r="BA413" s="156"/>
      <c r="BB413" s="156"/>
      <c r="BC413" s="157"/>
      <c r="BD413" s="167" t="str">
        <f t="shared" si="124"/>
        <v/>
      </c>
      <c r="BE413" s="157"/>
      <c r="BF413" s="167" t="str">
        <f t="shared" si="125"/>
        <v/>
      </c>
      <c r="BG413" s="156"/>
      <c r="BH413" s="157"/>
      <c r="BI413" s="167" t="str">
        <f t="shared" si="126"/>
        <v/>
      </c>
      <c r="BJ413" s="157"/>
      <c r="BK413" s="167" t="str">
        <f t="shared" si="127"/>
        <v/>
      </c>
      <c r="BL413" s="157"/>
      <c r="BM413" s="156"/>
      <c r="BN413" s="169" t="str">
        <f t="shared" si="132"/>
        <v/>
      </c>
      <c r="BO413" s="157"/>
      <c r="BP413" s="164" t="str">
        <f t="array" ref="BP413">IF(ISBLANK(BO413),"",INDEX(mabenhvien,MATCH(BO413&amp;BN413,tenbenhvien&amp;matinhbenhvien,0)))</f>
        <v/>
      </c>
      <c r="BQ413" s="152"/>
      <c r="BR413" s="157"/>
      <c r="BS413" s="167" t="str">
        <f t="shared" si="133"/>
        <v/>
      </c>
      <c r="BT413" s="157"/>
      <c r="BU413" s="167" t="str">
        <f t="shared" si="134"/>
        <v/>
      </c>
      <c r="BV413" s="170"/>
      <c r="BW413" s="156"/>
      <c r="BX413" s="156"/>
      <c r="BY413" s="156"/>
      <c r="BZ413" s="156"/>
      <c r="CA413" s="156"/>
      <c r="CB413" s="156"/>
      <c r="CC413" s="157"/>
      <c r="CD413" s="157"/>
      <c r="CE413" s="156"/>
      <c r="CF413" s="156"/>
      <c r="CG413" s="156"/>
      <c r="CH413" s="157"/>
      <c r="CI413" s="167" t="str">
        <f t="shared" si="128"/>
        <v/>
      </c>
      <c r="CJ413" s="157"/>
      <c r="CK413" s="172" t="str">
        <f t="shared" si="131"/>
        <v/>
      </c>
      <c r="CL413" s="156"/>
      <c r="CM413" s="156"/>
      <c r="CN413" s="157"/>
      <c r="CO413" s="167" t="str">
        <f t="shared" si="135"/>
        <v/>
      </c>
      <c r="CP413" s="171"/>
      <c r="CQ413" s="172" t="str">
        <f t="shared" si="136"/>
        <v/>
      </c>
      <c r="CR413" s="156"/>
      <c r="CS413" s="156"/>
      <c r="CT413" s="173"/>
      <c r="CU413" s="152"/>
      <c r="CV413" s="156"/>
      <c r="CW413" s="152"/>
      <c r="CX413" s="156"/>
      <c r="CY413" s="173"/>
      <c r="CZ413" s="164" t="str">
        <f t="shared" si="120"/>
        <v/>
      </c>
      <c r="DA413" s="152"/>
      <c r="DB413" s="164" t="str">
        <f t="shared" si="121"/>
        <v/>
      </c>
      <c r="DC413" s="152"/>
      <c r="DD413" s="152"/>
      <c r="DE413" s="164" t="str">
        <f t="shared" si="122"/>
        <v/>
      </c>
      <c r="DF413" s="157"/>
      <c r="DG413" s="164" t="str">
        <f t="shared" si="129"/>
        <v/>
      </c>
      <c r="DH413" s="157"/>
      <c r="DI413" s="172" t="str">
        <f t="shared" si="130"/>
        <v/>
      </c>
      <c r="DJ413" s="152"/>
      <c r="DK413" s="152"/>
      <c r="DL413" s="152"/>
      <c r="DM413" s="174"/>
    </row>
    <row r="414" spans="1:117">
      <c r="A414" s="156"/>
      <c r="B414" s="157"/>
      <c r="C414" s="156"/>
      <c r="D414" s="157"/>
      <c r="E414" s="158" t="str">
        <f t="shared" si="123"/>
        <v/>
      </c>
      <c r="F414" s="156"/>
      <c r="G414" s="156"/>
      <c r="H414" s="156"/>
      <c r="I414" s="157"/>
      <c r="J414" s="157"/>
      <c r="K414" s="157"/>
      <c r="L414" s="157"/>
      <c r="M414" s="159"/>
      <c r="N414" s="160"/>
      <c r="O414" s="160"/>
      <c r="P414" s="161"/>
      <c r="Q414" s="161"/>
      <c r="R414" s="161"/>
      <c r="S414" s="161"/>
      <c r="T414" s="157"/>
      <c r="U414" s="162" t="str">
        <f>IF(ISBLANK(T414),"",INDEX(Ma_PA,MATCH(T414,'Phương án'!$C$3:C440,0)))</f>
        <v/>
      </c>
      <c r="V414" s="157"/>
      <c r="W414" s="157"/>
      <c r="X414" s="157"/>
      <c r="Y414" s="157"/>
      <c r="Z414" s="156"/>
      <c r="AA414" s="163"/>
      <c r="AB414" s="156"/>
      <c r="AC414" s="156"/>
      <c r="AD414" s="156"/>
      <c r="AE414" s="156"/>
      <c r="AF414" s="156"/>
      <c r="AG414" s="157"/>
      <c r="AH414" s="156"/>
      <c r="AI414" s="156"/>
      <c r="AJ414" s="157"/>
      <c r="AK414" s="157"/>
      <c r="AL414" s="156"/>
      <c r="AM414" s="156"/>
      <c r="AN414" s="156"/>
      <c r="AO414" s="156"/>
      <c r="AP414" s="156"/>
      <c r="AQ414" s="156"/>
      <c r="AR414" s="156"/>
      <c r="AS414" s="157"/>
      <c r="AT414" s="164" t="str">
        <f t="shared" si="118"/>
        <v/>
      </c>
      <c r="AU414" s="156"/>
      <c r="AV414" s="164" t="str">
        <f t="shared" si="119"/>
        <v/>
      </c>
      <c r="AW414" s="156"/>
      <c r="AX414" s="165" t="str" cm="1">
        <f t="array" ref="AX414">IFERROR(INDEX(Tinh!A:A,MATCH(TRIM(AW414),Tinh!B:B,0)),"")</f>
        <v/>
      </c>
      <c r="AY414" s="166"/>
      <c r="AZ414" s="165" t="str" cm="1">
        <f t="array" ref="AZ414">IFERROR(INDEX('Ngân Hàng'!B:B,MATCH(AY414,'Ngân Hàng'!C:C,0)),"")</f>
        <v/>
      </c>
      <c r="BA414" s="156"/>
      <c r="BB414" s="156"/>
      <c r="BC414" s="157"/>
      <c r="BD414" s="167" t="str">
        <f t="shared" si="124"/>
        <v/>
      </c>
      <c r="BE414" s="157"/>
      <c r="BF414" s="167" t="str">
        <f t="shared" si="125"/>
        <v/>
      </c>
      <c r="BG414" s="156"/>
      <c r="BH414" s="157"/>
      <c r="BI414" s="167" t="str">
        <f t="shared" si="126"/>
        <v/>
      </c>
      <c r="BJ414" s="157"/>
      <c r="BK414" s="167" t="str">
        <f t="shared" si="127"/>
        <v/>
      </c>
      <c r="BL414" s="157"/>
      <c r="BM414" s="156"/>
      <c r="BN414" s="169" t="str">
        <f t="shared" si="132"/>
        <v/>
      </c>
      <c r="BO414" s="157"/>
      <c r="BP414" s="164" t="str">
        <f t="array" ref="BP414">IF(ISBLANK(BO414),"",INDEX(mabenhvien,MATCH(BO414&amp;BN414,tenbenhvien&amp;matinhbenhvien,0)))</f>
        <v/>
      </c>
      <c r="BQ414" s="152"/>
      <c r="BR414" s="157"/>
      <c r="BS414" s="167" t="str">
        <f t="shared" si="133"/>
        <v/>
      </c>
      <c r="BT414" s="157"/>
      <c r="BU414" s="167" t="str">
        <f t="shared" si="134"/>
        <v/>
      </c>
      <c r="BV414" s="170"/>
      <c r="BW414" s="156"/>
      <c r="BX414" s="156"/>
      <c r="BY414" s="156"/>
      <c r="BZ414" s="156"/>
      <c r="CA414" s="156"/>
      <c r="CB414" s="156"/>
      <c r="CC414" s="157"/>
      <c r="CD414" s="157"/>
      <c r="CE414" s="156"/>
      <c r="CF414" s="156"/>
      <c r="CG414" s="156"/>
      <c r="CH414" s="157"/>
      <c r="CI414" s="167" t="str">
        <f t="shared" si="128"/>
        <v/>
      </c>
      <c r="CJ414" s="157"/>
      <c r="CK414" s="172" t="str">
        <f t="shared" si="131"/>
        <v/>
      </c>
      <c r="CL414" s="156"/>
      <c r="CM414" s="156"/>
      <c r="CN414" s="157"/>
      <c r="CO414" s="167" t="str">
        <f t="shared" si="135"/>
        <v/>
      </c>
      <c r="CP414" s="171"/>
      <c r="CQ414" s="172" t="str">
        <f t="shared" si="136"/>
        <v/>
      </c>
      <c r="CR414" s="156"/>
      <c r="CS414" s="156"/>
      <c r="CT414" s="173"/>
      <c r="CU414" s="152"/>
      <c r="CV414" s="156"/>
      <c r="CW414" s="152"/>
      <c r="CX414" s="156"/>
      <c r="CY414" s="173"/>
      <c r="CZ414" s="164" t="str">
        <f t="shared" si="120"/>
        <v/>
      </c>
      <c r="DA414" s="152"/>
      <c r="DB414" s="164" t="str">
        <f t="shared" si="121"/>
        <v/>
      </c>
      <c r="DC414" s="152"/>
      <c r="DD414" s="152"/>
      <c r="DE414" s="164" t="str">
        <f t="shared" si="122"/>
        <v/>
      </c>
      <c r="DF414" s="157"/>
      <c r="DG414" s="164" t="str">
        <f t="shared" si="129"/>
        <v/>
      </c>
      <c r="DH414" s="157"/>
      <c r="DI414" s="172" t="str">
        <f t="shared" si="130"/>
        <v/>
      </c>
      <c r="DJ414" s="152"/>
      <c r="DK414" s="152"/>
      <c r="DL414" s="152"/>
      <c r="DM414" s="174"/>
    </row>
    <row r="415" spans="1:117">
      <c r="A415" s="156"/>
      <c r="B415" s="157"/>
      <c r="C415" s="156"/>
      <c r="D415" s="157"/>
      <c r="E415" s="158" t="str">
        <f t="shared" si="123"/>
        <v/>
      </c>
      <c r="F415" s="156"/>
      <c r="G415" s="156"/>
      <c r="H415" s="156"/>
      <c r="I415" s="157"/>
      <c r="J415" s="157"/>
      <c r="K415" s="157"/>
      <c r="L415" s="157"/>
      <c r="M415" s="159"/>
      <c r="N415" s="160"/>
      <c r="O415" s="160"/>
      <c r="P415" s="161"/>
      <c r="Q415" s="161"/>
      <c r="R415" s="161"/>
      <c r="S415" s="161"/>
      <c r="T415" s="157"/>
      <c r="U415" s="162" t="str">
        <f>IF(ISBLANK(T415),"",INDEX(Ma_PA,MATCH(T415,'Phương án'!$C$3:C441,0)))</f>
        <v/>
      </c>
      <c r="V415" s="157"/>
      <c r="W415" s="157"/>
      <c r="X415" s="157"/>
      <c r="Y415" s="157"/>
      <c r="Z415" s="156"/>
      <c r="AA415" s="163"/>
      <c r="AB415" s="156"/>
      <c r="AC415" s="156"/>
      <c r="AD415" s="156"/>
      <c r="AE415" s="156"/>
      <c r="AF415" s="156"/>
      <c r="AG415" s="157"/>
      <c r="AH415" s="156"/>
      <c r="AI415" s="156"/>
      <c r="AJ415" s="157"/>
      <c r="AK415" s="157"/>
      <c r="AL415" s="156"/>
      <c r="AM415" s="156"/>
      <c r="AN415" s="156"/>
      <c r="AO415" s="156"/>
      <c r="AP415" s="156"/>
      <c r="AQ415" s="156"/>
      <c r="AR415" s="156"/>
      <c r="AS415" s="157"/>
      <c r="AT415" s="164" t="str">
        <f t="shared" si="118"/>
        <v/>
      </c>
      <c r="AU415" s="156"/>
      <c r="AV415" s="164" t="str">
        <f t="shared" si="119"/>
        <v/>
      </c>
      <c r="AW415" s="156"/>
      <c r="AX415" s="165" t="str" cm="1">
        <f t="array" ref="AX415">IFERROR(INDEX(Tinh!A:A,MATCH(TRIM(AW415),Tinh!B:B,0)),"")</f>
        <v/>
      </c>
      <c r="AY415" s="166"/>
      <c r="AZ415" s="165" t="str" cm="1">
        <f t="array" ref="AZ415">IFERROR(INDEX('Ngân Hàng'!B:B,MATCH(AY415,'Ngân Hàng'!C:C,0)),"")</f>
        <v/>
      </c>
      <c r="BA415" s="156"/>
      <c r="BB415" s="156"/>
      <c r="BC415" s="157"/>
      <c r="BD415" s="167" t="str">
        <f t="shared" si="124"/>
        <v/>
      </c>
      <c r="BE415" s="157"/>
      <c r="BF415" s="167" t="str">
        <f t="shared" si="125"/>
        <v/>
      </c>
      <c r="BG415" s="156"/>
      <c r="BH415" s="157"/>
      <c r="BI415" s="167" t="str">
        <f t="shared" si="126"/>
        <v/>
      </c>
      <c r="BJ415" s="157"/>
      <c r="BK415" s="167" t="str">
        <f t="shared" si="127"/>
        <v/>
      </c>
      <c r="BL415" s="157"/>
      <c r="BM415" s="156"/>
      <c r="BN415" s="169" t="str">
        <f t="shared" si="132"/>
        <v/>
      </c>
      <c r="BO415" s="157"/>
      <c r="BP415" s="164" t="str">
        <f t="array" ref="BP415">IF(ISBLANK(BO415),"",INDEX(mabenhvien,MATCH(BO415&amp;BN415,tenbenhvien&amp;matinhbenhvien,0)))</f>
        <v/>
      </c>
      <c r="BQ415" s="152"/>
      <c r="BR415" s="157"/>
      <c r="BS415" s="167" t="str">
        <f t="shared" si="133"/>
        <v/>
      </c>
      <c r="BT415" s="157"/>
      <c r="BU415" s="167" t="str">
        <f t="shared" si="134"/>
        <v/>
      </c>
      <c r="BV415" s="170"/>
      <c r="BW415" s="156"/>
      <c r="BX415" s="156"/>
      <c r="BY415" s="156"/>
      <c r="BZ415" s="156"/>
      <c r="CA415" s="156"/>
      <c r="CB415" s="156"/>
      <c r="CC415" s="157"/>
      <c r="CD415" s="157"/>
      <c r="CE415" s="156"/>
      <c r="CF415" s="156"/>
      <c r="CG415" s="156"/>
      <c r="CH415" s="157"/>
      <c r="CI415" s="167" t="str">
        <f t="shared" si="128"/>
        <v/>
      </c>
      <c r="CJ415" s="157"/>
      <c r="CK415" s="172" t="str">
        <f t="shared" si="131"/>
        <v/>
      </c>
      <c r="CL415" s="156"/>
      <c r="CM415" s="156"/>
      <c r="CN415" s="157"/>
      <c r="CO415" s="167" t="str">
        <f t="shared" si="135"/>
        <v/>
      </c>
      <c r="CP415" s="171"/>
      <c r="CQ415" s="172" t="str">
        <f t="shared" si="136"/>
        <v/>
      </c>
      <c r="CR415" s="156"/>
      <c r="CS415" s="156"/>
      <c r="CT415" s="173"/>
      <c r="CU415" s="152"/>
      <c r="CV415" s="156"/>
      <c r="CW415" s="152"/>
      <c r="CX415" s="156"/>
      <c r="CY415" s="173"/>
      <c r="CZ415" s="164" t="str">
        <f t="shared" si="120"/>
        <v/>
      </c>
      <c r="DA415" s="152"/>
      <c r="DB415" s="164" t="str">
        <f t="shared" si="121"/>
        <v/>
      </c>
      <c r="DC415" s="152"/>
      <c r="DD415" s="152"/>
      <c r="DE415" s="164" t="str">
        <f t="shared" si="122"/>
        <v/>
      </c>
      <c r="DF415" s="157"/>
      <c r="DG415" s="164" t="str">
        <f t="shared" si="129"/>
        <v/>
      </c>
      <c r="DH415" s="157"/>
      <c r="DI415" s="172" t="str">
        <f t="shared" si="130"/>
        <v/>
      </c>
      <c r="DJ415" s="152"/>
      <c r="DK415" s="152"/>
      <c r="DL415" s="152"/>
      <c r="DM415" s="174"/>
    </row>
    <row r="416" spans="1:117">
      <c r="A416" s="156"/>
      <c r="B416" s="157"/>
      <c r="C416" s="156"/>
      <c r="D416" s="157"/>
      <c r="E416" s="158" t="str">
        <f t="shared" si="123"/>
        <v/>
      </c>
      <c r="F416" s="156"/>
      <c r="G416" s="156"/>
      <c r="H416" s="156"/>
      <c r="I416" s="157"/>
      <c r="J416" s="157"/>
      <c r="K416" s="157"/>
      <c r="L416" s="157"/>
      <c r="M416" s="159"/>
      <c r="N416" s="160"/>
      <c r="O416" s="160"/>
      <c r="P416" s="161"/>
      <c r="Q416" s="161"/>
      <c r="R416" s="161"/>
      <c r="S416" s="161"/>
      <c r="T416" s="157"/>
      <c r="U416" s="162" t="str">
        <f>IF(ISBLANK(T416),"",INDEX(Ma_PA,MATCH(T416,'Phương án'!$C$3:C442,0)))</f>
        <v/>
      </c>
      <c r="V416" s="157"/>
      <c r="W416" s="157"/>
      <c r="X416" s="157"/>
      <c r="Y416" s="157"/>
      <c r="Z416" s="156"/>
      <c r="AA416" s="163"/>
      <c r="AB416" s="156"/>
      <c r="AC416" s="156"/>
      <c r="AD416" s="156"/>
      <c r="AE416" s="156"/>
      <c r="AF416" s="156"/>
      <c r="AG416" s="157"/>
      <c r="AH416" s="156"/>
      <c r="AI416" s="156"/>
      <c r="AJ416" s="157"/>
      <c r="AK416" s="157"/>
      <c r="AL416" s="156"/>
      <c r="AM416" s="156"/>
      <c r="AN416" s="156"/>
      <c r="AO416" s="156"/>
      <c r="AP416" s="156"/>
      <c r="AQ416" s="156"/>
      <c r="AR416" s="156"/>
      <c r="AS416" s="157"/>
      <c r="AT416" s="164" t="str">
        <f t="shared" si="118"/>
        <v/>
      </c>
      <c r="AU416" s="156"/>
      <c r="AV416" s="164" t="str">
        <f t="shared" si="119"/>
        <v/>
      </c>
      <c r="AW416" s="156"/>
      <c r="AX416" s="165" t="str" cm="1">
        <f t="array" ref="AX416">IFERROR(INDEX(Tinh!A:A,MATCH(TRIM(AW416),Tinh!B:B,0)),"")</f>
        <v/>
      </c>
      <c r="AY416" s="166"/>
      <c r="AZ416" s="165" t="str" cm="1">
        <f t="array" ref="AZ416">IFERROR(INDEX('Ngân Hàng'!B:B,MATCH(AY416,'Ngân Hàng'!C:C,0)),"")</f>
        <v/>
      </c>
      <c r="BA416" s="156"/>
      <c r="BB416" s="156"/>
      <c r="BC416" s="157"/>
      <c r="BD416" s="167" t="str">
        <f t="shared" si="124"/>
        <v/>
      </c>
      <c r="BE416" s="157"/>
      <c r="BF416" s="167" t="str">
        <f t="shared" si="125"/>
        <v/>
      </c>
      <c r="BG416" s="156"/>
      <c r="BH416" s="157"/>
      <c r="BI416" s="167" t="str">
        <f t="shared" si="126"/>
        <v/>
      </c>
      <c r="BJ416" s="157"/>
      <c r="BK416" s="167" t="str">
        <f t="shared" si="127"/>
        <v/>
      </c>
      <c r="BL416" s="157"/>
      <c r="BM416" s="156"/>
      <c r="BN416" s="169" t="str">
        <f t="shared" si="132"/>
        <v/>
      </c>
      <c r="BO416" s="157"/>
      <c r="BP416" s="164" t="str">
        <f t="array" ref="BP416">IF(ISBLANK(BO416),"",INDEX(mabenhvien,MATCH(BO416&amp;BN416,tenbenhvien&amp;matinhbenhvien,0)))</f>
        <v/>
      </c>
      <c r="BQ416" s="152"/>
      <c r="BR416" s="157"/>
      <c r="BS416" s="167" t="str">
        <f t="shared" si="133"/>
        <v/>
      </c>
      <c r="BT416" s="157"/>
      <c r="BU416" s="167" t="str">
        <f t="shared" si="134"/>
        <v/>
      </c>
      <c r="BV416" s="170"/>
      <c r="BW416" s="156"/>
      <c r="BX416" s="156"/>
      <c r="BY416" s="156"/>
      <c r="BZ416" s="156"/>
      <c r="CA416" s="156"/>
      <c r="CB416" s="156"/>
      <c r="CC416" s="157"/>
      <c r="CD416" s="157"/>
      <c r="CE416" s="156"/>
      <c r="CF416" s="156"/>
      <c r="CG416" s="156"/>
      <c r="CH416" s="157"/>
      <c r="CI416" s="167" t="str">
        <f t="shared" si="128"/>
        <v/>
      </c>
      <c r="CJ416" s="157"/>
      <c r="CK416" s="172" t="str">
        <f t="shared" si="131"/>
        <v/>
      </c>
      <c r="CL416" s="156"/>
      <c r="CM416" s="156"/>
      <c r="CN416" s="157"/>
      <c r="CO416" s="167" t="str">
        <f t="shared" si="135"/>
        <v/>
      </c>
      <c r="CP416" s="171"/>
      <c r="CQ416" s="172" t="str">
        <f t="shared" si="136"/>
        <v/>
      </c>
      <c r="CR416" s="156"/>
      <c r="CS416" s="156"/>
      <c r="CT416" s="173"/>
      <c r="CU416" s="152"/>
      <c r="CV416" s="156"/>
      <c r="CW416" s="152"/>
      <c r="CX416" s="156"/>
      <c r="CY416" s="173"/>
      <c r="CZ416" s="164" t="str">
        <f t="shared" si="120"/>
        <v/>
      </c>
      <c r="DA416" s="152"/>
      <c r="DB416" s="164" t="str">
        <f t="shared" si="121"/>
        <v/>
      </c>
      <c r="DC416" s="152"/>
      <c r="DD416" s="152"/>
      <c r="DE416" s="164" t="str">
        <f t="shared" si="122"/>
        <v/>
      </c>
      <c r="DF416" s="157"/>
      <c r="DG416" s="164" t="str">
        <f t="shared" si="129"/>
        <v/>
      </c>
      <c r="DH416" s="157"/>
      <c r="DI416" s="172" t="str">
        <f t="shared" si="130"/>
        <v/>
      </c>
      <c r="DJ416" s="152"/>
      <c r="DK416" s="152"/>
      <c r="DL416" s="152"/>
      <c r="DM416" s="174"/>
    </row>
    <row r="417" spans="1:117">
      <c r="A417" s="156"/>
      <c r="B417" s="157"/>
      <c r="C417" s="156"/>
      <c r="D417" s="157"/>
      <c r="E417" s="158" t="str">
        <f t="shared" si="123"/>
        <v/>
      </c>
      <c r="F417" s="156"/>
      <c r="G417" s="156"/>
      <c r="H417" s="156"/>
      <c r="I417" s="157"/>
      <c r="J417" s="157"/>
      <c r="K417" s="157"/>
      <c r="L417" s="157"/>
      <c r="M417" s="159"/>
      <c r="N417" s="160"/>
      <c r="O417" s="160"/>
      <c r="P417" s="161"/>
      <c r="Q417" s="161"/>
      <c r="R417" s="161"/>
      <c r="S417" s="161"/>
      <c r="T417" s="157"/>
      <c r="U417" s="162" t="str">
        <f>IF(ISBLANK(T417),"",INDEX(Ma_PA,MATCH(T417,'Phương án'!$C$3:C443,0)))</f>
        <v/>
      </c>
      <c r="V417" s="157"/>
      <c r="W417" s="157"/>
      <c r="X417" s="157"/>
      <c r="Y417" s="157"/>
      <c r="Z417" s="156"/>
      <c r="AA417" s="163"/>
      <c r="AB417" s="156"/>
      <c r="AC417" s="156"/>
      <c r="AD417" s="156"/>
      <c r="AE417" s="156"/>
      <c r="AF417" s="156"/>
      <c r="AG417" s="157"/>
      <c r="AH417" s="156"/>
      <c r="AI417" s="156"/>
      <c r="AJ417" s="157"/>
      <c r="AK417" s="157"/>
      <c r="AL417" s="156"/>
      <c r="AM417" s="156"/>
      <c r="AN417" s="156"/>
      <c r="AO417" s="156"/>
      <c r="AP417" s="156"/>
      <c r="AQ417" s="156"/>
      <c r="AR417" s="156"/>
      <c r="AS417" s="157"/>
      <c r="AT417" s="164" t="str">
        <f t="shared" si="118"/>
        <v/>
      </c>
      <c r="AU417" s="156"/>
      <c r="AV417" s="164" t="str">
        <f t="shared" si="119"/>
        <v/>
      </c>
      <c r="AW417" s="156"/>
      <c r="AX417" s="165" t="str" cm="1">
        <f t="array" ref="AX417">IFERROR(INDEX(Tinh!A:A,MATCH(TRIM(AW417),Tinh!B:B,0)),"")</f>
        <v/>
      </c>
      <c r="AY417" s="166"/>
      <c r="AZ417" s="165" t="str" cm="1">
        <f t="array" ref="AZ417">IFERROR(INDEX('Ngân Hàng'!B:B,MATCH(AY417,'Ngân Hàng'!C:C,0)),"")</f>
        <v/>
      </c>
      <c r="BA417" s="156"/>
      <c r="BB417" s="156"/>
      <c r="BC417" s="157"/>
      <c r="BD417" s="167" t="str">
        <f t="shared" si="124"/>
        <v/>
      </c>
      <c r="BE417" s="157"/>
      <c r="BF417" s="167" t="str">
        <f t="shared" si="125"/>
        <v/>
      </c>
      <c r="BG417" s="156"/>
      <c r="BH417" s="157"/>
      <c r="BI417" s="167" t="str">
        <f t="shared" si="126"/>
        <v/>
      </c>
      <c r="BJ417" s="157"/>
      <c r="BK417" s="167" t="str">
        <f t="shared" si="127"/>
        <v/>
      </c>
      <c r="BL417" s="157"/>
      <c r="BM417" s="156"/>
      <c r="BN417" s="169" t="str">
        <f t="shared" si="132"/>
        <v/>
      </c>
      <c r="BO417" s="157"/>
      <c r="BP417" s="164" t="str">
        <f t="array" ref="BP417">IF(ISBLANK(BO417),"",INDEX(mabenhvien,MATCH(BO417&amp;BN417,tenbenhvien&amp;matinhbenhvien,0)))</f>
        <v/>
      </c>
      <c r="BQ417" s="152"/>
      <c r="BR417" s="157"/>
      <c r="BS417" s="167" t="str">
        <f t="shared" si="133"/>
        <v/>
      </c>
      <c r="BT417" s="157"/>
      <c r="BU417" s="167" t="str">
        <f t="shared" si="134"/>
        <v/>
      </c>
      <c r="BV417" s="170"/>
      <c r="BW417" s="156"/>
      <c r="BX417" s="156"/>
      <c r="BY417" s="156"/>
      <c r="BZ417" s="156"/>
      <c r="CA417" s="156"/>
      <c r="CB417" s="156"/>
      <c r="CC417" s="157"/>
      <c r="CD417" s="157"/>
      <c r="CE417" s="156"/>
      <c r="CF417" s="156"/>
      <c r="CG417" s="156"/>
      <c r="CH417" s="157"/>
      <c r="CI417" s="167" t="str">
        <f t="shared" si="128"/>
        <v/>
      </c>
      <c r="CJ417" s="157"/>
      <c r="CK417" s="172" t="str">
        <f t="shared" si="131"/>
        <v/>
      </c>
      <c r="CL417" s="156"/>
      <c r="CM417" s="156"/>
      <c r="CN417" s="157"/>
      <c r="CO417" s="167" t="str">
        <f t="shared" si="135"/>
        <v/>
      </c>
      <c r="CP417" s="171"/>
      <c r="CQ417" s="172" t="str">
        <f t="shared" si="136"/>
        <v/>
      </c>
      <c r="CR417" s="156"/>
      <c r="CS417" s="156"/>
      <c r="CT417" s="173"/>
      <c r="CU417" s="152"/>
      <c r="CV417" s="156"/>
      <c r="CW417" s="152"/>
      <c r="CX417" s="156"/>
      <c r="CY417" s="173"/>
      <c r="CZ417" s="164" t="str">
        <f t="shared" si="120"/>
        <v/>
      </c>
      <c r="DA417" s="152"/>
      <c r="DB417" s="164" t="str">
        <f t="shared" si="121"/>
        <v/>
      </c>
      <c r="DC417" s="152"/>
      <c r="DD417" s="152"/>
      <c r="DE417" s="164" t="str">
        <f t="shared" si="122"/>
        <v/>
      </c>
      <c r="DF417" s="157"/>
      <c r="DG417" s="164" t="str">
        <f t="shared" si="129"/>
        <v/>
      </c>
      <c r="DH417" s="157"/>
      <c r="DI417" s="172" t="str">
        <f t="shared" si="130"/>
        <v/>
      </c>
      <c r="DJ417" s="152"/>
      <c r="DK417" s="152"/>
      <c r="DL417" s="152"/>
      <c r="DM417" s="174"/>
    </row>
    <row r="418" spans="1:117">
      <c r="A418" s="156"/>
      <c r="B418" s="157"/>
      <c r="C418" s="156"/>
      <c r="D418" s="157"/>
      <c r="E418" s="158" t="str">
        <f t="shared" si="123"/>
        <v/>
      </c>
      <c r="F418" s="156"/>
      <c r="G418" s="156"/>
      <c r="H418" s="156"/>
      <c r="I418" s="157"/>
      <c r="J418" s="157"/>
      <c r="K418" s="157"/>
      <c r="L418" s="157"/>
      <c r="M418" s="159"/>
      <c r="N418" s="160"/>
      <c r="O418" s="160"/>
      <c r="P418" s="161"/>
      <c r="Q418" s="161"/>
      <c r="R418" s="161"/>
      <c r="S418" s="161"/>
      <c r="T418" s="157"/>
      <c r="U418" s="162" t="str">
        <f>IF(ISBLANK(T418),"",INDEX(Ma_PA,MATCH(T418,'Phương án'!$C$3:C444,0)))</f>
        <v/>
      </c>
      <c r="V418" s="157"/>
      <c r="W418" s="157"/>
      <c r="X418" s="157"/>
      <c r="Y418" s="157"/>
      <c r="Z418" s="156"/>
      <c r="AA418" s="163"/>
      <c r="AB418" s="156"/>
      <c r="AC418" s="156"/>
      <c r="AD418" s="156"/>
      <c r="AE418" s="156"/>
      <c r="AF418" s="156"/>
      <c r="AG418" s="157"/>
      <c r="AH418" s="156"/>
      <c r="AI418" s="156"/>
      <c r="AJ418" s="157"/>
      <c r="AK418" s="157"/>
      <c r="AL418" s="156"/>
      <c r="AM418" s="156"/>
      <c r="AN418" s="156"/>
      <c r="AO418" s="156"/>
      <c r="AP418" s="156"/>
      <c r="AQ418" s="156"/>
      <c r="AR418" s="156"/>
      <c r="AS418" s="157"/>
      <c r="AT418" s="164" t="str">
        <f t="shared" si="118"/>
        <v/>
      </c>
      <c r="AU418" s="156"/>
      <c r="AV418" s="164" t="str">
        <f t="shared" si="119"/>
        <v/>
      </c>
      <c r="AW418" s="156"/>
      <c r="AX418" s="165" t="str" cm="1">
        <f t="array" ref="AX418">IFERROR(INDEX(Tinh!A:A,MATCH(TRIM(AW418),Tinh!B:B,0)),"")</f>
        <v/>
      </c>
      <c r="AY418" s="166"/>
      <c r="AZ418" s="165" t="str" cm="1">
        <f t="array" ref="AZ418">IFERROR(INDEX('Ngân Hàng'!B:B,MATCH(AY418,'Ngân Hàng'!C:C,0)),"")</f>
        <v/>
      </c>
      <c r="BA418" s="156"/>
      <c r="BB418" s="156"/>
      <c r="BC418" s="157"/>
      <c r="BD418" s="167" t="str">
        <f t="shared" si="124"/>
        <v/>
      </c>
      <c r="BE418" s="157"/>
      <c r="BF418" s="167" t="str">
        <f t="shared" si="125"/>
        <v/>
      </c>
      <c r="BG418" s="156"/>
      <c r="BH418" s="157"/>
      <c r="BI418" s="167" t="str">
        <f t="shared" si="126"/>
        <v/>
      </c>
      <c r="BJ418" s="157"/>
      <c r="BK418" s="167" t="str">
        <f t="shared" si="127"/>
        <v/>
      </c>
      <c r="BL418" s="157"/>
      <c r="BM418" s="156"/>
      <c r="BN418" s="169" t="str">
        <f t="shared" si="132"/>
        <v/>
      </c>
      <c r="BO418" s="157"/>
      <c r="BP418" s="164" t="str">
        <f t="array" ref="BP418">IF(ISBLANK(BO418),"",INDEX(mabenhvien,MATCH(BO418&amp;BN418,tenbenhvien&amp;matinhbenhvien,0)))</f>
        <v/>
      </c>
      <c r="BQ418" s="152"/>
      <c r="BR418" s="157"/>
      <c r="BS418" s="167" t="str">
        <f t="shared" si="133"/>
        <v/>
      </c>
      <c r="BT418" s="157"/>
      <c r="BU418" s="167" t="str">
        <f t="shared" si="134"/>
        <v/>
      </c>
      <c r="BV418" s="170"/>
      <c r="BW418" s="156"/>
      <c r="BX418" s="156"/>
      <c r="BY418" s="156"/>
      <c r="BZ418" s="156"/>
      <c r="CA418" s="156"/>
      <c r="CB418" s="156"/>
      <c r="CC418" s="157"/>
      <c r="CD418" s="157"/>
      <c r="CE418" s="156"/>
      <c r="CF418" s="156"/>
      <c r="CG418" s="156"/>
      <c r="CH418" s="157"/>
      <c r="CI418" s="167" t="str">
        <f t="shared" si="128"/>
        <v/>
      </c>
      <c r="CJ418" s="157"/>
      <c r="CK418" s="172" t="str">
        <f t="shared" si="131"/>
        <v/>
      </c>
      <c r="CL418" s="156"/>
      <c r="CM418" s="156"/>
      <c r="CN418" s="157"/>
      <c r="CO418" s="167" t="str">
        <f t="shared" si="135"/>
        <v/>
      </c>
      <c r="CP418" s="171"/>
      <c r="CQ418" s="172" t="str">
        <f t="shared" si="136"/>
        <v/>
      </c>
      <c r="CR418" s="156"/>
      <c r="CS418" s="156"/>
      <c r="CT418" s="173"/>
      <c r="CU418" s="152"/>
      <c r="CV418" s="156"/>
      <c r="CW418" s="152"/>
      <c r="CX418" s="156"/>
      <c r="CY418" s="173"/>
      <c r="CZ418" s="164" t="str">
        <f t="shared" si="120"/>
        <v/>
      </c>
      <c r="DA418" s="152"/>
      <c r="DB418" s="164" t="str">
        <f t="shared" si="121"/>
        <v/>
      </c>
      <c r="DC418" s="152"/>
      <c r="DD418" s="152"/>
      <c r="DE418" s="164" t="str">
        <f t="shared" si="122"/>
        <v/>
      </c>
      <c r="DF418" s="157"/>
      <c r="DG418" s="164" t="str">
        <f t="shared" si="129"/>
        <v/>
      </c>
      <c r="DH418" s="157"/>
      <c r="DI418" s="172" t="str">
        <f t="shared" si="130"/>
        <v/>
      </c>
      <c r="DJ418" s="152"/>
      <c r="DK418" s="152"/>
      <c r="DL418" s="152"/>
      <c r="DM418" s="174"/>
    </row>
    <row r="419" spans="1:117">
      <c r="A419" s="156"/>
      <c r="B419" s="157"/>
      <c r="C419" s="156"/>
      <c r="D419" s="157"/>
      <c r="E419" s="158" t="str">
        <f t="shared" si="123"/>
        <v/>
      </c>
      <c r="F419" s="156"/>
      <c r="G419" s="156"/>
      <c r="H419" s="156"/>
      <c r="I419" s="157"/>
      <c r="J419" s="157"/>
      <c r="K419" s="157"/>
      <c r="L419" s="157"/>
      <c r="M419" s="159"/>
      <c r="N419" s="160"/>
      <c r="O419" s="160"/>
      <c r="P419" s="161"/>
      <c r="Q419" s="161"/>
      <c r="R419" s="161"/>
      <c r="S419" s="161"/>
      <c r="T419" s="157"/>
      <c r="U419" s="162" t="str">
        <f>IF(ISBLANK(T419),"",INDEX(Ma_PA,MATCH(T419,'Phương án'!$C$3:C445,0)))</f>
        <v/>
      </c>
      <c r="V419" s="157"/>
      <c r="W419" s="157"/>
      <c r="X419" s="157"/>
      <c r="Y419" s="157"/>
      <c r="Z419" s="156"/>
      <c r="AA419" s="163"/>
      <c r="AB419" s="156"/>
      <c r="AC419" s="156"/>
      <c r="AD419" s="156"/>
      <c r="AE419" s="156"/>
      <c r="AF419" s="156"/>
      <c r="AG419" s="157"/>
      <c r="AH419" s="156"/>
      <c r="AI419" s="156"/>
      <c r="AJ419" s="157"/>
      <c r="AK419" s="157"/>
      <c r="AL419" s="156"/>
      <c r="AM419" s="156"/>
      <c r="AN419" s="156"/>
      <c r="AO419" s="156"/>
      <c r="AP419" s="156"/>
      <c r="AQ419" s="156"/>
      <c r="AR419" s="156"/>
      <c r="AS419" s="157"/>
      <c r="AT419" s="164" t="str">
        <f t="shared" si="118"/>
        <v/>
      </c>
      <c r="AU419" s="156"/>
      <c r="AV419" s="164" t="str">
        <f t="shared" si="119"/>
        <v/>
      </c>
      <c r="AW419" s="156"/>
      <c r="AX419" s="165" t="str" cm="1">
        <f t="array" ref="AX419">IFERROR(INDEX(Tinh!A:A,MATCH(TRIM(AW419),Tinh!B:B,0)),"")</f>
        <v/>
      </c>
      <c r="AY419" s="166"/>
      <c r="AZ419" s="165" t="str" cm="1">
        <f t="array" ref="AZ419">IFERROR(INDEX('Ngân Hàng'!B:B,MATCH(AY419,'Ngân Hàng'!C:C,0)),"")</f>
        <v/>
      </c>
      <c r="BA419" s="156"/>
      <c r="BB419" s="156"/>
      <c r="BC419" s="157"/>
      <c r="BD419" s="167" t="str">
        <f t="shared" si="124"/>
        <v/>
      </c>
      <c r="BE419" s="157"/>
      <c r="BF419" s="167" t="str">
        <f t="shared" si="125"/>
        <v/>
      </c>
      <c r="BG419" s="156"/>
      <c r="BH419" s="157"/>
      <c r="BI419" s="167" t="str">
        <f t="shared" si="126"/>
        <v/>
      </c>
      <c r="BJ419" s="157"/>
      <c r="BK419" s="167" t="str">
        <f t="shared" si="127"/>
        <v/>
      </c>
      <c r="BL419" s="157"/>
      <c r="BM419" s="156"/>
      <c r="BN419" s="169" t="str">
        <f t="shared" si="132"/>
        <v/>
      </c>
      <c r="BO419" s="157"/>
      <c r="BP419" s="164" t="str">
        <f t="array" ref="BP419">IF(ISBLANK(BO419),"",INDEX(mabenhvien,MATCH(BO419&amp;BN419,tenbenhvien&amp;matinhbenhvien,0)))</f>
        <v/>
      </c>
      <c r="BQ419" s="152"/>
      <c r="BR419" s="157"/>
      <c r="BS419" s="167" t="str">
        <f t="shared" si="133"/>
        <v/>
      </c>
      <c r="BT419" s="157"/>
      <c r="BU419" s="167" t="str">
        <f t="shared" si="134"/>
        <v/>
      </c>
      <c r="BV419" s="170"/>
      <c r="BW419" s="156"/>
      <c r="BX419" s="156"/>
      <c r="BY419" s="156"/>
      <c r="BZ419" s="156"/>
      <c r="CA419" s="156"/>
      <c r="CB419" s="156"/>
      <c r="CC419" s="157"/>
      <c r="CD419" s="157"/>
      <c r="CE419" s="156"/>
      <c r="CF419" s="156"/>
      <c r="CG419" s="156"/>
      <c r="CH419" s="157"/>
      <c r="CI419" s="167" t="str">
        <f t="shared" si="128"/>
        <v/>
      </c>
      <c r="CJ419" s="157"/>
      <c r="CK419" s="172" t="str">
        <f t="shared" si="131"/>
        <v/>
      </c>
      <c r="CL419" s="156"/>
      <c r="CM419" s="156"/>
      <c r="CN419" s="157"/>
      <c r="CO419" s="167" t="str">
        <f t="shared" si="135"/>
        <v/>
      </c>
      <c r="CP419" s="171"/>
      <c r="CQ419" s="172" t="str">
        <f t="shared" si="136"/>
        <v/>
      </c>
      <c r="CR419" s="156"/>
      <c r="CS419" s="156"/>
      <c r="CT419" s="173"/>
      <c r="CU419" s="152"/>
      <c r="CV419" s="156"/>
      <c r="CW419" s="152"/>
      <c r="CX419" s="156"/>
      <c r="CY419" s="173"/>
      <c r="CZ419" s="164" t="str">
        <f t="shared" si="120"/>
        <v/>
      </c>
      <c r="DA419" s="152"/>
      <c r="DB419" s="164" t="str">
        <f t="shared" si="121"/>
        <v/>
      </c>
      <c r="DC419" s="152"/>
      <c r="DD419" s="152"/>
      <c r="DE419" s="164" t="str">
        <f t="shared" si="122"/>
        <v/>
      </c>
      <c r="DF419" s="157"/>
      <c r="DG419" s="164" t="str">
        <f t="shared" si="129"/>
        <v/>
      </c>
      <c r="DH419" s="157"/>
      <c r="DI419" s="172" t="str">
        <f t="shared" si="130"/>
        <v/>
      </c>
      <c r="DJ419" s="152"/>
      <c r="DK419" s="152"/>
      <c r="DL419" s="152"/>
      <c r="DM419" s="174"/>
    </row>
    <row r="420" spans="1:117">
      <c r="A420" s="156"/>
      <c r="B420" s="157"/>
      <c r="C420" s="156"/>
      <c r="D420" s="157"/>
      <c r="E420" s="158" t="str">
        <f t="shared" si="123"/>
        <v/>
      </c>
      <c r="F420" s="156"/>
      <c r="G420" s="156"/>
      <c r="H420" s="156"/>
      <c r="I420" s="157"/>
      <c r="J420" s="157"/>
      <c r="K420" s="157"/>
      <c r="L420" s="157"/>
      <c r="M420" s="159"/>
      <c r="N420" s="160"/>
      <c r="O420" s="160"/>
      <c r="P420" s="161"/>
      <c r="Q420" s="161"/>
      <c r="R420" s="161"/>
      <c r="S420" s="161"/>
      <c r="T420" s="157"/>
      <c r="U420" s="162" t="str">
        <f>IF(ISBLANK(T420),"",INDEX(Ma_PA,MATCH(T420,'Phương án'!$C$3:C446,0)))</f>
        <v/>
      </c>
      <c r="V420" s="157"/>
      <c r="W420" s="157"/>
      <c r="X420" s="157"/>
      <c r="Y420" s="157"/>
      <c r="Z420" s="156"/>
      <c r="AA420" s="163"/>
      <c r="AB420" s="156"/>
      <c r="AC420" s="156"/>
      <c r="AD420" s="156"/>
      <c r="AE420" s="156"/>
      <c r="AF420" s="156"/>
      <c r="AG420" s="157"/>
      <c r="AH420" s="156"/>
      <c r="AI420" s="156"/>
      <c r="AJ420" s="157"/>
      <c r="AK420" s="157"/>
      <c r="AL420" s="156"/>
      <c r="AM420" s="156"/>
      <c r="AN420" s="156"/>
      <c r="AO420" s="156"/>
      <c r="AP420" s="156"/>
      <c r="AQ420" s="156"/>
      <c r="AR420" s="156"/>
      <c r="AS420" s="157"/>
      <c r="AT420" s="164" t="str">
        <f t="shared" si="118"/>
        <v/>
      </c>
      <c r="AU420" s="156"/>
      <c r="AV420" s="164" t="str">
        <f t="shared" si="119"/>
        <v/>
      </c>
      <c r="AW420" s="156"/>
      <c r="AX420" s="165" t="str" cm="1">
        <f t="array" ref="AX420">IFERROR(INDEX(Tinh!A:A,MATCH(TRIM(AW420),Tinh!B:B,0)),"")</f>
        <v/>
      </c>
      <c r="AY420" s="166"/>
      <c r="AZ420" s="165" t="str" cm="1">
        <f t="array" ref="AZ420">IFERROR(INDEX('Ngân Hàng'!B:B,MATCH(AY420,'Ngân Hàng'!C:C,0)),"")</f>
        <v/>
      </c>
      <c r="BA420" s="156"/>
      <c r="BB420" s="156"/>
      <c r="BC420" s="157"/>
      <c r="BD420" s="167" t="str">
        <f t="shared" si="124"/>
        <v/>
      </c>
      <c r="BE420" s="157"/>
      <c r="BF420" s="167" t="str">
        <f t="shared" si="125"/>
        <v/>
      </c>
      <c r="BG420" s="156"/>
      <c r="BH420" s="157"/>
      <c r="BI420" s="167" t="str">
        <f t="shared" si="126"/>
        <v/>
      </c>
      <c r="BJ420" s="157"/>
      <c r="BK420" s="167" t="str">
        <f t="shared" si="127"/>
        <v/>
      </c>
      <c r="BL420" s="157"/>
      <c r="BM420" s="156"/>
      <c r="BN420" s="169" t="str">
        <f t="shared" si="132"/>
        <v/>
      </c>
      <c r="BO420" s="157"/>
      <c r="BP420" s="164" t="str">
        <f t="array" ref="BP420">IF(ISBLANK(BO420),"",INDEX(mabenhvien,MATCH(BO420&amp;BN420,tenbenhvien&amp;matinhbenhvien,0)))</f>
        <v/>
      </c>
      <c r="BQ420" s="152"/>
      <c r="BR420" s="157"/>
      <c r="BS420" s="167" t="str">
        <f t="shared" si="133"/>
        <v/>
      </c>
      <c r="BT420" s="157"/>
      <c r="BU420" s="167" t="str">
        <f t="shared" si="134"/>
        <v/>
      </c>
      <c r="BV420" s="170"/>
      <c r="BW420" s="156"/>
      <c r="BX420" s="156"/>
      <c r="BY420" s="156"/>
      <c r="BZ420" s="156"/>
      <c r="CA420" s="156"/>
      <c r="CB420" s="156"/>
      <c r="CC420" s="157"/>
      <c r="CD420" s="157"/>
      <c r="CE420" s="156"/>
      <c r="CF420" s="156"/>
      <c r="CG420" s="156"/>
      <c r="CH420" s="157"/>
      <c r="CI420" s="167" t="str">
        <f t="shared" si="128"/>
        <v/>
      </c>
      <c r="CJ420" s="157"/>
      <c r="CK420" s="172" t="str">
        <f t="shared" si="131"/>
        <v/>
      </c>
      <c r="CL420" s="156"/>
      <c r="CM420" s="156"/>
      <c r="CN420" s="157"/>
      <c r="CO420" s="167" t="str">
        <f t="shared" si="135"/>
        <v/>
      </c>
      <c r="CP420" s="171"/>
      <c r="CQ420" s="172" t="str">
        <f t="shared" si="136"/>
        <v/>
      </c>
      <c r="CR420" s="156"/>
      <c r="CS420" s="156"/>
      <c r="CT420" s="173"/>
      <c r="CU420" s="152"/>
      <c r="CV420" s="156"/>
      <c r="CW420" s="152"/>
      <c r="CX420" s="156"/>
      <c r="CY420" s="173"/>
      <c r="CZ420" s="164" t="str">
        <f t="shared" si="120"/>
        <v/>
      </c>
      <c r="DA420" s="152"/>
      <c r="DB420" s="164" t="str">
        <f t="shared" si="121"/>
        <v/>
      </c>
      <c r="DC420" s="152"/>
      <c r="DD420" s="152"/>
      <c r="DE420" s="164" t="str">
        <f t="shared" si="122"/>
        <v/>
      </c>
      <c r="DF420" s="157"/>
      <c r="DG420" s="164" t="str">
        <f t="shared" si="129"/>
        <v/>
      </c>
      <c r="DH420" s="157"/>
      <c r="DI420" s="172" t="str">
        <f t="shared" si="130"/>
        <v/>
      </c>
      <c r="DJ420" s="152"/>
      <c r="DK420" s="152"/>
      <c r="DL420" s="152"/>
      <c r="DM420" s="174"/>
    </row>
    <row r="421" spans="1:117">
      <c r="A421" s="156"/>
      <c r="B421" s="157"/>
      <c r="C421" s="156"/>
      <c r="D421" s="157"/>
      <c r="E421" s="158" t="str">
        <f t="shared" si="123"/>
        <v/>
      </c>
      <c r="F421" s="156"/>
      <c r="G421" s="156"/>
      <c r="H421" s="156"/>
      <c r="I421" s="157"/>
      <c r="J421" s="157"/>
      <c r="K421" s="157"/>
      <c r="L421" s="157"/>
      <c r="M421" s="159"/>
      <c r="N421" s="160"/>
      <c r="O421" s="160"/>
      <c r="P421" s="161"/>
      <c r="Q421" s="161"/>
      <c r="R421" s="161"/>
      <c r="S421" s="161"/>
      <c r="T421" s="157"/>
      <c r="U421" s="162" t="str">
        <f>IF(ISBLANK(T421),"",INDEX(Ma_PA,MATCH(T421,'Phương án'!$C$3:C447,0)))</f>
        <v/>
      </c>
      <c r="V421" s="157"/>
      <c r="W421" s="157"/>
      <c r="X421" s="157"/>
      <c r="Y421" s="157"/>
      <c r="Z421" s="156"/>
      <c r="AA421" s="163"/>
      <c r="AB421" s="156"/>
      <c r="AC421" s="156"/>
      <c r="AD421" s="156"/>
      <c r="AE421" s="156"/>
      <c r="AF421" s="156"/>
      <c r="AG421" s="157"/>
      <c r="AH421" s="156"/>
      <c r="AI421" s="156"/>
      <c r="AJ421" s="157"/>
      <c r="AK421" s="157"/>
      <c r="AL421" s="156"/>
      <c r="AM421" s="156"/>
      <c r="AN421" s="156"/>
      <c r="AO421" s="156"/>
      <c r="AP421" s="156"/>
      <c r="AQ421" s="156"/>
      <c r="AR421" s="156"/>
      <c r="AS421" s="157"/>
      <c r="AT421" s="164" t="str">
        <f t="shared" si="118"/>
        <v/>
      </c>
      <c r="AU421" s="156"/>
      <c r="AV421" s="164" t="str">
        <f t="shared" si="119"/>
        <v/>
      </c>
      <c r="AW421" s="156"/>
      <c r="AX421" s="165" t="str" cm="1">
        <f t="array" ref="AX421">IFERROR(INDEX(Tinh!A:A,MATCH(TRIM(AW421),Tinh!B:B,0)),"")</f>
        <v/>
      </c>
      <c r="AY421" s="166"/>
      <c r="AZ421" s="165" t="str" cm="1">
        <f t="array" ref="AZ421">IFERROR(INDEX('Ngân Hàng'!B:B,MATCH(AY421,'Ngân Hàng'!C:C,0)),"")</f>
        <v/>
      </c>
      <c r="BA421" s="156"/>
      <c r="BB421" s="156"/>
      <c r="BC421" s="157"/>
      <c r="BD421" s="167" t="str">
        <f t="shared" si="124"/>
        <v/>
      </c>
      <c r="BE421" s="157"/>
      <c r="BF421" s="167" t="str">
        <f t="shared" si="125"/>
        <v/>
      </c>
      <c r="BG421" s="156"/>
      <c r="BH421" s="157"/>
      <c r="BI421" s="167" t="str">
        <f t="shared" si="126"/>
        <v/>
      </c>
      <c r="BJ421" s="157"/>
      <c r="BK421" s="167" t="str">
        <f t="shared" si="127"/>
        <v/>
      </c>
      <c r="BL421" s="157"/>
      <c r="BM421" s="156"/>
      <c r="BN421" s="169" t="str">
        <f t="shared" si="132"/>
        <v/>
      </c>
      <c r="BO421" s="157"/>
      <c r="BP421" s="164" t="str">
        <f t="array" ref="BP421">IF(ISBLANK(BO421),"",INDEX(mabenhvien,MATCH(BO421&amp;BN421,tenbenhvien&amp;matinhbenhvien,0)))</f>
        <v/>
      </c>
      <c r="BQ421" s="152"/>
      <c r="BR421" s="157"/>
      <c r="BS421" s="167" t="str">
        <f t="shared" si="133"/>
        <v/>
      </c>
      <c r="BT421" s="157"/>
      <c r="BU421" s="167" t="str">
        <f t="shared" si="134"/>
        <v/>
      </c>
      <c r="BV421" s="170"/>
      <c r="BW421" s="156"/>
      <c r="BX421" s="156"/>
      <c r="BY421" s="156"/>
      <c r="BZ421" s="156"/>
      <c r="CA421" s="156"/>
      <c r="CB421" s="156"/>
      <c r="CC421" s="157"/>
      <c r="CD421" s="157"/>
      <c r="CE421" s="156"/>
      <c r="CF421" s="156"/>
      <c r="CG421" s="156"/>
      <c r="CH421" s="157"/>
      <c r="CI421" s="167" t="str">
        <f t="shared" si="128"/>
        <v/>
      </c>
      <c r="CJ421" s="157"/>
      <c r="CK421" s="172" t="str">
        <f t="shared" si="131"/>
        <v/>
      </c>
      <c r="CL421" s="156"/>
      <c r="CM421" s="156"/>
      <c r="CN421" s="157"/>
      <c r="CO421" s="167" t="str">
        <f t="shared" si="135"/>
        <v/>
      </c>
      <c r="CP421" s="171"/>
      <c r="CQ421" s="172" t="str">
        <f t="shared" si="136"/>
        <v/>
      </c>
      <c r="CR421" s="156"/>
      <c r="CS421" s="156"/>
      <c r="CT421" s="173"/>
      <c r="CU421" s="152"/>
      <c r="CV421" s="156"/>
      <c r="CW421" s="152"/>
      <c r="CX421" s="156"/>
      <c r="CY421" s="173"/>
      <c r="CZ421" s="164" t="str">
        <f t="shared" si="120"/>
        <v/>
      </c>
      <c r="DA421" s="152"/>
      <c r="DB421" s="164" t="str">
        <f t="shared" si="121"/>
        <v/>
      </c>
      <c r="DC421" s="152"/>
      <c r="DD421" s="152"/>
      <c r="DE421" s="164" t="str">
        <f t="shared" si="122"/>
        <v/>
      </c>
      <c r="DF421" s="157"/>
      <c r="DG421" s="164" t="str">
        <f t="shared" si="129"/>
        <v/>
      </c>
      <c r="DH421" s="157"/>
      <c r="DI421" s="172" t="str">
        <f t="shared" si="130"/>
        <v/>
      </c>
      <c r="DJ421" s="152"/>
      <c r="DK421" s="152"/>
      <c r="DL421" s="152"/>
      <c r="DM421" s="174"/>
    </row>
    <row r="422" spans="1:117">
      <c r="A422" s="156"/>
      <c r="B422" s="157"/>
      <c r="C422" s="156"/>
      <c r="D422" s="157"/>
      <c r="E422" s="158" t="str">
        <f t="shared" si="123"/>
        <v/>
      </c>
      <c r="F422" s="156"/>
      <c r="G422" s="156"/>
      <c r="H422" s="156"/>
      <c r="I422" s="157"/>
      <c r="J422" s="157"/>
      <c r="K422" s="157"/>
      <c r="L422" s="157"/>
      <c r="M422" s="159"/>
      <c r="N422" s="160"/>
      <c r="O422" s="160"/>
      <c r="P422" s="161"/>
      <c r="Q422" s="161"/>
      <c r="R422" s="161"/>
      <c r="S422" s="161"/>
      <c r="T422" s="157"/>
      <c r="U422" s="162" t="str">
        <f>IF(ISBLANK(T422),"",INDEX(Ma_PA,MATCH(T422,'Phương án'!$C$3:C448,0)))</f>
        <v/>
      </c>
      <c r="V422" s="157"/>
      <c r="W422" s="157"/>
      <c r="X422" s="157"/>
      <c r="Y422" s="157"/>
      <c r="Z422" s="156"/>
      <c r="AA422" s="163"/>
      <c r="AB422" s="156"/>
      <c r="AC422" s="156"/>
      <c r="AD422" s="156"/>
      <c r="AE422" s="156"/>
      <c r="AF422" s="156"/>
      <c r="AG422" s="157"/>
      <c r="AH422" s="156"/>
      <c r="AI422" s="156"/>
      <c r="AJ422" s="157"/>
      <c r="AK422" s="157"/>
      <c r="AL422" s="156"/>
      <c r="AM422" s="156"/>
      <c r="AN422" s="156"/>
      <c r="AO422" s="156"/>
      <c r="AP422" s="156"/>
      <c r="AQ422" s="156"/>
      <c r="AR422" s="156"/>
      <c r="AS422" s="157"/>
      <c r="AT422" s="164" t="str">
        <f t="shared" si="118"/>
        <v/>
      </c>
      <c r="AU422" s="156"/>
      <c r="AV422" s="164" t="str">
        <f t="shared" si="119"/>
        <v/>
      </c>
      <c r="AW422" s="156"/>
      <c r="AX422" s="165" t="str" cm="1">
        <f t="array" ref="AX422">IFERROR(INDEX(Tinh!A:A,MATCH(TRIM(AW422),Tinh!B:B,0)),"")</f>
        <v/>
      </c>
      <c r="AY422" s="166"/>
      <c r="AZ422" s="165" t="str" cm="1">
        <f t="array" ref="AZ422">IFERROR(INDEX('Ngân Hàng'!B:B,MATCH(AY422,'Ngân Hàng'!C:C,0)),"")</f>
        <v/>
      </c>
      <c r="BA422" s="156"/>
      <c r="BB422" s="156"/>
      <c r="BC422" s="157"/>
      <c r="BD422" s="167" t="str">
        <f t="shared" si="124"/>
        <v/>
      </c>
      <c r="BE422" s="157"/>
      <c r="BF422" s="167" t="str">
        <f t="shared" si="125"/>
        <v/>
      </c>
      <c r="BG422" s="156"/>
      <c r="BH422" s="157"/>
      <c r="BI422" s="167" t="str">
        <f t="shared" si="126"/>
        <v/>
      </c>
      <c r="BJ422" s="157"/>
      <c r="BK422" s="167" t="str">
        <f t="shared" si="127"/>
        <v/>
      </c>
      <c r="BL422" s="157"/>
      <c r="BM422" s="156"/>
      <c r="BN422" s="169" t="str">
        <f t="shared" si="132"/>
        <v/>
      </c>
      <c r="BO422" s="157"/>
      <c r="BP422" s="164" t="str">
        <f t="array" ref="BP422">IF(ISBLANK(BO422),"",INDEX(mabenhvien,MATCH(BO422&amp;BN422,tenbenhvien&amp;matinhbenhvien,0)))</f>
        <v/>
      </c>
      <c r="BQ422" s="152"/>
      <c r="BR422" s="157"/>
      <c r="BS422" s="167" t="str">
        <f t="shared" si="133"/>
        <v/>
      </c>
      <c r="BT422" s="157"/>
      <c r="BU422" s="167" t="str">
        <f t="shared" si="134"/>
        <v/>
      </c>
      <c r="BV422" s="170"/>
      <c r="BW422" s="156"/>
      <c r="BX422" s="156"/>
      <c r="BY422" s="156"/>
      <c r="BZ422" s="156"/>
      <c r="CA422" s="156"/>
      <c r="CB422" s="156"/>
      <c r="CC422" s="157"/>
      <c r="CD422" s="157"/>
      <c r="CE422" s="156"/>
      <c r="CF422" s="156"/>
      <c r="CG422" s="156"/>
      <c r="CH422" s="157"/>
      <c r="CI422" s="167" t="str">
        <f t="shared" si="128"/>
        <v/>
      </c>
      <c r="CJ422" s="157"/>
      <c r="CK422" s="172" t="str">
        <f t="shared" si="131"/>
        <v/>
      </c>
      <c r="CL422" s="156"/>
      <c r="CM422" s="156"/>
      <c r="CN422" s="157"/>
      <c r="CO422" s="167" t="str">
        <f t="shared" si="135"/>
        <v/>
      </c>
      <c r="CP422" s="171"/>
      <c r="CQ422" s="172" t="str">
        <f t="shared" si="136"/>
        <v/>
      </c>
      <c r="CR422" s="156"/>
      <c r="CS422" s="156"/>
      <c r="CT422" s="173"/>
      <c r="CU422" s="152"/>
      <c r="CV422" s="156"/>
      <c r="CW422" s="152"/>
      <c r="CX422" s="156"/>
      <c r="CY422" s="173"/>
      <c r="CZ422" s="164" t="str">
        <f t="shared" si="120"/>
        <v/>
      </c>
      <c r="DA422" s="152"/>
      <c r="DB422" s="164" t="str">
        <f t="shared" si="121"/>
        <v/>
      </c>
      <c r="DC422" s="152"/>
      <c r="DD422" s="152"/>
      <c r="DE422" s="164" t="str">
        <f t="shared" si="122"/>
        <v/>
      </c>
      <c r="DF422" s="157"/>
      <c r="DG422" s="164" t="str">
        <f t="shared" si="129"/>
        <v/>
      </c>
      <c r="DH422" s="157"/>
      <c r="DI422" s="172" t="str">
        <f t="shared" si="130"/>
        <v/>
      </c>
      <c r="DJ422" s="152"/>
      <c r="DK422" s="152"/>
      <c r="DL422" s="152"/>
      <c r="DM422" s="174"/>
    </row>
    <row r="423" spans="1:117">
      <c r="A423" s="156"/>
      <c r="B423" s="157"/>
      <c r="C423" s="156"/>
      <c r="D423" s="157"/>
      <c r="E423" s="158" t="str">
        <f t="shared" si="123"/>
        <v/>
      </c>
      <c r="F423" s="156"/>
      <c r="G423" s="156"/>
      <c r="H423" s="156"/>
      <c r="I423" s="157"/>
      <c r="J423" s="157"/>
      <c r="K423" s="157"/>
      <c r="L423" s="157"/>
      <c r="M423" s="159"/>
      <c r="N423" s="160"/>
      <c r="O423" s="160"/>
      <c r="P423" s="161"/>
      <c r="Q423" s="161"/>
      <c r="R423" s="161"/>
      <c r="S423" s="161"/>
      <c r="T423" s="157"/>
      <c r="U423" s="162" t="str">
        <f>IF(ISBLANK(T423),"",INDEX(Ma_PA,MATCH(T423,'Phương án'!$C$3:C449,0)))</f>
        <v/>
      </c>
      <c r="V423" s="157"/>
      <c r="W423" s="157"/>
      <c r="X423" s="157"/>
      <c r="Y423" s="157"/>
      <c r="Z423" s="156"/>
      <c r="AA423" s="163"/>
      <c r="AB423" s="156"/>
      <c r="AC423" s="156"/>
      <c r="AD423" s="156"/>
      <c r="AE423" s="156"/>
      <c r="AF423" s="156"/>
      <c r="AG423" s="157"/>
      <c r="AH423" s="156"/>
      <c r="AI423" s="156"/>
      <c r="AJ423" s="157"/>
      <c r="AK423" s="157"/>
      <c r="AL423" s="156"/>
      <c r="AM423" s="156"/>
      <c r="AN423" s="156"/>
      <c r="AO423" s="156"/>
      <c r="AP423" s="156"/>
      <c r="AQ423" s="156"/>
      <c r="AR423" s="156"/>
      <c r="AS423" s="157"/>
      <c r="AT423" s="164" t="str">
        <f t="shared" si="118"/>
        <v/>
      </c>
      <c r="AU423" s="156"/>
      <c r="AV423" s="164" t="str">
        <f t="shared" si="119"/>
        <v/>
      </c>
      <c r="AW423" s="156"/>
      <c r="AX423" s="165" t="str" cm="1">
        <f t="array" ref="AX423">IFERROR(INDEX(Tinh!A:A,MATCH(TRIM(AW423),Tinh!B:B,0)),"")</f>
        <v/>
      </c>
      <c r="AY423" s="166"/>
      <c r="AZ423" s="165" t="str" cm="1">
        <f t="array" ref="AZ423">IFERROR(INDEX('Ngân Hàng'!B:B,MATCH(AY423,'Ngân Hàng'!C:C,0)),"")</f>
        <v/>
      </c>
      <c r="BA423" s="156"/>
      <c r="BB423" s="156"/>
      <c r="BC423" s="157"/>
      <c r="BD423" s="167" t="str">
        <f t="shared" si="124"/>
        <v/>
      </c>
      <c r="BE423" s="157"/>
      <c r="BF423" s="167" t="str">
        <f t="shared" si="125"/>
        <v/>
      </c>
      <c r="BG423" s="156"/>
      <c r="BH423" s="157"/>
      <c r="BI423" s="167" t="str">
        <f t="shared" si="126"/>
        <v/>
      </c>
      <c r="BJ423" s="157"/>
      <c r="BK423" s="167" t="str">
        <f t="shared" si="127"/>
        <v/>
      </c>
      <c r="BL423" s="157"/>
      <c r="BM423" s="156"/>
      <c r="BN423" s="169" t="str">
        <f t="shared" si="132"/>
        <v/>
      </c>
      <c r="BO423" s="157"/>
      <c r="BP423" s="164" t="str">
        <f t="array" ref="BP423">IF(ISBLANK(BO423),"",INDEX(mabenhvien,MATCH(BO423&amp;BN423,tenbenhvien&amp;matinhbenhvien,0)))</f>
        <v/>
      </c>
      <c r="BQ423" s="152"/>
      <c r="BR423" s="157"/>
      <c r="BS423" s="167" t="str">
        <f t="shared" si="133"/>
        <v/>
      </c>
      <c r="BT423" s="157"/>
      <c r="BU423" s="167" t="str">
        <f t="shared" si="134"/>
        <v/>
      </c>
      <c r="BV423" s="170"/>
      <c r="BW423" s="156"/>
      <c r="BX423" s="156"/>
      <c r="BY423" s="156"/>
      <c r="BZ423" s="156"/>
      <c r="CA423" s="156"/>
      <c r="CB423" s="156"/>
      <c r="CC423" s="157"/>
      <c r="CD423" s="157"/>
      <c r="CE423" s="156"/>
      <c r="CF423" s="156"/>
      <c r="CG423" s="156"/>
      <c r="CH423" s="157"/>
      <c r="CI423" s="167" t="str">
        <f t="shared" si="128"/>
        <v/>
      </c>
      <c r="CJ423" s="157"/>
      <c r="CK423" s="172" t="str">
        <f t="shared" si="131"/>
        <v/>
      </c>
      <c r="CL423" s="156"/>
      <c r="CM423" s="156"/>
      <c r="CN423" s="157"/>
      <c r="CO423" s="167" t="str">
        <f t="shared" si="135"/>
        <v/>
      </c>
      <c r="CP423" s="171"/>
      <c r="CQ423" s="172" t="str">
        <f t="shared" si="136"/>
        <v/>
      </c>
      <c r="CR423" s="156"/>
      <c r="CS423" s="156"/>
      <c r="CT423" s="173"/>
      <c r="CU423" s="152"/>
      <c r="CV423" s="156"/>
      <c r="CW423" s="152"/>
      <c r="CX423" s="156"/>
      <c r="CY423" s="173"/>
      <c r="CZ423" s="164" t="str">
        <f t="shared" si="120"/>
        <v/>
      </c>
      <c r="DA423" s="152"/>
      <c r="DB423" s="164" t="str">
        <f t="shared" si="121"/>
        <v/>
      </c>
      <c r="DC423" s="152"/>
      <c r="DD423" s="152"/>
      <c r="DE423" s="164" t="str">
        <f t="shared" si="122"/>
        <v/>
      </c>
      <c r="DF423" s="157"/>
      <c r="DG423" s="164" t="str">
        <f t="shared" si="129"/>
        <v/>
      </c>
      <c r="DH423" s="157"/>
      <c r="DI423" s="172" t="str">
        <f t="shared" si="130"/>
        <v/>
      </c>
      <c r="DJ423" s="152"/>
      <c r="DK423" s="152"/>
      <c r="DL423" s="152"/>
      <c r="DM423" s="174"/>
    </row>
    <row r="424" spans="1:117">
      <c r="A424" s="156"/>
      <c r="B424" s="157"/>
      <c r="C424" s="156"/>
      <c r="D424" s="157"/>
      <c r="E424" s="158" t="str">
        <f t="shared" si="123"/>
        <v/>
      </c>
      <c r="F424" s="156"/>
      <c r="G424" s="156"/>
      <c r="H424" s="156"/>
      <c r="I424" s="157"/>
      <c r="J424" s="157"/>
      <c r="K424" s="157"/>
      <c r="L424" s="157"/>
      <c r="M424" s="159"/>
      <c r="N424" s="160"/>
      <c r="O424" s="160"/>
      <c r="P424" s="161"/>
      <c r="Q424" s="161"/>
      <c r="R424" s="161"/>
      <c r="S424" s="161"/>
      <c r="T424" s="157"/>
      <c r="U424" s="162" t="str">
        <f>IF(ISBLANK(T424),"",INDEX(Ma_PA,MATCH(T424,'Phương án'!$C$3:C450,0)))</f>
        <v/>
      </c>
      <c r="V424" s="157"/>
      <c r="W424" s="157"/>
      <c r="X424" s="157"/>
      <c r="Y424" s="157"/>
      <c r="Z424" s="156"/>
      <c r="AA424" s="163"/>
      <c r="AB424" s="156"/>
      <c r="AC424" s="156"/>
      <c r="AD424" s="156"/>
      <c r="AE424" s="156"/>
      <c r="AF424" s="156"/>
      <c r="AG424" s="157"/>
      <c r="AH424" s="156"/>
      <c r="AI424" s="156"/>
      <c r="AJ424" s="157"/>
      <c r="AK424" s="157"/>
      <c r="AL424" s="156"/>
      <c r="AM424" s="156"/>
      <c r="AN424" s="156"/>
      <c r="AO424" s="156"/>
      <c r="AP424" s="156"/>
      <c r="AQ424" s="156"/>
      <c r="AR424" s="156"/>
      <c r="AS424" s="157"/>
      <c r="AT424" s="164" t="str">
        <f t="shared" si="118"/>
        <v/>
      </c>
      <c r="AU424" s="156"/>
      <c r="AV424" s="164" t="str">
        <f t="shared" si="119"/>
        <v/>
      </c>
      <c r="AW424" s="156"/>
      <c r="AX424" s="165" t="str" cm="1">
        <f t="array" ref="AX424">IFERROR(INDEX(Tinh!A:A,MATCH(TRIM(AW424),Tinh!B:B,0)),"")</f>
        <v/>
      </c>
      <c r="AY424" s="166"/>
      <c r="AZ424" s="165" t="str" cm="1">
        <f t="array" ref="AZ424">IFERROR(INDEX('Ngân Hàng'!B:B,MATCH(AY424,'Ngân Hàng'!C:C,0)),"")</f>
        <v/>
      </c>
      <c r="BA424" s="156"/>
      <c r="BB424" s="156"/>
      <c r="BC424" s="157"/>
      <c r="BD424" s="167" t="str">
        <f t="shared" si="124"/>
        <v/>
      </c>
      <c r="BE424" s="157"/>
      <c r="BF424" s="167" t="str">
        <f t="shared" si="125"/>
        <v/>
      </c>
      <c r="BG424" s="156"/>
      <c r="BH424" s="157"/>
      <c r="BI424" s="167" t="str">
        <f t="shared" si="126"/>
        <v/>
      </c>
      <c r="BJ424" s="157"/>
      <c r="BK424" s="167" t="str">
        <f t="shared" si="127"/>
        <v/>
      </c>
      <c r="BL424" s="157"/>
      <c r="BM424" s="156"/>
      <c r="BN424" s="169" t="str">
        <f t="shared" si="132"/>
        <v/>
      </c>
      <c r="BO424" s="157"/>
      <c r="BP424" s="164" t="str">
        <f t="array" ref="BP424">IF(ISBLANK(BO424),"",INDEX(mabenhvien,MATCH(BO424&amp;BN424,tenbenhvien&amp;matinhbenhvien,0)))</f>
        <v/>
      </c>
      <c r="BQ424" s="152"/>
      <c r="BR424" s="157"/>
      <c r="BS424" s="167" t="str">
        <f t="shared" si="133"/>
        <v/>
      </c>
      <c r="BT424" s="157"/>
      <c r="BU424" s="167" t="str">
        <f t="shared" si="134"/>
        <v/>
      </c>
      <c r="BV424" s="170"/>
      <c r="BW424" s="156"/>
      <c r="BX424" s="156"/>
      <c r="BY424" s="156"/>
      <c r="BZ424" s="156"/>
      <c r="CA424" s="156"/>
      <c r="CB424" s="156"/>
      <c r="CC424" s="157"/>
      <c r="CD424" s="157"/>
      <c r="CE424" s="156"/>
      <c r="CF424" s="156"/>
      <c r="CG424" s="156"/>
      <c r="CH424" s="157"/>
      <c r="CI424" s="167" t="str">
        <f t="shared" si="128"/>
        <v/>
      </c>
      <c r="CJ424" s="157"/>
      <c r="CK424" s="172" t="str">
        <f t="shared" si="131"/>
        <v/>
      </c>
      <c r="CL424" s="156"/>
      <c r="CM424" s="156"/>
      <c r="CN424" s="157"/>
      <c r="CO424" s="167" t="str">
        <f t="shared" si="135"/>
        <v/>
      </c>
      <c r="CP424" s="171"/>
      <c r="CQ424" s="172" t="str">
        <f t="shared" si="136"/>
        <v/>
      </c>
      <c r="CR424" s="156"/>
      <c r="CS424" s="156"/>
      <c r="CT424" s="173"/>
      <c r="CU424" s="152"/>
      <c r="CV424" s="156"/>
      <c r="CW424" s="152"/>
      <c r="CX424" s="156"/>
      <c r="CY424" s="173"/>
      <c r="CZ424" s="164" t="str">
        <f t="shared" si="120"/>
        <v/>
      </c>
      <c r="DA424" s="152"/>
      <c r="DB424" s="164" t="str">
        <f t="shared" si="121"/>
        <v/>
      </c>
      <c r="DC424" s="152"/>
      <c r="DD424" s="152"/>
      <c r="DE424" s="164" t="str">
        <f t="shared" si="122"/>
        <v/>
      </c>
      <c r="DF424" s="157"/>
      <c r="DG424" s="164" t="str">
        <f t="shared" si="129"/>
        <v/>
      </c>
      <c r="DH424" s="157"/>
      <c r="DI424" s="172" t="str">
        <f t="shared" si="130"/>
        <v/>
      </c>
      <c r="DJ424" s="152"/>
      <c r="DK424" s="152"/>
      <c r="DL424" s="152"/>
      <c r="DM424" s="174"/>
    </row>
    <row r="425" spans="1:117">
      <c r="A425" s="156"/>
      <c r="B425" s="157"/>
      <c r="C425" s="156"/>
      <c r="D425" s="157"/>
      <c r="E425" s="158" t="str">
        <f t="shared" si="123"/>
        <v/>
      </c>
      <c r="F425" s="156"/>
      <c r="G425" s="156"/>
      <c r="H425" s="156"/>
      <c r="I425" s="157"/>
      <c r="J425" s="157"/>
      <c r="K425" s="157"/>
      <c r="L425" s="157"/>
      <c r="M425" s="159"/>
      <c r="N425" s="160"/>
      <c r="O425" s="160"/>
      <c r="P425" s="161"/>
      <c r="Q425" s="161"/>
      <c r="R425" s="161"/>
      <c r="S425" s="161"/>
      <c r="T425" s="157"/>
      <c r="U425" s="162" t="str">
        <f>IF(ISBLANK(T425),"",INDEX(Ma_PA,MATCH(T425,'Phương án'!$C$3:C451,0)))</f>
        <v/>
      </c>
      <c r="V425" s="157"/>
      <c r="W425" s="157"/>
      <c r="X425" s="157"/>
      <c r="Y425" s="157"/>
      <c r="Z425" s="156"/>
      <c r="AA425" s="163"/>
      <c r="AB425" s="156"/>
      <c r="AC425" s="156"/>
      <c r="AD425" s="156"/>
      <c r="AE425" s="156"/>
      <c r="AF425" s="156"/>
      <c r="AG425" s="157"/>
      <c r="AH425" s="156"/>
      <c r="AI425" s="156"/>
      <c r="AJ425" s="157"/>
      <c r="AK425" s="157"/>
      <c r="AL425" s="156"/>
      <c r="AM425" s="156"/>
      <c r="AN425" s="156"/>
      <c r="AO425" s="156"/>
      <c r="AP425" s="156"/>
      <c r="AQ425" s="156"/>
      <c r="AR425" s="156"/>
      <c r="AS425" s="157"/>
      <c r="AT425" s="164" t="str">
        <f t="shared" si="118"/>
        <v/>
      </c>
      <c r="AU425" s="156"/>
      <c r="AV425" s="164" t="str">
        <f t="shared" si="119"/>
        <v/>
      </c>
      <c r="AW425" s="156"/>
      <c r="AX425" s="165" t="str" cm="1">
        <f t="array" ref="AX425">IFERROR(INDEX(Tinh!A:A,MATCH(TRIM(AW425),Tinh!B:B,0)),"")</f>
        <v/>
      </c>
      <c r="AY425" s="166"/>
      <c r="AZ425" s="165" t="str" cm="1">
        <f t="array" ref="AZ425">IFERROR(INDEX('Ngân Hàng'!B:B,MATCH(AY425,'Ngân Hàng'!C:C,0)),"")</f>
        <v/>
      </c>
      <c r="BA425" s="156"/>
      <c r="BB425" s="156"/>
      <c r="BC425" s="157"/>
      <c r="BD425" s="167" t="str">
        <f t="shared" si="124"/>
        <v/>
      </c>
      <c r="BE425" s="157"/>
      <c r="BF425" s="167" t="str">
        <f t="shared" si="125"/>
        <v/>
      </c>
      <c r="BG425" s="156"/>
      <c r="BH425" s="157"/>
      <c r="BI425" s="167" t="str">
        <f t="shared" si="126"/>
        <v/>
      </c>
      <c r="BJ425" s="157"/>
      <c r="BK425" s="167" t="str">
        <f t="shared" si="127"/>
        <v/>
      </c>
      <c r="BL425" s="157"/>
      <c r="BM425" s="156"/>
      <c r="BN425" s="169" t="str">
        <f t="shared" si="132"/>
        <v/>
      </c>
      <c r="BO425" s="157"/>
      <c r="BP425" s="164" t="str">
        <f t="array" ref="BP425">IF(ISBLANK(BO425),"",INDEX(mabenhvien,MATCH(BO425&amp;BN425,tenbenhvien&amp;matinhbenhvien,0)))</f>
        <v/>
      </c>
      <c r="BQ425" s="152"/>
      <c r="BR425" s="157"/>
      <c r="BS425" s="167" t="str">
        <f t="shared" si="133"/>
        <v/>
      </c>
      <c r="BT425" s="157"/>
      <c r="BU425" s="167" t="str">
        <f t="shared" si="134"/>
        <v/>
      </c>
      <c r="BV425" s="170"/>
      <c r="BW425" s="156"/>
      <c r="BX425" s="156"/>
      <c r="BY425" s="156"/>
      <c r="BZ425" s="156"/>
      <c r="CA425" s="156"/>
      <c r="CB425" s="156"/>
      <c r="CC425" s="157"/>
      <c r="CD425" s="157"/>
      <c r="CE425" s="156"/>
      <c r="CF425" s="156"/>
      <c r="CG425" s="156"/>
      <c r="CH425" s="157"/>
      <c r="CI425" s="167" t="str">
        <f t="shared" si="128"/>
        <v/>
      </c>
      <c r="CJ425" s="157"/>
      <c r="CK425" s="172" t="str">
        <f t="shared" si="131"/>
        <v/>
      </c>
      <c r="CL425" s="156"/>
      <c r="CM425" s="156"/>
      <c r="CN425" s="157"/>
      <c r="CO425" s="167" t="str">
        <f t="shared" si="135"/>
        <v/>
      </c>
      <c r="CP425" s="171"/>
      <c r="CQ425" s="172" t="str">
        <f t="shared" si="136"/>
        <v/>
      </c>
      <c r="CR425" s="156"/>
      <c r="CS425" s="156"/>
      <c r="CT425" s="173"/>
      <c r="CU425" s="152"/>
      <c r="CV425" s="156"/>
      <c r="CW425" s="152"/>
      <c r="CX425" s="156"/>
      <c r="CY425" s="173"/>
      <c r="CZ425" s="164" t="str">
        <f t="shared" si="120"/>
        <v/>
      </c>
      <c r="DA425" s="152"/>
      <c r="DB425" s="164" t="str">
        <f t="shared" si="121"/>
        <v/>
      </c>
      <c r="DC425" s="152"/>
      <c r="DD425" s="152"/>
      <c r="DE425" s="164" t="str">
        <f t="shared" si="122"/>
        <v/>
      </c>
      <c r="DF425" s="157"/>
      <c r="DG425" s="164" t="str">
        <f t="shared" si="129"/>
        <v/>
      </c>
      <c r="DH425" s="157"/>
      <c r="DI425" s="172" t="str">
        <f t="shared" si="130"/>
        <v/>
      </c>
      <c r="DJ425" s="152"/>
      <c r="DK425" s="152"/>
      <c r="DL425" s="152"/>
      <c r="DM425" s="174"/>
    </row>
    <row r="426" spans="1:117">
      <c r="A426" s="156"/>
      <c r="B426" s="157"/>
      <c r="C426" s="156"/>
      <c r="D426" s="157"/>
      <c r="E426" s="158" t="str">
        <f t="shared" si="123"/>
        <v/>
      </c>
      <c r="F426" s="156"/>
      <c r="G426" s="156"/>
      <c r="H426" s="156"/>
      <c r="I426" s="157"/>
      <c r="J426" s="157"/>
      <c r="K426" s="157"/>
      <c r="L426" s="157"/>
      <c r="M426" s="159"/>
      <c r="N426" s="160"/>
      <c r="O426" s="160"/>
      <c r="P426" s="161"/>
      <c r="Q426" s="161"/>
      <c r="R426" s="161"/>
      <c r="S426" s="161"/>
      <c r="T426" s="157"/>
      <c r="U426" s="162" t="str">
        <f>IF(ISBLANK(T426),"",INDEX(Ma_PA,MATCH(T426,'Phương án'!$C$3:C452,0)))</f>
        <v/>
      </c>
      <c r="V426" s="157"/>
      <c r="W426" s="157"/>
      <c r="X426" s="157"/>
      <c r="Y426" s="157"/>
      <c r="Z426" s="156"/>
      <c r="AA426" s="163"/>
      <c r="AB426" s="156"/>
      <c r="AC426" s="156"/>
      <c r="AD426" s="156"/>
      <c r="AE426" s="156"/>
      <c r="AF426" s="156"/>
      <c r="AG426" s="157"/>
      <c r="AH426" s="156"/>
      <c r="AI426" s="156"/>
      <c r="AJ426" s="157"/>
      <c r="AK426" s="157"/>
      <c r="AL426" s="156"/>
      <c r="AM426" s="156"/>
      <c r="AN426" s="156"/>
      <c r="AO426" s="156"/>
      <c r="AP426" s="156"/>
      <c r="AQ426" s="156"/>
      <c r="AR426" s="156"/>
      <c r="AS426" s="157"/>
      <c r="AT426" s="164" t="str">
        <f t="shared" si="118"/>
        <v/>
      </c>
      <c r="AU426" s="156"/>
      <c r="AV426" s="164" t="str">
        <f t="shared" si="119"/>
        <v/>
      </c>
      <c r="AW426" s="156"/>
      <c r="AX426" s="165" t="str" cm="1">
        <f t="array" ref="AX426">IFERROR(INDEX(Tinh!A:A,MATCH(TRIM(AW426),Tinh!B:B,0)),"")</f>
        <v/>
      </c>
      <c r="AY426" s="166"/>
      <c r="AZ426" s="165" t="str" cm="1">
        <f t="array" ref="AZ426">IFERROR(INDEX('Ngân Hàng'!B:B,MATCH(AY426,'Ngân Hàng'!C:C,0)),"")</f>
        <v/>
      </c>
      <c r="BA426" s="156"/>
      <c r="BB426" s="156"/>
      <c r="BC426" s="157"/>
      <c r="BD426" s="167" t="str">
        <f t="shared" si="124"/>
        <v/>
      </c>
      <c r="BE426" s="157"/>
      <c r="BF426" s="167" t="str">
        <f t="shared" si="125"/>
        <v/>
      </c>
      <c r="BG426" s="156"/>
      <c r="BH426" s="157"/>
      <c r="BI426" s="167" t="str">
        <f t="shared" si="126"/>
        <v/>
      </c>
      <c r="BJ426" s="157"/>
      <c r="BK426" s="167" t="str">
        <f t="shared" si="127"/>
        <v/>
      </c>
      <c r="BL426" s="157"/>
      <c r="BM426" s="156"/>
      <c r="BN426" s="169" t="str">
        <f t="shared" si="132"/>
        <v/>
      </c>
      <c r="BO426" s="157"/>
      <c r="BP426" s="164" t="str">
        <f t="array" ref="BP426">IF(ISBLANK(BO426),"",INDEX(mabenhvien,MATCH(BO426&amp;BN426,tenbenhvien&amp;matinhbenhvien,0)))</f>
        <v/>
      </c>
      <c r="BQ426" s="152"/>
      <c r="BR426" s="157"/>
      <c r="BS426" s="167" t="str">
        <f t="shared" si="133"/>
        <v/>
      </c>
      <c r="BT426" s="157"/>
      <c r="BU426" s="167" t="str">
        <f t="shared" si="134"/>
        <v/>
      </c>
      <c r="BV426" s="170"/>
      <c r="BW426" s="156"/>
      <c r="BX426" s="156"/>
      <c r="BY426" s="156"/>
      <c r="BZ426" s="156"/>
      <c r="CA426" s="156"/>
      <c r="CB426" s="156"/>
      <c r="CC426" s="157"/>
      <c r="CD426" s="157"/>
      <c r="CE426" s="156"/>
      <c r="CF426" s="156"/>
      <c r="CG426" s="156"/>
      <c r="CH426" s="157"/>
      <c r="CI426" s="167" t="str">
        <f t="shared" si="128"/>
        <v/>
      </c>
      <c r="CJ426" s="157"/>
      <c r="CK426" s="172" t="str">
        <f t="shared" si="131"/>
        <v/>
      </c>
      <c r="CL426" s="156"/>
      <c r="CM426" s="156"/>
      <c r="CN426" s="157"/>
      <c r="CO426" s="167" t="str">
        <f t="shared" si="135"/>
        <v/>
      </c>
      <c r="CP426" s="171"/>
      <c r="CQ426" s="172" t="str">
        <f t="shared" si="136"/>
        <v/>
      </c>
      <c r="CR426" s="156"/>
      <c r="CS426" s="156"/>
      <c r="CT426" s="173"/>
      <c r="CU426" s="152"/>
      <c r="CV426" s="156"/>
      <c r="CW426" s="152"/>
      <c r="CX426" s="156"/>
      <c r="CY426" s="173"/>
      <c r="CZ426" s="164" t="str">
        <f t="shared" si="120"/>
        <v/>
      </c>
      <c r="DA426" s="152"/>
      <c r="DB426" s="164" t="str">
        <f t="shared" si="121"/>
        <v/>
      </c>
      <c r="DC426" s="152"/>
      <c r="DD426" s="152"/>
      <c r="DE426" s="164" t="str">
        <f t="shared" si="122"/>
        <v/>
      </c>
      <c r="DF426" s="157"/>
      <c r="DG426" s="164" t="str">
        <f t="shared" si="129"/>
        <v/>
      </c>
      <c r="DH426" s="157"/>
      <c r="DI426" s="172" t="str">
        <f t="shared" si="130"/>
        <v/>
      </c>
      <c r="DJ426" s="152"/>
      <c r="DK426" s="152"/>
      <c r="DL426" s="152"/>
      <c r="DM426" s="174"/>
    </row>
    <row r="427" spans="1:117">
      <c r="A427" s="156"/>
      <c r="B427" s="157"/>
      <c r="C427" s="156"/>
      <c r="D427" s="157"/>
      <c r="E427" s="158" t="str">
        <f t="shared" si="123"/>
        <v/>
      </c>
      <c r="F427" s="156"/>
      <c r="G427" s="156"/>
      <c r="H427" s="156"/>
      <c r="I427" s="157"/>
      <c r="J427" s="157"/>
      <c r="K427" s="157"/>
      <c r="L427" s="157"/>
      <c r="M427" s="159"/>
      <c r="N427" s="160"/>
      <c r="O427" s="160"/>
      <c r="P427" s="161"/>
      <c r="Q427" s="161"/>
      <c r="R427" s="161"/>
      <c r="S427" s="161"/>
      <c r="T427" s="157"/>
      <c r="U427" s="162" t="str">
        <f>IF(ISBLANK(T427),"",INDEX(Ma_PA,MATCH(T427,'Phương án'!$C$3:C453,0)))</f>
        <v/>
      </c>
      <c r="V427" s="157"/>
      <c r="W427" s="157"/>
      <c r="X427" s="157"/>
      <c r="Y427" s="157"/>
      <c r="Z427" s="156"/>
      <c r="AA427" s="163"/>
      <c r="AB427" s="156"/>
      <c r="AC427" s="156"/>
      <c r="AD427" s="156"/>
      <c r="AE427" s="156"/>
      <c r="AF427" s="156"/>
      <c r="AG427" s="157"/>
      <c r="AH427" s="156"/>
      <c r="AI427" s="156"/>
      <c r="AJ427" s="157"/>
      <c r="AK427" s="157"/>
      <c r="AL427" s="156"/>
      <c r="AM427" s="156"/>
      <c r="AN427" s="156"/>
      <c r="AO427" s="156"/>
      <c r="AP427" s="156"/>
      <c r="AQ427" s="156"/>
      <c r="AR427" s="156"/>
      <c r="AS427" s="157"/>
      <c r="AT427" s="164" t="str">
        <f t="shared" si="118"/>
        <v/>
      </c>
      <c r="AU427" s="156"/>
      <c r="AV427" s="164" t="str">
        <f t="shared" si="119"/>
        <v/>
      </c>
      <c r="AW427" s="156"/>
      <c r="AX427" s="165" t="str" cm="1">
        <f t="array" ref="AX427">IFERROR(INDEX(Tinh!A:A,MATCH(TRIM(AW427),Tinh!B:B,0)),"")</f>
        <v/>
      </c>
      <c r="AY427" s="166"/>
      <c r="AZ427" s="165" t="str" cm="1">
        <f t="array" ref="AZ427">IFERROR(INDEX('Ngân Hàng'!B:B,MATCH(AY427,'Ngân Hàng'!C:C,0)),"")</f>
        <v/>
      </c>
      <c r="BA427" s="156"/>
      <c r="BB427" s="156"/>
      <c r="BC427" s="157"/>
      <c r="BD427" s="167" t="str">
        <f t="shared" si="124"/>
        <v/>
      </c>
      <c r="BE427" s="157"/>
      <c r="BF427" s="167" t="str">
        <f t="shared" si="125"/>
        <v/>
      </c>
      <c r="BG427" s="156"/>
      <c r="BH427" s="157"/>
      <c r="BI427" s="167" t="str">
        <f t="shared" si="126"/>
        <v/>
      </c>
      <c r="BJ427" s="157"/>
      <c r="BK427" s="167" t="str">
        <f t="shared" si="127"/>
        <v/>
      </c>
      <c r="BL427" s="157"/>
      <c r="BM427" s="156"/>
      <c r="BN427" s="169" t="str">
        <f t="shared" si="132"/>
        <v/>
      </c>
      <c r="BO427" s="157"/>
      <c r="BP427" s="164" t="str">
        <f t="array" ref="BP427">IF(ISBLANK(BO427),"",INDEX(mabenhvien,MATCH(BO427&amp;BN427,tenbenhvien&amp;matinhbenhvien,0)))</f>
        <v/>
      </c>
      <c r="BQ427" s="152"/>
      <c r="BR427" s="157"/>
      <c r="BS427" s="167" t="str">
        <f t="shared" si="133"/>
        <v/>
      </c>
      <c r="BT427" s="157"/>
      <c r="BU427" s="167" t="str">
        <f t="shared" si="134"/>
        <v/>
      </c>
      <c r="BV427" s="170"/>
      <c r="BW427" s="156"/>
      <c r="BX427" s="156"/>
      <c r="BY427" s="156"/>
      <c r="BZ427" s="156"/>
      <c r="CA427" s="156"/>
      <c r="CB427" s="156"/>
      <c r="CC427" s="157"/>
      <c r="CD427" s="157"/>
      <c r="CE427" s="156"/>
      <c r="CF427" s="156"/>
      <c r="CG427" s="156"/>
      <c r="CH427" s="157"/>
      <c r="CI427" s="167" t="str">
        <f t="shared" si="128"/>
        <v/>
      </c>
      <c r="CJ427" s="157"/>
      <c r="CK427" s="172" t="str">
        <f t="shared" si="131"/>
        <v/>
      </c>
      <c r="CL427" s="156"/>
      <c r="CM427" s="156"/>
      <c r="CN427" s="157"/>
      <c r="CO427" s="167" t="str">
        <f t="shared" si="135"/>
        <v/>
      </c>
      <c r="CP427" s="171"/>
      <c r="CQ427" s="172" t="str">
        <f t="shared" si="136"/>
        <v/>
      </c>
      <c r="CR427" s="156"/>
      <c r="CS427" s="156"/>
      <c r="CT427" s="173"/>
      <c r="CU427" s="152"/>
      <c r="CV427" s="156"/>
      <c r="CW427" s="152"/>
      <c r="CX427" s="156"/>
      <c r="CY427" s="173"/>
      <c r="CZ427" s="164" t="str">
        <f t="shared" si="120"/>
        <v/>
      </c>
      <c r="DA427" s="152"/>
      <c r="DB427" s="164" t="str">
        <f t="shared" si="121"/>
        <v/>
      </c>
      <c r="DC427" s="152"/>
      <c r="DD427" s="152"/>
      <c r="DE427" s="164" t="str">
        <f t="shared" si="122"/>
        <v/>
      </c>
      <c r="DF427" s="157"/>
      <c r="DG427" s="164" t="str">
        <f t="shared" si="129"/>
        <v/>
      </c>
      <c r="DH427" s="157"/>
      <c r="DI427" s="172" t="str">
        <f t="shared" si="130"/>
        <v/>
      </c>
      <c r="DJ427" s="152"/>
      <c r="DK427" s="152"/>
      <c r="DL427" s="152"/>
      <c r="DM427" s="174"/>
    </row>
    <row r="428" spans="1:117">
      <c r="A428" s="156"/>
      <c r="B428" s="157"/>
      <c r="C428" s="156"/>
      <c r="D428" s="157"/>
      <c r="E428" s="158" t="str">
        <f t="shared" si="123"/>
        <v/>
      </c>
      <c r="F428" s="156"/>
      <c r="G428" s="156"/>
      <c r="H428" s="156"/>
      <c r="I428" s="157"/>
      <c r="J428" s="157"/>
      <c r="K428" s="157"/>
      <c r="L428" s="157"/>
      <c r="M428" s="159"/>
      <c r="N428" s="160"/>
      <c r="O428" s="160"/>
      <c r="P428" s="161"/>
      <c r="Q428" s="161"/>
      <c r="R428" s="161"/>
      <c r="S428" s="161"/>
      <c r="T428" s="157"/>
      <c r="U428" s="162" t="str">
        <f>IF(ISBLANK(T428),"",INDEX(Ma_PA,MATCH(T428,'Phương án'!$C$3:C454,0)))</f>
        <v/>
      </c>
      <c r="V428" s="157"/>
      <c r="W428" s="157"/>
      <c r="X428" s="157"/>
      <c r="Y428" s="157"/>
      <c r="Z428" s="156"/>
      <c r="AA428" s="163"/>
      <c r="AB428" s="156"/>
      <c r="AC428" s="156"/>
      <c r="AD428" s="156"/>
      <c r="AE428" s="156"/>
      <c r="AF428" s="156"/>
      <c r="AG428" s="157"/>
      <c r="AH428" s="156"/>
      <c r="AI428" s="156"/>
      <c r="AJ428" s="157"/>
      <c r="AK428" s="157"/>
      <c r="AL428" s="156"/>
      <c r="AM428" s="156"/>
      <c r="AN428" s="156"/>
      <c r="AO428" s="156"/>
      <c r="AP428" s="156"/>
      <c r="AQ428" s="156"/>
      <c r="AR428" s="156"/>
      <c r="AS428" s="157"/>
      <c r="AT428" s="164" t="str">
        <f t="shared" si="118"/>
        <v/>
      </c>
      <c r="AU428" s="156"/>
      <c r="AV428" s="164" t="str">
        <f t="shared" si="119"/>
        <v/>
      </c>
      <c r="AW428" s="156"/>
      <c r="AX428" s="165" t="str" cm="1">
        <f t="array" ref="AX428">IFERROR(INDEX(Tinh!A:A,MATCH(TRIM(AW428),Tinh!B:B,0)),"")</f>
        <v/>
      </c>
      <c r="AY428" s="166"/>
      <c r="AZ428" s="165" t="str" cm="1">
        <f t="array" ref="AZ428">IFERROR(INDEX('Ngân Hàng'!B:B,MATCH(AY428,'Ngân Hàng'!C:C,0)),"")</f>
        <v/>
      </c>
      <c r="BA428" s="156"/>
      <c r="BB428" s="156"/>
      <c r="BC428" s="157"/>
      <c r="BD428" s="167" t="str">
        <f t="shared" si="124"/>
        <v/>
      </c>
      <c r="BE428" s="157"/>
      <c r="BF428" s="167" t="str">
        <f t="shared" si="125"/>
        <v/>
      </c>
      <c r="BG428" s="156"/>
      <c r="BH428" s="157"/>
      <c r="BI428" s="167" t="str">
        <f t="shared" si="126"/>
        <v/>
      </c>
      <c r="BJ428" s="157"/>
      <c r="BK428" s="167" t="str">
        <f t="shared" si="127"/>
        <v/>
      </c>
      <c r="BL428" s="157"/>
      <c r="BM428" s="156"/>
      <c r="BN428" s="169" t="str">
        <f t="shared" si="132"/>
        <v/>
      </c>
      <c r="BO428" s="157"/>
      <c r="BP428" s="164" t="str">
        <f t="array" ref="BP428">IF(ISBLANK(BO428),"",INDEX(mabenhvien,MATCH(BO428&amp;BN428,tenbenhvien&amp;matinhbenhvien,0)))</f>
        <v/>
      </c>
      <c r="BQ428" s="152"/>
      <c r="BR428" s="157"/>
      <c r="BS428" s="167" t="str">
        <f t="shared" si="133"/>
        <v/>
      </c>
      <c r="BT428" s="157"/>
      <c r="BU428" s="167" t="str">
        <f t="shared" si="134"/>
        <v/>
      </c>
      <c r="BV428" s="170"/>
      <c r="BW428" s="156"/>
      <c r="BX428" s="156"/>
      <c r="BY428" s="156"/>
      <c r="BZ428" s="156"/>
      <c r="CA428" s="156"/>
      <c r="CB428" s="156"/>
      <c r="CC428" s="157"/>
      <c r="CD428" s="157"/>
      <c r="CE428" s="156"/>
      <c r="CF428" s="156"/>
      <c r="CG428" s="156"/>
      <c r="CH428" s="157"/>
      <c r="CI428" s="167" t="str">
        <f t="shared" si="128"/>
        <v/>
      </c>
      <c r="CJ428" s="157"/>
      <c r="CK428" s="172" t="str">
        <f t="shared" si="131"/>
        <v/>
      </c>
      <c r="CL428" s="156"/>
      <c r="CM428" s="156"/>
      <c r="CN428" s="157"/>
      <c r="CO428" s="167" t="str">
        <f t="shared" si="135"/>
        <v/>
      </c>
      <c r="CP428" s="171"/>
      <c r="CQ428" s="172" t="str">
        <f t="shared" si="136"/>
        <v/>
      </c>
      <c r="CR428" s="156"/>
      <c r="CS428" s="156"/>
      <c r="CT428" s="173"/>
      <c r="CU428" s="152"/>
      <c r="CV428" s="156"/>
      <c r="CW428" s="152"/>
      <c r="CX428" s="156"/>
      <c r="CY428" s="173"/>
      <c r="CZ428" s="164" t="str">
        <f t="shared" si="120"/>
        <v/>
      </c>
      <c r="DA428" s="152"/>
      <c r="DB428" s="164" t="str">
        <f t="shared" si="121"/>
        <v/>
      </c>
      <c r="DC428" s="152"/>
      <c r="DD428" s="152"/>
      <c r="DE428" s="164" t="str">
        <f t="shared" si="122"/>
        <v/>
      </c>
      <c r="DF428" s="157"/>
      <c r="DG428" s="164" t="str">
        <f t="shared" si="129"/>
        <v/>
      </c>
      <c r="DH428" s="157"/>
      <c r="DI428" s="172" t="str">
        <f t="shared" si="130"/>
        <v/>
      </c>
      <c r="DJ428" s="152"/>
      <c r="DK428" s="152"/>
      <c r="DL428" s="152"/>
      <c r="DM428" s="174"/>
    </row>
    <row r="429" spans="1:117">
      <c r="A429" s="156"/>
      <c r="B429" s="157"/>
      <c r="C429" s="156"/>
      <c r="D429" s="157"/>
      <c r="E429" s="158" t="str">
        <f t="shared" si="123"/>
        <v/>
      </c>
      <c r="F429" s="156"/>
      <c r="G429" s="156"/>
      <c r="H429" s="156"/>
      <c r="I429" s="157"/>
      <c r="J429" s="157"/>
      <c r="K429" s="157"/>
      <c r="L429" s="157"/>
      <c r="M429" s="159"/>
      <c r="N429" s="160"/>
      <c r="O429" s="160"/>
      <c r="P429" s="161"/>
      <c r="Q429" s="161"/>
      <c r="R429" s="161"/>
      <c r="S429" s="161"/>
      <c r="T429" s="157"/>
      <c r="U429" s="162" t="str">
        <f>IF(ISBLANK(T429),"",INDEX(Ma_PA,MATCH(T429,'Phương án'!$C$3:C455,0)))</f>
        <v/>
      </c>
      <c r="V429" s="157"/>
      <c r="W429" s="157"/>
      <c r="X429" s="157"/>
      <c r="Y429" s="157"/>
      <c r="Z429" s="156"/>
      <c r="AA429" s="163"/>
      <c r="AB429" s="156"/>
      <c r="AC429" s="156"/>
      <c r="AD429" s="156"/>
      <c r="AE429" s="156"/>
      <c r="AF429" s="156"/>
      <c r="AG429" s="157"/>
      <c r="AH429" s="156"/>
      <c r="AI429" s="156"/>
      <c r="AJ429" s="157"/>
      <c r="AK429" s="157"/>
      <c r="AL429" s="156"/>
      <c r="AM429" s="156"/>
      <c r="AN429" s="156"/>
      <c r="AO429" s="156"/>
      <c r="AP429" s="156"/>
      <c r="AQ429" s="156"/>
      <c r="AR429" s="156"/>
      <c r="AS429" s="157"/>
      <c r="AT429" s="164" t="str">
        <f t="shared" si="118"/>
        <v/>
      </c>
      <c r="AU429" s="156"/>
      <c r="AV429" s="164" t="str">
        <f t="shared" si="119"/>
        <v/>
      </c>
      <c r="AW429" s="156"/>
      <c r="AX429" s="165" t="str" cm="1">
        <f t="array" ref="AX429">IFERROR(INDEX(Tinh!A:A,MATCH(TRIM(AW429),Tinh!B:B,0)),"")</f>
        <v/>
      </c>
      <c r="AY429" s="166"/>
      <c r="AZ429" s="165" t="str" cm="1">
        <f t="array" ref="AZ429">IFERROR(INDEX('Ngân Hàng'!B:B,MATCH(AY429,'Ngân Hàng'!C:C,0)),"")</f>
        <v/>
      </c>
      <c r="BA429" s="156"/>
      <c r="BB429" s="156"/>
      <c r="BC429" s="157"/>
      <c r="BD429" s="167" t="str">
        <f t="shared" si="124"/>
        <v/>
      </c>
      <c r="BE429" s="157"/>
      <c r="BF429" s="167" t="str">
        <f t="shared" si="125"/>
        <v/>
      </c>
      <c r="BG429" s="156"/>
      <c r="BH429" s="157"/>
      <c r="BI429" s="167" t="str">
        <f t="shared" si="126"/>
        <v/>
      </c>
      <c r="BJ429" s="157"/>
      <c r="BK429" s="167" t="str">
        <f t="shared" si="127"/>
        <v/>
      </c>
      <c r="BL429" s="157"/>
      <c r="BM429" s="156"/>
      <c r="BN429" s="169" t="str">
        <f t="shared" si="132"/>
        <v/>
      </c>
      <c r="BO429" s="157"/>
      <c r="BP429" s="164" t="str">
        <f t="array" ref="BP429">IF(ISBLANK(BO429),"",INDEX(mabenhvien,MATCH(BO429&amp;BN429,tenbenhvien&amp;matinhbenhvien,0)))</f>
        <v/>
      </c>
      <c r="BQ429" s="152"/>
      <c r="BR429" s="157"/>
      <c r="BS429" s="167" t="str">
        <f t="shared" si="133"/>
        <v/>
      </c>
      <c r="BT429" s="157"/>
      <c r="BU429" s="167" t="str">
        <f t="shared" si="134"/>
        <v/>
      </c>
      <c r="BV429" s="170"/>
      <c r="BW429" s="156"/>
      <c r="BX429" s="156"/>
      <c r="BY429" s="156"/>
      <c r="BZ429" s="156"/>
      <c r="CA429" s="156"/>
      <c r="CB429" s="156"/>
      <c r="CC429" s="157"/>
      <c r="CD429" s="157"/>
      <c r="CE429" s="156"/>
      <c r="CF429" s="156"/>
      <c r="CG429" s="156"/>
      <c r="CH429" s="157"/>
      <c r="CI429" s="167" t="str">
        <f t="shared" si="128"/>
        <v/>
      </c>
      <c r="CJ429" s="157"/>
      <c r="CK429" s="172" t="str">
        <f t="shared" si="131"/>
        <v/>
      </c>
      <c r="CL429" s="156"/>
      <c r="CM429" s="156"/>
      <c r="CN429" s="157"/>
      <c r="CO429" s="167" t="str">
        <f t="shared" si="135"/>
        <v/>
      </c>
      <c r="CP429" s="171"/>
      <c r="CQ429" s="172" t="str">
        <f t="shared" si="136"/>
        <v/>
      </c>
      <c r="CR429" s="156"/>
      <c r="CS429" s="156"/>
      <c r="CT429" s="173"/>
      <c r="CU429" s="152"/>
      <c r="CV429" s="156"/>
      <c r="CW429" s="152"/>
      <c r="CX429" s="156"/>
      <c r="CY429" s="173"/>
      <c r="CZ429" s="164" t="str">
        <f t="shared" si="120"/>
        <v/>
      </c>
      <c r="DA429" s="152"/>
      <c r="DB429" s="164" t="str">
        <f t="shared" si="121"/>
        <v/>
      </c>
      <c r="DC429" s="152"/>
      <c r="DD429" s="152"/>
      <c r="DE429" s="164" t="str">
        <f t="shared" si="122"/>
        <v/>
      </c>
      <c r="DF429" s="157"/>
      <c r="DG429" s="164" t="str">
        <f t="shared" si="129"/>
        <v/>
      </c>
      <c r="DH429" s="157"/>
      <c r="DI429" s="172" t="str">
        <f t="shared" si="130"/>
        <v/>
      </c>
      <c r="DJ429" s="152"/>
      <c r="DK429" s="152"/>
      <c r="DL429" s="152"/>
      <c r="DM429" s="174"/>
    </row>
    <row r="430" spans="1:117">
      <c r="A430" s="156"/>
      <c r="B430" s="157"/>
      <c r="C430" s="156"/>
      <c r="D430" s="157"/>
      <c r="E430" s="158" t="str">
        <f t="shared" si="123"/>
        <v/>
      </c>
      <c r="F430" s="156"/>
      <c r="G430" s="156"/>
      <c r="H430" s="156"/>
      <c r="I430" s="157"/>
      <c r="J430" s="157"/>
      <c r="K430" s="157"/>
      <c r="L430" s="157"/>
      <c r="M430" s="159"/>
      <c r="N430" s="160"/>
      <c r="O430" s="160"/>
      <c r="P430" s="161"/>
      <c r="Q430" s="161"/>
      <c r="R430" s="161"/>
      <c r="S430" s="161"/>
      <c r="T430" s="157"/>
      <c r="U430" s="162" t="str">
        <f>IF(ISBLANK(T430),"",INDEX(Ma_PA,MATCH(T430,'Phương án'!$C$3:C456,0)))</f>
        <v/>
      </c>
      <c r="V430" s="157"/>
      <c r="W430" s="157"/>
      <c r="X430" s="157"/>
      <c r="Y430" s="157"/>
      <c r="Z430" s="156"/>
      <c r="AA430" s="163"/>
      <c r="AB430" s="156"/>
      <c r="AC430" s="156"/>
      <c r="AD430" s="156"/>
      <c r="AE430" s="156"/>
      <c r="AF430" s="156"/>
      <c r="AG430" s="157"/>
      <c r="AH430" s="156"/>
      <c r="AI430" s="156"/>
      <c r="AJ430" s="157"/>
      <c r="AK430" s="157"/>
      <c r="AL430" s="156"/>
      <c r="AM430" s="156"/>
      <c r="AN430" s="156"/>
      <c r="AO430" s="156"/>
      <c r="AP430" s="156"/>
      <c r="AQ430" s="156"/>
      <c r="AR430" s="156"/>
      <c r="AS430" s="157"/>
      <c r="AT430" s="164" t="str">
        <f t="shared" si="118"/>
        <v/>
      </c>
      <c r="AU430" s="156"/>
      <c r="AV430" s="164" t="str">
        <f t="shared" si="119"/>
        <v/>
      </c>
      <c r="AW430" s="156"/>
      <c r="AX430" s="165" t="str" cm="1">
        <f t="array" ref="AX430">IFERROR(INDEX(Tinh!A:A,MATCH(TRIM(AW430),Tinh!B:B,0)),"")</f>
        <v/>
      </c>
      <c r="AY430" s="166"/>
      <c r="AZ430" s="165" t="str" cm="1">
        <f t="array" ref="AZ430">IFERROR(INDEX('Ngân Hàng'!B:B,MATCH(AY430,'Ngân Hàng'!C:C,0)),"")</f>
        <v/>
      </c>
      <c r="BA430" s="156"/>
      <c r="BB430" s="156"/>
      <c r="BC430" s="157"/>
      <c r="BD430" s="167" t="str">
        <f t="shared" si="124"/>
        <v/>
      </c>
      <c r="BE430" s="157"/>
      <c r="BF430" s="167" t="str">
        <f t="shared" si="125"/>
        <v/>
      </c>
      <c r="BG430" s="156"/>
      <c r="BH430" s="157"/>
      <c r="BI430" s="167" t="str">
        <f t="shared" si="126"/>
        <v/>
      </c>
      <c r="BJ430" s="157"/>
      <c r="BK430" s="167" t="str">
        <f t="shared" si="127"/>
        <v/>
      </c>
      <c r="BL430" s="157"/>
      <c r="BM430" s="156"/>
      <c r="BN430" s="169" t="str">
        <f t="shared" si="132"/>
        <v/>
      </c>
      <c r="BO430" s="157"/>
      <c r="BP430" s="164" t="str">
        <f t="array" ref="BP430">IF(ISBLANK(BO430),"",INDEX(mabenhvien,MATCH(BO430&amp;BN430,tenbenhvien&amp;matinhbenhvien,0)))</f>
        <v/>
      </c>
      <c r="BQ430" s="152"/>
      <c r="BR430" s="157"/>
      <c r="BS430" s="167" t="str">
        <f t="shared" si="133"/>
        <v/>
      </c>
      <c r="BT430" s="157"/>
      <c r="BU430" s="167" t="str">
        <f t="shared" si="134"/>
        <v/>
      </c>
      <c r="BV430" s="170"/>
      <c r="BW430" s="156"/>
      <c r="BX430" s="156"/>
      <c r="BY430" s="156"/>
      <c r="BZ430" s="156"/>
      <c r="CA430" s="156"/>
      <c r="CB430" s="156"/>
      <c r="CC430" s="157"/>
      <c r="CD430" s="157"/>
      <c r="CE430" s="156"/>
      <c r="CF430" s="156"/>
      <c r="CG430" s="156"/>
      <c r="CH430" s="157"/>
      <c r="CI430" s="167" t="str">
        <f t="shared" si="128"/>
        <v/>
      </c>
      <c r="CJ430" s="157"/>
      <c r="CK430" s="172" t="str">
        <f t="shared" si="131"/>
        <v/>
      </c>
      <c r="CL430" s="156"/>
      <c r="CM430" s="156"/>
      <c r="CN430" s="157"/>
      <c r="CO430" s="167" t="str">
        <f t="shared" si="135"/>
        <v/>
      </c>
      <c r="CP430" s="171"/>
      <c r="CQ430" s="172" t="str">
        <f t="shared" si="136"/>
        <v/>
      </c>
      <c r="CR430" s="156"/>
      <c r="CS430" s="156"/>
      <c r="CT430" s="173"/>
      <c r="CU430" s="152"/>
      <c r="CV430" s="156"/>
      <c r="CW430" s="152"/>
      <c r="CX430" s="156"/>
      <c r="CY430" s="173"/>
      <c r="CZ430" s="164" t="str">
        <f t="shared" si="120"/>
        <v/>
      </c>
      <c r="DA430" s="152"/>
      <c r="DB430" s="164" t="str">
        <f t="shared" si="121"/>
        <v/>
      </c>
      <c r="DC430" s="152"/>
      <c r="DD430" s="152"/>
      <c r="DE430" s="164" t="str">
        <f t="shared" si="122"/>
        <v/>
      </c>
      <c r="DF430" s="157"/>
      <c r="DG430" s="164" t="str">
        <f t="shared" si="129"/>
        <v/>
      </c>
      <c r="DH430" s="157"/>
      <c r="DI430" s="172" t="str">
        <f t="shared" si="130"/>
        <v/>
      </c>
      <c r="DJ430" s="152"/>
      <c r="DK430" s="152"/>
      <c r="DL430" s="152"/>
      <c r="DM430" s="174"/>
    </row>
    <row r="431" spans="1:117">
      <c r="A431" s="156"/>
      <c r="B431" s="157"/>
      <c r="C431" s="156"/>
      <c r="D431" s="157"/>
      <c r="E431" s="158" t="str">
        <f t="shared" si="123"/>
        <v/>
      </c>
      <c r="F431" s="156"/>
      <c r="G431" s="156"/>
      <c r="H431" s="156"/>
      <c r="I431" s="157"/>
      <c r="J431" s="157"/>
      <c r="K431" s="157"/>
      <c r="L431" s="157"/>
      <c r="M431" s="159"/>
      <c r="N431" s="160"/>
      <c r="O431" s="160"/>
      <c r="P431" s="161"/>
      <c r="Q431" s="161"/>
      <c r="R431" s="161"/>
      <c r="S431" s="161"/>
      <c r="T431" s="157"/>
      <c r="U431" s="162" t="str">
        <f>IF(ISBLANK(T431),"",INDEX(Ma_PA,MATCH(T431,'Phương án'!$C$3:C457,0)))</f>
        <v/>
      </c>
      <c r="V431" s="157"/>
      <c r="W431" s="157"/>
      <c r="X431" s="157"/>
      <c r="Y431" s="157"/>
      <c r="Z431" s="156"/>
      <c r="AA431" s="163"/>
      <c r="AB431" s="156"/>
      <c r="AC431" s="156"/>
      <c r="AD431" s="156"/>
      <c r="AE431" s="156"/>
      <c r="AF431" s="156"/>
      <c r="AG431" s="157"/>
      <c r="AH431" s="156"/>
      <c r="AI431" s="156"/>
      <c r="AJ431" s="157"/>
      <c r="AK431" s="157"/>
      <c r="AL431" s="156"/>
      <c r="AM431" s="156"/>
      <c r="AN431" s="156"/>
      <c r="AO431" s="156"/>
      <c r="AP431" s="156"/>
      <c r="AQ431" s="156"/>
      <c r="AR431" s="156"/>
      <c r="AS431" s="157"/>
      <c r="AT431" s="164" t="str">
        <f t="shared" si="118"/>
        <v/>
      </c>
      <c r="AU431" s="156"/>
      <c r="AV431" s="164" t="str">
        <f t="shared" si="119"/>
        <v/>
      </c>
      <c r="AW431" s="156"/>
      <c r="AX431" s="165" t="str" cm="1">
        <f t="array" ref="AX431">IFERROR(INDEX(Tinh!A:A,MATCH(TRIM(AW431),Tinh!B:B,0)),"")</f>
        <v/>
      </c>
      <c r="AY431" s="166"/>
      <c r="AZ431" s="165" t="str" cm="1">
        <f t="array" ref="AZ431">IFERROR(INDEX('Ngân Hàng'!B:B,MATCH(AY431,'Ngân Hàng'!C:C,0)),"")</f>
        <v/>
      </c>
      <c r="BA431" s="156"/>
      <c r="BB431" s="156"/>
      <c r="BC431" s="157"/>
      <c r="BD431" s="167" t="str">
        <f t="shared" si="124"/>
        <v/>
      </c>
      <c r="BE431" s="157"/>
      <c r="BF431" s="167" t="str">
        <f t="shared" si="125"/>
        <v/>
      </c>
      <c r="BG431" s="156"/>
      <c r="BH431" s="157"/>
      <c r="BI431" s="167" t="str">
        <f t="shared" si="126"/>
        <v/>
      </c>
      <c r="BJ431" s="157"/>
      <c r="BK431" s="167" t="str">
        <f t="shared" si="127"/>
        <v/>
      </c>
      <c r="BL431" s="157"/>
      <c r="BM431" s="156"/>
      <c r="BN431" s="169" t="str">
        <f t="shared" si="132"/>
        <v/>
      </c>
      <c r="BO431" s="157"/>
      <c r="BP431" s="164" t="str">
        <f t="array" ref="BP431">IF(ISBLANK(BO431),"",INDEX(mabenhvien,MATCH(BO431&amp;BN431,tenbenhvien&amp;matinhbenhvien,0)))</f>
        <v/>
      </c>
      <c r="BQ431" s="152"/>
      <c r="BR431" s="157"/>
      <c r="BS431" s="167" t="str">
        <f t="shared" si="133"/>
        <v/>
      </c>
      <c r="BT431" s="157"/>
      <c r="BU431" s="167" t="str">
        <f t="shared" si="134"/>
        <v/>
      </c>
      <c r="BV431" s="170"/>
      <c r="BW431" s="156"/>
      <c r="BX431" s="156"/>
      <c r="BY431" s="156"/>
      <c r="BZ431" s="156"/>
      <c r="CA431" s="156"/>
      <c r="CB431" s="156"/>
      <c r="CC431" s="157"/>
      <c r="CD431" s="157"/>
      <c r="CE431" s="156"/>
      <c r="CF431" s="156"/>
      <c r="CG431" s="156"/>
      <c r="CH431" s="157"/>
      <c r="CI431" s="167" t="str">
        <f t="shared" si="128"/>
        <v/>
      </c>
      <c r="CJ431" s="157"/>
      <c r="CK431" s="172" t="str">
        <f t="shared" si="131"/>
        <v/>
      </c>
      <c r="CL431" s="156"/>
      <c r="CM431" s="156"/>
      <c r="CN431" s="157"/>
      <c r="CO431" s="167" t="str">
        <f t="shared" si="135"/>
        <v/>
      </c>
      <c r="CP431" s="171"/>
      <c r="CQ431" s="172" t="str">
        <f t="shared" si="136"/>
        <v/>
      </c>
      <c r="CR431" s="156"/>
      <c r="CS431" s="156"/>
      <c r="CT431" s="173"/>
      <c r="CU431" s="152"/>
      <c r="CV431" s="156"/>
      <c r="CW431" s="152"/>
      <c r="CX431" s="156"/>
      <c r="CY431" s="173"/>
      <c r="CZ431" s="164" t="str">
        <f t="shared" si="120"/>
        <v/>
      </c>
      <c r="DA431" s="152"/>
      <c r="DB431" s="164" t="str">
        <f t="shared" si="121"/>
        <v/>
      </c>
      <c r="DC431" s="152"/>
      <c r="DD431" s="152"/>
      <c r="DE431" s="164" t="str">
        <f t="shared" si="122"/>
        <v/>
      </c>
      <c r="DF431" s="157"/>
      <c r="DG431" s="164" t="str">
        <f t="shared" si="129"/>
        <v/>
      </c>
      <c r="DH431" s="157"/>
      <c r="DI431" s="172" t="str">
        <f t="shared" si="130"/>
        <v/>
      </c>
      <c r="DJ431" s="152"/>
      <c r="DK431" s="152"/>
      <c r="DL431" s="152"/>
      <c r="DM431" s="174"/>
    </row>
    <row r="432" spans="1:117">
      <c r="A432" s="156"/>
      <c r="B432" s="157"/>
      <c r="C432" s="156"/>
      <c r="D432" s="157"/>
      <c r="E432" s="158" t="str">
        <f t="shared" si="123"/>
        <v/>
      </c>
      <c r="F432" s="156"/>
      <c r="G432" s="156"/>
      <c r="H432" s="156"/>
      <c r="I432" s="157"/>
      <c r="J432" s="157"/>
      <c r="K432" s="157"/>
      <c r="L432" s="157"/>
      <c r="M432" s="159"/>
      <c r="N432" s="160"/>
      <c r="O432" s="160"/>
      <c r="P432" s="161"/>
      <c r="Q432" s="161"/>
      <c r="R432" s="161"/>
      <c r="S432" s="161"/>
      <c r="T432" s="157"/>
      <c r="U432" s="162" t="str">
        <f>IF(ISBLANK(T432),"",INDEX(Ma_PA,MATCH(T432,'Phương án'!$C$3:C458,0)))</f>
        <v/>
      </c>
      <c r="V432" s="157"/>
      <c r="W432" s="157"/>
      <c r="X432" s="157"/>
      <c r="Y432" s="157"/>
      <c r="Z432" s="156"/>
      <c r="AA432" s="163"/>
      <c r="AB432" s="156"/>
      <c r="AC432" s="156"/>
      <c r="AD432" s="156"/>
      <c r="AE432" s="156"/>
      <c r="AF432" s="156"/>
      <c r="AG432" s="157"/>
      <c r="AH432" s="156"/>
      <c r="AI432" s="156"/>
      <c r="AJ432" s="157"/>
      <c r="AK432" s="157"/>
      <c r="AL432" s="156"/>
      <c r="AM432" s="156"/>
      <c r="AN432" s="156"/>
      <c r="AO432" s="156"/>
      <c r="AP432" s="156"/>
      <c r="AQ432" s="156"/>
      <c r="AR432" s="156"/>
      <c r="AS432" s="157"/>
      <c r="AT432" s="164" t="str">
        <f t="shared" si="118"/>
        <v/>
      </c>
      <c r="AU432" s="156"/>
      <c r="AV432" s="164" t="str">
        <f t="shared" si="119"/>
        <v/>
      </c>
      <c r="AW432" s="156"/>
      <c r="AX432" s="165" t="str" cm="1">
        <f t="array" ref="AX432">IFERROR(INDEX(Tinh!A:A,MATCH(TRIM(AW432),Tinh!B:B,0)),"")</f>
        <v/>
      </c>
      <c r="AY432" s="166"/>
      <c r="AZ432" s="165" t="str" cm="1">
        <f t="array" ref="AZ432">IFERROR(INDEX('Ngân Hàng'!B:B,MATCH(AY432,'Ngân Hàng'!C:C,0)),"")</f>
        <v/>
      </c>
      <c r="BA432" s="156"/>
      <c r="BB432" s="156"/>
      <c r="BC432" s="157"/>
      <c r="BD432" s="167" t="str">
        <f t="shared" si="124"/>
        <v/>
      </c>
      <c r="BE432" s="157"/>
      <c r="BF432" s="167" t="str">
        <f t="shared" si="125"/>
        <v/>
      </c>
      <c r="BG432" s="156"/>
      <c r="BH432" s="157"/>
      <c r="BI432" s="167" t="str">
        <f t="shared" si="126"/>
        <v/>
      </c>
      <c r="BJ432" s="157"/>
      <c r="BK432" s="167" t="str">
        <f t="shared" si="127"/>
        <v/>
      </c>
      <c r="BL432" s="157"/>
      <c r="BM432" s="156"/>
      <c r="BN432" s="169" t="str">
        <f t="shared" si="132"/>
        <v/>
      </c>
      <c r="BO432" s="157"/>
      <c r="BP432" s="164" t="str">
        <f t="array" ref="BP432">IF(ISBLANK(BO432),"",INDEX(mabenhvien,MATCH(BO432&amp;BN432,tenbenhvien&amp;matinhbenhvien,0)))</f>
        <v/>
      </c>
      <c r="BQ432" s="152"/>
      <c r="BR432" s="157"/>
      <c r="BS432" s="167" t="str">
        <f t="shared" si="133"/>
        <v/>
      </c>
      <c r="BT432" s="157"/>
      <c r="BU432" s="167" t="str">
        <f t="shared" si="134"/>
        <v/>
      </c>
      <c r="BV432" s="170"/>
      <c r="BW432" s="156"/>
      <c r="BX432" s="156"/>
      <c r="BY432" s="156"/>
      <c r="BZ432" s="156"/>
      <c r="CA432" s="156"/>
      <c r="CB432" s="156"/>
      <c r="CC432" s="157"/>
      <c r="CD432" s="157"/>
      <c r="CE432" s="156"/>
      <c r="CF432" s="156"/>
      <c r="CG432" s="156"/>
      <c r="CH432" s="157"/>
      <c r="CI432" s="167" t="str">
        <f t="shared" si="128"/>
        <v/>
      </c>
      <c r="CJ432" s="157"/>
      <c r="CK432" s="172" t="str">
        <f t="shared" si="131"/>
        <v/>
      </c>
      <c r="CL432" s="156"/>
      <c r="CM432" s="156"/>
      <c r="CN432" s="157"/>
      <c r="CO432" s="167" t="str">
        <f t="shared" si="135"/>
        <v/>
      </c>
      <c r="CP432" s="171"/>
      <c r="CQ432" s="172" t="str">
        <f t="shared" si="136"/>
        <v/>
      </c>
      <c r="CR432" s="156"/>
      <c r="CS432" s="156"/>
      <c r="CT432" s="173"/>
      <c r="CU432" s="152"/>
      <c r="CV432" s="156"/>
      <c r="CW432" s="152"/>
      <c r="CX432" s="156"/>
      <c r="CY432" s="173"/>
      <c r="CZ432" s="164" t="str">
        <f t="shared" si="120"/>
        <v/>
      </c>
      <c r="DA432" s="152"/>
      <c r="DB432" s="164" t="str">
        <f t="shared" si="121"/>
        <v/>
      </c>
      <c r="DC432" s="152"/>
      <c r="DD432" s="152"/>
      <c r="DE432" s="164" t="str">
        <f t="shared" si="122"/>
        <v/>
      </c>
      <c r="DF432" s="157"/>
      <c r="DG432" s="164" t="str">
        <f t="shared" si="129"/>
        <v/>
      </c>
      <c r="DH432" s="157"/>
      <c r="DI432" s="172" t="str">
        <f t="shared" si="130"/>
        <v/>
      </c>
      <c r="DJ432" s="152"/>
      <c r="DK432" s="152"/>
      <c r="DL432" s="152"/>
      <c r="DM432" s="174"/>
    </row>
    <row r="433" spans="1:117">
      <c r="A433" s="156"/>
      <c r="B433" s="157"/>
      <c r="C433" s="156"/>
      <c r="D433" s="157"/>
      <c r="E433" s="158" t="str">
        <f t="shared" si="123"/>
        <v/>
      </c>
      <c r="F433" s="156"/>
      <c r="G433" s="156"/>
      <c r="H433" s="156"/>
      <c r="I433" s="157"/>
      <c r="J433" s="157"/>
      <c r="K433" s="157"/>
      <c r="L433" s="157"/>
      <c r="M433" s="159"/>
      <c r="N433" s="160"/>
      <c r="O433" s="160"/>
      <c r="P433" s="161"/>
      <c r="Q433" s="161"/>
      <c r="R433" s="161"/>
      <c r="S433" s="161"/>
      <c r="T433" s="157"/>
      <c r="U433" s="162" t="str">
        <f>IF(ISBLANK(T433),"",INDEX(Ma_PA,MATCH(T433,'Phương án'!$C$3:C459,0)))</f>
        <v/>
      </c>
      <c r="V433" s="157"/>
      <c r="W433" s="157"/>
      <c r="X433" s="157"/>
      <c r="Y433" s="157"/>
      <c r="Z433" s="156"/>
      <c r="AA433" s="163"/>
      <c r="AB433" s="156"/>
      <c r="AC433" s="156"/>
      <c r="AD433" s="156"/>
      <c r="AE433" s="156"/>
      <c r="AF433" s="156"/>
      <c r="AG433" s="157"/>
      <c r="AH433" s="156"/>
      <c r="AI433" s="156"/>
      <c r="AJ433" s="157"/>
      <c r="AK433" s="157"/>
      <c r="AL433" s="156"/>
      <c r="AM433" s="156"/>
      <c r="AN433" s="156"/>
      <c r="AO433" s="156"/>
      <c r="AP433" s="156"/>
      <c r="AQ433" s="156"/>
      <c r="AR433" s="156"/>
      <c r="AS433" s="157"/>
      <c r="AT433" s="164" t="str">
        <f t="shared" si="118"/>
        <v/>
      </c>
      <c r="AU433" s="156"/>
      <c r="AV433" s="164" t="str">
        <f t="shared" si="119"/>
        <v/>
      </c>
      <c r="AW433" s="156"/>
      <c r="AX433" s="165" t="str" cm="1">
        <f t="array" ref="AX433">IFERROR(INDEX(Tinh!A:A,MATCH(TRIM(AW433),Tinh!B:B,0)),"")</f>
        <v/>
      </c>
      <c r="AY433" s="166"/>
      <c r="AZ433" s="165" t="str" cm="1">
        <f t="array" ref="AZ433">IFERROR(INDEX('Ngân Hàng'!B:B,MATCH(AY433,'Ngân Hàng'!C:C,0)),"")</f>
        <v/>
      </c>
      <c r="BA433" s="156"/>
      <c r="BB433" s="156"/>
      <c r="BC433" s="157"/>
      <c r="BD433" s="167" t="str">
        <f t="shared" si="124"/>
        <v/>
      </c>
      <c r="BE433" s="157"/>
      <c r="BF433" s="167" t="str">
        <f t="shared" si="125"/>
        <v/>
      </c>
      <c r="BG433" s="156"/>
      <c r="BH433" s="157"/>
      <c r="BI433" s="167" t="str">
        <f t="shared" si="126"/>
        <v/>
      </c>
      <c r="BJ433" s="157"/>
      <c r="BK433" s="167" t="str">
        <f t="shared" si="127"/>
        <v/>
      </c>
      <c r="BL433" s="157"/>
      <c r="BM433" s="156"/>
      <c r="BN433" s="169" t="str">
        <f t="shared" si="132"/>
        <v/>
      </c>
      <c r="BO433" s="157"/>
      <c r="BP433" s="164" t="str">
        <f t="array" ref="BP433">IF(ISBLANK(BO433),"",INDEX(mabenhvien,MATCH(BO433&amp;BN433,tenbenhvien&amp;matinhbenhvien,0)))</f>
        <v/>
      </c>
      <c r="BQ433" s="152"/>
      <c r="BR433" s="157"/>
      <c r="BS433" s="167" t="str">
        <f t="shared" si="133"/>
        <v/>
      </c>
      <c r="BT433" s="157"/>
      <c r="BU433" s="167" t="str">
        <f t="shared" si="134"/>
        <v/>
      </c>
      <c r="BV433" s="170"/>
      <c r="BW433" s="156"/>
      <c r="BX433" s="156"/>
      <c r="BY433" s="156"/>
      <c r="BZ433" s="156"/>
      <c r="CA433" s="156"/>
      <c r="CB433" s="156"/>
      <c r="CC433" s="157"/>
      <c r="CD433" s="157"/>
      <c r="CE433" s="156"/>
      <c r="CF433" s="156"/>
      <c r="CG433" s="156"/>
      <c r="CH433" s="157"/>
      <c r="CI433" s="167" t="str">
        <f t="shared" si="128"/>
        <v/>
      </c>
      <c r="CJ433" s="157"/>
      <c r="CK433" s="172" t="str">
        <f t="shared" si="131"/>
        <v/>
      </c>
      <c r="CL433" s="156"/>
      <c r="CM433" s="156"/>
      <c r="CN433" s="157"/>
      <c r="CO433" s="167" t="str">
        <f t="shared" si="135"/>
        <v/>
      </c>
      <c r="CP433" s="171"/>
      <c r="CQ433" s="172" t="str">
        <f t="shared" si="136"/>
        <v/>
      </c>
      <c r="CR433" s="156"/>
      <c r="CS433" s="156"/>
      <c r="CT433" s="173"/>
      <c r="CU433" s="152"/>
      <c r="CV433" s="156"/>
      <c r="CW433" s="152"/>
      <c r="CX433" s="156"/>
      <c r="CY433" s="173"/>
      <c r="CZ433" s="164" t="str">
        <f t="shared" si="120"/>
        <v/>
      </c>
      <c r="DA433" s="152"/>
      <c r="DB433" s="164" t="str">
        <f t="shared" si="121"/>
        <v/>
      </c>
      <c r="DC433" s="152"/>
      <c r="DD433" s="152"/>
      <c r="DE433" s="164" t="str">
        <f t="shared" si="122"/>
        <v/>
      </c>
      <c r="DF433" s="157"/>
      <c r="DG433" s="164" t="str">
        <f t="shared" si="129"/>
        <v/>
      </c>
      <c r="DH433" s="157"/>
      <c r="DI433" s="172" t="str">
        <f t="shared" si="130"/>
        <v/>
      </c>
      <c r="DJ433" s="152"/>
      <c r="DK433" s="152"/>
      <c r="DL433" s="152"/>
      <c r="DM433" s="174"/>
    </row>
    <row r="434" spans="1:117">
      <c r="A434" s="156"/>
      <c r="B434" s="157"/>
      <c r="C434" s="156"/>
      <c r="D434" s="157"/>
      <c r="E434" s="158" t="str">
        <f t="shared" si="123"/>
        <v/>
      </c>
      <c r="F434" s="156"/>
      <c r="G434" s="156"/>
      <c r="H434" s="156"/>
      <c r="I434" s="157"/>
      <c r="J434" s="157"/>
      <c r="K434" s="157"/>
      <c r="L434" s="157"/>
      <c r="M434" s="159"/>
      <c r="N434" s="160"/>
      <c r="O434" s="160"/>
      <c r="P434" s="161"/>
      <c r="Q434" s="161"/>
      <c r="R434" s="161"/>
      <c r="S434" s="161"/>
      <c r="T434" s="157"/>
      <c r="U434" s="162" t="str">
        <f>IF(ISBLANK(T434),"",INDEX(Ma_PA,MATCH(T434,'Phương án'!$C$3:C460,0)))</f>
        <v/>
      </c>
      <c r="V434" s="157"/>
      <c r="W434" s="157"/>
      <c r="X434" s="157"/>
      <c r="Y434" s="157"/>
      <c r="Z434" s="156"/>
      <c r="AA434" s="163"/>
      <c r="AB434" s="156"/>
      <c r="AC434" s="156"/>
      <c r="AD434" s="156"/>
      <c r="AE434" s="156"/>
      <c r="AF434" s="156"/>
      <c r="AG434" s="157"/>
      <c r="AH434" s="156"/>
      <c r="AI434" s="156"/>
      <c r="AJ434" s="157"/>
      <c r="AK434" s="157"/>
      <c r="AL434" s="156"/>
      <c r="AM434" s="156"/>
      <c r="AN434" s="156"/>
      <c r="AO434" s="156"/>
      <c r="AP434" s="156"/>
      <c r="AQ434" s="156"/>
      <c r="AR434" s="156"/>
      <c r="AS434" s="157"/>
      <c r="AT434" s="164" t="str">
        <f t="shared" si="118"/>
        <v/>
      </c>
      <c r="AU434" s="156"/>
      <c r="AV434" s="164" t="str">
        <f t="shared" si="119"/>
        <v/>
      </c>
      <c r="AW434" s="156"/>
      <c r="AX434" s="165" t="str" cm="1">
        <f t="array" ref="AX434">IFERROR(INDEX(Tinh!A:A,MATCH(TRIM(AW434),Tinh!B:B,0)),"")</f>
        <v/>
      </c>
      <c r="AY434" s="166"/>
      <c r="AZ434" s="165" t="str" cm="1">
        <f t="array" ref="AZ434">IFERROR(INDEX('Ngân Hàng'!B:B,MATCH(AY434,'Ngân Hàng'!C:C,0)),"")</f>
        <v/>
      </c>
      <c r="BA434" s="156"/>
      <c r="BB434" s="156"/>
      <c r="BC434" s="157"/>
      <c r="BD434" s="167" t="str">
        <f t="shared" si="124"/>
        <v/>
      </c>
      <c r="BE434" s="157"/>
      <c r="BF434" s="167" t="str">
        <f t="shared" si="125"/>
        <v/>
      </c>
      <c r="BG434" s="156"/>
      <c r="BH434" s="157"/>
      <c r="BI434" s="167" t="str">
        <f t="shared" si="126"/>
        <v/>
      </c>
      <c r="BJ434" s="157"/>
      <c r="BK434" s="167" t="str">
        <f t="shared" si="127"/>
        <v/>
      </c>
      <c r="BL434" s="157"/>
      <c r="BM434" s="156"/>
      <c r="BN434" s="169" t="str">
        <f t="shared" si="132"/>
        <v/>
      </c>
      <c r="BO434" s="157"/>
      <c r="BP434" s="164" t="str">
        <f t="array" ref="BP434">IF(ISBLANK(BO434),"",INDEX(mabenhvien,MATCH(BO434&amp;BN434,tenbenhvien&amp;matinhbenhvien,0)))</f>
        <v/>
      </c>
      <c r="BQ434" s="152"/>
      <c r="BR434" s="157"/>
      <c r="BS434" s="167" t="str">
        <f t="shared" si="133"/>
        <v/>
      </c>
      <c r="BT434" s="157"/>
      <c r="BU434" s="167" t="str">
        <f t="shared" si="134"/>
        <v/>
      </c>
      <c r="BV434" s="170"/>
      <c r="BW434" s="156"/>
      <c r="BX434" s="156"/>
      <c r="BY434" s="156"/>
      <c r="BZ434" s="156"/>
      <c r="CA434" s="156"/>
      <c r="CB434" s="156"/>
      <c r="CC434" s="157"/>
      <c r="CD434" s="157"/>
      <c r="CE434" s="156"/>
      <c r="CF434" s="156"/>
      <c r="CG434" s="156"/>
      <c r="CH434" s="157"/>
      <c r="CI434" s="167" t="str">
        <f t="shared" si="128"/>
        <v/>
      </c>
      <c r="CJ434" s="157"/>
      <c r="CK434" s="172" t="str">
        <f t="shared" si="131"/>
        <v/>
      </c>
      <c r="CL434" s="156"/>
      <c r="CM434" s="156"/>
      <c r="CN434" s="157"/>
      <c r="CO434" s="167" t="str">
        <f t="shared" si="135"/>
        <v/>
      </c>
      <c r="CP434" s="171"/>
      <c r="CQ434" s="172" t="str">
        <f t="shared" si="136"/>
        <v/>
      </c>
      <c r="CR434" s="156"/>
      <c r="CS434" s="156"/>
      <c r="CT434" s="173"/>
      <c r="CU434" s="152"/>
      <c r="CV434" s="156"/>
      <c r="CW434" s="152"/>
      <c r="CX434" s="156"/>
      <c r="CY434" s="173"/>
      <c r="CZ434" s="164" t="str">
        <f t="shared" si="120"/>
        <v/>
      </c>
      <c r="DA434" s="152"/>
      <c r="DB434" s="164" t="str">
        <f t="shared" si="121"/>
        <v/>
      </c>
      <c r="DC434" s="152"/>
      <c r="DD434" s="152"/>
      <c r="DE434" s="164" t="str">
        <f t="shared" si="122"/>
        <v/>
      </c>
      <c r="DF434" s="157"/>
      <c r="DG434" s="164" t="str">
        <f t="shared" si="129"/>
        <v/>
      </c>
      <c r="DH434" s="157"/>
      <c r="DI434" s="172" t="str">
        <f t="shared" si="130"/>
        <v/>
      </c>
      <c r="DJ434" s="152"/>
      <c r="DK434" s="152"/>
      <c r="DL434" s="152"/>
      <c r="DM434" s="174"/>
    </row>
    <row r="435" spans="1:117">
      <c r="A435" s="156"/>
      <c r="B435" s="157"/>
      <c r="C435" s="156"/>
      <c r="D435" s="157"/>
      <c r="E435" s="158" t="str">
        <f t="shared" si="123"/>
        <v/>
      </c>
      <c r="F435" s="156"/>
      <c r="G435" s="156"/>
      <c r="H435" s="156"/>
      <c r="I435" s="157"/>
      <c r="J435" s="157"/>
      <c r="K435" s="157"/>
      <c r="L435" s="157"/>
      <c r="M435" s="159"/>
      <c r="N435" s="160"/>
      <c r="O435" s="160"/>
      <c r="P435" s="161"/>
      <c r="Q435" s="161"/>
      <c r="R435" s="161"/>
      <c r="S435" s="161"/>
      <c r="T435" s="157"/>
      <c r="U435" s="162" t="str">
        <f>IF(ISBLANK(T435),"",INDEX(Ma_PA,MATCH(T435,'Phương án'!$C$3:C461,0)))</f>
        <v/>
      </c>
      <c r="V435" s="157"/>
      <c r="W435" s="157"/>
      <c r="X435" s="157"/>
      <c r="Y435" s="157"/>
      <c r="Z435" s="156"/>
      <c r="AA435" s="163"/>
      <c r="AB435" s="156"/>
      <c r="AC435" s="156"/>
      <c r="AD435" s="156"/>
      <c r="AE435" s="156"/>
      <c r="AF435" s="156"/>
      <c r="AG435" s="157"/>
      <c r="AH435" s="156"/>
      <c r="AI435" s="156"/>
      <c r="AJ435" s="157"/>
      <c r="AK435" s="157"/>
      <c r="AL435" s="156"/>
      <c r="AM435" s="156"/>
      <c r="AN435" s="156"/>
      <c r="AO435" s="156"/>
      <c r="AP435" s="156"/>
      <c r="AQ435" s="156"/>
      <c r="AR435" s="156"/>
      <c r="AS435" s="157"/>
      <c r="AT435" s="164" t="str">
        <f t="shared" si="118"/>
        <v/>
      </c>
      <c r="AU435" s="156"/>
      <c r="AV435" s="164" t="str">
        <f t="shared" si="119"/>
        <v/>
      </c>
      <c r="AW435" s="156"/>
      <c r="AX435" s="165" t="str" cm="1">
        <f t="array" ref="AX435">IFERROR(INDEX(Tinh!A:A,MATCH(TRIM(AW435),Tinh!B:B,0)),"")</f>
        <v/>
      </c>
      <c r="AY435" s="166"/>
      <c r="AZ435" s="165" t="str" cm="1">
        <f t="array" ref="AZ435">IFERROR(INDEX('Ngân Hàng'!B:B,MATCH(AY435,'Ngân Hàng'!C:C,0)),"")</f>
        <v/>
      </c>
      <c r="BA435" s="156"/>
      <c r="BB435" s="156"/>
      <c r="BC435" s="157"/>
      <c r="BD435" s="167" t="str">
        <f t="shared" si="124"/>
        <v/>
      </c>
      <c r="BE435" s="157"/>
      <c r="BF435" s="167" t="str">
        <f t="shared" si="125"/>
        <v/>
      </c>
      <c r="BG435" s="156"/>
      <c r="BH435" s="157"/>
      <c r="BI435" s="167" t="str">
        <f t="shared" si="126"/>
        <v/>
      </c>
      <c r="BJ435" s="157"/>
      <c r="BK435" s="167" t="str">
        <f t="shared" si="127"/>
        <v/>
      </c>
      <c r="BL435" s="157"/>
      <c r="BM435" s="156"/>
      <c r="BN435" s="169" t="str">
        <f t="shared" si="132"/>
        <v/>
      </c>
      <c r="BO435" s="157"/>
      <c r="BP435" s="164" t="str">
        <f t="array" ref="BP435">IF(ISBLANK(BO435),"",INDEX(mabenhvien,MATCH(BO435&amp;BN435,tenbenhvien&amp;matinhbenhvien,0)))</f>
        <v/>
      </c>
      <c r="BQ435" s="152"/>
      <c r="BR435" s="157"/>
      <c r="BS435" s="167" t="str">
        <f t="shared" si="133"/>
        <v/>
      </c>
      <c r="BT435" s="157"/>
      <c r="BU435" s="167" t="str">
        <f t="shared" si="134"/>
        <v/>
      </c>
      <c r="BV435" s="170"/>
      <c r="BW435" s="156"/>
      <c r="BX435" s="156"/>
      <c r="BY435" s="156"/>
      <c r="BZ435" s="156"/>
      <c r="CA435" s="156"/>
      <c r="CB435" s="156"/>
      <c r="CC435" s="157"/>
      <c r="CD435" s="157"/>
      <c r="CE435" s="156"/>
      <c r="CF435" s="156"/>
      <c r="CG435" s="156"/>
      <c r="CH435" s="157"/>
      <c r="CI435" s="167" t="str">
        <f t="shared" si="128"/>
        <v/>
      </c>
      <c r="CJ435" s="157"/>
      <c r="CK435" s="172" t="str">
        <f t="shared" si="131"/>
        <v/>
      </c>
      <c r="CL435" s="156"/>
      <c r="CM435" s="156"/>
      <c r="CN435" s="157"/>
      <c r="CO435" s="167" t="str">
        <f t="shared" si="135"/>
        <v/>
      </c>
      <c r="CP435" s="171"/>
      <c r="CQ435" s="172" t="str">
        <f t="shared" si="136"/>
        <v/>
      </c>
      <c r="CR435" s="156"/>
      <c r="CS435" s="156"/>
      <c r="CT435" s="173"/>
      <c r="CU435" s="152"/>
      <c r="CV435" s="156"/>
      <c r="CW435" s="152"/>
      <c r="CX435" s="156"/>
      <c r="CY435" s="173"/>
      <c r="CZ435" s="164" t="str">
        <f t="shared" si="120"/>
        <v/>
      </c>
      <c r="DA435" s="152"/>
      <c r="DB435" s="164" t="str">
        <f t="shared" si="121"/>
        <v/>
      </c>
      <c r="DC435" s="152"/>
      <c r="DD435" s="152"/>
      <c r="DE435" s="164" t="str">
        <f t="shared" si="122"/>
        <v/>
      </c>
      <c r="DF435" s="157"/>
      <c r="DG435" s="164" t="str">
        <f t="shared" si="129"/>
        <v/>
      </c>
      <c r="DH435" s="157"/>
      <c r="DI435" s="172" t="str">
        <f t="shared" si="130"/>
        <v/>
      </c>
      <c r="DJ435" s="152"/>
      <c r="DK435" s="152"/>
      <c r="DL435" s="152"/>
      <c r="DM435" s="174"/>
    </row>
    <row r="436" spans="1:117">
      <c r="A436" s="156"/>
      <c r="B436" s="157"/>
      <c r="C436" s="156"/>
      <c r="D436" s="157"/>
      <c r="E436" s="158" t="str">
        <f t="shared" si="123"/>
        <v/>
      </c>
      <c r="F436" s="156"/>
      <c r="G436" s="156"/>
      <c r="H436" s="156"/>
      <c r="I436" s="157"/>
      <c r="J436" s="157"/>
      <c r="K436" s="157"/>
      <c r="L436" s="157"/>
      <c r="M436" s="159"/>
      <c r="N436" s="160"/>
      <c r="O436" s="160"/>
      <c r="P436" s="161"/>
      <c r="Q436" s="161"/>
      <c r="R436" s="161"/>
      <c r="S436" s="161"/>
      <c r="T436" s="157"/>
      <c r="U436" s="162" t="str">
        <f>IF(ISBLANK(T436),"",INDEX(Ma_PA,MATCH(T436,'Phương án'!$C$3:C462,0)))</f>
        <v/>
      </c>
      <c r="V436" s="157"/>
      <c r="W436" s="157"/>
      <c r="X436" s="157"/>
      <c r="Y436" s="157"/>
      <c r="Z436" s="156"/>
      <c r="AA436" s="163"/>
      <c r="AB436" s="156"/>
      <c r="AC436" s="156"/>
      <c r="AD436" s="156"/>
      <c r="AE436" s="156"/>
      <c r="AF436" s="156"/>
      <c r="AG436" s="157"/>
      <c r="AH436" s="156"/>
      <c r="AI436" s="156"/>
      <c r="AJ436" s="157"/>
      <c r="AK436" s="157"/>
      <c r="AL436" s="156"/>
      <c r="AM436" s="156"/>
      <c r="AN436" s="156"/>
      <c r="AO436" s="156"/>
      <c r="AP436" s="156"/>
      <c r="AQ436" s="156"/>
      <c r="AR436" s="156"/>
      <c r="AS436" s="157"/>
      <c r="AT436" s="164" t="str">
        <f t="shared" si="118"/>
        <v/>
      </c>
      <c r="AU436" s="156"/>
      <c r="AV436" s="164" t="str">
        <f t="shared" si="119"/>
        <v/>
      </c>
      <c r="AW436" s="156"/>
      <c r="AX436" s="165" t="str" cm="1">
        <f t="array" ref="AX436">IFERROR(INDEX(Tinh!A:A,MATCH(TRIM(AW436),Tinh!B:B,0)),"")</f>
        <v/>
      </c>
      <c r="AY436" s="166"/>
      <c r="AZ436" s="165" t="str" cm="1">
        <f t="array" ref="AZ436">IFERROR(INDEX('Ngân Hàng'!B:B,MATCH(AY436,'Ngân Hàng'!C:C,0)),"")</f>
        <v/>
      </c>
      <c r="BA436" s="156"/>
      <c r="BB436" s="156"/>
      <c r="BC436" s="157"/>
      <c r="BD436" s="167" t="str">
        <f t="shared" si="124"/>
        <v/>
      </c>
      <c r="BE436" s="157"/>
      <c r="BF436" s="167" t="str">
        <f t="shared" si="125"/>
        <v/>
      </c>
      <c r="BG436" s="156"/>
      <c r="BH436" s="157"/>
      <c r="BI436" s="167" t="str">
        <f t="shared" si="126"/>
        <v/>
      </c>
      <c r="BJ436" s="157"/>
      <c r="BK436" s="167" t="str">
        <f t="shared" si="127"/>
        <v/>
      </c>
      <c r="BL436" s="157"/>
      <c r="BM436" s="156"/>
      <c r="BN436" s="169" t="str">
        <f t="shared" si="132"/>
        <v/>
      </c>
      <c r="BO436" s="157"/>
      <c r="BP436" s="164" t="str">
        <f t="array" ref="BP436">IF(ISBLANK(BO436),"",INDEX(mabenhvien,MATCH(BO436&amp;BN436,tenbenhvien&amp;matinhbenhvien,0)))</f>
        <v/>
      </c>
      <c r="BQ436" s="152"/>
      <c r="BR436" s="157"/>
      <c r="BS436" s="167" t="str">
        <f t="shared" si="133"/>
        <v/>
      </c>
      <c r="BT436" s="157"/>
      <c r="BU436" s="167" t="str">
        <f t="shared" si="134"/>
        <v/>
      </c>
      <c r="BV436" s="170"/>
      <c r="BW436" s="156"/>
      <c r="BX436" s="156"/>
      <c r="BY436" s="156"/>
      <c r="BZ436" s="156"/>
      <c r="CA436" s="156"/>
      <c r="CB436" s="156"/>
      <c r="CC436" s="157"/>
      <c r="CD436" s="157"/>
      <c r="CE436" s="156"/>
      <c r="CF436" s="156"/>
      <c r="CG436" s="156"/>
      <c r="CH436" s="157"/>
      <c r="CI436" s="167" t="str">
        <f t="shared" si="128"/>
        <v/>
      </c>
      <c r="CJ436" s="157"/>
      <c r="CK436" s="172" t="str">
        <f t="shared" si="131"/>
        <v/>
      </c>
      <c r="CL436" s="156"/>
      <c r="CM436" s="156"/>
      <c r="CN436" s="157"/>
      <c r="CO436" s="167" t="str">
        <f t="shared" si="135"/>
        <v/>
      </c>
      <c r="CP436" s="171"/>
      <c r="CQ436" s="172" t="str">
        <f t="shared" si="136"/>
        <v/>
      </c>
      <c r="CR436" s="156"/>
      <c r="CS436" s="156"/>
      <c r="CT436" s="173"/>
      <c r="CU436" s="152"/>
      <c r="CV436" s="156"/>
      <c r="CW436" s="152"/>
      <c r="CX436" s="156"/>
      <c r="CY436" s="173"/>
      <c r="CZ436" s="164" t="str">
        <f t="shared" si="120"/>
        <v/>
      </c>
      <c r="DA436" s="152"/>
      <c r="DB436" s="164" t="str">
        <f t="shared" si="121"/>
        <v/>
      </c>
      <c r="DC436" s="152"/>
      <c r="DD436" s="152"/>
      <c r="DE436" s="164" t="str">
        <f t="shared" si="122"/>
        <v/>
      </c>
      <c r="DF436" s="157"/>
      <c r="DG436" s="164" t="str">
        <f t="shared" si="129"/>
        <v/>
      </c>
      <c r="DH436" s="157"/>
      <c r="DI436" s="172" t="str">
        <f t="shared" si="130"/>
        <v/>
      </c>
      <c r="DJ436" s="152"/>
      <c r="DK436" s="152"/>
      <c r="DL436" s="152"/>
      <c r="DM436" s="174"/>
    </row>
    <row r="437" spans="1:117">
      <c r="A437" s="156"/>
      <c r="B437" s="157"/>
      <c r="C437" s="156"/>
      <c r="D437" s="157"/>
      <c r="E437" s="158" t="str">
        <f t="shared" si="123"/>
        <v/>
      </c>
      <c r="F437" s="156"/>
      <c r="G437" s="156"/>
      <c r="H437" s="156"/>
      <c r="I437" s="157"/>
      <c r="J437" s="157"/>
      <c r="K437" s="157"/>
      <c r="L437" s="157"/>
      <c r="M437" s="159"/>
      <c r="N437" s="160"/>
      <c r="O437" s="160"/>
      <c r="P437" s="161"/>
      <c r="Q437" s="161"/>
      <c r="R437" s="161"/>
      <c r="S437" s="161"/>
      <c r="T437" s="157"/>
      <c r="U437" s="162" t="str">
        <f>IF(ISBLANK(T437),"",INDEX(Ma_PA,MATCH(T437,'Phương án'!$C$3:C463,0)))</f>
        <v/>
      </c>
      <c r="V437" s="157"/>
      <c r="W437" s="157"/>
      <c r="X437" s="157"/>
      <c r="Y437" s="157"/>
      <c r="Z437" s="156"/>
      <c r="AA437" s="163"/>
      <c r="AB437" s="156"/>
      <c r="AC437" s="156"/>
      <c r="AD437" s="156"/>
      <c r="AE437" s="156"/>
      <c r="AF437" s="156"/>
      <c r="AG437" s="157"/>
      <c r="AH437" s="156"/>
      <c r="AI437" s="156"/>
      <c r="AJ437" s="157"/>
      <c r="AK437" s="157"/>
      <c r="AL437" s="156"/>
      <c r="AM437" s="156"/>
      <c r="AN437" s="156"/>
      <c r="AO437" s="156"/>
      <c r="AP437" s="156"/>
      <c r="AQ437" s="156"/>
      <c r="AR437" s="156"/>
      <c r="AS437" s="157"/>
      <c r="AT437" s="164" t="str">
        <f t="shared" si="118"/>
        <v/>
      </c>
      <c r="AU437" s="156"/>
      <c r="AV437" s="164" t="str">
        <f t="shared" si="119"/>
        <v/>
      </c>
      <c r="AW437" s="156"/>
      <c r="AX437" s="165" t="str" cm="1">
        <f t="array" ref="AX437">IFERROR(INDEX(Tinh!A:A,MATCH(TRIM(AW437),Tinh!B:B,0)),"")</f>
        <v/>
      </c>
      <c r="AY437" s="166"/>
      <c r="AZ437" s="165" t="str" cm="1">
        <f t="array" ref="AZ437">IFERROR(INDEX('Ngân Hàng'!B:B,MATCH(AY437,'Ngân Hàng'!C:C,0)),"")</f>
        <v/>
      </c>
      <c r="BA437" s="156"/>
      <c r="BB437" s="156"/>
      <c r="BC437" s="157"/>
      <c r="BD437" s="167" t="str">
        <f t="shared" si="124"/>
        <v/>
      </c>
      <c r="BE437" s="157"/>
      <c r="BF437" s="167" t="str">
        <f t="shared" si="125"/>
        <v/>
      </c>
      <c r="BG437" s="156"/>
      <c r="BH437" s="157"/>
      <c r="BI437" s="167" t="str">
        <f t="shared" si="126"/>
        <v/>
      </c>
      <c r="BJ437" s="157"/>
      <c r="BK437" s="167" t="str">
        <f t="shared" si="127"/>
        <v/>
      </c>
      <c r="BL437" s="157"/>
      <c r="BM437" s="156"/>
      <c r="BN437" s="169" t="str">
        <f t="shared" si="132"/>
        <v/>
      </c>
      <c r="BO437" s="157"/>
      <c r="BP437" s="164" t="str">
        <f t="array" ref="BP437">IF(ISBLANK(BO437),"",INDEX(mabenhvien,MATCH(BO437&amp;BN437,tenbenhvien&amp;matinhbenhvien,0)))</f>
        <v/>
      </c>
      <c r="BQ437" s="152"/>
      <c r="BR437" s="157"/>
      <c r="BS437" s="167" t="str">
        <f t="shared" si="133"/>
        <v/>
      </c>
      <c r="BT437" s="157"/>
      <c r="BU437" s="167" t="str">
        <f t="shared" si="134"/>
        <v/>
      </c>
      <c r="BV437" s="170"/>
      <c r="BW437" s="156"/>
      <c r="BX437" s="156"/>
      <c r="BY437" s="156"/>
      <c r="BZ437" s="156"/>
      <c r="CA437" s="156"/>
      <c r="CB437" s="156"/>
      <c r="CC437" s="157"/>
      <c r="CD437" s="157"/>
      <c r="CE437" s="156"/>
      <c r="CF437" s="156"/>
      <c r="CG437" s="156"/>
      <c r="CH437" s="157"/>
      <c r="CI437" s="167" t="str">
        <f t="shared" si="128"/>
        <v/>
      </c>
      <c r="CJ437" s="157"/>
      <c r="CK437" s="172" t="str">
        <f t="shared" si="131"/>
        <v/>
      </c>
      <c r="CL437" s="156"/>
      <c r="CM437" s="156"/>
      <c r="CN437" s="157"/>
      <c r="CO437" s="167" t="str">
        <f t="shared" si="135"/>
        <v/>
      </c>
      <c r="CP437" s="171"/>
      <c r="CQ437" s="172" t="str">
        <f t="shared" si="136"/>
        <v/>
      </c>
      <c r="CR437" s="156"/>
      <c r="CS437" s="156"/>
      <c r="CT437" s="173"/>
      <c r="CU437" s="152"/>
      <c r="CV437" s="156"/>
      <c r="CW437" s="152"/>
      <c r="CX437" s="156"/>
      <c r="CY437" s="173"/>
      <c r="CZ437" s="164" t="str">
        <f t="shared" si="120"/>
        <v/>
      </c>
      <c r="DA437" s="152"/>
      <c r="DB437" s="164" t="str">
        <f t="shared" si="121"/>
        <v/>
      </c>
      <c r="DC437" s="152"/>
      <c r="DD437" s="152"/>
      <c r="DE437" s="164" t="str">
        <f t="shared" si="122"/>
        <v/>
      </c>
      <c r="DF437" s="157"/>
      <c r="DG437" s="164" t="str">
        <f t="shared" si="129"/>
        <v/>
      </c>
      <c r="DH437" s="157"/>
      <c r="DI437" s="172" t="str">
        <f t="shared" si="130"/>
        <v/>
      </c>
      <c r="DJ437" s="152"/>
      <c r="DK437" s="152"/>
      <c r="DL437" s="152"/>
      <c r="DM437" s="174"/>
    </row>
    <row r="438" spans="1:117">
      <c r="A438" s="156"/>
      <c r="B438" s="157"/>
      <c r="C438" s="156"/>
      <c r="D438" s="157"/>
      <c r="E438" s="158" t="str">
        <f t="shared" si="123"/>
        <v/>
      </c>
      <c r="F438" s="156"/>
      <c r="G438" s="156"/>
      <c r="H438" s="156"/>
      <c r="I438" s="157"/>
      <c r="J438" s="157"/>
      <c r="K438" s="157"/>
      <c r="L438" s="157"/>
      <c r="M438" s="159"/>
      <c r="N438" s="160"/>
      <c r="O438" s="160"/>
      <c r="P438" s="161"/>
      <c r="Q438" s="161"/>
      <c r="R438" s="161"/>
      <c r="S438" s="161"/>
      <c r="T438" s="157"/>
      <c r="U438" s="162" t="str">
        <f>IF(ISBLANK(T438),"",INDEX(Ma_PA,MATCH(T438,'Phương án'!$C$3:C464,0)))</f>
        <v/>
      </c>
      <c r="V438" s="157"/>
      <c r="W438" s="157"/>
      <c r="X438" s="157"/>
      <c r="Y438" s="157"/>
      <c r="Z438" s="156"/>
      <c r="AA438" s="163"/>
      <c r="AB438" s="156"/>
      <c r="AC438" s="156"/>
      <c r="AD438" s="156"/>
      <c r="AE438" s="156"/>
      <c r="AF438" s="156"/>
      <c r="AG438" s="157"/>
      <c r="AH438" s="156"/>
      <c r="AI438" s="156"/>
      <c r="AJ438" s="157"/>
      <c r="AK438" s="157"/>
      <c r="AL438" s="156"/>
      <c r="AM438" s="156"/>
      <c r="AN438" s="156"/>
      <c r="AO438" s="156"/>
      <c r="AP438" s="156"/>
      <c r="AQ438" s="156"/>
      <c r="AR438" s="156"/>
      <c r="AS438" s="157"/>
      <c r="AT438" s="164" t="str">
        <f t="shared" si="118"/>
        <v/>
      </c>
      <c r="AU438" s="156"/>
      <c r="AV438" s="164" t="str">
        <f t="shared" si="119"/>
        <v/>
      </c>
      <c r="AW438" s="156"/>
      <c r="AX438" s="165" t="str" cm="1">
        <f t="array" ref="AX438">IFERROR(INDEX(Tinh!A:A,MATCH(TRIM(AW438),Tinh!B:B,0)),"")</f>
        <v/>
      </c>
      <c r="AY438" s="166"/>
      <c r="AZ438" s="165" t="str" cm="1">
        <f t="array" ref="AZ438">IFERROR(INDEX('Ngân Hàng'!B:B,MATCH(AY438,'Ngân Hàng'!C:C,0)),"")</f>
        <v/>
      </c>
      <c r="BA438" s="156"/>
      <c r="BB438" s="156"/>
      <c r="BC438" s="157"/>
      <c r="BD438" s="167" t="str">
        <f t="shared" si="124"/>
        <v/>
      </c>
      <c r="BE438" s="157"/>
      <c r="BF438" s="167" t="str">
        <f t="shared" si="125"/>
        <v/>
      </c>
      <c r="BG438" s="156"/>
      <c r="BH438" s="157"/>
      <c r="BI438" s="167" t="str">
        <f t="shared" si="126"/>
        <v/>
      </c>
      <c r="BJ438" s="157"/>
      <c r="BK438" s="167" t="str">
        <f t="shared" si="127"/>
        <v/>
      </c>
      <c r="BL438" s="157"/>
      <c r="BM438" s="156"/>
      <c r="BN438" s="169" t="str">
        <f t="shared" si="132"/>
        <v/>
      </c>
      <c r="BO438" s="157"/>
      <c r="BP438" s="164" t="str">
        <f t="array" ref="BP438">IF(ISBLANK(BO438),"",INDEX(mabenhvien,MATCH(BO438&amp;BN438,tenbenhvien&amp;matinhbenhvien,0)))</f>
        <v/>
      </c>
      <c r="BQ438" s="152"/>
      <c r="BR438" s="157"/>
      <c r="BS438" s="167" t="str">
        <f t="shared" si="133"/>
        <v/>
      </c>
      <c r="BT438" s="157"/>
      <c r="BU438" s="167" t="str">
        <f t="shared" si="134"/>
        <v/>
      </c>
      <c r="BV438" s="170"/>
      <c r="BW438" s="156"/>
      <c r="BX438" s="156"/>
      <c r="BY438" s="156"/>
      <c r="BZ438" s="156"/>
      <c r="CA438" s="156"/>
      <c r="CB438" s="156"/>
      <c r="CC438" s="157"/>
      <c r="CD438" s="157"/>
      <c r="CE438" s="156"/>
      <c r="CF438" s="156"/>
      <c r="CG438" s="156"/>
      <c r="CH438" s="157"/>
      <c r="CI438" s="167" t="str">
        <f t="shared" si="128"/>
        <v/>
      </c>
      <c r="CJ438" s="157"/>
      <c r="CK438" s="172" t="str">
        <f t="shared" si="131"/>
        <v/>
      </c>
      <c r="CL438" s="156"/>
      <c r="CM438" s="156"/>
      <c r="CN438" s="157"/>
      <c r="CO438" s="167" t="str">
        <f t="shared" si="135"/>
        <v/>
      </c>
      <c r="CP438" s="171"/>
      <c r="CQ438" s="172" t="str">
        <f t="shared" si="136"/>
        <v/>
      </c>
      <c r="CR438" s="156"/>
      <c r="CS438" s="156"/>
      <c r="CT438" s="173"/>
      <c r="CU438" s="152"/>
      <c r="CV438" s="156"/>
      <c r="CW438" s="152"/>
      <c r="CX438" s="156"/>
      <c r="CY438" s="173"/>
      <c r="CZ438" s="164" t="str">
        <f t="shared" si="120"/>
        <v/>
      </c>
      <c r="DA438" s="152"/>
      <c r="DB438" s="164" t="str">
        <f t="shared" si="121"/>
        <v/>
      </c>
      <c r="DC438" s="152"/>
      <c r="DD438" s="152"/>
      <c r="DE438" s="164" t="str">
        <f t="shared" si="122"/>
        <v/>
      </c>
      <c r="DF438" s="157"/>
      <c r="DG438" s="164" t="str">
        <f t="shared" si="129"/>
        <v/>
      </c>
      <c r="DH438" s="157"/>
      <c r="DI438" s="172" t="str">
        <f t="shared" si="130"/>
        <v/>
      </c>
      <c r="DJ438" s="152"/>
      <c r="DK438" s="152"/>
      <c r="DL438" s="152"/>
      <c r="DM438" s="174"/>
    </row>
    <row r="439" spans="1:117">
      <c r="A439" s="156"/>
      <c r="B439" s="157"/>
      <c r="C439" s="156"/>
      <c r="D439" s="157"/>
      <c r="E439" s="158" t="str">
        <f t="shared" si="123"/>
        <v/>
      </c>
      <c r="F439" s="156"/>
      <c r="G439" s="156"/>
      <c r="H439" s="156"/>
      <c r="I439" s="157"/>
      <c r="J439" s="157"/>
      <c r="K439" s="157"/>
      <c r="L439" s="157"/>
      <c r="M439" s="159"/>
      <c r="N439" s="160"/>
      <c r="O439" s="160"/>
      <c r="P439" s="161"/>
      <c r="Q439" s="161"/>
      <c r="R439" s="161"/>
      <c r="S439" s="161"/>
      <c r="T439" s="157"/>
      <c r="U439" s="162" t="str">
        <f>IF(ISBLANK(T439),"",INDEX(Ma_PA,MATCH(T439,'Phương án'!$C$3:C465,0)))</f>
        <v/>
      </c>
      <c r="V439" s="157"/>
      <c r="W439" s="157"/>
      <c r="X439" s="157"/>
      <c r="Y439" s="157"/>
      <c r="Z439" s="156"/>
      <c r="AA439" s="163"/>
      <c r="AB439" s="156"/>
      <c r="AC439" s="156"/>
      <c r="AD439" s="156"/>
      <c r="AE439" s="156"/>
      <c r="AF439" s="156"/>
      <c r="AG439" s="157"/>
      <c r="AH439" s="156"/>
      <c r="AI439" s="156"/>
      <c r="AJ439" s="157"/>
      <c r="AK439" s="157"/>
      <c r="AL439" s="156"/>
      <c r="AM439" s="156"/>
      <c r="AN439" s="156"/>
      <c r="AO439" s="156"/>
      <c r="AP439" s="156"/>
      <c r="AQ439" s="156"/>
      <c r="AR439" s="156"/>
      <c r="AS439" s="157"/>
      <c r="AT439" s="164" t="str">
        <f t="shared" si="118"/>
        <v/>
      </c>
      <c r="AU439" s="156"/>
      <c r="AV439" s="164" t="str">
        <f t="shared" si="119"/>
        <v/>
      </c>
      <c r="AW439" s="156"/>
      <c r="AX439" s="165" t="str" cm="1">
        <f t="array" ref="AX439">IFERROR(INDEX(Tinh!A:A,MATCH(TRIM(AW439),Tinh!B:B,0)),"")</f>
        <v/>
      </c>
      <c r="AY439" s="166"/>
      <c r="AZ439" s="165" t="str" cm="1">
        <f t="array" ref="AZ439">IFERROR(INDEX('Ngân Hàng'!B:B,MATCH(AY439,'Ngân Hàng'!C:C,0)),"")</f>
        <v/>
      </c>
      <c r="BA439" s="156"/>
      <c r="BB439" s="156"/>
      <c r="BC439" s="157"/>
      <c r="BD439" s="167" t="str">
        <f t="shared" si="124"/>
        <v/>
      </c>
      <c r="BE439" s="157"/>
      <c r="BF439" s="167" t="str">
        <f t="shared" si="125"/>
        <v/>
      </c>
      <c r="BG439" s="156"/>
      <c r="BH439" s="157"/>
      <c r="BI439" s="167" t="str">
        <f t="shared" si="126"/>
        <v/>
      </c>
      <c r="BJ439" s="157"/>
      <c r="BK439" s="167" t="str">
        <f t="shared" si="127"/>
        <v/>
      </c>
      <c r="BL439" s="157"/>
      <c r="BM439" s="156"/>
      <c r="BN439" s="169" t="str">
        <f t="shared" si="132"/>
        <v/>
      </c>
      <c r="BO439" s="157"/>
      <c r="BP439" s="164" t="str">
        <f t="array" ref="BP439">IF(ISBLANK(BO439),"",INDEX(mabenhvien,MATCH(BO439&amp;BN439,tenbenhvien&amp;matinhbenhvien,0)))</f>
        <v/>
      </c>
      <c r="BQ439" s="152"/>
      <c r="BR439" s="157"/>
      <c r="BS439" s="167" t="str">
        <f t="shared" si="133"/>
        <v/>
      </c>
      <c r="BT439" s="157"/>
      <c r="BU439" s="167" t="str">
        <f t="shared" si="134"/>
        <v/>
      </c>
      <c r="BV439" s="170"/>
      <c r="BW439" s="156"/>
      <c r="BX439" s="156"/>
      <c r="BY439" s="156"/>
      <c r="BZ439" s="156"/>
      <c r="CA439" s="156"/>
      <c r="CB439" s="156"/>
      <c r="CC439" s="157"/>
      <c r="CD439" s="157"/>
      <c r="CE439" s="156"/>
      <c r="CF439" s="156"/>
      <c r="CG439" s="156"/>
      <c r="CH439" s="157"/>
      <c r="CI439" s="167" t="str">
        <f t="shared" si="128"/>
        <v/>
      </c>
      <c r="CJ439" s="157"/>
      <c r="CK439" s="172" t="str">
        <f t="shared" si="131"/>
        <v/>
      </c>
      <c r="CL439" s="156"/>
      <c r="CM439" s="156"/>
      <c r="CN439" s="157"/>
      <c r="CO439" s="167" t="str">
        <f t="shared" si="135"/>
        <v/>
      </c>
      <c r="CP439" s="171"/>
      <c r="CQ439" s="172" t="str">
        <f t="shared" si="136"/>
        <v/>
      </c>
      <c r="CR439" s="156"/>
      <c r="CS439" s="156"/>
      <c r="CT439" s="173"/>
      <c r="CU439" s="152"/>
      <c r="CV439" s="156"/>
      <c r="CW439" s="152"/>
      <c r="CX439" s="156"/>
      <c r="CY439" s="173"/>
      <c r="CZ439" s="164" t="str">
        <f t="shared" si="120"/>
        <v/>
      </c>
      <c r="DA439" s="152"/>
      <c r="DB439" s="164" t="str">
        <f t="shared" si="121"/>
        <v/>
      </c>
      <c r="DC439" s="152"/>
      <c r="DD439" s="152"/>
      <c r="DE439" s="164" t="str">
        <f t="shared" si="122"/>
        <v/>
      </c>
      <c r="DF439" s="157"/>
      <c r="DG439" s="164" t="str">
        <f t="shared" si="129"/>
        <v/>
      </c>
      <c r="DH439" s="157"/>
      <c r="DI439" s="172" t="str">
        <f t="shared" si="130"/>
        <v/>
      </c>
      <c r="DJ439" s="152"/>
      <c r="DK439" s="152"/>
      <c r="DL439" s="152"/>
      <c r="DM439" s="174"/>
    </row>
    <row r="440" spans="1:117">
      <c r="A440" s="156"/>
      <c r="B440" s="157"/>
      <c r="C440" s="156"/>
      <c r="D440" s="157"/>
      <c r="E440" s="158" t="str">
        <f t="shared" si="123"/>
        <v/>
      </c>
      <c r="F440" s="156"/>
      <c r="G440" s="156"/>
      <c r="H440" s="156"/>
      <c r="I440" s="157"/>
      <c r="J440" s="157"/>
      <c r="K440" s="157"/>
      <c r="L440" s="157"/>
      <c r="M440" s="159"/>
      <c r="N440" s="160"/>
      <c r="O440" s="160"/>
      <c r="P440" s="161"/>
      <c r="Q440" s="161"/>
      <c r="R440" s="161"/>
      <c r="S440" s="161"/>
      <c r="T440" s="157"/>
      <c r="U440" s="162" t="str">
        <f>IF(ISBLANK(T440),"",INDEX(Ma_PA,MATCH(T440,'Phương án'!$C$3:C466,0)))</f>
        <v/>
      </c>
      <c r="V440" s="157"/>
      <c r="W440" s="157"/>
      <c r="X440" s="157"/>
      <c r="Y440" s="157"/>
      <c r="Z440" s="156"/>
      <c r="AA440" s="163"/>
      <c r="AB440" s="156"/>
      <c r="AC440" s="156"/>
      <c r="AD440" s="156"/>
      <c r="AE440" s="156"/>
      <c r="AF440" s="156"/>
      <c r="AG440" s="157"/>
      <c r="AH440" s="156"/>
      <c r="AI440" s="156"/>
      <c r="AJ440" s="157"/>
      <c r="AK440" s="157"/>
      <c r="AL440" s="156"/>
      <c r="AM440" s="156"/>
      <c r="AN440" s="156"/>
      <c r="AO440" s="156"/>
      <c r="AP440" s="156"/>
      <c r="AQ440" s="156"/>
      <c r="AR440" s="156"/>
      <c r="AS440" s="157"/>
      <c r="AT440" s="164" t="str">
        <f t="shared" si="118"/>
        <v/>
      </c>
      <c r="AU440" s="156"/>
      <c r="AV440" s="164" t="str">
        <f t="shared" si="119"/>
        <v/>
      </c>
      <c r="AW440" s="156"/>
      <c r="AX440" s="165" t="str" cm="1">
        <f t="array" ref="AX440">IFERROR(INDEX(Tinh!A:A,MATCH(TRIM(AW440),Tinh!B:B,0)),"")</f>
        <v/>
      </c>
      <c r="AY440" s="166"/>
      <c r="AZ440" s="165" t="str" cm="1">
        <f t="array" ref="AZ440">IFERROR(INDEX('Ngân Hàng'!B:B,MATCH(AY440,'Ngân Hàng'!C:C,0)),"")</f>
        <v/>
      </c>
      <c r="BA440" s="156"/>
      <c r="BB440" s="156"/>
      <c r="BC440" s="157"/>
      <c r="BD440" s="167" t="str">
        <f t="shared" si="124"/>
        <v/>
      </c>
      <c r="BE440" s="157"/>
      <c r="BF440" s="167" t="str">
        <f t="shared" si="125"/>
        <v/>
      </c>
      <c r="BG440" s="156"/>
      <c r="BH440" s="157"/>
      <c r="BI440" s="167" t="str">
        <f t="shared" si="126"/>
        <v/>
      </c>
      <c r="BJ440" s="157"/>
      <c r="BK440" s="167" t="str">
        <f t="shared" si="127"/>
        <v/>
      </c>
      <c r="BL440" s="157"/>
      <c r="BM440" s="156"/>
      <c r="BN440" s="169" t="str">
        <f t="shared" si="132"/>
        <v/>
      </c>
      <c r="BO440" s="157"/>
      <c r="BP440" s="164" t="str">
        <f t="array" ref="BP440">IF(ISBLANK(BO440),"",INDEX(mabenhvien,MATCH(BO440&amp;BN440,tenbenhvien&amp;matinhbenhvien,0)))</f>
        <v/>
      </c>
      <c r="BQ440" s="152"/>
      <c r="BR440" s="157"/>
      <c r="BS440" s="167" t="str">
        <f t="shared" si="133"/>
        <v/>
      </c>
      <c r="BT440" s="157"/>
      <c r="BU440" s="167" t="str">
        <f t="shared" si="134"/>
        <v/>
      </c>
      <c r="BV440" s="170"/>
      <c r="BW440" s="156"/>
      <c r="BX440" s="156"/>
      <c r="BY440" s="156"/>
      <c r="BZ440" s="156"/>
      <c r="CA440" s="156"/>
      <c r="CB440" s="156"/>
      <c r="CC440" s="157"/>
      <c r="CD440" s="157"/>
      <c r="CE440" s="156"/>
      <c r="CF440" s="156"/>
      <c r="CG440" s="156"/>
      <c r="CH440" s="157"/>
      <c r="CI440" s="167" t="str">
        <f t="shared" si="128"/>
        <v/>
      </c>
      <c r="CJ440" s="157"/>
      <c r="CK440" s="172" t="str">
        <f t="shared" si="131"/>
        <v/>
      </c>
      <c r="CL440" s="156"/>
      <c r="CM440" s="156"/>
      <c r="CN440" s="157"/>
      <c r="CO440" s="167" t="str">
        <f t="shared" si="135"/>
        <v/>
      </c>
      <c r="CP440" s="171"/>
      <c r="CQ440" s="172" t="str">
        <f t="shared" si="136"/>
        <v/>
      </c>
      <c r="CR440" s="156"/>
      <c r="CS440" s="156"/>
      <c r="CT440" s="173"/>
      <c r="CU440" s="152"/>
      <c r="CV440" s="156"/>
      <c r="CW440" s="152"/>
      <c r="CX440" s="156"/>
      <c r="CY440" s="173"/>
      <c r="CZ440" s="164" t="str">
        <f t="shared" si="120"/>
        <v/>
      </c>
      <c r="DA440" s="152"/>
      <c r="DB440" s="164" t="str">
        <f t="shared" si="121"/>
        <v/>
      </c>
      <c r="DC440" s="152"/>
      <c r="DD440" s="152"/>
      <c r="DE440" s="164" t="str">
        <f t="shared" si="122"/>
        <v/>
      </c>
      <c r="DF440" s="157"/>
      <c r="DG440" s="164" t="str">
        <f t="shared" si="129"/>
        <v/>
      </c>
      <c r="DH440" s="157"/>
      <c r="DI440" s="172" t="str">
        <f t="shared" si="130"/>
        <v/>
      </c>
      <c r="DJ440" s="152"/>
      <c r="DK440" s="152"/>
      <c r="DL440" s="152"/>
      <c r="DM440" s="174"/>
    </row>
    <row r="441" spans="1:117">
      <c r="A441" s="156"/>
      <c r="B441" s="157"/>
      <c r="C441" s="156"/>
      <c r="D441" s="157"/>
      <c r="E441" s="158" t="str">
        <f t="shared" si="123"/>
        <v/>
      </c>
      <c r="F441" s="156"/>
      <c r="G441" s="156"/>
      <c r="H441" s="156"/>
      <c r="I441" s="157"/>
      <c r="J441" s="157"/>
      <c r="K441" s="157"/>
      <c r="L441" s="157"/>
      <c r="M441" s="159"/>
      <c r="N441" s="160"/>
      <c r="O441" s="160"/>
      <c r="P441" s="161"/>
      <c r="Q441" s="161"/>
      <c r="R441" s="161"/>
      <c r="S441" s="161"/>
      <c r="T441" s="157"/>
      <c r="U441" s="162" t="str">
        <f>IF(ISBLANK(T441),"",INDEX(Ma_PA,MATCH(T441,'Phương án'!$C$3:C467,0)))</f>
        <v/>
      </c>
      <c r="V441" s="157"/>
      <c r="W441" s="157"/>
      <c r="X441" s="157"/>
      <c r="Y441" s="157"/>
      <c r="Z441" s="156"/>
      <c r="AA441" s="163"/>
      <c r="AB441" s="156"/>
      <c r="AC441" s="156"/>
      <c r="AD441" s="156"/>
      <c r="AE441" s="156"/>
      <c r="AF441" s="156"/>
      <c r="AG441" s="157"/>
      <c r="AH441" s="156"/>
      <c r="AI441" s="156"/>
      <c r="AJ441" s="157"/>
      <c r="AK441" s="157"/>
      <c r="AL441" s="156"/>
      <c r="AM441" s="156"/>
      <c r="AN441" s="156"/>
      <c r="AO441" s="156"/>
      <c r="AP441" s="156"/>
      <c r="AQ441" s="156"/>
      <c r="AR441" s="156"/>
      <c r="AS441" s="157"/>
      <c r="AT441" s="164" t="str">
        <f t="shared" si="118"/>
        <v/>
      </c>
      <c r="AU441" s="156"/>
      <c r="AV441" s="164" t="str">
        <f t="shared" si="119"/>
        <v/>
      </c>
      <c r="AW441" s="156"/>
      <c r="AX441" s="165" t="str" cm="1">
        <f t="array" ref="AX441">IFERROR(INDEX(Tinh!A:A,MATCH(TRIM(AW441),Tinh!B:B,0)),"")</f>
        <v/>
      </c>
      <c r="AY441" s="166"/>
      <c r="AZ441" s="165" t="str" cm="1">
        <f t="array" ref="AZ441">IFERROR(INDEX('Ngân Hàng'!B:B,MATCH(AY441,'Ngân Hàng'!C:C,0)),"")</f>
        <v/>
      </c>
      <c r="BA441" s="156"/>
      <c r="BB441" s="156"/>
      <c r="BC441" s="157"/>
      <c r="BD441" s="167" t="str">
        <f t="shared" si="124"/>
        <v/>
      </c>
      <c r="BE441" s="157"/>
      <c r="BF441" s="167" t="str">
        <f t="shared" si="125"/>
        <v/>
      </c>
      <c r="BG441" s="156"/>
      <c r="BH441" s="157"/>
      <c r="BI441" s="167" t="str">
        <f t="shared" si="126"/>
        <v/>
      </c>
      <c r="BJ441" s="157"/>
      <c r="BK441" s="167" t="str">
        <f t="shared" si="127"/>
        <v/>
      </c>
      <c r="BL441" s="157"/>
      <c r="BM441" s="156"/>
      <c r="BN441" s="169" t="str">
        <f t="shared" si="132"/>
        <v/>
      </c>
      <c r="BO441" s="157"/>
      <c r="BP441" s="164" t="str">
        <f t="array" ref="BP441">IF(ISBLANK(BO441),"",INDEX(mabenhvien,MATCH(BO441&amp;BN441,tenbenhvien&amp;matinhbenhvien,0)))</f>
        <v/>
      </c>
      <c r="BQ441" s="152"/>
      <c r="BR441" s="157"/>
      <c r="BS441" s="167" t="str">
        <f t="shared" si="133"/>
        <v/>
      </c>
      <c r="BT441" s="157"/>
      <c r="BU441" s="167" t="str">
        <f t="shared" si="134"/>
        <v/>
      </c>
      <c r="BV441" s="170"/>
      <c r="BW441" s="156"/>
      <c r="BX441" s="156"/>
      <c r="BY441" s="156"/>
      <c r="BZ441" s="156"/>
      <c r="CA441" s="156"/>
      <c r="CB441" s="156"/>
      <c r="CC441" s="157"/>
      <c r="CD441" s="157"/>
      <c r="CE441" s="156"/>
      <c r="CF441" s="156"/>
      <c r="CG441" s="156"/>
      <c r="CH441" s="157"/>
      <c r="CI441" s="167" t="str">
        <f t="shared" si="128"/>
        <v/>
      </c>
      <c r="CJ441" s="157"/>
      <c r="CK441" s="172" t="str">
        <f t="shared" si="131"/>
        <v/>
      </c>
      <c r="CL441" s="156"/>
      <c r="CM441" s="156"/>
      <c r="CN441" s="157"/>
      <c r="CO441" s="167" t="str">
        <f t="shared" si="135"/>
        <v/>
      </c>
      <c r="CP441" s="171"/>
      <c r="CQ441" s="172" t="str">
        <f t="shared" si="136"/>
        <v/>
      </c>
      <c r="CR441" s="156"/>
      <c r="CS441" s="156"/>
      <c r="CT441" s="173"/>
      <c r="CU441" s="152"/>
      <c r="CV441" s="156"/>
      <c r="CW441" s="152"/>
      <c r="CX441" s="156"/>
      <c r="CY441" s="173"/>
      <c r="CZ441" s="164" t="str">
        <f t="shared" si="120"/>
        <v/>
      </c>
      <c r="DA441" s="152"/>
      <c r="DB441" s="164" t="str">
        <f t="shared" si="121"/>
        <v/>
      </c>
      <c r="DC441" s="152"/>
      <c r="DD441" s="152"/>
      <c r="DE441" s="164" t="str">
        <f t="shared" si="122"/>
        <v/>
      </c>
      <c r="DF441" s="157"/>
      <c r="DG441" s="164" t="str">
        <f t="shared" si="129"/>
        <v/>
      </c>
      <c r="DH441" s="157"/>
      <c r="DI441" s="172" t="str">
        <f t="shared" si="130"/>
        <v/>
      </c>
      <c r="DJ441" s="152"/>
      <c r="DK441" s="152"/>
      <c r="DL441" s="152"/>
      <c r="DM441" s="174"/>
    </row>
    <row r="442" spans="1:117">
      <c r="A442" s="156"/>
      <c r="B442" s="157"/>
      <c r="C442" s="156"/>
      <c r="D442" s="157"/>
      <c r="E442" s="158" t="str">
        <f t="shared" si="123"/>
        <v/>
      </c>
      <c r="F442" s="156"/>
      <c r="G442" s="156"/>
      <c r="H442" s="156"/>
      <c r="I442" s="157"/>
      <c r="J442" s="157"/>
      <c r="K442" s="157"/>
      <c r="L442" s="157"/>
      <c r="M442" s="159"/>
      <c r="N442" s="160"/>
      <c r="O442" s="160"/>
      <c r="P442" s="161"/>
      <c r="Q442" s="161"/>
      <c r="R442" s="161"/>
      <c r="S442" s="161"/>
      <c r="T442" s="157"/>
      <c r="U442" s="162" t="str">
        <f>IF(ISBLANK(T442),"",INDEX(Ma_PA,MATCH(T442,'Phương án'!$C$3:C468,0)))</f>
        <v/>
      </c>
      <c r="V442" s="157"/>
      <c r="W442" s="157"/>
      <c r="X442" s="157"/>
      <c r="Y442" s="157"/>
      <c r="Z442" s="156"/>
      <c r="AA442" s="163"/>
      <c r="AB442" s="156"/>
      <c r="AC442" s="156"/>
      <c r="AD442" s="156"/>
      <c r="AE442" s="156"/>
      <c r="AF442" s="156"/>
      <c r="AG442" s="157"/>
      <c r="AH442" s="156"/>
      <c r="AI442" s="156"/>
      <c r="AJ442" s="157"/>
      <c r="AK442" s="157"/>
      <c r="AL442" s="156"/>
      <c r="AM442" s="156"/>
      <c r="AN442" s="156"/>
      <c r="AO442" s="156"/>
      <c r="AP442" s="156"/>
      <c r="AQ442" s="156"/>
      <c r="AR442" s="156"/>
      <c r="AS442" s="157"/>
      <c r="AT442" s="164" t="str">
        <f t="shared" si="118"/>
        <v/>
      </c>
      <c r="AU442" s="156"/>
      <c r="AV442" s="164" t="str">
        <f t="shared" si="119"/>
        <v/>
      </c>
      <c r="AW442" s="156"/>
      <c r="AX442" s="165" t="str" cm="1">
        <f t="array" ref="AX442">IFERROR(INDEX(Tinh!A:A,MATCH(TRIM(AW442),Tinh!B:B,0)),"")</f>
        <v/>
      </c>
      <c r="AY442" s="166"/>
      <c r="AZ442" s="165" t="str" cm="1">
        <f t="array" ref="AZ442">IFERROR(INDEX('Ngân Hàng'!B:B,MATCH(AY442,'Ngân Hàng'!C:C,0)),"")</f>
        <v/>
      </c>
      <c r="BA442" s="156"/>
      <c r="BB442" s="156"/>
      <c r="BC442" s="157"/>
      <c r="BD442" s="167" t="str">
        <f t="shared" si="124"/>
        <v/>
      </c>
      <c r="BE442" s="157"/>
      <c r="BF442" s="167" t="str">
        <f t="shared" si="125"/>
        <v/>
      </c>
      <c r="BG442" s="156"/>
      <c r="BH442" s="157"/>
      <c r="BI442" s="167" t="str">
        <f t="shared" si="126"/>
        <v/>
      </c>
      <c r="BJ442" s="157"/>
      <c r="BK442" s="167" t="str">
        <f t="shared" si="127"/>
        <v/>
      </c>
      <c r="BL442" s="157"/>
      <c r="BM442" s="156"/>
      <c r="BN442" s="169" t="str">
        <f t="shared" si="132"/>
        <v/>
      </c>
      <c r="BO442" s="157"/>
      <c r="BP442" s="164" t="str">
        <f t="array" ref="BP442">IF(ISBLANK(BO442),"",INDEX(mabenhvien,MATCH(BO442&amp;BN442,tenbenhvien&amp;matinhbenhvien,0)))</f>
        <v/>
      </c>
      <c r="BQ442" s="152"/>
      <c r="BR442" s="157"/>
      <c r="BS442" s="167" t="str">
        <f t="shared" si="133"/>
        <v/>
      </c>
      <c r="BT442" s="157"/>
      <c r="BU442" s="167" t="str">
        <f t="shared" si="134"/>
        <v/>
      </c>
      <c r="BV442" s="170"/>
      <c r="BW442" s="156"/>
      <c r="BX442" s="156"/>
      <c r="BY442" s="156"/>
      <c r="BZ442" s="156"/>
      <c r="CA442" s="156"/>
      <c r="CB442" s="156"/>
      <c r="CC442" s="157"/>
      <c r="CD442" s="157"/>
      <c r="CE442" s="156"/>
      <c r="CF442" s="156"/>
      <c r="CG442" s="156"/>
      <c r="CH442" s="157"/>
      <c r="CI442" s="167" t="str">
        <f t="shared" si="128"/>
        <v/>
      </c>
      <c r="CJ442" s="157"/>
      <c r="CK442" s="172" t="str">
        <f t="shared" si="131"/>
        <v/>
      </c>
      <c r="CL442" s="156"/>
      <c r="CM442" s="156"/>
      <c r="CN442" s="157"/>
      <c r="CO442" s="167" t="str">
        <f t="shared" si="135"/>
        <v/>
      </c>
      <c r="CP442" s="171"/>
      <c r="CQ442" s="172" t="str">
        <f t="shared" si="136"/>
        <v/>
      </c>
      <c r="CR442" s="156"/>
      <c r="CS442" s="156"/>
      <c r="CT442" s="173"/>
      <c r="CU442" s="152"/>
      <c r="CV442" s="156"/>
      <c r="CW442" s="152"/>
      <c r="CX442" s="156"/>
      <c r="CY442" s="173"/>
      <c r="CZ442" s="164" t="str">
        <f t="shared" si="120"/>
        <v/>
      </c>
      <c r="DA442" s="152"/>
      <c r="DB442" s="164" t="str">
        <f t="shared" si="121"/>
        <v/>
      </c>
      <c r="DC442" s="152"/>
      <c r="DD442" s="152"/>
      <c r="DE442" s="164" t="str">
        <f t="shared" si="122"/>
        <v/>
      </c>
      <c r="DF442" s="157"/>
      <c r="DG442" s="164" t="str">
        <f t="shared" si="129"/>
        <v/>
      </c>
      <c r="DH442" s="157"/>
      <c r="DI442" s="172" t="str">
        <f t="shared" si="130"/>
        <v/>
      </c>
      <c r="DJ442" s="152"/>
      <c r="DK442" s="152"/>
      <c r="DL442" s="152"/>
      <c r="DM442" s="174"/>
    </row>
    <row r="443" spans="1:117">
      <c r="A443" s="156"/>
      <c r="B443" s="157"/>
      <c r="C443" s="156"/>
      <c r="D443" s="157"/>
      <c r="E443" s="158" t="str">
        <f t="shared" si="123"/>
        <v/>
      </c>
      <c r="F443" s="156"/>
      <c r="G443" s="156"/>
      <c r="H443" s="156"/>
      <c r="I443" s="157"/>
      <c r="J443" s="157"/>
      <c r="K443" s="157"/>
      <c r="L443" s="157"/>
      <c r="M443" s="159"/>
      <c r="N443" s="160"/>
      <c r="O443" s="160"/>
      <c r="P443" s="161"/>
      <c r="Q443" s="161"/>
      <c r="R443" s="161"/>
      <c r="S443" s="161"/>
      <c r="T443" s="157"/>
      <c r="U443" s="162" t="str">
        <f>IF(ISBLANK(T443),"",INDEX(Ma_PA,MATCH(T443,'Phương án'!$C$3:C469,0)))</f>
        <v/>
      </c>
      <c r="V443" s="157"/>
      <c r="W443" s="157"/>
      <c r="X443" s="157"/>
      <c r="Y443" s="157"/>
      <c r="Z443" s="156"/>
      <c r="AA443" s="163"/>
      <c r="AB443" s="156"/>
      <c r="AC443" s="156"/>
      <c r="AD443" s="156"/>
      <c r="AE443" s="156"/>
      <c r="AF443" s="156"/>
      <c r="AG443" s="157"/>
      <c r="AH443" s="156"/>
      <c r="AI443" s="156"/>
      <c r="AJ443" s="157"/>
      <c r="AK443" s="157"/>
      <c r="AL443" s="156"/>
      <c r="AM443" s="156"/>
      <c r="AN443" s="156"/>
      <c r="AO443" s="156"/>
      <c r="AP443" s="156"/>
      <c r="AQ443" s="156"/>
      <c r="AR443" s="156"/>
      <c r="AS443" s="157"/>
      <c r="AT443" s="164" t="str">
        <f t="shared" si="118"/>
        <v/>
      </c>
      <c r="AU443" s="156"/>
      <c r="AV443" s="164" t="str">
        <f t="shared" si="119"/>
        <v/>
      </c>
      <c r="AW443" s="156"/>
      <c r="AX443" s="165" t="str" cm="1">
        <f t="array" ref="AX443">IFERROR(INDEX(Tinh!A:A,MATCH(TRIM(AW443),Tinh!B:B,0)),"")</f>
        <v/>
      </c>
      <c r="AY443" s="166"/>
      <c r="AZ443" s="165" t="str" cm="1">
        <f t="array" ref="AZ443">IFERROR(INDEX('Ngân Hàng'!B:B,MATCH(AY443,'Ngân Hàng'!C:C,0)),"")</f>
        <v/>
      </c>
      <c r="BA443" s="156"/>
      <c r="BB443" s="156"/>
      <c r="BC443" s="157"/>
      <c r="BD443" s="167" t="str">
        <f t="shared" si="124"/>
        <v/>
      </c>
      <c r="BE443" s="157"/>
      <c r="BF443" s="167" t="str">
        <f t="shared" si="125"/>
        <v/>
      </c>
      <c r="BG443" s="156"/>
      <c r="BH443" s="157"/>
      <c r="BI443" s="167" t="str">
        <f t="shared" si="126"/>
        <v/>
      </c>
      <c r="BJ443" s="157"/>
      <c r="BK443" s="167" t="str">
        <f t="shared" si="127"/>
        <v/>
      </c>
      <c r="BL443" s="157"/>
      <c r="BM443" s="156"/>
      <c r="BN443" s="169" t="str">
        <f t="shared" si="132"/>
        <v/>
      </c>
      <c r="BO443" s="157"/>
      <c r="BP443" s="164" t="str">
        <f t="array" ref="BP443">IF(ISBLANK(BO443),"",INDEX(mabenhvien,MATCH(BO443&amp;BN443,tenbenhvien&amp;matinhbenhvien,0)))</f>
        <v/>
      </c>
      <c r="BQ443" s="152"/>
      <c r="BR443" s="157"/>
      <c r="BS443" s="167" t="str">
        <f t="shared" si="133"/>
        <v/>
      </c>
      <c r="BT443" s="157"/>
      <c r="BU443" s="167" t="str">
        <f t="shared" si="134"/>
        <v/>
      </c>
      <c r="BV443" s="170"/>
      <c r="BW443" s="156"/>
      <c r="BX443" s="156"/>
      <c r="BY443" s="156"/>
      <c r="BZ443" s="156"/>
      <c r="CA443" s="156"/>
      <c r="CB443" s="156"/>
      <c r="CC443" s="157"/>
      <c r="CD443" s="157"/>
      <c r="CE443" s="156"/>
      <c r="CF443" s="156"/>
      <c r="CG443" s="156"/>
      <c r="CH443" s="157"/>
      <c r="CI443" s="167" t="str">
        <f t="shared" si="128"/>
        <v/>
      </c>
      <c r="CJ443" s="157"/>
      <c r="CK443" s="172" t="str">
        <f t="shared" si="131"/>
        <v/>
      </c>
      <c r="CL443" s="156"/>
      <c r="CM443" s="156"/>
      <c r="CN443" s="157"/>
      <c r="CO443" s="167" t="str">
        <f t="shared" si="135"/>
        <v/>
      </c>
      <c r="CP443" s="171"/>
      <c r="CQ443" s="172" t="str">
        <f t="shared" si="136"/>
        <v/>
      </c>
      <c r="CR443" s="156"/>
      <c r="CS443" s="156"/>
      <c r="CT443" s="173"/>
      <c r="CU443" s="152"/>
      <c r="CV443" s="156"/>
      <c r="CW443" s="152"/>
      <c r="CX443" s="156"/>
      <c r="CY443" s="173"/>
      <c r="CZ443" s="164" t="str">
        <f t="shared" si="120"/>
        <v/>
      </c>
      <c r="DA443" s="152"/>
      <c r="DB443" s="164" t="str">
        <f t="shared" si="121"/>
        <v/>
      </c>
      <c r="DC443" s="152"/>
      <c r="DD443" s="152"/>
      <c r="DE443" s="164" t="str">
        <f t="shared" si="122"/>
        <v/>
      </c>
      <c r="DF443" s="157"/>
      <c r="DG443" s="164" t="str">
        <f t="shared" si="129"/>
        <v/>
      </c>
      <c r="DH443" s="157"/>
      <c r="DI443" s="172" t="str">
        <f t="shared" si="130"/>
        <v/>
      </c>
      <c r="DJ443" s="152"/>
      <c r="DK443" s="152"/>
      <c r="DL443" s="152"/>
      <c r="DM443" s="174"/>
    </row>
    <row r="444" spans="1:117">
      <c r="A444" s="156"/>
      <c r="B444" s="157"/>
      <c r="C444" s="156"/>
      <c r="D444" s="157"/>
      <c r="E444" s="158" t="str">
        <f t="shared" si="123"/>
        <v/>
      </c>
      <c r="F444" s="156"/>
      <c r="G444" s="156"/>
      <c r="H444" s="156"/>
      <c r="I444" s="157"/>
      <c r="J444" s="157"/>
      <c r="K444" s="157"/>
      <c r="L444" s="157"/>
      <c r="M444" s="159"/>
      <c r="N444" s="160"/>
      <c r="O444" s="160"/>
      <c r="P444" s="161"/>
      <c r="Q444" s="161"/>
      <c r="R444" s="161"/>
      <c r="S444" s="161"/>
      <c r="T444" s="157"/>
      <c r="U444" s="162" t="str">
        <f>IF(ISBLANK(T444),"",INDEX(Ma_PA,MATCH(T444,'Phương án'!$C$3:C470,0)))</f>
        <v/>
      </c>
      <c r="V444" s="157"/>
      <c r="W444" s="157"/>
      <c r="X444" s="157"/>
      <c r="Y444" s="157"/>
      <c r="Z444" s="156"/>
      <c r="AA444" s="163"/>
      <c r="AB444" s="156"/>
      <c r="AC444" s="156"/>
      <c r="AD444" s="156"/>
      <c r="AE444" s="156"/>
      <c r="AF444" s="156"/>
      <c r="AG444" s="157"/>
      <c r="AH444" s="156"/>
      <c r="AI444" s="156"/>
      <c r="AJ444" s="157"/>
      <c r="AK444" s="157"/>
      <c r="AL444" s="156"/>
      <c r="AM444" s="156"/>
      <c r="AN444" s="156"/>
      <c r="AO444" s="156"/>
      <c r="AP444" s="156"/>
      <c r="AQ444" s="156"/>
      <c r="AR444" s="156"/>
      <c r="AS444" s="157"/>
      <c r="AT444" s="164" t="str">
        <f t="shared" si="118"/>
        <v/>
      </c>
      <c r="AU444" s="156"/>
      <c r="AV444" s="164" t="str">
        <f t="shared" si="119"/>
        <v/>
      </c>
      <c r="AW444" s="156"/>
      <c r="AX444" s="165" t="str" cm="1">
        <f t="array" ref="AX444">IFERROR(INDEX(Tinh!A:A,MATCH(TRIM(AW444),Tinh!B:B,0)),"")</f>
        <v/>
      </c>
      <c r="AY444" s="166"/>
      <c r="AZ444" s="165" t="str" cm="1">
        <f t="array" ref="AZ444">IFERROR(INDEX('Ngân Hàng'!B:B,MATCH(AY444,'Ngân Hàng'!C:C,0)),"")</f>
        <v/>
      </c>
      <c r="BA444" s="156"/>
      <c r="BB444" s="156"/>
      <c r="BC444" s="157"/>
      <c r="BD444" s="167" t="str">
        <f t="shared" si="124"/>
        <v/>
      </c>
      <c r="BE444" s="157"/>
      <c r="BF444" s="167" t="str">
        <f t="shared" si="125"/>
        <v/>
      </c>
      <c r="BG444" s="156"/>
      <c r="BH444" s="157"/>
      <c r="BI444" s="167" t="str">
        <f t="shared" si="126"/>
        <v/>
      </c>
      <c r="BJ444" s="157"/>
      <c r="BK444" s="167" t="str">
        <f t="shared" si="127"/>
        <v/>
      </c>
      <c r="BL444" s="157"/>
      <c r="BM444" s="156"/>
      <c r="BN444" s="169" t="str">
        <f t="shared" si="132"/>
        <v/>
      </c>
      <c r="BO444" s="157"/>
      <c r="BP444" s="164" t="str">
        <f t="array" ref="BP444">IF(ISBLANK(BO444),"",INDEX(mabenhvien,MATCH(BO444&amp;BN444,tenbenhvien&amp;matinhbenhvien,0)))</f>
        <v/>
      </c>
      <c r="BQ444" s="152"/>
      <c r="BR444" s="157"/>
      <c r="BS444" s="167" t="str">
        <f t="shared" si="133"/>
        <v/>
      </c>
      <c r="BT444" s="157"/>
      <c r="BU444" s="167" t="str">
        <f t="shared" si="134"/>
        <v/>
      </c>
      <c r="BV444" s="170"/>
      <c r="BW444" s="156"/>
      <c r="BX444" s="156"/>
      <c r="BY444" s="156"/>
      <c r="BZ444" s="156"/>
      <c r="CA444" s="156"/>
      <c r="CB444" s="156"/>
      <c r="CC444" s="157"/>
      <c r="CD444" s="157"/>
      <c r="CE444" s="156"/>
      <c r="CF444" s="156"/>
      <c r="CG444" s="156"/>
      <c r="CH444" s="157"/>
      <c r="CI444" s="167" t="str">
        <f t="shared" si="128"/>
        <v/>
      </c>
      <c r="CJ444" s="157"/>
      <c r="CK444" s="172" t="str">
        <f t="shared" si="131"/>
        <v/>
      </c>
      <c r="CL444" s="156"/>
      <c r="CM444" s="156"/>
      <c r="CN444" s="157"/>
      <c r="CO444" s="167" t="str">
        <f t="shared" si="135"/>
        <v/>
      </c>
      <c r="CP444" s="171"/>
      <c r="CQ444" s="172" t="str">
        <f t="shared" si="136"/>
        <v/>
      </c>
      <c r="CR444" s="156"/>
      <c r="CS444" s="156"/>
      <c r="CT444" s="173"/>
      <c r="CU444" s="152"/>
      <c r="CV444" s="156"/>
      <c r="CW444" s="152"/>
      <c r="CX444" s="156"/>
      <c r="CY444" s="173"/>
      <c r="CZ444" s="164" t="str">
        <f t="shared" si="120"/>
        <v/>
      </c>
      <c r="DA444" s="152"/>
      <c r="DB444" s="164" t="str">
        <f t="shared" si="121"/>
        <v/>
      </c>
      <c r="DC444" s="152"/>
      <c r="DD444" s="152"/>
      <c r="DE444" s="164" t="str">
        <f t="shared" si="122"/>
        <v/>
      </c>
      <c r="DF444" s="157"/>
      <c r="DG444" s="164" t="str">
        <f t="shared" si="129"/>
        <v/>
      </c>
      <c r="DH444" s="157"/>
      <c r="DI444" s="172" t="str">
        <f t="shared" si="130"/>
        <v/>
      </c>
      <c r="DJ444" s="152"/>
      <c r="DK444" s="152"/>
      <c r="DL444" s="152"/>
      <c r="DM444" s="174"/>
    </row>
    <row r="445" spans="1:117">
      <c r="A445" s="156"/>
      <c r="B445" s="157"/>
      <c r="C445" s="156"/>
      <c r="D445" s="157"/>
      <c r="E445" s="158" t="str">
        <f t="shared" si="123"/>
        <v/>
      </c>
      <c r="F445" s="156"/>
      <c r="G445" s="156"/>
      <c r="H445" s="156"/>
      <c r="I445" s="157"/>
      <c r="J445" s="157"/>
      <c r="K445" s="157"/>
      <c r="L445" s="157"/>
      <c r="M445" s="159"/>
      <c r="N445" s="160"/>
      <c r="O445" s="160"/>
      <c r="P445" s="161"/>
      <c r="Q445" s="161"/>
      <c r="R445" s="161"/>
      <c r="S445" s="161"/>
      <c r="T445" s="157"/>
      <c r="U445" s="162" t="str">
        <f>IF(ISBLANK(T445),"",INDEX(Ma_PA,MATCH(T445,'Phương án'!$C$3:C471,0)))</f>
        <v/>
      </c>
      <c r="V445" s="157"/>
      <c r="W445" s="157"/>
      <c r="X445" s="157"/>
      <c r="Y445" s="157"/>
      <c r="Z445" s="156"/>
      <c r="AA445" s="163"/>
      <c r="AB445" s="156"/>
      <c r="AC445" s="156"/>
      <c r="AD445" s="156"/>
      <c r="AE445" s="156"/>
      <c r="AF445" s="156"/>
      <c r="AG445" s="157"/>
      <c r="AH445" s="156"/>
      <c r="AI445" s="156"/>
      <c r="AJ445" s="157"/>
      <c r="AK445" s="157"/>
      <c r="AL445" s="156"/>
      <c r="AM445" s="156"/>
      <c r="AN445" s="156"/>
      <c r="AO445" s="156"/>
      <c r="AP445" s="156"/>
      <c r="AQ445" s="156"/>
      <c r="AR445" s="156"/>
      <c r="AS445" s="157"/>
      <c r="AT445" s="164" t="str">
        <f t="shared" si="118"/>
        <v/>
      </c>
      <c r="AU445" s="156"/>
      <c r="AV445" s="164" t="str">
        <f t="shared" si="119"/>
        <v/>
      </c>
      <c r="AW445" s="156"/>
      <c r="AX445" s="165" t="str" cm="1">
        <f t="array" ref="AX445">IFERROR(INDEX(Tinh!A:A,MATCH(TRIM(AW445),Tinh!B:B,0)),"")</f>
        <v/>
      </c>
      <c r="AY445" s="166"/>
      <c r="AZ445" s="165" t="str" cm="1">
        <f t="array" ref="AZ445">IFERROR(INDEX('Ngân Hàng'!B:B,MATCH(AY445,'Ngân Hàng'!C:C,0)),"")</f>
        <v/>
      </c>
      <c r="BA445" s="156"/>
      <c r="BB445" s="156"/>
      <c r="BC445" s="157"/>
      <c r="BD445" s="167" t="str">
        <f t="shared" si="124"/>
        <v/>
      </c>
      <c r="BE445" s="157"/>
      <c r="BF445" s="167" t="str">
        <f t="shared" si="125"/>
        <v/>
      </c>
      <c r="BG445" s="156"/>
      <c r="BH445" s="157"/>
      <c r="BI445" s="167" t="str">
        <f t="shared" si="126"/>
        <v/>
      </c>
      <c r="BJ445" s="157"/>
      <c r="BK445" s="167" t="str">
        <f t="shared" si="127"/>
        <v/>
      </c>
      <c r="BL445" s="157"/>
      <c r="BM445" s="156"/>
      <c r="BN445" s="169" t="str">
        <f t="shared" si="132"/>
        <v/>
      </c>
      <c r="BO445" s="157"/>
      <c r="BP445" s="164" t="str">
        <f t="array" ref="BP445">IF(ISBLANK(BO445),"",INDEX(mabenhvien,MATCH(BO445&amp;BN445,tenbenhvien&amp;matinhbenhvien,0)))</f>
        <v/>
      </c>
      <c r="BQ445" s="152"/>
      <c r="BR445" s="157"/>
      <c r="BS445" s="167" t="str">
        <f t="shared" si="133"/>
        <v/>
      </c>
      <c r="BT445" s="157"/>
      <c r="BU445" s="167" t="str">
        <f t="shared" si="134"/>
        <v/>
      </c>
      <c r="BV445" s="170"/>
      <c r="BW445" s="156"/>
      <c r="BX445" s="156"/>
      <c r="BY445" s="156"/>
      <c r="BZ445" s="156"/>
      <c r="CA445" s="156"/>
      <c r="CB445" s="156"/>
      <c r="CC445" s="157"/>
      <c r="CD445" s="157"/>
      <c r="CE445" s="156"/>
      <c r="CF445" s="156"/>
      <c r="CG445" s="156"/>
      <c r="CH445" s="157"/>
      <c r="CI445" s="167" t="str">
        <f t="shared" si="128"/>
        <v/>
      </c>
      <c r="CJ445" s="157"/>
      <c r="CK445" s="172" t="str">
        <f t="shared" si="131"/>
        <v/>
      </c>
      <c r="CL445" s="156"/>
      <c r="CM445" s="156"/>
      <c r="CN445" s="157"/>
      <c r="CO445" s="167" t="str">
        <f t="shared" si="135"/>
        <v/>
      </c>
      <c r="CP445" s="171"/>
      <c r="CQ445" s="172" t="str">
        <f t="shared" si="136"/>
        <v/>
      </c>
      <c r="CR445" s="156"/>
      <c r="CS445" s="156"/>
      <c r="CT445" s="173"/>
      <c r="CU445" s="152"/>
      <c r="CV445" s="156"/>
      <c r="CW445" s="152"/>
      <c r="CX445" s="156"/>
      <c r="CY445" s="173"/>
      <c r="CZ445" s="164" t="str">
        <f t="shared" si="120"/>
        <v/>
      </c>
      <c r="DA445" s="152"/>
      <c r="DB445" s="164" t="str">
        <f t="shared" si="121"/>
        <v/>
      </c>
      <c r="DC445" s="152"/>
      <c r="DD445" s="152"/>
      <c r="DE445" s="164" t="str">
        <f t="shared" si="122"/>
        <v/>
      </c>
      <c r="DF445" s="157"/>
      <c r="DG445" s="164" t="str">
        <f t="shared" si="129"/>
        <v/>
      </c>
      <c r="DH445" s="157"/>
      <c r="DI445" s="172" t="str">
        <f t="shared" si="130"/>
        <v/>
      </c>
      <c r="DJ445" s="152"/>
      <c r="DK445" s="152"/>
      <c r="DL445" s="152"/>
      <c r="DM445" s="174"/>
    </row>
    <row r="446" spans="1:117">
      <c r="A446" s="156"/>
      <c r="B446" s="157"/>
      <c r="C446" s="156"/>
      <c r="D446" s="157"/>
      <c r="E446" s="158" t="str">
        <f t="shared" si="123"/>
        <v/>
      </c>
      <c r="F446" s="156"/>
      <c r="G446" s="156"/>
      <c r="H446" s="156"/>
      <c r="I446" s="157"/>
      <c r="J446" s="157"/>
      <c r="K446" s="157"/>
      <c r="L446" s="157"/>
      <c r="M446" s="159"/>
      <c r="N446" s="160"/>
      <c r="O446" s="160"/>
      <c r="P446" s="161"/>
      <c r="Q446" s="161"/>
      <c r="R446" s="161"/>
      <c r="S446" s="161"/>
      <c r="T446" s="157"/>
      <c r="U446" s="162" t="str">
        <f>IF(ISBLANK(T446),"",INDEX(Ma_PA,MATCH(T446,'Phương án'!$C$3:C472,0)))</f>
        <v/>
      </c>
      <c r="V446" s="157"/>
      <c r="W446" s="157"/>
      <c r="X446" s="157"/>
      <c r="Y446" s="157"/>
      <c r="Z446" s="156"/>
      <c r="AA446" s="163"/>
      <c r="AB446" s="156"/>
      <c r="AC446" s="156"/>
      <c r="AD446" s="156"/>
      <c r="AE446" s="156"/>
      <c r="AF446" s="156"/>
      <c r="AG446" s="157"/>
      <c r="AH446" s="156"/>
      <c r="AI446" s="156"/>
      <c r="AJ446" s="157"/>
      <c r="AK446" s="157"/>
      <c r="AL446" s="156"/>
      <c r="AM446" s="156"/>
      <c r="AN446" s="156"/>
      <c r="AO446" s="156"/>
      <c r="AP446" s="156"/>
      <c r="AQ446" s="156"/>
      <c r="AR446" s="156"/>
      <c r="AS446" s="157"/>
      <c r="AT446" s="164" t="str">
        <f t="shared" ref="AT446:AT509" si="137">IF(ISBLANK(AS446),"",INDEX(maquocgia,MATCH(AS446,dm_quocgia,0)))</f>
        <v/>
      </c>
      <c r="AU446" s="156"/>
      <c r="AV446" s="164" t="str">
        <f t="shared" ref="AV446:AV509" si="138">IF(ISBLANK(AU446),"",INDEX(madantoc,MATCH(AU446,tendantoc,0)))</f>
        <v/>
      </c>
      <c r="AW446" s="156"/>
      <c r="AX446" s="165" t="str" cm="1">
        <f t="array" ref="AX446">IFERROR(INDEX(Tinh!A:A,MATCH(TRIM(AW446),Tinh!B:B,0)),"")</f>
        <v/>
      </c>
      <c r="AY446" s="166"/>
      <c r="AZ446" s="165" t="str" cm="1">
        <f t="array" ref="AZ446">IFERROR(INDEX('Ngân Hàng'!B:B,MATCH(AY446,'Ngân Hàng'!C:C,0)),"")</f>
        <v/>
      </c>
      <c r="BA446" s="156"/>
      <c r="BB446" s="156"/>
      <c r="BC446" s="157"/>
      <c r="BD446" s="167" t="str">
        <f t="shared" si="124"/>
        <v/>
      </c>
      <c r="BE446" s="157"/>
      <c r="BF446" s="167" t="str">
        <f t="shared" si="125"/>
        <v/>
      </c>
      <c r="BG446" s="156"/>
      <c r="BH446" s="157"/>
      <c r="BI446" s="167" t="str">
        <f t="shared" si="126"/>
        <v/>
      </c>
      <c r="BJ446" s="157"/>
      <c r="BK446" s="167" t="str">
        <f t="shared" si="127"/>
        <v/>
      </c>
      <c r="BL446" s="157"/>
      <c r="BM446" s="156"/>
      <c r="BN446" s="169" t="str">
        <f t="shared" si="132"/>
        <v/>
      </c>
      <c r="BO446" s="157"/>
      <c r="BP446" s="164" t="str">
        <f t="array" ref="BP446">IF(ISBLANK(BO446),"",INDEX(mabenhvien,MATCH(BO446&amp;BN446,tenbenhvien&amp;matinhbenhvien,0)))</f>
        <v/>
      </c>
      <c r="BQ446" s="152"/>
      <c r="BR446" s="157"/>
      <c r="BS446" s="167" t="str">
        <f t="shared" si="133"/>
        <v/>
      </c>
      <c r="BT446" s="157"/>
      <c r="BU446" s="167" t="str">
        <f t="shared" si="134"/>
        <v/>
      </c>
      <c r="BV446" s="170"/>
      <c r="BW446" s="156"/>
      <c r="BX446" s="156"/>
      <c r="BY446" s="156"/>
      <c r="BZ446" s="156"/>
      <c r="CA446" s="156"/>
      <c r="CB446" s="156"/>
      <c r="CC446" s="157"/>
      <c r="CD446" s="157"/>
      <c r="CE446" s="156"/>
      <c r="CF446" s="156"/>
      <c r="CG446" s="156"/>
      <c r="CH446" s="157"/>
      <c r="CI446" s="167" t="str">
        <f t="shared" si="128"/>
        <v/>
      </c>
      <c r="CJ446" s="157"/>
      <c r="CK446" s="172" t="str">
        <f t="shared" si="131"/>
        <v/>
      </c>
      <c r="CL446" s="156"/>
      <c r="CM446" s="156"/>
      <c r="CN446" s="157"/>
      <c r="CO446" s="167" t="str">
        <f t="shared" si="135"/>
        <v/>
      </c>
      <c r="CP446" s="171"/>
      <c r="CQ446" s="172" t="str">
        <f t="shared" si="136"/>
        <v/>
      </c>
      <c r="CR446" s="156"/>
      <c r="CS446" s="156"/>
      <c r="CT446" s="173"/>
      <c r="CU446" s="152"/>
      <c r="CV446" s="156"/>
      <c r="CW446" s="152"/>
      <c r="CX446" s="156"/>
      <c r="CY446" s="173"/>
      <c r="CZ446" s="164" t="str">
        <f t="shared" ref="CZ446:CZ509" si="139">IF(ISBLANK(CY446),"",INDEX(maquocgia,MATCH(CY446,dm_quocgia,0)))</f>
        <v/>
      </c>
      <c r="DA446" s="152"/>
      <c r="DB446" s="164" t="str">
        <f t="shared" ref="DB446:DB509" si="140">IF(ISBLANK(DA446),"",INDEX(madantoc,MATCH(DA446,tendantoc,0)))</f>
        <v/>
      </c>
      <c r="DC446" s="152"/>
      <c r="DD446" s="152"/>
      <c r="DE446" s="164" t="str">
        <f t="shared" ref="DE446:DE509" si="141">IF(ISBLANK(DD446),"",INDEX(mamoiquanhe,MATCH(DD446,moiquanhe,0)))</f>
        <v/>
      </c>
      <c r="DF446" s="157"/>
      <c r="DG446" s="164" t="str">
        <f t="shared" si="129"/>
        <v/>
      </c>
      <c r="DH446" s="157"/>
      <c r="DI446" s="172" t="str">
        <f t="shared" si="130"/>
        <v/>
      </c>
      <c r="DJ446" s="152"/>
      <c r="DK446" s="152"/>
      <c r="DL446" s="152"/>
      <c r="DM446" s="174"/>
    </row>
    <row r="447" spans="1:117">
      <c r="A447" s="156"/>
      <c r="B447" s="157"/>
      <c r="C447" s="156"/>
      <c r="D447" s="157"/>
      <c r="E447" s="158" t="str">
        <f t="shared" si="123"/>
        <v/>
      </c>
      <c r="F447" s="156"/>
      <c r="G447" s="156"/>
      <c r="H447" s="156"/>
      <c r="I447" s="157"/>
      <c r="J447" s="157"/>
      <c r="K447" s="157"/>
      <c r="L447" s="157"/>
      <c r="M447" s="159"/>
      <c r="N447" s="160"/>
      <c r="O447" s="160"/>
      <c r="P447" s="161"/>
      <c r="Q447" s="161"/>
      <c r="R447" s="161"/>
      <c r="S447" s="161"/>
      <c r="T447" s="157"/>
      <c r="U447" s="162" t="str">
        <f>IF(ISBLANK(T447),"",INDEX(Ma_PA,MATCH(T447,'Phương án'!$C$3:C473,0)))</f>
        <v/>
      </c>
      <c r="V447" s="157"/>
      <c r="W447" s="157"/>
      <c r="X447" s="157"/>
      <c r="Y447" s="157"/>
      <c r="Z447" s="156"/>
      <c r="AA447" s="163"/>
      <c r="AB447" s="156"/>
      <c r="AC447" s="156"/>
      <c r="AD447" s="156"/>
      <c r="AE447" s="156"/>
      <c r="AF447" s="156"/>
      <c r="AG447" s="157"/>
      <c r="AH447" s="156"/>
      <c r="AI447" s="156"/>
      <c r="AJ447" s="157"/>
      <c r="AK447" s="157"/>
      <c r="AL447" s="156"/>
      <c r="AM447" s="156"/>
      <c r="AN447" s="156"/>
      <c r="AO447" s="156"/>
      <c r="AP447" s="156"/>
      <c r="AQ447" s="156"/>
      <c r="AR447" s="156"/>
      <c r="AS447" s="157"/>
      <c r="AT447" s="164" t="str">
        <f t="shared" si="137"/>
        <v/>
      </c>
      <c r="AU447" s="156"/>
      <c r="AV447" s="164" t="str">
        <f t="shared" si="138"/>
        <v/>
      </c>
      <c r="AW447" s="156"/>
      <c r="AX447" s="165" t="str" cm="1">
        <f t="array" ref="AX447">IFERROR(INDEX(Tinh!A:A,MATCH(TRIM(AW447),Tinh!B:B,0)),"")</f>
        <v/>
      </c>
      <c r="AY447" s="166"/>
      <c r="AZ447" s="165" t="str" cm="1">
        <f t="array" ref="AZ447">IFERROR(INDEX('Ngân Hàng'!B:B,MATCH(AY447,'Ngân Hàng'!C:C,0)),"")</f>
        <v/>
      </c>
      <c r="BA447" s="156"/>
      <c r="BB447" s="156"/>
      <c r="BC447" s="157"/>
      <c r="BD447" s="167" t="str">
        <f t="shared" si="124"/>
        <v/>
      </c>
      <c r="BE447" s="157"/>
      <c r="BF447" s="167" t="str">
        <f t="shared" si="125"/>
        <v/>
      </c>
      <c r="BG447" s="156"/>
      <c r="BH447" s="157"/>
      <c r="BI447" s="167" t="str">
        <f t="shared" si="126"/>
        <v/>
      </c>
      <c r="BJ447" s="157"/>
      <c r="BK447" s="167" t="str">
        <f t="shared" si="127"/>
        <v/>
      </c>
      <c r="BL447" s="157"/>
      <c r="BM447" s="156"/>
      <c r="BN447" s="169" t="str">
        <f t="shared" si="132"/>
        <v/>
      </c>
      <c r="BO447" s="157"/>
      <c r="BP447" s="164" t="str">
        <f t="array" ref="BP447">IF(ISBLANK(BO447),"",INDEX(mabenhvien,MATCH(BO447&amp;BN447,tenbenhvien&amp;matinhbenhvien,0)))</f>
        <v/>
      </c>
      <c r="BQ447" s="152"/>
      <c r="BR447" s="157"/>
      <c r="BS447" s="167" t="str">
        <f t="shared" si="133"/>
        <v/>
      </c>
      <c r="BT447" s="157"/>
      <c r="BU447" s="167" t="str">
        <f t="shared" si="134"/>
        <v/>
      </c>
      <c r="BV447" s="170"/>
      <c r="BW447" s="156"/>
      <c r="BX447" s="156"/>
      <c r="BY447" s="156"/>
      <c r="BZ447" s="156"/>
      <c r="CA447" s="156"/>
      <c r="CB447" s="156"/>
      <c r="CC447" s="157"/>
      <c r="CD447" s="157"/>
      <c r="CE447" s="156"/>
      <c r="CF447" s="156"/>
      <c r="CG447" s="156"/>
      <c r="CH447" s="157"/>
      <c r="CI447" s="167" t="str">
        <f t="shared" si="128"/>
        <v/>
      </c>
      <c r="CJ447" s="157"/>
      <c r="CK447" s="172" t="str">
        <f t="shared" si="131"/>
        <v/>
      </c>
      <c r="CL447" s="156"/>
      <c r="CM447" s="156"/>
      <c r="CN447" s="157"/>
      <c r="CO447" s="167" t="str">
        <f t="shared" si="135"/>
        <v/>
      </c>
      <c r="CP447" s="171"/>
      <c r="CQ447" s="172" t="str">
        <f t="shared" si="136"/>
        <v/>
      </c>
      <c r="CR447" s="156"/>
      <c r="CS447" s="156"/>
      <c r="CT447" s="173"/>
      <c r="CU447" s="152"/>
      <c r="CV447" s="156"/>
      <c r="CW447" s="152"/>
      <c r="CX447" s="156"/>
      <c r="CY447" s="173"/>
      <c r="CZ447" s="164" t="str">
        <f t="shared" si="139"/>
        <v/>
      </c>
      <c r="DA447" s="152"/>
      <c r="DB447" s="164" t="str">
        <f t="shared" si="140"/>
        <v/>
      </c>
      <c r="DC447" s="152"/>
      <c r="DD447" s="152"/>
      <c r="DE447" s="164" t="str">
        <f t="shared" si="141"/>
        <v/>
      </c>
      <c r="DF447" s="157"/>
      <c r="DG447" s="164" t="str">
        <f t="shared" si="129"/>
        <v/>
      </c>
      <c r="DH447" s="157"/>
      <c r="DI447" s="172" t="str">
        <f t="shared" si="130"/>
        <v/>
      </c>
      <c r="DJ447" s="152"/>
      <c r="DK447" s="152"/>
      <c r="DL447" s="152"/>
      <c r="DM447" s="174"/>
    </row>
    <row r="448" spans="1:117">
      <c r="A448" s="156"/>
      <c r="B448" s="157"/>
      <c r="C448" s="156"/>
      <c r="D448" s="157"/>
      <c r="E448" s="158" t="str">
        <f t="shared" si="123"/>
        <v/>
      </c>
      <c r="F448" s="156"/>
      <c r="G448" s="156"/>
      <c r="H448" s="156"/>
      <c r="I448" s="157"/>
      <c r="J448" s="157"/>
      <c r="K448" s="157"/>
      <c r="L448" s="157"/>
      <c r="M448" s="159"/>
      <c r="N448" s="160"/>
      <c r="O448" s="160"/>
      <c r="P448" s="161"/>
      <c r="Q448" s="161"/>
      <c r="R448" s="161"/>
      <c r="S448" s="161"/>
      <c r="T448" s="157"/>
      <c r="U448" s="162" t="str">
        <f>IF(ISBLANK(T448),"",INDEX(Ma_PA,MATCH(T448,'Phương án'!$C$3:C474,0)))</f>
        <v/>
      </c>
      <c r="V448" s="157"/>
      <c r="W448" s="157"/>
      <c r="X448" s="157"/>
      <c r="Y448" s="157"/>
      <c r="Z448" s="156"/>
      <c r="AA448" s="163"/>
      <c r="AB448" s="156"/>
      <c r="AC448" s="156"/>
      <c r="AD448" s="156"/>
      <c r="AE448" s="156"/>
      <c r="AF448" s="156"/>
      <c r="AG448" s="157"/>
      <c r="AH448" s="156"/>
      <c r="AI448" s="156"/>
      <c r="AJ448" s="157"/>
      <c r="AK448" s="157"/>
      <c r="AL448" s="156"/>
      <c r="AM448" s="156"/>
      <c r="AN448" s="156"/>
      <c r="AO448" s="156"/>
      <c r="AP448" s="156"/>
      <c r="AQ448" s="156"/>
      <c r="AR448" s="156"/>
      <c r="AS448" s="157"/>
      <c r="AT448" s="164" t="str">
        <f t="shared" si="137"/>
        <v/>
      </c>
      <c r="AU448" s="156"/>
      <c r="AV448" s="164" t="str">
        <f t="shared" si="138"/>
        <v/>
      </c>
      <c r="AW448" s="156"/>
      <c r="AX448" s="165" t="str" cm="1">
        <f t="array" ref="AX448">IFERROR(INDEX(Tinh!A:A,MATCH(TRIM(AW448),Tinh!B:B,0)),"")</f>
        <v/>
      </c>
      <c r="AY448" s="166"/>
      <c r="AZ448" s="165" t="str" cm="1">
        <f t="array" ref="AZ448">IFERROR(INDEX('Ngân Hàng'!B:B,MATCH(AY448,'Ngân Hàng'!C:C,0)),"")</f>
        <v/>
      </c>
      <c r="BA448" s="156"/>
      <c r="BB448" s="156"/>
      <c r="BC448" s="157"/>
      <c r="BD448" s="167" t="str">
        <f t="shared" si="124"/>
        <v/>
      </c>
      <c r="BE448" s="157"/>
      <c r="BF448" s="167" t="str">
        <f t="shared" si="125"/>
        <v/>
      </c>
      <c r="BG448" s="156"/>
      <c r="BH448" s="157"/>
      <c r="BI448" s="167" t="str">
        <f t="shared" si="126"/>
        <v/>
      </c>
      <c r="BJ448" s="157"/>
      <c r="BK448" s="167" t="str">
        <f t="shared" si="127"/>
        <v/>
      </c>
      <c r="BL448" s="157"/>
      <c r="BM448" s="156"/>
      <c r="BN448" s="169" t="str">
        <f t="shared" si="132"/>
        <v/>
      </c>
      <c r="BO448" s="157"/>
      <c r="BP448" s="164" t="str">
        <f t="array" ref="BP448">IF(ISBLANK(BO448),"",INDEX(mabenhvien,MATCH(BO448&amp;BN448,tenbenhvien&amp;matinhbenhvien,0)))</f>
        <v/>
      </c>
      <c r="BQ448" s="152"/>
      <c r="BR448" s="157"/>
      <c r="BS448" s="167" t="str">
        <f t="shared" si="133"/>
        <v/>
      </c>
      <c r="BT448" s="157"/>
      <c r="BU448" s="167" t="str">
        <f t="shared" si="134"/>
        <v/>
      </c>
      <c r="BV448" s="170"/>
      <c r="BW448" s="156"/>
      <c r="BX448" s="156"/>
      <c r="BY448" s="156"/>
      <c r="BZ448" s="156"/>
      <c r="CA448" s="156"/>
      <c r="CB448" s="156"/>
      <c r="CC448" s="157"/>
      <c r="CD448" s="157"/>
      <c r="CE448" s="156"/>
      <c r="CF448" s="156"/>
      <c r="CG448" s="156"/>
      <c r="CH448" s="157"/>
      <c r="CI448" s="167" t="str">
        <f t="shared" si="128"/>
        <v/>
      </c>
      <c r="CJ448" s="157"/>
      <c r="CK448" s="172" t="str">
        <f t="shared" si="131"/>
        <v/>
      </c>
      <c r="CL448" s="156"/>
      <c r="CM448" s="156"/>
      <c r="CN448" s="157"/>
      <c r="CO448" s="167" t="str">
        <f t="shared" si="135"/>
        <v/>
      </c>
      <c r="CP448" s="171"/>
      <c r="CQ448" s="172" t="str">
        <f t="shared" si="136"/>
        <v/>
      </c>
      <c r="CR448" s="156"/>
      <c r="CS448" s="156"/>
      <c r="CT448" s="173"/>
      <c r="CU448" s="152"/>
      <c r="CV448" s="156"/>
      <c r="CW448" s="152"/>
      <c r="CX448" s="156"/>
      <c r="CY448" s="173"/>
      <c r="CZ448" s="164" t="str">
        <f t="shared" si="139"/>
        <v/>
      </c>
      <c r="DA448" s="152"/>
      <c r="DB448" s="164" t="str">
        <f t="shared" si="140"/>
        <v/>
      </c>
      <c r="DC448" s="152"/>
      <c r="DD448" s="152"/>
      <c r="DE448" s="164" t="str">
        <f t="shared" si="141"/>
        <v/>
      </c>
      <c r="DF448" s="157"/>
      <c r="DG448" s="164" t="str">
        <f t="shared" si="129"/>
        <v/>
      </c>
      <c r="DH448" s="157"/>
      <c r="DI448" s="172" t="str">
        <f t="shared" si="130"/>
        <v/>
      </c>
      <c r="DJ448" s="152"/>
      <c r="DK448" s="152"/>
      <c r="DL448" s="152"/>
      <c r="DM448" s="174"/>
    </row>
    <row r="449" spans="1:117">
      <c r="A449" s="156"/>
      <c r="B449" s="157"/>
      <c r="C449" s="156"/>
      <c r="D449" s="157"/>
      <c r="E449" s="158" t="str">
        <f t="shared" si="123"/>
        <v/>
      </c>
      <c r="F449" s="156"/>
      <c r="G449" s="156"/>
      <c r="H449" s="156"/>
      <c r="I449" s="157"/>
      <c r="J449" s="157"/>
      <c r="K449" s="157"/>
      <c r="L449" s="157"/>
      <c r="M449" s="159"/>
      <c r="N449" s="160"/>
      <c r="O449" s="160"/>
      <c r="P449" s="161"/>
      <c r="Q449" s="161"/>
      <c r="R449" s="161"/>
      <c r="S449" s="161"/>
      <c r="T449" s="157"/>
      <c r="U449" s="162" t="str">
        <f>IF(ISBLANK(T449),"",INDEX(Ma_PA,MATCH(T449,'Phương án'!$C$3:C475,0)))</f>
        <v/>
      </c>
      <c r="V449" s="157"/>
      <c r="W449" s="157"/>
      <c r="X449" s="157"/>
      <c r="Y449" s="157"/>
      <c r="Z449" s="156"/>
      <c r="AA449" s="163"/>
      <c r="AB449" s="156"/>
      <c r="AC449" s="156"/>
      <c r="AD449" s="156"/>
      <c r="AE449" s="156"/>
      <c r="AF449" s="156"/>
      <c r="AG449" s="157"/>
      <c r="AH449" s="156"/>
      <c r="AI449" s="156"/>
      <c r="AJ449" s="157"/>
      <c r="AK449" s="157"/>
      <c r="AL449" s="156"/>
      <c r="AM449" s="156"/>
      <c r="AN449" s="156"/>
      <c r="AO449" s="156"/>
      <c r="AP449" s="156"/>
      <c r="AQ449" s="156"/>
      <c r="AR449" s="156"/>
      <c r="AS449" s="157"/>
      <c r="AT449" s="164" t="str">
        <f t="shared" si="137"/>
        <v/>
      </c>
      <c r="AU449" s="156"/>
      <c r="AV449" s="164" t="str">
        <f t="shared" si="138"/>
        <v/>
      </c>
      <c r="AW449" s="156"/>
      <c r="AX449" s="165" t="str" cm="1">
        <f t="array" ref="AX449">IFERROR(INDEX(Tinh!A:A,MATCH(TRIM(AW449),Tinh!B:B,0)),"")</f>
        <v/>
      </c>
      <c r="AY449" s="166"/>
      <c r="AZ449" s="165" t="str" cm="1">
        <f t="array" ref="AZ449">IFERROR(INDEX('Ngân Hàng'!B:B,MATCH(AY449,'Ngân Hàng'!C:C,0)),"")</f>
        <v/>
      </c>
      <c r="BA449" s="156"/>
      <c r="BB449" s="156"/>
      <c r="BC449" s="157"/>
      <c r="BD449" s="167" t="str">
        <f t="shared" si="124"/>
        <v/>
      </c>
      <c r="BE449" s="157"/>
      <c r="BF449" s="167" t="str">
        <f t="shared" si="125"/>
        <v/>
      </c>
      <c r="BG449" s="156"/>
      <c r="BH449" s="157"/>
      <c r="BI449" s="167" t="str">
        <f t="shared" si="126"/>
        <v/>
      </c>
      <c r="BJ449" s="157"/>
      <c r="BK449" s="167" t="str">
        <f t="shared" si="127"/>
        <v/>
      </c>
      <c r="BL449" s="157"/>
      <c r="BM449" s="156"/>
      <c r="BN449" s="169" t="str">
        <f t="shared" si="132"/>
        <v/>
      </c>
      <c r="BO449" s="157"/>
      <c r="BP449" s="164" t="str">
        <f t="array" ref="BP449">IF(ISBLANK(BO449),"",INDEX(mabenhvien,MATCH(BO449&amp;BN449,tenbenhvien&amp;matinhbenhvien,0)))</f>
        <v/>
      </c>
      <c r="BQ449" s="152"/>
      <c r="BR449" s="157"/>
      <c r="BS449" s="167" t="str">
        <f t="shared" si="133"/>
        <v/>
      </c>
      <c r="BT449" s="157"/>
      <c r="BU449" s="167" t="str">
        <f t="shared" si="134"/>
        <v/>
      </c>
      <c r="BV449" s="170"/>
      <c r="BW449" s="156"/>
      <c r="BX449" s="156"/>
      <c r="BY449" s="156"/>
      <c r="BZ449" s="156"/>
      <c r="CA449" s="156"/>
      <c r="CB449" s="156"/>
      <c r="CC449" s="157"/>
      <c r="CD449" s="157"/>
      <c r="CE449" s="156"/>
      <c r="CF449" s="156"/>
      <c r="CG449" s="156"/>
      <c r="CH449" s="157"/>
      <c r="CI449" s="167" t="str">
        <f t="shared" si="128"/>
        <v/>
      </c>
      <c r="CJ449" s="157"/>
      <c r="CK449" s="172" t="str">
        <f t="shared" si="131"/>
        <v/>
      </c>
      <c r="CL449" s="156"/>
      <c r="CM449" s="156"/>
      <c r="CN449" s="157"/>
      <c r="CO449" s="167" t="str">
        <f t="shared" si="135"/>
        <v/>
      </c>
      <c r="CP449" s="171"/>
      <c r="CQ449" s="172" t="str">
        <f t="shared" si="136"/>
        <v/>
      </c>
      <c r="CR449" s="156"/>
      <c r="CS449" s="156"/>
      <c r="CT449" s="173"/>
      <c r="CU449" s="152"/>
      <c r="CV449" s="156"/>
      <c r="CW449" s="152"/>
      <c r="CX449" s="156"/>
      <c r="CY449" s="173"/>
      <c r="CZ449" s="164" t="str">
        <f t="shared" si="139"/>
        <v/>
      </c>
      <c r="DA449" s="152"/>
      <c r="DB449" s="164" t="str">
        <f t="shared" si="140"/>
        <v/>
      </c>
      <c r="DC449" s="152"/>
      <c r="DD449" s="152"/>
      <c r="DE449" s="164" t="str">
        <f t="shared" si="141"/>
        <v/>
      </c>
      <c r="DF449" s="157"/>
      <c r="DG449" s="164" t="str">
        <f t="shared" si="129"/>
        <v/>
      </c>
      <c r="DH449" s="157"/>
      <c r="DI449" s="172" t="str">
        <f t="shared" si="130"/>
        <v/>
      </c>
      <c r="DJ449" s="152"/>
      <c r="DK449" s="152"/>
      <c r="DL449" s="152"/>
      <c r="DM449" s="174"/>
    </row>
    <row r="450" spans="1:117">
      <c r="A450" s="156"/>
      <c r="B450" s="157"/>
      <c r="C450" s="156"/>
      <c r="D450" s="157"/>
      <c r="E450" s="158" t="str">
        <f t="shared" si="123"/>
        <v/>
      </c>
      <c r="F450" s="156"/>
      <c r="G450" s="156"/>
      <c r="H450" s="156"/>
      <c r="I450" s="157"/>
      <c r="J450" s="157"/>
      <c r="K450" s="157"/>
      <c r="L450" s="157"/>
      <c r="M450" s="159"/>
      <c r="N450" s="160"/>
      <c r="O450" s="160"/>
      <c r="P450" s="161"/>
      <c r="Q450" s="161"/>
      <c r="R450" s="161"/>
      <c r="S450" s="161"/>
      <c r="T450" s="157"/>
      <c r="U450" s="162" t="str">
        <f>IF(ISBLANK(T450),"",INDEX(Ma_PA,MATCH(T450,'Phương án'!$C$3:C476,0)))</f>
        <v/>
      </c>
      <c r="V450" s="157"/>
      <c r="W450" s="157"/>
      <c r="X450" s="157"/>
      <c r="Y450" s="157"/>
      <c r="Z450" s="156"/>
      <c r="AA450" s="163"/>
      <c r="AB450" s="156"/>
      <c r="AC450" s="156"/>
      <c r="AD450" s="156"/>
      <c r="AE450" s="156"/>
      <c r="AF450" s="156"/>
      <c r="AG450" s="157"/>
      <c r="AH450" s="156"/>
      <c r="AI450" s="156"/>
      <c r="AJ450" s="157"/>
      <c r="AK450" s="157"/>
      <c r="AL450" s="156"/>
      <c r="AM450" s="156"/>
      <c r="AN450" s="156"/>
      <c r="AO450" s="156"/>
      <c r="AP450" s="156"/>
      <c r="AQ450" s="156"/>
      <c r="AR450" s="156"/>
      <c r="AS450" s="157"/>
      <c r="AT450" s="164" t="str">
        <f t="shared" si="137"/>
        <v/>
      </c>
      <c r="AU450" s="156"/>
      <c r="AV450" s="164" t="str">
        <f t="shared" si="138"/>
        <v/>
      </c>
      <c r="AW450" s="156"/>
      <c r="AX450" s="165" t="str" cm="1">
        <f t="array" ref="AX450">IFERROR(INDEX(Tinh!A:A,MATCH(TRIM(AW450),Tinh!B:B,0)),"")</f>
        <v/>
      </c>
      <c r="AY450" s="166"/>
      <c r="AZ450" s="165" t="str" cm="1">
        <f t="array" ref="AZ450">IFERROR(INDEX('Ngân Hàng'!B:B,MATCH(AY450,'Ngân Hàng'!C:C,0)),"")</f>
        <v/>
      </c>
      <c r="BA450" s="156"/>
      <c r="BB450" s="156"/>
      <c r="BC450" s="157"/>
      <c r="BD450" s="167" t="str">
        <f t="shared" si="124"/>
        <v/>
      </c>
      <c r="BE450" s="157"/>
      <c r="BF450" s="167" t="str">
        <f t="shared" si="125"/>
        <v/>
      </c>
      <c r="BG450" s="156"/>
      <c r="BH450" s="157"/>
      <c r="BI450" s="167" t="str">
        <f t="shared" si="126"/>
        <v/>
      </c>
      <c r="BJ450" s="157"/>
      <c r="BK450" s="167" t="str">
        <f t="shared" si="127"/>
        <v/>
      </c>
      <c r="BL450" s="157"/>
      <c r="BM450" s="156"/>
      <c r="BN450" s="169" t="str">
        <f t="shared" si="132"/>
        <v/>
      </c>
      <c r="BO450" s="157"/>
      <c r="BP450" s="164" t="str">
        <f t="array" ref="BP450">IF(ISBLANK(BO450),"",INDEX(mabenhvien,MATCH(BO450&amp;BN450,tenbenhvien&amp;matinhbenhvien,0)))</f>
        <v/>
      </c>
      <c r="BQ450" s="152"/>
      <c r="BR450" s="157"/>
      <c r="BS450" s="167" t="str">
        <f t="shared" si="133"/>
        <v/>
      </c>
      <c r="BT450" s="157"/>
      <c r="BU450" s="167" t="str">
        <f t="shared" si="134"/>
        <v/>
      </c>
      <c r="BV450" s="170"/>
      <c r="BW450" s="156"/>
      <c r="BX450" s="156"/>
      <c r="BY450" s="156"/>
      <c r="BZ450" s="156"/>
      <c r="CA450" s="156"/>
      <c r="CB450" s="156"/>
      <c r="CC450" s="157"/>
      <c r="CD450" s="157"/>
      <c r="CE450" s="156"/>
      <c r="CF450" s="156"/>
      <c r="CG450" s="156"/>
      <c r="CH450" s="157"/>
      <c r="CI450" s="167" t="str">
        <f t="shared" si="128"/>
        <v/>
      </c>
      <c r="CJ450" s="157"/>
      <c r="CK450" s="172" t="str">
        <f t="shared" si="131"/>
        <v/>
      </c>
      <c r="CL450" s="156"/>
      <c r="CM450" s="156"/>
      <c r="CN450" s="157"/>
      <c r="CO450" s="167" t="str">
        <f t="shared" si="135"/>
        <v/>
      </c>
      <c r="CP450" s="171"/>
      <c r="CQ450" s="172" t="str">
        <f t="shared" si="136"/>
        <v/>
      </c>
      <c r="CR450" s="156"/>
      <c r="CS450" s="156"/>
      <c r="CT450" s="173"/>
      <c r="CU450" s="152"/>
      <c r="CV450" s="156"/>
      <c r="CW450" s="152"/>
      <c r="CX450" s="156"/>
      <c r="CY450" s="173"/>
      <c r="CZ450" s="164" t="str">
        <f t="shared" si="139"/>
        <v/>
      </c>
      <c r="DA450" s="152"/>
      <c r="DB450" s="164" t="str">
        <f t="shared" si="140"/>
        <v/>
      </c>
      <c r="DC450" s="152"/>
      <c r="DD450" s="152"/>
      <c r="DE450" s="164" t="str">
        <f t="shared" si="141"/>
        <v/>
      </c>
      <c r="DF450" s="157"/>
      <c r="DG450" s="164" t="str">
        <f t="shared" si="129"/>
        <v/>
      </c>
      <c r="DH450" s="157"/>
      <c r="DI450" s="172" t="str">
        <f t="shared" si="130"/>
        <v/>
      </c>
      <c r="DJ450" s="152"/>
      <c r="DK450" s="152"/>
      <c r="DL450" s="152"/>
      <c r="DM450" s="174"/>
    </row>
    <row r="451" spans="1:117">
      <c r="A451" s="156"/>
      <c r="B451" s="157"/>
      <c r="C451" s="156"/>
      <c r="D451" s="157"/>
      <c r="E451" s="158" t="str">
        <f t="shared" ref="E451:E514" si="142">IF(ISBLANK(D451),"",INDEX(maloaipa,MATCH(D451,loaipa,0)))</f>
        <v/>
      </c>
      <c r="F451" s="156"/>
      <c r="G451" s="156"/>
      <c r="H451" s="156"/>
      <c r="I451" s="157"/>
      <c r="J451" s="157"/>
      <c r="K451" s="157"/>
      <c r="L451" s="157"/>
      <c r="M451" s="159"/>
      <c r="N451" s="160"/>
      <c r="O451" s="160"/>
      <c r="P451" s="161"/>
      <c r="Q451" s="161"/>
      <c r="R451" s="161"/>
      <c r="S451" s="161"/>
      <c r="T451" s="157"/>
      <c r="U451" s="162" t="str">
        <f>IF(ISBLANK(T451),"",INDEX(Ma_PA,MATCH(T451,'Phương án'!$C$3:C477,0)))</f>
        <v/>
      </c>
      <c r="V451" s="157"/>
      <c r="W451" s="157"/>
      <c r="X451" s="157"/>
      <c r="Y451" s="157"/>
      <c r="Z451" s="156"/>
      <c r="AA451" s="163"/>
      <c r="AB451" s="156"/>
      <c r="AC451" s="156"/>
      <c r="AD451" s="156"/>
      <c r="AE451" s="156"/>
      <c r="AF451" s="156"/>
      <c r="AG451" s="157"/>
      <c r="AH451" s="156"/>
      <c r="AI451" s="156"/>
      <c r="AJ451" s="157"/>
      <c r="AK451" s="157"/>
      <c r="AL451" s="156"/>
      <c r="AM451" s="156"/>
      <c r="AN451" s="156"/>
      <c r="AO451" s="156"/>
      <c r="AP451" s="156"/>
      <c r="AQ451" s="156"/>
      <c r="AR451" s="156"/>
      <c r="AS451" s="157"/>
      <c r="AT451" s="164" t="str">
        <f t="shared" si="137"/>
        <v/>
      </c>
      <c r="AU451" s="156"/>
      <c r="AV451" s="164" t="str">
        <f t="shared" si="138"/>
        <v/>
      </c>
      <c r="AW451" s="156"/>
      <c r="AX451" s="165" t="str" cm="1">
        <f t="array" ref="AX451">IFERROR(INDEX(Tinh!A:A,MATCH(TRIM(AW451),Tinh!B:B,0)),"")</f>
        <v/>
      </c>
      <c r="AY451" s="166"/>
      <c r="AZ451" s="165" t="str" cm="1">
        <f t="array" ref="AZ451">IFERROR(INDEX('Ngân Hàng'!B:B,MATCH(AY451,'Ngân Hàng'!C:C,0)),"")</f>
        <v/>
      </c>
      <c r="BA451" s="156"/>
      <c r="BB451" s="156"/>
      <c r="BC451" s="157"/>
      <c r="BD451" s="167" t="str">
        <f t="shared" ref="BD451:BD514" si="143">IF(ISBLANK(BC451),"",INDEX(matinh,MATCH(BC451,ten_tinh,0)))</f>
        <v/>
      </c>
      <c r="BE451" s="157"/>
      <c r="BF451" s="167" t="str">
        <f t="shared" ref="BF451:BF514" si="144">IF(ISBLANK(BE451),"",INDEX(mahuyen,MATCH(CONCATENATE(BD451,"-",BE451),Loc_trung_huyen,0)))</f>
        <v/>
      </c>
      <c r="BG451" s="156"/>
      <c r="BH451" s="157"/>
      <c r="BI451" s="167" t="str">
        <f t="shared" ref="BI451:BI514" si="145">IF(ISBLANK(BH451),"",INDEX(matinh,MATCH(BH451,ten_tinh,0)))</f>
        <v/>
      </c>
      <c r="BJ451" s="157"/>
      <c r="BK451" s="167" t="str">
        <f t="shared" ref="BK451:BK514" si="146">IF(ISBLANK(BJ451),"",INDEX(mahuyen,MATCH(CONCATENATE(BI451,"-",BJ451),Loc_trung_huyen,0)))</f>
        <v/>
      </c>
      <c r="BL451" s="157"/>
      <c r="BM451" s="156"/>
      <c r="BN451" s="169" t="str">
        <f t="shared" si="132"/>
        <v/>
      </c>
      <c r="BO451" s="157"/>
      <c r="BP451" s="164" t="str">
        <f t="array" ref="BP451">IF(ISBLANK(BO451),"",INDEX(mabenhvien,MATCH(BO451&amp;BN451,tenbenhvien&amp;matinhbenhvien,0)))</f>
        <v/>
      </c>
      <c r="BQ451" s="152"/>
      <c r="BR451" s="157"/>
      <c r="BS451" s="167" t="str">
        <f t="shared" si="133"/>
        <v/>
      </c>
      <c r="BT451" s="157"/>
      <c r="BU451" s="167" t="str">
        <f t="shared" si="134"/>
        <v/>
      </c>
      <c r="BV451" s="170"/>
      <c r="BW451" s="156"/>
      <c r="BX451" s="156"/>
      <c r="BY451" s="156"/>
      <c r="BZ451" s="156"/>
      <c r="CA451" s="156"/>
      <c r="CB451" s="156"/>
      <c r="CC451" s="157"/>
      <c r="CD451" s="157"/>
      <c r="CE451" s="156"/>
      <c r="CF451" s="156"/>
      <c r="CG451" s="156"/>
      <c r="CH451" s="157"/>
      <c r="CI451" s="167" t="str">
        <f t="shared" ref="CI451:CI514" si="147">IF(ISBLANK(CH451),"",INDEX(matinh,MATCH(CH451,ten_tinh,0)))</f>
        <v/>
      </c>
      <c r="CJ451" s="157"/>
      <c r="CK451" s="172" t="str">
        <f t="shared" si="131"/>
        <v/>
      </c>
      <c r="CL451" s="156"/>
      <c r="CM451" s="156"/>
      <c r="CN451" s="157"/>
      <c r="CO451" s="167" t="str">
        <f t="shared" si="135"/>
        <v/>
      </c>
      <c r="CP451" s="171"/>
      <c r="CQ451" s="172" t="str">
        <f t="shared" si="136"/>
        <v/>
      </c>
      <c r="CR451" s="156"/>
      <c r="CS451" s="156"/>
      <c r="CT451" s="173"/>
      <c r="CU451" s="152"/>
      <c r="CV451" s="156"/>
      <c r="CW451" s="152"/>
      <c r="CX451" s="156"/>
      <c r="CY451" s="173"/>
      <c r="CZ451" s="164" t="str">
        <f t="shared" si="139"/>
        <v/>
      </c>
      <c r="DA451" s="152"/>
      <c r="DB451" s="164" t="str">
        <f t="shared" si="140"/>
        <v/>
      </c>
      <c r="DC451" s="152"/>
      <c r="DD451" s="152"/>
      <c r="DE451" s="164" t="str">
        <f t="shared" si="141"/>
        <v/>
      </c>
      <c r="DF451" s="157"/>
      <c r="DG451" s="164" t="str">
        <f t="shared" ref="DG451:DG514" si="148">IF(ISBLANK(DF451),"",INDEX(matinh,MATCH(DF451,ten_tinh,0)))</f>
        <v/>
      </c>
      <c r="DH451" s="157"/>
      <c r="DI451" s="172" t="str">
        <f t="shared" ref="DI451:DI514" si="149">IF(ISBLANK(DH451),"",INDEX(mahuyen,MATCH(CONCATENATE(DG451,"-",DH451),Loc_trung_huyen,0)))</f>
        <v/>
      </c>
      <c r="DJ451" s="152"/>
      <c r="DK451" s="152"/>
      <c r="DL451" s="152"/>
      <c r="DM451" s="174"/>
    </row>
    <row r="452" spans="1:117">
      <c r="A452" s="156"/>
      <c r="B452" s="157"/>
      <c r="C452" s="156"/>
      <c r="D452" s="157"/>
      <c r="E452" s="158" t="str">
        <f t="shared" si="142"/>
        <v/>
      </c>
      <c r="F452" s="156"/>
      <c r="G452" s="156"/>
      <c r="H452" s="156"/>
      <c r="I452" s="157"/>
      <c r="J452" s="157"/>
      <c r="K452" s="157"/>
      <c r="L452" s="157"/>
      <c r="M452" s="159"/>
      <c r="N452" s="160"/>
      <c r="O452" s="160"/>
      <c r="P452" s="161"/>
      <c r="Q452" s="161"/>
      <c r="R452" s="161"/>
      <c r="S452" s="161"/>
      <c r="T452" s="157"/>
      <c r="U452" s="162" t="str">
        <f>IF(ISBLANK(T452),"",INDEX(Ma_PA,MATCH(T452,'Phương án'!$C$3:C478,0)))</f>
        <v/>
      </c>
      <c r="V452" s="157"/>
      <c r="W452" s="157"/>
      <c r="X452" s="157"/>
      <c r="Y452" s="157"/>
      <c r="Z452" s="156"/>
      <c r="AA452" s="163"/>
      <c r="AB452" s="156"/>
      <c r="AC452" s="156"/>
      <c r="AD452" s="156"/>
      <c r="AE452" s="156"/>
      <c r="AF452" s="156"/>
      <c r="AG452" s="157"/>
      <c r="AH452" s="156"/>
      <c r="AI452" s="156"/>
      <c r="AJ452" s="157"/>
      <c r="AK452" s="157"/>
      <c r="AL452" s="156"/>
      <c r="AM452" s="156"/>
      <c r="AN452" s="156"/>
      <c r="AO452" s="156"/>
      <c r="AP452" s="156"/>
      <c r="AQ452" s="156"/>
      <c r="AR452" s="156"/>
      <c r="AS452" s="157"/>
      <c r="AT452" s="164" t="str">
        <f t="shared" si="137"/>
        <v/>
      </c>
      <c r="AU452" s="156"/>
      <c r="AV452" s="164" t="str">
        <f t="shared" si="138"/>
        <v/>
      </c>
      <c r="AW452" s="156"/>
      <c r="AX452" s="165" t="str" cm="1">
        <f t="array" ref="AX452">IFERROR(INDEX(Tinh!A:A,MATCH(TRIM(AW452),Tinh!B:B,0)),"")</f>
        <v/>
      </c>
      <c r="AY452" s="166"/>
      <c r="AZ452" s="165" t="str" cm="1">
        <f t="array" ref="AZ452">IFERROR(INDEX('Ngân Hàng'!B:B,MATCH(AY452,'Ngân Hàng'!C:C,0)),"")</f>
        <v/>
      </c>
      <c r="BA452" s="156"/>
      <c r="BB452" s="156"/>
      <c r="BC452" s="157"/>
      <c r="BD452" s="167" t="str">
        <f t="shared" si="143"/>
        <v/>
      </c>
      <c r="BE452" s="157"/>
      <c r="BF452" s="167" t="str">
        <f t="shared" si="144"/>
        <v/>
      </c>
      <c r="BG452" s="156"/>
      <c r="BH452" s="157"/>
      <c r="BI452" s="167" t="str">
        <f t="shared" si="145"/>
        <v/>
      </c>
      <c r="BJ452" s="157"/>
      <c r="BK452" s="167" t="str">
        <f t="shared" si="146"/>
        <v/>
      </c>
      <c r="BL452" s="157"/>
      <c r="BM452" s="156"/>
      <c r="BN452" s="169" t="str">
        <f t="shared" si="132"/>
        <v/>
      </c>
      <c r="BO452" s="157"/>
      <c r="BP452" s="164" t="str">
        <f t="array" ref="BP452">IF(ISBLANK(BO452),"",INDEX(mabenhvien,MATCH(BO452&amp;BN452,tenbenhvien&amp;matinhbenhvien,0)))</f>
        <v/>
      </c>
      <c r="BQ452" s="152"/>
      <c r="BR452" s="157"/>
      <c r="BS452" s="167" t="str">
        <f t="shared" si="133"/>
        <v/>
      </c>
      <c r="BT452" s="157"/>
      <c r="BU452" s="167" t="str">
        <f t="shared" si="134"/>
        <v/>
      </c>
      <c r="BV452" s="170"/>
      <c r="BW452" s="156"/>
      <c r="BX452" s="156"/>
      <c r="BY452" s="156"/>
      <c r="BZ452" s="156"/>
      <c r="CA452" s="156"/>
      <c r="CB452" s="156"/>
      <c r="CC452" s="157"/>
      <c r="CD452" s="157"/>
      <c r="CE452" s="156"/>
      <c r="CF452" s="156"/>
      <c r="CG452" s="156"/>
      <c r="CH452" s="157"/>
      <c r="CI452" s="167" t="str">
        <f t="shared" si="147"/>
        <v/>
      </c>
      <c r="CJ452" s="157"/>
      <c r="CK452" s="172" t="str">
        <f t="shared" ref="CK452:CK515" si="150">IF(ISBLANK(CJ452),"",INDEX(mahuyen,MATCH(CONCATENATE(CI452,"-",CJ452),Loc_trung_huyen,0)))</f>
        <v/>
      </c>
      <c r="CL452" s="156"/>
      <c r="CM452" s="156"/>
      <c r="CN452" s="157"/>
      <c r="CO452" s="167" t="str">
        <f t="shared" si="135"/>
        <v/>
      </c>
      <c r="CP452" s="171"/>
      <c r="CQ452" s="172" t="str">
        <f t="shared" si="136"/>
        <v/>
      </c>
      <c r="CR452" s="156"/>
      <c r="CS452" s="156"/>
      <c r="CT452" s="173"/>
      <c r="CU452" s="152"/>
      <c r="CV452" s="156"/>
      <c r="CW452" s="152"/>
      <c r="CX452" s="156"/>
      <c r="CY452" s="173"/>
      <c r="CZ452" s="164" t="str">
        <f t="shared" si="139"/>
        <v/>
      </c>
      <c r="DA452" s="152"/>
      <c r="DB452" s="164" t="str">
        <f t="shared" si="140"/>
        <v/>
      </c>
      <c r="DC452" s="152"/>
      <c r="DD452" s="152"/>
      <c r="DE452" s="164" t="str">
        <f t="shared" si="141"/>
        <v/>
      </c>
      <c r="DF452" s="157"/>
      <c r="DG452" s="164" t="str">
        <f t="shared" si="148"/>
        <v/>
      </c>
      <c r="DH452" s="157"/>
      <c r="DI452" s="172" t="str">
        <f t="shared" si="149"/>
        <v/>
      </c>
      <c r="DJ452" s="152"/>
      <c r="DK452" s="152"/>
      <c r="DL452" s="152"/>
      <c r="DM452" s="174"/>
    </row>
    <row r="453" spans="1:117">
      <c r="A453" s="156"/>
      <c r="B453" s="157"/>
      <c r="C453" s="156"/>
      <c r="D453" s="157"/>
      <c r="E453" s="158" t="str">
        <f t="shared" si="142"/>
        <v/>
      </c>
      <c r="F453" s="156"/>
      <c r="G453" s="156"/>
      <c r="H453" s="156"/>
      <c r="I453" s="157"/>
      <c r="J453" s="157"/>
      <c r="K453" s="157"/>
      <c r="L453" s="157"/>
      <c r="M453" s="159"/>
      <c r="N453" s="160"/>
      <c r="O453" s="160"/>
      <c r="P453" s="161"/>
      <c r="Q453" s="161"/>
      <c r="R453" s="161"/>
      <c r="S453" s="161"/>
      <c r="T453" s="157"/>
      <c r="U453" s="162" t="str">
        <f>IF(ISBLANK(T453),"",INDEX(Ma_PA,MATCH(T453,'Phương án'!$C$3:C479,0)))</f>
        <v/>
      </c>
      <c r="V453" s="157"/>
      <c r="W453" s="157"/>
      <c r="X453" s="157"/>
      <c r="Y453" s="157"/>
      <c r="Z453" s="156"/>
      <c r="AA453" s="163"/>
      <c r="AB453" s="156"/>
      <c r="AC453" s="156"/>
      <c r="AD453" s="156"/>
      <c r="AE453" s="156"/>
      <c r="AF453" s="156"/>
      <c r="AG453" s="157"/>
      <c r="AH453" s="156"/>
      <c r="AI453" s="156"/>
      <c r="AJ453" s="157"/>
      <c r="AK453" s="157"/>
      <c r="AL453" s="156"/>
      <c r="AM453" s="156"/>
      <c r="AN453" s="156"/>
      <c r="AO453" s="156"/>
      <c r="AP453" s="156"/>
      <c r="AQ453" s="156"/>
      <c r="AR453" s="156"/>
      <c r="AS453" s="157"/>
      <c r="AT453" s="164" t="str">
        <f t="shared" si="137"/>
        <v/>
      </c>
      <c r="AU453" s="156"/>
      <c r="AV453" s="164" t="str">
        <f t="shared" si="138"/>
        <v/>
      </c>
      <c r="AW453" s="156"/>
      <c r="AX453" s="165" t="str" cm="1">
        <f t="array" ref="AX453">IFERROR(INDEX(Tinh!A:A,MATCH(TRIM(AW453),Tinh!B:B,0)),"")</f>
        <v/>
      </c>
      <c r="AY453" s="166"/>
      <c r="AZ453" s="165" t="str" cm="1">
        <f t="array" ref="AZ453">IFERROR(INDEX('Ngân Hàng'!B:B,MATCH(AY453,'Ngân Hàng'!C:C,0)),"")</f>
        <v/>
      </c>
      <c r="BA453" s="156"/>
      <c r="BB453" s="156"/>
      <c r="BC453" s="157"/>
      <c r="BD453" s="167" t="str">
        <f t="shared" si="143"/>
        <v/>
      </c>
      <c r="BE453" s="157"/>
      <c r="BF453" s="167" t="str">
        <f t="shared" si="144"/>
        <v/>
      </c>
      <c r="BG453" s="156"/>
      <c r="BH453" s="157"/>
      <c r="BI453" s="167" t="str">
        <f t="shared" si="145"/>
        <v/>
      </c>
      <c r="BJ453" s="157"/>
      <c r="BK453" s="167" t="str">
        <f t="shared" si="146"/>
        <v/>
      </c>
      <c r="BL453" s="157"/>
      <c r="BM453" s="156"/>
      <c r="BN453" s="169" t="str">
        <f t="shared" ref="BN453:BN516" si="151">IF(ISBLANK(BM453),"",INDEX(matinh,MATCH(BM453,ten_tinh,0)))</f>
        <v/>
      </c>
      <c r="BO453" s="157"/>
      <c r="BP453" s="164" t="str">
        <f t="array" ref="BP453">IF(ISBLANK(BO453),"",INDEX(mabenhvien,MATCH(BO453&amp;BN453,tenbenhvien&amp;matinhbenhvien,0)))</f>
        <v/>
      </c>
      <c r="BQ453" s="152"/>
      <c r="BR453" s="157"/>
      <c r="BS453" s="167" t="str">
        <f t="shared" si="133"/>
        <v/>
      </c>
      <c r="BT453" s="157"/>
      <c r="BU453" s="167" t="str">
        <f t="shared" si="134"/>
        <v/>
      </c>
      <c r="BV453" s="170"/>
      <c r="BW453" s="156"/>
      <c r="BX453" s="156"/>
      <c r="BY453" s="156"/>
      <c r="BZ453" s="156"/>
      <c r="CA453" s="156"/>
      <c r="CB453" s="156"/>
      <c r="CC453" s="157"/>
      <c r="CD453" s="157"/>
      <c r="CE453" s="156"/>
      <c r="CF453" s="156"/>
      <c r="CG453" s="156"/>
      <c r="CH453" s="157"/>
      <c r="CI453" s="167" t="str">
        <f t="shared" si="147"/>
        <v/>
      </c>
      <c r="CJ453" s="157"/>
      <c r="CK453" s="172" t="str">
        <f t="shared" si="150"/>
        <v/>
      </c>
      <c r="CL453" s="156"/>
      <c r="CM453" s="156"/>
      <c r="CN453" s="157"/>
      <c r="CO453" s="167" t="str">
        <f t="shared" si="135"/>
        <v/>
      </c>
      <c r="CP453" s="171"/>
      <c r="CQ453" s="172" t="str">
        <f t="shared" si="136"/>
        <v/>
      </c>
      <c r="CR453" s="156"/>
      <c r="CS453" s="156"/>
      <c r="CT453" s="173"/>
      <c r="CU453" s="152"/>
      <c r="CV453" s="156"/>
      <c r="CW453" s="152"/>
      <c r="CX453" s="156"/>
      <c r="CY453" s="173"/>
      <c r="CZ453" s="164" t="str">
        <f t="shared" si="139"/>
        <v/>
      </c>
      <c r="DA453" s="152"/>
      <c r="DB453" s="164" t="str">
        <f t="shared" si="140"/>
        <v/>
      </c>
      <c r="DC453" s="152"/>
      <c r="DD453" s="152"/>
      <c r="DE453" s="164" t="str">
        <f t="shared" si="141"/>
        <v/>
      </c>
      <c r="DF453" s="157"/>
      <c r="DG453" s="164" t="str">
        <f t="shared" si="148"/>
        <v/>
      </c>
      <c r="DH453" s="157"/>
      <c r="DI453" s="172" t="str">
        <f t="shared" si="149"/>
        <v/>
      </c>
      <c r="DJ453" s="152"/>
      <c r="DK453" s="152"/>
      <c r="DL453" s="152"/>
      <c r="DM453" s="174"/>
    </row>
    <row r="454" spans="1:117">
      <c r="A454" s="156"/>
      <c r="B454" s="157"/>
      <c r="C454" s="156"/>
      <c r="D454" s="157"/>
      <c r="E454" s="158" t="str">
        <f t="shared" si="142"/>
        <v/>
      </c>
      <c r="F454" s="156"/>
      <c r="G454" s="156"/>
      <c r="H454" s="156"/>
      <c r="I454" s="157"/>
      <c r="J454" s="157"/>
      <c r="K454" s="157"/>
      <c r="L454" s="157"/>
      <c r="M454" s="159"/>
      <c r="N454" s="160"/>
      <c r="O454" s="160"/>
      <c r="P454" s="161"/>
      <c r="Q454" s="161"/>
      <c r="R454" s="161"/>
      <c r="S454" s="161"/>
      <c r="T454" s="157"/>
      <c r="U454" s="162" t="str">
        <f>IF(ISBLANK(T454),"",INDEX(Ma_PA,MATCH(T454,'Phương án'!$C$3:C480,0)))</f>
        <v/>
      </c>
      <c r="V454" s="157"/>
      <c r="W454" s="157"/>
      <c r="X454" s="157"/>
      <c r="Y454" s="157"/>
      <c r="Z454" s="156"/>
      <c r="AA454" s="163"/>
      <c r="AB454" s="156"/>
      <c r="AC454" s="156"/>
      <c r="AD454" s="156"/>
      <c r="AE454" s="156"/>
      <c r="AF454" s="156"/>
      <c r="AG454" s="157"/>
      <c r="AH454" s="156"/>
      <c r="AI454" s="156"/>
      <c r="AJ454" s="157"/>
      <c r="AK454" s="157"/>
      <c r="AL454" s="156"/>
      <c r="AM454" s="156"/>
      <c r="AN454" s="156"/>
      <c r="AO454" s="156"/>
      <c r="AP454" s="156"/>
      <c r="AQ454" s="156"/>
      <c r="AR454" s="156"/>
      <c r="AS454" s="157"/>
      <c r="AT454" s="164" t="str">
        <f t="shared" si="137"/>
        <v/>
      </c>
      <c r="AU454" s="156"/>
      <c r="AV454" s="164" t="str">
        <f t="shared" si="138"/>
        <v/>
      </c>
      <c r="AW454" s="156"/>
      <c r="AX454" s="165" t="str" cm="1">
        <f t="array" ref="AX454">IFERROR(INDEX(Tinh!A:A,MATCH(TRIM(AW454),Tinh!B:B,0)),"")</f>
        <v/>
      </c>
      <c r="AY454" s="166"/>
      <c r="AZ454" s="165" t="str" cm="1">
        <f t="array" ref="AZ454">IFERROR(INDEX('Ngân Hàng'!B:B,MATCH(AY454,'Ngân Hàng'!C:C,0)),"")</f>
        <v/>
      </c>
      <c r="BA454" s="156"/>
      <c r="BB454" s="156"/>
      <c r="BC454" s="157"/>
      <c r="BD454" s="167" t="str">
        <f t="shared" si="143"/>
        <v/>
      </c>
      <c r="BE454" s="157"/>
      <c r="BF454" s="167" t="str">
        <f t="shared" si="144"/>
        <v/>
      </c>
      <c r="BG454" s="156"/>
      <c r="BH454" s="157"/>
      <c r="BI454" s="167" t="str">
        <f t="shared" si="145"/>
        <v/>
      </c>
      <c r="BJ454" s="157"/>
      <c r="BK454" s="167" t="str">
        <f t="shared" si="146"/>
        <v/>
      </c>
      <c r="BL454" s="157"/>
      <c r="BM454" s="156"/>
      <c r="BN454" s="169" t="str">
        <f t="shared" si="151"/>
        <v/>
      </c>
      <c r="BO454" s="157"/>
      <c r="BP454" s="164" t="str">
        <f t="array" ref="BP454">IF(ISBLANK(BO454),"",INDEX(mabenhvien,MATCH(BO454&amp;BN454,tenbenhvien&amp;matinhbenhvien,0)))</f>
        <v/>
      </c>
      <c r="BQ454" s="152"/>
      <c r="BR454" s="157"/>
      <c r="BS454" s="167" t="str">
        <f t="shared" ref="BS454:BS517" si="152">IF(ISBLANK(BR454),"",INDEX(matinh,MATCH(BR454,ten_tinh,0)))</f>
        <v/>
      </c>
      <c r="BT454" s="157"/>
      <c r="BU454" s="167" t="str">
        <f t="shared" ref="BU454:BU517" si="153">IF(ISBLANK(BT454),"",INDEX(mahuyen,MATCH(CONCATENATE(BS454,"-",BT454),Loc_trung_huyen,0)))</f>
        <v/>
      </c>
      <c r="BV454" s="170"/>
      <c r="BW454" s="156"/>
      <c r="BX454" s="156"/>
      <c r="BY454" s="156"/>
      <c r="BZ454" s="156"/>
      <c r="CA454" s="156"/>
      <c r="CB454" s="156"/>
      <c r="CC454" s="157"/>
      <c r="CD454" s="157"/>
      <c r="CE454" s="156"/>
      <c r="CF454" s="156"/>
      <c r="CG454" s="156"/>
      <c r="CH454" s="157"/>
      <c r="CI454" s="167" t="str">
        <f t="shared" si="147"/>
        <v/>
      </c>
      <c r="CJ454" s="157"/>
      <c r="CK454" s="172" t="str">
        <f t="shared" si="150"/>
        <v/>
      </c>
      <c r="CL454" s="156"/>
      <c r="CM454" s="156"/>
      <c r="CN454" s="157"/>
      <c r="CO454" s="167" t="str">
        <f t="shared" ref="CO454:CO517" si="154">IF(ISBLANK(CN454),"",INDEX(matinh,MATCH(CN454,ten_tinh,0)))</f>
        <v/>
      </c>
      <c r="CP454" s="171"/>
      <c r="CQ454" s="172" t="str">
        <f t="shared" ref="CQ454:CQ517" si="155">IF(ISBLANK(CP454),"",INDEX(mahuyen,MATCH(CONCATENATE(CO454,"-",CP454),Loc_trung_huyen,0)))</f>
        <v/>
      </c>
      <c r="CR454" s="156"/>
      <c r="CS454" s="156"/>
      <c r="CT454" s="173"/>
      <c r="CU454" s="152"/>
      <c r="CV454" s="156"/>
      <c r="CW454" s="152"/>
      <c r="CX454" s="156"/>
      <c r="CY454" s="173"/>
      <c r="CZ454" s="164" t="str">
        <f t="shared" si="139"/>
        <v/>
      </c>
      <c r="DA454" s="152"/>
      <c r="DB454" s="164" t="str">
        <f t="shared" si="140"/>
        <v/>
      </c>
      <c r="DC454" s="152"/>
      <c r="DD454" s="152"/>
      <c r="DE454" s="164" t="str">
        <f t="shared" si="141"/>
        <v/>
      </c>
      <c r="DF454" s="157"/>
      <c r="DG454" s="164" t="str">
        <f t="shared" si="148"/>
        <v/>
      </c>
      <c r="DH454" s="157"/>
      <c r="DI454" s="172" t="str">
        <f t="shared" si="149"/>
        <v/>
      </c>
      <c r="DJ454" s="152"/>
      <c r="DK454" s="152"/>
      <c r="DL454" s="152"/>
      <c r="DM454" s="174"/>
    </row>
    <row r="455" spans="1:117">
      <c r="A455" s="156"/>
      <c r="B455" s="157"/>
      <c r="C455" s="156"/>
      <c r="D455" s="157"/>
      <c r="E455" s="158" t="str">
        <f t="shared" si="142"/>
        <v/>
      </c>
      <c r="F455" s="156"/>
      <c r="G455" s="156"/>
      <c r="H455" s="156"/>
      <c r="I455" s="157"/>
      <c r="J455" s="157"/>
      <c r="K455" s="157"/>
      <c r="L455" s="157"/>
      <c r="M455" s="159"/>
      <c r="N455" s="160"/>
      <c r="O455" s="160"/>
      <c r="P455" s="161"/>
      <c r="Q455" s="161"/>
      <c r="R455" s="161"/>
      <c r="S455" s="161"/>
      <c r="T455" s="157"/>
      <c r="U455" s="162" t="str">
        <f>IF(ISBLANK(T455),"",INDEX(Ma_PA,MATCH(T455,'Phương án'!$C$3:C481,0)))</f>
        <v/>
      </c>
      <c r="V455" s="157"/>
      <c r="W455" s="157"/>
      <c r="X455" s="157"/>
      <c r="Y455" s="157"/>
      <c r="Z455" s="156"/>
      <c r="AA455" s="163"/>
      <c r="AB455" s="156"/>
      <c r="AC455" s="156"/>
      <c r="AD455" s="156"/>
      <c r="AE455" s="156"/>
      <c r="AF455" s="156"/>
      <c r="AG455" s="157"/>
      <c r="AH455" s="156"/>
      <c r="AI455" s="156"/>
      <c r="AJ455" s="157"/>
      <c r="AK455" s="157"/>
      <c r="AL455" s="156"/>
      <c r="AM455" s="156"/>
      <c r="AN455" s="156"/>
      <c r="AO455" s="156"/>
      <c r="AP455" s="156"/>
      <c r="AQ455" s="156"/>
      <c r="AR455" s="156"/>
      <c r="AS455" s="157"/>
      <c r="AT455" s="164" t="str">
        <f t="shared" si="137"/>
        <v/>
      </c>
      <c r="AU455" s="156"/>
      <c r="AV455" s="164" t="str">
        <f t="shared" si="138"/>
        <v/>
      </c>
      <c r="AW455" s="156"/>
      <c r="AX455" s="165" t="str" cm="1">
        <f t="array" ref="AX455">IFERROR(INDEX(Tinh!A:A,MATCH(TRIM(AW455),Tinh!B:B,0)),"")</f>
        <v/>
      </c>
      <c r="AY455" s="166"/>
      <c r="AZ455" s="165" t="str" cm="1">
        <f t="array" ref="AZ455">IFERROR(INDEX('Ngân Hàng'!B:B,MATCH(AY455,'Ngân Hàng'!C:C,0)),"")</f>
        <v/>
      </c>
      <c r="BA455" s="156"/>
      <c r="BB455" s="156"/>
      <c r="BC455" s="157"/>
      <c r="BD455" s="167" t="str">
        <f t="shared" si="143"/>
        <v/>
      </c>
      <c r="BE455" s="157"/>
      <c r="BF455" s="167" t="str">
        <f t="shared" si="144"/>
        <v/>
      </c>
      <c r="BG455" s="156"/>
      <c r="BH455" s="157"/>
      <c r="BI455" s="167" t="str">
        <f t="shared" si="145"/>
        <v/>
      </c>
      <c r="BJ455" s="157"/>
      <c r="BK455" s="167" t="str">
        <f t="shared" si="146"/>
        <v/>
      </c>
      <c r="BL455" s="157"/>
      <c r="BM455" s="156"/>
      <c r="BN455" s="169" t="str">
        <f t="shared" si="151"/>
        <v/>
      </c>
      <c r="BO455" s="157"/>
      <c r="BP455" s="164" t="str">
        <f t="array" ref="BP455">IF(ISBLANK(BO455),"",INDEX(mabenhvien,MATCH(BO455&amp;BN455,tenbenhvien&amp;matinhbenhvien,0)))</f>
        <v/>
      </c>
      <c r="BQ455" s="152"/>
      <c r="BR455" s="157"/>
      <c r="BS455" s="167" t="str">
        <f t="shared" si="152"/>
        <v/>
      </c>
      <c r="BT455" s="157"/>
      <c r="BU455" s="167" t="str">
        <f t="shared" si="153"/>
        <v/>
      </c>
      <c r="BV455" s="170"/>
      <c r="BW455" s="156"/>
      <c r="BX455" s="156"/>
      <c r="BY455" s="156"/>
      <c r="BZ455" s="156"/>
      <c r="CA455" s="156"/>
      <c r="CB455" s="156"/>
      <c r="CC455" s="157"/>
      <c r="CD455" s="157"/>
      <c r="CE455" s="156"/>
      <c r="CF455" s="156"/>
      <c r="CG455" s="156"/>
      <c r="CH455" s="157"/>
      <c r="CI455" s="167" t="str">
        <f t="shared" si="147"/>
        <v/>
      </c>
      <c r="CJ455" s="157"/>
      <c r="CK455" s="172" t="str">
        <f t="shared" si="150"/>
        <v/>
      </c>
      <c r="CL455" s="156"/>
      <c r="CM455" s="156"/>
      <c r="CN455" s="157"/>
      <c r="CO455" s="167" t="str">
        <f t="shared" si="154"/>
        <v/>
      </c>
      <c r="CP455" s="171"/>
      <c r="CQ455" s="172" t="str">
        <f t="shared" si="155"/>
        <v/>
      </c>
      <c r="CR455" s="156"/>
      <c r="CS455" s="156"/>
      <c r="CT455" s="173"/>
      <c r="CU455" s="152"/>
      <c r="CV455" s="156"/>
      <c r="CW455" s="152"/>
      <c r="CX455" s="156"/>
      <c r="CY455" s="173"/>
      <c r="CZ455" s="164" t="str">
        <f t="shared" si="139"/>
        <v/>
      </c>
      <c r="DA455" s="152"/>
      <c r="DB455" s="164" t="str">
        <f t="shared" si="140"/>
        <v/>
      </c>
      <c r="DC455" s="152"/>
      <c r="DD455" s="152"/>
      <c r="DE455" s="164" t="str">
        <f t="shared" si="141"/>
        <v/>
      </c>
      <c r="DF455" s="157"/>
      <c r="DG455" s="164" t="str">
        <f t="shared" si="148"/>
        <v/>
      </c>
      <c r="DH455" s="157"/>
      <c r="DI455" s="172" t="str">
        <f t="shared" si="149"/>
        <v/>
      </c>
      <c r="DJ455" s="152"/>
      <c r="DK455" s="152"/>
      <c r="DL455" s="152"/>
      <c r="DM455" s="174"/>
    </row>
    <row r="456" spans="1:117">
      <c r="A456" s="156"/>
      <c r="B456" s="157"/>
      <c r="C456" s="156"/>
      <c r="D456" s="157"/>
      <c r="E456" s="158" t="str">
        <f t="shared" si="142"/>
        <v/>
      </c>
      <c r="F456" s="156"/>
      <c r="G456" s="156"/>
      <c r="H456" s="156"/>
      <c r="I456" s="157"/>
      <c r="J456" s="157"/>
      <c r="K456" s="157"/>
      <c r="L456" s="157"/>
      <c r="M456" s="159"/>
      <c r="N456" s="160"/>
      <c r="O456" s="160"/>
      <c r="P456" s="161"/>
      <c r="Q456" s="161"/>
      <c r="R456" s="161"/>
      <c r="S456" s="161"/>
      <c r="T456" s="157"/>
      <c r="U456" s="162" t="str">
        <f>IF(ISBLANK(T456),"",INDEX(Ma_PA,MATCH(T456,'Phương án'!$C$3:C482,0)))</f>
        <v/>
      </c>
      <c r="V456" s="157"/>
      <c r="W456" s="157"/>
      <c r="X456" s="157"/>
      <c r="Y456" s="157"/>
      <c r="Z456" s="156"/>
      <c r="AA456" s="163"/>
      <c r="AB456" s="156"/>
      <c r="AC456" s="156"/>
      <c r="AD456" s="156"/>
      <c r="AE456" s="156"/>
      <c r="AF456" s="156"/>
      <c r="AG456" s="157"/>
      <c r="AH456" s="156"/>
      <c r="AI456" s="156"/>
      <c r="AJ456" s="157"/>
      <c r="AK456" s="157"/>
      <c r="AL456" s="156"/>
      <c r="AM456" s="156"/>
      <c r="AN456" s="156"/>
      <c r="AO456" s="156"/>
      <c r="AP456" s="156"/>
      <c r="AQ456" s="156"/>
      <c r="AR456" s="156"/>
      <c r="AS456" s="157"/>
      <c r="AT456" s="164" t="str">
        <f t="shared" si="137"/>
        <v/>
      </c>
      <c r="AU456" s="156"/>
      <c r="AV456" s="164" t="str">
        <f t="shared" si="138"/>
        <v/>
      </c>
      <c r="AW456" s="156"/>
      <c r="AX456" s="165" t="str" cm="1">
        <f t="array" ref="AX456">IFERROR(INDEX(Tinh!A:A,MATCH(TRIM(AW456),Tinh!B:B,0)),"")</f>
        <v/>
      </c>
      <c r="AY456" s="166"/>
      <c r="AZ456" s="165" t="str" cm="1">
        <f t="array" ref="AZ456">IFERROR(INDEX('Ngân Hàng'!B:B,MATCH(AY456,'Ngân Hàng'!C:C,0)),"")</f>
        <v/>
      </c>
      <c r="BA456" s="156"/>
      <c r="BB456" s="156"/>
      <c r="BC456" s="157"/>
      <c r="BD456" s="167" t="str">
        <f t="shared" si="143"/>
        <v/>
      </c>
      <c r="BE456" s="157"/>
      <c r="BF456" s="167" t="str">
        <f t="shared" si="144"/>
        <v/>
      </c>
      <c r="BG456" s="156"/>
      <c r="BH456" s="157"/>
      <c r="BI456" s="167" t="str">
        <f t="shared" si="145"/>
        <v/>
      </c>
      <c r="BJ456" s="157"/>
      <c r="BK456" s="167" t="str">
        <f t="shared" si="146"/>
        <v/>
      </c>
      <c r="BL456" s="157"/>
      <c r="BM456" s="156"/>
      <c r="BN456" s="169" t="str">
        <f t="shared" si="151"/>
        <v/>
      </c>
      <c r="BO456" s="157"/>
      <c r="BP456" s="164" t="str">
        <f t="array" ref="BP456">IF(ISBLANK(BO456),"",INDEX(mabenhvien,MATCH(BO456&amp;BN456,tenbenhvien&amp;matinhbenhvien,0)))</f>
        <v/>
      </c>
      <c r="BQ456" s="152"/>
      <c r="BR456" s="157"/>
      <c r="BS456" s="167" t="str">
        <f t="shared" si="152"/>
        <v/>
      </c>
      <c r="BT456" s="157"/>
      <c r="BU456" s="167" t="str">
        <f t="shared" si="153"/>
        <v/>
      </c>
      <c r="BV456" s="170"/>
      <c r="BW456" s="156"/>
      <c r="BX456" s="156"/>
      <c r="BY456" s="156"/>
      <c r="BZ456" s="156"/>
      <c r="CA456" s="156"/>
      <c r="CB456" s="156"/>
      <c r="CC456" s="157"/>
      <c r="CD456" s="157"/>
      <c r="CE456" s="156"/>
      <c r="CF456" s="156"/>
      <c r="CG456" s="156"/>
      <c r="CH456" s="157"/>
      <c r="CI456" s="167" t="str">
        <f t="shared" si="147"/>
        <v/>
      </c>
      <c r="CJ456" s="157"/>
      <c r="CK456" s="172" t="str">
        <f t="shared" si="150"/>
        <v/>
      </c>
      <c r="CL456" s="156"/>
      <c r="CM456" s="156"/>
      <c r="CN456" s="157"/>
      <c r="CO456" s="167" t="str">
        <f t="shared" si="154"/>
        <v/>
      </c>
      <c r="CP456" s="171"/>
      <c r="CQ456" s="172" t="str">
        <f t="shared" si="155"/>
        <v/>
      </c>
      <c r="CR456" s="156"/>
      <c r="CS456" s="156"/>
      <c r="CT456" s="173"/>
      <c r="CU456" s="152"/>
      <c r="CV456" s="156"/>
      <c r="CW456" s="152"/>
      <c r="CX456" s="156"/>
      <c r="CY456" s="173"/>
      <c r="CZ456" s="164" t="str">
        <f t="shared" si="139"/>
        <v/>
      </c>
      <c r="DA456" s="152"/>
      <c r="DB456" s="164" t="str">
        <f t="shared" si="140"/>
        <v/>
      </c>
      <c r="DC456" s="152"/>
      <c r="DD456" s="152"/>
      <c r="DE456" s="164" t="str">
        <f t="shared" si="141"/>
        <v/>
      </c>
      <c r="DF456" s="157"/>
      <c r="DG456" s="164" t="str">
        <f t="shared" si="148"/>
        <v/>
      </c>
      <c r="DH456" s="157"/>
      <c r="DI456" s="172" t="str">
        <f t="shared" si="149"/>
        <v/>
      </c>
      <c r="DJ456" s="152"/>
      <c r="DK456" s="152"/>
      <c r="DL456" s="152"/>
      <c r="DM456" s="174"/>
    </row>
    <row r="457" spans="1:117">
      <c r="A457" s="156"/>
      <c r="B457" s="157"/>
      <c r="C457" s="156"/>
      <c r="D457" s="157"/>
      <c r="E457" s="158" t="str">
        <f t="shared" si="142"/>
        <v/>
      </c>
      <c r="F457" s="156"/>
      <c r="G457" s="156"/>
      <c r="H457" s="156"/>
      <c r="I457" s="157"/>
      <c r="J457" s="157"/>
      <c r="K457" s="157"/>
      <c r="L457" s="157"/>
      <c r="M457" s="159"/>
      <c r="N457" s="160"/>
      <c r="O457" s="160"/>
      <c r="P457" s="161"/>
      <c r="Q457" s="161"/>
      <c r="R457" s="161"/>
      <c r="S457" s="161"/>
      <c r="T457" s="157"/>
      <c r="U457" s="162" t="str">
        <f>IF(ISBLANK(T457),"",INDEX(Ma_PA,MATCH(T457,'Phương án'!$C$3:C483,0)))</f>
        <v/>
      </c>
      <c r="V457" s="157"/>
      <c r="W457" s="157"/>
      <c r="X457" s="157"/>
      <c r="Y457" s="157"/>
      <c r="Z457" s="156"/>
      <c r="AA457" s="163"/>
      <c r="AB457" s="156"/>
      <c r="AC457" s="156"/>
      <c r="AD457" s="156"/>
      <c r="AE457" s="156"/>
      <c r="AF457" s="156"/>
      <c r="AG457" s="157"/>
      <c r="AH457" s="156"/>
      <c r="AI457" s="156"/>
      <c r="AJ457" s="157"/>
      <c r="AK457" s="157"/>
      <c r="AL457" s="156"/>
      <c r="AM457" s="156"/>
      <c r="AN457" s="156"/>
      <c r="AO457" s="156"/>
      <c r="AP457" s="156"/>
      <c r="AQ457" s="156"/>
      <c r="AR457" s="156"/>
      <c r="AS457" s="157"/>
      <c r="AT457" s="164" t="str">
        <f t="shared" si="137"/>
        <v/>
      </c>
      <c r="AU457" s="156"/>
      <c r="AV457" s="164" t="str">
        <f t="shared" si="138"/>
        <v/>
      </c>
      <c r="AW457" s="156"/>
      <c r="AX457" s="165" t="str" cm="1">
        <f t="array" ref="AX457">IFERROR(INDEX(Tinh!A:A,MATCH(TRIM(AW457),Tinh!B:B,0)),"")</f>
        <v/>
      </c>
      <c r="AY457" s="166"/>
      <c r="AZ457" s="165" t="str" cm="1">
        <f t="array" ref="AZ457">IFERROR(INDEX('Ngân Hàng'!B:B,MATCH(AY457,'Ngân Hàng'!C:C,0)),"")</f>
        <v/>
      </c>
      <c r="BA457" s="156"/>
      <c r="BB457" s="156"/>
      <c r="BC457" s="157"/>
      <c r="BD457" s="167" t="str">
        <f t="shared" si="143"/>
        <v/>
      </c>
      <c r="BE457" s="157"/>
      <c r="BF457" s="167" t="str">
        <f t="shared" si="144"/>
        <v/>
      </c>
      <c r="BG457" s="156"/>
      <c r="BH457" s="157"/>
      <c r="BI457" s="167" t="str">
        <f t="shared" si="145"/>
        <v/>
      </c>
      <c r="BJ457" s="157"/>
      <c r="BK457" s="167" t="str">
        <f t="shared" si="146"/>
        <v/>
      </c>
      <c r="BL457" s="157"/>
      <c r="BM457" s="156"/>
      <c r="BN457" s="169" t="str">
        <f t="shared" si="151"/>
        <v/>
      </c>
      <c r="BO457" s="157"/>
      <c r="BP457" s="164" t="str">
        <f t="array" ref="BP457">IF(ISBLANK(BO457),"",INDEX(mabenhvien,MATCH(BO457&amp;BN457,tenbenhvien&amp;matinhbenhvien,0)))</f>
        <v/>
      </c>
      <c r="BQ457" s="152"/>
      <c r="BR457" s="157"/>
      <c r="BS457" s="167" t="str">
        <f t="shared" si="152"/>
        <v/>
      </c>
      <c r="BT457" s="157"/>
      <c r="BU457" s="167" t="str">
        <f t="shared" si="153"/>
        <v/>
      </c>
      <c r="BV457" s="170"/>
      <c r="BW457" s="156"/>
      <c r="BX457" s="156"/>
      <c r="BY457" s="156"/>
      <c r="BZ457" s="156"/>
      <c r="CA457" s="156"/>
      <c r="CB457" s="156"/>
      <c r="CC457" s="157"/>
      <c r="CD457" s="157"/>
      <c r="CE457" s="156"/>
      <c r="CF457" s="156"/>
      <c r="CG457" s="156"/>
      <c r="CH457" s="157"/>
      <c r="CI457" s="167" t="str">
        <f t="shared" si="147"/>
        <v/>
      </c>
      <c r="CJ457" s="157"/>
      <c r="CK457" s="172" t="str">
        <f t="shared" si="150"/>
        <v/>
      </c>
      <c r="CL457" s="156"/>
      <c r="CM457" s="156"/>
      <c r="CN457" s="157"/>
      <c r="CO457" s="167" t="str">
        <f t="shared" si="154"/>
        <v/>
      </c>
      <c r="CP457" s="171"/>
      <c r="CQ457" s="172" t="str">
        <f t="shared" si="155"/>
        <v/>
      </c>
      <c r="CR457" s="156"/>
      <c r="CS457" s="156"/>
      <c r="CT457" s="173"/>
      <c r="CU457" s="152"/>
      <c r="CV457" s="156"/>
      <c r="CW457" s="152"/>
      <c r="CX457" s="156"/>
      <c r="CY457" s="173"/>
      <c r="CZ457" s="164" t="str">
        <f t="shared" si="139"/>
        <v/>
      </c>
      <c r="DA457" s="152"/>
      <c r="DB457" s="164" t="str">
        <f t="shared" si="140"/>
        <v/>
      </c>
      <c r="DC457" s="152"/>
      <c r="DD457" s="152"/>
      <c r="DE457" s="164" t="str">
        <f t="shared" si="141"/>
        <v/>
      </c>
      <c r="DF457" s="157"/>
      <c r="DG457" s="164" t="str">
        <f t="shared" si="148"/>
        <v/>
      </c>
      <c r="DH457" s="157"/>
      <c r="DI457" s="172" t="str">
        <f t="shared" si="149"/>
        <v/>
      </c>
      <c r="DJ457" s="152"/>
      <c r="DK457" s="152"/>
      <c r="DL457" s="152"/>
      <c r="DM457" s="174"/>
    </row>
    <row r="458" spans="1:117">
      <c r="A458" s="156"/>
      <c r="B458" s="157"/>
      <c r="C458" s="156"/>
      <c r="D458" s="157"/>
      <c r="E458" s="158" t="str">
        <f t="shared" si="142"/>
        <v/>
      </c>
      <c r="F458" s="156"/>
      <c r="G458" s="156"/>
      <c r="H458" s="156"/>
      <c r="I458" s="157"/>
      <c r="J458" s="157"/>
      <c r="K458" s="157"/>
      <c r="L458" s="157"/>
      <c r="M458" s="159"/>
      <c r="N458" s="160"/>
      <c r="O458" s="160"/>
      <c r="P458" s="161"/>
      <c r="Q458" s="161"/>
      <c r="R458" s="161"/>
      <c r="S458" s="161"/>
      <c r="T458" s="157"/>
      <c r="U458" s="162" t="str">
        <f>IF(ISBLANK(T458),"",INDEX(Ma_PA,MATCH(T458,'Phương án'!$C$3:C484,0)))</f>
        <v/>
      </c>
      <c r="V458" s="157"/>
      <c r="W458" s="157"/>
      <c r="X458" s="157"/>
      <c r="Y458" s="157"/>
      <c r="Z458" s="156"/>
      <c r="AA458" s="163"/>
      <c r="AB458" s="156"/>
      <c r="AC458" s="156"/>
      <c r="AD458" s="156"/>
      <c r="AE458" s="156"/>
      <c r="AF458" s="156"/>
      <c r="AG458" s="157"/>
      <c r="AH458" s="156"/>
      <c r="AI458" s="156"/>
      <c r="AJ458" s="157"/>
      <c r="AK458" s="157"/>
      <c r="AL458" s="156"/>
      <c r="AM458" s="156"/>
      <c r="AN458" s="156"/>
      <c r="AO458" s="156"/>
      <c r="AP458" s="156"/>
      <c r="AQ458" s="156"/>
      <c r="AR458" s="156"/>
      <c r="AS458" s="157"/>
      <c r="AT458" s="164" t="str">
        <f t="shared" si="137"/>
        <v/>
      </c>
      <c r="AU458" s="156"/>
      <c r="AV458" s="164" t="str">
        <f t="shared" si="138"/>
        <v/>
      </c>
      <c r="AW458" s="156"/>
      <c r="AX458" s="165" t="str" cm="1">
        <f t="array" ref="AX458">IFERROR(INDEX(Tinh!A:A,MATCH(TRIM(AW458),Tinh!B:B,0)),"")</f>
        <v/>
      </c>
      <c r="AY458" s="166"/>
      <c r="AZ458" s="165" t="str" cm="1">
        <f t="array" ref="AZ458">IFERROR(INDEX('Ngân Hàng'!B:B,MATCH(AY458,'Ngân Hàng'!C:C,0)),"")</f>
        <v/>
      </c>
      <c r="BA458" s="156"/>
      <c r="BB458" s="156"/>
      <c r="BC458" s="157"/>
      <c r="BD458" s="167" t="str">
        <f t="shared" si="143"/>
        <v/>
      </c>
      <c r="BE458" s="157"/>
      <c r="BF458" s="167" t="str">
        <f t="shared" si="144"/>
        <v/>
      </c>
      <c r="BG458" s="156"/>
      <c r="BH458" s="157"/>
      <c r="BI458" s="167" t="str">
        <f t="shared" si="145"/>
        <v/>
      </c>
      <c r="BJ458" s="157"/>
      <c r="BK458" s="167" t="str">
        <f t="shared" si="146"/>
        <v/>
      </c>
      <c r="BL458" s="157"/>
      <c r="BM458" s="156"/>
      <c r="BN458" s="169" t="str">
        <f t="shared" si="151"/>
        <v/>
      </c>
      <c r="BO458" s="157"/>
      <c r="BP458" s="164" t="str">
        <f t="array" ref="BP458">IF(ISBLANK(BO458),"",INDEX(mabenhvien,MATCH(BO458&amp;BN458,tenbenhvien&amp;matinhbenhvien,0)))</f>
        <v/>
      </c>
      <c r="BQ458" s="152"/>
      <c r="BR458" s="157"/>
      <c r="BS458" s="167" t="str">
        <f t="shared" si="152"/>
        <v/>
      </c>
      <c r="BT458" s="157"/>
      <c r="BU458" s="167" t="str">
        <f t="shared" si="153"/>
        <v/>
      </c>
      <c r="BV458" s="170"/>
      <c r="BW458" s="156"/>
      <c r="BX458" s="156"/>
      <c r="BY458" s="156"/>
      <c r="BZ458" s="156"/>
      <c r="CA458" s="156"/>
      <c r="CB458" s="156"/>
      <c r="CC458" s="157"/>
      <c r="CD458" s="157"/>
      <c r="CE458" s="156"/>
      <c r="CF458" s="156"/>
      <c r="CG458" s="156"/>
      <c r="CH458" s="157"/>
      <c r="CI458" s="167" t="str">
        <f t="shared" si="147"/>
        <v/>
      </c>
      <c r="CJ458" s="157"/>
      <c r="CK458" s="172" t="str">
        <f t="shared" si="150"/>
        <v/>
      </c>
      <c r="CL458" s="156"/>
      <c r="CM458" s="156"/>
      <c r="CN458" s="157"/>
      <c r="CO458" s="167" t="str">
        <f t="shared" si="154"/>
        <v/>
      </c>
      <c r="CP458" s="171"/>
      <c r="CQ458" s="172" t="str">
        <f t="shared" si="155"/>
        <v/>
      </c>
      <c r="CR458" s="156"/>
      <c r="CS458" s="156"/>
      <c r="CT458" s="173"/>
      <c r="CU458" s="152"/>
      <c r="CV458" s="156"/>
      <c r="CW458" s="152"/>
      <c r="CX458" s="156"/>
      <c r="CY458" s="173"/>
      <c r="CZ458" s="164" t="str">
        <f t="shared" si="139"/>
        <v/>
      </c>
      <c r="DA458" s="152"/>
      <c r="DB458" s="164" t="str">
        <f t="shared" si="140"/>
        <v/>
      </c>
      <c r="DC458" s="152"/>
      <c r="DD458" s="152"/>
      <c r="DE458" s="164" t="str">
        <f t="shared" si="141"/>
        <v/>
      </c>
      <c r="DF458" s="157"/>
      <c r="DG458" s="164" t="str">
        <f t="shared" si="148"/>
        <v/>
      </c>
      <c r="DH458" s="157"/>
      <c r="DI458" s="172" t="str">
        <f t="shared" si="149"/>
        <v/>
      </c>
      <c r="DJ458" s="152"/>
      <c r="DK458" s="152"/>
      <c r="DL458" s="152"/>
      <c r="DM458" s="174"/>
    </row>
    <row r="459" spans="1:117">
      <c r="A459" s="156"/>
      <c r="B459" s="157"/>
      <c r="C459" s="156"/>
      <c r="D459" s="157"/>
      <c r="E459" s="158" t="str">
        <f t="shared" si="142"/>
        <v/>
      </c>
      <c r="F459" s="156"/>
      <c r="G459" s="156"/>
      <c r="H459" s="156"/>
      <c r="I459" s="157"/>
      <c r="J459" s="157"/>
      <c r="K459" s="157"/>
      <c r="L459" s="157"/>
      <c r="M459" s="159"/>
      <c r="N459" s="160"/>
      <c r="O459" s="160"/>
      <c r="P459" s="161"/>
      <c r="Q459" s="161"/>
      <c r="R459" s="161"/>
      <c r="S459" s="161"/>
      <c r="T459" s="157"/>
      <c r="U459" s="162" t="str">
        <f>IF(ISBLANK(T459),"",INDEX(Ma_PA,MATCH(T459,'Phương án'!$C$3:C485,0)))</f>
        <v/>
      </c>
      <c r="V459" s="157"/>
      <c r="W459" s="157"/>
      <c r="X459" s="157"/>
      <c r="Y459" s="157"/>
      <c r="Z459" s="156"/>
      <c r="AA459" s="163"/>
      <c r="AB459" s="156"/>
      <c r="AC459" s="156"/>
      <c r="AD459" s="156"/>
      <c r="AE459" s="156"/>
      <c r="AF459" s="156"/>
      <c r="AG459" s="157"/>
      <c r="AH459" s="156"/>
      <c r="AI459" s="156"/>
      <c r="AJ459" s="157"/>
      <c r="AK459" s="157"/>
      <c r="AL459" s="156"/>
      <c r="AM459" s="156"/>
      <c r="AN459" s="156"/>
      <c r="AO459" s="156"/>
      <c r="AP459" s="156"/>
      <c r="AQ459" s="156"/>
      <c r="AR459" s="156"/>
      <c r="AS459" s="157"/>
      <c r="AT459" s="164" t="str">
        <f t="shared" si="137"/>
        <v/>
      </c>
      <c r="AU459" s="156"/>
      <c r="AV459" s="164" t="str">
        <f t="shared" si="138"/>
        <v/>
      </c>
      <c r="AW459" s="156"/>
      <c r="AX459" s="165" t="str" cm="1">
        <f t="array" ref="AX459">IFERROR(INDEX(Tinh!A:A,MATCH(TRIM(AW459),Tinh!B:B,0)),"")</f>
        <v/>
      </c>
      <c r="AY459" s="166"/>
      <c r="AZ459" s="165" t="str" cm="1">
        <f t="array" ref="AZ459">IFERROR(INDEX('Ngân Hàng'!B:B,MATCH(AY459,'Ngân Hàng'!C:C,0)),"")</f>
        <v/>
      </c>
      <c r="BA459" s="156"/>
      <c r="BB459" s="156"/>
      <c r="BC459" s="157"/>
      <c r="BD459" s="167" t="str">
        <f t="shared" si="143"/>
        <v/>
      </c>
      <c r="BE459" s="157"/>
      <c r="BF459" s="167" t="str">
        <f t="shared" si="144"/>
        <v/>
      </c>
      <c r="BG459" s="156"/>
      <c r="BH459" s="157"/>
      <c r="BI459" s="167" t="str">
        <f t="shared" si="145"/>
        <v/>
      </c>
      <c r="BJ459" s="157"/>
      <c r="BK459" s="167" t="str">
        <f t="shared" si="146"/>
        <v/>
      </c>
      <c r="BL459" s="157"/>
      <c r="BM459" s="156"/>
      <c r="BN459" s="169" t="str">
        <f t="shared" si="151"/>
        <v/>
      </c>
      <c r="BO459" s="157"/>
      <c r="BP459" s="164" t="str">
        <f t="array" ref="BP459">IF(ISBLANK(BO459),"",INDEX(mabenhvien,MATCH(BO459&amp;BN459,tenbenhvien&amp;matinhbenhvien,0)))</f>
        <v/>
      </c>
      <c r="BQ459" s="152"/>
      <c r="BR459" s="157"/>
      <c r="BS459" s="167" t="str">
        <f t="shared" si="152"/>
        <v/>
      </c>
      <c r="BT459" s="157"/>
      <c r="BU459" s="167" t="str">
        <f t="shared" si="153"/>
        <v/>
      </c>
      <c r="BV459" s="170"/>
      <c r="BW459" s="156"/>
      <c r="BX459" s="156"/>
      <c r="BY459" s="156"/>
      <c r="BZ459" s="156"/>
      <c r="CA459" s="156"/>
      <c r="CB459" s="156"/>
      <c r="CC459" s="157"/>
      <c r="CD459" s="157"/>
      <c r="CE459" s="156"/>
      <c r="CF459" s="156"/>
      <c r="CG459" s="156"/>
      <c r="CH459" s="157"/>
      <c r="CI459" s="167" t="str">
        <f t="shared" si="147"/>
        <v/>
      </c>
      <c r="CJ459" s="157"/>
      <c r="CK459" s="172" t="str">
        <f t="shared" si="150"/>
        <v/>
      </c>
      <c r="CL459" s="156"/>
      <c r="CM459" s="156"/>
      <c r="CN459" s="157"/>
      <c r="CO459" s="167" t="str">
        <f t="shared" si="154"/>
        <v/>
      </c>
      <c r="CP459" s="171"/>
      <c r="CQ459" s="172" t="str">
        <f t="shared" si="155"/>
        <v/>
      </c>
      <c r="CR459" s="156"/>
      <c r="CS459" s="156"/>
      <c r="CT459" s="173"/>
      <c r="CU459" s="152"/>
      <c r="CV459" s="156"/>
      <c r="CW459" s="152"/>
      <c r="CX459" s="156"/>
      <c r="CY459" s="173"/>
      <c r="CZ459" s="164" t="str">
        <f t="shared" si="139"/>
        <v/>
      </c>
      <c r="DA459" s="152"/>
      <c r="DB459" s="164" t="str">
        <f t="shared" si="140"/>
        <v/>
      </c>
      <c r="DC459" s="152"/>
      <c r="DD459" s="152"/>
      <c r="DE459" s="164" t="str">
        <f t="shared" si="141"/>
        <v/>
      </c>
      <c r="DF459" s="157"/>
      <c r="DG459" s="164" t="str">
        <f t="shared" si="148"/>
        <v/>
      </c>
      <c r="DH459" s="157"/>
      <c r="DI459" s="172" t="str">
        <f t="shared" si="149"/>
        <v/>
      </c>
      <c r="DJ459" s="152"/>
      <c r="DK459" s="152"/>
      <c r="DL459" s="152"/>
      <c r="DM459" s="174"/>
    </row>
    <row r="460" spans="1:117">
      <c r="A460" s="156"/>
      <c r="B460" s="157"/>
      <c r="C460" s="156"/>
      <c r="D460" s="157"/>
      <c r="E460" s="158" t="str">
        <f t="shared" si="142"/>
        <v/>
      </c>
      <c r="F460" s="156"/>
      <c r="G460" s="156"/>
      <c r="H460" s="156"/>
      <c r="I460" s="157"/>
      <c r="J460" s="157"/>
      <c r="K460" s="157"/>
      <c r="L460" s="157"/>
      <c r="M460" s="159"/>
      <c r="N460" s="160"/>
      <c r="O460" s="160"/>
      <c r="P460" s="161"/>
      <c r="Q460" s="161"/>
      <c r="R460" s="161"/>
      <c r="S460" s="161"/>
      <c r="T460" s="157"/>
      <c r="U460" s="162" t="str">
        <f>IF(ISBLANK(T460),"",INDEX(Ma_PA,MATCH(T460,'Phương án'!$C$3:C486,0)))</f>
        <v/>
      </c>
      <c r="V460" s="157"/>
      <c r="W460" s="157"/>
      <c r="X460" s="157"/>
      <c r="Y460" s="157"/>
      <c r="Z460" s="156"/>
      <c r="AA460" s="163"/>
      <c r="AB460" s="156"/>
      <c r="AC460" s="156"/>
      <c r="AD460" s="156"/>
      <c r="AE460" s="156"/>
      <c r="AF460" s="156"/>
      <c r="AG460" s="157"/>
      <c r="AH460" s="156"/>
      <c r="AI460" s="156"/>
      <c r="AJ460" s="157"/>
      <c r="AK460" s="157"/>
      <c r="AL460" s="156"/>
      <c r="AM460" s="156"/>
      <c r="AN460" s="156"/>
      <c r="AO460" s="156"/>
      <c r="AP460" s="156"/>
      <c r="AQ460" s="156"/>
      <c r="AR460" s="156"/>
      <c r="AS460" s="157"/>
      <c r="AT460" s="164" t="str">
        <f t="shared" si="137"/>
        <v/>
      </c>
      <c r="AU460" s="156"/>
      <c r="AV460" s="164" t="str">
        <f t="shared" si="138"/>
        <v/>
      </c>
      <c r="AW460" s="156"/>
      <c r="AX460" s="165" t="str" cm="1">
        <f t="array" ref="AX460">IFERROR(INDEX(Tinh!A:A,MATCH(TRIM(AW460),Tinh!B:B,0)),"")</f>
        <v/>
      </c>
      <c r="AY460" s="166"/>
      <c r="AZ460" s="165" t="str" cm="1">
        <f t="array" ref="AZ460">IFERROR(INDEX('Ngân Hàng'!B:B,MATCH(AY460,'Ngân Hàng'!C:C,0)),"")</f>
        <v/>
      </c>
      <c r="BA460" s="156"/>
      <c r="BB460" s="156"/>
      <c r="BC460" s="157"/>
      <c r="BD460" s="167" t="str">
        <f t="shared" si="143"/>
        <v/>
      </c>
      <c r="BE460" s="157"/>
      <c r="BF460" s="167" t="str">
        <f t="shared" si="144"/>
        <v/>
      </c>
      <c r="BG460" s="156"/>
      <c r="BH460" s="157"/>
      <c r="BI460" s="167" t="str">
        <f t="shared" si="145"/>
        <v/>
      </c>
      <c r="BJ460" s="157"/>
      <c r="BK460" s="167" t="str">
        <f t="shared" si="146"/>
        <v/>
      </c>
      <c r="BL460" s="157"/>
      <c r="BM460" s="156"/>
      <c r="BN460" s="169" t="str">
        <f t="shared" si="151"/>
        <v/>
      </c>
      <c r="BO460" s="157"/>
      <c r="BP460" s="164" t="str">
        <f t="array" ref="BP460">IF(ISBLANK(BO460),"",INDEX(mabenhvien,MATCH(BO460&amp;BN460,tenbenhvien&amp;matinhbenhvien,0)))</f>
        <v/>
      </c>
      <c r="BQ460" s="152"/>
      <c r="BR460" s="157"/>
      <c r="BS460" s="167" t="str">
        <f t="shared" si="152"/>
        <v/>
      </c>
      <c r="BT460" s="157"/>
      <c r="BU460" s="167" t="str">
        <f t="shared" si="153"/>
        <v/>
      </c>
      <c r="BV460" s="170"/>
      <c r="BW460" s="156"/>
      <c r="BX460" s="156"/>
      <c r="BY460" s="156"/>
      <c r="BZ460" s="156"/>
      <c r="CA460" s="156"/>
      <c r="CB460" s="156"/>
      <c r="CC460" s="157"/>
      <c r="CD460" s="157"/>
      <c r="CE460" s="156"/>
      <c r="CF460" s="156"/>
      <c r="CG460" s="156"/>
      <c r="CH460" s="157"/>
      <c r="CI460" s="167" t="str">
        <f t="shared" si="147"/>
        <v/>
      </c>
      <c r="CJ460" s="157"/>
      <c r="CK460" s="172" t="str">
        <f t="shared" si="150"/>
        <v/>
      </c>
      <c r="CL460" s="156"/>
      <c r="CM460" s="156"/>
      <c r="CN460" s="157"/>
      <c r="CO460" s="167" t="str">
        <f t="shared" si="154"/>
        <v/>
      </c>
      <c r="CP460" s="171"/>
      <c r="CQ460" s="172" t="str">
        <f t="shared" si="155"/>
        <v/>
      </c>
      <c r="CR460" s="156"/>
      <c r="CS460" s="156"/>
      <c r="CT460" s="173"/>
      <c r="CU460" s="152"/>
      <c r="CV460" s="156"/>
      <c r="CW460" s="152"/>
      <c r="CX460" s="156"/>
      <c r="CY460" s="173"/>
      <c r="CZ460" s="164" t="str">
        <f t="shared" si="139"/>
        <v/>
      </c>
      <c r="DA460" s="152"/>
      <c r="DB460" s="164" t="str">
        <f t="shared" si="140"/>
        <v/>
      </c>
      <c r="DC460" s="152"/>
      <c r="DD460" s="152"/>
      <c r="DE460" s="164" t="str">
        <f t="shared" si="141"/>
        <v/>
      </c>
      <c r="DF460" s="157"/>
      <c r="DG460" s="164" t="str">
        <f t="shared" si="148"/>
        <v/>
      </c>
      <c r="DH460" s="157"/>
      <c r="DI460" s="172" t="str">
        <f t="shared" si="149"/>
        <v/>
      </c>
      <c r="DJ460" s="152"/>
      <c r="DK460" s="152"/>
      <c r="DL460" s="152"/>
      <c r="DM460" s="174"/>
    </row>
    <row r="461" spans="1:117">
      <c r="A461" s="156"/>
      <c r="B461" s="157"/>
      <c r="C461" s="156"/>
      <c r="D461" s="157"/>
      <c r="E461" s="158" t="str">
        <f t="shared" si="142"/>
        <v/>
      </c>
      <c r="F461" s="156"/>
      <c r="G461" s="156"/>
      <c r="H461" s="156"/>
      <c r="I461" s="157"/>
      <c r="J461" s="157"/>
      <c r="K461" s="157"/>
      <c r="L461" s="157"/>
      <c r="M461" s="159"/>
      <c r="N461" s="160"/>
      <c r="O461" s="160"/>
      <c r="P461" s="161"/>
      <c r="Q461" s="161"/>
      <c r="R461" s="161"/>
      <c r="S461" s="161"/>
      <c r="T461" s="157"/>
      <c r="U461" s="162" t="str">
        <f>IF(ISBLANK(T461),"",INDEX(Ma_PA,MATCH(T461,'Phương án'!$C$3:C487,0)))</f>
        <v/>
      </c>
      <c r="V461" s="157"/>
      <c r="W461" s="157"/>
      <c r="X461" s="157"/>
      <c r="Y461" s="157"/>
      <c r="Z461" s="156"/>
      <c r="AA461" s="163"/>
      <c r="AB461" s="156"/>
      <c r="AC461" s="156"/>
      <c r="AD461" s="156"/>
      <c r="AE461" s="156"/>
      <c r="AF461" s="156"/>
      <c r="AG461" s="157"/>
      <c r="AH461" s="156"/>
      <c r="AI461" s="156"/>
      <c r="AJ461" s="157"/>
      <c r="AK461" s="157"/>
      <c r="AL461" s="156"/>
      <c r="AM461" s="156"/>
      <c r="AN461" s="156"/>
      <c r="AO461" s="156"/>
      <c r="AP461" s="156"/>
      <c r="AQ461" s="156"/>
      <c r="AR461" s="156"/>
      <c r="AS461" s="157"/>
      <c r="AT461" s="164" t="str">
        <f t="shared" si="137"/>
        <v/>
      </c>
      <c r="AU461" s="156"/>
      <c r="AV461" s="164" t="str">
        <f t="shared" si="138"/>
        <v/>
      </c>
      <c r="AW461" s="156"/>
      <c r="AX461" s="165" t="str" cm="1">
        <f t="array" ref="AX461">IFERROR(INDEX(Tinh!A:A,MATCH(TRIM(AW461),Tinh!B:B,0)),"")</f>
        <v/>
      </c>
      <c r="AY461" s="166"/>
      <c r="AZ461" s="165" t="str" cm="1">
        <f t="array" ref="AZ461">IFERROR(INDEX('Ngân Hàng'!B:B,MATCH(AY461,'Ngân Hàng'!C:C,0)),"")</f>
        <v/>
      </c>
      <c r="BA461" s="156"/>
      <c r="BB461" s="156"/>
      <c r="BC461" s="157"/>
      <c r="BD461" s="167" t="str">
        <f t="shared" si="143"/>
        <v/>
      </c>
      <c r="BE461" s="157"/>
      <c r="BF461" s="167" t="str">
        <f t="shared" si="144"/>
        <v/>
      </c>
      <c r="BG461" s="156"/>
      <c r="BH461" s="157"/>
      <c r="BI461" s="167" t="str">
        <f t="shared" si="145"/>
        <v/>
      </c>
      <c r="BJ461" s="157"/>
      <c r="BK461" s="167" t="str">
        <f t="shared" si="146"/>
        <v/>
      </c>
      <c r="BL461" s="157"/>
      <c r="BM461" s="156"/>
      <c r="BN461" s="169" t="str">
        <f t="shared" si="151"/>
        <v/>
      </c>
      <c r="BO461" s="157"/>
      <c r="BP461" s="164" t="str">
        <f t="array" ref="BP461">IF(ISBLANK(BO461),"",INDEX(mabenhvien,MATCH(BO461&amp;BN461,tenbenhvien&amp;matinhbenhvien,0)))</f>
        <v/>
      </c>
      <c r="BQ461" s="152"/>
      <c r="BR461" s="157"/>
      <c r="BS461" s="167" t="str">
        <f t="shared" si="152"/>
        <v/>
      </c>
      <c r="BT461" s="157"/>
      <c r="BU461" s="167" t="str">
        <f t="shared" si="153"/>
        <v/>
      </c>
      <c r="BV461" s="170"/>
      <c r="BW461" s="156"/>
      <c r="BX461" s="156"/>
      <c r="BY461" s="156"/>
      <c r="BZ461" s="156"/>
      <c r="CA461" s="156"/>
      <c r="CB461" s="156"/>
      <c r="CC461" s="157"/>
      <c r="CD461" s="157"/>
      <c r="CE461" s="156"/>
      <c r="CF461" s="156"/>
      <c r="CG461" s="156"/>
      <c r="CH461" s="157"/>
      <c r="CI461" s="167" t="str">
        <f t="shared" si="147"/>
        <v/>
      </c>
      <c r="CJ461" s="157"/>
      <c r="CK461" s="172" t="str">
        <f t="shared" si="150"/>
        <v/>
      </c>
      <c r="CL461" s="156"/>
      <c r="CM461" s="156"/>
      <c r="CN461" s="157"/>
      <c r="CO461" s="167" t="str">
        <f t="shared" si="154"/>
        <v/>
      </c>
      <c r="CP461" s="171"/>
      <c r="CQ461" s="172" t="str">
        <f t="shared" si="155"/>
        <v/>
      </c>
      <c r="CR461" s="156"/>
      <c r="CS461" s="156"/>
      <c r="CT461" s="173"/>
      <c r="CU461" s="152"/>
      <c r="CV461" s="156"/>
      <c r="CW461" s="152"/>
      <c r="CX461" s="156"/>
      <c r="CY461" s="173"/>
      <c r="CZ461" s="164" t="str">
        <f t="shared" si="139"/>
        <v/>
      </c>
      <c r="DA461" s="152"/>
      <c r="DB461" s="164" t="str">
        <f t="shared" si="140"/>
        <v/>
      </c>
      <c r="DC461" s="152"/>
      <c r="DD461" s="152"/>
      <c r="DE461" s="164" t="str">
        <f t="shared" si="141"/>
        <v/>
      </c>
      <c r="DF461" s="157"/>
      <c r="DG461" s="164" t="str">
        <f t="shared" si="148"/>
        <v/>
      </c>
      <c r="DH461" s="157"/>
      <c r="DI461" s="172" t="str">
        <f t="shared" si="149"/>
        <v/>
      </c>
      <c r="DJ461" s="152"/>
      <c r="DK461" s="152"/>
      <c r="DL461" s="152"/>
      <c r="DM461" s="174"/>
    </row>
    <row r="462" spans="1:117">
      <c r="A462" s="156"/>
      <c r="B462" s="157"/>
      <c r="C462" s="156"/>
      <c r="D462" s="157"/>
      <c r="E462" s="158" t="str">
        <f t="shared" si="142"/>
        <v/>
      </c>
      <c r="F462" s="156"/>
      <c r="G462" s="156"/>
      <c r="H462" s="156"/>
      <c r="I462" s="157"/>
      <c r="J462" s="157"/>
      <c r="K462" s="157"/>
      <c r="L462" s="157"/>
      <c r="M462" s="159"/>
      <c r="N462" s="160"/>
      <c r="O462" s="160"/>
      <c r="P462" s="161"/>
      <c r="Q462" s="161"/>
      <c r="R462" s="161"/>
      <c r="S462" s="161"/>
      <c r="T462" s="157"/>
      <c r="U462" s="162" t="str">
        <f>IF(ISBLANK(T462),"",INDEX(Ma_PA,MATCH(T462,'Phương án'!$C$3:C488,0)))</f>
        <v/>
      </c>
      <c r="V462" s="157"/>
      <c r="W462" s="157"/>
      <c r="X462" s="157"/>
      <c r="Y462" s="157"/>
      <c r="Z462" s="156"/>
      <c r="AA462" s="163"/>
      <c r="AB462" s="156"/>
      <c r="AC462" s="156"/>
      <c r="AD462" s="156"/>
      <c r="AE462" s="156"/>
      <c r="AF462" s="156"/>
      <c r="AG462" s="157"/>
      <c r="AH462" s="156"/>
      <c r="AI462" s="156"/>
      <c r="AJ462" s="157"/>
      <c r="AK462" s="157"/>
      <c r="AL462" s="156"/>
      <c r="AM462" s="156"/>
      <c r="AN462" s="156"/>
      <c r="AO462" s="156"/>
      <c r="AP462" s="156"/>
      <c r="AQ462" s="156"/>
      <c r="AR462" s="156"/>
      <c r="AS462" s="157"/>
      <c r="AT462" s="164" t="str">
        <f t="shared" si="137"/>
        <v/>
      </c>
      <c r="AU462" s="156"/>
      <c r="AV462" s="164" t="str">
        <f t="shared" si="138"/>
        <v/>
      </c>
      <c r="AW462" s="156"/>
      <c r="AX462" s="165" t="str" cm="1">
        <f t="array" ref="AX462">IFERROR(INDEX(Tinh!A:A,MATCH(TRIM(AW462),Tinh!B:B,0)),"")</f>
        <v/>
      </c>
      <c r="AY462" s="166"/>
      <c r="AZ462" s="165" t="str" cm="1">
        <f t="array" ref="AZ462">IFERROR(INDEX('Ngân Hàng'!B:B,MATCH(AY462,'Ngân Hàng'!C:C,0)),"")</f>
        <v/>
      </c>
      <c r="BA462" s="156"/>
      <c r="BB462" s="156"/>
      <c r="BC462" s="157"/>
      <c r="BD462" s="167" t="str">
        <f t="shared" si="143"/>
        <v/>
      </c>
      <c r="BE462" s="157"/>
      <c r="BF462" s="167" t="str">
        <f t="shared" si="144"/>
        <v/>
      </c>
      <c r="BG462" s="156"/>
      <c r="BH462" s="157"/>
      <c r="BI462" s="167" t="str">
        <f t="shared" si="145"/>
        <v/>
      </c>
      <c r="BJ462" s="157"/>
      <c r="BK462" s="167" t="str">
        <f t="shared" si="146"/>
        <v/>
      </c>
      <c r="BL462" s="157"/>
      <c r="BM462" s="156"/>
      <c r="BN462" s="169" t="str">
        <f t="shared" si="151"/>
        <v/>
      </c>
      <c r="BO462" s="157"/>
      <c r="BP462" s="164" t="str">
        <f t="array" ref="BP462">IF(ISBLANK(BO462),"",INDEX(mabenhvien,MATCH(BO462&amp;BN462,tenbenhvien&amp;matinhbenhvien,0)))</f>
        <v/>
      </c>
      <c r="BQ462" s="152"/>
      <c r="BR462" s="157"/>
      <c r="BS462" s="167" t="str">
        <f t="shared" si="152"/>
        <v/>
      </c>
      <c r="BT462" s="157"/>
      <c r="BU462" s="167" t="str">
        <f t="shared" si="153"/>
        <v/>
      </c>
      <c r="BV462" s="170"/>
      <c r="BW462" s="156"/>
      <c r="BX462" s="156"/>
      <c r="BY462" s="156"/>
      <c r="BZ462" s="156"/>
      <c r="CA462" s="156"/>
      <c r="CB462" s="156"/>
      <c r="CC462" s="157"/>
      <c r="CD462" s="157"/>
      <c r="CE462" s="156"/>
      <c r="CF462" s="156"/>
      <c r="CG462" s="156"/>
      <c r="CH462" s="157"/>
      <c r="CI462" s="167" t="str">
        <f t="shared" si="147"/>
        <v/>
      </c>
      <c r="CJ462" s="157"/>
      <c r="CK462" s="172" t="str">
        <f t="shared" si="150"/>
        <v/>
      </c>
      <c r="CL462" s="156"/>
      <c r="CM462" s="156"/>
      <c r="CN462" s="157"/>
      <c r="CO462" s="167" t="str">
        <f t="shared" si="154"/>
        <v/>
      </c>
      <c r="CP462" s="171"/>
      <c r="CQ462" s="172" t="str">
        <f t="shared" si="155"/>
        <v/>
      </c>
      <c r="CR462" s="156"/>
      <c r="CS462" s="156"/>
      <c r="CT462" s="173"/>
      <c r="CU462" s="152"/>
      <c r="CV462" s="156"/>
      <c r="CW462" s="152"/>
      <c r="CX462" s="156"/>
      <c r="CY462" s="173"/>
      <c r="CZ462" s="164" t="str">
        <f t="shared" si="139"/>
        <v/>
      </c>
      <c r="DA462" s="152"/>
      <c r="DB462" s="164" t="str">
        <f t="shared" si="140"/>
        <v/>
      </c>
      <c r="DC462" s="152"/>
      <c r="DD462" s="152"/>
      <c r="DE462" s="164" t="str">
        <f t="shared" si="141"/>
        <v/>
      </c>
      <c r="DF462" s="157"/>
      <c r="DG462" s="164" t="str">
        <f t="shared" si="148"/>
        <v/>
      </c>
      <c r="DH462" s="157"/>
      <c r="DI462" s="172" t="str">
        <f t="shared" si="149"/>
        <v/>
      </c>
      <c r="DJ462" s="152"/>
      <c r="DK462" s="152"/>
      <c r="DL462" s="152"/>
      <c r="DM462" s="174"/>
    </row>
    <row r="463" spans="1:117">
      <c r="A463" s="156"/>
      <c r="B463" s="157"/>
      <c r="C463" s="156"/>
      <c r="D463" s="157"/>
      <c r="E463" s="158" t="str">
        <f t="shared" si="142"/>
        <v/>
      </c>
      <c r="F463" s="156"/>
      <c r="G463" s="156"/>
      <c r="H463" s="156"/>
      <c r="I463" s="157"/>
      <c r="J463" s="157"/>
      <c r="K463" s="157"/>
      <c r="L463" s="157"/>
      <c r="M463" s="159"/>
      <c r="N463" s="160"/>
      <c r="O463" s="160"/>
      <c r="P463" s="161"/>
      <c r="Q463" s="161"/>
      <c r="R463" s="161"/>
      <c r="S463" s="161"/>
      <c r="T463" s="157"/>
      <c r="U463" s="162" t="str">
        <f>IF(ISBLANK(T463),"",INDEX(Ma_PA,MATCH(T463,'Phương án'!$C$3:C489,0)))</f>
        <v/>
      </c>
      <c r="V463" s="157"/>
      <c r="W463" s="157"/>
      <c r="X463" s="157"/>
      <c r="Y463" s="157"/>
      <c r="Z463" s="156"/>
      <c r="AA463" s="163"/>
      <c r="AB463" s="156"/>
      <c r="AC463" s="156"/>
      <c r="AD463" s="156"/>
      <c r="AE463" s="156"/>
      <c r="AF463" s="156"/>
      <c r="AG463" s="157"/>
      <c r="AH463" s="156"/>
      <c r="AI463" s="156"/>
      <c r="AJ463" s="157"/>
      <c r="AK463" s="157"/>
      <c r="AL463" s="156"/>
      <c r="AM463" s="156"/>
      <c r="AN463" s="156"/>
      <c r="AO463" s="156"/>
      <c r="AP463" s="156"/>
      <c r="AQ463" s="156"/>
      <c r="AR463" s="156"/>
      <c r="AS463" s="157"/>
      <c r="AT463" s="164" t="str">
        <f t="shared" si="137"/>
        <v/>
      </c>
      <c r="AU463" s="156"/>
      <c r="AV463" s="164" t="str">
        <f t="shared" si="138"/>
        <v/>
      </c>
      <c r="AW463" s="156"/>
      <c r="AX463" s="165" t="str" cm="1">
        <f t="array" ref="AX463">IFERROR(INDEX(Tinh!A:A,MATCH(TRIM(AW463),Tinh!B:B,0)),"")</f>
        <v/>
      </c>
      <c r="AY463" s="166"/>
      <c r="AZ463" s="165" t="str" cm="1">
        <f t="array" ref="AZ463">IFERROR(INDEX('Ngân Hàng'!B:B,MATCH(AY463,'Ngân Hàng'!C:C,0)),"")</f>
        <v/>
      </c>
      <c r="BA463" s="156"/>
      <c r="BB463" s="156"/>
      <c r="BC463" s="157"/>
      <c r="BD463" s="167" t="str">
        <f t="shared" si="143"/>
        <v/>
      </c>
      <c r="BE463" s="157"/>
      <c r="BF463" s="167" t="str">
        <f t="shared" si="144"/>
        <v/>
      </c>
      <c r="BG463" s="156"/>
      <c r="BH463" s="157"/>
      <c r="BI463" s="167" t="str">
        <f t="shared" si="145"/>
        <v/>
      </c>
      <c r="BJ463" s="157"/>
      <c r="BK463" s="167" t="str">
        <f t="shared" si="146"/>
        <v/>
      </c>
      <c r="BL463" s="157"/>
      <c r="BM463" s="156"/>
      <c r="BN463" s="169" t="str">
        <f t="shared" si="151"/>
        <v/>
      </c>
      <c r="BO463" s="157"/>
      <c r="BP463" s="164" t="str">
        <f t="array" ref="BP463">IF(ISBLANK(BO463),"",INDEX(mabenhvien,MATCH(BO463&amp;BN463,tenbenhvien&amp;matinhbenhvien,0)))</f>
        <v/>
      </c>
      <c r="BQ463" s="152"/>
      <c r="BR463" s="157"/>
      <c r="BS463" s="167" t="str">
        <f t="shared" si="152"/>
        <v/>
      </c>
      <c r="BT463" s="157"/>
      <c r="BU463" s="167" t="str">
        <f t="shared" si="153"/>
        <v/>
      </c>
      <c r="BV463" s="170"/>
      <c r="BW463" s="156"/>
      <c r="BX463" s="156"/>
      <c r="BY463" s="156"/>
      <c r="BZ463" s="156"/>
      <c r="CA463" s="156"/>
      <c r="CB463" s="156"/>
      <c r="CC463" s="157"/>
      <c r="CD463" s="157"/>
      <c r="CE463" s="156"/>
      <c r="CF463" s="156"/>
      <c r="CG463" s="156"/>
      <c r="CH463" s="157"/>
      <c r="CI463" s="167" t="str">
        <f t="shared" si="147"/>
        <v/>
      </c>
      <c r="CJ463" s="157"/>
      <c r="CK463" s="172" t="str">
        <f t="shared" si="150"/>
        <v/>
      </c>
      <c r="CL463" s="156"/>
      <c r="CM463" s="156"/>
      <c r="CN463" s="157"/>
      <c r="CO463" s="167" t="str">
        <f t="shared" si="154"/>
        <v/>
      </c>
      <c r="CP463" s="171"/>
      <c r="CQ463" s="172" t="str">
        <f t="shared" si="155"/>
        <v/>
      </c>
      <c r="CR463" s="156"/>
      <c r="CS463" s="156"/>
      <c r="CT463" s="173"/>
      <c r="CU463" s="152"/>
      <c r="CV463" s="156"/>
      <c r="CW463" s="152"/>
      <c r="CX463" s="156"/>
      <c r="CY463" s="173"/>
      <c r="CZ463" s="164" t="str">
        <f t="shared" si="139"/>
        <v/>
      </c>
      <c r="DA463" s="152"/>
      <c r="DB463" s="164" t="str">
        <f t="shared" si="140"/>
        <v/>
      </c>
      <c r="DC463" s="152"/>
      <c r="DD463" s="152"/>
      <c r="DE463" s="164" t="str">
        <f t="shared" si="141"/>
        <v/>
      </c>
      <c r="DF463" s="157"/>
      <c r="DG463" s="164" t="str">
        <f t="shared" si="148"/>
        <v/>
      </c>
      <c r="DH463" s="157"/>
      <c r="DI463" s="172" t="str">
        <f t="shared" si="149"/>
        <v/>
      </c>
      <c r="DJ463" s="152"/>
      <c r="DK463" s="152"/>
      <c r="DL463" s="152"/>
      <c r="DM463" s="174"/>
    </row>
    <row r="464" spans="1:117">
      <c r="A464" s="156"/>
      <c r="B464" s="157"/>
      <c r="C464" s="156"/>
      <c r="D464" s="157"/>
      <c r="E464" s="158" t="str">
        <f t="shared" si="142"/>
        <v/>
      </c>
      <c r="F464" s="156"/>
      <c r="G464" s="156"/>
      <c r="H464" s="156"/>
      <c r="I464" s="157"/>
      <c r="J464" s="157"/>
      <c r="K464" s="157"/>
      <c r="L464" s="157"/>
      <c r="M464" s="159"/>
      <c r="N464" s="160"/>
      <c r="O464" s="160"/>
      <c r="P464" s="161"/>
      <c r="Q464" s="161"/>
      <c r="R464" s="161"/>
      <c r="S464" s="161"/>
      <c r="T464" s="157"/>
      <c r="U464" s="162" t="str">
        <f>IF(ISBLANK(T464),"",INDEX(Ma_PA,MATCH(T464,'Phương án'!$C$3:C490,0)))</f>
        <v/>
      </c>
      <c r="V464" s="157"/>
      <c r="W464" s="157"/>
      <c r="X464" s="157"/>
      <c r="Y464" s="157"/>
      <c r="Z464" s="156"/>
      <c r="AA464" s="163"/>
      <c r="AB464" s="156"/>
      <c r="AC464" s="156"/>
      <c r="AD464" s="156"/>
      <c r="AE464" s="156"/>
      <c r="AF464" s="156"/>
      <c r="AG464" s="157"/>
      <c r="AH464" s="156"/>
      <c r="AI464" s="156"/>
      <c r="AJ464" s="157"/>
      <c r="AK464" s="157"/>
      <c r="AL464" s="156"/>
      <c r="AM464" s="156"/>
      <c r="AN464" s="156"/>
      <c r="AO464" s="156"/>
      <c r="AP464" s="156"/>
      <c r="AQ464" s="156"/>
      <c r="AR464" s="156"/>
      <c r="AS464" s="157"/>
      <c r="AT464" s="164" t="str">
        <f t="shared" si="137"/>
        <v/>
      </c>
      <c r="AU464" s="156"/>
      <c r="AV464" s="164" t="str">
        <f t="shared" si="138"/>
        <v/>
      </c>
      <c r="AW464" s="156"/>
      <c r="AX464" s="165" t="str" cm="1">
        <f t="array" ref="AX464">IFERROR(INDEX(Tinh!A:A,MATCH(TRIM(AW464),Tinh!B:B,0)),"")</f>
        <v/>
      </c>
      <c r="AY464" s="166"/>
      <c r="AZ464" s="165" t="str" cm="1">
        <f t="array" ref="AZ464">IFERROR(INDEX('Ngân Hàng'!B:B,MATCH(AY464,'Ngân Hàng'!C:C,0)),"")</f>
        <v/>
      </c>
      <c r="BA464" s="156"/>
      <c r="BB464" s="156"/>
      <c r="BC464" s="157"/>
      <c r="BD464" s="167" t="str">
        <f t="shared" si="143"/>
        <v/>
      </c>
      <c r="BE464" s="157"/>
      <c r="BF464" s="167" t="str">
        <f t="shared" si="144"/>
        <v/>
      </c>
      <c r="BG464" s="156"/>
      <c r="BH464" s="157"/>
      <c r="BI464" s="167" t="str">
        <f t="shared" si="145"/>
        <v/>
      </c>
      <c r="BJ464" s="157"/>
      <c r="BK464" s="167" t="str">
        <f t="shared" si="146"/>
        <v/>
      </c>
      <c r="BL464" s="157"/>
      <c r="BM464" s="156"/>
      <c r="BN464" s="169" t="str">
        <f t="shared" si="151"/>
        <v/>
      </c>
      <c r="BO464" s="157"/>
      <c r="BP464" s="164" t="str">
        <f t="array" ref="BP464">IF(ISBLANK(BO464),"",INDEX(mabenhvien,MATCH(BO464&amp;BN464,tenbenhvien&amp;matinhbenhvien,0)))</f>
        <v/>
      </c>
      <c r="BQ464" s="152"/>
      <c r="BR464" s="157"/>
      <c r="BS464" s="167" t="str">
        <f t="shared" si="152"/>
        <v/>
      </c>
      <c r="BT464" s="157"/>
      <c r="BU464" s="167" t="str">
        <f t="shared" si="153"/>
        <v/>
      </c>
      <c r="BV464" s="170"/>
      <c r="BW464" s="156"/>
      <c r="BX464" s="156"/>
      <c r="BY464" s="156"/>
      <c r="BZ464" s="156"/>
      <c r="CA464" s="156"/>
      <c r="CB464" s="156"/>
      <c r="CC464" s="157"/>
      <c r="CD464" s="157"/>
      <c r="CE464" s="156"/>
      <c r="CF464" s="156"/>
      <c r="CG464" s="156"/>
      <c r="CH464" s="157"/>
      <c r="CI464" s="167" t="str">
        <f t="shared" si="147"/>
        <v/>
      </c>
      <c r="CJ464" s="157"/>
      <c r="CK464" s="172" t="str">
        <f t="shared" si="150"/>
        <v/>
      </c>
      <c r="CL464" s="156"/>
      <c r="CM464" s="156"/>
      <c r="CN464" s="157"/>
      <c r="CO464" s="167" t="str">
        <f t="shared" si="154"/>
        <v/>
      </c>
      <c r="CP464" s="171"/>
      <c r="CQ464" s="172" t="str">
        <f t="shared" si="155"/>
        <v/>
      </c>
      <c r="CR464" s="156"/>
      <c r="CS464" s="156"/>
      <c r="CT464" s="173"/>
      <c r="CU464" s="152"/>
      <c r="CV464" s="156"/>
      <c r="CW464" s="152"/>
      <c r="CX464" s="156"/>
      <c r="CY464" s="173"/>
      <c r="CZ464" s="164" t="str">
        <f t="shared" si="139"/>
        <v/>
      </c>
      <c r="DA464" s="152"/>
      <c r="DB464" s="164" t="str">
        <f t="shared" si="140"/>
        <v/>
      </c>
      <c r="DC464" s="152"/>
      <c r="DD464" s="152"/>
      <c r="DE464" s="164" t="str">
        <f t="shared" si="141"/>
        <v/>
      </c>
      <c r="DF464" s="157"/>
      <c r="DG464" s="164" t="str">
        <f t="shared" si="148"/>
        <v/>
      </c>
      <c r="DH464" s="157"/>
      <c r="DI464" s="172" t="str">
        <f t="shared" si="149"/>
        <v/>
      </c>
      <c r="DJ464" s="152"/>
      <c r="DK464" s="152"/>
      <c r="DL464" s="152"/>
      <c r="DM464" s="174"/>
    </row>
    <row r="465" spans="1:117">
      <c r="A465" s="156"/>
      <c r="B465" s="157"/>
      <c r="C465" s="156"/>
      <c r="D465" s="157"/>
      <c r="E465" s="158" t="str">
        <f t="shared" si="142"/>
        <v/>
      </c>
      <c r="F465" s="156"/>
      <c r="G465" s="156"/>
      <c r="H465" s="156"/>
      <c r="I465" s="157"/>
      <c r="J465" s="157"/>
      <c r="K465" s="157"/>
      <c r="L465" s="157"/>
      <c r="M465" s="159"/>
      <c r="N465" s="160"/>
      <c r="O465" s="160"/>
      <c r="P465" s="161"/>
      <c r="Q465" s="161"/>
      <c r="R465" s="161"/>
      <c r="S465" s="161"/>
      <c r="T465" s="157"/>
      <c r="U465" s="162" t="str">
        <f>IF(ISBLANK(T465),"",INDEX(Ma_PA,MATCH(T465,'Phương án'!$C$3:C491,0)))</f>
        <v/>
      </c>
      <c r="V465" s="157"/>
      <c r="W465" s="157"/>
      <c r="X465" s="157"/>
      <c r="Y465" s="157"/>
      <c r="Z465" s="156"/>
      <c r="AA465" s="163"/>
      <c r="AB465" s="156"/>
      <c r="AC465" s="156"/>
      <c r="AD465" s="156"/>
      <c r="AE465" s="156"/>
      <c r="AF465" s="156"/>
      <c r="AG465" s="157"/>
      <c r="AH465" s="156"/>
      <c r="AI465" s="156"/>
      <c r="AJ465" s="157"/>
      <c r="AK465" s="157"/>
      <c r="AL465" s="156"/>
      <c r="AM465" s="156"/>
      <c r="AN465" s="156"/>
      <c r="AO465" s="156"/>
      <c r="AP465" s="156"/>
      <c r="AQ465" s="156"/>
      <c r="AR465" s="156"/>
      <c r="AS465" s="157"/>
      <c r="AT465" s="164" t="str">
        <f t="shared" si="137"/>
        <v/>
      </c>
      <c r="AU465" s="156"/>
      <c r="AV465" s="164" t="str">
        <f t="shared" si="138"/>
        <v/>
      </c>
      <c r="AW465" s="156"/>
      <c r="AX465" s="165" t="str" cm="1">
        <f t="array" ref="AX465">IFERROR(INDEX(Tinh!A:A,MATCH(TRIM(AW465),Tinh!B:B,0)),"")</f>
        <v/>
      </c>
      <c r="AY465" s="166"/>
      <c r="AZ465" s="165" t="str" cm="1">
        <f t="array" ref="AZ465">IFERROR(INDEX('Ngân Hàng'!B:B,MATCH(AY465,'Ngân Hàng'!C:C,0)),"")</f>
        <v/>
      </c>
      <c r="BA465" s="156"/>
      <c r="BB465" s="156"/>
      <c r="BC465" s="157"/>
      <c r="BD465" s="167" t="str">
        <f t="shared" si="143"/>
        <v/>
      </c>
      <c r="BE465" s="157"/>
      <c r="BF465" s="167" t="str">
        <f t="shared" si="144"/>
        <v/>
      </c>
      <c r="BG465" s="156"/>
      <c r="BH465" s="157"/>
      <c r="BI465" s="167" t="str">
        <f t="shared" si="145"/>
        <v/>
      </c>
      <c r="BJ465" s="157"/>
      <c r="BK465" s="167" t="str">
        <f t="shared" si="146"/>
        <v/>
      </c>
      <c r="BL465" s="157"/>
      <c r="BM465" s="156"/>
      <c r="BN465" s="169" t="str">
        <f t="shared" si="151"/>
        <v/>
      </c>
      <c r="BO465" s="157"/>
      <c r="BP465" s="164" t="str">
        <f t="array" ref="BP465">IF(ISBLANK(BO465),"",INDEX(mabenhvien,MATCH(BO465&amp;BN465,tenbenhvien&amp;matinhbenhvien,0)))</f>
        <v/>
      </c>
      <c r="BQ465" s="152"/>
      <c r="BR465" s="157"/>
      <c r="BS465" s="167" t="str">
        <f t="shared" si="152"/>
        <v/>
      </c>
      <c r="BT465" s="157"/>
      <c r="BU465" s="167" t="str">
        <f t="shared" si="153"/>
        <v/>
      </c>
      <c r="BV465" s="170"/>
      <c r="BW465" s="156"/>
      <c r="BX465" s="156"/>
      <c r="BY465" s="156"/>
      <c r="BZ465" s="156"/>
      <c r="CA465" s="156"/>
      <c r="CB465" s="156"/>
      <c r="CC465" s="157"/>
      <c r="CD465" s="157"/>
      <c r="CE465" s="156"/>
      <c r="CF465" s="156"/>
      <c r="CG465" s="156"/>
      <c r="CH465" s="157"/>
      <c r="CI465" s="167" t="str">
        <f t="shared" si="147"/>
        <v/>
      </c>
      <c r="CJ465" s="157"/>
      <c r="CK465" s="172" t="str">
        <f t="shared" si="150"/>
        <v/>
      </c>
      <c r="CL465" s="156"/>
      <c r="CM465" s="156"/>
      <c r="CN465" s="157"/>
      <c r="CO465" s="167" t="str">
        <f t="shared" si="154"/>
        <v/>
      </c>
      <c r="CP465" s="171"/>
      <c r="CQ465" s="172" t="str">
        <f t="shared" si="155"/>
        <v/>
      </c>
      <c r="CR465" s="156"/>
      <c r="CS465" s="156"/>
      <c r="CT465" s="173"/>
      <c r="CU465" s="152"/>
      <c r="CV465" s="156"/>
      <c r="CW465" s="152"/>
      <c r="CX465" s="156"/>
      <c r="CY465" s="173"/>
      <c r="CZ465" s="164" t="str">
        <f t="shared" si="139"/>
        <v/>
      </c>
      <c r="DA465" s="152"/>
      <c r="DB465" s="164" t="str">
        <f t="shared" si="140"/>
        <v/>
      </c>
      <c r="DC465" s="152"/>
      <c r="DD465" s="152"/>
      <c r="DE465" s="164" t="str">
        <f t="shared" si="141"/>
        <v/>
      </c>
      <c r="DF465" s="157"/>
      <c r="DG465" s="164" t="str">
        <f t="shared" si="148"/>
        <v/>
      </c>
      <c r="DH465" s="157"/>
      <c r="DI465" s="172" t="str">
        <f t="shared" si="149"/>
        <v/>
      </c>
      <c r="DJ465" s="152"/>
      <c r="DK465" s="152"/>
      <c r="DL465" s="152"/>
      <c r="DM465" s="174"/>
    </row>
    <row r="466" spans="1:117">
      <c r="A466" s="156"/>
      <c r="B466" s="157"/>
      <c r="C466" s="156"/>
      <c r="D466" s="157"/>
      <c r="E466" s="158" t="str">
        <f t="shared" si="142"/>
        <v/>
      </c>
      <c r="F466" s="156"/>
      <c r="G466" s="156"/>
      <c r="H466" s="156"/>
      <c r="I466" s="157"/>
      <c r="J466" s="157"/>
      <c r="K466" s="157"/>
      <c r="L466" s="157"/>
      <c r="M466" s="159"/>
      <c r="N466" s="160"/>
      <c r="O466" s="160"/>
      <c r="P466" s="161"/>
      <c r="Q466" s="161"/>
      <c r="R466" s="161"/>
      <c r="S466" s="161"/>
      <c r="T466" s="157"/>
      <c r="U466" s="162" t="str">
        <f>IF(ISBLANK(T466),"",INDEX(Ma_PA,MATCH(T466,'Phương án'!$C$3:C492,0)))</f>
        <v/>
      </c>
      <c r="V466" s="157"/>
      <c r="W466" s="157"/>
      <c r="X466" s="157"/>
      <c r="Y466" s="157"/>
      <c r="Z466" s="156"/>
      <c r="AA466" s="163"/>
      <c r="AB466" s="156"/>
      <c r="AC466" s="156"/>
      <c r="AD466" s="156"/>
      <c r="AE466" s="156"/>
      <c r="AF466" s="156"/>
      <c r="AG466" s="157"/>
      <c r="AH466" s="156"/>
      <c r="AI466" s="156"/>
      <c r="AJ466" s="157"/>
      <c r="AK466" s="157"/>
      <c r="AL466" s="156"/>
      <c r="AM466" s="156"/>
      <c r="AN466" s="156"/>
      <c r="AO466" s="156"/>
      <c r="AP466" s="156"/>
      <c r="AQ466" s="156"/>
      <c r="AR466" s="156"/>
      <c r="AS466" s="157"/>
      <c r="AT466" s="164" t="str">
        <f t="shared" si="137"/>
        <v/>
      </c>
      <c r="AU466" s="156"/>
      <c r="AV466" s="164" t="str">
        <f t="shared" si="138"/>
        <v/>
      </c>
      <c r="AW466" s="156"/>
      <c r="AX466" s="165" t="str" cm="1">
        <f t="array" ref="AX466">IFERROR(INDEX(Tinh!A:A,MATCH(TRIM(AW466),Tinh!B:B,0)),"")</f>
        <v/>
      </c>
      <c r="AY466" s="166"/>
      <c r="AZ466" s="165" t="str" cm="1">
        <f t="array" ref="AZ466">IFERROR(INDEX('Ngân Hàng'!B:B,MATCH(AY466,'Ngân Hàng'!C:C,0)),"")</f>
        <v/>
      </c>
      <c r="BA466" s="156"/>
      <c r="BB466" s="156"/>
      <c r="BC466" s="157"/>
      <c r="BD466" s="167" t="str">
        <f t="shared" si="143"/>
        <v/>
      </c>
      <c r="BE466" s="157"/>
      <c r="BF466" s="167" t="str">
        <f t="shared" si="144"/>
        <v/>
      </c>
      <c r="BG466" s="156"/>
      <c r="BH466" s="157"/>
      <c r="BI466" s="167" t="str">
        <f t="shared" si="145"/>
        <v/>
      </c>
      <c r="BJ466" s="157"/>
      <c r="BK466" s="167" t="str">
        <f t="shared" si="146"/>
        <v/>
      </c>
      <c r="BL466" s="157"/>
      <c r="BM466" s="156"/>
      <c r="BN466" s="169" t="str">
        <f t="shared" si="151"/>
        <v/>
      </c>
      <c r="BO466" s="157"/>
      <c r="BP466" s="164" t="str">
        <f t="array" ref="BP466">IF(ISBLANK(BO466),"",INDEX(mabenhvien,MATCH(BO466&amp;BN466,tenbenhvien&amp;matinhbenhvien,0)))</f>
        <v/>
      </c>
      <c r="BQ466" s="152"/>
      <c r="BR466" s="157"/>
      <c r="BS466" s="167" t="str">
        <f t="shared" si="152"/>
        <v/>
      </c>
      <c r="BT466" s="157"/>
      <c r="BU466" s="167" t="str">
        <f t="shared" si="153"/>
        <v/>
      </c>
      <c r="BV466" s="170"/>
      <c r="BW466" s="156"/>
      <c r="BX466" s="156"/>
      <c r="BY466" s="156"/>
      <c r="BZ466" s="156"/>
      <c r="CA466" s="156"/>
      <c r="CB466" s="156"/>
      <c r="CC466" s="157"/>
      <c r="CD466" s="157"/>
      <c r="CE466" s="156"/>
      <c r="CF466" s="156"/>
      <c r="CG466" s="156"/>
      <c r="CH466" s="157"/>
      <c r="CI466" s="167" t="str">
        <f t="shared" si="147"/>
        <v/>
      </c>
      <c r="CJ466" s="157"/>
      <c r="CK466" s="172" t="str">
        <f t="shared" si="150"/>
        <v/>
      </c>
      <c r="CL466" s="156"/>
      <c r="CM466" s="156"/>
      <c r="CN466" s="157"/>
      <c r="CO466" s="167" t="str">
        <f t="shared" si="154"/>
        <v/>
      </c>
      <c r="CP466" s="171"/>
      <c r="CQ466" s="172" t="str">
        <f t="shared" si="155"/>
        <v/>
      </c>
      <c r="CR466" s="156"/>
      <c r="CS466" s="156"/>
      <c r="CT466" s="173"/>
      <c r="CU466" s="152"/>
      <c r="CV466" s="156"/>
      <c r="CW466" s="152"/>
      <c r="CX466" s="156"/>
      <c r="CY466" s="173"/>
      <c r="CZ466" s="164" t="str">
        <f t="shared" si="139"/>
        <v/>
      </c>
      <c r="DA466" s="152"/>
      <c r="DB466" s="164" t="str">
        <f t="shared" si="140"/>
        <v/>
      </c>
      <c r="DC466" s="152"/>
      <c r="DD466" s="152"/>
      <c r="DE466" s="164" t="str">
        <f t="shared" si="141"/>
        <v/>
      </c>
      <c r="DF466" s="157"/>
      <c r="DG466" s="164" t="str">
        <f t="shared" si="148"/>
        <v/>
      </c>
      <c r="DH466" s="157"/>
      <c r="DI466" s="172" t="str">
        <f t="shared" si="149"/>
        <v/>
      </c>
      <c r="DJ466" s="152"/>
      <c r="DK466" s="152"/>
      <c r="DL466" s="152"/>
      <c r="DM466" s="174"/>
    </row>
    <row r="467" spans="1:117">
      <c r="A467" s="156"/>
      <c r="B467" s="157"/>
      <c r="C467" s="156"/>
      <c r="D467" s="157"/>
      <c r="E467" s="158" t="str">
        <f t="shared" si="142"/>
        <v/>
      </c>
      <c r="F467" s="156"/>
      <c r="G467" s="156"/>
      <c r="H467" s="156"/>
      <c r="I467" s="157"/>
      <c r="J467" s="157"/>
      <c r="K467" s="157"/>
      <c r="L467" s="157"/>
      <c r="M467" s="159"/>
      <c r="N467" s="160"/>
      <c r="O467" s="160"/>
      <c r="P467" s="161"/>
      <c r="Q467" s="161"/>
      <c r="R467" s="161"/>
      <c r="S467" s="161"/>
      <c r="T467" s="157"/>
      <c r="U467" s="162" t="str">
        <f>IF(ISBLANK(T467),"",INDEX(Ma_PA,MATCH(T467,'Phương án'!$C$3:C493,0)))</f>
        <v/>
      </c>
      <c r="V467" s="157"/>
      <c r="W467" s="157"/>
      <c r="X467" s="157"/>
      <c r="Y467" s="157"/>
      <c r="Z467" s="156"/>
      <c r="AA467" s="163"/>
      <c r="AB467" s="156"/>
      <c r="AC467" s="156"/>
      <c r="AD467" s="156"/>
      <c r="AE467" s="156"/>
      <c r="AF467" s="156"/>
      <c r="AG467" s="157"/>
      <c r="AH467" s="156"/>
      <c r="AI467" s="156"/>
      <c r="AJ467" s="157"/>
      <c r="AK467" s="157"/>
      <c r="AL467" s="156"/>
      <c r="AM467" s="156"/>
      <c r="AN467" s="156"/>
      <c r="AO467" s="156"/>
      <c r="AP467" s="156"/>
      <c r="AQ467" s="156"/>
      <c r="AR467" s="156"/>
      <c r="AS467" s="157"/>
      <c r="AT467" s="164" t="str">
        <f t="shared" si="137"/>
        <v/>
      </c>
      <c r="AU467" s="156"/>
      <c r="AV467" s="164" t="str">
        <f t="shared" si="138"/>
        <v/>
      </c>
      <c r="AW467" s="156"/>
      <c r="AX467" s="165" t="str" cm="1">
        <f t="array" ref="AX467">IFERROR(INDEX(Tinh!A:A,MATCH(TRIM(AW467),Tinh!B:B,0)),"")</f>
        <v/>
      </c>
      <c r="AY467" s="166"/>
      <c r="AZ467" s="165" t="str" cm="1">
        <f t="array" ref="AZ467">IFERROR(INDEX('Ngân Hàng'!B:B,MATCH(AY467,'Ngân Hàng'!C:C,0)),"")</f>
        <v/>
      </c>
      <c r="BA467" s="156"/>
      <c r="BB467" s="156"/>
      <c r="BC467" s="157"/>
      <c r="BD467" s="167" t="str">
        <f t="shared" si="143"/>
        <v/>
      </c>
      <c r="BE467" s="157"/>
      <c r="BF467" s="167" t="str">
        <f t="shared" si="144"/>
        <v/>
      </c>
      <c r="BG467" s="156"/>
      <c r="BH467" s="157"/>
      <c r="BI467" s="167" t="str">
        <f t="shared" si="145"/>
        <v/>
      </c>
      <c r="BJ467" s="157"/>
      <c r="BK467" s="167" t="str">
        <f t="shared" si="146"/>
        <v/>
      </c>
      <c r="BL467" s="157"/>
      <c r="BM467" s="156"/>
      <c r="BN467" s="169" t="str">
        <f t="shared" si="151"/>
        <v/>
      </c>
      <c r="BO467" s="157"/>
      <c r="BP467" s="164" t="str">
        <f t="array" ref="BP467">IF(ISBLANK(BO467),"",INDEX(mabenhvien,MATCH(BO467&amp;BN467,tenbenhvien&amp;matinhbenhvien,0)))</f>
        <v/>
      </c>
      <c r="BQ467" s="152"/>
      <c r="BR467" s="157"/>
      <c r="BS467" s="167" t="str">
        <f t="shared" si="152"/>
        <v/>
      </c>
      <c r="BT467" s="157"/>
      <c r="BU467" s="167" t="str">
        <f t="shared" si="153"/>
        <v/>
      </c>
      <c r="BV467" s="170"/>
      <c r="BW467" s="156"/>
      <c r="BX467" s="156"/>
      <c r="BY467" s="156"/>
      <c r="BZ467" s="156"/>
      <c r="CA467" s="156"/>
      <c r="CB467" s="156"/>
      <c r="CC467" s="157"/>
      <c r="CD467" s="157"/>
      <c r="CE467" s="156"/>
      <c r="CF467" s="156"/>
      <c r="CG467" s="156"/>
      <c r="CH467" s="157"/>
      <c r="CI467" s="167" t="str">
        <f t="shared" si="147"/>
        <v/>
      </c>
      <c r="CJ467" s="157"/>
      <c r="CK467" s="172" t="str">
        <f t="shared" si="150"/>
        <v/>
      </c>
      <c r="CL467" s="156"/>
      <c r="CM467" s="156"/>
      <c r="CN467" s="157"/>
      <c r="CO467" s="167" t="str">
        <f t="shared" si="154"/>
        <v/>
      </c>
      <c r="CP467" s="171"/>
      <c r="CQ467" s="172" t="str">
        <f t="shared" si="155"/>
        <v/>
      </c>
      <c r="CR467" s="156"/>
      <c r="CS467" s="156"/>
      <c r="CT467" s="173"/>
      <c r="CU467" s="152"/>
      <c r="CV467" s="156"/>
      <c r="CW467" s="152"/>
      <c r="CX467" s="156"/>
      <c r="CY467" s="173"/>
      <c r="CZ467" s="164" t="str">
        <f t="shared" si="139"/>
        <v/>
      </c>
      <c r="DA467" s="152"/>
      <c r="DB467" s="164" t="str">
        <f t="shared" si="140"/>
        <v/>
      </c>
      <c r="DC467" s="152"/>
      <c r="DD467" s="152"/>
      <c r="DE467" s="164" t="str">
        <f t="shared" si="141"/>
        <v/>
      </c>
      <c r="DF467" s="157"/>
      <c r="DG467" s="164" t="str">
        <f t="shared" si="148"/>
        <v/>
      </c>
      <c r="DH467" s="157"/>
      <c r="DI467" s="172" t="str">
        <f t="shared" si="149"/>
        <v/>
      </c>
      <c r="DJ467" s="152"/>
      <c r="DK467" s="152"/>
      <c r="DL467" s="152"/>
      <c r="DM467" s="174"/>
    </row>
    <row r="468" spans="1:117">
      <c r="A468" s="156"/>
      <c r="B468" s="157"/>
      <c r="C468" s="156"/>
      <c r="D468" s="157"/>
      <c r="E468" s="158" t="str">
        <f t="shared" si="142"/>
        <v/>
      </c>
      <c r="F468" s="156"/>
      <c r="G468" s="156"/>
      <c r="H468" s="156"/>
      <c r="I468" s="157"/>
      <c r="J468" s="157"/>
      <c r="K468" s="157"/>
      <c r="L468" s="157"/>
      <c r="M468" s="159"/>
      <c r="N468" s="160"/>
      <c r="O468" s="160"/>
      <c r="P468" s="161"/>
      <c r="Q468" s="161"/>
      <c r="R468" s="161"/>
      <c r="S468" s="161"/>
      <c r="T468" s="157"/>
      <c r="U468" s="162" t="str">
        <f>IF(ISBLANK(T468),"",INDEX(Ma_PA,MATCH(T468,'Phương án'!$C$3:C494,0)))</f>
        <v/>
      </c>
      <c r="V468" s="157"/>
      <c r="W468" s="157"/>
      <c r="X468" s="157"/>
      <c r="Y468" s="157"/>
      <c r="Z468" s="156"/>
      <c r="AA468" s="163"/>
      <c r="AB468" s="156"/>
      <c r="AC468" s="156"/>
      <c r="AD468" s="156"/>
      <c r="AE468" s="156"/>
      <c r="AF468" s="156"/>
      <c r="AG468" s="157"/>
      <c r="AH468" s="156"/>
      <c r="AI468" s="156"/>
      <c r="AJ468" s="157"/>
      <c r="AK468" s="157"/>
      <c r="AL468" s="156"/>
      <c r="AM468" s="156"/>
      <c r="AN468" s="156"/>
      <c r="AO468" s="156"/>
      <c r="AP468" s="156"/>
      <c r="AQ468" s="156"/>
      <c r="AR468" s="156"/>
      <c r="AS468" s="157"/>
      <c r="AT468" s="164" t="str">
        <f t="shared" si="137"/>
        <v/>
      </c>
      <c r="AU468" s="156"/>
      <c r="AV468" s="164" t="str">
        <f t="shared" si="138"/>
        <v/>
      </c>
      <c r="AW468" s="156"/>
      <c r="AX468" s="165" t="str" cm="1">
        <f t="array" ref="AX468">IFERROR(INDEX(Tinh!A:A,MATCH(TRIM(AW468),Tinh!B:B,0)),"")</f>
        <v/>
      </c>
      <c r="AY468" s="166"/>
      <c r="AZ468" s="165" t="str" cm="1">
        <f t="array" ref="AZ468">IFERROR(INDEX('Ngân Hàng'!B:B,MATCH(AY468,'Ngân Hàng'!C:C,0)),"")</f>
        <v/>
      </c>
      <c r="BA468" s="156"/>
      <c r="BB468" s="156"/>
      <c r="BC468" s="157"/>
      <c r="BD468" s="167" t="str">
        <f t="shared" si="143"/>
        <v/>
      </c>
      <c r="BE468" s="157"/>
      <c r="BF468" s="167" t="str">
        <f t="shared" si="144"/>
        <v/>
      </c>
      <c r="BG468" s="156"/>
      <c r="BH468" s="157"/>
      <c r="BI468" s="167" t="str">
        <f t="shared" si="145"/>
        <v/>
      </c>
      <c r="BJ468" s="157"/>
      <c r="BK468" s="167" t="str">
        <f t="shared" si="146"/>
        <v/>
      </c>
      <c r="BL468" s="157"/>
      <c r="BM468" s="156"/>
      <c r="BN468" s="169" t="str">
        <f t="shared" si="151"/>
        <v/>
      </c>
      <c r="BO468" s="157"/>
      <c r="BP468" s="164" t="str">
        <f t="array" ref="BP468">IF(ISBLANK(BO468),"",INDEX(mabenhvien,MATCH(BO468&amp;BN468,tenbenhvien&amp;matinhbenhvien,0)))</f>
        <v/>
      </c>
      <c r="BQ468" s="152"/>
      <c r="BR468" s="157"/>
      <c r="BS468" s="167" t="str">
        <f t="shared" si="152"/>
        <v/>
      </c>
      <c r="BT468" s="157"/>
      <c r="BU468" s="167" t="str">
        <f t="shared" si="153"/>
        <v/>
      </c>
      <c r="BV468" s="170"/>
      <c r="BW468" s="156"/>
      <c r="BX468" s="156"/>
      <c r="BY468" s="156"/>
      <c r="BZ468" s="156"/>
      <c r="CA468" s="156"/>
      <c r="CB468" s="156"/>
      <c r="CC468" s="157"/>
      <c r="CD468" s="157"/>
      <c r="CE468" s="156"/>
      <c r="CF468" s="156"/>
      <c r="CG468" s="156"/>
      <c r="CH468" s="157"/>
      <c r="CI468" s="167" t="str">
        <f t="shared" si="147"/>
        <v/>
      </c>
      <c r="CJ468" s="157"/>
      <c r="CK468" s="172" t="str">
        <f t="shared" si="150"/>
        <v/>
      </c>
      <c r="CL468" s="156"/>
      <c r="CM468" s="156"/>
      <c r="CN468" s="157"/>
      <c r="CO468" s="167" t="str">
        <f t="shared" si="154"/>
        <v/>
      </c>
      <c r="CP468" s="171"/>
      <c r="CQ468" s="172" t="str">
        <f t="shared" si="155"/>
        <v/>
      </c>
      <c r="CR468" s="156"/>
      <c r="CS468" s="156"/>
      <c r="CT468" s="173"/>
      <c r="CU468" s="152"/>
      <c r="CV468" s="156"/>
      <c r="CW468" s="152"/>
      <c r="CX468" s="156"/>
      <c r="CY468" s="173"/>
      <c r="CZ468" s="164" t="str">
        <f t="shared" si="139"/>
        <v/>
      </c>
      <c r="DA468" s="152"/>
      <c r="DB468" s="164" t="str">
        <f t="shared" si="140"/>
        <v/>
      </c>
      <c r="DC468" s="152"/>
      <c r="DD468" s="152"/>
      <c r="DE468" s="164" t="str">
        <f t="shared" si="141"/>
        <v/>
      </c>
      <c r="DF468" s="157"/>
      <c r="DG468" s="164" t="str">
        <f t="shared" si="148"/>
        <v/>
      </c>
      <c r="DH468" s="157"/>
      <c r="DI468" s="172" t="str">
        <f t="shared" si="149"/>
        <v/>
      </c>
      <c r="DJ468" s="152"/>
      <c r="DK468" s="152"/>
      <c r="DL468" s="152"/>
      <c r="DM468" s="174"/>
    </row>
    <row r="469" spans="1:117">
      <c r="A469" s="156"/>
      <c r="B469" s="157"/>
      <c r="C469" s="156"/>
      <c r="D469" s="157"/>
      <c r="E469" s="158" t="str">
        <f t="shared" si="142"/>
        <v/>
      </c>
      <c r="F469" s="156"/>
      <c r="G469" s="156"/>
      <c r="H469" s="156"/>
      <c r="I469" s="157"/>
      <c r="J469" s="157"/>
      <c r="K469" s="157"/>
      <c r="L469" s="157"/>
      <c r="M469" s="159"/>
      <c r="N469" s="160"/>
      <c r="O469" s="160"/>
      <c r="P469" s="161"/>
      <c r="Q469" s="161"/>
      <c r="R469" s="161"/>
      <c r="S469" s="161"/>
      <c r="T469" s="157"/>
      <c r="U469" s="162" t="str">
        <f>IF(ISBLANK(T469),"",INDEX(Ma_PA,MATCH(T469,'Phương án'!$C$3:C495,0)))</f>
        <v/>
      </c>
      <c r="V469" s="157"/>
      <c r="W469" s="157"/>
      <c r="X469" s="157"/>
      <c r="Y469" s="157"/>
      <c r="Z469" s="156"/>
      <c r="AA469" s="163"/>
      <c r="AB469" s="156"/>
      <c r="AC469" s="156"/>
      <c r="AD469" s="156"/>
      <c r="AE469" s="156"/>
      <c r="AF469" s="156"/>
      <c r="AG469" s="157"/>
      <c r="AH469" s="156"/>
      <c r="AI469" s="156"/>
      <c r="AJ469" s="157"/>
      <c r="AK469" s="157"/>
      <c r="AL469" s="156"/>
      <c r="AM469" s="156"/>
      <c r="AN469" s="156"/>
      <c r="AO469" s="156"/>
      <c r="AP469" s="156"/>
      <c r="AQ469" s="156"/>
      <c r="AR469" s="156"/>
      <c r="AS469" s="157"/>
      <c r="AT469" s="164" t="str">
        <f t="shared" si="137"/>
        <v/>
      </c>
      <c r="AU469" s="156"/>
      <c r="AV469" s="164" t="str">
        <f t="shared" si="138"/>
        <v/>
      </c>
      <c r="AW469" s="156"/>
      <c r="AX469" s="165" t="str" cm="1">
        <f t="array" ref="AX469">IFERROR(INDEX(Tinh!A:A,MATCH(TRIM(AW469),Tinh!B:B,0)),"")</f>
        <v/>
      </c>
      <c r="AY469" s="166"/>
      <c r="AZ469" s="165" t="str" cm="1">
        <f t="array" ref="AZ469">IFERROR(INDEX('Ngân Hàng'!B:B,MATCH(AY469,'Ngân Hàng'!C:C,0)),"")</f>
        <v/>
      </c>
      <c r="BA469" s="156"/>
      <c r="BB469" s="156"/>
      <c r="BC469" s="157"/>
      <c r="BD469" s="167" t="str">
        <f t="shared" si="143"/>
        <v/>
      </c>
      <c r="BE469" s="157"/>
      <c r="BF469" s="167" t="str">
        <f t="shared" si="144"/>
        <v/>
      </c>
      <c r="BG469" s="156"/>
      <c r="BH469" s="157"/>
      <c r="BI469" s="167" t="str">
        <f t="shared" si="145"/>
        <v/>
      </c>
      <c r="BJ469" s="157"/>
      <c r="BK469" s="167" t="str">
        <f t="shared" si="146"/>
        <v/>
      </c>
      <c r="BL469" s="157"/>
      <c r="BM469" s="156"/>
      <c r="BN469" s="169" t="str">
        <f t="shared" si="151"/>
        <v/>
      </c>
      <c r="BO469" s="157"/>
      <c r="BP469" s="164" t="str">
        <f t="array" ref="BP469">IF(ISBLANK(BO469),"",INDEX(mabenhvien,MATCH(BO469&amp;BN469,tenbenhvien&amp;matinhbenhvien,0)))</f>
        <v/>
      </c>
      <c r="BQ469" s="152"/>
      <c r="BR469" s="157"/>
      <c r="BS469" s="167" t="str">
        <f t="shared" si="152"/>
        <v/>
      </c>
      <c r="BT469" s="157"/>
      <c r="BU469" s="167" t="str">
        <f t="shared" si="153"/>
        <v/>
      </c>
      <c r="BV469" s="170"/>
      <c r="BW469" s="156"/>
      <c r="BX469" s="156"/>
      <c r="BY469" s="156"/>
      <c r="BZ469" s="156"/>
      <c r="CA469" s="156"/>
      <c r="CB469" s="156"/>
      <c r="CC469" s="157"/>
      <c r="CD469" s="157"/>
      <c r="CE469" s="156"/>
      <c r="CF469" s="156"/>
      <c r="CG469" s="156"/>
      <c r="CH469" s="157"/>
      <c r="CI469" s="167" t="str">
        <f t="shared" si="147"/>
        <v/>
      </c>
      <c r="CJ469" s="157"/>
      <c r="CK469" s="172" t="str">
        <f t="shared" si="150"/>
        <v/>
      </c>
      <c r="CL469" s="156"/>
      <c r="CM469" s="156"/>
      <c r="CN469" s="157"/>
      <c r="CO469" s="167" t="str">
        <f t="shared" si="154"/>
        <v/>
      </c>
      <c r="CP469" s="171"/>
      <c r="CQ469" s="172" t="str">
        <f t="shared" si="155"/>
        <v/>
      </c>
      <c r="CR469" s="156"/>
      <c r="CS469" s="156"/>
      <c r="CT469" s="173"/>
      <c r="CU469" s="152"/>
      <c r="CV469" s="156"/>
      <c r="CW469" s="152"/>
      <c r="CX469" s="156"/>
      <c r="CY469" s="173"/>
      <c r="CZ469" s="164" t="str">
        <f t="shared" si="139"/>
        <v/>
      </c>
      <c r="DA469" s="152"/>
      <c r="DB469" s="164" t="str">
        <f t="shared" si="140"/>
        <v/>
      </c>
      <c r="DC469" s="152"/>
      <c r="DD469" s="152"/>
      <c r="DE469" s="164" t="str">
        <f t="shared" si="141"/>
        <v/>
      </c>
      <c r="DF469" s="157"/>
      <c r="DG469" s="164" t="str">
        <f t="shared" si="148"/>
        <v/>
      </c>
      <c r="DH469" s="157"/>
      <c r="DI469" s="172" t="str">
        <f t="shared" si="149"/>
        <v/>
      </c>
      <c r="DJ469" s="152"/>
      <c r="DK469" s="152"/>
      <c r="DL469" s="152"/>
      <c r="DM469" s="174"/>
    </row>
    <row r="470" spans="1:117">
      <c r="A470" s="156"/>
      <c r="B470" s="157"/>
      <c r="C470" s="156"/>
      <c r="D470" s="157"/>
      <c r="E470" s="158" t="str">
        <f t="shared" si="142"/>
        <v/>
      </c>
      <c r="F470" s="156"/>
      <c r="G470" s="156"/>
      <c r="H470" s="156"/>
      <c r="I470" s="157"/>
      <c r="J470" s="157"/>
      <c r="K470" s="157"/>
      <c r="L470" s="157"/>
      <c r="M470" s="159"/>
      <c r="N470" s="160"/>
      <c r="O470" s="160"/>
      <c r="P470" s="161"/>
      <c r="Q470" s="161"/>
      <c r="R470" s="161"/>
      <c r="S470" s="161"/>
      <c r="T470" s="157"/>
      <c r="U470" s="162" t="str">
        <f>IF(ISBLANK(T470),"",INDEX(Ma_PA,MATCH(T470,'Phương án'!$C$3:C496,0)))</f>
        <v/>
      </c>
      <c r="V470" s="157"/>
      <c r="W470" s="157"/>
      <c r="X470" s="157"/>
      <c r="Y470" s="157"/>
      <c r="Z470" s="156"/>
      <c r="AA470" s="163"/>
      <c r="AB470" s="156"/>
      <c r="AC470" s="156"/>
      <c r="AD470" s="156"/>
      <c r="AE470" s="156"/>
      <c r="AF470" s="156"/>
      <c r="AG470" s="157"/>
      <c r="AH470" s="156"/>
      <c r="AI470" s="156"/>
      <c r="AJ470" s="157"/>
      <c r="AK470" s="157"/>
      <c r="AL470" s="156"/>
      <c r="AM470" s="156"/>
      <c r="AN470" s="156"/>
      <c r="AO470" s="156"/>
      <c r="AP470" s="156"/>
      <c r="AQ470" s="156"/>
      <c r="AR470" s="156"/>
      <c r="AS470" s="157"/>
      <c r="AT470" s="164" t="str">
        <f t="shared" si="137"/>
        <v/>
      </c>
      <c r="AU470" s="156"/>
      <c r="AV470" s="164" t="str">
        <f t="shared" si="138"/>
        <v/>
      </c>
      <c r="AW470" s="156"/>
      <c r="AX470" s="165" t="str" cm="1">
        <f t="array" ref="AX470">IFERROR(INDEX(Tinh!A:A,MATCH(TRIM(AW470),Tinh!B:B,0)),"")</f>
        <v/>
      </c>
      <c r="AY470" s="166"/>
      <c r="AZ470" s="165" t="str" cm="1">
        <f t="array" ref="AZ470">IFERROR(INDEX('Ngân Hàng'!B:B,MATCH(AY470,'Ngân Hàng'!C:C,0)),"")</f>
        <v/>
      </c>
      <c r="BA470" s="156"/>
      <c r="BB470" s="156"/>
      <c r="BC470" s="157"/>
      <c r="BD470" s="167" t="str">
        <f t="shared" si="143"/>
        <v/>
      </c>
      <c r="BE470" s="157"/>
      <c r="BF470" s="167" t="str">
        <f t="shared" si="144"/>
        <v/>
      </c>
      <c r="BG470" s="156"/>
      <c r="BH470" s="157"/>
      <c r="BI470" s="167" t="str">
        <f t="shared" si="145"/>
        <v/>
      </c>
      <c r="BJ470" s="157"/>
      <c r="BK470" s="167" t="str">
        <f t="shared" si="146"/>
        <v/>
      </c>
      <c r="BL470" s="157"/>
      <c r="BM470" s="156"/>
      <c r="BN470" s="169" t="str">
        <f t="shared" si="151"/>
        <v/>
      </c>
      <c r="BO470" s="157"/>
      <c r="BP470" s="164" t="str">
        <f t="array" ref="BP470">IF(ISBLANK(BO470),"",INDEX(mabenhvien,MATCH(BO470&amp;BN470,tenbenhvien&amp;matinhbenhvien,0)))</f>
        <v/>
      </c>
      <c r="BQ470" s="152"/>
      <c r="BR470" s="157"/>
      <c r="BS470" s="167" t="str">
        <f t="shared" si="152"/>
        <v/>
      </c>
      <c r="BT470" s="157"/>
      <c r="BU470" s="167" t="str">
        <f t="shared" si="153"/>
        <v/>
      </c>
      <c r="BV470" s="170"/>
      <c r="BW470" s="156"/>
      <c r="BX470" s="156"/>
      <c r="BY470" s="156"/>
      <c r="BZ470" s="156"/>
      <c r="CA470" s="156"/>
      <c r="CB470" s="156"/>
      <c r="CC470" s="157"/>
      <c r="CD470" s="157"/>
      <c r="CE470" s="156"/>
      <c r="CF470" s="156"/>
      <c r="CG470" s="156"/>
      <c r="CH470" s="157"/>
      <c r="CI470" s="167" t="str">
        <f t="shared" si="147"/>
        <v/>
      </c>
      <c r="CJ470" s="157"/>
      <c r="CK470" s="172" t="str">
        <f t="shared" si="150"/>
        <v/>
      </c>
      <c r="CL470" s="156"/>
      <c r="CM470" s="156"/>
      <c r="CN470" s="157"/>
      <c r="CO470" s="167" t="str">
        <f t="shared" si="154"/>
        <v/>
      </c>
      <c r="CP470" s="171"/>
      <c r="CQ470" s="172" t="str">
        <f t="shared" si="155"/>
        <v/>
      </c>
      <c r="CR470" s="156"/>
      <c r="CS470" s="156"/>
      <c r="CT470" s="173"/>
      <c r="CU470" s="152"/>
      <c r="CV470" s="156"/>
      <c r="CW470" s="152"/>
      <c r="CX470" s="156"/>
      <c r="CY470" s="173"/>
      <c r="CZ470" s="164" t="str">
        <f t="shared" si="139"/>
        <v/>
      </c>
      <c r="DA470" s="152"/>
      <c r="DB470" s="164" t="str">
        <f t="shared" si="140"/>
        <v/>
      </c>
      <c r="DC470" s="152"/>
      <c r="DD470" s="152"/>
      <c r="DE470" s="164" t="str">
        <f t="shared" si="141"/>
        <v/>
      </c>
      <c r="DF470" s="157"/>
      <c r="DG470" s="164" t="str">
        <f t="shared" si="148"/>
        <v/>
      </c>
      <c r="DH470" s="157"/>
      <c r="DI470" s="172" t="str">
        <f t="shared" si="149"/>
        <v/>
      </c>
      <c r="DJ470" s="152"/>
      <c r="DK470" s="152"/>
      <c r="DL470" s="152"/>
      <c r="DM470" s="174"/>
    </row>
    <row r="471" spans="1:117">
      <c r="A471" s="156"/>
      <c r="B471" s="157"/>
      <c r="C471" s="156"/>
      <c r="D471" s="157"/>
      <c r="E471" s="158" t="str">
        <f t="shared" si="142"/>
        <v/>
      </c>
      <c r="F471" s="156"/>
      <c r="G471" s="156"/>
      <c r="H471" s="156"/>
      <c r="I471" s="157"/>
      <c r="J471" s="157"/>
      <c r="K471" s="157"/>
      <c r="L471" s="157"/>
      <c r="M471" s="159"/>
      <c r="N471" s="160"/>
      <c r="O471" s="160"/>
      <c r="P471" s="161"/>
      <c r="Q471" s="161"/>
      <c r="R471" s="161"/>
      <c r="S471" s="161"/>
      <c r="T471" s="157"/>
      <c r="U471" s="162" t="str">
        <f>IF(ISBLANK(T471),"",INDEX(Ma_PA,MATCH(T471,'Phương án'!$C$3:C497,0)))</f>
        <v/>
      </c>
      <c r="V471" s="157"/>
      <c r="W471" s="157"/>
      <c r="X471" s="157"/>
      <c r="Y471" s="157"/>
      <c r="Z471" s="156"/>
      <c r="AA471" s="163"/>
      <c r="AB471" s="156"/>
      <c r="AC471" s="156"/>
      <c r="AD471" s="156"/>
      <c r="AE471" s="156"/>
      <c r="AF471" s="156"/>
      <c r="AG471" s="157"/>
      <c r="AH471" s="156"/>
      <c r="AI471" s="156"/>
      <c r="AJ471" s="157"/>
      <c r="AK471" s="157"/>
      <c r="AL471" s="156"/>
      <c r="AM471" s="156"/>
      <c r="AN471" s="156"/>
      <c r="AO471" s="156"/>
      <c r="AP471" s="156"/>
      <c r="AQ471" s="156"/>
      <c r="AR471" s="156"/>
      <c r="AS471" s="157"/>
      <c r="AT471" s="164" t="str">
        <f t="shared" si="137"/>
        <v/>
      </c>
      <c r="AU471" s="156"/>
      <c r="AV471" s="164" t="str">
        <f t="shared" si="138"/>
        <v/>
      </c>
      <c r="AW471" s="156"/>
      <c r="AX471" s="165" t="str" cm="1">
        <f t="array" ref="AX471">IFERROR(INDEX(Tinh!A:A,MATCH(TRIM(AW471),Tinh!B:B,0)),"")</f>
        <v/>
      </c>
      <c r="AY471" s="166"/>
      <c r="AZ471" s="165" t="str" cm="1">
        <f t="array" ref="AZ471">IFERROR(INDEX('Ngân Hàng'!B:B,MATCH(AY471,'Ngân Hàng'!C:C,0)),"")</f>
        <v/>
      </c>
      <c r="BA471" s="156"/>
      <c r="BB471" s="156"/>
      <c r="BC471" s="157"/>
      <c r="BD471" s="167" t="str">
        <f t="shared" si="143"/>
        <v/>
      </c>
      <c r="BE471" s="157"/>
      <c r="BF471" s="167" t="str">
        <f t="shared" si="144"/>
        <v/>
      </c>
      <c r="BG471" s="156"/>
      <c r="BH471" s="157"/>
      <c r="BI471" s="167" t="str">
        <f t="shared" si="145"/>
        <v/>
      </c>
      <c r="BJ471" s="157"/>
      <c r="BK471" s="167" t="str">
        <f t="shared" si="146"/>
        <v/>
      </c>
      <c r="BL471" s="157"/>
      <c r="BM471" s="156"/>
      <c r="BN471" s="169" t="str">
        <f t="shared" si="151"/>
        <v/>
      </c>
      <c r="BO471" s="157"/>
      <c r="BP471" s="164" t="str">
        <f t="array" ref="BP471">IF(ISBLANK(BO471),"",INDEX(mabenhvien,MATCH(BO471&amp;BN471,tenbenhvien&amp;matinhbenhvien,0)))</f>
        <v/>
      </c>
      <c r="BQ471" s="152"/>
      <c r="BR471" s="157"/>
      <c r="BS471" s="167" t="str">
        <f t="shared" si="152"/>
        <v/>
      </c>
      <c r="BT471" s="157"/>
      <c r="BU471" s="167" t="str">
        <f t="shared" si="153"/>
        <v/>
      </c>
      <c r="BV471" s="170"/>
      <c r="BW471" s="156"/>
      <c r="BX471" s="156"/>
      <c r="BY471" s="156"/>
      <c r="BZ471" s="156"/>
      <c r="CA471" s="156"/>
      <c r="CB471" s="156"/>
      <c r="CC471" s="157"/>
      <c r="CD471" s="157"/>
      <c r="CE471" s="156"/>
      <c r="CF471" s="156"/>
      <c r="CG471" s="156"/>
      <c r="CH471" s="157"/>
      <c r="CI471" s="167" t="str">
        <f t="shared" si="147"/>
        <v/>
      </c>
      <c r="CJ471" s="157"/>
      <c r="CK471" s="172" t="str">
        <f t="shared" si="150"/>
        <v/>
      </c>
      <c r="CL471" s="156"/>
      <c r="CM471" s="156"/>
      <c r="CN471" s="157"/>
      <c r="CO471" s="167" t="str">
        <f t="shared" si="154"/>
        <v/>
      </c>
      <c r="CP471" s="171"/>
      <c r="CQ471" s="172" t="str">
        <f t="shared" si="155"/>
        <v/>
      </c>
      <c r="CR471" s="156"/>
      <c r="CS471" s="156"/>
      <c r="CT471" s="173"/>
      <c r="CU471" s="152"/>
      <c r="CV471" s="156"/>
      <c r="CW471" s="152"/>
      <c r="CX471" s="156"/>
      <c r="CY471" s="173"/>
      <c r="CZ471" s="164" t="str">
        <f t="shared" si="139"/>
        <v/>
      </c>
      <c r="DA471" s="152"/>
      <c r="DB471" s="164" t="str">
        <f t="shared" si="140"/>
        <v/>
      </c>
      <c r="DC471" s="152"/>
      <c r="DD471" s="152"/>
      <c r="DE471" s="164" t="str">
        <f t="shared" si="141"/>
        <v/>
      </c>
      <c r="DF471" s="157"/>
      <c r="DG471" s="164" t="str">
        <f t="shared" si="148"/>
        <v/>
      </c>
      <c r="DH471" s="157"/>
      <c r="DI471" s="172" t="str">
        <f t="shared" si="149"/>
        <v/>
      </c>
      <c r="DJ471" s="152"/>
      <c r="DK471" s="152"/>
      <c r="DL471" s="152"/>
      <c r="DM471" s="174"/>
    </row>
    <row r="472" spans="1:117">
      <c r="A472" s="156"/>
      <c r="B472" s="157"/>
      <c r="C472" s="156"/>
      <c r="D472" s="157"/>
      <c r="E472" s="158" t="str">
        <f t="shared" si="142"/>
        <v/>
      </c>
      <c r="F472" s="156"/>
      <c r="G472" s="156"/>
      <c r="H472" s="156"/>
      <c r="I472" s="157"/>
      <c r="J472" s="157"/>
      <c r="K472" s="157"/>
      <c r="L472" s="157"/>
      <c r="M472" s="159"/>
      <c r="N472" s="160"/>
      <c r="O472" s="160"/>
      <c r="P472" s="161"/>
      <c r="Q472" s="161"/>
      <c r="R472" s="161"/>
      <c r="S472" s="161"/>
      <c r="T472" s="157"/>
      <c r="U472" s="162" t="str">
        <f>IF(ISBLANK(T472),"",INDEX(Ma_PA,MATCH(T472,'Phương án'!$C$3:C498,0)))</f>
        <v/>
      </c>
      <c r="V472" s="157"/>
      <c r="W472" s="157"/>
      <c r="X472" s="157"/>
      <c r="Y472" s="157"/>
      <c r="Z472" s="156"/>
      <c r="AA472" s="163"/>
      <c r="AB472" s="156"/>
      <c r="AC472" s="156"/>
      <c r="AD472" s="156"/>
      <c r="AE472" s="156"/>
      <c r="AF472" s="156"/>
      <c r="AG472" s="157"/>
      <c r="AH472" s="156"/>
      <c r="AI472" s="156"/>
      <c r="AJ472" s="157"/>
      <c r="AK472" s="157"/>
      <c r="AL472" s="156"/>
      <c r="AM472" s="156"/>
      <c r="AN472" s="156"/>
      <c r="AO472" s="156"/>
      <c r="AP472" s="156"/>
      <c r="AQ472" s="156"/>
      <c r="AR472" s="156"/>
      <c r="AS472" s="157"/>
      <c r="AT472" s="164" t="str">
        <f t="shared" si="137"/>
        <v/>
      </c>
      <c r="AU472" s="156"/>
      <c r="AV472" s="164" t="str">
        <f t="shared" si="138"/>
        <v/>
      </c>
      <c r="AW472" s="156"/>
      <c r="AX472" s="165" t="str" cm="1">
        <f t="array" ref="AX472">IFERROR(INDEX(Tinh!A:A,MATCH(TRIM(AW472),Tinh!B:B,0)),"")</f>
        <v/>
      </c>
      <c r="AY472" s="166"/>
      <c r="AZ472" s="165" t="str" cm="1">
        <f t="array" ref="AZ472">IFERROR(INDEX('Ngân Hàng'!B:B,MATCH(AY472,'Ngân Hàng'!C:C,0)),"")</f>
        <v/>
      </c>
      <c r="BA472" s="156"/>
      <c r="BB472" s="156"/>
      <c r="BC472" s="157"/>
      <c r="BD472" s="167" t="str">
        <f t="shared" si="143"/>
        <v/>
      </c>
      <c r="BE472" s="157"/>
      <c r="BF472" s="167" t="str">
        <f t="shared" si="144"/>
        <v/>
      </c>
      <c r="BG472" s="156"/>
      <c r="BH472" s="157"/>
      <c r="BI472" s="167" t="str">
        <f t="shared" si="145"/>
        <v/>
      </c>
      <c r="BJ472" s="157"/>
      <c r="BK472" s="167" t="str">
        <f t="shared" si="146"/>
        <v/>
      </c>
      <c r="BL472" s="157"/>
      <c r="BM472" s="156"/>
      <c r="BN472" s="169" t="str">
        <f t="shared" si="151"/>
        <v/>
      </c>
      <c r="BO472" s="157"/>
      <c r="BP472" s="164" t="str">
        <f t="array" ref="BP472">IF(ISBLANK(BO472),"",INDEX(mabenhvien,MATCH(BO472&amp;BN472,tenbenhvien&amp;matinhbenhvien,0)))</f>
        <v/>
      </c>
      <c r="BQ472" s="152"/>
      <c r="BR472" s="157"/>
      <c r="BS472" s="167" t="str">
        <f t="shared" si="152"/>
        <v/>
      </c>
      <c r="BT472" s="157"/>
      <c r="BU472" s="167" t="str">
        <f t="shared" si="153"/>
        <v/>
      </c>
      <c r="BV472" s="170"/>
      <c r="BW472" s="156"/>
      <c r="BX472" s="156"/>
      <c r="BY472" s="156"/>
      <c r="BZ472" s="156"/>
      <c r="CA472" s="156"/>
      <c r="CB472" s="156"/>
      <c r="CC472" s="157"/>
      <c r="CD472" s="157"/>
      <c r="CE472" s="156"/>
      <c r="CF472" s="156"/>
      <c r="CG472" s="156"/>
      <c r="CH472" s="157"/>
      <c r="CI472" s="167" t="str">
        <f t="shared" si="147"/>
        <v/>
      </c>
      <c r="CJ472" s="157"/>
      <c r="CK472" s="172" t="str">
        <f t="shared" si="150"/>
        <v/>
      </c>
      <c r="CL472" s="156"/>
      <c r="CM472" s="156"/>
      <c r="CN472" s="157"/>
      <c r="CO472" s="167" t="str">
        <f t="shared" si="154"/>
        <v/>
      </c>
      <c r="CP472" s="171"/>
      <c r="CQ472" s="172" t="str">
        <f t="shared" si="155"/>
        <v/>
      </c>
      <c r="CR472" s="156"/>
      <c r="CS472" s="156"/>
      <c r="CT472" s="173"/>
      <c r="CU472" s="152"/>
      <c r="CV472" s="156"/>
      <c r="CW472" s="152"/>
      <c r="CX472" s="156"/>
      <c r="CY472" s="173"/>
      <c r="CZ472" s="164" t="str">
        <f t="shared" si="139"/>
        <v/>
      </c>
      <c r="DA472" s="152"/>
      <c r="DB472" s="164" t="str">
        <f t="shared" si="140"/>
        <v/>
      </c>
      <c r="DC472" s="152"/>
      <c r="DD472" s="152"/>
      <c r="DE472" s="164" t="str">
        <f t="shared" si="141"/>
        <v/>
      </c>
      <c r="DF472" s="157"/>
      <c r="DG472" s="164" t="str">
        <f t="shared" si="148"/>
        <v/>
      </c>
      <c r="DH472" s="157"/>
      <c r="DI472" s="172" t="str">
        <f t="shared" si="149"/>
        <v/>
      </c>
      <c r="DJ472" s="152"/>
      <c r="DK472" s="152"/>
      <c r="DL472" s="152"/>
      <c r="DM472" s="174"/>
    </row>
    <row r="473" spans="1:117">
      <c r="A473" s="156"/>
      <c r="B473" s="157"/>
      <c r="C473" s="156"/>
      <c r="D473" s="157"/>
      <c r="E473" s="158" t="str">
        <f t="shared" si="142"/>
        <v/>
      </c>
      <c r="F473" s="156"/>
      <c r="G473" s="156"/>
      <c r="H473" s="156"/>
      <c r="I473" s="157"/>
      <c r="J473" s="157"/>
      <c r="K473" s="157"/>
      <c r="L473" s="157"/>
      <c r="M473" s="159"/>
      <c r="N473" s="160"/>
      <c r="O473" s="160"/>
      <c r="P473" s="161"/>
      <c r="Q473" s="161"/>
      <c r="R473" s="161"/>
      <c r="S473" s="161"/>
      <c r="T473" s="157"/>
      <c r="U473" s="162" t="str">
        <f>IF(ISBLANK(T473),"",INDEX(Ma_PA,MATCH(T473,'Phương án'!$C$3:C499,0)))</f>
        <v/>
      </c>
      <c r="V473" s="157"/>
      <c r="W473" s="157"/>
      <c r="X473" s="157"/>
      <c r="Y473" s="157"/>
      <c r="Z473" s="156"/>
      <c r="AA473" s="163"/>
      <c r="AB473" s="156"/>
      <c r="AC473" s="156"/>
      <c r="AD473" s="156"/>
      <c r="AE473" s="156"/>
      <c r="AF473" s="156"/>
      <c r="AG473" s="157"/>
      <c r="AH473" s="156"/>
      <c r="AI473" s="156"/>
      <c r="AJ473" s="157"/>
      <c r="AK473" s="157"/>
      <c r="AL473" s="156"/>
      <c r="AM473" s="156"/>
      <c r="AN473" s="156"/>
      <c r="AO473" s="156"/>
      <c r="AP473" s="156"/>
      <c r="AQ473" s="156"/>
      <c r="AR473" s="156"/>
      <c r="AS473" s="157"/>
      <c r="AT473" s="164" t="str">
        <f t="shared" si="137"/>
        <v/>
      </c>
      <c r="AU473" s="156"/>
      <c r="AV473" s="164" t="str">
        <f t="shared" si="138"/>
        <v/>
      </c>
      <c r="AW473" s="156"/>
      <c r="AX473" s="165" t="str" cm="1">
        <f t="array" ref="AX473">IFERROR(INDEX(Tinh!A:A,MATCH(TRIM(AW473),Tinh!B:B,0)),"")</f>
        <v/>
      </c>
      <c r="AY473" s="166"/>
      <c r="AZ473" s="165" t="str" cm="1">
        <f t="array" ref="AZ473">IFERROR(INDEX('Ngân Hàng'!B:B,MATCH(AY473,'Ngân Hàng'!C:C,0)),"")</f>
        <v/>
      </c>
      <c r="BA473" s="156"/>
      <c r="BB473" s="156"/>
      <c r="BC473" s="157"/>
      <c r="BD473" s="167" t="str">
        <f t="shared" si="143"/>
        <v/>
      </c>
      <c r="BE473" s="157"/>
      <c r="BF473" s="167" t="str">
        <f t="shared" si="144"/>
        <v/>
      </c>
      <c r="BG473" s="156"/>
      <c r="BH473" s="157"/>
      <c r="BI473" s="167" t="str">
        <f t="shared" si="145"/>
        <v/>
      </c>
      <c r="BJ473" s="157"/>
      <c r="BK473" s="167" t="str">
        <f t="shared" si="146"/>
        <v/>
      </c>
      <c r="BL473" s="157"/>
      <c r="BM473" s="156"/>
      <c r="BN473" s="169" t="str">
        <f t="shared" si="151"/>
        <v/>
      </c>
      <c r="BO473" s="157"/>
      <c r="BP473" s="164" t="str">
        <f t="array" ref="BP473">IF(ISBLANK(BO473),"",INDEX(mabenhvien,MATCH(BO473&amp;BN473,tenbenhvien&amp;matinhbenhvien,0)))</f>
        <v/>
      </c>
      <c r="BQ473" s="152"/>
      <c r="BR473" s="157"/>
      <c r="BS473" s="167" t="str">
        <f t="shared" si="152"/>
        <v/>
      </c>
      <c r="BT473" s="157"/>
      <c r="BU473" s="167" t="str">
        <f t="shared" si="153"/>
        <v/>
      </c>
      <c r="BV473" s="170"/>
      <c r="BW473" s="156"/>
      <c r="BX473" s="156"/>
      <c r="BY473" s="156"/>
      <c r="BZ473" s="156"/>
      <c r="CA473" s="156"/>
      <c r="CB473" s="156"/>
      <c r="CC473" s="157"/>
      <c r="CD473" s="157"/>
      <c r="CE473" s="156"/>
      <c r="CF473" s="156"/>
      <c r="CG473" s="156"/>
      <c r="CH473" s="157"/>
      <c r="CI473" s="167" t="str">
        <f t="shared" si="147"/>
        <v/>
      </c>
      <c r="CJ473" s="157"/>
      <c r="CK473" s="172" t="str">
        <f t="shared" si="150"/>
        <v/>
      </c>
      <c r="CL473" s="156"/>
      <c r="CM473" s="156"/>
      <c r="CN473" s="157"/>
      <c r="CO473" s="167" t="str">
        <f t="shared" si="154"/>
        <v/>
      </c>
      <c r="CP473" s="171"/>
      <c r="CQ473" s="172" t="str">
        <f t="shared" si="155"/>
        <v/>
      </c>
      <c r="CR473" s="156"/>
      <c r="CS473" s="156"/>
      <c r="CT473" s="173"/>
      <c r="CU473" s="152"/>
      <c r="CV473" s="156"/>
      <c r="CW473" s="152"/>
      <c r="CX473" s="156"/>
      <c r="CY473" s="173"/>
      <c r="CZ473" s="164" t="str">
        <f t="shared" si="139"/>
        <v/>
      </c>
      <c r="DA473" s="152"/>
      <c r="DB473" s="164" t="str">
        <f t="shared" si="140"/>
        <v/>
      </c>
      <c r="DC473" s="152"/>
      <c r="DD473" s="152"/>
      <c r="DE473" s="164" t="str">
        <f t="shared" si="141"/>
        <v/>
      </c>
      <c r="DF473" s="157"/>
      <c r="DG473" s="164" t="str">
        <f t="shared" si="148"/>
        <v/>
      </c>
      <c r="DH473" s="157"/>
      <c r="DI473" s="172" t="str">
        <f t="shared" si="149"/>
        <v/>
      </c>
      <c r="DJ473" s="152"/>
      <c r="DK473" s="152"/>
      <c r="DL473" s="152"/>
      <c r="DM473" s="174"/>
    </row>
    <row r="474" spans="1:117">
      <c r="A474" s="156"/>
      <c r="B474" s="157"/>
      <c r="C474" s="156"/>
      <c r="D474" s="157"/>
      <c r="E474" s="158" t="str">
        <f t="shared" si="142"/>
        <v/>
      </c>
      <c r="F474" s="156"/>
      <c r="G474" s="156"/>
      <c r="H474" s="156"/>
      <c r="I474" s="157"/>
      <c r="J474" s="157"/>
      <c r="K474" s="157"/>
      <c r="L474" s="157"/>
      <c r="M474" s="159"/>
      <c r="N474" s="160"/>
      <c r="O474" s="160"/>
      <c r="P474" s="161"/>
      <c r="Q474" s="161"/>
      <c r="R474" s="161"/>
      <c r="S474" s="161"/>
      <c r="T474" s="157"/>
      <c r="U474" s="162" t="str">
        <f>IF(ISBLANK(T474),"",INDEX(Ma_PA,MATCH(T474,'Phương án'!$C$3:C500,0)))</f>
        <v/>
      </c>
      <c r="V474" s="157"/>
      <c r="W474" s="157"/>
      <c r="X474" s="157"/>
      <c r="Y474" s="157"/>
      <c r="Z474" s="156"/>
      <c r="AA474" s="163"/>
      <c r="AB474" s="156"/>
      <c r="AC474" s="156"/>
      <c r="AD474" s="156"/>
      <c r="AE474" s="156"/>
      <c r="AF474" s="156"/>
      <c r="AG474" s="157"/>
      <c r="AH474" s="156"/>
      <c r="AI474" s="156"/>
      <c r="AJ474" s="157"/>
      <c r="AK474" s="157"/>
      <c r="AL474" s="156"/>
      <c r="AM474" s="156"/>
      <c r="AN474" s="156"/>
      <c r="AO474" s="156"/>
      <c r="AP474" s="156"/>
      <c r="AQ474" s="156"/>
      <c r="AR474" s="156"/>
      <c r="AS474" s="157"/>
      <c r="AT474" s="164" t="str">
        <f t="shared" si="137"/>
        <v/>
      </c>
      <c r="AU474" s="156"/>
      <c r="AV474" s="164" t="str">
        <f t="shared" si="138"/>
        <v/>
      </c>
      <c r="AW474" s="156"/>
      <c r="AX474" s="165" t="str" cm="1">
        <f t="array" ref="AX474">IFERROR(INDEX(Tinh!A:A,MATCH(TRIM(AW474),Tinh!B:B,0)),"")</f>
        <v/>
      </c>
      <c r="AY474" s="166"/>
      <c r="AZ474" s="165" t="str" cm="1">
        <f t="array" ref="AZ474">IFERROR(INDEX('Ngân Hàng'!B:B,MATCH(AY474,'Ngân Hàng'!C:C,0)),"")</f>
        <v/>
      </c>
      <c r="BA474" s="156"/>
      <c r="BB474" s="156"/>
      <c r="BC474" s="157"/>
      <c r="BD474" s="167" t="str">
        <f t="shared" si="143"/>
        <v/>
      </c>
      <c r="BE474" s="157"/>
      <c r="BF474" s="167" t="str">
        <f t="shared" si="144"/>
        <v/>
      </c>
      <c r="BG474" s="156"/>
      <c r="BH474" s="157"/>
      <c r="BI474" s="167" t="str">
        <f t="shared" si="145"/>
        <v/>
      </c>
      <c r="BJ474" s="157"/>
      <c r="BK474" s="167" t="str">
        <f t="shared" si="146"/>
        <v/>
      </c>
      <c r="BL474" s="157"/>
      <c r="BM474" s="156"/>
      <c r="BN474" s="169" t="str">
        <f t="shared" si="151"/>
        <v/>
      </c>
      <c r="BO474" s="157"/>
      <c r="BP474" s="164" t="str">
        <f t="array" ref="BP474">IF(ISBLANK(BO474),"",INDEX(mabenhvien,MATCH(BO474&amp;BN474,tenbenhvien&amp;matinhbenhvien,0)))</f>
        <v/>
      </c>
      <c r="BQ474" s="152"/>
      <c r="BR474" s="157"/>
      <c r="BS474" s="167" t="str">
        <f t="shared" si="152"/>
        <v/>
      </c>
      <c r="BT474" s="157"/>
      <c r="BU474" s="167" t="str">
        <f t="shared" si="153"/>
        <v/>
      </c>
      <c r="BV474" s="170"/>
      <c r="BW474" s="156"/>
      <c r="BX474" s="156"/>
      <c r="BY474" s="156"/>
      <c r="BZ474" s="156"/>
      <c r="CA474" s="156"/>
      <c r="CB474" s="156"/>
      <c r="CC474" s="157"/>
      <c r="CD474" s="157"/>
      <c r="CE474" s="156"/>
      <c r="CF474" s="156"/>
      <c r="CG474" s="156"/>
      <c r="CH474" s="157"/>
      <c r="CI474" s="167" t="str">
        <f t="shared" si="147"/>
        <v/>
      </c>
      <c r="CJ474" s="157"/>
      <c r="CK474" s="172" t="str">
        <f t="shared" si="150"/>
        <v/>
      </c>
      <c r="CL474" s="156"/>
      <c r="CM474" s="156"/>
      <c r="CN474" s="157"/>
      <c r="CO474" s="167" t="str">
        <f t="shared" si="154"/>
        <v/>
      </c>
      <c r="CP474" s="171"/>
      <c r="CQ474" s="172" t="str">
        <f t="shared" si="155"/>
        <v/>
      </c>
      <c r="CR474" s="156"/>
      <c r="CS474" s="156"/>
      <c r="CT474" s="173"/>
      <c r="CU474" s="152"/>
      <c r="CV474" s="156"/>
      <c r="CW474" s="152"/>
      <c r="CX474" s="156"/>
      <c r="CY474" s="173"/>
      <c r="CZ474" s="164" t="str">
        <f t="shared" si="139"/>
        <v/>
      </c>
      <c r="DA474" s="152"/>
      <c r="DB474" s="164" t="str">
        <f t="shared" si="140"/>
        <v/>
      </c>
      <c r="DC474" s="152"/>
      <c r="DD474" s="152"/>
      <c r="DE474" s="164" t="str">
        <f t="shared" si="141"/>
        <v/>
      </c>
      <c r="DF474" s="157"/>
      <c r="DG474" s="164" t="str">
        <f t="shared" si="148"/>
        <v/>
      </c>
      <c r="DH474" s="157"/>
      <c r="DI474" s="172" t="str">
        <f t="shared" si="149"/>
        <v/>
      </c>
      <c r="DJ474" s="152"/>
      <c r="DK474" s="152"/>
      <c r="DL474" s="152"/>
      <c r="DM474" s="174"/>
    </row>
    <row r="475" spans="1:117">
      <c r="A475" s="156"/>
      <c r="B475" s="157"/>
      <c r="C475" s="156"/>
      <c r="D475" s="157"/>
      <c r="E475" s="158" t="str">
        <f t="shared" si="142"/>
        <v/>
      </c>
      <c r="F475" s="156"/>
      <c r="G475" s="156"/>
      <c r="H475" s="156"/>
      <c r="I475" s="157"/>
      <c r="J475" s="157"/>
      <c r="K475" s="157"/>
      <c r="L475" s="157"/>
      <c r="M475" s="159"/>
      <c r="N475" s="160"/>
      <c r="O475" s="160"/>
      <c r="P475" s="161"/>
      <c r="Q475" s="161"/>
      <c r="R475" s="161"/>
      <c r="S475" s="161"/>
      <c r="T475" s="157"/>
      <c r="U475" s="162" t="str">
        <f>IF(ISBLANK(T475),"",INDEX(Ma_PA,MATCH(T475,'Phương án'!$C$3:C501,0)))</f>
        <v/>
      </c>
      <c r="V475" s="157"/>
      <c r="W475" s="157"/>
      <c r="X475" s="157"/>
      <c r="Y475" s="157"/>
      <c r="Z475" s="156"/>
      <c r="AA475" s="163"/>
      <c r="AB475" s="156"/>
      <c r="AC475" s="156"/>
      <c r="AD475" s="156"/>
      <c r="AE475" s="156"/>
      <c r="AF475" s="156"/>
      <c r="AG475" s="157"/>
      <c r="AH475" s="156"/>
      <c r="AI475" s="156"/>
      <c r="AJ475" s="157"/>
      <c r="AK475" s="157"/>
      <c r="AL475" s="156"/>
      <c r="AM475" s="156"/>
      <c r="AN475" s="156"/>
      <c r="AO475" s="156"/>
      <c r="AP475" s="156"/>
      <c r="AQ475" s="156"/>
      <c r="AR475" s="156"/>
      <c r="AS475" s="157"/>
      <c r="AT475" s="164" t="str">
        <f t="shared" si="137"/>
        <v/>
      </c>
      <c r="AU475" s="156"/>
      <c r="AV475" s="164" t="str">
        <f t="shared" si="138"/>
        <v/>
      </c>
      <c r="AW475" s="156"/>
      <c r="AX475" s="165" t="str" cm="1">
        <f t="array" ref="AX475">IFERROR(INDEX(Tinh!A:A,MATCH(TRIM(AW475),Tinh!B:B,0)),"")</f>
        <v/>
      </c>
      <c r="AY475" s="166"/>
      <c r="AZ475" s="165" t="str" cm="1">
        <f t="array" ref="AZ475">IFERROR(INDEX('Ngân Hàng'!B:B,MATCH(AY475,'Ngân Hàng'!C:C,0)),"")</f>
        <v/>
      </c>
      <c r="BA475" s="156"/>
      <c r="BB475" s="156"/>
      <c r="BC475" s="157"/>
      <c r="BD475" s="167" t="str">
        <f t="shared" si="143"/>
        <v/>
      </c>
      <c r="BE475" s="157"/>
      <c r="BF475" s="167" t="str">
        <f t="shared" si="144"/>
        <v/>
      </c>
      <c r="BG475" s="156"/>
      <c r="BH475" s="157"/>
      <c r="BI475" s="167" t="str">
        <f t="shared" si="145"/>
        <v/>
      </c>
      <c r="BJ475" s="157"/>
      <c r="BK475" s="167" t="str">
        <f t="shared" si="146"/>
        <v/>
      </c>
      <c r="BL475" s="157"/>
      <c r="BM475" s="156"/>
      <c r="BN475" s="169" t="str">
        <f t="shared" si="151"/>
        <v/>
      </c>
      <c r="BO475" s="157"/>
      <c r="BP475" s="164" t="str">
        <f t="array" ref="BP475">IF(ISBLANK(BO475),"",INDEX(mabenhvien,MATCH(BO475&amp;BN475,tenbenhvien&amp;matinhbenhvien,0)))</f>
        <v/>
      </c>
      <c r="BQ475" s="152"/>
      <c r="BR475" s="157"/>
      <c r="BS475" s="167" t="str">
        <f t="shared" si="152"/>
        <v/>
      </c>
      <c r="BT475" s="157"/>
      <c r="BU475" s="167" t="str">
        <f t="shared" si="153"/>
        <v/>
      </c>
      <c r="BV475" s="170"/>
      <c r="BW475" s="156"/>
      <c r="BX475" s="156"/>
      <c r="BY475" s="156"/>
      <c r="BZ475" s="156"/>
      <c r="CA475" s="156"/>
      <c r="CB475" s="156"/>
      <c r="CC475" s="157"/>
      <c r="CD475" s="157"/>
      <c r="CE475" s="156"/>
      <c r="CF475" s="156"/>
      <c r="CG475" s="156"/>
      <c r="CH475" s="157"/>
      <c r="CI475" s="167" t="str">
        <f t="shared" si="147"/>
        <v/>
      </c>
      <c r="CJ475" s="157"/>
      <c r="CK475" s="172" t="str">
        <f t="shared" si="150"/>
        <v/>
      </c>
      <c r="CL475" s="156"/>
      <c r="CM475" s="156"/>
      <c r="CN475" s="157"/>
      <c r="CO475" s="167" t="str">
        <f t="shared" si="154"/>
        <v/>
      </c>
      <c r="CP475" s="171"/>
      <c r="CQ475" s="172" t="str">
        <f t="shared" si="155"/>
        <v/>
      </c>
      <c r="CR475" s="156"/>
      <c r="CS475" s="156"/>
      <c r="CT475" s="173"/>
      <c r="CU475" s="152"/>
      <c r="CV475" s="156"/>
      <c r="CW475" s="152"/>
      <c r="CX475" s="156"/>
      <c r="CY475" s="173"/>
      <c r="CZ475" s="164" t="str">
        <f t="shared" si="139"/>
        <v/>
      </c>
      <c r="DA475" s="152"/>
      <c r="DB475" s="164" t="str">
        <f t="shared" si="140"/>
        <v/>
      </c>
      <c r="DC475" s="152"/>
      <c r="DD475" s="152"/>
      <c r="DE475" s="164" t="str">
        <f t="shared" si="141"/>
        <v/>
      </c>
      <c r="DF475" s="157"/>
      <c r="DG475" s="164" t="str">
        <f t="shared" si="148"/>
        <v/>
      </c>
      <c r="DH475" s="157"/>
      <c r="DI475" s="172" t="str">
        <f t="shared" si="149"/>
        <v/>
      </c>
      <c r="DJ475" s="152"/>
      <c r="DK475" s="152"/>
      <c r="DL475" s="152"/>
      <c r="DM475" s="174"/>
    </row>
    <row r="476" spans="1:117">
      <c r="A476" s="156"/>
      <c r="B476" s="157"/>
      <c r="C476" s="156"/>
      <c r="D476" s="157"/>
      <c r="E476" s="158" t="str">
        <f t="shared" si="142"/>
        <v/>
      </c>
      <c r="F476" s="156"/>
      <c r="G476" s="156"/>
      <c r="H476" s="156"/>
      <c r="I476" s="157"/>
      <c r="J476" s="157"/>
      <c r="K476" s="157"/>
      <c r="L476" s="157"/>
      <c r="M476" s="159"/>
      <c r="N476" s="160"/>
      <c r="O476" s="160"/>
      <c r="P476" s="161"/>
      <c r="Q476" s="161"/>
      <c r="R476" s="161"/>
      <c r="S476" s="161"/>
      <c r="T476" s="157"/>
      <c r="U476" s="162" t="str">
        <f>IF(ISBLANK(T476),"",INDEX(Ma_PA,MATCH(T476,'Phương án'!$C$3:C502,0)))</f>
        <v/>
      </c>
      <c r="V476" s="157"/>
      <c r="W476" s="157"/>
      <c r="X476" s="157"/>
      <c r="Y476" s="157"/>
      <c r="Z476" s="156"/>
      <c r="AA476" s="163"/>
      <c r="AB476" s="156"/>
      <c r="AC476" s="156"/>
      <c r="AD476" s="156"/>
      <c r="AE476" s="156"/>
      <c r="AF476" s="156"/>
      <c r="AG476" s="157"/>
      <c r="AH476" s="156"/>
      <c r="AI476" s="156"/>
      <c r="AJ476" s="157"/>
      <c r="AK476" s="157"/>
      <c r="AL476" s="156"/>
      <c r="AM476" s="156"/>
      <c r="AN476" s="156"/>
      <c r="AO476" s="156"/>
      <c r="AP476" s="156"/>
      <c r="AQ476" s="156"/>
      <c r="AR476" s="156"/>
      <c r="AS476" s="157"/>
      <c r="AT476" s="164" t="str">
        <f t="shared" si="137"/>
        <v/>
      </c>
      <c r="AU476" s="156"/>
      <c r="AV476" s="164" t="str">
        <f t="shared" si="138"/>
        <v/>
      </c>
      <c r="AW476" s="156"/>
      <c r="AX476" s="165" t="str" cm="1">
        <f t="array" ref="AX476">IFERROR(INDEX(Tinh!A:A,MATCH(TRIM(AW476),Tinh!B:B,0)),"")</f>
        <v/>
      </c>
      <c r="AY476" s="166"/>
      <c r="AZ476" s="165" t="str" cm="1">
        <f t="array" ref="AZ476">IFERROR(INDEX('Ngân Hàng'!B:B,MATCH(AY476,'Ngân Hàng'!C:C,0)),"")</f>
        <v/>
      </c>
      <c r="BA476" s="156"/>
      <c r="BB476" s="156"/>
      <c r="BC476" s="157"/>
      <c r="BD476" s="167" t="str">
        <f t="shared" si="143"/>
        <v/>
      </c>
      <c r="BE476" s="157"/>
      <c r="BF476" s="167" t="str">
        <f t="shared" si="144"/>
        <v/>
      </c>
      <c r="BG476" s="156"/>
      <c r="BH476" s="157"/>
      <c r="BI476" s="167" t="str">
        <f t="shared" si="145"/>
        <v/>
      </c>
      <c r="BJ476" s="157"/>
      <c r="BK476" s="167" t="str">
        <f t="shared" si="146"/>
        <v/>
      </c>
      <c r="BL476" s="157"/>
      <c r="BM476" s="156"/>
      <c r="BN476" s="169" t="str">
        <f t="shared" si="151"/>
        <v/>
      </c>
      <c r="BO476" s="157"/>
      <c r="BP476" s="164" t="str">
        <f t="array" ref="BP476">IF(ISBLANK(BO476),"",INDEX(mabenhvien,MATCH(BO476&amp;BN476,tenbenhvien&amp;matinhbenhvien,0)))</f>
        <v/>
      </c>
      <c r="BQ476" s="152"/>
      <c r="BR476" s="157"/>
      <c r="BS476" s="167" t="str">
        <f t="shared" si="152"/>
        <v/>
      </c>
      <c r="BT476" s="157"/>
      <c r="BU476" s="167" t="str">
        <f t="shared" si="153"/>
        <v/>
      </c>
      <c r="BV476" s="170"/>
      <c r="BW476" s="156"/>
      <c r="BX476" s="156"/>
      <c r="BY476" s="156"/>
      <c r="BZ476" s="156"/>
      <c r="CA476" s="156"/>
      <c r="CB476" s="156"/>
      <c r="CC476" s="157"/>
      <c r="CD476" s="157"/>
      <c r="CE476" s="156"/>
      <c r="CF476" s="156"/>
      <c r="CG476" s="156"/>
      <c r="CH476" s="157"/>
      <c r="CI476" s="167" t="str">
        <f t="shared" si="147"/>
        <v/>
      </c>
      <c r="CJ476" s="157"/>
      <c r="CK476" s="172" t="str">
        <f t="shared" si="150"/>
        <v/>
      </c>
      <c r="CL476" s="156"/>
      <c r="CM476" s="156"/>
      <c r="CN476" s="157"/>
      <c r="CO476" s="167" t="str">
        <f t="shared" si="154"/>
        <v/>
      </c>
      <c r="CP476" s="171"/>
      <c r="CQ476" s="172" t="str">
        <f t="shared" si="155"/>
        <v/>
      </c>
      <c r="CR476" s="156"/>
      <c r="CS476" s="156"/>
      <c r="CT476" s="173"/>
      <c r="CU476" s="152"/>
      <c r="CV476" s="156"/>
      <c r="CW476" s="152"/>
      <c r="CX476" s="156"/>
      <c r="CY476" s="173"/>
      <c r="CZ476" s="164" t="str">
        <f t="shared" si="139"/>
        <v/>
      </c>
      <c r="DA476" s="152"/>
      <c r="DB476" s="164" t="str">
        <f t="shared" si="140"/>
        <v/>
      </c>
      <c r="DC476" s="152"/>
      <c r="DD476" s="152"/>
      <c r="DE476" s="164" t="str">
        <f t="shared" si="141"/>
        <v/>
      </c>
      <c r="DF476" s="157"/>
      <c r="DG476" s="164" t="str">
        <f t="shared" si="148"/>
        <v/>
      </c>
      <c r="DH476" s="157"/>
      <c r="DI476" s="172" t="str">
        <f t="shared" si="149"/>
        <v/>
      </c>
      <c r="DJ476" s="152"/>
      <c r="DK476" s="152"/>
      <c r="DL476" s="152"/>
      <c r="DM476" s="174"/>
    </row>
    <row r="477" spans="1:117">
      <c r="A477" s="156"/>
      <c r="B477" s="157"/>
      <c r="C477" s="156"/>
      <c r="D477" s="157"/>
      <c r="E477" s="158" t="str">
        <f t="shared" si="142"/>
        <v/>
      </c>
      <c r="F477" s="156"/>
      <c r="G477" s="156"/>
      <c r="H477" s="156"/>
      <c r="I477" s="157"/>
      <c r="J477" s="157"/>
      <c r="K477" s="157"/>
      <c r="L477" s="157"/>
      <c r="M477" s="159"/>
      <c r="N477" s="160"/>
      <c r="O477" s="160"/>
      <c r="P477" s="161"/>
      <c r="Q477" s="161"/>
      <c r="R477" s="161"/>
      <c r="S477" s="161"/>
      <c r="T477" s="157"/>
      <c r="U477" s="162" t="str">
        <f>IF(ISBLANK(T477),"",INDEX(Ma_PA,MATCH(T477,'Phương án'!$C$3:C503,0)))</f>
        <v/>
      </c>
      <c r="V477" s="157"/>
      <c r="W477" s="157"/>
      <c r="X477" s="157"/>
      <c r="Y477" s="157"/>
      <c r="Z477" s="156"/>
      <c r="AA477" s="163"/>
      <c r="AB477" s="156"/>
      <c r="AC477" s="156"/>
      <c r="AD477" s="156"/>
      <c r="AE477" s="156"/>
      <c r="AF477" s="156"/>
      <c r="AG477" s="157"/>
      <c r="AH477" s="156"/>
      <c r="AI477" s="156"/>
      <c r="AJ477" s="157"/>
      <c r="AK477" s="157"/>
      <c r="AL477" s="156"/>
      <c r="AM477" s="156"/>
      <c r="AN477" s="156"/>
      <c r="AO477" s="156"/>
      <c r="AP477" s="156"/>
      <c r="AQ477" s="156"/>
      <c r="AR477" s="156"/>
      <c r="AS477" s="157"/>
      <c r="AT477" s="164" t="str">
        <f t="shared" si="137"/>
        <v/>
      </c>
      <c r="AU477" s="156"/>
      <c r="AV477" s="164" t="str">
        <f t="shared" si="138"/>
        <v/>
      </c>
      <c r="AW477" s="156"/>
      <c r="AX477" s="165" t="str" cm="1">
        <f t="array" ref="AX477">IFERROR(INDEX(Tinh!A:A,MATCH(TRIM(AW477),Tinh!B:B,0)),"")</f>
        <v/>
      </c>
      <c r="AY477" s="166"/>
      <c r="AZ477" s="165" t="str" cm="1">
        <f t="array" ref="AZ477">IFERROR(INDEX('Ngân Hàng'!B:B,MATCH(AY477,'Ngân Hàng'!C:C,0)),"")</f>
        <v/>
      </c>
      <c r="BA477" s="156"/>
      <c r="BB477" s="156"/>
      <c r="BC477" s="157"/>
      <c r="BD477" s="167" t="str">
        <f t="shared" si="143"/>
        <v/>
      </c>
      <c r="BE477" s="157"/>
      <c r="BF477" s="167" t="str">
        <f t="shared" si="144"/>
        <v/>
      </c>
      <c r="BG477" s="156"/>
      <c r="BH477" s="157"/>
      <c r="BI477" s="167" t="str">
        <f t="shared" si="145"/>
        <v/>
      </c>
      <c r="BJ477" s="157"/>
      <c r="BK477" s="167" t="str">
        <f t="shared" si="146"/>
        <v/>
      </c>
      <c r="BL477" s="157"/>
      <c r="BM477" s="156"/>
      <c r="BN477" s="169" t="str">
        <f t="shared" si="151"/>
        <v/>
      </c>
      <c r="BO477" s="157"/>
      <c r="BP477" s="164" t="str">
        <f t="array" ref="BP477">IF(ISBLANK(BO477),"",INDEX(mabenhvien,MATCH(BO477&amp;BN477,tenbenhvien&amp;matinhbenhvien,0)))</f>
        <v/>
      </c>
      <c r="BQ477" s="152"/>
      <c r="BR477" s="157"/>
      <c r="BS477" s="167" t="str">
        <f t="shared" si="152"/>
        <v/>
      </c>
      <c r="BT477" s="157"/>
      <c r="BU477" s="167" t="str">
        <f t="shared" si="153"/>
        <v/>
      </c>
      <c r="BV477" s="170"/>
      <c r="BW477" s="156"/>
      <c r="BX477" s="156"/>
      <c r="BY477" s="156"/>
      <c r="BZ477" s="156"/>
      <c r="CA477" s="156"/>
      <c r="CB477" s="156"/>
      <c r="CC477" s="157"/>
      <c r="CD477" s="157"/>
      <c r="CE477" s="156"/>
      <c r="CF477" s="156"/>
      <c r="CG477" s="156"/>
      <c r="CH477" s="157"/>
      <c r="CI477" s="167" t="str">
        <f t="shared" si="147"/>
        <v/>
      </c>
      <c r="CJ477" s="157"/>
      <c r="CK477" s="172" t="str">
        <f t="shared" si="150"/>
        <v/>
      </c>
      <c r="CL477" s="156"/>
      <c r="CM477" s="156"/>
      <c r="CN477" s="157"/>
      <c r="CO477" s="167" t="str">
        <f t="shared" si="154"/>
        <v/>
      </c>
      <c r="CP477" s="171"/>
      <c r="CQ477" s="172" t="str">
        <f t="shared" si="155"/>
        <v/>
      </c>
      <c r="CR477" s="156"/>
      <c r="CS477" s="156"/>
      <c r="CT477" s="173"/>
      <c r="CU477" s="152"/>
      <c r="CV477" s="156"/>
      <c r="CW477" s="152"/>
      <c r="CX477" s="156"/>
      <c r="CY477" s="173"/>
      <c r="CZ477" s="164" t="str">
        <f t="shared" si="139"/>
        <v/>
      </c>
      <c r="DA477" s="152"/>
      <c r="DB477" s="164" t="str">
        <f t="shared" si="140"/>
        <v/>
      </c>
      <c r="DC477" s="152"/>
      <c r="DD477" s="152"/>
      <c r="DE477" s="164" t="str">
        <f t="shared" si="141"/>
        <v/>
      </c>
      <c r="DF477" s="157"/>
      <c r="DG477" s="164" t="str">
        <f t="shared" si="148"/>
        <v/>
      </c>
      <c r="DH477" s="157"/>
      <c r="DI477" s="172" t="str">
        <f t="shared" si="149"/>
        <v/>
      </c>
      <c r="DJ477" s="152"/>
      <c r="DK477" s="152"/>
      <c r="DL477" s="152"/>
      <c r="DM477" s="174"/>
    </row>
    <row r="478" spans="1:117">
      <c r="A478" s="156"/>
      <c r="B478" s="157"/>
      <c r="C478" s="156"/>
      <c r="D478" s="157"/>
      <c r="E478" s="158" t="str">
        <f t="shared" si="142"/>
        <v/>
      </c>
      <c r="F478" s="156"/>
      <c r="G478" s="156"/>
      <c r="H478" s="156"/>
      <c r="I478" s="157"/>
      <c r="J478" s="157"/>
      <c r="K478" s="157"/>
      <c r="L478" s="157"/>
      <c r="M478" s="159"/>
      <c r="N478" s="160"/>
      <c r="O478" s="160"/>
      <c r="P478" s="161"/>
      <c r="Q478" s="161"/>
      <c r="R478" s="161"/>
      <c r="S478" s="161"/>
      <c r="T478" s="157"/>
      <c r="U478" s="162" t="str">
        <f>IF(ISBLANK(T478),"",INDEX(Ma_PA,MATCH(T478,'Phương án'!$C$3:C504,0)))</f>
        <v/>
      </c>
      <c r="V478" s="157"/>
      <c r="W478" s="157"/>
      <c r="X478" s="157"/>
      <c r="Y478" s="157"/>
      <c r="Z478" s="156"/>
      <c r="AA478" s="163"/>
      <c r="AB478" s="156"/>
      <c r="AC478" s="156"/>
      <c r="AD478" s="156"/>
      <c r="AE478" s="156"/>
      <c r="AF478" s="156"/>
      <c r="AG478" s="157"/>
      <c r="AH478" s="156"/>
      <c r="AI478" s="156"/>
      <c r="AJ478" s="157"/>
      <c r="AK478" s="157"/>
      <c r="AL478" s="156"/>
      <c r="AM478" s="156"/>
      <c r="AN478" s="156"/>
      <c r="AO478" s="156"/>
      <c r="AP478" s="156"/>
      <c r="AQ478" s="156"/>
      <c r="AR478" s="156"/>
      <c r="AS478" s="157"/>
      <c r="AT478" s="164" t="str">
        <f t="shared" si="137"/>
        <v/>
      </c>
      <c r="AU478" s="156"/>
      <c r="AV478" s="164" t="str">
        <f t="shared" si="138"/>
        <v/>
      </c>
      <c r="AW478" s="156"/>
      <c r="AX478" s="165" t="str" cm="1">
        <f t="array" ref="AX478">IFERROR(INDEX(Tinh!A:A,MATCH(TRIM(AW478),Tinh!B:B,0)),"")</f>
        <v/>
      </c>
      <c r="AY478" s="166"/>
      <c r="AZ478" s="165" t="str" cm="1">
        <f t="array" ref="AZ478">IFERROR(INDEX('Ngân Hàng'!B:B,MATCH(AY478,'Ngân Hàng'!C:C,0)),"")</f>
        <v/>
      </c>
      <c r="BA478" s="156"/>
      <c r="BB478" s="156"/>
      <c r="BC478" s="157"/>
      <c r="BD478" s="167" t="str">
        <f t="shared" si="143"/>
        <v/>
      </c>
      <c r="BE478" s="157"/>
      <c r="BF478" s="167" t="str">
        <f t="shared" si="144"/>
        <v/>
      </c>
      <c r="BG478" s="156"/>
      <c r="BH478" s="157"/>
      <c r="BI478" s="167" t="str">
        <f t="shared" si="145"/>
        <v/>
      </c>
      <c r="BJ478" s="157"/>
      <c r="BK478" s="167" t="str">
        <f t="shared" si="146"/>
        <v/>
      </c>
      <c r="BL478" s="157"/>
      <c r="BM478" s="156"/>
      <c r="BN478" s="169" t="str">
        <f t="shared" si="151"/>
        <v/>
      </c>
      <c r="BO478" s="157"/>
      <c r="BP478" s="164" t="str">
        <f t="array" ref="BP478">IF(ISBLANK(BO478),"",INDEX(mabenhvien,MATCH(BO478&amp;BN478,tenbenhvien&amp;matinhbenhvien,0)))</f>
        <v/>
      </c>
      <c r="BQ478" s="152"/>
      <c r="BR478" s="157"/>
      <c r="BS478" s="167" t="str">
        <f t="shared" si="152"/>
        <v/>
      </c>
      <c r="BT478" s="157"/>
      <c r="BU478" s="167" t="str">
        <f t="shared" si="153"/>
        <v/>
      </c>
      <c r="BV478" s="170"/>
      <c r="BW478" s="156"/>
      <c r="BX478" s="156"/>
      <c r="BY478" s="156"/>
      <c r="BZ478" s="156"/>
      <c r="CA478" s="156"/>
      <c r="CB478" s="156"/>
      <c r="CC478" s="157"/>
      <c r="CD478" s="157"/>
      <c r="CE478" s="156"/>
      <c r="CF478" s="156"/>
      <c r="CG478" s="156"/>
      <c r="CH478" s="157"/>
      <c r="CI478" s="167" t="str">
        <f t="shared" si="147"/>
        <v/>
      </c>
      <c r="CJ478" s="157"/>
      <c r="CK478" s="172" t="str">
        <f t="shared" si="150"/>
        <v/>
      </c>
      <c r="CL478" s="156"/>
      <c r="CM478" s="156"/>
      <c r="CN478" s="157"/>
      <c r="CO478" s="167" t="str">
        <f t="shared" si="154"/>
        <v/>
      </c>
      <c r="CP478" s="171"/>
      <c r="CQ478" s="172" t="str">
        <f t="shared" si="155"/>
        <v/>
      </c>
      <c r="CR478" s="156"/>
      <c r="CS478" s="156"/>
      <c r="CT478" s="173"/>
      <c r="CU478" s="152"/>
      <c r="CV478" s="156"/>
      <c r="CW478" s="152"/>
      <c r="CX478" s="156"/>
      <c r="CY478" s="173"/>
      <c r="CZ478" s="164" t="str">
        <f t="shared" si="139"/>
        <v/>
      </c>
      <c r="DA478" s="152"/>
      <c r="DB478" s="164" t="str">
        <f t="shared" si="140"/>
        <v/>
      </c>
      <c r="DC478" s="152"/>
      <c r="DD478" s="152"/>
      <c r="DE478" s="164" t="str">
        <f t="shared" si="141"/>
        <v/>
      </c>
      <c r="DF478" s="157"/>
      <c r="DG478" s="164" t="str">
        <f t="shared" si="148"/>
        <v/>
      </c>
      <c r="DH478" s="157"/>
      <c r="DI478" s="172" t="str">
        <f t="shared" si="149"/>
        <v/>
      </c>
      <c r="DJ478" s="152"/>
      <c r="DK478" s="152"/>
      <c r="DL478" s="152"/>
      <c r="DM478" s="174"/>
    </row>
    <row r="479" spans="1:117">
      <c r="A479" s="156"/>
      <c r="B479" s="157"/>
      <c r="C479" s="156"/>
      <c r="D479" s="157"/>
      <c r="E479" s="158" t="str">
        <f t="shared" si="142"/>
        <v/>
      </c>
      <c r="F479" s="156"/>
      <c r="G479" s="156"/>
      <c r="H479" s="156"/>
      <c r="I479" s="157"/>
      <c r="J479" s="157"/>
      <c r="K479" s="157"/>
      <c r="L479" s="157"/>
      <c r="M479" s="159"/>
      <c r="N479" s="160"/>
      <c r="O479" s="160"/>
      <c r="P479" s="161"/>
      <c r="Q479" s="161"/>
      <c r="R479" s="161"/>
      <c r="S479" s="161"/>
      <c r="T479" s="157"/>
      <c r="U479" s="162" t="str">
        <f>IF(ISBLANK(T479),"",INDEX(Ma_PA,MATCH(T479,'Phương án'!$C$3:C505,0)))</f>
        <v/>
      </c>
      <c r="V479" s="157"/>
      <c r="W479" s="157"/>
      <c r="X479" s="157"/>
      <c r="Y479" s="157"/>
      <c r="Z479" s="156"/>
      <c r="AA479" s="163"/>
      <c r="AB479" s="156"/>
      <c r="AC479" s="156"/>
      <c r="AD479" s="156"/>
      <c r="AE479" s="156"/>
      <c r="AF479" s="156"/>
      <c r="AG479" s="157"/>
      <c r="AH479" s="156"/>
      <c r="AI479" s="156"/>
      <c r="AJ479" s="157"/>
      <c r="AK479" s="157"/>
      <c r="AL479" s="156"/>
      <c r="AM479" s="156"/>
      <c r="AN479" s="156"/>
      <c r="AO479" s="156"/>
      <c r="AP479" s="156"/>
      <c r="AQ479" s="156"/>
      <c r="AR479" s="156"/>
      <c r="AS479" s="157"/>
      <c r="AT479" s="164" t="str">
        <f t="shared" si="137"/>
        <v/>
      </c>
      <c r="AU479" s="156"/>
      <c r="AV479" s="164" t="str">
        <f t="shared" si="138"/>
        <v/>
      </c>
      <c r="AW479" s="156"/>
      <c r="AX479" s="165" t="str" cm="1">
        <f t="array" ref="AX479">IFERROR(INDEX(Tinh!A:A,MATCH(TRIM(AW479),Tinh!B:B,0)),"")</f>
        <v/>
      </c>
      <c r="AY479" s="166"/>
      <c r="AZ479" s="165" t="str" cm="1">
        <f t="array" ref="AZ479">IFERROR(INDEX('Ngân Hàng'!B:B,MATCH(AY479,'Ngân Hàng'!C:C,0)),"")</f>
        <v/>
      </c>
      <c r="BA479" s="156"/>
      <c r="BB479" s="156"/>
      <c r="BC479" s="157"/>
      <c r="BD479" s="167" t="str">
        <f t="shared" si="143"/>
        <v/>
      </c>
      <c r="BE479" s="157"/>
      <c r="BF479" s="167" t="str">
        <f t="shared" si="144"/>
        <v/>
      </c>
      <c r="BG479" s="156"/>
      <c r="BH479" s="157"/>
      <c r="BI479" s="167" t="str">
        <f t="shared" si="145"/>
        <v/>
      </c>
      <c r="BJ479" s="157"/>
      <c r="BK479" s="167" t="str">
        <f t="shared" si="146"/>
        <v/>
      </c>
      <c r="BL479" s="157"/>
      <c r="BM479" s="156"/>
      <c r="BN479" s="169" t="str">
        <f t="shared" si="151"/>
        <v/>
      </c>
      <c r="BO479" s="157"/>
      <c r="BP479" s="164" t="str">
        <f t="array" ref="BP479">IF(ISBLANK(BO479),"",INDEX(mabenhvien,MATCH(BO479&amp;BN479,tenbenhvien&amp;matinhbenhvien,0)))</f>
        <v/>
      </c>
      <c r="BQ479" s="152"/>
      <c r="BR479" s="157"/>
      <c r="BS479" s="167" t="str">
        <f t="shared" si="152"/>
        <v/>
      </c>
      <c r="BT479" s="157"/>
      <c r="BU479" s="167" t="str">
        <f t="shared" si="153"/>
        <v/>
      </c>
      <c r="BV479" s="170"/>
      <c r="BW479" s="156"/>
      <c r="BX479" s="156"/>
      <c r="BY479" s="156"/>
      <c r="BZ479" s="156"/>
      <c r="CA479" s="156"/>
      <c r="CB479" s="156"/>
      <c r="CC479" s="157"/>
      <c r="CD479" s="157"/>
      <c r="CE479" s="156"/>
      <c r="CF479" s="156"/>
      <c r="CG479" s="156"/>
      <c r="CH479" s="157"/>
      <c r="CI479" s="167" t="str">
        <f t="shared" si="147"/>
        <v/>
      </c>
      <c r="CJ479" s="157"/>
      <c r="CK479" s="172" t="str">
        <f t="shared" si="150"/>
        <v/>
      </c>
      <c r="CL479" s="156"/>
      <c r="CM479" s="156"/>
      <c r="CN479" s="157"/>
      <c r="CO479" s="167" t="str">
        <f t="shared" si="154"/>
        <v/>
      </c>
      <c r="CP479" s="171"/>
      <c r="CQ479" s="172" t="str">
        <f t="shared" si="155"/>
        <v/>
      </c>
      <c r="CR479" s="156"/>
      <c r="CS479" s="156"/>
      <c r="CT479" s="173"/>
      <c r="CU479" s="152"/>
      <c r="CV479" s="156"/>
      <c r="CW479" s="152"/>
      <c r="CX479" s="156"/>
      <c r="CY479" s="173"/>
      <c r="CZ479" s="164" t="str">
        <f t="shared" si="139"/>
        <v/>
      </c>
      <c r="DA479" s="152"/>
      <c r="DB479" s="164" t="str">
        <f t="shared" si="140"/>
        <v/>
      </c>
      <c r="DC479" s="152"/>
      <c r="DD479" s="152"/>
      <c r="DE479" s="164" t="str">
        <f t="shared" si="141"/>
        <v/>
      </c>
      <c r="DF479" s="157"/>
      <c r="DG479" s="164" t="str">
        <f t="shared" si="148"/>
        <v/>
      </c>
      <c r="DH479" s="157"/>
      <c r="DI479" s="172" t="str">
        <f t="shared" si="149"/>
        <v/>
      </c>
      <c r="DJ479" s="152"/>
      <c r="DK479" s="152"/>
      <c r="DL479" s="152"/>
      <c r="DM479" s="174"/>
    </row>
    <row r="480" spans="1:117">
      <c r="A480" s="156"/>
      <c r="B480" s="157"/>
      <c r="C480" s="156"/>
      <c r="D480" s="157"/>
      <c r="E480" s="158" t="str">
        <f t="shared" si="142"/>
        <v/>
      </c>
      <c r="F480" s="156"/>
      <c r="G480" s="156"/>
      <c r="H480" s="156"/>
      <c r="I480" s="157"/>
      <c r="J480" s="157"/>
      <c r="K480" s="157"/>
      <c r="L480" s="157"/>
      <c r="M480" s="159"/>
      <c r="N480" s="160"/>
      <c r="O480" s="160"/>
      <c r="P480" s="161"/>
      <c r="Q480" s="161"/>
      <c r="R480" s="161"/>
      <c r="S480" s="161"/>
      <c r="T480" s="157"/>
      <c r="U480" s="162" t="str">
        <f>IF(ISBLANK(T480),"",INDEX(Ma_PA,MATCH(T480,'Phương án'!$C$3:C506,0)))</f>
        <v/>
      </c>
      <c r="V480" s="157"/>
      <c r="W480" s="157"/>
      <c r="X480" s="157"/>
      <c r="Y480" s="157"/>
      <c r="Z480" s="156"/>
      <c r="AA480" s="163"/>
      <c r="AB480" s="156"/>
      <c r="AC480" s="156"/>
      <c r="AD480" s="156"/>
      <c r="AE480" s="156"/>
      <c r="AF480" s="156"/>
      <c r="AG480" s="157"/>
      <c r="AH480" s="156"/>
      <c r="AI480" s="156"/>
      <c r="AJ480" s="157"/>
      <c r="AK480" s="157"/>
      <c r="AL480" s="156"/>
      <c r="AM480" s="156"/>
      <c r="AN480" s="156"/>
      <c r="AO480" s="156"/>
      <c r="AP480" s="156"/>
      <c r="AQ480" s="156"/>
      <c r="AR480" s="156"/>
      <c r="AS480" s="157"/>
      <c r="AT480" s="164" t="str">
        <f t="shared" si="137"/>
        <v/>
      </c>
      <c r="AU480" s="156"/>
      <c r="AV480" s="164" t="str">
        <f t="shared" si="138"/>
        <v/>
      </c>
      <c r="AW480" s="156"/>
      <c r="AX480" s="165" t="str" cm="1">
        <f t="array" ref="AX480">IFERROR(INDEX(Tinh!A:A,MATCH(TRIM(AW480),Tinh!B:B,0)),"")</f>
        <v/>
      </c>
      <c r="AY480" s="166"/>
      <c r="AZ480" s="165" t="str" cm="1">
        <f t="array" ref="AZ480">IFERROR(INDEX('Ngân Hàng'!B:B,MATCH(AY480,'Ngân Hàng'!C:C,0)),"")</f>
        <v/>
      </c>
      <c r="BA480" s="156"/>
      <c r="BB480" s="156"/>
      <c r="BC480" s="157"/>
      <c r="BD480" s="167" t="str">
        <f t="shared" si="143"/>
        <v/>
      </c>
      <c r="BE480" s="157"/>
      <c r="BF480" s="167" t="str">
        <f t="shared" si="144"/>
        <v/>
      </c>
      <c r="BG480" s="156"/>
      <c r="BH480" s="157"/>
      <c r="BI480" s="167" t="str">
        <f t="shared" si="145"/>
        <v/>
      </c>
      <c r="BJ480" s="157"/>
      <c r="BK480" s="167" t="str">
        <f t="shared" si="146"/>
        <v/>
      </c>
      <c r="BL480" s="157"/>
      <c r="BM480" s="156"/>
      <c r="BN480" s="169" t="str">
        <f t="shared" si="151"/>
        <v/>
      </c>
      <c r="BO480" s="157"/>
      <c r="BP480" s="164" t="str">
        <f t="array" ref="BP480">IF(ISBLANK(BO480),"",INDEX(mabenhvien,MATCH(BO480&amp;BN480,tenbenhvien&amp;matinhbenhvien,0)))</f>
        <v/>
      </c>
      <c r="BQ480" s="152"/>
      <c r="BR480" s="157"/>
      <c r="BS480" s="167" t="str">
        <f t="shared" si="152"/>
        <v/>
      </c>
      <c r="BT480" s="157"/>
      <c r="BU480" s="167" t="str">
        <f t="shared" si="153"/>
        <v/>
      </c>
      <c r="BV480" s="170"/>
      <c r="BW480" s="156"/>
      <c r="BX480" s="156"/>
      <c r="BY480" s="156"/>
      <c r="BZ480" s="156"/>
      <c r="CA480" s="156"/>
      <c r="CB480" s="156"/>
      <c r="CC480" s="157"/>
      <c r="CD480" s="157"/>
      <c r="CE480" s="156"/>
      <c r="CF480" s="156"/>
      <c r="CG480" s="156"/>
      <c r="CH480" s="157"/>
      <c r="CI480" s="167" t="str">
        <f t="shared" si="147"/>
        <v/>
      </c>
      <c r="CJ480" s="157"/>
      <c r="CK480" s="172" t="str">
        <f t="shared" si="150"/>
        <v/>
      </c>
      <c r="CL480" s="156"/>
      <c r="CM480" s="156"/>
      <c r="CN480" s="157"/>
      <c r="CO480" s="167" t="str">
        <f t="shared" si="154"/>
        <v/>
      </c>
      <c r="CP480" s="171"/>
      <c r="CQ480" s="172" t="str">
        <f t="shared" si="155"/>
        <v/>
      </c>
      <c r="CR480" s="156"/>
      <c r="CS480" s="156"/>
      <c r="CT480" s="173"/>
      <c r="CU480" s="152"/>
      <c r="CV480" s="156"/>
      <c r="CW480" s="152"/>
      <c r="CX480" s="156"/>
      <c r="CY480" s="173"/>
      <c r="CZ480" s="164" t="str">
        <f t="shared" si="139"/>
        <v/>
      </c>
      <c r="DA480" s="152"/>
      <c r="DB480" s="164" t="str">
        <f t="shared" si="140"/>
        <v/>
      </c>
      <c r="DC480" s="152"/>
      <c r="DD480" s="152"/>
      <c r="DE480" s="164" t="str">
        <f t="shared" si="141"/>
        <v/>
      </c>
      <c r="DF480" s="157"/>
      <c r="DG480" s="164" t="str">
        <f t="shared" si="148"/>
        <v/>
      </c>
      <c r="DH480" s="157"/>
      <c r="DI480" s="172" t="str">
        <f t="shared" si="149"/>
        <v/>
      </c>
      <c r="DJ480" s="152"/>
      <c r="DK480" s="152"/>
      <c r="DL480" s="152"/>
      <c r="DM480" s="174"/>
    </row>
    <row r="481" spans="1:117">
      <c r="A481" s="156"/>
      <c r="B481" s="157"/>
      <c r="C481" s="156"/>
      <c r="D481" s="157"/>
      <c r="E481" s="158" t="str">
        <f t="shared" si="142"/>
        <v/>
      </c>
      <c r="F481" s="156"/>
      <c r="G481" s="156"/>
      <c r="H481" s="156"/>
      <c r="I481" s="157"/>
      <c r="J481" s="157"/>
      <c r="K481" s="157"/>
      <c r="L481" s="157"/>
      <c r="M481" s="159"/>
      <c r="N481" s="160"/>
      <c r="O481" s="160"/>
      <c r="P481" s="161"/>
      <c r="Q481" s="161"/>
      <c r="R481" s="161"/>
      <c r="S481" s="161"/>
      <c r="T481" s="157"/>
      <c r="U481" s="162" t="str">
        <f>IF(ISBLANK(T481),"",INDEX(Ma_PA,MATCH(T481,'Phương án'!$C$3:C507,0)))</f>
        <v/>
      </c>
      <c r="V481" s="157"/>
      <c r="W481" s="157"/>
      <c r="X481" s="157"/>
      <c r="Y481" s="157"/>
      <c r="Z481" s="156"/>
      <c r="AA481" s="163"/>
      <c r="AB481" s="156"/>
      <c r="AC481" s="156"/>
      <c r="AD481" s="156"/>
      <c r="AE481" s="156"/>
      <c r="AF481" s="156"/>
      <c r="AG481" s="157"/>
      <c r="AH481" s="156"/>
      <c r="AI481" s="156"/>
      <c r="AJ481" s="157"/>
      <c r="AK481" s="157"/>
      <c r="AL481" s="156"/>
      <c r="AM481" s="156"/>
      <c r="AN481" s="156"/>
      <c r="AO481" s="156"/>
      <c r="AP481" s="156"/>
      <c r="AQ481" s="156"/>
      <c r="AR481" s="156"/>
      <c r="AS481" s="157"/>
      <c r="AT481" s="164" t="str">
        <f t="shared" si="137"/>
        <v/>
      </c>
      <c r="AU481" s="156"/>
      <c r="AV481" s="164" t="str">
        <f t="shared" si="138"/>
        <v/>
      </c>
      <c r="AW481" s="156"/>
      <c r="AX481" s="165" t="str" cm="1">
        <f t="array" ref="AX481">IFERROR(INDEX(Tinh!A:A,MATCH(TRIM(AW481),Tinh!B:B,0)),"")</f>
        <v/>
      </c>
      <c r="AY481" s="166"/>
      <c r="AZ481" s="165" t="str" cm="1">
        <f t="array" ref="AZ481">IFERROR(INDEX('Ngân Hàng'!B:B,MATCH(AY481,'Ngân Hàng'!C:C,0)),"")</f>
        <v/>
      </c>
      <c r="BA481" s="156"/>
      <c r="BB481" s="156"/>
      <c r="BC481" s="157"/>
      <c r="BD481" s="167" t="str">
        <f t="shared" si="143"/>
        <v/>
      </c>
      <c r="BE481" s="157"/>
      <c r="BF481" s="167" t="str">
        <f t="shared" si="144"/>
        <v/>
      </c>
      <c r="BG481" s="156"/>
      <c r="BH481" s="157"/>
      <c r="BI481" s="167" t="str">
        <f t="shared" si="145"/>
        <v/>
      </c>
      <c r="BJ481" s="157"/>
      <c r="BK481" s="167" t="str">
        <f t="shared" si="146"/>
        <v/>
      </c>
      <c r="BL481" s="157"/>
      <c r="BM481" s="156"/>
      <c r="BN481" s="169" t="str">
        <f t="shared" si="151"/>
        <v/>
      </c>
      <c r="BO481" s="157"/>
      <c r="BP481" s="164" t="str">
        <f t="array" ref="BP481">IF(ISBLANK(BO481),"",INDEX(mabenhvien,MATCH(BO481&amp;BN481,tenbenhvien&amp;matinhbenhvien,0)))</f>
        <v/>
      </c>
      <c r="BQ481" s="152"/>
      <c r="BR481" s="157"/>
      <c r="BS481" s="167" t="str">
        <f t="shared" si="152"/>
        <v/>
      </c>
      <c r="BT481" s="157"/>
      <c r="BU481" s="167" t="str">
        <f t="shared" si="153"/>
        <v/>
      </c>
      <c r="BV481" s="170"/>
      <c r="BW481" s="156"/>
      <c r="BX481" s="156"/>
      <c r="BY481" s="156"/>
      <c r="BZ481" s="156"/>
      <c r="CA481" s="156"/>
      <c r="CB481" s="156"/>
      <c r="CC481" s="157"/>
      <c r="CD481" s="157"/>
      <c r="CE481" s="156"/>
      <c r="CF481" s="156"/>
      <c r="CG481" s="156"/>
      <c r="CH481" s="157"/>
      <c r="CI481" s="167" t="str">
        <f t="shared" si="147"/>
        <v/>
      </c>
      <c r="CJ481" s="157"/>
      <c r="CK481" s="172" t="str">
        <f t="shared" si="150"/>
        <v/>
      </c>
      <c r="CL481" s="156"/>
      <c r="CM481" s="156"/>
      <c r="CN481" s="157"/>
      <c r="CO481" s="167" t="str">
        <f t="shared" si="154"/>
        <v/>
      </c>
      <c r="CP481" s="171"/>
      <c r="CQ481" s="172" t="str">
        <f t="shared" si="155"/>
        <v/>
      </c>
      <c r="CR481" s="156"/>
      <c r="CS481" s="156"/>
      <c r="CT481" s="173"/>
      <c r="CU481" s="152"/>
      <c r="CV481" s="156"/>
      <c r="CW481" s="152"/>
      <c r="CX481" s="156"/>
      <c r="CY481" s="173"/>
      <c r="CZ481" s="164" t="str">
        <f t="shared" si="139"/>
        <v/>
      </c>
      <c r="DA481" s="152"/>
      <c r="DB481" s="164" t="str">
        <f t="shared" si="140"/>
        <v/>
      </c>
      <c r="DC481" s="152"/>
      <c r="DD481" s="152"/>
      <c r="DE481" s="164" t="str">
        <f t="shared" si="141"/>
        <v/>
      </c>
      <c r="DF481" s="157"/>
      <c r="DG481" s="164" t="str">
        <f t="shared" si="148"/>
        <v/>
      </c>
      <c r="DH481" s="157"/>
      <c r="DI481" s="172" t="str">
        <f t="shared" si="149"/>
        <v/>
      </c>
      <c r="DJ481" s="152"/>
      <c r="DK481" s="152"/>
      <c r="DL481" s="152"/>
      <c r="DM481" s="174"/>
    </row>
    <row r="482" spans="1:117">
      <c r="A482" s="156"/>
      <c r="B482" s="157"/>
      <c r="C482" s="156"/>
      <c r="D482" s="157"/>
      <c r="E482" s="158" t="str">
        <f t="shared" si="142"/>
        <v/>
      </c>
      <c r="F482" s="156"/>
      <c r="G482" s="156"/>
      <c r="H482" s="156"/>
      <c r="I482" s="157"/>
      <c r="J482" s="157"/>
      <c r="K482" s="157"/>
      <c r="L482" s="157"/>
      <c r="M482" s="159"/>
      <c r="N482" s="160"/>
      <c r="O482" s="160"/>
      <c r="P482" s="161"/>
      <c r="Q482" s="161"/>
      <c r="R482" s="161"/>
      <c r="S482" s="161"/>
      <c r="T482" s="157"/>
      <c r="U482" s="162" t="str">
        <f>IF(ISBLANK(T482),"",INDEX(Ma_PA,MATCH(T482,'Phương án'!$C$3:C508,0)))</f>
        <v/>
      </c>
      <c r="V482" s="157"/>
      <c r="W482" s="157"/>
      <c r="X482" s="157"/>
      <c r="Y482" s="157"/>
      <c r="Z482" s="156"/>
      <c r="AA482" s="163"/>
      <c r="AB482" s="156"/>
      <c r="AC482" s="156"/>
      <c r="AD482" s="156"/>
      <c r="AE482" s="156"/>
      <c r="AF482" s="156"/>
      <c r="AG482" s="157"/>
      <c r="AH482" s="156"/>
      <c r="AI482" s="156"/>
      <c r="AJ482" s="157"/>
      <c r="AK482" s="157"/>
      <c r="AL482" s="156"/>
      <c r="AM482" s="156"/>
      <c r="AN482" s="156"/>
      <c r="AO482" s="156"/>
      <c r="AP482" s="156"/>
      <c r="AQ482" s="156"/>
      <c r="AR482" s="156"/>
      <c r="AS482" s="157"/>
      <c r="AT482" s="164" t="str">
        <f t="shared" si="137"/>
        <v/>
      </c>
      <c r="AU482" s="156"/>
      <c r="AV482" s="164" t="str">
        <f t="shared" si="138"/>
        <v/>
      </c>
      <c r="AW482" s="156"/>
      <c r="AX482" s="165" t="str" cm="1">
        <f t="array" ref="AX482">IFERROR(INDEX(Tinh!A:A,MATCH(TRIM(AW482),Tinh!B:B,0)),"")</f>
        <v/>
      </c>
      <c r="AY482" s="166"/>
      <c r="AZ482" s="165" t="str" cm="1">
        <f t="array" ref="AZ482">IFERROR(INDEX('Ngân Hàng'!B:B,MATCH(AY482,'Ngân Hàng'!C:C,0)),"")</f>
        <v/>
      </c>
      <c r="BA482" s="156"/>
      <c r="BB482" s="156"/>
      <c r="BC482" s="157"/>
      <c r="BD482" s="167" t="str">
        <f t="shared" si="143"/>
        <v/>
      </c>
      <c r="BE482" s="157"/>
      <c r="BF482" s="167" t="str">
        <f t="shared" si="144"/>
        <v/>
      </c>
      <c r="BG482" s="156"/>
      <c r="BH482" s="157"/>
      <c r="BI482" s="167" t="str">
        <f t="shared" si="145"/>
        <v/>
      </c>
      <c r="BJ482" s="157"/>
      <c r="BK482" s="167" t="str">
        <f t="shared" si="146"/>
        <v/>
      </c>
      <c r="BL482" s="157"/>
      <c r="BM482" s="156"/>
      <c r="BN482" s="169" t="str">
        <f t="shared" si="151"/>
        <v/>
      </c>
      <c r="BO482" s="157"/>
      <c r="BP482" s="164" t="str">
        <f t="array" ref="BP482">IF(ISBLANK(BO482),"",INDEX(mabenhvien,MATCH(BO482&amp;BN482,tenbenhvien&amp;matinhbenhvien,0)))</f>
        <v/>
      </c>
      <c r="BQ482" s="152"/>
      <c r="BR482" s="157"/>
      <c r="BS482" s="167" t="str">
        <f t="shared" si="152"/>
        <v/>
      </c>
      <c r="BT482" s="157"/>
      <c r="BU482" s="167" t="str">
        <f t="shared" si="153"/>
        <v/>
      </c>
      <c r="BV482" s="170"/>
      <c r="BW482" s="156"/>
      <c r="BX482" s="156"/>
      <c r="BY482" s="156"/>
      <c r="BZ482" s="156"/>
      <c r="CA482" s="156"/>
      <c r="CB482" s="156"/>
      <c r="CC482" s="157"/>
      <c r="CD482" s="157"/>
      <c r="CE482" s="156"/>
      <c r="CF482" s="156"/>
      <c r="CG482" s="156"/>
      <c r="CH482" s="157"/>
      <c r="CI482" s="167" t="str">
        <f t="shared" si="147"/>
        <v/>
      </c>
      <c r="CJ482" s="157"/>
      <c r="CK482" s="172" t="str">
        <f t="shared" si="150"/>
        <v/>
      </c>
      <c r="CL482" s="156"/>
      <c r="CM482" s="156"/>
      <c r="CN482" s="157"/>
      <c r="CO482" s="167" t="str">
        <f t="shared" si="154"/>
        <v/>
      </c>
      <c r="CP482" s="171"/>
      <c r="CQ482" s="172" t="str">
        <f t="shared" si="155"/>
        <v/>
      </c>
      <c r="CR482" s="156"/>
      <c r="CS482" s="156"/>
      <c r="CT482" s="173"/>
      <c r="CU482" s="152"/>
      <c r="CV482" s="156"/>
      <c r="CW482" s="152"/>
      <c r="CX482" s="156"/>
      <c r="CY482" s="173"/>
      <c r="CZ482" s="164" t="str">
        <f t="shared" si="139"/>
        <v/>
      </c>
      <c r="DA482" s="152"/>
      <c r="DB482" s="164" t="str">
        <f t="shared" si="140"/>
        <v/>
      </c>
      <c r="DC482" s="152"/>
      <c r="DD482" s="152"/>
      <c r="DE482" s="164" t="str">
        <f t="shared" si="141"/>
        <v/>
      </c>
      <c r="DF482" s="157"/>
      <c r="DG482" s="164" t="str">
        <f t="shared" si="148"/>
        <v/>
      </c>
      <c r="DH482" s="157"/>
      <c r="DI482" s="172" t="str">
        <f t="shared" si="149"/>
        <v/>
      </c>
      <c r="DJ482" s="152"/>
      <c r="DK482" s="152"/>
      <c r="DL482" s="152"/>
      <c r="DM482" s="174"/>
    </row>
    <row r="483" spans="1:117">
      <c r="A483" s="156"/>
      <c r="B483" s="157"/>
      <c r="C483" s="156"/>
      <c r="D483" s="157"/>
      <c r="E483" s="158" t="str">
        <f t="shared" si="142"/>
        <v/>
      </c>
      <c r="F483" s="156"/>
      <c r="G483" s="156"/>
      <c r="H483" s="156"/>
      <c r="I483" s="157"/>
      <c r="J483" s="157"/>
      <c r="K483" s="157"/>
      <c r="L483" s="157"/>
      <c r="M483" s="159"/>
      <c r="N483" s="160"/>
      <c r="O483" s="160"/>
      <c r="P483" s="161"/>
      <c r="Q483" s="161"/>
      <c r="R483" s="161"/>
      <c r="S483" s="161"/>
      <c r="T483" s="157"/>
      <c r="U483" s="162" t="str">
        <f>IF(ISBLANK(T483),"",INDEX(Ma_PA,MATCH(T483,'Phương án'!$C$3:C509,0)))</f>
        <v/>
      </c>
      <c r="V483" s="157"/>
      <c r="W483" s="157"/>
      <c r="X483" s="157"/>
      <c r="Y483" s="157"/>
      <c r="Z483" s="156"/>
      <c r="AA483" s="163"/>
      <c r="AB483" s="156"/>
      <c r="AC483" s="156"/>
      <c r="AD483" s="156"/>
      <c r="AE483" s="156"/>
      <c r="AF483" s="156"/>
      <c r="AG483" s="157"/>
      <c r="AH483" s="156"/>
      <c r="AI483" s="156"/>
      <c r="AJ483" s="157"/>
      <c r="AK483" s="157"/>
      <c r="AL483" s="156"/>
      <c r="AM483" s="156"/>
      <c r="AN483" s="156"/>
      <c r="AO483" s="156"/>
      <c r="AP483" s="156"/>
      <c r="AQ483" s="156"/>
      <c r="AR483" s="156"/>
      <c r="AS483" s="157"/>
      <c r="AT483" s="164" t="str">
        <f t="shared" si="137"/>
        <v/>
      </c>
      <c r="AU483" s="156"/>
      <c r="AV483" s="164" t="str">
        <f t="shared" si="138"/>
        <v/>
      </c>
      <c r="AW483" s="156"/>
      <c r="AX483" s="165" t="str" cm="1">
        <f t="array" ref="AX483">IFERROR(INDEX(Tinh!A:A,MATCH(TRIM(AW483),Tinh!B:B,0)),"")</f>
        <v/>
      </c>
      <c r="AY483" s="166"/>
      <c r="AZ483" s="165" t="str" cm="1">
        <f t="array" ref="AZ483">IFERROR(INDEX('Ngân Hàng'!B:B,MATCH(AY483,'Ngân Hàng'!C:C,0)),"")</f>
        <v/>
      </c>
      <c r="BA483" s="156"/>
      <c r="BB483" s="156"/>
      <c r="BC483" s="157"/>
      <c r="BD483" s="167" t="str">
        <f t="shared" si="143"/>
        <v/>
      </c>
      <c r="BE483" s="157"/>
      <c r="BF483" s="167" t="str">
        <f t="shared" si="144"/>
        <v/>
      </c>
      <c r="BG483" s="156"/>
      <c r="BH483" s="157"/>
      <c r="BI483" s="167" t="str">
        <f t="shared" si="145"/>
        <v/>
      </c>
      <c r="BJ483" s="157"/>
      <c r="BK483" s="167" t="str">
        <f t="shared" si="146"/>
        <v/>
      </c>
      <c r="BL483" s="157"/>
      <c r="BM483" s="156"/>
      <c r="BN483" s="169" t="str">
        <f t="shared" si="151"/>
        <v/>
      </c>
      <c r="BO483" s="157"/>
      <c r="BP483" s="164" t="str">
        <f t="array" ref="BP483">IF(ISBLANK(BO483),"",INDEX(mabenhvien,MATCH(BO483&amp;BN483,tenbenhvien&amp;matinhbenhvien,0)))</f>
        <v/>
      </c>
      <c r="BQ483" s="152"/>
      <c r="BR483" s="157"/>
      <c r="BS483" s="167" t="str">
        <f t="shared" si="152"/>
        <v/>
      </c>
      <c r="BT483" s="157"/>
      <c r="BU483" s="167" t="str">
        <f t="shared" si="153"/>
        <v/>
      </c>
      <c r="BV483" s="170"/>
      <c r="BW483" s="156"/>
      <c r="BX483" s="156"/>
      <c r="BY483" s="156"/>
      <c r="BZ483" s="156"/>
      <c r="CA483" s="156"/>
      <c r="CB483" s="156"/>
      <c r="CC483" s="157"/>
      <c r="CD483" s="157"/>
      <c r="CE483" s="156"/>
      <c r="CF483" s="156"/>
      <c r="CG483" s="156"/>
      <c r="CH483" s="157"/>
      <c r="CI483" s="167" t="str">
        <f t="shared" si="147"/>
        <v/>
      </c>
      <c r="CJ483" s="157"/>
      <c r="CK483" s="172" t="str">
        <f t="shared" si="150"/>
        <v/>
      </c>
      <c r="CL483" s="156"/>
      <c r="CM483" s="156"/>
      <c r="CN483" s="157"/>
      <c r="CO483" s="167" t="str">
        <f t="shared" si="154"/>
        <v/>
      </c>
      <c r="CP483" s="171"/>
      <c r="CQ483" s="172" t="str">
        <f t="shared" si="155"/>
        <v/>
      </c>
      <c r="CR483" s="156"/>
      <c r="CS483" s="156"/>
      <c r="CT483" s="173"/>
      <c r="CU483" s="152"/>
      <c r="CV483" s="156"/>
      <c r="CW483" s="152"/>
      <c r="CX483" s="156"/>
      <c r="CY483" s="173"/>
      <c r="CZ483" s="164" t="str">
        <f t="shared" si="139"/>
        <v/>
      </c>
      <c r="DA483" s="152"/>
      <c r="DB483" s="164" t="str">
        <f t="shared" si="140"/>
        <v/>
      </c>
      <c r="DC483" s="152"/>
      <c r="DD483" s="152"/>
      <c r="DE483" s="164" t="str">
        <f t="shared" si="141"/>
        <v/>
      </c>
      <c r="DF483" s="157"/>
      <c r="DG483" s="164" t="str">
        <f t="shared" si="148"/>
        <v/>
      </c>
      <c r="DH483" s="157"/>
      <c r="DI483" s="172" t="str">
        <f t="shared" si="149"/>
        <v/>
      </c>
      <c r="DJ483" s="152"/>
      <c r="DK483" s="152"/>
      <c r="DL483" s="152"/>
      <c r="DM483" s="174"/>
    </row>
    <row r="484" spans="1:117">
      <c r="A484" s="156"/>
      <c r="B484" s="157"/>
      <c r="C484" s="156"/>
      <c r="D484" s="157"/>
      <c r="E484" s="158" t="str">
        <f t="shared" si="142"/>
        <v/>
      </c>
      <c r="F484" s="156"/>
      <c r="G484" s="156"/>
      <c r="H484" s="156"/>
      <c r="I484" s="157"/>
      <c r="J484" s="157"/>
      <c r="K484" s="157"/>
      <c r="L484" s="157"/>
      <c r="M484" s="159"/>
      <c r="N484" s="160"/>
      <c r="O484" s="160"/>
      <c r="P484" s="161"/>
      <c r="Q484" s="161"/>
      <c r="R484" s="161"/>
      <c r="S484" s="161"/>
      <c r="T484" s="157"/>
      <c r="U484" s="162" t="str">
        <f>IF(ISBLANK(T484),"",INDEX(Ma_PA,MATCH(T484,'Phương án'!$C$3:C510,0)))</f>
        <v/>
      </c>
      <c r="V484" s="157"/>
      <c r="W484" s="157"/>
      <c r="X484" s="157"/>
      <c r="Y484" s="157"/>
      <c r="Z484" s="156"/>
      <c r="AA484" s="163"/>
      <c r="AB484" s="156"/>
      <c r="AC484" s="156"/>
      <c r="AD484" s="156"/>
      <c r="AE484" s="156"/>
      <c r="AF484" s="156"/>
      <c r="AG484" s="157"/>
      <c r="AH484" s="156"/>
      <c r="AI484" s="156"/>
      <c r="AJ484" s="157"/>
      <c r="AK484" s="157"/>
      <c r="AL484" s="156"/>
      <c r="AM484" s="156"/>
      <c r="AN484" s="156"/>
      <c r="AO484" s="156"/>
      <c r="AP484" s="156"/>
      <c r="AQ484" s="156"/>
      <c r="AR484" s="156"/>
      <c r="AS484" s="157"/>
      <c r="AT484" s="164" t="str">
        <f t="shared" si="137"/>
        <v/>
      </c>
      <c r="AU484" s="156"/>
      <c r="AV484" s="164" t="str">
        <f t="shared" si="138"/>
        <v/>
      </c>
      <c r="AW484" s="156"/>
      <c r="AX484" s="165" t="str" cm="1">
        <f t="array" ref="AX484">IFERROR(INDEX(Tinh!A:A,MATCH(TRIM(AW484),Tinh!B:B,0)),"")</f>
        <v/>
      </c>
      <c r="AY484" s="166"/>
      <c r="AZ484" s="165" t="str" cm="1">
        <f t="array" ref="AZ484">IFERROR(INDEX('Ngân Hàng'!B:B,MATCH(AY484,'Ngân Hàng'!C:C,0)),"")</f>
        <v/>
      </c>
      <c r="BA484" s="156"/>
      <c r="BB484" s="156"/>
      <c r="BC484" s="157"/>
      <c r="BD484" s="167" t="str">
        <f t="shared" si="143"/>
        <v/>
      </c>
      <c r="BE484" s="157"/>
      <c r="BF484" s="167" t="str">
        <f t="shared" si="144"/>
        <v/>
      </c>
      <c r="BG484" s="156"/>
      <c r="BH484" s="157"/>
      <c r="BI484" s="167" t="str">
        <f t="shared" si="145"/>
        <v/>
      </c>
      <c r="BJ484" s="157"/>
      <c r="BK484" s="167" t="str">
        <f t="shared" si="146"/>
        <v/>
      </c>
      <c r="BL484" s="157"/>
      <c r="BM484" s="156"/>
      <c r="BN484" s="169" t="str">
        <f t="shared" si="151"/>
        <v/>
      </c>
      <c r="BO484" s="157"/>
      <c r="BP484" s="164" t="str">
        <f t="array" ref="BP484">IF(ISBLANK(BO484),"",INDEX(mabenhvien,MATCH(BO484&amp;BN484,tenbenhvien&amp;matinhbenhvien,0)))</f>
        <v/>
      </c>
      <c r="BQ484" s="152"/>
      <c r="BR484" s="157"/>
      <c r="BS484" s="167" t="str">
        <f t="shared" si="152"/>
        <v/>
      </c>
      <c r="BT484" s="157"/>
      <c r="BU484" s="167" t="str">
        <f t="shared" si="153"/>
        <v/>
      </c>
      <c r="BV484" s="170"/>
      <c r="BW484" s="156"/>
      <c r="BX484" s="156"/>
      <c r="BY484" s="156"/>
      <c r="BZ484" s="156"/>
      <c r="CA484" s="156"/>
      <c r="CB484" s="156"/>
      <c r="CC484" s="157"/>
      <c r="CD484" s="157"/>
      <c r="CE484" s="156"/>
      <c r="CF484" s="156"/>
      <c r="CG484" s="156"/>
      <c r="CH484" s="157"/>
      <c r="CI484" s="167" t="str">
        <f t="shared" si="147"/>
        <v/>
      </c>
      <c r="CJ484" s="157"/>
      <c r="CK484" s="172" t="str">
        <f t="shared" si="150"/>
        <v/>
      </c>
      <c r="CL484" s="156"/>
      <c r="CM484" s="156"/>
      <c r="CN484" s="157"/>
      <c r="CO484" s="167" t="str">
        <f t="shared" si="154"/>
        <v/>
      </c>
      <c r="CP484" s="171"/>
      <c r="CQ484" s="172" t="str">
        <f t="shared" si="155"/>
        <v/>
      </c>
      <c r="CR484" s="156"/>
      <c r="CS484" s="156"/>
      <c r="CT484" s="173"/>
      <c r="CU484" s="152"/>
      <c r="CV484" s="156"/>
      <c r="CW484" s="152"/>
      <c r="CX484" s="156"/>
      <c r="CY484" s="173"/>
      <c r="CZ484" s="164" t="str">
        <f t="shared" si="139"/>
        <v/>
      </c>
      <c r="DA484" s="152"/>
      <c r="DB484" s="164" t="str">
        <f t="shared" si="140"/>
        <v/>
      </c>
      <c r="DC484" s="152"/>
      <c r="DD484" s="152"/>
      <c r="DE484" s="164" t="str">
        <f t="shared" si="141"/>
        <v/>
      </c>
      <c r="DF484" s="157"/>
      <c r="DG484" s="164" t="str">
        <f t="shared" si="148"/>
        <v/>
      </c>
      <c r="DH484" s="157"/>
      <c r="DI484" s="172" t="str">
        <f t="shared" si="149"/>
        <v/>
      </c>
      <c r="DJ484" s="152"/>
      <c r="DK484" s="152"/>
      <c r="DL484" s="152"/>
      <c r="DM484" s="174"/>
    </row>
    <row r="485" spans="1:117">
      <c r="A485" s="156"/>
      <c r="B485" s="157"/>
      <c r="C485" s="156"/>
      <c r="D485" s="157"/>
      <c r="E485" s="158" t="str">
        <f t="shared" si="142"/>
        <v/>
      </c>
      <c r="F485" s="156"/>
      <c r="G485" s="156"/>
      <c r="H485" s="156"/>
      <c r="I485" s="157"/>
      <c r="J485" s="157"/>
      <c r="K485" s="157"/>
      <c r="L485" s="157"/>
      <c r="M485" s="159"/>
      <c r="N485" s="160"/>
      <c r="O485" s="160"/>
      <c r="P485" s="161"/>
      <c r="Q485" s="161"/>
      <c r="R485" s="161"/>
      <c r="S485" s="161"/>
      <c r="T485" s="157"/>
      <c r="U485" s="162" t="str">
        <f>IF(ISBLANK(T485),"",INDEX(Ma_PA,MATCH(T485,'Phương án'!$C$3:C511,0)))</f>
        <v/>
      </c>
      <c r="V485" s="157"/>
      <c r="W485" s="157"/>
      <c r="X485" s="157"/>
      <c r="Y485" s="157"/>
      <c r="Z485" s="156"/>
      <c r="AA485" s="163"/>
      <c r="AB485" s="156"/>
      <c r="AC485" s="156"/>
      <c r="AD485" s="156"/>
      <c r="AE485" s="156"/>
      <c r="AF485" s="156"/>
      <c r="AG485" s="157"/>
      <c r="AH485" s="156"/>
      <c r="AI485" s="156"/>
      <c r="AJ485" s="157"/>
      <c r="AK485" s="157"/>
      <c r="AL485" s="156"/>
      <c r="AM485" s="156"/>
      <c r="AN485" s="156"/>
      <c r="AO485" s="156"/>
      <c r="AP485" s="156"/>
      <c r="AQ485" s="156"/>
      <c r="AR485" s="156"/>
      <c r="AS485" s="157"/>
      <c r="AT485" s="164" t="str">
        <f t="shared" si="137"/>
        <v/>
      </c>
      <c r="AU485" s="156"/>
      <c r="AV485" s="164" t="str">
        <f t="shared" si="138"/>
        <v/>
      </c>
      <c r="AW485" s="156"/>
      <c r="AX485" s="165" t="str" cm="1">
        <f t="array" ref="AX485">IFERROR(INDEX(Tinh!A:A,MATCH(TRIM(AW485),Tinh!B:B,0)),"")</f>
        <v/>
      </c>
      <c r="AY485" s="166"/>
      <c r="AZ485" s="165" t="str" cm="1">
        <f t="array" ref="AZ485">IFERROR(INDEX('Ngân Hàng'!B:B,MATCH(AY485,'Ngân Hàng'!C:C,0)),"")</f>
        <v/>
      </c>
      <c r="BA485" s="156"/>
      <c r="BB485" s="156"/>
      <c r="BC485" s="157"/>
      <c r="BD485" s="167" t="str">
        <f t="shared" si="143"/>
        <v/>
      </c>
      <c r="BE485" s="157"/>
      <c r="BF485" s="167" t="str">
        <f t="shared" si="144"/>
        <v/>
      </c>
      <c r="BG485" s="156"/>
      <c r="BH485" s="157"/>
      <c r="BI485" s="167" t="str">
        <f t="shared" si="145"/>
        <v/>
      </c>
      <c r="BJ485" s="157"/>
      <c r="BK485" s="167" t="str">
        <f t="shared" si="146"/>
        <v/>
      </c>
      <c r="BL485" s="157"/>
      <c r="BM485" s="156"/>
      <c r="BN485" s="169" t="str">
        <f t="shared" si="151"/>
        <v/>
      </c>
      <c r="BO485" s="157"/>
      <c r="BP485" s="164" t="str">
        <f t="array" ref="BP485">IF(ISBLANK(BO485),"",INDEX(mabenhvien,MATCH(BO485&amp;BN485,tenbenhvien&amp;matinhbenhvien,0)))</f>
        <v/>
      </c>
      <c r="BQ485" s="152"/>
      <c r="BR485" s="157"/>
      <c r="BS485" s="167" t="str">
        <f t="shared" si="152"/>
        <v/>
      </c>
      <c r="BT485" s="157"/>
      <c r="BU485" s="167" t="str">
        <f t="shared" si="153"/>
        <v/>
      </c>
      <c r="BV485" s="170"/>
      <c r="BW485" s="156"/>
      <c r="BX485" s="156"/>
      <c r="BY485" s="156"/>
      <c r="BZ485" s="156"/>
      <c r="CA485" s="156"/>
      <c r="CB485" s="156"/>
      <c r="CC485" s="157"/>
      <c r="CD485" s="157"/>
      <c r="CE485" s="156"/>
      <c r="CF485" s="156"/>
      <c r="CG485" s="156"/>
      <c r="CH485" s="157"/>
      <c r="CI485" s="167" t="str">
        <f t="shared" si="147"/>
        <v/>
      </c>
      <c r="CJ485" s="157"/>
      <c r="CK485" s="172" t="str">
        <f t="shared" si="150"/>
        <v/>
      </c>
      <c r="CL485" s="156"/>
      <c r="CM485" s="156"/>
      <c r="CN485" s="157"/>
      <c r="CO485" s="167" t="str">
        <f t="shared" si="154"/>
        <v/>
      </c>
      <c r="CP485" s="171"/>
      <c r="CQ485" s="172" t="str">
        <f t="shared" si="155"/>
        <v/>
      </c>
      <c r="CR485" s="156"/>
      <c r="CS485" s="156"/>
      <c r="CT485" s="173"/>
      <c r="CU485" s="152"/>
      <c r="CV485" s="156"/>
      <c r="CW485" s="152"/>
      <c r="CX485" s="156"/>
      <c r="CY485" s="173"/>
      <c r="CZ485" s="164" t="str">
        <f t="shared" si="139"/>
        <v/>
      </c>
      <c r="DA485" s="152"/>
      <c r="DB485" s="164" t="str">
        <f t="shared" si="140"/>
        <v/>
      </c>
      <c r="DC485" s="152"/>
      <c r="DD485" s="152"/>
      <c r="DE485" s="164" t="str">
        <f t="shared" si="141"/>
        <v/>
      </c>
      <c r="DF485" s="157"/>
      <c r="DG485" s="164" t="str">
        <f t="shared" si="148"/>
        <v/>
      </c>
      <c r="DH485" s="157"/>
      <c r="DI485" s="172" t="str">
        <f t="shared" si="149"/>
        <v/>
      </c>
      <c r="DJ485" s="152"/>
      <c r="DK485" s="152"/>
      <c r="DL485" s="152"/>
      <c r="DM485" s="174"/>
    </row>
    <row r="486" spans="1:117">
      <c r="A486" s="156"/>
      <c r="B486" s="157"/>
      <c r="C486" s="156"/>
      <c r="D486" s="157"/>
      <c r="E486" s="158" t="str">
        <f t="shared" si="142"/>
        <v/>
      </c>
      <c r="F486" s="156"/>
      <c r="G486" s="156"/>
      <c r="H486" s="156"/>
      <c r="I486" s="157"/>
      <c r="J486" s="157"/>
      <c r="K486" s="157"/>
      <c r="L486" s="157"/>
      <c r="M486" s="159"/>
      <c r="N486" s="160"/>
      <c r="O486" s="160"/>
      <c r="P486" s="161"/>
      <c r="Q486" s="161"/>
      <c r="R486" s="161"/>
      <c r="S486" s="161"/>
      <c r="T486" s="157"/>
      <c r="U486" s="162" t="str">
        <f>IF(ISBLANK(T486),"",INDEX(Ma_PA,MATCH(T486,'Phương án'!$C$3:C512,0)))</f>
        <v/>
      </c>
      <c r="V486" s="157"/>
      <c r="W486" s="157"/>
      <c r="X486" s="157"/>
      <c r="Y486" s="157"/>
      <c r="Z486" s="156"/>
      <c r="AA486" s="163"/>
      <c r="AB486" s="156"/>
      <c r="AC486" s="156"/>
      <c r="AD486" s="156"/>
      <c r="AE486" s="156"/>
      <c r="AF486" s="156"/>
      <c r="AG486" s="157"/>
      <c r="AH486" s="156"/>
      <c r="AI486" s="156"/>
      <c r="AJ486" s="157"/>
      <c r="AK486" s="157"/>
      <c r="AL486" s="156"/>
      <c r="AM486" s="156"/>
      <c r="AN486" s="156"/>
      <c r="AO486" s="156"/>
      <c r="AP486" s="156"/>
      <c r="AQ486" s="156"/>
      <c r="AR486" s="156"/>
      <c r="AS486" s="157"/>
      <c r="AT486" s="164" t="str">
        <f t="shared" si="137"/>
        <v/>
      </c>
      <c r="AU486" s="156"/>
      <c r="AV486" s="164" t="str">
        <f t="shared" si="138"/>
        <v/>
      </c>
      <c r="AW486" s="156"/>
      <c r="AX486" s="165" t="str" cm="1">
        <f t="array" ref="AX486">IFERROR(INDEX(Tinh!A:A,MATCH(TRIM(AW486),Tinh!B:B,0)),"")</f>
        <v/>
      </c>
      <c r="AY486" s="166"/>
      <c r="AZ486" s="165" t="str" cm="1">
        <f t="array" ref="AZ486">IFERROR(INDEX('Ngân Hàng'!B:B,MATCH(AY486,'Ngân Hàng'!C:C,0)),"")</f>
        <v/>
      </c>
      <c r="BA486" s="156"/>
      <c r="BB486" s="156"/>
      <c r="BC486" s="157"/>
      <c r="BD486" s="167" t="str">
        <f t="shared" si="143"/>
        <v/>
      </c>
      <c r="BE486" s="157"/>
      <c r="BF486" s="167" t="str">
        <f t="shared" si="144"/>
        <v/>
      </c>
      <c r="BG486" s="156"/>
      <c r="BH486" s="157"/>
      <c r="BI486" s="167" t="str">
        <f t="shared" si="145"/>
        <v/>
      </c>
      <c r="BJ486" s="157"/>
      <c r="BK486" s="167" t="str">
        <f t="shared" si="146"/>
        <v/>
      </c>
      <c r="BL486" s="157"/>
      <c r="BM486" s="156"/>
      <c r="BN486" s="169" t="str">
        <f t="shared" si="151"/>
        <v/>
      </c>
      <c r="BO486" s="157"/>
      <c r="BP486" s="164" t="str">
        <f t="array" ref="BP486">IF(ISBLANK(BO486),"",INDEX(mabenhvien,MATCH(BO486&amp;BN486,tenbenhvien&amp;matinhbenhvien,0)))</f>
        <v/>
      </c>
      <c r="BQ486" s="152"/>
      <c r="BR486" s="157"/>
      <c r="BS486" s="167" t="str">
        <f t="shared" si="152"/>
        <v/>
      </c>
      <c r="BT486" s="157"/>
      <c r="BU486" s="167" t="str">
        <f t="shared" si="153"/>
        <v/>
      </c>
      <c r="BV486" s="170"/>
      <c r="BW486" s="156"/>
      <c r="BX486" s="156"/>
      <c r="BY486" s="156"/>
      <c r="BZ486" s="156"/>
      <c r="CA486" s="156"/>
      <c r="CB486" s="156"/>
      <c r="CC486" s="157"/>
      <c r="CD486" s="157"/>
      <c r="CE486" s="156"/>
      <c r="CF486" s="156"/>
      <c r="CG486" s="156"/>
      <c r="CH486" s="157"/>
      <c r="CI486" s="167" t="str">
        <f t="shared" si="147"/>
        <v/>
      </c>
      <c r="CJ486" s="157"/>
      <c r="CK486" s="172" t="str">
        <f t="shared" si="150"/>
        <v/>
      </c>
      <c r="CL486" s="156"/>
      <c r="CM486" s="156"/>
      <c r="CN486" s="157"/>
      <c r="CO486" s="167" t="str">
        <f t="shared" si="154"/>
        <v/>
      </c>
      <c r="CP486" s="171"/>
      <c r="CQ486" s="172" t="str">
        <f t="shared" si="155"/>
        <v/>
      </c>
      <c r="CR486" s="156"/>
      <c r="CS486" s="156"/>
      <c r="CT486" s="173"/>
      <c r="CU486" s="152"/>
      <c r="CV486" s="156"/>
      <c r="CW486" s="152"/>
      <c r="CX486" s="156"/>
      <c r="CY486" s="173"/>
      <c r="CZ486" s="164" t="str">
        <f t="shared" si="139"/>
        <v/>
      </c>
      <c r="DA486" s="152"/>
      <c r="DB486" s="164" t="str">
        <f t="shared" si="140"/>
        <v/>
      </c>
      <c r="DC486" s="152"/>
      <c r="DD486" s="152"/>
      <c r="DE486" s="164" t="str">
        <f t="shared" si="141"/>
        <v/>
      </c>
      <c r="DF486" s="157"/>
      <c r="DG486" s="164" t="str">
        <f t="shared" si="148"/>
        <v/>
      </c>
      <c r="DH486" s="157"/>
      <c r="DI486" s="172" t="str">
        <f t="shared" si="149"/>
        <v/>
      </c>
      <c r="DJ486" s="152"/>
      <c r="DK486" s="152"/>
      <c r="DL486" s="152"/>
      <c r="DM486" s="174"/>
    </row>
    <row r="487" spans="1:117">
      <c r="A487" s="156"/>
      <c r="B487" s="157"/>
      <c r="C487" s="156"/>
      <c r="D487" s="157"/>
      <c r="E487" s="158" t="str">
        <f t="shared" si="142"/>
        <v/>
      </c>
      <c r="F487" s="156"/>
      <c r="G487" s="156"/>
      <c r="H487" s="156"/>
      <c r="I487" s="157"/>
      <c r="J487" s="157"/>
      <c r="K487" s="157"/>
      <c r="L487" s="157"/>
      <c r="M487" s="159"/>
      <c r="N487" s="160"/>
      <c r="O487" s="160"/>
      <c r="P487" s="161"/>
      <c r="Q487" s="161"/>
      <c r="R487" s="161"/>
      <c r="S487" s="161"/>
      <c r="T487" s="157"/>
      <c r="U487" s="162" t="str">
        <f>IF(ISBLANK(T487),"",INDEX(Ma_PA,MATCH(T487,'Phương án'!$C$3:C513,0)))</f>
        <v/>
      </c>
      <c r="V487" s="157"/>
      <c r="W487" s="157"/>
      <c r="X487" s="157"/>
      <c r="Y487" s="157"/>
      <c r="Z487" s="156"/>
      <c r="AA487" s="163"/>
      <c r="AB487" s="156"/>
      <c r="AC487" s="156"/>
      <c r="AD487" s="156"/>
      <c r="AE487" s="156"/>
      <c r="AF487" s="156"/>
      <c r="AG487" s="157"/>
      <c r="AH487" s="156"/>
      <c r="AI487" s="156"/>
      <c r="AJ487" s="157"/>
      <c r="AK487" s="157"/>
      <c r="AL487" s="156"/>
      <c r="AM487" s="156"/>
      <c r="AN487" s="156"/>
      <c r="AO487" s="156"/>
      <c r="AP487" s="156"/>
      <c r="AQ487" s="156"/>
      <c r="AR487" s="156"/>
      <c r="AS487" s="157"/>
      <c r="AT487" s="164" t="str">
        <f t="shared" si="137"/>
        <v/>
      </c>
      <c r="AU487" s="156"/>
      <c r="AV487" s="164" t="str">
        <f t="shared" si="138"/>
        <v/>
      </c>
      <c r="AW487" s="156"/>
      <c r="AX487" s="165" t="str" cm="1">
        <f t="array" ref="AX487">IFERROR(INDEX(Tinh!A:A,MATCH(TRIM(AW487),Tinh!B:B,0)),"")</f>
        <v/>
      </c>
      <c r="AY487" s="166"/>
      <c r="AZ487" s="165" t="str" cm="1">
        <f t="array" ref="AZ487">IFERROR(INDEX('Ngân Hàng'!B:B,MATCH(AY487,'Ngân Hàng'!C:C,0)),"")</f>
        <v/>
      </c>
      <c r="BA487" s="156"/>
      <c r="BB487" s="156"/>
      <c r="BC487" s="157"/>
      <c r="BD487" s="167" t="str">
        <f t="shared" si="143"/>
        <v/>
      </c>
      <c r="BE487" s="157"/>
      <c r="BF487" s="167" t="str">
        <f t="shared" si="144"/>
        <v/>
      </c>
      <c r="BG487" s="156"/>
      <c r="BH487" s="157"/>
      <c r="BI487" s="167" t="str">
        <f t="shared" si="145"/>
        <v/>
      </c>
      <c r="BJ487" s="157"/>
      <c r="BK487" s="167" t="str">
        <f t="shared" si="146"/>
        <v/>
      </c>
      <c r="BL487" s="157"/>
      <c r="BM487" s="156"/>
      <c r="BN487" s="169" t="str">
        <f t="shared" si="151"/>
        <v/>
      </c>
      <c r="BO487" s="157"/>
      <c r="BP487" s="164" t="str">
        <f t="array" ref="BP487">IF(ISBLANK(BO487),"",INDEX(mabenhvien,MATCH(BO487&amp;BN487,tenbenhvien&amp;matinhbenhvien,0)))</f>
        <v/>
      </c>
      <c r="BQ487" s="152"/>
      <c r="BR487" s="157"/>
      <c r="BS487" s="167" t="str">
        <f t="shared" si="152"/>
        <v/>
      </c>
      <c r="BT487" s="157"/>
      <c r="BU487" s="167" t="str">
        <f t="shared" si="153"/>
        <v/>
      </c>
      <c r="BV487" s="170"/>
      <c r="BW487" s="156"/>
      <c r="BX487" s="156"/>
      <c r="BY487" s="156"/>
      <c r="BZ487" s="156"/>
      <c r="CA487" s="156"/>
      <c r="CB487" s="156"/>
      <c r="CC487" s="157"/>
      <c r="CD487" s="157"/>
      <c r="CE487" s="156"/>
      <c r="CF487" s="156"/>
      <c r="CG487" s="156"/>
      <c r="CH487" s="157"/>
      <c r="CI487" s="167" t="str">
        <f t="shared" si="147"/>
        <v/>
      </c>
      <c r="CJ487" s="157"/>
      <c r="CK487" s="172" t="str">
        <f t="shared" si="150"/>
        <v/>
      </c>
      <c r="CL487" s="156"/>
      <c r="CM487" s="156"/>
      <c r="CN487" s="157"/>
      <c r="CO487" s="167" t="str">
        <f t="shared" si="154"/>
        <v/>
      </c>
      <c r="CP487" s="171"/>
      <c r="CQ487" s="172" t="str">
        <f t="shared" si="155"/>
        <v/>
      </c>
      <c r="CR487" s="156"/>
      <c r="CS487" s="156"/>
      <c r="CT487" s="173"/>
      <c r="CU487" s="152"/>
      <c r="CV487" s="156"/>
      <c r="CW487" s="152"/>
      <c r="CX487" s="156"/>
      <c r="CY487" s="173"/>
      <c r="CZ487" s="164" t="str">
        <f t="shared" si="139"/>
        <v/>
      </c>
      <c r="DA487" s="152"/>
      <c r="DB487" s="164" t="str">
        <f t="shared" si="140"/>
        <v/>
      </c>
      <c r="DC487" s="152"/>
      <c r="DD487" s="152"/>
      <c r="DE487" s="164" t="str">
        <f t="shared" si="141"/>
        <v/>
      </c>
      <c r="DF487" s="157"/>
      <c r="DG487" s="164" t="str">
        <f t="shared" si="148"/>
        <v/>
      </c>
      <c r="DH487" s="157"/>
      <c r="DI487" s="172" t="str">
        <f t="shared" si="149"/>
        <v/>
      </c>
      <c r="DJ487" s="152"/>
      <c r="DK487" s="152"/>
      <c r="DL487" s="152"/>
      <c r="DM487" s="174"/>
    </row>
    <row r="488" spans="1:117">
      <c r="A488" s="156"/>
      <c r="B488" s="157"/>
      <c r="C488" s="156"/>
      <c r="D488" s="157"/>
      <c r="E488" s="158" t="str">
        <f t="shared" si="142"/>
        <v/>
      </c>
      <c r="F488" s="156"/>
      <c r="G488" s="156"/>
      <c r="H488" s="156"/>
      <c r="I488" s="157"/>
      <c r="J488" s="157"/>
      <c r="K488" s="157"/>
      <c r="L488" s="157"/>
      <c r="M488" s="159"/>
      <c r="N488" s="160"/>
      <c r="O488" s="160"/>
      <c r="P488" s="161"/>
      <c r="Q488" s="161"/>
      <c r="R488" s="161"/>
      <c r="S488" s="161"/>
      <c r="T488" s="157"/>
      <c r="U488" s="162" t="str">
        <f>IF(ISBLANK(T488),"",INDEX(Ma_PA,MATCH(T488,'Phương án'!$C$3:C514,0)))</f>
        <v/>
      </c>
      <c r="V488" s="157"/>
      <c r="W488" s="157"/>
      <c r="X488" s="157"/>
      <c r="Y488" s="157"/>
      <c r="Z488" s="156"/>
      <c r="AA488" s="163"/>
      <c r="AB488" s="156"/>
      <c r="AC488" s="156"/>
      <c r="AD488" s="156"/>
      <c r="AE488" s="156"/>
      <c r="AF488" s="156"/>
      <c r="AG488" s="157"/>
      <c r="AH488" s="156"/>
      <c r="AI488" s="156"/>
      <c r="AJ488" s="157"/>
      <c r="AK488" s="157"/>
      <c r="AL488" s="156"/>
      <c r="AM488" s="156"/>
      <c r="AN488" s="156"/>
      <c r="AO488" s="156"/>
      <c r="AP488" s="156"/>
      <c r="AQ488" s="156"/>
      <c r="AR488" s="156"/>
      <c r="AS488" s="157"/>
      <c r="AT488" s="164" t="str">
        <f t="shared" si="137"/>
        <v/>
      </c>
      <c r="AU488" s="156"/>
      <c r="AV488" s="164" t="str">
        <f t="shared" si="138"/>
        <v/>
      </c>
      <c r="AW488" s="156"/>
      <c r="AX488" s="165" t="str" cm="1">
        <f t="array" ref="AX488">IFERROR(INDEX(Tinh!A:A,MATCH(TRIM(AW488),Tinh!B:B,0)),"")</f>
        <v/>
      </c>
      <c r="AY488" s="166"/>
      <c r="AZ488" s="165" t="str" cm="1">
        <f t="array" ref="AZ488">IFERROR(INDEX('Ngân Hàng'!B:B,MATCH(AY488,'Ngân Hàng'!C:C,0)),"")</f>
        <v/>
      </c>
      <c r="BA488" s="156"/>
      <c r="BB488" s="156"/>
      <c r="BC488" s="157"/>
      <c r="BD488" s="167" t="str">
        <f t="shared" si="143"/>
        <v/>
      </c>
      <c r="BE488" s="157"/>
      <c r="BF488" s="167" t="str">
        <f t="shared" si="144"/>
        <v/>
      </c>
      <c r="BG488" s="156"/>
      <c r="BH488" s="157"/>
      <c r="BI488" s="167" t="str">
        <f t="shared" si="145"/>
        <v/>
      </c>
      <c r="BJ488" s="157"/>
      <c r="BK488" s="167" t="str">
        <f t="shared" si="146"/>
        <v/>
      </c>
      <c r="BL488" s="157"/>
      <c r="BM488" s="156"/>
      <c r="BN488" s="169" t="str">
        <f t="shared" si="151"/>
        <v/>
      </c>
      <c r="BO488" s="157"/>
      <c r="BP488" s="164" t="str">
        <f t="array" ref="BP488">IF(ISBLANK(BO488),"",INDEX(mabenhvien,MATCH(BO488&amp;BN488,tenbenhvien&amp;matinhbenhvien,0)))</f>
        <v/>
      </c>
      <c r="BQ488" s="152"/>
      <c r="BR488" s="157"/>
      <c r="BS488" s="167" t="str">
        <f t="shared" si="152"/>
        <v/>
      </c>
      <c r="BT488" s="157"/>
      <c r="BU488" s="167" t="str">
        <f t="shared" si="153"/>
        <v/>
      </c>
      <c r="BV488" s="170"/>
      <c r="BW488" s="156"/>
      <c r="BX488" s="156"/>
      <c r="BY488" s="156"/>
      <c r="BZ488" s="156"/>
      <c r="CA488" s="156"/>
      <c r="CB488" s="156"/>
      <c r="CC488" s="157"/>
      <c r="CD488" s="157"/>
      <c r="CE488" s="156"/>
      <c r="CF488" s="156"/>
      <c r="CG488" s="156"/>
      <c r="CH488" s="157"/>
      <c r="CI488" s="167" t="str">
        <f t="shared" si="147"/>
        <v/>
      </c>
      <c r="CJ488" s="157"/>
      <c r="CK488" s="172" t="str">
        <f t="shared" si="150"/>
        <v/>
      </c>
      <c r="CL488" s="156"/>
      <c r="CM488" s="156"/>
      <c r="CN488" s="157"/>
      <c r="CO488" s="167" t="str">
        <f t="shared" si="154"/>
        <v/>
      </c>
      <c r="CP488" s="171"/>
      <c r="CQ488" s="172" t="str">
        <f t="shared" si="155"/>
        <v/>
      </c>
      <c r="CR488" s="156"/>
      <c r="CS488" s="156"/>
      <c r="CT488" s="173"/>
      <c r="CU488" s="152"/>
      <c r="CV488" s="156"/>
      <c r="CW488" s="152"/>
      <c r="CX488" s="156"/>
      <c r="CY488" s="173"/>
      <c r="CZ488" s="164" t="str">
        <f t="shared" si="139"/>
        <v/>
      </c>
      <c r="DA488" s="152"/>
      <c r="DB488" s="164" t="str">
        <f t="shared" si="140"/>
        <v/>
      </c>
      <c r="DC488" s="152"/>
      <c r="DD488" s="152"/>
      <c r="DE488" s="164" t="str">
        <f t="shared" si="141"/>
        <v/>
      </c>
      <c r="DF488" s="157"/>
      <c r="DG488" s="164" t="str">
        <f t="shared" si="148"/>
        <v/>
      </c>
      <c r="DH488" s="157"/>
      <c r="DI488" s="172" t="str">
        <f t="shared" si="149"/>
        <v/>
      </c>
      <c r="DJ488" s="152"/>
      <c r="DK488" s="152"/>
      <c r="DL488" s="152"/>
      <c r="DM488" s="174"/>
    </row>
    <row r="489" spans="1:117">
      <c r="A489" s="156"/>
      <c r="B489" s="157"/>
      <c r="C489" s="156"/>
      <c r="D489" s="157"/>
      <c r="E489" s="158" t="str">
        <f t="shared" si="142"/>
        <v/>
      </c>
      <c r="F489" s="156"/>
      <c r="G489" s="156"/>
      <c r="H489" s="156"/>
      <c r="I489" s="157"/>
      <c r="J489" s="157"/>
      <c r="K489" s="157"/>
      <c r="L489" s="157"/>
      <c r="M489" s="159"/>
      <c r="N489" s="160"/>
      <c r="O489" s="160"/>
      <c r="P489" s="161"/>
      <c r="Q489" s="161"/>
      <c r="R489" s="161"/>
      <c r="S489" s="161"/>
      <c r="T489" s="157"/>
      <c r="U489" s="162" t="str">
        <f>IF(ISBLANK(T489),"",INDEX(Ma_PA,MATCH(T489,'Phương án'!$C$3:C515,0)))</f>
        <v/>
      </c>
      <c r="V489" s="157"/>
      <c r="W489" s="157"/>
      <c r="X489" s="157"/>
      <c r="Y489" s="157"/>
      <c r="Z489" s="156"/>
      <c r="AA489" s="163"/>
      <c r="AB489" s="156"/>
      <c r="AC489" s="156"/>
      <c r="AD489" s="156"/>
      <c r="AE489" s="156"/>
      <c r="AF489" s="156"/>
      <c r="AG489" s="157"/>
      <c r="AH489" s="156"/>
      <c r="AI489" s="156"/>
      <c r="AJ489" s="157"/>
      <c r="AK489" s="157"/>
      <c r="AL489" s="156"/>
      <c r="AM489" s="156"/>
      <c r="AN489" s="156"/>
      <c r="AO489" s="156"/>
      <c r="AP489" s="156"/>
      <c r="AQ489" s="156"/>
      <c r="AR489" s="156"/>
      <c r="AS489" s="157"/>
      <c r="AT489" s="164" t="str">
        <f t="shared" si="137"/>
        <v/>
      </c>
      <c r="AU489" s="156"/>
      <c r="AV489" s="164" t="str">
        <f t="shared" si="138"/>
        <v/>
      </c>
      <c r="AW489" s="156"/>
      <c r="AX489" s="165" t="str" cm="1">
        <f t="array" ref="AX489">IFERROR(INDEX(Tinh!A:A,MATCH(TRIM(AW489),Tinh!B:B,0)),"")</f>
        <v/>
      </c>
      <c r="AY489" s="166"/>
      <c r="AZ489" s="165" t="str" cm="1">
        <f t="array" ref="AZ489">IFERROR(INDEX('Ngân Hàng'!B:B,MATCH(AY489,'Ngân Hàng'!C:C,0)),"")</f>
        <v/>
      </c>
      <c r="BA489" s="156"/>
      <c r="BB489" s="156"/>
      <c r="BC489" s="157"/>
      <c r="BD489" s="167" t="str">
        <f t="shared" si="143"/>
        <v/>
      </c>
      <c r="BE489" s="157"/>
      <c r="BF489" s="167" t="str">
        <f t="shared" si="144"/>
        <v/>
      </c>
      <c r="BG489" s="156"/>
      <c r="BH489" s="157"/>
      <c r="BI489" s="167" t="str">
        <f t="shared" si="145"/>
        <v/>
      </c>
      <c r="BJ489" s="157"/>
      <c r="BK489" s="167" t="str">
        <f t="shared" si="146"/>
        <v/>
      </c>
      <c r="BL489" s="157"/>
      <c r="BM489" s="156"/>
      <c r="BN489" s="169" t="str">
        <f t="shared" si="151"/>
        <v/>
      </c>
      <c r="BO489" s="157"/>
      <c r="BP489" s="164" t="str">
        <f t="array" ref="BP489">IF(ISBLANK(BO489),"",INDEX(mabenhvien,MATCH(BO489&amp;BN489,tenbenhvien&amp;matinhbenhvien,0)))</f>
        <v/>
      </c>
      <c r="BQ489" s="152"/>
      <c r="BR489" s="157"/>
      <c r="BS489" s="167" t="str">
        <f t="shared" si="152"/>
        <v/>
      </c>
      <c r="BT489" s="157"/>
      <c r="BU489" s="167" t="str">
        <f t="shared" si="153"/>
        <v/>
      </c>
      <c r="BV489" s="170"/>
      <c r="BW489" s="156"/>
      <c r="BX489" s="156"/>
      <c r="BY489" s="156"/>
      <c r="BZ489" s="156"/>
      <c r="CA489" s="156"/>
      <c r="CB489" s="156"/>
      <c r="CC489" s="157"/>
      <c r="CD489" s="157"/>
      <c r="CE489" s="156"/>
      <c r="CF489" s="156"/>
      <c r="CG489" s="156"/>
      <c r="CH489" s="157"/>
      <c r="CI489" s="167" t="str">
        <f t="shared" si="147"/>
        <v/>
      </c>
      <c r="CJ489" s="157"/>
      <c r="CK489" s="172" t="str">
        <f t="shared" si="150"/>
        <v/>
      </c>
      <c r="CL489" s="156"/>
      <c r="CM489" s="156"/>
      <c r="CN489" s="157"/>
      <c r="CO489" s="167" t="str">
        <f t="shared" si="154"/>
        <v/>
      </c>
      <c r="CP489" s="171"/>
      <c r="CQ489" s="172" t="str">
        <f t="shared" si="155"/>
        <v/>
      </c>
      <c r="CR489" s="156"/>
      <c r="CS489" s="156"/>
      <c r="CT489" s="173"/>
      <c r="CU489" s="152"/>
      <c r="CV489" s="156"/>
      <c r="CW489" s="152"/>
      <c r="CX489" s="156"/>
      <c r="CY489" s="173"/>
      <c r="CZ489" s="164" t="str">
        <f t="shared" si="139"/>
        <v/>
      </c>
      <c r="DA489" s="152"/>
      <c r="DB489" s="164" t="str">
        <f t="shared" si="140"/>
        <v/>
      </c>
      <c r="DC489" s="152"/>
      <c r="DD489" s="152"/>
      <c r="DE489" s="164" t="str">
        <f t="shared" si="141"/>
        <v/>
      </c>
      <c r="DF489" s="157"/>
      <c r="DG489" s="164" t="str">
        <f t="shared" si="148"/>
        <v/>
      </c>
      <c r="DH489" s="157"/>
      <c r="DI489" s="172" t="str">
        <f t="shared" si="149"/>
        <v/>
      </c>
      <c r="DJ489" s="152"/>
      <c r="DK489" s="152"/>
      <c r="DL489" s="152"/>
      <c r="DM489" s="174"/>
    </row>
    <row r="490" spans="1:117">
      <c r="A490" s="156"/>
      <c r="B490" s="157"/>
      <c r="C490" s="156"/>
      <c r="D490" s="157"/>
      <c r="E490" s="158" t="str">
        <f t="shared" si="142"/>
        <v/>
      </c>
      <c r="F490" s="156"/>
      <c r="G490" s="156"/>
      <c r="H490" s="156"/>
      <c r="I490" s="157"/>
      <c r="J490" s="157"/>
      <c r="K490" s="157"/>
      <c r="L490" s="157"/>
      <c r="M490" s="159"/>
      <c r="N490" s="160"/>
      <c r="O490" s="160"/>
      <c r="P490" s="161"/>
      <c r="Q490" s="161"/>
      <c r="R490" s="161"/>
      <c r="S490" s="161"/>
      <c r="T490" s="157"/>
      <c r="U490" s="162" t="str">
        <f>IF(ISBLANK(T490),"",INDEX(Ma_PA,MATCH(T490,'Phương án'!$C$3:C516,0)))</f>
        <v/>
      </c>
      <c r="V490" s="157"/>
      <c r="W490" s="157"/>
      <c r="X490" s="157"/>
      <c r="Y490" s="157"/>
      <c r="Z490" s="156"/>
      <c r="AA490" s="163"/>
      <c r="AB490" s="156"/>
      <c r="AC490" s="156"/>
      <c r="AD490" s="156"/>
      <c r="AE490" s="156"/>
      <c r="AF490" s="156"/>
      <c r="AG490" s="157"/>
      <c r="AH490" s="156"/>
      <c r="AI490" s="156"/>
      <c r="AJ490" s="157"/>
      <c r="AK490" s="157"/>
      <c r="AL490" s="156"/>
      <c r="AM490" s="156"/>
      <c r="AN490" s="156"/>
      <c r="AO490" s="156"/>
      <c r="AP490" s="156"/>
      <c r="AQ490" s="156"/>
      <c r="AR490" s="156"/>
      <c r="AS490" s="157"/>
      <c r="AT490" s="164" t="str">
        <f t="shared" si="137"/>
        <v/>
      </c>
      <c r="AU490" s="156"/>
      <c r="AV490" s="164" t="str">
        <f t="shared" si="138"/>
        <v/>
      </c>
      <c r="AW490" s="156"/>
      <c r="AX490" s="165" t="str" cm="1">
        <f t="array" ref="AX490">IFERROR(INDEX(Tinh!A:A,MATCH(TRIM(AW490),Tinh!B:B,0)),"")</f>
        <v/>
      </c>
      <c r="AY490" s="166"/>
      <c r="AZ490" s="165" t="str" cm="1">
        <f t="array" ref="AZ490">IFERROR(INDEX('Ngân Hàng'!B:B,MATCH(AY490,'Ngân Hàng'!C:C,0)),"")</f>
        <v/>
      </c>
      <c r="BA490" s="156"/>
      <c r="BB490" s="156"/>
      <c r="BC490" s="157"/>
      <c r="BD490" s="167" t="str">
        <f t="shared" si="143"/>
        <v/>
      </c>
      <c r="BE490" s="157"/>
      <c r="BF490" s="167" t="str">
        <f t="shared" si="144"/>
        <v/>
      </c>
      <c r="BG490" s="156"/>
      <c r="BH490" s="157"/>
      <c r="BI490" s="167" t="str">
        <f t="shared" si="145"/>
        <v/>
      </c>
      <c r="BJ490" s="157"/>
      <c r="BK490" s="167" t="str">
        <f t="shared" si="146"/>
        <v/>
      </c>
      <c r="BL490" s="157"/>
      <c r="BM490" s="156"/>
      <c r="BN490" s="169" t="str">
        <f t="shared" si="151"/>
        <v/>
      </c>
      <c r="BO490" s="157"/>
      <c r="BP490" s="164" t="str">
        <f t="array" ref="BP490">IF(ISBLANK(BO490),"",INDEX(mabenhvien,MATCH(BO490&amp;BN490,tenbenhvien&amp;matinhbenhvien,0)))</f>
        <v/>
      </c>
      <c r="BQ490" s="152"/>
      <c r="BR490" s="157"/>
      <c r="BS490" s="167" t="str">
        <f t="shared" si="152"/>
        <v/>
      </c>
      <c r="BT490" s="157"/>
      <c r="BU490" s="167" t="str">
        <f t="shared" si="153"/>
        <v/>
      </c>
      <c r="BV490" s="170"/>
      <c r="BW490" s="156"/>
      <c r="BX490" s="156"/>
      <c r="BY490" s="156"/>
      <c r="BZ490" s="156"/>
      <c r="CA490" s="156"/>
      <c r="CB490" s="156"/>
      <c r="CC490" s="157"/>
      <c r="CD490" s="157"/>
      <c r="CE490" s="156"/>
      <c r="CF490" s="156"/>
      <c r="CG490" s="156"/>
      <c r="CH490" s="157"/>
      <c r="CI490" s="167" t="str">
        <f t="shared" si="147"/>
        <v/>
      </c>
      <c r="CJ490" s="157"/>
      <c r="CK490" s="172" t="str">
        <f t="shared" si="150"/>
        <v/>
      </c>
      <c r="CL490" s="156"/>
      <c r="CM490" s="156"/>
      <c r="CN490" s="157"/>
      <c r="CO490" s="167" t="str">
        <f t="shared" si="154"/>
        <v/>
      </c>
      <c r="CP490" s="171"/>
      <c r="CQ490" s="172" t="str">
        <f t="shared" si="155"/>
        <v/>
      </c>
      <c r="CR490" s="156"/>
      <c r="CS490" s="156"/>
      <c r="CT490" s="173"/>
      <c r="CU490" s="152"/>
      <c r="CV490" s="156"/>
      <c r="CW490" s="152"/>
      <c r="CX490" s="156"/>
      <c r="CY490" s="173"/>
      <c r="CZ490" s="164" t="str">
        <f t="shared" si="139"/>
        <v/>
      </c>
      <c r="DA490" s="152"/>
      <c r="DB490" s="164" t="str">
        <f t="shared" si="140"/>
        <v/>
      </c>
      <c r="DC490" s="152"/>
      <c r="DD490" s="152"/>
      <c r="DE490" s="164" t="str">
        <f t="shared" si="141"/>
        <v/>
      </c>
      <c r="DF490" s="157"/>
      <c r="DG490" s="164" t="str">
        <f t="shared" si="148"/>
        <v/>
      </c>
      <c r="DH490" s="157"/>
      <c r="DI490" s="172" t="str">
        <f t="shared" si="149"/>
        <v/>
      </c>
      <c r="DJ490" s="152"/>
      <c r="DK490" s="152"/>
      <c r="DL490" s="152"/>
      <c r="DM490" s="174"/>
    </row>
    <row r="491" spans="1:117">
      <c r="A491" s="156"/>
      <c r="B491" s="157"/>
      <c r="C491" s="156"/>
      <c r="D491" s="157"/>
      <c r="E491" s="158" t="str">
        <f t="shared" si="142"/>
        <v/>
      </c>
      <c r="F491" s="156"/>
      <c r="G491" s="156"/>
      <c r="H491" s="156"/>
      <c r="I491" s="157"/>
      <c r="J491" s="157"/>
      <c r="K491" s="157"/>
      <c r="L491" s="157"/>
      <c r="M491" s="159"/>
      <c r="N491" s="160"/>
      <c r="O491" s="160"/>
      <c r="P491" s="161"/>
      <c r="Q491" s="161"/>
      <c r="R491" s="161"/>
      <c r="S491" s="161"/>
      <c r="T491" s="157"/>
      <c r="U491" s="162" t="str">
        <f>IF(ISBLANK(T491),"",INDEX(Ma_PA,MATCH(T491,'Phương án'!$C$3:C517,0)))</f>
        <v/>
      </c>
      <c r="V491" s="157"/>
      <c r="W491" s="157"/>
      <c r="X491" s="157"/>
      <c r="Y491" s="157"/>
      <c r="Z491" s="156"/>
      <c r="AA491" s="163"/>
      <c r="AB491" s="156"/>
      <c r="AC491" s="156"/>
      <c r="AD491" s="156"/>
      <c r="AE491" s="156"/>
      <c r="AF491" s="156"/>
      <c r="AG491" s="157"/>
      <c r="AH491" s="156"/>
      <c r="AI491" s="156"/>
      <c r="AJ491" s="157"/>
      <c r="AK491" s="157"/>
      <c r="AL491" s="156"/>
      <c r="AM491" s="156"/>
      <c r="AN491" s="156"/>
      <c r="AO491" s="156"/>
      <c r="AP491" s="156"/>
      <c r="AQ491" s="156"/>
      <c r="AR491" s="156"/>
      <c r="AS491" s="157"/>
      <c r="AT491" s="164" t="str">
        <f t="shared" si="137"/>
        <v/>
      </c>
      <c r="AU491" s="156"/>
      <c r="AV491" s="164" t="str">
        <f t="shared" si="138"/>
        <v/>
      </c>
      <c r="AW491" s="156"/>
      <c r="AX491" s="165" t="str" cm="1">
        <f t="array" ref="AX491">IFERROR(INDEX(Tinh!A:A,MATCH(TRIM(AW491),Tinh!B:B,0)),"")</f>
        <v/>
      </c>
      <c r="AY491" s="166"/>
      <c r="AZ491" s="165" t="str" cm="1">
        <f t="array" ref="AZ491">IFERROR(INDEX('Ngân Hàng'!B:B,MATCH(AY491,'Ngân Hàng'!C:C,0)),"")</f>
        <v/>
      </c>
      <c r="BA491" s="156"/>
      <c r="BB491" s="156"/>
      <c r="BC491" s="157"/>
      <c r="BD491" s="167" t="str">
        <f t="shared" si="143"/>
        <v/>
      </c>
      <c r="BE491" s="157"/>
      <c r="BF491" s="167" t="str">
        <f t="shared" si="144"/>
        <v/>
      </c>
      <c r="BG491" s="156"/>
      <c r="BH491" s="157"/>
      <c r="BI491" s="167" t="str">
        <f t="shared" si="145"/>
        <v/>
      </c>
      <c r="BJ491" s="157"/>
      <c r="BK491" s="167" t="str">
        <f t="shared" si="146"/>
        <v/>
      </c>
      <c r="BL491" s="157"/>
      <c r="BM491" s="156"/>
      <c r="BN491" s="169" t="str">
        <f t="shared" si="151"/>
        <v/>
      </c>
      <c r="BO491" s="157"/>
      <c r="BP491" s="164" t="str">
        <f t="array" ref="BP491">IF(ISBLANK(BO491),"",INDEX(mabenhvien,MATCH(BO491&amp;BN491,tenbenhvien&amp;matinhbenhvien,0)))</f>
        <v/>
      </c>
      <c r="BQ491" s="152"/>
      <c r="BR491" s="157"/>
      <c r="BS491" s="167" t="str">
        <f t="shared" si="152"/>
        <v/>
      </c>
      <c r="BT491" s="157"/>
      <c r="BU491" s="167" t="str">
        <f t="shared" si="153"/>
        <v/>
      </c>
      <c r="BV491" s="170"/>
      <c r="BW491" s="156"/>
      <c r="BX491" s="156"/>
      <c r="BY491" s="156"/>
      <c r="BZ491" s="156"/>
      <c r="CA491" s="156"/>
      <c r="CB491" s="156"/>
      <c r="CC491" s="157"/>
      <c r="CD491" s="157"/>
      <c r="CE491" s="156"/>
      <c r="CF491" s="156"/>
      <c r="CG491" s="156"/>
      <c r="CH491" s="157"/>
      <c r="CI491" s="167" t="str">
        <f t="shared" si="147"/>
        <v/>
      </c>
      <c r="CJ491" s="157"/>
      <c r="CK491" s="172" t="str">
        <f t="shared" si="150"/>
        <v/>
      </c>
      <c r="CL491" s="156"/>
      <c r="CM491" s="156"/>
      <c r="CN491" s="157"/>
      <c r="CO491" s="167" t="str">
        <f t="shared" si="154"/>
        <v/>
      </c>
      <c r="CP491" s="171"/>
      <c r="CQ491" s="172" t="str">
        <f t="shared" si="155"/>
        <v/>
      </c>
      <c r="CR491" s="156"/>
      <c r="CS491" s="156"/>
      <c r="CT491" s="173"/>
      <c r="CU491" s="152"/>
      <c r="CV491" s="156"/>
      <c r="CW491" s="152"/>
      <c r="CX491" s="156"/>
      <c r="CY491" s="173"/>
      <c r="CZ491" s="164" t="str">
        <f t="shared" si="139"/>
        <v/>
      </c>
      <c r="DA491" s="152"/>
      <c r="DB491" s="164" t="str">
        <f t="shared" si="140"/>
        <v/>
      </c>
      <c r="DC491" s="152"/>
      <c r="DD491" s="152"/>
      <c r="DE491" s="164" t="str">
        <f t="shared" si="141"/>
        <v/>
      </c>
      <c r="DF491" s="157"/>
      <c r="DG491" s="164" t="str">
        <f t="shared" si="148"/>
        <v/>
      </c>
      <c r="DH491" s="157"/>
      <c r="DI491" s="172" t="str">
        <f t="shared" si="149"/>
        <v/>
      </c>
      <c r="DJ491" s="152"/>
      <c r="DK491" s="152"/>
      <c r="DL491" s="152"/>
      <c r="DM491" s="174"/>
    </row>
    <row r="492" spans="1:117">
      <c r="A492" s="156"/>
      <c r="B492" s="157"/>
      <c r="C492" s="156"/>
      <c r="D492" s="157"/>
      <c r="E492" s="158" t="str">
        <f t="shared" si="142"/>
        <v/>
      </c>
      <c r="F492" s="156"/>
      <c r="G492" s="156"/>
      <c r="H492" s="156"/>
      <c r="I492" s="157"/>
      <c r="J492" s="157"/>
      <c r="K492" s="157"/>
      <c r="L492" s="157"/>
      <c r="M492" s="159"/>
      <c r="N492" s="160"/>
      <c r="O492" s="160"/>
      <c r="P492" s="161"/>
      <c r="Q492" s="161"/>
      <c r="R492" s="161"/>
      <c r="S492" s="161"/>
      <c r="T492" s="157"/>
      <c r="U492" s="162" t="str">
        <f>IF(ISBLANK(T492),"",INDEX(Ma_PA,MATCH(T492,'Phương án'!$C$3:C518,0)))</f>
        <v/>
      </c>
      <c r="V492" s="157"/>
      <c r="W492" s="157"/>
      <c r="X492" s="157"/>
      <c r="Y492" s="157"/>
      <c r="Z492" s="156"/>
      <c r="AA492" s="163"/>
      <c r="AB492" s="156"/>
      <c r="AC492" s="156"/>
      <c r="AD492" s="156"/>
      <c r="AE492" s="156"/>
      <c r="AF492" s="156"/>
      <c r="AG492" s="157"/>
      <c r="AH492" s="156"/>
      <c r="AI492" s="156"/>
      <c r="AJ492" s="157"/>
      <c r="AK492" s="157"/>
      <c r="AL492" s="156"/>
      <c r="AM492" s="156"/>
      <c r="AN492" s="156"/>
      <c r="AO492" s="156"/>
      <c r="AP492" s="156"/>
      <c r="AQ492" s="156"/>
      <c r="AR492" s="156"/>
      <c r="AS492" s="157"/>
      <c r="AT492" s="164" t="str">
        <f t="shared" si="137"/>
        <v/>
      </c>
      <c r="AU492" s="156"/>
      <c r="AV492" s="164" t="str">
        <f t="shared" si="138"/>
        <v/>
      </c>
      <c r="AW492" s="156"/>
      <c r="AX492" s="165" t="str" cm="1">
        <f t="array" ref="AX492">IFERROR(INDEX(Tinh!A:A,MATCH(TRIM(AW492),Tinh!B:B,0)),"")</f>
        <v/>
      </c>
      <c r="AY492" s="166"/>
      <c r="AZ492" s="165" t="str" cm="1">
        <f t="array" ref="AZ492">IFERROR(INDEX('Ngân Hàng'!B:B,MATCH(AY492,'Ngân Hàng'!C:C,0)),"")</f>
        <v/>
      </c>
      <c r="BA492" s="156"/>
      <c r="BB492" s="156"/>
      <c r="BC492" s="157"/>
      <c r="BD492" s="167" t="str">
        <f t="shared" si="143"/>
        <v/>
      </c>
      <c r="BE492" s="157"/>
      <c r="BF492" s="167" t="str">
        <f t="shared" si="144"/>
        <v/>
      </c>
      <c r="BG492" s="156"/>
      <c r="BH492" s="157"/>
      <c r="BI492" s="167" t="str">
        <f t="shared" si="145"/>
        <v/>
      </c>
      <c r="BJ492" s="157"/>
      <c r="BK492" s="167" t="str">
        <f t="shared" si="146"/>
        <v/>
      </c>
      <c r="BL492" s="157"/>
      <c r="BM492" s="156"/>
      <c r="BN492" s="169" t="str">
        <f t="shared" si="151"/>
        <v/>
      </c>
      <c r="BO492" s="157"/>
      <c r="BP492" s="164" t="str">
        <f t="array" ref="BP492">IF(ISBLANK(BO492),"",INDEX(mabenhvien,MATCH(BO492&amp;BN492,tenbenhvien&amp;matinhbenhvien,0)))</f>
        <v/>
      </c>
      <c r="BQ492" s="152"/>
      <c r="BR492" s="157"/>
      <c r="BS492" s="167" t="str">
        <f t="shared" si="152"/>
        <v/>
      </c>
      <c r="BT492" s="157"/>
      <c r="BU492" s="167" t="str">
        <f t="shared" si="153"/>
        <v/>
      </c>
      <c r="BV492" s="170"/>
      <c r="BW492" s="156"/>
      <c r="BX492" s="156"/>
      <c r="BY492" s="156"/>
      <c r="BZ492" s="156"/>
      <c r="CA492" s="156"/>
      <c r="CB492" s="156"/>
      <c r="CC492" s="157"/>
      <c r="CD492" s="157"/>
      <c r="CE492" s="156"/>
      <c r="CF492" s="156"/>
      <c r="CG492" s="156"/>
      <c r="CH492" s="157"/>
      <c r="CI492" s="167" t="str">
        <f t="shared" si="147"/>
        <v/>
      </c>
      <c r="CJ492" s="157"/>
      <c r="CK492" s="172" t="str">
        <f t="shared" si="150"/>
        <v/>
      </c>
      <c r="CL492" s="156"/>
      <c r="CM492" s="156"/>
      <c r="CN492" s="157"/>
      <c r="CO492" s="167" t="str">
        <f t="shared" si="154"/>
        <v/>
      </c>
      <c r="CP492" s="171"/>
      <c r="CQ492" s="172" t="str">
        <f t="shared" si="155"/>
        <v/>
      </c>
      <c r="CR492" s="156"/>
      <c r="CS492" s="156"/>
      <c r="CT492" s="173"/>
      <c r="CU492" s="152"/>
      <c r="CV492" s="156"/>
      <c r="CW492" s="152"/>
      <c r="CX492" s="156"/>
      <c r="CY492" s="173"/>
      <c r="CZ492" s="164" t="str">
        <f t="shared" si="139"/>
        <v/>
      </c>
      <c r="DA492" s="152"/>
      <c r="DB492" s="164" t="str">
        <f t="shared" si="140"/>
        <v/>
      </c>
      <c r="DC492" s="152"/>
      <c r="DD492" s="152"/>
      <c r="DE492" s="164" t="str">
        <f t="shared" si="141"/>
        <v/>
      </c>
      <c r="DF492" s="157"/>
      <c r="DG492" s="164" t="str">
        <f t="shared" si="148"/>
        <v/>
      </c>
      <c r="DH492" s="157"/>
      <c r="DI492" s="172" t="str">
        <f t="shared" si="149"/>
        <v/>
      </c>
      <c r="DJ492" s="152"/>
      <c r="DK492" s="152"/>
      <c r="DL492" s="152"/>
      <c r="DM492" s="174"/>
    </row>
    <row r="493" spans="1:117">
      <c r="A493" s="156"/>
      <c r="B493" s="157"/>
      <c r="C493" s="156"/>
      <c r="D493" s="157"/>
      <c r="E493" s="158" t="str">
        <f t="shared" si="142"/>
        <v/>
      </c>
      <c r="F493" s="156"/>
      <c r="G493" s="156"/>
      <c r="H493" s="156"/>
      <c r="I493" s="157"/>
      <c r="J493" s="157"/>
      <c r="K493" s="157"/>
      <c r="L493" s="157"/>
      <c r="M493" s="159"/>
      <c r="N493" s="160"/>
      <c r="O493" s="160"/>
      <c r="P493" s="161"/>
      <c r="Q493" s="161"/>
      <c r="R493" s="161"/>
      <c r="S493" s="161"/>
      <c r="T493" s="157"/>
      <c r="U493" s="162" t="str">
        <f>IF(ISBLANK(T493),"",INDEX(Ma_PA,MATCH(T493,'Phương án'!$C$3:C519,0)))</f>
        <v/>
      </c>
      <c r="V493" s="157"/>
      <c r="W493" s="157"/>
      <c r="X493" s="157"/>
      <c r="Y493" s="157"/>
      <c r="Z493" s="156"/>
      <c r="AA493" s="163"/>
      <c r="AB493" s="156"/>
      <c r="AC493" s="156"/>
      <c r="AD493" s="156"/>
      <c r="AE493" s="156"/>
      <c r="AF493" s="156"/>
      <c r="AG493" s="157"/>
      <c r="AH493" s="156"/>
      <c r="AI493" s="156"/>
      <c r="AJ493" s="157"/>
      <c r="AK493" s="157"/>
      <c r="AL493" s="156"/>
      <c r="AM493" s="156"/>
      <c r="AN493" s="156"/>
      <c r="AO493" s="156"/>
      <c r="AP493" s="156"/>
      <c r="AQ493" s="156"/>
      <c r="AR493" s="156"/>
      <c r="AS493" s="157"/>
      <c r="AT493" s="164" t="str">
        <f t="shared" si="137"/>
        <v/>
      </c>
      <c r="AU493" s="156"/>
      <c r="AV493" s="164" t="str">
        <f t="shared" si="138"/>
        <v/>
      </c>
      <c r="AW493" s="156"/>
      <c r="AX493" s="165" t="str" cm="1">
        <f t="array" ref="AX493">IFERROR(INDEX(Tinh!A:A,MATCH(TRIM(AW493),Tinh!B:B,0)),"")</f>
        <v/>
      </c>
      <c r="AY493" s="166"/>
      <c r="AZ493" s="165" t="str" cm="1">
        <f t="array" ref="AZ493">IFERROR(INDEX('Ngân Hàng'!B:B,MATCH(AY493,'Ngân Hàng'!C:C,0)),"")</f>
        <v/>
      </c>
      <c r="BA493" s="156"/>
      <c r="BB493" s="156"/>
      <c r="BC493" s="157"/>
      <c r="BD493" s="167" t="str">
        <f t="shared" si="143"/>
        <v/>
      </c>
      <c r="BE493" s="157"/>
      <c r="BF493" s="167" t="str">
        <f t="shared" si="144"/>
        <v/>
      </c>
      <c r="BG493" s="156"/>
      <c r="BH493" s="157"/>
      <c r="BI493" s="167" t="str">
        <f t="shared" si="145"/>
        <v/>
      </c>
      <c r="BJ493" s="157"/>
      <c r="BK493" s="167" t="str">
        <f t="shared" si="146"/>
        <v/>
      </c>
      <c r="BL493" s="157"/>
      <c r="BM493" s="156"/>
      <c r="BN493" s="169" t="str">
        <f t="shared" si="151"/>
        <v/>
      </c>
      <c r="BO493" s="157"/>
      <c r="BP493" s="164" t="str">
        <f t="array" ref="BP493">IF(ISBLANK(BO493),"",INDEX(mabenhvien,MATCH(BO493&amp;BN493,tenbenhvien&amp;matinhbenhvien,0)))</f>
        <v/>
      </c>
      <c r="BQ493" s="152"/>
      <c r="BR493" s="157"/>
      <c r="BS493" s="167" t="str">
        <f t="shared" si="152"/>
        <v/>
      </c>
      <c r="BT493" s="157"/>
      <c r="BU493" s="167" t="str">
        <f t="shared" si="153"/>
        <v/>
      </c>
      <c r="BV493" s="170"/>
      <c r="BW493" s="156"/>
      <c r="BX493" s="156"/>
      <c r="BY493" s="156"/>
      <c r="BZ493" s="156"/>
      <c r="CA493" s="156"/>
      <c r="CB493" s="156"/>
      <c r="CC493" s="157"/>
      <c r="CD493" s="157"/>
      <c r="CE493" s="156"/>
      <c r="CF493" s="156"/>
      <c r="CG493" s="156"/>
      <c r="CH493" s="157"/>
      <c r="CI493" s="167" t="str">
        <f t="shared" si="147"/>
        <v/>
      </c>
      <c r="CJ493" s="157"/>
      <c r="CK493" s="172" t="str">
        <f t="shared" si="150"/>
        <v/>
      </c>
      <c r="CL493" s="156"/>
      <c r="CM493" s="156"/>
      <c r="CN493" s="157"/>
      <c r="CO493" s="167" t="str">
        <f t="shared" si="154"/>
        <v/>
      </c>
      <c r="CP493" s="171"/>
      <c r="CQ493" s="172" t="str">
        <f t="shared" si="155"/>
        <v/>
      </c>
      <c r="CR493" s="156"/>
      <c r="CS493" s="156"/>
      <c r="CT493" s="173"/>
      <c r="CU493" s="152"/>
      <c r="CV493" s="156"/>
      <c r="CW493" s="152"/>
      <c r="CX493" s="156"/>
      <c r="CY493" s="173"/>
      <c r="CZ493" s="164" t="str">
        <f t="shared" si="139"/>
        <v/>
      </c>
      <c r="DA493" s="152"/>
      <c r="DB493" s="164" t="str">
        <f t="shared" si="140"/>
        <v/>
      </c>
      <c r="DC493" s="152"/>
      <c r="DD493" s="152"/>
      <c r="DE493" s="164" t="str">
        <f t="shared" si="141"/>
        <v/>
      </c>
      <c r="DF493" s="157"/>
      <c r="DG493" s="164" t="str">
        <f t="shared" si="148"/>
        <v/>
      </c>
      <c r="DH493" s="157"/>
      <c r="DI493" s="172" t="str">
        <f t="shared" si="149"/>
        <v/>
      </c>
      <c r="DJ493" s="152"/>
      <c r="DK493" s="152"/>
      <c r="DL493" s="152"/>
      <c r="DM493" s="174"/>
    </row>
    <row r="494" spans="1:117">
      <c r="A494" s="156"/>
      <c r="B494" s="157"/>
      <c r="C494" s="156"/>
      <c r="D494" s="157"/>
      <c r="E494" s="158" t="str">
        <f t="shared" si="142"/>
        <v/>
      </c>
      <c r="F494" s="156"/>
      <c r="G494" s="156"/>
      <c r="H494" s="156"/>
      <c r="I494" s="157"/>
      <c r="J494" s="157"/>
      <c r="K494" s="157"/>
      <c r="L494" s="157"/>
      <c r="M494" s="159"/>
      <c r="N494" s="160"/>
      <c r="O494" s="160"/>
      <c r="P494" s="161"/>
      <c r="Q494" s="161"/>
      <c r="R494" s="161"/>
      <c r="S494" s="161"/>
      <c r="T494" s="157"/>
      <c r="U494" s="162" t="str">
        <f>IF(ISBLANK(T494),"",INDEX(Ma_PA,MATCH(T494,'Phương án'!$C$3:C520,0)))</f>
        <v/>
      </c>
      <c r="V494" s="157"/>
      <c r="W494" s="157"/>
      <c r="X494" s="157"/>
      <c r="Y494" s="157"/>
      <c r="Z494" s="156"/>
      <c r="AA494" s="163"/>
      <c r="AB494" s="156"/>
      <c r="AC494" s="156"/>
      <c r="AD494" s="156"/>
      <c r="AE494" s="156"/>
      <c r="AF494" s="156"/>
      <c r="AG494" s="157"/>
      <c r="AH494" s="156"/>
      <c r="AI494" s="156"/>
      <c r="AJ494" s="157"/>
      <c r="AK494" s="157"/>
      <c r="AL494" s="156"/>
      <c r="AM494" s="156"/>
      <c r="AN494" s="156"/>
      <c r="AO494" s="156"/>
      <c r="AP494" s="156"/>
      <c r="AQ494" s="156"/>
      <c r="AR494" s="156"/>
      <c r="AS494" s="157"/>
      <c r="AT494" s="164" t="str">
        <f t="shared" si="137"/>
        <v/>
      </c>
      <c r="AU494" s="156"/>
      <c r="AV494" s="164" t="str">
        <f t="shared" si="138"/>
        <v/>
      </c>
      <c r="AW494" s="156"/>
      <c r="AX494" s="165" t="str" cm="1">
        <f t="array" ref="AX494">IFERROR(INDEX(Tinh!A:A,MATCH(TRIM(AW494),Tinh!B:B,0)),"")</f>
        <v/>
      </c>
      <c r="AY494" s="166"/>
      <c r="AZ494" s="165" t="str" cm="1">
        <f t="array" ref="AZ494">IFERROR(INDEX('Ngân Hàng'!B:B,MATCH(AY494,'Ngân Hàng'!C:C,0)),"")</f>
        <v/>
      </c>
      <c r="BA494" s="156"/>
      <c r="BB494" s="156"/>
      <c r="BC494" s="157"/>
      <c r="BD494" s="167" t="str">
        <f t="shared" si="143"/>
        <v/>
      </c>
      <c r="BE494" s="157"/>
      <c r="BF494" s="167" t="str">
        <f t="shared" si="144"/>
        <v/>
      </c>
      <c r="BG494" s="156"/>
      <c r="BH494" s="157"/>
      <c r="BI494" s="167" t="str">
        <f t="shared" si="145"/>
        <v/>
      </c>
      <c r="BJ494" s="157"/>
      <c r="BK494" s="167" t="str">
        <f t="shared" si="146"/>
        <v/>
      </c>
      <c r="BL494" s="157"/>
      <c r="BM494" s="156"/>
      <c r="BN494" s="169" t="str">
        <f t="shared" si="151"/>
        <v/>
      </c>
      <c r="BO494" s="157"/>
      <c r="BP494" s="164" t="str">
        <f t="array" ref="BP494">IF(ISBLANK(BO494),"",INDEX(mabenhvien,MATCH(BO494&amp;BN494,tenbenhvien&amp;matinhbenhvien,0)))</f>
        <v/>
      </c>
      <c r="BQ494" s="152"/>
      <c r="BR494" s="157"/>
      <c r="BS494" s="167" t="str">
        <f t="shared" si="152"/>
        <v/>
      </c>
      <c r="BT494" s="157"/>
      <c r="BU494" s="167" t="str">
        <f t="shared" si="153"/>
        <v/>
      </c>
      <c r="BV494" s="170"/>
      <c r="BW494" s="156"/>
      <c r="BX494" s="156"/>
      <c r="BY494" s="156"/>
      <c r="BZ494" s="156"/>
      <c r="CA494" s="156"/>
      <c r="CB494" s="156"/>
      <c r="CC494" s="157"/>
      <c r="CD494" s="157"/>
      <c r="CE494" s="156"/>
      <c r="CF494" s="156"/>
      <c r="CG494" s="156"/>
      <c r="CH494" s="157"/>
      <c r="CI494" s="167" t="str">
        <f t="shared" si="147"/>
        <v/>
      </c>
      <c r="CJ494" s="157"/>
      <c r="CK494" s="172" t="str">
        <f t="shared" si="150"/>
        <v/>
      </c>
      <c r="CL494" s="156"/>
      <c r="CM494" s="156"/>
      <c r="CN494" s="157"/>
      <c r="CO494" s="167" t="str">
        <f t="shared" si="154"/>
        <v/>
      </c>
      <c r="CP494" s="171"/>
      <c r="CQ494" s="172" t="str">
        <f t="shared" si="155"/>
        <v/>
      </c>
      <c r="CR494" s="156"/>
      <c r="CS494" s="156"/>
      <c r="CT494" s="173"/>
      <c r="CU494" s="152"/>
      <c r="CV494" s="156"/>
      <c r="CW494" s="152"/>
      <c r="CX494" s="156"/>
      <c r="CY494" s="173"/>
      <c r="CZ494" s="164" t="str">
        <f t="shared" si="139"/>
        <v/>
      </c>
      <c r="DA494" s="152"/>
      <c r="DB494" s="164" t="str">
        <f t="shared" si="140"/>
        <v/>
      </c>
      <c r="DC494" s="152"/>
      <c r="DD494" s="152"/>
      <c r="DE494" s="164" t="str">
        <f t="shared" si="141"/>
        <v/>
      </c>
      <c r="DF494" s="157"/>
      <c r="DG494" s="164" t="str">
        <f t="shared" si="148"/>
        <v/>
      </c>
      <c r="DH494" s="157"/>
      <c r="DI494" s="172" t="str">
        <f t="shared" si="149"/>
        <v/>
      </c>
      <c r="DJ494" s="152"/>
      <c r="DK494" s="152"/>
      <c r="DL494" s="152"/>
      <c r="DM494" s="174"/>
    </row>
    <row r="495" spans="1:117">
      <c r="A495" s="156"/>
      <c r="B495" s="157"/>
      <c r="C495" s="156"/>
      <c r="D495" s="157"/>
      <c r="E495" s="158" t="str">
        <f t="shared" si="142"/>
        <v/>
      </c>
      <c r="F495" s="156"/>
      <c r="G495" s="156"/>
      <c r="H495" s="156"/>
      <c r="I495" s="157"/>
      <c r="J495" s="157"/>
      <c r="K495" s="157"/>
      <c r="L495" s="157"/>
      <c r="M495" s="159"/>
      <c r="N495" s="160"/>
      <c r="O495" s="160"/>
      <c r="P495" s="161"/>
      <c r="Q495" s="161"/>
      <c r="R495" s="161"/>
      <c r="S495" s="161"/>
      <c r="T495" s="157"/>
      <c r="U495" s="162" t="str">
        <f>IF(ISBLANK(T495),"",INDEX(Ma_PA,MATCH(T495,'Phương án'!$C$3:C521,0)))</f>
        <v/>
      </c>
      <c r="V495" s="157"/>
      <c r="W495" s="157"/>
      <c r="X495" s="157"/>
      <c r="Y495" s="157"/>
      <c r="Z495" s="156"/>
      <c r="AA495" s="163"/>
      <c r="AB495" s="156"/>
      <c r="AC495" s="156"/>
      <c r="AD495" s="156"/>
      <c r="AE495" s="156"/>
      <c r="AF495" s="156"/>
      <c r="AG495" s="157"/>
      <c r="AH495" s="156"/>
      <c r="AI495" s="156"/>
      <c r="AJ495" s="157"/>
      <c r="AK495" s="157"/>
      <c r="AL495" s="156"/>
      <c r="AM495" s="156"/>
      <c r="AN495" s="156"/>
      <c r="AO495" s="156"/>
      <c r="AP495" s="156"/>
      <c r="AQ495" s="156"/>
      <c r="AR495" s="156"/>
      <c r="AS495" s="157"/>
      <c r="AT495" s="164" t="str">
        <f t="shared" si="137"/>
        <v/>
      </c>
      <c r="AU495" s="156"/>
      <c r="AV495" s="164" t="str">
        <f t="shared" si="138"/>
        <v/>
      </c>
      <c r="AW495" s="156"/>
      <c r="AX495" s="165" t="str" cm="1">
        <f t="array" ref="AX495">IFERROR(INDEX(Tinh!A:A,MATCH(TRIM(AW495),Tinh!B:B,0)),"")</f>
        <v/>
      </c>
      <c r="AY495" s="166"/>
      <c r="AZ495" s="165" t="str" cm="1">
        <f t="array" ref="AZ495">IFERROR(INDEX('Ngân Hàng'!B:B,MATCH(AY495,'Ngân Hàng'!C:C,0)),"")</f>
        <v/>
      </c>
      <c r="BA495" s="156"/>
      <c r="BB495" s="156"/>
      <c r="BC495" s="157"/>
      <c r="BD495" s="167" t="str">
        <f t="shared" si="143"/>
        <v/>
      </c>
      <c r="BE495" s="157"/>
      <c r="BF495" s="167" t="str">
        <f t="shared" si="144"/>
        <v/>
      </c>
      <c r="BG495" s="156"/>
      <c r="BH495" s="157"/>
      <c r="BI495" s="167" t="str">
        <f t="shared" si="145"/>
        <v/>
      </c>
      <c r="BJ495" s="157"/>
      <c r="BK495" s="167" t="str">
        <f t="shared" si="146"/>
        <v/>
      </c>
      <c r="BL495" s="157"/>
      <c r="BM495" s="156"/>
      <c r="BN495" s="169" t="str">
        <f t="shared" si="151"/>
        <v/>
      </c>
      <c r="BO495" s="157"/>
      <c r="BP495" s="164" t="str">
        <f t="array" ref="BP495">IF(ISBLANK(BO495),"",INDEX(mabenhvien,MATCH(BO495&amp;BN495,tenbenhvien&amp;matinhbenhvien,0)))</f>
        <v/>
      </c>
      <c r="BQ495" s="152"/>
      <c r="BR495" s="157"/>
      <c r="BS495" s="167" t="str">
        <f t="shared" si="152"/>
        <v/>
      </c>
      <c r="BT495" s="157"/>
      <c r="BU495" s="167" t="str">
        <f t="shared" si="153"/>
        <v/>
      </c>
      <c r="BV495" s="170"/>
      <c r="BW495" s="156"/>
      <c r="BX495" s="156"/>
      <c r="BY495" s="156"/>
      <c r="BZ495" s="156"/>
      <c r="CA495" s="156"/>
      <c r="CB495" s="156"/>
      <c r="CC495" s="157"/>
      <c r="CD495" s="157"/>
      <c r="CE495" s="156"/>
      <c r="CF495" s="156"/>
      <c r="CG495" s="156"/>
      <c r="CH495" s="157"/>
      <c r="CI495" s="167" t="str">
        <f t="shared" si="147"/>
        <v/>
      </c>
      <c r="CJ495" s="157"/>
      <c r="CK495" s="172" t="str">
        <f t="shared" si="150"/>
        <v/>
      </c>
      <c r="CL495" s="156"/>
      <c r="CM495" s="156"/>
      <c r="CN495" s="157"/>
      <c r="CO495" s="167" t="str">
        <f t="shared" si="154"/>
        <v/>
      </c>
      <c r="CP495" s="171"/>
      <c r="CQ495" s="172" t="str">
        <f t="shared" si="155"/>
        <v/>
      </c>
      <c r="CR495" s="156"/>
      <c r="CS495" s="156"/>
      <c r="CT495" s="173"/>
      <c r="CU495" s="152"/>
      <c r="CV495" s="156"/>
      <c r="CW495" s="152"/>
      <c r="CX495" s="156"/>
      <c r="CY495" s="173"/>
      <c r="CZ495" s="164" t="str">
        <f t="shared" si="139"/>
        <v/>
      </c>
      <c r="DA495" s="152"/>
      <c r="DB495" s="164" t="str">
        <f t="shared" si="140"/>
        <v/>
      </c>
      <c r="DC495" s="152"/>
      <c r="DD495" s="152"/>
      <c r="DE495" s="164" t="str">
        <f t="shared" si="141"/>
        <v/>
      </c>
      <c r="DF495" s="157"/>
      <c r="DG495" s="164" t="str">
        <f t="shared" si="148"/>
        <v/>
      </c>
      <c r="DH495" s="157"/>
      <c r="DI495" s="172" t="str">
        <f t="shared" si="149"/>
        <v/>
      </c>
      <c r="DJ495" s="152"/>
      <c r="DK495" s="152"/>
      <c r="DL495" s="152"/>
      <c r="DM495" s="174"/>
    </row>
    <row r="496" spans="1:117">
      <c r="A496" s="156"/>
      <c r="B496" s="157"/>
      <c r="C496" s="156"/>
      <c r="D496" s="157"/>
      <c r="E496" s="158" t="str">
        <f t="shared" si="142"/>
        <v/>
      </c>
      <c r="F496" s="156"/>
      <c r="G496" s="156"/>
      <c r="H496" s="156"/>
      <c r="I496" s="157"/>
      <c r="J496" s="157"/>
      <c r="K496" s="157"/>
      <c r="L496" s="157"/>
      <c r="M496" s="159"/>
      <c r="N496" s="160"/>
      <c r="O496" s="160"/>
      <c r="P496" s="161"/>
      <c r="Q496" s="161"/>
      <c r="R496" s="161"/>
      <c r="S496" s="161"/>
      <c r="T496" s="157"/>
      <c r="U496" s="162" t="str">
        <f>IF(ISBLANK(T496),"",INDEX(Ma_PA,MATCH(T496,'Phương án'!$C$3:C522,0)))</f>
        <v/>
      </c>
      <c r="V496" s="157"/>
      <c r="W496" s="157"/>
      <c r="X496" s="157"/>
      <c r="Y496" s="157"/>
      <c r="Z496" s="156"/>
      <c r="AA496" s="163"/>
      <c r="AB496" s="156"/>
      <c r="AC496" s="156"/>
      <c r="AD496" s="156"/>
      <c r="AE496" s="156"/>
      <c r="AF496" s="156"/>
      <c r="AG496" s="157"/>
      <c r="AH496" s="156"/>
      <c r="AI496" s="156"/>
      <c r="AJ496" s="157"/>
      <c r="AK496" s="157"/>
      <c r="AL496" s="156"/>
      <c r="AM496" s="156"/>
      <c r="AN496" s="156"/>
      <c r="AO496" s="156"/>
      <c r="AP496" s="156"/>
      <c r="AQ496" s="156"/>
      <c r="AR496" s="156"/>
      <c r="AS496" s="157"/>
      <c r="AT496" s="164" t="str">
        <f t="shared" si="137"/>
        <v/>
      </c>
      <c r="AU496" s="156"/>
      <c r="AV496" s="164" t="str">
        <f t="shared" si="138"/>
        <v/>
      </c>
      <c r="AW496" s="156"/>
      <c r="AX496" s="165" t="str" cm="1">
        <f t="array" ref="AX496">IFERROR(INDEX(Tinh!A:A,MATCH(TRIM(AW496),Tinh!B:B,0)),"")</f>
        <v/>
      </c>
      <c r="AY496" s="166"/>
      <c r="AZ496" s="165" t="str" cm="1">
        <f t="array" ref="AZ496">IFERROR(INDEX('Ngân Hàng'!B:B,MATCH(AY496,'Ngân Hàng'!C:C,0)),"")</f>
        <v/>
      </c>
      <c r="BA496" s="156"/>
      <c r="BB496" s="156"/>
      <c r="BC496" s="157"/>
      <c r="BD496" s="167" t="str">
        <f t="shared" si="143"/>
        <v/>
      </c>
      <c r="BE496" s="157"/>
      <c r="BF496" s="167" t="str">
        <f t="shared" si="144"/>
        <v/>
      </c>
      <c r="BG496" s="156"/>
      <c r="BH496" s="157"/>
      <c r="BI496" s="167" t="str">
        <f t="shared" si="145"/>
        <v/>
      </c>
      <c r="BJ496" s="157"/>
      <c r="BK496" s="167" t="str">
        <f t="shared" si="146"/>
        <v/>
      </c>
      <c r="BL496" s="157"/>
      <c r="BM496" s="156"/>
      <c r="BN496" s="169" t="str">
        <f t="shared" si="151"/>
        <v/>
      </c>
      <c r="BO496" s="157"/>
      <c r="BP496" s="164" t="str">
        <f t="array" ref="BP496">IF(ISBLANK(BO496),"",INDEX(mabenhvien,MATCH(BO496&amp;BN496,tenbenhvien&amp;matinhbenhvien,0)))</f>
        <v/>
      </c>
      <c r="BQ496" s="152"/>
      <c r="BR496" s="157"/>
      <c r="BS496" s="167" t="str">
        <f t="shared" si="152"/>
        <v/>
      </c>
      <c r="BT496" s="157"/>
      <c r="BU496" s="167" t="str">
        <f t="shared" si="153"/>
        <v/>
      </c>
      <c r="BV496" s="170"/>
      <c r="BW496" s="156"/>
      <c r="BX496" s="156"/>
      <c r="BY496" s="156"/>
      <c r="BZ496" s="156"/>
      <c r="CA496" s="156"/>
      <c r="CB496" s="156"/>
      <c r="CC496" s="157"/>
      <c r="CD496" s="157"/>
      <c r="CE496" s="156"/>
      <c r="CF496" s="156"/>
      <c r="CG496" s="156"/>
      <c r="CH496" s="157"/>
      <c r="CI496" s="167" t="str">
        <f t="shared" si="147"/>
        <v/>
      </c>
      <c r="CJ496" s="157"/>
      <c r="CK496" s="172" t="str">
        <f t="shared" si="150"/>
        <v/>
      </c>
      <c r="CL496" s="156"/>
      <c r="CM496" s="156"/>
      <c r="CN496" s="157"/>
      <c r="CO496" s="167" t="str">
        <f t="shared" si="154"/>
        <v/>
      </c>
      <c r="CP496" s="171"/>
      <c r="CQ496" s="172" t="str">
        <f t="shared" si="155"/>
        <v/>
      </c>
      <c r="CR496" s="156"/>
      <c r="CS496" s="156"/>
      <c r="CT496" s="173"/>
      <c r="CU496" s="152"/>
      <c r="CV496" s="156"/>
      <c r="CW496" s="152"/>
      <c r="CX496" s="156"/>
      <c r="CY496" s="173"/>
      <c r="CZ496" s="164" t="str">
        <f t="shared" si="139"/>
        <v/>
      </c>
      <c r="DA496" s="152"/>
      <c r="DB496" s="164" t="str">
        <f t="shared" si="140"/>
        <v/>
      </c>
      <c r="DC496" s="152"/>
      <c r="DD496" s="152"/>
      <c r="DE496" s="164" t="str">
        <f t="shared" si="141"/>
        <v/>
      </c>
      <c r="DF496" s="157"/>
      <c r="DG496" s="164" t="str">
        <f t="shared" si="148"/>
        <v/>
      </c>
      <c r="DH496" s="157"/>
      <c r="DI496" s="172" t="str">
        <f t="shared" si="149"/>
        <v/>
      </c>
      <c r="DJ496" s="152"/>
      <c r="DK496" s="152"/>
      <c r="DL496" s="152"/>
      <c r="DM496" s="174"/>
    </row>
    <row r="497" spans="1:117">
      <c r="A497" s="156"/>
      <c r="B497" s="157"/>
      <c r="C497" s="156"/>
      <c r="D497" s="157"/>
      <c r="E497" s="158" t="str">
        <f t="shared" si="142"/>
        <v/>
      </c>
      <c r="F497" s="156"/>
      <c r="G497" s="156"/>
      <c r="H497" s="156"/>
      <c r="I497" s="157"/>
      <c r="J497" s="157"/>
      <c r="K497" s="157"/>
      <c r="L497" s="157"/>
      <c r="M497" s="159"/>
      <c r="N497" s="160"/>
      <c r="O497" s="160"/>
      <c r="P497" s="161"/>
      <c r="Q497" s="161"/>
      <c r="R497" s="161"/>
      <c r="S497" s="161"/>
      <c r="T497" s="157"/>
      <c r="U497" s="162" t="str">
        <f>IF(ISBLANK(T497),"",INDEX(Ma_PA,MATCH(T497,'Phương án'!$C$3:C523,0)))</f>
        <v/>
      </c>
      <c r="V497" s="157"/>
      <c r="W497" s="157"/>
      <c r="X497" s="157"/>
      <c r="Y497" s="157"/>
      <c r="Z497" s="156"/>
      <c r="AA497" s="163"/>
      <c r="AB497" s="156"/>
      <c r="AC497" s="156"/>
      <c r="AD497" s="156"/>
      <c r="AE497" s="156"/>
      <c r="AF497" s="156"/>
      <c r="AG497" s="157"/>
      <c r="AH497" s="156"/>
      <c r="AI497" s="156"/>
      <c r="AJ497" s="157"/>
      <c r="AK497" s="157"/>
      <c r="AL497" s="156"/>
      <c r="AM497" s="156"/>
      <c r="AN497" s="156"/>
      <c r="AO497" s="156"/>
      <c r="AP497" s="156"/>
      <c r="AQ497" s="156"/>
      <c r="AR497" s="156"/>
      <c r="AS497" s="157"/>
      <c r="AT497" s="164" t="str">
        <f t="shared" si="137"/>
        <v/>
      </c>
      <c r="AU497" s="156"/>
      <c r="AV497" s="164" t="str">
        <f t="shared" si="138"/>
        <v/>
      </c>
      <c r="AW497" s="156"/>
      <c r="AX497" s="165" t="str" cm="1">
        <f t="array" ref="AX497">IFERROR(INDEX(Tinh!A:A,MATCH(TRIM(AW497),Tinh!B:B,0)),"")</f>
        <v/>
      </c>
      <c r="AY497" s="166"/>
      <c r="AZ497" s="165" t="str" cm="1">
        <f t="array" ref="AZ497">IFERROR(INDEX('Ngân Hàng'!B:B,MATCH(AY497,'Ngân Hàng'!C:C,0)),"")</f>
        <v/>
      </c>
      <c r="BA497" s="156"/>
      <c r="BB497" s="156"/>
      <c r="BC497" s="157"/>
      <c r="BD497" s="167" t="str">
        <f t="shared" si="143"/>
        <v/>
      </c>
      <c r="BE497" s="157"/>
      <c r="BF497" s="167" t="str">
        <f t="shared" si="144"/>
        <v/>
      </c>
      <c r="BG497" s="156"/>
      <c r="BH497" s="157"/>
      <c r="BI497" s="167" t="str">
        <f t="shared" si="145"/>
        <v/>
      </c>
      <c r="BJ497" s="157"/>
      <c r="BK497" s="167" t="str">
        <f t="shared" si="146"/>
        <v/>
      </c>
      <c r="BL497" s="157"/>
      <c r="BM497" s="156"/>
      <c r="BN497" s="169" t="str">
        <f t="shared" si="151"/>
        <v/>
      </c>
      <c r="BO497" s="157"/>
      <c r="BP497" s="164" t="str">
        <f t="array" ref="BP497">IF(ISBLANK(BO497),"",INDEX(mabenhvien,MATCH(BO497&amp;BN497,tenbenhvien&amp;matinhbenhvien,0)))</f>
        <v/>
      </c>
      <c r="BQ497" s="152"/>
      <c r="BR497" s="157"/>
      <c r="BS497" s="167" t="str">
        <f t="shared" si="152"/>
        <v/>
      </c>
      <c r="BT497" s="157"/>
      <c r="BU497" s="167" t="str">
        <f t="shared" si="153"/>
        <v/>
      </c>
      <c r="BV497" s="170"/>
      <c r="BW497" s="156"/>
      <c r="BX497" s="156"/>
      <c r="BY497" s="156"/>
      <c r="BZ497" s="156"/>
      <c r="CA497" s="156"/>
      <c r="CB497" s="156"/>
      <c r="CC497" s="157"/>
      <c r="CD497" s="157"/>
      <c r="CE497" s="156"/>
      <c r="CF497" s="156"/>
      <c r="CG497" s="156"/>
      <c r="CH497" s="157"/>
      <c r="CI497" s="167" t="str">
        <f t="shared" si="147"/>
        <v/>
      </c>
      <c r="CJ497" s="157"/>
      <c r="CK497" s="172" t="str">
        <f t="shared" si="150"/>
        <v/>
      </c>
      <c r="CL497" s="156"/>
      <c r="CM497" s="156"/>
      <c r="CN497" s="157"/>
      <c r="CO497" s="167" t="str">
        <f t="shared" si="154"/>
        <v/>
      </c>
      <c r="CP497" s="171"/>
      <c r="CQ497" s="172" t="str">
        <f t="shared" si="155"/>
        <v/>
      </c>
      <c r="CR497" s="156"/>
      <c r="CS497" s="156"/>
      <c r="CT497" s="173"/>
      <c r="CU497" s="152"/>
      <c r="CV497" s="156"/>
      <c r="CW497" s="152"/>
      <c r="CX497" s="156"/>
      <c r="CY497" s="173"/>
      <c r="CZ497" s="164" t="str">
        <f t="shared" si="139"/>
        <v/>
      </c>
      <c r="DA497" s="152"/>
      <c r="DB497" s="164" t="str">
        <f t="shared" si="140"/>
        <v/>
      </c>
      <c r="DC497" s="152"/>
      <c r="DD497" s="152"/>
      <c r="DE497" s="164" t="str">
        <f t="shared" si="141"/>
        <v/>
      </c>
      <c r="DF497" s="157"/>
      <c r="DG497" s="164" t="str">
        <f t="shared" si="148"/>
        <v/>
      </c>
      <c r="DH497" s="157"/>
      <c r="DI497" s="172" t="str">
        <f t="shared" si="149"/>
        <v/>
      </c>
      <c r="DJ497" s="152"/>
      <c r="DK497" s="152"/>
      <c r="DL497" s="152"/>
      <c r="DM497" s="174"/>
    </row>
    <row r="498" spans="1:117">
      <c r="A498" s="156"/>
      <c r="B498" s="157"/>
      <c r="C498" s="156"/>
      <c r="D498" s="157"/>
      <c r="E498" s="158" t="str">
        <f t="shared" si="142"/>
        <v/>
      </c>
      <c r="F498" s="156"/>
      <c r="G498" s="156"/>
      <c r="H498" s="156"/>
      <c r="I498" s="157"/>
      <c r="J498" s="157"/>
      <c r="K498" s="157"/>
      <c r="L498" s="157"/>
      <c r="M498" s="159"/>
      <c r="N498" s="160"/>
      <c r="O498" s="160"/>
      <c r="P498" s="161"/>
      <c r="Q498" s="161"/>
      <c r="R498" s="161"/>
      <c r="S498" s="161"/>
      <c r="T498" s="157"/>
      <c r="U498" s="162" t="str">
        <f>IF(ISBLANK(T498),"",INDEX(Ma_PA,MATCH(T498,'Phương án'!$C$3:C524,0)))</f>
        <v/>
      </c>
      <c r="V498" s="157"/>
      <c r="W498" s="157"/>
      <c r="X498" s="157"/>
      <c r="Y498" s="157"/>
      <c r="Z498" s="156"/>
      <c r="AA498" s="163"/>
      <c r="AB498" s="156"/>
      <c r="AC498" s="156"/>
      <c r="AD498" s="156"/>
      <c r="AE498" s="156"/>
      <c r="AF498" s="156"/>
      <c r="AG498" s="157"/>
      <c r="AH498" s="156"/>
      <c r="AI498" s="156"/>
      <c r="AJ498" s="157"/>
      <c r="AK498" s="157"/>
      <c r="AL498" s="156"/>
      <c r="AM498" s="156"/>
      <c r="AN498" s="156"/>
      <c r="AO498" s="156"/>
      <c r="AP498" s="156"/>
      <c r="AQ498" s="156"/>
      <c r="AR498" s="156"/>
      <c r="AS498" s="157"/>
      <c r="AT498" s="164" t="str">
        <f t="shared" si="137"/>
        <v/>
      </c>
      <c r="AU498" s="156"/>
      <c r="AV498" s="164" t="str">
        <f t="shared" si="138"/>
        <v/>
      </c>
      <c r="AW498" s="156"/>
      <c r="AX498" s="165" t="str" cm="1">
        <f t="array" ref="AX498">IFERROR(INDEX(Tinh!A:A,MATCH(TRIM(AW498),Tinh!B:B,0)),"")</f>
        <v/>
      </c>
      <c r="AY498" s="166"/>
      <c r="AZ498" s="165" t="str" cm="1">
        <f t="array" ref="AZ498">IFERROR(INDEX('Ngân Hàng'!B:B,MATCH(AY498,'Ngân Hàng'!C:C,0)),"")</f>
        <v/>
      </c>
      <c r="BA498" s="156"/>
      <c r="BB498" s="156"/>
      <c r="BC498" s="157"/>
      <c r="BD498" s="167" t="str">
        <f t="shared" si="143"/>
        <v/>
      </c>
      <c r="BE498" s="157"/>
      <c r="BF498" s="167" t="str">
        <f t="shared" si="144"/>
        <v/>
      </c>
      <c r="BG498" s="156"/>
      <c r="BH498" s="157"/>
      <c r="BI498" s="167" t="str">
        <f t="shared" si="145"/>
        <v/>
      </c>
      <c r="BJ498" s="157"/>
      <c r="BK498" s="167" t="str">
        <f t="shared" si="146"/>
        <v/>
      </c>
      <c r="BL498" s="157"/>
      <c r="BM498" s="156"/>
      <c r="BN498" s="169" t="str">
        <f t="shared" si="151"/>
        <v/>
      </c>
      <c r="BO498" s="157"/>
      <c r="BP498" s="164" t="str">
        <f t="array" ref="BP498">IF(ISBLANK(BO498),"",INDEX(mabenhvien,MATCH(BO498&amp;BN498,tenbenhvien&amp;matinhbenhvien,0)))</f>
        <v/>
      </c>
      <c r="BQ498" s="152"/>
      <c r="BR498" s="157"/>
      <c r="BS498" s="167" t="str">
        <f t="shared" si="152"/>
        <v/>
      </c>
      <c r="BT498" s="157"/>
      <c r="BU498" s="167" t="str">
        <f t="shared" si="153"/>
        <v/>
      </c>
      <c r="BV498" s="170"/>
      <c r="BW498" s="156"/>
      <c r="BX498" s="156"/>
      <c r="BY498" s="156"/>
      <c r="BZ498" s="156"/>
      <c r="CA498" s="156"/>
      <c r="CB498" s="156"/>
      <c r="CC498" s="157"/>
      <c r="CD498" s="157"/>
      <c r="CE498" s="156"/>
      <c r="CF498" s="156"/>
      <c r="CG498" s="156"/>
      <c r="CH498" s="157"/>
      <c r="CI498" s="167" t="str">
        <f t="shared" si="147"/>
        <v/>
      </c>
      <c r="CJ498" s="157"/>
      <c r="CK498" s="172" t="str">
        <f t="shared" si="150"/>
        <v/>
      </c>
      <c r="CL498" s="156"/>
      <c r="CM498" s="156"/>
      <c r="CN498" s="157"/>
      <c r="CO498" s="167" t="str">
        <f t="shared" si="154"/>
        <v/>
      </c>
      <c r="CP498" s="171"/>
      <c r="CQ498" s="172" t="str">
        <f t="shared" si="155"/>
        <v/>
      </c>
      <c r="CR498" s="156"/>
      <c r="CS498" s="156"/>
      <c r="CT498" s="173"/>
      <c r="CU498" s="152"/>
      <c r="CV498" s="156"/>
      <c r="CW498" s="152"/>
      <c r="CX498" s="156"/>
      <c r="CY498" s="173"/>
      <c r="CZ498" s="164" t="str">
        <f t="shared" si="139"/>
        <v/>
      </c>
      <c r="DA498" s="152"/>
      <c r="DB498" s="164" t="str">
        <f t="shared" si="140"/>
        <v/>
      </c>
      <c r="DC498" s="152"/>
      <c r="DD498" s="152"/>
      <c r="DE498" s="164" t="str">
        <f t="shared" si="141"/>
        <v/>
      </c>
      <c r="DF498" s="157"/>
      <c r="DG498" s="164" t="str">
        <f t="shared" si="148"/>
        <v/>
      </c>
      <c r="DH498" s="157"/>
      <c r="DI498" s="172" t="str">
        <f t="shared" si="149"/>
        <v/>
      </c>
      <c r="DJ498" s="152"/>
      <c r="DK498" s="152"/>
      <c r="DL498" s="152"/>
      <c r="DM498" s="174"/>
    </row>
    <row r="499" spans="1:117">
      <c r="A499" s="156"/>
      <c r="B499" s="157"/>
      <c r="C499" s="156"/>
      <c r="D499" s="157"/>
      <c r="E499" s="158" t="str">
        <f t="shared" si="142"/>
        <v/>
      </c>
      <c r="F499" s="156"/>
      <c r="G499" s="156"/>
      <c r="H499" s="156"/>
      <c r="I499" s="157"/>
      <c r="J499" s="157"/>
      <c r="K499" s="157"/>
      <c r="L499" s="157"/>
      <c r="M499" s="159"/>
      <c r="N499" s="160"/>
      <c r="O499" s="160"/>
      <c r="P499" s="161"/>
      <c r="Q499" s="161"/>
      <c r="R499" s="161"/>
      <c r="S499" s="161"/>
      <c r="T499" s="157"/>
      <c r="U499" s="162" t="str">
        <f>IF(ISBLANK(T499),"",INDEX(Ma_PA,MATCH(T499,'Phương án'!$C$3:C525,0)))</f>
        <v/>
      </c>
      <c r="V499" s="157"/>
      <c r="W499" s="157"/>
      <c r="X499" s="157"/>
      <c r="Y499" s="157"/>
      <c r="Z499" s="156"/>
      <c r="AA499" s="163"/>
      <c r="AB499" s="156"/>
      <c r="AC499" s="156"/>
      <c r="AD499" s="156"/>
      <c r="AE499" s="156"/>
      <c r="AF499" s="156"/>
      <c r="AG499" s="157"/>
      <c r="AH499" s="156"/>
      <c r="AI499" s="156"/>
      <c r="AJ499" s="157"/>
      <c r="AK499" s="157"/>
      <c r="AL499" s="156"/>
      <c r="AM499" s="156"/>
      <c r="AN499" s="156"/>
      <c r="AO499" s="156"/>
      <c r="AP499" s="156"/>
      <c r="AQ499" s="156"/>
      <c r="AR499" s="156"/>
      <c r="AS499" s="157"/>
      <c r="AT499" s="164" t="str">
        <f t="shared" si="137"/>
        <v/>
      </c>
      <c r="AU499" s="156"/>
      <c r="AV499" s="164" t="str">
        <f t="shared" si="138"/>
        <v/>
      </c>
      <c r="AW499" s="156"/>
      <c r="AX499" s="165" t="str" cm="1">
        <f t="array" ref="AX499">IFERROR(INDEX(Tinh!A:A,MATCH(TRIM(AW499),Tinh!B:B,0)),"")</f>
        <v/>
      </c>
      <c r="AY499" s="166"/>
      <c r="AZ499" s="165" t="str" cm="1">
        <f t="array" ref="AZ499">IFERROR(INDEX('Ngân Hàng'!B:B,MATCH(AY499,'Ngân Hàng'!C:C,0)),"")</f>
        <v/>
      </c>
      <c r="BA499" s="156"/>
      <c r="BB499" s="156"/>
      <c r="BC499" s="157"/>
      <c r="BD499" s="167" t="str">
        <f t="shared" si="143"/>
        <v/>
      </c>
      <c r="BE499" s="157"/>
      <c r="BF499" s="167" t="str">
        <f t="shared" si="144"/>
        <v/>
      </c>
      <c r="BG499" s="156"/>
      <c r="BH499" s="157"/>
      <c r="BI499" s="167" t="str">
        <f t="shared" si="145"/>
        <v/>
      </c>
      <c r="BJ499" s="157"/>
      <c r="BK499" s="167" t="str">
        <f t="shared" si="146"/>
        <v/>
      </c>
      <c r="BL499" s="157"/>
      <c r="BM499" s="156"/>
      <c r="BN499" s="169" t="str">
        <f t="shared" si="151"/>
        <v/>
      </c>
      <c r="BO499" s="157"/>
      <c r="BP499" s="164" t="str">
        <f t="array" ref="BP499">IF(ISBLANK(BO499),"",INDEX(mabenhvien,MATCH(BO499&amp;BN499,tenbenhvien&amp;matinhbenhvien,0)))</f>
        <v/>
      </c>
      <c r="BQ499" s="152"/>
      <c r="BR499" s="157"/>
      <c r="BS499" s="167" t="str">
        <f t="shared" si="152"/>
        <v/>
      </c>
      <c r="BT499" s="157"/>
      <c r="BU499" s="167" t="str">
        <f t="shared" si="153"/>
        <v/>
      </c>
      <c r="BV499" s="170"/>
      <c r="BW499" s="156"/>
      <c r="BX499" s="156"/>
      <c r="BY499" s="156"/>
      <c r="BZ499" s="156"/>
      <c r="CA499" s="156"/>
      <c r="CB499" s="156"/>
      <c r="CC499" s="157"/>
      <c r="CD499" s="157"/>
      <c r="CE499" s="156"/>
      <c r="CF499" s="156"/>
      <c r="CG499" s="156"/>
      <c r="CH499" s="157"/>
      <c r="CI499" s="167" t="str">
        <f t="shared" si="147"/>
        <v/>
      </c>
      <c r="CJ499" s="157"/>
      <c r="CK499" s="172" t="str">
        <f t="shared" si="150"/>
        <v/>
      </c>
      <c r="CL499" s="156"/>
      <c r="CM499" s="156"/>
      <c r="CN499" s="157"/>
      <c r="CO499" s="167" t="str">
        <f t="shared" si="154"/>
        <v/>
      </c>
      <c r="CP499" s="171"/>
      <c r="CQ499" s="172" t="str">
        <f t="shared" si="155"/>
        <v/>
      </c>
      <c r="CR499" s="156"/>
      <c r="CS499" s="156"/>
      <c r="CT499" s="173"/>
      <c r="CU499" s="152"/>
      <c r="CV499" s="156"/>
      <c r="CW499" s="152"/>
      <c r="CX499" s="156"/>
      <c r="CY499" s="173"/>
      <c r="CZ499" s="164" t="str">
        <f t="shared" si="139"/>
        <v/>
      </c>
      <c r="DA499" s="152"/>
      <c r="DB499" s="164" t="str">
        <f t="shared" si="140"/>
        <v/>
      </c>
      <c r="DC499" s="152"/>
      <c r="DD499" s="152"/>
      <c r="DE499" s="164" t="str">
        <f t="shared" si="141"/>
        <v/>
      </c>
      <c r="DF499" s="157"/>
      <c r="DG499" s="164" t="str">
        <f t="shared" si="148"/>
        <v/>
      </c>
      <c r="DH499" s="157"/>
      <c r="DI499" s="172" t="str">
        <f t="shared" si="149"/>
        <v/>
      </c>
      <c r="DJ499" s="152"/>
      <c r="DK499" s="152"/>
      <c r="DL499" s="152"/>
      <c r="DM499" s="174"/>
    </row>
    <row r="500" spans="1:117">
      <c r="A500" s="156"/>
      <c r="B500" s="157"/>
      <c r="C500" s="156"/>
      <c r="D500" s="157"/>
      <c r="E500" s="158" t="str">
        <f t="shared" si="142"/>
        <v/>
      </c>
      <c r="F500" s="156"/>
      <c r="G500" s="156"/>
      <c r="H500" s="156"/>
      <c r="I500" s="157"/>
      <c r="J500" s="157"/>
      <c r="K500" s="157"/>
      <c r="L500" s="157"/>
      <c r="M500" s="159"/>
      <c r="N500" s="160"/>
      <c r="O500" s="160"/>
      <c r="P500" s="161"/>
      <c r="Q500" s="161"/>
      <c r="R500" s="161"/>
      <c r="S500" s="161"/>
      <c r="T500" s="157"/>
      <c r="U500" s="162" t="str">
        <f>IF(ISBLANK(T500),"",INDEX(Ma_PA,MATCH(T500,'Phương án'!$C$3:C526,0)))</f>
        <v/>
      </c>
      <c r="V500" s="157"/>
      <c r="W500" s="157"/>
      <c r="X500" s="157"/>
      <c r="Y500" s="157"/>
      <c r="Z500" s="156"/>
      <c r="AA500" s="163"/>
      <c r="AB500" s="156"/>
      <c r="AC500" s="156"/>
      <c r="AD500" s="156"/>
      <c r="AE500" s="156"/>
      <c r="AF500" s="156"/>
      <c r="AG500" s="157"/>
      <c r="AH500" s="156"/>
      <c r="AI500" s="156"/>
      <c r="AJ500" s="157"/>
      <c r="AK500" s="157"/>
      <c r="AL500" s="156"/>
      <c r="AM500" s="156"/>
      <c r="AN500" s="156"/>
      <c r="AO500" s="156"/>
      <c r="AP500" s="156"/>
      <c r="AQ500" s="156"/>
      <c r="AR500" s="156"/>
      <c r="AS500" s="157"/>
      <c r="AT500" s="164" t="str">
        <f t="shared" si="137"/>
        <v/>
      </c>
      <c r="AU500" s="156"/>
      <c r="AV500" s="164" t="str">
        <f t="shared" si="138"/>
        <v/>
      </c>
      <c r="AW500" s="156"/>
      <c r="AX500" s="165" t="str" cm="1">
        <f t="array" ref="AX500">IFERROR(INDEX(Tinh!A:A,MATCH(TRIM(AW500),Tinh!B:B,0)),"")</f>
        <v/>
      </c>
      <c r="AY500" s="166"/>
      <c r="AZ500" s="165" t="str" cm="1">
        <f t="array" ref="AZ500">IFERROR(INDEX('Ngân Hàng'!B:B,MATCH(AY500,'Ngân Hàng'!C:C,0)),"")</f>
        <v/>
      </c>
      <c r="BA500" s="156"/>
      <c r="BB500" s="156"/>
      <c r="BC500" s="157"/>
      <c r="BD500" s="167" t="str">
        <f t="shared" si="143"/>
        <v/>
      </c>
      <c r="BE500" s="157"/>
      <c r="BF500" s="167" t="str">
        <f t="shared" si="144"/>
        <v/>
      </c>
      <c r="BG500" s="156"/>
      <c r="BH500" s="157"/>
      <c r="BI500" s="167" t="str">
        <f t="shared" si="145"/>
        <v/>
      </c>
      <c r="BJ500" s="157"/>
      <c r="BK500" s="167" t="str">
        <f t="shared" si="146"/>
        <v/>
      </c>
      <c r="BL500" s="157"/>
      <c r="BM500" s="156"/>
      <c r="BN500" s="169" t="str">
        <f t="shared" si="151"/>
        <v/>
      </c>
      <c r="BO500" s="157"/>
      <c r="BP500" s="164" t="str">
        <f t="array" ref="BP500">IF(ISBLANK(BO500),"",INDEX(mabenhvien,MATCH(BO500&amp;BN500,tenbenhvien&amp;matinhbenhvien,0)))</f>
        <v/>
      </c>
      <c r="BQ500" s="152"/>
      <c r="BR500" s="157"/>
      <c r="BS500" s="167" t="str">
        <f t="shared" si="152"/>
        <v/>
      </c>
      <c r="BT500" s="157"/>
      <c r="BU500" s="167" t="str">
        <f t="shared" si="153"/>
        <v/>
      </c>
      <c r="BV500" s="170"/>
      <c r="BW500" s="156"/>
      <c r="BX500" s="156"/>
      <c r="BY500" s="156"/>
      <c r="BZ500" s="156"/>
      <c r="CA500" s="156"/>
      <c r="CB500" s="156"/>
      <c r="CC500" s="157"/>
      <c r="CD500" s="157"/>
      <c r="CE500" s="156"/>
      <c r="CF500" s="156"/>
      <c r="CG500" s="156"/>
      <c r="CH500" s="157"/>
      <c r="CI500" s="167" t="str">
        <f t="shared" si="147"/>
        <v/>
      </c>
      <c r="CJ500" s="157"/>
      <c r="CK500" s="172" t="str">
        <f t="shared" si="150"/>
        <v/>
      </c>
      <c r="CL500" s="156"/>
      <c r="CM500" s="156"/>
      <c r="CN500" s="157"/>
      <c r="CO500" s="167" t="str">
        <f t="shared" si="154"/>
        <v/>
      </c>
      <c r="CP500" s="171"/>
      <c r="CQ500" s="172" t="str">
        <f t="shared" si="155"/>
        <v/>
      </c>
      <c r="CR500" s="156"/>
      <c r="CS500" s="156"/>
      <c r="CT500" s="173"/>
      <c r="CU500" s="152"/>
      <c r="CV500" s="156"/>
      <c r="CW500" s="152"/>
      <c r="CX500" s="156"/>
      <c r="CY500" s="173"/>
      <c r="CZ500" s="164" t="str">
        <f t="shared" si="139"/>
        <v/>
      </c>
      <c r="DA500" s="152"/>
      <c r="DB500" s="164" t="str">
        <f t="shared" si="140"/>
        <v/>
      </c>
      <c r="DC500" s="152"/>
      <c r="DD500" s="152"/>
      <c r="DE500" s="164" t="str">
        <f t="shared" si="141"/>
        <v/>
      </c>
      <c r="DF500" s="157"/>
      <c r="DG500" s="164" t="str">
        <f t="shared" si="148"/>
        <v/>
      </c>
      <c r="DH500" s="157"/>
      <c r="DI500" s="172" t="str">
        <f t="shared" si="149"/>
        <v/>
      </c>
      <c r="DJ500" s="152"/>
      <c r="DK500" s="152"/>
      <c r="DL500" s="152"/>
      <c r="DM500" s="174"/>
    </row>
    <row r="501" spans="1:117">
      <c r="A501" s="156"/>
      <c r="B501" s="157"/>
      <c r="C501" s="156"/>
      <c r="D501" s="157"/>
      <c r="E501" s="158" t="str">
        <f t="shared" si="142"/>
        <v/>
      </c>
      <c r="F501" s="156"/>
      <c r="G501" s="156"/>
      <c r="H501" s="156"/>
      <c r="I501" s="157"/>
      <c r="J501" s="157"/>
      <c r="K501" s="157"/>
      <c r="L501" s="157"/>
      <c r="M501" s="159"/>
      <c r="N501" s="160"/>
      <c r="O501" s="160"/>
      <c r="P501" s="161"/>
      <c r="Q501" s="161"/>
      <c r="R501" s="161"/>
      <c r="S501" s="161"/>
      <c r="T501" s="157"/>
      <c r="U501" s="162" t="str">
        <f>IF(ISBLANK(T501),"",INDEX(Ma_PA,MATCH(T501,'Phương án'!$C$3:C527,0)))</f>
        <v/>
      </c>
      <c r="V501" s="157"/>
      <c r="W501" s="157"/>
      <c r="X501" s="157"/>
      <c r="Y501" s="157"/>
      <c r="Z501" s="156"/>
      <c r="AA501" s="163"/>
      <c r="AB501" s="156"/>
      <c r="AC501" s="156"/>
      <c r="AD501" s="156"/>
      <c r="AE501" s="156"/>
      <c r="AF501" s="156"/>
      <c r="AG501" s="157"/>
      <c r="AH501" s="156"/>
      <c r="AI501" s="156"/>
      <c r="AJ501" s="157"/>
      <c r="AK501" s="157"/>
      <c r="AL501" s="156"/>
      <c r="AM501" s="156"/>
      <c r="AN501" s="156"/>
      <c r="AO501" s="156"/>
      <c r="AP501" s="156"/>
      <c r="AQ501" s="156"/>
      <c r="AR501" s="156"/>
      <c r="AS501" s="157"/>
      <c r="AT501" s="164" t="str">
        <f t="shared" si="137"/>
        <v/>
      </c>
      <c r="AU501" s="156"/>
      <c r="AV501" s="164" t="str">
        <f t="shared" si="138"/>
        <v/>
      </c>
      <c r="AW501" s="156"/>
      <c r="AX501" s="165" t="str" cm="1">
        <f t="array" ref="AX501">IFERROR(INDEX(Tinh!A:A,MATCH(TRIM(AW501),Tinh!B:B,0)),"")</f>
        <v/>
      </c>
      <c r="AY501" s="166"/>
      <c r="AZ501" s="165" t="str" cm="1">
        <f t="array" ref="AZ501">IFERROR(INDEX('Ngân Hàng'!B:B,MATCH(AY501,'Ngân Hàng'!C:C,0)),"")</f>
        <v/>
      </c>
      <c r="BA501" s="156"/>
      <c r="BB501" s="156"/>
      <c r="BC501" s="157"/>
      <c r="BD501" s="167" t="str">
        <f t="shared" si="143"/>
        <v/>
      </c>
      <c r="BE501" s="157"/>
      <c r="BF501" s="167" t="str">
        <f t="shared" si="144"/>
        <v/>
      </c>
      <c r="BG501" s="156"/>
      <c r="BH501" s="157"/>
      <c r="BI501" s="167" t="str">
        <f t="shared" si="145"/>
        <v/>
      </c>
      <c r="BJ501" s="157"/>
      <c r="BK501" s="167" t="str">
        <f t="shared" si="146"/>
        <v/>
      </c>
      <c r="BL501" s="157"/>
      <c r="BM501" s="156"/>
      <c r="BN501" s="169" t="str">
        <f t="shared" si="151"/>
        <v/>
      </c>
      <c r="BO501" s="157"/>
      <c r="BP501" s="164" t="str">
        <f t="array" ref="BP501">IF(ISBLANK(BO501),"",INDEX(mabenhvien,MATCH(BO501&amp;BN501,tenbenhvien&amp;matinhbenhvien,0)))</f>
        <v/>
      </c>
      <c r="BQ501" s="152"/>
      <c r="BR501" s="157"/>
      <c r="BS501" s="167" t="str">
        <f t="shared" si="152"/>
        <v/>
      </c>
      <c r="BT501" s="157"/>
      <c r="BU501" s="167" t="str">
        <f t="shared" si="153"/>
        <v/>
      </c>
      <c r="BV501" s="170"/>
      <c r="BW501" s="156"/>
      <c r="BX501" s="156"/>
      <c r="BY501" s="156"/>
      <c r="BZ501" s="156"/>
      <c r="CA501" s="156"/>
      <c r="CB501" s="156"/>
      <c r="CC501" s="157"/>
      <c r="CD501" s="157"/>
      <c r="CE501" s="156"/>
      <c r="CF501" s="156"/>
      <c r="CG501" s="156"/>
      <c r="CH501" s="157"/>
      <c r="CI501" s="167" t="str">
        <f t="shared" si="147"/>
        <v/>
      </c>
      <c r="CJ501" s="157"/>
      <c r="CK501" s="172" t="str">
        <f t="shared" si="150"/>
        <v/>
      </c>
      <c r="CL501" s="156"/>
      <c r="CM501" s="156"/>
      <c r="CN501" s="157"/>
      <c r="CO501" s="167" t="str">
        <f t="shared" si="154"/>
        <v/>
      </c>
      <c r="CP501" s="171"/>
      <c r="CQ501" s="172" t="str">
        <f t="shared" si="155"/>
        <v/>
      </c>
      <c r="CR501" s="156"/>
      <c r="CS501" s="156"/>
      <c r="CT501" s="173"/>
      <c r="CU501" s="152"/>
      <c r="CV501" s="156"/>
      <c r="CW501" s="152"/>
      <c r="CX501" s="156"/>
      <c r="CY501" s="173"/>
      <c r="CZ501" s="164" t="str">
        <f t="shared" si="139"/>
        <v/>
      </c>
      <c r="DA501" s="152"/>
      <c r="DB501" s="164" t="str">
        <f t="shared" si="140"/>
        <v/>
      </c>
      <c r="DC501" s="152"/>
      <c r="DD501" s="152"/>
      <c r="DE501" s="164" t="str">
        <f t="shared" si="141"/>
        <v/>
      </c>
      <c r="DF501" s="157"/>
      <c r="DG501" s="164" t="str">
        <f t="shared" si="148"/>
        <v/>
      </c>
      <c r="DH501" s="157"/>
      <c r="DI501" s="172" t="str">
        <f t="shared" si="149"/>
        <v/>
      </c>
      <c r="DJ501" s="152"/>
      <c r="DK501" s="152"/>
      <c r="DL501" s="152"/>
      <c r="DM501" s="174"/>
    </row>
    <row r="502" spans="1:117">
      <c r="A502" s="156"/>
      <c r="B502" s="157"/>
      <c r="C502" s="156"/>
      <c r="D502" s="157"/>
      <c r="E502" s="158" t="str">
        <f t="shared" si="142"/>
        <v/>
      </c>
      <c r="F502" s="156"/>
      <c r="G502" s="156"/>
      <c r="H502" s="156"/>
      <c r="I502" s="157"/>
      <c r="J502" s="157"/>
      <c r="K502" s="157"/>
      <c r="L502" s="157"/>
      <c r="M502" s="159"/>
      <c r="N502" s="160"/>
      <c r="O502" s="160"/>
      <c r="P502" s="161"/>
      <c r="Q502" s="161"/>
      <c r="R502" s="161"/>
      <c r="S502" s="161"/>
      <c r="T502" s="157"/>
      <c r="U502" s="162" t="str">
        <f>IF(ISBLANK(T502),"",INDEX(Ma_PA,MATCH(T502,'Phương án'!$C$3:C528,0)))</f>
        <v/>
      </c>
      <c r="V502" s="157"/>
      <c r="W502" s="157"/>
      <c r="X502" s="157"/>
      <c r="Y502" s="157"/>
      <c r="Z502" s="156"/>
      <c r="AA502" s="163"/>
      <c r="AB502" s="156"/>
      <c r="AC502" s="156"/>
      <c r="AD502" s="156"/>
      <c r="AE502" s="156"/>
      <c r="AF502" s="156"/>
      <c r="AG502" s="157"/>
      <c r="AH502" s="156"/>
      <c r="AI502" s="156"/>
      <c r="AJ502" s="157"/>
      <c r="AK502" s="157"/>
      <c r="AL502" s="156"/>
      <c r="AM502" s="156"/>
      <c r="AN502" s="156"/>
      <c r="AO502" s="156"/>
      <c r="AP502" s="156"/>
      <c r="AQ502" s="156"/>
      <c r="AR502" s="156"/>
      <c r="AS502" s="157"/>
      <c r="AT502" s="164" t="str">
        <f t="shared" si="137"/>
        <v/>
      </c>
      <c r="AU502" s="156"/>
      <c r="AV502" s="164" t="str">
        <f t="shared" si="138"/>
        <v/>
      </c>
      <c r="AW502" s="156"/>
      <c r="AX502" s="165" t="str" cm="1">
        <f t="array" ref="AX502">IFERROR(INDEX(Tinh!A:A,MATCH(TRIM(AW502),Tinh!B:B,0)),"")</f>
        <v/>
      </c>
      <c r="AY502" s="166"/>
      <c r="AZ502" s="165" t="str" cm="1">
        <f t="array" ref="AZ502">IFERROR(INDEX('Ngân Hàng'!B:B,MATCH(AY502,'Ngân Hàng'!C:C,0)),"")</f>
        <v/>
      </c>
      <c r="BA502" s="156"/>
      <c r="BB502" s="156"/>
      <c r="BC502" s="157"/>
      <c r="BD502" s="167" t="str">
        <f t="shared" si="143"/>
        <v/>
      </c>
      <c r="BE502" s="157"/>
      <c r="BF502" s="167" t="str">
        <f t="shared" si="144"/>
        <v/>
      </c>
      <c r="BG502" s="156"/>
      <c r="BH502" s="157"/>
      <c r="BI502" s="167" t="str">
        <f t="shared" si="145"/>
        <v/>
      </c>
      <c r="BJ502" s="157"/>
      <c r="BK502" s="167" t="str">
        <f t="shared" si="146"/>
        <v/>
      </c>
      <c r="BL502" s="157"/>
      <c r="BM502" s="156"/>
      <c r="BN502" s="169" t="str">
        <f t="shared" si="151"/>
        <v/>
      </c>
      <c r="BO502" s="157"/>
      <c r="BP502" s="164" t="str">
        <f t="array" ref="BP502">IF(ISBLANK(BO502),"",INDEX(mabenhvien,MATCH(BO502&amp;BN502,tenbenhvien&amp;matinhbenhvien,0)))</f>
        <v/>
      </c>
      <c r="BQ502" s="152"/>
      <c r="BR502" s="157"/>
      <c r="BS502" s="167" t="str">
        <f t="shared" si="152"/>
        <v/>
      </c>
      <c r="BT502" s="157"/>
      <c r="BU502" s="167" t="str">
        <f t="shared" si="153"/>
        <v/>
      </c>
      <c r="BV502" s="170"/>
      <c r="BW502" s="156"/>
      <c r="BX502" s="156"/>
      <c r="BY502" s="156"/>
      <c r="BZ502" s="156"/>
      <c r="CA502" s="156"/>
      <c r="CB502" s="156"/>
      <c r="CC502" s="157"/>
      <c r="CD502" s="157"/>
      <c r="CE502" s="156"/>
      <c r="CF502" s="156"/>
      <c r="CG502" s="156"/>
      <c r="CH502" s="157"/>
      <c r="CI502" s="167" t="str">
        <f t="shared" si="147"/>
        <v/>
      </c>
      <c r="CJ502" s="157"/>
      <c r="CK502" s="172" t="str">
        <f t="shared" si="150"/>
        <v/>
      </c>
      <c r="CL502" s="156"/>
      <c r="CM502" s="156"/>
      <c r="CN502" s="157"/>
      <c r="CO502" s="167" t="str">
        <f t="shared" si="154"/>
        <v/>
      </c>
      <c r="CP502" s="171"/>
      <c r="CQ502" s="172" t="str">
        <f t="shared" si="155"/>
        <v/>
      </c>
      <c r="CR502" s="156"/>
      <c r="CS502" s="156"/>
      <c r="CT502" s="173"/>
      <c r="CU502" s="152"/>
      <c r="CV502" s="156"/>
      <c r="CW502" s="152"/>
      <c r="CX502" s="156"/>
      <c r="CY502" s="173"/>
      <c r="CZ502" s="164" t="str">
        <f t="shared" si="139"/>
        <v/>
      </c>
      <c r="DA502" s="152"/>
      <c r="DB502" s="164" t="str">
        <f t="shared" si="140"/>
        <v/>
      </c>
      <c r="DC502" s="152"/>
      <c r="DD502" s="152"/>
      <c r="DE502" s="164" t="str">
        <f t="shared" si="141"/>
        <v/>
      </c>
      <c r="DF502" s="157"/>
      <c r="DG502" s="164" t="str">
        <f t="shared" si="148"/>
        <v/>
      </c>
      <c r="DH502" s="157"/>
      <c r="DI502" s="172" t="str">
        <f t="shared" si="149"/>
        <v/>
      </c>
      <c r="DJ502" s="152"/>
      <c r="DK502" s="152"/>
      <c r="DL502" s="152"/>
      <c r="DM502" s="174"/>
    </row>
    <row r="503" spans="1:117">
      <c r="A503" s="156"/>
      <c r="B503" s="157"/>
      <c r="C503" s="156"/>
      <c r="D503" s="157"/>
      <c r="E503" s="158" t="str">
        <f t="shared" si="142"/>
        <v/>
      </c>
      <c r="F503" s="156"/>
      <c r="G503" s="156"/>
      <c r="H503" s="156"/>
      <c r="I503" s="157"/>
      <c r="J503" s="157"/>
      <c r="K503" s="157"/>
      <c r="L503" s="157"/>
      <c r="M503" s="159"/>
      <c r="N503" s="160"/>
      <c r="O503" s="160"/>
      <c r="P503" s="161"/>
      <c r="Q503" s="161"/>
      <c r="R503" s="161"/>
      <c r="S503" s="161"/>
      <c r="T503" s="157"/>
      <c r="U503" s="162" t="str">
        <f>IF(ISBLANK(T503),"",INDEX(Ma_PA,MATCH(T503,'Phương án'!$C$3:C529,0)))</f>
        <v/>
      </c>
      <c r="V503" s="157"/>
      <c r="W503" s="157"/>
      <c r="X503" s="157"/>
      <c r="Y503" s="157"/>
      <c r="Z503" s="156"/>
      <c r="AA503" s="163"/>
      <c r="AB503" s="156"/>
      <c r="AC503" s="156"/>
      <c r="AD503" s="156"/>
      <c r="AE503" s="156"/>
      <c r="AF503" s="156"/>
      <c r="AG503" s="157"/>
      <c r="AH503" s="156"/>
      <c r="AI503" s="156"/>
      <c r="AJ503" s="157"/>
      <c r="AK503" s="157"/>
      <c r="AL503" s="156"/>
      <c r="AM503" s="156"/>
      <c r="AN503" s="156"/>
      <c r="AO503" s="156"/>
      <c r="AP503" s="156"/>
      <c r="AQ503" s="156"/>
      <c r="AR503" s="156"/>
      <c r="AS503" s="157"/>
      <c r="AT503" s="164" t="str">
        <f t="shared" si="137"/>
        <v/>
      </c>
      <c r="AU503" s="156"/>
      <c r="AV503" s="164" t="str">
        <f t="shared" si="138"/>
        <v/>
      </c>
      <c r="AW503" s="156"/>
      <c r="AX503" s="165" t="str" cm="1">
        <f t="array" ref="AX503">IFERROR(INDEX(Tinh!A:A,MATCH(TRIM(AW503),Tinh!B:B,0)),"")</f>
        <v/>
      </c>
      <c r="AY503" s="166"/>
      <c r="AZ503" s="165" t="str" cm="1">
        <f t="array" ref="AZ503">IFERROR(INDEX('Ngân Hàng'!B:B,MATCH(AY503,'Ngân Hàng'!C:C,0)),"")</f>
        <v/>
      </c>
      <c r="BA503" s="156"/>
      <c r="BB503" s="156"/>
      <c r="BC503" s="157"/>
      <c r="BD503" s="167" t="str">
        <f t="shared" si="143"/>
        <v/>
      </c>
      <c r="BE503" s="157"/>
      <c r="BF503" s="167" t="str">
        <f t="shared" si="144"/>
        <v/>
      </c>
      <c r="BG503" s="156"/>
      <c r="BH503" s="157"/>
      <c r="BI503" s="167" t="str">
        <f t="shared" si="145"/>
        <v/>
      </c>
      <c r="BJ503" s="157"/>
      <c r="BK503" s="167" t="str">
        <f t="shared" si="146"/>
        <v/>
      </c>
      <c r="BL503" s="157"/>
      <c r="BM503" s="156"/>
      <c r="BN503" s="169" t="str">
        <f t="shared" si="151"/>
        <v/>
      </c>
      <c r="BO503" s="157"/>
      <c r="BP503" s="164" t="str">
        <f t="array" ref="BP503">IF(ISBLANK(BO503),"",INDEX(mabenhvien,MATCH(BO503&amp;BN503,tenbenhvien&amp;matinhbenhvien,0)))</f>
        <v/>
      </c>
      <c r="BQ503" s="152"/>
      <c r="BR503" s="157"/>
      <c r="BS503" s="167" t="str">
        <f t="shared" si="152"/>
        <v/>
      </c>
      <c r="BT503" s="157"/>
      <c r="BU503" s="167" t="str">
        <f t="shared" si="153"/>
        <v/>
      </c>
      <c r="BV503" s="170"/>
      <c r="BW503" s="156"/>
      <c r="BX503" s="156"/>
      <c r="BY503" s="156"/>
      <c r="BZ503" s="156"/>
      <c r="CA503" s="156"/>
      <c r="CB503" s="156"/>
      <c r="CC503" s="157"/>
      <c r="CD503" s="157"/>
      <c r="CE503" s="156"/>
      <c r="CF503" s="156"/>
      <c r="CG503" s="156"/>
      <c r="CH503" s="157"/>
      <c r="CI503" s="167" t="str">
        <f t="shared" si="147"/>
        <v/>
      </c>
      <c r="CJ503" s="157"/>
      <c r="CK503" s="172" t="str">
        <f t="shared" si="150"/>
        <v/>
      </c>
      <c r="CL503" s="156"/>
      <c r="CM503" s="156"/>
      <c r="CN503" s="157"/>
      <c r="CO503" s="167" t="str">
        <f t="shared" si="154"/>
        <v/>
      </c>
      <c r="CP503" s="171"/>
      <c r="CQ503" s="172" t="str">
        <f t="shared" si="155"/>
        <v/>
      </c>
      <c r="CR503" s="156"/>
      <c r="CS503" s="156"/>
      <c r="CT503" s="173"/>
      <c r="CU503" s="152"/>
      <c r="CV503" s="156"/>
      <c r="CW503" s="152"/>
      <c r="CX503" s="156"/>
      <c r="CY503" s="173"/>
      <c r="CZ503" s="164" t="str">
        <f t="shared" si="139"/>
        <v/>
      </c>
      <c r="DA503" s="152"/>
      <c r="DB503" s="164" t="str">
        <f t="shared" si="140"/>
        <v/>
      </c>
      <c r="DC503" s="152"/>
      <c r="DD503" s="152"/>
      <c r="DE503" s="164" t="str">
        <f t="shared" si="141"/>
        <v/>
      </c>
      <c r="DF503" s="157"/>
      <c r="DG503" s="164" t="str">
        <f t="shared" si="148"/>
        <v/>
      </c>
      <c r="DH503" s="157"/>
      <c r="DI503" s="172" t="str">
        <f t="shared" si="149"/>
        <v/>
      </c>
      <c r="DJ503" s="152"/>
      <c r="DK503" s="152"/>
      <c r="DL503" s="152"/>
      <c r="DM503" s="174"/>
    </row>
    <row r="504" spans="1:117">
      <c r="A504" s="156"/>
      <c r="B504" s="157"/>
      <c r="C504" s="156"/>
      <c r="D504" s="157"/>
      <c r="E504" s="158" t="str">
        <f t="shared" si="142"/>
        <v/>
      </c>
      <c r="F504" s="156"/>
      <c r="G504" s="156"/>
      <c r="H504" s="156"/>
      <c r="I504" s="157"/>
      <c r="J504" s="157"/>
      <c r="K504" s="157"/>
      <c r="L504" s="157"/>
      <c r="M504" s="159"/>
      <c r="N504" s="160"/>
      <c r="O504" s="160"/>
      <c r="P504" s="161"/>
      <c r="Q504" s="161"/>
      <c r="R504" s="161"/>
      <c r="S504" s="161"/>
      <c r="T504" s="157"/>
      <c r="U504" s="162" t="str">
        <f>IF(ISBLANK(T504),"",INDEX(Ma_PA,MATCH(T504,'Phương án'!$C$3:C530,0)))</f>
        <v/>
      </c>
      <c r="V504" s="157"/>
      <c r="W504" s="157"/>
      <c r="X504" s="157"/>
      <c r="Y504" s="157"/>
      <c r="Z504" s="156"/>
      <c r="AA504" s="163"/>
      <c r="AB504" s="156"/>
      <c r="AC504" s="156"/>
      <c r="AD504" s="156"/>
      <c r="AE504" s="156"/>
      <c r="AF504" s="156"/>
      <c r="AG504" s="157"/>
      <c r="AH504" s="156"/>
      <c r="AI504" s="156"/>
      <c r="AJ504" s="157"/>
      <c r="AK504" s="157"/>
      <c r="AL504" s="156"/>
      <c r="AM504" s="156"/>
      <c r="AN504" s="156"/>
      <c r="AO504" s="156"/>
      <c r="AP504" s="156"/>
      <c r="AQ504" s="156"/>
      <c r="AR504" s="156"/>
      <c r="AS504" s="157"/>
      <c r="AT504" s="164" t="str">
        <f t="shared" si="137"/>
        <v/>
      </c>
      <c r="AU504" s="156"/>
      <c r="AV504" s="164" t="str">
        <f t="shared" si="138"/>
        <v/>
      </c>
      <c r="AW504" s="156"/>
      <c r="AX504" s="165" t="str" cm="1">
        <f t="array" ref="AX504">IFERROR(INDEX(Tinh!A:A,MATCH(TRIM(AW504),Tinh!B:B,0)),"")</f>
        <v/>
      </c>
      <c r="AY504" s="166"/>
      <c r="AZ504" s="165" t="str" cm="1">
        <f t="array" ref="AZ504">IFERROR(INDEX('Ngân Hàng'!B:B,MATCH(AY504,'Ngân Hàng'!C:C,0)),"")</f>
        <v/>
      </c>
      <c r="BA504" s="156"/>
      <c r="BB504" s="156"/>
      <c r="BC504" s="157"/>
      <c r="BD504" s="167" t="str">
        <f t="shared" si="143"/>
        <v/>
      </c>
      <c r="BE504" s="157"/>
      <c r="BF504" s="167" t="str">
        <f t="shared" si="144"/>
        <v/>
      </c>
      <c r="BG504" s="156"/>
      <c r="BH504" s="157"/>
      <c r="BI504" s="167" t="str">
        <f t="shared" si="145"/>
        <v/>
      </c>
      <c r="BJ504" s="157"/>
      <c r="BK504" s="167" t="str">
        <f t="shared" si="146"/>
        <v/>
      </c>
      <c r="BL504" s="157"/>
      <c r="BM504" s="156"/>
      <c r="BN504" s="169" t="str">
        <f t="shared" si="151"/>
        <v/>
      </c>
      <c r="BO504" s="157"/>
      <c r="BP504" s="164" t="str">
        <f t="array" ref="BP504">IF(ISBLANK(BO504),"",INDEX(mabenhvien,MATCH(BO504&amp;BN504,tenbenhvien&amp;matinhbenhvien,0)))</f>
        <v/>
      </c>
      <c r="BQ504" s="152"/>
      <c r="BR504" s="157"/>
      <c r="BS504" s="167" t="str">
        <f t="shared" si="152"/>
        <v/>
      </c>
      <c r="BT504" s="157"/>
      <c r="BU504" s="167" t="str">
        <f t="shared" si="153"/>
        <v/>
      </c>
      <c r="BV504" s="170"/>
      <c r="BW504" s="156"/>
      <c r="BX504" s="156"/>
      <c r="BY504" s="156"/>
      <c r="BZ504" s="156"/>
      <c r="CA504" s="156"/>
      <c r="CB504" s="156"/>
      <c r="CC504" s="157"/>
      <c r="CD504" s="157"/>
      <c r="CE504" s="156"/>
      <c r="CF504" s="156"/>
      <c r="CG504" s="156"/>
      <c r="CH504" s="157"/>
      <c r="CI504" s="167" t="str">
        <f t="shared" si="147"/>
        <v/>
      </c>
      <c r="CJ504" s="157"/>
      <c r="CK504" s="172" t="str">
        <f t="shared" si="150"/>
        <v/>
      </c>
      <c r="CL504" s="156"/>
      <c r="CM504" s="156"/>
      <c r="CN504" s="157"/>
      <c r="CO504" s="167" t="str">
        <f t="shared" si="154"/>
        <v/>
      </c>
      <c r="CP504" s="171"/>
      <c r="CQ504" s="172" t="str">
        <f t="shared" si="155"/>
        <v/>
      </c>
      <c r="CR504" s="156"/>
      <c r="CS504" s="156"/>
      <c r="CT504" s="173"/>
      <c r="CU504" s="152"/>
      <c r="CV504" s="156"/>
      <c r="CW504" s="152"/>
      <c r="CX504" s="156"/>
      <c r="CY504" s="173"/>
      <c r="CZ504" s="164" t="str">
        <f t="shared" si="139"/>
        <v/>
      </c>
      <c r="DA504" s="152"/>
      <c r="DB504" s="164" t="str">
        <f t="shared" si="140"/>
        <v/>
      </c>
      <c r="DC504" s="152"/>
      <c r="DD504" s="152"/>
      <c r="DE504" s="164" t="str">
        <f t="shared" si="141"/>
        <v/>
      </c>
      <c r="DF504" s="157"/>
      <c r="DG504" s="164" t="str">
        <f t="shared" si="148"/>
        <v/>
      </c>
      <c r="DH504" s="157"/>
      <c r="DI504" s="172" t="str">
        <f t="shared" si="149"/>
        <v/>
      </c>
      <c r="DJ504" s="152"/>
      <c r="DK504" s="152"/>
      <c r="DL504" s="152"/>
      <c r="DM504" s="174"/>
    </row>
    <row r="505" spans="1:117">
      <c r="A505" s="156"/>
      <c r="B505" s="157"/>
      <c r="C505" s="156"/>
      <c r="D505" s="157"/>
      <c r="E505" s="158" t="str">
        <f t="shared" si="142"/>
        <v/>
      </c>
      <c r="F505" s="156"/>
      <c r="G505" s="156"/>
      <c r="H505" s="156"/>
      <c r="I505" s="157"/>
      <c r="J505" s="157"/>
      <c r="K505" s="157"/>
      <c r="L505" s="157"/>
      <c r="M505" s="159"/>
      <c r="N505" s="160"/>
      <c r="O505" s="160"/>
      <c r="P505" s="161"/>
      <c r="Q505" s="161"/>
      <c r="R505" s="161"/>
      <c r="S505" s="161"/>
      <c r="T505" s="157"/>
      <c r="U505" s="162" t="str">
        <f>IF(ISBLANK(T505),"",INDEX(Ma_PA,MATCH(T505,'Phương án'!$C$3:C531,0)))</f>
        <v/>
      </c>
      <c r="V505" s="157"/>
      <c r="W505" s="157"/>
      <c r="X505" s="157"/>
      <c r="Y505" s="157"/>
      <c r="Z505" s="156"/>
      <c r="AA505" s="163"/>
      <c r="AB505" s="156"/>
      <c r="AC505" s="156"/>
      <c r="AD505" s="156"/>
      <c r="AE505" s="156"/>
      <c r="AF505" s="156"/>
      <c r="AG505" s="157"/>
      <c r="AH505" s="156"/>
      <c r="AI505" s="156"/>
      <c r="AJ505" s="157"/>
      <c r="AK505" s="157"/>
      <c r="AL505" s="156"/>
      <c r="AM505" s="156"/>
      <c r="AN505" s="156"/>
      <c r="AO505" s="156"/>
      <c r="AP505" s="156"/>
      <c r="AQ505" s="156"/>
      <c r="AR505" s="156"/>
      <c r="AS505" s="157"/>
      <c r="AT505" s="164" t="str">
        <f t="shared" si="137"/>
        <v/>
      </c>
      <c r="AU505" s="156"/>
      <c r="AV505" s="164" t="str">
        <f t="shared" si="138"/>
        <v/>
      </c>
      <c r="AW505" s="156"/>
      <c r="AX505" s="165" t="str" cm="1">
        <f t="array" ref="AX505">IFERROR(INDEX(Tinh!A:A,MATCH(TRIM(AW505),Tinh!B:B,0)),"")</f>
        <v/>
      </c>
      <c r="AY505" s="166"/>
      <c r="AZ505" s="165" t="str" cm="1">
        <f t="array" ref="AZ505">IFERROR(INDEX('Ngân Hàng'!B:B,MATCH(AY505,'Ngân Hàng'!C:C,0)),"")</f>
        <v/>
      </c>
      <c r="BA505" s="156"/>
      <c r="BB505" s="156"/>
      <c r="BC505" s="157"/>
      <c r="BD505" s="167" t="str">
        <f t="shared" si="143"/>
        <v/>
      </c>
      <c r="BE505" s="157"/>
      <c r="BF505" s="167" t="str">
        <f t="shared" si="144"/>
        <v/>
      </c>
      <c r="BG505" s="156"/>
      <c r="BH505" s="157"/>
      <c r="BI505" s="167" t="str">
        <f t="shared" si="145"/>
        <v/>
      </c>
      <c r="BJ505" s="157"/>
      <c r="BK505" s="167" t="str">
        <f t="shared" si="146"/>
        <v/>
      </c>
      <c r="BL505" s="157"/>
      <c r="BM505" s="156"/>
      <c r="BN505" s="169" t="str">
        <f t="shared" si="151"/>
        <v/>
      </c>
      <c r="BO505" s="157"/>
      <c r="BP505" s="164" t="str">
        <f t="array" ref="BP505">IF(ISBLANK(BO505),"",INDEX(mabenhvien,MATCH(BO505&amp;BN505,tenbenhvien&amp;matinhbenhvien,0)))</f>
        <v/>
      </c>
      <c r="BQ505" s="152"/>
      <c r="BR505" s="157"/>
      <c r="BS505" s="167" t="str">
        <f t="shared" si="152"/>
        <v/>
      </c>
      <c r="BT505" s="157"/>
      <c r="BU505" s="167" t="str">
        <f t="shared" si="153"/>
        <v/>
      </c>
      <c r="BV505" s="170"/>
      <c r="BW505" s="156"/>
      <c r="BX505" s="156"/>
      <c r="BY505" s="156"/>
      <c r="BZ505" s="156"/>
      <c r="CA505" s="156"/>
      <c r="CB505" s="156"/>
      <c r="CC505" s="157"/>
      <c r="CD505" s="157"/>
      <c r="CE505" s="156"/>
      <c r="CF505" s="156"/>
      <c r="CG505" s="156"/>
      <c r="CH505" s="157"/>
      <c r="CI505" s="167" t="str">
        <f t="shared" si="147"/>
        <v/>
      </c>
      <c r="CJ505" s="157"/>
      <c r="CK505" s="172" t="str">
        <f t="shared" si="150"/>
        <v/>
      </c>
      <c r="CL505" s="156"/>
      <c r="CM505" s="156"/>
      <c r="CN505" s="157"/>
      <c r="CO505" s="167" t="str">
        <f t="shared" si="154"/>
        <v/>
      </c>
      <c r="CP505" s="171"/>
      <c r="CQ505" s="172" t="str">
        <f t="shared" si="155"/>
        <v/>
      </c>
      <c r="CR505" s="156"/>
      <c r="CS505" s="156"/>
      <c r="CT505" s="173"/>
      <c r="CU505" s="152"/>
      <c r="CV505" s="156"/>
      <c r="CW505" s="152"/>
      <c r="CX505" s="156"/>
      <c r="CY505" s="173"/>
      <c r="CZ505" s="164" t="str">
        <f t="shared" si="139"/>
        <v/>
      </c>
      <c r="DA505" s="152"/>
      <c r="DB505" s="164" t="str">
        <f t="shared" si="140"/>
        <v/>
      </c>
      <c r="DC505" s="152"/>
      <c r="DD505" s="152"/>
      <c r="DE505" s="164" t="str">
        <f t="shared" si="141"/>
        <v/>
      </c>
      <c r="DF505" s="157"/>
      <c r="DG505" s="164" t="str">
        <f t="shared" si="148"/>
        <v/>
      </c>
      <c r="DH505" s="157"/>
      <c r="DI505" s="172" t="str">
        <f t="shared" si="149"/>
        <v/>
      </c>
      <c r="DJ505" s="152"/>
      <c r="DK505" s="152"/>
      <c r="DL505" s="152"/>
      <c r="DM505" s="174"/>
    </row>
    <row r="506" spans="1:117">
      <c r="A506" s="156"/>
      <c r="B506" s="157"/>
      <c r="C506" s="156"/>
      <c r="D506" s="157"/>
      <c r="E506" s="158" t="str">
        <f t="shared" si="142"/>
        <v/>
      </c>
      <c r="F506" s="156"/>
      <c r="G506" s="156"/>
      <c r="H506" s="156"/>
      <c r="I506" s="157"/>
      <c r="J506" s="157"/>
      <c r="K506" s="157"/>
      <c r="L506" s="157"/>
      <c r="M506" s="159"/>
      <c r="N506" s="160"/>
      <c r="O506" s="160"/>
      <c r="P506" s="161"/>
      <c r="Q506" s="161"/>
      <c r="R506" s="161"/>
      <c r="S506" s="161"/>
      <c r="T506" s="157"/>
      <c r="U506" s="162" t="str">
        <f>IF(ISBLANK(T506),"",INDEX(Ma_PA,MATCH(T506,'Phương án'!$C$3:C532,0)))</f>
        <v/>
      </c>
      <c r="V506" s="157"/>
      <c r="W506" s="157"/>
      <c r="X506" s="157"/>
      <c r="Y506" s="157"/>
      <c r="Z506" s="156"/>
      <c r="AA506" s="163"/>
      <c r="AB506" s="156"/>
      <c r="AC506" s="156"/>
      <c r="AD506" s="156"/>
      <c r="AE506" s="156"/>
      <c r="AF506" s="156"/>
      <c r="AG506" s="157"/>
      <c r="AH506" s="156"/>
      <c r="AI506" s="156"/>
      <c r="AJ506" s="157"/>
      <c r="AK506" s="157"/>
      <c r="AL506" s="156"/>
      <c r="AM506" s="156"/>
      <c r="AN506" s="156"/>
      <c r="AO506" s="156"/>
      <c r="AP506" s="156"/>
      <c r="AQ506" s="156"/>
      <c r="AR506" s="156"/>
      <c r="AS506" s="157"/>
      <c r="AT506" s="164" t="str">
        <f t="shared" si="137"/>
        <v/>
      </c>
      <c r="AU506" s="156"/>
      <c r="AV506" s="164" t="str">
        <f t="shared" si="138"/>
        <v/>
      </c>
      <c r="AW506" s="156"/>
      <c r="AX506" s="165" t="str" cm="1">
        <f t="array" ref="AX506">IFERROR(INDEX(Tinh!A:A,MATCH(TRIM(AW506),Tinh!B:B,0)),"")</f>
        <v/>
      </c>
      <c r="AY506" s="166"/>
      <c r="AZ506" s="165" t="str" cm="1">
        <f t="array" ref="AZ506">IFERROR(INDEX('Ngân Hàng'!B:B,MATCH(AY506,'Ngân Hàng'!C:C,0)),"")</f>
        <v/>
      </c>
      <c r="BA506" s="156"/>
      <c r="BB506" s="156"/>
      <c r="BC506" s="157"/>
      <c r="BD506" s="167" t="str">
        <f t="shared" si="143"/>
        <v/>
      </c>
      <c r="BE506" s="157"/>
      <c r="BF506" s="167" t="str">
        <f t="shared" si="144"/>
        <v/>
      </c>
      <c r="BG506" s="156"/>
      <c r="BH506" s="157"/>
      <c r="BI506" s="167" t="str">
        <f t="shared" si="145"/>
        <v/>
      </c>
      <c r="BJ506" s="157"/>
      <c r="BK506" s="167" t="str">
        <f t="shared" si="146"/>
        <v/>
      </c>
      <c r="BL506" s="157"/>
      <c r="BM506" s="156"/>
      <c r="BN506" s="169" t="str">
        <f t="shared" si="151"/>
        <v/>
      </c>
      <c r="BO506" s="157"/>
      <c r="BP506" s="164" t="str">
        <f t="array" ref="BP506">IF(ISBLANK(BO506),"",INDEX(mabenhvien,MATCH(BO506&amp;BN506,tenbenhvien&amp;matinhbenhvien,0)))</f>
        <v/>
      </c>
      <c r="BQ506" s="152"/>
      <c r="BR506" s="157"/>
      <c r="BS506" s="167" t="str">
        <f t="shared" si="152"/>
        <v/>
      </c>
      <c r="BT506" s="157"/>
      <c r="BU506" s="167" t="str">
        <f t="shared" si="153"/>
        <v/>
      </c>
      <c r="BV506" s="170"/>
      <c r="BW506" s="156"/>
      <c r="BX506" s="156"/>
      <c r="BY506" s="156"/>
      <c r="BZ506" s="156"/>
      <c r="CA506" s="156"/>
      <c r="CB506" s="156"/>
      <c r="CC506" s="157"/>
      <c r="CD506" s="157"/>
      <c r="CE506" s="156"/>
      <c r="CF506" s="156"/>
      <c r="CG506" s="156"/>
      <c r="CH506" s="157"/>
      <c r="CI506" s="167" t="str">
        <f t="shared" si="147"/>
        <v/>
      </c>
      <c r="CJ506" s="157"/>
      <c r="CK506" s="172" t="str">
        <f t="shared" si="150"/>
        <v/>
      </c>
      <c r="CL506" s="156"/>
      <c r="CM506" s="156"/>
      <c r="CN506" s="157"/>
      <c r="CO506" s="167" t="str">
        <f t="shared" si="154"/>
        <v/>
      </c>
      <c r="CP506" s="171"/>
      <c r="CQ506" s="172" t="str">
        <f t="shared" si="155"/>
        <v/>
      </c>
      <c r="CR506" s="156"/>
      <c r="CS506" s="156"/>
      <c r="CT506" s="173"/>
      <c r="CU506" s="152"/>
      <c r="CV506" s="156"/>
      <c r="CW506" s="152"/>
      <c r="CX506" s="156"/>
      <c r="CY506" s="173"/>
      <c r="CZ506" s="164" t="str">
        <f t="shared" si="139"/>
        <v/>
      </c>
      <c r="DA506" s="152"/>
      <c r="DB506" s="164" t="str">
        <f t="shared" si="140"/>
        <v/>
      </c>
      <c r="DC506" s="152"/>
      <c r="DD506" s="152"/>
      <c r="DE506" s="164" t="str">
        <f t="shared" si="141"/>
        <v/>
      </c>
      <c r="DF506" s="157"/>
      <c r="DG506" s="164" t="str">
        <f t="shared" si="148"/>
        <v/>
      </c>
      <c r="DH506" s="157"/>
      <c r="DI506" s="172" t="str">
        <f t="shared" si="149"/>
        <v/>
      </c>
      <c r="DJ506" s="152"/>
      <c r="DK506" s="152"/>
      <c r="DL506" s="152"/>
      <c r="DM506" s="174"/>
    </row>
    <row r="507" spans="1:117">
      <c r="A507" s="156"/>
      <c r="B507" s="157"/>
      <c r="C507" s="156"/>
      <c r="D507" s="157"/>
      <c r="E507" s="158" t="str">
        <f t="shared" si="142"/>
        <v/>
      </c>
      <c r="F507" s="156"/>
      <c r="G507" s="156"/>
      <c r="H507" s="156"/>
      <c r="I507" s="157"/>
      <c r="J507" s="157"/>
      <c r="K507" s="157"/>
      <c r="L507" s="157"/>
      <c r="M507" s="159"/>
      <c r="N507" s="160"/>
      <c r="O507" s="160"/>
      <c r="P507" s="161"/>
      <c r="Q507" s="161"/>
      <c r="R507" s="161"/>
      <c r="S507" s="161"/>
      <c r="T507" s="157"/>
      <c r="U507" s="162" t="str">
        <f>IF(ISBLANK(T507),"",INDEX(Ma_PA,MATCH(T507,'Phương án'!$C$3:C533,0)))</f>
        <v/>
      </c>
      <c r="V507" s="157"/>
      <c r="W507" s="157"/>
      <c r="X507" s="157"/>
      <c r="Y507" s="157"/>
      <c r="Z507" s="156"/>
      <c r="AA507" s="163"/>
      <c r="AB507" s="156"/>
      <c r="AC507" s="156"/>
      <c r="AD507" s="156"/>
      <c r="AE507" s="156"/>
      <c r="AF507" s="156"/>
      <c r="AG507" s="157"/>
      <c r="AH507" s="156"/>
      <c r="AI507" s="156"/>
      <c r="AJ507" s="157"/>
      <c r="AK507" s="157"/>
      <c r="AL507" s="156"/>
      <c r="AM507" s="156"/>
      <c r="AN507" s="156"/>
      <c r="AO507" s="156"/>
      <c r="AP507" s="156"/>
      <c r="AQ507" s="156"/>
      <c r="AR507" s="156"/>
      <c r="AS507" s="157"/>
      <c r="AT507" s="164" t="str">
        <f t="shared" si="137"/>
        <v/>
      </c>
      <c r="AU507" s="156"/>
      <c r="AV507" s="164" t="str">
        <f t="shared" si="138"/>
        <v/>
      </c>
      <c r="AW507" s="156"/>
      <c r="AX507" s="165" t="str" cm="1">
        <f t="array" ref="AX507">IFERROR(INDEX(Tinh!A:A,MATCH(TRIM(AW507),Tinh!B:B,0)),"")</f>
        <v/>
      </c>
      <c r="AY507" s="166"/>
      <c r="AZ507" s="165" t="str" cm="1">
        <f t="array" ref="AZ507">IFERROR(INDEX('Ngân Hàng'!B:B,MATCH(AY507,'Ngân Hàng'!C:C,0)),"")</f>
        <v/>
      </c>
      <c r="BA507" s="156"/>
      <c r="BB507" s="156"/>
      <c r="BC507" s="157"/>
      <c r="BD507" s="167" t="str">
        <f t="shared" si="143"/>
        <v/>
      </c>
      <c r="BE507" s="157"/>
      <c r="BF507" s="167" t="str">
        <f t="shared" si="144"/>
        <v/>
      </c>
      <c r="BG507" s="156"/>
      <c r="BH507" s="157"/>
      <c r="BI507" s="167" t="str">
        <f t="shared" si="145"/>
        <v/>
      </c>
      <c r="BJ507" s="157"/>
      <c r="BK507" s="167" t="str">
        <f t="shared" si="146"/>
        <v/>
      </c>
      <c r="BL507" s="157"/>
      <c r="BM507" s="156"/>
      <c r="BN507" s="169" t="str">
        <f t="shared" si="151"/>
        <v/>
      </c>
      <c r="BO507" s="157"/>
      <c r="BP507" s="164" t="str">
        <f t="array" ref="BP507">IF(ISBLANK(BO507),"",INDEX(mabenhvien,MATCH(BO507&amp;BN507,tenbenhvien&amp;matinhbenhvien,0)))</f>
        <v/>
      </c>
      <c r="BQ507" s="152"/>
      <c r="BR507" s="157"/>
      <c r="BS507" s="167" t="str">
        <f t="shared" si="152"/>
        <v/>
      </c>
      <c r="BT507" s="157"/>
      <c r="BU507" s="167" t="str">
        <f t="shared" si="153"/>
        <v/>
      </c>
      <c r="BV507" s="170"/>
      <c r="BW507" s="156"/>
      <c r="BX507" s="156"/>
      <c r="BY507" s="156"/>
      <c r="BZ507" s="156"/>
      <c r="CA507" s="156"/>
      <c r="CB507" s="156"/>
      <c r="CC507" s="157"/>
      <c r="CD507" s="157"/>
      <c r="CE507" s="156"/>
      <c r="CF507" s="156"/>
      <c r="CG507" s="156"/>
      <c r="CH507" s="157"/>
      <c r="CI507" s="167" t="str">
        <f t="shared" si="147"/>
        <v/>
      </c>
      <c r="CJ507" s="157"/>
      <c r="CK507" s="172" t="str">
        <f t="shared" si="150"/>
        <v/>
      </c>
      <c r="CL507" s="156"/>
      <c r="CM507" s="156"/>
      <c r="CN507" s="157"/>
      <c r="CO507" s="167" t="str">
        <f t="shared" si="154"/>
        <v/>
      </c>
      <c r="CP507" s="171"/>
      <c r="CQ507" s="172" t="str">
        <f t="shared" si="155"/>
        <v/>
      </c>
      <c r="CR507" s="156"/>
      <c r="CS507" s="156"/>
      <c r="CT507" s="173"/>
      <c r="CU507" s="152"/>
      <c r="CV507" s="156"/>
      <c r="CW507" s="152"/>
      <c r="CX507" s="156"/>
      <c r="CY507" s="173"/>
      <c r="CZ507" s="164" t="str">
        <f t="shared" si="139"/>
        <v/>
      </c>
      <c r="DA507" s="152"/>
      <c r="DB507" s="164" t="str">
        <f t="shared" si="140"/>
        <v/>
      </c>
      <c r="DC507" s="152"/>
      <c r="DD507" s="152"/>
      <c r="DE507" s="164" t="str">
        <f t="shared" si="141"/>
        <v/>
      </c>
      <c r="DF507" s="157"/>
      <c r="DG507" s="164" t="str">
        <f t="shared" si="148"/>
        <v/>
      </c>
      <c r="DH507" s="157"/>
      <c r="DI507" s="172" t="str">
        <f t="shared" si="149"/>
        <v/>
      </c>
      <c r="DJ507" s="152"/>
      <c r="DK507" s="152"/>
      <c r="DL507" s="152"/>
      <c r="DM507" s="174"/>
    </row>
    <row r="508" spans="1:117">
      <c r="A508" s="156"/>
      <c r="B508" s="157"/>
      <c r="C508" s="156"/>
      <c r="D508" s="157"/>
      <c r="E508" s="158" t="str">
        <f t="shared" si="142"/>
        <v/>
      </c>
      <c r="F508" s="156"/>
      <c r="G508" s="156"/>
      <c r="H508" s="156"/>
      <c r="I508" s="157"/>
      <c r="J508" s="157"/>
      <c r="K508" s="157"/>
      <c r="L508" s="157"/>
      <c r="M508" s="159"/>
      <c r="N508" s="160"/>
      <c r="O508" s="160"/>
      <c r="P508" s="161"/>
      <c r="Q508" s="161"/>
      <c r="R508" s="161"/>
      <c r="S508" s="161"/>
      <c r="T508" s="157"/>
      <c r="U508" s="162" t="str">
        <f>IF(ISBLANK(T508),"",INDEX(Ma_PA,MATCH(T508,'Phương án'!$C$3:C534,0)))</f>
        <v/>
      </c>
      <c r="V508" s="157"/>
      <c r="W508" s="157"/>
      <c r="X508" s="157"/>
      <c r="Y508" s="157"/>
      <c r="Z508" s="156"/>
      <c r="AA508" s="163"/>
      <c r="AB508" s="156"/>
      <c r="AC508" s="156"/>
      <c r="AD508" s="156"/>
      <c r="AE508" s="156"/>
      <c r="AF508" s="156"/>
      <c r="AG508" s="157"/>
      <c r="AH508" s="156"/>
      <c r="AI508" s="156"/>
      <c r="AJ508" s="157"/>
      <c r="AK508" s="157"/>
      <c r="AL508" s="156"/>
      <c r="AM508" s="156"/>
      <c r="AN508" s="156"/>
      <c r="AO508" s="156"/>
      <c r="AP508" s="156"/>
      <c r="AQ508" s="156"/>
      <c r="AR508" s="156"/>
      <c r="AS508" s="157"/>
      <c r="AT508" s="164" t="str">
        <f t="shared" si="137"/>
        <v/>
      </c>
      <c r="AU508" s="156"/>
      <c r="AV508" s="164" t="str">
        <f t="shared" si="138"/>
        <v/>
      </c>
      <c r="AW508" s="156"/>
      <c r="AX508" s="165" t="str" cm="1">
        <f t="array" ref="AX508">IFERROR(INDEX(Tinh!A:A,MATCH(TRIM(AW508),Tinh!B:B,0)),"")</f>
        <v/>
      </c>
      <c r="AY508" s="166"/>
      <c r="AZ508" s="165" t="str" cm="1">
        <f t="array" ref="AZ508">IFERROR(INDEX('Ngân Hàng'!B:B,MATCH(AY508,'Ngân Hàng'!C:C,0)),"")</f>
        <v/>
      </c>
      <c r="BA508" s="156"/>
      <c r="BB508" s="156"/>
      <c r="BC508" s="157"/>
      <c r="BD508" s="167" t="str">
        <f t="shared" si="143"/>
        <v/>
      </c>
      <c r="BE508" s="157"/>
      <c r="BF508" s="167" t="str">
        <f t="shared" si="144"/>
        <v/>
      </c>
      <c r="BG508" s="156"/>
      <c r="BH508" s="157"/>
      <c r="BI508" s="167" t="str">
        <f t="shared" si="145"/>
        <v/>
      </c>
      <c r="BJ508" s="157"/>
      <c r="BK508" s="167" t="str">
        <f t="shared" si="146"/>
        <v/>
      </c>
      <c r="BL508" s="157"/>
      <c r="BM508" s="156"/>
      <c r="BN508" s="169" t="str">
        <f t="shared" si="151"/>
        <v/>
      </c>
      <c r="BO508" s="157"/>
      <c r="BP508" s="164" t="str">
        <f t="array" ref="BP508">IF(ISBLANK(BO508),"",INDEX(mabenhvien,MATCH(BO508&amp;BN508,tenbenhvien&amp;matinhbenhvien,0)))</f>
        <v/>
      </c>
      <c r="BQ508" s="152"/>
      <c r="BR508" s="157"/>
      <c r="BS508" s="167" t="str">
        <f t="shared" si="152"/>
        <v/>
      </c>
      <c r="BT508" s="157"/>
      <c r="BU508" s="167" t="str">
        <f t="shared" si="153"/>
        <v/>
      </c>
      <c r="BV508" s="170"/>
      <c r="BW508" s="156"/>
      <c r="BX508" s="156"/>
      <c r="BY508" s="156"/>
      <c r="BZ508" s="156"/>
      <c r="CA508" s="156"/>
      <c r="CB508" s="156"/>
      <c r="CC508" s="157"/>
      <c r="CD508" s="157"/>
      <c r="CE508" s="156"/>
      <c r="CF508" s="156"/>
      <c r="CG508" s="156"/>
      <c r="CH508" s="157"/>
      <c r="CI508" s="167" t="str">
        <f t="shared" si="147"/>
        <v/>
      </c>
      <c r="CJ508" s="157"/>
      <c r="CK508" s="172" t="str">
        <f t="shared" si="150"/>
        <v/>
      </c>
      <c r="CL508" s="156"/>
      <c r="CM508" s="156"/>
      <c r="CN508" s="157"/>
      <c r="CO508" s="167" t="str">
        <f t="shared" si="154"/>
        <v/>
      </c>
      <c r="CP508" s="171"/>
      <c r="CQ508" s="172" t="str">
        <f t="shared" si="155"/>
        <v/>
      </c>
      <c r="CR508" s="156"/>
      <c r="CS508" s="156"/>
      <c r="CT508" s="173"/>
      <c r="CU508" s="152"/>
      <c r="CV508" s="156"/>
      <c r="CW508" s="152"/>
      <c r="CX508" s="156"/>
      <c r="CY508" s="173"/>
      <c r="CZ508" s="164" t="str">
        <f t="shared" si="139"/>
        <v/>
      </c>
      <c r="DA508" s="152"/>
      <c r="DB508" s="164" t="str">
        <f t="shared" si="140"/>
        <v/>
      </c>
      <c r="DC508" s="152"/>
      <c r="DD508" s="152"/>
      <c r="DE508" s="164" t="str">
        <f t="shared" si="141"/>
        <v/>
      </c>
      <c r="DF508" s="157"/>
      <c r="DG508" s="164" t="str">
        <f t="shared" si="148"/>
        <v/>
      </c>
      <c r="DH508" s="157"/>
      <c r="DI508" s="172" t="str">
        <f t="shared" si="149"/>
        <v/>
      </c>
      <c r="DJ508" s="152"/>
      <c r="DK508" s="152"/>
      <c r="DL508" s="152"/>
      <c r="DM508" s="174"/>
    </row>
    <row r="509" spans="1:117">
      <c r="A509" s="156"/>
      <c r="B509" s="157"/>
      <c r="C509" s="156"/>
      <c r="D509" s="157"/>
      <c r="E509" s="158" t="str">
        <f t="shared" si="142"/>
        <v/>
      </c>
      <c r="F509" s="156"/>
      <c r="G509" s="156"/>
      <c r="H509" s="156"/>
      <c r="I509" s="157"/>
      <c r="J509" s="157"/>
      <c r="K509" s="157"/>
      <c r="L509" s="157"/>
      <c r="M509" s="159"/>
      <c r="N509" s="160"/>
      <c r="O509" s="160"/>
      <c r="P509" s="161"/>
      <c r="Q509" s="161"/>
      <c r="R509" s="161"/>
      <c r="S509" s="161"/>
      <c r="T509" s="157"/>
      <c r="U509" s="162" t="str">
        <f>IF(ISBLANK(T509),"",INDEX(Ma_PA,MATCH(T509,'Phương án'!$C$3:C535,0)))</f>
        <v/>
      </c>
      <c r="V509" s="157"/>
      <c r="W509" s="157"/>
      <c r="X509" s="157"/>
      <c r="Y509" s="157"/>
      <c r="Z509" s="156"/>
      <c r="AA509" s="163"/>
      <c r="AB509" s="156"/>
      <c r="AC509" s="156"/>
      <c r="AD509" s="156"/>
      <c r="AE509" s="156"/>
      <c r="AF509" s="156"/>
      <c r="AG509" s="157"/>
      <c r="AH509" s="156"/>
      <c r="AI509" s="156"/>
      <c r="AJ509" s="157"/>
      <c r="AK509" s="157"/>
      <c r="AL509" s="156"/>
      <c r="AM509" s="156"/>
      <c r="AN509" s="156"/>
      <c r="AO509" s="156"/>
      <c r="AP509" s="156"/>
      <c r="AQ509" s="156"/>
      <c r="AR509" s="156"/>
      <c r="AS509" s="157"/>
      <c r="AT509" s="164" t="str">
        <f t="shared" si="137"/>
        <v/>
      </c>
      <c r="AU509" s="156"/>
      <c r="AV509" s="164" t="str">
        <f t="shared" si="138"/>
        <v/>
      </c>
      <c r="AW509" s="156"/>
      <c r="AX509" s="165" t="str" cm="1">
        <f t="array" ref="AX509">IFERROR(INDEX(Tinh!A:A,MATCH(TRIM(AW509),Tinh!B:B,0)),"")</f>
        <v/>
      </c>
      <c r="AY509" s="166"/>
      <c r="AZ509" s="165" t="str" cm="1">
        <f t="array" ref="AZ509">IFERROR(INDEX('Ngân Hàng'!B:B,MATCH(AY509,'Ngân Hàng'!C:C,0)),"")</f>
        <v/>
      </c>
      <c r="BA509" s="156"/>
      <c r="BB509" s="156"/>
      <c r="BC509" s="157"/>
      <c r="BD509" s="167" t="str">
        <f t="shared" si="143"/>
        <v/>
      </c>
      <c r="BE509" s="157"/>
      <c r="BF509" s="167" t="str">
        <f t="shared" si="144"/>
        <v/>
      </c>
      <c r="BG509" s="156"/>
      <c r="BH509" s="157"/>
      <c r="BI509" s="167" t="str">
        <f t="shared" si="145"/>
        <v/>
      </c>
      <c r="BJ509" s="157"/>
      <c r="BK509" s="167" t="str">
        <f t="shared" si="146"/>
        <v/>
      </c>
      <c r="BL509" s="157"/>
      <c r="BM509" s="156"/>
      <c r="BN509" s="169" t="str">
        <f t="shared" si="151"/>
        <v/>
      </c>
      <c r="BO509" s="157"/>
      <c r="BP509" s="164" t="str">
        <f t="array" ref="BP509">IF(ISBLANK(BO509),"",INDEX(mabenhvien,MATCH(BO509&amp;BN509,tenbenhvien&amp;matinhbenhvien,0)))</f>
        <v/>
      </c>
      <c r="BQ509" s="152"/>
      <c r="BR509" s="157"/>
      <c r="BS509" s="167" t="str">
        <f t="shared" si="152"/>
        <v/>
      </c>
      <c r="BT509" s="157"/>
      <c r="BU509" s="167" t="str">
        <f t="shared" si="153"/>
        <v/>
      </c>
      <c r="BV509" s="170"/>
      <c r="BW509" s="156"/>
      <c r="BX509" s="156"/>
      <c r="BY509" s="156"/>
      <c r="BZ509" s="156"/>
      <c r="CA509" s="156"/>
      <c r="CB509" s="156"/>
      <c r="CC509" s="157"/>
      <c r="CD509" s="157"/>
      <c r="CE509" s="156"/>
      <c r="CF509" s="156"/>
      <c r="CG509" s="156"/>
      <c r="CH509" s="157"/>
      <c r="CI509" s="167" t="str">
        <f t="shared" si="147"/>
        <v/>
      </c>
      <c r="CJ509" s="157"/>
      <c r="CK509" s="172" t="str">
        <f t="shared" si="150"/>
        <v/>
      </c>
      <c r="CL509" s="156"/>
      <c r="CM509" s="156"/>
      <c r="CN509" s="157"/>
      <c r="CO509" s="167" t="str">
        <f t="shared" si="154"/>
        <v/>
      </c>
      <c r="CP509" s="171"/>
      <c r="CQ509" s="172" t="str">
        <f t="shared" si="155"/>
        <v/>
      </c>
      <c r="CR509" s="156"/>
      <c r="CS509" s="156"/>
      <c r="CT509" s="173"/>
      <c r="CU509" s="152"/>
      <c r="CV509" s="156"/>
      <c r="CW509" s="152"/>
      <c r="CX509" s="156"/>
      <c r="CY509" s="173"/>
      <c r="CZ509" s="164" t="str">
        <f t="shared" si="139"/>
        <v/>
      </c>
      <c r="DA509" s="152"/>
      <c r="DB509" s="164" t="str">
        <f t="shared" si="140"/>
        <v/>
      </c>
      <c r="DC509" s="152"/>
      <c r="DD509" s="152"/>
      <c r="DE509" s="164" t="str">
        <f t="shared" si="141"/>
        <v/>
      </c>
      <c r="DF509" s="157"/>
      <c r="DG509" s="164" t="str">
        <f t="shared" si="148"/>
        <v/>
      </c>
      <c r="DH509" s="157"/>
      <c r="DI509" s="172" t="str">
        <f t="shared" si="149"/>
        <v/>
      </c>
      <c r="DJ509" s="152"/>
      <c r="DK509" s="152"/>
      <c r="DL509" s="152"/>
      <c r="DM509" s="174"/>
    </row>
    <row r="510" spans="1:117">
      <c r="A510" s="156"/>
      <c r="B510" s="157"/>
      <c r="C510" s="156"/>
      <c r="D510" s="157"/>
      <c r="E510" s="158" t="str">
        <f t="shared" si="142"/>
        <v/>
      </c>
      <c r="F510" s="156"/>
      <c r="G510" s="156"/>
      <c r="H510" s="156"/>
      <c r="I510" s="157"/>
      <c r="J510" s="157"/>
      <c r="K510" s="157"/>
      <c r="L510" s="157"/>
      <c r="M510" s="159"/>
      <c r="N510" s="160"/>
      <c r="O510" s="160"/>
      <c r="P510" s="161"/>
      <c r="Q510" s="161"/>
      <c r="R510" s="161"/>
      <c r="S510" s="161"/>
      <c r="T510" s="157"/>
      <c r="U510" s="162" t="str">
        <f>IF(ISBLANK(T510),"",INDEX(Ma_PA,MATCH(T510,'Phương án'!$C$3:C536,0)))</f>
        <v/>
      </c>
      <c r="V510" s="157"/>
      <c r="W510" s="157"/>
      <c r="X510" s="157"/>
      <c r="Y510" s="157"/>
      <c r="Z510" s="156"/>
      <c r="AA510" s="163"/>
      <c r="AB510" s="156"/>
      <c r="AC510" s="156"/>
      <c r="AD510" s="156"/>
      <c r="AE510" s="156"/>
      <c r="AF510" s="156"/>
      <c r="AG510" s="157"/>
      <c r="AH510" s="156"/>
      <c r="AI510" s="156"/>
      <c r="AJ510" s="157"/>
      <c r="AK510" s="157"/>
      <c r="AL510" s="156"/>
      <c r="AM510" s="156"/>
      <c r="AN510" s="156"/>
      <c r="AO510" s="156"/>
      <c r="AP510" s="156"/>
      <c r="AQ510" s="156"/>
      <c r="AR510" s="156"/>
      <c r="AS510" s="157"/>
      <c r="AT510" s="164" t="str">
        <f t="shared" ref="AT510:AT573" si="156">IF(ISBLANK(AS510),"",INDEX(maquocgia,MATCH(AS510,dm_quocgia,0)))</f>
        <v/>
      </c>
      <c r="AU510" s="156"/>
      <c r="AV510" s="164" t="str">
        <f t="shared" ref="AV510:AV573" si="157">IF(ISBLANK(AU510),"",INDEX(madantoc,MATCH(AU510,tendantoc,0)))</f>
        <v/>
      </c>
      <c r="AW510" s="156"/>
      <c r="AX510" s="165" t="str" cm="1">
        <f t="array" ref="AX510">IFERROR(INDEX(Tinh!A:A,MATCH(TRIM(AW510),Tinh!B:B,0)),"")</f>
        <v/>
      </c>
      <c r="AY510" s="166"/>
      <c r="AZ510" s="165" t="str" cm="1">
        <f t="array" ref="AZ510">IFERROR(INDEX('Ngân Hàng'!B:B,MATCH(AY510,'Ngân Hàng'!C:C,0)),"")</f>
        <v/>
      </c>
      <c r="BA510" s="156"/>
      <c r="BB510" s="156"/>
      <c r="BC510" s="157"/>
      <c r="BD510" s="167" t="str">
        <f t="shared" si="143"/>
        <v/>
      </c>
      <c r="BE510" s="157"/>
      <c r="BF510" s="167" t="str">
        <f t="shared" si="144"/>
        <v/>
      </c>
      <c r="BG510" s="156"/>
      <c r="BH510" s="157"/>
      <c r="BI510" s="167" t="str">
        <f t="shared" si="145"/>
        <v/>
      </c>
      <c r="BJ510" s="157"/>
      <c r="BK510" s="167" t="str">
        <f t="shared" si="146"/>
        <v/>
      </c>
      <c r="BL510" s="157"/>
      <c r="BM510" s="156"/>
      <c r="BN510" s="169" t="str">
        <f t="shared" si="151"/>
        <v/>
      </c>
      <c r="BO510" s="157"/>
      <c r="BP510" s="164" t="str">
        <f t="array" ref="BP510">IF(ISBLANK(BO510),"",INDEX(mabenhvien,MATCH(BO510&amp;BN510,tenbenhvien&amp;matinhbenhvien,0)))</f>
        <v/>
      </c>
      <c r="BQ510" s="152"/>
      <c r="BR510" s="157"/>
      <c r="BS510" s="167" t="str">
        <f t="shared" si="152"/>
        <v/>
      </c>
      <c r="BT510" s="157"/>
      <c r="BU510" s="167" t="str">
        <f t="shared" si="153"/>
        <v/>
      </c>
      <c r="BV510" s="170"/>
      <c r="BW510" s="156"/>
      <c r="BX510" s="156"/>
      <c r="BY510" s="156"/>
      <c r="BZ510" s="156"/>
      <c r="CA510" s="156"/>
      <c r="CB510" s="156"/>
      <c r="CC510" s="157"/>
      <c r="CD510" s="157"/>
      <c r="CE510" s="156"/>
      <c r="CF510" s="156"/>
      <c r="CG510" s="156"/>
      <c r="CH510" s="157"/>
      <c r="CI510" s="167" t="str">
        <f t="shared" si="147"/>
        <v/>
      </c>
      <c r="CJ510" s="157"/>
      <c r="CK510" s="172" t="str">
        <f t="shared" si="150"/>
        <v/>
      </c>
      <c r="CL510" s="156"/>
      <c r="CM510" s="156"/>
      <c r="CN510" s="157"/>
      <c r="CO510" s="167" t="str">
        <f t="shared" si="154"/>
        <v/>
      </c>
      <c r="CP510" s="171"/>
      <c r="CQ510" s="172" t="str">
        <f t="shared" si="155"/>
        <v/>
      </c>
      <c r="CR510" s="156"/>
      <c r="CS510" s="156"/>
      <c r="CT510" s="173"/>
      <c r="CU510" s="152"/>
      <c r="CV510" s="156"/>
      <c r="CW510" s="152"/>
      <c r="CX510" s="156"/>
      <c r="CY510" s="173"/>
      <c r="CZ510" s="164" t="str">
        <f t="shared" ref="CZ510:CZ554" si="158">IF(ISBLANK(CY510),"",INDEX(maquocgia,MATCH(CY510,dm_quocgia,0)))</f>
        <v/>
      </c>
      <c r="DA510" s="152"/>
      <c r="DB510" s="164" t="str">
        <f t="shared" ref="DB510:DB516" si="159">IF(ISBLANK(DA510),"",INDEX(madantoc,MATCH(DA510,tendantoc,0)))</f>
        <v/>
      </c>
      <c r="DC510" s="152"/>
      <c r="DD510" s="152"/>
      <c r="DE510" s="164" t="str">
        <f t="shared" ref="DE510:DE573" si="160">IF(ISBLANK(DD510),"",INDEX(mamoiquanhe,MATCH(DD510,moiquanhe,0)))</f>
        <v/>
      </c>
      <c r="DF510" s="157"/>
      <c r="DG510" s="164" t="str">
        <f t="shared" si="148"/>
        <v/>
      </c>
      <c r="DH510" s="157"/>
      <c r="DI510" s="172" t="str">
        <f t="shared" si="149"/>
        <v/>
      </c>
      <c r="DJ510" s="152"/>
      <c r="DK510" s="152"/>
      <c r="DL510" s="152"/>
      <c r="DM510" s="174"/>
    </row>
    <row r="511" spans="1:117">
      <c r="A511" s="156"/>
      <c r="B511" s="157"/>
      <c r="C511" s="156"/>
      <c r="D511" s="157"/>
      <c r="E511" s="158" t="str">
        <f t="shared" si="142"/>
        <v/>
      </c>
      <c r="F511" s="156"/>
      <c r="G511" s="156"/>
      <c r="H511" s="156"/>
      <c r="I511" s="157"/>
      <c r="J511" s="157"/>
      <c r="K511" s="157"/>
      <c r="L511" s="157"/>
      <c r="M511" s="159"/>
      <c r="N511" s="160"/>
      <c r="O511" s="160"/>
      <c r="P511" s="161"/>
      <c r="Q511" s="161"/>
      <c r="R511" s="161"/>
      <c r="S511" s="161"/>
      <c r="T511" s="157"/>
      <c r="U511" s="162" t="str">
        <f>IF(ISBLANK(T511),"",INDEX(Ma_PA,MATCH(T511,'Phương án'!$C$3:C537,0)))</f>
        <v/>
      </c>
      <c r="V511" s="157"/>
      <c r="W511" s="157"/>
      <c r="X511" s="157"/>
      <c r="Y511" s="157"/>
      <c r="Z511" s="156"/>
      <c r="AA511" s="163"/>
      <c r="AB511" s="156"/>
      <c r="AC511" s="156"/>
      <c r="AD511" s="156"/>
      <c r="AE511" s="156"/>
      <c r="AF511" s="156"/>
      <c r="AG511" s="157"/>
      <c r="AH511" s="156"/>
      <c r="AI511" s="156"/>
      <c r="AJ511" s="157"/>
      <c r="AK511" s="157"/>
      <c r="AL511" s="156"/>
      <c r="AM511" s="156"/>
      <c r="AN511" s="156"/>
      <c r="AO511" s="156"/>
      <c r="AP511" s="156"/>
      <c r="AQ511" s="156"/>
      <c r="AR511" s="156"/>
      <c r="AS511" s="157"/>
      <c r="AT511" s="164" t="str">
        <f t="shared" si="156"/>
        <v/>
      </c>
      <c r="AU511" s="156"/>
      <c r="AV511" s="164" t="str">
        <f t="shared" si="157"/>
        <v/>
      </c>
      <c r="AW511" s="156"/>
      <c r="AX511" s="165" t="str" cm="1">
        <f t="array" ref="AX511">IFERROR(INDEX(Tinh!A:A,MATCH(TRIM(AW511),Tinh!B:B,0)),"")</f>
        <v/>
      </c>
      <c r="AY511" s="166"/>
      <c r="AZ511" s="165" t="str" cm="1">
        <f t="array" ref="AZ511">IFERROR(INDEX('Ngân Hàng'!B:B,MATCH(AY511,'Ngân Hàng'!C:C,0)),"")</f>
        <v/>
      </c>
      <c r="BA511" s="156"/>
      <c r="BB511" s="156"/>
      <c r="BC511" s="157"/>
      <c r="BD511" s="167" t="str">
        <f t="shared" si="143"/>
        <v/>
      </c>
      <c r="BE511" s="157"/>
      <c r="BF511" s="167" t="str">
        <f t="shared" si="144"/>
        <v/>
      </c>
      <c r="BG511" s="156"/>
      <c r="BH511" s="157"/>
      <c r="BI511" s="167" t="str">
        <f t="shared" si="145"/>
        <v/>
      </c>
      <c r="BJ511" s="157"/>
      <c r="BK511" s="167" t="str">
        <f t="shared" si="146"/>
        <v/>
      </c>
      <c r="BL511" s="157"/>
      <c r="BM511" s="156"/>
      <c r="BN511" s="169" t="str">
        <f t="shared" si="151"/>
        <v/>
      </c>
      <c r="BO511" s="157"/>
      <c r="BP511" s="164" t="str">
        <f t="array" ref="BP511">IF(ISBLANK(BO511),"",INDEX(mabenhvien,MATCH(BO511&amp;BN511,tenbenhvien&amp;matinhbenhvien,0)))</f>
        <v/>
      </c>
      <c r="BQ511" s="152"/>
      <c r="BR511" s="157"/>
      <c r="BS511" s="167" t="str">
        <f t="shared" si="152"/>
        <v/>
      </c>
      <c r="BT511" s="157"/>
      <c r="BU511" s="167" t="str">
        <f t="shared" si="153"/>
        <v/>
      </c>
      <c r="BV511" s="170"/>
      <c r="BW511" s="156"/>
      <c r="BX511" s="156"/>
      <c r="BY511" s="156"/>
      <c r="BZ511" s="156"/>
      <c r="CA511" s="156"/>
      <c r="CB511" s="156"/>
      <c r="CC511" s="157"/>
      <c r="CD511" s="157"/>
      <c r="CE511" s="156"/>
      <c r="CF511" s="156"/>
      <c r="CG511" s="156"/>
      <c r="CH511" s="157"/>
      <c r="CI511" s="167" t="str">
        <f t="shared" si="147"/>
        <v/>
      </c>
      <c r="CJ511" s="157"/>
      <c r="CK511" s="172" t="str">
        <f t="shared" si="150"/>
        <v/>
      </c>
      <c r="CL511" s="156"/>
      <c r="CM511" s="156"/>
      <c r="CN511" s="157"/>
      <c r="CO511" s="167" t="str">
        <f t="shared" si="154"/>
        <v/>
      </c>
      <c r="CP511" s="171"/>
      <c r="CQ511" s="172" t="str">
        <f t="shared" si="155"/>
        <v/>
      </c>
      <c r="CR511" s="156"/>
      <c r="CS511" s="156"/>
      <c r="CT511" s="173"/>
      <c r="CU511" s="152"/>
      <c r="CV511" s="156"/>
      <c r="CW511" s="152"/>
      <c r="CX511" s="156"/>
      <c r="CY511" s="173"/>
      <c r="CZ511" s="164" t="str">
        <f t="shared" si="158"/>
        <v/>
      </c>
      <c r="DA511" s="152"/>
      <c r="DB511" s="164" t="str">
        <f t="shared" si="159"/>
        <v/>
      </c>
      <c r="DC511" s="152"/>
      <c r="DD511" s="152"/>
      <c r="DE511" s="164" t="str">
        <f t="shared" si="160"/>
        <v/>
      </c>
      <c r="DF511" s="157"/>
      <c r="DG511" s="164" t="str">
        <f t="shared" si="148"/>
        <v/>
      </c>
      <c r="DH511" s="157"/>
      <c r="DI511" s="172" t="str">
        <f t="shared" si="149"/>
        <v/>
      </c>
      <c r="DJ511" s="152"/>
      <c r="DK511" s="152"/>
      <c r="DL511" s="152"/>
      <c r="DM511" s="174"/>
    </row>
    <row r="512" spans="1:117">
      <c r="A512" s="156"/>
      <c r="B512" s="157"/>
      <c r="C512" s="156"/>
      <c r="D512" s="157"/>
      <c r="E512" s="158" t="str">
        <f t="shared" si="142"/>
        <v/>
      </c>
      <c r="F512" s="156"/>
      <c r="G512" s="156"/>
      <c r="H512" s="156"/>
      <c r="I512" s="157"/>
      <c r="J512" s="157"/>
      <c r="K512" s="157"/>
      <c r="L512" s="157"/>
      <c r="M512" s="159"/>
      <c r="N512" s="160"/>
      <c r="O512" s="160"/>
      <c r="P512" s="161"/>
      <c r="Q512" s="161"/>
      <c r="R512" s="161"/>
      <c r="S512" s="161"/>
      <c r="T512" s="157"/>
      <c r="U512" s="162" t="str">
        <f>IF(ISBLANK(T512),"",INDEX(Ma_PA,MATCH(T512,'Phương án'!$C$3:C538,0)))</f>
        <v/>
      </c>
      <c r="V512" s="157"/>
      <c r="W512" s="157"/>
      <c r="X512" s="157"/>
      <c r="Y512" s="157"/>
      <c r="Z512" s="156"/>
      <c r="AA512" s="163"/>
      <c r="AB512" s="156"/>
      <c r="AC512" s="156"/>
      <c r="AD512" s="156"/>
      <c r="AE512" s="156"/>
      <c r="AF512" s="156"/>
      <c r="AG512" s="157"/>
      <c r="AH512" s="156"/>
      <c r="AI512" s="156"/>
      <c r="AJ512" s="157"/>
      <c r="AK512" s="157"/>
      <c r="AL512" s="156"/>
      <c r="AM512" s="156"/>
      <c r="AN512" s="156"/>
      <c r="AO512" s="156"/>
      <c r="AP512" s="156"/>
      <c r="AQ512" s="156"/>
      <c r="AR512" s="156"/>
      <c r="AS512" s="157"/>
      <c r="AT512" s="164" t="str">
        <f t="shared" si="156"/>
        <v/>
      </c>
      <c r="AU512" s="156"/>
      <c r="AV512" s="164" t="str">
        <f t="shared" si="157"/>
        <v/>
      </c>
      <c r="AW512" s="156"/>
      <c r="AX512" s="165" t="str" cm="1">
        <f t="array" ref="AX512">IFERROR(INDEX(Tinh!A:A,MATCH(TRIM(AW512),Tinh!B:B,0)),"")</f>
        <v/>
      </c>
      <c r="AY512" s="166"/>
      <c r="AZ512" s="165" t="str" cm="1">
        <f t="array" ref="AZ512">IFERROR(INDEX('Ngân Hàng'!B:B,MATCH(AY512,'Ngân Hàng'!C:C,0)),"")</f>
        <v/>
      </c>
      <c r="BA512" s="156"/>
      <c r="BB512" s="156"/>
      <c r="BC512" s="157"/>
      <c r="BD512" s="167" t="str">
        <f t="shared" si="143"/>
        <v/>
      </c>
      <c r="BE512" s="157"/>
      <c r="BF512" s="167" t="str">
        <f t="shared" si="144"/>
        <v/>
      </c>
      <c r="BG512" s="156"/>
      <c r="BH512" s="157"/>
      <c r="BI512" s="167" t="str">
        <f t="shared" si="145"/>
        <v/>
      </c>
      <c r="BJ512" s="157"/>
      <c r="BK512" s="167" t="str">
        <f t="shared" si="146"/>
        <v/>
      </c>
      <c r="BL512" s="157"/>
      <c r="BM512" s="156"/>
      <c r="BN512" s="169" t="str">
        <f t="shared" si="151"/>
        <v/>
      </c>
      <c r="BO512" s="157"/>
      <c r="BP512" s="164" t="str">
        <f t="array" ref="BP512">IF(ISBLANK(BO512),"",INDEX(mabenhvien,MATCH(BO512&amp;BN512,tenbenhvien&amp;matinhbenhvien,0)))</f>
        <v/>
      </c>
      <c r="BQ512" s="152"/>
      <c r="BR512" s="157"/>
      <c r="BS512" s="167" t="str">
        <f t="shared" si="152"/>
        <v/>
      </c>
      <c r="BT512" s="157"/>
      <c r="BU512" s="167" t="str">
        <f t="shared" si="153"/>
        <v/>
      </c>
      <c r="BV512" s="170"/>
      <c r="BW512" s="156"/>
      <c r="BX512" s="156"/>
      <c r="BY512" s="156"/>
      <c r="BZ512" s="156"/>
      <c r="CA512" s="156"/>
      <c r="CB512" s="156"/>
      <c r="CC512" s="157"/>
      <c r="CD512" s="157"/>
      <c r="CE512" s="156"/>
      <c r="CF512" s="156"/>
      <c r="CG512" s="156"/>
      <c r="CH512" s="157"/>
      <c r="CI512" s="167" t="str">
        <f t="shared" si="147"/>
        <v/>
      </c>
      <c r="CJ512" s="157"/>
      <c r="CK512" s="172" t="str">
        <f t="shared" si="150"/>
        <v/>
      </c>
      <c r="CL512" s="156"/>
      <c r="CM512" s="156"/>
      <c r="CN512" s="157"/>
      <c r="CO512" s="167" t="str">
        <f t="shared" si="154"/>
        <v/>
      </c>
      <c r="CP512" s="171"/>
      <c r="CQ512" s="172" t="str">
        <f t="shared" si="155"/>
        <v/>
      </c>
      <c r="CR512" s="156"/>
      <c r="CS512" s="156"/>
      <c r="CT512" s="173"/>
      <c r="CU512" s="152"/>
      <c r="CV512" s="156"/>
      <c r="CW512" s="152"/>
      <c r="CX512" s="156"/>
      <c r="CY512" s="173"/>
      <c r="CZ512" s="164" t="str">
        <f t="shared" si="158"/>
        <v/>
      </c>
      <c r="DA512" s="152"/>
      <c r="DB512" s="164" t="str">
        <f t="shared" si="159"/>
        <v/>
      </c>
      <c r="DC512" s="152"/>
      <c r="DD512" s="152"/>
      <c r="DE512" s="164" t="str">
        <f t="shared" si="160"/>
        <v/>
      </c>
      <c r="DF512" s="157"/>
      <c r="DG512" s="164" t="str">
        <f t="shared" si="148"/>
        <v/>
      </c>
      <c r="DH512" s="157"/>
      <c r="DI512" s="172" t="str">
        <f t="shared" si="149"/>
        <v/>
      </c>
      <c r="DJ512" s="152"/>
      <c r="DK512" s="152"/>
      <c r="DL512" s="152"/>
      <c r="DM512" s="174"/>
    </row>
    <row r="513" spans="1:117">
      <c r="A513" s="156"/>
      <c r="B513" s="157"/>
      <c r="C513" s="156"/>
      <c r="D513" s="157"/>
      <c r="E513" s="158" t="str">
        <f t="shared" si="142"/>
        <v/>
      </c>
      <c r="F513" s="156"/>
      <c r="G513" s="156"/>
      <c r="H513" s="156"/>
      <c r="I513" s="157"/>
      <c r="J513" s="157"/>
      <c r="K513" s="157"/>
      <c r="L513" s="157"/>
      <c r="M513" s="159"/>
      <c r="N513" s="160"/>
      <c r="O513" s="160"/>
      <c r="P513" s="161"/>
      <c r="Q513" s="161"/>
      <c r="R513" s="161"/>
      <c r="S513" s="161"/>
      <c r="T513" s="157"/>
      <c r="U513" s="162" t="str">
        <f>IF(ISBLANK(T513),"",INDEX(Ma_PA,MATCH(T513,'Phương án'!$C$3:C539,0)))</f>
        <v/>
      </c>
      <c r="V513" s="157"/>
      <c r="W513" s="157"/>
      <c r="X513" s="157"/>
      <c r="Y513" s="157"/>
      <c r="Z513" s="156"/>
      <c r="AA513" s="163"/>
      <c r="AB513" s="156"/>
      <c r="AC513" s="156"/>
      <c r="AD513" s="156"/>
      <c r="AE513" s="156"/>
      <c r="AF513" s="156"/>
      <c r="AG513" s="157"/>
      <c r="AH513" s="156"/>
      <c r="AI513" s="156"/>
      <c r="AJ513" s="157"/>
      <c r="AK513" s="157"/>
      <c r="AL513" s="156"/>
      <c r="AM513" s="156"/>
      <c r="AN513" s="156"/>
      <c r="AO513" s="156"/>
      <c r="AP513" s="156"/>
      <c r="AQ513" s="156"/>
      <c r="AR513" s="156"/>
      <c r="AS513" s="157"/>
      <c r="AT513" s="164" t="str">
        <f t="shared" si="156"/>
        <v/>
      </c>
      <c r="AU513" s="156"/>
      <c r="AV513" s="164" t="str">
        <f t="shared" si="157"/>
        <v/>
      </c>
      <c r="AW513" s="156"/>
      <c r="AX513" s="165" t="str" cm="1">
        <f t="array" ref="AX513">IFERROR(INDEX(Tinh!A:A,MATCH(TRIM(AW513),Tinh!B:B,0)),"")</f>
        <v/>
      </c>
      <c r="AY513" s="166"/>
      <c r="AZ513" s="165" t="str" cm="1">
        <f t="array" ref="AZ513">IFERROR(INDEX('Ngân Hàng'!B:B,MATCH(AY513,'Ngân Hàng'!C:C,0)),"")</f>
        <v/>
      </c>
      <c r="BA513" s="156"/>
      <c r="BB513" s="156"/>
      <c r="BC513" s="157"/>
      <c r="BD513" s="167" t="str">
        <f t="shared" si="143"/>
        <v/>
      </c>
      <c r="BE513" s="157"/>
      <c r="BF513" s="167" t="str">
        <f t="shared" si="144"/>
        <v/>
      </c>
      <c r="BG513" s="156"/>
      <c r="BH513" s="157"/>
      <c r="BI513" s="167" t="str">
        <f t="shared" si="145"/>
        <v/>
      </c>
      <c r="BJ513" s="157"/>
      <c r="BK513" s="167" t="str">
        <f t="shared" si="146"/>
        <v/>
      </c>
      <c r="BL513" s="157"/>
      <c r="BM513" s="156"/>
      <c r="BN513" s="169" t="str">
        <f t="shared" si="151"/>
        <v/>
      </c>
      <c r="BO513" s="157"/>
      <c r="BP513" s="164" t="str">
        <f t="array" ref="BP513">IF(ISBLANK(BO513),"",INDEX(mabenhvien,MATCH(BO513&amp;BN513,tenbenhvien&amp;matinhbenhvien,0)))</f>
        <v/>
      </c>
      <c r="BQ513" s="152"/>
      <c r="BR513" s="157"/>
      <c r="BS513" s="167" t="str">
        <f t="shared" si="152"/>
        <v/>
      </c>
      <c r="BT513" s="157"/>
      <c r="BU513" s="167" t="str">
        <f t="shared" si="153"/>
        <v/>
      </c>
      <c r="BV513" s="170"/>
      <c r="BW513" s="156"/>
      <c r="BX513" s="156"/>
      <c r="BY513" s="156"/>
      <c r="BZ513" s="156"/>
      <c r="CA513" s="156"/>
      <c r="CB513" s="156"/>
      <c r="CC513" s="157"/>
      <c r="CD513" s="157"/>
      <c r="CE513" s="156"/>
      <c r="CF513" s="156"/>
      <c r="CG513" s="156"/>
      <c r="CH513" s="157"/>
      <c r="CI513" s="167" t="str">
        <f t="shared" si="147"/>
        <v/>
      </c>
      <c r="CJ513" s="157"/>
      <c r="CK513" s="172" t="str">
        <f t="shared" si="150"/>
        <v/>
      </c>
      <c r="CL513" s="156"/>
      <c r="CM513" s="156"/>
      <c r="CN513" s="157"/>
      <c r="CO513" s="167" t="str">
        <f t="shared" si="154"/>
        <v/>
      </c>
      <c r="CP513" s="171"/>
      <c r="CQ513" s="172" t="str">
        <f t="shared" si="155"/>
        <v/>
      </c>
      <c r="CR513" s="156"/>
      <c r="CS513" s="156"/>
      <c r="CT513" s="173"/>
      <c r="CU513" s="152"/>
      <c r="CV513" s="156"/>
      <c r="CW513" s="152"/>
      <c r="CX513" s="156"/>
      <c r="CY513" s="173"/>
      <c r="CZ513" s="164" t="str">
        <f t="shared" si="158"/>
        <v/>
      </c>
      <c r="DA513" s="152"/>
      <c r="DB513" s="164" t="str">
        <f t="shared" si="159"/>
        <v/>
      </c>
      <c r="DC513" s="152"/>
      <c r="DD513" s="152"/>
      <c r="DE513" s="164" t="str">
        <f t="shared" si="160"/>
        <v/>
      </c>
      <c r="DF513" s="157"/>
      <c r="DG513" s="164" t="str">
        <f t="shared" si="148"/>
        <v/>
      </c>
      <c r="DH513" s="157"/>
      <c r="DI513" s="172" t="str">
        <f t="shared" si="149"/>
        <v/>
      </c>
      <c r="DJ513" s="152"/>
      <c r="DK513" s="152"/>
      <c r="DL513" s="152"/>
      <c r="DM513" s="174"/>
    </row>
    <row r="514" spans="1:117">
      <c r="A514" s="156"/>
      <c r="B514" s="157"/>
      <c r="C514" s="156"/>
      <c r="D514" s="157"/>
      <c r="E514" s="158" t="str">
        <f t="shared" si="142"/>
        <v/>
      </c>
      <c r="F514" s="156"/>
      <c r="G514" s="156"/>
      <c r="H514" s="156"/>
      <c r="I514" s="157"/>
      <c r="J514" s="157"/>
      <c r="K514" s="157"/>
      <c r="L514" s="157"/>
      <c r="M514" s="159"/>
      <c r="N514" s="160"/>
      <c r="O514" s="160"/>
      <c r="P514" s="161"/>
      <c r="Q514" s="161"/>
      <c r="R514" s="161"/>
      <c r="S514" s="161"/>
      <c r="T514" s="157"/>
      <c r="U514" s="162" t="str">
        <f>IF(ISBLANK(T514),"",INDEX(Ma_PA,MATCH(T514,'Phương án'!$C$3:C540,0)))</f>
        <v/>
      </c>
      <c r="V514" s="157"/>
      <c r="W514" s="157"/>
      <c r="X514" s="157"/>
      <c r="Y514" s="157"/>
      <c r="Z514" s="156"/>
      <c r="AA514" s="163"/>
      <c r="AB514" s="156"/>
      <c r="AC514" s="156"/>
      <c r="AD514" s="156"/>
      <c r="AE514" s="156"/>
      <c r="AF514" s="156"/>
      <c r="AG514" s="157"/>
      <c r="AH514" s="156"/>
      <c r="AI514" s="156"/>
      <c r="AJ514" s="157"/>
      <c r="AK514" s="157"/>
      <c r="AL514" s="156"/>
      <c r="AM514" s="156"/>
      <c r="AN514" s="156"/>
      <c r="AO514" s="156"/>
      <c r="AP514" s="156"/>
      <c r="AQ514" s="156"/>
      <c r="AR514" s="156"/>
      <c r="AS514" s="157"/>
      <c r="AT514" s="164" t="str">
        <f t="shared" si="156"/>
        <v/>
      </c>
      <c r="AU514" s="156"/>
      <c r="AV514" s="164" t="str">
        <f t="shared" si="157"/>
        <v/>
      </c>
      <c r="AW514" s="156"/>
      <c r="AX514" s="165" t="str" cm="1">
        <f t="array" ref="AX514">IFERROR(INDEX(Tinh!A:A,MATCH(TRIM(AW514),Tinh!B:B,0)),"")</f>
        <v/>
      </c>
      <c r="AY514" s="166"/>
      <c r="AZ514" s="165" t="str" cm="1">
        <f t="array" ref="AZ514">IFERROR(INDEX('Ngân Hàng'!B:B,MATCH(AY514,'Ngân Hàng'!C:C,0)),"")</f>
        <v/>
      </c>
      <c r="BA514" s="156"/>
      <c r="BB514" s="156"/>
      <c r="BC514" s="157"/>
      <c r="BD514" s="167" t="str">
        <f t="shared" si="143"/>
        <v/>
      </c>
      <c r="BE514" s="157"/>
      <c r="BF514" s="167" t="str">
        <f t="shared" si="144"/>
        <v/>
      </c>
      <c r="BG514" s="156"/>
      <c r="BH514" s="157"/>
      <c r="BI514" s="167" t="str">
        <f t="shared" si="145"/>
        <v/>
      </c>
      <c r="BJ514" s="157"/>
      <c r="BK514" s="167" t="str">
        <f t="shared" si="146"/>
        <v/>
      </c>
      <c r="BL514" s="157"/>
      <c r="BM514" s="156"/>
      <c r="BN514" s="169" t="str">
        <f t="shared" si="151"/>
        <v/>
      </c>
      <c r="BO514" s="157"/>
      <c r="BP514" s="164" t="str">
        <f t="array" ref="BP514">IF(ISBLANK(BO514),"",INDEX(mabenhvien,MATCH(BO514&amp;BN514,tenbenhvien&amp;matinhbenhvien,0)))</f>
        <v/>
      </c>
      <c r="BQ514" s="152"/>
      <c r="BR514" s="157"/>
      <c r="BS514" s="167" t="str">
        <f t="shared" si="152"/>
        <v/>
      </c>
      <c r="BT514" s="157"/>
      <c r="BU514" s="167" t="str">
        <f t="shared" si="153"/>
        <v/>
      </c>
      <c r="BV514" s="170"/>
      <c r="BW514" s="156"/>
      <c r="BX514" s="156"/>
      <c r="BY514" s="156"/>
      <c r="BZ514" s="156"/>
      <c r="CA514" s="156"/>
      <c r="CB514" s="156"/>
      <c r="CC514" s="157"/>
      <c r="CD514" s="157"/>
      <c r="CE514" s="156"/>
      <c r="CF514" s="156"/>
      <c r="CG514" s="156"/>
      <c r="CH514" s="157"/>
      <c r="CI514" s="167" t="str">
        <f t="shared" si="147"/>
        <v/>
      </c>
      <c r="CJ514" s="157"/>
      <c r="CK514" s="172" t="str">
        <f t="shared" si="150"/>
        <v/>
      </c>
      <c r="CL514" s="156"/>
      <c r="CM514" s="156"/>
      <c r="CN514" s="157"/>
      <c r="CO514" s="167" t="str">
        <f t="shared" si="154"/>
        <v/>
      </c>
      <c r="CP514" s="171"/>
      <c r="CQ514" s="172" t="str">
        <f t="shared" si="155"/>
        <v/>
      </c>
      <c r="CR514" s="156"/>
      <c r="CS514" s="156"/>
      <c r="CT514" s="173"/>
      <c r="CU514" s="152"/>
      <c r="CV514" s="156"/>
      <c r="CW514" s="152"/>
      <c r="CX514" s="156"/>
      <c r="CY514" s="173"/>
      <c r="CZ514" s="164" t="str">
        <f t="shared" si="158"/>
        <v/>
      </c>
      <c r="DA514" s="152"/>
      <c r="DB514" s="164" t="str">
        <f t="shared" si="159"/>
        <v/>
      </c>
      <c r="DC514" s="152"/>
      <c r="DD514" s="152"/>
      <c r="DE514" s="164" t="str">
        <f t="shared" si="160"/>
        <v/>
      </c>
      <c r="DF514" s="157"/>
      <c r="DG514" s="164" t="str">
        <f t="shared" si="148"/>
        <v/>
      </c>
      <c r="DH514" s="157"/>
      <c r="DI514" s="172" t="str">
        <f t="shared" si="149"/>
        <v/>
      </c>
      <c r="DJ514" s="152"/>
      <c r="DK514" s="152"/>
      <c r="DL514" s="152"/>
      <c r="DM514" s="174"/>
    </row>
    <row r="515" spans="1:117">
      <c r="A515" s="156"/>
      <c r="B515" s="157"/>
      <c r="C515" s="156"/>
      <c r="D515" s="157"/>
      <c r="E515" s="158" t="str">
        <f t="shared" ref="E515:E560" si="161">IF(ISBLANK(D515),"",INDEX(maloaipa,MATCH(D515,loaipa,0)))</f>
        <v/>
      </c>
      <c r="F515" s="156"/>
      <c r="G515" s="156"/>
      <c r="H515" s="156"/>
      <c r="I515" s="157"/>
      <c r="J515" s="157"/>
      <c r="K515" s="157"/>
      <c r="L515" s="157"/>
      <c r="M515" s="159"/>
      <c r="N515" s="160"/>
      <c r="O515" s="160"/>
      <c r="P515" s="161"/>
      <c r="Q515" s="161"/>
      <c r="R515" s="161"/>
      <c r="S515" s="161"/>
      <c r="T515" s="157"/>
      <c r="U515" s="162" t="str">
        <f>IF(ISBLANK(T515),"",INDEX(Ma_PA,MATCH(T515,'Phương án'!$C$3:C541,0)))</f>
        <v/>
      </c>
      <c r="V515" s="157"/>
      <c r="W515" s="157"/>
      <c r="X515" s="157"/>
      <c r="Y515" s="157"/>
      <c r="Z515" s="156"/>
      <c r="AA515" s="163"/>
      <c r="AB515" s="156"/>
      <c r="AC515" s="156"/>
      <c r="AD515" s="156"/>
      <c r="AE515" s="156"/>
      <c r="AF515" s="156"/>
      <c r="AG515" s="157"/>
      <c r="AH515" s="156"/>
      <c r="AI515" s="156"/>
      <c r="AJ515" s="157"/>
      <c r="AK515" s="157"/>
      <c r="AL515" s="156"/>
      <c r="AM515" s="156"/>
      <c r="AN515" s="156"/>
      <c r="AO515" s="156"/>
      <c r="AP515" s="156"/>
      <c r="AQ515" s="156"/>
      <c r="AR515" s="156"/>
      <c r="AS515" s="157"/>
      <c r="AT515" s="164" t="str">
        <f t="shared" si="156"/>
        <v/>
      </c>
      <c r="AU515" s="156"/>
      <c r="AV515" s="164" t="str">
        <f t="shared" si="157"/>
        <v/>
      </c>
      <c r="AW515" s="156"/>
      <c r="AX515" s="165" t="str" cm="1">
        <f t="array" ref="AX515">IFERROR(INDEX(Tinh!A:A,MATCH(TRIM(AW515),Tinh!B:B,0)),"")</f>
        <v/>
      </c>
      <c r="AY515" s="166"/>
      <c r="AZ515" s="165" t="str" cm="1">
        <f t="array" ref="AZ515">IFERROR(INDEX('Ngân Hàng'!B:B,MATCH(AY515,'Ngân Hàng'!C:C,0)),"")</f>
        <v/>
      </c>
      <c r="BA515" s="156"/>
      <c r="BB515" s="156"/>
      <c r="BC515" s="157"/>
      <c r="BD515" s="167" t="str">
        <f t="shared" ref="BD515:BD578" si="162">IF(ISBLANK(BC515),"",INDEX(matinh,MATCH(BC515,ten_tinh,0)))</f>
        <v/>
      </c>
      <c r="BE515" s="157"/>
      <c r="BF515" s="167" t="str">
        <f t="shared" ref="BF515:BF578" si="163">IF(ISBLANK(BE515),"",INDEX(mahuyen,MATCH(CONCATENATE(BD515,"-",BE515),Loc_trung_huyen,0)))</f>
        <v/>
      </c>
      <c r="BG515" s="156"/>
      <c r="BH515" s="157"/>
      <c r="BI515" s="167" t="str">
        <f t="shared" ref="BI515:BI578" si="164">IF(ISBLANK(BH515),"",INDEX(matinh,MATCH(BH515,ten_tinh,0)))</f>
        <v/>
      </c>
      <c r="BJ515" s="157"/>
      <c r="BK515" s="167" t="str">
        <f t="shared" ref="BK515:BK578" si="165">IF(ISBLANK(BJ515),"",INDEX(mahuyen,MATCH(CONCATENATE(BI515,"-",BJ515),Loc_trung_huyen,0)))</f>
        <v/>
      </c>
      <c r="BL515" s="157"/>
      <c r="BM515" s="156"/>
      <c r="BN515" s="169" t="str">
        <f t="shared" si="151"/>
        <v/>
      </c>
      <c r="BO515" s="157"/>
      <c r="BP515" s="164" t="str">
        <f t="array" ref="BP515">IF(ISBLANK(BO515),"",INDEX(mabenhvien,MATCH(BO515&amp;BN515,tenbenhvien&amp;matinhbenhvien,0)))</f>
        <v/>
      </c>
      <c r="BQ515" s="152"/>
      <c r="BR515" s="157"/>
      <c r="BS515" s="167" t="str">
        <f t="shared" si="152"/>
        <v/>
      </c>
      <c r="BT515" s="157"/>
      <c r="BU515" s="167" t="str">
        <f t="shared" si="153"/>
        <v/>
      </c>
      <c r="BV515" s="170"/>
      <c r="BW515" s="156"/>
      <c r="BX515" s="156"/>
      <c r="BY515" s="156"/>
      <c r="BZ515" s="156"/>
      <c r="CA515" s="156"/>
      <c r="CB515" s="156"/>
      <c r="CC515" s="157"/>
      <c r="CD515" s="157"/>
      <c r="CE515" s="156"/>
      <c r="CF515" s="156"/>
      <c r="CG515" s="156"/>
      <c r="CH515" s="157"/>
      <c r="CI515" s="167" t="str">
        <f t="shared" ref="CI515:CI578" si="166">IF(ISBLANK(CH515),"",INDEX(matinh,MATCH(CH515,ten_tinh,0)))</f>
        <v/>
      </c>
      <c r="CJ515" s="157"/>
      <c r="CK515" s="172" t="str">
        <f t="shared" si="150"/>
        <v/>
      </c>
      <c r="CL515" s="156"/>
      <c r="CM515" s="156"/>
      <c r="CN515" s="157"/>
      <c r="CO515" s="167" t="str">
        <f t="shared" si="154"/>
        <v/>
      </c>
      <c r="CP515" s="171"/>
      <c r="CQ515" s="172" t="str">
        <f t="shared" si="155"/>
        <v/>
      </c>
      <c r="CR515" s="156"/>
      <c r="CS515" s="156"/>
      <c r="CT515" s="173"/>
      <c r="CU515" s="152"/>
      <c r="CV515" s="156"/>
      <c r="CW515" s="152"/>
      <c r="CX515" s="156"/>
      <c r="CY515" s="173"/>
      <c r="CZ515" s="164" t="str">
        <f t="shared" si="158"/>
        <v/>
      </c>
      <c r="DA515" s="152"/>
      <c r="DB515" s="164" t="str">
        <f t="shared" si="159"/>
        <v/>
      </c>
      <c r="DC515" s="152"/>
      <c r="DD515" s="152"/>
      <c r="DE515" s="164" t="str">
        <f t="shared" si="160"/>
        <v/>
      </c>
      <c r="DF515" s="157"/>
      <c r="DG515" s="164" t="str">
        <f t="shared" ref="DG515:DG578" si="167">IF(ISBLANK(DF515),"",INDEX(matinh,MATCH(DF515,ten_tinh,0)))</f>
        <v/>
      </c>
      <c r="DH515" s="157"/>
      <c r="DI515" s="172" t="str">
        <f t="shared" ref="DI515:DI578" si="168">IF(ISBLANK(DH515),"",INDEX(mahuyen,MATCH(CONCATENATE(DG515,"-",DH515),Loc_trung_huyen,0)))</f>
        <v/>
      </c>
      <c r="DJ515" s="152"/>
      <c r="DK515" s="152"/>
      <c r="DL515" s="152"/>
      <c r="DM515" s="174"/>
    </row>
    <row r="516" spans="1:117">
      <c r="A516" s="156"/>
      <c r="B516" s="157"/>
      <c r="C516" s="156"/>
      <c r="D516" s="157"/>
      <c r="E516" s="158" t="str">
        <f t="shared" si="161"/>
        <v/>
      </c>
      <c r="F516" s="156"/>
      <c r="G516" s="156"/>
      <c r="H516" s="156"/>
      <c r="I516" s="157"/>
      <c r="J516" s="157"/>
      <c r="K516" s="157"/>
      <c r="L516" s="157"/>
      <c r="M516" s="159"/>
      <c r="N516" s="160"/>
      <c r="O516" s="160"/>
      <c r="P516" s="161"/>
      <c r="Q516" s="161"/>
      <c r="R516" s="161"/>
      <c r="S516" s="161"/>
      <c r="T516" s="157"/>
      <c r="U516" s="162" t="str">
        <f>IF(ISBLANK(T516),"",INDEX(Ma_PA,MATCH(T516,'Phương án'!$C$3:C542,0)))</f>
        <v/>
      </c>
      <c r="V516" s="157"/>
      <c r="W516" s="157"/>
      <c r="X516" s="157"/>
      <c r="Y516" s="157"/>
      <c r="Z516" s="156"/>
      <c r="AA516" s="163"/>
      <c r="AB516" s="156"/>
      <c r="AC516" s="156"/>
      <c r="AD516" s="156"/>
      <c r="AE516" s="156"/>
      <c r="AF516" s="156"/>
      <c r="AG516" s="157"/>
      <c r="AH516" s="156"/>
      <c r="AI516" s="156"/>
      <c r="AJ516" s="157"/>
      <c r="AK516" s="157"/>
      <c r="AL516" s="156"/>
      <c r="AM516" s="156"/>
      <c r="AN516" s="156"/>
      <c r="AO516" s="156"/>
      <c r="AP516" s="156"/>
      <c r="AQ516" s="156"/>
      <c r="AR516" s="156"/>
      <c r="AS516" s="157"/>
      <c r="AT516" s="164" t="str">
        <f t="shared" si="156"/>
        <v/>
      </c>
      <c r="AU516" s="156"/>
      <c r="AV516" s="164" t="str">
        <f t="shared" si="157"/>
        <v/>
      </c>
      <c r="AW516" s="156"/>
      <c r="AX516" s="165" t="str" cm="1">
        <f t="array" ref="AX516">IFERROR(INDEX(Tinh!A:A,MATCH(TRIM(AW516),Tinh!B:B,0)),"")</f>
        <v/>
      </c>
      <c r="AY516" s="166"/>
      <c r="AZ516" s="165" t="str" cm="1">
        <f t="array" ref="AZ516">IFERROR(INDEX('Ngân Hàng'!B:B,MATCH(AY516,'Ngân Hàng'!C:C,0)),"")</f>
        <v/>
      </c>
      <c r="BA516" s="156"/>
      <c r="BB516" s="156"/>
      <c r="BC516" s="157"/>
      <c r="BD516" s="167" t="str">
        <f t="shared" si="162"/>
        <v/>
      </c>
      <c r="BE516" s="157"/>
      <c r="BF516" s="167" t="str">
        <f t="shared" si="163"/>
        <v/>
      </c>
      <c r="BG516" s="156"/>
      <c r="BH516" s="157"/>
      <c r="BI516" s="167" t="str">
        <f t="shared" si="164"/>
        <v/>
      </c>
      <c r="BJ516" s="157"/>
      <c r="BK516" s="167" t="str">
        <f t="shared" si="165"/>
        <v/>
      </c>
      <c r="BL516" s="157"/>
      <c r="BM516" s="156"/>
      <c r="BN516" s="169" t="str">
        <f t="shared" si="151"/>
        <v/>
      </c>
      <c r="BO516" s="157"/>
      <c r="BP516" s="164" t="str">
        <f t="array" ref="BP516">IF(ISBLANK(BO516),"",INDEX(mabenhvien,MATCH(BO516&amp;BN516,tenbenhvien&amp;matinhbenhvien,0)))</f>
        <v/>
      </c>
      <c r="BQ516" s="152"/>
      <c r="BR516" s="157"/>
      <c r="BS516" s="167" t="str">
        <f t="shared" si="152"/>
        <v/>
      </c>
      <c r="BT516" s="157"/>
      <c r="BU516" s="167" t="str">
        <f t="shared" si="153"/>
        <v/>
      </c>
      <c r="BV516" s="170"/>
      <c r="BW516" s="156"/>
      <c r="BX516" s="156"/>
      <c r="BY516" s="156"/>
      <c r="BZ516" s="156"/>
      <c r="CA516" s="156"/>
      <c r="CB516" s="156"/>
      <c r="CC516" s="157"/>
      <c r="CD516" s="157"/>
      <c r="CE516" s="156"/>
      <c r="CF516" s="156"/>
      <c r="CG516" s="156"/>
      <c r="CH516" s="157"/>
      <c r="CI516" s="167" t="str">
        <f t="shared" si="166"/>
        <v/>
      </c>
      <c r="CJ516" s="157"/>
      <c r="CK516" s="172" t="str">
        <f t="shared" ref="CK516:CK579" si="169">IF(ISBLANK(CJ516),"",INDEX(mahuyen,MATCH(CONCATENATE(CI516,"-",CJ516),Loc_trung_huyen,0)))</f>
        <v/>
      </c>
      <c r="CL516" s="156"/>
      <c r="CM516" s="156"/>
      <c r="CN516" s="157"/>
      <c r="CO516" s="167" t="str">
        <f t="shared" si="154"/>
        <v/>
      </c>
      <c r="CP516" s="171"/>
      <c r="CQ516" s="172" t="str">
        <f t="shared" si="155"/>
        <v/>
      </c>
      <c r="CR516" s="156"/>
      <c r="CS516" s="156"/>
      <c r="CT516" s="173"/>
      <c r="CU516" s="152"/>
      <c r="CV516" s="156"/>
      <c r="CW516" s="152"/>
      <c r="CX516" s="156"/>
      <c r="CY516" s="173"/>
      <c r="CZ516" s="164" t="str">
        <f t="shared" si="158"/>
        <v/>
      </c>
      <c r="DA516" s="152"/>
      <c r="DB516" s="164" t="str">
        <f t="shared" si="159"/>
        <v/>
      </c>
      <c r="DC516" s="152"/>
      <c r="DD516" s="152"/>
      <c r="DE516" s="164" t="str">
        <f t="shared" si="160"/>
        <v/>
      </c>
      <c r="DF516" s="157"/>
      <c r="DG516" s="164" t="str">
        <f t="shared" si="167"/>
        <v/>
      </c>
      <c r="DH516" s="157"/>
      <c r="DI516" s="172" t="str">
        <f t="shared" si="168"/>
        <v/>
      </c>
      <c r="DJ516" s="152"/>
      <c r="DK516" s="152"/>
      <c r="DL516" s="152"/>
      <c r="DM516" s="174"/>
    </row>
    <row r="517" spans="1:117">
      <c r="A517" s="156"/>
      <c r="B517" s="157"/>
      <c r="C517" s="156"/>
      <c r="D517" s="157"/>
      <c r="E517" s="158" t="str">
        <f t="shared" si="161"/>
        <v/>
      </c>
      <c r="F517" s="156"/>
      <c r="G517" s="156"/>
      <c r="H517" s="156"/>
      <c r="I517" s="157"/>
      <c r="J517" s="157"/>
      <c r="K517" s="157"/>
      <c r="L517" s="157"/>
      <c r="M517" s="159"/>
      <c r="N517" s="160"/>
      <c r="O517" s="160"/>
      <c r="P517" s="161"/>
      <c r="Q517" s="161"/>
      <c r="R517" s="161"/>
      <c r="S517" s="161"/>
      <c r="T517" s="157"/>
      <c r="U517" s="162" t="str">
        <f>IF(ISBLANK(T517),"",INDEX(Ma_PA,MATCH(T517,'Phương án'!$C$3:C543,0)))</f>
        <v/>
      </c>
      <c r="V517" s="157"/>
      <c r="W517" s="157"/>
      <c r="X517" s="157"/>
      <c r="Y517" s="157"/>
      <c r="Z517" s="156"/>
      <c r="AA517" s="163"/>
      <c r="AB517" s="156"/>
      <c r="AC517" s="156"/>
      <c r="AD517" s="156"/>
      <c r="AE517" s="156"/>
      <c r="AF517" s="156"/>
      <c r="AG517" s="157"/>
      <c r="AH517" s="156"/>
      <c r="AI517" s="156"/>
      <c r="AJ517" s="157"/>
      <c r="AK517" s="157"/>
      <c r="AL517" s="156"/>
      <c r="AM517" s="156"/>
      <c r="AN517" s="156"/>
      <c r="AO517" s="156"/>
      <c r="AP517" s="156"/>
      <c r="AQ517" s="156"/>
      <c r="AR517" s="156"/>
      <c r="AS517" s="157"/>
      <c r="AT517" s="164" t="str">
        <f t="shared" si="156"/>
        <v/>
      </c>
      <c r="AU517" s="156"/>
      <c r="AV517" s="164" t="str">
        <f t="shared" si="157"/>
        <v/>
      </c>
      <c r="AW517" s="156"/>
      <c r="AX517" s="165" t="str" cm="1">
        <f t="array" ref="AX517">IFERROR(INDEX(Tinh!A:A,MATCH(TRIM(AW517),Tinh!B:B,0)),"")</f>
        <v/>
      </c>
      <c r="AY517" s="166"/>
      <c r="AZ517" s="165" t="str" cm="1">
        <f t="array" ref="AZ517">IFERROR(INDEX('Ngân Hàng'!B:B,MATCH(AY517,'Ngân Hàng'!C:C,0)),"")</f>
        <v/>
      </c>
      <c r="BA517" s="156"/>
      <c r="BB517" s="156"/>
      <c r="BC517" s="157"/>
      <c r="BD517" s="167" t="str">
        <f t="shared" si="162"/>
        <v/>
      </c>
      <c r="BE517" s="157"/>
      <c r="BF517" s="167" t="str">
        <f t="shared" si="163"/>
        <v/>
      </c>
      <c r="BG517" s="156"/>
      <c r="BH517" s="157"/>
      <c r="BI517" s="167" t="str">
        <f t="shared" si="164"/>
        <v/>
      </c>
      <c r="BJ517" s="157"/>
      <c r="BK517" s="167" t="str">
        <f t="shared" si="165"/>
        <v/>
      </c>
      <c r="BL517" s="157"/>
      <c r="BM517" s="156"/>
      <c r="BN517" s="169" t="str">
        <f t="shared" ref="BN517:BN580" si="170">IF(ISBLANK(BM517),"",INDEX(matinh,MATCH(BM517,ten_tinh,0)))</f>
        <v/>
      </c>
      <c r="BO517" s="157"/>
      <c r="BP517" s="164" t="str">
        <f t="array" ref="BP517">IF(ISBLANK(BO517),"",INDEX(mabenhvien,MATCH(BO517&amp;BN517,tenbenhvien&amp;matinhbenhvien,0)))</f>
        <v/>
      </c>
      <c r="BQ517" s="152"/>
      <c r="BR517" s="157"/>
      <c r="BS517" s="167" t="str">
        <f t="shared" si="152"/>
        <v/>
      </c>
      <c r="BT517" s="157"/>
      <c r="BU517" s="167" t="str">
        <f t="shared" si="153"/>
        <v/>
      </c>
      <c r="BV517" s="170"/>
      <c r="BW517" s="156"/>
      <c r="BX517" s="156"/>
      <c r="BY517" s="156"/>
      <c r="BZ517" s="156"/>
      <c r="CA517" s="156"/>
      <c r="CB517" s="156"/>
      <c r="CC517" s="157"/>
      <c r="CD517" s="157"/>
      <c r="CE517" s="156"/>
      <c r="CF517" s="156"/>
      <c r="CG517" s="156"/>
      <c r="CH517" s="157"/>
      <c r="CI517" s="167" t="str">
        <f t="shared" si="166"/>
        <v/>
      </c>
      <c r="CJ517" s="157"/>
      <c r="CK517" s="172" t="str">
        <f t="shared" si="169"/>
        <v/>
      </c>
      <c r="CL517" s="156"/>
      <c r="CM517" s="156"/>
      <c r="CN517" s="157"/>
      <c r="CO517" s="167" t="str">
        <f t="shared" si="154"/>
        <v/>
      </c>
      <c r="CP517" s="171"/>
      <c r="CQ517" s="172" t="str">
        <f t="shared" si="155"/>
        <v/>
      </c>
      <c r="CR517" s="156"/>
      <c r="CS517" s="156"/>
      <c r="CT517" s="173"/>
      <c r="CU517" s="152"/>
      <c r="CV517" s="156"/>
      <c r="CW517" s="152"/>
      <c r="CX517" s="156"/>
      <c r="CY517" s="173"/>
      <c r="CZ517" s="164" t="str">
        <f t="shared" si="158"/>
        <v/>
      </c>
      <c r="DA517" s="152"/>
      <c r="DB517" s="152"/>
      <c r="DC517" s="152"/>
      <c r="DD517" s="152"/>
      <c r="DE517" s="164" t="str">
        <f t="shared" si="160"/>
        <v/>
      </c>
      <c r="DF517" s="157"/>
      <c r="DG517" s="164" t="str">
        <f t="shared" si="167"/>
        <v/>
      </c>
      <c r="DH517" s="157"/>
      <c r="DI517" s="172" t="str">
        <f t="shared" si="168"/>
        <v/>
      </c>
      <c r="DJ517" s="152"/>
      <c r="DK517" s="152"/>
      <c r="DL517" s="152"/>
      <c r="DM517" s="174"/>
    </row>
    <row r="518" spans="1:117">
      <c r="A518" s="156"/>
      <c r="B518" s="157"/>
      <c r="C518" s="156"/>
      <c r="D518" s="157"/>
      <c r="E518" s="158" t="str">
        <f t="shared" si="161"/>
        <v/>
      </c>
      <c r="F518" s="156"/>
      <c r="G518" s="156"/>
      <c r="H518" s="156"/>
      <c r="I518" s="157"/>
      <c r="J518" s="157"/>
      <c r="K518" s="157"/>
      <c r="L518" s="157"/>
      <c r="M518" s="159"/>
      <c r="N518" s="160"/>
      <c r="O518" s="160"/>
      <c r="P518" s="161"/>
      <c r="Q518" s="161"/>
      <c r="R518" s="161"/>
      <c r="S518" s="161"/>
      <c r="T518" s="157"/>
      <c r="U518" s="162" t="str">
        <f>IF(ISBLANK(T518),"",INDEX(Ma_PA,MATCH(T518,'Phương án'!$C$3:C544,0)))</f>
        <v/>
      </c>
      <c r="V518" s="157"/>
      <c r="W518" s="157"/>
      <c r="X518" s="157"/>
      <c r="Y518" s="157"/>
      <c r="Z518" s="156"/>
      <c r="AA518" s="163"/>
      <c r="AB518" s="156"/>
      <c r="AC518" s="156"/>
      <c r="AD518" s="156"/>
      <c r="AE518" s="156"/>
      <c r="AF518" s="156"/>
      <c r="AG518" s="157"/>
      <c r="AH518" s="156"/>
      <c r="AI518" s="156"/>
      <c r="AJ518" s="157"/>
      <c r="AK518" s="157"/>
      <c r="AL518" s="156"/>
      <c r="AM518" s="156"/>
      <c r="AN518" s="156"/>
      <c r="AO518" s="156"/>
      <c r="AP518" s="156"/>
      <c r="AQ518" s="156"/>
      <c r="AR518" s="156"/>
      <c r="AS518" s="157"/>
      <c r="AT518" s="164" t="str">
        <f t="shared" si="156"/>
        <v/>
      </c>
      <c r="AU518" s="156"/>
      <c r="AV518" s="164" t="str">
        <f t="shared" si="157"/>
        <v/>
      </c>
      <c r="AW518" s="156"/>
      <c r="AX518" s="165" t="str" cm="1">
        <f t="array" ref="AX518">IFERROR(INDEX(Tinh!A:A,MATCH(TRIM(AW518),Tinh!B:B,0)),"")</f>
        <v/>
      </c>
      <c r="AY518" s="166"/>
      <c r="AZ518" s="165" t="str" cm="1">
        <f t="array" ref="AZ518">IFERROR(INDEX('Ngân Hàng'!B:B,MATCH(AY518,'Ngân Hàng'!C:C,0)),"")</f>
        <v/>
      </c>
      <c r="BA518" s="156"/>
      <c r="BB518" s="156"/>
      <c r="BC518" s="157"/>
      <c r="BD518" s="167" t="str">
        <f t="shared" si="162"/>
        <v/>
      </c>
      <c r="BE518" s="157"/>
      <c r="BF518" s="167" t="str">
        <f t="shared" si="163"/>
        <v/>
      </c>
      <c r="BG518" s="156"/>
      <c r="BH518" s="157"/>
      <c r="BI518" s="167" t="str">
        <f t="shared" si="164"/>
        <v/>
      </c>
      <c r="BJ518" s="157"/>
      <c r="BK518" s="167" t="str">
        <f t="shared" si="165"/>
        <v/>
      </c>
      <c r="BL518" s="157"/>
      <c r="BM518" s="156"/>
      <c r="BN518" s="169" t="str">
        <f t="shared" si="170"/>
        <v/>
      </c>
      <c r="BO518" s="157"/>
      <c r="BP518" s="164" t="str">
        <f t="array" ref="BP518">IF(ISBLANK(BO518),"",INDEX(mabenhvien,MATCH(BO518&amp;BN518,tenbenhvien&amp;matinhbenhvien,0)))</f>
        <v/>
      </c>
      <c r="BQ518" s="152"/>
      <c r="BR518" s="157"/>
      <c r="BS518" s="167" t="str">
        <f t="shared" ref="BS518:BS581" si="171">IF(ISBLANK(BR518),"",INDEX(matinh,MATCH(BR518,ten_tinh,0)))</f>
        <v/>
      </c>
      <c r="BT518" s="157"/>
      <c r="BU518" s="167" t="str">
        <f t="shared" ref="BU518:BU581" si="172">IF(ISBLANK(BT518),"",INDEX(mahuyen,MATCH(CONCATENATE(BS518,"-",BT518),Loc_trung_huyen,0)))</f>
        <v/>
      </c>
      <c r="BV518" s="170"/>
      <c r="BW518" s="156"/>
      <c r="BX518" s="156"/>
      <c r="BY518" s="156"/>
      <c r="BZ518" s="156"/>
      <c r="CA518" s="156"/>
      <c r="CB518" s="156"/>
      <c r="CC518" s="157"/>
      <c r="CD518" s="157"/>
      <c r="CE518" s="156"/>
      <c r="CF518" s="156"/>
      <c r="CG518" s="156"/>
      <c r="CH518" s="157"/>
      <c r="CI518" s="167" t="str">
        <f t="shared" si="166"/>
        <v/>
      </c>
      <c r="CJ518" s="157"/>
      <c r="CK518" s="172" t="str">
        <f t="shared" si="169"/>
        <v/>
      </c>
      <c r="CL518" s="156"/>
      <c r="CM518" s="156"/>
      <c r="CN518" s="157"/>
      <c r="CO518" s="167" t="str">
        <f t="shared" ref="CO518:CO581" si="173">IF(ISBLANK(CN518),"",INDEX(matinh,MATCH(CN518,ten_tinh,0)))</f>
        <v/>
      </c>
      <c r="CP518" s="171"/>
      <c r="CQ518" s="172" t="str">
        <f t="shared" ref="CQ518:CQ581" si="174">IF(ISBLANK(CP518),"",INDEX(mahuyen,MATCH(CONCATENATE(CO518,"-",CP518),Loc_trung_huyen,0)))</f>
        <v/>
      </c>
      <c r="CR518" s="156"/>
      <c r="CS518" s="156"/>
      <c r="CT518" s="173"/>
      <c r="CU518" s="152"/>
      <c r="CV518" s="156"/>
      <c r="CW518" s="152"/>
      <c r="CX518" s="156"/>
      <c r="CY518" s="173"/>
      <c r="CZ518" s="164" t="str">
        <f t="shared" si="158"/>
        <v/>
      </c>
      <c r="DA518" s="152"/>
      <c r="DB518" s="152"/>
      <c r="DC518" s="152"/>
      <c r="DD518" s="152"/>
      <c r="DE518" s="164" t="str">
        <f t="shared" si="160"/>
        <v/>
      </c>
      <c r="DF518" s="157"/>
      <c r="DG518" s="164" t="str">
        <f t="shared" si="167"/>
        <v/>
      </c>
      <c r="DH518" s="157"/>
      <c r="DI518" s="172" t="str">
        <f t="shared" si="168"/>
        <v/>
      </c>
      <c r="DJ518" s="152"/>
      <c r="DK518" s="152"/>
      <c r="DL518" s="152"/>
      <c r="DM518" s="174"/>
    </row>
    <row r="519" spans="1:117">
      <c r="A519" s="156"/>
      <c r="B519" s="157"/>
      <c r="C519" s="156"/>
      <c r="D519" s="157"/>
      <c r="E519" s="158" t="str">
        <f t="shared" si="161"/>
        <v/>
      </c>
      <c r="F519" s="156"/>
      <c r="G519" s="156"/>
      <c r="H519" s="156"/>
      <c r="I519" s="157"/>
      <c r="J519" s="157"/>
      <c r="K519" s="157"/>
      <c r="L519" s="157"/>
      <c r="M519" s="159"/>
      <c r="N519" s="160"/>
      <c r="O519" s="160"/>
      <c r="P519" s="161"/>
      <c r="Q519" s="161"/>
      <c r="R519" s="161"/>
      <c r="S519" s="161"/>
      <c r="T519" s="157"/>
      <c r="U519" s="162" t="str">
        <f>IF(ISBLANK(T519),"",INDEX(Ma_PA,MATCH(T519,'Phương án'!$C$3:C545,0)))</f>
        <v/>
      </c>
      <c r="V519" s="157"/>
      <c r="W519" s="157"/>
      <c r="X519" s="157"/>
      <c r="Y519" s="157"/>
      <c r="Z519" s="156"/>
      <c r="AA519" s="163"/>
      <c r="AB519" s="156"/>
      <c r="AC519" s="156"/>
      <c r="AD519" s="156"/>
      <c r="AE519" s="156"/>
      <c r="AF519" s="156"/>
      <c r="AG519" s="157"/>
      <c r="AH519" s="156"/>
      <c r="AI519" s="156"/>
      <c r="AJ519" s="157"/>
      <c r="AK519" s="157"/>
      <c r="AL519" s="156"/>
      <c r="AM519" s="156"/>
      <c r="AN519" s="156"/>
      <c r="AO519" s="156"/>
      <c r="AP519" s="156"/>
      <c r="AQ519" s="156"/>
      <c r="AR519" s="156"/>
      <c r="AS519" s="157"/>
      <c r="AT519" s="164" t="str">
        <f t="shared" si="156"/>
        <v/>
      </c>
      <c r="AU519" s="156"/>
      <c r="AV519" s="164" t="str">
        <f t="shared" si="157"/>
        <v/>
      </c>
      <c r="AW519" s="156"/>
      <c r="AX519" s="165" t="str" cm="1">
        <f t="array" ref="AX519">IFERROR(INDEX(Tinh!A:A,MATCH(TRIM(AW519),Tinh!B:B,0)),"")</f>
        <v/>
      </c>
      <c r="AY519" s="166"/>
      <c r="AZ519" s="165" t="str" cm="1">
        <f t="array" ref="AZ519">IFERROR(INDEX('Ngân Hàng'!B:B,MATCH(AY519,'Ngân Hàng'!C:C,0)),"")</f>
        <v/>
      </c>
      <c r="BA519" s="156"/>
      <c r="BB519" s="156"/>
      <c r="BC519" s="157"/>
      <c r="BD519" s="167" t="str">
        <f t="shared" si="162"/>
        <v/>
      </c>
      <c r="BE519" s="157"/>
      <c r="BF519" s="167" t="str">
        <f t="shared" si="163"/>
        <v/>
      </c>
      <c r="BG519" s="156"/>
      <c r="BH519" s="157"/>
      <c r="BI519" s="167" t="str">
        <f t="shared" si="164"/>
        <v/>
      </c>
      <c r="BJ519" s="157"/>
      <c r="BK519" s="167" t="str">
        <f t="shared" si="165"/>
        <v/>
      </c>
      <c r="BL519" s="157"/>
      <c r="BM519" s="156"/>
      <c r="BN519" s="169" t="str">
        <f t="shared" si="170"/>
        <v/>
      </c>
      <c r="BO519" s="157"/>
      <c r="BP519" s="164" t="str">
        <f t="array" ref="BP519">IF(ISBLANK(BO519),"",INDEX(mabenhvien,MATCH(BO519&amp;BN519,tenbenhvien&amp;matinhbenhvien,0)))</f>
        <v/>
      </c>
      <c r="BQ519" s="152"/>
      <c r="BR519" s="157"/>
      <c r="BS519" s="167" t="str">
        <f t="shared" si="171"/>
        <v/>
      </c>
      <c r="BT519" s="157"/>
      <c r="BU519" s="167" t="str">
        <f t="shared" si="172"/>
        <v/>
      </c>
      <c r="BV519" s="170"/>
      <c r="BW519" s="156"/>
      <c r="BX519" s="156"/>
      <c r="BY519" s="156"/>
      <c r="BZ519" s="156"/>
      <c r="CA519" s="156"/>
      <c r="CB519" s="156"/>
      <c r="CC519" s="157"/>
      <c r="CD519" s="157"/>
      <c r="CE519" s="156"/>
      <c r="CF519" s="156"/>
      <c r="CG519" s="156"/>
      <c r="CH519" s="157"/>
      <c r="CI519" s="167" t="str">
        <f t="shared" si="166"/>
        <v/>
      </c>
      <c r="CJ519" s="157"/>
      <c r="CK519" s="172" t="str">
        <f t="shared" si="169"/>
        <v/>
      </c>
      <c r="CL519" s="156"/>
      <c r="CM519" s="156"/>
      <c r="CN519" s="157"/>
      <c r="CO519" s="167" t="str">
        <f t="shared" si="173"/>
        <v/>
      </c>
      <c r="CP519" s="171"/>
      <c r="CQ519" s="172" t="str">
        <f t="shared" si="174"/>
        <v/>
      </c>
      <c r="CR519" s="156"/>
      <c r="CS519" s="156"/>
      <c r="CT519" s="173"/>
      <c r="CU519" s="152"/>
      <c r="CV519" s="156"/>
      <c r="CW519" s="152"/>
      <c r="CX519" s="156"/>
      <c r="CY519" s="173"/>
      <c r="CZ519" s="164" t="str">
        <f t="shared" si="158"/>
        <v/>
      </c>
      <c r="DA519" s="152"/>
      <c r="DB519" s="152"/>
      <c r="DC519" s="152"/>
      <c r="DD519" s="152"/>
      <c r="DE519" s="164" t="str">
        <f t="shared" si="160"/>
        <v/>
      </c>
      <c r="DF519" s="157"/>
      <c r="DG519" s="164" t="str">
        <f t="shared" si="167"/>
        <v/>
      </c>
      <c r="DH519" s="157"/>
      <c r="DI519" s="172" t="str">
        <f t="shared" si="168"/>
        <v/>
      </c>
      <c r="DJ519" s="152"/>
      <c r="DK519" s="152"/>
      <c r="DL519" s="152"/>
      <c r="DM519" s="174"/>
    </row>
    <row r="520" spans="1:117">
      <c r="A520" s="156"/>
      <c r="B520" s="157"/>
      <c r="C520" s="156"/>
      <c r="D520" s="157"/>
      <c r="E520" s="158" t="str">
        <f t="shared" si="161"/>
        <v/>
      </c>
      <c r="F520" s="156"/>
      <c r="G520" s="156"/>
      <c r="H520" s="156"/>
      <c r="I520" s="157"/>
      <c r="J520" s="157"/>
      <c r="K520" s="157"/>
      <c r="L520" s="157"/>
      <c r="M520" s="159"/>
      <c r="N520" s="160"/>
      <c r="O520" s="160"/>
      <c r="P520" s="161"/>
      <c r="Q520" s="161"/>
      <c r="R520" s="161"/>
      <c r="S520" s="161"/>
      <c r="T520" s="157"/>
      <c r="U520" s="162" t="str">
        <f>IF(ISBLANK(T520),"",INDEX(Ma_PA,MATCH(T520,'Phương án'!$C$3:C546,0)))</f>
        <v/>
      </c>
      <c r="V520" s="157"/>
      <c r="W520" s="157"/>
      <c r="X520" s="157"/>
      <c r="Y520" s="157"/>
      <c r="Z520" s="156"/>
      <c r="AA520" s="163"/>
      <c r="AB520" s="156"/>
      <c r="AC520" s="156"/>
      <c r="AD520" s="156"/>
      <c r="AE520" s="156"/>
      <c r="AF520" s="156"/>
      <c r="AG520" s="157"/>
      <c r="AH520" s="156"/>
      <c r="AI520" s="156"/>
      <c r="AJ520" s="157"/>
      <c r="AK520" s="157"/>
      <c r="AL520" s="156"/>
      <c r="AM520" s="156"/>
      <c r="AN520" s="156"/>
      <c r="AO520" s="156"/>
      <c r="AP520" s="156"/>
      <c r="AQ520" s="156"/>
      <c r="AR520" s="156"/>
      <c r="AS520" s="157"/>
      <c r="AT520" s="164" t="str">
        <f t="shared" si="156"/>
        <v/>
      </c>
      <c r="AU520" s="156"/>
      <c r="AV520" s="164" t="str">
        <f t="shared" si="157"/>
        <v/>
      </c>
      <c r="AW520" s="156"/>
      <c r="AX520" s="165" t="str" cm="1">
        <f t="array" ref="AX520">IFERROR(INDEX(Tinh!A:A,MATCH(TRIM(AW520),Tinh!B:B,0)),"")</f>
        <v/>
      </c>
      <c r="AY520" s="166"/>
      <c r="AZ520" s="165" t="str" cm="1">
        <f t="array" ref="AZ520">IFERROR(INDEX('Ngân Hàng'!B:B,MATCH(AY520,'Ngân Hàng'!C:C,0)),"")</f>
        <v/>
      </c>
      <c r="BA520" s="156"/>
      <c r="BB520" s="156"/>
      <c r="BC520" s="157"/>
      <c r="BD520" s="167" t="str">
        <f t="shared" si="162"/>
        <v/>
      </c>
      <c r="BE520" s="157"/>
      <c r="BF520" s="167" t="str">
        <f t="shared" si="163"/>
        <v/>
      </c>
      <c r="BG520" s="156"/>
      <c r="BH520" s="157"/>
      <c r="BI520" s="167" t="str">
        <f t="shared" si="164"/>
        <v/>
      </c>
      <c r="BJ520" s="157"/>
      <c r="BK520" s="167" t="str">
        <f t="shared" si="165"/>
        <v/>
      </c>
      <c r="BL520" s="157"/>
      <c r="BM520" s="156"/>
      <c r="BN520" s="169" t="str">
        <f t="shared" si="170"/>
        <v/>
      </c>
      <c r="BO520" s="157"/>
      <c r="BP520" s="164" t="str">
        <f t="array" ref="BP520">IF(ISBLANK(BO520),"",INDEX(mabenhvien,MATCH(BO520&amp;BN520,tenbenhvien&amp;matinhbenhvien,0)))</f>
        <v/>
      </c>
      <c r="BQ520" s="152"/>
      <c r="BR520" s="157"/>
      <c r="BS520" s="167" t="str">
        <f t="shared" si="171"/>
        <v/>
      </c>
      <c r="BT520" s="157"/>
      <c r="BU520" s="167" t="str">
        <f t="shared" si="172"/>
        <v/>
      </c>
      <c r="BV520" s="170"/>
      <c r="BW520" s="156"/>
      <c r="BX520" s="156"/>
      <c r="BY520" s="156"/>
      <c r="BZ520" s="156"/>
      <c r="CA520" s="156"/>
      <c r="CB520" s="156"/>
      <c r="CC520" s="157"/>
      <c r="CD520" s="157"/>
      <c r="CE520" s="156"/>
      <c r="CF520" s="156"/>
      <c r="CG520" s="156"/>
      <c r="CH520" s="157"/>
      <c r="CI520" s="167" t="str">
        <f t="shared" si="166"/>
        <v/>
      </c>
      <c r="CJ520" s="157"/>
      <c r="CK520" s="172" t="str">
        <f t="shared" si="169"/>
        <v/>
      </c>
      <c r="CL520" s="156"/>
      <c r="CM520" s="156"/>
      <c r="CN520" s="157"/>
      <c r="CO520" s="167" t="str">
        <f t="shared" si="173"/>
        <v/>
      </c>
      <c r="CP520" s="171"/>
      <c r="CQ520" s="172" t="str">
        <f t="shared" si="174"/>
        <v/>
      </c>
      <c r="CR520" s="156"/>
      <c r="CS520" s="156"/>
      <c r="CT520" s="173"/>
      <c r="CU520" s="152"/>
      <c r="CV520" s="156"/>
      <c r="CW520" s="152"/>
      <c r="CX520" s="156"/>
      <c r="CY520" s="173"/>
      <c r="CZ520" s="164" t="str">
        <f t="shared" si="158"/>
        <v/>
      </c>
      <c r="DA520" s="152"/>
      <c r="DB520" s="152"/>
      <c r="DC520" s="152"/>
      <c r="DD520" s="152"/>
      <c r="DE520" s="164" t="str">
        <f t="shared" si="160"/>
        <v/>
      </c>
      <c r="DF520" s="157"/>
      <c r="DG520" s="164" t="str">
        <f t="shared" si="167"/>
        <v/>
      </c>
      <c r="DH520" s="157"/>
      <c r="DI520" s="172" t="str">
        <f t="shared" si="168"/>
        <v/>
      </c>
      <c r="DJ520" s="152"/>
      <c r="DK520" s="152"/>
      <c r="DL520" s="152"/>
      <c r="DM520" s="174"/>
    </row>
    <row r="521" spans="1:117">
      <c r="A521" s="156"/>
      <c r="B521" s="157"/>
      <c r="C521" s="156"/>
      <c r="D521" s="157"/>
      <c r="E521" s="158" t="str">
        <f t="shared" si="161"/>
        <v/>
      </c>
      <c r="F521" s="156"/>
      <c r="G521" s="156"/>
      <c r="H521" s="156"/>
      <c r="I521" s="157"/>
      <c r="J521" s="157"/>
      <c r="K521" s="157"/>
      <c r="L521" s="157"/>
      <c r="M521" s="159"/>
      <c r="N521" s="160"/>
      <c r="O521" s="160"/>
      <c r="P521" s="161"/>
      <c r="Q521" s="161"/>
      <c r="R521" s="161"/>
      <c r="S521" s="161"/>
      <c r="T521" s="157"/>
      <c r="U521" s="162" t="str">
        <f>IF(ISBLANK(T521),"",INDEX(Ma_PA,MATCH(T521,'Phương án'!$C$3:C547,0)))</f>
        <v/>
      </c>
      <c r="V521" s="157"/>
      <c r="W521" s="157"/>
      <c r="X521" s="157"/>
      <c r="Y521" s="157"/>
      <c r="Z521" s="156"/>
      <c r="AA521" s="163"/>
      <c r="AB521" s="156"/>
      <c r="AC521" s="156"/>
      <c r="AD521" s="156"/>
      <c r="AE521" s="156"/>
      <c r="AF521" s="156"/>
      <c r="AG521" s="157"/>
      <c r="AH521" s="156"/>
      <c r="AI521" s="156"/>
      <c r="AJ521" s="157"/>
      <c r="AK521" s="157"/>
      <c r="AL521" s="156"/>
      <c r="AM521" s="156"/>
      <c r="AN521" s="156"/>
      <c r="AO521" s="156"/>
      <c r="AP521" s="156"/>
      <c r="AQ521" s="156"/>
      <c r="AR521" s="156"/>
      <c r="AS521" s="157"/>
      <c r="AT521" s="164" t="str">
        <f t="shared" si="156"/>
        <v/>
      </c>
      <c r="AU521" s="156"/>
      <c r="AV521" s="164" t="str">
        <f t="shared" si="157"/>
        <v/>
      </c>
      <c r="AW521" s="156"/>
      <c r="AX521" s="165" t="str" cm="1">
        <f t="array" ref="AX521">IFERROR(INDEX(Tinh!A:A,MATCH(TRIM(AW521),Tinh!B:B,0)),"")</f>
        <v/>
      </c>
      <c r="AY521" s="166"/>
      <c r="AZ521" s="165" t="str" cm="1">
        <f t="array" ref="AZ521">IFERROR(INDEX('Ngân Hàng'!B:B,MATCH(AY521,'Ngân Hàng'!C:C,0)),"")</f>
        <v/>
      </c>
      <c r="BA521" s="156"/>
      <c r="BB521" s="156"/>
      <c r="BC521" s="157"/>
      <c r="BD521" s="167" t="str">
        <f t="shared" si="162"/>
        <v/>
      </c>
      <c r="BE521" s="157"/>
      <c r="BF521" s="167" t="str">
        <f t="shared" si="163"/>
        <v/>
      </c>
      <c r="BG521" s="156"/>
      <c r="BH521" s="157"/>
      <c r="BI521" s="167" t="str">
        <f t="shared" si="164"/>
        <v/>
      </c>
      <c r="BJ521" s="157"/>
      <c r="BK521" s="167" t="str">
        <f t="shared" si="165"/>
        <v/>
      </c>
      <c r="BL521" s="157"/>
      <c r="BM521" s="156"/>
      <c r="BN521" s="169" t="str">
        <f t="shared" si="170"/>
        <v/>
      </c>
      <c r="BO521" s="157"/>
      <c r="BP521" s="164" t="str">
        <f t="array" ref="BP521">IF(ISBLANK(BO521),"",INDEX(mabenhvien,MATCH(BO521&amp;BN521,tenbenhvien&amp;matinhbenhvien,0)))</f>
        <v/>
      </c>
      <c r="BQ521" s="152"/>
      <c r="BR521" s="157"/>
      <c r="BS521" s="167" t="str">
        <f t="shared" si="171"/>
        <v/>
      </c>
      <c r="BT521" s="157"/>
      <c r="BU521" s="167" t="str">
        <f t="shared" si="172"/>
        <v/>
      </c>
      <c r="BV521" s="170"/>
      <c r="BW521" s="156"/>
      <c r="BX521" s="156"/>
      <c r="BY521" s="156"/>
      <c r="BZ521" s="156"/>
      <c r="CA521" s="156"/>
      <c r="CB521" s="156"/>
      <c r="CC521" s="157"/>
      <c r="CD521" s="157"/>
      <c r="CE521" s="156"/>
      <c r="CF521" s="156"/>
      <c r="CG521" s="156"/>
      <c r="CH521" s="157"/>
      <c r="CI521" s="167" t="str">
        <f t="shared" si="166"/>
        <v/>
      </c>
      <c r="CJ521" s="157"/>
      <c r="CK521" s="172" t="str">
        <f t="shared" si="169"/>
        <v/>
      </c>
      <c r="CL521" s="156"/>
      <c r="CM521" s="156"/>
      <c r="CN521" s="157"/>
      <c r="CO521" s="167" t="str">
        <f t="shared" si="173"/>
        <v/>
      </c>
      <c r="CP521" s="171"/>
      <c r="CQ521" s="172" t="str">
        <f t="shared" si="174"/>
        <v/>
      </c>
      <c r="CR521" s="156"/>
      <c r="CS521" s="156"/>
      <c r="CT521" s="173"/>
      <c r="CU521" s="152"/>
      <c r="CV521" s="156"/>
      <c r="CW521" s="152"/>
      <c r="CX521" s="156"/>
      <c r="CY521" s="173"/>
      <c r="CZ521" s="164" t="str">
        <f t="shared" si="158"/>
        <v/>
      </c>
      <c r="DA521" s="152"/>
      <c r="DB521" s="152"/>
      <c r="DC521" s="152"/>
      <c r="DD521" s="152"/>
      <c r="DE521" s="164" t="str">
        <f t="shared" si="160"/>
        <v/>
      </c>
      <c r="DF521" s="157"/>
      <c r="DG521" s="164" t="str">
        <f t="shared" si="167"/>
        <v/>
      </c>
      <c r="DH521" s="157"/>
      <c r="DI521" s="172" t="str">
        <f t="shared" si="168"/>
        <v/>
      </c>
      <c r="DJ521" s="152"/>
      <c r="DK521" s="152"/>
      <c r="DL521" s="152"/>
      <c r="DM521" s="174"/>
    </row>
    <row r="522" spans="1:117">
      <c r="A522" s="156"/>
      <c r="B522" s="157"/>
      <c r="C522" s="156"/>
      <c r="D522" s="157"/>
      <c r="E522" s="158" t="str">
        <f t="shared" si="161"/>
        <v/>
      </c>
      <c r="F522" s="156"/>
      <c r="G522" s="156"/>
      <c r="H522" s="156"/>
      <c r="I522" s="157"/>
      <c r="J522" s="157"/>
      <c r="K522" s="157"/>
      <c r="L522" s="157"/>
      <c r="M522" s="159"/>
      <c r="N522" s="160"/>
      <c r="O522" s="160"/>
      <c r="P522" s="161"/>
      <c r="Q522" s="161"/>
      <c r="R522" s="161"/>
      <c r="S522" s="161"/>
      <c r="T522" s="157"/>
      <c r="U522" s="162" t="str">
        <f>IF(ISBLANK(T522),"",INDEX(Ma_PA,MATCH(T522,'Phương án'!$C$3:C548,0)))</f>
        <v/>
      </c>
      <c r="V522" s="157"/>
      <c r="W522" s="157"/>
      <c r="X522" s="157"/>
      <c r="Y522" s="157"/>
      <c r="Z522" s="156"/>
      <c r="AA522" s="163"/>
      <c r="AB522" s="156"/>
      <c r="AC522" s="156"/>
      <c r="AD522" s="156"/>
      <c r="AE522" s="156"/>
      <c r="AF522" s="156"/>
      <c r="AG522" s="157"/>
      <c r="AH522" s="156"/>
      <c r="AI522" s="156"/>
      <c r="AJ522" s="157"/>
      <c r="AK522" s="157"/>
      <c r="AL522" s="156"/>
      <c r="AM522" s="156"/>
      <c r="AN522" s="156"/>
      <c r="AO522" s="156"/>
      <c r="AP522" s="156"/>
      <c r="AQ522" s="156"/>
      <c r="AR522" s="156"/>
      <c r="AS522" s="157"/>
      <c r="AT522" s="164" t="str">
        <f t="shared" si="156"/>
        <v/>
      </c>
      <c r="AU522" s="156"/>
      <c r="AV522" s="164" t="str">
        <f t="shared" si="157"/>
        <v/>
      </c>
      <c r="AW522" s="156"/>
      <c r="AX522" s="165" t="str" cm="1">
        <f t="array" ref="AX522">IFERROR(INDEX(Tinh!A:A,MATCH(TRIM(AW522),Tinh!B:B,0)),"")</f>
        <v/>
      </c>
      <c r="AY522" s="166"/>
      <c r="AZ522" s="165" t="str" cm="1">
        <f t="array" ref="AZ522">IFERROR(INDEX('Ngân Hàng'!B:B,MATCH(AY522,'Ngân Hàng'!C:C,0)),"")</f>
        <v/>
      </c>
      <c r="BA522" s="156"/>
      <c r="BB522" s="156"/>
      <c r="BC522" s="157"/>
      <c r="BD522" s="167" t="str">
        <f t="shared" si="162"/>
        <v/>
      </c>
      <c r="BE522" s="157"/>
      <c r="BF522" s="167" t="str">
        <f t="shared" si="163"/>
        <v/>
      </c>
      <c r="BG522" s="156"/>
      <c r="BH522" s="157"/>
      <c r="BI522" s="167" t="str">
        <f t="shared" si="164"/>
        <v/>
      </c>
      <c r="BJ522" s="157"/>
      <c r="BK522" s="167" t="str">
        <f t="shared" si="165"/>
        <v/>
      </c>
      <c r="BL522" s="157"/>
      <c r="BM522" s="156"/>
      <c r="BN522" s="169" t="str">
        <f t="shared" si="170"/>
        <v/>
      </c>
      <c r="BO522" s="157"/>
      <c r="BP522" s="164" t="str">
        <f t="array" ref="BP522">IF(ISBLANK(BO522),"",INDEX(mabenhvien,MATCH(BO522&amp;BN522,tenbenhvien&amp;matinhbenhvien,0)))</f>
        <v/>
      </c>
      <c r="BQ522" s="152"/>
      <c r="BR522" s="157"/>
      <c r="BS522" s="167" t="str">
        <f t="shared" si="171"/>
        <v/>
      </c>
      <c r="BT522" s="157"/>
      <c r="BU522" s="167" t="str">
        <f t="shared" si="172"/>
        <v/>
      </c>
      <c r="BV522" s="170"/>
      <c r="BW522" s="156"/>
      <c r="BX522" s="156"/>
      <c r="BY522" s="156"/>
      <c r="BZ522" s="156"/>
      <c r="CA522" s="156"/>
      <c r="CB522" s="156"/>
      <c r="CC522" s="157"/>
      <c r="CD522" s="157"/>
      <c r="CE522" s="156"/>
      <c r="CF522" s="156"/>
      <c r="CG522" s="156"/>
      <c r="CH522" s="157"/>
      <c r="CI522" s="167" t="str">
        <f t="shared" si="166"/>
        <v/>
      </c>
      <c r="CJ522" s="157"/>
      <c r="CK522" s="172" t="str">
        <f t="shared" si="169"/>
        <v/>
      </c>
      <c r="CL522" s="156"/>
      <c r="CM522" s="156"/>
      <c r="CN522" s="157"/>
      <c r="CO522" s="167" t="str">
        <f t="shared" si="173"/>
        <v/>
      </c>
      <c r="CP522" s="171"/>
      <c r="CQ522" s="172" t="str">
        <f t="shared" si="174"/>
        <v/>
      </c>
      <c r="CR522" s="156"/>
      <c r="CS522" s="156"/>
      <c r="CT522" s="173"/>
      <c r="CU522" s="152"/>
      <c r="CV522" s="156"/>
      <c r="CW522" s="152"/>
      <c r="CX522" s="156"/>
      <c r="CY522" s="173"/>
      <c r="CZ522" s="164" t="str">
        <f t="shared" si="158"/>
        <v/>
      </c>
      <c r="DA522" s="152"/>
      <c r="DB522" s="152"/>
      <c r="DC522" s="152"/>
      <c r="DD522" s="152"/>
      <c r="DE522" s="164" t="str">
        <f t="shared" si="160"/>
        <v/>
      </c>
      <c r="DF522" s="157"/>
      <c r="DG522" s="164" t="str">
        <f t="shared" si="167"/>
        <v/>
      </c>
      <c r="DH522" s="157"/>
      <c r="DI522" s="172" t="str">
        <f t="shared" si="168"/>
        <v/>
      </c>
      <c r="DJ522" s="152"/>
      <c r="DK522" s="152"/>
      <c r="DL522" s="152"/>
      <c r="DM522" s="174"/>
    </row>
    <row r="523" spans="1:117">
      <c r="A523" s="156"/>
      <c r="B523" s="157"/>
      <c r="C523" s="156"/>
      <c r="D523" s="157"/>
      <c r="E523" s="158" t="str">
        <f t="shared" si="161"/>
        <v/>
      </c>
      <c r="F523" s="156"/>
      <c r="G523" s="156"/>
      <c r="H523" s="156"/>
      <c r="I523" s="157"/>
      <c r="J523" s="157"/>
      <c r="K523" s="157"/>
      <c r="L523" s="157"/>
      <c r="M523" s="159"/>
      <c r="N523" s="160"/>
      <c r="O523" s="160"/>
      <c r="P523" s="161"/>
      <c r="Q523" s="161"/>
      <c r="R523" s="161"/>
      <c r="S523" s="161"/>
      <c r="T523" s="157"/>
      <c r="U523" s="162" t="str">
        <f>IF(ISBLANK(T523),"",INDEX(Ma_PA,MATCH(T523,'Phương án'!$C$3:C549,0)))</f>
        <v/>
      </c>
      <c r="V523" s="157"/>
      <c r="W523" s="157"/>
      <c r="X523" s="157"/>
      <c r="Y523" s="157"/>
      <c r="Z523" s="156"/>
      <c r="AA523" s="163"/>
      <c r="AB523" s="156"/>
      <c r="AC523" s="156"/>
      <c r="AD523" s="156"/>
      <c r="AE523" s="156"/>
      <c r="AF523" s="156"/>
      <c r="AG523" s="157"/>
      <c r="AH523" s="156"/>
      <c r="AI523" s="156"/>
      <c r="AJ523" s="157"/>
      <c r="AK523" s="157"/>
      <c r="AL523" s="156"/>
      <c r="AM523" s="156"/>
      <c r="AN523" s="156"/>
      <c r="AO523" s="156"/>
      <c r="AP523" s="156"/>
      <c r="AQ523" s="156"/>
      <c r="AR523" s="156"/>
      <c r="AS523" s="157"/>
      <c r="AT523" s="164" t="str">
        <f t="shared" si="156"/>
        <v/>
      </c>
      <c r="AU523" s="156"/>
      <c r="AV523" s="164" t="str">
        <f t="shared" si="157"/>
        <v/>
      </c>
      <c r="AW523" s="156"/>
      <c r="AX523" s="165" t="str" cm="1">
        <f t="array" ref="AX523">IFERROR(INDEX(Tinh!A:A,MATCH(TRIM(AW523),Tinh!B:B,0)),"")</f>
        <v/>
      </c>
      <c r="AY523" s="166"/>
      <c r="AZ523" s="165" t="str" cm="1">
        <f t="array" ref="AZ523">IFERROR(INDEX('Ngân Hàng'!B:B,MATCH(AY523,'Ngân Hàng'!C:C,0)),"")</f>
        <v/>
      </c>
      <c r="BA523" s="156"/>
      <c r="BB523" s="156"/>
      <c r="BC523" s="157"/>
      <c r="BD523" s="167" t="str">
        <f t="shared" si="162"/>
        <v/>
      </c>
      <c r="BE523" s="157"/>
      <c r="BF523" s="167" t="str">
        <f t="shared" si="163"/>
        <v/>
      </c>
      <c r="BG523" s="156"/>
      <c r="BH523" s="157"/>
      <c r="BI523" s="167" t="str">
        <f t="shared" si="164"/>
        <v/>
      </c>
      <c r="BJ523" s="157"/>
      <c r="BK523" s="167" t="str">
        <f t="shared" si="165"/>
        <v/>
      </c>
      <c r="BL523" s="157"/>
      <c r="BM523" s="156"/>
      <c r="BN523" s="169" t="str">
        <f t="shared" si="170"/>
        <v/>
      </c>
      <c r="BO523" s="157"/>
      <c r="BP523" s="164" t="str">
        <f t="array" ref="BP523">IF(ISBLANK(BO523),"",INDEX(mabenhvien,MATCH(BO523&amp;BN523,tenbenhvien&amp;matinhbenhvien,0)))</f>
        <v/>
      </c>
      <c r="BQ523" s="152"/>
      <c r="BR523" s="157"/>
      <c r="BS523" s="167" t="str">
        <f t="shared" si="171"/>
        <v/>
      </c>
      <c r="BT523" s="157"/>
      <c r="BU523" s="167" t="str">
        <f t="shared" si="172"/>
        <v/>
      </c>
      <c r="BV523" s="170"/>
      <c r="BW523" s="156"/>
      <c r="BX523" s="156"/>
      <c r="BY523" s="156"/>
      <c r="BZ523" s="156"/>
      <c r="CA523" s="156"/>
      <c r="CB523" s="156"/>
      <c r="CC523" s="157"/>
      <c r="CD523" s="157"/>
      <c r="CE523" s="156"/>
      <c r="CF523" s="156"/>
      <c r="CG523" s="156"/>
      <c r="CH523" s="157"/>
      <c r="CI523" s="167" t="str">
        <f t="shared" si="166"/>
        <v/>
      </c>
      <c r="CJ523" s="157"/>
      <c r="CK523" s="172" t="str">
        <f t="shared" si="169"/>
        <v/>
      </c>
      <c r="CL523" s="156"/>
      <c r="CM523" s="156"/>
      <c r="CN523" s="157"/>
      <c r="CO523" s="167" t="str">
        <f t="shared" si="173"/>
        <v/>
      </c>
      <c r="CP523" s="171"/>
      <c r="CQ523" s="172" t="str">
        <f t="shared" si="174"/>
        <v/>
      </c>
      <c r="CR523" s="156"/>
      <c r="CS523" s="156"/>
      <c r="CT523" s="173"/>
      <c r="CU523" s="152"/>
      <c r="CV523" s="156"/>
      <c r="CW523" s="152"/>
      <c r="CX523" s="156"/>
      <c r="CY523" s="173"/>
      <c r="CZ523" s="164" t="str">
        <f t="shared" si="158"/>
        <v/>
      </c>
      <c r="DA523" s="152"/>
      <c r="DB523" s="152"/>
      <c r="DC523" s="152"/>
      <c r="DD523" s="152"/>
      <c r="DE523" s="164" t="str">
        <f t="shared" si="160"/>
        <v/>
      </c>
      <c r="DF523" s="157"/>
      <c r="DG523" s="164" t="str">
        <f t="shared" si="167"/>
        <v/>
      </c>
      <c r="DH523" s="157"/>
      <c r="DI523" s="172" t="str">
        <f t="shared" si="168"/>
        <v/>
      </c>
      <c r="DJ523" s="152"/>
      <c r="DK523" s="152"/>
      <c r="DL523" s="152"/>
      <c r="DM523" s="174"/>
    </row>
    <row r="524" spans="1:117">
      <c r="A524" s="156"/>
      <c r="B524" s="157"/>
      <c r="C524" s="156"/>
      <c r="D524" s="157"/>
      <c r="E524" s="158" t="str">
        <f t="shared" si="161"/>
        <v/>
      </c>
      <c r="F524" s="156"/>
      <c r="G524" s="156"/>
      <c r="H524" s="156"/>
      <c r="I524" s="157"/>
      <c r="J524" s="157"/>
      <c r="K524" s="157"/>
      <c r="L524" s="157"/>
      <c r="M524" s="159"/>
      <c r="N524" s="160"/>
      <c r="O524" s="160"/>
      <c r="P524" s="161"/>
      <c r="Q524" s="161"/>
      <c r="R524" s="161"/>
      <c r="S524" s="161"/>
      <c r="T524" s="157"/>
      <c r="U524" s="162" t="str">
        <f>IF(ISBLANK(T524),"",INDEX(Ma_PA,MATCH(T524,'Phương án'!$C$3:C550,0)))</f>
        <v/>
      </c>
      <c r="V524" s="157"/>
      <c r="W524" s="157"/>
      <c r="X524" s="157"/>
      <c r="Y524" s="157"/>
      <c r="Z524" s="156"/>
      <c r="AA524" s="163"/>
      <c r="AB524" s="156"/>
      <c r="AC524" s="156"/>
      <c r="AD524" s="156"/>
      <c r="AE524" s="156"/>
      <c r="AF524" s="156"/>
      <c r="AG524" s="157"/>
      <c r="AH524" s="156"/>
      <c r="AI524" s="156"/>
      <c r="AJ524" s="157"/>
      <c r="AK524" s="157"/>
      <c r="AL524" s="156"/>
      <c r="AM524" s="156"/>
      <c r="AN524" s="156"/>
      <c r="AO524" s="156"/>
      <c r="AP524" s="156"/>
      <c r="AQ524" s="156"/>
      <c r="AR524" s="156"/>
      <c r="AS524" s="157"/>
      <c r="AT524" s="164" t="str">
        <f t="shared" si="156"/>
        <v/>
      </c>
      <c r="AU524" s="156"/>
      <c r="AV524" s="164" t="str">
        <f t="shared" si="157"/>
        <v/>
      </c>
      <c r="AW524" s="156"/>
      <c r="AX524" s="165" t="str" cm="1">
        <f t="array" ref="AX524">IFERROR(INDEX(Tinh!A:A,MATCH(TRIM(AW524),Tinh!B:B,0)),"")</f>
        <v/>
      </c>
      <c r="AY524" s="166"/>
      <c r="AZ524" s="165" t="str" cm="1">
        <f t="array" ref="AZ524">IFERROR(INDEX('Ngân Hàng'!B:B,MATCH(AY524,'Ngân Hàng'!C:C,0)),"")</f>
        <v/>
      </c>
      <c r="BA524" s="156"/>
      <c r="BB524" s="156"/>
      <c r="BC524" s="157"/>
      <c r="BD524" s="167" t="str">
        <f t="shared" si="162"/>
        <v/>
      </c>
      <c r="BE524" s="157"/>
      <c r="BF524" s="167" t="str">
        <f t="shared" si="163"/>
        <v/>
      </c>
      <c r="BG524" s="156"/>
      <c r="BH524" s="157"/>
      <c r="BI524" s="167" t="str">
        <f t="shared" si="164"/>
        <v/>
      </c>
      <c r="BJ524" s="157"/>
      <c r="BK524" s="167" t="str">
        <f t="shared" si="165"/>
        <v/>
      </c>
      <c r="BL524" s="157"/>
      <c r="BM524" s="156"/>
      <c r="BN524" s="169" t="str">
        <f t="shared" si="170"/>
        <v/>
      </c>
      <c r="BO524" s="157"/>
      <c r="BP524" s="164" t="str">
        <f t="array" ref="BP524">IF(ISBLANK(BO524),"",INDEX(mabenhvien,MATCH(BO524&amp;BN524,tenbenhvien&amp;matinhbenhvien,0)))</f>
        <v/>
      </c>
      <c r="BQ524" s="152"/>
      <c r="BR524" s="157"/>
      <c r="BS524" s="167" t="str">
        <f t="shared" si="171"/>
        <v/>
      </c>
      <c r="BT524" s="157"/>
      <c r="BU524" s="167" t="str">
        <f t="shared" si="172"/>
        <v/>
      </c>
      <c r="BV524" s="170"/>
      <c r="BW524" s="156"/>
      <c r="BX524" s="156"/>
      <c r="BY524" s="156"/>
      <c r="BZ524" s="156"/>
      <c r="CA524" s="156"/>
      <c r="CB524" s="156"/>
      <c r="CC524" s="157"/>
      <c r="CD524" s="157"/>
      <c r="CE524" s="156"/>
      <c r="CF524" s="156"/>
      <c r="CG524" s="156"/>
      <c r="CH524" s="157"/>
      <c r="CI524" s="167" t="str">
        <f t="shared" si="166"/>
        <v/>
      </c>
      <c r="CJ524" s="157"/>
      <c r="CK524" s="172" t="str">
        <f t="shared" si="169"/>
        <v/>
      </c>
      <c r="CL524" s="156"/>
      <c r="CM524" s="156"/>
      <c r="CN524" s="157"/>
      <c r="CO524" s="167" t="str">
        <f t="shared" si="173"/>
        <v/>
      </c>
      <c r="CP524" s="171"/>
      <c r="CQ524" s="172" t="str">
        <f t="shared" si="174"/>
        <v/>
      </c>
      <c r="CR524" s="156"/>
      <c r="CS524" s="156"/>
      <c r="CT524" s="173"/>
      <c r="CU524" s="152"/>
      <c r="CV524" s="156"/>
      <c r="CW524" s="152"/>
      <c r="CX524" s="156"/>
      <c r="CY524" s="173"/>
      <c r="CZ524" s="164" t="str">
        <f t="shared" si="158"/>
        <v/>
      </c>
      <c r="DA524" s="152"/>
      <c r="DB524" s="152"/>
      <c r="DC524" s="152"/>
      <c r="DD524" s="152"/>
      <c r="DE524" s="164" t="str">
        <f t="shared" si="160"/>
        <v/>
      </c>
      <c r="DF524" s="157"/>
      <c r="DG524" s="164" t="str">
        <f t="shared" si="167"/>
        <v/>
      </c>
      <c r="DH524" s="157"/>
      <c r="DI524" s="172" t="str">
        <f t="shared" si="168"/>
        <v/>
      </c>
      <c r="DJ524" s="152"/>
      <c r="DK524" s="152"/>
      <c r="DL524" s="152"/>
      <c r="DM524" s="174"/>
    </row>
    <row r="525" spans="1:117">
      <c r="A525" s="156"/>
      <c r="B525" s="157"/>
      <c r="C525" s="156"/>
      <c r="D525" s="157"/>
      <c r="E525" s="158" t="str">
        <f t="shared" si="161"/>
        <v/>
      </c>
      <c r="F525" s="156"/>
      <c r="G525" s="156"/>
      <c r="H525" s="156"/>
      <c r="I525" s="157"/>
      <c r="J525" s="157"/>
      <c r="K525" s="157"/>
      <c r="L525" s="157"/>
      <c r="M525" s="159"/>
      <c r="N525" s="160"/>
      <c r="O525" s="160"/>
      <c r="P525" s="161"/>
      <c r="Q525" s="161"/>
      <c r="R525" s="161"/>
      <c r="S525" s="161"/>
      <c r="T525" s="157"/>
      <c r="U525" s="162" t="str">
        <f>IF(ISBLANK(T525),"",INDEX(Ma_PA,MATCH(T525,'Phương án'!$C$3:C551,0)))</f>
        <v/>
      </c>
      <c r="V525" s="157"/>
      <c r="W525" s="157"/>
      <c r="X525" s="157"/>
      <c r="Y525" s="157"/>
      <c r="Z525" s="156"/>
      <c r="AA525" s="163"/>
      <c r="AB525" s="156"/>
      <c r="AC525" s="156"/>
      <c r="AD525" s="156"/>
      <c r="AE525" s="156"/>
      <c r="AF525" s="156"/>
      <c r="AG525" s="157"/>
      <c r="AH525" s="156"/>
      <c r="AI525" s="156"/>
      <c r="AJ525" s="157"/>
      <c r="AK525" s="157"/>
      <c r="AL525" s="156"/>
      <c r="AM525" s="156"/>
      <c r="AN525" s="156"/>
      <c r="AO525" s="156"/>
      <c r="AP525" s="156"/>
      <c r="AQ525" s="156"/>
      <c r="AR525" s="156"/>
      <c r="AS525" s="157"/>
      <c r="AT525" s="164" t="str">
        <f t="shared" si="156"/>
        <v/>
      </c>
      <c r="AU525" s="156"/>
      <c r="AV525" s="164" t="str">
        <f t="shared" si="157"/>
        <v/>
      </c>
      <c r="AW525" s="156"/>
      <c r="AX525" s="165" t="str" cm="1">
        <f t="array" ref="AX525">IFERROR(INDEX(Tinh!A:A,MATCH(TRIM(AW525),Tinh!B:B,0)),"")</f>
        <v/>
      </c>
      <c r="AY525" s="166"/>
      <c r="AZ525" s="165" t="str" cm="1">
        <f t="array" ref="AZ525">IFERROR(INDEX('Ngân Hàng'!B:B,MATCH(AY525,'Ngân Hàng'!C:C,0)),"")</f>
        <v/>
      </c>
      <c r="BA525" s="156"/>
      <c r="BB525" s="156"/>
      <c r="BC525" s="157"/>
      <c r="BD525" s="167" t="str">
        <f t="shared" si="162"/>
        <v/>
      </c>
      <c r="BE525" s="157"/>
      <c r="BF525" s="167" t="str">
        <f t="shared" si="163"/>
        <v/>
      </c>
      <c r="BG525" s="156"/>
      <c r="BH525" s="157"/>
      <c r="BI525" s="167" t="str">
        <f t="shared" si="164"/>
        <v/>
      </c>
      <c r="BJ525" s="157"/>
      <c r="BK525" s="167" t="str">
        <f t="shared" si="165"/>
        <v/>
      </c>
      <c r="BL525" s="157"/>
      <c r="BM525" s="156"/>
      <c r="BN525" s="169" t="str">
        <f t="shared" si="170"/>
        <v/>
      </c>
      <c r="BO525" s="157"/>
      <c r="BP525" s="164" t="str">
        <f t="array" ref="BP525">IF(ISBLANK(BO525),"",INDEX(mabenhvien,MATCH(BO525&amp;BN525,tenbenhvien&amp;matinhbenhvien,0)))</f>
        <v/>
      </c>
      <c r="BQ525" s="152"/>
      <c r="BR525" s="157"/>
      <c r="BS525" s="167" t="str">
        <f t="shared" si="171"/>
        <v/>
      </c>
      <c r="BT525" s="157"/>
      <c r="BU525" s="167" t="str">
        <f t="shared" si="172"/>
        <v/>
      </c>
      <c r="BV525" s="170"/>
      <c r="BW525" s="156"/>
      <c r="BX525" s="156"/>
      <c r="BY525" s="156"/>
      <c r="BZ525" s="156"/>
      <c r="CA525" s="156"/>
      <c r="CB525" s="156"/>
      <c r="CC525" s="157"/>
      <c r="CD525" s="157"/>
      <c r="CE525" s="156"/>
      <c r="CF525" s="156"/>
      <c r="CG525" s="156"/>
      <c r="CH525" s="157"/>
      <c r="CI525" s="167" t="str">
        <f t="shared" si="166"/>
        <v/>
      </c>
      <c r="CJ525" s="157"/>
      <c r="CK525" s="172" t="str">
        <f t="shared" si="169"/>
        <v/>
      </c>
      <c r="CL525" s="156"/>
      <c r="CM525" s="156"/>
      <c r="CN525" s="157"/>
      <c r="CO525" s="167" t="str">
        <f t="shared" si="173"/>
        <v/>
      </c>
      <c r="CP525" s="171"/>
      <c r="CQ525" s="172" t="str">
        <f t="shared" si="174"/>
        <v/>
      </c>
      <c r="CR525" s="156"/>
      <c r="CS525" s="156"/>
      <c r="CT525" s="173"/>
      <c r="CU525" s="152"/>
      <c r="CV525" s="156"/>
      <c r="CW525" s="152"/>
      <c r="CX525" s="156"/>
      <c r="CY525" s="173"/>
      <c r="CZ525" s="164" t="str">
        <f t="shared" si="158"/>
        <v/>
      </c>
      <c r="DA525" s="152"/>
      <c r="DB525" s="152"/>
      <c r="DC525" s="152"/>
      <c r="DD525" s="152"/>
      <c r="DE525" s="164" t="str">
        <f t="shared" si="160"/>
        <v/>
      </c>
      <c r="DF525" s="157"/>
      <c r="DG525" s="164" t="str">
        <f t="shared" si="167"/>
        <v/>
      </c>
      <c r="DH525" s="157"/>
      <c r="DI525" s="172" t="str">
        <f t="shared" si="168"/>
        <v/>
      </c>
      <c r="DJ525" s="152"/>
      <c r="DK525" s="152"/>
      <c r="DL525" s="152"/>
      <c r="DM525" s="174"/>
    </row>
    <row r="526" spans="1:117">
      <c r="A526" s="156"/>
      <c r="B526" s="157"/>
      <c r="C526" s="156"/>
      <c r="D526" s="157"/>
      <c r="E526" s="158" t="str">
        <f t="shared" si="161"/>
        <v/>
      </c>
      <c r="F526" s="156"/>
      <c r="G526" s="156"/>
      <c r="H526" s="156"/>
      <c r="I526" s="157"/>
      <c r="J526" s="157"/>
      <c r="K526" s="157"/>
      <c r="L526" s="157"/>
      <c r="M526" s="159"/>
      <c r="N526" s="160"/>
      <c r="O526" s="160"/>
      <c r="P526" s="161"/>
      <c r="Q526" s="161"/>
      <c r="R526" s="161"/>
      <c r="S526" s="161"/>
      <c r="T526" s="157"/>
      <c r="U526" s="162" t="str">
        <f>IF(ISBLANK(T526),"",INDEX(Ma_PA,MATCH(T526,'Phương án'!$C$3:C552,0)))</f>
        <v/>
      </c>
      <c r="V526" s="157"/>
      <c r="W526" s="157"/>
      <c r="X526" s="157"/>
      <c r="Y526" s="157"/>
      <c r="Z526" s="156"/>
      <c r="AA526" s="163"/>
      <c r="AB526" s="156"/>
      <c r="AC526" s="156"/>
      <c r="AD526" s="156"/>
      <c r="AE526" s="156"/>
      <c r="AF526" s="156"/>
      <c r="AG526" s="157"/>
      <c r="AH526" s="156"/>
      <c r="AI526" s="156"/>
      <c r="AJ526" s="157"/>
      <c r="AK526" s="157"/>
      <c r="AL526" s="156"/>
      <c r="AM526" s="156"/>
      <c r="AN526" s="156"/>
      <c r="AO526" s="156"/>
      <c r="AP526" s="156"/>
      <c r="AQ526" s="156"/>
      <c r="AR526" s="156"/>
      <c r="AS526" s="157"/>
      <c r="AT526" s="164" t="str">
        <f t="shared" si="156"/>
        <v/>
      </c>
      <c r="AU526" s="156"/>
      <c r="AV526" s="164" t="str">
        <f t="shared" si="157"/>
        <v/>
      </c>
      <c r="AW526" s="156"/>
      <c r="AX526" s="165" t="str" cm="1">
        <f t="array" ref="AX526">IFERROR(INDEX(Tinh!A:A,MATCH(TRIM(AW526),Tinh!B:B,0)),"")</f>
        <v/>
      </c>
      <c r="AY526" s="166"/>
      <c r="AZ526" s="165" t="str" cm="1">
        <f t="array" ref="AZ526">IFERROR(INDEX('Ngân Hàng'!B:B,MATCH(AY526,'Ngân Hàng'!C:C,0)),"")</f>
        <v/>
      </c>
      <c r="BA526" s="156"/>
      <c r="BB526" s="156"/>
      <c r="BC526" s="157"/>
      <c r="BD526" s="167" t="str">
        <f t="shared" si="162"/>
        <v/>
      </c>
      <c r="BE526" s="157"/>
      <c r="BF526" s="167" t="str">
        <f t="shared" si="163"/>
        <v/>
      </c>
      <c r="BG526" s="156"/>
      <c r="BH526" s="157"/>
      <c r="BI526" s="167" t="str">
        <f t="shared" si="164"/>
        <v/>
      </c>
      <c r="BJ526" s="157"/>
      <c r="BK526" s="167" t="str">
        <f t="shared" si="165"/>
        <v/>
      </c>
      <c r="BL526" s="157"/>
      <c r="BM526" s="156"/>
      <c r="BN526" s="169" t="str">
        <f t="shared" si="170"/>
        <v/>
      </c>
      <c r="BO526" s="157"/>
      <c r="BP526" s="164" t="str">
        <f t="array" ref="BP526">IF(ISBLANK(BO526),"",INDEX(mabenhvien,MATCH(BO526&amp;BN526,tenbenhvien&amp;matinhbenhvien,0)))</f>
        <v/>
      </c>
      <c r="BQ526" s="152"/>
      <c r="BR526" s="157"/>
      <c r="BS526" s="167" t="str">
        <f t="shared" si="171"/>
        <v/>
      </c>
      <c r="BT526" s="157"/>
      <c r="BU526" s="167" t="str">
        <f t="shared" si="172"/>
        <v/>
      </c>
      <c r="BV526" s="170"/>
      <c r="BW526" s="156"/>
      <c r="BX526" s="156"/>
      <c r="BY526" s="156"/>
      <c r="BZ526" s="156"/>
      <c r="CA526" s="156"/>
      <c r="CB526" s="156"/>
      <c r="CC526" s="157"/>
      <c r="CD526" s="157"/>
      <c r="CE526" s="156"/>
      <c r="CF526" s="156"/>
      <c r="CG526" s="156"/>
      <c r="CH526" s="157"/>
      <c r="CI526" s="167" t="str">
        <f t="shared" si="166"/>
        <v/>
      </c>
      <c r="CJ526" s="157"/>
      <c r="CK526" s="172" t="str">
        <f t="shared" si="169"/>
        <v/>
      </c>
      <c r="CL526" s="156"/>
      <c r="CM526" s="156"/>
      <c r="CN526" s="157"/>
      <c r="CO526" s="167" t="str">
        <f t="shared" si="173"/>
        <v/>
      </c>
      <c r="CP526" s="171"/>
      <c r="CQ526" s="172" t="str">
        <f t="shared" si="174"/>
        <v/>
      </c>
      <c r="CR526" s="156"/>
      <c r="CS526" s="156"/>
      <c r="CT526" s="173"/>
      <c r="CU526" s="152"/>
      <c r="CV526" s="156"/>
      <c r="CW526" s="152"/>
      <c r="CX526" s="156"/>
      <c r="CY526" s="173"/>
      <c r="CZ526" s="164" t="str">
        <f t="shared" si="158"/>
        <v/>
      </c>
      <c r="DA526" s="152"/>
      <c r="DB526" s="152"/>
      <c r="DC526" s="152"/>
      <c r="DD526" s="152"/>
      <c r="DE526" s="164" t="str">
        <f t="shared" si="160"/>
        <v/>
      </c>
      <c r="DF526" s="157"/>
      <c r="DG526" s="164" t="str">
        <f t="shared" si="167"/>
        <v/>
      </c>
      <c r="DH526" s="157"/>
      <c r="DI526" s="172" t="str">
        <f t="shared" si="168"/>
        <v/>
      </c>
      <c r="DJ526" s="152"/>
      <c r="DK526" s="152"/>
      <c r="DL526" s="152"/>
      <c r="DM526" s="174"/>
    </row>
    <row r="527" spans="1:117">
      <c r="A527" s="156"/>
      <c r="B527" s="157"/>
      <c r="C527" s="156"/>
      <c r="D527" s="157"/>
      <c r="E527" s="158" t="str">
        <f t="shared" si="161"/>
        <v/>
      </c>
      <c r="F527" s="156"/>
      <c r="G527" s="156"/>
      <c r="H527" s="156"/>
      <c r="I527" s="157"/>
      <c r="J527" s="157"/>
      <c r="K527" s="157"/>
      <c r="L527" s="157"/>
      <c r="M527" s="159"/>
      <c r="N527" s="160"/>
      <c r="O527" s="160"/>
      <c r="P527" s="161"/>
      <c r="Q527" s="161"/>
      <c r="R527" s="161"/>
      <c r="S527" s="161"/>
      <c r="T527" s="157"/>
      <c r="U527" s="162" t="str">
        <f>IF(ISBLANK(T527),"",INDEX(Ma_PA,MATCH(T527,'Phương án'!$C$3:C553,0)))</f>
        <v/>
      </c>
      <c r="V527" s="157"/>
      <c r="W527" s="157"/>
      <c r="X527" s="157"/>
      <c r="Y527" s="157"/>
      <c r="Z527" s="156"/>
      <c r="AA527" s="163"/>
      <c r="AB527" s="156"/>
      <c r="AC527" s="156"/>
      <c r="AD527" s="156"/>
      <c r="AE527" s="156"/>
      <c r="AF527" s="156"/>
      <c r="AG527" s="157"/>
      <c r="AH527" s="156"/>
      <c r="AI527" s="156"/>
      <c r="AJ527" s="157"/>
      <c r="AK527" s="157"/>
      <c r="AL527" s="156"/>
      <c r="AM527" s="156"/>
      <c r="AN527" s="156"/>
      <c r="AO527" s="156"/>
      <c r="AP527" s="156"/>
      <c r="AQ527" s="156"/>
      <c r="AR527" s="156"/>
      <c r="AS527" s="157"/>
      <c r="AT527" s="164" t="str">
        <f t="shared" si="156"/>
        <v/>
      </c>
      <c r="AU527" s="156"/>
      <c r="AV527" s="164" t="str">
        <f t="shared" si="157"/>
        <v/>
      </c>
      <c r="AW527" s="156"/>
      <c r="AX527" s="165" t="str" cm="1">
        <f t="array" ref="AX527">IFERROR(INDEX(Tinh!A:A,MATCH(TRIM(AW527),Tinh!B:B,0)),"")</f>
        <v/>
      </c>
      <c r="AY527" s="166"/>
      <c r="AZ527" s="165" t="str" cm="1">
        <f t="array" ref="AZ527">IFERROR(INDEX('Ngân Hàng'!B:B,MATCH(AY527,'Ngân Hàng'!C:C,0)),"")</f>
        <v/>
      </c>
      <c r="BA527" s="156"/>
      <c r="BB527" s="156"/>
      <c r="BC527" s="157"/>
      <c r="BD527" s="167" t="str">
        <f t="shared" si="162"/>
        <v/>
      </c>
      <c r="BE527" s="157"/>
      <c r="BF527" s="167" t="str">
        <f t="shared" si="163"/>
        <v/>
      </c>
      <c r="BG527" s="156"/>
      <c r="BH527" s="157"/>
      <c r="BI527" s="167" t="str">
        <f t="shared" si="164"/>
        <v/>
      </c>
      <c r="BJ527" s="157"/>
      <c r="BK527" s="167" t="str">
        <f t="shared" si="165"/>
        <v/>
      </c>
      <c r="BL527" s="157"/>
      <c r="BM527" s="156"/>
      <c r="BN527" s="169" t="str">
        <f t="shared" si="170"/>
        <v/>
      </c>
      <c r="BO527" s="157"/>
      <c r="BP527" s="164" t="str">
        <f t="array" ref="BP527">IF(ISBLANK(BO527),"",INDEX(mabenhvien,MATCH(BO527&amp;BN527,tenbenhvien&amp;matinhbenhvien,0)))</f>
        <v/>
      </c>
      <c r="BQ527" s="152"/>
      <c r="BR527" s="157"/>
      <c r="BS527" s="167" t="str">
        <f t="shared" si="171"/>
        <v/>
      </c>
      <c r="BT527" s="157"/>
      <c r="BU527" s="167" t="str">
        <f t="shared" si="172"/>
        <v/>
      </c>
      <c r="BV527" s="170"/>
      <c r="BW527" s="156"/>
      <c r="BX527" s="156"/>
      <c r="BY527" s="156"/>
      <c r="BZ527" s="156"/>
      <c r="CA527" s="156"/>
      <c r="CB527" s="156"/>
      <c r="CC527" s="157"/>
      <c r="CD527" s="157"/>
      <c r="CE527" s="156"/>
      <c r="CF527" s="156"/>
      <c r="CG527" s="156"/>
      <c r="CH527" s="157"/>
      <c r="CI527" s="167" t="str">
        <f t="shared" si="166"/>
        <v/>
      </c>
      <c r="CJ527" s="157"/>
      <c r="CK527" s="172" t="str">
        <f t="shared" si="169"/>
        <v/>
      </c>
      <c r="CL527" s="156"/>
      <c r="CM527" s="156"/>
      <c r="CN527" s="157"/>
      <c r="CO527" s="167" t="str">
        <f t="shared" si="173"/>
        <v/>
      </c>
      <c r="CP527" s="171"/>
      <c r="CQ527" s="172" t="str">
        <f t="shared" si="174"/>
        <v/>
      </c>
      <c r="CR527" s="156"/>
      <c r="CS527" s="156"/>
      <c r="CT527" s="173"/>
      <c r="CU527" s="152"/>
      <c r="CV527" s="156"/>
      <c r="CW527" s="152"/>
      <c r="CX527" s="156"/>
      <c r="CY527" s="173"/>
      <c r="CZ527" s="164" t="str">
        <f t="shared" si="158"/>
        <v/>
      </c>
      <c r="DA527" s="152"/>
      <c r="DB527" s="152"/>
      <c r="DC527" s="152"/>
      <c r="DD527" s="152"/>
      <c r="DE527" s="164" t="str">
        <f t="shared" si="160"/>
        <v/>
      </c>
      <c r="DF527" s="157"/>
      <c r="DG527" s="164" t="str">
        <f t="shared" si="167"/>
        <v/>
      </c>
      <c r="DH527" s="157"/>
      <c r="DI527" s="172" t="str">
        <f t="shared" si="168"/>
        <v/>
      </c>
      <c r="DJ527" s="152"/>
      <c r="DK527" s="152"/>
      <c r="DL527" s="152"/>
      <c r="DM527" s="174"/>
    </row>
    <row r="528" spans="1:117">
      <c r="A528" s="156"/>
      <c r="B528" s="157"/>
      <c r="C528" s="156"/>
      <c r="D528" s="157"/>
      <c r="E528" s="158" t="str">
        <f t="shared" si="161"/>
        <v/>
      </c>
      <c r="F528" s="156"/>
      <c r="G528" s="156"/>
      <c r="H528" s="156"/>
      <c r="I528" s="157"/>
      <c r="J528" s="157"/>
      <c r="K528" s="157"/>
      <c r="L528" s="157"/>
      <c r="M528" s="159"/>
      <c r="N528" s="160"/>
      <c r="O528" s="160"/>
      <c r="P528" s="161"/>
      <c r="Q528" s="161"/>
      <c r="R528" s="161"/>
      <c r="S528" s="161"/>
      <c r="T528" s="157"/>
      <c r="U528" s="162" t="str">
        <f>IF(ISBLANK(T528),"",INDEX(Ma_PA,MATCH(T528,'Phương án'!$C$3:C554,0)))</f>
        <v/>
      </c>
      <c r="V528" s="157"/>
      <c r="W528" s="157"/>
      <c r="X528" s="157"/>
      <c r="Y528" s="157"/>
      <c r="Z528" s="156"/>
      <c r="AA528" s="163"/>
      <c r="AB528" s="156"/>
      <c r="AC528" s="156"/>
      <c r="AD528" s="156"/>
      <c r="AE528" s="156"/>
      <c r="AF528" s="156"/>
      <c r="AG528" s="157"/>
      <c r="AH528" s="156"/>
      <c r="AI528" s="156"/>
      <c r="AJ528" s="157"/>
      <c r="AK528" s="157"/>
      <c r="AL528" s="156"/>
      <c r="AM528" s="156"/>
      <c r="AN528" s="156"/>
      <c r="AO528" s="156"/>
      <c r="AP528" s="156"/>
      <c r="AQ528" s="156"/>
      <c r="AR528" s="156"/>
      <c r="AS528" s="157"/>
      <c r="AT528" s="164" t="str">
        <f t="shared" si="156"/>
        <v/>
      </c>
      <c r="AU528" s="156"/>
      <c r="AV528" s="164" t="str">
        <f t="shared" si="157"/>
        <v/>
      </c>
      <c r="AW528" s="156"/>
      <c r="AX528" s="165" t="str" cm="1">
        <f t="array" ref="AX528">IFERROR(INDEX(Tinh!A:A,MATCH(TRIM(AW528),Tinh!B:B,0)),"")</f>
        <v/>
      </c>
      <c r="AY528" s="166"/>
      <c r="AZ528" s="165" t="str" cm="1">
        <f t="array" ref="AZ528">IFERROR(INDEX('Ngân Hàng'!B:B,MATCH(AY528,'Ngân Hàng'!C:C,0)),"")</f>
        <v/>
      </c>
      <c r="BA528" s="156"/>
      <c r="BB528" s="156"/>
      <c r="BC528" s="157"/>
      <c r="BD528" s="167" t="str">
        <f t="shared" si="162"/>
        <v/>
      </c>
      <c r="BE528" s="157"/>
      <c r="BF528" s="167" t="str">
        <f t="shared" si="163"/>
        <v/>
      </c>
      <c r="BG528" s="156"/>
      <c r="BH528" s="157"/>
      <c r="BI528" s="167" t="str">
        <f t="shared" si="164"/>
        <v/>
      </c>
      <c r="BJ528" s="157"/>
      <c r="BK528" s="167" t="str">
        <f t="shared" si="165"/>
        <v/>
      </c>
      <c r="BL528" s="157"/>
      <c r="BM528" s="156"/>
      <c r="BN528" s="169" t="str">
        <f t="shared" si="170"/>
        <v/>
      </c>
      <c r="BO528" s="157"/>
      <c r="BP528" s="164" t="str">
        <f t="array" ref="BP528">IF(ISBLANK(BO528),"",INDEX(mabenhvien,MATCH(BO528&amp;BN528,tenbenhvien&amp;matinhbenhvien,0)))</f>
        <v/>
      </c>
      <c r="BQ528" s="152"/>
      <c r="BR528" s="157"/>
      <c r="BS528" s="167" t="str">
        <f t="shared" si="171"/>
        <v/>
      </c>
      <c r="BT528" s="157"/>
      <c r="BU528" s="167" t="str">
        <f t="shared" si="172"/>
        <v/>
      </c>
      <c r="BV528" s="170"/>
      <c r="BW528" s="156"/>
      <c r="BX528" s="156"/>
      <c r="BY528" s="156"/>
      <c r="BZ528" s="156"/>
      <c r="CA528" s="156"/>
      <c r="CB528" s="156"/>
      <c r="CC528" s="157"/>
      <c r="CD528" s="157"/>
      <c r="CE528" s="156"/>
      <c r="CF528" s="156"/>
      <c r="CG528" s="156"/>
      <c r="CH528" s="157"/>
      <c r="CI528" s="167" t="str">
        <f t="shared" si="166"/>
        <v/>
      </c>
      <c r="CJ528" s="157"/>
      <c r="CK528" s="172" t="str">
        <f t="shared" si="169"/>
        <v/>
      </c>
      <c r="CL528" s="156"/>
      <c r="CM528" s="156"/>
      <c r="CN528" s="157"/>
      <c r="CO528" s="167" t="str">
        <f t="shared" si="173"/>
        <v/>
      </c>
      <c r="CP528" s="171"/>
      <c r="CQ528" s="172" t="str">
        <f t="shared" si="174"/>
        <v/>
      </c>
      <c r="CR528" s="156"/>
      <c r="CS528" s="156"/>
      <c r="CT528" s="173"/>
      <c r="CU528" s="152"/>
      <c r="CV528" s="156"/>
      <c r="CW528" s="152"/>
      <c r="CX528" s="156"/>
      <c r="CY528" s="173"/>
      <c r="CZ528" s="164" t="str">
        <f t="shared" si="158"/>
        <v/>
      </c>
      <c r="DA528" s="152"/>
      <c r="DB528" s="152"/>
      <c r="DC528" s="152"/>
      <c r="DD528" s="152"/>
      <c r="DE528" s="164" t="str">
        <f t="shared" si="160"/>
        <v/>
      </c>
      <c r="DF528" s="157"/>
      <c r="DG528" s="164" t="str">
        <f t="shared" si="167"/>
        <v/>
      </c>
      <c r="DH528" s="157"/>
      <c r="DI528" s="172" t="str">
        <f t="shared" si="168"/>
        <v/>
      </c>
      <c r="DJ528" s="152"/>
      <c r="DK528" s="152"/>
      <c r="DL528" s="152"/>
      <c r="DM528" s="174"/>
    </row>
    <row r="529" spans="1:117">
      <c r="A529" s="156"/>
      <c r="B529" s="157"/>
      <c r="C529" s="156"/>
      <c r="D529" s="157"/>
      <c r="E529" s="158" t="str">
        <f t="shared" si="161"/>
        <v/>
      </c>
      <c r="F529" s="156"/>
      <c r="G529" s="156"/>
      <c r="H529" s="156"/>
      <c r="I529" s="157"/>
      <c r="J529" s="157"/>
      <c r="K529" s="157"/>
      <c r="L529" s="157"/>
      <c r="M529" s="159"/>
      <c r="N529" s="160"/>
      <c r="O529" s="160"/>
      <c r="P529" s="161"/>
      <c r="Q529" s="161"/>
      <c r="R529" s="161"/>
      <c r="S529" s="161"/>
      <c r="T529" s="157"/>
      <c r="U529" s="162" t="str">
        <f>IF(ISBLANK(T529),"",INDEX(Ma_PA,MATCH(T529,'Phương án'!$C$3:C555,0)))</f>
        <v/>
      </c>
      <c r="V529" s="157"/>
      <c r="W529" s="157"/>
      <c r="X529" s="157"/>
      <c r="Y529" s="157"/>
      <c r="Z529" s="156"/>
      <c r="AA529" s="163"/>
      <c r="AB529" s="156"/>
      <c r="AC529" s="156"/>
      <c r="AD529" s="156"/>
      <c r="AE529" s="156"/>
      <c r="AF529" s="156"/>
      <c r="AG529" s="157"/>
      <c r="AH529" s="156"/>
      <c r="AI529" s="156"/>
      <c r="AJ529" s="157"/>
      <c r="AK529" s="157"/>
      <c r="AL529" s="156"/>
      <c r="AM529" s="156"/>
      <c r="AN529" s="156"/>
      <c r="AO529" s="156"/>
      <c r="AP529" s="156"/>
      <c r="AQ529" s="156"/>
      <c r="AR529" s="156"/>
      <c r="AS529" s="157"/>
      <c r="AT529" s="164" t="str">
        <f t="shared" si="156"/>
        <v/>
      </c>
      <c r="AU529" s="156"/>
      <c r="AV529" s="164" t="str">
        <f t="shared" si="157"/>
        <v/>
      </c>
      <c r="AW529" s="156"/>
      <c r="AX529" s="165" t="str" cm="1">
        <f t="array" ref="AX529">IFERROR(INDEX(Tinh!A:A,MATCH(TRIM(AW529),Tinh!B:B,0)),"")</f>
        <v/>
      </c>
      <c r="AY529" s="166"/>
      <c r="AZ529" s="165" t="str" cm="1">
        <f t="array" ref="AZ529">IFERROR(INDEX('Ngân Hàng'!B:B,MATCH(AY529,'Ngân Hàng'!C:C,0)),"")</f>
        <v/>
      </c>
      <c r="BA529" s="156"/>
      <c r="BB529" s="156"/>
      <c r="BC529" s="157"/>
      <c r="BD529" s="167" t="str">
        <f t="shared" si="162"/>
        <v/>
      </c>
      <c r="BE529" s="157"/>
      <c r="BF529" s="167" t="str">
        <f t="shared" si="163"/>
        <v/>
      </c>
      <c r="BG529" s="156"/>
      <c r="BH529" s="157"/>
      <c r="BI529" s="167" t="str">
        <f t="shared" si="164"/>
        <v/>
      </c>
      <c r="BJ529" s="157"/>
      <c r="BK529" s="167" t="str">
        <f t="shared" si="165"/>
        <v/>
      </c>
      <c r="BL529" s="157"/>
      <c r="BM529" s="156"/>
      <c r="BN529" s="169" t="str">
        <f t="shared" si="170"/>
        <v/>
      </c>
      <c r="BO529" s="157"/>
      <c r="BP529" s="164" t="str">
        <f t="array" ref="BP529">IF(ISBLANK(BO529),"",INDEX(mabenhvien,MATCH(BO529&amp;BN529,tenbenhvien&amp;matinhbenhvien,0)))</f>
        <v/>
      </c>
      <c r="BQ529" s="152"/>
      <c r="BR529" s="157"/>
      <c r="BS529" s="167" t="str">
        <f t="shared" si="171"/>
        <v/>
      </c>
      <c r="BT529" s="157"/>
      <c r="BU529" s="167" t="str">
        <f t="shared" si="172"/>
        <v/>
      </c>
      <c r="BV529" s="170"/>
      <c r="BW529" s="156"/>
      <c r="BX529" s="156"/>
      <c r="BY529" s="156"/>
      <c r="BZ529" s="156"/>
      <c r="CA529" s="156"/>
      <c r="CB529" s="156"/>
      <c r="CC529" s="157"/>
      <c r="CD529" s="157"/>
      <c r="CE529" s="156"/>
      <c r="CF529" s="156"/>
      <c r="CG529" s="156"/>
      <c r="CH529" s="157"/>
      <c r="CI529" s="167" t="str">
        <f t="shared" si="166"/>
        <v/>
      </c>
      <c r="CJ529" s="157"/>
      <c r="CK529" s="172" t="str">
        <f t="shared" si="169"/>
        <v/>
      </c>
      <c r="CL529" s="156"/>
      <c r="CM529" s="156"/>
      <c r="CN529" s="157"/>
      <c r="CO529" s="167" t="str">
        <f t="shared" si="173"/>
        <v/>
      </c>
      <c r="CP529" s="171"/>
      <c r="CQ529" s="172" t="str">
        <f t="shared" si="174"/>
        <v/>
      </c>
      <c r="CR529" s="156"/>
      <c r="CS529" s="156"/>
      <c r="CT529" s="173"/>
      <c r="CU529" s="152"/>
      <c r="CV529" s="156"/>
      <c r="CW529" s="152"/>
      <c r="CX529" s="156"/>
      <c r="CY529" s="173"/>
      <c r="CZ529" s="164" t="str">
        <f t="shared" si="158"/>
        <v/>
      </c>
      <c r="DA529" s="152"/>
      <c r="DB529" s="152"/>
      <c r="DC529" s="152"/>
      <c r="DD529" s="152"/>
      <c r="DE529" s="164" t="str">
        <f t="shared" si="160"/>
        <v/>
      </c>
      <c r="DF529" s="157"/>
      <c r="DG529" s="164" t="str">
        <f t="shared" si="167"/>
        <v/>
      </c>
      <c r="DH529" s="157"/>
      <c r="DI529" s="172" t="str">
        <f t="shared" si="168"/>
        <v/>
      </c>
      <c r="DJ529" s="152"/>
      <c r="DK529" s="152"/>
      <c r="DL529" s="152"/>
      <c r="DM529" s="174"/>
    </row>
    <row r="530" spans="1:117">
      <c r="A530" s="156"/>
      <c r="B530" s="157"/>
      <c r="C530" s="156"/>
      <c r="D530" s="157"/>
      <c r="E530" s="158" t="str">
        <f t="shared" si="161"/>
        <v/>
      </c>
      <c r="F530" s="156"/>
      <c r="G530" s="156"/>
      <c r="H530" s="156"/>
      <c r="I530" s="157"/>
      <c r="J530" s="157"/>
      <c r="K530" s="157"/>
      <c r="L530" s="157"/>
      <c r="M530" s="159"/>
      <c r="N530" s="160"/>
      <c r="O530" s="160"/>
      <c r="P530" s="161"/>
      <c r="Q530" s="161"/>
      <c r="R530" s="161"/>
      <c r="S530" s="161"/>
      <c r="T530" s="157"/>
      <c r="U530" s="162" t="str">
        <f>IF(ISBLANK(T530),"",INDEX(Ma_PA,MATCH(T530,'Phương án'!$C$3:C556,0)))</f>
        <v/>
      </c>
      <c r="V530" s="157"/>
      <c r="W530" s="157"/>
      <c r="X530" s="157"/>
      <c r="Y530" s="157"/>
      <c r="Z530" s="156"/>
      <c r="AA530" s="163"/>
      <c r="AB530" s="156"/>
      <c r="AC530" s="156"/>
      <c r="AD530" s="156"/>
      <c r="AE530" s="156"/>
      <c r="AF530" s="156"/>
      <c r="AG530" s="157"/>
      <c r="AH530" s="156"/>
      <c r="AI530" s="156"/>
      <c r="AJ530" s="157"/>
      <c r="AK530" s="157"/>
      <c r="AL530" s="156"/>
      <c r="AM530" s="156"/>
      <c r="AN530" s="156"/>
      <c r="AO530" s="156"/>
      <c r="AP530" s="156"/>
      <c r="AQ530" s="156"/>
      <c r="AR530" s="156"/>
      <c r="AS530" s="157"/>
      <c r="AT530" s="164" t="str">
        <f t="shared" si="156"/>
        <v/>
      </c>
      <c r="AU530" s="156"/>
      <c r="AV530" s="164" t="str">
        <f t="shared" si="157"/>
        <v/>
      </c>
      <c r="AW530" s="156"/>
      <c r="AX530" s="165" t="str" cm="1">
        <f t="array" ref="AX530">IFERROR(INDEX(Tinh!A:A,MATCH(TRIM(AW530),Tinh!B:B,0)),"")</f>
        <v/>
      </c>
      <c r="AY530" s="166"/>
      <c r="AZ530" s="165" t="str" cm="1">
        <f t="array" ref="AZ530">IFERROR(INDEX('Ngân Hàng'!B:B,MATCH(AY530,'Ngân Hàng'!C:C,0)),"")</f>
        <v/>
      </c>
      <c r="BA530" s="156"/>
      <c r="BB530" s="156"/>
      <c r="BC530" s="157"/>
      <c r="BD530" s="167" t="str">
        <f t="shared" si="162"/>
        <v/>
      </c>
      <c r="BE530" s="157"/>
      <c r="BF530" s="167" t="str">
        <f t="shared" si="163"/>
        <v/>
      </c>
      <c r="BG530" s="156"/>
      <c r="BH530" s="157"/>
      <c r="BI530" s="167" t="str">
        <f t="shared" si="164"/>
        <v/>
      </c>
      <c r="BJ530" s="157"/>
      <c r="BK530" s="167" t="str">
        <f t="shared" si="165"/>
        <v/>
      </c>
      <c r="BL530" s="157"/>
      <c r="BM530" s="156"/>
      <c r="BN530" s="169" t="str">
        <f t="shared" si="170"/>
        <v/>
      </c>
      <c r="BO530" s="157"/>
      <c r="BP530" s="164" t="str">
        <f t="array" ref="BP530">IF(ISBLANK(BO530),"",INDEX(mabenhvien,MATCH(BO530&amp;BN530,tenbenhvien&amp;matinhbenhvien,0)))</f>
        <v/>
      </c>
      <c r="BQ530" s="152"/>
      <c r="BR530" s="157"/>
      <c r="BS530" s="167" t="str">
        <f t="shared" si="171"/>
        <v/>
      </c>
      <c r="BT530" s="157"/>
      <c r="BU530" s="167" t="str">
        <f t="shared" si="172"/>
        <v/>
      </c>
      <c r="BV530" s="170"/>
      <c r="BW530" s="156"/>
      <c r="BX530" s="156"/>
      <c r="BY530" s="156"/>
      <c r="BZ530" s="156"/>
      <c r="CA530" s="156"/>
      <c r="CB530" s="156"/>
      <c r="CC530" s="157"/>
      <c r="CD530" s="157"/>
      <c r="CE530" s="156"/>
      <c r="CF530" s="156"/>
      <c r="CG530" s="156"/>
      <c r="CH530" s="157"/>
      <c r="CI530" s="167" t="str">
        <f t="shared" si="166"/>
        <v/>
      </c>
      <c r="CJ530" s="157"/>
      <c r="CK530" s="172" t="str">
        <f t="shared" si="169"/>
        <v/>
      </c>
      <c r="CL530" s="156"/>
      <c r="CM530" s="156"/>
      <c r="CN530" s="157"/>
      <c r="CO530" s="167" t="str">
        <f t="shared" si="173"/>
        <v/>
      </c>
      <c r="CP530" s="171"/>
      <c r="CQ530" s="172" t="str">
        <f t="shared" si="174"/>
        <v/>
      </c>
      <c r="CR530" s="156"/>
      <c r="CS530" s="156"/>
      <c r="CT530" s="173"/>
      <c r="CU530" s="152"/>
      <c r="CV530" s="156"/>
      <c r="CW530" s="152"/>
      <c r="CX530" s="156"/>
      <c r="CY530" s="173"/>
      <c r="CZ530" s="164" t="str">
        <f t="shared" si="158"/>
        <v/>
      </c>
      <c r="DA530" s="152"/>
      <c r="DB530" s="152"/>
      <c r="DC530" s="152"/>
      <c r="DD530" s="152"/>
      <c r="DE530" s="164" t="str">
        <f t="shared" si="160"/>
        <v/>
      </c>
      <c r="DF530" s="157"/>
      <c r="DG530" s="164" t="str">
        <f t="shared" si="167"/>
        <v/>
      </c>
      <c r="DH530" s="157"/>
      <c r="DI530" s="172" t="str">
        <f t="shared" si="168"/>
        <v/>
      </c>
      <c r="DJ530" s="152"/>
      <c r="DK530" s="152"/>
      <c r="DL530" s="152"/>
      <c r="DM530" s="174"/>
    </row>
    <row r="531" spans="1:117">
      <c r="A531" s="156"/>
      <c r="B531" s="157"/>
      <c r="C531" s="156"/>
      <c r="D531" s="157"/>
      <c r="E531" s="158" t="str">
        <f t="shared" si="161"/>
        <v/>
      </c>
      <c r="F531" s="156"/>
      <c r="G531" s="156"/>
      <c r="H531" s="156"/>
      <c r="I531" s="157"/>
      <c r="J531" s="157"/>
      <c r="K531" s="157"/>
      <c r="L531" s="157"/>
      <c r="M531" s="159"/>
      <c r="N531" s="160"/>
      <c r="O531" s="160"/>
      <c r="P531" s="161"/>
      <c r="Q531" s="161"/>
      <c r="R531" s="161"/>
      <c r="S531" s="161"/>
      <c r="T531" s="157"/>
      <c r="U531" s="162" t="str">
        <f>IF(ISBLANK(T531),"",INDEX(Ma_PA,MATCH(T531,'Phương án'!$C$3:C557,0)))</f>
        <v/>
      </c>
      <c r="V531" s="157"/>
      <c r="W531" s="157"/>
      <c r="X531" s="157"/>
      <c r="Y531" s="157"/>
      <c r="Z531" s="156"/>
      <c r="AA531" s="163"/>
      <c r="AB531" s="156"/>
      <c r="AC531" s="156"/>
      <c r="AD531" s="156"/>
      <c r="AE531" s="156"/>
      <c r="AF531" s="156"/>
      <c r="AG531" s="157"/>
      <c r="AH531" s="156"/>
      <c r="AI531" s="156"/>
      <c r="AJ531" s="157"/>
      <c r="AK531" s="157"/>
      <c r="AL531" s="156"/>
      <c r="AM531" s="156"/>
      <c r="AN531" s="156"/>
      <c r="AO531" s="156"/>
      <c r="AP531" s="156"/>
      <c r="AQ531" s="156"/>
      <c r="AR531" s="156"/>
      <c r="AS531" s="157"/>
      <c r="AT531" s="164" t="str">
        <f t="shared" si="156"/>
        <v/>
      </c>
      <c r="AU531" s="156"/>
      <c r="AV531" s="164" t="str">
        <f t="shared" si="157"/>
        <v/>
      </c>
      <c r="AW531" s="156"/>
      <c r="AX531" s="165" t="str" cm="1">
        <f t="array" ref="AX531">IFERROR(INDEX(Tinh!A:A,MATCH(TRIM(AW531),Tinh!B:B,0)),"")</f>
        <v/>
      </c>
      <c r="AY531" s="166"/>
      <c r="AZ531" s="165" t="str" cm="1">
        <f t="array" ref="AZ531">IFERROR(INDEX('Ngân Hàng'!B:B,MATCH(AY531,'Ngân Hàng'!C:C,0)),"")</f>
        <v/>
      </c>
      <c r="BA531" s="156"/>
      <c r="BB531" s="156"/>
      <c r="BC531" s="157"/>
      <c r="BD531" s="167" t="str">
        <f t="shared" si="162"/>
        <v/>
      </c>
      <c r="BE531" s="157"/>
      <c r="BF531" s="167" t="str">
        <f t="shared" si="163"/>
        <v/>
      </c>
      <c r="BG531" s="156"/>
      <c r="BH531" s="157"/>
      <c r="BI531" s="167" t="str">
        <f t="shared" si="164"/>
        <v/>
      </c>
      <c r="BJ531" s="157"/>
      <c r="BK531" s="167" t="str">
        <f t="shared" si="165"/>
        <v/>
      </c>
      <c r="BL531" s="157"/>
      <c r="BM531" s="156"/>
      <c r="BN531" s="169" t="str">
        <f t="shared" si="170"/>
        <v/>
      </c>
      <c r="BO531" s="157"/>
      <c r="BP531" s="164" t="str">
        <f t="array" ref="BP531">IF(ISBLANK(BO531),"",INDEX(mabenhvien,MATCH(BO531&amp;BN531,tenbenhvien&amp;matinhbenhvien,0)))</f>
        <v/>
      </c>
      <c r="BQ531" s="152"/>
      <c r="BR531" s="157"/>
      <c r="BS531" s="167" t="str">
        <f t="shared" si="171"/>
        <v/>
      </c>
      <c r="BT531" s="157"/>
      <c r="BU531" s="167" t="str">
        <f t="shared" si="172"/>
        <v/>
      </c>
      <c r="BV531" s="170"/>
      <c r="BW531" s="156"/>
      <c r="BX531" s="156"/>
      <c r="BY531" s="156"/>
      <c r="BZ531" s="156"/>
      <c r="CA531" s="156"/>
      <c r="CB531" s="156"/>
      <c r="CC531" s="157"/>
      <c r="CD531" s="157"/>
      <c r="CE531" s="156"/>
      <c r="CF531" s="156"/>
      <c r="CG531" s="156"/>
      <c r="CH531" s="157"/>
      <c r="CI531" s="167" t="str">
        <f t="shared" si="166"/>
        <v/>
      </c>
      <c r="CJ531" s="157"/>
      <c r="CK531" s="172" t="str">
        <f t="shared" si="169"/>
        <v/>
      </c>
      <c r="CL531" s="156"/>
      <c r="CM531" s="156"/>
      <c r="CN531" s="157"/>
      <c r="CO531" s="167" t="str">
        <f t="shared" si="173"/>
        <v/>
      </c>
      <c r="CP531" s="171"/>
      <c r="CQ531" s="172" t="str">
        <f t="shared" si="174"/>
        <v/>
      </c>
      <c r="CR531" s="156"/>
      <c r="CS531" s="156"/>
      <c r="CT531" s="173"/>
      <c r="CU531" s="152"/>
      <c r="CV531" s="156"/>
      <c r="CW531" s="152"/>
      <c r="CX531" s="156"/>
      <c r="CY531" s="173"/>
      <c r="CZ531" s="164" t="str">
        <f t="shared" si="158"/>
        <v/>
      </c>
      <c r="DA531" s="152"/>
      <c r="DB531" s="152"/>
      <c r="DC531" s="152"/>
      <c r="DD531" s="152"/>
      <c r="DE531" s="164" t="str">
        <f t="shared" si="160"/>
        <v/>
      </c>
      <c r="DF531" s="157"/>
      <c r="DG531" s="164" t="str">
        <f t="shared" si="167"/>
        <v/>
      </c>
      <c r="DH531" s="157"/>
      <c r="DI531" s="172" t="str">
        <f t="shared" si="168"/>
        <v/>
      </c>
      <c r="DJ531" s="152"/>
      <c r="DK531" s="152"/>
      <c r="DL531" s="152"/>
      <c r="DM531" s="174"/>
    </row>
    <row r="532" spans="1:117">
      <c r="A532" s="156"/>
      <c r="B532" s="157"/>
      <c r="C532" s="156"/>
      <c r="D532" s="157"/>
      <c r="E532" s="158" t="str">
        <f t="shared" si="161"/>
        <v/>
      </c>
      <c r="F532" s="156"/>
      <c r="G532" s="156"/>
      <c r="H532" s="156"/>
      <c r="I532" s="157"/>
      <c r="J532" s="157"/>
      <c r="K532" s="157"/>
      <c r="L532" s="157"/>
      <c r="M532" s="159"/>
      <c r="N532" s="160"/>
      <c r="O532" s="160"/>
      <c r="P532" s="161"/>
      <c r="Q532" s="161"/>
      <c r="R532" s="161"/>
      <c r="S532" s="161"/>
      <c r="T532" s="157"/>
      <c r="U532" s="162" t="str">
        <f>IF(ISBLANK(T532),"",INDEX(Ma_PA,MATCH(T532,'Phương án'!$C$3:C558,0)))</f>
        <v/>
      </c>
      <c r="V532" s="157"/>
      <c r="W532" s="157"/>
      <c r="X532" s="157"/>
      <c r="Y532" s="157"/>
      <c r="Z532" s="156"/>
      <c r="AA532" s="163"/>
      <c r="AB532" s="156"/>
      <c r="AC532" s="156"/>
      <c r="AD532" s="156"/>
      <c r="AE532" s="156"/>
      <c r="AF532" s="156"/>
      <c r="AG532" s="157"/>
      <c r="AH532" s="156"/>
      <c r="AI532" s="156"/>
      <c r="AJ532" s="157"/>
      <c r="AK532" s="157"/>
      <c r="AL532" s="156"/>
      <c r="AM532" s="156"/>
      <c r="AN532" s="156"/>
      <c r="AO532" s="156"/>
      <c r="AP532" s="156"/>
      <c r="AQ532" s="156"/>
      <c r="AR532" s="156"/>
      <c r="AS532" s="157"/>
      <c r="AT532" s="164" t="str">
        <f t="shared" si="156"/>
        <v/>
      </c>
      <c r="AU532" s="156"/>
      <c r="AV532" s="164" t="str">
        <f t="shared" si="157"/>
        <v/>
      </c>
      <c r="AW532" s="156"/>
      <c r="AX532" s="165" t="str" cm="1">
        <f t="array" ref="AX532">IFERROR(INDEX(Tinh!A:A,MATCH(TRIM(AW532),Tinh!B:B,0)),"")</f>
        <v/>
      </c>
      <c r="AY532" s="166"/>
      <c r="AZ532" s="165" t="str" cm="1">
        <f t="array" ref="AZ532">IFERROR(INDEX('Ngân Hàng'!B:B,MATCH(AY532,'Ngân Hàng'!C:C,0)),"")</f>
        <v/>
      </c>
      <c r="BA532" s="156"/>
      <c r="BB532" s="156"/>
      <c r="BC532" s="157"/>
      <c r="BD532" s="167" t="str">
        <f t="shared" si="162"/>
        <v/>
      </c>
      <c r="BE532" s="157"/>
      <c r="BF532" s="167" t="str">
        <f t="shared" si="163"/>
        <v/>
      </c>
      <c r="BG532" s="156"/>
      <c r="BH532" s="157"/>
      <c r="BI532" s="167" t="str">
        <f t="shared" si="164"/>
        <v/>
      </c>
      <c r="BJ532" s="157"/>
      <c r="BK532" s="167" t="str">
        <f t="shared" si="165"/>
        <v/>
      </c>
      <c r="BL532" s="157"/>
      <c r="BM532" s="156"/>
      <c r="BN532" s="169" t="str">
        <f t="shared" si="170"/>
        <v/>
      </c>
      <c r="BO532" s="157"/>
      <c r="BP532" s="164" t="str">
        <f t="array" ref="BP532">IF(ISBLANK(BO532),"",INDEX(mabenhvien,MATCH(BO532&amp;BN532,tenbenhvien&amp;matinhbenhvien,0)))</f>
        <v/>
      </c>
      <c r="BQ532" s="152"/>
      <c r="BR532" s="157"/>
      <c r="BS532" s="167" t="str">
        <f t="shared" si="171"/>
        <v/>
      </c>
      <c r="BT532" s="157"/>
      <c r="BU532" s="167" t="str">
        <f t="shared" si="172"/>
        <v/>
      </c>
      <c r="BV532" s="170"/>
      <c r="BW532" s="156"/>
      <c r="BX532" s="156"/>
      <c r="BY532" s="156"/>
      <c r="BZ532" s="156"/>
      <c r="CA532" s="156"/>
      <c r="CB532" s="156"/>
      <c r="CC532" s="157"/>
      <c r="CD532" s="157"/>
      <c r="CE532" s="156"/>
      <c r="CF532" s="156"/>
      <c r="CG532" s="156"/>
      <c r="CH532" s="157"/>
      <c r="CI532" s="167" t="str">
        <f t="shared" si="166"/>
        <v/>
      </c>
      <c r="CJ532" s="157"/>
      <c r="CK532" s="172" t="str">
        <f t="shared" si="169"/>
        <v/>
      </c>
      <c r="CL532" s="156"/>
      <c r="CM532" s="156"/>
      <c r="CN532" s="157"/>
      <c r="CO532" s="167" t="str">
        <f t="shared" si="173"/>
        <v/>
      </c>
      <c r="CP532" s="171"/>
      <c r="CQ532" s="172" t="str">
        <f t="shared" si="174"/>
        <v/>
      </c>
      <c r="CR532" s="156"/>
      <c r="CS532" s="156"/>
      <c r="CT532" s="173"/>
      <c r="CU532" s="152"/>
      <c r="CV532" s="156"/>
      <c r="CW532" s="152"/>
      <c r="CX532" s="156"/>
      <c r="CY532" s="173"/>
      <c r="CZ532" s="164" t="str">
        <f t="shared" si="158"/>
        <v/>
      </c>
      <c r="DA532" s="152"/>
      <c r="DB532" s="152"/>
      <c r="DC532" s="152"/>
      <c r="DD532" s="152"/>
      <c r="DE532" s="164" t="str">
        <f t="shared" si="160"/>
        <v/>
      </c>
      <c r="DF532" s="157"/>
      <c r="DG532" s="164" t="str">
        <f t="shared" si="167"/>
        <v/>
      </c>
      <c r="DH532" s="157"/>
      <c r="DI532" s="172" t="str">
        <f t="shared" si="168"/>
        <v/>
      </c>
      <c r="DJ532" s="152"/>
      <c r="DK532" s="152"/>
      <c r="DL532" s="152"/>
      <c r="DM532" s="174"/>
    </row>
    <row r="533" spans="1:117">
      <c r="A533" s="156"/>
      <c r="B533" s="157"/>
      <c r="C533" s="156"/>
      <c r="D533" s="157"/>
      <c r="E533" s="158" t="str">
        <f t="shared" si="161"/>
        <v/>
      </c>
      <c r="F533" s="156"/>
      <c r="G533" s="156"/>
      <c r="H533" s="156"/>
      <c r="I533" s="157"/>
      <c r="J533" s="157"/>
      <c r="K533" s="157"/>
      <c r="L533" s="157"/>
      <c r="M533" s="159"/>
      <c r="N533" s="160"/>
      <c r="O533" s="160"/>
      <c r="P533" s="161"/>
      <c r="Q533" s="161"/>
      <c r="R533" s="161"/>
      <c r="S533" s="161"/>
      <c r="T533" s="157"/>
      <c r="U533" s="162" t="str">
        <f>IF(ISBLANK(T533),"",INDEX(Ma_PA,MATCH(T533,'Phương án'!$C$3:C559,0)))</f>
        <v/>
      </c>
      <c r="V533" s="157"/>
      <c r="W533" s="157"/>
      <c r="X533" s="157"/>
      <c r="Y533" s="157"/>
      <c r="Z533" s="156"/>
      <c r="AA533" s="163"/>
      <c r="AB533" s="156"/>
      <c r="AC533" s="156"/>
      <c r="AD533" s="156"/>
      <c r="AE533" s="156"/>
      <c r="AF533" s="156"/>
      <c r="AG533" s="157"/>
      <c r="AH533" s="156"/>
      <c r="AI533" s="156"/>
      <c r="AJ533" s="157"/>
      <c r="AK533" s="157"/>
      <c r="AL533" s="156"/>
      <c r="AM533" s="156"/>
      <c r="AN533" s="156"/>
      <c r="AO533" s="156"/>
      <c r="AP533" s="156"/>
      <c r="AQ533" s="156"/>
      <c r="AR533" s="156"/>
      <c r="AS533" s="157"/>
      <c r="AT533" s="164" t="str">
        <f t="shared" si="156"/>
        <v/>
      </c>
      <c r="AU533" s="156"/>
      <c r="AV533" s="164" t="str">
        <f t="shared" si="157"/>
        <v/>
      </c>
      <c r="AW533" s="156"/>
      <c r="AX533" s="165" t="str" cm="1">
        <f t="array" ref="AX533">IFERROR(INDEX(Tinh!A:A,MATCH(TRIM(AW533),Tinh!B:B,0)),"")</f>
        <v/>
      </c>
      <c r="AY533" s="166"/>
      <c r="AZ533" s="165" t="str" cm="1">
        <f t="array" ref="AZ533">IFERROR(INDEX('Ngân Hàng'!B:B,MATCH(AY533,'Ngân Hàng'!C:C,0)),"")</f>
        <v/>
      </c>
      <c r="BA533" s="156"/>
      <c r="BB533" s="156"/>
      <c r="BC533" s="157"/>
      <c r="BD533" s="167" t="str">
        <f t="shared" si="162"/>
        <v/>
      </c>
      <c r="BE533" s="157"/>
      <c r="BF533" s="167" t="str">
        <f t="shared" si="163"/>
        <v/>
      </c>
      <c r="BG533" s="156"/>
      <c r="BH533" s="157"/>
      <c r="BI533" s="167" t="str">
        <f t="shared" si="164"/>
        <v/>
      </c>
      <c r="BJ533" s="157"/>
      <c r="BK533" s="167" t="str">
        <f t="shared" si="165"/>
        <v/>
      </c>
      <c r="BL533" s="157"/>
      <c r="BM533" s="156"/>
      <c r="BN533" s="169" t="str">
        <f t="shared" si="170"/>
        <v/>
      </c>
      <c r="BO533" s="157"/>
      <c r="BP533" s="164" t="str">
        <f t="array" ref="BP533">IF(ISBLANK(BO533),"",INDEX(mabenhvien,MATCH(BO533&amp;BN533,tenbenhvien&amp;matinhbenhvien,0)))</f>
        <v/>
      </c>
      <c r="BQ533" s="152"/>
      <c r="BR533" s="157"/>
      <c r="BS533" s="167" t="str">
        <f t="shared" si="171"/>
        <v/>
      </c>
      <c r="BT533" s="157"/>
      <c r="BU533" s="167" t="str">
        <f t="shared" si="172"/>
        <v/>
      </c>
      <c r="BV533" s="170"/>
      <c r="BW533" s="156"/>
      <c r="BX533" s="156"/>
      <c r="BY533" s="156"/>
      <c r="BZ533" s="156"/>
      <c r="CA533" s="156"/>
      <c r="CB533" s="156"/>
      <c r="CC533" s="157"/>
      <c r="CD533" s="157"/>
      <c r="CE533" s="156"/>
      <c r="CF533" s="156"/>
      <c r="CG533" s="156"/>
      <c r="CH533" s="157"/>
      <c r="CI533" s="167" t="str">
        <f t="shared" si="166"/>
        <v/>
      </c>
      <c r="CJ533" s="157"/>
      <c r="CK533" s="172" t="str">
        <f t="shared" si="169"/>
        <v/>
      </c>
      <c r="CL533" s="156"/>
      <c r="CM533" s="156"/>
      <c r="CN533" s="157"/>
      <c r="CO533" s="167" t="str">
        <f t="shared" si="173"/>
        <v/>
      </c>
      <c r="CP533" s="171"/>
      <c r="CQ533" s="172" t="str">
        <f t="shared" si="174"/>
        <v/>
      </c>
      <c r="CR533" s="156"/>
      <c r="CS533" s="156"/>
      <c r="CT533" s="173"/>
      <c r="CU533" s="152"/>
      <c r="CV533" s="156"/>
      <c r="CW533" s="152"/>
      <c r="CX533" s="156"/>
      <c r="CY533" s="173"/>
      <c r="CZ533" s="164" t="str">
        <f t="shared" si="158"/>
        <v/>
      </c>
      <c r="DA533" s="152"/>
      <c r="DB533" s="152"/>
      <c r="DC533" s="152"/>
      <c r="DD533" s="152"/>
      <c r="DE533" s="164" t="str">
        <f t="shared" si="160"/>
        <v/>
      </c>
      <c r="DF533" s="157"/>
      <c r="DG533" s="164" t="str">
        <f t="shared" si="167"/>
        <v/>
      </c>
      <c r="DH533" s="157"/>
      <c r="DI533" s="172" t="str">
        <f t="shared" si="168"/>
        <v/>
      </c>
      <c r="DJ533" s="152"/>
      <c r="DK533" s="152"/>
      <c r="DL533" s="152"/>
      <c r="DM533" s="174"/>
    </row>
    <row r="534" spans="1:117">
      <c r="A534" s="156"/>
      <c r="B534" s="157"/>
      <c r="C534" s="156"/>
      <c r="D534" s="157"/>
      <c r="E534" s="158" t="str">
        <f t="shared" si="161"/>
        <v/>
      </c>
      <c r="F534" s="156"/>
      <c r="G534" s="156"/>
      <c r="H534" s="156"/>
      <c r="I534" s="157"/>
      <c r="J534" s="157"/>
      <c r="K534" s="157"/>
      <c r="L534" s="157"/>
      <c r="M534" s="159"/>
      <c r="N534" s="160"/>
      <c r="O534" s="160"/>
      <c r="P534" s="161"/>
      <c r="Q534" s="161"/>
      <c r="R534" s="161"/>
      <c r="S534" s="161"/>
      <c r="T534" s="157"/>
      <c r="U534" s="162" t="str">
        <f>IF(ISBLANK(T534),"",INDEX(Ma_PA,MATCH(T534,'Phương án'!$C$3:C560,0)))</f>
        <v/>
      </c>
      <c r="V534" s="157"/>
      <c r="W534" s="157"/>
      <c r="X534" s="157"/>
      <c r="Y534" s="157"/>
      <c r="Z534" s="156"/>
      <c r="AA534" s="163"/>
      <c r="AB534" s="156"/>
      <c r="AC534" s="156"/>
      <c r="AD534" s="156"/>
      <c r="AE534" s="156"/>
      <c r="AF534" s="156"/>
      <c r="AG534" s="157"/>
      <c r="AH534" s="156"/>
      <c r="AI534" s="156"/>
      <c r="AJ534" s="157"/>
      <c r="AK534" s="157"/>
      <c r="AL534" s="156"/>
      <c r="AM534" s="156"/>
      <c r="AN534" s="156"/>
      <c r="AO534" s="156"/>
      <c r="AP534" s="156"/>
      <c r="AQ534" s="156"/>
      <c r="AR534" s="156"/>
      <c r="AS534" s="157"/>
      <c r="AT534" s="164" t="str">
        <f t="shared" si="156"/>
        <v/>
      </c>
      <c r="AU534" s="156"/>
      <c r="AV534" s="164" t="str">
        <f t="shared" si="157"/>
        <v/>
      </c>
      <c r="AW534" s="156"/>
      <c r="AX534" s="165" t="str" cm="1">
        <f t="array" ref="AX534">IFERROR(INDEX(Tinh!A:A,MATCH(TRIM(AW534),Tinh!B:B,0)),"")</f>
        <v/>
      </c>
      <c r="AY534" s="166"/>
      <c r="AZ534" s="165" t="str" cm="1">
        <f t="array" ref="AZ534">IFERROR(INDEX('Ngân Hàng'!B:B,MATCH(AY534,'Ngân Hàng'!C:C,0)),"")</f>
        <v/>
      </c>
      <c r="BA534" s="156"/>
      <c r="BB534" s="156"/>
      <c r="BC534" s="157"/>
      <c r="BD534" s="167" t="str">
        <f t="shared" si="162"/>
        <v/>
      </c>
      <c r="BE534" s="157"/>
      <c r="BF534" s="167" t="str">
        <f t="shared" si="163"/>
        <v/>
      </c>
      <c r="BG534" s="156"/>
      <c r="BH534" s="157"/>
      <c r="BI534" s="167" t="str">
        <f t="shared" si="164"/>
        <v/>
      </c>
      <c r="BJ534" s="157"/>
      <c r="BK534" s="167" t="str">
        <f t="shared" si="165"/>
        <v/>
      </c>
      <c r="BL534" s="157"/>
      <c r="BM534" s="156"/>
      <c r="BN534" s="169" t="str">
        <f t="shared" si="170"/>
        <v/>
      </c>
      <c r="BO534" s="157"/>
      <c r="BP534" s="164" t="str">
        <f t="array" ref="BP534">IF(ISBLANK(BO534),"",INDEX(mabenhvien,MATCH(BO534&amp;BN534,tenbenhvien&amp;matinhbenhvien,0)))</f>
        <v/>
      </c>
      <c r="BQ534" s="152"/>
      <c r="BR534" s="157"/>
      <c r="BS534" s="167" t="str">
        <f t="shared" si="171"/>
        <v/>
      </c>
      <c r="BT534" s="157"/>
      <c r="BU534" s="167" t="str">
        <f t="shared" si="172"/>
        <v/>
      </c>
      <c r="BV534" s="170"/>
      <c r="BW534" s="156"/>
      <c r="BX534" s="156"/>
      <c r="BY534" s="156"/>
      <c r="BZ534" s="156"/>
      <c r="CA534" s="156"/>
      <c r="CB534" s="156"/>
      <c r="CC534" s="157"/>
      <c r="CD534" s="157"/>
      <c r="CE534" s="156"/>
      <c r="CF534" s="156"/>
      <c r="CG534" s="156"/>
      <c r="CH534" s="157"/>
      <c r="CI534" s="167" t="str">
        <f t="shared" si="166"/>
        <v/>
      </c>
      <c r="CJ534" s="157"/>
      <c r="CK534" s="172" t="str">
        <f t="shared" si="169"/>
        <v/>
      </c>
      <c r="CL534" s="156"/>
      <c r="CM534" s="156"/>
      <c r="CN534" s="157"/>
      <c r="CO534" s="167" t="str">
        <f t="shared" si="173"/>
        <v/>
      </c>
      <c r="CP534" s="171"/>
      <c r="CQ534" s="172" t="str">
        <f t="shared" si="174"/>
        <v/>
      </c>
      <c r="CR534" s="156"/>
      <c r="CS534" s="156"/>
      <c r="CT534" s="173"/>
      <c r="CU534" s="152"/>
      <c r="CV534" s="156"/>
      <c r="CW534" s="152"/>
      <c r="CX534" s="156"/>
      <c r="CY534" s="173"/>
      <c r="CZ534" s="164" t="str">
        <f t="shared" si="158"/>
        <v/>
      </c>
      <c r="DA534" s="152"/>
      <c r="DB534" s="152"/>
      <c r="DC534" s="152"/>
      <c r="DD534" s="152"/>
      <c r="DE534" s="164" t="str">
        <f t="shared" si="160"/>
        <v/>
      </c>
      <c r="DF534" s="157"/>
      <c r="DG534" s="164" t="str">
        <f t="shared" si="167"/>
        <v/>
      </c>
      <c r="DH534" s="157"/>
      <c r="DI534" s="172" t="str">
        <f t="shared" si="168"/>
        <v/>
      </c>
      <c r="DJ534" s="152"/>
      <c r="DK534" s="152"/>
      <c r="DL534" s="152"/>
      <c r="DM534" s="174"/>
    </row>
    <row r="535" spans="1:117">
      <c r="A535" s="156"/>
      <c r="B535" s="157"/>
      <c r="C535" s="156"/>
      <c r="D535" s="157"/>
      <c r="E535" s="158" t="str">
        <f t="shared" si="161"/>
        <v/>
      </c>
      <c r="F535" s="156"/>
      <c r="G535" s="156"/>
      <c r="H535" s="156"/>
      <c r="I535" s="157"/>
      <c r="J535" s="157"/>
      <c r="K535" s="157"/>
      <c r="L535" s="157"/>
      <c r="M535" s="159"/>
      <c r="N535" s="160"/>
      <c r="O535" s="160"/>
      <c r="P535" s="161"/>
      <c r="Q535" s="161"/>
      <c r="R535" s="161"/>
      <c r="S535" s="161"/>
      <c r="T535" s="157"/>
      <c r="U535" s="162" t="str">
        <f>IF(ISBLANK(T535),"",INDEX(Ma_PA,MATCH(T535,'Phương án'!$C$3:C561,0)))</f>
        <v/>
      </c>
      <c r="V535" s="157"/>
      <c r="W535" s="157"/>
      <c r="X535" s="157"/>
      <c r="Y535" s="157"/>
      <c r="Z535" s="156"/>
      <c r="AA535" s="163"/>
      <c r="AB535" s="156"/>
      <c r="AC535" s="156"/>
      <c r="AD535" s="156"/>
      <c r="AE535" s="156"/>
      <c r="AF535" s="156"/>
      <c r="AG535" s="157"/>
      <c r="AH535" s="156"/>
      <c r="AI535" s="156"/>
      <c r="AJ535" s="157"/>
      <c r="AK535" s="157"/>
      <c r="AL535" s="156"/>
      <c r="AM535" s="156"/>
      <c r="AN535" s="156"/>
      <c r="AO535" s="156"/>
      <c r="AP535" s="156"/>
      <c r="AQ535" s="156"/>
      <c r="AR535" s="156"/>
      <c r="AS535" s="157"/>
      <c r="AT535" s="164" t="str">
        <f t="shared" si="156"/>
        <v/>
      </c>
      <c r="AU535" s="156"/>
      <c r="AV535" s="164" t="str">
        <f t="shared" si="157"/>
        <v/>
      </c>
      <c r="AW535" s="156"/>
      <c r="AX535" s="165" t="str" cm="1">
        <f t="array" ref="AX535">IFERROR(INDEX(Tinh!A:A,MATCH(TRIM(AW535),Tinh!B:B,0)),"")</f>
        <v/>
      </c>
      <c r="AY535" s="166"/>
      <c r="AZ535" s="165" t="str" cm="1">
        <f t="array" ref="AZ535">IFERROR(INDEX('Ngân Hàng'!B:B,MATCH(AY535,'Ngân Hàng'!C:C,0)),"")</f>
        <v/>
      </c>
      <c r="BA535" s="156"/>
      <c r="BB535" s="156"/>
      <c r="BC535" s="157"/>
      <c r="BD535" s="167" t="str">
        <f t="shared" si="162"/>
        <v/>
      </c>
      <c r="BE535" s="157"/>
      <c r="BF535" s="167" t="str">
        <f t="shared" si="163"/>
        <v/>
      </c>
      <c r="BG535" s="156"/>
      <c r="BH535" s="157"/>
      <c r="BI535" s="167" t="str">
        <f t="shared" si="164"/>
        <v/>
      </c>
      <c r="BJ535" s="157"/>
      <c r="BK535" s="167" t="str">
        <f t="shared" si="165"/>
        <v/>
      </c>
      <c r="BL535" s="157"/>
      <c r="BM535" s="156"/>
      <c r="BN535" s="169" t="str">
        <f t="shared" si="170"/>
        <v/>
      </c>
      <c r="BO535" s="157"/>
      <c r="BP535" s="164" t="str">
        <f t="array" ref="BP535">IF(ISBLANK(BO535),"",INDEX(mabenhvien,MATCH(BO535&amp;BN535,tenbenhvien&amp;matinhbenhvien,0)))</f>
        <v/>
      </c>
      <c r="BQ535" s="152"/>
      <c r="BR535" s="157"/>
      <c r="BS535" s="167" t="str">
        <f t="shared" si="171"/>
        <v/>
      </c>
      <c r="BT535" s="157"/>
      <c r="BU535" s="167" t="str">
        <f t="shared" si="172"/>
        <v/>
      </c>
      <c r="BV535" s="170"/>
      <c r="BW535" s="156"/>
      <c r="BX535" s="156"/>
      <c r="BY535" s="156"/>
      <c r="BZ535" s="156"/>
      <c r="CA535" s="156"/>
      <c r="CB535" s="156"/>
      <c r="CC535" s="157"/>
      <c r="CD535" s="157"/>
      <c r="CE535" s="156"/>
      <c r="CF535" s="156"/>
      <c r="CG535" s="156"/>
      <c r="CH535" s="157"/>
      <c r="CI535" s="167" t="str">
        <f t="shared" si="166"/>
        <v/>
      </c>
      <c r="CJ535" s="157"/>
      <c r="CK535" s="172" t="str">
        <f t="shared" si="169"/>
        <v/>
      </c>
      <c r="CL535" s="156"/>
      <c r="CM535" s="156"/>
      <c r="CN535" s="157"/>
      <c r="CO535" s="167" t="str">
        <f t="shared" si="173"/>
        <v/>
      </c>
      <c r="CP535" s="171"/>
      <c r="CQ535" s="172" t="str">
        <f t="shared" si="174"/>
        <v/>
      </c>
      <c r="CR535" s="156"/>
      <c r="CS535" s="156"/>
      <c r="CT535" s="173"/>
      <c r="CU535" s="152"/>
      <c r="CV535" s="156"/>
      <c r="CW535" s="152"/>
      <c r="CX535" s="156"/>
      <c r="CY535" s="173"/>
      <c r="CZ535" s="164" t="str">
        <f t="shared" si="158"/>
        <v/>
      </c>
      <c r="DA535" s="152"/>
      <c r="DB535" s="152"/>
      <c r="DC535" s="152"/>
      <c r="DD535" s="152"/>
      <c r="DE535" s="164" t="str">
        <f t="shared" si="160"/>
        <v/>
      </c>
      <c r="DF535" s="157"/>
      <c r="DG535" s="164" t="str">
        <f t="shared" si="167"/>
        <v/>
      </c>
      <c r="DH535" s="157"/>
      <c r="DI535" s="172" t="str">
        <f t="shared" si="168"/>
        <v/>
      </c>
      <c r="DJ535" s="152"/>
      <c r="DK535" s="152"/>
      <c r="DL535" s="152"/>
      <c r="DM535" s="174"/>
    </row>
    <row r="536" spans="1:117">
      <c r="A536" s="156"/>
      <c r="B536" s="157"/>
      <c r="C536" s="156"/>
      <c r="D536" s="157"/>
      <c r="E536" s="158" t="str">
        <f t="shared" si="161"/>
        <v/>
      </c>
      <c r="F536" s="156"/>
      <c r="G536" s="156"/>
      <c r="H536" s="156"/>
      <c r="I536" s="157"/>
      <c r="J536" s="157"/>
      <c r="K536" s="157"/>
      <c r="L536" s="157"/>
      <c r="M536" s="159"/>
      <c r="N536" s="160"/>
      <c r="O536" s="160"/>
      <c r="P536" s="161"/>
      <c r="Q536" s="161"/>
      <c r="R536" s="161"/>
      <c r="S536" s="161"/>
      <c r="T536" s="157"/>
      <c r="U536" s="162" t="str">
        <f>IF(ISBLANK(T536),"",INDEX(Ma_PA,MATCH(T536,'Phương án'!$C$3:C562,0)))</f>
        <v/>
      </c>
      <c r="V536" s="157"/>
      <c r="W536" s="157"/>
      <c r="X536" s="157"/>
      <c r="Y536" s="157"/>
      <c r="Z536" s="156"/>
      <c r="AA536" s="163"/>
      <c r="AB536" s="156"/>
      <c r="AC536" s="156"/>
      <c r="AD536" s="156"/>
      <c r="AE536" s="156"/>
      <c r="AF536" s="156"/>
      <c r="AG536" s="157"/>
      <c r="AH536" s="156"/>
      <c r="AI536" s="156"/>
      <c r="AJ536" s="157"/>
      <c r="AK536" s="157"/>
      <c r="AL536" s="156"/>
      <c r="AM536" s="156"/>
      <c r="AN536" s="156"/>
      <c r="AO536" s="156"/>
      <c r="AP536" s="156"/>
      <c r="AQ536" s="156"/>
      <c r="AR536" s="156"/>
      <c r="AS536" s="157"/>
      <c r="AT536" s="164" t="str">
        <f t="shared" si="156"/>
        <v/>
      </c>
      <c r="AU536" s="156"/>
      <c r="AV536" s="164" t="str">
        <f t="shared" si="157"/>
        <v/>
      </c>
      <c r="AW536" s="156"/>
      <c r="AX536" s="165" t="str" cm="1">
        <f t="array" ref="AX536">IFERROR(INDEX(Tinh!A:A,MATCH(TRIM(AW536),Tinh!B:B,0)),"")</f>
        <v/>
      </c>
      <c r="AY536" s="166"/>
      <c r="AZ536" s="165" t="str" cm="1">
        <f t="array" ref="AZ536">IFERROR(INDEX('Ngân Hàng'!B:B,MATCH(AY536,'Ngân Hàng'!C:C,0)),"")</f>
        <v/>
      </c>
      <c r="BA536" s="156"/>
      <c r="BB536" s="156"/>
      <c r="BC536" s="157"/>
      <c r="BD536" s="167" t="str">
        <f t="shared" si="162"/>
        <v/>
      </c>
      <c r="BE536" s="157"/>
      <c r="BF536" s="167" t="str">
        <f t="shared" si="163"/>
        <v/>
      </c>
      <c r="BG536" s="156"/>
      <c r="BH536" s="157"/>
      <c r="BI536" s="167" t="str">
        <f t="shared" si="164"/>
        <v/>
      </c>
      <c r="BJ536" s="157"/>
      <c r="BK536" s="167" t="str">
        <f t="shared" si="165"/>
        <v/>
      </c>
      <c r="BL536" s="157"/>
      <c r="BM536" s="156"/>
      <c r="BN536" s="169" t="str">
        <f t="shared" si="170"/>
        <v/>
      </c>
      <c r="BO536" s="157"/>
      <c r="BP536" s="164" t="str">
        <f t="array" ref="BP536">IF(ISBLANK(BO536),"",INDEX(mabenhvien,MATCH(BO536&amp;BN536,tenbenhvien&amp;matinhbenhvien,0)))</f>
        <v/>
      </c>
      <c r="BQ536" s="152"/>
      <c r="BR536" s="157"/>
      <c r="BS536" s="167" t="str">
        <f t="shared" si="171"/>
        <v/>
      </c>
      <c r="BT536" s="157"/>
      <c r="BU536" s="167" t="str">
        <f t="shared" si="172"/>
        <v/>
      </c>
      <c r="BV536" s="170"/>
      <c r="BW536" s="156"/>
      <c r="BX536" s="156"/>
      <c r="BY536" s="156"/>
      <c r="BZ536" s="156"/>
      <c r="CA536" s="156"/>
      <c r="CB536" s="156"/>
      <c r="CC536" s="157"/>
      <c r="CD536" s="157"/>
      <c r="CE536" s="156"/>
      <c r="CF536" s="156"/>
      <c r="CG536" s="156"/>
      <c r="CH536" s="157"/>
      <c r="CI536" s="167" t="str">
        <f t="shared" si="166"/>
        <v/>
      </c>
      <c r="CJ536" s="157"/>
      <c r="CK536" s="172" t="str">
        <f t="shared" si="169"/>
        <v/>
      </c>
      <c r="CL536" s="156"/>
      <c r="CM536" s="156"/>
      <c r="CN536" s="157"/>
      <c r="CO536" s="167" t="str">
        <f t="shared" si="173"/>
        <v/>
      </c>
      <c r="CP536" s="171"/>
      <c r="CQ536" s="172" t="str">
        <f t="shared" si="174"/>
        <v/>
      </c>
      <c r="CR536" s="156"/>
      <c r="CS536" s="156"/>
      <c r="CT536" s="173"/>
      <c r="CU536" s="152"/>
      <c r="CV536" s="156"/>
      <c r="CW536" s="152"/>
      <c r="CX536" s="156"/>
      <c r="CY536" s="173"/>
      <c r="CZ536" s="164" t="str">
        <f t="shared" si="158"/>
        <v/>
      </c>
      <c r="DA536" s="152"/>
      <c r="DB536" s="152"/>
      <c r="DC536" s="152"/>
      <c r="DD536" s="152"/>
      <c r="DE536" s="164" t="str">
        <f t="shared" si="160"/>
        <v/>
      </c>
      <c r="DF536" s="157"/>
      <c r="DG536" s="164" t="str">
        <f t="shared" si="167"/>
        <v/>
      </c>
      <c r="DH536" s="157"/>
      <c r="DI536" s="172" t="str">
        <f t="shared" si="168"/>
        <v/>
      </c>
      <c r="DJ536" s="152"/>
      <c r="DK536" s="152"/>
      <c r="DL536" s="152"/>
      <c r="DM536" s="174"/>
    </row>
    <row r="537" spans="1:117">
      <c r="A537" s="156"/>
      <c r="B537" s="157"/>
      <c r="C537" s="156"/>
      <c r="D537" s="157"/>
      <c r="E537" s="158" t="str">
        <f t="shared" si="161"/>
        <v/>
      </c>
      <c r="F537" s="156"/>
      <c r="G537" s="156"/>
      <c r="H537" s="156"/>
      <c r="I537" s="157"/>
      <c r="J537" s="157"/>
      <c r="K537" s="157"/>
      <c r="L537" s="157"/>
      <c r="M537" s="159"/>
      <c r="N537" s="160"/>
      <c r="O537" s="160"/>
      <c r="P537" s="161"/>
      <c r="Q537" s="161"/>
      <c r="R537" s="161"/>
      <c r="S537" s="161"/>
      <c r="T537" s="157"/>
      <c r="U537" s="162" t="str">
        <f>IF(ISBLANK(T537),"",INDEX(Ma_PA,MATCH(T537,'Phương án'!$C$3:C563,0)))</f>
        <v/>
      </c>
      <c r="V537" s="157"/>
      <c r="W537" s="157"/>
      <c r="X537" s="157"/>
      <c r="Y537" s="157"/>
      <c r="Z537" s="156"/>
      <c r="AA537" s="163"/>
      <c r="AB537" s="156"/>
      <c r="AC537" s="156"/>
      <c r="AD537" s="156"/>
      <c r="AE537" s="156"/>
      <c r="AF537" s="156"/>
      <c r="AG537" s="157"/>
      <c r="AH537" s="156"/>
      <c r="AI537" s="156"/>
      <c r="AJ537" s="157"/>
      <c r="AK537" s="157"/>
      <c r="AL537" s="156"/>
      <c r="AM537" s="156"/>
      <c r="AN537" s="156"/>
      <c r="AO537" s="156"/>
      <c r="AP537" s="156"/>
      <c r="AQ537" s="156"/>
      <c r="AR537" s="156"/>
      <c r="AS537" s="157"/>
      <c r="AT537" s="164" t="str">
        <f t="shared" si="156"/>
        <v/>
      </c>
      <c r="AU537" s="156"/>
      <c r="AV537" s="164" t="str">
        <f t="shared" si="157"/>
        <v/>
      </c>
      <c r="AW537" s="156"/>
      <c r="AX537" s="165" t="str" cm="1">
        <f t="array" ref="AX537">IFERROR(INDEX(Tinh!A:A,MATCH(TRIM(AW537),Tinh!B:B,0)),"")</f>
        <v/>
      </c>
      <c r="AY537" s="166"/>
      <c r="AZ537" s="165" t="str" cm="1">
        <f t="array" ref="AZ537">IFERROR(INDEX('Ngân Hàng'!B:B,MATCH(AY537,'Ngân Hàng'!C:C,0)),"")</f>
        <v/>
      </c>
      <c r="BA537" s="156"/>
      <c r="BB537" s="156"/>
      <c r="BC537" s="157"/>
      <c r="BD537" s="167" t="str">
        <f t="shared" si="162"/>
        <v/>
      </c>
      <c r="BE537" s="157"/>
      <c r="BF537" s="167" t="str">
        <f t="shared" si="163"/>
        <v/>
      </c>
      <c r="BG537" s="156"/>
      <c r="BH537" s="157"/>
      <c r="BI537" s="167" t="str">
        <f t="shared" si="164"/>
        <v/>
      </c>
      <c r="BJ537" s="157"/>
      <c r="BK537" s="167" t="str">
        <f t="shared" si="165"/>
        <v/>
      </c>
      <c r="BL537" s="157"/>
      <c r="BM537" s="156"/>
      <c r="BN537" s="169" t="str">
        <f t="shared" si="170"/>
        <v/>
      </c>
      <c r="BO537" s="157"/>
      <c r="BP537" s="164" t="str">
        <f t="array" ref="BP537">IF(ISBLANK(BO537),"",INDEX(mabenhvien,MATCH(BO537&amp;BN537,tenbenhvien&amp;matinhbenhvien,0)))</f>
        <v/>
      </c>
      <c r="BQ537" s="152"/>
      <c r="BR537" s="157"/>
      <c r="BS537" s="167" t="str">
        <f t="shared" si="171"/>
        <v/>
      </c>
      <c r="BT537" s="157"/>
      <c r="BU537" s="167" t="str">
        <f t="shared" si="172"/>
        <v/>
      </c>
      <c r="BV537" s="170"/>
      <c r="BW537" s="156"/>
      <c r="BX537" s="156"/>
      <c r="BY537" s="156"/>
      <c r="BZ537" s="156"/>
      <c r="CA537" s="156"/>
      <c r="CB537" s="156"/>
      <c r="CC537" s="157"/>
      <c r="CD537" s="157"/>
      <c r="CE537" s="156"/>
      <c r="CF537" s="156"/>
      <c r="CG537" s="156"/>
      <c r="CH537" s="157"/>
      <c r="CI537" s="167" t="str">
        <f t="shared" si="166"/>
        <v/>
      </c>
      <c r="CJ537" s="157"/>
      <c r="CK537" s="172" t="str">
        <f t="shared" si="169"/>
        <v/>
      </c>
      <c r="CL537" s="156"/>
      <c r="CM537" s="156"/>
      <c r="CN537" s="157"/>
      <c r="CO537" s="167" t="str">
        <f t="shared" si="173"/>
        <v/>
      </c>
      <c r="CP537" s="171"/>
      <c r="CQ537" s="172" t="str">
        <f t="shared" si="174"/>
        <v/>
      </c>
      <c r="CR537" s="156"/>
      <c r="CS537" s="156"/>
      <c r="CT537" s="173"/>
      <c r="CU537" s="152"/>
      <c r="CV537" s="156"/>
      <c r="CW537" s="152"/>
      <c r="CX537" s="156"/>
      <c r="CY537" s="173"/>
      <c r="CZ537" s="164" t="str">
        <f t="shared" si="158"/>
        <v/>
      </c>
      <c r="DA537" s="152"/>
      <c r="DB537" s="152"/>
      <c r="DC537" s="152"/>
      <c r="DD537" s="152"/>
      <c r="DE537" s="164" t="str">
        <f t="shared" si="160"/>
        <v/>
      </c>
      <c r="DF537" s="157"/>
      <c r="DG537" s="164" t="str">
        <f t="shared" si="167"/>
        <v/>
      </c>
      <c r="DH537" s="157"/>
      <c r="DI537" s="172" t="str">
        <f t="shared" si="168"/>
        <v/>
      </c>
      <c r="DJ537" s="152"/>
      <c r="DK537" s="152"/>
      <c r="DL537" s="152"/>
      <c r="DM537" s="174"/>
    </row>
    <row r="538" spans="1:117">
      <c r="A538" s="156"/>
      <c r="B538" s="157"/>
      <c r="C538" s="156"/>
      <c r="D538" s="157"/>
      <c r="E538" s="158" t="str">
        <f t="shared" si="161"/>
        <v/>
      </c>
      <c r="F538" s="156"/>
      <c r="G538" s="156"/>
      <c r="H538" s="156"/>
      <c r="I538" s="157"/>
      <c r="J538" s="157"/>
      <c r="K538" s="157"/>
      <c r="L538" s="157"/>
      <c r="M538" s="159"/>
      <c r="N538" s="160"/>
      <c r="O538" s="160"/>
      <c r="P538" s="161"/>
      <c r="Q538" s="161"/>
      <c r="R538" s="161"/>
      <c r="S538" s="161"/>
      <c r="T538" s="157"/>
      <c r="U538" s="162" t="str">
        <f>IF(ISBLANK(T538),"",INDEX(Ma_PA,MATCH(T538,'Phương án'!$C$3:C564,0)))</f>
        <v/>
      </c>
      <c r="V538" s="157"/>
      <c r="W538" s="157"/>
      <c r="X538" s="157"/>
      <c r="Y538" s="157"/>
      <c r="Z538" s="156"/>
      <c r="AA538" s="163"/>
      <c r="AB538" s="156"/>
      <c r="AC538" s="156"/>
      <c r="AD538" s="156"/>
      <c r="AE538" s="156"/>
      <c r="AF538" s="156"/>
      <c r="AG538" s="157"/>
      <c r="AH538" s="156"/>
      <c r="AI538" s="156"/>
      <c r="AJ538" s="157"/>
      <c r="AK538" s="157"/>
      <c r="AL538" s="156"/>
      <c r="AM538" s="156"/>
      <c r="AN538" s="156"/>
      <c r="AO538" s="156"/>
      <c r="AP538" s="156"/>
      <c r="AQ538" s="156"/>
      <c r="AR538" s="156"/>
      <c r="AS538" s="157"/>
      <c r="AT538" s="164" t="str">
        <f t="shared" si="156"/>
        <v/>
      </c>
      <c r="AU538" s="156"/>
      <c r="AV538" s="164" t="str">
        <f t="shared" si="157"/>
        <v/>
      </c>
      <c r="AW538" s="156"/>
      <c r="AX538" s="165" t="str" cm="1">
        <f t="array" ref="AX538">IFERROR(INDEX(Tinh!A:A,MATCH(TRIM(AW538),Tinh!B:B,0)),"")</f>
        <v/>
      </c>
      <c r="AY538" s="166"/>
      <c r="AZ538" s="165" t="str" cm="1">
        <f t="array" ref="AZ538">IFERROR(INDEX('Ngân Hàng'!B:B,MATCH(AY538,'Ngân Hàng'!C:C,0)),"")</f>
        <v/>
      </c>
      <c r="BA538" s="156"/>
      <c r="BB538" s="156"/>
      <c r="BC538" s="157"/>
      <c r="BD538" s="167" t="str">
        <f t="shared" si="162"/>
        <v/>
      </c>
      <c r="BE538" s="157"/>
      <c r="BF538" s="167" t="str">
        <f t="shared" si="163"/>
        <v/>
      </c>
      <c r="BG538" s="156"/>
      <c r="BH538" s="157"/>
      <c r="BI538" s="167" t="str">
        <f t="shared" si="164"/>
        <v/>
      </c>
      <c r="BJ538" s="157"/>
      <c r="BK538" s="167" t="str">
        <f t="shared" si="165"/>
        <v/>
      </c>
      <c r="BL538" s="157"/>
      <c r="BM538" s="156"/>
      <c r="BN538" s="169" t="str">
        <f t="shared" si="170"/>
        <v/>
      </c>
      <c r="BO538" s="157"/>
      <c r="BP538" s="164" t="str">
        <f t="array" ref="BP538">IF(ISBLANK(BO538),"",INDEX(mabenhvien,MATCH(BO538&amp;BN538,tenbenhvien&amp;matinhbenhvien,0)))</f>
        <v/>
      </c>
      <c r="BQ538" s="152"/>
      <c r="BR538" s="157"/>
      <c r="BS538" s="167" t="str">
        <f t="shared" si="171"/>
        <v/>
      </c>
      <c r="BT538" s="157"/>
      <c r="BU538" s="167" t="str">
        <f t="shared" si="172"/>
        <v/>
      </c>
      <c r="BV538" s="170"/>
      <c r="BW538" s="156"/>
      <c r="BX538" s="156"/>
      <c r="BY538" s="156"/>
      <c r="BZ538" s="156"/>
      <c r="CA538" s="156"/>
      <c r="CB538" s="156"/>
      <c r="CC538" s="157"/>
      <c r="CD538" s="157"/>
      <c r="CE538" s="156"/>
      <c r="CF538" s="156"/>
      <c r="CG538" s="156"/>
      <c r="CH538" s="157"/>
      <c r="CI538" s="167" t="str">
        <f t="shared" si="166"/>
        <v/>
      </c>
      <c r="CJ538" s="157"/>
      <c r="CK538" s="172" t="str">
        <f t="shared" si="169"/>
        <v/>
      </c>
      <c r="CL538" s="156"/>
      <c r="CM538" s="156"/>
      <c r="CN538" s="157"/>
      <c r="CO538" s="167" t="str">
        <f t="shared" si="173"/>
        <v/>
      </c>
      <c r="CP538" s="171"/>
      <c r="CQ538" s="172" t="str">
        <f t="shared" si="174"/>
        <v/>
      </c>
      <c r="CR538" s="156"/>
      <c r="CS538" s="156"/>
      <c r="CT538" s="173"/>
      <c r="CU538" s="152"/>
      <c r="CV538" s="156"/>
      <c r="CW538" s="152"/>
      <c r="CX538" s="156"/>
      <c r="CY538" s="173"/>
      <c r="CZ538" s="164" t="str">
        <f t="shared" si="158"/>
        <v/>
      </c>
      <c r="DA538" s="152"/>
      <c r="DB538" s="152"/>
      <c r="DC538" s="152"/>
      <c r="DD538" s="152"/>
      <c r="DE538" s="164" t="str">
        <f t="shared" si="160"/>
        <v/>
      </c>
      <c r="DF538" s="157"/>
      <c r="DG538" s="164" t="str">
        <f t="shared" si="167"/>
        <v/>
      </c>
      <c r="DH538" s="157"/>
      <c r="DI538" s="172" t="str">
        <f t="shared" si="168"/>
        <v/>
      </c>
      <c r="DJ538" s="152"/>
      <c r="DK538" s="152"/>
      <c r="DL538" s="152"/>
      <c r="DM538" s="174"/>
    </row>
    <row r="539" spans="1:117">
      <c r="A539" s="156"/>
      <c r="B539" s="157"/>
      <c r="C539" s="156"/>
      <c r="D539" s="157"/>
      <c r="E539" s="158" t="str">
        <f t="shared" si="161"/>
        <v/>
      </c>
      <c r="F539" s="156"/>
      <c r="G539" s="156"/>
      <c r="H539" s="156"/>
      <c r="I539" s="157"/>
      <c r="J539" s="157"/>
      <c r="K539" s="157"/>
      <c r="L539" s="157"/>
      <c r="M539" s="159"/>
      <c r="N539" s="160"/>
      <c r="O539" s="160"/>
      <c r="P539" s="161"/>
      <c r="Q539" s="161"/>
      <c r="R539" s="161"/>
      <c r="S539" s="161"/>
      <c r="T539" s="157"/>
      <c r="U539" s="162" t="str">
        <f>IF(ISBLANK(T539),"",INDEX(Ma_PA,MATCH(T539,'Phương án'!$C$3:C565,0)))</f>
        <v/>
      </c>
      <c r="V539" s="157"/>
      <c r="W539" s="157"/>
      <c r="X539" s="157"/>
      <c r="Y539" s="157"/>
      <c r="Z539" s="156"/>
      <c r="AA539" s="163"/>
      <c r="AB539" s="156"/>
      <c r="AC539" s="156"/>
      <c r="AD539" s="156"/>
      <c r="AE539" s="156"/>
      <c r="AF539" s="156"/>
      <c r="AG539" s="157"/>
      <c r="AH539" s="156"/>
      <c r="AI539" s="156"/>
      <c r="AJ539" s="157"/>
      <c r="AK539" s="157"/>
      <c r="AL539" s="156"/>
      <c r="AM539" s="156"/>
      <c r="AN539" s="156"/>
      <c r="AO539" s="156"/>
      <c r="AP539" s="156"/>
      <c r="AQ539" s="156"/>
      <c r="AR539" s="156"/>
      <c r="AS539" s="157"/>
      <c r="AT539" s="164" t="str">
        <f t="shared" si="156"/>
        <v/>
      </c>
      <c r="AU539" s="156"/>
      <c r="AV539" s="164" t="str">
        <f t="shared" si="157"/>
        <v/>
      </c>
      <c r="AW539" s="156"/>
      <c r="AX539" s="165" t="str" cm="1">
        <f t="array" ref="AX539">IFERROR(INDEX(Tinh!A:A,MATCH(TRIM(AW539),Tinh!B:B,0)),"")</f>
        <v/>
      </c>
      <c r="AY539" s="166"/>
      <c r="AZ539" s="165" t="str" cm="1">
        <f t="array" ref="AZ539">IFERROR(INDEX('Ngân Hàng'!B:B,MATCH(AY539,'Ngân Hàng'!C:C,0)),"")</f>
        <v/>
      </c>
      <c r="BA539" s="156"/>
      <c r="BB539" s="156"/>
      <c r="BC539" s="157"/>
      <c r="BD539" s="167" t="str">
        <f t="shared" si="162"/>
        <v/>
      </c>
      <c r="BE539" s="157"/>
      <c r="BF539" s="167" t="str">
        <f t="shared" si="163"/>
        <v/>
      </c>
      <c r="BG539" s="156"/>
      <c r="BH539" s="157"/>
      <c r="BI539" s="167" t="str">
        <f t="shared" si="164"/>
        <v/>
      </c>
      <c r="BJ539" s="157"/>
      <c r="BK539" s="167" t="str">
        <f t="shared" si="165"/>
        <v/>
      </c>
      <c r="BL539" s="157"/>
      <c r="BM539" s="156"/>
      <c r="BN539" s="169" t="str">
        <f t="shared" si="170"/>
        <v/>
      </c>
      <c r="BO539" s="157"/>
      <c r="BP539" s="164" t="str">
        <f t="array" ref="BP539">IF(ISBLANK(BO539),"",INDEX(mabenhvien,MATCH(BO539&amp;BN539,tenbenhvien&amp;matinhbenhvien,0)))</f>
        <v/>
      </c>
      <c r="BQ539" s="152"/>
      <c r="BR539" s="157"/>
      <c r="BS539" s="167" t="str">
        <f t="shared" si="171"/>
        <v/>
      </c>
      <c r="BT539" s="157"/>
      <c r="BU539" s="167" t="str">
        <f t="shared" si="172"/>
        <v/>
      </c>
      <c r="BV539" s="170"/>
      <c r="BW539" s="156"/>
      <c r="BX539" s="156"/>
      <c r="BY539" s="156"/>
      <c r="BZ539" s="156"/>
      <c r="CA539" s="156"/>
      <c r="CB539" s="156"/>
      <c r="CC539" s="157"/>
      <c r="CD539" s="157"/>
      <c r="CE539" s="156"/>
      <c r="CF539" s="156"/>
      <c r="CG539" s="156"/>
      <c r="CH539" s="157"/>
      <c r="CI539" s="167" t="str">
        <f t="shared" si="166"/>
        <v/>
      </c>
      <c r="CJ539" s="157"/>
      <c r="CK539" s="172" t="str">
        <f t="shared" si="169"/>
        <v/>
      </c>
      <c r="CL539" s="156"/>
      <c r="CM539" s="156"/>
      <c r="CN539" s="157"/>
      <c r="CO539" s="167" t="str">
        <f t="shared" si="173"/>
        <v/>
      </c>
      <c r="CP539" s="171"/>
      <c r="CQ539" s="172" t="str">
        <f t="shared" si="174"/>
        <v/>
      </c>
      <c r="CR539" s="156"/>
      <c r="CS539" s="156"/>
      <c r="CT539" s="173"/>
      <c r="CU539" s="152"/>
      <c r="CV539" s="156"/>
      <c r="CW539" s="152"/>
      <c r="CX539" s="156"/>
      <c r="CY539" s="173"/>
      <c r="CZ539" s="164" t="str">
        <f t="shared" si="158"/>
        <v/>
      </c>
      <c r="DA539" s="152"/>
      <c r="DB539" s="152"/>
      <c r="DC539" s="152"/>
      <c r="DD539" s="152"/>
      <c r="DE539" s="164" t="str">
        <f t="shared" si="160"/>
        <v/>
      </c>
      <c r="DF539" s="157"/>
      <c r="DG539" s="164" t="str">
        <f t="shared" si="167"/>
        <v/>
      </c>
      <c r="DH539" s="157"/>
      <c r="DI539" s="172" t="str">
        <f t="shared" si="168"/>
        <v/>
      </c>
      <c r="DJ539" s="152"/>
      <c r="DK539" s="152"/>
      <c r="DL539" s="152"/>
      <c r="DM539" s="174"/>
    </row>
    <row r="540" spans="1:117">
      <c r="A540" s="156"/>
      <c r="B540" s="157"/>
      <c r="C540" s="156"/>
      <c r="D540" s="157"/>
      <c r="E540" s="158" t="str">
        <f t="shared" si="161"/>
        <v/>
      </c>
      <c r="F540" s="156"/>
      <c r="G540" s="156"/>
      <c r="H540" s="156"/>
      <c r="I540" s="157"/>
      <c r="J540" s="157"/>
      <c r="K540" s="157"/>
      <c r="L540" s="157"/>
      <c r="M540" s="159"/>
      <c r="N540" s="160"/>
      <c r="O540" s="160"/>
      <c r="P540" s="161"/>
      <c r="Q540" s="161"/>
      <c r="R540" s="161"/>
      <c r="S540" s="161"/>
      <c r="T540" s="157"/>
      <c r="U540" s="162" t="str">
        <f>IF(ISBLANK(T540),"",INDEX(Ma_PA,MATCH(T540,'Phương án'!$C$3:C566,0)))</f>
        <v/>
      </c>
      <c r="V540" s="157"/>
      <c r="W540" s="157"/>
      <c r="X540" s="157"/>
      <c r="Y540" s="157"/>
      <c r="Z540" s="156"/>
      <c r="AA540" s="163"/>
      <c r="AB540" s="156"/>
      <c r="AC540" s="156"/>
      <c r="AD540" s="156"/>
      <c r="AE540" s="156"/>
      <c r="AF540" s="156"/>
      <c r="AG540" s="157"/>
      <c r="AH540" s="156"/>
      <c r="AI540" s="156"/>
      <c r="AJ540" s="157"/>
      <c r="AK540" s="157"/>
      <c r="AL540" s="156"/>
      <c r="AM540" s="156"/>
      <c r="AN540" s="156"/>
      <c r="AO540" s="156"/>
      <c r="AP540" s="156"/>
      <c r="AQ540" s="156"/>
      <c r="AR540" s="156"/>
      <c r="AS540" s="157"/>
      <c r="AT540" s="164" t="str">
        <f t="shared" si="156"/>
        <v/>
      </c>
      <c r="AU540" s="156"/>
      <c r="AV540" s="164" t="str">
        <f t="shared" si="157"/>
        <v/>
      </c>
      <c r="AW540" s="156"/>
      <c r="AX540" s="165" t="str" cm="1">
        <f t="array" ref="AX540">IFERROR(INDEX(Tinh!A:A,MATCH(TRIM(AW540),Tinh!B:B,0)),"")</f>
        <v/>
      </c>
      <c r="AY540" s="166"/>
      <c r="AZ540" s="165" t="str" cm="1">
        <f t="array" ref="AZ540">IFERROR(INDEX('Ngân Hàng'!B:B,MATCH(AY540,'Ngân Hàng'!C:C,0)),"")</f>
        <v/>
      </c>
      <c r="BA540" s="156"/>
      <c r="BB540" s="156"/>
      <c r="BC540" s="157"/>
      <c r="BD540" s="167" t="str">
        <f t="shared" si="162"/>
        <v/>
      </c>
      <c r="BE540" s="157"/>
      <c r="BF540" s="167" t="str">
        <f t="shared" si="163"/>
        <v/>
      </c>
      <c r="BG540" s="156"/>
      <c r="BH540" s="157"/>
      <c r="BI540" s="167" t="str">
        <f t="shared" si="164"/>
        <v/>
      </c>
      <c r="BJ540" s="157"/>
      <c r="BK540" s="167" t="str">
        <f t="shared" si="165"/>
        <v/>
      </c>
      <c r="BL540" s="157"/>
      <c r="BM540" s="156"/>
      <c r="BN540" s="169" t="str">
        <f t="shared" si="170"/>
        <v/>
      </c>
      <c r="BO540" s="157"/>
      <c r="BP540" s="164" t="str">
        <f t="array" ref="BP540">IF(ISBLANK(BO540),"",INDEX(mabenhvien,MATCH(BO540&amp;BN540,tenbenhvien&amp;matinhbenhvien,0)))</f>
        <v/>
      </c>
      <c r="BQ540" s="152"/>
      <c r="BR540" s="157"/>
      <c r="BS540" s="167" t="str">
        <f t="shared" si="171"/>
        <v/>
      </c>
      <c r="BT540" s="157"/>
      <c r="BU540" s="167" t="str">
        <f t="shared" si="172"/>
        <v/>
      </c>
      <c r="BV540" s="170"/>
      <c r="BW540" s="156"/>
      <c r="BX540" s="156"/>
      <c r="BY540" s="156"/>
      <c r="BZ540" s="156"/>
      <c r="CA540" s="156"/>
      <c r="CB540" s="156"/>
      <c r="CC540" s="157"/>
      <c r="CD540" s="157"/>
      <c r="CE540" s="156"/>
      <c r="CF540" s="156"/>
      <c r="CG540" s="156"/>
      <c r="CH540" s="157"/>
      <c r="CI540" s="167" t="str">
        <f t="shared" si="166"/>
        <v/>
      </c>
      <c r="CJ540" s="157"/>
      <c r="CK540" s="172" t="str">
        <f t="shared" si="169"/>
        <v/>
      </c>
      <c r="CL540" s="156"/>
      <c r="CM540" s="156"/>
      <c r="CN540" s="157"/>
      <c r="CO540" s="167" t="str">
        <f t="shared" si="173"/>
        <v/>
      </c>
      <c r="CP540" s="171"/>
      <c r="CQ540" s="172" t="str">
        <f t="shared" si="174"/>
        <v/>
      </c>
      <c r="CR540" s="156"/>
      <c r="CS540" s="156"/>
      <c r="CT540" s="173"/>
      <c r="CU540" s="152"/>
      <c r="CV540" s="156"/>
      <c r="CW540" s="152"/>
      <c r="CX540" s="156"/>
      <c r="CY540" s="173"/>
      <c r="CZ540" s="164" t="str">
        <f t="shared" si="158"/>
        <v/>
      </c>
      <c r="DA540" s="152"/>
      <c r="DB540" s="152"/>
      <c r="DC540" s="152"/>
      <c r="DD540" s="152"/>
      <c r="DE540" s="164" t="str">
        <f t="shared" si="160"/>
        <v/>
      </c>
      <c r="DF540" s="157"/>
      <c r="DG540" s="164" t="str">
        <f t="shared" si="167"/>
        <v/>
      </c>
      <c r="DH540" s="157"/>
      <c r="DI540" s="172" t="str">
        <f t="shared" si="168"/>
        <v/>
      </c>
      <c r="DJ540" s="152"/>
      <c r="DK540" s="152"/>
      <c r="DL540" s="152"/>
      <c r="DM540" s="174"/>
    </row>
    <row r="541" spans="1:117">
      <c r="A541" s="156"/>
      <c r="B541" s="157"/>
      <c r="C541" s="156"/>
      <c r="D541" s="157"/>
      <c r="E541" s="158" t="str">
        <f t="shared" si="161"/>
        <v/>
      </c>
      <c r="F541" s="156"/>
      <c r="G541" s="156"/>
      <c r="H541" s="156"/>
      <c r="I541" s="157"/>
      <c r="J541" s="157"/>
      <c r="K541" s="157"/>
      <c r="L541" s="157"/>
      <c r="M541" s="159"/>
      <c r="N541" s="160"/>
      <c r="O541" s="160"/>
      <c r="P541" s="161"/>
      <c r="Q541" s="161"/>
      <c r="R541" s="161"/>
      <c r="S541" s="161"/>
      <c r="T541" s="157"/>
      <c r="U541" s="162" t="str">
        <f>IF(ISBLANK(T541),"",INDEX(Ma_PA,MATCH(T541,'Phương án'!$C$3:C567,0)))</f>
        <v/>
      </c>
      <c r="V541" s="157"/>
      <c r="W541" s="157"/>
      <c r="X541" s="157"/>
      <c r="Y541" s="157"/>
      <c r="Z541" s="156"/>
      <c r="AA541" s="163"/>
      <c r="AB541" s="156"/>
      <c r="AC541" s="156"/>
      <c r="AD541" s="156"/>
      <c r="AE541" s="156"/>
      <c r="AF541" s="156"/>
      <c r="AG541" s="157"/>
      <c r="AH541" s="156"/>
      <c r="AI541" s="156"/>
      <c r="AJ541" s="157"/>
      <c r="AK541" s="157"/>
      <c r="AL541" s="156"/>
      <c r="AM541" s="156"/>
      <c r="AN541" s="156"/>
      <c r="AO541" s="156"/>
      <c r="AP541" s="156"/>
      <c r="AQ541" s="156"/>
      <c r="AR541" s="156"/>
      <c r="AS541" s="157"/>
      <c r="AT541" s="164" t="str">
        <f t="shared" si="156"/>
        <v/>
      </c>
      <c r="AU541" s="156"/>
      <c r="AV541" s="164" t="str">
        <f t="shared" si="157"/>
        <v/>
      </c>
      <c r="AW541" s="156"/>
      <c r="AX541" s="165" t="str" cm="1">
        <f t="array" ref="AX541">IFERROR(INDEX(Tinh!A:A,MATCH(TRIM(AW541),Tinh!B:B,0)),"")</f>
        <v/>
      </c>
      <c r="AY541" s="166"/>
      <c r="AZ541" s="165" t="str" cm="1">
        <f t="array" ref="AZ541">IFERROR(INDEX('Ngân Hàng'!B:B,MATCH(AY541,'Ngân Hàng'!C:C,0)),"")</f>
        <v/>
      </c>
      <c r="BA541" s="156"/>
      <c r="BB541" s="156"/>
      <c r="BC541" s="157"/>
      <c r="BD541" s="167" t="str">
        <f t="shared" si="162"/>
        <v/>
      </c>
      <c r="BE541" s="157"/>
      <c r="BF541" s="167" t="str">
        <f t="shared" si="163"/>
        <v/>
      </c>
      <c r="BG541" s="156"/>
      <c r="BH541" s="157"/>
      <c r="BI541" s="167" t="str">
        <f t="shared" si="164"/>
        <v/>
      </c>
      <c r="BJ541" s="157"/>
      <c r="BK541" s="167" t="str">
        <f t="shared" si="165"/>
        <v/>
      </c>
      <c r="BL541" s="157"/>
      <c r="BM541" s="156"/>
      <c r="BN541" s="169" t="str">
        <f t="shared" si="170"/>
        <v/>
      </c>
      <c r="BO541" s="157"/>
      <c r="BP541" s="164" t="str">
        <f t="array" ref="BP541">IF(ISBLANK(BO541),"",INDEX(mabenhvien,MATCH(BO541&amp;BN541,tenbenhvien&amp;matinhbenhvien,0)))</f>
        <v/>
      </c>
      <c r="BQ541" s="152"/>
      <c r="BR541" s="157"/>
      <c r="BS541" s="167" t="str">
        <f t="shared" si="171"/>
        <v/>
      </c>
      <c r="BT541" s="157"/>
      <c r="BU541" s="167" t="str">
        <f t="shared" si="172"/>
        <v/>
      </c>
      <c r="BV541" s="170"/>
      <c r="BW541" s="156"/>
      <c r="BX541" s="156"/>
      <c r="BY541" s="156"/>
      <c r="BZ541" s="156"/>
      <c r="CA541" s="156"/>
      <c r="CB541" s="156"/>
      <c r="CC541" s="157"/>
      <c r="CD541" s="157"/>
      <c r="CE541" s="156"/>
      <c r="CF541" s="156"/>
      <c r="CG541" s="156"/>
      <c r="CH541" s="157"/>
      <c r="CI541" s="167" t="str">
        <f t="shared" si="166"/>
        <v/>
      </c>
      <c r="CJ541" s="157"/>
      <c r="CK541" s="172" t="str">
        <f t="shared" si="169"/>
        <v/>
      </c>
      <c r="CL541" s="156"/>
      <c r="CM541" s="156"/>
      <c r="CN541" s="157"/>
      <c r="CO541" s="167" t="str">
        <f t="shared" si="173"/>
        <v/>
      </c>
      <c r="CP541" s="171"/>
      <c r="CQ541" s="172" t="str">
        <f t="shared" si="174"/>
        <v/>
      </c>
      <c r="CR541" s="156"/>
      <c r="CS541" s="156"/>
      <c r="CT541" s="173"/>
      <c r="CU541" s="152"/>
      <c r="CV541" s="156"/>
      <c r="CW541" s="152"/>
      <c r="CX541" s="156"/>
      <c r="CY541" s="173"/>
      <c r="CZ541" s="164" t="str">
        <f t="shared" si="158"/>
        <v/>
      </c>
      <c r="DA541" s="152"/>
      <c r="DB541" s="152"/>
      <c r="DC541" s="152"/>
      <c r="DD541" s="152"/>
      <c r="DE541" s="164" t="str">
        <f t="shared" si="160"/>
        <v/>
      </c>
      <c r="DF541" s="157"/>
      <c r="DG541" s="164" t="str">
        <f t="shared" si="167"/>
        <v/>
      </c>
      <c r="DH541" s="157"/>
      <c r="DI541" s="172" t="str">
        <f t="shared" si="168"/>
        <v/>
      </c>
      <c r="DJ541" s="152"/>
      <c r="DK541" s="152"/>
      <c r="DL541" s="152"/>
      <c r="DM541" s="174"/>
    </row>
    <row r="542" spans="1:117">
      <c r="A542" s="156"/>
      <c r="B542" s="157"/>
      <c r="C542" s="156"/>
      <c r="D542" s="157"/>
      <c r="E542" s="158" t="str">
        <f t="shared" si="161"/>
        <v/>
      </c>
      <c r="F542" s="156"/>
      <c r="G542" s="156"/>
      <c r="H542" s="156"/>
      <c r="I542" s="157"/>
      <c r="J542" s="157"/>
      <c r="K542" s="157"/>
      <c r="L542" s="157"/>
      <c r="M542" s="159"/>
      <c r="N542" s="160"/>
      <c r="O542" s="160"/>
      <c r="P542" s="161"/>
      <c r="Q542" s="161"/>
      <c r="R542" s="161"/>
      <c r="S542" s="161"/>
      <c r="T542" s="157"/>
      <c r="U542" s="162" t="str">
        <f>IF(ISBLANK(T542),"",INDEX(Ma_PA,MATCH(T542,'Phương án'!$C$3:C568,0)))</f>
        <v/>
      </c>
      <c r="V542" s="157"/>
      <c r="W542" s="157"/>
      <c r="X542" s="157"/>
      <c r="Y542" s="157"/>
      <c r="Z542" s="156"/>
      <c r="AA542" s="163"/>
      <c r="AB542" s="156"/>
      <c r="AC542" s="156"/>
      <c r="AD542" s="156"/>
      <c r="AE542" s="156"/>
      <c r="AF542" s="156"/>
      <c r="AG542" s="157"/>
      <c r="AH542" s="156"/>
      <c r="AI542" s="156"/>
      <c r="AJ542" s="157"/>
      <c r="AK542" s="157"/>
      <c r="AL542" s="156"/>
      <c r="AM542" s="156"/>
      <c r="AN542" s="156"/>
      <c r="AO542" s="156"/>
      <c r="AP542" s="156"/>
      <c r="AQ542" s="156"/>
      <c r="AR542" s="156"/>
      <c r="AS542" s="157"/>
      <c r="AT542" s="164" t="str">
        <f t="shared" si="156"/>
        <v/>
      </c>
      <c r="AU542" s="156"/>
      <c r="AV542" s="164" t="str">
        <f t="shared" si="157"/>
        <v/>
      </c>
      <c r="AW542" s="156"/>
      <c r="AX542" s="165" t="str" cm="1">
        <f t="array" ref="AX542">IFERROR(INDEX(Tinh!A:A,MATCH(TRIM(AW542),Tinh!B:B,0)),"")</f>
        <v/>
      </c>
      <c r="AY542" s="166"/>
      <c r="AZ542" s="165" t="str" cm="1">
        <f t="array" ref="AZ542">IFERROR(INDEX('Ngân Hàng'!B:B,MATCH(AY542,'Ngân Hàng'!C:C,0)),"")</f>
        <v/>
      </c>
      <c r="BA542" s="156"/>
      <c r="BB542" s="156"/>
      <c r="BC542" s="157"/>
      <c r="BD542" s="167" t="str">
        <f t="shared" si="162"/>
        <v/>
      </c>
      <c r="BE542" s="157"/>
      <c r="BF542" s="167" t="str">
        <f t="shared" si="163"/>
        <v/>
      </c>
      <c r="BG542" s="156"/>
      <c r="BH542" s="157"/>
      <c r="BI542" s="167" t="str">
        <f t="shared" si="164"/>
        <v/>
      </c>
      <c r="BJ542" s="157"/>
      <c r="BK542" s="167" t="str">
        <f t="shared" si="165"/>
        <v/>
      </c>
      <c r="BL542" s="157"/>
      <c r="BM542" s="156"/>
      <c r="BN542" s="169" t="str">
        <f t="shared" si="170"/>
        <v/>
      </c>
      <c r="BO542" s="157"/>
      <c r="BP542" s="164" t="str">
        <f t="array" ref="BP542">IF(ISBLANK(BO542),"",INDEX(mabenhvien,MATCH(BO542&amp;BN542,tenbenhvien&amp;matinhbenhvien,0)))</f>
        <v/>
      </c>
      <c r="BQ542" s="152"/>
      <c r="BR542" s="157"/>
      <c r="BS542" s="167" t="str">
        <f t="shared" si="171"/>
        <v/>
      </c>
      <c r="BT542" s="157"/>
      <c r="BU542" s="167" t="str">
        <f t="shared" si="172"/>
        <v/>
      </c>
      <c r="BV542" s="170"/>
      <c r="BW542" s="156"/>
      <c r="BX542" s="156"/>
      <c r="BY542" s="156"/>
      <c r="BZ542" s="156"/>
      <c r="CA542" s="156"/>
      <c r="CB542" s="156"/>
      <c r="CC542" s="157"/>
      <c r="CD542" s="157"/>
      <c r="CE542" s="156"/>
      <c r="CF542" s="156"/>
      <c r="CG542" s="156"/>
      <c r="CH542" s="157"/>
      <c r="CI542" s="167" t="str">
        <f t="shared" si="166"/>
        <v/>
      </c>
      <c r="CJ542" s="157"/>
      <c r="CK542" s="172" t="str">
        <f t="shared" si="169"/>
        <v/>
      </c>
      <c r="CL542" s="156"/>
      <c r="CM542" s="156"/>
      <c r="CN542" s="157"/>
      <c r="CO542" s="167" t="str">
        <f t="shared" si="173"/>
        <v/>
      </c>
      <c r="CP542" s="171"/>
      <c r="CQ542" s="172" t="str">
        <f t="shared" si="174"/>
        <v/>
      </c>
      <c r="CR542" s="156"/>
      <c r="CS542" s="156"/>
      <c r="CT542" s="173"/>
      <c r="CU542" s="152"/>
      <c r="CV542" s="156"/>
      <c r="CW542" s="152"/>
      <c r="CX542" s="156"/>
      <c r="CY542" s="173"/>
      <c r="CZ542" s="164" t="str">
        <f t="shared" si="158"/>
        <v/>
      </c>
      <c r="DA542" s="152"/>
      <c r="DB542" s="152"/>
      <c r="DC542" s="152"/>
      <c r="DD542" s="152"/>
      <c r="DE542" s="164" t="str">
        <f t="shared" si="160"/>
        <v/>
      </c>
      <c r="DF542" s="157"/>
      <c r="DG542" s="164" t="str">
        <f t="shared" si="167"/>
        <v/>
      </c>
      <c r="DH542" s="157"/>
      <c r="DI542" s="172" t="str">
        <f t="shared" si="168"/>
        <v/>
      </c>
      <c r="DJ542" s="152"/>
      <c r="DK542" s="152"/>
      <c r="DL542" s="152"/>
      <c r="DM542" s="174"/>
    </row>
    <row r="543" spans="1:117">
      <c r="A543" s="156"/>
      <c r="B543" s="157"/>
      <c r="C543" s="156"/>
      <c r="D543" s="157"/>
      <c r="E543" s="158" t="str">
        <f t="shared" si="161"/>
        <v/>
      </c>
      <c r="F543" s="156"/>
      <c r="G543" s="156"/>
      <c r="H543" s="156"/>
      <c r="I543" s="157"/>
      <c r="J543" s="157"/>
      <c r="K543" s="157"/>
      <c r="L543" s="157"/>
      <c r="M543" s="159"/>
      <c r="N543" s="160"/>
      <c r="O543" s="160"/>
      <c r="P543" s="161"/>
      <c r="Q543" s="161"/>
      <c r="R543" s="161"/>
      <c r="S543" s="161"/>
      <c r="T543" s="157"/>
      <c r="U543" s="162" t="str">
        <f>IF(ISBLANK(T543),"",INDEX(Ma_PA,MATCH(T543,'Phương án'!$C$3:C569,0)))</f>
        <v/>
      </c>
      <c r="V543" s="157"/>
      <c r="W543" s="157"/>
      <c r="X543" s="157"/>
      <c r="Y543" s="157"/>
      <c r="Z543" s="156"/>
      <c r="AA543" s="163"/>
      <c r="AB543" s="156"/>
      <c r="AC543" s="156"/>
      <c r="AD543" s="156"/>
      <c r="AE543" s="156"/>
      <c r="AF543" s="156"/>
      <c r="AG543" s="157"/>
      <c r="AH543" s="156"/>
      <c r="AI543" s="156"/>
      <c r="AJ543" s="157"/>
      <c r="AK543" s="157"/>
      <c r="AL543" s="156"/>
      <c r="AM543" s="156"/>
      <c r="AN543" s="156"/>
      <c r="AO543" s="156"/>
      <c r="AP543" s="156"/>
      <c r="AQ543" s="156"/>
      <c r="AR543" s="156"/>
      <c r="AS543" s="157"/>
      <c r="AT543" s="164" t="str">
        <f t="shared" si="156"/>
        <v/>
      </c>
      <c r="AU543" s="156"/>
      <c r="AV543" s="164" t="str">
        <f t="shared" si="157"/>
        <v/>
      </c>
      <c r="AW543" s="156"/>
      <c r="AX543" s="165" t="str" cm="1">
        <f t="array" ref="AX543">IFERROR(INDEX(Tinh!A:A,MATCH(TRIM(AW543),Tinh!B:B,0)),"")</f>
        <v/>
      </c>
      <c r="AY543" s="166"/>
      <c r="AZ543" s="165" t="str" cm="1">
        <f t="array" ref="AZ543">IFERROR(INDEX('Ngân Hàng'!B:B,MATCH(AY543,'Ngân Hàng'!C:C,0)),"")</f>
        <v/>
      </c>
      <c r="BA543" s="156"/>
      <c r="BB543" s="156"/>
      <c r="BC543" s="157"/>
      <c r="BD543" s="167" t="str">
        <f t="shared" si="162"/>
        <v/>
      </c>
      <c r="BE543" s="157"/>
      <c r="BF543" s="167" t="str">
        <f t="shared" si="163"/>
        <v/>
      </c>
      <c r="BG543" s="156"/>
      <c r="BH543" s="157"/>
      <c r="BI543" s="167" t="str">
        <f t="shared" si="164"/>
        <v/>
      </c>
      <c r="BJ543" s="157"/>
      <c r="BK543" s="167" t="str">
        <f t="shared" si="165"/>
        <v/>
      </c>
      <c r="BL543" s="157"/>
      <c r="BM543" s="156"/>
      <c r="BN543" s="169" t="str">
        <f t="shared" si="170"/>
        <v/>
      </c>
      <c r="BO543" s="157"/>
      <c r="BP543" s="164" t="str">
        <f t="array" ref="BP543">IF(ISBLANK(BO543),"",INDEX(mabenhvien,MATCH(BO543&amp;BN543,tenbenhvien&amp;matinhbenhvien,0)))</f>
        <v/>
      </c>
      <c r="BQ543" s="152"/>
      <c r="BR543" s="157"/>
      <c r="BS543" s="167" t="str">
        <f t="shared" si="171"/>
        <v/>
      </c>
      <c r="BT543" s="157"/>
      <c r="BU543" s="167" t="str">
        <f t="shared" si="172"/>
        <v/>
      </c>
      <c r="BV543" s="170"/>
      <c r="BW543" s="156"/>
      <c r="BX543" s="156"/>
      <c r="BY543" s="156"/>
      <c r="BZ543" s="156"/>
      <c r="CA543" s="156"/>
      <c r="CB543" s="156"/>
      <c r="CC543" s="157"/>
      <c r="CD543" s="157"/>
      <c r="CE543" s="156"/>
      <c r="CF543" s="156"/>
      <c r="CG543" s="156"/>
      <c r="CH543" s="157"/>
      <c r="CI543" s="167" t="str">
        <f t="shared" si="166"/>
        <v/>
      </c>
      <c r="CJ543" s="157"/>
      <c r="CK543" s="172" t="str">
        <f t="shared" si="169"/>
        <v/>
      </c>
      <c r="CL543" s="156"/>
      <c r="CM543" s="156"/>
      <c r="CN543" s="157"/>
      <c r="CO543" s="167" t="str">
        <f t="shared" si="173"/>
        <v/>
      </c>
      <c r="CP543" s="171"/>
      <c r="CQ543" s="172" t="str">
        <f t="shared" si="174"/>
        <v/>
      </c>
      <c r="CR543" s="156"/>
      <c r="CS543" s="156"/>
      <c r="CT543" s="173"/>
      <c r="CU543" s="152"/>
      <c r="CV543" s="156"/>
      <c r="CW543" s="152"/>
      <c r="CX543" s="156"/>
      <c r="CY543" s="173"/>
      <c r="CZ543" s="164" t="str">
        <f t="shared" si="158"/>
        <v/>
      </c>
      <c r="DA543" s="152"/>
      <c r="DB543" s="152"/>
      <c r="DC543" s="152"/>
      <c r="DD543" s="152"/>
      <c r="DE543" s="164" t="str">
        <f t="shared" si="160"/>
        <v/>
      </c>
      <c r="DF543" s="157"/>
      <c r="DG543" s="164" t="str">
        <f t="shared" si="167"/>
        <v/>
      </c>
      <c r="DH543" s="157"/>
      <c r="DI543" s="172" t="str">
        <f t="shared" si="168"/>
        <v/>
      </c>
      <c r="DJ543" s="152"/>
      <c r="DK543" s="152"/>
      <c r="DL543" s="152"/>
      <c r="DM543" s="174"/>
    </row>
    <row r="544" spans="1:117">
      <c r="A544" s="156"/>
      <c r="B544" s="157"/>
      <c r="C544" s="156"/>
      <c r="D544" s="157"/>
      <c r="E544" s="158" t="str">
        <f t="shared" si="161"/>
        <v/>
      </c>
      <c r="F544" s="156"/>
      <c r="G544" s="156"/>
      <c r="H544" s="156"/>
      <c r="I544" s="157"/>
      <c r="J544" s="157"/>
      <c r="K544" s="157"/>
      <c r="L544" s="157"/>
      <c r="M544" s="159"/>
      <c r="N544" s="160"/>
      <c r="O544" s="160"/>
      <c r="P544" s="161"/>
      <c r="Q544" s="161"/>
      <c r="R544" s="161"/>
      <c r="S544" s="161"/>
      <c r="T544" s="157"/>
      <c r="U544" s="162" t="str">
        <f>IF(ISBLANK(T544),"",INDEX(Ma_PA,MATCH(T544,'Phương án'!$C$3:C570,0)))</f>
        <v/>
      </c>
      <c r="V544" s="157"/>
      <c r="W544" s="157"/>
      <c r="X544" s="157"/>
      <c r="Y544" s="157"/>
      <c r="Z544" s="156"/>
      <c r="AA544" s="163"/>
      <c r="AB544" s="156"/>
      <c r="AC544" s="156"/>
      <c r="AD544" s="156"/>
      <c r="AE544" s="156"/>
      <c r="AF544" s="156"/>
      <c r="AG544" s="157"/>
      <c r="AH544" s="156"/>
      <c r="AI544" s="156"/>
      <c r="AJ544" s="157"/>
      <c r="AK544" s="157"/>
      <c r="AL544" s="156"/>
      <c r="AM544" s="156"/>
      <c r="AN544" s="156"/>
      <c r="AO544" s="156"/>
      <c r="AP544" s="156"/>
      <c r="AQ544" s="156"/>
      <c r="AR544" s="156"/>
      <c r="AS544" s="157"/>
      <c r="AT544" s="164" t="str">
        <f t="shared" si="156"/>
        <v/>
      </c>
      <c r="AU544" s="156"/>
      <c r="AV544" s="164" t="str">
        <f t="shared" si="157"/>
        <v/>
      </c>
      <c r="AW544" s="156"/>
      <c r="AX544" s="165" t="str" cm="1">
        <f t="array" ref="AX544">IFERROR(INDEX(Tinh!A:A,MATCH(TRIM(AW544),Tinh!B:B,0)),"")</f>
        <v/>
      </c>
      <c r="AY544" s="166"/>
      <c r="AZ544" s="165" t="str" cm="1">
        <f t="array" ref="AZ544">IFERROR(INDEX('Ngân Hàng'!B:B,MATCH(AY544,'Ngân Hàng'!C:C,0)),"")</f>
        <v/>
      </c>
      <c r="BA544" s="156"/>
      <c r="BB544" s="156"/>
      <c r="BC544" s="157"/>
      <c r="BD544" s="167" t="str">
        <f t="shared" si="162"/>
        <v/>
      </c>
      <c r="BE544" s="157"/>
      <c r="BF544" s="167" t="str">
        <f t="shared" si="163"/>
        <v/>
      </c>
      <c r="BG544" s="156"/>
      <c r="BH544" s="157"/>
      <c r="BI544" s="167" t="str">
        <f t="shared" si="164"/>
        <v/>
      </c>
      <c r="BJ544" s="157"/>
      <c r="BK544" s="167" t="str">
        <f t="shared" si="165"/>
        <v/>
      </c>
      <c r="BL544" s="157"/>
      <c r="BM544" s="156"/>
      <c r="BN544" s="169" t="str">
        <f t="shared" si="170"/>
        <v/>
      </c>
      <c r="BO544" s="157"/>
      <c r="BP544" s="164" t="str">
        <f t="array" ref="BP544">IF(ISBLANK(BO544),"",INDEX(mabenhvien,MATCH(BO544&amp;BN544,tenbenhvien&amp;matinhbenhvien,0)))</f>
        <v/>
      </c>
      <c r="BQ544" s="152"/>
      <c r="BR544" s="157"/>
      <c r="BS544" s="167" t="str">
        <f t="shared" si="171"/>
        <v/>
      </c>
      <c r="BT544" s="157"/>
      <c r="BU544" s="167" t="str">
        <f t="shared" si="172"/>
        <v/>
      </c>
      <c r="BV544" s="170"/>
      <c r="BW544" s="156"/>
      <c r="BX544" s="156"/>
      <c r="BY544" s="156"/>
      <c r="BZ544" s="156"/>
      <c r="CA544" s="156"/>
      <c r="CB544" s="156"/>
      <c r="CC544" s="157"/>
      <c r="CD544" s="157"/>
      <c r="CE544" s="156"/>
      <c r="CF544" s="156"/>
      <c r="CG544" s="156"/>
      <c r="CH544" s="157"/>
      <c r="CI544" s="167" t="str">
        <f t="shared" si="166"/>
        <v/>
      </c>
      <c r="CJ544" s="157"/>
      <c r="CK544" s="172" t="str">
        <f t="shared" si="169"/>
        <v/>
      </c>
      <c r="CL544" s="156"/>
      <c r="CM544" s="156"/>
      <c r="CN544" s="157"/>
      <c r="CO544" s="167" t="str">
        <f t="shared" si="173"/>
        <v/>
      </c>
      <c r="CP544" s="171"/>
      <c r="CQ544" s="172" t="str">
        <f t="shared" si="174"/>
        <v/>
      </c>
      <c r="CR544" s="156"/>
      <c r="CS544" s="156"/>
      <c r="CT544" s="173"/>
      <c r="CU544" s="152"/>
      <c r="CV544" s="156"/>
      <c r="CW544" s="152"/>
      <c r="CX544" s="156"/>
      <c r="CY544" s="173"/>
      <c r="CZ544" s="164" t="str">
        <f t="shared" si="158"/>
        <v/>
      </c>
      <c r="DA544" s="152"/>
      <c r="DB544" s="152"/>
      <c r="DC544" s="152"/>
      <c r="DD544" s="152"/>
      <c r="DE544" s="164" t="str">
        <f t="shared" si="160"/>
        <v/>
      </c>
      <c r="DF544" s="157"/>
      <c r="DG544" s="164" t="str">
        <f t="shared" si="167"/>
        <v/>
      </c>
      <c r="DH544" s="157"/>
      <c r="DI544" s="172" t="str">
        <f t="shared" si="168"/>
        <v/>
      </c>
      <c r="DJ544" s="152"/>
      <c r="DK544" s="152"/>
      <c r="DL544" s="152"/>
      <c r="DM544" s="174"/>
    </row>
    <row r="545" spans="1:117">
      <c r="A545" s="156"/>
      <c r="B545" s="157"/>
      <c r="C545" s="156"/>
      <c r="D545" s="157"/>
      <c r="E545" s="158" t="str">
        <f t="shared" si="161"/>
        <v/>
      </c>
      <c r="F545" s="156"/>
      <c r="G545" s="156"/>
      <c r="H545" s="156"/>
      <c r="I545" s="157"/>
      <c r="J545" s="157"/>
      <c r="K545" s="157"/>
      <c r="L545" s="157"/>
      <c r="M545" s="159"/>
      <c r="N545" s="160"/>
      <c r="O545" s="160"/>
      <c r="P545" s="161"/>
      <c r="Q545" s="161"/>
      <c r="R545" s="161"/>
      <c r="S545" s="161"/>
      <c r="T545" s="157"/>
      <c r="U545" s="162" t="str">
        <f>IF(ISBLANK(T545),"",INDEX(Ma_PA,MATCH(T545,'Phương án'!$C$3:C571,0)))</f>
        <v/>
      </c>
      <c r="V545" s="157"/>
      <c r="W545" s="157"/>
      <c r="X545" s="157"/>
      <c r="Y545" s="157"/>
      <c r="Z545" s="156"/>
      <c r="AA545" s="163"/>
      <c r="AB545" s="156"/>
      <c r="AC545" s="156"/>
      <c r="AD545" s="156"/>
      <c r="AE545" s="156"/>
      <c r="AF545" s="156"/>
      <c r="AG545" s="157"/>
      <c r="AH545" s="156"/>
      <c r="AI545" s="156"/>
      <c r="AJ545" s="157"/>
      <c r="AK545" s="157"/>
      <c r="AL545" s="156"/>
      <c r="AM545" s="156"/>
      <c r="AN545" s="156"/>
      <c r="AO545" s="156"/>
      <c r="AP545" s="156"/>
      <c r="AQ545" s="156"/>
      <c r="AR545" s="156"/>
      <c r="AS545" s="157"/>
      <c r="AT545" s="164" t="str">
        <f t="shared" si="156"/>
        <v/>
      </c>
      <c r="AU545" s="156"/>
      <c r="AV545" s="164" t="str">
        <f t="shared" si="157"/>
        <v/>
      </c>
      <c r="AW545" s="156"/>
      <c r="AX545" s="165" t="str" cm="1">
        <f t="array" ref="AX545">IFERROR(INDEX(Tinh!A:A,MATCH(TRIM(AW545),Tinh!B:B,0)),"")</f>
        <v/>
      </c>
      <c r="AY545" s="166"/>
      <c r="AZ545" s="165" t="str" cm="1">
        <f t="array" ref="AZ545">IFERROR(INDEX('Ngân Hàng'!B:B,MATCH(AY545,'Ngân Hàng'!C:C,0)),"")</f>
        <v/>
      </c>
      <c r="BA545" s="156"/>
      <c r="BB545" s="156"/>
      <c r="BC545" s="157"/>
      <c r="BD545" s="167" t="str">
        <f t="shared" si="162"/>
        <v/>
      </c>
      <c r="BE545" s="157"/>
      <c r="BF545" s="167" t="str">
        <f t="shared" si="163"/>
        <v/>
      </c>
      <c r="BG545" s="156"/>
      <c r="BH545" s="157"/>
      <c r="BI545" s="167" t="str">
        <f t="shared" si="164"/>
        <v/>
      </c>
      <c r="BJ545" s="157"/>
      <c r="BK545" s="167" t="str">
        <f t="shared" si="165"/>
        <v/>
      </c>
      <c r="BL545" s="157"/>
      <c r="BM545" s="156"/>
      <c r="BN545" s="169" t="str">
        <f t="shared" si="170"/>
        <v/>
      </c>
      <c r="BO545" s="157"/>
      <c r="BP545" s="164" t="str">
        <f t="array" ref="BP545">IF(ISBLANK(BO545),"",INDEX(mabenhvien,MATCH(BO545&amp;BN545,tenbenhvien&amp;matinhbenhvien,0)))</f>
        <v/>
      </c>
      <c r="BQ545" s="152"/>
      <c r="BR545" s="157"/>
      <c r="BS545" s="167" t="str">
        <f t="shared" si="171"/>
        <v/>
      </c>
      <c r="BT545" s="157"/>
      <c r="BU545" s="167" t="str">
        <f t="shared" si="172"/>
        <v/>
      </c>
      <c r="BV545" s="170"/>
      <c r="BW545" s="156"/>
      <c r="BX545" s="156"/>
      <c r="BY545" s="156"/>
      <c r="BZ545" s="156"/>
      <c r="CA545" s="156"/>
      <c r="CB545" s="156"/>
      <c r="CC545" s="157"/>
      <c r="CD545" s="157"/>
      <c r="CE545" s="156"/>
      <c r="CF545" s="156"/>
      <c r="CG545" s="156"/>
      <c r="CH545" s="157"/>
      <c r="CI545" s="167" t="str">
        <f t="shared" si="166"/>
        <v/>
      </c>
      <c r="CJ545" s="157"/>
      <c r="CK545" s="172" t="str">
        <f t="shared" si="169"/>
        <v/>
      </c>
      <c r="CL545" s="156"/>
      <c r="CM545" s="156"/>
      <c r="CN545" s="157"/>
      <c r="CO545" s="167" t="str">
        <f t="shared" si="173"/>
        <v/>
      </c>
      <c r="CP545" s="171"/>
      <c r="CQ545" s="172" t="str">
        <f t="shared" si="174"/>
        <v/>
      </c>
      <c r="CR545" s="156"/>
      <c r="CS545" s="156"/>
      <c r="CT545" s="173"/>
      <c r="CU545" s="152"/>
      <c r="CV545" s="156"/>
      <c r="CW545" s="152"/>
      <c r="CX545" s="156"/>
      <c r="CY545" s="173"/>
      <c r="CZ545" s="164" t="str">
        <f t="shared" si="158"/>
        <v/>
      </c>
      <c r="DA545" s="152"/>
      <c r="DB545" s="152"/>
      <c r="DC545" s="152"/>
      <c r="DD545" s="152"/>
      <c r="DE545" s="164" t="str">
        <f t="shared" si="160"/>
        <v/>
      </c>
      <c r="DF545" s="157"/>
      <c r="DG545" s="164" t="str">
        <f t="shared" si="167"/>
        <v/>
      </c>
      <c r="DH545" s="157"/>
      <c r="DI545" s="172" t="str">
        <f t="shared" si="168"/>
        <v/>
      </c>
      <c r="DJ545" s="152"/>
      <c r="DK545" s="152"/>
      <c r="DL545" s="152"/>
      <c r="DM545" s="174"/>
    </row>
    <row r="546" spans="1:117">
      <c r="A546" s="156"/>
      <c r="B546" s="157"/>
      <c r="C546" s="156"/>
      <c r="D546" s="157"/>
      <c r="E546" s="158" t="str">
        <f t="shared" si="161"/>
        <v/>
      </c>
      <c r="F546" s="156"/>
      <c r="G546" s="156"/>
      <c r="H546" s="156"/>
      <c r="I546" s="157"/>
      <c r="J546" s="157"/>
      <c r="K546" s="157"/>
      <c r="L546" s="157"/>
      <c r="M546" s="159"/>
      <c r="N546" s="160"/>
      <c r="O546" s="160"/>
      <c r="P546" s="161"/>
      <c r="Q546" s="161"/>
      <c r="R546" s="161"/>
      <c r="S546" s="161"/>
      <c r="T546" s="157"/>
      <c r="U546" s="162" t="str">
        <f>IF(ISBLANK(T546),"",INDEX(Ma_PA,MATCH(T546,'Phương án'!$C$3:C572,0)))</f>
        <v/>
      </c>
      <c r="V546" s="157"/>
      <c r="W546" s="157"/>
      <c r="X546" s="157"/>
      <c r="Y546" s="157"/>
      <c r="Z546" s="156"/>
      <c r="AA546" s="163"/>
      <c r="AB546" s="156"/>
      <c r="AC546" s="156"/>
      <c r="AD546" s="156"/>
      <c r="AE546" s="156"/>
      <c r="AF546" s="156"/>
      <c r="AG546" s="157"/>
      <c r="AH546" s="156"/>
      <c r="AI546" s="156"/>
      <c r="AJ546" s="157"/>
      <c r="AK546" s="157"/>
      <c r="AL546" s="156"/>
      <c r="AM546" s="156"/>
      <c r="AN546" s="156"/>
      <c r="AO546" s="156"/>
      <c r="AP546" s="156"/>
      <c r="AQ546" s="156"/>
      <c r="AR546" s="156"/>
      <c r="AS546" s="157"/>
      <c r="AT546" s="164" t="str">
        <f t="shared" si="156"/>
        <v/>
      </c>
      <c r="AU546" s="156"/>
      <c r="AV546" s="164" t="str">
        <f t="shared" si="157"/>
        <v/>
      </c>
      <c r="AW546" s="156"/>
      <c r="AX546" s="165" t="str" cm="1">
        <f t="array" ref="AX546">IFERROR(INDEX(Tinh!A:A,MATCH(TRIM(AW546),Tinh!B:B,0)),"")</f>
        <v/>
      </c>
      <c r="AY546" s="166"/>
      <c r="AZ546" s="165" t="str" cm="1">
        <f t="array" ref="AZ546">IFERROR(INDEX('Ngân Hàng'!B:B,MATCH(AY546,'Ngân Hàng'!C:C,0)),"")</f>
        <v/>
      </c>
      <c r="BA546" s="156"/>
      <c r="BB546" s="156"/>
      <c r="BC546" s="157"/>
      <c r="BD546" s="167" t="str">
        <f t="shared" si="162"/>
        <v/>
      </c>
      <c r="BE546" s="157"/>
      <c r="BF546" s="167" t="str">
        <f t="shared" si="163"/>
        <v/>
      </c>
      <c r="BG546" s="156"/>
      <c r="BH546" s="157"/>
      <c r="BI546" s="167" t="str">
        <f t="shared" si="164"/>
        <v/>
      </c>
      <c r="BJ546" s="157"/>
      <c r="BK546" s="167" t="str">
        <f t="shared" si="165"/>
        <v/>
      </c>
      <c r="BL546" s="157"/>
      <c r="BM546" s="156"/>
      <c r="BN546" s="169" t="str">
        <f t="shared" si="170"/>
        <v/>
      </c>
      <c r="BO546" s="157"/>
      <c r="BP546" s="164" t="str">
        <f t="array" ref="BP546">IF(ISBLANK(BO546),"",INDEX(mabenhvien,MATCH(BO546&amp;BN546,tenbenhvien&amp;matinhbenhvien,0)))</f>
        <v/>
      </c>
      <c r="BQ546" s="152"/>
      <c r="BR546" s="157"/>
      <c r="BS546" s="167" t="str">
        <f t="shared" si="171"/>
        <v/>
      </c>
      <c r="BT546" s="157"/>
      <c r="BU546" s="167" t="str">
        <f t="shared" si="172"/>
        <v/>
      </c>
      <c r="BV546" s="170"/>
      <c r="BW546" s="156"/>
      <c r="BX546" s="156"/>
      <c r="BY546" s="156"/>
      <c r="BZ546" s="156"/>
      <c r="CA546" s="156"/>
      <c r="CB546" s="156"/>
      <c r="CC546" s="157"/>
      <c r="CD546" s="157"/>
      <c r="CE546" s="156"/>
      <c r="CF546" s="156"/>
      <c r="CG546" s="156"/>
      <c r="CH546" s="157"/>
      <c r="CI546" s="167" t="str">
        <f t="shared" si="166"/>
        <v/>
      </c>
      <c r="CJ546" s="157"/>
      <c r="CK546" s="172" t="str">
        <f t="shared" si="169"/>
        <v/>
      </c>
      <c r="CL546" s="156"/>
      <c r="CM546" s="156"/>
      <c r="CN546" s="157"/>
      <c r="CO546" s="167" t="str">
        <f t="shared" si="173"/>
        <v/>
      </c>
      <c r="CP546" s="171"/>
      <c r="CQ546" s="172" t="str">
        <f t="shared" si="174"/>
        <v/>
      </c>
      <c r="CR546" s="156"/>
      <c r="CS546" s="156"/>
      <c r="CT546" s="173"/>
      <c r="CU546" s="152"/>
      <c r="CV546" s="156"/>
      <c r="CW546" s="152"/>
      <c r="CX546" s="156"/>
      <c r="CY546" s="173"/>
      <c r="CZ546" s="164" t="str">
        <f t="shared" si="158"/>
        <v/>
      </c>
      <c r="DA546" s="152"/>
      <c r="DB546" s="152"/>
      <c r="DC546" s="152"/>
      <c r="DD546" s="152"/>
      <c r="DE546" s="164" t="str">
        <f t="shared" si="160"/>
        <v/>
      </c>
      <c r="DF546" s="157"/>
      <c r="DG546" s="164" t="str">
        <f t="shared" si="167"/>
        <v/>
      </c>
      <c r="DH546" s="157"/>
      <c r="DI546" s="172" t="str">
        <f t="shared" si="168"/>
        <v/>
      </c>
      <c r="DJ546" s="152"/>
      <c r="DK546" s="152"/>
      <c r="DL546" s="152"/>
      <c r="DM546" s="174"/>
    </row>
    <row r="547" spans="1:117">
      <c r="A547" s="156"/>
      <c r="B547" s="157"/>
      <c r="C547" s="156"/>
      <c r="D547" s="157"/>
      <c r="E547" s="158" t="str">
        <f t="shared" si="161"/>
        <v/>
      </c>
      <c r="F547" s="156"/>
      <c r="G547" s="156"/>
      <c r="H547" s="156"/>
      <c r="I547" s="157"/>
      <c r="J547" s="157"/>
      <c r="K547" s="157"/>
      <c r="L547" s="157"/>
      <c r="M547" s="159"/>
      <c r="N547" s="160"/>
      <c r="O547" s="160"/>
      <c r="P547" s="161"/>
      <c r="Q547" s="161"/>
      <c r="R547" s="161"/>
      <c r="S547" s="161"/>
      <c r="T547" s="157"/>
      <c r="U547" s="162" t="str">
        <f>IF(ISBLANK(T547),"",INDEX(Ma_PA,MATCH(T547,'Phương án'!$C$3:C573,0)))</f>
        <v/>
      </c>
      <c r="V547" s="157"/>
      <c r="W547" s="157"/>
      <c r="X547" s="157"/>
      <c r="Y547" s="157"/>
      <c r="Z547" s="156"/>
      <c r="AA547" s="163"/>
      <c r="AB547" s="156"/>
      <c r="AC547" s="156"/>
      <c r="AD547" s="156"/>
      <c r="AE547" s="156"/>
      <c r="AF547" s="156"/>
      <c r="AG547" s="157"/>
      <c r="AH547" s="156"/>
      <c r="AI547" s="156"/>
      <c r="AJ547" s="157"/>
      <c r="AK547" s="157"/>
      <c r="AL547" s="156"/>
      <c r="AM547" s="156"/>
      <c r="AN547" s="156"/>
      <c r="AO547" s="156"/>
      <c r="AP547" s="156"/>
      <c r="AQ547" s="156"/>
      <c r="AR547" s="156"/>
      <c r="AS547" s="157"/>
      <c r="AT547" s="164" t="str">
        <f t="shared" si="156"/>
        <v/>
      </c>
      <c r="AU547" s="156"/>
      <c r="AV547" s="164" t="str">
        <f t="shared" si="157"/>
        <v/>
      </c>
      <c r="AW547" s="156"/>
      <c r="AX547" s="165" t="str" cm="1">
        <f t="array" ref="AX547">IFERROR(INDEX(Tinh!A:A,MATCH(TRIM(AW547),Tinh!B:B,0)),"")</f>
        <v/>
      </c>
      <c r="AY547" s="166"/>
      <c r="AZ547" s="165" t="str" cm="1">
        <f t="array" ref="AZ547">IFERROR(INDEX('Ngân Hàng'!B:B,MATCH(AY547,'Ngân Hàng'!C:C,0)),"")</f>
        <v/>
      </c>
      <c r="BA547" s="156"/>
      <c r="BB547" s="156"/>
      <c r="BC547" s="157"/>
      <c r="BD547" s="167" t="str">
        <f t="shared" si="162"/>
        <v/>
      </c>
      <c r="BE547" s="157"/>
      <c r="BF547" s="167" t="str">
        <f t="shared" si="163"/>
        <v/>
      </c>
      <c r="BG547" s="156"/>
      <c r="BH547" s="157"/>
      <c r="BI547" s="167" t="str">
        <f t="shared" si="164"/>
        <v/>
      </c>
      <c r="BJ547" s="157"/>
      <c r="BK547" s="167" t="str">
        <f t="shared" si="165"/>
        <v/>
      </c>
      <c r="BL547" s="157"/>
      <c r="BM547" s="156"/>
      <c r="BN547" s="169" t="str">
        <f t="shared" si="170"/>
        <v/>
      </c>
      <c r="BO547" s="157"/>
      <c r="BP547" s="164" t="str">
        <f t="array" ref="BP547">IF(ISBLANK(BO547),"",INDEX(mabenhvien,MATCH(BO547&amp;BN547,tenbenhvien&amp;matinhbenhvien,0)))</f>
        <v/>
      </c>
      <c r="BQ547" s="152"/>
      <c r="BR547" s="157"/>
      <c r="BS547" s="167" t="str">
        <f t="shared" si="171"/>
        <v/>
      </c>
      <c r="BT547" s="157"/>
      <c r="BU547" s="167" t="str">
        <f t="shared" si="172"/>
        <v/>
      </c>
      <c r="BV547" s="170"/>
      <c r="BW547" s="156"/>
      <c r="BX547" s="156"/>
      <c r="BY547" s="156"/>
      <c r="BZ547" s="156"/>
      <c r="CA547" s="156"/>
      <c r="CB547" s="156"/>
      <c r="CC547" s="157"/>
      <c r="CD547" s="157"/>
      <c r="CE547" s="156"/>
      <c r="CF547" s="156"/>
      <c r="CG547" s="156"/>
      <c r="CH547" s="157"/>
      <c r="CI547" s="167" t="str">
        <f t="shared" si="166"/>
        <v/>
      </c>
      <c r="CJ547" s="157"/>
      <c r="CK547" s="172" t="str">
        <f t="shared" si="169"/>
        <v/>
      </c>
      <c r="CL547" s="156"/>
      <c r="CM547" s="156"/>
      <c r="CN547" s="157"/>
      <c r="CO547" s="167" t="str">
        <f t="shared" si="173"/>
        <v/>
      </c>
      <c r="CP547" s="171"/>
      <c r="CQ547" s="172" t="str">
        <f t="shared" si="174"/>
        <v/>
      </c>
      <c r="CR547" s="156"/>
      <c r="CS547" s="156"/>
      <c r="CT547" s="173"/>
      <c r="CU547" s="152"/>
      <c r="CV547" s="156"/>
      <c r="CW547" s="152"/>
      <c r="CX547" s="156"/>
      <c r="CY547" s="173"/>
      <c r="CZ547" s="164" t="str">
        <f t="shared" si="158"/>
        <v/>
      </c>
      <c r="DA547" s="152"/>
      <c r="DB547" s="152"/>
      <c r="DC547" s="152"/>
      <c r="DD547" s="152"/>
      <c r="DE547" s="164" t="str">
        <f t="shared" si="160"/>
        <v/>
      </c>
      <c r="DF547" s="157"/>
      <c r="DG547" s="164" t="str">
        <f t="shared" si="167"/>
        <v/>
      </c>
      <c r="DH547" s="157"/>
      <c r="DI547" s="172" t="str">
        <f t="shared" si="168"/>
        <v/>
      </c>
      <c r="DJ547" s="152"/>
      <c r="DK547" s="152"/>
      <c r="DL547" s="152"/>
      <c r="DM547" s="174"/>
    </row>
    <row r="548" spans="1:117">
      <c r="A548" s="156"/>
      <c r="B548" s="157"/>
      <c r="C548" s="156"/>
      <c r="D548" s="157"/>
      <c r="E548" s="158" t="str">
        <f t="shared" si="161"/>
        <v/>
      </c>
      <c r="F548" s="156"/>
      <c r="G548" s="156"/>
      <c r="H548" s="156"/>
      <c r="I548" s="157"/>
      <c r="J548" s="157"/>
      <c r="K548" s="157"/>
      <c r="L548" s="157"/>
      <c r="M548" s="159"/>
      <c r="N548" s="160"/>
      <c r="O548" s="160"/>
      <c r="P548" s="161"/>
      <c r="Q548" s="161"/>
      <c r="R548" s="161"/>
      <c r="S548" s="161"/>
      <c r="T548" s="157"/>
      <c r="U548" s="162" t="str">
        <f>IF(ISBLANK(T548),"",INDEX(Ma_PA,MATCH(T548,'Phương án'!$C$3:C574,0)))</f>
        <v/>
      </c>
      <c r="V548" s="157"/>
      <c r="W548" s="157"/>
      <c r="X548" s="157"/>
      <c r="Y548" s="157"/>
      <c r="Z548" s="156"/>
      <c r="AA548" s="163"/>
      <c r="AB548" s="156"/>
      <c r="AC548" s="156"/>
      <c r="AD548" s="156"/>
      <c r="AE548" s="156"/>
      <c r="AF548" s="156"/>
      <c r="AG548" s="157"/>
      <c r="AH548" s="156"/>
      <c r="AI548" s="156"/>
      <c r="AJ548" s="157"/>
      <c r="AK548" s="157"/>
      <c r="AL548" s="156"/>
      <c r="AM548" s="156"/>
      <c r="AN548" s="156"/>
      <c r="AO548" s="156"/>
      <c r="AP548" s="156"/>
      <c r="AQ548" s="156"/>
      <c r="AR548" s="156"/>
      <c r="AS548" s="157"/>
      <c r="AT548" s="164" t="str">
        <f t="shared" si="156"/>
        <v/>
      </c>
      <c r="AU548" s="156"/>
      <c r="AV548" s="164" t="str">
        <f t="shared" si="157"/>
        <v/>
      </c>
      <c r="AW548" s="156"/>
      <c r="AX548" s="165" t="str" cm="1">
        <f t="array" ref="AX548">IFERROR(INDEX(Tinh!A:A,MATCH(TRIM(AW548),Tinh!B:B,0)),"")</f>
        <v/>
      </c>
      <c r="AY548" s="166"/>
      <c r="AZ548" s="165" t="str" cm="1">
        <f t="array" ref="AZ548">IFERROR(INDEX('Ngân Hàng'!B:B,MATCH(AY548,'Ngân Hàng'!C:C,0)),"")</f>
        <v/>
      </c>
      <c r="BA548" s="156"/>
      <c r="BB548" s="156"/>
      <c r="BC548" s="157"/>
      <c r="BD548" s="167" t="str">
        <f t="shared" si="162"/>
        <v/>
      </c>
      <c r="BE548" s="157"/>
      <c r="BF548" s="167" t="str">
        <f t="shared" si="163"/>
        <v/>
      </c>
      <c r="BG548" s="156"/>
      <c r="BH548" s="157"/>
      <c r="BI548" s="167" t="str">
        <f t="shared" si="164"/>
        <v/>
      </c>
      <c r="BJ548" s="157"/>
      <c r="BK548" s="167" t="str">
        <f t="shared" si="165"/>
        <v/>
      </c>
      <c r="BL548" s="157"/>
      <c r="BM548" s="156"/>
      <c r="BN548" s="169" t="str">
        <f t="shared" si="170"/>
        <v/>
      </c>
      <c r="BO548" s="157"/>
      <c r="BP548" s="164" t="str">
        <f t="array" ref="BP548">IF(ISBLANK(BO548),"",INDEX(mabenhvien,MATCH(BO548&amp;BN548,tenbenhvien&amp;matinhbenhvien,0)))</f>
        <v/>
      </c>
      <c r="BQ548" s="152"/>
      <c r="BR548" s="157"/>
      <c r="BS548" s="167" t="str">
        <f t="shared" si="171"/>
        <v/>
      </c>
      <c r="BT548" s="157"/>
      <c r="BU548" s="167" t="str">
        <f t="shared" si="172"/>
        <v/>
      </c>
      <c r="BV548" s="170"/>
      <c r="BW548" s="156"/>
      <c r="BX548" s="156"/>
      <c r="BY548" s="156"/>
      <c r="BZ548" s="156"/>
      <c r="CA548" s="156"/>
      <c r="CB548" s="156"/>
      <c r="CC548" s="157"/>
      <c r="CD548" s="157"/>
      <c r="CE548" s="156"/>
      <c r="CF548" s="156"/>
      <c r="CG548" s="156"/>
      <c r="CH548" s="157"/>
      <c r="CI548" s="167" t="str">
        <f t="shared" si="166"/>
        <v/>
      </c>
      <c r="CJ548" s="157"/>
      <c r="CK548" s="172" t="str">
        <f t="shared" si="169"/>
        <v/>
      </c>
      <c r="CL548" s="156"/>
      <c r="CM548" s="156"/>
      <c r="CN548" s="157"/>
      <c r="CO548" s="167" t="str">
        <f t="shared" si="173"/>
        <v/>
      </c>
      <c r="CP548" s="171"/>
      <c r="CQ548" s="172" t="str">
        <f t="shared" si="174"/>
        <v/>
      </c>
      <c r="CR548" s="156"/>
      <c r="CS548" s="156"/>
      <c r="CT548" s="173"/>
      <c r="CU548" s="152"/>
      <c r="CV548" s="156"/>
      <c r="CW548" s="152"/>
      <c r="CX548" s="156"/>
      <c r="CY548" s="173"/>
      <c r="CZ548" s="164" t="str">
        <f t="shared" si="158"/>
        <v/>
      </c>
      <c r="DA548" s="152"/>
      <c r="DB548" s="152"/>
      <c r="DC548" s="152"/>
      <c r="DD548" s="152"/>
      <c r="DE548" s="164" t="str">
        <f t="shared" si="160"/>
        <v/>
      </c>
      <c r="DF548" s="157"/>
      <c r="DG548" s="164" t="str">
        <f t="shared" si="167"/>
        <v/>
      </c>
      <c r="DH548" s="157"/>
      <c r="DI548" s="172" t="str">
        <f t="shared" si="168"/>
        <v/>
      </c>
      <c r="DJ548" s="152"/>
      <c r="DK548" s="152"/>
      <c r="DL548" s="152"/>
      <c r="DM548" s="174"/>
    </row>
    <row r="549" spans="1:117">
      <c r="A549" s="156"/>
      <c r="B549" s="157"/>
      <c r="C549" s="156"/>
      <c r="D549" s="157"/>
      <c r="E549" s="158" t="str">
        <f t="shared" si="161"/>
        <v/>
      </c>
      <c r="F549" s="156"/>
      <c r="G549" s="156"/>
      <c r="H549" s="156"/>
      <c r="I549" s="157"/>
      <c r="J549" s="157"/>
      <c r="K549" s="157"/>
      <c r="L549" s="157"/>
      <c r="M549" s="159"/>
      <c r="N549" s="160"/>
      <c r="O549" s="160"/>
      <c r="P549" s="161"/>
      <c r="Q549" s="161"/>
      <c r="R549" s="161"/>
      <c r="S549" s="161"/>
      <c r="T549" s="157"/>
      <c r="U549" s="162" t="str">
        <f>IF(ISBLANK(T549),"",INDEX(Ma_PA,MATCH(T549,'Phương án'!$C$3:C575,0)))</f>
        <v/>
      </c>
      <c r="V549" s="157"/>
      <c r="W549" s="157"/>
      <c r="X549" s="157"/>
      <c r="Y549" s="157"/>
      <c r="Z549" s="156"/>
      <c r="AA549" s="163"/>
      <c r="AB549" s="156"/>
      <c r="AC549" s="156"/>
      <c r="AD549" s="156"/>
      <c r="AE549" s="156"/>
      <c r="AF549" s="156"/>
      <c r="AG549" s="157"/>
      <c r="AH549" s="156"/>
      <c r="AI549" s="156"/>
      <c r="AJ549" s="157"/>
      <c r="AK549" s="157"/>
      <c r="AL549" s="156"/>
      <c r="AM549" s="156"/>
      <c r="AN549" s="156"/>
      <c r="AO549" s="156"/>
      <c r="AP549" s="156"/>
      <c r="AQ549" s="156"/>
      <c r="AR549" s="156"/>
      <c r="AS549" s="157"/>
      <c r="AT549" s="164" t="str">
        <f t="shared" si="156"/>
        <v/>
      </c>
      <c r="AU549" s="156"/>
      <c r="AV549" s="164" t="str">
        <f t="shared" si="157"/>
        <v/>
      </c>
      <c r="AW549" s="156"/>
      <c r="AX549" s="165" t="str" cm="1">
        <f t="array" ref="AX549">IFERROR(INDEX(Tinh!A:A,MATCH(TRIM(AW549),Tinh!B:B,0)),"")</f>
        <v/>
      </c>
      <c r="AY549" s="166"/>
      <c r="AZ549" s="165" t="str" cm="1">
        <f t="array" ref="AZ549">IFERROR(INDEX('Ngân Hàng'!B:B,MATCH(AY549,'Ngân Hàng'!C:C,0)),"")</f>
        <v/>
      </c>
      <c r="BA549" s="156"/>
      <c r="BB549" s="156"/>
      <c r="BC549" s="157"/>
      <c r="BD549" s="167" t="str">
        <f t="shared" si="162"/>
        <v/>
      </c>
      <c r="BE549" s="157"/>
      <c r="BF549" s="167" t="str">
        <f t="shared" si="163"/>
        <v/>
      </c>
      <c r="BG549" s="156"/>
      <c r="BH549" s="157"/>
      <c r="BI549" s="167" t="str">
        <f t="shared" si="164"/>
        <v/>
      </c>
      <c r="BJ549" s="157"/>
      <c r="BK549" s="167" t="str">
        <f t="shared" si="165"/>
        <v/>
      </c>
      <c r="BL549" s="157"/>
      <c r="BM549" s="156"/>
      <c r="BN549" s="169" t="str">
        <f t="shared" si="170"/>
        <v/>
      </c>
      <c r="BO549" s="157"/>
      <c r="BP549" s="164" t="str">
        <f t="array" ref="BP549">IF(ISBLANK(BO549),"",INDEX(mabenhvien,MATCH(BO549&amp;BN549,tenbenhvien&amp;matinhbenhvien,0)))</f>
        <v/>
      </c>
      <c r="BQ549" s="152"/>
      <c r="BR549" s="157"/>
      <c r="BS549" s="167" t="str">
        <f t="shared" si="171"/>
        <v/>
      </c>
      <c r="BT549" s="157"/>
      <c r="BU549" s="167" t="str">
        <f t="shared" si="172"/>
        <v/>
      </c>
      <c r="BV549" s="170"/>
      <c r="BW549" s="156"/>
      <c r="BX549" s="156"/>
      <c r="BY549" s="156"/>
      <c r="BZ549" s="156"/>
      <c r="CA549" s="156"/>
      <c r="CB549" s="156"/>
      <c r="CC549" s="157"/>
      <c r="CD549" s="157"/>
      <c r="CE549" s="156"/>
      <c r="CF549" s="156"/>
      <c r="CG549" s="156"/>
      <c r="CH549" s="157"/>
      <c r="CI549" s="167" t="str">
        <f t="shared" si="166"/>
        <v/>
      </c>
      <c r="CJ549" s="157"/>
      <c r="CK549" s="172" t="str">
        <f t="shared" si="169"/>
        <v/>
      </c>
      <c r="CL549" s="156"/>
      <c r="CM549" s="156"/>
      <c r="CN549" s="157"/>
      <c r="CO549" s="167" t="str">
        <f t="shared" si="173"/>
        <v/>
      </c>
      <c r="CP549" s="171"/>
      <c r="CQ549" s="172" t="str">
        <f t="shared" si="174"/>
        <v/>
      </c>
      <c r="CR549" s="156"/>
      <c r="CS549" s="156"/>
      <c r="CT549" s="173"/>
      <c r="CU549" s="152"/>
      <c r="CV549" s="156"/>
      <c r="CW549" s="152"/>
      <c r="CX549" s="156"/>
      <c r="CY549" s="173"/>
      <c r="CZ549" s="164" t="str">
        <f t="shared" si="158"/>
        <v/>
      </c>
      <c r="DA549" s="152"/>
      <c r="DB549" s="152"/>
      <c r="DC549" s="152"/>
      <c r="DD549" s="152"/>
      <c r="DE549" s="164" t="str">
        <f t="shared" si="160"/>
        <v/>
      </c>
      <c r="DF549" s="157"/>
      <c r="DG549" s="164" t="str">
        <f t="shared" si="167"/>
        <v/>
      </c>
      <c r="DH549" s="157"/>
      <c r="DI549" s="172" t="str">
        <f t="shared" si="168"/>
        <v/>
      </c>
      <c r="DJ549" s="152"/>
      <c r="DK549" s="152"/>
      <c r="DL549" s="152"/>
      <c r="DM549" s="174"/>
    </row>
    <row r="550" spans="1:117">
      <c r="A550" s="156"/>
      <c r="B550" s="157"/>
      <c r="C550" s="156"/>
      <c r="D550" s="157"/>
      <c r="E550" s="158" t="str">
        <f t="shared" si="161"/>
        <v/>
      </c>
      <c r="F550" s="156"/>
      <c r="G550" s="156"/>
      <c r="H550" s="156"/>
      <c r="I550" s="157"/>
      <c r="J550" s="157"/>
      <c r="K550" s="157"/>
      <c r="L550" s="157"/>
      <c r="M550" s="159"/>
      <c r="N550" s="160"/>
      <c r="O550" s="160"/>
      <c r="P550" s="161"/>
      <c r="Q550" s="161"/>
      <c r="R550" s="161"/>
      <c r="S550" s="161"/>
      <c r="T550" s="157"/>
      <c r="U550" s="162" t="str">
        <f>IF(ISBLANK(T550),"",INDEX(Ma_PA,MATCH(T550,'Phương án'!$C$3:C576,0)))</f>
        <v/>
      </c>
      <c r="V550" s="157"/>
      <c r="W550" s="157"/>
      <c r="X550" s="157"/>
      <c r="Y550" s="157"/>
      <c r="Z550" s="156"/>
      <c r="AA550" s="163"/>
      <c r="AB550" s="156"/>
      <c r="AC550" s="156"/>
      <c r="AD550" s="156"/>
      <c r="AE550" s="156"/>
      <c r="AF550" s="156"/>
      <c r="AG550" s="157"/>
      <c r="AH550" s="156"/>
      <c r="AI550" s="156"/>
      <c r="AJ550" s="157"/>
      <c r="AK550" s="157"/>
      <c r="AL550" s="156"/>
      <c r="AM550" s="156"/>
      <c r="AN550" s="156"/>
      <c r="AO550" s="156"/>
      <c r="AP550" s="156"/>
      <c r="AQ550" s="156"/>
      <c r="AR550" s="156"/>
      <c r="AS550" s="157"/>
      <c r="AT550" s="164" t="str">
        <f t="shared" si="156"/>
        <v/>
      </c>
      <c r="AU550" s="156"/>
      <c r="AV550" s="164" t="str">
        <f t="shared" si="157"/>
        <v/>
      </c>
      <c r="AW550" s="156"/>
      <c r="AX550" s="165" t="str" cm="1">
        <f t="array" ref="AX550">IFERROR(INDEX(Tinh!A:A,MATCH(TRIM(AW550),Tinh!B:B,0)),"")</f>
        <v/>
      </c>
      <c r="AY550" s="166"/>
      <c r="AZ550" s="165" t="str" cm="1">
        <f t="array" ref="AZ550">IFERROR(INDEX('Ngân Hàng'!B:B,MATCH(AY550,'Ngân Hàng'!C:C,0)),"")</f>
        <v/>
      </c>
      <c r="BA550" s="156"/>
      <c r="BB550" s="156"/>
      <c r="BC550" s="157"/>
      <c r="BD550" s="167" t="str">
        <f t="shared" si="162"/>
        <v/>
      </c>
      <c r="BE550" s="157"/>
      <c r="BF550" s="167" t="str">
        <f t="shared" si="163"/>
        <v/>
      </c>
      <c r="BG550" s="156"/>
      <c r="BH550" s="157"/>
      <c r="BI550" s="167" t="str">
        <f t="shared" si="164"/>
        <v/>
      </c>
      <c r="BJ550" s="157"/>
      <c r="BK550" s="167" t="str">
        <f t="shared" si="165"/>
        <v/>
      </c>
      <c r="BL550" s="157"/>
      <c r="BM550" s="156"/>
      <c r="BN550" s="169" t="str">
        <f t="shared" si="170"/>
        <v/>
      </c>
      <c r="BO550" s="157"/>
      <c r="BP550" s="164" t="str">
        <f t="array" ref="BP550">IF(ISBLANK(BO550),"",INDEX(mabenhvien,MATCH(BO550&amp;BN550,tenbenhvien&amp;matinhbenhvien,0)))</f>
        <v/>
      </c>
      <c r="BQ550" s="152"/>
      <c r="BR550" s="157"/>
      <c r="BS550" s="167" t="str">
        <f t="shared" si="171"/>
        <v/>
      </c>
      <c r="BT550" s="157"/>
      <c r="BU550" s="167" t="str">
        <f t="shared" si="172"/>
        <v/>
      </c>
      <c r="BV550" s="170"/>
      <c r="BW550" s="156"/>
      <c r="BX550" s="156"/>
      <c r="BY550" s="156"/>
      <c r="BZ550" s="156"/>
      <c r="CA550" s="156"/>
      <c r="CB550" s="156"/>
      <c r="CC550" s="157"/>
      <c r="CD550" s="157"/>
      <c r="CE550" s="156"/>
      <c r="CF550" s="156"/>
      <c r="CG550" s="156"/>
      <c r="CH550" s="157"/>
      <c r="CI550" s="167" t="str">
        <f t="shared" si="166"/>
        <v/>
      </c>
      <c r="CJ550" s="157"/>
      <c r="CK550" s="172" t="str">
        <f t="shared" si="169"/>
        <v/>
      </c>
      <c r="CL550" s="156"/>
      <c r="CM550" s="156"/>
      <c r="CN550" s="157"/>
      <c r="CO550" s="167" t="str">
        <f t="shared" si="173"/>
        <v/>
      </c>
      <c r="CP550" s="171"/>
      <c r="CQ550" s="172" t="str">
        <f t="shared" si="174"/>
        <v/>
      </c>
      <c r="CR550" s="156"/>
      <c r="CS550" s="156"/>
      <c r="CT550" s="173"/>
      <c r="CU550" s="152"/>
      <c r="CV550" s="156"/>
      <c r="CW550" s="152"/>
      <c r="CX550" s="156"/>
      <c r="CY550" s="173"/>
      <c r="CZ550" s="164" t="str">
        <f t="shared" si="158"/>
        <v/>
      </c>
      <c r="DA550" s="152"/>
      <c r="DB550" s="152"/>
      <c r="DC550" s="152"/>
      <c r="DD550" s="152"/>
      <c r="DE550" s="164" t="str">
        <f t="shared" si="160"/>
        <v/>
      </c>
      <c r="DF550" s="157"/>
      <c r="DG550" s="164" t="str">
        <f t="shared" si="167"/>
        <v/>
      </c>
      <c r="DH550" s="157"/>
      <c r="DI550" s="172" t="str">
        <f t="shared" si="168"/>
        <v/>
      </c>
      <c r="DJ550" s="152"/>
      <c r="DK550" s="152"/>
      <c r="DL550" s="152"/>
      <c r="DM550" s="174"/>
    </row>
    <row r="551" spans="1:117">
      <c r="A551" s="156"/>
      <c r="B551" s="157"/>
      <c r="C551" s="156"/>
      <c r="D551" s="157"/>
      <c r="E551" s="158" t="str">
        <f t="shared" si="161"/>
        <v/>
      </c>
      <c r="F551" s="156"/>
      <c r="G551" s="156"/>
      <c r="H551" s="156"/>
      <c r="I551" s="157"/>
      <c r="J551" s="157"/>
      <c r="K551" s="157"/>
      <c r="L551" s="157"/>
      <c r="M551" s="159"/>
      <c r="N551" s="160"/>
      <c r="O551" s="160"/>
      <c r="P551" s="161"/>
      <c r="Q551" s="161"/>
      <c r="R551" s="161"/>
      <c r="S551" s="161"/>
      <c r="T551" s="157"/>
      <c r="U551" s="162" t="str">
        <f>IF(ISBLANK(T551),"",INDEX(Ma_PA,MATCH(T551,'Phương án'!$C$3:C577,0)))</f>
        <v/>
      </c>
      <c r="V551" s="157"/>
      <c r="W551" s="157"/>
      <c r="X551" s="157"/>
      <c r="Y551" s="157"/>
      <c r="Z551" s="156"/>
      <c r="AA551" s="163"/>
      <c r="AB551" s="156"/>
      <c r="AC551" s="156"/>
      <c r="AD551" s="156"/>
      <c r="AE551" s="156"/>
      <c r="AF551" s="156"/>
      <c r="AG551" s="157"/>
      <c r="AH551" s="156"/>
      <c r="AI551" s="156"/>
      <c r="AJ551" s="157"/>
      <c r="AK551" s="157"/>
      <c r="AL551" s="156"/>
      <c r="AM551" s="156"/>
      <c r="AN551" s="156"/>
      <c r="AO551" s="156"/>
      <c r="AP551" s="156"/>
      <c r="AQ551" s="156"/>
      <c r="AR551" s="156"/>
      <c r="AS551" s="157"/>
      <c r="AT551" s="164" t="str">
        <f t="shared" si="156"/>
        <v/>
      </c>
      <c r="AU551" s="156"/>
      <c r="AV551" s="164" t="str">
        <f t="shared" si="157"/>
        <v/>
      </c>
      <c r="AW551" s="156"/>
      <c r="AX551" s="165" t="str" cm="1">
        <f t="array" ref="AX551">IFERROR(INDEX(Tinh!A:A,MATCH(TRIM(AW551),Tinh!B:B,0)),"")</f>
        <v/>
      </c>
      <c r="AY551" s="166"/>
      <c r="AZ551" s="165" t="str" cm="1">
        <f t="array" ref="AZ551">IFERROR(INDEX('Ngân Hàng'!B:B,MATCH(AY551,'Ngân Hàng'!C:C,0)),"")</f>
        <v/>
      </c>
      <c r="BA551" s="156"/>
      <c r="BB551" s="156"/>
      <c r="BC551" s="157"/>
      <c r="BD551" s="167" t="str">
        <f t="shared" si="162"/>
        <v/>
      </c>
      <c r="BE551" s="157"/>
      <c r="BF551" s="167" t="str">
        <f t="shared" si="163"/>
        <v/>
      </c>
      <c r="BG551" s="156"/>
      <c r="BH551" s="157"/>
      <c r="BI551" s="167" t="str">
        <f t="shared" si="164"/>
        <v/>
      </c>
      <c r="BJ551" s="157"/>
      <c r="BK551" s="167" t="str">
        <f t="shared" si="165"/>
        <v/>
      </c>
      <c r="BL551" s="157"/>
      <c r="BM551" s="156"/>
      <c r="BN551" s="169" t="str">
        <f t="shared" si="170"/>
        <v/>
      </c>
      <c r="BO551" s="157"/>
      <c r="BP551" s="164" t="str">
        <f t="array" ref="BP551">IF(ISBLANK(BO551),"",INDEX(mabenhvien,MATCH(BO551&amp;BN551,tenbenhvien&amp;matinhbenhvien,0)))</f>
        <v/>
      </c>
      <c r="BQ551" s="152"/>
      <c r="BR551" s="157"/>
      <c r="BS551" s="167" t="str">
        <f t="shared" si="171"/>
        <v/>
      </c>
      <c r="BT551" s="157"/>
      <c r="BU551" s="167" t="str">
        <f t="shared" si="172"/>
        <v/>
      </c>
      <c r="BV551" s="170"/>
      <c r="BW551" s="156"/>
      <c r="BX551" s="156"/>
      <c r="BY551" s="156"/>
      <c r="BZ551" s="156"/>
      <c r="CA551" s="156"/>
      <c r="CB551" s="156"/>
      <c r="CC551" s="157"/>
      <c r="CD551" s="157"/>
      <c r="CE551" s="156"/>
      <c r="CF551" s="156"/>
      <c r="CG551" s="156"/>
      <c r="CH551" s="157"/>
      <c r="CI551" s="167" t="str">
        <f t="shared" si="166"/>
        <v/>
      </c>
      <c r="CJ551" s="157"/>
      <c r="CK551" s="172" t="str">
        <f t="shared" si="169"/>
        <v/>
      </c>
      <c r="CL551" s="156"/>
      <c r="CM551" s="156"/>
      <c r="CN551" s="157"/>
      <c r="CO551" s="167" t="str">
        <f t="shared" si="173"/>
        <v/>
      </c>
      <c r="CP551" s="171"/>
      <c r="CQ551" s="172" t="str">
        <f t="shared" si="174"/>
        <v/>
      </c>
      <c r="CR551" s="156"/>
      <c r="CS551" s="156"/>
      <c r="CT551" s="173"/>
      <c r="CU551" s="152"/>
      <c r="CV551" s="156"/>
      <c r="CW551" s="152"/>
      <c r="CX551" s="156"/>
      <c r="CY551" s="173"/>
      <c r="CZ551" s="164" t="str">
        <f t="shared" si="158"/>
        <v/>
      </c>
      <c r="DA551" s="152"/>
      <c r="DB551" s="152"/>
      <c r="DC551" s="152"/>
      <c r="DD551" s="152"/>
      <c r="DE551" s="164" t="str">
        <f t="shared" si="160"/>
        <v/>
      </c>
      <c r="DF551" s="157"/>
      <c r="DG551" s="164" t="str">
        <f t="shared" si="167"/>
        <v/>
      </c>
      <c r="DH551" s="157"/>
      <c r="DI551" s="172" t="str">
        <f t="shared" si="168"/>
        <v/>
      </c>
      <c r="DJ551" s="152"/>
      <c r="DK551" s="152"/>
      <c r="DL551" s="152"/>
      <c r="DM551" s="174"/>
    </row>
    <row r="552" spans="1:117">
      <c r="A552" s="156"/>
      <c r="B552" s="157"/>
      <c r="C552" s="156"/>
      <c r="D552" s="157"/>
      <c r="E552" s="158" t="str">
        <f t="shared" si="161"/>
        <v/>
      </c>
      <c r="F552" s="156"/>
      <c r="G552" s="156"/>
      <c r="H552" s="156"/>
      <c r="I552" s="157"/>
      <c r="J552" s="157"/>
      <c r="K552" s="157"/>
      <c r="L552" s="157"/>
      <c r="M552" s="159"/>
      <c r="N552" s="160"/>
      <c r="O552" s="160"/>
      <c r="P552" s="161"/>
      <c r="Q552" s="161"/>
      <c r="R552" s="161"/>
      <c r="S552" s="161"/>
      <c r="T552" s="157"/>
      <c r="U552" s="162" t="str">
        <f>IF(ISBLANK(T552),"",INDEX(Ma_PA,MATCH(T552,'Phương án'!$C$3:C578,0)))</f>
        <v/>
      </c>
      <c r="V552" s="157"/>
      <c r="W552" s="157"/>
      <c r="X552" s="157"/>
      <c r="Y552" s="157"/>
      <c r="Z552" s="156"/>
      <c r="AA552" s="163"/>
      <c r="AB552" s="156"/>
      <c r="AC552" s="156"/>
      <c r="AD552" s="156"/>
      <c r="AE552" s="156"/>
      <c r="AF552" s="156"/>
      <c r="AG552" s="157"/>
      <c r="AH552" s="156"/>
      <c r="AI552" s="156"/>
      <c r="AJ552" s="157"/>
      <c r="AK552" s="157"/>
      <c r="AL552" s="156"/>
      <c r="AM552" s="156"/>
      <c r="AN552" s="156"/>
      <c r="AO552" s="156"/>
      <c r="AP552" s="156"/>
      <c r="AQ552" s="156"/>
      <c r="AR552" s="156"/>
      <c r="AS552" s="157"/>
      <c r="AT552" s="164" t="str">
        <f t="shared" si="156"/>
        <v/>
      </c>
      <c r="AU552" s="156"/>
      <c r="AV552" s="164" t="str">
        <f t="shared" si="157"/>
        <v/>
      </c>
      <c r="AW552" s="156"/>
      <c r="AX552" s="165" t="str" cm="1">
        <f t="array" ref="AX552">IFERROR(INDEX(Tinh!A:A,MATCH(TRIM(AW552),Tinh!B:B,0)),"")</f>
        <v/>
      </c>
      <c r="AY552" s="166"/>
      <c r="AZ552" s="165" t="str" cm="1">
        <f t="array" ref="AZ552">IFERROR(INDEX('Ngân Hàng'!B:B,MATCH(AY552,'Ngân Hàng'!C:C,0)),"")</f>
        <v/>
      </c>
      <c r="BA552" s="156"/>
      <c r="BB552" s="156"/>
      <c r="BC552" s="157"/>
      <c r="BD552" s="167" t="str">
        <f t="shared" si="162"/>
        <v/>
      </c>
      <c r="BE552" s="157"/>
      <c r="BF552" s="167" t="str">
        <f t="shared" si="163"/>
        <v/>
      </c>
      <c r="BG552" s="156"/>
      <c r="BH552" s="157"/>
      <c r="BI552" s="167" t="str">
        <f t="shared" si="164"/>
        <v/>
      </c>
      <c r="BJ552" s="157"/>
      <c r="BK552" s="167" t="str">
        <f t="shared" si="165"/>
        <v/>
      </c>
      <c r="BL552" s="157"/>
      <c r="BM552" s="156"/>
      <c r="BN552" s="169" t="str">
        <f t="shared" si="170"/>
        <v/>
      </c>
      <c r="BO552" s="157"/>
      <c r="BP552" s="164" t="str">
        <f t="array" ref="BP552">IF(ISBLANK(BO552),"",INDEX(mabenhvien,MATCH(BO552&amp;BN552,tenbenhvien&amp;matinhbenhvien,0)))</f>
        <v/>
      </c>
      <c r="BQ552" s="152"/>
      <c r="BR552" s="157"/>
      <c r="BS552" s="167" t="str">
        <f t="shared" si="171"/>
        <v/>
      </c>
      <c r="BT552" s="157"/>
      <c r="BU552" s="167" t="str">
        <f t="shared" si="172"/>
        <v/>
      </c>
      <c r="BV552" s="170"/>
      <c r="BW552" s="156"/>
      <c r="BX552" s="156"/>
      <c r="BY552" s="156"/>
      <c r="BZ552" s="156"/>
      <c r="CA552" s="156"/>
      <c r="CB552" s="156"/>
      <c r="CC552" s="157"/>
      <c r="CD552" s="157"/>
      <c r="CE552" s="156"/>
      <c r="CF552" s="156"/>
      <c r="CG552" s="156"/>
      <c r="CH552" s="157"/>
      <c r="CI552" s="167" t="str">
        <f t="shared" si="166"/>
        <v/>
      </c>
      <c r="CJ552" s="157"/>
      <c r="CK552" s="172" t="str">
        <f t="shared" si="169"/>
        <v/>
      </c>
      <c r="CL552" s="156"/>
      <c r="CM552" s="156"/>
      <c r="CN552" s="157"/>
      <c r="CO552" s="167" t="str">
        <f t="shared" si="173"/>
        <v/>
      </c>
      <c r="CP552" s="171"/>
      <c r="CQ552" s="172" t="str">
        <f t="shared" si="174"/>
        <v/>
      </c>
      <c r="CR552" s="156"/>
      <c r="CS552" s="156"/>
      <c r="CT552" s="173"/>
      <c r="CU552" s="152"/>
      <c r="CV552" s="156"/>
      <c r="CW552" s="152"/>
      <c r="CX552" s="156"/>
      <c r="CY552" s="173"/>
      <c r="CZ552" s="164" t="str">
        <f t="shared" si="158"/>
        <v/>
      </c>
      <c r="DA552" s="152"/>
      <c r="DB552" s="152"/>
      <c r="DC552" s="152"/>
      <c r="DD552" s="152"/>
      <c r="DE552" s="164" t="str">
        <f t="shared" si="160"/>
        <v/>
      </c>
      <c r="DF552" s="157"/>
      <c r="DG552" s="164" t="str">
        <f t="shared" si="167"/>
        <v/>
      </c>
      <c r="DH552" s="157"/>
      <c r="DI552" s="172" t="str">
        <f t="shared" si="168"/>
        <v/>
      </c>
      <c r="DJ552" s="152"/>
      <c r="DK552" s="152"/>
      <c r="DL552" s="152"/>
      <c r="DM552" s="174"/>
    </row>
    <row r="553" spans="1:117">
      <c r="A553" s="156"/>
      <c r="B553" s="157"/>
      <c r="C553" s="156"/>
      <c r="D553" s="157"/>
      <c r="E553" s="158" t="str">
        <f t="shared" si="161"/>
        <v/>
      </c>
      <c r="F553" s="156"/>
      <c r="G553" s="156"/>
      <c r="H553" s="156"/>
      <c r="I553" s="157"/>
      <c r="J553" s="157"/>
      <c r="K553" s="157"/>
      <c r="L553" s="157"/>
      <c r="M553" s="159"/>
      <c r="N553" s="160"/>
      <c r="O553" s="160"/>
      <c r="P553" s="161"/>
      <c r="Q553" s="161"/>
      <c r="R553" s="161"/>
      <c r="S553" s="161"/>
      <c r="T553" s="157"/>
      <c r="U553" s="156"/>
      <c r="V553" s="157"/>
      <c r="W553" s="157"/>
      <c r="X553" s="157"/>
      <c r="Y553" s="157"/>
      <c r="Z553" s="156"/>
      <c r="AA553" s="163"/>
      <c r="AB553" s="156"/>
      <c r="AC553" s="156"/>
      <c r="AD553" s="156"/>
      <c r="AE553" s="156"/>
      <c r="AF553" s="156"/>
      <c r="AG553" s="157"/>
      <c r="AH553" s="156"/>
      <c r="AI553" s="156"/>
      <c r="AJ553" s="157"/>
      <c r="AK553" s="157"/>
      <c r="AL553" s="156"/>
      <c r="AM553" s="156"/>
      <c r="AN553" s="156"/>
      <c r="AO553" s="156"/>
      <c r="AP553" s="156"/>
      <c r="AQ553" s="156"/>
      <c r="AR553" s="156"/>
      <c r="AS553" s="157"/>
      <c r="AT553" s="164" t="str">
        <f t="shared" si="156"/>
        <v/>
      </c>
      <c r="AU553" s="156"/>
      <c r="AV553" s="164" t="str">
        <f t="shared" si="157"/>
        <v/>
      </c>
      <c r="AW553" s="156"/>
      <c r="AX553" s="165" t="str" cm="1">
        <f t="array" ref="AX553">IFERROR(INDEX(Tinh!A:A,MATCH(TRIM(AW553),Tinh!B:B,0)),"")</f>
        <v/>
      </c>
      <c r="AY553" s="166"/>
      <c r="AZ553" s="165" t="str" cm="1">
        <f t="array" ref="AZ553">IFERROR(INDEX('Ngân Hàng'!B:B,MATCH(AY553,'Ngân Hàng'!C:C,0)),"")</f>
        <v/>
      </c>
      <c r="BA553" s="156"/>
      <c r="BB553" s="156"/>
      <c r="BC553" s="157"/>
      <c r="BD553" s="167" t="str">
        <f t="shared" si="162"/>
        <v/>
      </c>
      <c r="BE553" s="157"/>
      <c r="BF553" s="167" t="str">
        <f t="shared" si="163"/>
        <v/>
      </c>
      <c r="BG553" s="156"/>
      <c r="BH553" s="157"/>
      <c r="BI553" s="167" t="str">
        <f t="shared" si="164"/>
        <v/>
      </c>
      <c r="BJ553" s="157"/>
      <c r="BK553" s="167" t="str">
        <f t="shared" si="165"/>
        <v/>
      </c>
      <c r="BL553" s="157"/>
      <c r="BM553" s="156"/>
      <c r="BN553" s="169" t="str">
        <f t="shared" si="170"/>
        <v/>
      </c>
      <c r="BO553" s="157"/>
      <c r="BP553" s="164" t="str">
        <f t="array" ref="BP553">IF(ISBLANK(BO553),"",INDEX(mabenhvien,MATCH(BO553&amp;BN553,tenbenhvien&amp;matinhbenhvien,0)))</f>
        <v/>
      </c>
      <c r="BQ553" s="152"/>
      <c r="BR553" s="157"/>
      <c r="BS553" s="167" t="str">
        <f t="shared" si="171"/>
        <v/>
      </c>
      <c r="BT553" s="157"/>
      <c r="BU553" s="167" t="str">
        <f t="shared" si="172"/>
        <v/>
      </c>
      <c r="BV553" s="170"/>
      <c r="BW553" s="156"/>
      <c r="BX553" s="156"/>
      <c r="BY553" s="156"/>
      <c r="BZ553" s="156"/>
      <c r="CA553" s="156"/>
      <c r="CB553" s="156"/>
      <c r="CC553" s="157"/>
      <c r="CD553" s="157"/>
      <c r="CE553" s="156"/>
      <c r="CF553" s="156"/>
      <c r="CG553" s="156"/>
      <c r="CH553" s="157"/>
      <c r="CI553" s="167" t="str">
        <f t="shared" si="166"/>
        <v/>
      </c>
      <c r="CJ553" s="157"/>
      <c r="CK553" s="172" t="str">
        <f t="shared" si="169"/>
        <v/>
      </c>
      <c r="CL553" s="156"/>
      <c r="CM553" s="156"/>
      <c r="CN553" s="157"/>
      <c r="CO553" s="167" t="str">
        <f t="shared" si="173"/>
        <v/>
      </c>
      <c r="CP553" s="171"/>
      <c r="CQ553" s="172" t="str">
        <f t="shared" si="174"/>
        <v/>
      </c>
      <c r="CR553" s="156"/>
      <c r="CS553" s="156"/>
      <c r="CT553" s="173"/>
      <c r="CU553" s="152"/>
      <c r="CV553" s="156"/>
      <c r="CW553" s="152"/>
      <c r="CX553" s="156"/>
      <c r="CY553" s="173"/>
      <c r="CZ553" s="164" t="str">
        <f t="shared" si="158"/>
        <v/>
      </c>
      <c r="DA553" s="152"/>
      <c r="DB553" s="152"/>
      <c r="DC553" s="152"/>
      <c r="DD553" s="152"/>
      <c r="DE553" s="164" t="str">
        <f t="shared" si="160"/>
        <v/>
      </c>
      <c r="DF553" s="157"/>
      <c r="DG553" s="164" t="str">
        <f t="shared" si="167"/>
        <v/>
      </c>
      <c r="DH553" s="157"/>
      <c r="DI553" s="172" t="str">
        <f t="shared" si="168"/>
        <v/>
      </c>
      <c r="DJ553" s="152"/>
      <c r="DK553" s="152"/>
      <c r="DL553" s="152"/>
      <c r="DM553" s="174"/>
    </row>
    <row r="554" spans="1:117">
      <c r="A554" s="156"/>
      <c r="B554" s="157"/>
      <c r="C554" s="156"/>
      <c r="D554" s="157"/>
      <c r="E554" s="158" t="str">
        <f t="shared" si="161"/>
        <v/>
      </c>
      <c r="F554" s="156"/>
      <c r="G554" s="156"/>
      <c r="H554" s="156"/>
      <c r="I554" s="157"/>
      <c r="J554" s="157"/>
      <c r="K554" s="157"/>
      <c r="L554" s="157"/>
      <c r="M554" s="159"/>
      <c r="N554" s="160"/>
      <c r="O554" s="160"/>
      <c r="P554" s="161"/>
      <c r="Q554" s="161"/>
      <c r="R554" s="161"/>
      <c r="S554" s="161"/>
      <c r="T554" s="157"/>
      <c r="U554" s="156"/>
      <c r="V554" s="157"/>
      <c r="W554" s="157"/>
      <c r="X554" s="157"/>
      <c r="Y554" s="157"/>
      <c r="Z554" s="156"/>
      <c r="AA554" s="163"/>
      <c r="AB554" s="156"/>
      <c r="AC554" s="156"/>
      <c r="AD554" s="156"/>
      <c r="AE554" s="156"/>
      <c r="AF554" s="156"/>
      <c r="AG554" s="157"/>
      <c r="AH554" s="156"/>
      <c r="AI554" s="156"/>
      <c r="AJ554" s="157"/>
      <c r="AK554" s="157"/>
      <c r="AL554" s="156"/>
      <c r="AM554" s="156"/>
      <c r="AN554" s="156"/>
      <c r="AO554" s="156"/>
      <c r="AP554" s="156"/>
      <c r="AQ554" s="156"/>
      <c r="AR554" s="156"/>
      <c r="AS554" s="157"/>
      <c r="AT554" s="164" t="str">
        <f t="shared" si="156"/>
        <v/>
      </c>
      <c r="AU554" s="156"/>
      <c r="AV554" s="164" t="str">
        <f t="shared" si="157"/>
        <v/>
      </c>
      <c r="AW554" s="156"/>
      <c r="AX554" s="165" t="str" cm="1">
        <f t="array" ref="AX554">IFERROR(INDEX(Tinh!A:A,MATCH(TRIM(AW554),Tinh!B:B,0)),"")</f>
        <v/>
      </c>
      <c r="AY554" s="166"/>
      <c r="AZ554" s="165" t="str" cm="1">
        <f t="array" ref="AZ554">IFERROR(INDEX('Ngân Hàng'!B:B,MATCH(AY554,'Ngân Hàng'!C:C,0)),"")</f>
        <v/>
      </c>
      <c r="BA554" s="156"/>
      <c r="BB554" s="156"/>
      <c r="BC554" s="157"/>
      <c r="BD554" s="167" t="str">
        <f t="shared" si="162"/>
        <v/>
      </c>
      <c r="BE554" s="157"/>
      <c r="BF554" s="167" t="str">
        <f t="shared" si="163"/>
        <v/>
      </c>
      <c r="BG554" s="156"/>
      <c r="BH554" s="157"/>
      <c r="BI554" s="167" t="str">
        <f t="shared" si="164"/>
        <v/>
      </c>
      <c r="BJ554" s="157"/>
      <c r="BK554" s="167" t="str">
        <f t="shared" si="165"/>
        <v/>
      </c>
      <c r="BL554" s="157"/>
      <c r="BM554" s="156"/>
      <c r="BN554" s="169" t="str">
        <f t="shared" si="170"/>
        <v/>
      </c>
      <c r="BO554" s="157"/>
      <c r="BP554" s="164" t="str">
        <f t="array" ref="BP554">IF(ISBLANK(BO554),"",INDEX(mabenhvien,MATCH(BO554&amp;BN554,tenbenhvien&amp;matinhbenhvien,0)))</f>
        <v/>
      </c>
      <c r="BQ554" s="152"/>
      <c r="BR554" s="157"/>
      <c r="BS554" s="167" t="str">
        <f t="shared" si="171"/>
        <v/>
      </c>
      <c r="BT554" s="157"/>
      <c r="BU554" s="167" t="str">
        <f t="shared" si="172"/>
        <v/>
      </c>
      <c r="BV554" s="170"/>
      <c r="BW554" s="156"/>
      <c r="BX554" s="156"/>
      <c r="BY554" s="156"/>
      <c r="BZ554" s="156"/>
      <c r="CA554" s="156"/>
      <c r="CB554" s="156"/>
      <c r="CC554" s="157"/>
      <c r="CD554" s="157"/>
      <c r="CE554" s="156"/>
      <c r="CF554" s="156"/>
      <c r="CG554" s="156"/>
      <c r="CH554" s="157"/>
      <c r="CI554" s="167" t="str">
        <f t="shared" si="166"/>
        <v/>
      </c>
      <c r="CJ554" s="157"/>
      <c r="CK554" s="172" t="str">
        <f t="shared" si="169"/>
        <v/>
      </c>
      <c r="CL554" s="156"/>
      <c r="CM554" s="156"/>
      <c r="CN554" s="157"/>
      <c r="CO554" s="167" t="str">
        <f t="shared" si="173"/>
        <v/>
      </c>
      <c r="CP554" s="171"/>
      <c r="CQ554" s="172" t="str">
        <f t="shared" si="174"/>
        <v/>
      </c>
      <c r="CR554" s="156"/>
      <c r="CS554" s="156"/>
      <c r="CT554" s="173"/>
      <c r="CU554" s="152"/>
      <c r="CV554" s="156"/>
      <c r="CW554" s="152"/>
      <c r="CX554" s="156"/>
      <c r="CY554" s="173"/>
      <c r="CZ554" s="164" t="str">
        <f t="shared" si="158"/>
        <v/>
      </c>
      <c r="DA554" s="152"/>
      <c r="DB554" s="152"/>
      <c r="DC554" s="152"/>
      <c r="DD554" s="152"/>
      <c r="DE554" s="164" t="str">
        <f t="shared" si="160"/>
        <v/>
      </c>
      <c r="DF554" s="157"/>
      <c r="DG554" s="164" t="str">
        <f t="shared" si="167"/>
        <v/>
      </c>
      <c r="DH554" s="157"/>
      <c r="DI554" s="172" t="str">
        <f t="shared" si="168"/>
        <v/>
      </c>
      <c r="DJ554" s="152"/>
      <c r="DK554" s="152"/>
      <c r="DL554" s="152"/>
      <c r="DM554" s="174"/>
    </row>
    <row r="555" spans="1:117">
      <c r="A555" s="156"/>
      <c r="B555" s="157"/>
      <c r="C555" s="156"/>
      <c r="D555" s="157"/>
      <c r="E555" s="158" t="str">
        <f t="shared" si="161"/>
        <v/>
      </c>
      <c r="F555" s="156"/>
      <c r="G555" s="156"/>
      <c r="H555" s="156"/>
      <c r="I555" s="157"/>
      <c r="J555" s="157"/>
      <c r="K555" s="157"/>
      <c r="L555" s="157"/>
      <c r="M555" s="159"/>
      <c r="N555" s="160"/>
      <c r="O555" s="160"/>
      <c r="P555" s="161"/>
      <c r="Q555" s="161"/>
      <c r="R555" s="161"/>
      <c r="S555" s="161"/>
      <c r="T555" s="157"/>
      <c r="U555" s="156"/>
      <c r="V555" s="157"/>
      <c r="W555" s="157"/>
      <c r="X555" s="157"/>
      <c r="Y555" s="157"/>
      <c r="Z555" s="156"/>
      <c r="AA555" s="163"/>
      <c r="AB555" s="156"/>
      <c r="AC555" s="156"/>
      <c r="AD555" s="156"/>
      <c r="AE555" s="156"/>
      <c r="AF555" s="156"/>
      <c r="AG555" s="157"/>
      <c r="AH555" s="156"/>
      <c r="AI555" s="156"/>
      <c r="AJ555" s="157"/>
      <c r="AK555" s="157"/>
      <c r="AL555" s="156"/>
      <c r="AM555" s="156"/>
      <c r="AN555" s="156"/>
      <c r="AO555" s="156"/>
      <c r="AP555" s="156"/>
      <c r="AQ555" s="156"/>
      <c r="AR555" s="156"/>
      <c r="AS555" s="157"/>
      <c r="AT555" s="164" t="str">
        <f t="shared" si="156"/>
        <v/>
      </c>
      <c r="AU555" s="156"/>
      <c r="AV555" s="164" t="str">
        <f t="shared" si="157"/>
        <v/>
      </c>
      <c r="AW555" s="156"/>
      <c r="AX555" s="165" t="str" cm="1">
        <f t="array" ref="AX555">IFERROR(INDEX(Tinh!A:A,MATCH(TRIM(AW555),Tinh!B:B,0)),"")</f>
        <v/>
      </c>
      <c r="AY555" s="166"/>
      <c r="AZ555" s="165" t="str" cm="1">
        <f t="array" ref="AZ555">IFERROR(INDEX('Ngân Hàng'!B:B,MATCH(AY555,'Ngân Hàng'!C:C,0)),"")</f>
        <v/>
      </c>
      <c r="BA555" s="156"/>
      <c r="BB555" s="156"/>
      <c r="BC555" s="157"/>
      <c r="BD555" s="167" t="str">
        <f t="shared" si="162"/>
        <v/>
      </c>
      <c r="BE555" s="157"/>
      <c r="BF555" s="167" t="str">
        <f t="shared" si="163"/>
        <v/>
      </c>
      <c r="BG555" s="156"/>
      <c r="BH555" s="157"/>
      <c r="BI555" s="167" t="str">
        <f t="shared" si="164"/>
        <v/>
      </c>
      <c r="BJ555" s="157"/>
      <c r="BK555" s="167" t="str">
        <f t="shared" si="165"/>
        <v/>
      </c>
      <c r="BL555" s="157"/>
      <c r="BM555" s="156"/>
      <c r="BN555" s="169" t="str">
        <f t="shared" si="170"/>
        <v/>
      </c>
      <c r="BO555" s="157"/>
      <c r="BP555" s="164" t="str">
        <f t="array" ref="BP555">IF(ISBLANK(BO555),"",INDEX(mabenhvien,MATCH(BO555&amp;BN555,tenbenhvien&amp;matinhbenhvien,0)))</f>
        <v/>
      </c>
      <c r="BQ555" s="152"/>
      <c r="BR555" s="157"/>
      <c r="BS555" s="167" t="str">
        <f t="shared" si="171"/>
        <v/>
      </c>
      <c r="BT555" s="157"/>
      <c r="BU555" s="167" t="str">
        <f t="shared" si="172"/>
        <v/>
      </c>
      <c r="BV555" s="170"/>
      <c r="BW555" s="156"/>
      <c r="BX555" s="156"/>
      <c r="BY555" s="156"/>
      <c r="BZ555" s="156"/>
      <c r="CA555" s="156"/>
      <c r="CB555" s="156"/>
      <c r="CC555" s="157"/>
      <c r="CD555" s="157"/>
      <c r="CE555" s="156"/>
      <c r="CF555" s="156"/>
      <c r="CG555" s="156"/>
      <c r="CH555" s="157"/>
      <c r="CI555" s="167" t="str">
        <f t="shared" si="166"/>
        <v/>
      </c>
      <c r="CJ555" s="157"/>
      <c r="CK555" s="172" t="str">
        <f t="shared" si="169"/>
        <v/>
      </c>
      <c r="CL555" s="156"/>
      <c r="CM555" s="156"/>
      <c r="CN555" s="157"/>
      <c r="CO555" s="167" t="str">
        <f t="shared" si="173"/>
        <v/>
      </c>
      <c r="CP555" s="171"/>
      <c r="CQ555" s="172" t="str">
        <f t="shared" si="174"/>
        <v/>
      </c>
      <c r="CR555" s="156"/>
      <c r="CS555" s="156"/>
      <c r="CT555" s="173"/>
      <c r="CU555" s="152"/>
      <c r="CV555" s="156"/>
      <c r="CW555" s="152"/>
      <c r="CX555" s="156"/>
      <c r="CY555" s="173"/>
      <c r="CZ555" s="152"/>
      <c r="DA555" s="152"/>
      <c r="DB555" s="152"/>
      <c r="DC555" s="152"/>
      <c r="DD555" s="152"/>
      <c r="DE555" s="164" t="str">
        <f t="shared" si="160"/>
        <v/>
      </c>
      <c r="DF555" s="157"/>
      <c r="DG555" s="164" t="str">
        <f t="shared" si="167"/>
        <v/>
      </c>
      <c r="DH555" s="157"/>
      <c r="DI555" s="172" t="str">
        <f t="shared" si="168"/>
        <v/>
      </c>
      <c r="DJ555" s="152"/>
      <c r="DK555" s="152"/>
      <c r="DL555" s="152"/>
      <c r="DM555" s="174"/>
    </row>
    <row r="556" spans="1:117">
      <c r="A556" s="156"/>
      <c r="B556" s="157"/>
      <c r="C556" s="156"/>
      <c r="D556" s="157"/>
      <c r="E556" s="158" t="str">
        <f t="shared" si="161"/>
        <v/>
      </c>
      <c r="F556" s="156"/>
      <c r="G556" s="156"/>
      <c r="H556" s="156"/>
      <c r="I556" s="157"/>
      <c r="J556" s="157"/>
      <c r="K556" s="157"/>
      <c r="L556" s="157"/>
      <c r="M556" s="159"/>
      <c r="N556" s="160"/>
      <c r="O556" s="160"/>
      <c r="P556" s="161"/>
      <c r="Q556" s="161"/>
      <c r="R556" s="161"/>
      <c r="S556" s="161"/>
      <c r="T556" s="157"/>
      <c r="U556" s="156"/>
      <c r="V556" s="157"/>
      <c r="W556" s="157"/>
      <c r="X556" s="157"/>
      <c r="Y556" s="157"/>
      <c r="Z556" s="156"/>
      <c r="AA556" s="163"/>
      <c r="AB556" s="156"/>
      <c r="AC556" s="156"/>
      <c r="AD556" s="156"/>
      <c r="AE556" s="156"/>
      <c r="AF556" s="156"/>
      <c r="AG556" s="157"/>
      <c r="AH556" s="156"/>
      <c r="AI556" s="156"/>
      <c r="AJ556" s="157"/>
      <c r="AK556" s="157"/>
      <c r="AL556" s="156"/>
      <c r="AM556" s="156"/>
      <c r="AN556" s="156"/>
      <c r="AO556" s="156"/>
      <c r="AP556" s="156"/>
      <c r="AQ556" s="156"/>
      <c r="AR556" s="156"/>
      <c r="AS556" s="157"/>
      <c r="AT556" s="164" t="str">
        <f t="shared" si="156"/>
        <v/>
      </c>
      <c r="AU556" s="156"/>
      <c r="AV556" s="164" t="str">
        <f t="shared" si="157"/>
        <v/>
      </c>
      <c r="AW556" s="156"/>
      <c r="AX556" s="165" t="str" cm="1">
        <f t="array" ref="AX556">IFERROR(INDEX(Tinh!A:A,MATCH(TRIM(AW556),Tinh!B:B,0)),"")</f>
        <v/>
      </c>
      <c r="AY556" s="166"/>
      <c r="AZ556" s="165" t="str" cm="1">
        <f t="array" ref="AZ556">IFERROR(INDEX('Ngân Hàng'!B:B,MATCH(AY556,'Ngân Hàng'!C:C,0)),"")</f>
        <v/>
      </c>
      <c r="BA556" s="156"/>
      <c r="BB556" s="156"/>
      <c r="BC556" s="157"/>
      <c r="BD556" s="167" t="str">
        <f t="shared" si="162"/>
        <v/>
      </c>
      <c r="BE556" s="157"/>
      <c r="BF556" s="167" t="str">
        <f t="shared" si="163"/>
        <v/>
      </c>
      <c r="BG556" s="156"/>
      <c r="BH556" s="157"/>
      <c r="BI556" s="167" t="str">
        <f t="shared" si="164"/>
        <v/>
      </c>
      <c r="BJ556" s="157"/>
      <c r="BK556" s="167" t="str">
        <f t="shared" si="165"/>
        <v/>
      </c>
      <c r="BL556" s="157"/>
      <c r="BM556" s="156"/>
      <c r="BN556" s="169" t="str">
        <f t="shared" si="170"/>
        <v/>
      </c>
      <c r="BO556" s="157"/>
      <c r="BP556" s="164" t="str">
        <f t="array" ref="BP556">IF(ISBLANK(BO556),"",INDEX(mabenhvien,MATCH(BO556&amp;BN556,tenbenhvien&amp;matinhbenhvien,0)))</f>
        <v/>
      </c>
      <c r="BQ556" s="152"/>
      <c r="BR556" s="157"/>
      <c r="BS556" s="167" t="str">
        <f t="shared" si="171"/>
        <v/>
      </c>
      <c r="BT556" s="157"/>
      <c r="BU556" s="167" t="str">
        <f t="shared" si="172"/>
        <v/>
      </c>
      <c r="BV556" s="170"/>
      <c r="BW556" s="156"/>
      <c r="BX556" s="156"/>
      <c r="BY556" s="156"/>
      <c r="BZ556" s="156"/>
      <c r="CA556" s="156"/>
      <c r="CB556" s="156"/>
      <c r="CC556" s="157"/>
      <c r="CD556" s="157"/>
      <c r="CE556" s="156"/>
      <c r="CF556" s="156"/>
      <c r="CG556" s="156"/>
      <c r="CH556" s="157"/>
      <c r="CI556" s="167" t="str">
        <f t="shared" si="166"/>
        <v/>
      </c>
      <c r="CJ556" s="157"/>
      <c r="CK556" s="172" t="str">
        <f t="shared" si="169"/>
        <v/>
      </c>
      <c r="CL556" s="156"/>
      <c r="CM556" s="156"/>
      <c r="CN556" s="157"/>
      <c r="CO556" s="167" t="str">
        <f t="shared" si="173"/>
        <v/>
      </c>
      <c r="CP556" s="171"/>
      <c r="CQ556" s="172" t="str">
        <f t="shared" si="174"/>
        <v/>
      </c>
      <c r="CR556" s="156"/>
      <c r="CS556" s="156"/>
      <c r="CT556" s="173"/>
      <c r="CU556" s="152"/>
      <c r="CV556" s="156"/>
      <c r="CW556" s="152"/>
      <c r="CX556" s="156"/>
      <c r="CY556" s="173"/>
      <c r="CZ556" s="152"/>
      <c r="DA556" s="152"/>
      <c r="DB556" s="152"/>
      <c r="DC556" s="152"/>
      <c r="DD556" s="152"/>
      <c r="DE556" s="164" t="str">
        <f t="shared" si="160"/>
        <v/>
      </c>
      <c r="DF556" s="157"/>
      <c r="DG556" s="164" t="str">
        <f t="shared" si="167"/>
        <v/>
      </c>
      <c r="DH556" s="157"/>
      <c r="DI556" s="172" t="str">
        <f t="shared" si="168"/>
        <v/>
      </c>
      <c r="DJ556" s="152"/>
      <c r="DK556" s="152"/>
      <c r="DL556" s="152"/>
      <c r="DM556" s="174"/>
    </row>
    <row r="557" spans="1:117">
      <c r="A557" s="156"/>
      <c r="B557" s="157"/>
      <c r="C557" s="156"/>
      <c r="D557" s="157"/>
      <c r="E557" s="158" t="str">
        <f t="shared" si="161"/>
        <v/>
      </c>
      <c r="F557" s="156"/>
      <c r="G557" s="156"/>
      <c r="H557" s="156"/>
      <c r="I557" s="157"/>
      <c r="J557" s="157"/>
      <c r="K557" s="157"/>
      <c r="L557" s="157"/>
      <c r="M557" s="159"/>
      <c r="N557" s="160"/>
      <c r="O557" s="160"/>
      <c r="P557" s="161"/>
      <c r="Q557" s="161"/>
      <c r="R557" s="161"/>
      <c r="S557" s="161"/>
      <c r="T557" s="157"/>
      <c r="U557" s="156"/>
      <c r="V557" s="157"/>
      <c r="W557" s="157"/>
      <c r="X557" s="157"/>
      <c r="Y557" s="157"/>
      <c r="Z557" s="156"/>
      <c r="AA557" s="163"/>
      <c r="AB557" s="156"/>
      <c r="AC557" s="156"/>
      <c r="AD557" s="156"/>
      <c r="AE557" s="156"/>
      <c r="AF557" s="156"/>
      <c r="AG557" s="157"/>
      <c r="AH557" s="156"/>
      <c r="AI557" s="156"/>
      <c r="AJ557" s="157"/>
      <c r="AK557" s="157"/>
      <c r="AL557" s="156"/>
      <c r="AM557" s="156"/>
      <c r="AN557" s="156"/>
      <c r="AO557" s="156"/>
      <c r="AP557" s="156"/>
      <c r="AQ557" s="156"/>
      <c r="AR557" s="156"/>
      <c r="AS557" s="157"/>
      <c r="AT557" s="164" t="str">
        <f t="shared" si="156"/>
        <v/>
      </c>
      <c r="AU557" s="156"/>
      <c r="AV557" s="164" t="str">
        <f t="shared" si="157"/>
        <v/>
      </c>
      <c r="AW557" s="156"/>
      <c r="AX557" s="165" t="str" cm="1">
        <f t="array" ref="AX557">IFERROR(INDEX(Tinh!A:A,MATCH(TRIM(AW557),Tinh!B:B,0)),"")</f>
        <v/>
      </c>
      <c r="AY557" s="166"/>
      <c r="AZ557" s="165" t="str" cm="1">
        <f t="array" ref="AZ557">IFERROR(INDEX('Ngân Hàng'!B:B,MATCH(AY557,'Ngân Hàng'!C:C,0)),"")</f>
        <v/>
      </c>
      <c r="BA557" s="156"/>
      <c r="BB557" s="156"/>
      <c r="BC557" s="157"/>
      <c r="BD557" s="167" t="str">
        <f t="shared" si="162"/>
        <v/>
      </c>
      <c r="BE557" s="157"/>
      <c r="BF557" s="167" t="str">
        <f t="shared" si="163"/>
        <v/>
      </c>
      <c r="BG557" s="156"/>
      <c r="BH557" s="157"/>
      <c r="BI557" s="167" t="str">
        <f t="shared" si="164"/>
        <v/>
      </c>
      <c r="BJ557" s="157"/>
      <c r="BK557" s="167" t="str">
        <f t="shared" si="165"/>
        <v/>
      </c>
      <c r="BL557" s="157"/>
      <c r="BM557" s="156"/>
      <c r="BN557" s="169" t="str">
        <f t="shared" si="170"/>
        <v/>
      </c>
      <c r="BO557" s="157"/>
      <c r="BP557" s="164" t="str">
        <f t="array" ref="BP557">IF(ISBLANK(BO557),"",INDEX(mabenhvien,MATCH(BO557&amp;BN557,tenbenhvien&amp;matinhbenhvien,0)))</f>
        <v/>
      </c>
      <c r="BQ557" s="152"/>
      <c r="BR557" s="157"/>
      <c r="BS557" s="167" t="str">
        <f t="shared" si="171"/>
        <v/>
      </c>
      <c r="BT557" s="157"/>
      <c r="BU557" s="167" t="str">
        <f t="shared" si="172"/>
        <v/>
      </c>
      <c r="BV557" s="170"/>
      <c r="BW557" s="156"/>
      <c r="BX557" s="156"/>
      <c r="BY557" s="156"/>
      <c r="BZ557" s="156"/>
      <c r="CA557" s="156"/>
      <c r="CB557" s="156"/>
      <c r="CC557" s="157"/>
      <c r="CD557" s="157"/>
      <c r="CE557" s="156"/>
      <c r="CF557" s="156"/>
      <c r="CG557" s="156"/>
      <c r="CH557" s="157"/>
      <c r="CI557" s="167" t="str">
        <f t="shared" si="166"/>
        <v/>
      </c>
      <c r="CJ557" s="157"/>
      <c r="CK557" s="172" t="str">
        <f t="shared" si="169"/>
        <v/>
      </c>
      <c r="CL557" s="156"/>
      <c r="CM557" s="156"/>
      <c r="CN557" s="157"/>
      <c r="CO557" s="167" t="str">
        <f t="shared" si="173"/>
        <v/>
      </c>
      <c r="CP557" s="171"/>
      <c r="CQ557" s="172" t="str">
        <f t="shared" si="174"/>
        <v/>
      </c>
      <c r="CR557" s="156"/>
      <c r="CS557" s="156"/>
      <c r="CT557" s="173"/>
      <c r="CU557" s="152"/>
      <c r="CV557" s="156"/>
      <c r="CW557" s="152"/>
      <c r="CX557" s="156"/>
      <c r="CY557" s="173"/>
      <c r="CZ557" s="152"/>
      <c r="DA557" s="152"/>
      <c r="DB557" s="152"/>
      <c r="DC557" s="152"/>
      <c r="DD557" s="152"/>
      <c r="DE557" s="164" t="str">
        <f t="shared" si="160"/>
        <v/>
      </c>
      <c r="DF557" s="157"/>
      <c r="DG557" s="164" t="str">
        <f t="shared" si="167"/>
        <v/>
      </c>
      <c r="DH557" s="157"/>
      <c r="DI557" s="172" t="str">
        <f t="shared" si="168"/>
        <v/>
      </c>
      <c r="DJ557" s="152"/>
      <c r="DK557" s="152"/>
      <c r="DL557" s="152"/>
      <c r="DM557" s="174"/>
    </row>
    <row r="558" spans="1:117">
      <c r="A558" s="156"/>
      <c r="B558" s="157"/>
      <c r="C558" s="156"/>
      <c r="D558" s="157"/>
      <c r="E558" s="158" t="str">
        <f t="shared" si="161"/>
        <v/>
      </c>
      <c r="F558" s="156"/>
      <c r="G558" s="156"/>
      <c r="H558" s="156"/>
      <c r="I558" s="157"/>
      <c r="J558" s="157"/>
      <c r="K558" s="157"/>
      <c r="L558" s="157"/>
      <c r="M558" s="159"/>
      <c r="N558" s="160"/>
      <c r="O558" s="160"/>
      <c r="P558" s="161"/>
      <c r="Q558" s="161"/>
      <c r="R558" s="161"/>
      <c r="S558" s="161"/>
      <c r="T558" s="157"/>
      <c r="U558" s="156"/>
      <c r="V558" s="157"/>
      <c r="W558" s="157"/>
      <c r="X558" s="157"/>
      <c r="Y558" s="157"/>
      <c r="Z558" s="156"/>
      <c r="AA558" s="163"/>
      <c r="AB558" s="156"/>
      <c r="AC558" s="156"/>
      <c r="AD558" s="156"/>
      <c r="AE558" s="156"/>
      <c r="AF558" s="156"/>
      <c r="AG558" s="157"/>
      <c r="AH558" s="156"/>
      <c r="AI558" s="156"/>
      <c r="AJ558" s="157"/>
      <c r="AK558" s="157"/>
      <c r="AL558" s="156"/>
      <c r="AM558" s="156"/>
      <c r="AN558" s="156"/>
      <c r="AO558" s="156"/>
      <c r="AP558" s="156"/>
      <c r="AQ558" s="156"/>
      <c r="AR558" s="156"/>
      <c r="AS558" s="157"/>
      <c r="AT558" s="164" t="str">
        <f t="shared" si="156"/>
        <v/>
      </c>
      <c r="AU558" s="156"/>
      <c r="AV558" s="164" t="str">
        <f t="shared" si="157"/>
        <v/>
      </c>
      <c r="AW558" s="156"/>
      <c r="AX558" s="165" t="str" cm="1">
        <f t="array" ref="AX558">IFERROR(INDEX(Tinh!A:A,MATCH(TRIM(AW558),Tinh!B:B,0)),"")</f>
        <v/>
      </c>
      <c r="AY558" s="166"/>
      <c r="AZ558" s="165" t="str" cm="1">
        <f t="array" ref="AZ558">IFERROR(INDEX('Ngân Hàng'!B:B,MATCH(AY558,'Ngân Hàng'!C:C,0)),"")</f>
        <v/>
      </c>
      <c r="BA558" s="156"/>
      <c r="BB558" s="156"/>
      <c r="BC558" s="157"/>
      <c r="BD558" s="167" t="str">
        <f t="shared" si="162"/>
        <v/>
      </c>
      <c r="BE558" s="157"/>
      <c r="BF558" s="167" t="str">
        <f t="shared" si="163"/>
        <v/>
      </c>
      <c r="BG558" s="156"/>
      <c r="BH558" s="157"/>
      <c r="BI558" s="167" t="str">
        <f t="shared" si="164"/>
        <v/>
      </c>
      <c r="BJ558" s="157"/>
      <c r="BK558" s="167" t="str">
        <f t="shared" si="165"/>
        <v/>
      </c>
      <c r="BL558" s="157"/>
      <c r="BM558" s="156"/>
      <c r="BN558" s="169" t="str">
        <f t="shared" si="170"/>
        <v/>
      </c>
      <c r="BO558" s="157"/>
      <c r="BP558" s="164" t="str">
        <f t="array" ref="BP558">IF(ISBLANK(BO558),"",INDEX(mabenhvien,MATCH(BO558&amp;BN558,tenbenhvien&amp;matinhbenhvien,0)))</f>
        <v/>
      </c>
      <c r="BQ558" s="152"/>
      <c r="BR558" s="157"/>
      <c r="BS558" s="167" t="str">
        <f t="shared" si="171"/>
        <v/>
      </c>
      <c r="BT558" s="157"/>
      <c r="BU558" s="167" t="str">
        <f t="shared" si="172"/>
        <v/>
      </c>
      <c r="BV558" s="170"/>
      <c r="BW558" s="156"/>
      <c r="BX558" s="156"/>
      <c r="BY558" s="156"/>
      <c r="BZ558" s="156"/>
      <c r="CA558" s="156"/>
      <c r="CB558" s="156"/>
      <c r="CC558" s="157"/>
      <c r="CD558" s="157"/>
      <c r="CE558" s="156"/>
      <c r="CF558" s="156"/>
      <c r="CG558" s="156"/>
      <c r="CH558" s="157"/>
      <c r="CI558" s="167" t="str">
        <f t="shared" si="166"/>
        <v/>
      </c>
      <c r="CJ558" s="157"/>
      <c r="CK558" s="172" t="str">
        <f t="shared" si="169"/>
        <v/>
      </c>
      <c r="CL558" s="156"/>
      <c r="CM558" s="156"/>
      <c r="CN558" s="157"/>
      <c r="CO558" s="167" t="str">
        <f t="shared" si="173"/>
        <v/>
      </c>
      <c r="CP558" s="171"/>
      <c r="CQ558" s="172" t="str">
        <f t="shared" si="174"/>
        <v/>
      </c>
      <c r="CR558" s="156"/>
      <c r="CS558" s="156"/>
      <c r="CT558" s="173"/>
      <c r="CU558" s="152"/>
      <c r="CV558" s="156"/>
      <c r="CW558" s="152"/>
      <c r="CX558" s="156"/>
      <c r="CY558" s="173"/>
      <c r="CZ558" s="152"/>
      <c r="DA558" s="152"/>
      <c r="DB558" s="152"/>
      <c r="DC558" s="152"/>
      <c r="DD558" s="152"/>
      <c r="DE558" s="164" t="str">
        <f t="shared" si="160"/>
        <v/>
      </c>
      <c r="DF558" s="157"/>
      <c r="DG558" s="164" t="str">
        <f t="shared" si="167"/>
        <v/>
      </c>
      <c r="DH558" s="157"/>
      <c r="DI558" s="172" t="str">
        <f t="shared" si="168"/>
        <v/>
      </c>
      <c r="DJ558" s="152"/>
      <c r="DK558" s="152"/>
      <c r="DL558" s="152"/>
      <c r="DM558" s="174"/>
    </row>
    <row r="559" spans="1:117">
      <c r="A559" s="156"/>
      <c r="B559" s="157"/>
      <c r="C559" s="156"/>
      <c r="D559" s="157"/>
      <c r="E559" s="158" t="str">
        <f t="shared" si="161"/>
        <v/>
      </c>
      <c r="F559" s="156"/>
      <c r="G559" s="156"/>
      <c r="H559" s="156"/>
      <c r="I559" s="157"/>
      <c r="J559" s="157"/>
      <c r="K559" s="157"/>
      <c r="L559" s="157"/>
      <c r="M559" s="159"/>
      <c r="N559" s="160"/>
      <c r="O559" s="160"/>
      <c r="P559" s="161"/>
      <c r="Q559" s="161"/>
      <c r="R559" s="161"/>
      <c r="S559" s="161"/>
      <c r="T559" s="157"/>
      <c r="U559" s="156"/>
      <c r="V559" s="157"/>
      <c r="W559" s="157"/>
      <c r="X559" s="157"/>
      <c r="Y559" s="157"/>
      <c r="Z559" s="156"/>
      <c r="AA559" s="163"/>
      <c r="AB559" s="156"/>
      <c r="AC559" s="156"/>
      <c r="AD559" s="156"/>
      <c r="AE559" s="156"/>
      <c r="AF559" s="156"/>
      <c r="AG559" s="157"/>
      <c r="AH559" s="156"/>
      <c r="AI559" s="156"/>
      <c r="AJ559" s="157"/>
      <c r="AK559" s="157"/>
      <c r="AL559" s="156"/>
      <c r="AM559" s="156"/>
      <c r="AN559" s="156"/>
      <c r="AO559" s="156"/>
      <c r="AP559" s="156"/>
      <c r="AQ559" s="156"/>
      <c r="AR559" s="156"/>
      <c r="AS559" s="157"/>
      <c r="AT559" s="164" t="str">
        <f t="shared" si="156"/>
        <v/>
      </c>
      <c r="AU559" s="156"/>
      <c r="AV559" s="164" t="str">
        <f t="shared" si="157"/>
        <v/>
      </c>
      <c r="AW559" s="156"/>
      <c r="AX559" s="165" t="str" cm="1">
        <f t="array" ref="AX559">IFERROR(INDEX(Tinh!A:A,MATCH(TRIM(AW559),Tinh!B:B,0)),"")</f>
        <v/>
      </c>
      <c r="AY559" s="166"/>
      <c r="AZ559" s="165" t="str" cm="1">
        <f t="array" ref="AZ559">IFERROR(INDEX('Ngân Hàng'!B:B,MATCH(AY559,'Ngân Hàng'!C:C,0)),"")</f>
        <v/>
      </c>
      <c r="BA559" s="156"/>
      <c r="BB559" s="156"/>
      <c r="BC559" s="157"/>
      <c r="BD559" s="167" t="str">
        <f t="shared" si="162"/>
        <v/>
      </c>
      <c r="BE559" s="157"/>
      <c r="BF559" s="167" t="str">
        <f t="shared" si="163"/>
        <v/>
      </c>
      <c r="BG559" s="156"/>
      <c r="BH559" s="157"/>
      <c r="BI559" s="167" t="str">
        <f t="shared" si="164"/>
        <v/>
      </c>
      <c r="BJ559" s="157"/>
      <c r="BK559" s="167" t="str">
        <f t="shared" si="165"/>
        <v/>
      </c>
      <c r="BL559" s="157"/>
      <c r="BM559" s="156"/>
      <c r="BN559" s="169" t="str">
        <f t="shared" si="170"/>
        <v/>
      </c>
      <c r="BO559" s="157"/>
      <c r="BP559" s="164" t="str">
        <f t="array" ref="BP559">IF(ISBLANK(BO559),"",INDEX(mabenhvien,MATCH(BO559&amp;BN559,tenbenhvien&amp;matinhbenhvien,0)))</f>
        <v/>
      </c>
      <c r="BQ559" s="152"/>
      <c r="BR559" s="157"/>
      <c r="BS559" s="167" t="str">
        <f t="shared" si="171"/>
        <v/>
      </c>
      <c r="BT559" s="157"/>
      <c r="BU559" s="167" t="str">
        <f t="shared" si="172"/>
        <v/>
      </c>
      <c r="BV559" s="170"/>
      <c r="BW559" s="156"/>
      <c r="BX559" s="156"/>
      <c r="BY559" s="156"/>
      <c r="BZ559" s="156"/>
      <c r="CA559" s="156"/>
      <c r="CB559" s="156"/>
      <c r="CC559" s="157"/>
      <c r="CD559" s="157"/>
      <c r="CE559" s="156"/>
      <c r="CF559" s="156"/>
      <c r="CG559" s="156"/>
      <c r="CH559" s="157"/>
      <c r="CI559" s="167" t="str">
        <f t="shared" si="166"/>
        <v/>
      </c>
      <c r="CJ559" s="157"/>
      <c r="CK559" s="172" t="str">
        <f t="shared" si="169"/>
        <v/>
      </c>
      <c r="CL559" s="156"/>
      <c r="CM559" s="156"/>
      <c r="CN559" s="157"/>
      <c r="CO559" s="167" t="str">
        <f t="shared" si="173"/>
        <v/>
      </c>
      <c r="CP559" s="171"/>
      <c r="CQ559" s="172" t="str">
        <f t="shared" si="174"/>
        <v/>
      </c>
      <c r="CR559" s="156"/>
      <c r="CS559" s="156"/>
      <c r="CT559" s="173"/>
      <c r="CU559" s="152"/>
      <c r="CV559" s="156"/>
      <c r="CW559" s="152"/>
      <c r="CX559" s="156"/>
      <c r="CY559" s="173"/>
      <c r="CZ559" s="152"/>
      <c r="DA559" s="152"/>
      <c r="DB559" s="152"/>
      <c r="DC559" s="152"/>
      <c r="DD559" s="152"/>
      <c r="DE559" s="164" t="str">
        <f t="shared" si="160"/>
        <v/>
      </c>
      <c r="DF559" s="157"/>
      <c r="DG559" s="164" t="str">
        <f t="shared" si="167"/>
        <v/>
      </c>
      <c r="DH559" s="157"/>
      <c r="DI559" s="172" t="str">
        <f t="shared" si="168"/>
        <v/>
      </c>
      <c r="DJ559" s="152"/>
      <c r="DK559" s="152"/>
      <c r="DL559" s="152"/>
      <c r="DM559" s="174"/>
    </row>
    <row r="560" spans="1:117">
      <c r="A560" s="156"/>
      <c r="B560" s="157"/>
      <c r="C560" s="156"/>
      <c r="D560" s="157"/>
      <c r="E560" s="158" t="str">
        <f t="shared" si="161"/>
        <v/>
      </c>
      <c r="F560" s="156"/>
      <c r="G560" s="156"/>
      <c r="H560" s="156"/>
      <c r="I560" s="157"/>
      <c r="J560" s="157"/>
      <c r="K560" s="157"/>
      <c r="L560" s="157"/>
      <c r="M560" s="159"/>
      <c r="N560" s="160"/>
      <c r="O560" s="160"/>
      <c r="P560" s="161"/>
      <c r="Q560" s="161"/>
      <c r="R560" s="161"/>
      <c r="S560" s="161"/>
      <c r="T560" s="157"/>
      <c r="U560" s="156"/>
      <c r="V560" s="157"/>
      <c r="W560" s="157"/>
      <c r="X560" s="157"/>
      <c r="Y560" s="157"/>
      <c r="Z560" s="156"/>
      <c r="AA560" s="163"/>
      <c r="AB560" s="156"/>
      <c r="AC560" s="156"/>
      <c r="AD560" s="156"/>
      <c r="AE560" s="156"/>
      <c r="AF560" s="156"/>
      <c r="AG560" s="157"/>
      <c r="AH560" s="156"/>
      <c r="AI560" s="156"/>
      <c r="AJ560" s="157"/>
      <c r="AK560" s="157"/>
      <c r="AL560" s="156"/>
      <c r="AM560" s="156"/>
      <c r="AN560" s="156"/>
      <c r="AO560" s="156"/>
      <c r="AP560" s="156"/>
      <c r="AQ560" s="156"/>
      <c r="AR560" s="156"/>
      <c r="AS560" s="157"/>
      <c r="AT560" s="164" t="str">
        <f t="shared" si="156"/>
        <v/>
      </c>
      <c r="AU560" s="156"/>
      <c r="AV560" s="164" t="str">
        <f t="shared" si="157"/>
        <v/>
      </c>
      <c r="AW560" s="156"/>
      <c r="AX560" s="165" t="str" cm="1">
        <f t="array" ref="AX560">IFERROR(INDEX(Tinh!A:A,MATCH(TRIM(AW560),Tinh!B:B,0)),"")</f>
        <v/>
      </c>
      <c r="AY560" s="166"/>
      <c r="AZ560" s="165" t="str" cm="1">
        <f t="array" ref="AZ560">IFERROR(INDEX('Ngân Hàng'!B:B,MATCH(AY560,'Ngân Hàng'!C:C,0)),"")</f>
        <v/>
      </c>
      <c r="BA560" s="156"/>
      <c r="BB560" s="156"/>
      <c r="BC560" s="157"/>
      <c r="BD560" s="167" t="str">
        <f t="shared" si="162"/>
        <v/>
      </c>
      <c r="BE560" s="157"/>
      <c r="BF560" s="167" t="str">
        <f t="shared" si="163"/>
        <v/>
      </c>
      <c r="BG560" s="156"/>
      <c r="BH560" s="157"/>
      <c r="BI560" s="167" t="str">
        <f t="shared" si="164"/>
        <v/>
      </c>
      <c r="BJ560" s="157"/>
      <c r="BK560" s="167" t="str">
        <f t="shared" si="165"/>
        <v/>
      </c>
      <c r="BL560" s="157"/>
      <c r="BM560" s="156"/>
      <c r="BN560" s="169" t="str">
        <f t="shared" si="170"/>
        <v/>
      </c>
      <c r="BO560" s="157"/>
      <c r="BP560" s="164" t="str">
        <f t="array" ref="BP560">IF(ISBLANK(BO560),"",INDEX(mabenhvien,MATCH(BO560&amp;BN560,tenbenhvien&amp;matinhbenhvien,0)))</f>
        <v/>
      </c>
      <c r="BQ560" s="152"/>
      <c r="BR560" s="157"/>
      <c r="BS560" s="167" t="str">
        <f t="shared" si="171"/>
        <v/>
      </c>
      <c r="BT560" s="157"/>
      <c r="BU560" s="167" t="str">
        <f t="shared" si="172"/>
        <v/>
      </c>
      <c r="BV560" s="170"/>
      <c r="BW560" s="156"/>
      <c r="BX560" s="156"/>
      <c r="BY560" s="156"/>
      <c r="BZ560" s="156"/>
      <c r="CA560" s="156"/>
      <c r="CB560" s="156"/>
      <c r="CC560" s="157"/>
      <c r="CD560" s="157"/>
      <c r="CE560" s="156"/>
      <c r="CF560" s="156"/>
      <c r="CG560" s="156"/>
      <c r="CH560" s="157"/>
      <c r="CI560" s="167" t="str">
        <f t="shared" si="166"/>
        <v/>
      </c>
      <c r="CJ560" s="157"/>
      <c r="CK560" s="172" t="str">
        <f t="shared" si="169"/>
        <v/>
      </c>
      <c r="CL560" s="156"/>
      <c r="CM560" s="156"/>
      <c r="CN560" s="157"/>
      <c r="CO560" s="167" t="str">
        <f t="shared" si="173"/>
        <v/>
      </c>
      <c r="CP560" s="171"/>
      <c r="CQ560" s="172" t="str">
        <f t="shared" si="174"/>
        <v/>
      </c>
      <c r="CR560" s="156"/>
      <c r="CS560" s="156"/>
      <c r="CT560" s="173"/>
      <c r="CU560" s="152"/>
      <c r="CV560" s="156"/>
      <c r="CW560" s="152"/>
      <c r="CX560" s="156"/>
      <c r="CY560" s="173"/>
      <c r="CZ560" s="152"/>
      <c r="DA560" s="152"/>
      <c r="DB560" s="152"/>
      <c r="DC560" s="152"/>
      <c r="DD560" s="152"/>
      <c r="DE560" s="164" t="str">
        <f t="shared" si="160"/>
        <v/>
      </c>
      <c r="DF560" s="157"/>
      <c r="DG560" s="164" t="str">
        <f t="shared" si="167"/>
        <v/>
      </c>
      <c r="DH560" s="157"/>
      <c r="DI560" s="172" t="str">
        <f t="shared" si="168"/>
        <v/>
      </c>
      <c r="DJ560" s="152"/>
      <c r="DK560" s="152"/>
      <c r="DL560" s="152"/>
      <c r="DM560" s="174"/>
    </row>
    <row r="561" spans="1:116">
      <c r="A561" s="175"/>
      <c r="B561" s="176"/>
      <c r="C561" s="175"/>
      <c r="D561" s="176"/>
      <c r="E561" s="175"/>
      <c r="F561" s="175"/>
      <c r="G561" s="175"/>
      <c r="H561" s="175"/>
      <c r="I561" s="176"/>
      <c r="J561" s="176"/>
      <c r="K561" s="176"/>
      <c r="L561" s="176"/>
      <c r="M561" s="159"/>
      <c r="N561" s="160"/>
      <c r="O561" s="160"/>
      <c r="P561" s="161"/>
      <c r="Q561" s="161"/>
      <c r="R561" s="161"/>
      <c r="S561" s="161"/>
      <c r="T561" s="176"/>
      <c r="U561" s="175"/>
      <c r="V561" s="176"/>
      <c r="W561" s="176"/>
      <c r="X561" s="176"/>
      <c r="Y561" s="176"/>
      <c r="Z561" s="177"/>
      <c r="AB561" s="175"/>
      <c r="AC561" s="175"/>
      <c r="AD561" s="175"/>
      <c r="AE561" s="175"/>
      <c r="AF561" s="175"/>
      <c r="AG561" s="176"/>
      <c r="AH561" s="175"/>
      <c r="AI561" s="175"/>
      <c r="AJ561" s="176"/>
      <c r="AK561" s="176"/>
      <c r="AL561" s="175"/>
      <c r="AM561" s="175"/>
      <c r="AN561" s="175"/>
      <c r="AO561" s="175"/>
      <c r="AP561" s="175"/>
      <c r="AQ561" s="175"/>
      <c r="AR561" s="175"/>
      <c r="AS561" s="176"/>
      <c r="AT561" s="164" t="str">
        <f t="shared" si="156"/>
        <v/>
      </c>
      <c r="AU561" s="175"/>
      <c r="AV561" s="164" t="str">
        <f t="shared" si="157"/>
        <v/>
      </c>
      <c r="AW561" s="175"/>
      <c r="AX561" s="165" t="str" cm="1">
        <f t="array" ref="AX561">IFERROR(INDEX(Tinh!A:A,MATCH(TRIM(AW561),Tinh!B:B,0)),"")</f>
        <v/>
      </c>
      <c r="AY561" s="166"/>
      <c r="AZ561" s="165" t="str" cm="1">
        <f t="array" ref="AZ561">IFERROR(INDEX('Ngân Hàng'!B:B,MATCH(AY561,'Ngân Hàng'!C:C,0)),"")</f>
        <v/>
      </c>
      <c r="BA561" s="175"/>
      <c r="BB561" s="175"/>
      <c r="BC561" s="176"/>
      <c r="BD561" s="167" t="str">
        <f t="shared" si="162"/>
        <v/>
      </c>
      <c r="BE561" s="176"/>
      <c r="BF561" s="167" t="str">
        <f t="shared" si="163"/>
        <v/>
      </c>
      <c r="BG561" s="175"/>
      <c r="BH561" s="176"/>
      <c r="BI561" s="167" t="str">
        <f t="shared" si="164"/>
        <v/>
      </c>
      <c r="BJ561" s="176"/>
      <c r="BK561" s="167" t="str">
        <f t="shared" si="165"/>
        <v/>
      </c>
      <c r="BL561" s="176"/>
      <c r="BM561" s="156"/>
      <c r="BN561" s="169" t="str">
        <f t="shared" si="170"/>
        <v/>
      </c>
      <c r="BO561" s="157"/>
      <c r="BP561" s="164" t="str">
        <f t="array" ref="BP561">IF(ISBLANK(BO561),"",INDEX(mabenhvien,MATCH(BO561&amp;BN561,tenbenhvien&amp;matinhbenhvien,0)))</f>
        <v/>
      </c>
      <c r="BQ561" s="152"/>
      <c r="BR561" s="157"/>
      <c r="BS561" s="167" t="str">
        <f t="shared" si="171"/>
        <v/>
      </c>
      <c r="BT561" s="157"/>
      <c r="BU561" s="167" t="str">
        <f t="shared" si="172"/>
        <v/>
      </c>
      <c r="BV561" s="170"/>
      <c r="BW561" s="175"/>
      <c r="BX561" s="175"/>
      <c r="BY561" s="175"/>
      <c r="BZ561" s="175"/>
      <c r="CA561" s="175"/>
      <c r="CB561" s="175"/>
      <c r="CC561" s="176"/>
      <c r="CD561" s="176"/>
      <c r="CE561" s="175"/>
      <c r="CF561" s="175"/>
      <c r="CG561" s="175"/>
      <c r="CH561" s="176"/>
      <c r="CI561" s="167" t="str">
        <f t="shared" si="166"/>
        <v/>
      </c>
      <c r="CJ561" s="176"/>
      <c r="CK561" s="172" t="str">
        <f t="shared" si="169"/>
        <v/>
      </c>
      <c r="CL561" s="175"/>
      <c r="CM561" s="175"/>
      <c r="CN561" s="157"/>
      <c r="CO561" s="167" t="str">
        <f t="shared" si="173"/>
        <v/>
      </c>
      <c r="CP561" s="171"/>
      <c r="CQ561" s="172" t="str">
        <f t="shared" si="174"/>
        <v/>
      </c>
      <c r="CR561" s="175"/>
      <c r="CS561" s="175"/>
      <c r="CT561" s="178"/>
      <c r="CU561" s="179"/>
      <c r="CV561" s="175"/>
      <c r="CW561" s="179"/>
      <c r="CX561" s="175"/>
      <c r="CY561" s="178"/>
      <c r="CZ561" s="179"/>
      <c r="DA561" s="179"/>
      <c r="DB561" s="179"/>
      <c r="DC561" s="179"/>
      <c r="DD561" s="179"/>
      <c r="DE561" s="164" t="str">
        <f t="shared" si="160"/>
        <v/>
      </c>
      <c r="DF561" s="176"/>
      <c r="DG561" s="164" t="str">
        <f t="shared" si="167"/>
        <v/>
      </c>
      <c r="DH561" s="176"/>
      <c r="DI561" s="172" t="str">
        <f t="shared" si="168"/>
        <v/>
      </c>
      <c r="DJ561" s="179"/>
      <c r="DK561" s="179"/>
      <c r="DL561" s="179"/>
    </row>
    <row r="562" spans="1:116">
      <c r="A562" s="175"/>
      <c r="B562" s="176"/>
      <c r="C562" s="175"/>
      <c r="D562" s="176"/>
      <c r="E562" s="175"/>
      <c r="F562" s="175"/>
      <c r="G562" s="175"/>
      <c r="H562" s="175"/>
      <c r="I562" s="176"/>
      <c r="J562" s="176"/>
      <c r="K562" s="176"/>
      <c r="L562" s="176"/>
      <c r="M562" s="159"/>
      <c r="N562" s="160"/>
      <c r="O562" s="160"/>
      <c r="P562" s="161"/>
      <c r="Q562" s="161"/>
      <c r="R562" s="161"/>
      <c r="S562" s="161"/>
      <c r="T562" s="176"/>
      <c r="U562" s="175"/>
      <c r="V562" s="176"/>
      <c r="W562" s="176"/>
      <c r="X562" s="176"/>
      <c r="Y562" s="176"/>
      <c r="Z562" s="177"/>
      <c r="AB562" s="175"/>
      <c r="AC562" s="175"/>
      <c r="AD562" s="175"/>
      <c r="AE562" s="175"/>
      <c r="AF562" s="175"/>
      <c r="AG562" s="176"/>
      <c r="AH562" s="175"/>
      <c r="AI562" s="175"/>
      <c r="AJ562" s="176"/>
      <c r="AK562" s="176"/>
      <c r="AL562" s="175"/>
      <c r="AM562" s="175"/>
      <c r="AN562" s="175"/>
      <c r="AO562" s="175"/>
      <c r="AP562" s="175"/>
      <c r="AQ562" s="175"/>
      <c r="AR562" s="175"/>
      <c r="AS562" s="176"/>
      <c r="AT562" s="164" t="str">
        <f t="shared" si="156"/>
        <v/>
      </c>
      <c r="AU562" s="175"/>
      <c r="AV562" s="164" t="str">
        <f t="shared" si="157"/>
        <v/>
      </c>
      <c r="AW562" s="175"/>
      <c r="AX562" s="165" t="str" cm="1">
        <f t="array" ref="AX562">IFERROR(INDEX(Tinh!A:A,MATCH(TRIM(AW562),Tinh!B:B,0)),"")</f>
        <v/>
      </c>
      <c r="AY562" s="166"/>
      <c r="AZ562" s="165" t="str" cm="1">
        <f t="array" ref="AZ562">IFERROR(INDEX('Ngân Hàng'!B:B,MATCH(AY562,'Ngân Hàng'!C:C,0)),"")</f>
        <v/>
      </c>
      <c r="BA562" s="175"/>
      <c r="BB562" s="175"/>
      <c r="BC562" s="176"/>
      <c r="BD562" s="167" t="str">
        <f t="shared" si="162"/>
        <v/>
      </c>
      <c r="BE562" s="176"/>
      <c r="BF562" s="167" t="str">
        <f t="shared" si="163"/>
        <v/>
      </c>
      <c r="BG562" s="175"/>
      <c r="BH562" s="176"/>
      <c r="BI562" s="167" t="str">
        <f t="shared" si="164"/>
        <v/>
      </c>
      <c r="BJ562" s="176"/>
      <c r="BK562" s="167" t="str">
        <f t="shared" si="165"/>
        <v/>
      </c>
      <c r="BL562" s="176"/>
      <c r="BM562" s="156"/>
      <c r="BN562" s="169" t="str">
        <f t="shared" si="170"/>
        <v/>
      </c>
      <c r="BO562" s="157"/>
      <c r="BP562" s="164" t="str">
        <f t="array" ref="BP562">IF(ISBLANK(BO562),"",INDEX(mabenhvien,MATCH(BO562&amp;BN562,tenbenhvien&amp;matinhbenhvien,0)))</f>
        <v/>
      </c>
      <c r="BQ562" s="152"/>
      <c r="BR562" s="157"/>
      <c r="BS562" s="167" t="str">
        <f t="shared" si="171"/>
        <v/>
      </c>
      <c r="BT562" s="157"/>
      <c r="BU562" s="167" t="str">
        <f t="shared" si="172"/>
        <v/>
      </c>
      <c r="BV562" s="170"/>
      <c r="BW562" s="175"/>
      <c r="BX562" s="175"/>
      <c r="BY562" s="175"/>
      <c r="BZ562" s="175"/>
      <c r="CA562" s="175"/>
      <c r="CB562" s="175"/>
      <c r="CC562" s="176"/>
      <c r="CD562" s="176"/>
      <c r="CE562" s="175"/>
      <c r="CF562" s="175"/>
      <c r="CG562" s="175"/>
      <c r="CH562" s="176"/>
      <c r="CI562" s="167" t="str">
        <f t="shared" si="166"/>
        <v/>
      </c>
      <c r="CJ562" s="176"/>
      <c r="CK562" s="172" t="str">
        <f t="shared" si="169"/>
        <v/>
      </c>
      <c r="CL562" s="175"/>
      <c r="CM562" s="175"/>
      <c r="CN562" s="157"/>
      <c r="CO562" s="167" t="str">
        <f t="shared" si="173"/>
        <v/>
      </c>
      <c r="CP562" s="171"/>
      <c r="CQ562" s="172" t="str">
        <f t="shared" si="174"/>
        <v/>
      </c>
      <c r="CR562" s="175"/>
      <c r="CS562" s="175"/>
      <c r="CT562" s="178"/>
      <c r="CU562" s="179"/>
      <c r="CV562" s="175"/>
      <c r="CW562" s="179"/>
      <c r="CX562" s="175"/>
      <c r="CY562" s="178"/>
      <c r="CZ562" s="179"/>
      <c r="DA562" s="179"/>
      <c r="DB562" s="179"/>
      <c r="DC562" s="179"/>
      <c r="DD562" s="179"/>
      <c r="DE562" s="164" t="str">
        <f t="shared" si="160"/>
        <v/>
      </c>
      <c r="DF562" s="176"/>
      <c r="DG562" s="164" t="str">
        <f t="shared" si="167"/>
        <v/>
      </c>
      <c r="DH562" s="176"/>
      <c r="DI562" s="172" t="str">
        <f t="shared" si="168"/>
        <v/>
      </c>
      <c r="DJ562" s="179"/>
      <c r="DK562" s="179"/>
      <c r="DL562" s="179"/>
    </row>
    <row r="563" spans="1:116">
      <c r="A563" s="175"/>
      <c r="B563" s="176"/>
      <c r="C563" s="175"/>
      <c r="D563" s="176"/>
      <c r="E563" s="175"/>
      <c r="F563" s="175"/>
      <c r="G563" s="175"/>
      <c r="H563" s="175"/>
      <c r="I563" s="176"/>
      <c r="J563" s="176"/>
      <c r="K563" s="176"/>
      <c r="L563" s="176"/>
      <c r="M563" s="159"/>
      <c r="N563" s="160"/>
      <c r="O563" s="160"/>
      <c r="P563" s="161"/>
      <c r="Q563" s="161"/>
      <c r="R563" s="161"/>
      <c r="S563" s="161"/>
      <c r="T563" s="176"/>
      <c r="U563" s="175"/>
      <c r="V563" s="176"/>
      <c r="W563" s="176"/>
      <c r="X563" s="176"/>
      <c r="Y563" s="176"/>
      <c r="Z563" s="177"/>
      <c r="AB563" s="175"/>
      <c r="AC563" s="175"/>
      <c r="AD563" s="175"/>
      <c r="AE563" s="175"/>
      <c r="AF563" s="175"/>
      <c r="AG563" s="176"/>
      <c r="AH563" s="175"/>
      <c r="AI563" s="175"/>
      <c r="AJ563" s="176"/>
      <c r="AK563" s="176"/>
      <c r="AL563" s="175"/>
      <c r="AM563" s="175"/>
      <c r="AN563" s="175"/>
      <c r="AO563" s="175"/>
      <c r="AP563" s="175"/>
      <c r="AQ563" s="175"/>
      <c r="AR563" s="175"/>
      <c r="AS563" s="176"/>
      <c r="AT563" s="164" t="str">
        <f t="shared" si="156"/>
        <v/>
      </c>
      <c r="AU563" s="175"/>
      <c r="AV563" s="164" t="str">
        <f t="shared" si="157"/>
        <v/>
      </c>
      <c r="AW563" s="175"/>
      <c r="AX563" s="165" t="str" cm="1">
        <f t="array" ref="AX563">IFERROR(INDEX(Tinh!A:A,MATCH(TRIM(AW563),Tinh!B:B,0)),"")</f>
        <v/>
      </c>
      <c r="AY563" s="166"/>
      <c r="AZ563" s="165" t="str" cm="1">
        <f t="array" ref="AZ563">IFERROR(INDEX('Ngân Hàng'!B:B,MATCH(AY563,'Ngân Hàng'!C:C,0)),"")</f>
        <v/>
      </c>
      <c r="BA563" s="175"/>
      <c r="BB563" s="175"/>
      <c r="BC563" s="176"/>
      <c r="BD563" s="167" t="str">
        <f t="shared" si="162"/>
        <v/>
      </c>
      <c r="BE563" s="176"/>
      <c r="BF563" s="167" t="str">
        <f t="shared" si="163"/>
        <v/>
      </c>
      <c r="BG563" s="175"/>
      <c r="BH563" s="176"/>
      <c r="BI563" s="167" t="str">
        <f t="shared" si="164"/>
        <v/>
      </c>
      <c r="BJ563" s="176"/>
      <c r="BK563" s="167" t="str">
        <f t="shared" si="165"/>
        <v/>
      </c>
      <c r="BL563" s="176"/>
      <c r="BM563" s="156"/>
      <c r="BN563" s="169" t="str">
        <f t="shared" si="170"/>
        <v/>
      </c>
      <c r="BO563" s="157"/>
      <c r="BP563" s="164" t="str">
        <f t="array" ref="BP563">IF(ISBLANK(BO563),"",INDEX(mabenhvien,MATCH(BO563&amp;BN563,tenbenhvien&amp;matinhbenhvien,0)))</f>
        <v/>
      </c>
      <c r="BQ563" s="152"/>
      <c r="BR563" s="157"/>
      <c r="BS563" s="167" t="str">
        <f t="shared" si="171"/>
        <v/>
      </c>
      <c r="BT563" s="157"/>
      <c r="BU563" s="167" t="str">
        <f t="shared" si="172"/>
        <v/>
      </c>
      <c r="BV563" s="170"/>
      <c r="BW563" s="175"/>
      <c r="BX563" s="175"/>
      <c r="BY563" s="175"/>
      <c r="BZ563" s="175"/>
      <c r="CA563" s="175"/>
      <c r="CB563" s="175"/>
      <c r="CC563" s="176"/>
      <c r="CD563" s="176"/>
      <c r="CE563" s="175"/>
      <c r="CF563" s="175"/>
      <c r="CG563" s="175"/>
      <c r="CH563" s="176"/>
      <c r="CI563" s="167" t="str">
        <f t="shared" si="166"/>
        <v/>
      </c>
      <c r="CJ563" s="176"/>
      <c r="CK563" s="172" t="str">
        <f t="shared" si="169"/>
        <v/>
      </c>
      <c r="CL563" s="175"/>
      <c r="CM563" s="175"/>
      <c r="CN563" s="157"/>
      <c r="CO563" s="167" t="str">
        <f t="shared" si="173"/>
        <v/>
      </c>
      <c r="CP563" s="171"/>
      <c r="CQ563" s="172" t="str">
        <f t="shared" si="174"/>
        <v/>
      </c>
      <c r="CR563" s="175"/>
      <c r="CS563" s="175"/>
      <c r="CT563" s="178"/>
      <c r="CU563" s="179"/>
      <c r="CV563" s="175"/>
      <c r="CW563" s="179"/>
      <c r="CX563" s="175"/>
      <c r="CY563" s="178"/>
      <c r="CZ563" s="179"/>
      <c r="DA563" s="179"/>
      <c r="DB563" s="179"/>
      <c r="DC563" s="179"/>
      <c r="DD563" s="179"/>
      <c r="DE563" s="164" t="str">
        <f t="shared" si="160"/>
        <v/>
      </c>
      <c r="DF563" s="176"/>
      <c r="DG563" s="164" t="str">
        <f t="shared" si="167"/>
        <v/>
      </c>
      <c r="DH563" s="176"/>
      <c r="DI563" s="172" t="str">
        <f t="shared" si="168"/>
        <v/>
      </c>
      <c r="DJ563" s="179"/>
      <c r="DK563" s="179"/>
      <c r="DL563" s="179"/>
    </row>
    <row r="564" spans="1:116">
      <c r="A564" s="175"/>
      <c r="B564" s="176"/>
      <c r="C564" s="175"/>
      <c r="D564" s="176"/>
      <c r="E564" s="175"/>
      <c r="F564" s="175"/>
      <c r="G564" s="175"/>
      <c r="H564" s="175"/>
      <c r="I564" s="176"/>
      <c r="J564" s="176"/>
      <c r="K564" s="176"/>
      <c r="L564" s="176"/>
      <c r="M564" s="159"/>
      <c r="N564" s="160"/>
      <c r="O564" s="160"/>
      <c r="P564" s="161"/>
      <c r="Q564" s="161"/>
      <c r="R564" s="161"/>
      <c r="S564" s="161"/>
      <c r="T564" s="176"/>
      <c r="U564" s="175"/>
      <c r="V564" s="176"/>
      <c r="W564" s="176"/>
      <c r="X564" s="176"/>
      <c r="Y564" s="176"/>
      <c r="Z564" s="177"/>
      <c r="AB564" s="175"/>
      <c r="AC564" s="175"/>
      <c r="AD564" s="175"/>
      <c r="AE564" s="175"/>
      <c r="AF564" s="175"/>
      <c r="AG564" s="176"/>
      <c r="AH564" s="175"/>
      <c r="AI564" s="175"/>
      <c r="AJ564" s="176"/>
      <c r="AK564" s="176"/>
      <c r="AL564" s="175"/>
      <c r="AM564" s="175"/>
      <c r="AN564" s="175"/>
      <c r="AO564" s="175"/>
      <c r="AP564" s="175"/>
      <c r="AQ564" s="175"/>
      <c r="AR564" s="175"/>
      <c r="AS564" s="176"/>
      <c r="AT564" s="164" t="str">
        <f t="shared" si="156"/>
        <v/>
      </c>
      <c r="AU564" s="175"/>
      <c r="AV564" s="164" t="str">
        <f t="shared" si="157"/>
        <v/>
      </c>
      <c r="AW564" s="175"/>
      <c r="AX564" s="165" t="str" cm="1">
        <f t="array" ref="AX564">IFERROR(INDEX(Tinh!A:A,MATCH(TRIM(AW564),Tinh!B:B,0)),"")</f>
        <v/>
      </c>
      <c r="AY564" s="166"/>
      <c r="AZ564" s="165" t="str" cm="1">
        <f t="array" ref="AZ564">IFERROR(INDEX('Ngân Hàng'!B:B,MATCH(AY564,'Ngân Hàng'!C:C,0)),"")</f>
        <v/>
      </c>
      <c r="BA564" s="175"/>
      <c r="BB564" s="175"/>
      <c r="BC564" s="176"/>
      <c r="BD564" s="167" t="str">
        <f t="shared" si="162"/>
        <v/>
      </c>
      <c r="BE564" s="176"/>
      <c r="BF564" s="167" t="str">
        <f t="shared" si="163"/>
        <v/>
      </c>
      <c r="BG564" s="175"/>
      <c r="BH564" s="176"/>
      <c r="BI564" s="167" t="str">
        <f t="shared" si="164"/>
        <v/>
      </c>
      <c r="BJ564" s="176"/>
      <c r="BK564" s="167" t="str">
        <f t="shared" si="165"/>
        <v/>
      </c>
      <c r="BL564" s="176"/>
      <c r="BM564" s="156"/>
      <c r="BN564" s="169" t="str">
        <f t="shared" si="170"/>
        <v/>
      </c>
      <c r="BO564" s="157"/>
      <c r="BP564" s="164" t="str">
        <f t="array" ref="BP564">IF(ISBLANK(BO564),"",INDEX(mabenhvien,MATCH(BO564&amp;BN564,tenbenhvien&amp;matinhbenhvien,0)))</f>
        <v/>
      </c>
      <c r="BQ564" s="152"/>
      <c r="BR564" s="157"/>
      <c r="BS564" s="167" t="str">
        <f t="shared" si="171"/>
        <v/>
      </c>
      <c r="BT564" s="157"/>
      <c r="BU564" s="167" t="str">
        <f t="shared" si="172"/>
        <v/>
      </c>
      <c r="BV564" s="170"/>
      <c r="BW564" s="175"/>
      <c r="BX564" s="175"/>
      <c r="BY564" s="175"/>
      <c r="BZ564" s="175"/>
      <c r="CA564" s="175"/>
      <c r="CB564" s="175"/>
      <c r="CC564" s="176"/>
      <c r="CD564" s="176"/>
      <c r="CE564" s="175"/>
      <c r="CF564" s="175"/>
      <c r="CG564" s="175"/>
      <c r="CH564" s="176"/>
      <c r="CI564" s="167" t="str">
        <f t="shared" si="166"/>
        <v/>
      </c>
      <c r="CJ564" s="176"/>
      <c r="CK564" s="172" t="str">
        <f t="shared" si="169"/>
        <v/>
      </c>
      <c r="CL564" s="175"/>
      <c r="CM564" s="175"/>
      <c r="CN564" s="157"/>
      <c r="CO564" s="167" t="str">
        <f t="shared" si="173"/>
        <v/>
      </c>
      <c r="CP564" s="171"/>
      <c r="CQ564" s="172" t="str">
        <f t="shared" si="174"/>
        <v/>
      </c>
      <c r="CR564" s="175"/>
      <c r="CS564" s="175"/>
      <c r="CT564" s="178"/>
      <c r="CU564" s="179"/>
      <c r="CV564" s="175"/>
      <c r="CW564" s="179"/>
      <c r="CX564" s="175"/>
      <c r="CY564" s="178"/>
      <c r="CZ564" s="179"/>
      <c r="DA564" s="179"/>
      <c r="DB564" s="179"/>
      <c r="DC564" s="179"/>
      <c r="DD564" s="179"/>
      <c r="DE564" s="164" t="str">
        <f t="shared" si="160"/>
        <v/>
      </c>
      <c r="DF564" s="176"/>
      <c r="DG564" s="164" t="str">
        <f t="shared" si="167"/>
        <v/>
      </c>
      <c r="DH564" s="176"/>
      <c r="DI564" s="172" t="str">
        <f t="shared" si="168"/>
        <v/>
      </c>
      <c r="DJ564" s="179"/>
      <c r="DK564" s="179"/>
      <c r="DL564" s="179"/>
    </row>
    <row r="565" spans="1:116">
      <c r="A565" s="175"/>
      <c r="B565" s="176"/>
      <c r="C565" s="175"/>
      <c r="D565" s="176"/>
      <c r="E565" s="175"/>
      <c r="F565" s="175"/>
      <c r="G565" s="175"/>
      <c r="H565" s="175"/>
      <c r="I565" s="176"/>
      <c r="J565" s="176"/>
      <c r="K565" s="176"/>
      <c r="L565" s="176"/>
      <c r="M565" s="159"/>
      <c r="N565" s="160"/>
      <c r="O565" s="160"/>
      <c r="P565" s="161"/>
      <c r="Q565" s="161"/>
      <c r="R565" s="161"/>
      <c r="S565" s="161"/>
      <c r="T565" s="176"/>
      <c r="U565" s="175"/>
      <c r="V565" s="176"/>
      <c r="W565" s="176"/>
      <c r="X565" s="176"/>
      <c r="Y565" s="176"/>
      <c r="Z565" s="177"/>
      <c r="AB565" s="175"/>
      <c r="AC565" s="175"/>
      <c r="AD565" s="175"/>
      <c r="AE565" s="175"/>
      <c r="AF565" s="175"/>
      <c r="AG565" s="176"/>
      <c r="AH565" s="175"/>
      <c r="AI565" s="175"/>
      <c r="AJ565" s="176"/>
      <c r="AK565" s="176"/>
      <c r="AL565" s="175"/>
      <c r="AM565" s="175"/>
      <c r="AN565" s="175"/>
      <c r="AO565" s="175"/>
      <c r="AP565" s="175"/>
      <c r="AQ565" s="175"/>
      <c r="AR565" s="175"/>
      <c r="AS565" s="176"/>
      <c r="AT565" s="164" t="str">
        <f t="shared" si="156"/>
        <v/>
      </c>
      <c r="AU565" s="175"/>
      <c r="AV565" s="164" t="str">
        <f t="shared" si="157"/>
        <v/>
      </c>
      <c r="AW565" s="175"/>
      <c r="AX565" s="165" t="str" cm="1">
        <f t="array" ref="AX565">IFERROR(INDEX(Tinh!A:A,MATCH(TRIM(AW565),Tinh!B:B,0)),"")</f>
        <v/>
      </c>
      <c r="AY565" s="166"/>
      <c r="AZ565" s="165" t="str" cm="1">
        <f t="array" ref="AZ565">IFERROR(INDEX('Ngân Hàng'!B:B,MATCH(AY565,'Ngân Hàng'!C:C,0)),"")</f>
        <v/>
      </c>
      <c r="BA565" s="175"/>
      <c r="BB565" s="175"/>
      <c r="BC565" s="176"/>
      <c r="BD565" s="167" t="str">
        <f t="shared" si="162"/>
        <v/>
      </c>
      <c r="BE565" s="176"/>
      <c r="BF565" s="167" t="str">
        <f t="shared" si="163"/>
        <v/>
      </c>
      <c r="BG565" s="175"/>
      <c r="BH565" s="176"/>
      <c r="BI565" s="167" t="str">
        <f t="shared" si="164"/>
        <v/>
      </c>
      <c r="BJ565" s="176"/>
      <c r="BK565" s="167" t="str">
        <f t="shared" si="165"/>
        <v/>
      </c>
      <c r="BL565" s="176"/>
      <c r="BM565" s="156"/>
      <c r="BN565" s="169" t="str">
        <f t="shared" si="170"/>
        <v/>
      </c>
      <c r="BO565" s="157"/>
      <c r="BP565" s="164" t="str">
        <f t="array" ref="BP565">IF(ISBLANK(BO565),"",INDEX(mabenhvien,MATCH(BO565&amp;BN565,tenbenhvien&amp;matinhbenhvien,0)))</f>
        <v/>
      </c>
      <c r="BQ565" s="152"/>
      <c r="BR565" s="157"/>
      <c r="BS565" s="167" t="str">
        <f t="shared" si="171"/>
        <v/>
      </c>
      <c r="BT565" s="157"/>
      <c r="BU565" s="167" t="str">
        <f t="shared" si="172"/>
        <v/>
      </c>
      <c r="BV565" s="170"/>
      <c r="BW565" s="175"/>
      <c r="BX565" s="175"/>
      <c r="BY565" s="175"/>
      <c r="BZ565" s="175"/>
      <c r="CA565" s="175"/>
      <c r="CB565" s="175"/>
      <c r="CC565" s="176"/>
      <c r="CD565" s="176"/>
      <c r="CE565" s="175"/>
      <c r="CF565" s="175"/>
      <c r="CG565" s="175"/>
      <c r="CH565" s="176"/>
      <c r="CI565" s="167" t="str">
        <f t="shared" si="166"/>
        <v/>
      </c>
      <c r="CJ565" s="176"/>
      <c r="CK565" s="172" t="str">
        <f t="shared" si="169"/>
        <v/>
      </c>
      <c r="CL565" s="175"/>
      <c r="CM565" s="175"/>
      <c r="CN565" s="157"/>
      <c r="CO565" s="167" t="str">
        <f t="shared" si="173"/>
        <v/>
      </c>
      <c r="CP565" s="171"/>
      <c r="CQ565" s="172" t="str">
        <f t="shared" si="174"/>
        <v/>
      </c>
      <c r="CR565" s="175"/>
      <c r="CS565" s="175"/>
      <c r="CT565" s="178"/>
      <c r="CU565" s="179"/>
      <c r="CV565" s="175"/>
      <c r="CW565" s="179"/>
      <c r="CX565" s="175"/>
      <c r="CY565" s="178"/>
      <c r="CZ565" s="179"/>
      <c r="DA565" s="179"/>
      <c r="DB565" s="179"/>
      <c r="DC565" s="179"/>
      <c r="DD565" s="179"/>
      <c r="DE565" s="164" t="str">
        <f t="shared" si="160"/>
        <v/>
      </c>
      <c r="DF565" s="176"/>
      <c r="DG565" s="164" t="str">
        <f t="shared" si="167"/>
        <v/>
      </c>
      <c r="DH565" s="176"/>
      <c r="DI565" s="172" t="str">
        <f t="shared" si="168"/>
        <v/>
      </c>
      <c r="DJ565" s="179"/>
      <c r="DK565" s="179"/>
      <c r="DL565" s="179"/>
    </row>
    <row r="566" spans="1:116">
      <c r="A566" s="175"/>
      <c r="B566" s="176"/>
      <c r="C566" s="175"/>
      <c r="D566" s="176"/>
      <c r="E566" s="175"/>
      <c r="F566" s="175"/>
      <c r="G566" s="175"/>
      <c r="H566" s="175"/>
      <c r="I566" s="176"/>
      <c r="J566" s="176"/>
      <c r="K566" s="176"/>
      <c r="L566" s="176"/>
      <c r="M566" s="159"/>
      <c r="N566" s="160"/>
      <c r="O566" s="160"/>
      <c r="P566" s="161"/>
      <c r="Q566" s="161"/>
      <c r="R566" s="161"/>
      <c r="S566" s="161"/>
      <c r="T566" s="176"/>
      <c r="U566" s="175"/>
      <c r="V566" s="176"/>
      <c r="W566" s="176"/>
      <c r="X566" s="176"/>
      <c r="Y566" s="176"/>
      <c r="Z566" s="177"/>
      <c r="AB566" s="175"/>
      <c r="AC566" s="175"/>
      <c r="AD566" s="175"/>
      <c r="AE566" s="175"/>
      <c r="AF566" s="175"/>
      <c r="AG566" s="176"/>
      <c r="AH566" s="175"/>
      <c r="AI566" s="175"/>
      <c r="AJ566" s="176"/>
      <c r="AK566" s="176"/>
      <c r="AL566" s="175"/>
      <c r="AM566" s="175"/>
      <c r="AN566" s="175"/>
      <c r="AO566" s="175"/>
      <c r="AP566" s="175"/>
      <c r="AQ566" s="175"/>
      <c r="AR566" s="175"/>
      <c r="AS566" s="176"/>
      <c r="AT566" s="164" t="str">
        <f t="shared" si="156"/>
        <v/>
      </c>
      <c r="AU566" s="175"/>
      <c r="AV566" s="164" t="str">
        <f t="shared" si="157"/>
        <v/>
      </c>
      <c r="AW566" s="175"/>
      <c r="AX566" s="165" t="str" cm="1">
        <f t="array" ref="AX566">IFERROR(INDEX(Tinh!A:A,MATCH(TRIM(AW566),Tinh!B:B,0)),"")</f>
        <v/>
      </c>
      <c r="AY566" s="166"/>
      <c r="AZ566" s="165" t="str" cm="1">
        <f t="array" ref="AZ566">IFERROR(INDEX('Ngân Hàng'!B:B,MATCH(AY566,'Ngân Hàng'!C:C,0)),"")</f>
        <v/>
      </c>
      <c r="BA566" s="175"/>
      <c r="BB566" s="175"/>
      <c r="BC566" s="176"/>
      <c r="BD566" s="167" t="str">
        <f t="shared" si="162"/>
        <v/>
      </c>
      <c r="BE566" s="176"/>
      <c r="BF566" s="167" t="str">
        <f t="shared" si="163"/>
        <v/>
      </c>
      <c r="BG566" s="175"/>
      <c r="BH566" s="176"/>
      <c r="BI566" s="167" t="str">
        <f t="shared" si="164"/>
        <v/>
      </c>
      <c r="BJ566" s="176"/>
      <c r="BK566" s="167" t="str">
        <f t="shared" si="165"/>
        <v/>
      </c>
      <c r="BL566" s="176"/>
      <c r="BM566" s="156"/>
      <c r="BN566" s="169" t="str">
        <f t="shared" si="170"/>
        <v/>
      </c>
      <c r="BO566" s="157"/>
      <c r="BP566" s="164" t="str">
        <f t="array" ref="BP566">IF(ISBLANK(BO566),"",INDEX(mabenhvien,MATCH(BO566&amp;BN566,tenbenhvien&amp;matinhbenhvien,0)))</f>
        <v/>
      </c>
      <c r="BQ566" s="152"/>
      <c r="BR566" s="157"/>
      <c r="BS566" s="167" t="str">
        <f t="shared" si="171"/>
        <v/>
      </c>
      <c r="BT566" s="157"/>
      <c r="BU566" s="167" t="str">
        <f t="shared" si="172"/>
        <v/>
      </c>
      <c r="BV566" s="170"/>
      <c r="BW566" s="175"/>
      <c r="BX566" s="175"/>
      <c r="BY566" s="175"/>
      <c r="BZ566" s="175"/>
      <c r="CA566" s="175"/>
      <c r="CB566" s="175"/>
      <c r="CC566" s="176"/>
      <c r="CD566" s="176"/>
      <c r="CE566" s="175"/>
      <c r="CF566" s="175"/>
      <c r="CG566" s="175"/>
      <c r="CH566" s="176"/>
      <c r="CI566" s="167" t="str">
        <f t="shared" si="166"/>
        <v/>
      </c>
      <c r="CJ566" s="176"/>
      <c r="CK566" s="172" t="str">
        <f t="shared" si="169"/>
        <v/>
      </c>
      <c r="CL566" s="175"/>
      <c r="CM566" s="175"/>
      <c r="CN566" s="157"/>
      <c r="CO566" s="167" t="str">
        <f t="shared" si="173"/>
        <v/>
      </c>
      <c r="CP566" s="171"/>
      <c r="CQ566" s="172" t="str">
        <f t="shared" si="174"/>
        <v/>
      </c>
      <c r="CR566" s="175"/>
      <c r="CS566" s="175"/>
      <c r="CT566" s="178"/>
      <c r="CU566" s="179"/>
      <c r="CV566" s="175"/>
      <c r="CW566" s="179"/>
      <c r="CX566" s="175"/>
      <c r="CY566" s="178"/>
      <c r="CZ566" s="179"/>
      <c r="DA566" s="179"/>
      <c r="DB566" s="179"/>
      <c r="DC566" s="179"/>
      <c r="DD566" s="179"/>
      <c r="DE566" s="164" t="str">
        <f t="shared" si="160"/>
        <v/>
      </c>
      <c r="DF566" s="176"/>
      <c r="DG566" s="164" t="str">
        <f t="shared" si="167"/>
        <v/>
      </c>
      <c r="DH566" s="176"/>
      <c r="DI566" s="172" t="str">
        <f t="shared" si="168"/>
        <v/>
      </c>
      <c r="DJ566" s="179"/>
      <c r="DK566" s="179"/>
      <c r="DL566" s="179"/>
    </row>
    <row r="567" spans="1:116">
      <c r="A567" s="175"/>
      <c r="B567" s="176"/>
      <c r="C567" s="175"/>
      <c r="D567" s="176"/>
      <c r="E567" s="175"/>
      <c r="F567" s="175"/>
      <c r="G567" s="175"/>
      <c r="H567" s="175"/>
      <c r="I567" s="176"/>
      <c r="J567" s="176"/>
      <c r="K567" s="176"/>
      <c r="L567" s="176"/>
      <c r="M567" s="159"/>
      <c r="N567" s="160"/>
      <c r="O567" s="160"/>
      <c r="P567" s="161"/>
      <c r="Q567" s="161"/>
      <c r="R567" s="161"/>
      <c r="S567" s="161"/>
      <c r="T567" s="176"/>
      <c r="U567" s="175"/>
      <c r="V567" s="176"/>
      <c r="W567" s="176"/>
      <c r="X567" s="176"/>
      <c r="Y567" s="176"/>
      <c r="Z567" s="177"/>
      <c r="AB567" s="175"/>
      <c r="AC567" s="175"/>
      <c r="AD567" s="175"/>
      <c r="AE567" s="175"/>
      <c r="AF567" s="175"/>
      <c r="AG567" s="176"/>
      <c r="AH567" s="175"/>
      <c r="AI567" s="175"/>
      <c r="AJ567" s="176"/>
      <c r="AK567" s="176"/>
      <c r="AL567" s="175"/>
      <c r="AM567" s="175"/>
      <c r="AN567" s="175"/>
      <c r="AO567" s="175"/>
      <c r="AP567" s="175"/>
      <c r="AQ567" s="175"/>
      <c r="AR567" s="175"/>
      <c r="AS567" s="176"/>
      <c r="AT567" s="164" t="str">
        <f t="shared" si="156"/>
        <v/>
      </c>
      <c r="AU567" s="175"/>
      <c r="AV567" s="164" t="str">
        <f t="shared" si="157"/>
        <v/>
      </c>
      <c r="AW567" s="175"/>
      <c r="AX567" s="165" t="str" cm="1">
        <f t="array" ref="AX567">IFERROR(INDEX(Tinh!A:A,MATCH(TRIM(AW567),Tinh!B:B,0)),"")</f>
        <v/>
      </c>
      <c r="AY567" s="166"/>
      <c r="AZ567" s="165" t="str" cm="1">
        <f t="array" ref="AZ567">IFERROR(INDEX('Ngân Hàng'!B:B,MATCH(AY567,'Ngân Hàng'!C:C,0)),"")</f>
        <v/>
      </c>
      <c r="BA567" s="175"/>
      <c r="BB567" s="175"/>
      <c r="BC567" s="176"/>
      <c r="BD567" s="167" t="str">
        <f t="shared" si="162"/>
        <v/>
      </c>
      <c r="BE567" s="176"/>
      <c r="BF567" s="167" t="str">
        <f t="shared" si="163"/>
        <v/>
      </c>
      <c r="BG567" s="175"/>
      <c r="BH567" s="176"/>
      <c r="BI567" s="167" t="str">
        <f t="shared" si="164"/>
        <v/>
      </c>
      <c r="BJ567" s="176"/>
      <c r="BK567" s="167" t="str">
        <f t="shared" si="165"/>
        <v/>
      </c>
      <c r="BL567" s="176"/>
      <c r="BM567" s="156"/>
      <c r="BN567" s="169" t="str">
        <f t="shared" si="170"/>
        <v/>
      </c>
      <c r="BO567" s="157"/>
      <c r="BP567" s="164" t="str">
        <f t="array" ref="BP567">IF(ISBLANK(BO567),"",INDEX(mabenhvien,MATCH(BO567&amp;BN567,tenbenhvien&amp;matinhbenhvien,0)))</f>
        <v/>
      </c>
      <c r="BQ567" s="152"/>
      <c r="BR567" s="157"/>
      <c r="BS567" s="167" t="str">
        <f t="shared" si="171"/>
        <v/>
      </c>
      <c r="BT567" s="157"/>
      <c r="BU567" s="167" t="str">
        <f t="shared" si="172"/>
        <v/>
      </c>
      <c r="BV567" s="170"/>
      <c r="BW567" s="175"/>
      <c r="BX567" s="175"/>
      <c r="BY567" s="175"/>
      <c r="BZ567" s="175"/>
      <c r="CA567" s="175"/>
      <c r="CB567" s="175"/>
      <c r="CC567" s="176"/>
      <c r="CD567" s="176"/>
      <c r="CE567" s="175"/>
      <c r="CF567" s="175"/>
      <c r="CG567" s="175"/>
      <c r="CH567" s="176"/>
      <c r="CI567" s="167" t="str">
        <f t="shared" si="166"/>
        <v/>
      </c>
      <c r="CJ567" s="176"/>
      <c r="CK567" s="172" t="str">
        <f t="shared" si="169"/>
        <v/>
      </c>
      <c r="CL567" s="175"/>
      <c r="CM567" s="175"/>
      <c r="CN567" s="157"/>
      <c r="CO567" s="167" t="str">
        <f t="shared" si="173"/>
        <v/>
      </c>
      <c r="CP567" s="171"/>
      <c r="CQ567" s="172" t="str">
        <f t="shared" si="174"/>
        <v/>
      </c>
      <c r="CR567" s="175"/>
      <c r="CS567" s="175"/>
      <c r="CT567" s="178"/>
      <c r="CU567" s="179"/>
      <c r="CV567" s="175"/>
      <c r="CW567" s="179"/>
      <c r="CX567" s="175"/>
      <c r="CY567" s="178"/>
      <c r="CZ567" s="179"/>
      <c r="DA567" s="179"/>
      <c r="DB567" s="179"/>
      <c r="DC567" s="179"/>
      <c r="DD567" s="179"/>
      <c r="DE567" s="164" t="str">
        <f t="shared" si="160"/>
        <v/>
      </c>
      <c r="DF567" s="176"/>
      <c r="DG567" s="164" t="str">
        <f t="shared" si="167"/>
        <v/>
      </c>
      <c r="DH567" s="176"/>
      <c r="DI567" s="172" t="str">
        <f t="shared" si="168"/>
        <v/>
      </c>
      <c r="DJ567" s="179"/>
      <c r="DK567" s="179"/>
      <c r="DL567" s="179"/>
    </row>
    <row r="568" spans="1:116">
      <c r="A568" s="175"/>
      <c r="B568" s="176"/>
      <c r="C568" s="175"/>
      <c r="D568" s="176"/>
      <c r="E568" s="175"/>
      <c r="F568" s="175"/>
      <c r="G568" s="175"/>
      <c r="H568" s="175"/>
      <c r="I568" s="176"/>
      <c r="J568" s="176"/>
      <c r="K568" s="176"/>
      <c r="L568" s="176"/>
      <c r="M568" s="159"/>
      <c r="N568" s="160"/>
      <c r="O568" s="160"/>
      <c r="P568" s="161"/>
      <c r="Q568" s="161"/>
      <c r="R568" s="161"/>
      <c r="S568" s="161"/>
      <c r="T568" s="176"/>
      <c r="U568" s="175"/>
      <c r="V568" s="176"/>
      <c r="W568" s="176"/>
      <c r="X568" s="176"/>
      <c r="Y568" s="176"/>
      <c r="Z568" s="177"/>
      <c r="AB568" s="175"/>
      <c r="AC568" s="175"/>
      <c r="AD568" s="175"/>
      <c r="AE568" s="175"/>
      <c r="AF568" s="175"/>
      <c r="AG568" s="176"/>
      <c r="AH568" s="175"/>
      <c r="AI568" s="175"/>
      <c r="AJ568" s="176"/>
      <c r="AK568" s="176"/>
      <c r="AL568" s="175"/>
      <c r="AM568" s="175"/>
      <c r="AN568" s="175"/>
      <c r="AO568" s="175"/>
      <c r="AP568" s="175"/>
      <c r="AQ568" s="175"/>
      <c r="AR568" s="175"/>
      <c r="AS568" s="176"/>
      <c r="AT568" s="164" t="str">
        <f t="shared" si="156"/>
        <v/>
      </c>
      <c r="AU568" s="175"/>
      <c r="AV568" s="164" t="str">
        <f t="shared" si="157"/>
        <v/>
      </c>
      <c r="AW568" s="175"/>
      <c r="AX568" s="165" t="str" cm="1">
        <f t="array" ref="AX568">IFERROR(INDEX(Tinh!A:A,MATCH(TRIM(AW568),Tinh!B:B,0)),"")</f>
        <v/>
      </c>
      <c r="AY568" s="166"/>
      <c r="AZ568" s="165" t="str" cm="1">
        <f t="array" ref="AZ568">IFERROR(INDEX('Ngân Hàng'!B:B,MATCH(AY568,'Ngân Hàng'!C:C,0)),"")</f>
        <v/>
      </c>
      <c r="BA568" s="175"/>
      <c r="BB568" s="175"/>
      <c r="BC568" s="176"/>
      <c r="BD568" s="167" t="str">
        <f t="shared" si="162"/>
        <v/>
      </c>
      <c r="BE568" s="176"/>
      <c r="BF568" s="167" t="str">
        <f t="shared" si="163"/>
        <v/>
      </c>
      <c r="BG568" s="175"/>
      <c r="BH568" s="176"/>
      <c r="BI568" s="167" t="str">
        <f t="shared" si="164"/>
        <v/>
      </c>
      <c r="BJ568" s="176"/>
      <c r="BK568" s="167" t="str">
        <f t="shared" si="165"/>
        <v/>
      </c>
      <c r="BL568" s="176"/>
      <c r="BM568" s="156"/>
      <c r="BN568" s="169" t="str">
        <f t="shared" si="170"/>
        <v/>
      </c>
      <c r="BO568" s="157"/>
      <c r="BP568" s="164" t="str">
        <f t="array" ref="BP568">IF(ISBLANK(BO568),"",INDEX(mabenhvien,MATCH(BO568&amp;BN568,tenbenhvien&amp;matinhbenhvien,0)))</f>
        <v/>
      </c>
      <c r="BQ568" s="152"/>
      <c r="BR568" s="157"/>
      <c r="BS568" s="167" t="str">
        <f t="shared" si="171"/>
        <v/>
      </c>
      <c r="BT568" s="157"/>
      <c r="BU568" s="167" t="str">
        <f t="shared" si="172"/>
        <v/>
      </c>
      <c r="BV568" s="170"/>
      <c r="BW568" s="175"/>
      <c r="BX568" s="175"/>
      <c r="BY568" s="175"/>
      <c r="BZ568" s="175"/>
      <c r="CA568" s="175"/>
      <c r="CB568" s="175"/>
      <c r="CC568" s="176"/>
      <c r="CD568" s="176"/>
      <c r="CE568" s="175"/>
      <c r="CF568" s="175"/>
      <c r="CG568" s="175"/>
      <c r="CH568" s="176"/>
      <c r="CI568" s="167" t="str">
        <f t="shared" si="166"/>
        <v/>
      </c>
      <c r="CJ568" s="176"/>
      <c r="CK568" s="172" t="str">
        <f t="shared" si="169"/>
        <v/>
      </c>
      <c r="CL568" s="175"/>
      <c r="CM568" s="175"/>
      <c r="CN568" s="157"/>
      <c r="CO568" s="167" t="str">
        <f t="shared" si="173"/>
        <v/>
      </c>
      <c r="CP568" s="171"/>
      <c r="CQ568" s="172" t="str">
        <f t="shared" si="174"/>
        <v/>
      </c>
      <c r="CR568" s="175"/>
      <c r="CS568" s="175"/>
      <c r="CT568" s="178"/>
      <c r="CU568" s="179"/>
      <c r="CV568" s="175"/>
      <c r="CW568" s="179"/>
      <c r="CX568" s="175"/>
      <c r="CY568" s="178"/>
      <c r="CZ568" s="179"/>
      <c r="DA568" s="179"/>
      <c r="DB568" s="179"/>
      <c r="DC568" s="179"/>
      <c r="DD568" s="179"/>
      <c r="DE568" s="164" t="str">
        <f t="shared" si="160"/>
        <v/>
      </c>
      <c r="DF568" s="176"/>
      <c r="DG568" s="164" t="str">
        <f t="shared" si="167"/>
        <v/>
      </c>
      <c r="DH568" s="176"/>
      <c r="DI568" s="172" t="str">
        <f t="shared" si="168"/>
        <v/>
      </c>
      <c r="DJ568" s="179"/>
      <c r="DK568" s="179"/>
      <c r="DL568" s="179"/>
    </row>
    <row r="569" spans="1:116">
      <c r="A569" s="175"/>
      <c r="B569" s="176"/>
      <c r="C569" s="175"/>
      <c r="D569" s="176"/>
      <c r="E569" s="175"/>
      <c r="F569" s="175"/>
      <c r="G569" s="175"/>
      <c r="H569" s="175"/>
      <c r="I569" s="176"/>
      <c r="J569" s="176"/>
      <c r="K569" s="176"/>
      <c r="L569" s="176"/>
      <c r="M569" s="159"/>
      <c r="N569" s="160"/>
      <c r="O569" s="160"/>
      <c r="P569" s="161"/>
      <c r="Q569" s="161"/>
      <c r="R569" s="161"/>
      <c r="S569" s="161"/>
      <c r="T569" s="176"/>
      <c r="U569" s="175"/>
      <c r="V569" s="176"/>
      <c r="W569" s="176"/>
      <c r="X569" s="176"/>
      <c r="Y569" s="176"/>
      <c r="Z569" s="177"/>
      <c r="AB569" s="175"/>
      <c r="AC569" s="175"/>
      <c r="AD569" s="175"/>
      <c r="AE569" s="175"/>
      <c r="AF569" s="175"/>
      <c r="AG569" s="176"/>
      <c r="AH569" s="175"/>
      <c r="AI569" s="175"/>
      <c r="AJ569" s="176"/>
      <c r="AK569" s="176"/>
      <c r="AL569" s="175"/>
      <c r="AM569" s="175"/>
      <c r="AN569" s="175"/>
      <c r="AO569" s="175"/>
      <c r="AP569" s="175"/>
      <c r="AQ569" s="175"/>
      <c r="AR569" s="175"/>
      <c r="AS569" s="176"/>
      <c r="AT569" s="164" t="str">
        <f t="shared" si="156"/>
        <v/>
      </c>
      <c r="AU569" s="175"/>
      <c r="AV569" s="164" t="str">
        <f t="shared" si="157"/>
        <v/>
      </c>
      <c r="AW569" s="175"/>
      <c r="AX569" s="165" t="str" cm="1">
        <f t="array" ref="AX569">IFERROR(INDEX(Tinh!A:A,MATCH(TRIM(AW569),Tinh!B:B,0)),"")</f>
        <v/>
      </c>
      <c r="AY569" s="166"/>
      <c r="AZ569" s="165" t="str" cm="1">
        <f t="array" ref="AZ569">IFERROR(INDEX('Ngân Hàng'!B:B,MATCH(AY569,'Ngân Hàng'!C:C,0)),"")</f>
        <v/>
      </c>
      <c r="BA569" s="175"/>
      <c r="BB569" s="175"/>
      <c r="BC569" s="176"/>
      <c r="BD569" s="167" t="str">
        <f t="shared" si="162"/>
        <v/>
      </c>
      <c r="BE569" s="176"/>
      <c r="BF569" s="167" t="str">
        <f t="shared" si="163"/>
        <v/>
      </c>
      <c r="BG569" s="175"/>
      <c r="BH569" s="176"/>
      <c r="BI569" s="167" t="str">
        <f t="shared" si="164"/>
        <v/>
      </c>
      <c r="BJ569" s="176"/>
      <c r="BK569" s="167" t="str">
        <f t="shared" si="165"/>
        <v/>
      </c>
      <c r="BL569" s="176"/>
      <c r="BM569" s="156"/>
      <c r="BN569" s="169" t="str">
        <f t="shared" si="170"/>
        <v/>
      </c>
      <c r="BO569" s="157"/>
      <c r="BP569" s="164" t="str">
        <f t="array" ref="BP569">IF(ISBLANK(BO569),"",INDEX(mabenhvien,MATCH(BO569&amp;BN569,tenbenhvien&amp;matinhbenhvien,0)))</f>
        <v/>
      </c>
      <c r="BQ569" s="152"/>
      <c r="BR569" s="157"/>
      <c r="BS569" s="167" t="str">
        <f t="shared" si="171"/>
        <v/>
      </c>
      <c r="BT569" s="157"/>
      <c r="BU569" s="167" t="str">
        <f t="shared" si="172"/>
        <v/>
      </c>
      <c r="BV569" s="170"/>
      <c r="BW569" s="175"/>
      <c r="BX569" s="175"/>
      <c r="BY569" s="175"/>
      <c r="BZ569" s="175"/>
      <c r="CA569" s="175"/>
      <c r="CB569" s="175"/>
      <c r="CC569" s="176"/>
      <c r="CD569" s="176"/>
      <c r="CE569" s="175"/>
      <c r="CF569" s="175"/>
      <c r="CG569" s="175"/>
      <c r="CH569" s="176"/>
      <c r="CI569" s="167" t="str">
        <f t="shared" si="166"/>
        <v/>
      </c>
      <c r="CJ569" s="176"/>
      <c r="CK569" s="172" t="str">
        <f t="shared" si="169"/>
        <v/>
      </c>
      <c r="CL569" s="175"/>
      <c r="CM569" s="175"/>
      <c r="CN569" s="157"/>
      <c r="CO569" s="167" t="str">
        <f t="shared" si="173"/>
        <v/>
      </c>
      <c r="CP569" s="171"/>
      <c r="CQ569" s="172" t="str">
        <f t="shared" si="174"/>
        <v/>
      </c>
      <c r="CR569" s="175"/>
      <c r="CS569" s="175"/>
      <c r="CT569" s="178"/>
      <c r="CU569" s="179"/>
      <c r="CV569" s="175"/>
      <c r="CW569" s="179"/>
      <c r="CX569" s="175"/>
      <c r="CY569" s="178"/>
      <c r="CZ569" s="179"/>
      <c r="DA569" s="179"/>
      <c r="DB569" s="179"/>
      <c r="DC569" s="179"/>
      <c r="DD569" s="179"/>
      <c r="DE569" s="164" t="str">
        <f t="shared" si="160"/>
        <v/>
      </c>
      <c r="DF569" s="176"/>
      <c r="DG569" s="164" t="str">
        <f t="shared" si="167"/>
        <v/>
      </c>
      <c r="DH569" s="176"/>
      <c r="DI569" s="172" t="str">
        <f t="shared" si="168"/>
        <v/>
      </c>
      <c r="DJ569" s="179"/>
      <c r="DK569" s="179"/>
      <c r="DL569" s="179"/>
    </row>
    <row r="570" spans="1:116">
      <c r="A570" s="175"/>
      <c r="B570" s="176"/>
      <c r="C570" s="175"/>
      <c r="D570" s="176"/>
      <c r="E570" s="175"/>
      <c r="F570" s="175"/>
      <c r="G570" s="175"/>
      <c r="H570" s="175"/>
      <c r="I570" s="176"/>
      <c r="J570" s="176"/>
      <c r="K570" s="176"/>
      <c r="L570" s="176"/>
      <c r="M570" s="159"/>
      <c r="N570" s="160"/>
      <c r="O570" s="160"/>
      <c r="P570" s="161"/>
      <c r="Q570" s="161"/>
      <c r="R570" s="161"/>
      <c r="S570" s="161"/>
      <c r="T570" s="176"/>
      <c r="U570" s="175"/>
      <c r="V570" s="176"/>
      <c r="W570" s="176"/>
      <c r="X570" s="176"/>
      <c r="Y570" s="176"/>
      <c r="Z570" s="177"/>
      <c r="AB570" s="175"/>
      <c r="AC570" s="175"/>
      <c r="AD570" s="175"/>
      <c r="AE570" s="175"/>
      <c r="AF570" s="175"/>
      <c r="AG570" s="176"/>
      <c r="AH570" s="175"/>
      <c r="AI570" s="175"/>
      <c r="AJ570" s="176"/>
      <c r="AK570" s="176"/>
      <c r="AL570" s="175"/>
      <c r="AM570" s="175"/>
      <c r="AN570" s="175"/>
      <c r="AO570" s="175"/>
      <c r="AP570" s="175"/>
      <c r="AQ570" s="175"/>
      <c r="AR570" s="175"/>
      <c r="AS570" s="176"/>
      <c r="AT570" s="164" t="str">
        <f t="shared" si="156"/>
        <v/>
      </c>
      <c r="AU570" s="175"/>
      <c r="AV570" s="164" t="str">
        <f t="shared" si="157"/>
        <v/>
      </c>
      <c r="AW570" s="175"/>
      <c r="AX570" s="165" t="str" cm="1">
        <f t="array" ref="AX570">IFERROR(INDEX(Tinh!A:A,MATCH(TRIM(AW570),Tinh!B:B,0)),"")</f>
        <v/>
      </c>
      <c r="AY570" s="166"/>
      <c r="AZ570" s="165" t="str" cm="1">
        <f t="array" ref="AZ570">IFERROR(INDEX('Ngân Hàng'!B:B,MATCH(AY570,'Ngân Hàng'!C:C,0)),"")</f>
        <v/>
      </c>
      <c r="BA570" s="175"/>
      <c r="BB570" s="175"/>
      <c r="BC570" s="176"/>
      <c r="BD570" s="167" t="str">
        <f t="shared" si="162"/>
        <v/>
      </c>
      <c r="BE570" s="176"/>
      <c r="BF570" s="167" t="str">
        <f t="shared" si="163"/>
        <v/>
      </c>
      <c r="BG570" s="175"/>
      <c r="BH570" s="176"/>
      <c r="BI570" s="167" t="str">
        <f t="shared" si="164"/>
        <v/>
      </c>
      <c r="BJ570" s="176"/>
      <c r="BK570" s="167" t="str">
        <f t="shared" si="165"/>
        <v/>
      </c>
      <c r="BL570" s="176"/>
      <c r="BM570" s="156"/>
      <c r="BN570" s="169" t="str">
        <f t="shared" si="170"/>
        <v/>
      </c>
      <c r="BO570" s="157"/>
      <c r="BP570" s="164" t="str">
        <f t="array" ref="BP570">IF(ISBLANK(BO570),"",INDEX(mabenhvien,MATCH(BO570&amp;BN570,tenbenhvien&amp;matinhbenhvien,0)))</f>
        <v/>
      </c>
      <c r="BQ570" s="152"/>
      <c r="BR570" s="157"/>
      <c r="BS570" s="167" t="str">
        <f t="shared" si="171"/>
        <v/>
      </c>
      <c r="BT570" s="157"/>
      <c r="BU570" s="167" t="str">
        <f t="shared" si="172"/>
        <v/>
      </c>
      <c r="BV570" s="170"/>
      <c r="BW570" s="175"/>
      <c r="BX570" s="175"/>
      <c r="BY570" s="175"/>
      <c r="BZ570" s="175"/>
      <c r="CA570" s="175"/>
      <c r="CB570" s="175"/>
      <c r="CC570" s="176"/>
      <c r="CD570" s="176"/>
      <c r="CE570" s="175"/>
      <c r="CF570" s="175"/>
      <c r="CG570" s="175"/>
      <c r="CH570" s="176"/>
      <c r="CI570" s="167" t="str">
        <f t="shared" si="166"/>
        <v/>
      </c>
      <c r="CJ570" s="176"/>
      <c r="CK570" s="172" t="str">
        <f t="shared" si="169"/>
        <v/>
      </c>
      <c r="CL570" s="175"/>
      <c r="CM570" s="175"/>
      <c r="CN570" s="157"/>
      <c r="CO570" s="167" t="str">
        <f t="shared" si="173"/>
        <v/>
      </c>
      <c r="CP570" s="171"/>
      <c r="CQ570" s="172" t="str">
        <f t="shared" si="174"/>
        <v/>
      </c>
      <c r="CR570" s="175"/>
      <c r="CS570" s="175"/>
      <c r="CT570" s="178"/>
      <c r="CU570" s="179"/>
      <c r="CV570" s="175"/>
      <c r="CW570" s="179"/>
      <c r="CX570" s="175"/>
      <c r="CY570" s="178"/>
      <c r="CZ570" s="179"/>
      <c r="DA570" s="179"/>
      <c r="DB570" s="179"/>
      <c r="DC570" s="179"/>
      <c r="DD570" s="179"/>
      <c r="DE570" s="164" t="str">
        <f t="shared" si="160"/>
        <v/>
      </c>
      <c r="DF570" s="176"/>
      <c r="DG570" s="164" t="str">
        <f t="shared" si="167"/>
        <v/>
      </c>
      <c r="DH570" s="176"/>
      <c r="DI570" s="172" t="str">
        <f t="shared" si="168"/>
        <v/>
      </c>
      <c r="DJ570" s="179"/>
      <c r="DK570" s="179"/>
      <c r="DL570" s="179"/>
    </row>
    <row r="571" spans="1:116">
      <c r="A571" s="175"/>
      <c r="B571" s="176"/>
      <c r="C571" s="175"/>
      <c r="D571" s="176"/>
      <c r="E571" s="175"/>
      <c r="F571" s="175"/>
      <c r="G571" s="175"/>
      <c r="H571" s="175"/>
      <c r="I571" s="176"/>
      <c r="J571" s="176"/>
      <c r="K571" s="176"/>
      <c r="L571" s="176"/>
      <c r="M571" s="159"/>
      <c r="N571" s="160"/>
      <c r="O571" s="160"/>
      <c r="P571" s="161"/>
      <c r="Q571" s="161"/>
      <c r="R571" s="161"/>
      <c r="S571" s="161"/>
      <c r="T571" s="176"/>
      <c r="U571" s="175"/>
      <c r="V571" s="176"/>
      <c r="W571" s="176"/>
      <c r="X571" s="176"/>
      <c r="Y571" s="176"/>
      <c r="Z571" s="177"/>
      <c r="AB571" s="175"/>
      <c r="AC571" s="175"/>
      <c r="AD571" s="175"/>
      <c r="AE571" s="175"/>
      <c r="AF571" s="175"/>
      <c r="AG571" s="176"/>
      <c r="AH571" s="175"/>
      <c r="AI571" s="175"/>
      <c r="AJ571" s="176"/>
      <c r="AK571" s="176"/>
      <c r="AL571" s="175"/>
      <c r="AM571" s="175"/>
      <c r="AN571" s="175"/>
      <c r="AO571" s="175"/>
      <c r="AP571" s="175"/>
      <c r="AQ571" s="175"/>
      <c r="AR571" s="175"/>
      <c r="AS571" s="176"/>
      <c r="AT571" s="164" t="str">
        <f t="shared" si="156"/>
        <v/>
      </c>
      <c r="AU571" s="175"/>
      <c r="AV571" s="164" t="str">
        <f t="shared" si="157"/>
        <v/>
      </c>
      <c r="AW571" s="175"/>
      <c r="AX571" s="165" t="str" cm="1">
        <f t="array" ref="AX571">IFERROR(INDEX(Tinh!A:A,MATCH(TRIM(AW571),Tinh!B:B,0)),"")</f>
        <v/>
      </c>
      <c r="AY571" s="166"/>
      <c r="AZ571" s="165" t="str" cm="1">
        <f t="array" ref="AZ571">IFERROR(INDEX('Ngân Hàng'!B:B,MATCH(AY571,'Ngân Hàng'!C:C,0)),"")</f>
        <v/>
      </c>
      <c r="BA571" s="175"/>
      <c r="BB571" s="175"/>
      <c r="BC571" s="176"/>
      <c r="BD571" s="167" t="str">
        <f t="shared" si="162"/>
        <v/>
      </c>
      <c r="BE571" s="176"/>
      <c r="BF571" s="167" t="str">
        <f t="shared" si="163"/>
        <v/>
      </c>
      <c r="BG571" s="175"/>
      <c r="BH571" s="176"/>
      <c r="BI571" s="167" t="str">
        <f t="shared" si="164"/>
        <v/>
      </c>
      <c r="BJ571" s="176"/>
      <c r="BK571" s="167" t="str">
        <f t="shared" si="165"/>
        <v/>
      </c>
      <c r="BL571" s="176"/>
      <c r="BM571" s="156"/>
      <c r="BN571" s="169" t="str">
        <f t="shared" si="170"/>
        <v/>
      </c>
      <c r="BO571" s="157"/>
      <c r="BP571" s="164" t="str">
        <f t="array" ref="BP571">IF(ISBLANK(BO571),"",INDEX(mabenhvien,MATCH(BO571&amp;BN571,tenbenhvien&amp;matinhbenhvien,0)))</f>
        <v/>
      </c>
      <c r="BQ571" s="152"/>
      <c r="BR571" s="157"/>
      <c r="BS571" s="167" t="str">
        <f t="shared" si="171"/>
        <v/>
      </c>
      <c r="BT571" s="157"/>
      <c r="BU571" s="167" t="str">
        <f t="shared" si="172"/>
        <v/>
      </c>
      <c r="BV571" s="170"/>
      <c r="BW571" s="175"/>
      <c r="BX571" s="175"/>
      <c r="BY571" s="175"/>
      <c r="BZ571" s="175"/>
      <c r="CA571" s="175"/>
      <c r="CB571" s="175"/>
      <c r="CC571" s="176"/>
      <c r="CD571" s="176"/>
      <c r="CE571" s="175"/>
      <c r="CF571" s="175"/>
      <c r="CG571" s="175"/>
      <c r="CH571" s="176"/>
      <c r="CI571" s="167" t="str">
        <f t="shared" si="166"/>
        <v/>
      </c>
      <c r="CJ571" s="176"/>
      <c r="CK571" s="172" t="str">
        <f t="shared" si="169"/>
        <v/>
      </c>
      <c r="CL571" s="175"/>
      <c r="CM571" s="175"/>
      <c r="CN571" s="157"/>
      <c r="CO571" s="167" t="str">
        <f t="shared" si="173"/>
        <v/>
      </c>
      <c r="CP571" s="171"/>
      <c r="CQ571" s="172" t="str">
        <f t="shared" si="174"/>
        <v/>
      </c>
      <c r="CR571" s="175"/>
      <c r="CS571" s="175"/>
      <c r="CT571" s="178"/>
      <c r="CU571" s="179"/>
      <c r="CV571" s="175"/>
      <c r="CW571" s="179"/>
      <c r="CX571" s="175"/>
      <c r="CY571" s="178"/>
      <c r="CZ571" s="179"/>
      <c r="DA571" s="179"/>
      <c r="DB571" s="179"/>
      <c r="DC571" s="179"/>
      <c r="DD571" s="179"/>
      <c r="DE571" s="164" t="str">
        <f t="shared" si="160"/>
        <v/>
      </c>
      <c r="DF571" s="176"/>
      <c r="DG571" s="164" t="str">
        <f t="shared" si="167"/>
        <v/>
      </c>
      <c r="DH571" s="176"/>
      <c r="DI571" s="172" t="str">
        <f t="shared" si="168"/>
        <v/>
      </c>
      <c r="DJ571" s="179"/>
      <c r="DK571" s="179"/>
      <c r="DL571" s="179"/>
    </row>
    <row r="572" spans="1:116">
      <c r="A572" s="175"/>
      <c r="B572" s="176"/>
      <c r="C572" s="175"/>
      <c r="D572" s="176"/>
      <c r="E572" s="175"/>
      <c r="F572" s="175"/>
      <c r="G572" s="175"/>
      <c r="H572" s="175"/>
      <c r="I572" s="176"/>
      <c r="J572" s="176"/>
      <c r="K572" s="176"/>
      <c r="L572" s="176"/>
      <c r="M572" s="159"/>
      <c r="N572" s="160"/>
      <c r="O572" s="160"/>
      <c r="P572" s="161"/>
      <c r="Q572" s="161"/>
      <c r="R572" s="161"/>
      <c r="S572" s="161"/>
      <c r="T572" s="176"/>
      <c r="U572" s="175"/>
      <c r="V572" s="176"/>
      <c r="W572" s="176"/>
      <c r="X572" s="176"/>
      <c r="Y572" s="176"/>
      <c r="Z572" s="177"/>
      <c r="AB572" s="175"/>
      <c r="AC572" s="175"/>
      <c r="AD572" s="175"/>
      <c r="AE572" s="175"/>
      <c r="AF572" s="175"/>
      <c r="AG572" s="176"/>
      <c r="AH572" s="175"/>
      <c r="AI572" s="175"/>
      <c r="AJ572" s="176"/>
      <c r="AK572" s="176"/>
      <c r="AL572" s="175"/>
      <c r="AM572" s="175"/>
      <c r="AN572" s="175"/>
      <c r="AO572" s="175"/>
      <c r="AP572" s="175"/>
      <c r="AQ572" s="175"/>
      <c r="AR572" s="175"/>
      <c r="AS572" s="176"/>
      <c r="AT572" s="164" t="str">
        <f t="shared" si="156"/>
        <v/>
      </c>
      <c r="AU572" s="175"/>
      <c r="AV572" s="164" t="str">
        <f t="shared" si="157"/>
        <v/>
      </c>
      <c r="AW572" s="175"/>
      <c r="AX572" s="165" t="str" cm="1">
        <f t="array" ref="AX572">IFERROR(INDEX(Tinh!A:A,MATCH(TRIM(AW572),Tinh!B:B,0)),"")</f>
        <v/>
      </c>
      <c r="AY572" s="166"/>
      <c r="AZ572" s="165" t="str" cm="1">
        <f t="array" ref="AZ572">IFERROR(INDEX('Ngân Hàng'!B:B,MATCH(AY572,'Ngân Hàng'!C:C,0)),"")</f>
        <v/>
      </c>
      <c r="BA572" s="175"/>
      <c r="BB572" s="175"/>
      <c r="BC572" s="176"/>
      <c r="BD572" s="167" t="str">
        <f t="shared" si="162"/>
        <v/>
      </c>
      <c r="BE572" s="176"/>
      <c r="BF572" s="167" t="str">
        <f t="shared" si="163"/>
        <v/>
      </c>
      <c r="BG572" s="175"/>
      <c r="BH572" s="176"/>
      <c r="BI572" s="167" t="str">
        <f t="shared" si="164"/>
        <v/>
      </c>
      <c r="BJ572" s="176"/>
      <c r="BK572" s="167" t="str">
        <f t="shared" si="165"/>
        <v/>
      </c>
      <c r="BL572" s="176"/>
      <c r="BM572" s="156"/>
      <c r="BN572" s="169" t="str">
        <f t="shared" si="170"/>
        <v/>
      </c>
      <c r="BO572" s="157"/>
      <c r="BP572" s="164" t="str">
        <f t="array" ref="BP572">IF(ISBLANK(BO572),"",INDEX(mabenhvien,MATCH(BO572&amp;BN572,tenbenhvien&amp;matinhbenhvien,0)))</f>
        <v/>
      </c>
      <c r="BQ572" s="152"/>
      <c r="BR572" s="157"/>
      <c r="BS572" s="167" t="str">
        <f t="shared" si="171"/>
        <v/>
      </c>
      <c r="BT572" s="157"/>
      <c r="BU572" s="167" t="str">
        <f t="shared" si="172"/>
        <v/>
      </c>
      <c r="BV572" s="170"/>
      <c r="BW572" s="175"/>
      <c r="BX572" s="175"/>
      <c r="BY572" s="175"/>
      <c r="BZ572" s="175"/>
      <c r="CA572" s="175"/>
      <c r="CB572" s="175"/>
      <c r="CC572" s="176"/>
      <c r="CD572" s="176"/>
      <c r="CE572" s="175"/>
      <c r="CF572" s="175"/>
      <c r="CG572" s="175"/>
      <c r="CH572" s="176"/>
      <c r="CI572" s="167" t="str">
        <f t="shared" si="166"/>
        <v/>
      </c>
      <c r="CJ572" s="176"/>
      <c r="CK572" s="172" t="str">
        <f t="shared" si="169"/>
        <v/>
      </c>
      <c r="CL572" s="175"/>
      <c r="CM572" s="175"/>
      <c r="CN572" s="157"/>
      <c r="CO572" s="167" t="str">
        <f t="shared" si="173"/>
        <v/>
      </c>
      <c r="CP572" s="171"/>
      <c r="CQ572" s="172" t="str">
        <f t="shared" si="174"/>
        <v/>
      </c>
      <c r="CR572" s="175"/>
      <c r="CS572" s="175"/>
      <c r="CT572" s="178"/>
      <c r="CU572" s="179"/>
      <c r="CV572" s="175"/>
      <c r="CW572" s="179"/>
      <c r="CX572" s="175"/>
      <c r="CY572" s="178"/>
      <c r="CZ572" s="179"/>
      <c r="DA572" s="179"/>
      <c r="DB572" s="179"/>
      <c r="DC572" s="179"/>
      <c r="DD572" s="179"/>
      <c r="DE572" s="164" t="str">
        <f t="shared" si="160"/>
        <v/>
      </c>
      <c r="DF572" s="176"/>
      <c r="DG572" s="164" t="str">
        <f t="shared" si="167"/>
        <v/>
      </c>
      <c r="DH572" s="176"/>
      <c r="DI572" s="172" t="str">
        <f t="shared" si="168"/>
        <v/>
      </c>
      <c r="DJ572" s="179"/>
      <c r="DK572" s="179"/>
      <c r="DL572" s="179"/>
    </row>
    <row r="573" spans="1:116">
      <c r="A573" s="175"/>
      <c r="B573" s="176"/>
      <c r="C573" s="175"/>
      <c r="D573" s="176"/>
      <c r="E573" s="175"/>
      <c r="F573" s="175"/>
      <c r="G573" s="175"/>
      <c r="H573" s="175"/>
      <c r="I573" s="176"/>
      <c r="J573" s="176"/>
      <c r="K573" s="176"/>
      <c r="L573" s="176"/>
      <c r="M573" s="159"/>
      <c r="N573" s="160"/>
      <c r="O573" s="160"/>
      <c r="P573" s="161"/>
      <c r="Q573" s="161"/>
      <c r="R573" s="161"/>
      <c r="S573" s="161"/>
      <c r="T573" s="176"/>
      <c r="U573" s="175"/>
      <c r="V573" s="176"/>
      <c r="W573" s="176"/>
      <c r="X573" s="176"/>
      <c r="Y573" s="176"/>
      <c r="Z573" s="177"/>
      <c r="AB573" s="175"/>
      <c r="AC573" s="175"/>
      <c r="AD573" s="175"/>
      <c r="AE573" s="175"/>
      <c r="AF573" s="175"/>
      <c r="AG573" s="176"/>
      <c r="AH573" s="175"/>
      <c r="AI573" s="175"/>
      <c r="AJ573" s="176"/>
      <c r="AK573" s="176"/>
      <c r="AL573" s="175"/>
      <c r="AM573" s="175"/>
      <c r="AN573" s="175"/>
      <c r="AO573" s="175"/>
      <c r="AP573" s="175"/>
      <c r="AQ573" s="175"/>
      <c r="AR573" s="175"/>
      <c r="AS573" s="176"/>
      <c r="AT573" s="164" t="str">
        <f t="shared" si="156"/>
        <v/>
      </c>
      <c r="AU573" s="175"/>
      <c r="AV573" s="164" t="str">
        <f t="shared" si="157"/>
        <v/>
      </c>
      <c r="AW573" s="175"/>
      <c r="AX573" s="165" t="str" cm="1">
        <f t="array" ref="AX573">IFERROR(INDEX(Tinh!A:A,MATCH(TRIM(AW573),Tinh!B:B,0)),"")</f>
        <v/>
      </c>
      <c r="AY573" s="166"/>
      <c r="AZ573" s="165" t="str" cm="1">
        <f t="array" ref="AZ573">IFERROR(INDEX('Ngân Hàng'!B:B,MATCH(AY573,'Ngân Hàng'!C:C,0)),"")</f>
        <v/>
      </c>
      <c r="BA573" s="175"/>
      <c r="BB573" s="175"/>
      <c r="BC573" s="176"/>
      <c r="BD573" s="167" t="str">
        <f t="shared" si="162"/>
        <v/>
      </c>
      <c r="BE573" s="176"/>
      <c r="BF573" s="167" t="str">
        <f t="shared" si="163"/>
        <v/>
      </c>
      <c r="BG573" s="175"/>
      <c r="BH573" s="176"/>
      <c r="BI573" s="167" t="str">
        <f t="shared" si="164"/>
        <v/>
      </c>
      <c r="BJ573" s="176"/>
      <c r="BK573" s="167" t="str">
        <f t="shared" si="165"/>
        <v/>
      </c>
      <c r="BL573" s="176"/>
      <c r="BM573" s="156"/>
      <c r="BN573" s="169" t="str">
        <f t="shared" si="170"/>
        <v/>
      </c>
      <c r="BO573" s="157"/>
      <c r="BP573" s="164" t="str">
        <f t="array" ref="BP573">IF(ISBLANK(BO573),"",INDEX(mabenhvien,MATCH(BO573&amp;BN573,tenbenhvien&amp;matinhbenhvien,0)))</f>
        <v/>
      </c>
      <c r="BQ573" s="152"/>
      <c r="BR573" s="157"/>
      <c r="BS573" s="167" t="str">
        <f t="shared" si="171"/>
        <v/>
      </c>
      <c r="BT573" s="157"/>
      <c r="BU573" s="167" t="str">
        <f t="shared" si="172"/>
        <v/>
      </c>
      <c r="BV573" s="170"/>
      <c r="BW573" s="175"/>
      <c r="BX573" s="175"/>
      <c r="BY573" s="175"/>
      <c r="BZ573" s="175"/>
      <c r="CA573" s="175"/>
      <c r="CB573" s="175"/>
      <c r="CC573" s="176"/>
      <c r="CD573" s="176"/>
      <c r="CE573" s="175"/>
      <c r="CF573" s="175"/>
      <c r="CG573" s="175"/>
      <c r="CH573" s="176"/>
      <c r="CI573" s="167" t="str">
        <f t="shared" si="166"/>
        <v/>
      </c>
      <c r="CJ573" s="176"/>
      <c r="CK573" s="172" t="str">
        <f t="shared" si="169"/>
        <v/>
      </c>
      <c r="CL573" s="175"/>
      <c r="CM573" s="175"/>
      <c r="CN573" s="157"/>
      <c r="CO573" s="167" t="str">
        <f t="shared" si="173"/>
        <v/>
      </c>
      <c r="CP573" s="171"/>
      <c r="CQ573" s="172" t="str">
        <f t="shared" si="174"/>
        <v/>
      </c>
      <c r="CR573" s="175"/>
      <c r="CS573" s="175"/>
      <c r="CT573" s="178"/>
      <c r="CU573" s="179"/>
      <c r="CV573" s="175"/>
      <c r="CW573" s="179"/>
      <c r="CX573" s="175"/>
      <c r="CY573" s="178"/>
      <c r="CZ573" s="179"/>
      <c r="DA573" s="179"/>
      <c r="DB573" s="179"/>
      <c r="DC573" s="179"/>
      <c r="DD573" s="179"/>
      <c r="DE573" s="164" t="str">
        <f t="shared" si="160"/>
        <v/>
      </c>
      <c r="DF573" s="176"/>
      <c r="DG573" s="164" t="str">
        <f t="shared" si="167"/>
        <v/>
      </c>
      <c r="DH573" s="176"/>
      <c r="DI573" s="172" t="str">
        <f t="shared" si="168"/>
        <v/>
      </c>
      <c r="DJ573" s="179"/>
      <c r="DK573" s="179"/>
      <c r="DL573" s="179"/>
    </row>
    <row r="574" spans="1:116">
      <c r="A574" s="175"/>
      <c r="B574" s="176"/>
      <c r="C574" s="175"/>
      <c r="D574" s="176"/>
      <c r="E574" s="175"/>
      <c r="F574" s="175"/>
      <c r="G574" s="175"/>
      <c r="H574" s="175"/>
      <c r="I574" s="176"/>
      <c r="J574" s="176"/>
      <c r="K574" s="176"/>
      <c r="L574" s="176"/>
      <c r="M574" s="159"/>
      <c r="N574" s="160"/>
      <c r="O574" s="160"/>
      <c r="P574" s="161"/>
      <c r="Q574" s="161"/>
      <c r="R574" s="161"/>
      <c r="S574" s="161"/>
      <c r="T574" s="176"/>
      <c r="U574" s="175"/>
      <c r="V574" s="176"/>
      <c r="W574" s="176"/>
      <c r="X574" s="176"/>
      <c r="Y574" s="176"/>
      <c r="Z574" s="177"/>
      <c r="AB574" s="175"/>
      <c r="AC574" s="175"/>
      <c r="AD574" s="175"/>
      <c r="AE574" s="175"/>
      <c r="AF574" s="175"/>
      <c r="AG574" s="176"/>
      <c r="AH574" s="175"/>
      <c r="AI574" s="175"/>
      <c r="AJ574" s="176"/>
      <c r="AK574" s="176"/>
      <c r="AL574" s="175"/>
      <c r="AM574" s="175"/>
      <c r="AN574" s="175"/>
      <c r="AO574" s="175"/>
      <c r="AP574" s="175"/>
      <c r="AQ574" s="175"/>
      <c r="AR574" s="175"/>
      <c r="AS574" s="176"/>
      <c r="AT574" s="164" t="str">
        <f t="shared" ref="AT574:AT617" si="175">IF(ISBLANK(AS574),"",INDEX(maquocgia,MATCH(AS574,dm_quocgia,0)))</f>
        <v/>
      </c>
      <c r="AU574" s="175"/>
      <c r="AV574" s="164" t="str">
        <f t="shared" ref="AV574:AV617" si="176">IF(ISBLANK(AU574),"",INDEX(madantoc,MATCH(AU574,tendantoc,0)))</f>
        <v/>
      </c>
      <c r="AW574" s="175"/>
      <c r="AX574" s="165" t="str" cm="1">
        <f t="array" ref="AX574">IFERROR(INDEX(Tinh!A:A,MATCH(TRIM(AW574),Tinh!B:B,0)),"")</f>
        <v/>
      </c>
      <c r="AY574" s="166"/>
      <c r="AZ574" s="165" t="str" cm="1">
        <f t="array" ref="AZ574">IFERROR(INDEX('Ngân Hàng'!B:B,MATCH(AY574,'Ngân Hàng'!C:C,0)),"")</f>
        <v/>
      </c>
      <c r="BA574" s="175"/>
      <c r="BB574" s="175"/>
      <c r="BC574" s="176"/>
      <c r="BD574" s="167" t="str">
        <f t="shared" si="162"/>
        <v/>
      </c>
      <c r="BE574" s="176"/>
      <c r="BF574" s="167" t="str">
        <f t="shared" si="163"/>
        <v/>
      </c>
      <c r="BG574" s="175"/>
      <c r="BH574" s="176"/>
      <c r="BI574" s="167" t="str">
        <f t="shared" si="164"/>
        <v/>
      </c>
      <c r="BJ574" s="176"/>
      <c r="BK574" s="167" t="str">
        <f t="shared" si="165"/>
        <v/>
      </c>
      <c r="BL574" s="176"/>
      <c r="BM574" s="156"/>
      <c r="BN574" s="169" t="str">
        <f t="shared" si="170"/>
        <v/>
      </c>
      <c r="BO574" s="157"/>
      <c r="BP574" s="164" t="str">
        <f t="array" ref="BP574">IF(ISBLANK(BO574),"",INDEX(mabenhvien,MATCH(BO574&amp;BN574,tenbenhvien&amp;matinhbenhvien,0)))</f>
        <v/>
      </c>
      <c r="BQ574" s="152"/>
      <c r="BR574" s="157"/>
      <c r="BS574" s="167" t="str">
        <f t="shared" si="171"/>
        <v/>
      </c>
      <c r="BT574" s="157"/>
      <c r="BU574" s="167" t="str">
        <f t="shared" si="172"/>
        <v/>
      </c>
      <c r="BV574" s="170"/>
      <c r="BW574" s="175"/>
      <c r="BX574" s="175"/>
      <c r="BY574" s="175"/>
      <c r="BZ574" s="175"/>
      <c r="CA574" s="175"/>
      <c r="CB574" s="175"/>
      <c r="CC574" s="176"/>
      <c r="CD574" s="176"/>
      <c r="CE574" s="175"/>
      <c r="CF574" s="175"/>
      <c r="CG574" s="175"/>
      <c r="CH574" s="176"/>
      <c r="CI574" s="167" t="str">
        <f t="shared" si="166"/>
        <v/>
      </c>
      <c r="CJ574" s="176"/>
      <c r="CK574" s="172" t="str">
        <f t="shared" si="169"/>
        <v/>
      </c>
      <c r="CL574" s="175"/>
      <c r="CM574" s="175"/>
      <c r="CN574" s="157"/>
      <c r="CO574" s="167" t="str">
        <f t="shared" si="173"/>
        <v/>
      </c>
      <c r="CP574" s="171"/>
      <c r="CQ574" s="172" t="str">
        <f t="shared" si="174"/>
        <v/>
      </c>
      <c r="CR574" s="175"/>
      <c r="CS574" s="175"/>
      <c r="CT574" s="178"/>
      <c r="CU574" s="179"/>
      <c r="CV574" s="175"/>
      <c r="CW574" s="179"/>
      <c r="CX574" s="175"/>
      <c r="CY574" s="178"/>
      <c r="CZ574" s="179"/>
      <c r="DA574" s="179"/>
      <c r="DB574" s="179"/>
      <c r="DC574" s="179"/>
      <c r="DD574" s="179"/>
      <c r="DE574" s="164" t="str">
        <f t="shared" ref="DE574:DE617" si="177">IF(ISBLANK(DD574),"",INDEX(mamoiquanhe,MATCH(DD574,moiquanhe,0)))</f>
        <v/>
      </c>
      <c r="DF574" s="176"/>
      <c r="DG574" s="164" t="str">
        <f t="shared" si="167"/>
        <v/>
      </c>
      <c r="DH574" s="176"/>
      <c r="DI574" s="172" t="str">
        <f t="shared" si="168"/>
        <v/>
      </c>
      <c r="DJ574" s="179"/>
      <c r="DK574" s="179"/>
      <c r="DL574" s="179"/>
    </row>
    <row r="575" spans="1:116">
      <c r="A575" s="175"/>
      <c r="B575" s="176"/>
      <c r="C575" s="175"/>
      <c r="D575" s="176"/>
      <c r="E575" s="175"/>
      <c r="F575" s="175"/>
      <c r="G575" s="175"/>
      <c r="H575" s="175"/>
      <c r="I575" s="176"/>
      <c r="J575" s="176"/>
      <c r="K575" s="176"/>
      <c r="L575" s="176"/>
      <c r="M575" s="159"/>
      <c r="N575" s="160"/>
      <c r="O575" s="160"/>
      <c r="P575" s="161"/>
      <c r="Q575" s="161"/>
      <c r="R575" s="161"/>
      <c r="S575" s="161"/>
      <c r="T575" s="176"/>
      <c r="U575" s="175"/>
      <c r="V575" s="176"/>
      <c r="W575" s="176"/>
      <c r="X575" s="176"/>
      <c r="Y575" s="176"/>
      <c r="Z575" s="177"/>
      <c r="AB575" s="175"/>
      <c r="AC575" s="175"/>
      <c r="AD575" s="175"/>
      <c r="AE575" s="175"/>
      <c r="AF575" s="175"/>
      <c r="AG575" s="176"/>
      <c r="AH575" s="175"/>
      <c r="AI575" s="175"/>
      <c r="AJ575" s="176"/>
      <c r="AK575" s="176"/>
      <c r="AL575" s="175"/>
      <c r="AM575" s="175"/>
      <c r="AN575" s="175"/>
      <c r="AO575" s="175"/>
      <c r="AP575" s="175"/>
      <c r="AQ575" s="175"/>
      <c r="AR575" s="175"/>
      <c r="AS575" s="176"/>
      <c r="AT575" s="164" t="str">
        <f t="shared" si="175"/>
        <v/>
      </c>
      <c r="AU575" s="175"/>
      <c r="AV575" s="164" t="str">
        <f t="shared" si="176"/>
        <v/>
      </c>
      <c r="AW575" s="175"/>
      <c r="AX575" s="165" t="str" cm="1">
        <f t="array" ref="AX575">IFERROR(INDEX(Tinh!A:A,MATCH(TRIM(AW575),Tinh!B:B,0)),"")</f>
        <v/>
      </c>
      <c r="AY575" s="166"/>
      <c r="AZ575" s="165" t="str" cm="1">
        <f t="array" ref="AZ575">IFERROR(INDEX('Ngân Hàng'!B:B,MATCH(AY575,'Ngân Hàng'!C:C,0)),"")</f>
        <v/>
      </c>
      <c r="BA575" s="175"/>
      <c r="BB575" s="175"/>
      <c r="BC575" s="176"/>
      <c r="BD575" s="167" t="str">
        <f t="shared" si="162"/>
        <v/>
      </c>
      <c r="BE575" s="176"/>
      <c r="BF575" s="167" t="str">
        <f t="shared" si="163"/>
        <v/>
      </c>
      <c r="BG575" s="175"/>
      <c r="BH575" s="176"/>
      <c r="BI575" s="167" t="str">
        <f t="shared" si="164"/>
        <v/>
      </c>
      <c r="BJ575" s="176"/>
      <c r="BK575" s="167" t="str">
        <f t="shared" si="165"/>
        <v/>
      </c>
      <c r="BL575" s="176"/>
      <c r="BM575" s="156"/>
      <c r="BN575" s="169" t="str">
        <f t="shared" si="170"/>
        <v/>
      </c>
      <c r="BO575" s="157"/>
      <c r="BP575" s="164" t="str">
        <f t="array" ref="BP575">IF(ISBLANK(BO575),"",INDEX(mabenhvien,MATCH(BO575&amp;BN575,tenbenhvien&amp;matinhbenhvien,0)))</f>
        <v/>
      </c>
      <c r="BQ575" s="152"/>
      <c r="BR575" s="157"/>
      <c r="BS575" s="167" t="str">
        <f t="shared" si="171"/>
        <v/>
      </c>
      <c r="BT575" s="157"/>
      <c r="BU575" s="167" t="str">
        <f t="shared" si="172"/>
        <v/>
      </c>
      <c r="BV575" s="170"/>
      <c r="BW575" s="175"/>
      <c r="BX575" s="175"/>
      <c r="BY575" s="175"/>
      <c r="BZ575" s="175"/>
      <c r="CA575" s="175"/>
      <c r="CB575" s="175"/>
      <c r="CC575" s="176"/>
      <c r="CD575" s="176"/>
      <c r="CE575" s="175"/>
      <c r="CF575" s="175"/>
      <c r="CG575" s="175"/>
      <c r="CH575" s="176"/>
      <c r="CI575" s="167" t="str">
        <f t="shared" si="166"/>
        <v/>
      </c>
      <c r="CJ575" s="176"/>
      <c r="CK575" s="172" t="str">
        <f t="shared" si="169"/>
        <v/>
      </c>
      <c r="CL575" s="175"/>
      <c r="CM575" s="175"/>
      <c r="CN575" s="157"/>
      <c r="CO575" s="167" t="str">
        <f t="shared" si="173"/>
        <v/>
      </c>
      <c r="CP575" s="171"/>
      <c r="CQ575" s="172" t="str">
        <f t="shared" si="174"/>
        <v/>
      </c>
      <c r="CR575" s="175"/>
      <c r="CS575" s="175"/>
      <c r="CT575" s="178"/>
      <c r="CU575" s="179"/>
      <c r="CV575" s="175"/>
      <c r="CW575" s="179"/>
      <c r="CX575" s="175"/>
      <c r="CY575" s="178"/>
      <c r="CZ575" s="179"/>
      <c r="DA575" s="179"/>
      <c r="DB575" s="179"/>
      <c r="DC575" s="179"/>
      <c r="DD575" s="179"/>
      <c r="DE575" s="164" t="str">
        <f t="shared" si="177"/>
        <v/>
      </c>
      <c r="DF575" s="176"/>
      <c r="DG575" s="164" t="str">
        <f t="shared" si="167"/>
        <v/>
      </c>
      <c r="DH575" s="176"/>
      <c r="DI575" s="172" t="str">
        <f t="shared" si="168"/>
        <v/>
      </c>
      <c r="DJ575" s="179"/>
      <c r="DK575" s="179"/>
      <c r="DL575" s="179"/>
    </row>
    <row r="576" spans="1:116">
      <c r="A576" s="175"/>
      <c r="B576" s="176"/>
      <c r="C576" s="175"/>
      <c r="D576" s="176"/>
      <c r="E576" s="175"/>
      <c r="F576" s="175"/>
      <c r="G576" s="175"/>
      <c r="H576" s="175"/>
      <c r="I576" s="176"/>
      <c r="J576" s="176"/>
      <c r="K576" s="176"/>
      <c r="L576" s="176"/>
      <c r="M576" s="159"/>
      <c r="N576" s="160"/>
      <c r="O576" s="160"/>
      <c r="P576" s="161"/>
      <c r="Q576" s="161"/>
      <c r="R576" s="161"/>
      <c r="S576" s="161"/>
      <c r="T576" s="176"/>
      <c r="U576" s="175"/>
      <c r="V576" s="176"/>
      <c r="W576" s="176"/>
      <c r="X576" s="176"/>
      <c r="Y576" s="176"/>
      <c r="Z576" s="177"/>
      <c r="AB576" s="175"/>
      <c r="AC576" s="175"/>
      <c r="AD576" s="175"/>
      <c r="AE576" s="175"/>
      <c r="AF576" s="175"/>
      <c r="AG576" s="176"/>
      <c r="AH576" s="175"/>
      <c r="AI576" s="175"/>
      <c r="AJ576" s="176"/>
      <c r="AK576" s="176"/>
      <c r="AL576" s="175"/>
      <c r="AM576" s="175"/>
      <c r="AN576" s="175"/>
      <c r="AO576" s="175"/>
      <c r="AP576" s="175"/>
      <c r="AQ576" s="175"/>
      <c r="AR576" s="175"/>
      <c r="AS576" s="176"/>
      <c r="AT576" s="164" t="str">
        <f t="shared" si="175"/>
        <v/>
      </c>
      <c r="AU576" s="175"/>
      <c r="AV576" s="164" t="str">
        <f t="shared" si="176"/>
        <v/>
      </c>
      <c r="AW576" s="175"/>
      <c r="AX576" s="165" t="str" cm="1">
        <f t="array" ref="AX576">IFERROR(INDEX(Tinh!A:A,MATCH(TRIM(AW576),Tinh!B:B,0)),"")</f>
        <v/>
      </c>
      <c r="AY576" s="166"/>
      <c r="AZ576" s="165" t="str" cm="1">
        <f t="array" ref="AZ576">IFERROR(INDEX('Ngân Hàng'!B:B,MATCH(AY576,'Ngân Hàng'!C:C,0)),"")</f>
        <v/>
      </c>
      <c r="BA576" s="175"/>
      <c r="BB576" s="175"/>
      <c r="BC576" s="176"/>
      <c r="BD576" s="167" t="str">
        <f t="shared" si="162"/>
        <v/>
      </c>
      <c r="BE576" s="176"/>
      <c r="BF576" s="167" t="str">
        <f t="shared" si="163"/>
        <v/>
      </c>
      <c r="BG576" s="175"/>
      <c r="BH576" s="176"/>
      <c r="BI576" s="167" t="str">
        <f t="shared" si="164"/>
        <v/>
      </c>
      <c r="BJ576" s="176"/>
      <c r="BK576" s="167" t="str">
        <f t="shared" si="165"/>
        <v/>
      </c>
      <c r="BL576" s="176"/>
      <c r="BM576" s="156"/>
      <c r="BN576" s="169" t="str">
        <f t="shared" si="170"/>
        <v/>
      </c>
      <c r="BO576" s="157"/>
      <c r="BP576" s="164" t="str">
        <f t="array" ref="BP576">IF(ISBLANK(BO576),"",INDEX(mabenhvien,MATCH(BO576&amp;BN576,tenbenhvien&amp;matinhbenhvien,0)))</f>
        <v/>
      </c>
      <c r="BQ576" s="152"/>
      <c r="BR576" s="157"/>
      <c r="BS576" s="167" t="str">
        <f t="shared" si="171"/>
        <v/>
      </c>
      <c r="BT576" s="157"/>
      <c r="BU576" s="167" t="str">
        <f t="shared" si="172"/>
        <v/>
      </c>
      <c r="BV576" s="170"/>
      <c r="BW576" s="175"/>
      <c r="BX576" s="175"/>
      <c r="BY576" s="175"/>
      <c r="BZ576" s="175"/>
      <c r="CA576" s="175"/>
      <c r="CB576" s="175"/>
      <c r="CC576" s="176"/>
      <c r="CD576" s="176"/>
      <c r="CE576" s="175"/>
      <c r="CF576" s="175"/>
      <c r="CG576" s="175"/>
      <c r="CH576" s="176"/>
      <c r="CI576" s="167" t="str">
        <f t="shared" si="166"/>
        <v/>
      </c>
      <c r="CJ576" s="176"/>
      <c r="CK576" s="172" t="str">
        <f t="shared" si="169"/>
        <v/>
      </c>
      <c r="CL576" s="175"/>
      <c r="CM576" s="175"/>
      <c r="CN576" s="157"/>
      <c r="CO576" s="167" t="str">
        <f t="shared" si="173"/>
        <v/>
      </c>
      <c r="CP576" s="171"/>
      <c r="CQ576" s="172" t="str">
        <f t="shared" si="174"/>
        <v/>
      </c>
      <c r="CR576" s="175"/>
      <c r="CS576" s="175"/>
      <c r="CT576" s="178"/>
      <c r="CU576" s="179"/>
      <c r="CV576" s="175"/>
      <c r="CW576" s="179"/>
      <c r="CX576" s="175"/>
      <c r="CY576" s="178"/>
      <c r="CZ576" s="179"/>
      <c r="DA576" s="179"/>
      <c r="DB576" s="179"/>
      <c r="DC576" s="179"/>
      <c r="DD576" s="179"/>
      <c r="DE576" s="164" t="str">
        <f t="shared" si="177"/>
        <v/>
      </c>
      <c r="DF576" s="176"/>
      <c r="DG576" s="164" t="str">
        <f t="shared" si="167"/>
        <v/>
      </c>
      <c r="DH576" s="176"/>
      <c r="DI576" s="172" t="str">
        <f t="shared" si="168"/>
        <v/>
      </c>
      <c r="DJ576" s="179"/>
      <c r="DK576" s="179"/>
      <c r="DL576" s="179"/>
    </row>
    <row r="577" spans="1:116">
      <c r="A577" s="175"/>
      <c r="B577" s="176"/>
      <c r="C577" s="175"/>
      <c r="D577" s="176"/>
      <c r="E577" s="175"/>
      <c r="F577" s="175"/>
      <c r="G577" s="175"/>
      <c r="H577" s="175"/>
      <c r="I577" s="176"/>
      <c r="J577" s="176"/>
      <c r="K577" s="176"/>
      <c r="L577" s="176"/>
      <c r="M577" s="159"/>
      <c r="N577" s="160"/>
      <c r="O577" s="160"/>
      <c r="P577" s="161"/>
      <c r="Q577" s="161"/>
      <c r="R577" s="161"/>
      <c r="S577" s="161"/>
      <c r="T577" s="176"/>
      <c r="U577" s="175"/>
      <c r="V577" s="176"/>
      <c r="W577" s="176"/>
      <c r="X577" s="176"/>
      <c r="Y577" s="176"/>
      <c r="Z577" s="177"/>
      <c r="AB577" s="175"/>
      <c r="AC577" s="175"/>
      <c r="AD577" s="175"/>
      <c r="AE577" s="175"/>
      <c r="AF577" s="175"/>
      <c r="AG577" s="176"/>
      <c r="AH577" s="175"/>
      <c r="AI577" s="175"/>
      <c r="AJ577" s="176"/>
      <c r="AK577" s="176"/>
      <c r="AL577" s="175"/>
      <c r="AM577" s="175"/>
      <c r="AN577" s="175"/>
      <c r="AO577" s="175"/>
      <c r="AP577" s="175"/>
      <c r="AQ577" s="175"/>
      <c r="AR577" s="175"/>
      <c r="AS577" s="176"/>
      <c r="AT577" s="164" t="str">
        <f t="shared" si="175"/>
        <v/>
      </c>
      <c r="AU577" s="175"/>
      <c r="AV577" s="164" t="str">
        <f t="shared" si="176"/>
        <v/>
      </c>
      <c r="AW577" s="175"/>
      <c r="AX577" s="165" t="str" cm="1">
        <f t="array" ref="AX577">IFERROR(INDEX(Tinh!A:A,MATCH(TRIM(AW577),Tinh!B:B,0)),"")</f>
        <v/>
      </c>
      <c r="AY577" s="166"/>
      <c r="AZ577" s="165" t="str" cm="1">
        <f t="array" ref="AZ577">IFERROR(INDEX('Ngân Hàng'!B:B,MATCH(AY577,'Ngân Hàng'!C:C,0)),"")</f>
        <v/>
      </c>
      <c r="BA577" s="175"/>
      <c r="BB577" s="175"/>
      <c r="BC577" s="176"/>
      <c r="BD577" s="167" t="str">
        <f t="shared" si="162"/>
        <v/>
      </c>
      <c r="BE577" s="176"/>
      <c r="BF577" s="167" t="str">
        <f t="shared" si="163"/>
        <v/>
      </c>
      <c r="BG577" s="175"/>
      <c r="BH577" s="176"/>
      <c r="BI577" s="167" t="str">
        <f t="shared" si="164"/>
        <v/>
      </c>
      <c r="BJ577" s="176"/>
      <c r="BK577" s="167" t="str">
        <f t="shared" si="165"/>
        <v/>
      </c>
      <c r="BL577" s="176"/>
      <c r="BM577" s="156"/>
      <c r="BN577" s="169" t="str">
        <f t="shared" si="170"/>
        <v/>
      </c>
      <c r="BO577" s="157"/>
      <c r="BP577" s="164" t="str">
        <f t="array" ref="BP577">IF(ISBLANK(BO577),"",INDEX(mabenhvien,MATCH(BO577&amp;BN577,tenbenhvien&amp;matinhbenhvien,0)))</f>
        <v/>
      </c>
      <c r="BQ577" s="152"/>
      <c r="BR577" s="157"/>
      <c r="BS577" s="167" t="str">
        <f t="shared" si="171"/>
        <v/>
      </c>
      <c r="BT577" s="157"/>
      <c r="BU577" s="167" t="str">
        <f t="shared" si="172"/>
        <v/>
      </c>
      <c r="BV577" s="170"/>
      <c r="BW577" s="175"/>
      <c r="BX577" s="175"/>
      <c r="BY577" s="175"/>
      <c r="BZ577" s="175"/>
      <c r="CA577" s="175"/>
      <c r="CB577" s="175"/>
      <c r="CC577" s="176"/>
      <c r="CD577" s="176"/>
      <c r="CE577" s="175"/>
      <c r="CF577" s="175"/>
      <c r="CG577" s="175"/>
      <c r="CH577" s="176"/>
      <c r="CI577" s="167" t="str">
        <f t="shared" si="166"/>
        <v/>
      </c>
      <c r="CJ577" s="176"/>
      <c r="CK577" s="172" t="str">
        <f t="shared" si="169"/>
        <v/>
      </c>
      <c r="CL577" s="175"/>
      <c r="CM577" s="175"/>
      <c r="CN577" s="157"/>
      <c r="CO577" s="167" t="str">
        <f t="shared" si="173"/>
        <v/>
      </c>
      <c r="CP577" s="171"/>
      <c r="CQ577" s="172" t="str">
        <f t="shared" si="174"/>
        <v/>
      </c>
      <c r="CR577" s="175"/>
      <c r="CS577" s="175"/>
      <c r="CT577" s="178"/>
      <c r="CU577" s="179"/>
      <c r="CV577" s="175"/>
      <c r="CW577" s="179"/>
      <c r="CX577" s="175"/>
      <c r="CY577" s="178"/>
      <c r="CZ577" s="179"/>
      <c r="DA577" s="179"/>
      <c r="DB577" s="179"/>
      <c r="DC577" s="179"/>
      <c r="DD577" s="179"/>
      <c r="DE577" s="164" t="str">
        <f t="shared" si="177"/>
        <v/>
      </c>
      <c r="DF577" s="176"/>
      <c r="DG577" s="164" t="str">
        <f t="shared" si="167"/>
        <v/>
      </c>
      <c r="DH577" s="176"/>
      <c r="DI577" s="172" t="str">
        <f t="shared" si="168"/>
        <v/>
      </c>
      <c r="DJ577" s="179"/>
      <c r="DK577" s="179"/>
      <c r="DL577" s="179"/>
    </row>
    <row r="578" spans="1:116">
      <c r="A578" s="175"/>
      <c r="B578" s="176"/>
      <c r="C578" s="175"/>
      <c r="D578" s="176"/>
      <c r="E578" s="175"/>
      <c r="F578" s="175"/>
      <c r="G578" s="175"/>
      <c r="H578" s="175"/>
      <c r="I578" s="176"/>
      <c r="J578" s="176"/>
      <c r="K578" s="176"/>
      <c r="L578" s="176"/>
      <c r="M578" s="159"/>
      <c r="N578" s="160"/>
      <c r="O578" s="160"/>
      <c r="P578" s="161"/>
      <c r="Q578" s="161"/>
      <c r="R578" s="161"/>
      <c r="S578" s="161"/>
      <c r="T578" s="176"/>
      <c r="U578" s="175"/>
      <c r="V578" s="176"/>
      <c r="W578" s="176"/>
      <c r="X578" s="176"/>
      <c r="Y578" s="176"/>
      <c r="Z578" s="177"/>
      <c r="AB578" s="175"/>
      <c r="AC578" s="175"/>
      <c r="AD578" s="175"/>
      <c r="AE578" s="175"/>
      <c r="AF578" s="175"/>
      <c r="AG578" s="176"/>
      <c r="AH578" s="175"/>
      <c r="AI578" s="175"/>
      <c r="AJ578" s="176"/>
      <c r="AK578" s="176"/>
      <c r="AL578" s="175"/>
      <c r="AM578" s="175"/>
      <c r="AN578" s="175"/>
      <c r="AO578" s="175"/>
      <c r="AP578" s="175"/>
      <c r="AQ578" s="175"/>
      <c r="AR578" s="175"/>
      <c r="AS578" s="176"/>
      <c r="AT578" s="164" t="str">
        <f t="shared" si="175"/>
        <v/>
      </c>
      <c r="AU578" s="175"/>
      <c r="AV578" s="164" t="str">
        <f t="shared" si="176"/>
        <v/>
      </c>
      <c r="AW578" s="175"/>
      <c r="AX578" s="165" t="str" cm="1">
        <f t="array" ref="AX578">IFERROR(INDEX(Tinh!A:A,MATCH(TRIM(AW578),Tinh!B:B,0)),"")</f>
        <v/>
      </c>
      <c r="AY578" s="166"/>
      <c r="AZ578" s="165" t="str" cm="1">
        <f t="array" ref="AZ578">IFERROR(INDEX('Ngân Hàng'!B:B,MATCH(AY578,'Ngân Hàng'!C:C,0)),"")</f>
        <v/>
      </c>
      <c r="BA578" s="175"/>
      <c r="BB578" s="175"/>
      <c r="BC578" s="176"/>
      <c r="BD578" s="167" t="str">
        <f t="shared" si="162"/>
        <v/>
      </c>
      <c r="BE578" s="176"/>
      <c r="BF578" s="167" t="str">
        <f t="shared" si="163"/>
        <v/>
      </c>
      <c r="BG578" s="175"/>
      <c r="BH578" s="176"/>
      <c r="BI578" s="167" t="str">
        <f t="shared" si="164"/>
        <v/>
      </c>
      <c r="BJ578" s="176"/>
      <c r="BK578" s="167" t="str">
        <f t="shared" si="165"/>
        <v/>
      </c>
      <c r="BL578" s="176"/>
      <c r="BM578" s="156"/>
      <c r="BN578" s="169" t="str">
        <f t="shared" si="170"/>
        <v/>
      </c>
      <c r="BO578" s="157"/>
      <c r="BP578" s="164" t="str">
        <f t="array" ref="BP578">IF(ISBLANK(BO578),"",INDEX(mabenhvien,MATCH(BO578&amp;BN578,tenbenhvien&amp;matinhbenhvien,0)))</f>
        <v/>
      </c>
      <c r="BQ578" s="152"/>
      <c r="BR578" s="157"/>
      <c r="BS578" s="167" t="str">
        <f t="shared" si="171"/>
        <v/>
      </c>
      <c r="BT578" s="157"/>
      <c r="BU578" s="167" t="str">
        <f t="shared" si="172"/>
        <v/>
      </c>
      <c r="BV578" s="170"/>
      <c r="BW578" s="175"/>
      <c r="BX578" s="175"/>
      <c r="BY578" s="175"/>
      <c r="BZ578" s="175"/>
      <c r="CA578" s="175"/>
      <c r="CB578" s="175"/>
      <c r="CC578" s="176"/>
      <c r="CD578" s="176"/>
      <c r="CE578" s="175"/>
      <c r="CF578" s="175"/>
      <c r="CG578" s="175"/>
      <c r="CH578" s="176"/>
      <c r="CI578" s="167" t="str">
        <f t="shared" si="166"/>
        <v/>
      </c>
      <c r="CJ578" s="176"/>
      <c r="CK578" s="172" t="str">
        <f t="shared" si="169"/>
        <v/>
      </c>
      <c r="CL578" s="175"/>
      <c r="CM578" s="175"/>
      <c r="CN578" s="157"/>
      <c r="CO578" s="167" t="str">
        <f t="shared" si="173"/>
        <v/>
      </c>
      <c r="CP578" s="171"/>
      <c r="CQ578" s="172" t="str">
        <f t="shared" si="174"/>
        <v/>
      </c>
      <c r="CR578" s="175"/>
      <c r="CS578" s="175"/>
      <c r="CT578" s="178"/>
      <c r="CU578" s="179"/>
      <c r="CV578" s="175"/>
      <c r="CW578" s="179"/>
      <c r="CX578" s="175"/>
      <c r="CY578" s="178"/>
      <c r="CZ578" s="179"/>
      <c r="DA578" s="179"/>
      <c r="DB578" s="179"/>
      <c r="DC578" s="179"/>
      <c r="DD578" s="179"/>
      <c r="DE578" s="164" t="str">
        <f t="shared" si="177"/>
        <v/>
      </c>
      <c r="DF578" s="176"/>
      <c r="DG578" s="164" t="str">
        <f t="shared" si="167"/>
        <v/>
      </c>
      <c r="DH578" s="176"/>
      <c r="DI578" s="172" t="str">
        <f t="shared" si="168"/>
        <v/>
      </c>
      <c r="DJ578" s="179"/>
      <c r="DK578" s="179"/>
      <c r="DL578" s="179"/>
    </row>
    <row r="579" spans="1:116">
      <c r="A579" s="175"/>
      <c r="B579" s="176"/>
      <c r="C579" s="175"/>
      <c r="D579" s="176"/>
      <c r="E579" s="175"/>
      <c r="F579" s="175"/>
      <c r="G579" s="175"/>
      <c r="H579" s="175"/>
      <c r="I579" s="176"/>
      <c r="J579" s="176"/>
      <c r="K579" s="176"/>
      <c r="L579" s="176"/>
      <c r="M579" s="159"/>
      <c r="N579" s="160"/>
      <c r="O579" s="160"/>
      <c r="P579" s="161"/>
      <c r="Q579" s="161"/>
      <c r="R579" s="161"/>
      <c r="S579" s="161"/>
      <c r="T579" s="176"/>
      <c r="U579" s="175"/>
      <c r="V579" s="176"/>
      <c r="W579" s="176"/>
      <c r="X579" s="176"/>
      <c r="Y579" s="176"/>
      <c r="Z579" s="177"/>
      <c r="AB579" s="175"/>
      <c r="AC579" s="175"/>
      <c r="AD579" s="175"/>
      <c r="AE579" s="175"/>
      <c r="AF579" s="175"/>
      <c r="AG579" s="176"/>
      <c r="AH579" s="175"/>
      <c r="AI579" s="175"/>
      <c r="AJ579" s="176"/>
      <c r="AK579" s="176"/>
      <c r="AL579" s="175"/>
      <c r="AM579" s="175"/>
      <c r="AN579" s="175"/>
      <c r="AO579" s="175"/>
      <c r="AP579" s="175"/>
      <c r="AQ579" s="175"/>
      <c r="AR579" s="175"/>
      <c r="AS579" s="176"/>
      <c r="AT579" s="164" t="str">
        <f t="shared" si="175"/>
        <v/>
      </c>
      <c r="AU579" s="175"/>
      <c r="AV579" s="164" t="str">
        <f t="shared" si="176"/>
        <v/>
      </c>
      <c r="AW579" s="175"/>
      <c r="AX579" s="165" t="str" cm="1">
        <f t="array" ref="AX579">IFERROR(INDEX(Tinh!A:A,MATCH(TRIM(AW579),Tinh!B:B,0)),"")</f>
        <v/>
      </c>
      <c r="AY579" s="166"/>
      <c r="AZ579" s="165" t="str" cm="1">
        <f t="array" ref="AZ579">IFERROR(INDEX('Ngân Hàng'!B:B,MATCH(AY579,'Ngân Hàng'!C:C,0)),"")</f>
        <v/>
      </c>
      <c r="BA579" s="175"/>
      <c r="BB579" s="175"/>
      <c r="BC579" s="176"/>
      <c r="BD579" s="167" t="str">
        <f t="shared" ref="BD579:BD617" si="178">IF(ISBLANK(BC579),"",INDEX(matinh,MATCH(BC579,ten_tinh,0)))</f>
        <v/>
      </c>
      <c r="BE579" s="176"/>
      <c r="BF579" s="167" t="str">
        <f t="shared" ref="BF579:BF617" si="179">IF(ISBLANK(BE579),"",INDEX(mahuyen,MATCH(CONCATENATE(BD579,"-",BE579),Loc_trung_huyen,0)))</f>
        <v/>
      </c>
      <c r="BG579" s="175"/>
      <c r="BH579" s="176"/>
      <c r="BI579" s="167" t="str">
        <f t="shared" ref="BI579:BI617" si="180">IF(ISBLANK(BH579),"",INDEX(matinh,MATCH(BH579,ten_tinh,0)))</f>
        <v/>
      </c>
      <c r="BJ579" s="176"/>
      <c r="BK579" s="167" t="str">
        <f t="shared" ref="BK579:BK617" si="181">IF(ISBLANK(BJ579),"",INDEX(mahuyen,MATCH(CONCATENATE(BI579,"-",BJ579),Loc_trung_huyen,0)))</f>
        <v/>
      </c>
      <c r="BL579" s="176"/>
      <c r="BM579" s="156"/>
      <c r="BN579" s="169" t="str">
        <f t="shared" si="170"/>
        <v/>
      </c>
      <c r="BO579" s="157"/>
      <c r="BP579" s="164" t="str">
        <f t="array" ref="BP579">IF(ISBLANK(BO579),"",INDEX(mabenhvien,MATCH(BO579&amp;BN579,tenbenhvien&amp;matinhbenhvien,0)))</f>
        <v/>
      </c>
      <c r="BQ579" s="152"/>
      <c r="BR579" s="157"/>
      <c r="BS579" s="167" t="str">
        <f t="shared" si="171"/>
        <v/>
      </c>
      <c r="BT579" s="157"/>
      <c r="BU579" s="167" t="str">
        <f t="shared" si="172"/>
        <v/>
      </c>
      <c r="BV579" s="170"/>
      <c r="BW579" s="175"/>
      <c r="BX579" s="175"/>
      <c r="BY579" s="175"/>
      <c r="BZ579" s="175"/>
      <c r="CA579" s="175"/>
      <c r="CB579" s="175"/>
      <c r="CC579" s="176"/>
      <c r="CD579" s="176"/>
      <c r="CE579" s="175"/>
      <c r="CF579" s="175"/>
      <c r="CG579" s="175"/>
      <c r="CH579" s="176"/>
      <c r="CI579" s="167" t="str">
        <f t="shared" ref="CI579:CI617" si="182">IF(ISBLANK(CH579),"",INDEX(matinh,MATCH(CH579,ten_tinh,0)))</f>
        <v/>
      </c>
      <c r="CJ579" s="176"/>
      <c r="CK579" s="172" t="str">
        <f t="shared" si="169"/>
        <v/>
      </c>
      <c r="CL579" s="175"/>
      <c r="CM579" s="175"/>
      <c r="CN579" s="157"/>
      <c r="CO579" s="167" t="str">
        <f t="shared" si="173"/>
        <v/>
      </c>
      <c r="CP579" s="171"/>
      <c r="CQ579" s="172" t="str">
        <f t="shared" si="174"/>
        <v/>
      </c>
      <c r="CR579" s="175"/>
      <c r="CS579" s="175"/>
      <c r="CT579" s="178"/>
      <c r="CU579" s="179"/>
      <c r="CV579" s="175"/>
      <c r="CW579" s="179"/>
      <c r="CX579" s="175"/>
      <c r="CY579" s="178"/>
      <c r="CZ579" s="179"/>
      <c r="DA579" s="179"/>
      <c r="DB579" s="179"/>
      <c r="DC579" s="179"/>
      <c r="DD579" s="179"/>
      <c r="DE579" s="164" t="str">
        <f t="shared" si="177"/>
        <v/>
      </c>
      <c r="DF579" s="176"/>
      <c r="DG579" s="164" t="str">
        <f t="shared" ref="DG579:DG617" si="183">IF(ISBLANK(DF579),"",INDEX(matinh,MATCH(DF579,ten_tinh,0)))</f>
        <v/>
      </c>
      <c r="DH579" s="176"/>
      <c r="DI579" s="172" t="str">
        <f t="shared" ref="DI579:DI617" si="184">IF(ISBLANK(DH579),"",INDEX(mahuyen,MATCH(CONCATENATE(DG579,"-",DH579),Loc_trung_huyen,0)))</f>
        <v/>
      </c>
      <c r="DJ579" s="179"/>
      <c r="DK579" s="179"/>
      <c r="DL579" s="179"/>
    </row>
    <row r="580" spans="1:116">
      <c r="A580" s="175"/>
      <c r="B580" s="176"/>
      <c r="C580" s="175"/>
      <c r="D580" s="176"/>
      <c r="E580" s="175"/>
      <c r="F580" s="175"/>
      <c r="G580" s="175"/>
      <c r="H580" s="175"/>
      <c r="I580" s="176"/>
      <c r="J580" s="176"/>
      <c r="K580" s="176"/>
      <c r="L580" s="176"/>
      <c r="M580" s="159"/>
      <c r="N580" s="160"/>
      <c r="O580" s="160"/>
      <c r="P580" s="161"/>
      <c r="Q580" s="161"/>
      <c r="R580" s="161"/>
      <c r="S580" s="161"/>
      <c r="T580" s="176"/>
      <c r="U580" s="175"/>
      <c r="V580" s="176"/>
      <c r="W580" s="176"/>
      <c r="X580" s="176"/>
      <c r="Y580" s="176"/>
      <c r="Z580" s="177"/>
      <c r="AB580" s="175"/>
      <c r="AC580" s="175"/>
      <c r="AD580" s="175"/>
      <c r="AE580" s="175"/>
      <c r="AF580" s="175"/>
      <c r="AG580" s="176"/>
      <c r="AH580" s="175"/>
      <c r="AI580" s="175"/>
      <c r="AJ580" s="176"/>
      <c r="AK580" s="176"/>
      <c r="AL580" s="175"/>
      <c r="AM580" s="175"/>
      <c r="AN580" s="175"/>
      <c r="AO580" s="175"/>
      <c r="AP580" s="175"/>
      <c r="AQ580" s="175"/>
      <c r="AR580" s="175"/>
      <c r="AS580" s="176"/>
      <c r="AT580" s="164" t="str">
        <f t="shared" si="175"/>
        <v/>
      </c>
      <c r="AU580" s="175"/>
      <c r="AV580" s="164" t="str">
        <f t="shared" si="176"/>
        <v/>
      </c>
      <c r="AW580" s="175"/>
      <c r="AX580" s="165" t="str" cm="1">
        <f t="array" ref="AX580">IFERROR(INDEX(Tinh!A:A,MATCH(TRIM(AW580),Tinh!B:B,0)),"")</f>
        <v/>
      </c>
      <c r="AY580" s="166"/>
      <c r="AZ580" s="165" t="str" cm="1">
        <f t="array" ref="AZ580">IFERROR(INDEX('Ngân Hàng'!B:B,MATCH(AY580,'Ngân Hàng'!C:C,0)),"")</f>
        <v/>
      </c>
      <c r="BA580" s="175"/>
      <c r="BB580" s="175"/>
      <c r="BC580" s="176"/>
      <c r="BD580" s="167" t="str">
        <f t="shared" si="178"/>
        <v/>
      </c>
      <c r="BE580" s="176"/>
      <c r="BF580" s="167" t="str">
        <f t="shared" si="179"/>
        <v/>
      </c>
      <c r="BG580" s="175"/>
      <c r="BH580" s="176"/>
      <c r="BI580" s="167" t="str">
        <f t="shared" si="180"/>
        <v/>
      </c>
      <c r="BJ580" s="176"/>
      <c r="BK580" s="167" t="str">
        <f t="shared" si="181"/>
        <v/>
      </c>
      <c r="BL580" s="176"/>
      <c r="BM580" s="156"/>
      <c r="BN580" s="169" t="str">
        <f t="shared" si="170"/>
        <v/>
      </c>
      <c r="BO580" s="157"/>
      <c r="BP580" s="164" t="str">
        <f t="array" ref="BP580">IF(ISBLANK(BO580),"",INDEX(mabenhvien,MATCH(BO580&amp;BN580,tenbenhvien&amp;matinhbenhvien,0)))</f>
        <v/>
      </c>
      <c r="BQ580" s="152"/>
      <c r="BR580" s="157"/>
      <c r="BS580" s="167" t="str">
        <f t="shared" si="171"/>
        <v/>
      </c>
      <c r="BT580" s="157"/>
      <c r="BU580" s="167" t="str">
        <f t="shared" si="172"/>
        <v/>
      </c>
      <c r="BV580" s="170"/>
      <c r="BW580" s="175"/>
      <c r="BX580" s="175"/>
      <c r="BY580" s="175"/>
      <c r="BZ580" s="175"/>
      <c r="CA580" s="175"/>
      <c r="CB580" s="175"/>
      <c r="CC580" s="176"/>
      <c r="CD580" s="176"/>
      <c r="CE580" s="175"/>
      <c r="CF580" s="175"/>
      <c r="CG580" s="175"/>
      <c r="CH580" s="176"/>
      <c r="CI580" s="167" t="str">
        <f t="shared" si="182"/>
        <v/>
      </c>
      <c r="CJ580" s="176"/>
      <c r="CK580" s="172" t="str">
        <f t="shared" ref="CK580:CK617" si="185">IF(ISBLANK(CJ580),"",INDEX(mahuyen,MATCH(CONCATENATE(CI580,"-",CJ580),Loc_trung_huyen,0)))</f>
        <v/>
      </c>
      <c r="CL580" s="175"/>
      <c r="CM580" s="175"/>
      <c r="CN580" s="157"/>
      <c r="CO580" s="167" t="str">
        <f t="shared" si="173"/>
        <v/>
      </c>
      <c r="CP580" s="171"/>
      <c r="CQ580" s="172" t="str">
        <f t="shared" si="174"/>
        <v/>
      </c>
      <c r="CR580" s="175"/>
      <c r="CS580" s="175"/>
      <c r="CT580" s="178"/>
      <c r="CU580" s="179"/>
      <c r="CV580" s="175"/>
      <c r="CW580" s="179"/>
      <c r="CX580" s="175"/>
      <c r="CY580" s="178"/>
      <c r="CZ580" s="179"/>
      <c r="DA580" s="179"/>
      <c r="DB580" s="179"/>
      <c r="DC580" s="179"/>
      <c r="DD580" s="179"/>
      <c r="DE580" s="164" t="str">
        <f t="shared" si="177"/>
        <v/>
      </c>
      <c r="DF580" s="176"/>
      <c r="DG580" s="164" t="str">
        <f t="shared" si="183"/>
        <v/>
      </c>
      <c r="DH580" s="176"/>
      <c r="DI580" s="172" t="str">
        <f t="shared" si="184"/>
        <v/>
      </c>
      <c r="DJ580" s="179"/>
      <c r="DK580" s="179"/>
      <c r="DL580" s="179"/>
    </row>
    <row r="581" spans="1:116">
      <c r="A581" s="175"/>
      <c r="B581" s="176"/>
      <c r="C581" s="175"/>
      <c r="D581" s="176"/>
      <c r="E581" s="175"/>
      <c r="F581" s="175"/>
      <c r="G581" s="175"/>
      <c r="H581" s="175"/>
      <c r="I581" s="176"/>
      <c r="J581" s="176"/>
      <c r="K581" s="176"/>
      <c r="L581" s="176"/>
      <c r="M581" s="159"/>
      <c r="N581" s="160"/>
      <c r="O581" s="160"/>
      <c r="P581" s="161"/>
      <c r="Q581" s="161"/>
      <c r="R581" s="161"/>
      <c r="S581" s="161"/>
      <c r="T581" s="176"/>
      <c r="U581" s="175"/>
      <c r="V581" s="176"/>
      <c r="W581" s="176"/>
      <c r="X581" s="176"/>
      <c r="Y581" s="176"/>
      <c r="Z581" s="177"/>
      <c r="AB581" s="175"/>
      <c r="AC581" s="175"/>
      <c r="AD581" s="175"/>
      <c r="AE581" s="175"/>
      <c r="AF581" s="175"/>
      <c r="AG581" s="176"/>
      <c r="AH581" s="175"/>
      <c r="AI581" s="175"/>
      <c r="AJ581" s="176"/>
      <c r="AK581" s="176"/>
      <c r="AL581" s="175"/>
      <c r="AM581" s="175"/>
      <c r="AN581" s="175"/>
      <c r="AO581" s="175"/>
      <c r="AP581" s="175"/>
      <c r="AQ581" s="175"/>
      <c r="AR581" s="175"/>
      <c r="AS581" s="176"/>
      <c r="AT581" s="164" t="str">
        <f t="shared" si="175"/>
        <v/>
      </c>
      <c r="AU581" s="175"/>
      <c r="AV581" s="164" t="str">
        <f t="shared" si="176"/>
        <v/>
      </c>
      <c r="AW581" s="175"/>
      <c r="AX581" s="165" t="str" cm="1">
        <f t="array" ref="AX581">IFERROR(INDEX(Tinh!A:A,MATCH(TRIM(AW581),Tinh!B:B,0)),"")</f>
        <v/>
      </c>
      <c r="AY581" s="166"/>
      <c r="AZ581" s="165" t="str" cm="1">
        <f t="array" ref="AZ581">IFERROR(INDEX('Ngân Hàng'!B:B,MATCH(AY581,'Ngân Hàng'!C:C,0)),"")</f>
        <v/>
      </c>
      <c r="BA581" s="175"/>
      <c r="BB581" s="175"/>
      <c r="BC581" s="176"/>
      <c r="BD581" s="167" t="str">
        <f t="shared" si="178"/>
        <v/>
      </c>
      <c r="BE581" s="176"/>
      <c r="BF581" s="167" t="str">
        <f t="shared" si="179"/>
        <v/>
      </c>
      <c r="BG581" s="175"/>
      <c r="BH581" s="176"/>
      <c r="BI581" s="167" t="str">
        <f t="shared" si="180"/>
        <v/>
      </c>
      <c r="BJ581" s="176"/>
      <c r="BK581" s="167" t="str">
        <f t="shared" si="181"/>
        <v/>
      </c>
      <c r="BL581" s="176"/>
      <c r="BM581" s="156"/>
      <c r="BN581" s="169" t="str">
        <f t="shared" ref="BN581:BN644" si="186">IF(ISBLANK(BM581),"",INDEX(matinh,MATCH(BM581,ten_tinh,0)))</f>
        <v/>
      </c>
      <c r="BO581" s="157"/>
      <c r="BP581" s="164" t="str">
        <f t="array" ref="BP581">IF(ISBLANK(BO581),"",INDEX(mabenhvien,MATCH(BO581&amp;BN581,tenbenhvien&amp;matinhbenhvien,0)))</f>
        <v/>
      </c>
      <c r="BQ581" s="152"/>
      <c r="BR581" s="157"/>
      <c r="BS581" s="167" t="str">
        <f t="shared" si="171"/>
        <v/>
      </c>
      <c r="BT581" s="157"/>
      <c r="BU581" s="167" t="str">
        <f t="shared" si="172"/>
        <v/>
      </c>
      <c r="BV581" s="170"/>
      <c r="BW581" s="175"/>
      <c r="BX581" s="175"/>
      <c r="BY581" s="175"/>
      <c r="BZ581" s="175"/>
      <c r="CA581" s="175"/>
      <c r="CB581" s="175"/>
      <c r="CC581" s="176"/>
      <c r="CD581" s="176"/>
      <c r="CE581" s="175"/>
      <c r="CF581" s="175"/>
      <c r="CG581" s="175"/>
      <c r="CH581" s="176"/>
      <c r="CI581" s="167" t="str">
        <f t="shared" si="182"/>
        <v/>
      </c>
      <c r="CJ581" s="176"/>
      <c r="CK581" s="172" t="str">
        <f t="shared" si="185"/>
        <v/>
      </c>
      <c r="CL581" s="175"/>
      <c r="CM581" s="175"/>
      <c r="CN581" s="157"/>
      <c r="CO581" s="167" t="str">
        <f t="shared" si="173"/>
        <v/>
      </c>
      <c r="CP581" s="171"/>
      <c r="CQ581" s="172" t="str">
        <f t="shared" si="174"/>
        <v/>
      </c>
      <c r="CR581" s="175"/>
      <c r="CS581" s="175"/>
      <c r="CT581" s="178"/>
      <c r="CU581" s="179"/>
      <c r="CV581" s="175"/>
      <c r="CW581" s="179"/>
      <c r="CX581" s="175"/>
      <c r="CY581" s="178"/>
      <c r="CZ581" s="179"/>
      <c r="DA581" s="179"/>
      <c r="DB581" s="179"/>
      <c r="DC581" s="179"/>
      <c r="DD581" s="179"/>
      <c r="DE581" s="164" t="str">
        <f t="shared" si="177"/>
        <v/>
      </c>
      <c r="DF581" s="176"/>
      <c r="DG581" s="164" t="str">
        <f t="shared" si="183"/>
        <v/>
      </c>
      <c r="DH581" s="176"/>
      <c r="DI581" s="172" t="str">
        <f t="shared" si="184"/>
        <v/>
      </c>
      <c r="DJ581" s="179"/>
      <c r="DK581" s="179"/>
      <c r="DL581" s="179"/>
    </row>
    <row r="582" spans="1:116">
      <c r="A582" s="175"/>
      <c r="B582" s="176"/>
      <c r="C582" s="175"/>
      <c r="D582" s="176"/>
      <c r="E582" s="175"/>
      <c r="F582" s="175"/>
      <c r="G582" s="175"/>
      <c r="H582" s="175"/>
      <c r="I582" s="176"/>
      <c r="J582" s="176"/>
      <c r="K582" s="176"/>
      <c r="L582" s="176"/>
      <c r="M582" s="159"/>
      <c r="N582" s="160"/>
      <c r="O582" s="160"/>
      <c r="P582" s="161"/>
      <c r="Q582" s="161"/>
      <c r="R582" s="161"/>
      <c r="S582" s="161"/>
      <c r="T582" s="176"/>
      <c r="U582" s="175"/>
      <c r="V582" s="176"/>
      <c r="W582" s="176"/>
      <c r="X582" s="176"/>
      <c r="Y582" s="176"/>
      <c r="Z582" s="177"/>
      <c r="AB582" s="175"/>
      <c r="AC582" s="175"/>
      <c r="AD582" s="175"/>
      <c r="AE582" s="175"/>
      <c r="AF582" s="175"/>
      <c r="AG582" s="176"/>
      <c r="AH582" s="175"/>
      <c r="AI582" s="175"/>
      <c r="AJ582" s="176"/>
      <c r="AK582" s="176"/>
      <c r="AL582" s="175"/>
      <c r="AM582" s="175"/>
      <c r="AN582" s="175"/>
      <c r="AO582" s="175"/>
      <c r="AP582" s="175"/>
      <c r="AQ582" s="175"/>
      <c r="AR582" s="175"/>
      <c r="AS582" s="176"/>
      <c r="AT582" s="164" t="str">
        <f t="shared" si="175"/>
        <v/>
      </c>
      <c r="AU582" s="175"/>
      <c r="AV582" s="164" t="str">
        <f t="shared" si="176"/>
        <v/>
      </c>
      <c r="AW582" s="175"/>
      <c r="AX582" s="165" t="str" cm="1">
        <f t="array" ref="AX582">IFERROR(INDEX(Tinh!A:A,MATCH(TRIM(AW582),Tinh!B:B,0)),"")</f>
        <v/>
      </c>
      <c r="AY582" s="166"/>
      <c r="AZ582" s="165" t="str" cm="1">
        <f t="array" ref="AZ582">IFERROR(INDEX('Ngân Hàng'!B:B,MATCH(AY582,'Ngân Hàng'!C:C,0)),"")</f>
        <v/>
      </c>
      <c r="BA582" s="175"/>
      <c r="BB582" s="175"/>
      <c r="BC582" s="176"/>
      <c r="BD582" s="167" t="str">
        <f t="shared" si="178"/>
        <v/>
      </c>
      <c r="BE582" s="176"/>
      <c r="BF582" s="167" t="str">
        <f t="shared" si="179"/>
        <v/>
      </c>
      <c r="BG582" s="175"/>
      <c r="BH582" s="176"/>
      <c r="BI582" s="167" t="str">
        <f t="shared" si="180"/>
        <v/>
      </c>
      <c r="BJ582" s="176"/>
      <c r="BK582" s="167" t="str">
        <f t="shared" si="181"/>
        <v/>
      </c>
      <c r="BL582" s="176"/>
      <c r="BM582" s="156"/>
      <c r="BN582" s="169" t="str">
        <f t="shared" si="186"/>
        <v/>
      </c>
      <c r="BO582" s="157"/>
      <c r="BP582" s="164" t="str">
        <f t="array" ref="BP582">IF(ISBLANK(BO582),"",INDEX(mabenhvien,MATCH(BO582&amp;BN582,tenbenhvien&amp;matinhbenhvien,0)))</f>
        <v/>
      </c>
      <c r="BQ582" s="152"/>
      <c r="BR582" s="157"/>
      <c r="BS582" s="167" t="str">
        <f t="shared" ref="BS582:BS617" si="187">IF(ISBLANK(BR582),"",INDEX(matinh,MATCH(BR582,ten_tinh,0)))</f>
        <v/>
      </c>
      <c r="BT582" s="157"/>
      <c r="BU582" s="167" t="str">
        <f t="shared" ref="BU582:BU617" si="188">IF(ISBLANK(BT582),"",INDEX(mahuyen,MATCH(CONCATENATE(BS582,"-",BT582),Loc_trung_huyen,0)))</f>
        <v/>
      </c>
      <c r="BV582" s="170"/>
      <c r="BW582" s="175"/>
      <c r="BX582" s="175"/>
      <c r="BY582" s="175"/>
      <c r="BZ582" s="175"/>
      <c r="CA582" s="175"/>
      <c r="CB582" s="175"/>
      <c r="CC582" s="176"/>
      <c r="CD582" s="176"/>
      <c r="CE582" s="175"/>
      <c r="CF582" s="175"/>
      <c r="CG582" s="175"/>
      <c r="CH582" s="176"/>
      <c r="CI582" s="167" t="str">
        <f t="shared" si="182"/>
        <v/>
      </c>
      <c r="CJ582" s="176"/>
      <c r="CK582" s="172" t="str">
        <f t="shared" si="185"/>
        <v/>
      </c>
      <c r="CL582" s="175"/>
      <c r="CM582" s="175"/>
      <c r="CN582" s="157"/>
      <c r="CO582" s="167" t="str">
        <f t="shared" ref="CO582:CO617" si="189">IF(ISBLANK(CN582),"",INDEX(matinh,MATCH(CN582,ten_tinh,0)))</f>
        <v/>
      </c>
      <c r="CP582" s="171"/>
      <c r="CQ582" s="172" t="str">
        <f t="shared" ref="CQ582:CQ617" si="190">IF(ISBLANK(CP582),"",INDEX(mahuyen,MATCH(CONCATENATE(CO582,"-",CP582),Loc_trung_huyen,0)))</f>
        <v/>
      </c>
      <c r="CR582" s="175"/>
      <c r="CS582" s="175"/>
      <c r="CT582" s="178"/>
      <c r="CU582" s="179"/>
      <c r="CV582" s="175"/>
      <c r="CW582" s="179"/>
      <c r="CX582" s="175"/>
      <c r="CY582" s="178"/>
      <c r="CZ582" s="179"/>
      <c r="DA582" s="179"/>
      <c r="DB582" s="179"/>
      <c r="DC582" s="179"/>
      <c r="DD582" s="179"/>
      <c r="DE582" s="164" t="str">
        <f t="shared" si="177"/>
        <v/>
      </c>
      <c r="DF582" s="176"/>
      <c r="DG582" s="164" t="str">
        <f t="shared" si="183"/>
        <v/>
      </c>
      <c r="DH582" s="176"/>
      <c r="DI582" s="172" t="str">
        <f t="shared" si="184"/>
        <v/>
      </c>
      <c r="DJ582" s="179"/>
      <c r="DK582" s="179"/>
      <c r="DL582" s="179"/>
    </row>
    <row r="583" spans="1:116">
      <c r="A583" s="175"/>
      <c r="B583" s="176"/>
      <c r="C583" s="175"/>
      <c r="D583" s="176"/>
      <c r="E583" s="175"/>
      <c r="F583" s="175"/>
      <c r="G583" s="175"/>
      <c r="H583" s="175"/>
      <c r="I583" s="176"/>
      <c r="J583" s="176"/>
      <c r="K583" s="176"/>
      <c r="L583" s="176"/>
      <c r="M583" s="159"/>
      <c r="N583" s="160"/>
      <c r="O583" s="160"/>
      <c r="P583" s="161"/>
      <c r="Q583" s="161"/>
      <c r="R583" s="175"/>
      <c r="S583" s="175"/>
      <c r="T583" s="176"/>
      <c r="U583" s="175"/>
      <c r="V583" s="176"/>
      <c r="W583" s="176"/>
      <c r="X583" s="176"/>
      <c r="Y583" s="176"/>
      <c r="Z583" s="177"/>
      <c r="AB583" s="175"/>
      <c r="AC583" s="175"/>
      <c r="AD583" s="175"/>
      <c r="AE583" s="175"/>
      <c r="AF583" s="175"/>
      <c r="AG583" s="176"/>
      <c r="AH583" s="175"/>
      <c r="AI583" s="175"/>
      <c r="AJ583" s="176"/>
      <c r="AK583" s="176"/>
      <c r="AL583" s="175"/>
      <c r="AM583" s="175"/>
      <c r="AN583" s="175"/>
      <c r="AO583" s="175"/>
      <c r="AP583" s="175"/>
      <c r="AQ583" s="175"/>
      <c r="AR583" s="175"/>
      <c r="AS583" s="176"/>
      <c r="AT583" s="164" t="str">
        <f t="shared" si="175"/>
        <v/>
      </c>
      <c r="AU583" s="175"/>
      <c r="AV583" s="164" t="str">
        <f t="shared" si="176"/>
        <v/>
      </c>
      <c r="AW583" s="175"/>
      <c r="AX583" s="165" t="str" cm="1">
        <f t="array" ref="AX583">IFERROR(INDEX(Tinh!A:A,MATCH(TRIM(AW583),Tinh!B:B,0)),"")</f>
        <v/>
      </c>
      <c r="AY583" s="166"/>
      <c r="AZ583" s="165" t="str" cm="1">
        <f t="array" ref="AZ583">IFERROR(INDEX('Ngân Hàng'!B:B,MATCH(AY583,'Ngân Hàng'!C:C,0)),"")</f>
        <v/>
      </c>
      <c r="BA583" s="175"/>
      <c r="BB583" s="175"/>
      <c r="BC583" s="176"/>
      <c r="BD583" s="167" t="str">
        <f t="shared" si="178"/>
        <v/>
      </c>
      <c r="BE583" s="176"/>
      <c r="BF583" s="167" t="str">
        <f t="shared" si="179"/>
        <v/>
      </c>
      <c r="BG583" s="175"/>
      <c r="BH583" s="176"/>
      <c r="BI583" s="167" t="str">
        <f t="shared" si="180"/>
        <v/>
      </c>
      <c r="BJ583" s="176"/>
      <c r="BK583" s="167" t="str">
        <f t="shared" si="181"/>
        <v/>
      </c>
      <c r="BL583" s="176"/>
      <c r="BM583" s="156"/>
      <c r="BN583" s="169" t="str">
        <f t="shared" si="186"/>
        <v/>
      </c>
      <c r="BO583" s="157"/>
      <c r="BP583" s="164" t="str">
        <f t="array" ref="BP583">IF(ISBLANK(BO583),"",INDEX(mabenhvien,MATCH(BO583&amp;BN583,tenbenhvien&amp;matinhbenhvien,0)))</f>
        <v/>
      </c>
      <c r="BQ583" s="152"/>
      <c r="BR583" s="157"/>
      <c r="BS583" s="167" t="str">
        <f t="shared" si="187"/>
        <v/>
      </c>
      <c r="BT583" s="157"/>
      <c r="BU583" s="167" t="str">
        <f t="shared" si="188"/>
        <v/>
      </c>
      <c r="BV583" s="170"/>
      <c r="BW583" s="175"/>
      <c r="BX583" s="175"/>
      <c r="BY583" s="175"/>
      <c r="BZ583" s="175"/>
      <c r="CA583" s="175"/>
      <c r="CB583" s="175"/>
      <c r="CC583" s="176"/>
      <c r="CD583" s="176"/>
      <c r="CE583" s="175"/>
      <c r="CF583" s="175"/>
      <c r="CG583" s="175"/>
      <c r="CH583" s="176"/>
      <c r="CI583" s="167" t="str">
        <f t="shared" si="182"/>
        <v/>
      </c>
      <c r="CJ583" s="176"/>
      <c r="CK583" s="172" t="str">
        <f t="shared" si="185"/>
        <v/>
      </c>
      <c r="CL583" s="175"/>
      <c r="CM583" s="175"/>
      <c r="CN583" s="157"/>
      <c r="CO583" s="167" t="str">
        <f t="shared" si="189"/>
        <v/>
      </c>
      <c r="CP583" s="171"/>
      <c r="CQ583" s="172" t="str">
        <f t="shared" si="190"/>
        <v/>
      </c>
      <c r="CR583" s="175"/>
      <c r="CS583" s="175"/>
      <c r="CT583" s="178"/>
      <c r="CU583" s="179"/>
      <c r="CV583" s="175"/>
      <c r="CW583" s="179"/>
      <c r="CX583" s="175"/>
      <c r="CY583" s="178"/>
      <c r="CZ583" s="179"/>
      <c r="DA583" s="179"/>
      <c r="DB583" s="179"/>
      <c r="DC583" s="179"/>
      <c r="DD583" s="179"/>
      <c r="DE583" s="164" t="str">
        <f t="shared" si="177"/>
        <v/>
      </c>
      <c r="DF583" s="176"/>
      <c r="DG583" s="164" t="str">
        <f t="shared" si="183"/>
        <v/>
      </c>
      <c r="DH583" s="176"/>
      <c r="DI583" s="172" t="str">
        <f t="shared" si="184"/>
        <v/>
      </c>
      <c r="DJ583" s="179"/>
      <c r="DK583" s="179"/>
      <c r="DL583" s="179"/>
    </row>
    <row r="584" spans="1:116">
      <c r="A584" s="175"/>
      <c r="B584" s="176"/>
      <c r="C584" s="175"/>
      <c r="D584" s="176"/>
      <c r="E584" s="175"/>
      <c r="F584" s="175"/>
      <c r="G584" s="175"/>
      <c r="H584" s="175"/>
      <c r="I584" s="176"/>
      <c r="J584" s="176"/>
      <c r="K584" s="176"/>
      <c r="L584" s="176"/>
      <c r="M584" s="159"/>
      <c r="N584" s="160"/>
      <c r="O584" s="160"/>
      <c r="P584" s="161"/>
      <c r="Q584" s="161"/>
      <c r="R584" s="175"/>
      <c r="S584" s="175"/>
      <c r="T584" s="176"/>
      <c r="U584" s="175"/>
      <c r="V584" s="176"/>
      <c r="W584" s="176"/>
      <c r="X584" s="176"/>
      <c r="Y584" s="176"/>
      <c r="Z584" s="177"/>
      <c r="AB584" s="175"/>
      <c r="AC584" s="175"/>
      <c r="AD584" s="175"/>
      <c r="AE584" s="175"/>
      <c r="AF584" s="175"/>
      <c r="AG584" s="176"/>
      <c r="AH584" s="175"/>
      <c r="AI584" s="175"/>
      <c r="AJ584" s="176"/>
      <c r="AK584" s="176"/>
      <c r="AL584" s="175"/>
      <c r="AM584" s="175"/>
      <c r="AN584" s="175"/>
      <c r="AO584" s="175"/>
      <c r="AP584" s="175"/>
      <c r="AQ584" s="175"/>
      <c r="AR584" s="175"/>
      <c r="AS584" s="176"/>
      <c r="AT584" s="164" t="str">
        <f t="shared" si="175"/>
        <v/>
      </c>
      <c r="AU584" s="175"/>
      <c r="AV584" s="164" t="str">
        <f t="shared" si="176"/>
        <v/>
      </c>
      <c r="AW584" s="175"/>
      <c r="AX584" s="165" t="str" cm="1">
        <f t="array" ref="AX584">IFERROR(INDEX(Tinh!A:A,MATCH(TRIM(AW584),Tinh!B:B,0)),"")</f>
        <v/>
      </c>
      <c r="AY584" s="166"/>
      <c r="AZ584" s="165" t="str" cm="1">
        <f t="array" ref="AZ584">IFERROR(INDEX('Ngân Hàng'!B:B,MATCH(AY584,'Ngân Hàng'!C:C,0)),"")</f>
        <v/>
      </c>
      <c r="BA584" s="175"/>
      <c r="BB584" s="175"/>
      <c r="BC584" s="176"/>
      <c r="BD584" s="167" t="str">
        <f t="shared" si="178"/>
        <v/>
      </c>
      <c r="BE584" s="176"/>
      <c r="BF584" s="167" t="str">
        <f t="shared" si="179"/>
        <v/>
      </c>
      <c r="BG584" s="175"/>
      <c r="BH584" s="176"/>
      <c r="BI584" s="167" t="str">
        <f t="shared" si="180"/>
        <v/>
      </c>
      <c r="BJ584" s="176"/>
      <c r="BK584" s="167" t="str">
        <f t="shared" si="181"/>
        <v/>
      </c>
      <c r="BL584" s="176"/>
      <c r="BM584" s="156"/>
      <c r="BN584" s="169" t="str">
        <f t="shared" si="186"/>
        <v/>
      </c>
      <c r="BO584" s="157"/>
      <c r="BP584" s="164" t="str">
        <f t="array" ref="BP584">IF(ISBLANK(BO584),"",INDEX(mabenhvien,MATCH(BO584&amp;BN584,tenbenhvien&amp;matinhbenhvien,0)))</f>
        <v/>
      </c>
      <c r="BQ584" s="152"/>
      <c r="BR584" s="157"/>
      <c r="BS584" s="167" t="str">
        <f t="shared" si="187"/>
        <v/>
      </c>
      <c r="BT584" s="157"/>
      <c r="BU584" s="167" t="str">
        <f t="shared" si="188"/>
        <v/>
      </c>
      <c r="BV584" s="170"/>
      <c r="BW584" s="175"/>
      <c r="BX584" s="175"/>
      <c r="BY584" s="175"/>
      <c r="BZ584" s="175"/>
      <c r="CA584" s="175"/>
      <c r="CB584" s="175"/>
      <c r="CC584" s="176"/>
      <c r="CD584" s="176"/>
      <c r="CE584" s="175"/>
      <c r="CF584" s="175"/>
      <c r="CG584" s="175"/>
      <c r="CH584" s="176"/>
      <c r="CI584" s="167" t="str">
        <f t="shared" si="182"/>
        <v/>
      </c>
      <c r="CJ584" s="176"/>
      <c r="CK584" s="172" t="str">
        <f t="shared" si="185"/>
        <v/>
      </c>
      <c r="CL584" s="175"/>
      <c r="CM584" s="175"/>
      <c r="CN584" s="157"/>
      <c r="CO584" s="167" t="str">
        <f t="shared" si="189"/>
        <v/>
      </c>
      <c r="CP584" s="171"/>
      <c r="CQ584" s="172" t="str">
        <f t="shared" si="190"/>
        <v/>
      </c>
      <c r="CR584" s="175"/>
      <c r="CS584" s="175"/>
      <c r="CT584" s="178"/>
      <c r="CU584" s="179"/>
      <c r="CV584" s="175"/>
      <c r="CW584" s="179"/>
      <c r="CX584" s="175"/>
      <c r="CY584" s="178"/>
      <c r="CZ584" s="179"/>
      <c r="DA584" s="179"/>
      <c r="DB584" s="179"/>
      <c r="DC584" s="179"/>
      <c r="DD584" s="179"/>
      <c r="DE584" s="164" t="str">
        <f t="shared" si="177"/>
        <v/>
      </c>
      <c r="DF584" s="176"/>
      <c r="DG584" s="164" t="str">
        <f t="shared" si="183"/>
        <v/>
      </c>
      <c r="DH584" s="176"/>
      <c r="DI584" s="172" t="str">
        <f t="shared" si="184"/>
        <v/>
      </c>
      <c r="DJ584" s="179"/>
      <c r="DK584" s="179"/>
      <c r="DL584" s="179"/>
    </row>
    <row r="585" spans="1:116">
      <c r="A585" s="175"/>
      <c r="B585" s="176"/>
      <c r="C585" s="175"/>
      <c r="D585" s="176"/>
      <c r="E585" s="175"/>
      <c r="F585" s="175"/>
      <c r="G585" s="175"/>
      <c r="H585" s="175"/>
      <c r="I585" s="176"/>
      <c r="J585" s="176"/>
      <c r="K585" s="176"/>
      <c r="L585" s="176"/>
      <c r="M585" s="159"/>
      <c r="N585" s="160"/>
      <c r="O585" s="160"/>
      <c r="P585" s="161"/>
      <c r="Q585" s="161"/>
      <c r="R585" s="175"/>
      <c r="S585" s="175"/>
      <c r="T585" s="176"/>
      <c r="U585" s="175"/>
      <c r="V585" s="176"/>
      <c r="W585" s="176"/>
      <c r="X585" s="176"/>
      <c r="Y585" s="176"/>
      <c r="Z585" s="177"/>
      <c r="AB585" s="175"/>
      <c r="AC585" s="175"/>
      <c r="AD585" s="175"/>
      <c r="AE585" s="175"/>
      <c r="AF585" s="175"/>
      <c r="AG585" s="176"/>
      <c r="AH585" s="175"/>
      <c r="AI585" s="175"/>
      <c r="AJ585" s="176"/>
      <c r="AK585" s="176"/>
      <c r="AL585" s="175"/>
      <c r="AM585" s="175"/>
      <c r="AN585" s="175"/>
      <c r="AO585" s="175"/>
      <c r="AP585" s="175"/>
      <c r="AQ585" s="175"/>
      <c r="AR585" s="175"/>
      <c r="AS585" s="176"/>
      <c r="AT585" s="164" t="str">
        <f t="shared" si="175"/>
        <v/>
      </c>
      <c r="AU585" s="175"/>
      <c r="AV585" s="164" t="str">
        <f t="shared" si="176"/>
        <v/>
      </c>
      <c r="AW585" s="175"/>
      <c r="AX585" s="165" t="str" cm="1">
        <f t="array" ref="AX585">IFERROR(INDEX(Tinh!A:A,MATCH(TRIM(AW585),Tinh!B:B,0)),"")</f>
        <v/>
      </c>
      <c r="AY585" s="166"/>
      <c r="AZ585" s="165" t="str" cm="1">
        <f t="array" ref="AZ585">IFERROR(INDEX('Ngân Hàng'!B:B,MATCH(AY585,'Ngân Hàng'!C:C,0)),"")</f>
        <v/>
      </c>
      <c r="BA585" s="175"/>
      <c r="BB585" s="175"/>
      <c r="BC585" s="176"/>
      <c r="BD585" s="167" t="str">
        <f t="shared" si="178"/>
        <v/>
      </c>
      <c r="BE585" s="176"/>
      <c r="BF585" s="167" t="str">
        <f t="shared" si="179"/>
        <v/>
      </c>
      <c r="BG585" s="175"/>
      <c r="BH585" s="176"/>
      <c r="BI585" s="167" t="str">
        <f t="shared" si="180"/>
        <v/>
      </c>
      <c r="BJ585" s="176"/>
      <c r="BK585" s="167" t="str">
        <f t="shared" si="181"/>
        <v/>
      </c>
      <c r="BL585" s="176"/>
      <c r="BM585" s="156"/>
      <c r="BN585" s="169" t="str">
        <f t="shared" si="186"/>
        <v/>
      </c>
      <c r="BO585" s="157"/>
      <c r="BP585" s="164" t="str">
        <f t="array" ref="BP585">IF(ISBLANK(BO585),"",INDEX(mabenhvien,MATCH(BO585&amp;BN585,tenbenhvien&amp;matinhbenhvien,0)))</f>
        <v/>
      </c>
      <c r="BQ585" s="152"/>
      <c r="BR585" s="157"/>
      <c r="BS585" s="167" t="str">
        <f t="shared" si="187"/>
        <v/>
      </c>
      <c r="BT585" s="157"/>
      <c r="BU585" s="167" t="str">
        <f t="shared" si="188"/>
        <v/>
      </c>
      <c r="BV585" s="170"/>
      <c r="BW585" s="175"/>
      <c r="BX585" s="175"/>
      <c r="BY585" s="175"/>
      <c r="BZ585" s="175"/>
      <c r="CA585" s="175"/>
      <c r="CB585" s="175"/>
      <c r="CC585" s="176"/>
      <c r="CD585" s="176"/>
      <c r="CE585" s="175"/>
      <c r="CF585" s="175"/>
      <c r="CG585" s="175"/>
      <c r="CH585" s="176"/>
      <c r="CI585" s="167" t="str">
        <f t="shared" si="182"/>
        <v/>
      </c>
      <c r="CJ585" s="176"/>
      <c r="CK585" s="172" t="str">
        <f t="shared" si="185"/>
        <v/>
      </c>
      <c r="CL585" s="175"/>
      <c r="CM585" s="175"/>
      <c r="CN585" s="157"/>
      <c r="CO585" s="167" t="str">
        <f t="shared" si="189"/>
        <v/>
      </c>
      <c r="CP585" s="171"/>
      <c r="CQ585" s="172" t="str">
        <f t="shared" si="190"/>
        <v/>
      </c>
      <c r="CR585" s="175"/>
      <c r="CS585" s="175"/>
      <c r="CT585" s="178"/>
      <c r="CU585" s="179"/>
      <c r="CV585" s="175"/>
      <c r="CW585" s="179"/>
      <c r="CX585" s="175"/>
      <c r="CY585" s="178"/>
      <c r="CZ585" s="179"/>
      <c r="DA585" s="179"/>
      <c r="DB585" s="179"/>
      <c r="DC585" s="179"/>
      <c r="DD585" s="179"/>
      <c r="DE585" s="164" t="str">
        <f t="shared" si="177"/>
        <v/>
      </c>
      <c r="DF585" s="176"/>
      <c r="DG585" s="164" t="str">
        <f t="shared" si="183"/>
        <v/>
      </c>
      <c r="DH585" s="176"/>
      <c r="DI585" s="172" t="str">
        <f t="shared" si="184"/>
        <v/>
      </c>
      <c r="DJ585" s="179"/>
      <c r="DK585" s="179"/>
      <c r="DL585" s="179"/>
    </row>
    <row r="586" spans="1:116">
      <c r="A586" s="175"/>
      <c r="B586" s="176"/>
      <c r="C586" s="175"/>
      <c r="D586" s="176"/>
      <c r="E586" s="175"/>
      <c r="F586" s="175"/>
      <c r="G586" s="175"/>
      <c r="H586" s="175"/>
      <c r="I586" s="176"/>
      <c r="J586" s="176"/>
      <c r="K586" s="176"/>
      <c r="L586" s="176"/>
      <c r="M586" s="159"/>
      <c r="N586" s="160"/>
      <c r="O586" s="160"/>
      <c r="P586" s="161"/>
      <c r="Q586" s="161"/>
      <c r="R586" s="175"/>
      <c r="S586" s="175"/>
      <c r="T586" s="176"/>
      <c r="U586" s="175"/>
      <c r="V586" s="176"/>
      <c r="W586" s="176"/>
      <c r="X586" s="176"/>
      <c r="Y586" s="176"/>
      <c r="Z586" s="177"/>
      <c r="AB586" s="175"/>
      <c r="AC586" s="175"/>
      <c r="AD586" s="175"/>
      <c r="AE586" s="175"/>
      <c r="AF586" s="175"/>
      <c r="AG586" s="176"/>
      <c r="AH586" s="175"/>
      <c r="AI586" s="175"/>
      <c r="AJ586" s="176"/>
      <c r="AK586" s="176"/>
      <c r="AL586" s="175"/>
      <c r="AM586" s="175"/>
      <c r="AN586" s="175"/>
      <c r="AO586" s="175"/>
      <c r="AP586" s="175"/>
      <c r="AQ586" s="175"/>
      <c r="AR586" s="175"/>
      <c r="AS586" s="176"/>
      <c r="AT586" s="164" t="str">
        <f t="shared" si="175"/>
        <v/>
      </c>
      <c r="AU586" s="175"/>
      <c r="AV586" s="164" t="str">
        <f t="shared" si="176"/>
        <v/>
      </c>
      <c r="AW586" s="175"/>
      <c r="AX586" s="165" t="str" cm="1">
        <f t="array" ref="AX586">IFERROR(INDEX(Tinh!A:A,MATCH(TRIM(AW586),Tinh!B:B,0)),"")</f>
        <v/>
      </c>
      <c r="AY586" s="166"/>
      <c r="AZ586" s="165" t="str" cm="1">
        <f t="array" ref="AZ586">IFERROR(INDEX('Ngân Hàng'!B:B,MATCH(AY586,'Ngân Hàng'!C:C,0)),"")</f>
        <v/>
      </c>
      <c r="BA586" s="175"/>
      <c r="BB586" s="175"/>
      <c r="BC586" s="176"/>
      <c r="BD586" s="167" t="str">
        <f t="shared" si="178"/>
        <v/>
      </c>
      <c r="BE586" s="176"/>
      <c r="BF586" s="167" t="str">
        <f t="shared" si="179"/>
        <v/>
      </c>
      <c r="BG586" s="175"/>
      <c r="BH586" s="176"/>
      <c r="BI586" s="167" t="str">
        <f t="shared" si="180"/>
        <v/>
      </c>
      <c r="BJ586" s="176"/>
      <c r="BK586" s="167" t="str">
        <f t="shared" si="181"/>
        <v/>
      </c>
      <c r="BL586" s="176"/>
      <c r="BM586" s="156"/>
      <c r="BN586" s="169" t="str">
        <f t="shared" si="186"/>
        <v/>
      </c>
      <c r="BO586" s="157"/>
      <c r="BP586" s="164" t="str">
        <f t="array" ref="BP586">IF(ISBLANK(BO586),"",INDEX(mabenhvien,MATCH(BO586&amp;BN586,tenbenhvien&amp;matinhbenhvien,0)))</f>
        <v/>
      </c>
      <c r="BQ586" s="152"/>
      <c r="BR586" s="157"/>
      <c r="BS586" s="167" t="str">
        <f t="shared" si="187"/>
        <v/>
      </c>
      <c r="BT586" s="157"/>
      <c r="BU586" s="167" t="str">
        <f t="shared" si="188"/>
        <v/>
      </c>
      <c r="BV586" s="170"/>
      <c r="BW586" s="175"/>
      <c r="BX586" s="175"/>
      <c r="BY586" s="175"/>
      <c r="BZ586" s="175"/>
      <c r="CA586" s="175"/>
      <c r="CB586" s="175"/>
      <c r="CC586" s="176"/>
      <c r="CD586" s="176"/>
      <c r="CE586" s="175"/>
      <c r="CF586" s="175"/>
      <c r="CG586" s="175"/>
      <c r="CH586" s="176"/>
      <c r="CI586" s="167" t="str">
        <f t="shared" si="182"/>
        <v/>
      </c>
      <c r="CJ586" s="176"/>
      <c r="CK586" s="172" t="str">
        <f t="shared" si="185"/>
        <v/>
      </c>
      <c r="CL586" s="175"/>
      <c r="CM586" s="175"/>
      <c r="CN586" s="157"/>
      <c r="CO586" s="167" t="str">
        <f t="shared" si="189"/>
        <v/>
      </c>
      <c r="CP586" s="171"/>
      <c r="CQ586" s="172" t="str">
        <f t="shared" si="190"/>
        <v/>
      </c>
      <c r="CR586" s="175"/>
      <c r="CS586" s="175"/>
      <c r="CT586" s="178"/>
      <c r="CU586" s="179"/>
      <c r="CV586" s="175"/>
      <c r="CW586" s="179"/>
      <c r="CX586" s="175"/>
      <c r="CY586" s="178"/>
      <c r="CZ586" s="179"/>
      <c r="DA586" s="179"/>
      <c r="DB586" s="179"/>
      <c r="DC586" s="179"/>
      <c r="DD586" s="179"/>
      <c r="DE586" s="164" t="str">
        <f t="shared" si="177"/>
        <v/>
      </c>
      <c r="DF586" s="176"/>
      <c r="DG586" s="164" t="str">
        <f t="shared" si="183"/>
        <v/>
      </c>
      <c r="DH586" s="176"/>
      <c r="DI586" s="172" t="str">
        <f t="shared" si="184"/>
        <v/>
      </c>
      <c r="DJ586" s="179"/>
      <c r="DK586" s="179"/>
      <c r="DL586" s="179"/>
    </row>
    <row r="587" spans="1:116">
      <c r="A587" s="175"/>
      <c r="B587" s="176"/>
      <c r="C587" s="175"/>
      <c r="D587" s="176"/>
      <c r="E587" s="175"/>
      <c r="F587" s="175"/>
      <c r="G587" s="175"/>
      <c r="H587" s="175"/>
      <c r="I587" s="176"/>
      <c r="J587" s="176"/>
      <c r="K587" s="176"/>
      <c r="L587" s="176"/>
      <c r="M587" s="159"/>
      <c r="N587" s="160"/>
      <c r="O587" s="160"/>
      <c r="P587" s="161"/>
      <c r="Q587" s="161"/>
      <c r="R587" s="175"/>
      <c r="S587" s="175"/>
      <c r="T587" s="176"/>
      <c r="U587" s="175"/>
      <c r="V587" s="176"/>
      <c r="W587" s="176"/>
      <c r="X587" s="176"/>
      <c r="Y587" s="176"/>
      <c r="Z587" s="177"/>
      <c r="AB587" s="175"/>
      <c r="AC587" s="175"/>
      <c r="AD587" s="175"/>
      <c r="AE587" s="175"/>
      <c r="AF587" s="175"/>
      <c r="AG587" s="176"/>
      <c r="AH587" s="175"/>
      <c r="AI587" s="175"/>
      <c r="AJ587" s="176"/>
      <c r="AK587" s="176"/>
      <c r="AL587" s="175"/>
      <c r="AM587" s="175"/>
      <c r="AN587" s="175"/>
      <c r="AO587" s="175"/>
      <c r="AP587" s="175"/>
      <c r="AQ587" s="175"/>
      <c r="AR587" s="175"/>
      <c r="AS587" s="176"/>
      <c r="AT587" s="164" t="str">
        <f t="shared" si="175"/>
        <v/>
      </c>
      <c r="AU587" s="175"/>
      <c r="AV587" s="164" t="str">
        <f t="shared" si="176"/>
        <v/>
      </c>
      <c r="AW587" s="175"/>
      <c r="AX587" s="165" t="str" cm="1">
        <f t="array" ref="AX587">IFERROR(INDEX(Tinh!A:A,MATCH(TRIM(AW587),Tinh!B:B,0)),"")</f>
        <v/>
      </c>
      <c r="AY587" s="166"/>
      <c r="AZ587" s="165" t="str" cm="1">
        <f t="array" ref="AZ587">IFERROR(INDEX('Ngân Hàng'!B:B,MATCH(AY587,'Ngân Hàng'!C:C,0)),"")</f>
        <v/>
      </c>
      <c r="BA587" s="175"/>
      <c r="BB587" s="175"/>
      <c r="BC587" s="176"/>
      <c r="BD587" s="167" t="str">
        <f t="shared" si="178"/>
        <v/>
      </c>
      <c r="BE587" s="176"/>
      <c r="BF587" s="167" t="str">
        <f t="shared" si="179"/>
        <v/>
      </c>
      <c r="BG587" s="175"/>
      <c r="BH587" s="176"/>
      <c r="BI587" s="167" t="str">
        <f t="shared" si="180"/>
        <v/>
      </c>
      <c r="BJ587" s="176"/>
      <c r="BK587" s="167" t="str">
        <f t="shared" si="181"/>
        <v/>
      </c>
      <c r="BL587" s="176"/>
      <c r="BM587" s="156"/>
      <c r="BN587" s="169" t="str">
        <f t="shared" si="186"/>
        <v/>
      </c>
      <c r="BO587" s="157"/>
      <c r="BP587" s="164" t="str">
        <f t="array" ref="BP587">IF(ISBLANK(BO587),"",INDEX(mabenhvien,MATCH(BO587&amp;BN587,tenbenhvien&amp;matinhbenhvien,0)))</f>
        <v/>
      </c>
      <c r="BQ587" s="152"/>
      <c r="BR587" s="157"/>
      <c r="BS587" s="167" t="str">
        <f t="shared" si="187"/>
        <v/>
      </c>
      <c r="BT587" s="157"/>
      <c r="BU587" s="167" t="str">
        <f t="shared" si="188"/>
        <v/>
      </c>
      <c r="BV587" s="170"/>
      <c r="BW587" s="175"/>
      <c r="BX587" s="175"/>
      <c r="BY587" s="175"/>
      <c r="BZ587" s="175"/>
      <c r="CA587" s="175"/>
      <c r="CB587" s="175"/>
      <c r="CC587" s="176"/>
      <c r="CD587" s="176"/>
      <c r="CE587" s="175"/>
      <c r="CF587" s="175"/>
      <c r="CG587" s="175"/>
      <c r="CH587" s="176"/>
      <c r="CI587" s="167" t="str">
        <f t="shared" si="182"/>
        <v/>
      </c>
      <c r="CJ587" s="176"/>
      <c r="CK587" s="172" t="str">
        <f t="shared" si="185"/>
        <v/>
      </c>
      <c r="CL587" s="175"/>
      <c r="CM587" s="175"/>
      <c r="CN587" s="157"/>
      <c r="CO587" s="167" t="str">
        <f t="shared" si="189"/>
        <v/>
      </c>
      <c r="CP587" s="171"/>
      <c r="CQ587" s="172" t="str">
        <f t="shared" si="190"/>
        <v/>
      </c>
      <c r="CR587" s="175"/>
      <c r="CS587" s="175"/>
      <c r="CT587" s="178"/>
      <c r="CU587" s="179"/>
      <c r="CV587" s="175"/>
      <c r="CW587" s="179"/>
      <c r="CX587" s="175"/>
      <c r="CY587" s="178"/>
      <c r="CZ587" s="179"/>
      <c r="DA587" s="179"/>
      <c r="DB587" s="179"/>
      <c r="DC587" s="179"/>
      <c r="DD587" s="179"/>
      <c r="DE587" s="164" t="str">
        <f t="shared" si="177"/>
        <v/>
      </c>
      <c r="DF587" s="176"/>
      <c r="DG587" s="164" t="str">
        <f t="shared" si="183"/>
        <v/>
      </c>
      <c r="DH587" s="176"/>
      <c r="DI587" s="172" t="str">
        <f t="shared" si="184"/>
        <v/>
      </c>
      <c r="DJ587" s="179"/>
      <c r="DK587" s="179"/>
      <c r="DL587" s="179"/>
    </row>
    <row r="588" spans="1:116">
      <c r="A588" s="175"/>
      <c r="B588" s="176"/>
      <c r="C588" s="175"/>
      <c r="D588" s="176"/>
      <c r="E588" s="175"/>
      <c r="F588" s="175"/>
      <c r="G588" s="175"/>
      <c r="H588" s="175"/>
      <c r="I588" s="176"/>
      <c r="J588" s="176"/>
      <c r="K588" s="176"/>
      <c r="L588" s="176"/>
      <c r="M588" s="159"/>
      <c r="N588" s="160"/>
      <c r="O588" s="160"/>
      <c r="P588" s="161"/>
      <c r="Q588" s="161"/>
      <c r="R588" s="175"/>
      <c r="S588" s="175"/>
      <c r="T588" s="176"/>
      <c r="U588" s="175"/>
      <c r="V588" s="176"/>
      <c r="W588" s="176"/>
      <c r="X588" s="176"/>
      <c r="Y588" s="176"/>
      <c r="Z588" s="177"/>
      <c r="AB588" s="175"/>
      <c r="AC588" s="175"/>
      <c r="AD588" s="175"/>
      <c r="AE588" s="175"/>
      <c r="AF588" s="175"/>
      <c r="AG588" s="176"/>
      <c r="AH588" s="175"/>
      <c r="AI588" s="175"/>
      <c r="AJ588" s="176"/>
      <c r="AK588" s="176"/>
      <c r="AL588" s="175"/>
      <c r="AM588" s="175"/>
      <c r="AN588" s="175"/>
      <c r="AO588" s="175"/>
      <c r="AP588" s="175"/>
      <c r="AQ588" s="175"/>
      <c r="AR588" s="175"/>
      <c r="AS588" s="176"/>
      <c r="AT588" s="164" t="str">
        <f t="shared" si="175"/>
        <v/>
      </c>
      <c r="AU588" s="175"/>
      <c r="AV588" s="164" t="str">
        <f t="shared" si="176"/>
        <v/>
      </c>
      <c r="AW588" s="175"/>
      <c r="AX588" s="165" t="str" cm="1">
        <f t="array" ref="AX588">IFERROR(INDEX(Tinh!A:A,MATCH(TRIM(AW588),Tinh!B:B,0)),"")</f>
        <v/>
      </c>
      <c r="AY588" s="166"/>
      <c r="AZ588" s="165" t="str" cm="1">
        <f t="array" ref="AZ588">IFERROR(INDEX('Ngân Hàng'!B:B,MATCH(AY588,'Ngân Hàng'!C:C,0)),"")</f>
        <v/>
      </c>
      <c r="BA588" s="175"/>
      <c r="BB588" s="175"/>
      <c r="BC588" s="176"/>
      <c r="BD588" s="167" t="str">
        <f t="shared" si="178"/>
        <v/>
      </c>
      <c r="BE588" s="176"/>
      <c r="BF588" s="167" t="str">
        <f t="shared" si="179"/>
        <v/>
      </c>
      <c r="BG588" s="175"/>
      <c r="BH588" s="176"/>
      <c r="BI588" s="167" t="str">
        <f t="shared" si="180"/>
        <v/>
      </c>
      <c r="BJ588" s="176"/>
      <c r="BK588" s="167" t="str">
        <f t="shared" si="181"/>
        <v/>
      </c>
      <c r="BL588" s="176"/>
      <c r="BM588" s="156"/>
      <c r="BN588" s="169" t="str">
        <f t="shared" si="186"/>
        <v/>
      </c>
      <c r="BO588" s="157"/>
      <c r="BP588" s="164" t="str">
        <f t="array" ref="BP588">IF(ISBLANK(BO588),"",INDEX(mabenhvien,MATCH(BO588&amp;BN588,tenbenhvien&amp;matinhbenhvien,0)))</f>
        <v/>
      </c>
      <c r="BQ588" s="152"/>
      <c r="BR588" s="157"/>
      <c r="BS588" s="167" t="str">
        <f t="shared" si="187"/>
        <v/>
      </c>
      <c r="BT588" s="157"/>
      <c r="BU588" s="167" t="str">
        <f t="shared" si="188"/>
        <v/>
      </c>
      <c r="BV588" s="170"/>
      <c r="BW588" s="175"/>
      <c r="BX588" s="175"/>
      <c r="BY588" s="175"/>
      <c r="BZ588" s="175"/>
      <c r="CA588" s="175"/>
      <c r="CB588" s="175"/>
      <c r="CC588" s="176"/>
      <c r="CD588" s="176"/>
      <c r="CE588" s="175"/>
      <c r="CF588" s="175"/>
      <c r="CG588" s="175"/>
      <c r="CH588" s="176"/>
      <c r="CI588" s="167" t="str">
        <f t="shared" si="182"/>
        <v/>
      </c>
      <c r="CJ588" s="176"/>
      <c r="CK588" s="172" t="str">
        <f t="shared" si="185"/>
        <v/>
      </c>
      <c r="CL588" s="175"/>
      <c r="CM588" s="175"/>
      <c r="CN588" s="157"/>
      <c r="CO588" s="167" t="str">
        <f t="shared" si="189"/>
        <v/>
      </c>
      <c r="CP588" s="171"/>
      <c r="CQ588" s="172" t="str">
        <f t="shared" si="190"/>
        <v/>
      </c>
      <c r="CR588" s="175"/>
      <c r="CS588" s="175"/>
      <c r="CT588" s="178"/>
      <c r="CU588" s="179"/>
      <c r="CV588" s="175"/>
      <c r="CW588" s="179"/>
      <c r="CX588" s="175"/>
      <c r="CY588" s="178"/>
      <c r="CZ588" s="179"/>
      <c r="DA588" s="179"/>
      <c r="DB588" s="179"/>
      <c r="DC588" s="179"/>
      <c r="DD588" s="179"/>
      <c r="DE588" s="164" t="str">
        <f t="shared" si="177"/>
        <v/>
      </c>
      <c r="DF588" s="176"/>
      <c r="DG588" s="164" t="str">
        <f t="shared" si="183"/>
        <v/>
      </c>
      <c r="DH588" s="176"/>
      <c r="DI588" s="172" t="str">
        <f t="shared" si="184"/>
        <v/>
      </c>
      <c r="DJ588" s="179"/>
      <c r="DK588" s="179"/>
      <c r="DL588" s="179"/>
    </row>
    <row r="589" spans="1:116">
      <c r="A589" s="175"/>
      <c r="B589" s="176"/>
      <c r="C589" s="175"/>
      <c r="D589" s="176"/>
      <c r="E589" s="175"/>
      <c r="F589" s="175"/>
      <c r="G589" s="175"/>
      <c r="H589" s="175"/>
      <c r="I589" s="176"/>
      <c r="J589" s="176"/>
      <c r="K589" s="176"/>
      <c r="L589" s="176"/>
      <c r="M589" s="159"/>
      <c r="N589" s="160"/>
      <c r="O589" s="160"/>
      <c r="P589" s="161"/>
      <c r="Q589" s="161"/>
      <c r="R589" s="175"/>
      <c r="S589" s="175"/>
      <c r="T589" s="176"/>
      <c r="U589" s="175"/>
      <c r="V589" s="176"/>
      <c r="W589" s="176"/>
      <c r="X589" s="176"/>
      <c r="Y589" s="176"/>
      <c r="Z589" s="177"/>
      <c r="AB589" s="175"/>
      <c r="AC589" s="175"/>
      <c r="AD589" s="175"/>
      <c r="AE589" s="175"/>
      <c r="AF589" s="175"/>
      <c r="AG589" s="176"/>
      <c r="AH589" s="175"/>
      <c r="AI589" s="175"/>
      <c r="AJ589" s="176"/>
      <c r="AK589" s="176"/>
      <c r="AL589" s="175"/>
      <c r="AM589" s="175"/>
      <c r="AN589" s="175"/>
      <c r="AO589" s="175"/>
      <c r="AP589" s="175"/>
      <c r="AQ589" s="175"/>
      <c r="AR589" s="175"/>
      <c r="AS589" s="176"/>
      <c r="AT589" s="164" t="str">
        <f t="shared" si="175"/>
        <v/>
      </c>
      <c r="AU589" s="175"/>
      <c r="AV589" s="164" t="str">
        <f t="shared" si="176"/>
        <v/>
      </c>
      <c r="AW589" s="175"/>
      <c r="AX589" s="165" t="str" cm="1">
        <f t="array" ref="AX589">IFERROR(INDEX(Tinh!A:A,MATCH(TRIM(AW589),Tinh!B:B,0)),"")</f>
        <v/>
      </c>
      <c r="AY589" s="166"/>
      <c r="AZ589" s="165" t="str" cm="1">
        <f t="array" ref="AZ589">IFERROR(INDEX('Ngân Hàng'!B:B,MATCH(AY589,'Ngân Hàng'!C:C,0)),"")</f>
        <v/>
      </c>
      <c r="BA589" s="175"/>
      <c r="BB589" s="175"/>
      <c r="BC589" s="176"/>
      <c r="BD589" s="167" t="str">
        <f t="shared" si="178"/>
        <v/>
      </c>
      <c r="BE589" s="176"/>
      <c r="BF589" s="167" t="str">
        <f t="shared" si="179"/>
        <v/>
      </c>
      <c r="BG589" s="175"/>
      <c r="BH589" s="176"/>
      <c r="BI589" s="167" t="str">
        <f t="shared" si="180"/>
        <v/>
      </c>
      <c r="BJ589" s="176"/>
      <c r="BK589" s="167" t="str">
        <f t="shared" si="181"/>
        <v/>
      </c>
      <c r="BL589" s="176"/>
      <c r="BM589" s="156"/>
      <c r="BN589" s="169" t="str">
        <f t="shared" si="186"/>
        <v/>
      </c>
      <c r="BO589" s="157"/>
      <c r="BP589" s="164" t="str">
        <f t="array" ref="BP589">IF(ISBLANK(BO589),"",INDEX(mabenhvien,MATCH(BO589&amp;BN589,tenbenhvien&amp;matinhbenhvien,0)))</f>
        <v/>
      </c>
      <c r="BQ589" s="152"/>
      <c r="BR589" s="157"/>
      <c r="BS589" s="167" t="str">
        <f t="shared" si="187"/>
        <v/>
      </c>
      <c r="BT589" s="157"/>
      <c r="BU589" s="167" t="str">
        <f t="shared" si="188"/>
        <v/>
      </c>
      <c r="BV589" s="170"/>
      <c r="BW589" s="175"/>
      <c r="BX589" s="175"/>
      <c r="BY589" s="175"/>
      <c r="BZ589" s="175"/>
      <c r="CA589" s="175"/>
      <c r="CB589" s="175"/>
      <c r="CC589" s="176"/>
      <c r="CD589" s="176"/>
      <c r="CE589" s="175"/>
      <c r="CF589" s="175"/>
      <c r="CG589" s="175"/>
      <c r="CH589" s="176"/>
      <c r="CI589" s="167" t="str">
        <f t="shared" si="182"/>
        <v/>
      </c>
      <c r="CJ589" s="176"/>
      <c r="CK589" s="172" t="str">
        <f t="shared" si="185"/>
        <v/>
      </c>
      <c r="CL589" s="175"/>
      <c r="CM589" s="175"/>
      <c r="CN589" s="157"/>
      <c r="CO589" s="167" t="str">
        <f t="shared" si="189"/>
        <v/>
      </c>
      <c r="CP589" s="171"/>
      <c r="CQ589" s="172" t="str">
        <f t="shared" si="190"/>
        <v/>
      </c>
      <c r="CR589" s="175"/>
      <c r="CS589" s="175"/>
      <c r="CT589" s="178"/>
      <c r="CU589" s="179"/>
      <c r="CV589" s="175"/>
      <c r="CW589" s="179"/>
      <c r="CX589" s="175"/>
      <c r="CY589" s="178"/>
      <c r="CZ589" s="179"/>
      <c r="DA589" s="179"/>
      <c r="DB589" s="179"/>
      <c r="DC589" s="179"/>
      <c r="DD589" s="179"/>
      <c r="DE589" s="164" t="str">
        <f t="shared" si="177"/>
        <v/>
      </c>
      <c r="DF589" s="176"/>
      <c r="DG589" s="164" t="str">
        <f t="shared" si="183"/>
        <v/>
      </c>
      <c r="DH589" s="176"/>
      <c r="DI589" s="172" t="str">
        <f t="shared" si="184"/>
        <v/>
      </c>
      <c r="DJ589" s="179"/>
      <c r="DK589" s="179"/>
      <c r="DL589" s="179"/>
    </row>
    <row r="590" spans="1:116">
      <c r="A590" s="175"/>
      <c r="B590" s="176"/>
      <c r="C590" s="175"/>
      <c r="D590" s="176"/>
      <c r="E590" s="175"/>
      <c r="F590" s="175"/>
      <c r="G590" s="175"/>
      <c r="H590" s="175"/>
      <c r="I590" s="176"/>
      <c r="J590" s="176"/>
      <c r="K590" s="176"/>
      <c r="L590" s="176"/>
      <c r="M590" s="159"/>
      <c r="N590" s="160"/>
      <c r="O590" s="160"/>
      <c r="P590" s="161"/>
      <c r="Q590" s="161"/>
      <c r="R590" s="175"/>
      <c r="S590" s="175"/>
      <c r="T590" s="176"/>
      <c r="U590" s="175"/>
      <c r="V590" s="176"/>
      <c r="W590" s="176"/>
      <c r="X590" s="176"/>
      <c r="Y590" s="176"/>
      <c r="Z590" s="177"/>
      <c r="AB590" s="175"/>
      <c r="AC590" s="175"/>
      <c r="AD590" s="175"/>
      <c r="AE590" s="175"/>
      <c r="AF590" s="175"/>
      <c r="AG590" s="176"/>
      <c r="AH590" s="175"/>
      <c r="AI590" s="175"/>
      <c r="AJ590" s="176"/>
      <c r="AK590" s="176"/>
      <c r="AL590" s="175"/>
      <c r="AM590" s="175"/>
      <c r="AN590" s="175"/>
      <c r="AO590" s="175"/>
      <c r="AP590" s="175"/>
      <c r="AQ590" s="175"/>
      <c r="AR590" s="175"/>
      <c r="AS590" s="176"/>
      <c r="AT590" s="164" t="str">
        <f t="shared" si="175"/>
        <v/>
      </c>
      <c r="AU590" s="175"/>
      <c r="AV590" s="164" t="str">
        <f t="shared" si="176"/>
        <v/>
      </c>
      <c r="AW590" s="175"/>
      <c r="AX590" s="165" t="str" cm="1">
        <f t="array" ref="AX590">IFERROR(INDEX(Tinh!A:A,MATCH(TRIM(AW590),Tinh!B:B,0)),"")</f>
        <v/>
      </c>
      <c r="AY590" s="166"/>
      <c r="AZ590" s="165" t="str" cm="1">
        <f t="array" ref="AZ590">IFERROR(INDEX('Ngân Hàng'!B:B,MATCH(AY590,'Ngân Hàng'!C:C,0)),"")</f>
        <v/>
      </c>
      <c r="BA590" s="175"/>
      <c r="BB590" s="175"/>
      <c r="BC590" s="176"/>
      <c r="BD590" s="167" t="str">
        <f t="shared" si="178"/>
        <v/>
      </c>
      <c r="BE590" s="176"/>
      <c r="BF590" s="167" t="str">
        <f t="shared" si="179"/>
        <v/>
      </c>
      <c r="BG590" s="175"/>
      <c r="BH590" s="176"/>
      <c r="BI590" s="167" t="str">
        <f t="shared" si="180"/>
        <v/>
      </c>
      <c r="BJ590" s="176"/>
      <c r="BK590" s="167" t="str">
        <f t="shared" si="181"/>
        <v/>
      </c>
      <c r="BL590" s="176"/>
      <c r="BM590" s="156"/>
      <c r="BN590" s="169" t="str">
        <f t="shared" si="186"/>
        <v/>
      </c>
      <c r="BO590" s="157"/>
      <c r="BP590" s="164" t="str">
        <f t="array" ref="BP590">IF(ISBLANK(BO590),"",INDEX(mabenhvien,MATCH(BO590&amp;BN590,tenbenhvien&amp;matinhbenhvien,0)))</f>
        <v/>
      </c>
      <c r="BQ590" s="152"/>
      <c r="BR590" s="157"/>
      <c r="BS590" s="167" t="str">
        <f t="shared" si="187"/>
        <v/>
      </c>
      <c r="BT590" s="157"/>
      <c r="BU590" s="167" t="str">
        <f t="shared" si="188"/>
        <v/>
      </c>
      <c r="BV590" s="170"/>
      <c r="BW590" s="175"/>
      <c r="BX590" s="175"/>
      <c r="BY590" s="175"/>
      <c r="BZ590" s="175"/>
      <c r="CA590" s="175"/>
      <c r="CB590" s="175"/>
      <c r="CC590" s="176"/>
      <c r="CD590" s="176"/>
      <c r="CE590" s="175"/>
      <c r="CF590" s="175"/>
      <c r="CG590" s="175"/>
      <c r="CH590" s="176"/>
      <c r="CI590" s="167" t="str">
        <f t="shared" si="182"/>
        <v/>
      </c>
      <c r="CJ590" s="176"/>
      <c r="CK590" s="172" t="str">
        <f t="shared" si="185"/>
        <v/>
      </c>
      <c r="CL590" s="175"/>
      <c r="CM590" s="175"/>
      <c r="CN590" s="157"/>
      <c r="CO590" s="167" t="str">
        <f t="shared" si="189"/>
        <v/>
      </c>
      <c r="CP590" s="171"/>
      <c r="CQ590" s="172" t="str">
        <f t="shared" si="190"/>
        <v/>
      </c>
      <c r="CR590" s="175"/>
      <c r="CS590" s="175"/>
      <c r="CT590" s="178"/>
      <c r="CU590" s="179"/>
      <c r="CV590" s="175"/>
      <c r="CW590" s="179"/>
      <c r="CX590" s="175"/>
      <c r="CY590" s="178"/>
      <c r="CZ590" s="179"/>
      <c r="DA590" s="179"/>
      <c r="DB590" s="179"/>
      <c r="DC590" s="179"/>
      <c r="DD590" s="179"/>
      <c r="DE590" s="164" t="str">
        <f t="shared" si="177"/>
        <v/>
      </c>
      <c r="DF590" s="176"/>
      <c r="DG590" s="164" t="str">
        <f t="shared" si="183"/>
        <v/>
      </c>
      <c r="DH590" s="176"/>
      <c r="DI590" s="172" t="str">
        <f t="shared" si="184"/>
        <v/>
      </c>
      <c r="DJ590" s="179"/>
      <c r="DK590" s="179"/>
      <c r="DL590" s="179"/>
    </row>
    <row r="591" spans="1:116">
      <c r="A591" s="175"/>
      <c r="B591" s="176"/>
      <c r="C591" s="175"/>
      <c r="D591" s="176"/>
      <c r="E591" s="175"/>
      <c r="F591" s="175"/>
      <c r="G591" s="175"/>
      <c r="H591" s="175"/>
      <c r="I591" s="176"/>
      <c r="J591" s="176"/>
      <c r="K591" s="176"/>
      <c r="L591" s="176"/>
      <c r="M591" s="159"/>
      <c r="N591" s="160"/>
      <c r="O591" s="160"/>
      <c r="P591" s="161"/>
      <c r="Q591" s="161"/>
      <c r="R591" s="175"/>
      <c r="S591" s="175"/>
      <c r="T591" s="176"/>
      <c r="U591" s="175"/>
      <c r="V591" s="176"/>
      <c r="W591" s="176"/>
      <c r="X591" s="176"/>
      <c r="Y591" s="176"/>
      <c r="Z591" s="177"/>
      <c r="AB591" s="175"/>
      <c r="AC591" s="175"/>
      <c r="AD591" s="175"/>
      <c r="AE591" s="175"/>
      <c r="AF591" s="175"/>
      <c r="AG591" s="176"/>
      <c r="AH591" s="175"/>
      <c r="AI591" s="175"/>
      <c r="AJ591" s="176"/>
      <c r="AK591" s="176"/>
      <c r="AL591" s="175"/>
      <c r="AM591" s="175"/>
      <c r="AN591" s="175"/>
      <c r="AO591" s="175"/>
      <c r="AP591" s="175"/>
      <c r="AQ591" s="175"/>
      <c r="AR591" s="175"/>
      <c r="AS591" s="176"/>
      <c r="AT591" s="164" t="str">
        <f t="shared" si="175"/>
        <v/>
      </c>
      <c r="AU591" s="175"/>
      <c r="AV591" s="164" t="str">
        <f t="shared" si="176"/>
        <v/>
      </c>
      <c r="AW591" s="175"/>
      <c r="AX591" s="165" t="str" cm="1">
        <f t="array" ref="AX591">IFERROR(INDEX(Tinh!A:A,MATCH(TRIM(AW591),Tinh!B:B,0)),"")</f>
        <v/>
      </c>
      <c r="AY591" s="166"/>
      <c r="AZ591" s="165" t="str" cm="1">
        <f t="array" ref="AZ591">IFERROR(INDEX('Ngân Hàng'!B:B,MATCH(AY591,'Ngân Hàng'!C:C,0)),"")</f>
        <v/>
      </c>
      <c r="BA591" s="175"/>
      <c r="BB591" s="175"/>
      <c r="BC591" s="176"/>
      <c r="BD591" s="167" t="str">
        <f t="shared" si="178"/>
        <v/>
      </c>
      <c r="BE591" s="176"/>
      <c r="BF591" s="167" t="str">
        <f t="shared" si="179"/>
        <v/>
      </c>
      <c r="BG591" s="175"/>
      <c r="BH591" s="176"/>
      <c r="BI591" s="167" t="str">
        <f t="shared" si="180"/>
        <v/>
      </c>
      <c r="BJ591" s="176"/>
      <c r="BK591" s="167" t="str">
        <f t="shared" si="181"/>
        <v/>
      </c>
      <c r="BL591" s="176"/>
      <c r="BM591" s="156"/>
      <c r="BN591" s="169" t="str">
        <f t="shared" si="186"/>
        <v/>
      </c>
      <c r="BO591" s="157"/>
      <c r="BP591" s="164" t="str">
        <f t="array" ref="BP591">IF(ISBLANK(BO591),"",INDEX(mabenhvien,MATCH(BO591&amp;BN591,tenbenhvien&amp;matinhbenhvien,0)))</f>
        <v/>
      </c>
      <c r="BQ591" s="152"/>
      <c r="BR591" s="157"/>
      <c r="BS591" s="167" t="str">
        <f t="shared" si="187"/>
        <v/>
      </c>
      <c r="BT591" s="157"/>
      <c r="BU591" s="167" t="str">
        <f t="shared" si="188"/>
        <v/>
      </c>
      <c r="BV591" s="170"/>
      <c r="BW591" s="175"/>
      <c r="BX591" s="175"/>
      <c r="BY591" s="175"/>
      <c r="BZ591" s="175"/>
      <c r="CA591" s="175"/>
      <c r="CB591" s="175"/>
      <c r="CC591" s="176"/>
      <c r="CD591" s="176"/>
      <c r="CE591" s="175"/>
      <c r="CF591" s="175"/>
      <c r="CG591" s="175"/>
      <c r="CH591" s="176"/>
      <c r="CI591" s="167" t="str">
        <f t="shared" si="182"/>
        <v/>
      </c>
      <c r="CJ591" s="176"/>
      <c r="CK591" s="172" t="str">
        <f t="shared" si="185"/>
        <v/>
      </c>
      <c r="CL591" s="175"/>
      <c r="CM591" s="175"/>
      <c r="CN591" s="157"/>
      <c r="CO591" s="167" t="str">
        <f t="shared" si="189"/>
        <v/>
      </c>
      <c r="CP591" s="171"/>
      <c r="CQ591" s="172" t="str">
        <f t="shared" si="190"/>
        <v/>
      </c>
      <c r="CR591" s="175"/>
      <c r="CS591" s="175"/>
      <c r="CT591" s="178"/>
      <c r="CU591" s="179"/>
      <c r="CV591" s="175"/>
      <c r="CW591" s="179"/>
      <c r="CX591" s="175"/>
      <c r="CY591" s="178"/>
      <c r="CZ591" s="179"/>
      <c r="DA591" s="179"/>
      <c r="DB591" s="179"/>
      <c r="DC591" s="179"/>
      <c r="DD591" s="179"/>
      <c r="DE591" s="164" t="str">
        <f t="shared" si="177"/>
        <v/>
      </c>
      <c r="DF591" s="176"/>
      <c r="DG591" s="164" t="str">
        <f t="shared" si="183"/>
        <v/>
      </c>
      <c r="DH591" s="176"/>
      <c r="DI591" s="172" t="str">
        <f t="shared" si="184"/>
        <v/>
      </c>
      <c r="DJ591" s="179"/>
      <c r="DK591" s="179"/>
      <c r="DL591" s="179"/>
    </row>
    <row r="592" spans="1:116">
      <c r="A592" s="175"/>
      <c r="B592" s="176"/>
      <c r="C592" s="175"/>
      <c r="D592" s="176"/>
      <c r="E592" s="175"/>
      <c r="F592" s="175"/>
      <c r="G592" s="175"/>
      <c r="H592" s="175"/>
      <c r="I592" s="176"/>
      <c r="J592" s="176"/>
      <c r="K592" s="176"/>
      <c r="L592" s="176"/>
      <c r="M592" s="159"/>
      <c r="N592" s="160"/>
      <c r="O592" s="160"/>
      <c r="P592" s="161"/>
      <c r="Q592" s="161"/>
      <c r="R592" s="175"/>
      <c r="S592" s="175"/>
      <c r="T592" s="176"/>
      <c r="U592" s="175"/>
      <c r="V592" s="176"/>
      <c r="W592" s="176"/>
      <c r="X592" s="176"/>
      <c r="Y592" s="176"/>
      <c r="Z592" s="177"/>
      <c r="AB592" s="175"/>
      <c r="AC592" s="175"/>
      <c r="AD592" s="175"/>
      <c r="AE592" s="175"/>
      <c r="AF592" s="175"/>
      <c r="AG592" s="176"/>
      <c r="AH592" s="175"/>
      <c r="AI592" s="175"/>
      <c r="AJ592" s="176"/>
      <c r="AK592" s="176"/>
      <c r="AL592" s="175"/>
      <c r="AM592" s="175"/>
      <c r="AN592" s="175"/>
      <c r="AO592" s="175"/>
      <c r="AP592" s="175"/>
      <c r="AQ592" s="175"/>
      <c r="AR592" s="175"/>
      <c r="AS592" s="176"/>
      <c r="AT592" s="164" t="str">
        <f t="shared" si="175"/>
        <v/>
      </c>
      <c r="AU592" s="175"/>
      <c r="AV592" s="164" t="str">
        <f t="shared" si="176"/>
        <v/>
      </c>
      <c r="AW592" s="175"/>
      <c r="AX592" s="165" t="str" cm="1">
        <f t="array" ref="AX592">IFERROR(INDEX(Tinh!A:A,MATCH(TRIM(AW592),Tinh!B:B,0)),"")</f>
        <v/>
      </c>
      <c r="AY592" s="166"/>
      <c r="AZ592" s="165" t="str" cm="1">
        <f t="array" ref="AZ592">IFERROR(INDEX('Ngân Hàng'!B:B,MATCH(AY592,'Ngân Hàng'!C:C,0)),"")</f>
        <v/>
      </c>
      <c r="BA592" s="175"/>
      <c r="BB592" s="175"/>
      <c r="BC592" s="176"/>
      <c r="BD592" s="167" t="str">
        <f t="shared" si="178"/>
        <v/>
      </c>
      <c r="BE592" s="176"/>
      <c r="BF592" s="167" t="str">
        <f t="shared" si="179"/>
        <v/>
      </c>
      <c r="BG592" s="175"/>
      <c r="BH592" s="176"/>
      <c r="BI592" s="167" t="str">
        <f t="shared" si="180"/>
        <v/>
      </c>
      <c r="BJ592" s="176"/>
      <c r="BK592" s="167" t="str">
        <f t="shared" si="181"/>
        <v/>
      </c>
      <c r="BL592" s="176"/>
      <c r="BM592" s="156"/>
      <c r="BN592" s="169" t="str">
        <f t="shared" si="186"/>
        <v/>
      </c>
      <c r="BO592" s="157"/>
      <c r="BP592" s="164" t="str">
        <f t="array" ref="BP592">IF(ISBLANK(BO592),"",INDEX(mabenhvien,MATCH(BO592&amp;BN592,tenbenhvien&amp;matinhbenhvien,0)))</f>
        <v/>
      </c>
      <c r="BQ592" s="152"/>
      <c r="BR592" s="157"/>
      <c r="BS592" s="167" t="str">
        <f t="shared" si="187"/>
        <v/>
      </c>
      <c r="BT592" s="157"/>
      <c r="BU592" s="167" t="str">
        <f t="shared" si="188"/>
        <v/>
      </c>
      <c r="BV592" s="170"/>
      <c r="BW592" s="175"/>
      <c r="BX592" s="175"/>
      <c r="BY592" s="175"/>
      <c r="BZ592" s="175"/>
      <c r="CA592" s="175"/>
      <c r="CB592" s="175"/>
      <c r="CC592" s="176"/>
      <c r="CD592" s="176"/>
      <c r="CE592" s="175"/>
      <c r="CF592" s="175"/>
      <c r="CG592" s="175"/>
      <c r="CH592" s="176"/>
      <c r="CI592" s="167" t="str">
        <f t="shared" si="182"/>
        <v/>
      </c>
      <c r="CJ592" s="176"/>
      <c r="CK592" s="172" t="str">
        <f t="shared" si="185"/>
        <v/>
      </c>
      <c r="CL592" s="175"/>
      <c r="CM592" s="175"/>
      <c r="CN592" s="157"/>
      <c r="CO592" s="167" t="str">
        <f t="shared" si="189"/>
        <v/>
      </c>
      <c r="CP592" s="171"/>
      <c r="CQ592" s="172" t="str">
        <f t="shared" si="190"/>
        <v/>
      </c>
      <c r="CR592" s="175"/>
      <c r="CS592" s="175"/>
      <c r="CT592" s="178"/>
      <c r="CU592" s="179"/>
      <c r="CV592" s="175"/>
      <c r="CW592" s="179"/>
      <c r="CX592" s="175"/>
      <c r="CY592" s="178"/>
      <c r="CZ592" s="179"/>
      <c r="DA592" s="179"/>
      <c r="DB592" s="179"/>
      <c r="DC592" s="179"/>
      <c r="DD592" s="179"/>
      <c r="DE592" s="164" t="str">
        <f t="shared" si="177"/>
        <v/>
      </c>
      <c r="DF592" s="176"/>
      <c r="DG592" s="164" t="str">
        <f t="shared" si="183"/>
        <v/>
      </c>
      <c r="DH592" s="176"/>
      <c r="DI592" s="172" t="str">
        <f t="shared" si="184"/>
        <v/>
      </c>
      <c r="DJ592" s="179"/>
      <c r="DK592" s="179"/>
      <c r="DL592" s="179"/>
    </row>
    <row r="593" spans="1:116">
      <c r="A593" s="175"/>
      <c r="B593" s="176"/>
      <c r="C593" s="175"/>
      <c r="D593" s="176"/>
      <c r="E593" s="175"/>
      <c r="F593" s="175"/>
      <c r="G593" s="175"/>
      <c r="H593" s="175"/>
      <c r="I593" s="176"/>
      <c r="J593" s="176"/>
      <c r="K593" s="176"/>
      <c r="L593" s="176"/>
      <c r="M593" s="159"/>
      <c r="N593" s="160"/>
      <c r="O593" s="160"/>
      <c r="P593" s="161"/>
      <c r="Q593" s="161"/>
      <c r="R593" s="175"/>
      <c r="S593" s="175"/>
      <c r="T593" s="176"/>
      <c r="U593" s="175"/>
      <c r="V593" s="176"/>
      <c r="W593" s="176"/>
      <c r="X593" s="176"/>
      <c r="Y593" s="176"/>
      <c r="Z593" s="177"/>
      <c r="AB593" s="175"/>
      <c r="AC593" s="175"/>
      <c r="AD593" s="175"/>
      <c r="AE593" s="175"/>
      <c r="AF593" s="175"/>
      <c r="AG593" s="176"/>
      <c r="AH593" s="175"/>
      <c r="AI593" s="175"/>
      <c r="AJ593" s="176"/>
      <c r="AK593" s="176"/>
      <c r="AL593" s="175"/>
      <c r="AM593" s="175"/>
      <c r="AN593" s="175"/>
      <c r="AO593" s="175"/>
      <c r="AP593" s="175"/>
      <c r="AQ593" s="175"/>
      <c r="AR593" s="175"/>
      <c r="AS593" s="176"/>
      <c r="AT593" s="164" t="str">
        <f t="shared" si="175"/>
        <v/>
      </c>
      <c r="AU593" s="175"/>
      <c r="AV593" s="164" t="str">
        <f t="shared" si="176"/>
        <v/>
      </c>
      <c r="AW593" s="175"/>
      <c r="AX593" s="165" t="str" cm="1">
        <f t="array" ref="AX593">IFERROR(INDEX(Tinh!A:A,MATCH(TRIM(AW593),Tinh!B:B,0)),"")</f>
        <v/>
      </c>
      <c r="AY593" s="166"/>
      <c r="AZ593" s="165" t="str" cm="1">
        <f t="array" ref="AZ593">IFERROR(INDEX('Ngân Hàng'!B:B,MATCH(AY593,'Ngân Hàng'!C:C,0)),"")</f>
        <v/>
      </c>
      <c r="BA593" s="175"/>
      <c r="BB593" s="175"/>
      <c r="BC593" s="176"/>
      <c r="BD593" s="167" t="str">
        <f t="shared" si="178"/>
        <v/>
      </c>
      <c r="BE593" s="176"/>
      <c r="BF593" s="167" t="str">
        <f t="shared" si="179"/>
        <v/>
      </c>
      <c r="BG593" s="175"/>
      <c r="BH593" s="176"/>
      <c r="BI593" s="167" t="str">
        <f t="shared" si="180"/>
        <v/>
      </c>
      <c r="BJ593" s="176"/>
      <c r="BK593" s="167" t="str">
        <f t="shared" si="181"/>
        <v/>
      </c>
      <c r="BL593" s="176"/>
      <c r="BM593" s="156"/>
      <c r="BN593" s="169" t="str">
        <f t="shared" si="186"/>
        <v/>
      </c>
      <c r="BO593" s="157"/>
      <c r="BP593" s="164" t="str">
        <f t="array" ref="BP593">IF(ISBLANK(BO593),"",INDEX(mabenhvien,MATCH(BO593&amp;BN593,tenbenhvien&amp;matinhbenhvien,0)))</f>
        <v/>
      </c>
      <c r="BQ593" s="152"/>
      <c r="BR593" s="157"/>
      <c r="BS593" s="167" t="str">
        <f t="shared" si="187"/>
        <v/>
      </c>
      <c r="BT593" s="157"/>
      <c r="BU593" s="167" t="str">
        <f t="shared" si="188"/>
        <v/>
      </c>
      <c r="BV593" s="170"/>
      <c r="BW593" s="175"/>
      <c r="BX593" s="175"/>
      <c r="BY593" s="175"/>
      <c r="BZ593" s="175"/>
      <c r="CA593" s="175"/>
      <c r="CB593" s="175"/>
      <c r="CC593" s="176"/>
      <c r="CD593" s="176"/>
      <c r="CE593" s="175"/>
      <c r="CF593" s="175"/>
      <c r="CG593" s="175"/>
      <c r="CH593" s="176"/>
      <c r="CI593" s="167" t="str">
        <f t="shared" si="182"/>
        <v/>
      </c>
      <c r="CJ593" s="176"/>
      <c r="CK593" s="172" t="str">
        <f t="shared" si="185"/>
        <v/>
      </c>
      <c r="CL593" s="175"/>
      <c r="CM593" s="175"/>
      <c r="CN593" s="157"/>
      <c r="CO593" s="167" t="str">
        <f t="shared" si="189"/>
        <v/>
      </c>
      <c r="CP593" s="171"/>
      <c r="CQ593" s="172" t="str">
        <f t="shared" si="190"/>
        <v/>
      </c>
      <c r="CR593" s="175"/>
      <c r="CS593" s="175"/>
      <c r="CT593" s="178"/>
      <c r="CU593" s="179"/>
      <c r="CV593" s="175"/>
      <c r="CW593" s="179"/>
      <c r="CX593" s="175"/>
      <c r="CY593" s="178"/>
      <c r="CZ593" s="179"/>
      <c r="DA593" s="179"/>
      <c r="DB593" s="179"/>
      <c r="DC593" s="179"/>
      <c r="DD593" s="179"/>
      <c r="DE593" s="164" t="str">
        <f t="shared" si="177"/>
        <v/>
      </c>
      <c r="DF593" s="176"/>
      <c r="DG593" s="164" t="str">
        <f t="shared" si="183"/>
        <v/>
      </c>
      <c r="DH593" s="176"/>
      <c r="DI593" s="172" t="str">
        <f t="shared" si="184"/>
        <v/>
      </c>
      <c r="DJ593" s="179"/>
      <c r="DK593" s="179"/>
      <c r="DL593" s="179"/>
    </row>
    <row r="594" spans="1:116">
      <c r="A594" s="175"/>
      <c r="B594" s="176"/>
      <c r="C594" s="175"/>
      <c r="D594" s="176"/>
      <c r="E594" s="175"/>
      <c r="F594" s="175"/>
      <c r="G594" s="175"/>
      <c r="H594" s="175"/>
      <c r="I594" s="176"/>
      <c r="J594" s="176"/>
      <c r="K594" s="176"/>
      <c r="L594" s="176"/>
      <c r="M594" s="159"/>
      <c r="N594" s="160"/>
      <c r="O594" s="160"/>
      <c r="P594" s="161"/>
      <c r="Q594" s="161"/>
      <c r="R594" s="175"/>
      <c r="S594" s="175"/>
      <c r="T594" s="176"/>
      <c r="U594" s="175"/>
      <c r="V594" s="176"/>
      <c r="W594" s="176"/>
      <c r="X594" s="176"/>
      <c r="Y594" s="176"/>
      <c r="Z594" s="177"/>
      <c r="AB594" s="175"/>
      <c r="AC594" s="175"/>
      <c r="AD594" s="175"/>
      <c r="AE594" s="175"/>
      <c r="AF594" s="175"/>
      <c r="AG594" s="176"/>
      <c r="AH594" s="175"/>
      <c r="AI594" s="175"/>
      <c r="AJ594" s="176"/>
      <c r="AK594" s="176"/>
      <c r="AL594" s="175"/>
      <c r="AM594" s="175"/>
      <c r="AN594" s="175"/>
      <c r="AO594" s="175"/>
      <c r="AP594" s="175"/>
      <c r="AQ594" s="175"/>
      <c r="AR594" s="175"/>
      <c r="AS594" s="176"/>
      <c r="AT594" s="164" t="str">
        <f t="shared" si="175"/>
        <v/>
      </c>
      <c r="AU594" s="175"/>
      <c r="AV594" s="164" t="str">
        <f t="shared" si="176"/>
        <v/>
      </c>
      <c r="AW594" s="175"/>
      <c r="AX594" s="165" t="str" cm="1">
        <f t="array" ref="AX594">IFERROR(INDEX(Tinh!A:A,MATCH(TRIM(AW594),Tinh!B:B,0)),"")</f>
        <v/>
      </c>
      <c r="AY594" s="166"/>
      <c r="AZ594" s="165" t="str" cm="1">
        <f t="array" ref="AZ594">IFERROR(INDEX('Ngân Hàng'!B:B,MATCH(AY594,'Ngân Hàng'!C:C,0)),"")</f>
        <v/>
      </c>
      <c r="BA594" s="175"/>
      <c r="BB594" s="175"/>
      <c r="BC594" s="176"/>
      <c r="BD594" s="167" t="str">
        <f t="shared" si="178"/>
        <v/>
      </c>
      <c r="BE594" s="176"/>
      <c r="BF594" s="167" t="str">
        <f t="shared" si="179"/>
        <v/>
      </c>
      <c r="BG594" s="175"/>
      <c r="BH594" s="176"/>
      <c r="BI594" s="167" t="str">
        <f t="shared" si="180"/>
        <v/>
      </c>
      <c r="BJ594" s="176"/>
      <c r="BK594" s="167" t="str">
        <f t="shared" si="181"/>
        <v/>
      </c>
      <c r="BL594" s="176"/>
      <c r="BM594" s="156"/>
      <c r="BN594" s="169" t="str">
        <f t="shared" si="186"/>
        <v/>
      </c>
      <c r="BO594" s="157"/>
      <c r="BP594" s="164" t="str">
        <f t="array" ref="BP594">IF(ISBLANK(BO594),"",INDEX(mabenhvien,MATCH(BO594&amp;BN594,tenbenhvien&amp;matinhbenhvien,0)))</f>
        <v/>
      </c>
      <c r="BQ594" s="152"/>
      <c r="BR594" s="157"/>
      <c r="BS594" s="167" t="str">
        <f t="shared" si="187"/>
        <v/>
      </c>
      <c r="BT594" s="157"/>
      <c r="BU594" s="167" t="str">
        <f t="shared" si="188"/>
        <v/>
      </c>
      <c r="BV594" s="170"/>
      <c r="BW594" s="175"/>
      <c r="BX594" s="175"/>
      <c r="BY594" s="175"/>
      <c r="BZ594" s="175"/>
      <c r="CA594" s="175"/>
      <c r="CB594" s="175"/>
      <c r="CC594" s="176"/>
      <c r="CD594" s="176"/>
      <c r="CE594" s="175"/>
      <c r="CF594" s="175"/>
      <c r="CG594" s="175"/>
      <c r="CH594" s="176"/>
      <c r="CI594" s="167" t="str">
        <f t="shared" si="182"/>
        <v/>
      </c>
      <c r="CJ594" s="176"/>
      <c r="CK594" s="172" t="str">
        <f t="shared" si="185"/>
        <v/>
      </c>
      <c r="CL594" s="175"/>
      <c r="CM594" s="175"/>
      <c r="CN594" s="157"/>
      <c r="CO594" s="167" t="str">
        <f t="shared" si="189"/>
        <v/>
      </c>
      <c r="CP594" s="171"/>
      <c r="CQ594" s="172" t="str">
        <f t="shared" si="190"/>
        <v/>
      </c>
      <c r="CR594" s="175"/>
      <c r="CS594" s="175"/>
      <c r="CT594" s="178"/>
      <c r="CU594" s="179"/>
      <c r="CV594" s="175"/>
      <c r="CW594" s="179"/>
      <c r="CX594" s="175"/>
      <c r="CY594" s="178"/>
      <c r="CZ594" s="179"/>
      <c r="DA594" s="179"/>
      <c r="DB594" s="179"/>
      <c r="DC594" s="179"/>
      <c r="DD594" s="179"/>
      <c r="DE594" s="164" t="str">
        <f t="shared" si="177"/>
        <v/>
      </c>
      <c r="DF594" s="176"/>
      <c r="DG594" s="164" t="str">
        <f t="shared" si="183"/>
        <v/>
      </c>
      <c r="DH594" s="176"/>
      <c r="DI594" s="172" t="str">
        <f t="shared" si="184"/>
        <v/>
      </c>
      <c r="DJ594" s="179"/>
      <c r="DK594" s="179"/>
      <c r="DL594" s="179"/>
    </row>
    <row r="595" spans="1:116">
      <c r="A595" s="175"/>
      <c r="B595" s="176"/>
      <c r="C595" s="175"/>
      <c r="D595" s="176"/>
      <c r="E595" s="175"/>
      <c r="F595" s="175"/>
      <c r="G595" s="175"/>
      <c r="H595" s="175"/>
      <c r="I595" s="176"/>
      <c r="J595" s="176"/>
      <c r="K595" s="176"/>
      <c r="L595" s="176"/>
      <c r="M595" s="175"/>
      <c r="N595" s="160"/>
      <c r="O595" s="160"/>
      <c r="P595" s="175"/>
      <c r="Q595" s="161"/>
      <c r="R595" s="175"/>
      <c r="S595" s="175"/>
      <c r="T595" s="176"/>
      <c r="U595" s="175"/>
      <c r="V595" s="176"/>
      <c r="W595" s="176"/>
      <c r="X595" s="176"/>
      <c r="Y595" s="176"/>
      <c r="Z595" s="177"/>
      <c r="AB595" s="175"/>
      <c r="AC595" s="175"/>
      <c r="AD595" s="175"/>
      <c r="AE595" s="175"/>
      <c r="AF595" s="175"/>
      <c r="AG595" s="176"/>
      <c r="AH595" s="175"/>
      <c r="AI595" s="175"/>
      <c r="AJ595" s="176"/>
      <c r="AK595" s="176"/>
      <c r="AL595" s="175"/>
      <c r="AM595" s="175"/>
      <c r="AN595" s="175"/>
      <c r="AO595" s="175"/>
      <c r="AP595" s="175"/>
      <c r="AQ595" s="175"/>
      <c r="AR595" s="175"/>
      <c r="AS595" s="176"/>
      <c r="AT595" s="164" t="str">
        <f t="shared" si="175"/>
        <v/>
      </c>
      <c r="AU595" s="175"/>
      <c r="AV595" s="164" t="str">
        <f t="shared" si="176"/>
        <v/>
      </c>
      <c r="AW595" s="175"/>
      <c r="AX595" s="165" t="str" cm="1">
        <f t="array" ref="AX595">IFERROR(INDEX(Tinh!A:A,MATCH(TRIM(AW595),Tinh!B:B,0)),"")</f>
        <v/>
      </c>
      <c r="AY595" s="166"/>
      <c r="AZ595" s="165" t="str" cm="1">
        <f t="array" ref="AZ595">IFERROR(INDEX('Ngân Hàng'!B:B,MATCH(AY595,'Ngân Hàng'!C:C,0)),"")</f>
        <v/>
      </c>
      <c r="BA595" s="175"/>
      <c r="BB595" s="175"/>
      <c r="BC595" s="176"/>
      <c r="BD595" s="167" t="str">
        <f t="shared" si="178"/>
        <v/>
      </c>
      <c r="BE595" s="176"/>
      <c r="BF595" s="167" t="str">
        <f t="shared" si="179"/>
        <v/>
      </c>
      <c r="BG595" s="175"/>
      <c r="BH595" s="176"/>
      <c r="BI595" s="167" t="str">
        <f t="shared" si="180"/>
        <v/>
      </c>
      <c r="BJ595" s="176"/>
      <c r="BK595" s="167" t="str">
        <f t="shared" si="181"/>
        <v/>
      </c>
      <c r="BL595" s="176"/>
      <c r="BM595" s="156"/>
      <c r="BN595" s="169" t="str">
        <f t="shared" si="186"/>
        <v/>
      </c>
      <c r="BO595" s="157"/>
      <c r="BP595" s="164" t="str">
        <f t="array" ref="BP595">IF(ISBLANK(BO595),"",INDEX(mabenhvien,MATCH(BO595&amp;BN595,tenbenhvien&amp;matinhbenhvien,0)))</f>
        <v/>
      </c>
      <c r="BQ595" s="152"/>
      <c r="BR595" s="157"/>
      <c r="BS595" s="167" t="str">
        <f t="shared" si="187"/>
        <v/>
      </c>
      <c r="BT595" s="157"/>
      <c r="BU595" s="167" t="str">
        <f t="shared" si="188"/>
        <v/>
      </c>
      <c r="BV595" s="170"/>
      <c r="BW595" s="175"/>
      <c r="BX595" s="175"/>
      <c r="BY595" s="175"/>
      <c r="BZ595" s="175"/>
      <c r="CA595" s="175"/>
      <c r="CB595" s="175"/>
      <c r="CC595" s="176"/>
      <c r="CD595" s="176"/>
      <c r="CE595" s="175"/>
      <c r="CF595" s="175"/>
      <c r="CG595" s="175"/>
      <c r="CH595" s="176"/>
      <c r="CI595" s="167" t="str">
        <f t="shared" si="182"/>
        <v/>
      </c>
      <c r="CJ595" s="176"/>
      <c r="CK595" s="172" t="str">
        <f t="shared" si="185"/>
        <v/>
      </c>
      <c r="CL595" s="175"/>
      <c r="CM595" s="175"/>
      <c r="CN595" s="157"/>
      <c r="CO595" s="167" t="str">
        <f t="shared" si="189"/>
        <v/>
      </c>
      <c r="CP595" s="171"/>
      <c r="CQ595" s="172" t="str">
        <f t="shared" si="190"/>
        <v/>
      </c>
      <c r="CR595" s="175"/>
      <c r="CS595" s="175"/>
      <c r="CT595" s="178"/>
      <c r="CU595" s="179"/>
      <c r="CV595" s="175"/>
      <c r="CW595" s="179"/>
      <c r="CX595" s="175"/>
      <c r="CY595" s="178"/>
      <c r="CZ595" s="179"/>
      <c r="DA595" s="179"/>
      <c r="DB595" s="179"/>
      <c r="DC595" s="179"/>
      <c r="DD595" s="179"/>
      <c r="DE595" s="164" t="str">
        <f t="shared" si="177"/>
        <v/>
      </c>
      <c r="DF595" s="176"/>
      <c r="DG595" s="164" t="str">
        <f t="shared" si="183"/>
        <v/>
      </c>
      <c r="DH595" s="176"/>
      <c r="DI595" s="172" t="str">
        <f t="shared" si="184"/>
        <v/>
      </c>
      <c r="DJ595" s="179"/>
      <c r="DK595" s="179"/>
      <c r="DL595" s="179"/>
    </row>
    <row r="596" spans="1:116">
      <c r="A596" s="175"/>
      <c r="B596" s="176"/>
      <c r="C596" s="175"/>
      <c r="D596" s="176"/>
      <c r="E596" s="175"/>
      <c r="F596" s="175"/>
      <c r="G596" s="175"/>
      <c r="H596" s="175"/>
      <c r="I596" s="176"/>
      <c r="J596" s="176"/>
      <c r="K596" s="176"/>
      <c r="L596" s="176"/>
      <c r="M596" s="175"/>
      <c r="N596" s="160"/>
      <c r="O596" s="160"/>
      <c r="P596" s="175"/>
      <c r="Q596" s="161"/>
      <c r="R596" s="175"/>
      <c r="S596" s="175"/>
      <c r="T596" s="176"/>
      <c r="U596" s="175"/>
      <c r="V596" s="176"/>
      <c r="W596" s="176"/>
      <c r="X596" s="176"/>
      <c r="Y596" s="176"/>
      <c r="Z596" s="177"/>
      <c r="AB596" s="175"/>
      <c r="AC596" s="175"/>
      <c r="AD596" s="175"/>
      <c r="AE596" s="175"/>
      <c r="AF596" s="175"/>
      <c r="AG596" s="176"/>
      <c r="AH596" s="175"/>
      <c r="AI596" s="175"/>
      <c r="AJ596" s="176"/>
      <c r="AK596" s="176"/>
      <c r="AL596" s="175"/>
      <c r="AM596" s="175"/>
      <c r="AN596" s="175"/>
      <c r="AO596" s="175"/>
      <c r="AP596" s="175"/>
      <c r="AQ596" s="175"/>
      <c r="AR596" s="175"/>
      <c r="AS596" s="176"/>
      <c r="AT596" s="164" t="str">
        <f t="shared" si="175"/>
        <v/>
      </c>
      <c r="AU596" s="175"/>
      <c r="AV596" s="164" t="str">
        <f t="shared" si="176"/>
        <v/>
      </c>
      <c r="AW596" s="175"/>
      <c r="AX596" s="165" t="str" cm="1">
        <f t="array" ref="AX596">IFERROR(INDEX(Tinh!A:A,MATCH(TRIM(AW596),Tinh!B:B,0)),"")</f>
        <v/>
      </c>
      <c r="AY596" s="166"/>
      <c r="AZ596" s="165" t="str" cm="1">
        <f t="array" ref="AZ596">IFERROR(INDEX('Ngân Hàng'!B:B,MATCH(AY596,'Ngân Hàng'!C:C,0)),"")</f>
        <v/>
      </c>
      <c r="BA596" s="175"/>
      <c r="BB596" s="175"/>
      <c r="BC596" s="176"/>
      <c r="BD596" s="167" t="str">
        <f t="shared" si="178"/>
        <v/>
      </c>
      <c r="BE596" s="176"/>
      <c r="BF596" s="167" t="str">
        <f t="shared" si="179"/>
        <v/>
      </c>
      <c r="BG596" s="175"/>
      <c r="BH596" s="176"/>
      <c r="BI596" s="167" t="str">
        <f t="shared" si="180"/>
        <v/>
      </c>
      <c r="BJ596" s="176"/>
      <c r="BK596" s="167" t="str">
        <f t="shared" si="181"/>
        <v/>
      </c>
      <c r="BL596" s="176"/>
      <c r="BM596" s="156"/>
      <c r="BN596" s="169" t="str">
        <f t="shared" si="186"/>
        <v/>
      </c>
      <c r="BO596" s="157"/>
      <c r="BP596" s="164" t="str">
        <f t="array" ref="BP596">IF(ISBLANK(BO596),"",INDEX(mabenhvien,MATCH(BO596&amp;BN596,tenbenhvien&amp;matinhbenhvien,0)))</f>
        <v/>
      </c>
      <c r="BQ596" s="152"/>
      <c r="BR596" s="157"/>
      <c r="BS596" s="167" t="str">
        <f t="shared" si="187"/>
        <v/>
      </c>
      <c r="BT596" s="157"/>
      <c r="BU596" s="167" t="str">
        <f t="shared" si="188"/>
        <v/>
      </c>
      <c r="BV596" s="170"/>
      <c r="BW596" s="175"/>
      <c r="BX596" s="175"/>
      <c r="BY596" s="175"/>
      <c r="BZ596" s="175"/>
      <c r="CA596" s="175"/>
      <c r="CB596" s="175"/>
      <c r="CC596" s="176"/>
      <c r="CD596" s="176"/>
      <c r="CE596" s="175"/>
      <c r="CF596" s="175"/>
      <c r="CG596" s="175"/>
      <c r="CH596" s="176"/>
      <c r="CI596" s="167" t="str">
        <f t="shared" si="182"/>
        <v/>
      </c>
      <c r="CJ596" s="176"/>
      <c r="CK596" s="172" t="str">
        <f t="shared" si="185"/>
        <v/>
      </c>
      <c r="CL596" s="175"/>
      <c r="CM596" s="175"/>
      <c r="CN596" s="157"/>
      <c r="CO596" s="167" t="str">
        <f t="shared" si="189"/>
        <v/>
      </c>
      <c r="CP596" s="171"/>
      <c r="CQ596" s="172" t="str">
        <f t="shared" si="190"/>
        <v/>
      </c>
      <c r="CR596" s="175"/>
      <c r="CS596" s="175"/>
      <c r="CT596" s="178"/>
      <c r="CU596" s="179"/>
      <c r="CV596" s="175"/>
      <c r="CW596" s="179"/>
      <c r="CX596" s="175"/>
      <c r="CY596" s="178"/>
      <c r="CZ596" s="179"/>
      <c r="DA596" s="179"/>
      <c r="DB596" s="179"/>
      <c r="DC596" s="179"/>
      <c r="DD596" s="179"/>
      <c r="DE596" s="164" t="str">
        <f t="shared" si="177"/>
        <v/>
      </c>
      <c r="DF596" s="176"/>
      <c r="DG596" s="164" t="str">
        <f t="shared" si="183"/>
        <v/>
      </c>
      <c r="DH596" s="176"/>
      <c r="DI596" s="172" t="str">
        <f t="shared" si="184"/>
        <v/>
      </c>
      <c r="DJ596" s="179"/>
      <c r="DK596" s="179"/>
      <c r="DL596" s="179"/>
    </row>
    <row r="597" spans="1:116">
      <c r="A597" s="175"/>
      <c r="B597" s="176"/>
      <c r="C597" s="175"/>
      <c r="D597" s="176"/>
      <c r="E597" s="175"/>
      <c r="F597" s="175"/>
      <c r="G597" s="175"/>
      <c r="H597" s="175"/>
      <c r="I597" s="176"/>
      <c r="J597" s="176"/>
      <c r="K597" s="176"/>
      <c r="L597" s="176"/>
      <c r="M597" s="175"/>
      <c r="N597" s="160"/>
      <c r="O597" s="160"/>
      <c r="P597" s="175"/>
      <c r="Q597" s="161"/>
      <c r="R597" s="175"/>
      <c r="S597" s="175"/>
      <c r="T597" s="176"/>
      <c r="U597" s="175"/>
      <c r="V597" s="176"/>
      <c r="W597" s="176"/>
      <c r="X597" s="176"/>
      <c r="Y597" s="176"/>
      <c r="Z597" s="177"/>
      <c r="AB597" s="175"/>
      <c r="AC597" s="175"/>
      <c r="AD597" s="175"/>
      <c r="AE597" s="175"/>
      <c r="AF597" s="175"/>
      <c r="AG597" s="176"/>
      <c r="AH597" s="175"/>
      <c r="AI597" s="175"/>
      <c r="AJ597" s="176"/>
      <c r="AK597" s="176"/>
      <c r="AL597" s="175"/>
      <c r="AM597" s="175"/>
      <c r="AN597" s="175"/>
      <c r="AO597" s="175"/>
      <c r="AP597" s="175"/>
      <c r="AQ597" s="175"/>
      <c r="AR597" s="175"/>
      <c r="AS597" s="176"/>
      <c r="AT597" s="164" t="str">
        <f t="shared" si="175"/>
        <v/>
      </c>
      <c r="AU597" s="175"/>
      <c r="AV597" s="164" t="str">
        <f t="shared" si="176"/>
        <v/>
      </c>
      <c r="AW597" s="175"/>
      <c r="AX597" s="165" t="str" cm="1">
        <f t="array" ref="AX597">IFERROR(INDEX(Tinh!A:A,MATCH(TRIM(AW597),Tinh!B:B,0)),"")</f>
        <v/>
      </c>
      <c r="AY597" s="166"/>
      <c r="AZ597" s="165" t="str" cm="1">
        <f t="array" ref="AZ597">IFERROR(INDEX('Ngân Hàng'!B:B,MATCH(AY597,'Ngân Hàng'!C:C,0)),"")</f>
        <v/>
      </c>
      <c r="BA597" s="175"/>
      <c r="BB597" s="175"/>
      <c r="BC597" s="176"/>
      <c r="BD597" s="167" t="str">
        <f t="shared" si="178"/>
        <v/>
      </c>
      <c r="BE597" s="176"/>
      <c r="BF597" s="167" t="str">
        <f t="shared" si="179"/>
        <v/>
      </c>
      <c r="BG597" s="175"/>
      <c r="BH597" s="176"/>
      <c r="BI597" s="167" t="str">
        <f t="shared" si="180"/>
        <v/>
      </c>
      <c r="BJ597" s="176"/>
      <c r="BK597" s="167" t="str">
        <f t="shared" si="181"/>
        <v/>
      </c>
      <c r="BL597" s="176"/>
      <c r="BM597" s="156"/>
      <c r="BN597" s="169" t="str">
        <f t="shared" si="186"/>
        <v/>
      </c>
      <c r="BO597" s="157"/>
      <c r="BP597" s="164" t="str">
        <f t="array" ref="BP597">IF(ISBLANK(BO597),"",INDEX(mabenhvien,MATCH(BO597&amp;BN597,tenbenhvien&amp;matinhbenhvien,0)))</f>
        <v/>
      </c>
      <c r="BQ597" s="152"/>
      <c r="BR597" s="157"/>
      <c r="BS597" s="167" t="str">
        <f t="shared" si="187"/>
        <v/>
      </c>
      <c r="BT597" s="157"/>
      <c r="BU597" s="167" t="str">
        <f t="shared" si="188"/>
        <v/>
      </c>
      <c r="BV597" s="170"/>
      <c r="BW597" s="175"/>
      <c r="BX597" s="175"/>
      <c r="BY597" s="175"/>
      <c r="BZ597" s="175"/>
      <c r="CA597" s="175"/>
      <c r="CB597" s="175"/>
      <c r="CC597" s="176"/>
      <c r="CD597" s="176"/>
      <c r="CE597" s="175"/>
      <c r="CF597" s="175"/>
      <c r="CG597" s="175"/>
      <c r="CH597" s="176"/>
      <c r="CI597" s="167" t="str">
        <f t="shared" si="182"/>
        <v/>
      </c>
      <c r="CJ597" s="176"/>
      <c r="CK597" s="172" t="str">
        <f t="shared" si="185"/>
        <v/>
      </c>
      <c r="CL597" s="175"/>
      <c r="CM597" s="175"/>
      <c r="CN597" s="157"/>
      <c r="CO597" s="167" t="str">
        <f t="shared" si="189"/>
        <v/>
      </c>
      <c r="CP597" s="171"/>
      <c r="CQ597" s="172" t="str">
        <f t="shared" si="190"/>
        <v/>
      </c>
      <c r="CR597" s="175"/>
      <c r="CS597" s="175"/>
      <c r="CT597" s="178"/>
      <c r="CU597" s="179"/>
      <c r="CV597" s="175"/>
      <c r="CW597" s="179"/>
      <c r="CX597" s="175"/>
      <c r="CY597" s="178"/>
      <c r="CZ597" s="179"/>
      <c r="DA597" s="179"/>
      <c r="DB597" s="179"/>
      <c r="DC597" s="179"/>
      <c r="DD597" s="179"/>
      <c r="DE597" s="164" t="str">
        <f t="shared" si="177"/>
        <v/>
      </c>
      <c r="DF597" s="176"/>
      <c r="DG597" s="164" t="str">
        <f t="shared" si="183"/>
        <v/>
      </c>
      <c r="DH597" s="176"/>
      <c r="DI597" s="172" t="str">
        <f t="shared" si="184"/>
        <v/>
      </c>
      <c r="DJ597" s="179"/>
      <c r="DK597" s="179"/>
      <c r="DL597" s="179"/>
    </row>
    <row r="598" spans="1:116">
      <c r="A598" s="175"/>
      <c r="B598" s="176"/>
      <c r="C598" s="175"/>
      <c r="D598" s="176"/>
      <c r="E598" s="175"/>
      <c r="F598" s="175"/>
      <c r="G598" s="175"/>
      <c r="H598" s="175"/>
      <c r="I598" s="176"/>
      <c r="J598" s="176"/>
      <c r="K598" s="176"/>
      <c r="L598" s="176"/>
      <c r="M598" s="175"/>
      <c r="N598" s="160"/>
      <c r="O598" s="160"/>
      <c r="P598" s="175"/>
      <c r="Q598" s="161"/>
      <c r="R598" s="175"/>
      <c r="S598" s="175"/>
      <c r="T598" s="176"/>
      <c r="U598" s="175"/>
      <c r="V598" s="176"/>
      <c r="W598" s="176"/>
      <c r="X598" s="176"/>
      <c r="Y598" s="176"/>
      <c r="Z598" s="177"/>
      <c r="AB598" s="175"/>
      <c r="AC598" s="175"/>
      <c r="AD598" s="175"/>
      <c r="AE598" s="175"/>
      <c r="AF598" s="175"/>
      <c r="AG598" s="176"/>
      <c r="AH598" s="175"/>
      <c r="AI598" s="175"/>
      <c r="AJ598" s="176"/>
      <c r="AK598" s="176"/>
      <c r="AL598" s="175"/>
      <c r="AM598" s="175"/>
      <c r="AN598" s="175"/>
      <c r="AO598" s="175"/>
      <c r="AP598" s="175"/>
      <c r="AQ598" s="175"/>
      <c r="AR598" s="175"/>
      <c r="AS598" s="176"/>
      <c r="AT598" s="164" t="str">
        <f t="shared" si="175"/>
        <v/>
      </c>
      <c r="AU598" s="175"/>
      <c r="AV598" s="164" t="str">
        <f t="shared" si="176"/>
        <v/>
      </c>
      <c r="AW598" s="175"/>
      <c r="AX598" s="165" t="str" cm="1">
        <f t="array" ref="AX598">IFERROR(INDEX(Tinh!A:A,MATCH(TRIM(AW598),Tinh!B:B,0)),"")</f>
        <v/>
      </c>
      <c r="AY598" s="166"/>
      <c r="AZ598" s="165" t="str" cm="1">
        <f t="array" ref="AZ598">IFERROR(INDEX('Ngân Hàng'!B:B,MATCH(AY598,'Ngân Hàng'!C:C,0)),"")</f>
        <v/>
      </c>
      <c r="BA598" s="175"/>
      <c r="BB598" s="175"/>
      <c r="BC598" s="176"/>
      <c r="BD598" s="167" t="str">
        <f t="shared" si="178"/>
        <v/>
      </c>
      <c r="BE598" s="176"/>
      <c r="BF598" s="167" t="str">
        <f t="shared" si="179"/>
        <v/>
      </c>
      <c r="BG598" s="175"/>
      <c r="BH598" s="176"/>
      <c r="BI598" s="167" t="str">
        <f t="shared" si="180"/>
        <v/>
      </c>
      <c r="BJ598" s="176"/>
      <c r="BK598" s="167" t="str">
        <f t="shared" si="181"/>
        <v/>
      </c>
      <c r="BL598" s="176"/>
      <c r="BM598" s="156"/>
      <c r="BN598" s="169" t="str">
        <f t="shared" si="186"/>
        <v/>
      </c>
      <c r="BO598" s="157"/>
      <c r="BP598" s="164" t="str">
        <f t="array" ref="BP598">IF(ISBLANK(BO598),"",INDEX(mabenhvien,MATCH(BO598&amp;BN598,tenbenhvien&amp;matinhbenhvien,0)))</f>
        <v/>
      </c>
      <c r="BQ598" s="152"/>
      <c r="BR598" s="157"/>
      <c r="BS598" s="167" t="str">
        <f t="shared" si="187"/>
        <v/>
      </c>
      <c r="BT598" s="157"/>
      <c r="BU598" s="167" t="str">
        <f t="shared" si="188"/>
        <v/>
      </c>
      <c r="BV598" s="170"/>
      <c r="BW598" s="175"/>
      <c r="BX598" s="175"/>
      <c r="BY598" s="175"/>
      <c r="BZ598" s="175"/>
      <c r="CA598" s="175"/>
      <c r="CB598" s="175"/>
      <c r="CC598" s="176"/>
      <c r="CD598" s="176"/>
      <c r="CE598" s="175"/>
      <c r="CF598" s="175"/>
      <c r="CG598" s="175"/>
      <c r="CH598" s="176"/>
      <c r="CI598" s="167" t="str">
        <f t="shared" si="182"/>
        <v/>
      </c>
      <c r="CJ598" s="176"/>
      <c r="CK598" s="172" t="str">
        <f t="shared" si="185"/>
        <v/>
      </c>
      <c r="CL598" s="175"/>
      <c r="CM598" s="175"/>
      <c r="CN598" s="157"/>
      <c r="CO598" s="167" t="str">
        <f t="shared" si="189"/>
        <v/>
      </c>
      <c r="CP598" s="171"/>
      <c r="CQ598" s="172" t="str">
        <f t="shared" si="190"/>
        <v/>
      </c>
      <c r="CR598" s="175"/>
      <c r="CS598" s="175"/>
      <c r="CT598" s="178"/>
      <c r="CU598" s="179"/>
      <c r="CV598" s="175"/>
      <c r="CW598" s="179"/>
      <c r="CX598" s="175"/>
      <c r="CY598" s="178"/>
      <c r="CZ598" s="179"/>
      <c r="DA598" s="179"/>
      <c r="DB598" s="179"/>
      <c r="DC598" s="179"/>
      <c r="DD598" s="179"/>
      <c r="DE598" s="164" t="str">
        <f t="shared" si="177"/>
        <v/>
      </c>
      <c r="DF598" s="176"/>
      <c r="DG598" s="164" t="str">
        <f t="shared" si="183"/>
        <v/>
      </c>
      <c r="DH598" s="176"/>
      <c r="DI598" s="172" t="str">
        <f t="shared" si="184"/>
        <v/>
      </c>
      <c r="DJ598" s="179"/>
      <c r="DK598" s="179"/>
      <c r="DL598" s="179"/>
    </row>
    <row r="599" spans="1:116">
      <c r="A599" s="175"/>
      <c r="B599" s="176"/>
      <c r="C599" s="175"/>
      <c r="D599" s="176"/>
      <c r="E599" s="175"/>
      <c r="F599" s="175"/>
      <c r="G599" s="175"/>
      <c r="H599" s="175"/>
      <c r="I599" s="176"/>
      <c r="J599" s="176"/>
      <c r="K599" s="176"/>
      <c r="L599" s="176"/>
      <c r="M599" s="175"/>
      <c r="N599" s="160"/>
      <c r="O599" s="160"/>
      <c r="P599" s="175"/>
      <c r="Q599" s="161"/>
      <c r="R599" s="175"/>
      <c r="S599" s="175"/>
      <c r="T599" s="176"/>
      <c r="U599" s="175"/>
      <c r="V599" s="176"/>
      <c r="W599" s="176"/>
      <c r="X599" s="176"/>
      <c r="Y599" s="176"/>
      <c r="Z599" s="177"/>
      <c r="AB599" s="175"/>
      <c r="AC599" s="175"/>
      <c r="AD599" s="175"/>
      <c r="AE599" s="175"/>
      <c r="AF599" s="175"/>
      <c r="AG599" s="176"/>
      <c r="AH599" s="175"/>
      <c r="AI599" s="175"/>
      <c r="AJ599" s="176"/>
      <c r="AK599" s="176"/>
      <c r="AL599" s="175"/>
      <c r="AM599" s="175"/>
      <c r="AN599" s="175"/>
      <c r="AO599" s="175"/>
      <c r="AP599" s="175"/>
      <c r="AQ599" s="175"/>
      <c r="AR599" s="175"/>
      <c r="AS599" s="176"/>
      <c r="AT599" s="164" t="str">
        <f t="shared" si="175"/>
        <v/>
      </c>
      <c r="AU599" s="175"/>
      <c r="AV599" s="164" t="str">
        <f t="shared" si="176"/>
        <v/>
      </c>
      <c r="AW599" s="175"/>
      <c r="AX599" s="165" t="str" cm="1">
        <f t="array" ref="AX599">IFERROR(INDEX(Tinh!A:A,MATCH(TRIM(AW599),Tinh!B:B,0)),"")</f>
        <v/>
      </c>
      <c r="AY599" s="166"/>
      <c r="AZ599" s="165" t="str" cm="1">
        <f t="array" ref="AZ599">IFERROR(INDEX('Ngân Hàng'!B:B,MATCH(AY599,'Ngân Hàng'!C:C,0)),"")</f>
        <v/>
      </c>
      <c r="BA599" s="175"/>
      <c r="BB599" s="175"/>
      <c r="BC599" s="176"/>
      <c r="BD599" s="167" t="str">
        <f t="shared" si="178"/>
        <v/>
      </c>
      <c r="BE599" s="176"/>
      <c r="BF599" s="167" t="str">
        <f t="shared" si="179"/>
        <v/>
      </c>
      <c r="BG599" s="175"/>
      <c r="BH599" s="176"/>
      <c r="BI599" s="167" t="str">
        <f t="shared" si="180"/>
        <v/>
      </c>
      <c r="BJ599" s="176"/>
      <c r="BK599" s="167" t="str">
        <f t="shared" si="181"/>
        <v/>
      </c>
      <c r="BL599" s="176"/>
      <c r="BM599" s="156"/>
      <c r="BN599" s="169" t="str">
        <f t="shared" si="186"/>
        <v/>
      </c>
      <c r="BO599" s="157"/>
      <c r="BP599" s="164" t="str">
        <f t="array" ref="BP599">IF(ISBLANK(BO599),"",INDEX(mabenhvien,MATCH(BO599&amp;BN599,tenbenhvien&amp;matinhbenhvien,0)))</f>
        <v/>
      </c>
      <c r="BQ599" s="152"/>
      <c r="BR599" s="157"/>
      <c r="BS599" s="167" t="str">
        <f t="shared" si="187"/>
        <v/>
      </c>
      <c r="BT599" s="157"/>
      <c r="BU599" s="167" t="str">
        <f t="shared" si="188"/>
        <v/>
      </c>
      <c r="BV599" s="170"/>
      <c r="BW599" s="175"/>
      <c r="BX599" s="175"/>
      <c r="BY599" s="175"/>
      <c r="BZ599" s="175"/>
      <c r="CA599" s="175"/>
      <c r="CB599" s="175"/>
      <c r="CC599" s="176"/>
      <c r="CD599" s="176"/>
      <c r="CE599" s="175"/>
      <c r="CF599" s="175"/>
      <c r="CG599" s="175"/>
      <c r="CH599" s="176"/>
      <c r="CI599" s="167" t="str">
        <f t="shared" si="182"/>
        <v/>
      </c>
      <c r="CJ599" s="176"/>
      <c r="CK599" s="172" t="str">
        <f t="shared" si="185"/>
        <v/>
      </c>
      <c r="CL599" s="175"/>
      <c r="CM599" s="175"/>
      <c r="CN599" s="157"/>
      <c r="CO599" s="167" t="str">
        <f t="shared" si="189"/>
        <v/>
      </c>
      <c r="CP599" s="171"/>
      <c r="CQ599" s="172" t="str">
        <f t="shared" si="190"/>
        <v/>
      </c>
      <c r="CR599" s="175"/>
      <c r="CS599" s="175"/>
      <c r="CT599" s="178"/>
      <c r="CU599" s="179"/>
      <c r="CV599" s="175"/>
      <c r="CW599" s="179"/>
      <c r="CX599" s="175"/>
      <c r="CY599" s="178"/>
      <c r="CZ599" s="179"/>
      <c r="DA599" s="179"/>
      <c r="DB599" s="179"/>
      <c r="DC599" s="179"/>
      <c r="DD599" s="179"/>
      <c r="DE599" s="164" t="str">
        <f t="shared" si="177"/>
        <v/>
      </c>
      <c r="DF599" s="176"/>
      <c r="DG599" s="164" t="str">
        <f t="shared" si="183"/>
        <v/>
      </c>
      <c r="DH599" s="176"/>
      <c r="DI599" s="172" t="str">
        <f t="shared" si="184"/>
        <v/>
      </c>
      <c r="DJ599" s="179"/>
      <c r="DK599" s="179"/>
      <c r="DL599" s="179"/>
    </row>
    <row r="600" spans="1:116">
      <c r="A600" s="175"/>
      <c r="B600" s="176"/>
      <c r="C600" s="175"/>
      <c r="D600" s="176"/>
      <c r="E600" s="175"/>
      <c r="F600" s="175"/>
      <c r="G600" s="175"/>
      <c r="H600" s="175"/>
      <c r="I600" s="176"/>
      <c r="J600" s="176"/>
      <c r="K600" s="176"/>
      <c r="L600" s="176"/>
      <c r="M600" s="175"/>
      <c r="N600" s="160"/>
      <c r="O600" s="160"/>
      <c r="P600" s="175"/>
      <c r="Q600" s="161"/>
      <c r="R600" s="175"/>
      <c r="S600" s="175"/>
      <c r="T600" s="176"/>
      <c r="U600" s="175"/>
      <c r="V600" s="176"/>
      <c r="W600" s="176"/>
      <c r="X600" s="176"/>
      <c r="Y600" s="176"/>
      <c r="Z600" s="177"/>
      <c r="AB600" s="175"/>
      <c r="AC600" s="175"/>
      <c r="AD600" s="175"/>
      <c r="AE600" s="175"/>
      <c r="AF600" s="175"/>
      <c r="AG600" s="176"/>
      <c r="AH600" s="175"/>
      <c r="AI600" s="175"/>
      <c r="AJ600" s="176"/>
      <c r="AK600" s="176"/>
      <c r="AL600" s="175"/>
      <c r="AM600" s="175"/>
      <c r="AN600" s="175"/>
      <c r="AO600" s="175"/>
      <c r="AP600" s="175"/>
      <c r="AQ600" s="175"/>
      <c r="AR600" s="175"/>
      <c r="AS600" s="176"/>
      <c r="AT600" s="164" t="str">
        <f t="shared" si="175"/>
        <v/>
      </c>
      <c r="AU600" s="175"/>
      <c r="AV600" s="164" t="str">
        <f t="shared" si="176"/>
        <v/>
      </c>
      <c r="AW600" s="175"/>
      <c r="AX600" s="165" t="str" cm="1">
        <f t="array" ref="AX600">IFERROR(INDEX(Tinh!A:A,MATCH(TRIM(AW600),Tinh!B:B,0)),"")</f>
        <v/>
      </c>
      <c r="AY600" s="166"/>
      <c r="AZ600" s="165" t="str" cm="1">
        <f t="array" ref="AZ600">IFERROR(INDEX('Ngân Hàng'!B:B,MATCH(AY600,'Ngân Hàng'!C:C,0)),"")</f>
        <v/>
      </c>
      <c r="BA600" s="175"/>
      <c r="BB600" s="175"/>
      <c r="BC600" s="176"/>
      <c r="BD600" s="167" t="str">
        <f t="shared" si="178"/>
        <v/>
      </c>
      <c r="BE600" s="176"/>
      <c r="BF600" s="167" t="str">
        <f t="shared" si="179"/>
        <v/>
      </c>
      <c r="BG600" s="175"/>
      <c r="BH600" s="176"/>
      <c r="BI600" s="167" t="str">
        <f t="shared" si="180"/>
        <v/>
      </c>
      <c r="BJ600" s="176"/>
      <c r="BK600" s="167" t="str">
        <f t="shared" si="181"/>
        <v/>
      </c>
      <c r="BL600" s="176"/>
      <c r="BM600" s="156"/>
      <c r="BN600" s="169" t="str">
        <f t="shared" si="186"/>
        <v/>
      </c>
      <c r="BO600" s="157"/>
      <c r="BP600" s="164" t="str">
        <f t="array" ref="BP600">IF(ISBLANK(BO600),"",INDEX(mabenhvien,MATCH(BO600&amp;BN600,tenbenhvien&amp;matinhbenhvien,0)))</f>
        <v/>
      </c>
      <c r="BQ600" s="152"/>
      <c r="BR600" s="157"/>
      <c r="BS600" s="167" t="str">
        <f t="shared" si="187"/>
        <v/>
      </c>
      <c r="BT600" s="157"/>
      <c r="BU600" s="167" t="str">
        <f t="shared" si="188"/>
        <v/>
      </c>
      <c r="BV600" s="170"/>
      <c r="BW600" s="175"/>
      <c r="BX600" s="175"/>
      <c r="BY600" s="175"/>
      <c r="BZ600" s="175"/>
      <c r="CA600" s="175"/>
      <c r="CB600" s="175"/>
      <c r="CC600" s="176"/>
      <c r="CD600" s="176"/>
      <c r="CE600" s="175"/>
      <c r="CF600" s="175"/>
      <c r="CG600" s="175"/>
      <c r="CH600" s="176"/>
      <c r="CI600" s="167" t="str">
        <f t="shared" si="182"/>
        <v/>
      </c>
      <c r="CJ600" s="176"/>
      <c r="CK600" s="172" t="str">
        <f t="shared" si="185"/>
        <v/>
      </c>
      <c r="CL600" s="175"/>
      <c r="CM600" s="175"/>
      <c r="CN600" s="157"/>
      <c r="CO600" s="167" t="str">
        <f t="shared" si="189"/>
        <v/>
      </c>
      <c r="CP600" s="171"/>
      <c r="CQ600" s="172" t="str">
        <f t="shared" si="190"/>
        <v/>
      </c>
      <c r="CR600" s="175"/>
      <c r="CS600" s="175"/>
      <c r="CT600" s="178"/>
      <c r="CU600" s="179"/>
      <c r="CV600" s="175"/>
      <c r="CW600" s="179"/>
      <c r="CX600" s="175"/>
      <c r="CY600" s="178"/>
      <c r="CZ600" s="179"/>
      <c r="DA600" s="179"/>
      <c r="DB600" s="179"/>
      <c r="DC600" s="179"/>
      <c r="DD600" s="179"/>
      <c r="DE600" s="164" t="str">
        <f t="shared" si="177"/>
        <v/>
      </c>
      <c r="DF600" s="176"/>
      <c r="DG600" s="164" t="str">
        <f t="shared" si="183"/>
        <v/>
      </c>
      <c r="DH600" s="176"/>
      <c r="DI600" s="172" t="str">
        <f t="shared" si="184"/>
        <v/>
      </c>
      <c r="DJ600" s="179"/>
      <c r="DK600" s="179"/>
      <c r="DL600" s="179"/>
    </row>
    <row r="601" spans="1:116">
      <c r="A601" s="175"/>
      <c r="B601" s="176"/>
      <c r="C601" s="175"/>
      <c r="D601" s="176"/>
      <c r="E601" s="175"/>
      <c r="F601" s="175"/>
      <c r="G601" s="175"/>
      <c r="H601" s="175"/>
      <c r="I601" s="176"/>
      <c r="J601" s="176"/>
      <c r="K601" s="176"/>
      <c r="L601" s="176"/>
      <c r="M601" s="175"/>
      <c r="N601" s="160"/>
      <c r="O601" s="160"/>
      <c r="P601" s="175"/>
      <c r="Q601" s="161"/>
      <c r="R601" s="175"/>
      <c r="S601" s="175"/>
      <c r="T601" s="176"/>
      <c r="U601" s="175"/>
      <c r="V601" s="176"/>
      <c r="W601" s="176"/>
      <c r="X601" s="176"/>
      <c r="Y601" s="176"/>
      <c r="Z601" s="177"/>
      <c r="AB601" s="175"/>
      <c r="AC601" s="175"/>
      <c r="AD601" s="175"/>
      <c r="AE601" s="175"/>
      <c r="AF601" s="175"/>
      <c r="AG601" s="176"/>
      <c r="AH601" s="175"/>
      <c r="AI601" s="175"/>
      <c r="AJ601" s="176"/>
      <c r="AK601" s="176"/>
      <c r="AL601" s="175"/>
      <c r="AM601" s="175"/>
      <c r="AN601" s="175"/>
      <c r="AO601" s="175"/>
      <c r="AP601" s="175"/>
      <c r="AQ601" s="175"/>
      <c r="AR601" s="175"/>
      <c r="AS601" s="176"/>
      <c r="AT601" s="164" t="str">
        <f t="shared" si="175"/>
        <v/>
      </c>
      <c r="AU601" s="175"/>
      <c r="AV601" s="164" t="str">
        <f t="shared" si="176"/>
        <v/>
      </c>
      <c r="AW601" s="175"/>
      <c r="AX601" s="165" t="str" cm="1">
        <f t="array" ref="AX601">IFERROR(INDEX(Tinh!A:A,MATCH(TRIM(AW601),Tinh!B:B,0)),"")</f>
        <v/>
      </c>
      <c r="AY601" s="166"/>
      <c r="AZ601" s="165" t="str" cm="1">
        <f t="array" ref="AZ601">IFERROR(INDEX('Ngân Hàng'!B:B,MATCH(AY601,'Ngân Hàng'!C:C,0)),"")</f>
        <v/>
      </c>
      <c r="BA601" s="175"/>
      <c r="BB601" s="175"/>
      <c r="BC601" s="176"/>
      <c r="BD601" s="167" t="str">
        <f t="shared" si="178"/>
        <v/>
      </c>
      <c r="BE601" s="176"/>
      <c r="BF601" s="167" t="str">
        <f t="shared" si="179"/>
        <v/>
      </c>
      <c r="BG601" s="175"/>
      <c r="BH601" s="176"/>
      <c r="BI601" s="167" t="str">
        <f t="shared" si="180"/>
        <v/>
      </c>
      <c r="BJ601" s="176"/>
      <c r="BK601" s="167" t="str">
        <f t="shared" si="181"/>
        <v/>
      </c>
      <c r="BL601" s="176"/>
      <c r="BM601" s="156"/>
      <c r="BN601" s="169" t="str">
        <f t="shared" si="186"/>
        <v/>
      </c>
      <c r="BO601" s="157"/>
      <c r="BP601" s="164" t="str">
        <f t="array" ref="BP601">IF(ISBLANK(BO601),"",INDEX(mabenhvien,MATCH(BO601&amp;BN601,tenbenhvien&amp;matinhbenhvien,0)))</f>
        <v/>
      </c>
      <c r="BQ601" s="152"/>
      <c r="BR601" s="157"/>
      <c r="BS601" s="167" t="str">
        <f t="shared" si="187"/>
        <v/>
      </c>
      <c r="BT601" s="157"/>
      <c r="BU601" s="167" t="str">
        <f t="shared" si="188"/>
        <v/>
      </c>
      <c r="BV601" s="170"/>
      <c r="BW601" s="175"/>
      <c r="BX601" s="175"/>
      <c r="BY601" s="175"/>
      <c r="BZ601" s="175"/>
      <c r="CA601" s="175"/>
      <c r="CB601" s="175"/>
      <c r="CC601" s="176"/>
      <c r="CD601" s="176"/>
      <c r="CE601" s="175"/>
      <c r="CF601" s="175"/>
      <c r="CG601" s="175"/>
      <c r="CH601" s="176"/>
      <c r="CI601" s="167" t="str">
        <f t="shared" si="182"/>
        <v/>
      </c>
      <c r="CJ601" s="176"/>
      <c r="CK601" s="172" t="str">
        <f t="shared" si="185"/>
        <v/>
      </c>
      <c r="CL601" s="175"/>
      <c r="CM601" s="175"/>
      <c r="CN601" s="157"/>
      <c r="CO601" s="167" t="str">
        <f t="shared" si="189"/>
        <v/>
      </c>
      <c r="CP601" s="171"/>
      <c r="CQ601" s="172" t="str">
        <f t="shared" si="190"/>
        <v/>
      </c>
      <c r="CR601" s="175"/>
      <c r="CS601" s="175"/>
      <c r="CT601" s="178"/>
      <c r="CU601" s="179"/>
      <c r="CV601" s="175"/>
      <c r="CW601" s="179"/>
      <c r="CX601" s="175"/>
      <c r="CY601" s="178"/>
      <c r="CZ601" s="179"/>
      <c r="DA601" s="179"/>
      <c r="DB601" s="179"/>
      <c r="DC601" s="179"/>
      <c r="DD601" s="179"/>
      <c r="DE601" s="164" t="str">
        <f t="shared" si="177"/>
        <v/>
      </c>
      <c r="DF601" s="176"/>
      <c r="DG601" s="164" t="str">
        <f t="shared" si="183"/>
        <v/>
      </c>
      <c r="DH601" s="176"/>
      <c r="DI601" s="172" t="str">
        <f t="shared" si="184"/>
        <v/>
      </c>
      <c r="DJ601" s="179"/>
      <c r="DK601" s="179"/>
      <c r="DL601" s="179"/>
    </row>
    <row r="602" spans="1:116">
      <c r="A602" s="175"/>
      <c r="B602" s="176"/>
      <c r="C602" s="175"/>
      <c r="D602" s="176"/>
      <c r="E602" s="175"/>
      <c r="F602" s="175"/>
      <c r="G602" s="175"/>
      <c r="H602" s="175"/>
      <c r="I602" s="176"/>
      <c r="J602" s="176"/>
      <c r="K602" s="176"/>
      <c r="L602" s="176"/>
      <c r="M602" s="175"/>
      <c r="N602" s="160"/>
      <c r="O602" s="160"/>
      <c r="P602" s="175"/>
      <c r="Q602" s="161"/>
      <c r="R602" s="175"/>
      <c r="S602" s="175"/>
      <c r="T602" s="176"/>
      <c r="U602" s="175"/>
      <c r="V602" s="176"/>
      <c r="W602" s="176"/>
      <c r="X602" s="176"/>
      <c r="Y602" s="176"/>
      <c r="Z602" s="177"/>
      <c r="AB602" s="175"/>
      <c r="AC602" s="175"/>
      <c r="AD602" s="175"/>
      <c r="AE602" s="175"/>
      <c r="AF602" s="175"/>
      <c r="AG602" s="176"/>
      <c r="AH602" s="175"/>
      <c r="AI602" s="175"/>
      <c r="AJ602" s="176"/>
      <c r="AK602" s="176"/>
      <c r="AL602" s="175"/>
      <c r="AM602" s="175"/>
      <c r="AN602" s="175"/>
      <c r="AO602" s="175"/>
      <c r="AP602" s="175"/>
      <c r="AQ602" s="175"/>
      <c r="AR602" s="175"/>
      <c r="AS602" s="176"/>
      <c r="AT602" s="164" t="str">
        <f t="shared" si="175"/>
        <v/>
      </c>
      <c r="AU602" s="175"/>
      <c r="AV602" s="164" t="str">
        <f t="shared" si="176"/>
        <v/>
      </c>
      <c r="AW602" s="175"/>
      <c r="AX602" s="165" t="str" cm="1">
        <f t="array" ref="AX602">IFERROR(INDEX(Tinh!A:A,MATCH(TRIM(AW602),Tinh!B:B,0)),"")</f>
        <v/>
      </c>
      <c r="AY602" s="166"/>
      <c r="AZ602" s="165" t="str" cm="1">
        <f t="array" ref="AZ602">IFERROR(INDEX('Ngân Hàng'!B:B,MATCH(AY602,'Ngân Hàng'!C:C,0)),"")</f>
        <v/>
      </c>
      <c r="BA602" s="175"/>
      <c r="BB602" s="175"/>
      <c r="BC602" s="176"/>
      <c r="BD602" s="167" t="str">
        <f t="shared" si="178"/>
        <v/>
      </c>
      <c r="BE602" s="176"/>
      <c r="BF602" s="167" t="str">
        <f t="shared" si="179"/>
        <v/>
      </c>
      <c r="BG602" s="175"/>
      <c r="BH602" s="176"/>
      <c r="BI602" s="167" t="str">
        <f t="shared" si="180"/>
        <v/>
      </c>
      <c r="BJ602" s="176"/>
      <c r="BK602" s="167" t="str">
        <f t="shared" si="181"/>
        <v/>
      </c>
      <c r="BL602" s="176"/>
      <c r="BM602" s="156"/>
      <c r="BN602" s="169" t="str">
        <f t="shared" si="186"/>
        <v/>
      </c>
      <c r="BO602" s="157"/>
      <c r="BP602" s="164" t="str">
        <f t="array" ref="BP602">IF(ISBLANK(BO602),"",INDEX(mabenhvien,MATCH(BO602&amp;BN602,tenbenhvien&amp;matinhbenhvien,0)))</f>
        <v/>
      </c>
      <c r="BQ602" s="152"/>
      <c r="BR602" s="157"/>
      <c r="BS602" s="167" t="str">
        <f t="shared" si="187"/>
        <v/>
      </c>
      <c r="BT602" s="157"/>
      <c r="BU602" s="167" t="str">
        <f t="shared" si="188"/>
        <v/>
      </c>
      <c r="BV602" s="170"/>
      <c r="BW602" s="175"/>
      <c r="BX602" s="175"/>
      <c r="BY602" s="175"/>
      <c r="BZ602" s="175"/>
      <c r="CA602" s="175"/>
      <c r="CB602" s="175"/>
      <c r="CC602" s="176"/>
      <c r="CD602" s="176"/>
      <c r="CE602" s="175"/>
      <c r="CF602" s="175"/>
      <c r="CG602" s="175"/>
      <c r="CH602" s="176"/>
      <c r="CI602" s="167" t="str">
        <f t="shared" si="182"/>
        <v/>
      </c>
      <c r="CJ602" s="176"/>
      <c r="CK602" s="172" t="str">
        <f t="shared" si="185"/>
        <v/>
      </c>
      <c r="CL602" s="175"/>
      <c r="CM602" s="175"/>
      <c r="CN602" s="157"/>
      <c r="CO602" s="167" t="str">
        <f t="shared" si="189"/>
        <v/>
      </c>
      <c r="CP602" s="171"/>
      <c r="CQ602" s="172" t="str">
        <f t="shared" si="190"/>
        <v/>
      </c>
      <c r="CR602" s="175"/>
      <c r="CS602" s="175"/>
      <c r="CT602" s="178"/>
      <c r="CU602" s="179"/>
      <c r="CV602" s="175"/>
      <c r="CW602" s="179"/>
      <c r="CX602" s="175"/>
      <c r="CY602" s="178"/>
      <c r="CZ602" s="179"/>
      <c r="DA602" s="179"/>
      <c r="DB602" s="179"/>
      <c r="DC602" s="179"/>
      <c r="DD602" s="179"/>
      <c r="DE602" s="164" t="str">
        <f t="shared" si="177"/>
        <v/>
      </c>
      <c r="DF602" s="176"/>
      <c r="DG602" s="164" t="str">
        <f t="shared" si="183"/>
        <v/>
      </c>
      <c r="DH602" s="176"/>
      <c r="DI602" s="172" t="str">
        <f t="shared" si="184"/>
        <v/>
      </c>
      <c r="DJ602" s="179"/>
      <c r="DK602" s="179"/>
      <c r="DL602" s="179"/>
    </row>
    <row r="603" spans="1:116">
      <c r="A603" s="175"/>
      <c r="B603" s="176"/>
      <c r="C603" s="175"/>
      <c r="D603" s="176"/>
      <c r="E603" s="175"/>
      <c r="F603" s="175"/>
      <c r="G603" s="175"/>
      <c r="H603" s="175"/>
      <c r="I603" s="176"/>
      <c r="J603" s="176"/>
      <c r="K603" s="176"/>
      <c r="L603" s="176"/>
      <c r="M603" s="175"/>
      <c r="N603" s="160"/>
      <c r="O603" s="160"/>
      <c r="P603" s="175"/>
      <c r="Q603" s="161"/>
      <c r="R603" s="175"/>
      <c r="S603" s="175"/>
      <c r="T603" s="176"/>
      <c r="U603" s="175"/>
      <c r="V603" s="176"/>
      <c r="W603" s="176"/>
      <c r="X603" s="176"/>
      <c r="Y603" s="176"/>
      <c r="Z603" s="177"/>
      <c r="AB603" s="175"/>
      <c r="AC603" s="175"/>
      <c r="AD603" s="175"/>
      <c r="AE603" s="175"/>
      <c r="AF603" s="175"/>
      <c r="AG603" s="176"/>
      <c r="AH603" s="175"/>
      <c r="AI603" s="175"/>
      <c r="AJ603" s="176"/>
      <c r="AK603" s="176"/>
      <c r="AL603" s="175"/>
      <c r="AM603" s="175"/>
      <c r="AN603" s="175"/>
      <c r="AO603" s="175"/>
      <c r="AP603" s="175"/>
      <c r="AQ603" s="175"/>
      <c r="AR603" s="175"/>
      <c r="AS603" s="176"/>
      <c r="AT603" s="164" t="str">
        <f t="shared" si="175"/>
        <v/>
      </c>
      <c r="AU603" s="175"/>
      <c r="AV603" s="164" t="str">
        <f t="shared" si="176"/>
        <v/>
      </c>
      <c r="AW603" s="175"/>
      <c r="AX603" s="165" t="str" cm="1">
        <f t="array" ref="AX603">IFERROR(INDEX(Tinh!A:A,MATCH(TRIM(AW603),Tinh!B:B,0)),"")</f>
        <v/>
      </c>
      <c r="AY603" s="166"/>
      <c r="AZ603" s="165" t="str" cm="1">
        <f t="array" ref="AZ603">IFERROR(INDEX('Ngân Hàng'!B:B,MATCH(AY603,'Ngân Hàng'!C:C,0)),"")</f>
        <v/>
      </c>
      <c r="BA603" s="175"/>
      <c r="BB603" s="175"/>
      <c r="BC603" s="176"/>
      <c r="BD603" s="167" t="str">
        <f t="shared" si="178"/>
        <v/>
      </c>
      <c r="BE603" s="176"/>
      <c r="BF603" s="167" t="str">
        <f t="shared" si="179"/>
        <v/>
      </c>
      <c r="BG603" s="175"/>
      <c r="BH603" s="176"/>
      <c r="BI603" s="167" t="str">
        <f t="shared" si="180"/>
        <v/>
      </c>
      <c r="BJ603" s="176"/>
      <c r="BK603" s="167" t="str">
        <f t="shared" si="181"/>
        <v/>
      </c>
      <c r="BL603" s="176"/>
      <c r="BM603" s="156"/>
      <c r="BN603" s="169" t="str">
        <f t="shared" si="186"/>
        <v/>
      </c>
      <c r="BO603" s="157"/>
      <c r="BP603" s="164" t="str">
        <f t="array" ref="BP603">IF(ISBLANK(BO603),"",INDEX(mabenhvien,MATCH(BO603&amp;BN603,tenbenhvien&amp;matinhbenhvien,0)))</f>
        <v/>
      </c>
      <c r="BQ603" s="152"/>
      <c r="BR603" s="157"/>
      <c r="BS603" s="167" t="str">
        <f t="shared" si="187"/>
        <v/>
      </c>
      <c r="BT603" s="157"/>
      <c r="BU603" s="167" t="str">
        <f t="shared" si="188"/>
        <v/>
      </c>
      <c r="BV603" s="170"/>
      <c r="BW603" s="175"/>
      <c r="BX603" s="175"/>
      <c r="BY603" s="175"/>
      <c r="BZ603" s="175"/>
      <c r="CA603" s="175"/>
      <c r="CB603" s="175"/>
      <c r="CC603" s="176"/>
      <c r="CD603" s="176"/>
      <c r="CE603" s="175"/>
      <c r="CF603" s="175"/>
      <c r="CG603" s="175"/>
      <c r="CH603" s="176"/>
      <c r="CI603" s="167" t="str">
        <f t="shared" si="182"/>
        <v/>
      </c>
      <c r="CJ603" s="176"/>
      <c r="CK603" s="172" t="str">
        <f t="shared" si="185"/>
        <v/>
      </c>
      <c r="CL603" s="175"/>
      <c r="CM603" s="175"/>
      <c r="CN603" s="157"/>
      <c r="CO603" s="167" t="str">
        <f t="shared" si="189"/>
        <v/>
      </c>
      <c r="CP603" s="171"/>
      <c r="CQ603" s="172" t="str">
        <f t="shared" si="190"/>
        <v/>
      </c>
      <c r="CR603" s="175"/>
      <c r="CS603" s="175"/>
      <c r="CT603" s="178"/>
      <c r="CU603" s="179"/>
      <c r="CV603" s="175"/>
      <c r="CW603" s="179"/>
      <c r="CX603" s="175"/>
      <c r="CY603" s="178"/>
      <c r="CZ603" s="179"/>
      <c r="DA603" s="179"/>
      <c r="DB603" s="179"/>
      <c r="DC603" s="179"/>
      <c r="DD603" s="179"/>
      <c r="DE603" s="164" t="str">
        <f t="shared" si="177"/>
        <v/>
      </c>
      <c r="DF603" s="176"/>
      <c r="DG603" s="164" t="str">
        <f t="shared" si="183"/>
        <v/>
      </c>
      <c r="DH603" s="176"/>
      <c r="DI603" s="172" t="str">
        <f t="shared" si="184"/>
        <v/>
      </c>
      <c r="DJ603" s="179"/>
      <c r="DK603" s="179"/>
      <c r="DL603" s="179"/>
    </row>
    <row r="604" spans="1:116">
      <c r="A604" s="175"/>
      <c r="B604" s="176"/>
      <c r="C604" s="175"/>
      <c r="D604" s="176"/>
      <c r="E604" s="175"/>
      <c r="F604" s="175"/>
      <c r="G604" s="175"/>
      <c r="H604" s="175"/>
      <c r="I604" s="176"/>
      <c r="J604" s="176"/>
      <c r="K604" s="176"/>
      <c r="L604" s="176"/>
      <c r="M604" s="175"/>
      <c r="N604" s="160"/>
      <c r="O604" s="160"/>
      <c r="P604" s="175"/>
      <c r="Q604" s="161"/>
      <c r="R604" s="175"/>
      <c r="S604" s="175"/>
      <c r="T604" s="176"/>
      <c r="U604" s="175"/>
      <c r="V604" s="176"/>
      <c r="W604" s="176"/>
      <c r="X604" s="176"/>
      <c r="Y604" s="176"/>
      <c r="Z604" s="177"/>
      <c r="AB604" s="175"/>
      <c r="AC604" s="175"/>
      <c r="AD604" s="175"/>
      <c r="AE604" s="175"/>
      <c r="AF604" s="175"/>
      <c r="AG604" s="176"/>
      <c r="AH604" s="175"/>
      <c r="AI604" s="175"/>
      <c r="AJ604" s="176"/>
      <c r="AK604" s="176"/>
      <c r="AL604" s="175"/>
      <c r="AM604" s="175"/>
      <c r="AN604" s="175"/>
      <c r="AO604" s="175"/>
      <c r="AP604" s="175"/>
      <c r="AQ604" s="175"/>
      <c r="AR604" s="175"/>
      <c r="AS604" s="176"/>
      <c r="AT604" s="164" t="str">
        <f t="shared" si="175"/>
        <v/>
      </c>
      <c r="AU604" s="175"/>
      <c r="AV604" s="164" t="str">
        <f t="shared" si="176"/>
        <v/>
      </c>
      <c r="AW604" s="175"/>
      <c r="AX604" s="165" t="str" cm="1">
        <f t="array" ref="AX604">IFERROR(INDEX(Tinh!A:A,MATCH(TRIM(AW604),Tinh!B:B,0)),"")</f>
        <v/>
      </c>
      <c r="AY604" s="166"/>
      <c r="AZ604" s="165" t="str" cm="1">
        <f t="array" ref="AZ604">IFERROR(INDEX('Ngân Hàng'!B:B,MATCH(AY604,'Ngân Hàng'!C:C,0)),"")</f>
        <v/>
      </c>
      <c r="BA604" s="175"/>
      <c r="BB604" s="175"/>
      <c r="BC604" s="176"/>
      <c r="BD604" s="167" t="str">
        <f t="shared" si="178"/>
        <v/>
      </c>
      <c r="BE604" s="176"/>
      <c r="BF604" s="167" t="str">
        <f t="shared" si="179"/>
        <v/>
      </c>
      <c r="BG604" s="175"/>
      <c r="BH604" s="176"/>
      <c r="BI604" s="167" t="str">
        <f t="shared" si="180"/>
        <v/>
      </c>
      <c r="BJ604" s="176"/>
      <c r="BK604" s="167" t="str">
        <f t="shared" si="181"/>
        <v/>
      </c>
      <c r="BL604" s="176"/>
      <c r="BM604" s="156"/>
      <c r="BN604" s="169" t="str">
        <f t="shared" si="186"/>
        <v/>
      </c>
      <c r="BO604" s="157"/>
      <c r="BP604" s="164" t="str">
        <f t="array" ref="BP604">IF(ISBLANK(BO604),"",INDEX(mabenhvien,MATCH(BO604&amp;BN604,tenbenhvien&amp;matinhbenhvien,0)))</f>
        <v/>
      </c>
      <c r="BQ604" s="152"/>
      <c r="BR604" s="157"/>
      <c r="BS604" s="167" t="str">
        <f t="shared" si="187"/>
        <v/>
      </c>
      <c r="BT604" s="157"/>
      <c r="BU604" s="167" t="str">
        <f t="shared" si="188"/>
        <v/>
      </c>
      <c r="BV604" s="170"/>
      <c r="BW604" s="175"/>
      <c r="BX604" s="175"/>
      <c r="BY604" s="175"/>
      <c r="BZ604" s="175"/>
      <c r="CA604" s="175"/>
      <c r="CB604" s="175"/>
      <c r="CC604" s="176"/>
      <c r="CD604" s="176"/>
      <c r="CE604" s="175"/>
      <c r="CF604" s="175"/>
      <c r="CG604" s="175"/>
      <c r="CH604" s="176"/>
      <c r="CI604" s="167" t="str">
        <f t="shared" si="182"/>
        <v/>
      </c>
      <c r="CJ604" s="176"/>
      <c r="CK604" s="172" t="str">
        <f t="shared" si="185"/>
        <v/>
      </c>
      <c r="CL604" s="175"/>
      <c r="CM604" s="175"/>
      <c r="CN604" s="157"/>
      <c r="CO604" s="167" t="str">
        <f t="shared" si="189"/>
        <v/>
      </c>
      <c r="CP604" s="171"/>
      <c r="CQ604" s="172" t="str">
        <f t="shared" si="190"/>
        <v/>
      </c>
      <c r="CR604" s="175"/>
      <c r="CS604" s="175"/>
      <c r="CT604" s="178"/>
      <c r="CU604" s="179"/>
      <c r="CV604" s="175"/>
      <c r="CW604" s="179"/>
      <c r="CX604" s="175"/>
      <c r="CY604" s="178"/>
      <c r="CZ604" s="179"/>
      <c r="DA604" s="179"/>
      <c r="DB604" s="179"/>
      <c r="DC604" s="179"/>
      <c r="DD604" s="179"/>
      <c r="DE604" s="164" t="str">
        <f t="shared" si="177"/>
        <v/>
      </c>
      <c r="DF604" s="176"/>
      <c r="DG604" s="164" t="str">
        <f t="shared" si="183"/>
        <v/>
      </c>
      <c r="DH604" s="176"/>
      <c r="DI604" s="172" t="str">
        <f t="shared" si="184"/>
        <v/>
      </c>
      <c r="DJ604" s="179"/>
      <c r="DK604" s="179"/>
      <c r="DL604" s="179"/>
    </row>
    <row r="605" spans="1:116">
      <c r="A605" s="175"/>
      <c r="B605" s="176"/>
      <c r="C605" s="175"/>
      <c r="D605" s="176"/>
      <c r="E605" s="175"/>
      <c r="F605" s="175"/>
      <c r="G605" s="175"/>
      <c r="H605" s="175"/>
      <c r="I605" s="176"/>
      <c r="J605" s="176"/>
      <c r="K605" s="176"/>
      <c r="L605" s="176"/>
      <c r="M605" s="175"/>
      <c r="N605" s="160"/>
      <c r="O605" s="160"/>
      <c r="P605" s="175"/>
      <c r="Q605" s="161"/>
      <c r="R605" s="175"/>
      <c r="S605" s="175"/>
      <c r="T605" s="176"/>
      <c r="U605" s="175"/>
      <c r="V605" s="176"/>
      <c r="W605" s="176"/>
      <c r="X605" s="176"/>
      <c r="Y605" s="176"/>
      <c r="Z605" s="177"/>
      <c r="AB605" s="175"/>
      <c r="AC605" s="175"/>
      <c r="AD605" s="175"/>
      <c r="AE605" s="175"/>
      <c r="AF605" s="175"/>
      <c r="AG605" s="176"/>
      <c r="AH605" s="175"/>
      <c r="AI605" s="175"/>
      <c r="AJ605" s="176"/>
      <c r="AK605" s="176"/>
      <c r="AL605" s="175"/>
      <c r="AM605" s="175"/>
      <c r="AN605" s="175"/>
      <c r="AO605" s="175"/>
      <c r="AP605" s="175"/>
      <c r="AQ605" s="175"/>
      <c r="AR605" s="175"/>
      <c r="AS605" s="176"/>
      <c r="AT605" s="164" t="str">
        <f t="shared" si="175"/>
        <v/>
      </c>
      <c r="AU605" s="175"/>
      <c r="AV605" s="164" t="str">
        <f t="shared" si="176"/>
        <v/>
      </c>
      <c r="AW605" s="175"/>
      <c r="AX605" s="165" t="str" cm="1">
        <f t="array" ref="AX605">IFERROR(INDEX(Tinh!A:A,MATCH(TRIM(AW605),Tinh!B:B,0)),"")</f>
        <v/>
      </c>
      <c r="AY605" s="166"/>
      <c r="AZ605" s="165" t="str" cm="1">
        <f t="array" ref="AZ605">IFERROR(INDEX('Ngân Hàng'!B:B,MATCH(AY605,'Ngân Hàng'!C:C,0)),"")</f>
        <v/>
      </c>
      <c r="BA605" s="175"/>
      <c r="BB605" s="175"/>
      <c r="BC605" s="176"/>
      <c r="BD605" s="167" t="str">
        <f t="shared" si="178"/>
        <v/>
      </c>
      <c r="BE605" s="176"/>
      <c r="BF605" s="167" t="str">
        <f t="shared" si="179"/>
        <v/>
      </c>
      <c r="BG605" s="175"/>
      <c r="BH605" s="176"/>
      <c r="BI605" s="167" t="str">
        <f t="shared" si="180"/>
        <v/>
      </c>
      <c r="BJ605" s="176"/>
      <c r="BK605" s="167" t="str">
        <f t="shared" si="181"/>
        <v/>
      </c>
      <c r="BL605" s="176"/>
      <c r="BM605" s="156"/>
      <c r="BN605" s="169" t="str">
        <f t="shared" si="186"/>
        <v/>
      </c>
      <c r="BO605" s="157"/>
      <c r="BP605" s="164" t="str">
        <f t="array" ref="BP605">IF(ISBLANK(BO605),"",INDEX(mabenhvien,MATCH(BO605&amp;BN605,tenbenhvien&amp;matinhbenhvien,0)))</f>
        <v/>
      </c>
      <c r="BQ605" s="152"/>
      <c r="BR605" s="157"/>
      <c r="BS605" s="167" t="str">
        <f t="shared" si="187"/>
        <v/>
      </c>
      <c r="BT605" s="157"/>
      <c r="BU605" s="167" t="str">
        <f t="shared" si="188"/>
        <v/>
      </c>
      <c r="BV605" s="170"/>
      <c r="BW605" s="175"/>
      <c r="BX605" s="175"/>
      <c r="BY605" s="175"/>
      <c r="BZ605" s="175"/>
      <c r="CA605" s="175"/>
      <c r="CB605" s="175"/>
      <c r="CC605" s="176"/>
      <c r="CD605" s="176"/>
      <c r="CE605" s="175"/>
      <c r="CF605" s="175"/>
      <c r="CG605" s="175"/>
      <c r="CH605" s="176"/>
      <c r="CI605" s="167" t="str">
        <f t="shared" si="182"/>
        <v/>
      </c>
      <c r="CJ605" s="176"/>
      <c r="CK605" s="172" t="str">
        <f t="shared" si="185"/>
        <v/>
      </c>
      <c r="CL605" s="175"/>
      <c r="CM605" s="175"/>
      <c r="CN605" s="157"/>
      <c r="CO605" s="167" t="str">
        <f t="shared" si="189"/>
        <v/>
      </c>
      <c r="CP605" s="171"/>
      <c r="CQ605" s="172" t="str">
        <f t="shared" si="190"/>
        <v/>
      </c>
      <c r="CR605" s="175"/>
      <c r="CS605" s="175"/>
      <c r="CT605" s="178"/>
      <c r="CU605" s="179"/>
      <c r="CV605" s="175"/>
      <c r="CW605" s="179"/>
      <c r="CX605" s="175"/>
      <c r="CY605" s="178"/>
      <c r="CZ605" s="179"/>
      <c r="DA605" s="179"/>
      <c r="DB605" s="179"/>
      <c r="DC605" s="179"/>
      <c r="DD605" s="179"/>
      <c r="DE605" s="164" t="str">
        <f t="shared" si="177"/>
        <v/>
      </c>
      <c r="DF605" s="176"/>
      <c r="DG605" s="164" t="str">
        <f t="shared" si="183"/>
        <v/>
      </c>
      <c r="DH605" s="176"/>
      <c r="DI605" s="172" t="str">
        <f t="shared" si="184"/>
        <v/>
      </c>
      <c r="DJ605" s="179"/>
      <c r="DK605" s="179"/>
      <c r="DL605" s="179"/>
    </row>
    <row r="606" spans="1:116">
      <c r="A606" s="175"/>
      <c r="B606" s="176"/>
      <c r="C606" s="175"/>
      <c r="D606" s="176"/>
      <c r="E606" s="175"/>
      <c r="F606" s="175"/>
      <c r="G606" s="175"/>
      <c r="H606" s="175"/>
      <c r="I606" s="176"/>
      <c r="J606" s="176"/>
      <c r="K606" s="176"/>
      <c r="L606" s="176"/>
      <c r="M606" s="175"/>
      <c r="N606" s="160"/>
      <c r="O606" s="160"/>
      <c r="P606" s="175"/>
      <c r="Q606" s="161"/>
      <c r="R606" s="175"/>
      <c r="S606" s="175"/>
      <c r="T606" s="176"/>
      <c r="U606" s="175"/>
      <c r="V606" s="176"/>
      <c r="W606" s="176"/>
      <c r="X606" s="176"/>
      <c r="Y606" s="176"/>
      <c r="Z606" s="177"/>
      <c r="AB606" s="175"/>
      <c r="AC606" s="175"/>
      <c r="AD606" s="175"/>
      <c r="AE606" s="175"/>
      <c r="AF606" s="175"/>
      <c r="AG606" s="176"/>
      <c r="AH606" s="175"/>
      <c r="AI606" s="175"/>
      <c r="AJ606" s="176"/>
      <c r="AK606" s="176"/>
      <c r="AL606" s="175"/>
      <c r="AM606" s="175"/>
      <c r="AN606" s="175"/>
      <c r="AO606" s="175"/>
      <c r="AP606" s="175"/>
      <c r="AQ606" s="175"/>
      <c r="AR606" s="175"/>
      <c r="AS606" s="176"/>
      <c r="AT606" s="164" t="str">
        <f t="shared" si="175"/>
        <v/>
      </c>
      <c r="AU606" s="175"/>
      <c r="AV606" s="164" t="str">
        <f t="shared" si="176"/>
        <v/>
      </c>
      <c r="AW606" s="175"/>
      <c r="AX606" s="165" t="str" cm="1">
        <f t="array" ref="AX606">IFERROR(INDEX(Tinh!A:A,MATCH(TRIM(AW606),Tinh!B:B,0)),"")</f>
        <v/>
      </c>
      <c r="AY606" s="166"/>
      <c r="AZ606" s="165" t="str" cm="1">
        <f t="array" ref="AZ606">IFERROR(INDEX('Ngân Hàng'!B:B,MATCH(AY606,'Ngân Hàng'!C:C,0)),"")</f>
        <v/>
      </c>
      <c r="BA606" s="175"/>
      <c r="BB606" s="175"/>
      <c r="BC606" s="176"/>
      <c r="BD606" s="167" t="str">
        <f t="shared" si="178"/>
        <v/>
      </c>
      <c r="BE606" s="176"/>
      <c r="BF606" s="167" t="str">
        <f t="shared" si="179"/>
        <v/>
      </c>
      <c r="BG606" s="175"/>
      <c r="BH606" s="176"/>
      <c r="BI606" s="167" t="str">
        <f t="shared" si="180"/>
        <v/>
      </c>
      <c r="BJ606" s="176"/>
      <c r="BK606" s="167" t="str">
        <f t="shared" si="181"/>
        <v/>
      </c>
      <c r="BL606" s="176"/>
      <c r="BM606" s="156"/>
      <c r="BN606" s="169" t="str">
        <f t="shared" si="186"/>
        <v/>
      </c>
      <c r="BO606" s="157"/>
      <c r="BP606" s="164" t="str">
        <f t="array" ref="BP606">IF(ISBLANK(BO606),"",INDEX(mabenhvien,MATCH(BO606&amp;BN606,tenbenhvien&amp;matinhbenhvien,0)))</f>
        <v/>
      </c>
      <c r="BQ606" s="152"/>
      <c r="BR606" s="157"/>
      <c r="BS606" s="167" t="str">
        <f t="shared" si="187"/>
        <v/>
      </c>
      <c r="BT606" s="157"/>
      <c r="BU606" s="167" t="str">
        <f t="shared" si="188"/>
        <v/>
      </c>
      <c r="BV606" s="170"/>
      <c r="BW606" s="175"/>
      <c r="BX606" s="175"/>
      <c r="BY606" s="175"/>
      <c r="BZ606" s="175"/>
      <c r="CA606" s="175"/>
      <c r="CB606" s="175"/>
      <c r="CC606" s="176"/>
      <c r="CD606" s="176"/>
      <c r="CE606" s="175"/>
      <c r="CF606" s="175"/>
      <c r="CG606" s="175"/>
      <c r="CH606" s="176"/>
      <c r="CI606" s="167" t="str">
        <f t="shared" si="182"/>
        <v/>
      </c>
      <c r="CJ606" s="176"/>
      <c r="CK606" s="172" t="str">
        <f t="shared" si="185"/>
        <v/>
      </c>
      <c r="CL606" s="175"/>
      <c r="CM606" s="175"/>
      <c r="CN606" s="157"/>
      <c r="CO606" s="167" t="str">
        <f t="shared" si="189"/>
        <v/>
      </c>
      <c r="CP606" s="171"/>
      <c r="CQ606" s="172" t="str">
        <f t="shared" si="190"/>
        <v/>
      </c>
      <c r="CR606" s="175"/>
      <c r="CS606" s="175"/>
      <c r="CT606" s="178"/>
      <c r="CU606" s="179"/>
      <c r="CV606" s="175"/>
      <c r="CW606" s="179"/>
      <c r="CX606" s="175"/>
      <c r="CY606" s="178"/>
      <c r="CZ606" s="179"/>
      <c r="DA606" s="179"/>
      <c r="DB606" s="179"/>
      <c r="DC606" s="179"/>
      <c r="DD606" s="179"/>
      <c r="DE606" s="164" t="str">
        <f t="shared" si="177"/>
        <v/>
      </c>
      <c r="DF606" s="176"/>
      <c r="DG606" s="164" t="str">
        <f t="shared" si="183"/>
        <v/>
      </c>
      <c r="DH606" s="176"/>
      <c r="DI606" s="172" t="str">
        <f t="shared" si="184"/>
        <v/>
      </c>
      <c r="DJ606" s="179"/>
      <c r="DK606" s="179"/>
      <c r="DL606" s="179"/>
    </row>
    <row r="607" spans="1:116">
      <c r="A607" s="175"/>
      <c r="B607" s="176"/>
      <c r="C607" s="175"/>
      <c r="D607" s="176"/>
      <c r="E607" s="175"/>
      <c r="F607" s="175"/>
      <c r="G607" s="175"/>
      <c r="H607" s="175"/>
      <c r="I607" s="176"/>
      <c r="J607" s="176"/>
      <c r="K607" s="176"/>
      <c r="L607" s="176"/>
      <c r="M607" s="175"/>
      <c r="N607" s="160"/>
      <c r="O607" s="160"/>
      <c r="P607" s="175"/>
      <c r="Q607" s="161"/>
      <c r="R607" s="175"/>
      <c r="S607" s="175"/>
      <c r="T607" s="176"/>
      <c r="U607" s="175"/>
      <c r="V607" s="176"/>
      <c r="W607" s="176"/>
      <c r="X607" s="176"/>
      <c r="Y607" s="176"/>
      <c r="Z607" s="177"/>
      <c r="AB607" s="175"/>
      <c r="AC607" s="175"/>
      <c r="AD607" s="175"/>
      <c r="AE607" s="175"/>
      <c r="AF607" s="175"/>
      <c r="AG607" s="176"/>
      <c r="AH607" s="175"/>
      <c r="AI607" s="175"/>
      <c r="AJ607" s="176"/>
      <c r="AK607" s="176"/>
      <c r="AL607" s="175"/>
      <c r="AM607" s="175"/>
      <c r="AN607" s="175"/>
      <c r="AO607" s="175"/>
      <c r="AP607" s="175"/>
      <c r="AQ607" s="175"/>
      <c r="AR607" s="175"/>
      <c r="AS607" s="176"/>
      <c r="AT607" s="164" t="str">
        <f t="shared" si="175"/>
        <v/>
      </c>
      <c r="AU607" s="175"/>
      <c r="AV607" s="164" t="str">
        <f t="shared" si="176"/>
        <v/>
      </c>
      <c r="AW607" s="175"/>
      <c r="AX607" s="165" t="str" cm="1">
        <f t="array" ref="AX607">IFERROR(INDEX(Tinh!A:A,MATCH(TRIM(AW607),Tinh!B:B,0)),"")</f>
        <v/>
      </c>
      <c r="AY607" s="166"/>
      <c r="AZ607" s="165" t="str" cm="1">
        <f t="array" ref="AZ607">IFERROR(INDEX('Ngân Hàng'!B:B,MATCH(AY607,'Ngân Hàng'!C:C,0)),"")</f>
        <v/>
      </c>
      <c r="BA607" s="175"/>
      <c r="BB607" s="175"/>
      <c r="BC607" s="176"/>
      <c r="BD607" s="167" t="str">
        <f t="shared" si="178"/>
        <v/>
      </c>
      <c r="BE607" s="176"/>
      <c r="BF607" s="167" t="str">
        <f t="shared" si="179"/>
        <v/>
      </c>
      <c r="BG607" s="175"/>
      <c r="BH607" s="176"/>
      <c r="BI607" s="167" t="str">
        <f t="shared" si="180"/>
        <v/>
      </c>
      <c r="BJ607" s="176"/>
      <c r="BK607" s="167" t="str">
        <f t="shared" si="181"/>
        <v/>
      </c>
      <c r="BL607" s="176"/>
      <c r="BM607" s="156"/>
      <c r="BN607" s="169" t="str">
        <f t="shared" si="186"/>
        <v/>
      </c>
      <c r="BO607" s="157"/>
      <c r="BP607" s="164" t="str">
        <f t="array" ref="BP607">IF(ISBLANK(BO607),"",INDEX(mabenhvien,MATCH(BO607&amp;BN607,tenbenhvien&amp;matinhbenhvien,0)))</f>
        <v/>
      </c>
      <c r="BQ607" s="152"/>
      <c r="BR607" s="157"/>
      <c r="BS607" s="167" t="str">
        <f t="shared" si="187"/>
        <v/>
      </c>
      <c r="BT607" s="157"/>
      <c r="BU607" s="167" t="str">
        <f t="shared" si="188"/>
        <v/>
      </c>
      <c r="BV607" s="170"/>
      <c r="BW607" s="175"/>
      <c r="BX607" s="175"/>
      <c r="BY607" s="175"/>
      <c r="BZ607" s="175"/>
      <c r="CA607" s="175"/>
      <c r="CB607" s="175"/>
      <c r="CC607" s="176"/>
      <c r="CD607" s="176"/>
      <c r="CE607" s="175"/>
      <c r="CF607" s="175"/>
      <c r="CG607" s="175"/>
      <c r="CH607" s="176"/>
      <c r="CI607" s="167" t="str">
        <f t="shared" si="182"/>
        <v/>
      </c>
      <c r="CJ607" s="176"/>
      <c r="CK607" s="172" t="str">
        <f t="shared" si="185"/>
        <v/>
      </c>
      <c r="CL607" s="175"/>
      <c r="CM607" s="175"/>
      <c r="CN607" s="157"/>
      <c r="CO607" s="167" t="str">
        <f t="shared" si="189"/>
        <v/>
      </c>
      <c r="CP607" s="171"/>
      <c r="CQ607" s="172" t="str">
        <f t="shared" si="190"/>
        <v/>
      </c>
      <c r="CR607" s="175"/>
      <c r="CS607" s="175"/>
      <c r="CT607" s="178"/>
      <c r="CU607" s="179"/>
      <c r="CV607" s="175"/>
      <c r="CW607" s="179"/>
      <c r="CX607" s="175"/>
      <c r="CY607" s="178"/>
      <c r="CZ607" s="179"/>
      <c r="DA607" s="179"/>
      <c r="DB607" s="179"/>
      <c r="DC607" s="179"/>
      <c r="DD607" s="179"/>
      <c r="DE607" s="164" t="str">
        <f t="shared" si="177"/>
        <v/>
      </c>
      <c r="DF607" s="176"/>
      <c r="DG607" s="164" t="str">
        <f t="shared" si="183"/>
        <v/>
      </c>
      <c r="DH607" s="176"/>
      <c r="DI607" s="172" t="str">
        <f t="shared" si="184"/>
        <v/>
      </c>
      <c r="DJ607" s="179"/>
      <c r="DK607" s="179"/>
      <c r="DL607" s="179"/>
    </row>
    <row r="608" spans="1:116">
      <c r="A608" s="175"/>
      <c r="B608" s="176"/>
      <c r="C608" s="175"/>
      <c r="D608" s="176"/>
      <c r="E608" s="175"/>
      <c r="F608" s="175"/>
      <c r="G608" s="175"/>
      <c r="H608" s="175"/>
      <c r="I608" s="176"/>
      <c r="J608" s="176"/>
      <c r="K608" s="176"/>
      <c r="L608" s="176"/>
      <c r="M608" s="175"/>
      <c r="N608" s="160"/>
      <c r="O608" s="160"/>
      <c r="P608" s="175"/>
      <c r="Q608" s="161"/>
      <c r="R608" s="175"/>
      <c r="S608" s="175"/>
      <c r="T608" s="176"/>
      <c r="U608" s="175"/>
      <c r="V608" s="176"/>
      <c r="W608" s="176"/>
      <c r="X608" s="176"/>
      <c r="Y608" s="176"/>
      <c r="Z608" s="177"/>
      <c r="AB608" s="175"/>
      <c r="AC608" s="175"/>
      <c r="AD608" s="175"/>
      <c r="AE608" s="175"/>
      <c r="AF608" s="175"/>
      <c r="AG608" s="176"/>
      <c r="AH608" s="175"/>
      <c r="AI608" s="175"/>
      <c r="AJ608" s="176"/>
      <c r="AK608" s="176"/>
      <c r="AL608" s="175"/>
      <c r="AM608" s="175"/>
      <c r="AN608" s="175"/>
      <c r="AO608" s="175"/>
      <c r="AP608" s="175"/>
      <c r="AQ608" s="175"/>
      <c r="AR608" s="175"/>
      <c r="AS608" s="176"/>
      <c r="AT608" s="164" t="str">
        <f t="shared" si="175"/>
        <v/>
      </c>
      <c r="AU608" s="175"/>
      <c r="AV608" s="164" t="str">
        <f t="shared" si="176"/>
        <v/>
      </c>
      <c r="AW608" s="175"/>
      <c r="AX608" s="165" t="str" cm="1">
        <f t="array" ref="AX608">IFERROR(INDEX(Tinh!A:A,MATCH(TRIM(AW608),Tinh!B:B,0)),"")</f>
        <v/>
      </c>
      <c r="AY608" s="166"/>
      <c r="AZ608" s="165" t="str" cm="1">
        <f t="array" ref="AZ608">IFERROR(INDEX('Ngân Hàng'!B:B,MATCH(AY608,'Ngân Hàng'!C:C,0)),"")</f>
        <v/>
      </c>
      <c r="BA608" s="175"/>
      <c r="BB608" s="175"/>
      <c r="BC608" s="176"/>
      <c r="BD608" s="167" t="str">
        <f t="shared" si="178"/>
        <v/>
      </c>
      <c r="BE608" s="176"/>
      <c r="BF608" s="167" t="str">
        <f t="shared" si="179"/>
        <v/>
      </c>
      <c r="BG608" s="175"/>
      <c r="BH608" s="176"/>
      <c r="BI608" s="167" t="str">
        <f t="shared" si="180"/>
        <v/>
      </c>
      <c r="BJ608" s="176"/>
      <c r="BK608" s="167" t="str">
        <f t="shared" si="181"/>
        <v/>
      </c>
      <c r="BL608" s="176"/>
      <c r="BM608" s="156"/>
      <c r="BN608" s="169" t="str">
        <f t="shared" si="186"/>
        <v/>
      </c>
      <c r="BO608" s="157"/>
      <c r="BP608" s="164" t="str">
        <f t="array" ref="BP608">IF(ISBLANK(BO608),"",INDEX(mabenhvien,MATCH(BO608&amp;BN608,tenbenhvien&amp;matinhbenhvien,0)))</f>
        <v/>
      </c>
      <c r="BQ608" s="152"/>
      <c r="BR608" s="157"/>
      <c r="BS608" s="167" t="str">
        <f t="shared" si="187"/>
        <v/>
      </c>
      <c r="BT608" s="157"/>
      <c r="BU608" s="167" t="str">
        <f t="shared" si="188"/>
        <v/>
      </c>
      <c r="BV608" s="170"/>
      <c r="BW608" s="175"/>
      <c r="BX608" s="175"/>
      <c r="BY608" s="175"/>
      <c r="BZ608" s="175"/>
      <c r="CA608" s="175"/>
      <c r="CB608" s="175"/>
      <c r="CC608" s="176"/>
      <c r="CD608" s="176"/>
      <c r="CE608" s="175"/>
      <c r="CF608" s="175"/>
      <c r="CG608" s="175"/>
      <c r="CH608" s="176"/>
      <c r="CI608" s="167" t="str">
        <f t="shared" si="182"/>
        <v/>
      </c>
      <c r="CJ608" s="176"/>
      <c r="CK608" s="172" t="str">
        <f t="shared" si="185"/>
        <v/>
      </c>
      <c r="CL608" s="175"/>
      <c r="CM608" s="175"/>
      <c r="CN608" s="157"/>
      <c r="CO608" s="167" t="str">
        <f t="shared" si="189"/>
        <v/>
      </c>
      <c r="CP608" s="171"/>
      <c r="CQ608" s="172" t="str">
        <f t="shared" si="190"/>
        <v/>
      </c>
      <c r="CR608" s="175"/>
      <c r="CS608" s="175"/>
      <c r="CT608" s="178"/>
      <c r="CU608" s="179"/>
      <c r="CV608" s="175"/>
      <c r="CW608" s="179"/>
      <c r="CX608" s="175"/>
      <c r="CY608" s="178"/>
      <c r="CZ608" s="179"/>
      <c r="DA608" s="179"/>
      <c r="DB608" s="179"/>
      <c r="DC608" s="179"/>
      <c r="DD608" s="179"/>
      <c r="DE608" s="164" t="str">
        <f t="shared" si="177"/>
        <v/>
      </c>
      <c r="DF608" s="176"/>
      <c r="DG608" s="164" t="str">
        <f t="shared" si="183"/>
        <v/>
      </c>
      <c r="DH608" s="176"/>
      <c r="DI608" s="172" t="str">
        <f t="shared" si="184"/>
        <v/>
      </c>
      <c r="DJ608" s="179"/>
      <c r="DK608" s="179"/>
      <c r="DL608" s="179"/>
    </row>
    <row r="609" spans="1:116">
      <c r="A609" s="175"/>
      <c r="B609" s="176"/>
      <c r="C609" s="175"/>
      <c r="D609" s="176"/>
      <c r="E609" s="175"/>
      <c r="F609" s="175"/>
      <c r="G609" s="175"/>
      <c r="H609" s="175"/>
      <c r="I609" s="176"/>
      <c r="J609" s="176"/>
      <c r="K609" s="176"/>
      <c r="L609" s="176"/>
      <c r="M609" s="175"/>
      <c r="N609" s="160"/>
      <c r="O609" s="160"/>
      <c r="P609" s="175"/>
      <c r="Q609" s="161"/>
      <c r="R609" s="175"/>
      <c r="S609" s="175"/>
      <c r="T609" s="176"/>
      <c r="U609" s="175"/>
      <c r="V609" s="176"/>
      <c r="W609" s="176"/>
      <c r="X609" s="176"/>
      <c r="Y609" s="176"/>
      <c r="Z609" s="177"/>
      <c r="AB609" s="175"/>
      <c r="AC609" s="175"/>
      <c r="AD609" s="175"/>
      <c r="AE609" s="175"/>
      <c r="AF609" s="175"/>
      <c r="AG609" s="176"/>
      <c r="AH609" s="175"/>
      <c r="AI609" s="175"/>
      <c r="AJ609" s="176"/>
      <c r="AK609" s="176"/>
      <c r="AL609" s="175"/>
      <c r="AM609" s="175"/>
      <c r="AN609" s="175"/>
      <c r="AO609" s="175"/>
      <c r="AP609" s="175"/>
      <c r="AQ609" s="175"/>
      <c r="AR609" s="175"/>
      <c r="AS609" s="176"/>
      <c r="AT609" s="164" t="str">
        <f t="shared" si="175"/>
        <v/>
      </c>
      <c r="AU609" s="175"/>
      <c r="AV609" s="164" t="str">
        <f t="shared" si="176"/>
        <v/>
      </c>
      <c r="AW609" s="175"/>
      <c r="AX609" s="165" t="str" cm="1">
        <f t="array" ref="AX609">IFERROR(INDEX(Tinh!A:A,MATCH(TRIM(AW609),Tinh!B:B,0)),"")</f>
        <v/>
      </c>
      <c r="AY609" s="166"/>
      <c r="AZ609" s="165" t="str" cm="1">
        <f t="array" ref="AZ609">IFERROR(INDEX('Ngân Hàng'!B:B,MATCH(AY609,'Ngân Hàng'!C:C,0)),"")</f>
        <v/>
      </c>
      <c r="BA609" s="175"/>
      <c r="BB609" s="175"/>
      <c r="BC609" s="176"/>
      <c r="BD609" s="167" t="str">
        <f t="shared" si="178"/>
        <v/>
      </c>
      <c r="BE609" s="176"/>
      <c r="BF609" s="167" t="str">
        <f t="shared" si="179"/>
        <v/>
      </c>
      <c r="BG609" s="175"/>
      <c r="BH609" s="176"/>
      <c r="BI609" s="167" t="str">
        <f t="shared" si="180"/>
        <v/>
      </c>
      <c r="BJ609" s="176"/>
      <c r="BK609" s="167" t="str">
        <f t="shared" si="181"/>
        <v/>
      </c>
      <c r="BL609" s="176"/>
      <c r="BM609" s="156"/>
      <c r="BN609" s="169" t="str">
        <f t="shared" si="186"/>
        <v/>
      </c>
      <c r="BO609" s="157"/>
      <c r="BP609" s="164" t="str">
        <f t="array" ref="BP609">IF(ISBLANK(BO609),"",INDEX(mabenhvien,MATCH(BO609&amp;BN609,tenbenhvien&amp;matinhbenhvien,0)))</f>
        <v/>
      </c>
      <c r="BQ609" s="152"/>
      <c r="BR609" s="157"/>
      <c r="BS609" s="167" t="str">
        <f t="shared" si="187"/>
        <v/>
      </c>
      <c r="BT609" s="157"/>
      <c r="BU609" s="167" t="str">
        <f t="shared" si="188"/>
        <v/>
      </c>
      <c r="BV609" s="170"/>
      <c r="BW609" s="175"/>
      <c r="BX609" s="175"/>
      <c r="BY609" s="175"/>
      <c r="BZ609" s="175"/>
      <c r="CA609" s="175"/>
      <c r="CB609" s="175"/>
      <c r="CC609" s="176"/>
      <c r="CD609" s="176"/>
      <c r="CE609" s="175"/>
      <c r="CF609" s="175"/>
      <c r="CG609" s="175"/>
      <c r="CH609" s="176"/>
      <c r="CI609" s="167" t="str">
        <f t="shared" si="182"/>
        <v/>
      </c>
      <c r="CJ609" s="176"/>
      <c r="CK609" s="172" t="str">
        <f t="shared" si="185"/>
        <v/>
      </c>
      <c r="CL609" s="175"/>
      <c r="CM609" s="175"/>
      <c r="CN609" s="157"/>
      <c r="CO609" s="167" t="str">
        <f t="shared" si="189"/>
        <v/>
      </c>
      <c r="CP609" s="171"/>
      <c r="CQ609" s="172" t="str">
        <f t="shared" si="190"/>
        <v/>
      </c>
      <c r="CR609" s="175"/>
      <c r="CS609" s="175"/>
      <c r="CT609" s="178"/>
      <c r="CU609" s="179"/>
      <c r="CV609" s="175"/>
      <c r="CW609" s="179"/>
      <c r="CX609" s="175"/>
      <c r="CY609" s="178"/>
      <c r="CZ609" s="179"/>
      <c r="DA609" s="179"/>
      <c r="DB609" s="179"/>
      <c r="DC609" s="179"/>
      <c r="DD609" s="179"/>
      <c r="DE609" s="164" t="str">
        <f t="shared" si="177"/>
        <v/>
      </c>
      <c r="DF609" s="176"/>
      <c r="DG609" s="164" t="str">
        <f t="shared" si="183"/>
        <v/>
      </c>
      <c r="DH609" s="176"/>
      <c r="DI609" s="172" t="str">
        <f t="shared" si="184"/>
        <v/>
      </c>
      <c r="DJ609" s="179"/>
      <c r="DK609" s="179"/>
      <c r="DL609" s="179"/>
    </row>
    <row r="610" spans="1:116">
      <c r="A610" s="175"/>
      <c r="B610" s="176"/>
      <c r="C610" s="175"/>
      <c r="D610" s="176"/>
      <c r="E610" s="175"/>
      <c r="F610" s="175"/>
      <c r="G610" s="175"/>
      <c r="H610" s="175"/>
      <c r="I610" s="176"/>
      <c r="J610" s="176"/>
      <c r="K610" s="176"/>
      <c r="L610" s="176"/>
      <c r="M610" s="175"/>
      <c r="N610" s="160"/>
      <c r="O610" s="160"/>
      <c r="P610" s="175"/>
      <c r="Q610" s="161"/>
      <c r="R610" s="175"/>
      <c r="S610" s="175"/>
      <c r="T610" s="176"/>
      <c r="U610" s="175"/>
      <c r="V610" s="176"/>
      <c r="W610" s="176"/>
      <c r="X610" s="176"/>
      <c r="Y610" s="176"/>
      <c r="Z610" s="177"/>
      <c r="AB610" s="175"/>
      <c r="AC610" s="175"/>
      <c r="AD610" s="175"/>
      <c r="AE610" s="175"/>
      <c r="AF610" s="175"/>
      <c r="AG610" s="176"/>
      <c r="AH610" s="175"/>
      <c r="AI610" s="175"/>
      <c r="AJ610" s="176"/>
      <c r="AK610" s="176"/>
      <c r="AL610" s="175"/>
      <c r="AM610" s="175"/>
      <c r="AN610" s="175"/>
      <c r="AO610" s="175"/>
      <c r="AP610" s="175"/>
      <c r="AQ610" s="175"/>
      <c r="AR610" s="175"/>
      <c r="AS610" s="176"/>
      <c r="AT610" s="164" t="str">
        <f t="shared" si="175"/>
        <v/>
      </c>
      <c r="AU610" s="175"/>
      <c r="AV610" s="164" t="str">
        <f t="shared" si="176"/>
        <v/>
      </c>
      <c r="AW610" s="175"/>
      <c r="AX610" s="165" t="str" cm="1">
        <f t="array" ref="AX610">IFERROR(INDEX(Tinh!A:A,MATCH(TRIM(AW610),Tinh!B:B,0)),"")</f>
        <v/>
      </c>
      <c r="AY610" s="166"/>
      <c r="AZ610" s="165" t="str" cm="1">
        <f t="array" ref="AZ610">IFERROR(INDEX('Ngân Hàng'!B:B,MATCH(AY610,'Ngân Hàng'!C:C,0)),"")</f>
        <v/>
      </c>
      <c r="BA610" s="175"/>
      <c r="BB610" s="175"/>
      <c r="BC610" s="176"/>
      <c r="BD610" s="167" t="str">
        <f t="shared" si="178"/>
        <v/>
      </c>
      <c r="BE610" s="176"/>
      <c r="BF610" s="167" t="str">
        <f t="shared" si="179"/>
        <v/>
      </c>
      <c r="BG610" s="175"/>
      <c r="BH610" s="176"/>
      <c r="BI610" s="167" t="str">
        <f t="shared" si="180"/>
        <v/>
      </c>
      <c r="BJ610" s="176"/>
      <c r="BK610" s="167" t="str">
        <f t="shared" si="181"/>
        <v/>
      </c>
      <c r="BL610" s="176"/>
      <c r="BM610" s="156"/>
      <c r="BN610" s="169" t="str">
        <f t="shared" si="186"/>
        <v/>
      </c>
      <c r="BO610" s="157"/>
      <c r="BP610" s="164" t="str">
        <f t="array" ref="BP610">IF(ISBLANK(BO610),"",INDEX(mabenhvien,MATCH(BO610&amp;BN610,tenbenhvien&amp;matinhbenhvien,0)))</f>
        <v/>
      </c>
      <c r="BQ610" s="152"/>
      <c r="BR610" s="157"/>
      <c r="BS610" s="167" t="str">
        <f t="shared" si="187"/>
        <v/>
      </c>
      <c r="BT610" s="157"/>
      <c r="BU610" s="167" t="str">
        <f t="shared" si="188"/>
        <v/>
      </c>
      <c r="BV610" s="170"/>
      <c r="BW610" s="175"/>
      <c r="BX610" s="175"/>
      <c r="BY610" s="175"/>
      <c r="BZ610" s="175"/>
      <c r="CA610" s="175"/>
      <c r="CB610" s="175"/>
      <c r="CC610" s="176"/>
      <c r="CD610" s="176"/>
      <c r="CE610" s="175"/>
      <c r="CF610" s="175"/>
      <c r="CG610" s="175"/>
      <c r="CH610" s="176"/>
      <c r="CI610" s="167" t="str">
        <f t="shared" si="182"/>
        <v/>
      </c>
      <c r="CJ610" s="176"/>
      <c r="CK610" s="172" t="str">
        <f t="shared" si="185"/>
        <v/>
      </c>
      <c r="CL610" s="175"/>
      <c r="CM610" s="175"/>
      <c r="CN610" s="157"/>
      <c r="CO610" s="167" t="str">
        <f t="shared" si="189"/>
        <v/>
      </c>
      <c r="CP610" s="171"/>
      <c r="CQ610" s="172" t="str">
        <f t="shared" si="190"/>
        <v/>
      </c>
      <c r="CR610" s="175"/>
      <c r="CS610" s="175"/>
      <c r="CT610" s="178"/>
      <c r="CU610" s="179"/>
      <c r="CV610" s="175"/>
      <c r="CW610" s="179"/>
      <c r="CX610" s="175"/>
      <c r="CY610" s="178"/>
      <c r="CZ610" s="179"/>
      <c r="DA610" s="179"/>
      <c r="DB610" s="179"/>
      <c r="DC610" s="179"/>
      <c r="DD610" s="179"/>
      <c r="DE610" s="164" t="str">
        <f t="shared" si="177"/>
        <v/>
      </c>
      <c r="DF610" s="176"/>
      <c r="DG610" s="164" t="str">
        <f t="shared" si="183"/>
        <v/>
      </c>
      <c r="DH610" s="176"/>
      <c r="DI610" s="172" t="str">
        <f t="shared" si="184"/>
        <v/>
      </c>
      <c r="DJ610" s="179"/>
      <c r="DK610" s="179"/>
      <c r="DL610" s="179"/>
    </row>
    <row r="611" spans="1:116">
      <c r="A611" s="175"/>
      <c r="B611" s="176"/>
      <c r="C611" s="175"/>
      <c r="D611" s="176"/>
      <c r="E611" s="175"/>
      <c r="F611" s="175"/>
      <c r="G611" s="175"/>
      <c r="H611" s="175"/>
      <c r="I611" s="176"/>
      <c r="J611" s="176"/>
      <c r="K611" s="176"/>
      <c r="L611" s="176"/>
      <c r="M611" s="175"/>
      <c r="N611" s="160"/>
      <c r="O611" s="160"/>
      <c r="P611" s="175"/>
      <c r="Q611" s="161"/>
      <c r="R611" s="175"/>
      <c r="S611" s="175"/>
      <c r="T611" s="176"/>
      <c r="U611" s="175"/>
      <c r="V611" s="176"/>
      <c r="W611" s="176"/>
      <c r="X611" s="176"/>
      <c r="Y611" s="176"/>
      <c r="Z611" s="177"/>
      <c r="AB611" s="175"/>
      <c r="AC611" s="175"/>
      <c r="AD611" s="175"/>
      <c r="AE611" s="175"/>
      <c r="AF611" s="175"/>
      <c r="AG611" s="176"/>
      <c r="AH611" s="175"/>
      <c r="AI611" s="175"/>
      <c r="AJ611" s="176"/>
      <c r="AK611" s="176"/>
      <c r="AL611" s="175"/>
      <c r="AM611" s="175"/>
      <c r="AN611" s="175"/>
      <c r="AO611" s="175"/>
      <c r="AP611" s="175"/>
      <c r="AQ611" s="175"/>
      <c r="AR611" s="175"/>
      <c r="AS611" s="176"/>
      <c r="AT611" s="164" t="str">
        <f t="shared" si="175"/>
        <v/>
      </c>
      <c r="AU611" s="175"/>
      <c r="AV611" s="164" t="str">
        <f t="shared" si="176"/>
        <v/>
      </c>
      <c r="AW611" s="175"/>
      <c r="AX611" s="165" t="str" cm="1">
        <f t="array" ref="AX611">IFERROR(INDEX(Tinh!A:A,MATCH(TRIM(AW611),Tinh!B:B,0)),"")</f>
        <v/>
      </c>
      <c r="AY611" s="166"/>
      <c r="AZ611" s="165" t="str" cm="1">
        <f t="array" ref="AZ611">IFERROR(INDEX('Ngân Hàng'!B:B,MATCH(AY611,'Ngân Hàng'!C:C,0)),"")</f>
        <v/>
      </c>
      <c r="BA611" s="175"/>
      <c r="BB611" s="175"/>
      <c r="BC611" s="176"/>
      <c r="BD611" s="167" t="str">
        <f t="shared" si="178"/>
        <v/>
      </c>
      <c r="BE611" s="176"/>
      <c r="BF611" s="167" t="str">
        <f t="shared" si="179"/>
        <v/>
      </c>
      <c r="BG611" s="175"/>
      <c r="BH611" s="176"/>
      <c r="BI611" s="167" t="str">
        <f t="shared" si="180"/>
        <v/>
      </c>
      <c r="BJ611" s="176"/>
      <c r="BK611" s="167" t="str">
        <f t="shared" si="181"/>
        <v/>
      </c>
      <c r="BL611" s="176"/>
      <c r="BM611" s="156"/>
      <c r="BN611" s="169" t="str">
        <f t="shared" si="186"/>
        <v/>
      </c>
      <c r="BO611" s="157"/>
      <c r="BP611" s="164" t="str">
        <f t="array" ref="BP611">IF(ISBLANK(BO611),"",INDEX(mabenhvien,MATCH(BO611&amp;BN611,tenbenhvien&amp;matinhbenhvien,0)))</f>
        <v/>
      </c>
      <c r="BQ611" s="152"/>
      <c r="BR611" s="157"/>
      <c r="BS611" s="167" t="str">
        <f t="shared" si="187"/>
        <v/>
      </c>
      <c r="BT611" s="157"/>
      <c r="BU611" s="167" t="str">
        <f t="shared" si="188"/>
        <v/>
      </c>
      <c r="BV611" s="170"/>
      <c r="BW611" s="175"/>
      <c r="BX611" s="175"/>
      <c r="BY611" s="175"/>
      <c r="BZ611" s="175"/>
      <c r="CA611" s="175"/>
      <c r="CB611" s="175"/>
      <c r="CC611" s="176"/>
      <c r="CD611" s="176"/>
      <c r="CE611" s="175"/>
      <c r="CF611" s="175"/>
      <c r="CG611" s="175"/>
      <c r="CH611" s="176"/>
      <c r="CI611" s="167" t="str">
        <f t="shared" si="182"/>
        <v/>
      </c>
      <c r="CJ611" s="176"/>
      <c r="CK611" s="172" t="str">
        <f t="shared" si="185"/>
        <v/>
      </c>
      <c r="CL611" s="175"/>
      <c r="CM611" s="175"/>
      <c r="CN611" s="157"/>
      <c r="CO611" s="167" t="str">
        <f t="shared" si="189"/>
        <v/>
      </c>
      <c r="CP611" s="171"/>
      <c r="CQ611" s="172" t="str">
        <f t="shared" si="190"/>
        <v/>
      </c>
      <c r="CR611" s="175"/>
      <c r="CS611" s="175"/>
      <c r="CT611" s="178"/>
      <c r="CU611" s="179"/>
      <c r="CV611" s="175"/>
      <c r="CW611" s="179"/>
      <c r="CX611" s="175"/>
      <c r="CY611" s="178"/>
      <c r="CZ611" s="179"/>
      <c r="DA611" s="179"/>
      <c r="DB611" s="179"/>
      <c r="DC611" s="179"/>
      <c r="DD611" s="179"/>
      <c r="DE611" s="164" t="str">
        <f t="shared" si="177"/>
        <v/>
      </c>
      <c r="DF611" s="176"/>
      <c r="DG611" s="164" t="str">
        <f t="shared" si="183"/>
        <v/>
      </c>
      <c r="DH611" s="176"/>
      <c r="DI611" s="172" t="str">
        <f t="shared" si="184"/>
        <v/>
      </c>
      <c r="DJ611" s="179"/>
      <c r="DK611" s="179"/>
      <c r="DL611" s="179"/>
    </row>
    <row r="612" spans="1:116">
      <c r="A612" s="175"/>
      <c r="B612" s="176"/>
      <c r="C612" s="175"/>
      <c r="D612" s="176"/>
      <c r="E612" s="175"/>
      <c r="F612" s="175"/>
      <c r="G612" s="175"/>
      <c r="H612" s="175"/>
      <c r="I612" s="176"/>
      <c r="J612" s="176"/>
      <c r="K612" s="176"/>
      <c r="L612" s="176"/>
      <c r="M612" s="175"/>
      <c r="N612" s="160"/>
      <c r="O612" s="160"/>
      <c r="P612" s="175"/>
      <c r="Q612" s="161"/>
      <c r="R612" s="175"/>
      <c r="S612" s="175"/>
      <c r="T612" s="176"/>
      <c r="U612" s="175"/>
      <c r="V612" s="176"/>
      <c r="W612" s="176"/>
      <c r="X612" s="176"/>
      <c r="Y612" s="176"/>
      <c r="Z612" s="177"/>
      <c r="AB612" s="175"/>
      <c r="AC612" s="175"/>
      <c r="AD612" s="175"/>
      <c r="AE612" s="175"/>
      <c r="AF612" s="175"/>
      <c r="AG612" s="176"/>
      <c r="AH612" s="175"/>
      <c r="AI612" s="175"/>
      <c r="AJ612" s="176"/>
      <c r="AK612" s="176"/>
      <c r="AL612" s="175"/>
      <c r="AM612" s="175"/>
      <c r="AN612" s="175"/>
      <c r="AO612" s="175"/>
      <c r="AP612" s="175"/>
      <c r="AQ612" s="175"/>
      <c r="AR612" s="175"/>
      <c r="AS612" s="176"/>
      <c r="AT612" s="164" t="str">
        <f t="shared" si="175"/>
        <v/>
      </c>
      <c r="AU612" s="175"/>
      <c r="AV612" s="164" t="str">
        <f t="shared" si="176"/>
        <v/>
      </c>
      <c r="AW612" s="175"/>
      <c r="AX612" s="165" t="str" cm="1">
        <f t="array" ref="AX612">IFERROR(INDEX(Tinh!A:A,MATCH(TRIM(AW612),Tinh!B:B,0)),"")</f>
        <v/>
      </c>
      <c r="AY612" s="166"/>
      <c r="AZ612" s="165" t="str" cm="1">
        <f t="array" ref="AZ612">IFERROR(INDEX('Ngân Hàng'!B:B,MATCH(AY612,'Ngân Hàng'!C:C,0)),"")</f>
        <v/>
      </c>
      <c r="BA612" s="175"/>
      <c r="BB612" s="175"/>
      <c r="BC612" s="176"/>
      <c r="BD612" s="167" t="str">
        <f t="shared" si="178"/>
        <v/>
      </c>
      <c r="BE612" s="176"/>
      <c r="BF612" s="167" t="str">
        <f t="shared" si="179"/>
        <v/>
      </c>
      <c r="BG612" s="175"/>
      <c r="BH612" s="176"/>
      <c r="BI612" s="167" t="str">
        <f t="shared" si="180"/>
        <v/>
      </c>
      <c r="BJ612" s="176"/>
      <c r="BK612" s="167" t="str">
        <f t="shared" si="181"/>
        <v/>
      </c>
      <c r="BL612" s="176"/>
      <c r="BM612" s="156"/>
      <c r="BN612" s="169" t="str">
        <f t="shared" si="186"/>
        <v/>
      </c>
      <c r="BO612" s="157"/>
      <c r="BP612" s="164" t="str">
        <f t="array" ref="BP612">IF(ISBLANK(BO612),"",INDEX(mabenhvien,MATCH(BO612&amp;BN612,tenbenhvien&amp;matinhbenhvien,0)))</f>
        <v/>
      </c>
      <c r="BQ612" s="152"/>
      <c r="BR612" s="157"/>
      <c r="BS612" s="167" t="str">
        <f t="shared" si="187"/>
        <v/>
      </c>
      <c r="BT612" s="157"/>
      <c r="BU612" s="167" t="str">
        <f t="shared" si="188"/>
        <v/>
      </c>
      <c r="BV612" s="170"/>
      <c r="BW612" s="175"/>
      <c r="BX612" s="175"/>
      <c r="BY612" s="175"/>
      <c r="BZ612" s="175"/>
      <c r="CA612" s="175"/>
      <c r="CB612" s="175"/>
      <c r="CC612" s="176"/>
      <c r="CD612" s="176"/>
      <c r="CE612" s="175"/>
      <c r="CF612" s="175"/>
      <c r="CG612" s="175"/>
      <c r="CH612" s="176"/>
      <c r="CI612" s="167" t="str">
        <f t="shared" si="182"/>
        <v/>
      </c>
      <c r="CJ612" s="176"/>
      <c r="CK612" s="172" t="str">
        <f t="shared" si="185"/>
        <v/>
      </c>
      <c r="CL612" s="175"/>
      <c r="CM612" s="175"/>
      <c r="CN612" s="157"/>
      <c r="CO612" s="167" t="str">
        <f t="shared" si="189"/>
        <v/>
      </c>
      <c r="CP612" s="171"/>
      <c r="CQ612" s="172" t="str">
        <f t="shared" si="190"/>
        <v/>
      </c>
      <c r="CR612" s="175"/>
      <c r="CS612" s="175"/>
      <c r="CT612" s="178"/>
      <c r="CU612" s="179"/>
      <c r="CV612" s="175"/>
      <c r="CW612" s="179"/>
      <c r="CX612" s="175"/>
      <c r="CY612" s="178"/>
      <c r="CZ612" s="179"/>
      <c r="DA612" s="179"/>
      <c r="DB612" s="179"/>
      <c r="DC612" s="179"/>
      <c r="DD612" s="179"/>
      <c r="DE612" s="164" t="str">
        <f t="shared" si="177"/>
        <v/>
      </c>
      <c r="DF612" s="176"/>
      <c r="DG612" s="164" t="str">
        <f t="shared" si="183"/>
        <v/>
      </c>
      <c r="DH612" s="176"/>
      <c r="DI612" s="172" t="str">
        <f t="shared" si="184"/>
        <v/>
      </c>
      <c r="DJ612" s="179"/>
      <c r="DK612" s="179"/>
      <c r="DL612" s="179"/>
    </row>
    <row r="613" spans="1:116">
      <c r="A613" s="175"/>
      <c r="B613" s="176"/>
      <c r="C613" s="175"/>
      <c r="D613" s="176"/>
      <c r="E613" s="175"/>
      <c r="F613" s="175"/>
      <c r="G613" s="175"/>
      <c r="H613" s="175"/>
      <c r="I613" s="176"/>
      <c r="J613" s="176"/>
      <c r="K613" s="176"/>
      <c r="L613" s="176"/>
      <c r="M613" s="175"/>
      <c r="N613" s="160"/>
      <c r="O613" s="160"/>
      <c r="P613" s="175"/>
      <c r="Q613" s="161"/>
      <c r="R613" s="175"/>
      <c r="S613" s="175"/>
      <c r="T613" s="176"/>
      <c r="U613" s="175"/>
      <c r="V613" s="176"/>
      <c r="W613" s="176"/>
      <c r="X613" s="176"/>
      <c r="Y613" s="176"/>
      <c r="Z613" s="177"/>
      <c r="AB613" s="175"/>
      <c r="AC613" s="175"/>
      <c r="AD613" s="175"/>
      <c r="AE613" s="175"/>
      <c r="AF613" s="175"/>
      <c r="AG613" s="176"/>
      <c r="AH613" s="175"/>
      <c r="AI613" s="175"/>
      <c r="AJ613" s="176"/>
      <c r="AK613" s="176"/>
      <c r="AL613" s="175"/>
      <c r="AM613" s="175"/>
      <c r="AN613" s="175"/>
      <c r="AO613" s="175"/>
      <c r="AP613" s="175"/>
      <c r="AQ613" s="175"/>
      <c r="AR613" s="175"/>
      <c r="AS613" s="176"/>
      <c r="AT613" s="164" t="str">
        <f t="shared" si="175"/>
        <v/>
      </c>
      <c r="AU613" s="175"/>
      <c r="AV613" s="164" t="str">
        <f t="shared" si="176"/>
        <v/>
      </c>
      <c r="AW613" s="175"/>
      <c r="AX613" s="165" t="str" cm="1">
        <f t="array" ref="AX613">IFERROR(INDEX(Tinh!A:A,MATCH(TRIM(AW613),Tinh!B:B,0)),"")</f>
        <v/>
      </c>
      <c r="AY613" s="166"/>
      <c r="AZ613" s="165" t="str" cm="1">
        <f t="array" ref="AZ613">IFERROR(INDEX('Ngân Hàng'!B:B,MATCH(AY613,'Ngân Hàng'!C:C,0)),"")</f>
        <v/>
      </c>
      <c r="BA613" s="175"/>
      <c r="BB613" s="175"/>
      <c r="BC613" s="176"/>
      <c r="BD613" s="167" t="str">
        <f t="shared" si="178"/>
        <v/>
      </c>
      <c r="BE613" s="176"/>
      <c r="BF613" s="167" t="str">
        <f t="shared" si="179"/>
        <v/>
      </c>
      <c r="BG613" s="175"/>
      <c r="BH613" s="176"/>
      <c r="BI613" s="167" t="str">
        <f t="shared" si="180"/>
        <v/>
      </c>
      <c r="BJ613" s="176"/>
      <c r="BK613" s="167" t="str">
        <f t="shared" si="181"/>
        <v/>
      </c>
      <c r="BL613" s="176"/>
      <c r="BM613" s="156"/>
      <c r="BN613" s="169" t="str">
        <f t="shared" si="186"/>
        <v/>
      </c>
      <c r="BO613" s="157"/>
      <c r="BP613" s="164" t="str">
        <f t="array" ref="BP613">IF(ISBLANK(BO613),"",INDEX(mabenhvien,MATCH(BO613&amp;BN613,tenbenhvien&amp;matinhbenhvien,0)))</f>
        <v/>
      </c>
      <c r="BQ613" s="152"/>
      <c r="BR613" s="157"/>
      <c r="BS613" s="167" t="str">
        <f t="shared" si="187"/>
        <v/>
      </c>
      <c r="BT613" s="157"/>
      <c r="BU613" s="167" t="str">
        <f t="shared" si="188"/>
        <v/>
      </c>
      <c r="BV613" s="170"/>
      <c r="BW613" s="175"/>
      <c r="BX613" s="175"/>
      <c r="BY613" s="175"/>
      <c r="BZ613" s="175"/>
      <c r="CA613" s="175"/>
      <c r="CB613" s="175"/>
      <c r="CC613" s="176"/>
      <c r="CD613" s="176"/>
      <c r="CE613" s="175"/>
      <c r="CF613" s="175"/>
      <c r="CG613" s="175"/>
      <c r="CH613" s="176"/>
      <c r="CI613" s="167" t="str">
        <f t="shared" si="182"/>
        <v/>
      </c>
      <c r="CJ613" s="176"/>
      <c r="CK613" s="172" t="str">
        <f t="shared" si="185"/>
        <v/>
      </c>
      <c r="CL613" s="175"/>
      <c r="CM613" s="175"/>
      <c r="CN613" s="157"/>
      <c r="CO613" s="167" t="str">
        <f t="shared" si="189"/>
        <v/>
      </c>
      <c r="CP613" s="171"/>
      <c r="CQ613" s="172" t="str">
        <f t="shared" si="190"/>
        <v/>
      </c>
      <c r="CR613" s="175"/>
      <c r="CS613" s="175"/>
      <c r="CT613" s="178"/>
      <c r="CU613" s="179"/>
      <c r="CV613" s="175"/>
      <c r="CW613" s="179"/>
      <c r="CX613" s="175"/>
      <c r="CY613" s="178"/>
      <c r="CZ613" s="179"/>
      <c r="DA613" s="179"/>
      <c r="DB613" s="179"/>
      <c r="DC613" s="179"/>
      <c r="DD613" s="179"/>
      <c r="DE613" s="164" t="str">
        <f t="shared" si="177"/>
        <v/>
      </c>
      <c r="DF613" s="176"/>
      <c r="DG613" s="164" t="str">
        <f t="shared" si="183"/>
        <v/>
      </c>
      <c r="DH613" s="176"/>
      <c r="DI613" s="172" t="str">
        <f t="shared" si="184"/>
        <v/>
      </c>
      <c r="DJ613" s="179"/>
      <c r="DK613" s="179"/>
      <c r="DL613" s="179"/>
    </row>
    <row r="614" spans="1:116">
      <c r="A614" s="175"/>
      <c r="B614" s="176"/>
      <c r="C614" s="175"/>
      <c r="D614" s="176"/>
      <c r="E614" s="175"/>
      <c r="F614" s="175"/>
      <c r="G614" s="175"/>
      <c r="H614" s="175"/>
      <c r="I614" s="176"/>
      <c r="J614" s="176"/>
      <c r="K614" s="176"/>
      <c r="L614" s="176"/>
      <c r="M614" s="175"/>
      <c r="N614" s="160"/>
      <c r="O614" s="175"/>
      <c r="P614" s="175"/>
      <c r="Q614" s="161"/>
      <c r="R614" s="175"/>
      <c r="S614" s="175"/>
      <c r="T614" s="176"/>
      <c r="U614" s="175"/>
      <c r="V614" s="176"/>
      <c r="W614" s="176"/>
      <c r="X614" s="176"/>
      <c r="Y614" s="176"/>
      <c r="Z614" s="177"/>
      <c r="AB614" s="175"/>
      <c r="AC614" s="175"/>
      <c r="AD614" s="175"/>
      <c r="AE614" s="175"/>
      <c r="AF614" s="175"/>
      <c r="AG614" s="176"/>
      <c r="AH614" s="175"/>
      <c r="AI614" s="175"/>
      <c r="AJ614" s="176"/>
      <c r="AK614" s="176"/>
      <c r="AL614" s="175"/>
      <c r="AM614" s="175"/>
      <c r="AN614" s="175"/>
      <c r="AO614" s="175"/>
      <c r="AP614" s="175"/>
      <c r="AQ614" s="175"/>
      <c r="AR614" s="175"/>
      <c r="AS614" s="176"/>
      <c r="AT614" s="164" t="str">
        <f t="shared" si="175"/>
        <v/>
      </c>
      <c r="AU614" s="175"/>
      <c r="AV614" s="164" t="str">
        <f t="shared" si="176"/>
        <v/>
      </c>
      <c r="AW614" s="175"/>
      <c r="AX614" s="165" t="str" cm="1">
        <f t="array" ref="AX614">IFERROR(INDEX(Tinh!A:A,MATCH(TRIM(AW614),Tinh!B:B,0)),"")</f>
        <v/>
      </c>
      <c r="AY614" s="166"/>
      <c r="AZ614" s="165" t="str" cm="1">
        <f t="array" ref="AZ614">IFERROR(INDEX('Ngân Hàng'!B:B,MATCH(AY614,'Ngân Hàng'!C:C,0)),"")</f>
        <v/>
      </c>
      <c r="BA614" s="175"/>
      <c r="BB614" s="175"/>
      <c r="BC614" s="176"/>
      <c r="BD614" s="167" t="str">
        <f t="shared" si="178"/>
        <v/>
      </c>
      <c r="BE614" s="176"/>
      <c r="BF614" s="167" t="str">
        <f t="shared" si="179"/>
        <v/>
      </c>
      <c r="BG614" s="175"/>
      <c r="BH614" s="176"/>
      <c r="BI614" s="167" t="str">
        <f t="shared" si="180"/>
        <v/>
      </c>
      <c r="BJ614" s="176"/>
      <c r="BK614" s="167" t="str">
        <f t="shared" si="181"/>
        <v/>
      </c>
      <c r="BL614" s="176"/>
      <c r="BM614" s="156"/>
      <c r="BN614" s="169" t="str">
        <f t="shared" si="186"/>
        <v/>
      </c>
      <c r="BO614" s="157"/>
      <c r="BP614" s="164" t="str">
        <f t="array" ref="BP614">IF(ISBLANK(BO614),"",INDEX(mabenhvien,MATCH(BO614&amp;BN614,tenbenhvien&amp;matinhbenhvien,0)))</f>
        <v/>
      </c>
      <c r="BQ614" s="152"/>
      <c r="BR614" s="157"/>
      <c r="BS614" s="167" t="str">
        <f t="shared" si="187"/>
        <v/>
      </c>
      <c r="BT614" s="157"/>
      <c r="BU614" s="167" t="str">
        <f t="shared" si="188"/>
        <v/>
      </c>
      <c r="BV614" s="170"/>
      <c r="BW614" s="175"/>
      <c r="BX614" s="175"/>
      <c r="BY614" s="175"/>
      <c r="BZ614" s="175"/>
      <c r="CA614" s="175"/>
      <c r="CB614" s="175"/>
      <c r="CC614" s="176"/>
      <c r="CD614" s="176"/>
      <c r="CE614" s="175"/>
      <c r="CF614" s="175"/>
      <c r="CG614" s="175"/>
      <c r="CH614" s="176"/>
      <c r="CI614" s="167" t="str">
        <f t="shared" si="182"/>
        <v/>
      </c>
      <c r="CJ614" s="176"/>
      <c r="CK614" s="172" t="str">
        <f t="shared" si="185"/>
        <v/>
      </c>
      <c r="CL614" s="175"/>
      <c r="CM614" s="175"/>
      <c r="CN614" s="157"/>
      <c r="CO614" s="167" t="str">
        <f t="shared" si="189"/>
        <v/>
      </c>
      <c r="CP614" s="171"/>
      <c r="CQ614" s="172" t="str">
        <f t="shared" si="190"/>
        <v/>
      </c>
      <c r="CR614" s="175"/>
      <c r="CS614" s="175"/>
      <c r="CT614" s="178"/>
      <c r="CU614" s="179"/>
      <c r="CV614" s="175"/>
      <c r="CW614" s="179"/>
      <c r="CX614" s="175"/>
      <c r="CY614" s="178"/>
      <c r="CZ614" s="179"/>
      <c r="DA614" s="179"/>
      <c r="DB614" s="179"/>
      <c r="DC614" s="179"/>
      <c r="DD614" s="179"/>
      <c r="DE614" s="164" t="str">
        <f t="shared" si="177"/>
        <v/>
      </c>
      <c r="DF614" s="176"/>
      <c r="DG614" s="164" t="str">
        <f t="shared" si="183"/>
        <v/>
      </c>
      <c r="DH614" s="176"/>
      <c r="DI614" s="172" t="str">
        <f t="shared" si="184"/>
        <v/>
      </c>
      <c r="DJ614" s="179"/>
      <c r="DK614" s="179"/>
      <c r="DL614" s="179"/>
    </row>
    <row r="615" spans="1:116">
      <c r="A615" s="175"/>
      <c r="B615" s="176"/>
      <c r="C615" s="175"/>
      <c r="D615" s="176"/>
      <c r="E615" s="175"/>
      <c r="F615" s="175"/>
      <c r="G615" s="175"/>
      <c r="H615" s="175"/>
      <c r="I615" s="176"/>
      <c r="J615" s="176"/>
      <c r="K615" s="176"/>
      <c r="L615" s="176"/>
      <c r="M615" s="175"/>
      <c r="N615" s="160"/>
      <c r="O615" s="175"/>
      <c r="P615" s="175"/>
      <c r="Q615" s="161"/>
      <c r="R615" s="175"/>
      <c r="S615" s="175"/>
      <c r="T615" s="176"/>
      <c r="U615" s="175"/>
      <c r="V615" s="176"/>
      <c r="W615" s="176"/>
      <c r="X615" s="176"/>
      <c r="Y615" s="176"/>
      <c r="Z615" s="177"/>
      <c r="AB615" s="175"/>
      <c r="AC615" s="175"/>
      <c r="AD615" s="175"/>
      <c r="AE615" s="175"/>
      <c r="AF615" s="175"/>
      <c r="AG615" s="176"/>
      <c r="AH615" s="175"/>
      <c r="AI615" s="175"/>
      <c r="AJ615" s="176"/>
      <c r="AK615" s="176"/>
      <c r="AL615" s="175"/>
      <c r="AM615" s="175"/>
      <c r="AN615" s="175"/>
      <c r="AO615" s="175"/>
      <c r="AP615" s="175"/>
      <c r="AQ615" s="175"/>
      <c r="AR615" s="175"/>
      <c r="AS615" s="176"/>
      <c r="AT615" s="164" t="str">
        <f t="shared" si="175"/>
        <v/>
      </c>
      <c r="AU615" s="175"/>
      <c r="AV615" s="164" t="str">
        <f t="shared" si="176"/>
        <v/>
      </c>
      <c r="AW615" s="175"/>
      <c r="AX615" s="165" t="str" cm="1">
        <f t="array" ref="AX615">IFERROR(INDEX(Tinh!A:A,MATCH(TRIM(AW615),Tinh!B:B,0)),"")</f>
        <v/>
      </c>
      <c r="AY615" s="166"/>
      <c r="AZ615" s="165" t="str" cm="1">
        <f t="array" ref="AZ615">IFERROR(INDEX('Ngân Hàng'!B:B,MATCH(AY615,'Ngân Hàng'!C:C,0)),"")</f>
        <v/>
      </c>
      <c r="BA615" s="175"/>
      <c r="BB615" s="175"/>
      <c r="BC615" s="176"/>
      <c r="BD615" s="167" t="str">
        <f t="shared" si="178"/>
        <v/>
      </c>
      <c r="BE615" s="176"/>
      <c r="BF615" s="167" t="str">
        <f t="shared" si="179"/>
        <v/>
      </c>
      <c r="BG615" s="175"/>
      <c r="BH615" s="176"/>
      <c r="BI615" s="167" t="str">
        <f t="shared" si="180"/>
        <v/>
      </c>
      <c r="BJ615" s="176"/>
      <c r="BK615" s="167" t="str">
        <f t="shared" si="181"/>
        <v/>
      </c>
      <c r="BL615" s="176"/>
      <c r="BM615" s="156"/>
      <c r="BN615" s="169" t="str">
        <f t="shared" si="186"/>
        <v/>
      </c>
      <c r="BO615" s="157"/>
      <c r="BP615" s="164" t="str">
        <f t="array" ref="BP615">IF(ISBLANK(BO615),"",INDEX(mabenhvien,MATCH(BO615&amp;BN615,tenbenhvien&amp;matinhbenhvien,0)))</f>
        <v/>
      </c>
      <c r="BQ615" s="152"/>
      <c r="BR615" s="157"/>
      <c r="BS615" s="167" t="str">
        <f t="shared" si="187"/>
        <v/>
      </c>
      <c r="BT615" s="157"/>
      <c r="BU615" s="167" t="str">
        <f t="shared" si="188"/>
        <v/>
      </c>
      <c r="BV615" s="170"/>
      <c r="BW615" s="175"/>
      <c r="BX615" s="175"/>
      <c r="BY615" s="175"/>
      <c r="BZ615" s="175"/>
      <c r="CA615" s="175"/>
      <c r="CB615" s="175"/>
      <c r="CC615" s="176"/>
      <c r="CD615" s="176"/>
      <c r="CE615" s="175"/>
      <c r="CF615" s="175"/>
      <c r="CG615" s="175"/>
      <c r="CH615" s="176"/>
      <c r="CI615" s="167" t="str">
        <f t="shared" si="182"/>
        <v/>
      </c>
      <c r="CJ615" s="176"/>
      <c r="CK615" s="172" t="str">
        <f t="shared" si="185"/>
        <v/>
      </c>
      <c r="CL615" s="175"/>
      <c r="CM615" s="175"/>
      <c r="CN615" s="157"/>
      <c r="CO615" s="167" t="str">
        <f t="shared" si="189"/>
        <v/>
      </c>
      <c r="CP615" s="171"/>
      <c r="CQ615" s="172" t="str">
        <f t="shared" si="190"/>
        <v/>
      </c>
      <c r="CR615" s="175"/>
      <c r="CS615" s="175"/>
      <c r="CT615" s="178"/>
      <c r="CU615" s="179"/>
      <c r="CV615" s="175"/>
      <c r="CW615" s="179"/>
      <c r="CX615" s="175"/>
      <c r="CY615" s="178"/>
      <c r="CZ615" s="179"/>
      <c r="DA615" s="179"/>
      <c r="DB615" s="179"/>
      <c r="DC615" s="179"/>
      <c r="DD615" s="179"/>
      <c r="DE615" s="164" t="str">
        <f t="shared" si="177"/>
        <v/>
      </c>
      <c r="DF615" s="176"/>
      <c r="DG615" s="164" t="str">
        <f t="shared" si="183"/>
        <v/>
      </c>
      <c r="DH615" s="176"/>
      <c r="DI615" s="172" t="str">
        <f t="shared" si="184"/>
        <v/>
      </c>
      <c r="DJ615" s="179"/>
      <c r="DK615" s="179"/>
      <c r="DL615" s="179"/>
    </row>
    <row r="616" spans="1:116">
      <c r="A616" s="175"/>
      <c r="B616" s="176"/>
      <c r="C616" s="175"/>
      <c r="D616" s="176"/>
      <c r="E616" s="175"/>
      <c r="F616" s="175"/>
      <c r="G616" s="175"/>
      <c r="H616" s="175"/>
      <c r="I616" s="176"/>
      <c r="J616" s="176"/>
      <c r="K616" s="176"/>
      <c r="L616" s="176"/>
      <c r="M616" s="175"/>
      <c r="N616" s="160"/>
      <c r="O616" s="175"/>
      <c r="P616" s="175"/>
      <c r="Q616" s="161"/>
      <c r="R616" s="175"/>
      <c r="S616" s="175"/>
      <c r="T616" s="176"/>
      <c r="U616" s="175"/>
      <c r="V616" s="176"/>
      <c r="W616" s="176"/>
      <c r="X616" s="176"/>
      <c r="Y616" s="176"/>
      <c r="Z616" s="177"/>
      <c r="AB616" s="175"/>
      <c r="AC616" s="175"/>
      <c r="AD616" s="175"/>
      <c r="AE616" s="175"/>
      <c r="AF616" s="175"/>
      <c r="AG616" s="176"/>
      <c r="AH616" s="175"/>
      <c r="AI616" s="175"/>
      <c r="AJ616" s="176"/>
      <c r="AK616" s="176"/>
      <c r="AL616" s="175"/>
      <c r="AM616" s="175"/>
      <c r="AN616" s="175"/>
      <c r="AO616" s="175"/>
      <c r="AP616" s="175"/>
      <c r="AQ616" s="175"/>
      <c r="AR616" s="175"/>
      <c r="AS616" s="176"/>
      <c r="AT616" s="164" t="str">
        <f t="shared" si="175"/>
        <v/>
      </c>
      <c r="AU616" s="175"/>
      <c r="AV616" s="164" t="str">
        <f t="shared" si="176"/>
        <v/>
      </c>
      <c r="AW616" s="175"/>
      <c r="AX616" s="165" t="str" cm="1">
        <f t="array" ref="AX616">IFERROR(INDEX(Tinh!A:A,MATCH(TRIM(AW616),Tinh!B:B,0)),"")</f>
        <v/>
      </c>
      <c r="AY616" s="166"/>
      <c r="AZ616" s="165" t="str" cm="1">
        <f t="array" ref="AZ616">IFERROR(INDEX('Ngân Hàng'!B:B,MATCH(AY616,'Ngân Hàng'!C:C,0)),"")</f>
        <v/>
      </c>
      <c r="BA616" s="175"/>
      <c r="BB616" s="175"/>
      <c r="BC616" s="176"/>
      <c r="BD616" s="167" t="str">
        <f t="shared" si="178"/>
        <v/>
      </c>
      <c r="BE616" s="176"/>
      <c r="BF616" s="167" t="str">
        <f t="shared" si="179"/>
        <v/>
      </c>
      <c r="BG616" s="175"/>
      <c r="BH616" s="176"/>
      <c r="BI616" s="167" t="str">
        <f t="shared" si="180"/>
        <v/>
      </c>
      <c r="BJ616" s="176"/>
      <c r="BK616" s="167" t="str">
        <f t="shared" si="181"/>
        <v/>
      </c>
      <c r="BL616" s="176"/>
      <c r="BM616" s="156"/>
      <c r="BN616" s="169" t="str">
        <f t="shared" si="186"/>
        <v/>
      </c>
      <c r="BO616" s="157"/>
      <c r="BP616" s="164" t="str">
        <f t="array" ref="BP616">IF(ISBLANK(BO616),"",INDEX(mabenhvien,MATCH(BO616&amp;BN616,tenbenhvien&amp;matinhbenhvien,0)))</f>
        <v/>
      </c>
      <c r="BQ616" s="152"/>
      <c r="BR616" s="157"/>
      <c r="BS616" s="167" t="str">
        <f t="shared" si="187"/>
        <v/>
      </c>
      <c r="BT616" s="157"/>
      <c r="BU616" s="167" t="str">
        <f t="shared" si="188"/>
        <v/>
      </c>
      <c r="BV616" s="170"/>
      <c r="BW616" s="175"/>
      <c r="BX616" s="175"/>
      <c r="BY616" s="175"/>
      <c r="BZ616" s="175"/>
      <c r="CA616" s="175"/>
      <c r="CB616" s="175"/>
      <c r="CC616" s="176"/>
      <c r="CD616" s="176"/>
      <c r="CE616" s="175"/>
      <c r="CF616" s="175"/>
      <c r="CG616" s="175"/>
      <c r="CH616" s="176"/>
      <c r="CI616" s="167" t="str">
        <f t="shared" si="182"/>
        <v/>
      </c>
      <c r="CJ616" s="176"/>
      <c r="CK616" s="172" t="str">
        <f t="shared" si="185"/>
        <v/>
      </c>
      <c r="CL616" s="175"/>
      <c r="CM616" s="175"/>
      <c r="CN616" s="157"/>
      <c r="CO616" s="167" t="str">
        <f t="shared" si="189"/>
        <v/>
      </c>
      <c r="CP616" s="171"/>
      <c r="CQ616" s="172" t="str">
        <f t="shared" si="190"/>
        <v/>
      </c>
      <c r="CR616" s="175"/>
      <c r="CS616" s="175"/>
      <c r="CT616" s="178"/>
      <c r="CU616" s="179"/>
      <c r="CV616" s="175"/>
      <c r="CW616" s="179"/>
      <c r="CX616" s="175"/>
      <c r="CY616" s="178"/>
      <c r="CZ616" s="179"/>
      <c r="DA616" s="179"/>
      <c r="DB616" s="179"/>
      <c r="DC616" s="179"/>
      <c r="DD616" s="179"/>
      <c r="DE616" s="164" t="str">
        <f t="shared" si="177"/>
        <v/>
      </c>
      <c r="DF616" s="176"/>
      <c r="DG616" s="164" t="str">
        <f t="shared" si="183"/>
        <v/>
      </c>
      <c r="DH616" s="176"/>
      <c r="DI616" s="172" t="str">
        <f t="shared" si="184"/>
        <v/>
      </c>
      <c r="DJ616" s="179"/>
      <c r="DK616" s="179"/>
      <c r="DL616" s="179"/>
    </row>
    <row r="617" spans="1:116">
      <c r="A617" s="175"/>
      <c r="B617" s="176"/>
      <c r="C617" s="175"/>
      <c r="D617" s="176"/>
      <c r="E617" s="175"/>
      <c r="F617" s="175"/>
      <c r="G617" s="175"/>
      <c r="H617" s="175"/>
      <c r="I617" s="176"/>
      <c r="J617" s="176"/>
      <c r="K617" s="176"/>
      <c r="L617" s="176"/>
      <c r="M617" s="175"/>
      <c r="N617" s="160"/>
      <c r="O617" s="175"/>
      <c r="P617" s="175"/>
      <c r="Q617" s="161"/>
      <c r="R617" s="175"/>
      <c r="S617" s="175"/>
      <c r="T617" s="176"/>
      <c r="U617" s="175"/>
      <c r="V617" s="176"/>
      <c r="W617" s="176"/>
      <c r="X617" s="176"/>
      <c r="Y617" s="176"/>
      <c r="Z617" s="177"/>
      <c r="AB617" s="175"/>
      <c r="AC617" s="175"/>
      <c r="AD617" s="175"/>
      <c r="AE617" s="175"/>
      <c r="AF617" s="175"/>
      <c r="AG617" s="176"/>
      <c r="AH617" s="175"/>
      <c r="AI617" s="175"/>
      <c r="AJ617" s="176"/>
      <c r="AK617" s="176"/>
      <c r="AL617" s="175"/>
      <c r="AM617" s="175"/>
      <c r="AN617" s="175"/>
      <c r="AO617" s="175"/>
      <c r="AP617" s="175"/>
      <c r="AQ617" s="175"/>
      <c r="AR617" s="175"/>
      <c r="AS617" s="176"/>
      <c r="AT617" s="164" t="str">
        <f t="shared" si="175"/>
        <v/>
      </c>
      <c r="AU617" s="175"/>
      <c r="AV617" s="164" t="str">
        <f t="shared" si="176"/>
        <v/>
      </c>
      <c r="AW617" s="175"/>
      <c r="AX617" s="165" t="str" cm="1">
        <f t="array" ref="AX617">IFERROR(INDEX(Tinh!A:A,MATCH(TRIM(AW617),Tinh!B:B,0)),"")</f>
        <v/>
      </c>
      <c r="AY617" s="166"/>
      <c r="AZ617" s="165" t="str" cm="1">
        <f t="array" ref="AZ617">IFERROR(INDEX('Ngân Hàng'!B:B,MATCH(AY617,'Ngân Hàng'!C:C,0)),"")</f>
        <v/>
      </c>
      <c r="BA617" s="175"/>
      <c r="BB617" s="175"/>
      <c r="BC617" s="176"/>
      <c r="BD617" s="167" t="str">
        <f t="shared" si="178"/>
        <v/>
      </c>
      <c r="BE617" s="176"/>
      <c r="BF617" s="167" t="str">
        <f t="shared" si="179"/>
        <v/>
      </c>
      <c r="BG617" s="175"/>
      <c r="BH617" s="176"/>
      <c r="BI617" s="167" t="str">
        <f t="shared" si="180"/>
        <v/>
      </c>
      <c r="BJ617" s="176"/>
      <c r="BK617" s="167" t="str">
        <f t="shared" si="181"/>
        <v/>
      </c>
      <c r="BL617" s="176"/>
      <c r="BM617" s="156"/>
      <c r="BN617" s="169" t="str">
        <f t="shared" si="186"/>
        <v/>
      </c>
      <c r="BO617" s="157"/>
      <c r="BP617" s="164" t="str">
        <f t="array" ref="BP617">IF(ISBLANK(BO617),"",INDEX(mabenhvien,MATCH(BO617&amp;BN617,tenbenhvien&amp;matinhbenhvien,0)))</f>
        <v/>
      </c>
      <c r="BQ617" s="152"/>
      <c r="BR617" s="157"/>
      <c r="BS617" s="167" t="str">
        <f t="shared" si="187"/>
        <v/>
      </c>
      <c r="BT617" s="157"/>
      <c r="BU617" s="167" t="str">
        <f t="shared" si="188"/>
        <v/>
      </c>
      <c r="BV617" s="170"/>
      <c r="BW617" s="175"/>
      <c r="BX617" s="175"/>
      <c r="BY617" s="175"/>
      <c r="BZ617" s="175"/>
      <c r="CA617" s="175"/>
      <c r="CB617" s="175"/>
      <c r="CC617" s="176"/>
      <c r="CD617" s="176"/>
      <c r="CE617" s="175"/>
      <c r="CF617" s="175"/>
      <c r="CG617" s="175"/>
      <c r="CH617" s="176"/>
      <c r="CI617" s="167" t="str">
        <f t="shared" si="182"/>
        <v/>
      </c>
      <c r="CJ617" s="176"/>
      <c r="CK617" s="172" t="str">
        <f t="shared" si="185"/>
        <v/>
      </c>
      <c r="CL617" s="175"/>
      <c r="CM617" s="175"/>
      <c r="CN617" s="157"/>
      <c r="CO617" s="167" t="str">
        <f t="shared" si="189"/>
        <v/>
      </c>
      <c r="CP617" s="171"/>
      <c r="CQ617" s="172" t="str">
        <f t="shared" si="190"/>
        <v/>
      </c>
      <c r="CR617" s="175"/>
      <c r="CS617" s="175"/>
      <c r="CT617" s="178"/>
      <c r="CU617" s="179"/>
      <c r="CV617" s="175"/>
      <c r="CW617" s="179"/>
      <c r="CX617" s="175"/>
      <c r="CY617" s="178"/>
      <c r="CZ617" s="179"/>
      <c r="DA617" s="179"/>
      <c r="DB617" s="179"/>
      <c r="DC617" s="179"/>
      <c r="DD617" s="179"/>
      <c r="DE617" s="164" t="str">
        <f t="shared" si="177"/>
        <v/>
      </c>
      <c r="DF617" s="176"/>
      <c r="DG617" s="164" t="str">
        <f t="shared" si="183"/>
        <v/>
      </c>
      <c r="DH617" s="176"/>
      <c r="DI617" s="172" t="str">
        <f t="shared" si="184"/>
        <v/>
      </c>
      <c r="DJ617" s="179"/>
      <c r="DK617" s="179"/>
      <c r="DL617" s="179"/>
    </row>
    <row r="618" spans="1:116">
      <c r="N618" s="180"/>
      <c r="Q618" s="161"/>
      <c r="AX618" s="165" t="str" cm="1">
        <f t="array" ref="AX618">IFERROR(INDEX(Tinh!A:A,MATCH(TRIM(AW618),Tinh!B:B,0)),"")</f>
        <v/>
      </c>
      <c r="AY618" s="166"/>
      <c r="AZ618" s="165" t="str" cm="1">
        <f t="array" ref="AZ618">IFERROR(INDEX('Ngân Hàng'!B:B,MATCH(AY618,'Ngân Hàng'!C:C,0)),"")</f>
        <v/>
      </c>
      <c r="BN618" s="169" t="str">
        <f t="shared" si="186"/>
        <v/>
      </c>
    </row>
    <row r="619" spans="1:116">
      <c r="N619" s="180"/>
      <c r="Q619" s="161"/>
      <c r="AX619" s="165" t="str" cm="1">
        <f t="array" ref="AX619">IFERROR(INDEX(Tinh!A:A,MATCH(TRIM(AW619),Tinh!B:B,0)),"")</f>
        <v/>
      </c>
      <c r="AY619" s="166"/>
      <c r="AZ619" s="165" t="str" cm="1">
        <f t="array" ref="AZ619">IFERROR(INDEX('Ngân Hàng'!B:B,MATCH(AY619,'Ngân Hàng'!C:C,0)),"")</f>
        <v/>
      </c>
      <c r="BN619" s="169" t="str">
        <f t="shared" si="186"/>
        <v/>
      </c>
    </row>
    <row r="620" spans="1:116">
      <c r="Q620" s="161"/>
      <c r="AX620" s="165" t="str" cm="1">
        <f t="array" ref="AX620">IFERROR(INDEX(Tinh!A:A,MATCH(TRIM(AW620),Tinh!B:B,0)),"")</f>
        <v/>
      </c>
      <c r="AY620" s="166"/>
      <c r="AZ620" s="165" t="str" cm="1">
        <f t="array" ref="AZ620">IFERROR(INDEX('Ngân Hàng'!B:B,MATCH(AY620,'Ngân Hàng'!C:C,0)),"")</f>
        <v/>
      </c>
      <c r="BN620" s="169" t="str">
        <f t="shared" si="186"/>
        <v/>
      </c>
    </row>
    <row r="621" spans="1:116">
      <c r="Q621" s="161"/>
      <c r="AX621" s="165" t="str" cm="1">
        <f t="array" ref="AX621">IFERROR(INDEX(Tinh!A:A,MATCH(TRIM(AW621),Tinh!B:B,0)),"")</f>
        <v/>
      </c>
      <c r="AY621" s="166"/>
      <c r="AZ621" s="165" t="str" cm="1">
        <f t="array" ref="AZ621">IFERROR(INDEX('Ngân Hàng'!B:B,MATCH(AY621,'Ngân Hàng'!C:C,0)),"")</f>
        <v/>
      </c>
      <c r="BN621" s="169" t="str">
        <f t="shared" si="186"/>
        <v/>
      </c>
    </row>
    <row r="622" spans="1:116">
      <c r="Q622" s="161"/>
      <c r="AX622" s="165" t="str" cm="1">
        <f t="array" ref="AX622">IFERROR(INDEX(Tinh!A:A,MATCH(TRIM(AW622),Tinh!B:B,0)),"")</f>
        <v/>
      </c>
      <c r="AY622" s="166"/>
      <c r="AZ622" s="165" t="str" cm="1">
        <f t="array" ref="AZ622">IFERROR(INDEX('Ngân Hàng'!B:B,MATCH(AY622,'Ngân Hàng'!C:C,0)),"")</f>
        <v/>
      </c>
      <c r="BN622" s="169" t="str">
        <f t="shared" si="186"/>
        <v/>
      </c>
    </row>
    <row r="623" spans="1:116">
      <c r="Q623" s="161"/>
      <c r="AX623" s="165" t="str" cm="1">
        <f t="array" ref="AX623">IFERROR(INDEX(Tinh!A:A,MATCH(TRIM(AW623),Tinh!B:B,0)),"")</f>
        <v/>
      </c>
      <c r="AY623" s="166"/>
      <c r="AZ623" s="165" t="str" cm="1">
        <f t="array" ref="AZ623">IFERROR(INDEX('Ngân Hàng'!B:B,MATCH(AY623,'Ngân Hàng'!C:C,0)),"")</f>
        <v/>
      </c>
      <c r="BN623" s="169" t="str">
        <f t="shared" si="186"/>
        <v/>
      </c>
    </row>
    <row r="624" spans="1:116">
      <c r="Q624" s="161"/>
      <c r="AX624" s="165" t="str" cm="1">
        <f t="array" ref="AX624">IFERROR(INDEX(Tinh!A:A,MATCH(TRIM(AW624),Tinh!B:B,0)),"")</f>
        <v/>
      </c>
      <c r="AY624" s="166"/>
      <c r="AZ624" s="165" t="str" cm="1">
        <f t="array" ref="AZ624">IFERROR(INDEX('Ngân Hàng'!B:B,MATCH(AY624,'Ngân Hàng'!C:C,0)),"")</f>
        <v/>
      </c>
      <c r="BN624" s="169" t="str">
        <f t="shared" si="186"/>
        <v/>
      </c>
    </row>
    <row r="625" spans="17:66">
      <c r="Q625" s="161"/>
      <c r="AX625" s="165" t="str" cm="1">
        <f t="array" ref="AX625">IFERROR(INDEX(Tinh!A:A,MATCH(TRIM(AW625),Tinh!B:B,0)),"")</f>
        <v/>
      </c>
      <c r="AY625" s="166"/>
      <c r="AZ625" s="165" t="str" cm="1">
        <f t="array" ref="AZ625">IFERROR(INDEX('Ngân Hàng'!B:B,MATCH(AY625,'Ngân Hàng'!C:C,0)),"")</f>
        <v/>
      </c>
      <c r="BN625" s="169" t="str">
        <f t="shared" si="186"/>
        <v/>
      </c>
    </row>
    <row r="626" spans="17:66">
      <c r="Q626" s="161"/>
      <c r="AX626" s="165" t="str" cm="1">
        <f t="array" ref="AX626">IFERROR(INDEX(Tinh!A:A,MATCH(TRIM(AW626),Tinh!B:B,0)),"")</f>
        <v/>
      </c>
      <c r="AY626" s="166"/>
      <c r="AZ626" s="165" t="str" cm="1">
        <f t="array" ref="AZ626">IFERROR(INDEX('Ngân Hàng'!B:B,MATCH(AY626,'Ngân Hàng'!C:C,0)),"")</f>
        <v/>
      </c>
      <c r="BN626" s="169" t="str">
        <f t="shared" si="186"/>
        <v/>
      </c>
    </row>
    <row r="627" spans="17:66">
      <c r="Q627" s="161"/>
      <c r="AX627" s="165" t="str" cm="1">
        <f t="array" ref="AX627">IFERROR(INDEX(Tinh!A:A,MATCH(TRIM(AW627),Tinh!B:B,0)),"")</f>
        <v/>
      </c>
      <c r="AY627" s="166"/>
      <c r="AZ627" s="165" t="str" cm="1">
        <f t="array" ref="AZ627">IFERROR(INDEX('Ngân Hàng'!B:B,MATCH(AY627,'Ngân Hàng'!C:C,0)),"")</f>
        <v/>
      </c>
      <c r="BN627" s="169" t="str">
        <f t="shared" si="186"/>
        <v/>
      </c>
    </row>
    <row r="628" spans="17:66">
      <c r="Q628" s="161"/>
      <c r="AX628" s="165" t="str" cm="1">
        <f t="array" ref="AX628">IFERROR(INDEX(Tinh!A:A,MATCH(TRIM(AW628),Tinh!B:B,0)),"")</f>
        <v/>
      </c>
      <c r="AY628" s="166"/>
      <c r="AZ628" s="165" t="str" cm="1">
        <f t="array" ref="AZ628">IFERROR(INDEX('Ngân Hàng'!B:B,MATCH(AY628,'Ngân Hàng'!C:C,0)),"")</f>
        <v/>
      </c>
      <c r="BN628" s="169" t="str">
        <f t="shared" si="186"/>
        <v/>
      </c>
    </row>
    <row r="629" spans="17:66">
      <c r="AX629" s="165" t="str" cm="1">
        <f t="array" ref="AX629">IFERROR(INDEX(Tinh!A:A,MATCH(TRIM(AW629),Tinh!B:B,0)),"")</f>
        <v/>
      </c>
      <c r="AY629" s="166"/>
      <c r="AZ629" s="165" t="str" cm="1">
        <f t="array" ref="AZ629">IFERROR(INDEX('Ngân Hàng'!B:B,MATCH(AY629,'Ngân Hàng'!C:C,0)),"")</f>
        <v/>
      </c>
      <c r="BN629" s="169" t="str">
        <f t="shared" si="186"/>
        <v/>
      </c>
    </row>
    <row r="630" spans="17:66">
      <c r="AX630" s="165" t="str" cm="1">
        <f t="array" ref="AX630">IFERROR(INDEX(Tinh!A:A,MATCH(TRIM(AW630),Tinh!B:B,0)),"")</f>
        <v/>
      </c>
      <c r="AY630" s="166"/>
      <c r="AZ630" s="165" t="str" cm="1">
        <f t="array" ref="AZ630">IFERROR(INDEX('Ngân Hàng'!B:B,MATCH(AY630,'Ngân Hàng'!C:C,0)),"")</f>
        <v/>
      </c>
      <c r="BN630" s="169" t="str">
        <f t="shared" si="186"/>
        <v/>
      </c>
    </row>
    <row r="631" spans="17:66">
      <c r="AX631" s="165" t="str" cm="1">
        <f t="array" ref="AX631">IFERROR(INDEX(Tinh!A:A,MATCH(TRIM(AW631),Tinh!B:B,0)),"")</f>
        <v/>
      </c>
      <c r="AY631" s="166"/>
      <c r="AZ631" s="165" t="str" cm="1">
        <f t="array" ref="AZ631">IFERROR(INDEX('Ngân Hàng'!B:B,MATCH(AY631,'Ngân Hàng'!C:C,0)),"")</f>
        <v/>
      </c>
      <c r="BN631" s="169" t="str">
        <f t="shared" si="186"/>
        <v/>
      </c>
    </row>
    <row r="632" spans="17:66">
      <c r="AX632" s="165" t="str" cm="1">
        <f t="array" ref="AX632">IFERROR(INDEX(Tinh!A:A,MATCH(TRIM(AW632),Tinh!B:B,0)),"")</f>
        <v/>
      </c>
      <c r="AY632" s="166"/>
      <c r="AZ632" s="165" t="str" cm="1">
        <f t="array" ref="AZ632">IFERROR(INDEX('Ngân Hàng'!B:B,MATCH(AY632,'Ngân Hàng'!C:C,0)),"")</f>
        <v/>
      </c>
      <c r="BN632" s="169" t="str">
        <f t="shared" si="186"/>
        <v/>
      </c>
    </row>
    <row r="633" spans="17:66">
      <c r="AX633" s="165" t="str" cm="1">
        <f t="array" ref="AX633">IFERROR(INDEX(Tinh!A:A,MATCH(TRIM(AW633),Tinh!B:B,0)),"")</f>
        <v/>
      </c>
      <c r="AY633" s="166"/>
      <c r="AZ633" s="165" t="str" cm="1">
        <f t="array" ref="AZ633">IFERROR(INDEX('Ngân Hàng'!B:B,MATCH(AY633,'Ngân Hàng'!C:C,0)),"")</f>
        <v/>
      </c>
      <c r="BN633" s="169" t="str">
        <f t="shared" si="186"/>
        <v/>
      </c>
    </row>
    <row r="634" spans="17:66">
      <c r="AX634" s="165" t="str" cm="1">
        <f t="array" ref="AX634">IFERROR(INDEX(Tinh!A:A,MATCH(TRIM(AW634),Tinh!B:B,0)),"")</f>
        <v/>
      </c>
      <c r="AY634" s="166"/>
      <c r="AZ634" s="165" t="str" cm="1">
        <f t="array" ref="AZ634">IFERROR(INDEX('Ngân Hàng'!B:B,MATCH(AY634,'Ngân Hàng'!C:C,0)),"")</f>
        <v/>
      </c>
      <c r="BN634" s="169" t="str">
        <f t="shared" si="186"/>
        <v/>
      </c>
    </row>
    <row r="635" spans="17:66">
      <c r="AX635" s="165" t="str" cm="1">
        <f t="array" ref="AX635">IFERROR(INDEX(Tinh!A:A,MATCH(TRIM(AW635),Tinh!B:B,0)),"")</f>
        <v/>
      </c>
      <c r="AY635" s="166"/>
      <c r="AZ635" s="165" t="str" cm="1">
        <f t="array" ref="AZ635">IFERROR(INDEX('Ngân Hàng'!B:B,MATCH(AY635,'Ngân Hàng'!C:C,0)),"")</f>
        <v/>
      </c>
      <c r="BN635" s="169" t="str">
        <f t="shared" si="186"/>
        <v/>
      </c>
    </row>
    <row r="636" spans="17:66">
      <c r="AX636" s="165" t="str" cm="1">
        <f t="array" ref="AX636">IFERROR(INDEX(Tinh!A:A,MATCH(TRIM(AW636),Tinh!B:B,0)),"")</f>
        <v/>
      </c>
      <c r="AY636" s="166"/>
      <c r="AZ636" s="165" t="str" cm="1">
        <f t="array" ref="AZ636">IFERROR(INDEX('Ngân Hàng'!B:B,MATCH(AY636,'Ngân Hàng'!C:C,0)),"")</f>
        <v/>
      </c>
      <c r="BN636" s="169" t="str">
        <f t="shared" si="186"/>
        <v/>
      </c>
    </row>
    <row r="637" spans="17:66">
      <c r="AX637" s="165" t="str" cm="1">
        <f t="array" ref="AX637">IFERROR(INDEX(Tinh!A:A,MATCH(TRIM(AW637),Tinh!B:B,0)),"")</f>
        <v/>
      </c>
      <c r="AY637" s="166"/>
      <c r="AZ637" s="165" t="str" cm="1">
        <f t="array" ref="AZ637">IFERROR(INDEX('Ngân Hàng'!B:B,MATCH(AY637,'Ngân Hàng'!C:C,0)),"")</f>
        <v/>
      </c>
      <c r="BN637" s="169" t="str">
        <f t="shared" si="186"/>
        <v/>
      </c>
    </row>
    <row r="638" spans="17:66">
      <c r="AX638" s="165" t="str" cm="1">
        <f t="array" ref="AX638">IFERROR(INDEX(Tinh!A:A,MATCH(TRIM(AW638),Tinh!B:B,0)),"")</f>
        <v/>
      </c>
      <c r="AY638" s="166"/>
      <c r="AZ638" s="165" t="str" cm="1">
        <f t="array" ref="AZ638">IFERROR(INDEX('Ngân Hàng'!B:B,MATCH(AY638,'Ngân Hàng'!C:C,0)),"")</f>
        <v/>
      </c>
      <c r="BN638" s="169" t="str">
        <f t="shared" si="186"/>
        <v/>
      </c>
    </row>
    <row r="639" spans="17:66">
      <c r="AX639" s="165" t="str" cm="1">
        <f t="array" ref="AX639">IFERROR(INDEX(Tinh!A:A,MATCH(TRIM(AW639),Tinh!B:B,0)),"")</f>
        <v/>
      </c>
      <c r="AY639" s="166"/>
      <c r="AZ639" s="165" t="str" cm="1">
        <f t="array" ref="AZ639">IFERROR(INDEX('Ngân Hàng'!B:B,MATCH(AY639,'Ngân Hàng'!C:C,0)),"")</f>
        <v/>
      </c>
      <c r="BN639" s="169" t="str">
        <f t="shared" si="186"/>
        <v/>
      </c>
    </row>
    <row r="640" spans="17:66">
      <c r="AX640" s="165" t="str" cm="1">
        <f t="array" ref="AX640">IFERROR(INDEX(Tinh!A:A,MATCH(TRIM(AW640),Tinh!B:B,0)),"")</f>
        <v/>
      </c>
      <c r="AY640" s="166"/>
      <c r="AZ640" s="165" t="str" cm="1">
        <f t="array" ref="AZ640">IFERROR(INDEX('Ngân Hàng'!B:B,MATCH(AY640,'Ngân Hàng'!C:C,0)),"")</f>
        <v/>
      </c>
      <c r="BN640" s="169" t="str">
        <f t="shared" si="186"/>
        <v/>
      </c>
    </row>
    <row r="641" spans="50:66">
      <c r="AX641" s="165" t="str" cm="1">
        <f t="array" ref="AX641">IFERROR(INDEX(Tinh!A:A,MATCH(TRIM(AW641),Tinh!B:B,0)),"")</f>
        <v/>
      </c>
      <c r="AY641" s="166"/>
      <c r="AZ641" s="165" t="str" cm="1">
        <f t="array" ref="AZ641">IFERROR(INDEX('Ngân Hàng'!B:B,MATCH(AY641,'Ngân Hàng'!C:C,0)),"")</f>
        <v/>
      </c>
      <c r="BN641" s="169" t="str">
        <f t="shared" si="186"/>
        <v/>
      </c>
    </row>
    <row r="642" spans="50:66">
      <c r="AX642" s="165" t="str" cm="1">
        <f t="array" ref="AX642">IFERROR(INDEX(Tinh!A:A,MATCH(TRIM(AW642),Tinh!B:B,0)),"")</f>
        <v/>
      </c>
      <c r="AY642" s="166"/>
      <c r="AZ642" s="165" t="str" cm="1">
        <f t="array" ref="AZ642">IFERROR(INDEX('Ngân Hàng'!B:B,MATCH(AY642,'Ngân Hàng'!C:C,0)),"")</f>
        <v/>
      </c>
      <c r="BN642" s="169" t="str">
        <f t="shared" si="186"/>
        <v/>
      </c>
    </row>
    <row r="643" spans="50:66">
      <c r="AX643" s="165" t="str" cm="1">
        <f t="array" ref="AX643">IFERROR(INDEX(Tinh!A:A,MATCH(TRIM(AW643),Tinh!B:B,0)),"")</f>
        <v/>
      </c>
      <c r="AY643" s="166"/>
      <c r="AZ643" s="165" t="str" cm="1">
        <f t="array" ref="AZ643">IFERROR(INDEX('Ngân Hàng'!B:B,MATCH(AY643,'Ngân Hàng'!C:C,0)),"")</f>
        <v/>
      </c>
      <c r="BN643" s="169" t="str">
        <f t="shared" si="186"/>
        <v/>
      </c>
    </row>
    <row r="644" spans="50:66">
      <c r="AX644" s="165" t="str" cm="1">
        <f t="array" ref="AX644">IFERROR(INDEX(Tinh!A:A,MATCH(TRIM(AW644),Tinh!B:B,0)),"")</f>
        <v/>
      </c>
      <c r="AY644" s="166"/>
      <c r="AZ644" s="165" t="str" cm="1">
        <f t="array" ref="AZ644">IFERROR(INDEX('Ngân Hàng'!B:B,MATCH(AY644,'Ngân Hàng'!C:C,0)),"")</f>
        <v/>
      </c>
      <c r="BN644" s="169" t="str">
        <f t="shared" si="186"/>
        <v/>
      </c>
    </row>
    <row r="645" spans="50:66">
      <c r="AX645" s="165" t="str" cm="1">
        <f t="array" ref="AX645">IFERROR(INDEX(Tinh!A:A,MATCH(TRIM(AW645),Tinh!B:B,0)),"")</f>
        <v/>
      </c>
      <c r="AY645" s="166"/>
      <c r="AZ645" s="165" t="str" cm="1">
        <f t="array" ref="AZ645">IFERROR(INDEX('Ngân Hàng'!B:B,MATCH(AY645,'Ngân Hàng'!C:C,0)),"")</f>
        <v/>
      </c>
      <c r="BN645" s="169" t="str">
        <f t="shared" ref="BN645:BN708" si="191">IF(ISBLANK(BM645),"",INDEX(matinh,MATCH(BM645,ten_tinh,0)))</f>
        <v/>
      </c>
    </row>
    <row r="646" spans="50:66">
      <c r="AX646" s="165" t="str" cm="1">
        <f t="array" ref="AX646">IFERROR(INDEX(Tinh!A:A,MATCH(TRIM(AW646),Tinh!B:B,0)),"")</f>
        <v/>
      </c>
      <c r="AY646" s="166"/>
      <c r="AZ646" s="165" t="str" cm="1">
        <f t="array" ref="AZ646">IFERROR(INDEX('Ngân Hàng'!B:B,MATCH(AY646,'Ngân Hàng'!C:C,0)),"")</f>
        <v/>
      </c>
      <c r="BN646" s="169" t="str">
        <f t="shared" si="191"/>
        <v/>
      </c>
    </row>
    <row r="647" spans="50:66">
      <c r="AX647" s="165" t="str" cm="1">
        <f t="array" ref="AX647">IFERROR(INDEX(Tinh!A:A,MATCH(TRIM(AW647),Tinh!B:B,0)),"")</f>
        <v/>
      </c>
      <c r="AY647" s="166"/>
      <c r="AZ647" s="165" t="str" cm="1">
        <f t="array" ref="AZ647">IFERROR(INDEX('Ngân Hàng'!B:B,MATCH(AY647,'Ngân Hàng'!C:C,0)),"")</f>
        <v/>
      </c>
      <c r="BN647" s="169" t="str">
        <f t="shared" si="191"/>
        <v/>
      </c>
    </row>
    <row r="648" spans="50:66">
      <c r="AX648" s="165" t="str" cm="1">
        <f t="array" ref="AX648">IFERROR(INDEX(Tinh!A:A,MATCH(TRIM(AW648),Tinh!B:B,0)),"")</f>
        <v/>
      </c>
      <c r="AY648" s="166"/>
      <c r="AZ648" s="165" t="str" cm="1">
        <f t="array" ref="AZ648">IFERROR(INDEX('Ngân Hàng'!B:B,MATCH(AY648,'Ngân Hàng'!C:C,0)),"")</f>
        <v/>
      </c>
      <c r="BN648" s="169" t="str">
        <f t="shared" si="191"/>
        <v/>
      </c>
    </row>
    <row r="649" spans="50:66">
      <c r="AX649" s="165" t="str" cm="1">
        <f t="array" ref="AX649">IFERROR(INDEX(Tinh!A:A,MATCH(TRIM(AW649),Tinh!B:B,0)),"")</f>
        <v/>
      </c>
      <c r="AY649" s="166"/>
      <c r="AZ649" s="165" t="str" cm="1">
        <f t="array" ref="AZ649">IFERROR(INDEX('Ngân Hàng'!B:B,MATCH(AY649,'Ngân Hàng'!C:C,0)),"")</f>
        <v/>
      </c>
      <c r="BN649" s="169" t="str">
        <f t="shared" si="191"/>
        <v/>
      </c>
    </row>
    <row r="650" spans="50:66">
      <c r="AX650" s="165" t="str" cm="1">
        <f t="array" ref="AX650">IFERROR(INDEX(Tinh!A:A,MATCH(TRIM(AW650),Tinh!B:B,0)),"")</f>
        <v/>
      </c>
      <c r="AY650" s="166"/>
      <c r="AZ650" s="165" t="str" cm="1">
        <f t="array" ref="AZ650">IFERROR(INDEX('Ngân Hàng'!B:B,MATCH(AY650,'Ngân Hàng'!C:C,0)),"")</f>
        <v/>
      </c>
      <c r="BN650" s="169" t="str">
        <f t="shared" si="191"/>
        <v/>
      </c>
    </row>
    <row r="651" spans="50:66">
      <c r="AX651" s="165" t="str" cm="1">
        <f t="array" ref="AX651">IFERROR(INDEX(Tinh!A:A,MATCH(TRIM(AW651),Tinh!B:B,0)),"")</f>
        <v/>
      </c>
      <c r="AY651" s="166"/>
      <c r="AZ651" s="165" t="str" cm="1">
        <f t="array" ref="AZ651">IFERROR(INDEX('Ngân Hàng'!B:B,MATCH(AY651,'Ngân Hàng'!C:C,0)),"")</f>
        <v/>
      </c>
      <c r="BN651" s="169" t="str">
        <f t="shared" si="191"/>
        <v/>
      </c>
    </row>
    <row r="652" spans="50:66">
      <c r="AX652" s="165" t="str" cm="1">
        <f t="array" ref="AX652">IFERROR(INDEX(Tinh!A:A,MATCH(TRIM(AW652),Tinh!B:B,0)),"")</f>
        <v/>
      </c>
      <c r="AY652" s="166"/>
      <c r="AZ652" s="165" t="str" cm="1">
        <f t="array" ref="AZ652">IFERROR(INDEX('Ngân Hàng'!B:B,MATCH(AY652,'Ngân Hàng'!C:C,0)),"")</f>
        <v/>
      </c>
      <c r="BN652" s="169" t="str">
        <f t="shared" si="191"/>
        <v/>
      </c>
    </row>
    <row r="653" spans="50:66">
      <c r="AX653" s="165" t="str" cm="1">
        <f t="array" ref="AX653">IFERROR(INDEX(Tinh!A:A,MATCH(TRIM(AW653),Tinh!B:B,0)),"")</f>
        <v/>
      </c>
      <c r="AY653" s="166"/>
      <c r="AZ653" s="165" t="str" cm="1">
        <f t="array" ref="AZ653">IFERROR(INDEX('Ngân Hàng'!B:B,MATCH(AY653,'Ngân Hàng'!C:C,0)),"")</f>
        <v/>
      </c>
      <c r="BN653" s="169" t="str">
        <f t="shared" si="191"/>
        <v/>
      </c>
    </row>
    <row r="654" spans="50:66">
      <c r="AX654" s="165" t="str" cm="1">
        <f t="array" ref="AX654">IFERROR(INDEX(Tinh!A:A,MATCH(TRIM(AW654),Tinh!B:B,0)),"")</f>
        <v/>
      </c>
      <c r="AY654" s="166"/>
      <c r="AZ654" s="165" t="str" cm="1">
        <f t="array" ref="AZ654">IFERROR(INDEX('Ngân Hàng'!B:B,MATCH(AY654,'Ngân Hàng'!C:C,0)),"")</f>
        <v/>
      </c>
      <c r="BN654" s="169" t="str">
        <f t="shared" si="191"/>
        <v/>
      </c>
    </row>
    <row r="655" spans="50:66">
      <c r="AX655" s="165" t="str" cm="1">
        <f t="array" ref="AX655">IFERROR(INDEX(Tinh!A:A,MATCH(TRIM(AW655),Tinh!B:B,0)),"")</f>
        <v/>
      </c>
      <c r="AY655" s="166"/>
      <c r="AZ655" s="165" t="str" cm="1">
        <f t="array" ref="AZ655">IFERROR(INDEX('Ngân Hàng'!B:B,MATCH(AY655,'Ngân Hàng'!C:C,0)),"")</f>
        <v/>
      </c>
      <c r="BN655" s="169" t="str">
        <f t="shared" si="191"/>
        <v/>
      </c>
    </row>
    <row r="656" spans="50:66">
      <c r="AX656" s="165" t="str" cm="1">
        <f t="array" ref="AX656">IFERROR(INDEX(Tinh!A:A,MATCH(TRIM(AW656),Tinh!B:B,0)),"")</f>
        <v/>
      </c>
      <c r="AY656" s="166"/>
      <c r="AZ656" s="165" t="str" cm="1">
        <f t="array" ref="AZ656">IFERROR(INDEX('Ngân Hàng'!B:B,MATCH(AY656,'Ngân Hàng'!C:C,0)),"")</f>
        <v/>
      </c>
      <c r="BN656" s="169" t="str">
        <f t="shared" si="191"/>
        <v/>
      </c>
    </row>
    <row r="657" spans="50:66">
      <c r="AX657" s="165" t="str" cm="1">
        <f t="array" ref="AX657">IFERROR(INDEX(Tinh!A:A,MATCH(TRIM(AW657),Tinh!B:B,0)),"")</f>
        <v/>
      </c>
      <c r="AY657" s="166"/>
      <c r="AZ657" s="165" t="str" cm="1">
        <f t="array" ref="AZ657">IFERROR(INDEX('Ngân Hàng'!B:B,MATCH(AY657,'Ngân Hàng'!C:C,0)),"")</f>
        <v/>
      </c>
      <c r="BN657" s="169" t="str">
        <f t="shared" si="191"/>
        <v/>
      </c>
    </row>
    <row r="658" spans="50:66">
      <c r="AX658" s="165" t="str" cm="1">
        <f t="array" ref="AX658">IFERROR(INDEX(Tinh!A:A,MATCH(TRIM(AW658),Tinh!B:B,0)),"")</f>
        <v/>
      </c>
      <c r="AY658" s="166"/>
      <c r="AZ658" s="165" t="str" cm="1">
        <f t="array" ref="AZ658">IFERROR(INDEX('Ngân Hàng'!B:B,MATCH(AY658,'Ngân Hàng'!C:C,0)),"")</f>
        <v/>
      </c>
      <c r="BN658" s="169" t="str">
        <f t="shared" si="191"/>
        <v/>
      </c>
    </row>
    <row r="659" spans="50:66">
      <c r="AX659" s="165" t="str" cm="1">
        <f t="array" ref="AX659">IFERROR(INDEX(Tinh!A:A,MATCH(TRIM(AW659),Tinh!B:B,0)),"")</f>
        <v/>
      </c>
      <c r="AY659" s="166"/>
      <c r="AZ659" s="165" t="str" cm="1">
        <f t="array" ref="AZ659">IFERROR(INDEX('Ngân Hàng'!B:B,MATCH(AY659,'Ngân Hàng'!C:C,0)),"")</f>
        <v/>
      </c>
      <c r="BN659" s="169" t="str">
        <f t="shared" si="191"/>
        <v/>
      </c>
    </row>
    <row r="660" spans="50:66">
      <c r="AX660" s="165" t="str" cm="1">
        <f t="array" ref="AX660">IFERROR(INDEX(Tinh!A:A,MATCH(TRIM(AW660),Tinh!B:B,0)),"")</f>
        <v/>
      </c>
      <c r="AY660" s="166"/>
      <c r="AZ660" s="165" t="str" cm="1">
        <f t="array" ref="AZ660">IFERROR(INDEX('Ngân Hàng'!B:B,MATCH(AY660,'Ngân Hàng'!C:C,0)),"")</f>
        <v/>
      </c>
      <c r="BN660" s="169" t="str">
        <f t="shared" si="191"/>
        <v/>
      </c>
    </row>
    <row r="661" spans="50:66">
      <c r="AX661" s="165" t="str" cm="1">
        <f t="array" ref="AX661">IFERROR(INDEX(Tinh!A:A,MATCH(TRIM(AW661),Tinh!B:B,0)),"")</f>
        <v/>
      </c>
      <c r="AY661" s="166"/>
      <c r="AZ661" s="165" t="str" cm="1">
        <f t="array" ref="AZ661">IFERROR(INDEX('Ngân Hàng'!B:B,MATCH(AY661,'Ngân Hàng'!C:C,0)),"")</f>
        <v/>
      </c>
      <c r="BN661" s="169" t="str">
        <f t="shared" si="191"/>
        <v/>
      </c>
    </row>
    <row r="662" spans="50:66">
      <c r="AX662" s="165" t="str" cm="1">
        <f t="array" ref="AX662">IFERROR(INDEX(Tinh!A:A,MATCH(TRIM(AW662),Tinh!B:B,0)),"")</f>
        <v/>
      </c>
      <c r="AY662" s="166"/>
      <c r="AZ662" s="165" t="str" cm="1">
        <f t="array" ref="AZ662">IFERROR(INDEX('Ngân Hàng'!B:B,MATCH(AY662,'Ngân Hàng'!C:C,0)),"")</f>
        <v/>
      </c>
      <c r="BN662" s="169" t="str">
        <f t="shared" si="191"/>
        <v/>
      </c>
    </row>
    <row r="663" spans="50:66">
      <c r="AX663" s="165" t="str" cm="1">
        <f t="array" ref="AX663">IFERROR(INDEX(Tinh!A:A,MATCH(TRIM(AW663),Tinh!B:B,0)),"")</f>
        <v/>
      </c>
      <c r="AY663" s="166"/>
      <c r="AZ663" s="165" t="str" cm="1">
        <f t="array" ref="AZ663">IFERROR(INDEX('Ngân Hàng'!B:B,MATCH(AY663,'Ngân Hàng'!C:C,0)),"")</f>
        <v/>
      </c>
      <c r="BN663" s="169" t="str">
        <f t="shared" si="191"/>
        <v/>
      </c>
    </row>
    <row r="664" spans="50:66">
      <c r="AX664" s="165" t="str" cm="1">
        <f t="array" ref="AX664">IFERROR(INDEX(Tinh!A:A,MATCH(TRIM(AW664),Tinh!B:B,0)),"")</f>
        <v/>
      </c>
      <c r="AY664" s="166"/>
      <c r="AZ664" s="165" t="str" cm="1">
        <f t="array" ref="AZ664">IFERROR(INDEX('Ngân Hàng'!B:B,MATCH(AY664,'Ngân Hàng'!C:C,0)),"")</f>
        <v/>
      </c>
      <c r="BN664" s="169" t="str">
        <f t="shared" si="191"/>
        <v/>
      </c>
    </row>
    <row r="665" spans="50:66">
      <c r="AX665" s="165" t="str" cm="1">
        <f t="array" ref="AX665">IFERROR(INDEX(Tinh!A:A,MATCH(TRIM(AW665),Tinh!B:B,0)),"")</f>
        <v/>
      </c>
      <c r="AY665" s="166"/>
      <c r="AZ665" s="165" t="str" cm="1">
        <f t="array" ref="AZ665">IFERROR(INDEX('Ngân Hàng'!B:B,MATCH(AY665,'Ngân Hàng'!C:C,0)),"")</f>
        <v/>
      </c>
      <c r="BN665" s="169" t="str">
        <f t="shared" si="191"/>
        <v/>
      </c>
    </row>
    <row r="666" spans="50:66">
      <c r="AX666" s="165" t="str" cm="1">
        <f t="array" ref="AX666">IFERROR(INDEX(Tinh!A:A,MATCH(TRIM(AW666),Tinh!B:B,0)),"")</f>
        <v/>
      </c>
      <c r="AY666" s="166"/>
      <c r="AZ666" s="165" t="str" cm="1">
        <f t="array" ref="AZ666">IFERROR(INDEX('Ngân Hàng'!B:B,MATCH(AY666,'Ngân Hàng'!C:C,0)),"")</f>
        <v/>
      </c>
      <c r="BN666" s="169" t="str">
        <f t="shared" si="191"/>
        <v/>
      </c>
    </row>
    <row r="667" spans="50:66">
      <c r="AX667" s="165" t="str" cm="1">
        <f t="array" ref="AX667">IFERROR(INDEX(Tinh!A:A,MATCH(TRIM(AW667),Tinh!B:B,0)),"")</f>
        <v/>
      </c>
      <c r="AY667" s="166"/>
      <c r="AZ667" s="165" t="str" cm="1">
        <f t="array" ref="AZ667">IFERROR(INDEX('Ngân Hàng'!B:B,MATCH(AY667,'Ngân Hàng'!C:C,0)),"")</f>
        <v/>
      </c>
      <c r="BN667" s="169" t="str">
        <f t="shared" si="191"/>
        <v/>
      </c>
    </row>
    <row r="668" spans="50:66">
      <c r="AX668" s="165" t="str" cm="1">
        <f t="array" ref="AX668">IFERROR(INDEX(Tinh!A:A,MATCH(TRIM(AW668),Tinh!B:B,0)),"")</f>
        <v/>
      </c>
      <c r="AY668" s="166"/>
      <c r="AZ668" s="165" t="str" cm="1">
        <f t="array" ref="AZ668">IFERROR(INDEX('Ngân Hàng'!B:B,MATCH(AY668,'Ngân Hàng'!C:C,0)),"")</f>
        <v/>
      </c>
      <c r="BN668" s="169" t="str">
        <f t="shared" si="191"/>
        <v/>
      </c>
    </row>
    <row r="669" spans="50:66">
      <c r="AX669" s="165" t="str" cm="1">
        <f t="array" ref="AX669">IFERROR(INDEX(Tinh!A:A,MATCH(TRIM(AW669),Tinh!B:B,0)),"")</f>
        <v/>
      </c>
      <c r="AY669" s="166"/>
      <c r="AZ669" s="165" t="str" cm="1">
        <f t="array" ref="AZ669">IFERROR(INDEX('Ngân Hàng'!B:B,MATCH(AY669,'Ngân Hàng'!C:C,0)),"")</f>
        <v/>
      </c>
      <c r="BN669" s="169" t="str">
        <f t="shared" si="191"/>
        <v/>
      </c>
    </row>
    <row r="670" spans="50:66">
      <c r="AX670" s="165" t="str" cm="1">
        <f t="array" ref="AX670">IFERROR(INDEX(Tinh!A:A,MATCH(TRIM(AW670),Tinh!B:B,0)),"")</f>
        <v/>
      </c>
      <c r="AY670" s="166"/>
      <c r="AZ670" s="165" t="str" cm="1">
        <f t="array" ref="AZ670">IFERROR(INDEX('Ngân Hàng'!B:B,MATCH(AY670,'Ngân Hàng'!C:C,0)),"")</f>
        <v/>
      </c>
      <c r="BN670" s="169" t="str">
        <f t="shared" si="191"/>
        <v/>
      </c>
    </row>
    <row r="671" spans="50:66">
      <c r="AX671" s="165" t="str" cm="1">
        <f t="array" ref="AX671">IFERROR(INDEX(Tinh!A:A,MATCH(TRIM(AW671),Tinh!B:B,0)),"")</f>
        <v/>
      </c>
      <c r="AY671" s="166"/>
      <c r="AZ671" s="165" t="str" cm="1">
        <f t="array" ref="AZ671">IFERROR(INDEX('Ngân Hàng'!B:B,MATCH(AY671,'Ngân Hàng'!C:C,0)),"")</f>
        <v/>
      </c>
      <c r="BN671" s="169" t="str">
        <f t="shared" si="191"/>
        <v/>
      </c>
    </row>
    <row r="672" spans="50:66">
      <c r="AX672" s="165" t="str" cm="1">
        <f t="array" ref="AX672">IFERROR(INDEX(Tinh!A:A,MATCH(TRIM(AW672),Tinh!B:B,0)),"")</f>
        <v/>
      </c>
      <c r="AY672" s="166"/>
      <c r="AZ672" s="165" t="str" cm="1">
        <f t="array" ref="AZ672">IFERROR(INDEX('Ngân Hàng'!B:B,MATCH(AY672,'Ngân Hàng'!C:C,0)),"")</f>
        <v/>
      </c>
      <c r="BN672" s="169" t="str">
        <f t="shared" si="191"/>
        <v/>
      </c>
    </row>
    <row r="673" spans="50:66">
      <c r="AX673" s="165" t="str" cm="1">
        <f t="array" ref="AX673">IFERROR(INDEX(Tinh!A:A,MATCH(TRIM(AW673),Tinh!B:B,0)),"")</f>
        <v/>
      </c>
      <c r="AY673" s="166"/>
      <c r="AZ673" s="165" t="str" cm="1">
        <f t="array" ref="AZ673">IFERROR(INDEX('Ngân Hàng'!B:B,MATCH(AY673,'Ngân Hàng'!C:C,0)),"")</f>
        <v/>
      </c>
      <c r="BN673" s="169" t="str">
        <f t="shared" si="191"/>
        <v/>
      </c>
    </row>
    <row r="674" spans="50:66">
      <c r="AX674" s="165" t="str" cm="1">
        <f t="array" ref="AX674">IFERROR(INDEX(Tinh!A:A,MATCH(TRIM(AW674),Tinh!B:B,0)),"")</f>
        <v/>
      </c>
      <c r="AY674" s="166"/>
      <c r="AZ674" s="165" t="str" cm="1">
        <f t="array" ref="AZ674">IFERROR(INDEX('Ngân Hàng'!B:B,MATCH(AY674,'Ngân Hàng'!C:C,0)),"")</f>
        <v/>
      </c>
      <c r="BN674" s="169" t="str">
        <f t="shared" si="191"/>
        <v/>
      </c>
    </row>
    <row r="675" spans="50:66">
      <c r="AX675" s="165" t="str" cm="1">
        <f t="array" ref="AX675">IFERROR(INDEX(Tinh!A:A,MATCH(TRIM(AW675),Tinh!B:B,0)),"")</f>
        <v/>
      </c>
      <c r="AY675" s="166"/>
      <c r="AZ675" s="165" t="str" cm="1">
        <f t="array" ref="AZ675">IFERROR(INDEX('Ngân Hàng'!B:B,MATCH(AY675,'Ngân Hàng'!C:C,0)),"")</f>
        <v/>
      </c>
      <c r="BN675" s="169" t="str">
        <f t="shared" si="191"/>
        <v/>
      </c>
    </row>
    <row r="676" spans="50:66">
      <c r="AX676" s="165" t="str" cm="1">
        <f t="array" ref="AX676">IFERROR(INDEX(Tinh!A:A,MATCH(TRIM(AW676),Tinh!B:B,0)),"")</f>
        <v/>
      </c>
      <c r="AY676" s="166"/>
      <c r="AZ676" s="165" t="str" cm="1">
        <f t="array" ref="AZ676">IFERROR(INDEX('Ngân Hàng'!B:B,MATCH(AY676,'Ngân Hàng'!C:C,0)),"")</f>
        <v/>
      </c>
      <c r="BN676" s="169" t="str">
        <f t="shared" si="191"/>
        <v/>
      </c>
    </row>
    <row r="677" spans="50:66">
      <c r="AX677" s="165" t="str" cm="1">
        <f t="array" ref="AX677">IFERROR(INDEX(Tinh!A:A,MATCH(TRIM(AW677),Tinh!B:B,0)),"")</f>
        <v/>
      </c>
      <c r="AY677" s="166"/>
      <c r="AZ677" s="165" t="str" cm="1">
        <f t="array" ref="AZ677">IFERROR(INDEX('Ngân Hàng'!B:B,MATCH(AY677,'Ngân Hàng'!C:C,0)),"")</f>
        <v/>
      </c>
      <c r="BN677" s="169" t="str">
        <f t="shared" si="191"/>
        <v/>
      </c>
    </row>
    <row r="678" spans="50:66">
      <c r="AX678" s="165" t="str" cm="1">
        <f t="array" ref="AX678">IFERROR(INDEX(Tinh!A:A,MATCH(TRIM(AW678),Tinh!B:B,0)),"")</f>
        <v/>
      </c>
      <c r="AY678" s="166"/>
      <c r="AZ678" s="165" t="str" cm="1">
        <f t="array" ref="AZ678">IFERROR(INDEX('Ngân Hàng'!B:B,MATCH(AY678,'Ngân Hàng'!C:C,0)),"")</f>
        <v/>
      </c>
      <c r="BN678" s="169" t="str">
        <f t="shared" si="191"/>
        <v/>
      </c>
    </row>
    <row r="679" spans="50:66">
      <c r="AX679" s="165" t="str" cm="1">
        <f t="array" ref="AX679">IFERROR(INDEX(Tinh!A:A,MATCH(TRIM(AW679),Tinh!B:B,0)),"")</f>
        <v/>
      </c>
      <c r="AY679" s="166"/>
      <c r="AZ679" s="165" t="str" cm="1">
        <f t="array" ref="AZ679">IFERROR(INDEX('Ngân Hàng'!B:B,MATCH(AY679,'Ngân Hàng'!C:C,0)),"")</f>
        <v/>
      </c>
      <c r="BN679" s="169" t="str">
        <f t="shared" si="191"/>
        <v/>
      </c>
    </row>
    <row r="680" spans="50:66">
      <c r="AX680" s="165" t="str" cm="1">
        <f t="array" ref="AX680">IFERROR(INDEX(Tinh!A:A,MATCH(TRIM(AW680),Tinh!B:B,0)),"")</f>
        <v/>
      </c>
      <c r="AY680" s="166"/>
      <c r="AZ680" s="165" t="str" cm="1">
        <f t="array" ref="AZ680">IFERROR(INDEX('Ngân Hàng'!B:B,MATCH(AY680,'Ngân Hàng'!C:C,0)),"")</f>
        <v/>
      </c>
      <c r="BN680" s="169" t="str">
        <f t="shared" si="191"/>
        <v/>
      </c>
    </row>
    <row r="681" spans="50:66">
      <c r="AX681" s="165" t="str" cm="1">
        <f t="array" ref="AX681">IFERROR(INDEX(Tinh!A:A,MATCH(TRIM(AW681),Tinh!B:B,0)),"")</f>
        <v/>
      </c>
      <c r="AY681" s="166"/>
      <c r="AZ681" s="165" t="str" cm="1">
        <f t="array" ref="AZ681">IFERROR(INDEX('Ngân Hàng'!B:B,MATCH(AY681,'Ngân Hàng'!C:C,0)),"")</f>
        <v/>
      </c>
      <c r="BN681" s="169" t="str">
        <f t="shared" si="191"/>
        <v/>
      </c>
    </row>
    <row r="682" spans="50:66">
      <c r="AX682" s="165" t="str" cm="1">
        <f t="array" ref="AX682">IFERROR(INDEX(Tinh!A:A,MATCH(TRIM(AW682),Tinh!B:B,0)),"")</f>
        <v/>
      </c>
      <c r="AY682" s="166"/>
      <c r="AZ682" s="165" t="str" cm="1">
        <f t="array" ref="AZ682">IFERROR(INDEX('Ngân Hàng'!B:B,MATCH(AY682,'Ngân Hàng'!C:C,0)),"")</f>
        <v/>
      </c>
      <c r="BN682" s="169" t="str">
        <f t="shared" si="191"/>
        <v/>
      </c>
    </row>
    <row r="683" spans="50:66">
      <c r="AX683" s="165" t="str" cm="1">
        <f t="array" ref="AX683">IFERROR(INDEX(Tinh!A:A,MATCH(TRIM(AW683),Tinh!B:B,0)),"")</f>
        <v/>
      </c>
      <c r="AY683" s="166"/>
      <c r="AZ683" s="165" t="str" cm="1">
        <f t="array" ref="AZ683">IFERROR(INDEX('Ngân Hàng'!B:B,MATCH(AY683,'Ngân Hàng'!C:C,0)),"")</f>
        <v/>
      </c>
      <c r="BN683" s="169" t="str">
        <f t="shared" si="191"/>
        <v/>
      </c>
    </row>
    <row r="684" spans="50:66">
      <c r="AX684" s="165" t="str" cm="1">
        <f t="array" ref="AX684">IFERROR(INDEX(Tinh!A:A,MATCH(TRIM(AW684),Tinh!B:B,0)),"")</f>
        <v/>
      </c>
      <c r="AY684" s="166"/>
      <c r="AZ684" s="165" t="str" cm="1">
        <f t="array" ref="AZ684">IFERROR(INDEX('Ngân Hàng'!B:B,MATCH(AY684,'Ngân Hàng'!C:C,0)),"")</f>
        <v/>
      </c>
      <c r="BN684" s="169" t="str">
        <f t="shared" si="191"/>
        <v/>
      </c>
    </row>
    <row r="685" spans="50:66">
      <c r="AX685" s="165" t="str" cm="1">
        <f t="array" ref="AX685">IFERROR(INDEX(Tinh!A:A,MATCH(TRIM(AW685),Tinh!B:B,0)),"")</f>
        <v/>
      </c>
      <c r="AY685" s="166"/>
      <c r="AZ685" s="165" t="str" cm="1">
        <f t="array" ref="AZ685">IFERROR(INDEX('Ngân Hàng'!B:B,MATCH(AY685,'Ngân Hàng'!C:C,0)),"")</f>
        <v/>
      </c>
      <c r="BN685" s="169" t="str">
        <f t="shared" si="191"/>
        <v/>
      </c>
    </row>
    <row r="686" spans="50:66">
      <c r="AX686" s="165" t="str" cm="1">
        <f t="array" ref="AX686">IFERROR(INDEX(Tinh!A:A,MATCH(TRIM(AW686),Tinh!B:B,0)),"")</f>
        <v/>
      </c>
      <c r="AY686" s="166"/>
      <c r="AZ686" s="165" t="str" cm="1">
        <f t="array" ref="AZ686">IFERROR(INDEX('Ngân Hàng'!B:B,MATCH(AY686,'Ngân Hàng'!C:C,0)),"")</f>
        <v/>
      </c>
      <c r="BN686" s="169" t="str">
        <f t="shared" si="191"/>
        <v/>
      </c>
    </row>
    <row r="687" spans="50:66">
      <c r="AX687" s="165" t="str" cm="1">
        <f t="array" ref="AX687">IFERROR(INDEX(Tinh!A:A,MATCH(TRIM(AW687),Tinh!B:B,0)),"")</f>
        <v/>
      </c>
      <c r="AY687" s="166"/>
      <c r="AZ687" s="165" t="str" cm="1">
        <f t="array" ref="AZ687">IFERROR(INDEX('Ngân Hàng'!B:B,MATCH(AY687,'Ngân Hàng'!C:C,0)),"")</f>
        <v/>
      </c>
      <c r="BN687" s="169" t="str">
        <f t="shared" si="191"/>
        <v/>
      </c>
    </row>
    <row r="688" spans="50:66">
      <c r="AX688" s="165" t="str" cm="1">
        <f t="array" ref="AX688">IFERROR(INDEX(Tinh!A:A,MATCH(TRIM(AW688),Tinh!B:B,0)),"")</f>
        <v/>
      </c>
      <c r="AY688" s="166"/>
      <c r="AZ688" s="165" t="str" cm="1">
        <f t="array" ref="AZ688">IFERROR(INDEX('Ngân Hàng'!B:B,MATCH(AY688,'Ngân Hàng'!C:C,0)),"")</f>
        <v/>
      </c>
      <c r="BN688" s="169" t="str">
        <f t="shared" si="191"/>
        <v/>
      </c>
    </row>
    <row r="689" spans="50:66">
      <c r="AX689" s="165" t="str" cm="1">
        <f t="array" ref="AX689">IFERROR(INDEX(Tinh!A:A,MATCH(TRIM(AW689),Tinh!B:B,0)),"")</f>
        <v/>
      </c>
      <c r="AY689" s="166"/>
      <c r="AZ689" s="165" t="str" cm="1">
        <f t="array" ref="AZ689">IFERROR(INDEX('Ngân Hàng'!B:B,MATCH(AY689,'Ngân Hàng'!C:C,0)),"")</f>
        <v/>
      </c>
      <c r="BN689" s="169" t="str">
        <f t="shared" si="191"/>
        <v/>
      </c>
    </row>
    <row r="690" spans="50:66">
      <c r="AX690" s="165" t="str" cm="1">
        <f t="array" ref="AX690">IFERROR(INDEX(Tinh!A:A,MATCH(TRIM(AW690),Tinh!B:B,0)),"")</f>
        <v/>
      </c>
      <c r="AY690" s="166"/>
      <c r="AZ690" s="165" t="str" cm="1">
        <f t="array" ref="AZ690">IFERROR(INDEX('Ngân Hàng'!B:B,MATCH(AY690,'Ngân Hàng'!C:C,0)),"")</f>
        <v/>
      </c>
      <c r="BN690" s="169" t="str">
        <f t="shared" si="191"/>
        <v/>
      </c>
    </row>
    <row r="691" spans="50:66">
      <c r="AX691" s="165" t="str" cm="1">
        <f t="array" ref="AX691">IFERROR(INDEX(Tinh!A:A,MATCH(TRIM(AW691),Tinh!B:B,0)),"")</f>
        <v/>
      </c>
      <c r="AY691" s="166"/>
      <c r="AZ691" s="165" t="str" cm="1">
        <f t="array" ref="AZ691">IFERROR(INDEX('Ngân Hàng'!B:B,MATCH(AY691,'Ngân Hàng'!C:C,0)),"")</f>
        <v/>
      </c>
      <c r="BN691" s="169" t="str">
        <f t="shared" si="191"/>
        <v/>
      </c>
    </row>
    <row r="692" spans="50:66">
      <c r="AX692" s="165" t="str" cm="1">
        <f t="array" ref="AX692">IFERROR(INDEX(Tinh!A:A,MATCH(TRIM(AW692),Tinh!B:B,0)),"")</f>
        <v/>
      </c>
      <c r="AY692" s="166"/>
      <c r="AZ692" s="165" t="str" cm="1">
        <f t="array" ref="AZ692">IFERROR(INDEX('Ngân Hàng'!B:B,MATCH(AY692,'Ngân Hàng'!C:C,0)),"")</f>
        <v/>
      </c>
      <c r="BN692" s="169" t="str">
        <f t="shared" si="191"/>
        <v/>
      </c>
    </row>
    <row r="693" spans="50:66">
      <c r="AX693" s="165" t="str" cm="1">
        <f t="array" ref="AX693">IFERROR(INDEX(Tinh!A:A,MATCH(TRIM(AW693),Tinh!B:B,0)),"")</f>
        <v/>
      </c>
      <c r="AY693" s="166"/>
      <c r="AZ693" s="165" t="str" cm="1">
        <f t="array" ref="AZ693">IFERROR(INDEX('Ngân Hàng'!B:B,MATCH(AY693,'Ngân Hàng'!C:C,0)),"")</f>
        <v/>
      </c>
      <c r="BN693" s="169" t="str">
        <f t="shared" si="191"/>
        <v/>
      </c>
    </row>
    <row r="694" spans="50:66">
      <c r="AX694" s="165" t="str" cm="1">
        <f t="array" ref="AX694">IFERROR(INDEX(Tinh!A:A,MATCH(TRIM(AW694),Tinh!B:B,0)),"")</f>
        <v/>
      </c>
      <c r="AY694" s="166"/>
      <c r="AZ694" s="165" t="str" cm="1">
        <f t="array" ref="AZ694">IFERROR(INDEX('Ngân Hàng'!B:B,MATCH(AY694,'Ngân Hàng'!C:C,0)),"")</f>
        <v/>
      </c>
      <c r="BN694" s="169" t="str">
        <f t="shared" si="191"/>
        <v/>
      </c>
    </row>
    <row r="695" spans="50:66">
      <c r="AX695" s="165" t="str" cm="1">
        <f t="array" ref="AX695">IFERROR(INDEX(Tinh!A:A,MATCH(TRIM(AW695),Tinh!B:B,0)),"")</f>
        <v/>
      </c>
      <c r="AY695" s="166"/>
      <c r="AZ695" s="165" t="str" cm="1">
        <f t="array" ref="AZ695">IFERROR(INDEX('Ngân Hàng'!B:B,MATCH(AY695,'Ngân Hàng'!C:C,0)),"")</f>
        <v/>
      </c>
      <c r="BN695" s="169" t="str">
        <f t="shared" si="191"/>
        <v/>
      </c>
    </row>
    <row r="696" spans="50:66">
      <c r="AX696" s="165" t="str" cm="1">
        <f t="array" ref="AX696">IFERROR(INDEX(Tinh!A:A,MATCH(TRIM(AW696),Tinh!B:B,0)),"")</f>
        <v/>
      </c>
      <c r="AY696" s="166"/>
      <c r="AZ696" s="165" t="str" cm="1">
        <f t="array" ref="AZ696">IFERROR(INDEX('Ngân Hàng'!B:B,MATCH(AY696,'Ngân Hàng'!C:C,0)),"")</f>
        <v/>
      </c>
      <c r="BN696" s="169" t="str">
        <f t="shared" si="191"/>
        <v/>
      </c>
    </row>
    <row r="697" spans="50:66">
      <c r="AX697" s="165" t="str" cm="1">
        <f t="array" ref="AX697">IFERROR(INDEX(Tinh!A:A,MATCH(TRIM(AW697),Tinh!B:B,0)),"")</f>
        <v/>
      </c>
      <c r="AY697" s="166"/>
      <c r="AZ697" s="165" t="str" cm="1">
        <f t="array" ref="AZ697">IFERROR(INDEX('Ngân Hàng'!B:B,MATCH(AY697,'Ngân Hàng'!C:C,0)),"")</f>
        <v/>
      </c>
      <c r="BN697" s="169" t="str">
        <f t="shared" si="191"/>
        <v/>
      </c>
    </row>
    <row r="698" spans="50:66">
      <c r="AX698" s="165" t="str" cm="1">
        <f t="array" ref="AX698">IFERROR(INDEX(Tinh!A:A,MATCH(TRIM(AW698),Tinh!B:B,0)),"")</f>
        <v/>
      </c>
      <c r="AY698" s="166"/>
      <c r="AZ698" s="165" t="str" cm="1">
        <f t="array" ref="AZ698">IFERROR(INDEX('Ngân Hàng'!B:B,MATCH(AY698,'Ngân Hàng'!C:C,0)),"")</f>
        <v/>
      </c>
      <c r="BN698" s="169" t="str">
        <f t="shared" si="191"/>
        <v/>
      </c>
    </row>
    <row r="699" spans="50:66">
      <c r="AX699" s="165" t="str" cm="1">
        <f t="array" ref="AX699">IFERROR(INDEX(Tinh!A:A,MATCH(TRIM(AW699),Tinh!B:B,0)),"")</f>
        <v/>
      </c>
      <c r="AY699" s="166"/>
      <c r="AZ699" s="165" t="str" cm="1">
        <f t="array" ref="AZ699">IFERROR(INDEX('Ngân Hàng'!B:B,MATCH(AY699,'Ngân Hàng'!C:C,0)),"")</f>
        <v/>
      </c>
      <c r="BN699" s="169" t="str">
        <f t="shared" si="191"/>
        <v/>
      </c>
    </row>
    <row r="700" spans="50:66">
      <c r="AX700" s="165" t="str" cm="1">
        <f t="array" ref="AX700">IFERROR(INDEX(Tinh!A:A,MATCH(TRIM(AW700),Tinh!B:B,0)),"")</f>
        <v/>
      </c>
      <c r="AY700" s="166"/>
      <c r="AZ700" s="165" t="str" cm="1">
        <f t="array" ref="AZ700">IFERROR(INDEX('Ngân Hàng'!B:B,MATCH(AY700,'Ngân Hàng'!C:C,0)),"")</f>
        <v/>
      </c>
      <c r="BN700" s="169" t="str">
        <f t="shared" si="191"/>
        <v/>
      </c>
    </row>
    <row r="701" spans="50:66">
      <c r="AX701" s="165" t="str" cm="1">
        <f t="array" ref="AX701">IFERROR(INDEX(Tinh!A:A,MATCH(TRIM(AW701),Tinh!B:B,0)),"")</f>
        <v/>
      </c>
      <c r="AY701" s="166"/>
      <c r="AZ701" s="165" t="str" cm="1">
        <f t="array" ref="AZ701">IFERROR(INDEX('Ngân Hàng'!B:B,MATCH(AY701,'Ngân Hàng'!C:C,0)),"")</f>
        <v/>
      </c>
      <c r="BN701" s="169" t="str">
        <f t="shared" si="191"/>
        <v/>
      </c>
    </row>
    <row r="702" spans="50:66">
      <c r="AX702" s="165" t="str" cm="1">
        <f t="array" ref="AX702">IFERROR(INDEX(Tinh!A:A,MATCH(TRIM(AW702),Tinh!B:B,0)),"")</f>
        <v/>
      </c>
      <c r="AY702" s="166"/>
      <c r="AZ702" s="165" t="str" cm="1">
        <f t="array" ref="AZ702">IFERROR(INDEX('Ngân Hàng'!B:B,MATCH(AY702,'Ngân Hàng'!C:C,0)),"")</f>
        <v/>
      </c>
      <c r="BN702" s="169" t="str">
        <f t="shared" si="191"/>
        <v/>
      </c>
    </row>
    <row r="703" spans="50:66">
      <c r="AX703" s="165" t="str" cm="1">
        <f t="array" ref="AX703">IFERROR(INDEX(Tinh!A:A,MATCH(TRIM(AW703),Tinh!B:B,0)),"")</f>
        <v/>
      </c>
      <c r="AY703" s="166"/>
      <c r="AZ703" s="165" t="str" cm="1">
        <f t="array" ref="AZ703">IFERROR(INDEX('Ngân Hàng'!B:B,MATCH(AY703,'Ngân Hàng'!C:C,0)),"")</f>
        <v/>
      </c>
      <c r="BN703" s="169" t="str">
        <f t="shared" si="191"/>
        <v/>
      </c>
    </row>
    <row r="704" spans="50:66">
      <c r="AX704" s="165" t="str" cm="1">
        <f t="array" ref="AX704">IFERROR(INDEX(Tinh!A:A,MATCH(TRIM(AW704),Tinh!B:B,0)),"")</f>
        <v/>
      </c>
      <c r="AY704" s="166"/>
      <c r="AZ704" s="165" t="str" cm="1">
        <f t="array" ref="AZ704">IFERROR(INDEX('Ngân Hàng'!B:B,MATCH(AY704,'Ngân Hàng'!C:C,0)),"")</f>
        <v/>
      </c>
      <c r="BN704" s="169" t="str">
        <f t="shared" si="191"/>
        <v/>
      </c>
    </row>
    <row r="705" spans="50:66">
      <c r="AX705" s="165" t="str" cm="1">
        <f t="array" ref="AX705">IFERROR(INDEX(Tinh!A:A,MATCH(TRIM(AW705),Tinh!B:B,0)),"")</f>
        <v/>
      </c>
      <c r="AY705" s="166"/>
      <c r="AZ705" s="165" t="str" cm="1">
        <f t="array" ref="AZ705">IFERROR(INDEX('Ngân Hàng'!B:B,MATCH(AY705,'Ngân Hàng'!C:C,0)),"")</f>
        <v/>
      </c>
      <c r="BN705" s="169" t="str">
        <f t="shared" si="191"/>
        <v/>
      </c>
    </row>
    <row r="706" spans="50:66">
      <c r="AX706" s="165" t="str" cm="1">
        <f t="array" ref="AX706">IFERROR(INDEX(Tinh!A:A,MATCH(TRIM(AW706),Tinh!B:B,0)),"")</f>
        <v/>
      </c>
      <c r="AY706" s="166"/>
      <c r="AZ706" s="165" t="str" cm="1">
        <f t="array" ref="AZ706">IFERROR(INDEX('Ngân Hàng'!B:B,MATCH(AY706,'Ngân Hàng'!C:C,0)),"")</f>
        <v/>
      </c>
      <c r="BN706" s="169" t="str">
        <f t="shared" si="191"/>
        <v/>
      </c>
    </row>
    <row r="707" spans="50:66">
      <c r="AX707" s="165" t="str" cm="1">
        <f t="array" ref="AX707">IFERROR(INDEX(Tinh!A:A,MATCH(TRIM(AW707),Tinh!B:B,0)),"")</f>
        <v/>
      </c>
      <c r="AY707" s="166"/>
      <c r="AZ707" s="165" t="str" cm="1">
        <f t="array" ref="AZ707">IFERROR(INDEX('Ngân Hàng'!B:B,MATCH(AY707,'Ngân Hàng'!C:C,0)),"")</f>
        <v/>
      </c>
      <c r="BN707" s="169" t="str">
        <f t="shared" si="191"/>
        <v/>
      </c>
    </row>
    <row r="708" spans="50:66">
      <c r="AX708" s="165" t="str" cm="1">
        <f t="array" ref="AX708">IFERROR(INDEX(Tinh!A:A,MATCH(TRIM(AW708),Tinh!B:B,0)),"")</f>
        <v/>
      </c>
      <c r="AY708" s="166"/>
      <c r="AZ708" s="165" t="str" cm="1">
        <f t="array" ref="AZ708">IFERROR(INDEX('Ngân Hàng'!B:B,MATCH(AY708,'Ngân Hàng'!C:C,0)),"")</f>
        <v/>
      </c>
      <c r="BN708" s="169" t="str">
        <f t="shared" si="191"/>
        <v/>
      </c>
    </row>
    <row r="709" spans="50:66">
      <c r="AX709" s="165" t="str" cm="1">
        <f t="array" ref="AX709">IFERROR(INDEX(Tinh!A:A,MATCH(TRIM(AW709),Tinh!B:B,0)),"")</f>
        <v/>
      </c>
      <c r="AY709" s="166"/>
      <c r="AZ709" s="165" t="str" cm="1">
        <f t="array" ref="AZ709">IFERROR(INDEX('Ngân Hàng'!B:B,MATCH(AY709,'Ngân Hàng'!C:C,0)),"")</f>
        <v/>
      </c>
      <c r="BN709" s="169" t="str">
        <f t="shared" ref="BN709:BN772" si="192">IF(ISBLANK(BM709),"",INDEX(matinh,MATCH(BM709,ten_tinh,0)))</f>
        <v/>
      </c>
    </row>
    <row r="710" spans="50:66">
      <c r="AX710" s="165" t="str" cm="1">
        <f t="array" ref="AX710">IFERROR(INDEX(Tinh!A:A,MATCH(TRIM(AW710),Tinh!B:B,0)),"")</f>
        <v/>
      </c>
      <c r="AY710" s="166"/>
      <c r="AZ710" s="165" t="str" cm="1">
        <f t="array" ref="AZ710">IFERROR(INDEX('Ngân Hàng'!B:B,MATCH(AY710,'Ngân Hàng'!C:C,0)),"")</f>
        <v/>
      </c>
      <c r="BN710" s="169" t="str">
        <f t="shared" si="192"/>
        <v/>
      </c>
    </row>
    <row r="711" spans="50:66">
      <c r="AX711" s="165" t="str" cm="1">
        <f t="array" ref="AX711">IFERROR(INDEX(Tinh!A:A,MATCH(TRIM(AW711),Tinh!B:B,0)),"")</f>
        <v/>
      </c>
      <c r="AY711" s="166"/>
      <c r="AZ711" s="165" t="str" cm="1">
        <f t="array" ref="AZ711">IFERROR(INDEX('Ngân Hàng'!B:B,MATCH(AY711,'Ngân Hàng'!C:C,0)),"")</f>
        <v/>
      </c>
      <c r="BN711" s="169" t="str">
        <f t="shared" si="192"/>
        <v/>
      </c>
    </row>
    <row r="712" spans="50:66">
      <c r="AX712" s="165" t="str" cm="1">
        <f t="array" ref="AX712">IFERROR(INDEX(Tinh!A:A,MATCH(TRIM(AW712),Tinh!B:B,0)),"")</f>
        <v/>
      </c>
      <c r="AY712" s="166"/>
      <c r="AZ712" s="165" t="str" cm="1">
        <f t="array" ref="AZ712">IFERROR(INDEX('Ngân Hàng'!B:B,MATCH(AY712,'Ngân Hàng'!C:C,0)),"")</f>
        <v/>
      </c>
      <c r="BN712" s="169" t="str">
        <f t="shared" si="192"/>
        <v/>
      </c>
    </row>
    <row r="713" spans="50:66">
      <c r="AX713" s="165" t="str" cm="1">
        <f t="array" ref="AX713">IFERROR(INDEX(Tinh!A:A,MATCH(TRIM(AW713),Tinh!B:B,0)),"")</f>
        <v/>
      </c>
      <c r="AY713" s="166"/>
      <c r="AZ713" s="165" t="str" cm="1">
        <f t="array" ref="AZ713">IFERROR(INDEX('Ngân Hàng'!B:B,MATCH(AY713,'Ngân Hàng'!C:C,0)),"")</f>
        <v/>
      </c>
      <c r="BN713" s="169" t="str">
        <f t="shared" si="192"/>
        <v/>
      </c>
    </row>
    <row r="714" spans="50:66">
      <c r="AX714" s="165" t="str" cm="1">
        <f t="array" ref="AX714">IFERROR(INDEX(Tinh!A:A,MATCH(TRIM(AW714),Tinh!B:B,0)),"")</f>
        <v/>
      </c>
      <c r="AY714" s="166"/>
      <c r="AZ714" s="165" t="str" cm="1">
        <f t="array" ref="AZ714">IFERROR(INDEX('Ngân Hàng'!B:B,MATCH(AY714,'Ngân Hàng'!C:C,0)),"")</f>
        <v/>
      </c>
      <c r="BN714" s="169" t="str">
        <f t="shared" si="192"/>
        <v/>
      </c>
    </row>
    <row r="715" spans="50:66">
      <c r="AX715" s="165" t="str" cm="1">
        <f t="array" ref="AX715">IFERROR(INDEX(Tinh!A:A,MATCH(TRIM(AW715),Tinh!B:B,0)),"")</f>
        <v/>
      </c>
      <c r="AY715" s="166"/>
      <c r="AZ715" s="165" t="str" cm="1">
        <f t="array" ref="AZ715">IFERROR(INDEX('Ngân Hàng'!B:B,MATCH(AY715,'Ngân Hàng'!C:C,0)),"")</f>
        <v/>
      </c>
      <c r="BN715" s="169" t="str">
        <f t="shared" si="192"/>
        <v/>
      </c>
    </row>
    <row r="716" spans="50:66">
      <c r="AX716" s="165" t="str" cm="1">
        <f t="array" ref="AX716">IFERROR(INDEX(Tinh!A:A,MATCH(TRIM(AW716),Tinh!B:B,0)),"")</f>
        <v/>
      </c>
      <c r="AY716" s="166"/>
      <c r="AZ716" s="165" t="str" cm="1">
        <f t="array" ref="AZ716">IFERROR(INDEX('Ngân Hàng'!B:B,MATCH(AY716,'Ngân Hàng'!C:C,0)),"")</f>
        <v/>
      </c>
      <c r="BN716" s="169" t="str">
        <f t="shared" si="192"/>
        <v/>
      </c>
    </row>
    <row r="717" spans="50:66">
      <c r="AX717" s="165" t="str" cm="1">
        <f t="array" ref="AX717">IFERROR(INDEX(Tinh!A:A,MATCH(TRIM(AW717),Tinh!B:B,0)),"")</f>
        <v/>
      </c>
      <c r="AY717" s="166"/>
      <c r="AZ717" s="165" t="str" cm="1">
        <f t="array" ref="AZ717">IFERROR(INDEX('Ngân Hàng'!B:B,MATCH(AY717,'Ngân Hàng'!C:C,0)),"")</f>
        <v/>
      </c>
      <c r="BN717" s="169" t="str">
        <f t="shared" si="192"/>
        <v/>
      </c>
    </row>
    <row r="718" spans="50:66">
      <c r="AX718" s="165" t="str" cm="1">
        <f t="array" ref="AX718">IFERROR(INDEX(Tinh!A:A,MATCH(TRIM(AW718),Tinh!B:B,0)),"")</f>
        <v/>
      </c>
      <c r="AY718" s="166"/>
      <c r="AZ718" s="165" t="str" cm="1">
        <f t="array" ref="AZ718">IFERROR(INDEX('Ngân Hàng'!B:B,MATCH(AY718,'Ngân Hàng'!C:C,0)),"")</f>
        <v/>
      </c>
      <c r="BN718" s="169" t="str">
        <f t="shared" si="192"/>
        <v/>
      </c>
    </row>
    <row r="719" spans="50:66">
      <c r="AX719" s="165" t="str" cm="1">
        <f t="array" ref="AX719">IFERROR(INDEX(Tinh!A:A,MATCH(TRIM(AW719),Tinh!B:B,0)),"")</f>
        <v/>
      </c>
      <c r="AY719" s="166"/>
      <c r="AZ719" s="165" t="str" cm="1">
        <f t="array" ref="AZ719">IFERROR(INDEX('Ngân Hàng'!B:B,MATCH(AY719,'Ngân Hàng'!C:C,0)),"")</f>
        <v/>
      </c>
      <c r="BN719" s="169" t="str">
        <f t="shared" si="192"/>
        <v/>
      </c>
    </row>
    <row r="720" spans="50:66">
      <c r="AX720" s="165" t="str" cm="1">
        <f t="array" ref="AX720">IFERROR(INDEX(Tinh!A:A,MATCH(TRIM(AW720),Tinh!B:B,0)),"")</f>
        <v/>
      </c>
      <c r="AY720" s="166"/>
      <c r="AZ720" s="165" t="str" cm="1">
        <f t="array" ref="AZ720">IFERROR(INDEX('Ngân Hàng'!B:B,MATCH(AY720,'Ngân Hàng'!C:C,0)),"")</f>
        <v/>
      </c>
      <c r="BN720" s="169" t="str">
        <f t="shared" si="192"/>
        <v/>
      </c>
    </row>
    <row r="721" spans="50:66">
      <c r="AX721" s="165" t="str" cm="1">
        <f t="array" ref="AX721">IFERROR(INDEX(Tinh!A:A,MATCH(TRIM(AW721),Tinh!B:B,0)),"")</f>
        <v/>
      </c>
      <c r="AY721" s="166"/>
      <c r="AZ721" s="165" t="str" cm="1">
        <f t="array" ref="AZ721">IFERROR(INDEX('Ngân Hàng'!B:B,MATCH(AY721,'Ngân Hàng'!C:C,0)),"")</f>
        <v/>
      </c>
      <c r="BN721" s="169" t="str">
        <f t="shared" si="192"/>
        <v/>
      </c>
    </row>
    <row r="722" spans="50:66">
      <c r="AX722" s="165" t="str" cm="1">
        <f t="array" ref="AX722">IFERROR(INDEX(Tinh!A:A,MATCH(TRIM(AW722),Tinh!B:B,0)),"")</f>
        <v/>
      </c>
      <c r="AY722" s="166"/>
      <c r="AZ722" s="165" t="str" cm="1">
        <f t="array" ref="AZ722">IFERROR(INDEX('Ngân Hàng'!B:B,MATCH(AY722,'Ngân Hàng'!C:C,0)),"")</f>
        <v/>
      </c>
      <c r="BN722" s="169" t="str">
        <f t="shared" si="192"/>
        <v/>
      </c>
    </row>
    <row r="723" spans="50:66">
      <c r="AX723" s="165" t="str" cm="1">
        <f t="array" ref="AX723">IFERROR(INDEX(Tinh!A:A,MATCH(TRIM(AW723),Tinh!B:B,0)),"")</f>
        <v/>
      </c>
      <c r="AY723" s="166"/>
      <c r="AZ723" s="165" t="str" cm="1">
        <f t="array" ref="AZ723">IFERROR(INDEX('Ngân Hàng'!B:B,MATCH(AY723,'Ngân Hàng'!C:C,0)),"")</f>
        <v/>
      </c>
      <c r="BN723" s="169" t="str">
        <f t="shared" si="192"/>
        <v/>
      </c>
    </row>
    <row r="724" spans="50:66">
      <c r="AX724" s="165" t="str" cm="1">
        <f t="array" ref="AX724">IFERROR(INDEX(Tinh!A:A,MATCH(TRIM(AW724),Tinh!B:B,0)),"")</f>
        <v/>
      </c>
      <c r="AY724" s="166"/>
      <c r="AZ724" s="165" t="str" cm="1">
        <f t="array" ref="AZ724">IFERROR(INDEX('Ngân Hàng'!B:B,MATCH(AY724,'Ngân Hàng'!C:C,0)),"")</f>
        <v/>
      </c>
      <c r="BN724" s="169" t="str">
        <f t="shared" si="192"/>
        <v/>
      </c>
    </row>
    <row r="725" spans="50:66">
      <c r="AX725" s="165" t="str" cm="1">
        <f t="array" ref="AX725">IFERROR(INDEX(Tinh!A:A,MATCH(TRIM(AW725),Tinh!B:B,0)),"")</f>
        <v/>
      </c>
      <c r="AY725" s="166"/>
      <c r="AZ725" s="165" t="str" cm="1">
        <f t="array" ref="AZ725">IFERROR(INDEX('Ngân Hàng'!B:B,MATCH(AY725,'Ngân Hàng'!C:C,0)),"")</f>
        <v/>
      </c>
      <c r="BN725" s="169" t="str">
        <f t="shared" si="192"/>
        <v/>
      </c>
    </row>
    <row r="726" spans="50:66">
      <c r="AX726" s="165" t="str" cm="1">
        <f t="array" ref="AX726">IFERROR(INDEX(Tinh!A:A,MATCH(TRIM(AW726),Tinh!B:B,0)),"")</f>
        <v/>
      </c>
      <c r="AY726" s="166"/>
      <c r="AZ726" s="165" t="str" cm="1">
        <f t="array" ref="AZ726">IFERROR(INDEX('Ngân Hàng'!B:B,MATCH(AY726,'Ngân Hàng'!C:C,0)),"")</f>
        <v/>
      </c>
      <c r="BN726" s="169" t="str">
        <f t="shared" si="192"/>
        <v/>
      </c>
    </row>
    <row r="727" spans="50:66">
      <c r="AX727" s="165" t="str" cm="1">
        <f t="array" ref="AX727">IFERROR(INDEX(Tinh!A:A,MATCH(TRIM(AW727),Tinh!B:B,0)),"")</f>
        <v/>
      </c>
      <c r="AY727" s="166"/>
      <c r="AZ727" s="165" t="str" cm="1">
        <f t="array" ref="AZ727">IFERROR(INDEX('Ngân Hàng'!B:B,MATCH(AY727,'Ngân Hàng'!C:C,0)),"")</f>
        <v/>
      </c>
      <c r="BN727" s="169" t="str">
        <f t="shared" si="192"/>
        <v/>
      </c>
    </row>
    <row r="728" spans="50:66">
      <c r="AX728" s="165" t="str" cm="1">
        <f t="array" ref="AX728">IFERROR(INDEX(Tinh!A:A,MATCH(TRIM(AW728),Tinh!B:B,0)),"")</f>
        <v/>
      </c>
      <c r="AY728" s="166"/>
      <c r="AZ728" s="165" t="str" cm="1">
        <f t="array" ref="AZ728">IFERROR(INDEX('Ngân Hàng'!B:B,MATCH(AY728,'Ngân Hàng'!C:C,0)),"")</f>
        <v/>
      </c>
      <c r="BN728" s="169" t="str">
        <f t="shared" si="192"/>
        <v/>
      </c>
    </row>
    <row r="729" spans="50:66">
      <c r="AX729" s="165" t="str" cm="1">
        <f t="array" ref="AX729">IFERROR(INDEX(Tinh!A:A,MATCH(TRIM(AW729),Tinh!B:B,0)),"")</f>
        <v/>
      </c>
      <c r="AY729" s="166"/>
      <c r="AZ729" s="165" t="str" cm="1">
        <f t="array" ref="AZ729">IFERROR(INDEX('Ngân Hàng'!B:B,MATCH(AY729,'Ngân Hàng'!C:C,0)),"")</f>
        <v/>
      </c>
      <c r="BN729" s="169" t="str">
        <f t="shared" si="192"/>
        <v/>
      </c>
    </row>
    <row r="730" spans="50:66">
      <c r="AX730" s="165" t="str" cm="1">
        <f t="array" ref="AX730">IFERROR(INDEX(Tinh!A:A,MATCH(TRIM(AW730),Tinh!B:B,0)),"")</f>
        <v/>
      </c>
      <c r="AY730" s="166"/>
      <c r="AZ730" s="165" t="str" cm="1">
        <f t="array" ref="AZ730">IFERROR(INDEX('Ngân Hàng'!B:B,MATCH(AY730,'Ngân Hàng'!C:C,0)),"")</f>
        <v/>
      </c>
      <c r="BN730" s="169" t="str">
        <f t="shared" si="192"/>
        <v/>
      </c>
    </row>
    <row r="731" spans="50:66">
      <c r="AX731" s="165" t="str" cm="1">
        <f t="array" ref="AX731">IFERROR(INDEX(Tinh!A:A,MATCH(TRIM(AW731),Tinh!B:B,0)),"")</f>
        <v/>
      </c>
      <c r="AY731" s="166"/>
      <c r="AZ731" s="165" t="str" cm="1">
        <f t="array" ref="AZ731">IFERROR(INDEX('Ngân Hàng'!B:B,MATCH(AY731,'Ngân Hàng'!C:C,0)),"")</f>
        <v/>
      </c>
      <c r="BN731" s="169" t="str">
        <f t="shared" si="192"/>
        <v/>
      </c>
    </row>
    <row r="732" spans="50:66">
      <c r="AX732" s="165" t="str" cm="1">
        <f t="array" ref="AX732">IFERROR(INDEX(Tinh!A:A,MATCH(TRIM(AW732),Tinh!B:B,0)),"")</f>
        <v/>
      </c>
      <c r="AY732" s="166"/>
      <c r="AZ732" s="165" t="str" cm="1">
        <f t="array" ref="AZ732">IFERROR(INDEX('Ngân Hàng'!B:B,MATCH(AY732,'Ngân Hàng'!C:C,0)),"")</f>
        <v/>
      </c>
      <c r="BN732" s="169" t="str">
        <f t="shared" si="192"/>
        <v/>
      </c>
    </row>
    <row r="733" spans="50:66">
      <c r="AX733" s="165" t="str" cm="1">
        <f t="array" ref="AX733">IFERROR(INDEX(Tinh!A:A,MATCH(TRIM(AW733),Tinh!B:B,0)),"")</f>
        <v/>
      </c>
      <c r="AY733" s="166"/>
      <c r="AZ733" s="165" t="str" cm="1">
        <f t="array" ref="AZ733">IFERROR(INDEX('Ngân Hàng'!B:B,MATCH(AY733,'Ngân Hàng'!C:C,0)),"")</f>
        <v/>
      </c>
      <c r="BN733" s="169" t="str">
        <f t="shared" si="192"/>
        <v/>
      </c>
    </row>
    <row r="734" spans="50:66">
      <c r="AX734" s="165" t="str" cm="1">
        <f t="array" ref="AX734">IFERROR(INDEX(Tinh!A:A,MATCH(TRIM(AW734),Tinh!B:B,0)),"")</f>
        <v/>
      </c>
      <c r="AY734" s="166"/>
      <c r="AZ734" s="165" t="str" cm="1">
        <f t="array" ref="AZ734">IFERROR(INDEX('Ngân Hàng'!B:B,MATCH(AY734,'Ngân Hàng'!C:C,0)),"")</f>
        <v/>
      </c>
      <c r="BN734" s="169" t="str">
        <f t="shared" si="192"/>
        <v/>
      </c>
    </row>
    <row r="735" spans="50:66">
      <c r="AX735" s="165" t="str" cm="1">
        <f t="array" ref="AX735">IFERROR(INDEX(Tinh!A:A,MATCH(TRIM(AW735),Tinh!B:B,0)),"")</f>
        <v/>
      </c>
      <c r="AY735" s="166"/>
      <c r="AZ735" s="165" t="str" cm="1">
        <f t="array" ref="AZ735">IFERROR(INDEX('Ngân Hàng'!B:B,MATCH(AY735,'Ngân Hàng'!C:C,0)),"")</f>
        <v/>
      </c>
      <c r="BN735" s="169" t="str">
        <f t="shared" si="192"/>
        <v/>
      </c>
    </row>
    <row r="736" spans="50:66">
      <c r="AX736" s="165" t="str" cm="1">
        <f t="array" ref="AX736">IFERROR(INDEX(Tinh!A:A,MATCH(TRIM(AW736),Tinh!B:B,0)),"")</f>
        <v/>
      </c>
      <c r="AY736" s="166"/>
      <c r="AZ736" s="165" t="str" cm="1">
        <f t="array" ref="AZ736">IFERROR(INDEX('Ngân Hàng'!B:B,MATCH(AY736,'Ngân Hàng'!C:C,0)),"")</f>
        <v/>
      </c>
      <c r="BN736" s="169" t="str">
        <f t="shared" si="192"/>
        <v/>
      </c>
    </row>
    <row r="737" spans="50:66">
      <c r="AX737" s="165" t="str" cm="1">
        <f t="array" ref="AX737">IFERROR(INDEX(Tinh!A:A,MATCH(TRIM(AW737),Tinh!B:B,0)),"")</f>
        <v/>
      </c>
      <c r="AY737" s="166"/>
      <c r="AZ737" s="165" t="str" cm="1">
        <f t="array" ref="AZ737">IFERROR(INDEX('Ngân Hàng'!B:B,MATCH(AY737,'Ngân Hàng'!C:C,0)),"")</f>
        <v/>
      </c>
      <c r="BN737" s="169" t="str">
        <f t="shared" si="192"/>
        <v/>
      </c>
    </row>
    <row r="738" spans="50:66">
      <c r="AX738" s="165" t="str" cm="1">
        <f t="array" ref="AX738">IFERROR(INDEX(Tinh!A:A,MATCH(TRIM(AW738),Tinh!B:B,0)),"")</f>
        <v/>
      </c>
      <c r="AY738" s="166"/>
      <c r="AZ738" s="165" t="str" cm="1">
        <f t="array" ref="AZ738">IFERROR(INDEX('Ngân Hàng'!B:B,MATCH(AY738,'Ngân Hàng'!C:C,0)),"")</f>
        <v/>
      </c>
      <c r="BN738" s="169" t="str">
        <f t="shared" si="192"/>
        <v/>
      </c>
    </row>
    <row r="739" spans="50:66">
      <c r="AX739" s="165" t="str" cm="1">
        <f t="array" ref="AX739">IFERROR(INDEX(Tinh!A:A,MATCH(TRIM(AW739),Tinh!B:B,0)),"")</f>
        <v/>
      </c>
      <c r="AY739" s="166"/>
      <c r="AZ739" s="165" t="str" cm="1">
        <f t="array" ref="AZ739">IFERROR(INDEX('Ngân Hàng'!B:B,MATCH(AY739,'Ngân Hàng'!C:C,0)),"")</f>
        <v/>
      </c>
      <c r="BN739" s="169" t="str">
        <f t="shared" si="192"/>
        <v/>
      </c>
    </row>
    <row r="740" spans="50:66">
      <c r="AX740" s="165" t="str" cm="1">
        <f t="array" ref="AX740">IFERROR(INDEX(Tinh!A:A,MATCH(TRIM(AW740),Tinh!B:B,0)),"")</f>
        <v/>
      </c>
      <c r="AY740" s="166"/>
      <c r="AZ740" s="165" t="str" cm="1">
        <f t="array" ref="AZ740">IFERROR(INDEX('Ngân Hàng'!B:B,MATCH(AY740,'Ngân Hàng'!C:C,0)),"")</f>
        <v/>
      </c>
      <c r="BN740" s="169" t="str">
        <f t="shared" si="192"/>
        <v/>
      </c>
    </row>
    <row r="741" spans="50:66">
      <c r="AX741" s="165" t="str" cm="1">
        <f t="array" ref="AX741">IFERROR(INDEX(Tinh!A:A,MATCH(TRIM(AW741),Tinh!B:B,0)),"")</f>
        <v/>
      </c>
      <c r="AY741" s="166"/>
      <c r="AZ741" s="165" t="str" cm="1">
        <f t="array" ref="AZ741">IFERROR(INDEX('Ngân Hàng'!B:B,MATCH(AY741,'Ngân Hàng'!C:C,0)),"")</f>
        <v/>
      </c>
      <c r="BN741" s="169" t="str">
        <f t="shared" si="192"/>
        <v/>
      </c>
    </row>
    <row r="742" spans="50:66">
      <c r="AX742" s="165" t="str" cm="1">
        <f t="array" ref="AX742">IFERROR(INDEX(Tinh!A:A,MATCH(TRIM(AW742),Tinh!B:B,0)),"")</f>
        <v/>
      </c>
      <c r="AY742" s="166"/>
      <c r="AZ742" s="165" t="str" cm="1">
        <f t="array" ref="AZ742">IFERROR(INDEX('Ngân Hàng'!B:B,MATCH(AY742,'Ngân Hàng'!C:C,0)),"")</f>
        <v/>
      </c>
      <c r="BN742" s="169" t="str">
        <f t="shared" si="192"/>
        <v/>
      </c>
    </row>
    <row r="743" spans="50:66">
      <c r="AX743" s="165" t="str" cm="1">
        <f t="array" ref="AX743">IFERROR(INDEX(Tinh!A:A,MATCH(TRIM(AW743),Tinh!B:B,0)),"")</f>
        <v/>
      </c>
      <c r="AY743" s="166"/>
      <c r="AZ743" s="165" t="str" cm="1">
        <f t="array" ref="AZ743">IFERROR(INDEX('Ngân Hàng'!B:B,MATCH(AY743,'Ngân Hàng'!C:C,0)),"")</f>
        <v/>
      </c>
      <c r="BN743" s="169" t="str">
        <f t="shared" si="192"/>
        <v/>
      </c>
    </row>
    <row r="744" spans="50:66">
      <c r="AX744" s="165" t="str" cm="1">
        <f t="array" ref="AX744">IFERROR(INDEX(Tinh!A:A,MATCH(TRIM(AW744),Tinh!B:B,0)),"")</f>
        <v/>
      </c>
      <c r="AY744" s="166"/>
      <c r="AZ744" s="165" t="str" cm="1">
        <f t="array" ref="AZ744">IFERROR(INDEX('Ngân Hàng'!B:B,MATCH(AY744,'Ngân Hàng'!C:C,0)),"")</f>
        <v/>
      </c>
      <c r="BN744" s="169" t="str">
        <f t="shared" si="192"/>
        <v/>
      </c>
    </row>
    <row r="745" spans="50:66">
      <c r="AX745" s="165" t="str" cm="1">
        <f t="array" ref="AX745">IFERROR(INDEX(Tinh!A:A,MATCH(TRIM(AW745),Tinh!B:B,0)),"")</f>
        <v/>
      </c>
      <c r="AY745" s="166"/>
      <c r="AZ745" s="165" t="str" cm="1">
        <f t="array" ref="AZ745">IFERROR(INDEX('Ngân Hàng'!B:B,MATCH(AY745,'Ngân Hàng'!C:C,0)),"")</f>
        <v/>
      </c>
      <c r="BN745" s="169" t="str">
        <f t="shared" si="192"/>
        <v/>
      </c>
    </row>
    <row r="746" spans="50:66">
      <c r="AX746" s="165" t="str" cm="1">
        <f t="array" ref="AX746">IFERROR(INDEX(Tinh!A:A,MATCH(TRIM(AW746),Tinh!B:B,0)),"")</f>
        <v/>
      </c>
      <c r="AY746" s="166"/>
      <c r="AZ746" s="165" t="str" cm="1">
        <f t="array" ref="AZ746">IFERROR(INDEX('Ngân Hàng'!B:B,MATCH(AY746,'Ngân Hàng'!C:C,0)),"")</f>
        <v/>
      </c>
      <c r="BN746" s="169" t="str">
        <f t="shared" si="192"/>
        <v/>
      </c>
    </row>
    <row r="747" spans="50:66">
      <c r="AX747" s="165" t="str" cm="1">
        <f t="array" ref="AX747">IFERROR(INDEX(Tinh!A:A,MATCH(TRIM(AW747),Tinh!B:B,0)),"")</f>
        <v/>
      </c>
      <c r="AY747" s="166"/>
      <c r="AZ747" s="165" t="str" cm="1">
        <f t="array" ref="AZ747">IFERROR(INDEX('Ngân Hàng'!B:B,MATCH(AY747,'Ngân Hàng'!C:C,0)),"")</f>
        <v/>
      </c>
      <c r="BN747" s="169" t="str">
        <f t="shared" si="192"/>
        <v/>
      </c>
    </row>
    <row r="748" spans="50:66">
      <c r="AX748" s="165" t="str" cm="1">
        <f t="array" ref="AX748">IFERROR(INDEX(Tinh!A:A,MATCH(TRIM(AW748),Tinh!B:B,0)),"")</f>
        <v/>
      </c>
      <c r="AY748" s="166"/>
      <c r="AZ748" s="165" t="str" cm="1">
        <f t="array" ref="AZ748">IFERROR(INDEX('Ngân Hàng'!B:B,MATCH(AY748,'Ngân Hàng'!C:C,0)),"")</f>
        <v/>
      </c>
      <c r="BN748" s="169" t="str">
        <f t="shared" si="192"/>
        <v/>
      </c>
    </row>
    <row r="749" spans="50:66">
      <c r="AX749" s="165" t="str" cm="1">
        <f t="array" ref="AX749">IFERROR(INDEX(Tinh!A:A,MATCH(TRIM(AW749),Tinh!B:B,0)),"")</f>
        <v/>
      </c>
      <c r="AY749" s="166"/>
      <c r="AZ749" s="165" t="str" cm="1">
        <f t="array" ref="AZ749">IFERROR(INDEX('Ngân Hàng'!B:B,MATCH(AY749,'Ngân Hàng'!C:C,0)),"")</f>
        <v/>
      </c>
      <c r="BN749" s="169" t="str">
        <f t="shared" si="192"/>
        <v/>
      </c>
    </row>
    <row r="750" spans="50:66">
      <c r="AX750" s="165" t="str" cm="1">
        <f t="array" ref="AX750">IFERROR(INDEX(Tinh!A:A,MATCH(TRIM(AW750),Tinh!B:B,0)),"")</f>
        <v/>
      </c>
      <c r="AY750" s="166"/>
      <c r="AZ750" s="165" t="str" cm="1">
        <f t="array" ref="AZ750">IFERROR(INDEX('Ngân Hàng'!B:B,MATCH(AY750,'Ngân Hàng'!C:C,0)),"")</f>
        <v/>
      </c>
      <c r="BN750" s="169" t="str">
        <f t="shared" si="192"/>
        <v/>
      </c>
    </row>
    <row r="751" spans="50:66">
      <c r="AX751" s="165" t="str" cm="1">
        <f t="array" ref="AX751">IFERROR(INDEX(Tinh!A:A,MATCH(TRIM(AW751),Tinh!B:B,0)),"")</f>
        <v/>
      </c>
      <c r="AY751" s="166"/>
      <c r="AZ751" s="165" t="str" cm="1">
        <f t="array" ref="AZ751">IFERROR(INDEX('Ngân Hàng'!B:B,MATCH(AY751,'Ngân Hàng'!C:C,0)),"")</f>
        <v/>
      </c>
      <c r="BN751" s="169" t="str">
        <f t="shared" si="192"/>
        <v/>
      </c>
    </row>
    <row r="752" spans="50:66">
      <c r="AX752" s="165" t="str" cm="1">
        <f t="array" ref="AX752">IFERROR(INDEX(Tinh!A:A,MATCH(TRIM(AW752),Tinh!B:B,0)),"")</f>
        <v/>
      </c>
      <c r="AY752" s="166"/>
      <c r="AZ752" s="165" t="str" cm="1">
        <f t="array" ref="AZ752">IFERROR(INDEX('Ngân Hàng'!B:B,MATCH(AY752,'Ngân Hàng'!C:C,0)),"")</f>
        <v/>
      </c>
      <c r="BN752" s="169" t="str">
        <f t="shared" si="192"/>
        <v/>
      </c>
    </row>
    <row r="753" spans="50:66">
      <c r="AX753" s="165" t="str" cm="1">
        <f t="array" ref="AX753">IFERROR(INDEX(Tinh!A:A,MATCH(TRIM(AW753),Tinh!B:B,0)),"")</f>
        <v/>
      </c>
      <c r="AY753" s="166"/>
      <c r="AZ753" s="165" t="str" cm="1">
        <f t="array" ref="AZ753">IFERROR(INDEX('Ngân Hàng'!B:B,MATCH(AY753,'Ngân Hàng'!C:C,0)),"")</f>
        <v/>
      </c>
      <c r="BN753" s="169" t="str">
        <f t="shared" si="192"/>
        <v/>
      </c>
    </row>
    <row r="754" spans="50:66">
      <c r="AX754" s="165" t="str" cm="1">
        <f t="array" ref="AX754">IFERROR(INDEX(Tinh!A:A,MATCH(TRIM(AW754),Tinh!B:B,0)),"")</f>
        <v/>
      </c>
      <c r="AY754" s="166"/>
      <c r="AZ754" s="165" t="str" cm="1">
        <f t="array" ref="AZ754">IFERROR(INDEX('Ngân Hàng'!B:B,MATCH(AY754,'Ngân Hàng'!C:C,0)),"")</f>
        <v/>
      </c>
      <c r="BN754" s="169" t="str">
        <f t="shared" si="192"/>
        <v/>
      </c>
    </row>
    <row r="755" spans="50:66">
      <c r="AX755" s="165" t="str" cm="1">
        <f t="array" ref="AX755">IFERROR(INDEX(Tinh!A:A,MATCH(TRIM(AW755),Tinh!B:B,0)),"")</f>
        <v/>
      </c>
      <c r="AY755" s="166"/>
      <c r="AZ755" s="165" t="str" cm="1">
        <f t="array" ref="AZ755">IFERROR(INDEX('Ngân Hàng'!B:B,MATCH(AY755,'Ngân Hàng'!C:C,0)),"")</f>
        <v/>
      </c>
      <c r="BN755" s="169" t="str">
        <f t="shared" si="192"/>
        <v/>
      </c>
    </row>
    <row r="756" spans="50:66">
      <c r="AX756" s="165" t="str" cm="1">
        <f t="array" ref="AX756">IFERROR(INDEX(Tinh!A:A,MATCH(TRIM(AW756),Tinh!B:B,0)),"")</f>
        <v/>
      </c>
      <c r="AY756" s="166"/>
      <c r="AZ756" s="165" t="str" cm="1">
        <f t="array" ref="AZ756">IFERROR(INDEX('Ngân Hàng'!B:B,MATCH(AY756,'Ngân Hàng'!C:C,0)),"")</f>
        <v/>
      </c>
      <c r="BN756" s="169" t="str">
        <f t="shared" si="192"/>
        <v/>
      </c>
    </row>
    <row r="757" spans="50:66">
      <c r="AX757" s="165" t="str" cm="1">
        <f t="array" ref="AX757">IFERROR(INDEX(Tinh!A:A,MATCH(TRIM(AW757),Tinh!B:B,0)),"")</f>
        <v/>
      </c>
      <c r="AY757" s="166"/>
      <c r="AZ757" s="165" t="str" cm="1">
        <f t="array" ref="AZ757">IFERROR(INDEX('Ngân Hàng'!B:B,MATCH(AY757,'Ngân Hàng'!C:C,0)),"")</f>
        <v/>
      </c>
      <c r="BN757" s="169" t="str">
        <f t="shared" si="192"/>
        <v/>
      </c>
    </row>
    <row r="758" spans="50:66">
      <c r="AX758" s="165" t="str" cm="1">
        <f t="array" ref="AX758">IFERROR(INDEX(Tinh!A:A,MATCH(TRIM(AW758),Tinh!B:B,0)),"")</f>
        <v/>
      </c>
      <c r="AY758" s="166"/>
      <c r="AZ758" s="165" t="str" cm="1">
        <f t="array" ref="AZ758">IFERROR(INDEX('Ngân Hàng'!B:B,MATCH(AY758,'Ngân Hàng'!C:C,0)),"")</f>
        <v/>
      </c>
      <c r="BN758" s="169" t="str">
        <f t="shared" si="192"/>
        <v/>
      </c>
    </row>
    <row r="759" spans="50:66">
      <c r="AX759" s="165" t="str" cm="1">
        <f t="array" ref="AX759">IFERROR(INDEX(Tinh!A:A,MATCH(TRIM(AW759),Tinh!B:B,0)),"")</f>
        <v/>
      </c>
      <c r="AY759" s="166"/>
      <c r="AZ759" s="165" t="str" cm="1">
        <f t="array" ref="AZ759">IFERROR(INDEX('Ngân Hàng'!B:B,MATCH(AY759,'Ngân Hàng'!C:C,0)),"")</f>
        <v/>
      </c>
      <c r="BN759" s="169" t="str">
        <f t="shared" si="192"/>
        <v/>
      </c>
    </row>
    <row r="760" spans="50:66">
      <c r="AX760" s="165" t="str" cm="1">
        <f t="array" ref="AX760">IFERROR(INDEX(Tinh!A:A,MATCH(TRIM(AW760),Tinh!B:B,0)),"")</f>
        <v/>
      </c>
      <c r="AY760" s="166"/>
      <c r="AZ760" s="165" t="str" cm="1">
        <f t="array" ref="AZ760">IFERROR(INDEX('Ngân Hàng'!B:B,MATCH(AY760,'Ngân Hàng'!C:C,0)),"")</f>
        <v/>
      </c>
      <c r="BN760" s="169" t="str">
        <f t="shared" si="192"/>
        <v/>
      </c>
    </row>
    <row r="761" spans="50:66">
      <c r="AX761" s="165" t="str" cm="1">
        <f t="array" ref="AX761">IFERROR(INDEX(Tinh!A:A,MATCH(TRIM(AW761),Tinh!B:B,0)),"")</f>
        <v/>
      </c>
      <c r="AY761" s="166"/>
      <c r="AZ761" s="165" t="str" cm="1">
        <f t="array" ref="AZ761">IFERROR(INDEX('Ngân Hàng'!B:B,MATCH(AY761,'Ngân Hàng'!C:C,0)),"")</f>
        <v/>
      </c>
      <c r="BN761" s="169" t="str">
        <f t="shared" si="192"/>
        <v/>
      </c>
    </row>
    <row r="762" spans="50:66">
      <c r="AX762" s="165" t="str" cm="1">
        <f t="array" ref="AX762">IFERROR(INDEX(Tinh!A:A,MATCH(TRIM(AW762),Tinh!B:B,0)),"")</f>
        <v/>
      </c>
      <c r="AY762" s="166"/>
      <c r="AZ762" s="165" t="str" cm="1">
        <f t="array" ref="AZ762">IFERROR(INDEX('Ngân Hàng'!B:B,MATCH(AY762,'Ngân Hàng'!C:C,0)),"")</f>
        <v/>
      </c>
      <c r="BN762" s="169" t="str">
        <f t="shared" si="192"/>
        <v/>
      </c>
    </row>
    <row r="763" spans="50:66">
      <c r="AX763" s="165" t="str" cm="1">
        <f t="array" ref="AX763">IFERROR(INDEX(Tinh!A:A,MATCH(TRIM(AW763),Tinh!B:B,0)),"")</f>
        <v/>
      </c>
      <c r="AY763" s="166"/>
      <c r="AZ763" s="165" t="str" cm="1">
        <f t="array" ref="AZ763">IFERROR(INDEX('Ngân Hàng'!B:B,MATCH(AY763,'Ngân Hàng'!C:C,0)),"")</f>
        <v/>
      </c>
      <c r="BN763" s="169" t="str">
        <f t="shared" si="192"/>
        <v/>
      </c>
    </row>
    <row r="764" spans="50:66">
      <c r="AX764" s="165" t="str" cm="1">
        <f t="array" ref="AX764">IFERROR(INDEX(Tinh!A:A,MATCH(TRIM(AW764),Tinh!B:B,0)),"")</f>
        <v/>
      </c>
      <c r="AY764" s="166"/>
      <c r="AZ764" s="165" t="str" cm="1">
        <f t="array" ref="AZ764">IFERROR(INDEX('Ngân Hàng'!B:B,MATCH(AY764,'Ngân Hàng'!C:C,0)),"")</f>
        <v/>
      </c>
      <c r="BN764" s="169" t="str">
        <f t="shared" si="192"/>
        <v/>
      </c>
    </row>
    <row r="765" spans="50:66">
      <c r="AX765" s="165" t="str" cm="1">
        <f t="array" ref="AX765">IFERROR(INDEX(Tinh!A:A,MATCH(TRIM(AW765),Tinh!B:B,0)),"")</f>
        <v/>
      </c>
      <c r="AY765" s="166"/>
      <c r="AZ765" s="165" t="str" cm="1">
        <f t="array" ref="AZ765">IFERROR(INDEX('Ngân Hàng'!B:B,MATCH(AY765,'Ngân Hàng'!C:C,0)),"")</f>
        <v/>
      </c>
      <c r="BN765" s="169" t="str">
        <f t="shared" si="192"/>
        <v/>
      </c>
    </row>
    <row r="766" spans="50:66">
      <c r="AX766" s="165" t="str" cm="1">
        <f t="array" ref="AX766">IFERROR(INDEX(Tinh!A:A,MATCH(TRIM(AW766),Tinh!B:B,0)),"")</f>
        <v/>
      </c>
      <c r="AY766" s="166"/>
      <c r="AZ766" s="165" t="str" cm="1">
        <f t="array" ref="AZ766">IFERROR(INDEX('Ngân Hàng'!B:B,MATCH(AY766,'Ngân Hàng'!C:C,0)),"")</f>
        <v/>
      </c>
      <c r="BN766" s="169" t="str">
        <f t="shared" si="192"/>
        <v/>
      </c>
    </row>
    <row r="767" spans="50:66">
      <c r="AX767" s="165" t="str" cm="1">
        <f t="array" ref="AX767">IFERROR(INDEX(Tinh!A:A,MATCH(TRIM(AW767),Tinh!B:B,0)),"")</f>
        <v/>
      </c>
      <c r="AY767" s="166"/>
      <c r="AZ767" s="165" t="str" cm="1">
        <f t="array" ref="AZ767">IFERROR(INDEX('Ngân Hàng'!B:B,MATCH(AY767,'Ngân Hàng'!C:C,0)),"")</f>
        <v/>
      </c>
      <c r="BN767" s="169" t="str">
        <f t="shared" si="192"/>
        <v/>
      </c>
    </row>
    <row r="768" spans="50:66">
      <c r="AX768" s="165" t="str" cm="1">
        <f t="array" ref="AX768">IFERROR(INDEX(Tinh!A:A,MATCH(TRIM(AW768),Tinh!B:B,0)),"")</f>
        <v/>
      </c>
      <c r="AY768" s="166"/>
      <c r="AZ768" s="165" t="str" cm="1">
        <f t="array" ref="AZ768">IFERROR(INDEX('Ngân Hàng'!B:B,MATCH(AY768,'Ngân Hàng'!C:C,0)),"")</f>
        <v/>
      </c>
      <c r="BN768" s="169" t="str">
        <f t="shared" si="192"/>
        <v/>
      </c>
    </row>
    <row r="769" spans="50:66">
      <c r="AX769" s="165" t="str" cm="1">
        <f t="array" ref="AX769">IFERROR(INDEX(Tinh!A:A,MATCH(TRIM(AW769),Tinh!B:B,0)),"")</f>
        <v/>
      </c>
      <c r="AY769" s="166"/>
      <c r="AZ769" s="165" t="str" cm="1">
        <f t="array" ref="AZ769">IFERROR(INDEX('Ngân Hàng'!B:B,MATCH(AY769,'Ngân Hàng'!C:C,0)),"")</f>
        <v/>
      </c>
      <c r="BN769" s="169" t="str">
        <f t="shared" si="192"/>
        <v/>
      </c>
    </row>
    <row r="770" spans="50:66">
      <c r="AX770" s="165" t="str" cm="1">
        <f t="array" ref="AX770">IFERROR(INDEX(Tinh!A:A,MATCH(TRIM(AW770),Tinh!B:B,0)),"")</f>
        <v/>
      </c>
      <c r="AY770" s="166"/>
      <c r="AZ770" s="165" t="str" cm="1">
        <f t="array" ref="AZ770">IFERROR(INDEX('Ngân Hàng'!B:B,MATCH(AY770,'Ngân Hàng'!C:C,0)),"")</f>
        <v/>
      </c>
      <c r="BN770" s="169" t="str">
        <f t="shared" si="192"/>
        <v/>
      </c>
    </row>
    <row r="771" spans="50:66">
      <c r="AX771" s="165" t="str" cm="1">
        <f t="array" ref="AX771">IFERROR(INDEX(Tinh!A:A,MATCH(TRIM(AW771),Tinh!B:B,0)),"")</f>
        <v/>
      </c>
      <c r="AY771" s="166"/>
      <c r="AZ771" s="165" t="str" cm="1">
        <f t="array" ref="AZ771">IFERROR(INDEX('Ngân Hàng'!B:B,MATCH(AY771,'Ngân Hàng'!C:C,0)),"")</f>
        <v/>
      </c>
      <c r="BN771" s="169" t="str">
        <f t="shared" si="192"/>
        <v/>
      </c>
    </row>
    <row r="772" spans="50:66">
      <c r="AX772" s="165" t="str" cm="1">
        <f t="array" ref="AX772">IFERROR(INDEX(Tinh!A:A,MATCH(TRIM(AW772),Tinh!B:B,0)),"")</f>
        <v/>
      </c>
      <c r="AY772" s="166"/>
      <c r="AZ772" s="165" t="str" cm="1">
        <f t="array" ref="AZ772">IFERROR(INDEX('Ngân Hàng'!B:B,MATCH(AY772,'Ngân Hàng'!C:C,0)),"")</f>
        <v/>
      </c>
      <c r="BN772" s="169" t="str">
        <f t="shared" si="192"/>
        <v/>
      </c>
    </row>
    <row r="773" spans="50:66">
      <c r="AX773" s="165" t="str" cm="1">
        <f t="array" ref="AX773">IFERROR(INDEX(Tinh!A:A,MATCH(TRIM(AW773),Tinh!B:B,0)),"")</f>
        <v/>
      </c>
      <c r="AY773" s="166"/>
      <c r="AZ773" s="165" t="str" cm="1">
        <f t="array" ref="AZ773">IFERROR(INDEX('Ngân Hàng'!B:B,MATCH(AY773,'Ngân Hàng'!C:C,0)),"")</f>
        <v/>
      </c>
      <c r="BN773" s="169" t="str">
        <f t="shared" ref="BN773:BN836" si="193">IF(ISBLANK(BM773),"",INDEX(matinh,MATCH(BM773,ten_tinh,0)))</f>
        <v/>
      </c>
    </row>
    <row r="774" spans="50:66">
      <c r="AX774" s="165" t="str" cm="1">
        <f t="array" ref="AX774">IFERROR(INDEX(Tinh!A:A,MATCH(TRIM(AW774),Tinh!B:B,0)),"")</f>
        <v/>
      </c>
      <c r="AY774" s="166"/>
      <c r="AZ774" s="165" t="str" cm="1">
        <f t="array" ref="AZ774">IFERROR(INDEX('Ngân Hàng'!B:B,MATCH(AY774,'Ngân Hàng'!C:C,0)),"")</f>
        <v/>
      </c>
      <c r="BN774" s="169" t="str">
        <f t="shared" si="193"/>
        <v/>
      </c>
    </row>
    <row r="775" spans="50:66">
      <c r="AX775" s="165" t="str" cm="1">
        <f t="array" ref="AX775">IFERROR(INDEX(Tinh!A:A,MATCH(TRIM(AW775),Tinh!B:B,0)),"")</f>
        <v/>
      </c>
      <c r="AY775" s="166"/>
      <c r="AZ775" s="165" t="str" cm="1">
        <f t="array" ref="AZ775">IFERROR(INDEX('Ngân Hàng'!B:B,MATCH(AY775,'Ngân Hàng'!C:C,0)),"")</f>
        <v/>
      </c>
      <c r="BN775" s="169" t="str">
        <f t="shared" si="193"/>
        <v/>
      </c>
    </row>
    <row r="776" spans="50:66">
      <c r="AX776" s="165" t="str" cm="1">
        <f t="array" ref="AX776">IFERROR(INDEX(Tinh!A:A,MATCH(TRIM(AW776),Tinh!B:B,0)),"")</f>
        <v/>
      </c>
      <c r="AY776" s="166"/>
      <c r="AZ776" s="165" t="str" cm="1">
        <f t="array" ref="AZ776">IFERROR(INDEX('Ngân Hàng'!B:B,MATCH(AY776,'Ngân Hàng'!C:C,0)),"")</f>
        <v/>
      </c>
      <c r="BN776" s="169" t="str">
        <f t="shared" si="193"/>
        <v/>
      </c>
    </row>
    <row r="777" spans="50:66">
      <c r="AX777" s="165" t="str" cm="1">
        <f t="array" ref="AX777">IFERROR(INDEX(Tinh!A:A,MATCH(TRIM(AW777),Tinh!B:B,0)),"")</f>
        <v/>
      </c>
      <c r="AY777" s="166"/>
      <c r="AZ777" s="165" t="str" cm="1">
        <f t="array" ref="AZ777">IFERROR(INDEX('Ngân Hàng'!B:B,MATCH(AY777,'Ngân Hàng'!C:C,0)),"")</f>
        <v/>
      </c>
      <c r="BN777" s="169" t="str">
        <f t="shared" si="193"/>
        <v/>
      </c>
    </row>
    <row r="778" spans="50:66">
      <c r="AX778" s="165" t="str" cm="1">
        <f t="array" ref="AX778">IFERROR(INDEX(Tinh!A:A,MATCH(TRIM(AW778),Tinh!B:B,0)),"")</f>
        <v/>
      </c>
      <c r="AY778" s="166"/>
      <c r="AZ778" s="165" t="str" cm="1">
        <f t="array" ref="AZ778">IFERROR(INDEX('Ngân Hàng'!B:B,MATCH(AY778,'Ngân Hàng'!C:C,0)),"")</f>
        <v/>
      </c>
      <c r="BN778" s="169" t="str">
        <f t="shared" si="193"/>
        <v/>
      </c>
    </row>
    <row r="779" spans="50:66">
      <c r="AX779" s="165" t="str" cm="1">
        <f t="array" ref="AX779">IFERROR(INDEX(Tinh!A:A,MATCH(TRIM(AW779),Tinh!B:B,0)),"")</f>
        <v/>
      </c>
      <c r="AY779" s="166"/>
      <c r="AZ779" s="165" t="str" cm="1">
        <f t="array" ref="AZ779">IFERROR(INDEX('Ngân Hàng'!B:B,MATCH(AY779,'Ngân Hàng'!C:C,0)),"")</f>
        <v/>
      </c>
      <c r="BN779" s="169" t="str">
        <f t="shared" si="193"/>
        <v/>
      </c>
    </row>
    <row r="780" spans="50:66">
      <c r="AX780" s="165" t="str" cm="1">
        <f t="array" ref="AX780">IFERROR(INDEX(Tinh!A:A,MATCH(TRIM(AW780),Tinh!B:B,0)),"")</f>
        <v/>
      </c>
      <c r="AY780" s="166"/>
      <c r="AZ780" s="165" t="str" cm="1">
        <f t="array" ref="AZ780">IFERROR(INDEX('Ngân Hàng'!B:B,MATCH(AY780,'Ngân Hàng'!C:C,0)),"")</f>
        <v/>
      </c>
      <c r="BN780" s="169" t="str">
        <f t="shared" si="193"/>
        <v/>
      </c>
    </row>
    <row r="781" spans="50:66">
      <c r="AX781" s="165" t="str" cm="1">
        <f t="array" ref="AX781">IFERROR(INDEX(Tinh!A:A,MATCH(TRIM(AW781),Tinh!B:B,0)),"")</f>
        <v/>
      </c>
      <c r="AY781" s="166"/>
      <c r="AZ781" s="165" t="str" cm="1">
        <f t="array" ref="AZ781">IFERROR(INDEX('Ngân Hàng'!B:B,MATCH(AY781,'Ngân Hàng'!C:C,0)),"")</f>
        <v/>
      </c>
      <c r="BN781" s="169" t="str">
        <f t="shared" si="193"/>
        <v/>
      </c>
    </row>
    <row r="782" spans="50:66">
      <c r="AX782" s="165" t="str" cm="1">
        <f t="array" ref="AX782">IFERROR(INDEX(Tinh!A:A,MATCH(TRIM(AW782),Tinh!B:B,0)),"")</f>
        <v/>
      </c>
      <c r="AY782" s="166"/>
      <c r="AZ782" s="165" t="str" cm="1">
        <f t="array" ref="AZ782">IFERROR(INDEX('Ngân Hàng'!B:B,MATCH(AY782,'Ngân Hàng'!C:C,0)),"")</f>
        <v/>
      </c>
      <c r="BN782" s="169" t="str">
        <f t="shared" si="193"/>
        <v/>
      </c>
    </row>
    <row r="783" spans="50:66">
      <c r="AX783" s="165" t="str" cm="1">
        <f t="array" ref="AX783">IFERROR(INDEX(Tinh!A:A,MATCH(TRIM(AW783),Tinh!B:B,0)),"")</f>
        <v/>
      </c>
      <c r="AY783" s="166"/>
      <c r="AZ783" s="165" t="str" cm="1">
        <f t="array" ref="AZ783">IFERROR(INDEX('Ngân Hàng'!B:B,MATCH(AY783,'Ngân Hàng'!C:C,0)),"")</f>
        <v/>
      </c>
      <c r="BN783" s="169" t="str">
        <f t="shared" si="193"/>
        <v/>
      </c>
    </row>
    <row r="784" spans="50:66">
      <c r="AX784" s="165" t="str" cm="1">
        <f t="array" ref="AX784">IFERROR(INDEX(Tinh!A:A,MATCH(TRIM(AW784),Tinh!B:B,0)),"")</f>
        <v/>
      </c>
      <c r="AY784" s="166"/>
      <c r="AZ784" s="165" t="str" cm="1">
        <f t="array" ref="AZ784">IFERROR(INDEX('Ngân Hàng'!B:B,MATCH(AY784,'Ngân Hàng'!C:C,0)),"")</f>
        <v/>
      </c>
      <c r="BN784" s="169" t="str">
        <f t="shared" si="193"/>
        <v/>
      </c>
    </row>
    <row r="785" spans="50:66">
      <c r="AX785" s="165" t="str" cm="1">
        <f t="array" ref="AX785">IFERROR(INDEX(Tinh!A:A,MATCH(TRIM(AW785),Tinh!B:B,0)),"")</f>
        <v/>
      </c>
      <c r="AY785" s="166"/>
      <c r="AZ785" s="165" t="str" cm="1">
        <f t="array" ref="AZ785">IFERROR(INDEX('Ngân Hàng'!B:B,MATCH(AY785,'Ngân Hàng'!C:C,0)),"")</f>
        <v/>
      </c>
      <c r="BN785" s="169" t="str">
        <f t="shared" si="193"/>
        <v/>
      </c>
    </row>
    <row r="786" spans="50:66">
      <c r="AX786" s="165" t="str" cm="1">
        <f t="array" ref="AX786">IFERROR(INDEX(Tinh!A:A,MATCH(TRIM(AW786),Tinh!B:B,0)),"")</f>
        <v/>
      </c>
      <c r="AY786" s="166"/>
      <c r="AZ786" s="165" t="str" cm="1">
        <f t="array" ref="AZ786">IFERROR(INDEX('Ngân Hàng'!B:B,MATCH(AY786,'Ngân Hàng'!C:C,0)),"")</f>
        <v/>
      </c>
      <c r="BN786" s="169" t="str">
        <f t="shared" si="193"/>
        <v/>
      </c>
    </row>
    <row r="787" spans="50:66">
      <c r="AX787" s="165" t="str" cm="1">
        <f t="array" ref="AX787">IFERROR(INDEX(Tinh!A:A,MATCH(TRIM(AW787),Tinh!B:B,0)),"")</f>
        <v/>
      </c>
      <c r="AY787" s="166"/>
      <c r="AZ787" s="165" t="str" cm="1">
        <f t="array" ref="AZ787">IFERROR(INDEX('Ngân Hàng'!B:B,MATCH(AY787,'Ngân Hàng'!C:C,0)),"")</f>
        <v/>
      </c>
      <c r="BN787" s="169" t="str">
        <f t="shared" si="193"/>
        <v/>
      </c>
    </row>
    <row r="788" spans="50:66">
      <c r="AX788" s="165" t="str" cm="1">
        <f t="array" ref="AX788">IFERROR(INDEX(Tinh!A:A,MATCH(TRIM(AW788),Tinh!B:B,0)),"")</f>
        <v/>
      </c>
      <c r="AY788" s="166"/>
      <c r="AZ788" s="165" t="str" cm="1">
        <f t="array" ref="AZ788">IFERROR(INDEX('Ngân Hàng'!B:B,MATCH(AY788,'Ngân Hàng'!C:C,0)),"")</f>
        <v/>
      </c>
      <c r="BN788" s="169" t="str">
        <f t="shared" si="193"/>
        <v/>
      </c>
    </row>
    <row r="789" spans="50:66">
      <c r="AX789" s="165" t="str" cm="1">
        <f t="array" ref="AX789">IFERROR(INDEX(Tinh!A:A,MATCH(TRIM(AW789),Tinh!B:B,0)),"")</f>
        <v/>
      </c>
      <c r="AY789" s="166"/>
      <c r="AZ789" s="165" t="str" cm="1">
        <f t="array" ref="AZ789">IFERROR(INDEX('Ngân Hàng'!B:B,MATCH(AY789,'Ngân Hàng'!C:C,0)),"")</f>
        <v/>
      </c>
      <c r="BN789" s="169" t="str">
        <f t="shared" si="193"/>
        <v/>
      </c>
    </row>
    <row r="790" spans="50:66">
      <c r="AX790" s="165" t="str" cm="1">
        <f t="array" ref="AX790">IFERROR(INDEX(Tinh!A:A,MATCH(TRIM(AW790),Tinh!B:B,0)),"")</f>
        <v/>
      </c>
      <c r="AY790" s="166"/>
      <c r="AZ790" s="165" t="str" cm="1">
        <f t="array" ref="AZ790">IFERROR(INDEX('Ngân Hàng'!B:B,MATCH(AY790,'Ngân Hàng'!C:C,0)),"")</f>
        <v/>
      </c>
      <c r="BN790" s="169" t="str">
        <f t="shared" si="193"/>
        <v/>
      </c>
    </row>
    <row r="791" spans="50:66">
      <c r="AX791" s="165" t="str" cm="1">
        <f t="array" ref="AX791">IFERROR(INDEX(Tinh!A:A,MATCH(TRIM(AW791),Tinh!B:B,0)),"")</f>
        <v/>
      </c>
      <c r="AY791" s="166"/>
      <c r="AZ791" s="165" t="str" cm="1">
        <f t="array" ref="AZ791">IFERROR(INDEX('Ngân Hàng'!B:B,MATCH(AY791,'Ngân Hàng'!C:C,0)),"")</f>
        <v/>
      </c>
      <c r="BN791" s="169" t="str">
        <f t="shared" si="193"/>
        <v/>
      </c>
    </row>
    <row r="792" spans="50:66">
      <c r="AX792" s="165" t="str" cm="1">
        <f t="array" ref="AX792">IFERROR(INDEX(Tinh!A:A,MATCH(TRIM(AW792),Tinh!B:B,0)),"")</f>
        <v/>
      </c>
      <c r="AY792" s="166"/>
      <c r="AZ792" s="165" t="str" cm="1">
        <f t="array" ref="AZ792">IFERROR(INDEX('Ngân Hàng'!B:B,MATCH(AY792,'Ngân Hàng'!C:C,0)),"")</f>
        <v/>
      </c>
      <c r="BN792" s="169" t="str">
        <f t="shared" si="193"/>
        <v/>
      </c>
    </row>
    <row r="793" spans="50:66">
      <c r="AX793" s="165" t="str" cm="1">
        <f t="array" ref="AX793">IFERROR(INDEX(Tinh!A:A,MATCH(TRIM(AW793),Tinh!B:B,0)),"")</f>
        <v/>
      </c>
      <c r="AY793" s="166"/>
      <c r="AZ793" s="165" t="str" cm="1">
        <f t="array" ref="AZ793">IFERROR(INDEX('Ngân Hàng'!B:B,MATCH(AY793,'Ngân Hàng'!C:C,0)),"")</f>
        <v/>
      </c>
      <c r="BN793" s="169" t="str">
        <f t="shared" si="193"/>
        <v/>
      </c>
    </row>
    <row r="794" spans="50:66">
      <c r="AX794" s="165" t="str" cm="1">
        <f t="array" ref="AX794">IFERROR(INDEX(Tinh!A:A,MATCH(TRIM(AW794),Tinh!B:B,0)),"")</f>
        <v/>
      </c>
      <c r="AY794" s="166"/>
      <c r="AZ794" s="165" t="str" cm="1">
        <f t="array" ref="AZ794">IFERROR(INDEX('Ngân Hàng'!B:B,MATCH(AY794,'Ngân Hàng'!C:C,0)),"")</f>
        <v/>
      </c>
      <c r="BN794" s="169" t="str">
        <f t="shared" si="193"/>
        <v/>
      </c>
    </row>
    <row r="795" spans="50:66">
      <c r="AX795" s="165" t="str" cm="1">
        <f t="array" ref="AX795">IFERROR(INDEX(Tinh!A:A,MATCH(TRIM(AW795),Tinh!B:B,0)),"")</f>
        <v/>
      </c>
      <c r="AY795" s="166"/>
      <c r="AZ795" s="165" t="str" cm="1">
        <f t="array" ref="AZ795">IFERROR(INDEX('Ngân Hàng'!B:B,MATCH(AY795,'Ngân Hàng'!C:C,0)),"")</f>
        <v/>
      </c>
      <c r="BN795" s="169" t="str">
        <f t="shared" si="193"/>
        <v/>
      </c>
    </row>
    <row r="796" spans="50:66">
      <c r="AX796" s="165" t="str" cm="1">
        <f t="array" ref="AX796">IFERROR(INDEX(Tinh!A:A,MATCH(TRIM(AW796),Tinh!B:B,0)),"")</f>
        <v/>
      </c>
      <c r="AY796" s="166"/>
      <c r="AZ796" s="165" t="str" cm="1">
        <f t="array" ref="AZ796">IFERROR(INDEX('Ngân Hàng'!B:B,MATCH(AY796,'Ngân Hàng'!C:C,0)),"")</f>
        <v/>
      </c>
      <c r="BN796" s="169" t="str">
        <f t="shared" si="193"/>
        <v/>
      </c>
    </row>
    <row r="797" spans="50:66">
      <c r="AX797" s="165" t="str" cm="1">
        <f t="array" ref="AX797">IFERROR(INDEX(Tinh!A:A,MATCH(TRIM(AW797),Tinh!B:B,0)),"")</f>
        <v/>
      </c>
      <c r="AY797" s="166"/>
      <c r="AZ797" s="165" t="str" cm="1">
        <f t="array" ref="AZ797">IFERROR(INDEX('Ngân Hàng'!B:B,MATCH(AY797,'Ngân Hàng'!C:C,0)),"")</f>
        <v/>
      </c>
      <c r="BN797" s="169" t="str">
        <f t="shared" si="193"/>
        <v/>
      </c>
    </row>
    <row r="798" spans="50:66">
      <c r="AX798" s="165" t="str" cm="1">
        <f t="array" ref="AX798">IFERROR(INDEX(Tinh!A:A,MATCH(TRIM(AW798),Tinh!B:B,0)),"")</f>
        <v/>
      </c>
      <c r="AY798" s="166"/>
      <c r="AZ798" s="165" t="str" cm="1">
        <f t="array" ref="AZ798">IFERROR(INDEX('Ngân Hàng'!B:B,MATCH(AY798,'Ngân Hàng'!C:C,0)),"")</f>
        <v/>
      </c>
      <c r="BN798" s="169" t="str">
        <f t="shared" si="193"/>
        <v/>
      </c>
    </row>
    <row r="799" spans="50:66">
      <c r="AX799" s="165" t="str" cm="1">
        <f t="array" ref="AX799">IFERROR(INDEX(Tinh!A:A,MATCH(TRIM(AW799),Tinh!B:B,0)),"")</f>
        <v/>
      </c>
      <c r="AY799" s="166"/>
      <c r="AZ799" s="165" t="str" cm="1">
        <f t="array" ref="AZ799">IFERROR(INDEX('Ngân Hàng'!B:B,MATCH(AY799,'Ngân Hàng'!C:C,0)),"")</f>
        <v/>
      </c>
      <c r="BN799" s="169" t="str">
        <f t="shared" si="193"/>
        <v/>
      </c>
    </row>
    <row r="800" spans="50:66">
      <c r="AX800" s="165" t="str" cm="1">
        <f t="array" ref="AX800">IFERROR(INDEX(Tinh!A:A,MATCH(TRIM(AW800),Tinh!B:B,0)),"")</f>
        <v/>
      </c>
      <c r="AY800" s="166"/>
      <c r="AZ800" s="165" t="str" cm="1">
        <f t="array" ref="AZ800">IFERROR(INDEX('Ngân Hàng'!B:B,MATCH(AY800,'Ngân Hàng'!C:C,0)),"")</f>
        <v/>
      </c>
      <c r="BN800" s="169" t="str">
        <f t="shared" si="193"/>
        <v/>
      </c>
    </row>
    <row r="801" spans="50:66">
      <c r="AX801" s="165" t="str" cm="1">
        <f t="array" ref="AX801">IFERROR(INDEX(Tinh!A:A,MATCH(TRIM(AW801),Tinh!B:B,0)),"")</f>
        <v/>
      </c>
      <c r="AY801" s="166"/>
      <c r="AZ801" s="165" t="str" cm="1">
        <f t="array" ref="AZ801">IFERROR(INDEX('Ngân Hàng'!B:B,MATCH(AY801,'Ngân Hàng'!C:C,0)),"")</f>
        <v/>
      </c>
      <c r="BN801" s="169" t="str">
        <f t="shared" si="193"/>
        <v/>
      </c>
    </row>
    <row r="802" spans="50:66">
      <c r="AX802" s="165" t="str" cm="1">
        <f t="array" ref="AX802">IFERROR(INDEX(Tinh!A:A,MATCH(TRIM(AW802),Tinh!B:B,0)),"")</f>
        <v/>
      </c>
      <c r="AY802" s="166"/>
      <c r="AZ802" s="165" t="str" cm="1">
        <f t="array" ref="AZ802">IFERROR(INDEX('Ngân Hàng'!B:B,MATCH(AY802,'Ngân Hàng'!C:C,0)),"")</f>
        <v/>
      </c>
      <c r="BN802" s="169" t="str">
        <f t="shared" si="193"/>
        <v/>
      </c>
    </row>
    <row r="803" spans="50:66">
      <c r="AX803" s="165" t="str" cm="1">
        <f t="array" ref="AX803">IFERROR(INDEX(Tinh!A:A,MATCH(TRIM(AW803),Tinh!B:B,0)),"")</f>
        <v/>
      </c>
      <c r="AY803" s="166"/>
      <c r="AZ803" s="165" t="str" cm="1">
        <f t="array" ref="AZ803">IFERROR(INDEX('Ngân Hàng'!B:B,MATCH(AY803,'Ngân Hàng'!C:C,0)),"")</f>
        <v/>
      </c>
      <c r="BN803" s="169" t="str">
        <f t="shared" si="193"/>
        <v/>
      </c>
    </row>
    <row r="804" spans="50:66">
      <c r="AX804" s="165" t="str" cm="1">
        <f t="array" ref="AX804">IFERROR(INDEX(Tinh!A:A,MATCH(TRIM(AW804),Tinh!B:B,0)),"")</f>
        <v/>
      </c>
      <c r="AY804" s="166"/>
      <c r="AZ804" s="165" t="str" cm="1">
        <f t="array" ref="AZ804">IFERROR(INDEX('Ngân Hàng'!B:B,MATCH(AY804,'Ngân Hàng'!C:C,0)),"")</f>
        <v/>
      </c>
      <c r="BN804" s="169" t="str">
        <f t="shared" si="193"/>
        <v/>
      </c>
    </row>
    <row r="805" spans="50:66">
      <c r="AX805" s="165" t="str" cm="1">
        <f t="array" ref="AX805">IFERROR(INDEX(Tinh!A:A,MATCH(TRIM(AW805),Tinh!B:B,0)),"")</f>
        <v/>
      </c>
      <c r="AY805" s="166"/>
      <c r="AZ805" s="165" t="str" cm="1">
        <f t="array" ref="AZ805">IFERROR(INDEX('Ngân Hàng'!B:B,MATCH(AY805,'Ngân Hàng'!C:C,0)),"")</f>
        <v/>
      </c>
      <c r="BN805" s="169" t="str">
        <f t="shared" si="193"/>
        <v/>
      </c>
    </row>
    <row r="806" spans="50:66">
      <c r="AX806" s="165" t="str" cm="1">
        <f t="array" ref="AX806">IFERROR(INDEX(Tinh!A:A,MATCH(TRIM(AW806),Tinh!B:B,0)),"")</f>
        <v/>
      </c>
      <c r="AY806" s="166"/>
      <c r="AZ806" s="165" t="str" cm="1">
        <f t="array" ref="AZ806">IFERROR(INDEX('Ngân Hàng'!B:B,MATCH(AY806,'Ngân Hàng'!C:C,0)),"")</f>
        <v/>
      </c>
      <c r="BN806" s="169" t="str">
        <f t="shared" si="193"/>
        <v/>
      </c>
    </row>
    <row r="807" spans="50:66">
      <c r="AX807" s="165" t="str" cm="1">
        <f t="array" ref="AX807">IFERROR(INDEX(Tinh!A:A,MATCH(TRIM(AW807),Tinh!B:B,0)),"")</f>
        <v/>
      </c>
      <c r="AY807" s="166"/>
      <c r="AZ807" s="165" t="str" cm="1">
        <f t="array" ref="AZ807">IFERROR(INDEX('Ngân Hàng'!B:B,MATCH(AY807,'Ngân Hàng'!C:C,0)),"")</f>
        <v/>
      </c>
      <c r="BN807" s="169" t="str">
        <f t="shared" si="193"/>
        <v/>
      </c>
    </row>
    <row r="808" spans="50:66">
      <c r="AX808" s="165" t="str" cm="1">
        <f t="array" ref="AX808">IFERROR(INDEX(Tinh!A:A,MATCH(TRIM(AW808),Tinh!B:B,0)),"")</f>
        <v/>
      </c>
      <c r="AY808" s="166"/>
      <c r="AZ808" s="165" t="str" cm="1">
        <f t="array" ref="AZ808">IFERROR(INDEX('Ngân Hàng'!B:B,MATCH(AY808,'Ngân Hàng'!C:C,0)),"")</f>
        <v/>
      </c>
      <c r="BN808" s="169" t="str">
        <f t="shared" si="193"/>
        <v/>
      </c>
    </row>
    <row r="809" spans="50:66">
      <c r="AX809" s="165" t="str" cm="1">
        <f t="array" ref="AX809">IFERROR(INDEX(Tinh!A:A,MATCH(TRIM(AW809),Tinh!B:B,0)),"")</f>
        <v/>
      </c>
      <c r="AY809" s="166"/>
      <c r="AZ809" s="165" t="str" cm="1">
        <f t="array" ref="AZ809">IFERROR(INDEX('Ngân Hàng'!B:B,MATCH(AY809,'Ngân Hàng'!C:C,0)),"")</f>
        <v/>
      </c>
      <c r="BN809" s="169" t="str">
        <f t="shared" si="193"/>
        <v/>
      </c>
    </row>
    <row r="810" spans="50:66">
      <c r="AX810" s="165" t="str" cm="1">
        <f t="array" ref="AX810">IFERROR(INDEX(Tinh!A:A,MATCH(TRIM(AW810),Tinh!B:B,0)),"")</f>
        <v/>
      </c>
      <c r="AY810" s="166"/>
      <c r="AZ810" s="165" t="str" cm="1">
        <f t="array" ref="AZ810">IFERROR(INDEX('Ngân Hàng'!B:B,MATCH(AY810,'Ngân Hàng'!C:C,0)),"")</f>
        <v/>
      </c>
      <c r="BN810" s="169" t="str">
        <f t="shared" si="193"/>
        <v/>
      </c>
    </row>
    <row r="811" spans="50:66">
      <c r="AX811" s="165" t="str" cm="1">
        <f t="array" ref="AX811">IFERROR(INDEX(Tinh!A:A,MATCH(TRIM(AW811),Tinh!B:B,0)),"")</f>
        <v/>
      </c>
      <c r="AY811" s="166"/>
      <c r="AZ811" s="165" t="str" cm="1">
        <f t="array" ref="AZ811">IFERROR(INDEX('Ngân Hàng'!B:B,MATCH(AY811,'Ngân Hàng'!C:C,0)),"")</f>
        <v/>
      </c>
      <c r="BN811" s="169" t="str">
        <f t="shared" si="193"/>
        <v/>
      </c>
    </row>
    <row r="812" spans="50:66">
      <c r="AX812" s="165" t="str" cm="1">
        <f t="array" ref="AX812">IFERROR(INDEX(Tinh!A:A,MATCH(TRIM(AW812),Tinh!B:B,0)),"")</f>
        <v/>
      </c>
      <c r="AY812" s="166"/>
      <c r="AZ812" s="165" t="str" cm="1">
        <f t="array" ref="AZ812">IFERROR(INDEX('Ngân Hàng'!B:B,MATCH(AY812,'Ngân Hàng'!C:C,0)),"")</f>
        <v/>
      </c>
      <c r="BN812" s="169" t="str">
        <f t="shared" si="193"/>
        <v/>
      </c>
    </row>
    <row r="813" spans="50:66">
      <c r="AX813" s="165" t="str" cm="1">
        <f t="array" ref="AX813">IFERROR(INDEX(Tinh!A:A,MATCH(TRIM(AW813),Tinh!B:B,0)),"")</f>
        <v/>
      </c>
      <c r="AY813" s="166"/>
      <c r="AZ813" s="165" t="str" cm="1">
        <f t="array" ref="AZ813">IFERROR(INDEX('Ngân Hàng'!B:B,MATCH(AY813,'Ngân Hàng'!C:C,0)),"")</f>
        <v/>
      </c>
      <c r="BN813" s="169" t="str">
        <f t="shared" si="193"/>
        <v/>
      </c>
    </row>
    <row r="814" spans="50:66">
      <c r="AX814" s="165" t="str" cm="1">
        <f t="array" ref="AX814">IFERROR(INDEX(Tinh!A:A,MATCH(TRIM(AW814),Tinh!B:B,0)),"")</f>
        <v/>
      </c>
      <c r="AY814" s="166"/>
      <c r="AZ814" s="165" t="str" cm="1">
        <f t="array" ref="AZ814">IFERROR(INDEX('Ngân Hàng'!B:B,MATCH(AY814,'Ngân Hàng'!C:C,0)),"")</f>
        <v/>
      </c>
      <c r="BN814" s="169" t="str">
        <f t="shared" si="193"/>
        <v/>
      </c>
    </row>
    <row r="815" spans="50:66">
      <c r="AX815" s="165" t="str" cm="1">
        <f t="array" ref="AX815">IFERROR(INDEX(Tinh!A:A,MATCH(TRIM(AW815),Tinh!B:B,0)),"")</f>
        <v/>
      </c>
      <c r="AY815" s="166"/>
      <c r="AZ815" s="165" t="str" cm="1">
        <f t="array" ref="AZ815">IFERROR(INDEX('Ngân Hàng'!B:B,MATCH(AY815,'Ngân Hàng'!C:C,0)),"")</f>
        <v/>
      </c>
      <c r="BN815" s="169" t="str">
        <f t="shared" si="193"/>
        <v/>
      </c>
    </row>
    <row r="816" spans="50:66">
      <c r="AX816" s="165" t="str" cm="1">
        <f t="array" ref="AX816">IFERROR(INDEX(Tinh!A:A,MATCH(TRIM(AW816),Tinh!B:B,0)),"")</f>
        <v/>
      </c>
      <c r="AY816" s="166"/>
      <c r="AZ816" s="165" t="str" cm="1">
        <f t="array" ref="AZ816">IFERROR(INDEX('Ngân Hàng'!B:B,MATCH(AY816,'Ngân Hàng'!C:C,0)),"")</f>
        <v/>
      </c>
      <c r="BN816" s="169" t="str">
        <f t="shared" si="193"/>
        <v/>
      </c>
    </row>
    <row r="817" spans="50:66">
      <c r="AX817" s="165" t="str" cm="1">
        <f t="array" ref="AX817">IFERROR(INDEX(Tinh!A:A,MATCH(TRIM(AW817),Tinh!B:B,0)),"")</f>
        <v/>
      </c>
      <c r="AY817" s="166"/>
      <c r="AZ817" s="165" t="str" cm="1">
        <f t="array" ref="AZ817">IFERROR(INDEX('Ngân Hàng'!B:B,MATCH(AY817,'Ngân Hàng'!C:C,0)),"")</f>
        <v/>
      </c>
      <c r="BN817" s="169" t="str">
        <f t="shared" si="193"/>
        <v/>
      </c>
    </row>
    <row r="818" spans="50:66">
      <c r="AX818" s="165" t="str" cm="1">
        <f t="array" ref="AX818">IFERROR(INDEX(Tinh!A:A,MATCH(TRIM(AW818),Tinh!B:B,0)),"")</f>
        <v/>
      </c>
      <c r="AY818" s="166"/>
      <c r="AZ818" s="165" t="str" cm="1">
        <f t="array" ref="AZ818">IFERROR(INDEX('Ngân Hàng'!B:B,MATCH(AY818,'Ngân Hàng'!C:C,0)),"")</f>
        <v/>
      </c>
      <c r="BN818" s="169" t="str">
        <f t="shared" si="193"/>
        <v/>
      </c>
    </row>
    <row r="819" spans="50:66">
      <c r="AX819" s="165" t="str" cm="1">
        <f t="array" ref="AX819">IFERROR(INDEX(Tinh!A:A,MATCH(TRIM(AW819),Tinh!B:B,0)),"")</f>
        <v/>
      </c>
      <c r="AY819" s="166"/>
      <c r="AZ819" s="165" t="str" cm="1">
        <f t="array" ref="AZ819">IFERROR(INDEX('Ngân Hàng'!B:B,MATCH(AY819,'Ngân Hàng'!C:C,0)),"")</f>
        <v/>
      </c>
      <c r="BN819" s="169" t="str">
        <f t="shared" si="193"/>
        <v/>
      </c>
    </row>
    <row r="820" spans="50:66">
      <c r="AX820" s="165" t="str" cm="1">
        <f t="array" ref="AX820">IFERROR(INDEX(Tinh!A:A,MATCH(TRIM(AW820),Tinh!B:B,0)),"")</f>
        <v/>
      </c>
      <c r="AY820" s="166"/>
      <c r="AZ820" s="165" t="str" cm="1">
        <f t="array" ref="AZ820">IFERROR(INDEX('Ngân Hàng'!B:B,MATCH(AY820,'Ngân Hàng'!C:C,0)),"")</f>
        <v/>
      </c>
      <c r="BN820" s="169" t="str">
        <f t="shared" si="193"/>
        <v/>
      </c>
    </row>
    <row r="821" spans="50:66">
      <c r="AX821" s="165" t="str" cm="1">
        <f t="array" ref="AX821">IFERROR(INDEX(Tinh!A:A,MATCH(TRIM(AW821),Tinh!B:B,0)),"")</f>
        <v/>
      </c>
      <c r="AY821" s="166"/>
      <c r="AZ821" s="165" t="str" cm="1">
        <f t="array" ref="AZ821">IFERROR(INDEX('Ngân Hàng'!B:B,MATCH(AY821,'Ngân Hàng'!C:C,0)),"")</f>
        <v/>
      </c>
      <c r="BN821" s="169" t="str">
        <f t="shared" si="193"/>
        <v/>
      </c>
    </row>
    <row r="822" spans="50:66">
      <c r="AX822" s="165" t="str" cm="1">
        <f t="array" ref="AX822">IFERROR(INDEX(Tinh!A:A,MATCH(TRIM(AW822),Tinh!B:B,0)),"")</f>
        <v/>
      </c>
      <c r="AY822" s="166"/>
      <c r="AZ822" s="165" t="str" cm="1">
        <f t="array" ref="AZ822">IFERROR(INDEX('Ngân Hàng'!B:B,MATCH(AY822,'Ngân Hàng'!C:C,0)),"")</f>
        <v/>
      </c>
      <c r="BN822" s="169" t="str">
        <f t="shared" si="193"/>
        <v/>
      </c>
    </row>
    <row r="823" spans="50:66">
      <c r="AX823" s="165" t="str" cm="1">
        <f t="array" ref="AX823">IFERROR(INDEX(Tinh!A:A,MATCH(TRIM(AW823),Tinh!B:B,0)),"")</f>
        <v/>
      </c>
      <c r="AY823" s="166"/>
      <c r="AZ823" s="165" t="str" cm="1">
        <f t="array" ref="AZ823">IFERROR(INDEX('Ngân Hàng'!B:B,MATCH(AY823,'Ngân Hàng'!C:C,0)),"")</f>
        <v/>
      </c>
      <c r="BN823" s="169" t="str">
        <f t="shared" si="193"/>
        <v/>
      </c>
    </row>
    <row r="824" spans="50:66">
      <c r="AX824" s="165" t="str" cm="1">
        <f t="array" ref="AX824">IFERROR(INDEX(Tinh!A:A,MATCH(TRIM(AW824),Tinh!B:B,0)),"")</f>
        <v/>
      </c>
      <c r="AY824" s="166"/>
      <c r="AZ824" s="165" t="str" cm="1">
        <f t="array" ref="AZ824">IFERROR(INDEX('Ngân Hàng'!B:B,MATCH(AY824,'Ngân Hàng'!C:C,0)),"")</f>
        <v/>
      </c>
      <c r="BN824" s="169" t="str">
        <f t="shared" si="193"/>
        <v/>
      </c>
    </row>
    <row r="825" spans="50:66">
      <c r="AX825" s="165" t="str" cm="1">
        <f t="array" ref="AX825">IFERROR(INDEX(Tinh!A:A,MATCH(TRIM(AW825),Tinh!B:B,0)),"")</f>
        <v/>
      </c>
      <c r="AY825" s="166"/>
      <c r="AZ825" s="165" t="str" cm="1">
        <f t="array" ref="AZ825">IFERROR(INDEX('Ngân Hàng'!B:B,MATCH(AY825,'Ngân Hàng'!C:C,0)),"")</f>
        <v/>
      </c>
      <c r="BN825" s="169" t="str">
        <f t="shared" si="193"/>
        <v/>
      </c>
    </row>
    <row r="826" spans="50:66">
      <c r="AX826" s="165" t="str" cm="1">
        <f t="array" ref="AX826">IFERROR(INDEX(Tinh!A:A,MATCH(TRIM(AW826),Tinh!B:B,0)),"")</f>
        <v/>
      </c>
      <c r="AY826" s="166"/>
      <c r="AZ826" s="165" t="str" cm="1">
        <f t="array" ref="AZ826">IFERROR(INDEX('Ngân Hàng'!B:B,MATCH(AY826,'Ngân Hàng'!C:C,0)),"")</f>
        <v/>
      </c>
      <c r="BN826" s="169" t="str">
        <f t="shared" si="193"/>
        <v/>
      </c>
    </row>
    <row r="827" spans="50:66">
      <c r="AX827" s="165" t="str" cm="1">
        <f t="array" ref="AX827">IFERROR(INDEX(Tinh!A:A,MATCH(TRIM(AW827),Tinh!B:B,0)),"")</f>
        <v/>
      </c>
      <c r="AY827" s="166"/>
      <c r="AZ827" s="165" t="str" cm="1">
        <f t="array" ref="AZ827">IFERROR(INDEX('Ngân Hàng'!B:B,MATCH(AY827,'Ngân Hàng'!C:C,0)),"")</f>
        <v/>
      </c>
      <c r="BN827" s="169" t="str">
        <f t="shared" si="193"/>
        <v/>
      </c>
    </row>
    <row r="828" spans="50:66">
      <c r="AX828" s="165" t="str" cm="1">
        <f t="array" ref="AX828">IFERROR(INDEX(Tinh!A:A,MATCH(TRIM(AW828),Tinh!B:B,0)),"")</f>
        <v/>
      </c>
      <c r="AY828" s="166"/>
      <c r="AZ828" s="165" t="str" cm="1">
        <f t="array" ref="AZ828">IFERROR(INDEX('Ngân Hàng'!B:B,MATCH(AY828,'Ngân Hàng'!C:C,0)),"")</f>
        <v/>
      </c>
      <c r="BN828" s="169" t="str">
        <f t="shared" si="193"/>
        <v/>
      </c>
    </row>
    <row r="829" spans="50:66">
      <c r="AX829" s="165" t="str" cm="1">
        <f t="array" ref="AX829">IFERROR(INDEX(Tinh!A:A,MATCH(TRIM(AW829),Tinh!B:B,0)),"")</f>
        <v/>
      </c>
      <c r="AY829" s="166"/>
      <c r="AZ829" s="165" t="str" cm="1">
        <f t="array" ref="AZ829">IFERROR(INDEX('Ngân Hàng'!B:B,MATCH(AY829,'Ngân Hàng'!C:C,0)),"")</f>
        <v/>
      </c>
      <c r="BN829" s="169" t="str">
        <f t="shared" si="193"/>
        <v/>
      </c>
    </row>
    <row r="830" spans="50:66">
      <c r="AX830" s="165" t="str" cm="1">
        <f t="array" ref="AX830">IFERROR(INDEX(Tinh!A:A,MATCH(TRIM(AW830),Tinh!B:B,0)),"")</f>
        <v/>
      </c>
      <c r="AY830" s="166"/>
      <c r="AZ830" s="165" t="str" cm="1">
        <f t="array" ref="AZ830">IFERROR(INDEX('Ngân Hàng'!B:B,MATCH(AY830,'Ngân Hàng'!C:C,0)),"")</f>
        <v/>
      </c>
      <c r="BN830" s="169" t="str">
        <f t="shared" si="193"/>
        <v/>
      </c>
    </row>
    <row r="831" spans="50:66">
      <c r="AX831" s="165" t="str" cm="1">
        <f t="array" ref="AX831">IFERROR(INDEX(Tinh!A:A,MATCH(TRIM(AW831),Tinh!B:B,0)),"")</f>
        <v/>
      </c>
      <c r="AY831" s="166"/>
      <c r="AZ831" s="165" t="str" cm="1">
        <f t="array" ref="AZ831">IFERROR(INDEX('Ngân Hàng'!B:B,MATCH(AY831,'Ngân Hàng'!C:C,0)),"")</f>
        <v/>
      </c>
      <c r="BN831" s="169" t="str">
        <f t="shared" si="193"/>
        <v/>
      </c>
    </row>
    <row r="832" spans="50:66">
      <c r="AX832" s="165" t="str" cm="1">
        <f t="array" ref="AX832">IFERROR(INDEX(Tinh!A:A,MATCH(TRIM(AW832),Tinh!B:B,0)),"")</f>
        <v/>
      </c>
      <c r="AY832" s="166"/>
      <c r="AZ832" s="165" t="str" cm="1">
        <f t="array" ref="AZ832">IFERROR(INDEX('Ngân Hàng'!B:B,MATCH(AY832,'Ngân Hàng'!C:C,0)),"")</f>
        <v/>
      </c>
      <c r="BN832" s="169" t="str">
        <f t="shared" si="193"/>
        <v/>
      </c>
    </row>
    <row r="833" spans="50:66">
      <c r="AX833" s="165" t="str" cm="1">
        <f t="array" ref="AX833">IFERROR(INDEX(Tinh!A:A,MATCH(TRIM(AW833),Tinh!B:B,0)),"")</f>
        <v/>
      </c>
      <c r="AY833" s="166"/>
      <c r="AZ833" s="165" t="str" cm="1">
        <f t="array" ref="AZ833">IFERROR(INDEX('Ngân Hàng'!B:B,MATCH(AY833,'Ngân Hàng'!C:C,0)),"")</f>
        <v/>
      </c>
      <c r="BN833" s="169" t="str">
        <f t="shared" si="193"/>
        <v/>
      </c>
    </row>
    <row r="834" spans="50:66">
      <c r="AX834" s="165" t="str" cm="1">
        <f t="array" ref="AX834">IFERROR(INDEX(Tinh!A:A,MATCH(TRIM(AW834),Tinh!B:B,0)),"")</f>
        <v/>
      </c>
      <c r="AY834" s="166"/>
      <c r="AZ834" s="165" t="str" cm="1">
        <f t="array" ref="AZ834">IFERROR(INDEX('Ngân Hàng'!B:B,MATCH(AY834,'Ngân Hàng'!C:C,0)),"")</f>
        <v/>
      </c>
      <c r="BN834" s="169" t="str">
        <f t="shared" si="193"/>
        <v/>
      </c>
    </row>
    <row r="835" spans="50:66">
      <c r="AX835" s="165" t="str" cm="1">
        <f t="array" ref="AX835">IFERROR(INDEX(Tinh!A:A,MATCH(TRIM(AW835),Tinh!B:B,0)),"")</f>
        <v/>
      </c>
      <c r="AY835" s="166"/>
      <c r="AZ835" s="165" t="str" cm="1">
        <f t="array" ref="AZ835">IFERROR(INDEX('Ngân Hàng'!B:B,MATCH(AY835,'Ngân Hàng'!C:C,0)),"")</f>
        <v/>
      </c>
      <c r="BN835" s="169" t="str">
        <f t="shared" si="193"/>
        <v/>
      </c>
    </row>
    <row r="836" spans="50:66">
      <c r="AX836" s="165" t="str" cm="1">
        <f t="array" ref="AX836">IFERROR(INDEX(Tinh!A:A,MATCH(TRIM(AW836),Tinh!B:B,0)),"")</f>
        <v/>
      </c>
      <c r="AY836" s="166"/>
      <c r="AZ836" s="165" t="str" cm="1">
        <f t="array" ref="AZ836">IFERROR(INDEX('Ngân Hàng'!B:B,MATCH(AY836,'Ngân Hàng'!C:C,0)),"")</f>
        <v/>
      </c>
      <c r="BN836" s="169" t="str">
        <f t="shared" si="193"/>
        <v/>
      </c>
    </row>
    <row r="837" spans="50:66">
      <c r="AX837" s="165" t="str" cm="1">
        <f t="array" ref="AX837">IFERROR(INDEX(Tinh!A:A,MATCH(TRIM(AW837),Tinh!B:B,0)),"")</f>
        <v/>
      </c>
      <c r="AY837" s="166"/>
      <c r="AZ837" s="165" t="str" cm="1">
        <f t="array" ref="AZ837">IFERROR(INDEX('Ngân Hàng'!B:B,MATCH(AY837,'Ngân Hàng'!C:C,0)),"")</f>
        <v/>
      </c>
      <c r="BN837" s="169" t="str">
        <f t="shared" ref="BN837:BN900" si="194">IF(ISBLANK(BM837),"",INDEX(matinh,MATCH(BM837,ten_tinh,0)))</f>
        <v/>
      </c>
    </row>
    <row r="838" spans="50:66">
      <c r="AX838" s="165" t="str" cm="1">
        <f t="array" ref="AX838">IFERROR(INDEX(Tinh!A:A,MATCH(TRIM(AW838),Tinh!B:B,0)),"")</f>
        <v/>
      </c>
      <c r="AY838" s="166"/>
      <c r="AZ838" s="165" t="str" cm="1">
        <f t="array" ref="AZ838">IFERROR(INDEX('Ngân Hàng'!B:B,MATCH(AY838,'Ngân Hàng'!C:C,0)),"")</f>
        <v/>
      </c>
      <c r="BN838" s="169" t="str">
        <f t="shared" si="194"/>
        <v/>
      </c>
    </row>
    <row r="839" spans="50:66">
      <c r="AX839" s="165" t="str" cm="1">
        <f t="array" ref="AX839">IFERROR(INDEX(Tinh!A:A,MATCH(TRIM(AW839),Tinh!B:B,0)),"")</f>
        <v/>
      </c>
      <c r="AY839" s="166"/>
      <c r="AZ839" s="165" t="str" cm="1">
        <f t="array" ref="AZ839">IFERROR(INDEX('Ngân Hàng'!B:B,MATCH(AY839,'Ngân Hàng'!C:C,0)),"")</f>
        <v/>
      </c>
      <c r="BN839" s="169" t="str">
        <f t="shared" si="194"/>
        <v/>
      </c>
    </row>
    <row r="840" spans="50:66">
      <c r="AX840" s="165" t="str" cm="1">
        <f t="array" ref="AX840">IFERROR(INDEX(Tinh!A:A,MATCH(TRIM(AW840),Tinh!B:B,0)),"")</f>
        <v/>
      </c>
      <c r="AY840" s="166"/>
      <c r="AZ840" s="165" t="str" cm="1">
        <f t="array" ref="AZ840">IFERROR(INDEX('Ngân Hàng'!B:B,MATCH(AY840,'Ngân Hàng'!C:C,0)),"")</f>
        <v/>
      </c>
      <c r="BN840" s="169" t="str">
        <f t="shared" si="194"/>
        <v/>
      </c>
    </row>
    <row r="841" spans="50:66">
      <c r="AX841" s="165" t="str" cm="1">
        <f t="array" ref="AX841">IFERROR(INDEX(Tinh!A:A,MATCH(TRIM(AW841),Tinh!B:B,0)),"")</f>
        <v/>
      </c>
      <c r="AY841" s="166"/>
      <c r="AZ841" s="165" t="str" cm="1">
        <f t="array" ref="AZ841">IFERROR(INDEX('Ngân Hàng'!B:B,MATCH(AY841,'Ngân Hàng'!C:C,0)),"")</f>
        <v/>
      </c>
      <c r="BN841" s="169" t="str">
        <f t="shared" si="194"/>
        <v/>
      </c>
    </row>
    <row r="842" spans="50:66">
      <c r="AX842" s="165" t="str" cm="1">
        <f t="array" ref="AX842">IFERROR(INDEX(Tinh!A:A,MATCH(TRIM(AW842),Tinh!B:B,0)),"")</f>
        <v/>
      </c>
      <c r="AY842" s="166"/>
      <c r="AZ842" s="165" t="str" cm="1">
        <f t="array" ref="AZ842">IFERROR(INDEX('Ngân Hàng'!B:B,MATCH(AY842,'Ngân Hàng'!C:C,0)),"")</f>
        <v/>
      </c>
      <c r="BN842" s="169" t="str">
        <f t="shared" si="194"/>
        <v/>
      </c>
    </row>
    <row r="843" spans="50:66">
      <c r="AX843" s="165" t="str" cm="1">
        <f t="array" ref="AX843">IFERROR(INDEX(Tinh!A:A,MATCH(TRIM(AW843),Tinh!B:B,0)),"")</f>
        <v/>
      </c>
      <c r="AY843" s="166"/>
      <c r="AZ843" s="165" t="str" cm="1">
        <f t="array" ref="AZ843">IFERROR(INDEX('Ngân Hàng'!B:B,MATCH(AY843,'Ngân Hàng'!C:C,0)),"")</f>
        <v/>
      </c>
      <c r="BN843" s="169" t="str">
        <f t="shared" si="194"/>
        <v/>
      </c>
    </row>
    <row r="844" spans="50:66">
      <c r="AX844" s="165" t="str" cm="1">
        <f t="array" ref="AX844">IFERROR(INDEX(Tinh!A:A,MATCH(TRIM(AW844),Tinh!B:B,0)),"")</f>
        <v/>
      </c>
      <c r="AY844" s="166"/>
      <c r="AZ844" s="165" t="str" cm="1">
        <f t="array" ref="AZ844">IFERROR(INDEX('Ngân Hàng'!B:B,MATCH(AY844,'Ngân Hàng'!C:C,0)),"")</f>
        <v/>
      </c>
      <c r="BN844" s="169" t="str">
        <f t="shared" si="194"/>
        <v/>
      </c>
    </row>
    <row r="845" spans="50:66">
      <c r="AX845" s="165" t="str" cm="1">
        <f t="array" ref="AX845">IFERROR(INDEX(Tinh!A:A,MATCH(TRIM(AW845),Tinh!B:B,0)),"")</f>
        <v/>
      </c>
      <c r="AY845" s="166"/>
      <c r="AZ845" s="165" t="str" cm="1">
        <f t="array" ref="AZ845">IFERROR(INDEX('Ngân Hàng'!B:B,MATCH(AY845,'Ngân Hàng'!C:C,0)),"")</f>
        <v/>
      </c>
      <c r="BN845" s="169" t="str">
        <f t="shared" si="194"/>
        <v/>
      </c>
    </row>
    <row r="846" spans="50:66">
      <c r="AX846" s="165" t="str" cm="1">
        <f t="array" ref="AX846">IFERROR(INDEX(Tinh!A:A,MATCH(TRIM(AW846),Tinh!B:B,0)),"")</f>
        <v/>
      </c>
      <c r="AY846" s="166"/>
      <c r="AZ846" s="165" t="str" cm="1">
        <f t="array" ref="AZ846">IFERROR(INDEX('Ngân Hàng'!B:B,MATCH(AY846,'Ngân Hàng'!C:C,0)),"")</f>
        <v/>
      </c>
      <c r="BN846" s="169" t="str">
        <f t="shared" si="194"/>
        <v/>
      </c>
    </row>
    <row r="847" spans="50:66">
      <c r="AX847" s="165" t="str" cm="1">
        <f t="array" ref="AX847">IFERROR(INDEX(Tinh!A:A,MATCH(TRIM(AW847),Tinh!B:B,0)),"")</f>
        <v/>
      </c>
      <c r="AY847" s="166"/>
      <c r="AZ847" s="165" t="str" cm="1">
        <f t="array" ref="AZ847">IFERROR(INDEX('Ngân Hàng'!B:B,MATCH(AY847,'Ngân Hàng'!C:C,0)),"")</f>
        <v/>
      </c>
      <c r="BN847" s="169" t="str">
        <f t="shared" si="194"/>
        <v/>
      </c>
    </row>
    <row r="848" spans="50:66">
      <c r="AX848" s="165" t="str" cm="1">
        <f t="array" ref="AX848">IFERROR(INDEX(Tinh!A:A,MATCH(TRIM(AW848),Tinh!B:B,0)),"")</f>
        <v/>
      </c>
      <c r="AY848" s="166"/>
      <c r="AZ848" s="165" t="str" cm="1">
        <f t="array" ref="AZ848">IFERROR(INDEX('Ngân Hàng'!B:B,MATCH(AY848,'Ngân Hàng'!C:C,0)),"")</f>
        <v/>
      </c>
      <c r="BN848" s="169" t="str">
        <f t="shared" si="194"/>
        <v/>
      </c>
    </row>
    <row r="849" spans="50:66">
      <c r="AX849" s="165" t="str" cm="1">
        <f t="array" ref="AX849">IFERROR(INDEX(Tinh!A:A,MATCH(TRIM(AW849),Tinh!B:B,0)),"")</f>
        <v/>
      </c>
      <c r="AY849" s="166"/>
      <c r="AZ849" s="165" t="str" cm="1">
        <f t="array" ref="AZ849">IFERROR(INDEX('Ngân Hàng'!B:B,MATCH(AY849,'Ngân Hàng'!C:C,0)),"")</f>
        <v/>
      </c>
      <c r="BN849" s="169" t="str">
        <f t="shared" si="194"/>
        <v/>
      </c>
    </row>
    <row r="850" spans="50:66">
      <c r="AX850" s="165" t="str" cm="1">
        <f t="array" ref="AX850">IFERROR(INDEX(Tinh!A:A,MATCH(TRIM(AW850),Tinh!B:B,0)),"")</f>
        <v/>
      </c>
      <c r="AY850" s="166"/>
      <c r="AZ850" s="165" t="str" cm="1">
        <f t="array" ref="AZ850">IFERROR(INDEX('Ngân Hàng'!B:B,MATCH(AY850,'Ngân Hàng'!C:C,0)),"")</f>
        <v/>
      </c>
      <c r="BN850" s="169" t="str">
        <f t="shared" si="194"/>
        <v/>
      </c>
    </row>
    <row r="851" spans="50:66">
      <c r="AX851" s="165" t="str" cm="1">
        <f t="array" ref="AX851">IFERROR(INDEX(Tinh!A:A,MATCH(TRIM(AW851),Tinh!B:B,0)),"")</f>
        <v/>
      </c>
      <c r="AY851" s="166"/>
      <c r="AZ851" s="165" t="str" cm="1">
        <f t="array" ref="AZ851">IFERROR(INDEX('Ngân Hàng'!B:B,MATCH(AY851,'Ngân Hàng'!C:C,0)),"")</f>
        <v/>
      </c>
      <c r="BN851" s="169" t="str">
        <f t="shared" si="194"/>
        <v/>
      </c>
    </row>
    <row r="852" spans="50:66">
      <c r="AX852" s="165" t="str" cm="1">
        <f t="array" ref="AX852">IFERROR(INDEX(Tinh!A:A,MATCH(TRIM(AW852),Tinh!B:B,0)),"")</f>
        <v/>
      </c>
      <c r="AY852" s="166"/>
      <c r="AZ852" s="165" t="str" cm="1">
        <f t="array" ref="AZ852">IFERROR(INDEX('Ngân Hàng'!B:B,MATCH(AY852,'Ngân Hàng'!C:C,0)),"")</f>
        <v/>
      </c>
      <c r="BN852" s="169" t="str">
        <f t="shared" si="194"/>
        <v/>
      </c>
    </row>
    <row r="853" spans="50:66">
      <c r="AX853" s="165" t="str" cm="1">
        <f t="array" ref="AX853">IFERROR(INDEX(Tinh!A:A,MATCH(TRIM(AW853),Tinh!B:B,0)),"")</f>
        <v/>
      </c>
      <c r="AY853" s="166"/>
      <c r="AZ853" s="165" t="str" cm="1">
        <f t="array" ref="AZ853">IFERROR(INDEX('Ngân Hàng'!B:B,MATCH(AY853,'Ngân Hàng'!C:C,0)),"")</f>
        <v/>
      </c>
      <c r="BN853" s="169" t="str">
        <f t="shared" si="194"/>
        <v/>
      </c>
    </row>
    <row r="854" spans="50:66">
      <c r="AX854" s="165" t="str" cm="1">
        <f t="array" ref="AX854">IFERROR(INDEX(Tinh!A:A,MATCH(TRIM(AW854),Tinh!B:B,0)),"")</f>
        <v/>
      </c>
      <c r="AY854" s="166"/>
      <c r="AZ854" s="165" t="str" cm="1">
        <f t="array" ref="AZ854">IFERROR(INDEX('Ngân Hàng'!B:B,MATCH(AY854,'Ngân Hàng'!C:C,0)),"")</f>
        <v/>
      </c>
      <c r="BN854" s="169" t="str">
        <f t="shared" si="194"/>
        <v/>
      </c>
    </row>
    <row r="855" spans="50:66">
      <c r="AX855" s="165" t="str" cm="1">
        <f t="array" ref="AX855">IFERROR(INDEX(Tinh!A:A,MATCH(TRIM(AW855),Tinh!B:B,0)),"")</f>
        <v/>
      </c>
      <c r="AY855" s="166"/>
      <c r="AZ855" s="165" t="str" cm="1">
        <f t="array" ref="AZ855">IFERROR(INDEX('Ngân Hàng'!B:B,MATCH(AY855,'Ngân Hàng'!C:C,0)),"")</f>
        <v/>
      </c>
      <c r="BN855" s="169" t="str">
        <f t="shared" si="194"/>
        <v/>
      </c>
    </row>
    <row r="856" spans="50:66">
      <c r="AX856" s="165" t="str" cm="1">
        <f t="array" ref="AX856">IFERROR(INDEX(Tinh!A:A,MATCH(TRIM(AW856),Tinh!B:B,0)),"")</f>
        <v/>
      </c>
      <c r="AY856" s="166"/>
      <c r="AZ856" s="165" t="str" cm="1">
        <f t="array" ref="AZ856">IFERROR(INDEX('Ngân Hàng'!B:B,MATCH(AY856,'Ngân Hàng'!C:C,0)),"")</f>
        <v/>
      </c>
      <c r="BN856" s="169" t="str">
        <f t="shared" si="194"/>
        <v/>
      </c>
    </row>
    <row r="857" spans="50:66">
      <c r="AX857" s="165" t="str" cm="1">
        <f t="array" ref="AX857">IFERROR(INDEX(Tinh!A:A,MATCH(TRIM(AW857),Tinh!B:B,0)),"")</f>
        <v/>
      </c>
      <c r="AY857" s="166"/>
      <c r="AZ857" s="165" t="str" cm="1">
        <f t="array" ref="AZ857">IFERROR(INDEX('Ngân Hàng'!B:B,MATCH(AY857,'Ngân Hàng'!C:C,0)),"")</f>
        <v/>
      </c>
      <c r="BN857" s="169" t="str">
        <f t="shared" si="194"/>
        <v/>
      </c>
    </row>
    <row r="858" spans="50:66">
      <c r="AX858" s="165" t="str" cm="1">
        <f t="array" ref="AX858">IFERROR(INDEX(Tinh!A:A,MATCH(TRIM(AW858),Tinh!B:B,0)),"")</f>
        <v/>
      </c>
      <c r="AY858" s="166"/>
      <c r="AZ858" s="165" t="str" cm="1">
        <f t="array" ref="AZ858">IFERROR(INDEX('Ngân Hàng'!B:B,MATCH(AY858,'Ngân Hàng'!C:C,0)),"")</f>
        <v/>
      </c>
      <c r="BN858" s="169" t="str">
        <f t="shared" si="194"/>
        <v/>
      </c>
    </row>
    <row r="859" spans="50:66">
      <c r="AX859" s="165" t="str" cm="1">
        <f t="array" ref="AX859">IFERROR(INDEX(Tinh!A:A,MATCH(TRIM(AW859),Tinh!B:B,0)),"")</f>
        <v/>
      </c>
      <c r="AY859" s="166"/>
      <c r="AZ859" s="165" t="str" cm="1">
        <f t="array" ref="AZ859">IFERROR(INDEX('Ngân Hàng'!B:B,MATCH(AY859,'Ngân Hàng'!C:C,0)),"")</f>
        <v/>
      </c>
      <c r="BN859" s="169" t="str">
        <f t="shared" si="194"/>
        <v/>
      </c>
    </row>
    <row r="860" spans="50:66">
      <c r="AX860" s="165" t="str" cm="1">
        <f t="array" ref="AX860">IFERROR(INDEX(Tinh!A:A,MATCH(TRIM(AW860),Tinh!B:B,0)),"")</f>
        <v/>
      </c>
      <c r="AY860" s="166"/>
      <c r="AZ860" s="165" t="str" cm="1">
        <f t="array" ref="AZ860">IFERROR(INDEX('Ngân Hàng'!B:B,MATCH(AY860,'Ngân Hàng'!C:C,0)),"")</f>
        <v/>
      </c>
      <c r="BN860" s="169" t="str">
        <f t="shared" si="194"/>
        <v/>
      </c>
    </row>
    <row r="861" spans="50:66">
      <c r="AX861" s="165" t="str" cm="1">
        <f t="array" ref="AX861">IFERROR(INDEX(Tinh!A:A,MATCH(TRIM(AW861),Tinh!B:B,0)),"")</f>
        <v/>
      </c>
      <c r="AY861" s="166"/>
      <c r="AZ861" s="165" t="str" cm="1">
        <f t="array" ref="AZ861">IFERROR(INDEX('Ngân Hàng'!B:B,MATCH(AY861,'Ngân Hàng'!C:C,0)),"")</f>
        <v/>
      </c>
      <c r="BN861" s="169" t="str">
        <f t="shared" si="194"/>
        <v/>
      </c>
    </row>
    <row r="862" spans="50:66">
      <c r="AX862" s="165" t="str" cm="1">
        <f t="array" ref="AX862">IFERROR(INDEX(Tinh!A:A,MATCH(TRIM(AW862),Tinh!B:B,0)),"")</f>
        <v/>
      </c>
      <c r="AY862" s="166"/>
      <c r="AZ862" s="165" t="str" cm="1">
        <f t="array" ref="AZ862">IFERROR(INDEX('Ngân Hàng'!B:B,MATCH(AY862,'Ngân Hàng'!C:C,0)),"")</f>
        <v/>
      </c>
      <c r="BN862" s="169" t="str">
        <f t="shared" si="194"/>
        <v/>
      </c>
    </row>
    <row r="863" spans="50:66">
      <c r="AX863" s="165" t="str" cm="1">
        <f t="array" ref="AX863">IFERROR(INDEX(Tinh!A:A,MATCH(TRIM(AW863),Tinh!B:B,0)),"")</f>
        <v/>
      </c>
      <c r="AY863" s="166"/>
      <c r="AZ863" s="165" t="str" cm="1">
        <f t="array" ref="AZ863">IFERROR(INDEX('Ngân Hàng'!B:B,MATCH(AY863,'Ngân Hàng'!C:C,0)),"")</f>
        <v/>
      </c>
      <c r="BN863" s="169" t="str">
        <f t="shared" si="194"/>
        <v/>
      </c>
    </row>
    <row r="864" spans="50:66">
      <c r="AX864" s="165" t="str" cm="1">
        <f t="array" ref="AX864">IFERROR(INDEX(Tinh!A:A,MATCH(TRIM(AW864),Tinh!B:B,0)),"")</f>
        <v/>
      </c>
      <c r="AY864" s="166"/>
      <c r="AZ864" s="165" t="str" cm="1">
        <f t="array" ref="AZ864">IFERROR(INDEX('Ngân Hàng'!B:B,MATCH(AY864,'Ngân Hàng'!C:C,0)),"")</f>
        <v/>
      </c>
      <c r="BN864" s="169" t="str">
        <f t="shared" si="194"/>
        <v/>
      </c>
    </row>
    <row r="865" spans="50:66">
      <c r="AX865" s="165" t="str" cm="1">
        <f t="array" ref="AX865">IFERROR(INDEX(Tinh!A:A,MATCH(TRIM(AW865),Tinh!B:B,0)),"")</f>
        <v/>
      </c>
      <c r="AY865" s="166"/>
      <c r="AZ865" s="165" t="str" cm="1">
        <f t="array" ref="AZ865">IFERROR(INDEX('Ngân Hàng'!B:B,MATCH(AY865,'Ngân Hàng'!C:C,0)),"")</f>
        <v/>
      </c>
      <c r="BN865" s="169" t="str">
        <f t="shared" si="194"/>
        <v/>
      </c>
    </row>
    <row r="866" spans="50:66">
      <c r="AX866" s="165" t="str" cm="1">
        <f t="array" ref="AX866">IFERROR(INDEX(Tinh!A:A,MATCH(TRIM(AW866),Tinh!B:B,0)),"")</f>
        <v/>
      </c>
      <c r="AY866" s="166"/>
      <c r="AZ866" s="165" t="str" cm="1">
        <f t="array" ref="AZ866">IFERROR(INDEX('Ngân Hàng'!B:B,MATCH(AY866,'Ngân Hàng'!C:C,0)),"")</f>
        <v/>
      </c>
      <c r="BN866" s="169" t="str">
        <f t="shared" si="194"/>
        <v/>
      </c>
    </row>
    <row r="867" spans="50:66">
      <c r="AX867" s="165" t="str" cm="1">
        <f t="array" ref="AX867">IFERROR(INDEX(Tinh!A:A,MATCH(TRIM(AW867),Tinh!B:B,0)),"")</f>
        <v/>
      </c>
      <c r="AY867" s="166"/>
      <c r="AZ867" s="165" t="str" cm="1">
        <f t="array" ref="AZ867">IFERROR(INDEX('Ngân Hàng'!B:B,MATCH(AY867,'Ngân Hàng'!C:C,0)),"")</f>
        <v/>
      </c>
      <c r="BN867" s="169" t="str">
        <f t="shared" si="194"/>
        <v/>
      </c>
    </row>
    <row r="868" spans="50:66">
      <c r="AX868" s="165" t="str" cm="1">
        <f t="array" ref="AX868">IFERROR(INDEX(Tinh!A:A,MATCH(TRIM(AW868),Tinh!B:B,0)),"")</f>
        <v/>
      </c>
      <c r="AY868" s="166"/>
      <c r="AZ868" s="165" t="str" cm="1">
        <f t="array" ref="AZ868">IFERROR(INDEX('Ngân Hàng'!B:B,MATCH(AY868,'Ngân Hàng'!C:C,0)),"")</f>
        <v/>
      </c>
      <c r="BN868" s="169" t="str">
        <f t="shared" si="194"/>
        <v/>
      </c>
    </row>
    <row r="869" spans="50:66">
      <c r="AX869" s="165" t="str" cm="1">
        <f t="array" ref="AX869">IFERROR(INDEX(Tinh!A:A,MATCH(TRIM(AW869),Tinh!B:B,0)),"")</f>
        <v/>
      </c>
      <c r="AY869" s="166"/>
      <c r="AZ869" s="165" t="str" cm="1">
        <f t="array" ref="AZ869">IFERROR(INDEX('Ngân Hàng'!B:B,MATCH(AY869,'Ngân Hàng'!C:C,0)),"")</f>
        <v/>
      </c>
      <c r="BN869" s="169" t="str">
        <f t="shared" si="194"/>
        <v/>
      </c>
    </row>
    <row r="870" spans="50:66">
      <c r="AX870" s="165" t="str" cm="1">
        <f t="array" ref="AX870">IFERROR(INDEX(Tinh!A:A,MATCH(TRIM(AW870),Tinh!B:B,0)),"")</f>
        <v/>
      </c>
      <c r="AY870" s="166"/>
      <c r="AZ870" s="165" t="str" cm="1">
        <f t="array" ref="AZ870">IFERROR(INDEX('Ngân Hàng'!B:B,MATCH(AY870,'Ngân Hàng'!C:C,0)),"")</f>
        <v/>
      </c>
      <c r="BN870" s="169" t="str">
        <f t="shared" si="194"/>
        <v/>
      </c>
    </row>
    <row r="871" spans="50:66">
      <c r="AX871" s="165" t="str" cm="1">
        <f t="array" ref="AX871">IFERROR(INDEX(Tinh!A:A,MATCH(TRIM(AW871),Tinh!B:B,0)),"")</f>
        <v/>
      </c>
      <c r="AY871" s="166"/>
      <c r="AZ871" s="165" t="str" cm="1">
        <f t="array" ref="AZ871">IFERROR(INDEX('Ngân Hàng'!B:B,MATCH(AY871,'Ngân Hàng'!C:C,0)),"")</f>
        <v/>
      </c>
      <c r="BN871" s="169" t="str">
        <f t="shared" si="194"/>
        <v/>
      </c>
    </row>
    <row r="872" spans="50:66">
      <c r="AX872" s="165" t="str" cm="1">
        <f t="array" ref="AX872">IFERROR(INDEX(Tinh!A:A,MATCH(TRIM(AW872),Tinh!B:B,0)),"")</f>
        <v/>
      </c>
      <c r="AY872" s="166"/>
      <c r="AZ872" s="165" t="str" cm="1">
        <f t="array" ref="AZ872">IFERROR(INDEX('Ngân Hàng'!B:B,MATCH(AY872,'Ngân Hàng'!C:C,0)),"")</f>
        <v/>
      </c>
      <c r="BN872" s="169" t="str">
        <f t="shared" si="194"/>
        <v/>
      </c>
    </row>
    <row r="873" spans="50:66">
      <c r="AX873" s="165" t="str" cm="1">
        <f t="array" ref="AX873">IFERROR(INDEX(Tinh!A:A,MATCH(TRIM(AW873),Tinh!B:B,0)),"")</f>
        <v/>
      </c>
      <c r="AY873" s="166"/>
      <c r="AZ873" s="165" t="str" cm="1">
        <f t="array" ref="AZ873">IFERROR(INDEX('Ngân Hàng'!B:B,MATCH(AY873,'Ngân Hàng'!C:C,0)),"")</f>
        <v/>
      </c>
      <c r="BN873" s="169" t="str">
        <f t="shared" si="194"/>
        <v/>
      </c>
    </row>
    <row r="874" spans="50:66">
      <c r="AX874" s="165" t="str" cm="1">
        <f t="array" ref="AX874">IFERROR(INDEX(Tinh!A:A,MATCH(TRIM(AW874),Tinh!B:B,0)),"")</f>
        <v/>
      </c>
      <c r="AY874" s="166"/>
      <c r="AZ874" s="165" t="str" cm="1">
        <f t="array" ref="AZ874">IFERROR(INDEX('Ngân Hàng'!B:B,MATCH(AY874,'Ngân Hàng'!C:C,0)),"")</f>
        <v/>
      </c>
      <c r="BN874" s="169" t="str">
        <f t="shared" si="194"/>
        <v/>
      </c>
    </row>
    <row r="875" spans="50:66">
      <c r="AX875" s="165" t="str" cm="1">
        <f t="array" ref="AX875">IFERROR(INDEX(Tinh!A:A,MATCH(TRIM(AW875),Tinh!B:B,0)),"")</f>
        <v/>
      </c>
      <c r="AY875" s="166"/>
      <c r="AZ875" s="165" t="str" cm="1">
        <f t="array" ref="AZ875">IFERROR(INDEX('Ngân Hàng'!B:B,MATCH(AY875,'Ngân Hàng'!C:C,0)),"")</f>
        <v/>
      </c>
      <c r="BN875" s="169" t="str">
        <f t="shared" si="194"/>
        <v/>
      </c>
    </row>
    <row r="876" spans="50:66">
      <c r="AX876" s="165" t="str" cm="1">
        <f t="array" ref="AX876">IFERROR(INDEX(Tinh!A:A,MATCH(TRIM(AW876),Tinh!B:B,0)),"")</f>
        <v/>
      </c>
      <c r="AY876" s="166"/>
      <c r="AZ876" s="165" t="str" cm="1">
        <f t="array" ref="AZ876">IFERROR(INDEX('Ngân Hàng'!B:B,MATCH(AY876,'Ngân Hàng'!C:C,0)),"")</f>
        <v/>
      </c>
      <c r="BN876" s="169" t="str">
        <f t="shared" si="194"/>
        <v/>
      </c>
    </row>
    <row r="877" spans="50:66">
      <c r="AX877" s="165" t="str" cm="1">
        <f t="array" ref="AX877">IFERROR(INDEX(Tinh!A:A,MATCH(TRIM(AW877),Tinh!B:B,0)),"")</f>
        <v/>
      </c>
      <c r="AY877" s="166"/>
      <c r="AZ877" s="165" t="str" cm="1">
        <f t="array" ref="AZ877">IFERROR(INDEX('Ngân Hàng'!B:B,MATCH(AY877,'Ngân Hàng'!C:C,0)),"")</f>
        <v/>
      </c>
      <c r="BN877" s="169" t="str">
        <f t="shared" si="194"/>
        <v/>
      </c>
    </row>
    <row r="878" spans="50:66">
      <c r="AX878" s="165" t="str" cm="1">
        <f t="array" ref="AX878">IFERROR(INDEX(Tinh!A:A,MATCH(TRIM(AW878),Tinh!B:B,0)),"")</f>
        <v/>
      </c>
      <c r="AY878" s="166"/>
      <c r="AZ878" s="165" t="str" cm="1">
        <f t="array" ref="AZ878">IFERROR(INDEX('Ngân Hàng'!B:B,MATCH(AY878,'Ngân Hàng'!C:C,0)),"")</f>
        <v/>
      </c>
      <c r="BN878" s="169" t="str">
        <f t="shared" si="194"/>
        <v/>
      </c>
    </row>
    <row r="879" spans="50:66">
      <c r="AX879" s="165" t="str" cm="1">
        <f t="array" ref="AX879">IFERROR(INDEX(Tinh!A:A,MATCH(TRIM(AW879),Tinh!B:B,0)),"")</f>
        <v/>
      </c>
      <c r="AY879" s="166"/>
      <c r="AZ879" s="165" t="str" cm="1">
        <f t="array" ref="AZ879">IFERROR(INDEX('Ngân Hàng'!B:B,MATCH(AY879,'Ngân Hàng'!C:C,0)),"")</f>
        <v/>
      </c>
      <c r="BN879" s="169" t="str">
        <f t="shared" si="194"/>
        <v/>
      </c>
    </row>
    <row r="880" spans="50:66">
      <c r="AX880" s="165" t="str" cm="1">
        <f t="array" ref="AX880">IFERROR(INDEX(Tinh!A:A,MATCH(TRIM(AW880),Tinh!B:B,0)),"")</f>
        <v/>
      </c>
      <c r="AY880" s="166"/>
      <c r="AZ880" s="165" t="str" cm="1">
        <f t="array" ref="AZ880">IFERROR(INDEX('Ngân Hàng'!B:B,MATCH(AY880,'Ngân Hàng'!C:C,0)),"")</f>
        <v/>
      </c>
      <c r="BN880" s="169" t="str">
        <f t="shared" si="194"/>
        <v/>
      </c>
    </row>
    <row r="881" spans="50:66">
      <c r="AX881" s="165" t="str" cm="1">
        <f t="array" ref="AX881">IFERROR(INDEX(Tinh!A:A,MATCH(TRIM(AW881),Tinh!B:B,0)),"")</f>
        <v/>
      </c>
      <c r="AY881" s="166"/>
      <c r="AZ881" s="165" t="str" cm="1">
        <f t="array" ref="AZ881">IFERROR(INDEX('Ngân Hàng'!B:B,MATCH(AY881,'Ngân Hàng'!C:C,0)),"")</f>
        <v/>
      </c>
      <c r="BN881" s="169" t="str">
        <f t="shared" si="194"/>
        <v/>
      </c>
    </row>
    <row r="882" spans="50:66">
      <c r="AX882" s="165" t="str" cm="1">
        <f t="array" ref="AX882">IFERROR(INDEX(Tinh!A:A,MATCH(TRIM(AW882),Tinh!B:B,0)),"")</f>
        <v/>
      </c>
      <c r="AY882" s="166"/>
      <c r="AZ882" s="165" t="str" cm="1">
        <f t="array" ref="AZ882">IFERROR(INDEX('Ngân Hàng'!B:B,MATCH(AY882,'Ngân Hàng'!C:C,0)),"")</f>
        <v/>
      </c>
      <c r="BN882" s="169" t="str">
        <f t="shared" si="194"/>
        <v/>
      </c>
    </row>
    <row r="883" spans="50:66">
      <c r="AX883" s="165" t="str" cm="1">
        <f t="array" ref="AX883">IFERROR(INDEX(Tinh!A:A,MATCH(TRIM(AW883),Tinh!B:B,0)),"")</f>
        <v/>
      </c>
      <c r="AY883" s="166"/>
      <c r="AZ883" s="165" t="str" cm="1">
        <f t="array" ref="AZ883">IFERROR(INDEX('Ngân Hàng'!B:B,MATCH(AY883,'Ngân Hàng'!C:C,0)),"")</f>
        <v/>
      </c>
      <c r="BN883" s="169" t="str">
        <f t="shared" si="194"/>
        <v/>
      </c>
    </row>
    <row r="884" spans="50:66">
      <c r="AX884" s="165" t="str" cm="1">
        <f t="array" ref="AX884">IFERROR(INDEX(Tinh!A:A,MATCH(TRIM(AW884),Tinh!B:B,0)),"")</f>
        <v/>
      </c>
      <c r="AY884" s="166"/>
      <c r="AZ884" s="165" t="str" cm="1">
        <f t="array" ref="AZ884">IFERROR(INDEX('Ngân Hàng'!B:B,MATCH(AY884,'Ngân Hàng'!C:C,0)),"")</f>
        <v/>
      </c>
      <c r="BN884" s="169" t="str">
        <f t="shared" si="194"/>
        <v/>
      </c>
    </row>
    <row r="885" spans="50:66">
      <c r="AX885" s="165" t="str" cm="1">
        <f t="array" ref="AX885">IFERROR(INDEX(Tinh!A:A,MATCH(TRIM(AW885),Tinh!B:B,0)),"")</f>
        <v/>
      </c>
      <c r="AY885" s="166"/>
      <c r="AZ885" s="165" t="str" cm="1">
        <f t="array" ref="AZ885">IFERROR(INDEX('Ngân Hàng'!B:B,MATCH(AY885,'Ngân Hàng'!C:C,0)),"")</f>
        <v/>
      </c>
      <c r="BN885" s="169" t="str">
        <f t="shared" si="194"/>
        <v/>
      </c>
    </row>
    <row r="886" spans="50:66">
      <c r="AX886" s="165" t="str" cm="1">
        <f t="array" ref="AX886">IFERROR(INDEX(Tinh!A:A,MATCH(TRIM(AW886),Tinh!B:B,0)),"")</f>
        <v/>
      </c>
      <c r="AY886" s="166"/>
      <c r="AZ886" s="165" t="str" cm="1">
        <f t="array" ref="AZ886">IFERROR(INDEX('Ngân Hàng'!B:B,MATCH(AY886,'Ngân Hàng'!C:C,0)),"")</f>
        <v/>
      </c>
      <c r="BN886" s="169" t="str">
        <f t="shared" si="194"/>
        <v/>
      </c>
    </row>
    <row r="887" spans="50:66">
      <c r="AX887" s="165" t="str" cm="1">
        <f t="array" ref="AX887">IFERROR(INDEX(Tinh!A:A,MATCH(TRIM(AW887),Tinh!B:B,0)),"")</f>
        <v/>
      </c>
      <c r="AY887" s="166"/>
      <c r="AZ887" s="165" t="str" cm="1">
        <f t="array" ref="AZ887">IFERROR(INDEX('Ngân Hàng'!B:B,MATCH(AY887,'Ngân Hàng'!C:C,0)),"")</f>
        <v/>
      </c>
      <c r="BN887" s="169" t="str">
        <f t="shared" si="194"/>
        <v/>
      </c>
    </row>
    <row r="888" spans="50:66">
      <c r="AX888" s="165" t="str" cm="1">
        <f t="array" ref="AX888">IFERROR(INDEX(Tinh!A:A,MATCH(TRIM(AW888),Tinh!B:B,0)),"")</f>
        <v/>
      </c>
      <c r="AY888" s="166"/>
      <c r="AZ888" s="165" t="str" cm="1">
        <f t="array" ref="AZ888">IFERROR(INDEX('Ngân Hàng'!B:B,MATCH(AY888,'Ngân Hàng'!C:C,0)),"")</f>
        <v/>
      </c>
      <c r="BN888" s="169" t="str">
        <f t="shared" si="194"/>
        <v/>
      </c>
    </row>
    <row r="889" spans="50:66">
      <c r="AX889" s="165" t="str" cm="1">
        <f t="array" ref="AX889">IFERROR(INDEX(Tinh!A:A,MATCH(TRIM(AW889),Tinh!B:B,0)),"")</f>
        <v/>
      </c>
      <c r="AY889" s="166"/>
      <c r="AZ889" s="165" t="str" cm="1">
        <f t="array" ref="AZ889">IFERROR(INDEX('Ngân Hàng'!B:B,MATCH(AY889,'Ngân Hàng'!C:C,0)),"")</f>
        <v/>
      </c>
      <c r="BN889" s="169" t="str">
        <f t="shared" si="194"/>
        <v/>
      </c>
    </row>
    <row r="890" spans="50:66">
      <c r="AX890" s="165" t="str" cm="1">
        <f t="array" ref="AX890">IFERROR(INDEX(Tinh!A:A,MATCH(TRIM(AW890),Tinh!B:B,0)),"")</f>
        <v/>
      </c>
      <c r="AY890" s="166"/>
      <c r="AZ890" s="165" t="str" cm="1">
        <f t="array" ref="AZ890">IFERROR(INDEX('Ngân Hàng'!B:B,MATCH(AY890,'Ngân Hàng'!C:C,0)),"")</f>
        <v/>
      </c>
      <c r="BN890" s="169" t="str">
        <f t="shared" si="194"/>
        <v/>
      </c>
    </row>
    <row r="891" spans="50:66">
      <c r="AX891" s="165" t="str" cm="1">
        <f t="array" ref="AX891">IFERROR(INDEX(Tinh!A:A,MATCH(TRIM(AW891),Tinh!B:B,0)),"")</f>
        <v/>
      </c>
      <c r="AY891" s="166"/>
      <c r="AZ891" s="165" t="str" cm="1">
        <f t="array" ref="AZ891">IFERROR(INDEX('Ngân Hàng'!B:B,MATCH(AY891,'Ngân Hàng'!C:C,0)),"")</f>
        <v/>
      </c>
      <c r="BN891" s="169" t="str">
        <f t="shared" si="194"/>
        <v/>
      </c>
    </row>
    <row r="892" spans="50:66">
      <c r="AX892" s="165" t="str" cm="1">
        <f t="array" ref="AX892">IFERROR(INDEX(Tinh!A:A,MATCH(TRIM(AW892),Tinh!B:B,0)),"")</f>
        <v/>
      </c>
      <c r="AY892" s="166"/>
      <c r="AZ892" s="165" t="str" cm="1">
        <f t="array" ref="AZ892">IFERROR(INDEX('Ngân Hàng'!B:B,MATCH(AY892,'Ngân Hàng'!C:C,0)),"")</f>
        <v/>
      </c>
      <c r="BN892" s="169" t="str">
        <f t="shared" si="194"/>
        <v/>
      </c>
    </row>
    <row r="893" spans="50:66">
      <c r="AX893" s="165" t="str" cm="1">
        <f t="array" ref="AX893">IFERROR(INDEX(Tinh!A:A,MATCH(TRIM(AW893),Tinh!B:B,0)),"")</f>
        <v/>
      </c>
      <c r="AY893" s="166"/>
      <c r="AZ893" s="165" t="str" cm="1">
        <f t="array" ref="AZ893">IFERROR(INDEX('Ngân Hàng'!B:B,MATCH(AY893,'Ngân Hàng'!C:C,0)),"")</f>
        <v/>
      </c>
      <c r="BN893" s="169" t="str">
        <f t="shared" si="194"/>
        <v/>
      </c>
    </row>
    <row r="894" spans="50:66">
      <c r="AX894" s="165" t="str" cm="1">
        <f t="array" ref="AX894">IFERROR(INDEX(Tinh!A:A,MATCH(TRIM(AW894),Tinh!B:B,0)),"")</f>
        <v/>
      </c>
      <c r="AY894" s="166"/>
      <c r="AZ894" s="165" t="str" cm="1">
        <f t="array" ref="AZ894">IFERROR(INDEX('Ngân Hàng'!B:B,MATCH(AY894,'Ngân Hàng'!C:C,0)),"")</f>
        <v/>
      </c>
      <c r="BN894" s="169" t="str">
        <f t="shared" si="194"/>
        <v/>
      </c>
    </row>
    <row r="895" spans="50:66">
      <c r="AX895" s="165" t="str" cm="1">
        <f t="array" ref="AX895">IFERROR(INDEX(Tinh!A:A,MATCH(TRIM(AW895),Tinh!B:B,0)),"")</f>
        <v/>
      </c>
      <c r="AY895" s="166"/>
      <c r="AZ895" s="165" t="str" cm="1">
        <f t="array" ref="AZ895">IFERROR(INDEX('Ngân Hàng'!B:B,MATCH(AY895,'Ngân Hàng'!C:C,0)),"")</f>
        <v/>
      </c>
      <c r="BN895" s="169" t="str">
        <f t="shared" si="194"/>
        <v/>
      </c>
    </row>
    <row r="896" spans="50:66">
      <c r="AX896" s="165" t="str" cm="1">
        <f t="array" ref="AX896">IFERROR(INDEX(Tinh!A:A,MATCH(TRIM(AW896),Tinh!B:B,0)),"")</f>
        <v/>
      </c>
      <c r="AY896" s="166"/>
      <c r="AZ896" s="165" t="str" cm="1">
        <f t="array" ref="AZ896">IFERROR(INDEX('Ngân Hàng'!B:B,MATCH(AY896,'Ngân Hàng'!C:C,0)),"")</f>
        <v/>
      </c>
      <c r="BN896" s="169" t="str">
        <f t="shared" si="194"/>
        <v/>
      </c>
    </row>
    <row r="897" spans="50:66">
      <c r="AX897" s="165" t="str" cm="1">
        <f t="array" ref="AX897">IFERROR(INDEX(Tinh!A:A,MATCH(TRIM(AW897),Tinh!B:B,0)),"")</f>
        <v/>
      </c>
      <c r="AY897" s="166"/>
      <c r="AZ897" s="165" t="str" cm="1">
        <f t="array" ref="AZ897">IFERROR(INDEX('Ngân Hàng'!B:B,MATCH(AY897,'Ngân Hàng'!C:C,0)),"")</f>
        <v/>
      </c>
      <c r="BN897" s="169" t="str">
        <f t="shared" si="194"/>
        <v/>
      </c>
    </row>
    <row r="898" spans="50:66">
      <c r="AX898" s="165" t="str" cm="1">
        <f t="array" ref="AX898">IFERROR(INDEX(Tinh!A:A,MATCH(TRIM(AW898),Tinh!B:B,0)),"")</f>
        <v/>
      </c>
      <c r="AY898" s="166"/>
      <c r="AZ898" s="165" t="str" cm="1">
        <f t="array" ref="AZ898">IFERROR(INDEX('Ngân Hàng'!B:B,MATCH(AY898,'Ngân Hàng'!C:C,0)),"")</f>
        <v/>
      </c>
      <c r="BN898" s="169" t="str">
        <f t="shared" si="194"/>
        <v/>
      </c>
    </row>
    <row r="899" spans="50:66">
      <c r="AX899" s="165" t="str" cm="1">
        <f t="array" ref="AX899">IFERROR(INDEX(Tinh!A:A,MATCH(TRIM(AW899),Tinh!B:B,0)),"")</f>
        <v/>
      </c>
      <c r="AY899" s="166"/>
      <c r="AZ899" s="165" t="str" cm="1">
        <f t="array" ref="AZ899">IFERROR(INDEX('Ngân Hàng'!B:B,MATCH(AY899,'Ngân Hàng'!C:C,0)),"")</f>
        <v/>
      </c>
      <c r="BN899" s="169" t="str">
        <f t="shared" si="194"/>
        <v/>
      </c>
    </row>
    <row r="900" spans="50:66">
      <c r="AX900" s="165" t="str" cm="1">
        <f t="array" ref="AX900">IFERROR(INDEX(Tinh!A:A,MATCH(TRIM(AW900),Tinh!B:B,0)),"")</f>
        <v/>
      </c>
      <c r="AY900" s="166"/>
      <c r="AZ900" s="165" t="str" cm="1">
        <f t="array" ref="AZ900">IFERROR(INDEX('Ngân Hàng'!B:B,MATCH(AY900,'Ngân Hàng'!C:C,0)),"")</f>
        <v/>
      </c>
      <c r="BN900" s="169" t="str">
        <f t="shared" si="194"/>
        <v/>
      </c>
    </row>
    <row r="901" spans="50:66">
      <c r="AX901" s="165" t="str" cm="1">
        <f t="array" ref="AX901">IFERROR(INDEX(Tinh!A:A,MATCH(TRIM(AW901),Tinh!B:B,0)),"")</f>
        <v/>
      </c>
      <c r="AY901" s="166"/>
      <c r="AZ901" s="165" t="str" cm="1">
        <f t="array" ref="AZ901">IFERROR(INDEX('Ngân Hàng'!B:B,MATCH(AY901,'Ngân Hàng'!C:C,0)),"")</f>
        <v/>
      </c>
      <c r="BN901" s="169" t="str">
        <f t="shared" ref="BN901:BN964" si="195">IF(ISBLANK(BM901),"",INDEX(matinh,MATCH(BM901,ten_tinh,0)))</f>
        <v/>
      </c>
    </row>
    <row r="902" spans="50:66">
      <c r="AX902" s="165" t="str" cm="1">
        <f t="array" ref="AX902">IFERROR(INDEX(Tinh!A:A,MATCH(TRIM(AW902),Tinh!B:B,0)),"")</f>
        <v/>
      </c>
      <c r="AY902" s="166"/>
      <c r="AZ902" s="165" t="str" cm="1">
        <f t="array" ref="AZ902">IFERROR(INDEX('Ngân Hàng'!B:B,MATCH(AY902,'Ngân Hàng'!C:C,0)),"")</f>
        <v/>
      </c>
      <c r="BN902" s="169" t="str">
        <f t="shared" si="195"/>
        <v/>
      </c>
    </row>
    <row r="903" spans="50:66">
      <c r="AX903" s="165" t="str" cm="1">
        <f t="array" ref="AX903">IFERROR(INDEX(Tinh!A:A,MATCH(TRIM(AW903),Tinh!B:B,0)),"")</f>
        <v/>
      </c>
      <c r="AY903" s="166"/>
      <c r="AZ903" s="165" t="str" cm="1">
        <f t="array" ref="AZ903">IFERROR(INDEX('Ngân Hàng'!B:B,MATCH(AY903,'Ngân Hàng'!C:C,0)),"")</f>
        <v/>
      </c>
      <c r="BN903" s="169" t="str">
        <f t="shared" si="195"/>
        <v/>
      </c>
    </row>
    <row r="904" spans="50:66">
      <c r="AX904" s="165" t="str" cm="1">
        <f t="array" ref="AX904">IFERROR(INDEX(Tinh!A:A,MATCH(TRIM(AW904),Tinh!B:B,0)),"")</f>
        <v/>
      </c>
      <c r="AY904" s="166"/>
      <c r="AZ904" s="165" t="str" cm="1">
        <f t="array" ref="AZ904">IFERROR(INDEX('Ngân Hàng'!B:B,MATCH(AY904,'Ngân Hàng'!C:C,0)),"")</f>
        <v/>
      </c>
      <c r="BN904" s="169" t="str">
        <f t="shared" si="195"/>
        <v/>
      </c>
    </row>
    <row r="905" spans="50:66">
      <c r="AX905" s="165" t="str" cm="1">
        <f t="array" ref="AX905">IFERROR(INDEX(Tinh!A:A,MATCH(TRIM(AW905),Tinh!B:B,0)),"")</f>
        <v/>
      </c>
      <c r="AY905" s="166"/>
      <c r="AZ905" s="165" t="str" cm="1">
        <f t="array" ref="AZ905">IFERROR(INDEX('Ngân Hàng'!B:B,MATCH(AY905,'Ngân Hàng'!C:C,0)),"")</f>
        <v/>
      </c>
      <c r="BN905" s="169" t="str">
        <f t="shared" si="195"/>
        <v/>
      </c>
    </row>
    <row r="906" spans="50:66">
      <c r="AX906" s="165" t="str" cm="1">
        <f t="array" ref="AX906">IFERROR(INDEX(Tinh!A:A,MATCH(TRIM(AW906),Tinh!B:B,0)),"")</f>
        <v/>
      </c>
      <c r="AY906" s="166"/>
      <c r="AZ906" s="165" t="str" cm="1">
        <f t="array" ref="AZ906">IFERROR(INDEX('Ngân Hàng'!B:B,MATCH(AY906,'Ngân Hàng'!C:C,0)),"")</f>
        <v/>
      </c>
      <c r="BN906" s="169" t="str">
        <f t="shared" si="195"/>
        <v/>
      </c>
    </row>
    <row r="907" spans="50:66">
      <c r="AX907" s="165" t="str" cm="1">
        <f t="array" ref="AX907">IFERROR(INDEX(Tinh!A:A,MATCH(TRIM(AW907),Tinh!B:B,0)),"")</f>
        <v/>
      </c>
      <c r="AY907" s="166"/>
      <c r="AZ907" s="165" t="str" cm="1">
        <f t="array" ref="AZ907">IFERROR(INDEX('Ngân Hàng'!B:B,MATCH(AY907,'Ngân Hàng'!C:C,0)),"")</f>
        <v/>
      </c>
      <c r="BN907" s="169" t="str">
        <f t="shared" si="195"/>
        <v/>
      </c>
    </row>
    <row r="908" spans="50:66">
      <c r="AX908" s="165" t="str" cm="1">
        <f t="array" ref="AX908">IFERROR(INDEX(Tinh!A:A,MATCH(TRIM(AW908),Tinh!B:B,0)),"")</f>
        <v/>
      </c>
      <c r="AY908" s="166"/>
      <c r="AZ908" s="165" t="str" cm="1">
        <f t="array" ref="AZ908">IFERROR(INDEX('Ngân Hàng'!B:B,MATCH(AY908,'Ngân Hàng'!C:C,0)),"")</f>
        <v/>
      </c>
      <c r="BN908" s="169" t="str">
        <f t="shared" si="195"/>
        <v/>
      </c>
    </row>
    <row r="909" spans="50:66">
      <c r="AX909" s="165" t="str" cm="1">
        <f t="array" ref="AX909">IFERROR(INDEX(Tinh!A:A,MATCH(TRIM(AW909),Tinh!B:B,0)),"")</f>
        <v/>
      </c>
      <c r="AY909" s="166"/>
      <c r="AZ909" s="165" t="str" cm="1">
        <f t="array" ref="AZ909">IFERROR(INDEX('Ngân Hàng'!B:B,MATCH(AY909,'Ngân Hàng'!C:C,0)),"")</f>
        <v/>
      </c>
      <c r="BN909" s="169" t="str">
        <f t="shared" si="195"/>
        <v/>
      </c>
    </row>
    <row r="910" spans="50:66">
      <c r="AX910" s="165" t="str" cm="1">
        <f t="array" ref="AX910">IFERROR(INDEX(Tinh!A:A,MATCH(TRIM(AW910),Tinh!B:B,0)),"")</f>
        <v/>
      </c>
      <c r="AY910" s="166"/>
      <c r="AZ910" s="165" t="str" cm="1">
        <f t="array" ref="AZ910">IFERROR(INDEX('Ngân Hàng'!B:B,MATCH(AY910,'Ngân Hàng'!C:C,0)),"")</f>
        <v/>
      </c>
      <c r="BN910" s="169" t="str">
        <f t="shared" si="195"/>
        <v/>
      </c>
    </row>
    <row r="911" spans="50:66">
      <c r="AX911" s="165" t="str" cm="1">
        <f t="array" ref="AX911">IFERROR(INDEX(Tinh!A:A,MATCH(TRIM(AW911),Tinh!B:B,0)),"")</f>
        <v/>
      </c>
      <c r="AY911" s="166"/>
      <c r="AZ911" s="165" t="str" cm="1">
        <f t="array" ref="AZ911">IFERROR(INDEX('Ngân Hàng'!B:B,MATCH(AY911,'Ngân Hàng'!C:C,0)),"")</f>
        <v/>
      </c>
      <c r="BN911" s="169" t="str">
        <f t="shared" si="195"/>
        <v/>
      </c>
    </row>
    <row r="912" spans="50:66">
      <c r="AX912" s="165" t="str" cm="1">
        <f t="array" ref="AX912">IFERROR(INDEX(Tinh!A:A,MATCH(TRIM(AW912),Tinh!B:B,0)),"")</f>
        <v/>
      </c>
      <c r="AY912" s="166"/>
      <c r="AZ912" s="165" t="str" cm="1">
        <f t="array" ref="AZ912">IFERROR(INDEX('Ngân Hàng'!B:B,MATCH(AY912,'Ngân Hàng'!C:C,0)),"")</f>
        <v/>
      </c>
      <c r="BN912" s="169" t="str">
        <f t="shared" si="195"/>
        <v/>
      </c>
    </row>
    <row r="913" spans="50:66">
      <c r="AX913" s="165" t="str" cm="1">
        <f t="array" ref="AX913">IFERROR(INDEX(Tinh!A:A,MATCH(TRIM(AW913),Tinh!B:B,0)),"")</f>
        <v/>
      </c>
      <c r="AY913" s="166"/>
      <c r="AZ913" s="165" t="str" cm="1">
        <f t="array" ref="AZ913">IFERROR(INDEX('Ngân Hàng'!B:B,MATCH(AY913,'Ngân Hàng'!C:C,0)),"")</f>
        <v/>
      </c>
      <c r="BN913" s="169" t="str">
        <f t="shared" si="195"/>
        <v/>
      </c>
    </row>
    <row r="914" spans="50:66">
      <c r="AX914" s="165" t="str" cm="1">
        <f t="array" ref="AX914">IFERROR(INDEX(Tinh!A:A,MATCH(TRIM(AW914),Tinh!B:B,0)),"")</f>
        <v/>
      </c>
      <c r="AY914" s="166"/>
      <c r="AZ914" s="165" t="str" cm="1">
        <f t="array" ref="AZ914">IFERROR(INDEX('Ngân Hàng'!B:B,MATCH(AY914,'Ngân Hàng'!C:C,0)),"")</f>
        <v/>
      </c>
      <c r="BN914" s="169" t="str">
        <f t="shared" si="195"/>
        <v/>
      </c>
    </row>
    <row r="915" spans="50:66">
      <c r="AX915" s="165" t="str" cm="1">
        <f t="array" ref="AX915">IFERROR(INDEX(Tinh!A:A,MATCH(TRIM(AW915),Tinh!B:B,0)),"")</f>
        <v/>
      </c>
      <c r="AY915" s="166"/>
      <c r="AZ915" s="165" t="str" cm="1">
        <f t="array" ref="AZ915">IFERROR(INDEX('Ngân Hàng'!B:B,MATCH(AY915,'Ngân Hàng'!C:C,0)),"")</f>
        <v/>
      </c>
      <c r="BN915" s="169" t="str">
        <f t="shared" si="195"/>
        <v/>
      </c>
    </row>
    <row r="916" spans="50:66">
      <c r="AX916" s="165" t="str" cm="1">
        <f t="array" ref="AX916">IFERROR(INDEX(Tinh!A:A,MATCH(TRIM(AW916),Tinh!B:B,0)),"")</f>
        <v/>
      </c>
      <c r="AY916" s="166"/>
      <c r="AZ916" s="165" t="str" cm="1">
        <f t="array" ref="AZ916">IFERROR(INDEX('Ngân Hàng'!B:B,MATCH(AY916,'Ngân Hàng'!C:C,0)),"")</f>
        <v/>
      </c>
      <c r="BN916" s="169" t="str">
        <f t="shared" si="195"/>
        <v/>
      </c>
    </row>
    <row r="917" spans="50:66">
      <c r="AX917" s="165" t="str" cm="1">
        <f t="array" ref="AX917">IFERROR(INDEX(Tinh!A:A,MATCH(TRIM(AW917),Tinh!B:B,0)),"")</f>
        <v/>
      </c>
      <c r="AY917" s="166"/>
      <c r="AZ917" s="165" t="str" cm="1">
        <f t="array" ref="AZ917">IFERROR(INDEX('Ngân Hàng'!B:B,MATCH(AY917,'Ngân Hàng'!C:C,0)),"")</f>
        <v/>
      </c>
      <c r="BN917" s="169" t="str">
        <f t="shared" si="195"/>
        <v/>
      </c>
    </row>
    <row r="918" spans="50:66">
      <c r="AX918" s="165" t="str" cm="1">
        <f t="array" ref="AX918">IFERROR(INDEX(Tinh!A:A,MATCH(TRIM(AW918),Tinh!B:B,0)),"")</f>
        <v/>
      </c>
      <c r="AY918" s="166"/>
      <c r="AZ918" s="165" t="str" cm="1">
        <f t="array" ref="AZ918">IFERROR(INDEX('Ngân Hàng'!B:B,MATCH(AY918,'Ngân Hàng'!C:C,0)),"")</f>
        <v/>
      </c>
      <c r="BN918" s="169" t="str">
        <f t="shared" si="195"/>
        <v/>
      </c>
    </row>
    <row r="919" spans="50:66">
      <c r="AX919" s="165" t="str" cm="1">
        <f t="array" ref="AX919">IFERROR(INDEX(Tinh!A:A,MATCH(TRIM(AW919),Tinh!B:B,0)),"")</f>
        <v/>
      </c>
      <c r="AY919" s="166"/>
      <c r="AZ919" s="165" t="str" cm="1">
        <f t="array" ref="AZ919">IFERROR(INDEX('Ngân Hàng'!B:B,MATCH(AY919,'Ngân Hàng'!C:C,0)),"")</f>
        <v/>
      </c>
      <c r="BN919" s="169" t="str">
        <f t="shared" si="195"/>
        <v/>
      </c>
    </row>
    <row r="920" spans="50:66">
      <c r="AX920" s="165" t="str" cm="1">
        <f t="array" ref="AX920">IFERROR(INDEX(Tinh!A:A,MATCH(TRIM(AW920),Tinh!B:B,0)),"")</f>
        <v/>
      </c>
      <c r="AY920" s="166"/>
      <c r="AZ920" s="165" t="str" cm="1">
        <f t="array" ref="AZ920">IFERROR(INDEX('Ngân Hàng'!B:B,MATCH(AY920,'Ngân Hàng'!C:C,0)),"")</f>
        <v/>
      </c>
      <c r="BN920" s="169" t="str">
        <f t="shared" si="195"/>
        <v/>
      </c>
    </row>
    <row r="921" spans="50:66">
      <c r="AX921" s="165" t="str" cm="1">
        <f t="array" ref="AX921">IFERROR(INDEX(Tinh!A:A,MATCH(TRIM(AW921),Tinh!B:B,0)),"")</f>
        <v/>
      </c>
      <c r="AY921" s="166"/>
      <c r="AZ921" s="165" t="str" cm="1">
        <f t="array" ref="AZ921">IFERROR(INDEX('Ngân Hàng'!B:B,MATCH(AY921,'Ngân Hàng'!C:C,0)),"")</f>
        <v/>
      </c>
      <c r="BN921" s="169" t="str">
        <f t="shared" si="195"/>
        <v/>
      </c>
    </row>
    <row r="922" spans="50:66">
      <c r="AX922" s="165" t="str" cm="1">
        <f t="array" ref="AX922">IFERROR(INDEX(Tinh!A:A,MATCH(TRIM(AW922),Tinh!B:B,0)),"")</f>
        <v/>
      </c>
      <c r="AY922" s="166"/>
      <c r="AZ922" s="165" t="str" cm="1">
        <f t="array" ref="AZ922">IFERROR(INDEX('Ngân Hàng'!B:B,MATCH(AY922,'Ngân Hàng'!C:C,0)),"")</f>
        <v/>
      </c>
      <c r="BN922" s="169" t="str">
        <f t="shared" si="195"/>
        <v/>
      </c>
    </row>
    <row r="923" spans="50:66">
      <c r="AX923" s="165" t="str" cm="1">
        <f t="array" ref="AX923">IFERROR(INDEX(Tinh!A:A,MATCH(TRIM(AW923),Tinh!B:B,0)),"")</f>
        <v/>
      </c>
      <c r="AY923" s="166"/>
      <c r="AZ923" s="165" t="str" cm="1">
        <f t="array" ref="AZ923">IFERROR(INDEX('Ngân Hàng'!B:B,MATCH(AY923,'Ngân Hàng'!C:C,0)),"")</f>
        <v/>
      </c>
      <c r="BN923" s="169" t="str">
        <f t="shared" si="195"/>
        <v/>
      </c>
    </row>
    <row r="924" spans="50:66">
      <c r="AX924" s="165" t="str" cm="1">
        <f t="array" ref="AX924">IFERROR(INDEX(Tinh!A:A,MATCH(TRIM(AW924),Tinh!B:B,0)),"")</f>
        <v/>
      </c>
      <c r="AY924" s="166"/>
      <c r="AZ924" s="165" t="str" cm="1">
        <f t="array" ref="AZ924">IFERROR(INDEX('Ngân Hàng'!B:B,MATCH(AY924,'Ngân Hàng'!C:C,0)),"")</f>
        <v/>
      </c>
      <c r="BN924" s="169" t="str">
        <f t="shared" si="195"/>
        <v/>
      </c>
    </row>
    <row r="925" spans="50:66">
      <c r="AX925" s="165" t="str" cm="1">
        <f t="array" ref="AX925">IFERROR(INDEX(Tinh!A:A,MATCH(TRIM(AW925),Tinh!B:B,0)),"")</f>
        <v/>
      </c>
      <c r="AY925" s="166"/>
      <c r="AZ925" s="165" t="str" cm="1">
        <f t="array" ref="AZ925">IFERROR(INDEX('Ngân Hàng'!B:B,MATCH(AY925,'Ngân Hàng'!C:C,0)),"")</f>
        <v/>
      </c>
      <c r="BN925" s="169" t="str">
        <f t="shared" si="195"/>
        <v/>
      </c>
    </row>
    <row r="926" spans="50:66">
      <c r="AX926" s="165" t="str" cm="1">
        <f t="array" ref="AX926">IFERROR(INDEX(Tinh!A:A,MATCH(TRIM(AW926),Tinh!B:B,0)),"")</f>
        <v/>
      </c>
      <c r="AY926" s="166"/>
      <c r="AZ926" s="165" t="str" cm="1">
        <f t="array" ref="AZ926">IFERROR(INDEX('Ngân Hàng'!B:B,MATCH(AY926,'Ngân Hàng'!C:C,0)),"")</f>
        <v/>
      </c>
      <c r="BN926" s="169" t="str">
        <f t="shared" si="195"/>
        <v/>
      </c>
    </row>
    <row r="927" spans="50:66">
      <c r="AX927" s="165" t="str" cm="1">
        <f t="array" ref="AX927">IFERROR(INDEX(Tinh!A:A,MATCH(TRIM(AW927),Tinh!B:B,0)),"")</f>
        <v/>
      </c>
      <c r="AY927" s="166"/>
      <c r="AZ927" s="165" t="str" cm="1">
        <f t="array" ref="AZ927">IFERROR(INDEX('Ngân Hàng'!B:B,MATCH(AY927,'Ngân Hàng'!C:C,0)),"")</f>
        <v/>
      </c>
      <c r="BN927" s="169" t="str">
        <f t="shared" si="195"/>
        <v/>
      </c>
    </row>
    <row r="928" spans="50:66">
      <c r="AX928" s="165" t="str" cm="1">
        <f t="array" ref="AX928">IFERROR(INDEX(Tinh!A:A,MATCH(TRIM(AW928),Tinh!B:B,0)),"")</f>
        <v/>
      </c>
      <c r="AY928" s="166"/>
      <c r="AZ928" s="165" t="str" cm="1">
        <f t="array" ref="AZ928">IFERROR(INDEX('Ngân Hàng'!B:B,MATCH(AY928,'Ngân Hàng'!C:C,0)),"")</f>
        <v/>
      </c>
      <c r="BN928" s="169" t="str">
        <f t="shared" si="195"/>
        <v/>
      </c>
    </row>
    <row r="929" spans="50:66">
      <c r="AX929" s="165" t="str" cm="1">
        <f t="array" ref="AX929">IFERROR(INDEX(Tinh!A:A,MATCH(TRIM(AW929),Tinh!B:B,0)),"")</f>
        <v/>
      </c>
      <c r="AY929" s="166"/>
      <c r="AZ929" s="165" t="str" cm="1">
        <f t="array" ref="AZ929">IFERROR(INDEX('Ngân Hàng'!B:B,MATCH(AY929,'Ngân Hàng'!C:C,0)),"")</f>
        <v/>
      </c>
      <c r="BN929" s="169" t="str">
        <f t="shared" si="195"/>
        <v/>
      </c>
    </row>
    <row r="930" spans="50:66">
      <c r="AX930" s="165" t="str" cm="1">
        <f t="array" ref="AX930">IFERROR(INDEX(Tinh!A:A,MATCH(TRIM(AW930),Tinh!B:B,0)),"")</f>
        <v/>
      </c>
      <c r="AY930" s="166"/>
      <c r="AZ930" s="165" t="str" cm="1">
        <f t="array" ref="AZ930">IFERROR(INDEX('Ngân Hàng'!B:B,MATCH(AY930,'Ngân Hàng'!C:C,0)),"")</f>
        <v/>
      </c>
      <c r="BN930" s="169" t="str">
        <f t="shared" si="195"/>
        <v/>
      </c>
    </row>
    <row r="931" spans="50:66">
      <c r="AX931" s="165" t="str" cm="1">
        <f t="array" ref="AX931">IFERROR(INDEX(Tinh!A:A,MATCH(TRIM(AW931),Tinh!B:B,0)),"")</f>
        <v/>
      </c>
      <c r="AY931" s="166"/>
      <c r="AZ931" s="165" t="str" cm="1">
        <f t="array" ref="AZ931">IFERROR(INDEX('Ngân Hàng'!B:B,MATCH(AY931,'Ngân Hàng'!C:C,0)),"")</f>
        <v/>
      </c>
      <c r="BN931" s="169" t="str">
        <f t="shared" si="195"/>
        <v/>
      </c>
    </row>
    <row r="932" spans="50:66">
      <c r="AX932" s="165" t="str" cm="1">
        <f t="array" ref="AX932">IFERROR(INDEX(Tinh!A:A,MATCH(TRIM(AW932),Tinh!B:B,0)),"")</f>
        <v/>
      </c>
      <c r="AY932" s="166"/>
      <c r="AZ932" s="165" t="str" cm="1">
        <f t="array" ref="AZ932">IFERROR(INDEX('Ngân Hàng'!B:B,MATCH(AY932,'Ngân Hàng'!C:C,0)),"")</f>
        <v/>
      </c>
      <c r="BN932" s="169" t="str">
        <f t="shared" si="195"/>
        <v/>
      </c>
    </row>
    <row r="933" spans="50:66">
      <c r="AX933" s="165" t="str" cm="1">
        <f t="array" ref="AX933">IFERROR(INDEX(Tinh!A:A,MATCH(TRIM(AW933),Tinh!B:B,0)),"")</f>
        <v/>
      </c>
      <c r="AY933" s="166"/>
      <c r="AZ933" s="165" t="str" cm="1">
        <f t="array" ref="AZ933">IFERROR(INDEX('Ngân Hàng'!B:B,MATCH(AY933,'Ngân Hàng'!C:C,0)),"")</f>
        <v/>
      </c>
      <c r="BN933" s="169" t="str">
        <f t="shared" si="195"/>
        <v/>
      </c>
    </row>
    <row r="934" spans="50:66">
      <c r="AX934" s="165" t="str" cm="1">
        <f t="array" ref="AX934">IFERROR(INDEX(Tinh!A:A,MATCH(TRIM(AW934),Tinh!B:B,0)),"")</f>
        <v/>
      </c>
      <c r="AY934" s="166"/>
      <c r="AZ934" s="165" t="str" cm="1">
        <f t="array" ref="AZ934">IFERROR(INDEX('Ngân Hàng'!B:B,MATCH(AY934,'Ngân Hàng'!C:C,0)),"")</f>
        <v/>
      </c>
      <c r="BN934" s="169" t="str">
        <f t="shared" si="195"/>
        <v/>
      </c>
    </row>
    <row r="935" spans="50:66">
      <c r="AX935" s="165" t="str" cm="1">
        <f t="array" ref="AX935">IFERROR(INDEX(Tinh!A:A,MATCH(TRIM(AW935),Tinh!B:B,0)),"")</f>
        <v/>
      </c>
      <c r="AY935" s="166"/>
      <c r="AZ935" s="165" t="str" cm="1">
        <f t="array" ref="AZ935">IFERROR(INDEX('Ngân Hàng'!B:B,MATCH(AY935,'Ngân Hàng'!C:C,0)),"")</f>
        <v/>
      </c>
      <c r="BN935" s="169" t="str">
        <f t="shared" si="195"/>
        <v/>
      </c>
    </row>
    <row r="936" spans="50:66">
      <c r="AX936" s="165" t="str" cm="1">
        <f t="array" ref="AX936">IFERROR(INDEX(Tinh!A:A,MATCH(TRIM(AW936),Tinh!B:B,0)),"")</f>
        <v/>
      </c>
      <c r="AY936" s="166"/>
      <c r="AZ936" s="165" t="str" cm="1">
        <f t="array" ref="AZ936">IFERROR(INDEX('Ngân Hàng'!B:B,MATCH(AY936,'Ngân Hàng'!C:C,0)),"")</f>
        <v/>
      </c>
      <c r="BN936" s="169" t="str">
        <f t="shared" si="195"/>
        <v/>
      </c>
    </row>
    <row r="937" spans="50:66">
      <c r="AX937" s="165" t="str" cm="1">
        <f t="array" ref="AX937">IFERROR(INDEX(Tinh!A:A,MATCH(TRIM(AW937),Tinh!B:B,0)),"")</f>
        <v/>
      </c>
      <c r="AY937" s="166"/>
      <c r="AZ937" s="165" t="str" cm="1">
        <f t="array" ref="AZ937">IFERROR(INDEX('Ngân Hàng'!B:B,MATCH(AY937,'Ngân Hàng'!C:C,0)),"")</f>
        <v/>
      </c>
      <c r="BN937" s="169" t="str">
        <f t="shared" si="195"/>
        <v/>
      </c>
    </row>
    <row r="938" spans="50:66">
      <c r="AX938" s="165" t="str" cm="1">
        <f t="array" ref="AX938">IFERROR(INDEX(Tinh!A:A,MATCH(TRIM(AW938),Tinh!B:B,0)),"")</f>
        <v/>
      </c>
      <c r="AY938" s="166"/>
      <c r="AZ938" s="165" t="str" cm="1">
        <f t="array" ref="AZ938">IFERROR(INDEX('Ngân Hàng'!B:B,MATCH(AY938,'Ngân Hàng'!C:C,0)),"")</f>
        <v/>
      </c>
      <c r="BN938" s="169" t="str">
        <f t="shared" si="195"/>
        <v/>
      </c>
    </row>
    <row r="939" spans="50:66">
      <c r="AX939" s="165" t="str" cm="1">
        <f t="array" ref="AX939">IFERROR(INDEX(Tinh!A:A,MATCH(TRIM(AW939),Tinh!B:B,0)),"")</f>
        <v/>
      </c>
      <c r="AY939" s="166"/>
      <c r="AZ939" s="165" t="str" cm="1">
        <f t="array" ref="AZ939">IFERROR(INDEX('Ngân Hàng'!B:B,MATCH(AY939,'Ngân Hàng'!C:C,0)),"")</f>
        <v/>
      </c>
      <c r="BN939" s="169" t="str">
        <f t="shared" si="195"/>
        <v/>
      </c>
    </row>
    <row r="940" spans="50:66">
      <c r="AX940" s="165" t="str" cm="1">
        <f t="array" ref="AX940">IFERROR(INDEX(Tinh!A:A,MATCH(TRIM(AW940),Tinh!B:B,0)),"")</f>
        <v/>
      </c>
      <c r="AY940" s="166"/>
      <c r="AZ940" s="165" t="str" cm="1">
        <f t="array" ref="AZ940">IFERROR(INDEX('Ngân Hàng'!B:B,MATCH(AY940,'Ngân Hàng'!C:C,0)),"")</f>
        <v/>
      </c>
      <c r="BN940" s="169" t="str">
        <f t="shared" si="195"/>
        <v/>
      </c>
    </row>
    <row r="941" spans="50:66">
      <c r="AX941" s="165" t="str" cm="1">
        <f t="array" ref="AX941">IFERROR(INDEX(Tinh!A:A,MATCH(TRIM(AW941),Tinh!B:B,0)),"")</f>
        <v/>
      </c>
      <c r="AY941" s="166"/>
      <c r="AZ941" s="165" t="str" cm="1">
        <f t="array" ref="AZ941">IFERROR(INDEX('Ngân Hàng'!B:B,MATCH(AY941,'Ngân Hàng'!C:C,0)),"")</f>
        <v/>
      </c>
      <c r="BN941" s="169" t="str">
        <f t="shared" si="195"/>
        <v/>
      </c>
    </row>
    <row r="942" spans="50:66">
      <c r="AX942" s="165" t="str" cm="1">
        <f t="array" ref="AX942">IFERROR(INDEX(Tinh!A:A,MATCH(TRIM(AW942),Tinh!B:B,0)),"")</f>
        <v/>
      </c>
      <c r="AY942" s="166"/>
      <c r="AZ942" s="165" t="str" cm="1">
        <f t="array" ref="AZ942">IFERROR(INDEX('Ngân Hàng'!B:B,MATCH(AY942,'Ngân Hàng'!C:C,0)),"")</f>
        <v/>
      </c>
      <c r="BN942" s="169" t="str">
        <f t="shared" si="195"/>
        <v/>
      </c>
    </row>
    <row r="943" spans="50:66">
      <c r="AX943" s="165" t="str" cm="1">
        <f t="array" ref="AX943">IFERROR(INDEX(Tinh!A:A,MATCH(TRIM(AW943),Tinh!B:B,0)),"")</f>
        <v/>
      </c>
      <c r="AY943" s="166"/>
      <c r="AZ943" s="165" t="str" cm="1">
        <f t="array" ref="AZ943">IFERROR(INDEX('Ngân Hàng'!B:B,MATCH(AY943,'Ngân Hàng'!C:C,0)),"")</f>
        <v/>
      </c>
      <c r="BN943" s="169" t="str">
        <f t="shared" si="195"/>
        <v/>
      </c>
    </row>
    <row r="944" spans="50:66">
      <c r="AX944" s="165" t="str" cm="1">
        <f t="array" ref="AX944">IFERROR(INDEX(Tinh!A:A,MATCH(TRIM(AW944),Tinh!B:B,0)),"")</f>
        <v/>
      </c>
      <c r="AY944" s="166"/>
      <c r="AZ944" s="165" t="str" cm="1">
        <f t="array" ref="AZ944">IFERROR(INDEX('Ngân Hàng'!B:B,MATCH(AY944,'Ngân Hàng'!C:C,0)),"")</f>
        <v/>
      </c>
      <c r="BN944" s="169" t="str">
        <f t="shared" si="195"/>
        <v/>
      </c>
    </row>
    <row r="945" spans="50:66">
      <c r="AX945" s="165" t="str" cm="1">
        <f t="array" ref="AX945">IFERROR(INDEX(Tinh!A:A,MATCH(TRIM(AW945),Tinh!B:B,0)),"")</f>
        <v/>
      </c>
      <c r="AY945" s="166"/>
      <c r="AZ945" s="165" t="str" cm="1">
        <f t="array" ref="AZ945">IFERROR(INDEX('Ngân Hàng'!B:B,MATCH(AY945,'Ngân Hàng'!C:C,0)),"")</f>
        <v/>
      </c>
      <c r="BN945" s="169" t="str">
        <f t="shared" si="195"/>
        <v/>
      </c>
    </row>
    <row r="946" spans="50:66">
      <c r="AX946" s="165" t="str" cm="1">
        <f t="array" ref="AX946">IFERROR(INDEX(Tinh!A:A,MATCH(TRIM(AW946),Tinh!B:B,0)),"")</f>
        <v/>
      </c>
      <c r="AY946" s="166"/>
      <c r="AZ946" s="165" t="str" cm="1">
        <f t="array" ref="AZ946">IFERROR(INDEX('Ngân Hàng'!B:B,MATCH(AY946,'Ngân Hàng'!C:C,0)),"")</f>
        <v/>
      </c>
      <c r="BN946" s="169" t="str">
        <f t="shared" si="195"/>
        <v/>
      </c>
    </row>
    <row r="947" spans="50:66">
      <c r="AX947" s="165" t="str" cm="1">
        <f t="array" ref="AX947">IFERROR(INDEX(Tinh!A:A,MATCH(TRIM(AW947),Tinh!B:B,0)),"")</f>
        <v/>
      </c>
      <c r="AY947" s="166"/>
      <c r="AZ947" s="165" t="str" cm="1">
        <f t="array" ref="AZ947">IFERROR(INDEX('Ngân Hàng'!B:B,MATCH(AY947,'Ngân Hàng'!C:C,0)),"")</f>
        <v/>
      </c>
      <c r="BN947" s="169" t="str">
        <f t="shared" si="195"/>
        <v/>
      </c>
    </row>
    <row r="948" spans="50:66">
      <c r="AX948" s="165" t="str" cm="1">
        <f t="array" ref="AX948">IFERROR(INDEX(Tinh!A:A,MATCH(TRIM(AW948),Tinh!B:B,0)),"")</f>
        <v/>
      </c>
      <c r="AY948" s="166"/>
      <c r="AZ948" s="165" t="str" cm="1">
        <f t="array" ref="AZ948">IFERROR(INDEX('Ngân Hàng'!B:B,MATCH(AY948,'Ngân Hàng'!C:C,0)),"")</f>
        <v/>
      </c>
      <c r="BN948" s="169" t="str">
        <f t="shared" si="195"/>
        <v/>
      </c>
    </row>
    <row r="949" spans="50:66">
      <c r="AX949" s="165" t="str" cm="1">
        <f t="array" ref="AX949">IFERROR(INDEX(Tinh!A:A,MATCH(TRIM(AW949),Tinh!B:B,0)),"")</f>
        <v/>
      </c>
      <c r="AY949" s="166"/>
      <c r="AZ949" s="165" t="str" cm="1">
        <f t="array" ref="AZ949">IFERROR(INDEX('Ngân Hàng'!B:B,MATCH(AY949,'Ngân Hàng'!C:C,0)),"")</f>
        <v/>
      </c>
      <c r="BN949" s="169" t="str">
        <f t="shared" si="195"/>
        <v/>
      </c>
    </row>
    <row r="950" spans="50:66">
      <c r="AX950" s="165" t="str" cm="1">
        <f t="array" ref="AX950">IFERROR(INDEX(Tinh!A:A,MATCH(TRIM(AW950),Tinh!B:B,0)),"")</f>
        <v/>
      </c>
      <c r="AY950" s="166"/>
      <c r="AZ950" s="165" t="str" cm="1">
        <f t="array" ref="AZ950">IFERROR(INDEX('Ngân Hàng'!B:B,MATCH(AY950,'Ngân Hàng'!C:C,0)),"")</f>
        <v/>
      </c>
      <c r="BN950" s="169" t="str">
        <f t="shared" si="195"/>
        <v/>
      </c>
    </row>
    <row r="951" spans="50:66">
      <c r="AX951" s="165" t="str" cm="1">
        <f t="array" ref="AX951">IFERROR(INDEX(Tinh!A:A,MATCH(TRIM(AW951),Tinh!B:B,0)),"")</f>
        <v/>
      </c>
      <c r="AY951" s="166"/>
      <c r="AZ951" s="165" t="str" cm="1">
        <f t="array" ref="AZ951">IFERROR(INDEX('Ngân Hàng'!B:B,MATCH(AY951,'Ngân Hàng'!C:C,0)),"")</f>
        <v/>
      </c>
      <c r="BN951" s="169" t="str">
        <f t="shared" si="195"/>
        <v/>
      </c>
    </row>
    <row r="952" spans="50:66">
      <c r="AX952" s="165" t="str" cm="1">
        <f t="array" ref="AX952">IFERROR(INDEX(Tinh!A:A,MATCH(TRIM(AW952),Tinh!B:B,0)),"")</f>
        <v/>
      </c>
      <c r="AY952" s="166"/>
      <c r="AZ952" s="165" t="str" cm="1">
        <f t="array" ref="AZ952">IFERROR(INDEX('Ngân Hàng'!B:B,MATCH(AY952,'Ngân Hàng'!C:C,0)),"")</f>
        <v/>
      </c>
      <c r="BN952" s="169" t="str">
        <f t="shared" si="195"/>
        <v/>
      </c>
    </row>
    <row r="953" spans="50:66">
      <c r="AX953" s="165" t="str" cm="1">
        <f t="array" ref="AX953">IFERROR(INDEX(Tinh!A:A,MATCH(TRIM(AW953),Tinh!B:B,0)),"")</f>
        <v/>
      </c>
      <c r="AY953" s="166"/>
      <c r="AZ953" s="165" t="str" cm="1">
        <f t="array" ref="AZ953">IFERROR(INDEX('Ngân Hàng'!B:B,MATCH(AY953,'Ngân Hàng'!C:C,0)),"")</f>
        <v/>
      </c>
      <c r="BN953" s="169" t="str">
        <f t="shared" si="195"/>
        <v/>
      </c>
    </row>
    <row r="954" spans="50:66">
      <c r="AX954" s="165" t="str" cm="1">
        <f t="array" ref="AX954">IFERROR(INDEX(Tinh!A:A,MATCH(TRIM(AW954),Tinh!B:B,0)),"")</f>
        <v/>
      </c>
      <c r="AY954" s="166"/>
      <c r="AZ954" s="165" t="str" cm="1">
        <f t="array" ref="AZ954">IFERROR(INDEX('Ngân Hàng'!B:B,MATCH(AY954,'Ngân Hàng'!C:C,0)),"")</f>
        <v/>
      </c>
      <c r="BN954" s="169" t="str">
        <f t="shared" si="195"/>
        <v/>
      </c>
    </row>
    <row r="955" spans="50:66">
      <c r="AX955" s="165" t="str" cm="1">
        <f t="array" ref="AX955">IFERROR(INDEX(Tinh!A:A,MATCH(TRIM(AW955),Tinh!B:B,0)),"")</f>
        <v/>
      </c>
      <c r="AY955" s="166"/>
      <c r="AZ955" s="165" t="str" cm="1">
        <f t="array" ref="AZ955">IFERROR(INDEX('Ngân Hàng'!B:B,MATCH(AY955,'Ngân Hàng'!C:C,0)),"")</f>
        <v/>
      </c>
      <c r="BN955" s="169" t="str">
        <f t="shared" si="195"/>
        <v/>
      </c>
    </row>
    <row r="956" spans="50:66">
      <c r="AX956" s="165" t="str" cm="1">
        <f t="array" ref="AX956">IFERROR(INDEX(Tinh!A:A,MATCH(TRIM(AW956),Tinh!B:B,0)),"")</f>
        <v/>
      </c>
      <c r="AY956" s="166"/>
      <c r="AZ956" s="165" t="str" cm="1">
        <f t="array" ref="AZ956">IFERROR(INDEX('Ngân Hàng'!B:B,MATCH(AY956,'Ngân Hàng'!C:C,0)),"")</f>
        <v/>
      </c>
      <c r="BN956" s="169" t="str">
        <f t="shared" si="195"/>
        <v/>
      </c>
    </row>
    <row r="957" spans="50:66">
      <c r="AX957" s="165" t="str" cm="1">
        <f t="array" ref="AX957">IFERROR(INDEX(Tinh!A:A,MATCH(TRIM(AW957),Tinh!B:B,0)),"")</f>
        <v/>
      </c>
      <c r="AY957" s="166"/>
      <c r="AZ957" s="165" t="str" cm="1">
        <f t="array" ref="AZ957">IFERROR(INDEX('Ngân Hàng'!B:B,MATCH(AY957,'Ngân Hàng'!C:C,0)),"")</f>
        <v/>
      </c>
      <c r="BN957" s="169" t="str">
        <f t="shared" si="195"/>
        <v/>
      </c>
    </row>
    <row r="958" spans="50:66">
      <c r="AX958" s="165" t="str" cm="1">
        <f t="array" ref="AX958">IFERROR(INDEX(Tinh!A:A,MATCH(TRIM(AW958),Tinh!B:B,0)),"")</f>
        <v/>
      </c>
      <c r="AY958" s="166"/>
      <c r="AZ958" s="165" t="str" cm="1">
        <f t="array" ref="AZ958">IFERROR(INDEX('Ngân Hàng'!B:B,MATCH(AY958,'Ngân Hàng'!C:C,0)),"")</f>
        <v/>
      </c>
      <c r="BN958" s="169" t="str">
        <f t="shared" si="195"/>
        <v/>
      </c>
    </row>
    <row r="959" spans="50:66">
      <c r="AX959" s="165" t="str" cm="1">
        <f t="array" ref="AX959">IFERROR(INDEX(Tinh!A:A,MATCH(TRIM(AW959),Tinh!B:B,0)),"")</f>
        <v/>
      </c>
      <c r="AY959" s="166"/>
      <c r="AZ959" s="165" t="str" cm="1">
        <f t="array" ref="AZ959">IFERROR(INDEX('Ngân Hàng'!B:B,MATCH(AY959,'Ngân Hàng'!C:C,0)),"")</f>
        <v/>
      </c>
      <c r="BN959" s="169" t="str">
        <f t="shared" si="195"/>
        <v/>
      </c>
    </row>
    <row r="960" spans="50:66">
      <c r="AX960" s="165" t="str" cm="1">
        <f t="array" ref="AX960">IFERROR(INDEX(Tinh!A:A,MATCH(TRIM(AW960),Tinh!B:B,0)),"")</f>
        <v/>
      </c>
      <c r="AY960" s="166"/>
      <c r="AZ960" s="165" t="str" cm="1">
        <f t="array" ref="AZ960">IFERROR(INDEX('Ngân Hàng'!B:B,MATCH(AY960,'Ngân Hàng'!C:C,0)),"")</f>
        <v/>
      </c>
      <c r="BN960" s="169" t="str">
        <f t="shared" si="195"/>
        <v/>
      </c>
    </row>
    <row r="961" spans="50:66">
      <c r="AX961" s="165" t="str" cm="1">
        <f t="array" ref="AX961">IFERROR(INDEX(Tinh!A:A,MATCH(TRIM(AW961),Tinh!B:B,0)),"")</f>
        <v/>
      </c>
      <c r="AY961" s="166"/>
      <c r="AZ961" s="165" t="str" cm="1">
        <f t="array" ref="AZ961">IFERROR(INDEX('Ngân Hàng'!B:B,MATCH(AY961,'Ngân Hàng'!C:C,0)),"")</f>
        <v/>
      </c>
      <c r="BN961" s="169" t="str">
        <f t="shared" si="195"/>
        <v/>
      </c>
    </row>
    <row r="962" spans="50:66">
      <c r="AX962" s="165" t="str" cm="1">
        <f t="array" ref="AX962">IFERROR(INDEX(Tinh!A:A,MATCH(TRIM(AW962),Tinh!B:B,0)),"")</f>
        <v/>
      </c>
      <c r="AY962" s="166"/>
      <c r="AZ962" s="165" t="str" cm="1">
        <f t="array" ref="AZ962">IFERROR(INDEX('Ngân Hàng'!B:B,MATCH(AY962,'Ngân Hàng'!C:C,0)),"")</f>
        <v/>
      </c>
      <c r="BN962" s="169" t="str">
        <f t="shared" si="195"/>
        <v/>
      </c>
    </row>
    <row r="963" spans="50:66">
      <c r="AX963" s="165" t="str" cm="1">
        <f t="array" ref="AX963">IFERROR(INDEX(Tinh!A:A,MATCH(TRIM(AW963),Tinh!B:B,0)),"")</f>
        <v/>
      </c>
      <c r="AY963" s="166"/>
      <c r="AZ963" s="165" t="str" cm="1">
        <f t="array" ref="AZ963">IFERROR(INDEX('Ngân Hàng'!B:B,MATCH(AY963,'Ngân Hàng'!C:C,0)),"")</f>
        <v/>
      </c>
      <c r="BN963" s="169" t="str">
        <f t="shared" si="195"/>
        <v/>
      </c>
    </row>
    <row r="964" spans="50:66">
      <c r="AX964" s="165" t="str" cm="1">
        <f t="array" ref="AX964">IFERROR(INDEX(Tinh!A:A,MATCH(TRIM(AW964),Tinh!B:B,0)),"")</f>
        <v/>
      </c>
      <c r="AY964" s="166"/>
      <c r="AZ964" s="165" t="str" cm="1">
        <f t="array" ref="AZ964">IFERROR(INDEX('Ngân Hàng'!B:B,MATCH(AY964,'Ngân Hàng'!C:C,0)),"")</f>
        <v/>
      </c>
      <c r="BN964" s="169" t="str">
        <f t="shared" si="195"/>
        <v/>
      </c>
    </row>
    <row r="965" spans="50:66">
      <c r="AX965" s="165" t="str" cm="1">
        <f t="array" ref="AX965">IFERROR(INDEX(Tinh!A:A,MATCH(TRIM(AW965),Tinh!B:B,0)),"")</f>
        <v/>
      </c>
      <c r="AY965" s="166"/>
      <c r="AZ965" s="165" t="str" cm="1">
        <f t="array" ref="AZ965">IFERROR(INDEX('Ngân Hàng'!B:B,MATCH(AY965,'Ngân Hàng'!C:C,0)),"")</f>
        <v/>
      </c>
      <c r="BN965" s="169" t="str">
        <f t="shared" ref="BN965:BN1028" si="196">IF(ISBLANK(BM965),"",INDEX(matinh,MATCH(BM965,ten_tinh,0)))</f>
        <v/>
      </c>
    </row>
    <row r="966" spans="50:66">
      <c r="AX966" s="165" t="str" cm="1">
        <f t="array" ref="AX966">IFERROR(INDEX(Tinh!A:A,MATCH(TRIM(AW966),Tinh!B:B,0)),"")</f>
        <v/>
      </c>
      <c r="AY966" s="166"/>
      <c r="AZ966" s="165" t="str" cm="1">
        <f t="array" ref="AZ966">IFERROR(INDEX('Ngân Hàng'!B:B,MATCH(AY966,'Ngân Hàng'!C:C,0)),"")</f>
        <v/>
      </c>
      <c r="BN966" s="169" t="str">
        <f t="shared" si="196"/>
        <v/>
      </c>
    </row>
    <row r="967" spans="50:66">
      <c r="AX967" s="165" t="str" cm="1">
        <f t="array" ref="AX967">IFERROR(INDEX(Tinh!A:A,MATCH(TRIM(AW967),Tinh!B:B,0)),"")</f>
        <v/>
      </c>
      <c r="AY967" s="166"/>
      <c r="AZ967" s="165" t="str" cm="1">
        <f t="array" ref="AZ967">IFERROR(INDEX('Ngân Hàng'!B:B,MATCH(AY967,'Ngân Hàng'!C:C,0)),"")</f>
        <v/>
      </c>
      <c r="BN967" s="169" t="str">
        <f t="shared" si="196"/>
        <v/>
      </c>
    </row>
    <row r="968" spans="50:66">
      <c r="AX968" s="165" t="str" cm="1">
        <f t="array" ref="AX968">IFERROR(INDEX(Tinh!A:A,MATCH(TRIM(AW968),Tinh!B:B,0)),"")</f>
        <v/>
      </c>
      <c r="AY968" s="166"/>
      <c r="AZ968" s="165" t="str" cm="1">
        <f t="array" ref="AZ968">IFERROR(INDEX('Ngân Hàng'!B:B,MATCH(AY968,'Ngân Hàng'!C:C,0)),"")</f>
        <v/>
      </c>
      <c r="BN968" s="169" t="str">
        <f t="shared" si="196"/>
        <v/>
      </c>
    </row>
    <row r="969" spans="50:66">
      <c r="AX969" s="165" t="str" cm="1">
        <f t="array" ref="AX969">IFERROR(INDEX(Tinh!A:A,MATCH(TRIM(AW969),Tinh!B:B,0)),"")</f>
        <v/>
      </c>
      <c r="AY969" s="166"/>
      <c r="AZ969" s="165" t="str" cm="1">
        <f t="array" ref="AZ969">IFERROR(INDEX('Ngân Hàng'!B:B,MATCH(AY969,'Ngân Hàng'!C:C,0)),"")</f>
        <v/>
      </c>
      <c r="BN969" s="169" t="str">
        <f t="shared" si="196"/>
        <v/>
      </c>
    </row>
    <row r="970" spans="50:66">
      <c r="AX970" s="165" t="str" cm="1">
        <f t="array" ref="AX970">IFERROR(INDEX(Tinh!A:A,MATCH(TRIM(AW970),Tinh!B:B,0)),"")</f>
        <v/>
      </c>
      <c r="AY970" s="166"/>
      <c r="AZ970" s="165" t="str" cm="1">
        <f t="array" ref="AZ970">IFERROR(INDEX('Ngân Hàng'!B:B,MATCH(AY970,'Ngân Hàng'!C:C,0)),"")</f>
        <v/>
      </c>
      <c r="BN970" s="169" t="str">
        <f t="shared" si="196"/>
        <v/>
      </c>
    </row>
    <row r="971" spans="50:66">
      <c r="AX971" s="165" t="str" cm="1">
        <f t="array" ref="AX971">IFERROR(INDEX(Tinh!A:A,MATCH(TRIM(AW971),Tinh!B:B,0)),"")</f>
        <v/>
      </c>
      <c r="AY971" s="166"/>
      <c r="AZ971" s="165" t="str" cm="1">
        <f t="array" ref="AZ971">IFERROR(INDEX('Ngân Hàng'!B:B,MATCH(AY971,'Ngân Hàng'!C:C,0)),"")</f>
        <v/>
      </c>
      <c r="BN971" s="169" t="str">
        <f t="shared" si="196"/>
        <v/>
      </c>
    </row>
    <row r="972" spans="50:66">
      <c r="AX972" s="165" t="str" cm="1">
        <f t="array" ref="AX972">IFERROR(INDEX(Tinh!A:A,MATCH(TRIM(AW972),Tinh!B:B,0)),"")</f>
        <v/>
      </c>
      <c r="AY972" s="166"/>
      <c r="AZ972" s="165" t="str" cm="1">
        <f t="array" ref="AZ972">IFERROR(INDEX('Ngân Hàng'!B:B,MATCH(AY972,'Ngân Hàng'!C:C,0)),"")</f>
        <v/>
      </c>
      <c r="BN972" s="169" t="str">
        <f t="shared" si="196"/>
        <v/>
      </c>
    </row>
    <row r="973" spans="50:66">
      <c r="AX973" s="165" t="str" cm="1">
        <f t="array" ref="AX973">IFERROR(INDEX(Tinh!A:A,MATCH(TRIM(AW973),Tinh!B:B,0)),"")</f>
        <v/>
      </c>
      <c r="AY973" s="166"/>
      <c r="AZ973" s="165" t="str" cm="1">
        <f t="array" ref="AZ973">IFERROR(INDEX('Ngân Hàng'!B:B,MATCH(AY973,'Ngân Hàng'!C:C,0)),"")</f>
        <v/>
      </c>
      <c r="BN973" s="169" t="str">
        <f t="shared" si="196"/>
        <v/>
      </c>
    </row>
    <row r="974" spans="50:66">
      <c r="AX974" s="165" t="str" cm="1">
        <f t="array" ref="AX974">IFERROR(INDEX(Tinh!A:A,MATCH(TRIM(AW974),Tinh!B:B,0)),"")</f>
        <v/>
      </c>
      <c r="AY974" s="166"/>
      <c r="AZ974" s="165" t="str" cm="1">
        <f t="array" ref="AZ974">IFERROR(INDEX('Ngân Hàng'!B:B,MATCH(AY974,'Ngân Hàng'!C:C,0)),"")</f>
        <v/>
      </c>
      <c r="BN974" s="169" t="str">
        <f t="shared" si="196"/>
        <v/>
      </c>
    </row>
    <row r="975" spans="50:66">
      <c r="AX975" s="165" t="str" cm="1">
        <f t="array" ref="AX975">IFERROR(INDEX(Tinh!A:A,MATCH(TRIM(AW975),Tinh!B:B,0)),"")</f>
        <v/>
      </c>
      <c r="AY975" s="166"/>
      <c r="AZ975" s="165" t="str" cm="1">
        <f t="array" ref="AZ975">IFERROR(INDEX('Ngân Hàng'!B:B,MATCH(AY975,'Ngân Hàng'!C:C,0)),"")</f>
        <v/>
      </c>
      <c r="BN975" s="169" t="str">
        <f t="shared" si="196"/>
        <v/>
      </c>
    </row>
    <row r="976" spans="50:66">
      <c r="AX976" s="165" t="str" cm="1">
        <f t="array" ref="AX976">IFERROR(INDEX(Tinh!A:A,MATCH(TRIM(AW976),Tinh!B:B,0)),"")</f>
        <v/>
      </c>
      <c r="AY976" s="166"/>
      <c r="AZ976" s="165" t="str" cm="1">
        <f t="array" ref="AZ976">IFERROR(INDEX('Ngân Hàng'!B:B,MATCH(AY976,'Ngân Hàng'!C:C,0)),"")</f>
        <v/>
      </c>
      <c r="BN976" s="169" t="str">
        <f t="shared" si="196"/>
        <v/>
      </c>
    </row>
    <row r="977" spans="50:66">
      <c r="AX977" s="165" t="str" cm="1">
        <f t="array" ref="AX977">IFERROR(INDEX(Tinh!A:A,MATCH(TRIM(AW977),Tinh!B:B,0)),"")</f>
        <v/>
      </c>
      <c r="AY977" s="166"/>
      <c r="AZ977" s="165" t="str" cm="1">
        <f t="array" ref="AZ977">IFERROR(INDEX('Ngân Hàng'!B:B,MATCH(AY977,'Ngân Hàng'!C:C,0)),"")</f>
        <v/>
      </c>
      <c r="BN977" s="169" t="str">
        <f t="shared" si="196"/>
        <v/>
      </c>
    </row>
    <row r="978" spans="50:66">
      <c r="AX978" s="165" t="str" cm="1">
        <f t="array" ref="AX978">IFERROR(INDEX(Tinh!A:A,MATCH(TRIM(AW978),Tinh!B:B,0)),"")</f>
        <v/>
      </c>
      <c r="AY978" s="166"/>
      <c r="AZ978" s="165" t="str" cm="1">
        <f t="array" ref="AZ978">IFERROR(INDEX('Ngân Hàng'!B:B,MATCH(AY978,'Ngân Hàng'!C:C,0)),"")</f>
        <v/>
      </c>
      <c r="BN978" s="169" t="str">
        <f t="shared" si="196"/>
        <v/>
      </c>
    </row>
    <row r="979" spans="50:66">
      <c r="AX979" s="165" t="str" cm="1">
        <f t="array" ref="AX979">IFERROR(INDEX(Tinh!A:A,MATCH(TRIM(AW979),Tinh!B:B,0)),"")</f>
        <v/>
      </c>
      <c r="AY979" s="166"/>
      <c r="AZ979" s="165" t="str" cm="1">
        <f t="array" ref="AZ979">IFERROR(INDEX('Ngân Hàng'!B:B,MATCH(AY979,'Ngân Hàng'!C:C,0)),"")</f>
        <v/>
      </c>
      <c r="BN979" s="169" t="str">
        <f t="shared" si="196"/>
        <v/>
      </c>
    </row>
    <row r="980" spans="50:66">
      <c r="AX980" s="165" t="str" cm="1">
        <f t="array" ref="AX980">IFERROR(INDEX(Tinh!A:A,MATCH(TRIM(AW980),Tinh!B:B,0)),"")</f>
        <v/>
      </c>
      <c r="AY980" s="166"/>
      <c r="AZ980" s="165" t="str" cm="1">
        <f t="array" ref="AZ980">IFERROR(INDEX('Ngân Hàng'!B:B,MATCH(AY980,'Ngân Hàng'!C:C,0)),"")</f>
        <v/>
      </c>
      <c r="BN980" s="169" t="str">
        <f t="shared" si="196"/>
        <v/>
      </c>
    </row>
    <row r="981" spans="50:66">
      <c r="AX981" s="165" t="str" cm="1">
        <f t="array" ref="AX981">IFERROR(INDEX(Tinh!A:A,MATCH(TRIM(AW981),Tinh!B:B,0)),"")</f>
        <v/>
      </c>
      <c r="AY981" s="166"/>
      <c r="AZ981" s="165" t="str" cm="1">
        <f t="array" ref="AZ981">IFERROR(INDEX('Ngân Hàng'!B:B,MATCH(AY981,'Ngân Hàng'!C:C,0)),"")</f>
        <v/>
      </c>
      <c r="BN981" s="169" t="str">
        <f t="shared" si="196"/>
        <v/>
      </c>
    </row>
    <row r="982" spans="50:66">
      <c r="AX982" s="165" t="str" cm="1">
        <f t="array" ref="AX982">IFERROR(INDEX(Tinh!A:A,MATCH(TRIM(AW982),Tinh!B:B,0)),"")</f>
        <v/>
      </c>
      <c r="AY982" s="166"/>
      <c r="AZ982" s="165" t="str" cm="1">
        <f t="array" ref="AZ982">IFERROR(INDEX('Ngân Hàng'!B:B,MATCH(AY982,'Ngân Hàng'!C:C,0)),"")</f>
        <v/>
      </c>
      <c r="BN982" s="169" t="str">
        <f t="shared" si="196"/>
        <v/>
      </c>
    </row>
    <row r="983" spans="50:66">
      <c r="AX983" s="165" t="str" cm="1">
        <f t="array" ref="AX983">IFERROR(INDEX(Tinh!A:A,MATCH(TRIM(AW983),Tinh!B:B,0)),"")</f>
        <v/>
      </c>
      <c r="AY983" s="166"/>
      <c r="AZ983" s="165" t="str" cm="1">
        <f t="array" ref="AZ983">IFERROR(INDEX('Ngân Hàng'!B:B,MATCH(AY983,'Ngân Hàng'!C:C,0)),"")</f>
        <v/>
      </c>
      <c r="BN983" s="169" t="str">
        <f t="shared" si="196"/>
        <v/>
      </c>
    </row>
    <row r="984" spans="50:66">
      <c r="AX984" s="165" t="str" cm="1">
        <f t="array" ref="AX984">IFERROR(INDEX(Tinh!A:A,MATCH(TRIM(AW984),Tinh!B:B,0)),"")</f>
        <v/>
      </c>
      <c r="AY984" s="166"/>
      <c r="AZ984" s="165" t="str" cm="1">
        <f t="array" ref="AZ984">IFERROR(INDEX('Ngân Hàng'!B:B,MATCH(AY984,'Ngân Hàng'!C:C,0)),"")</f>
        <v/>
      </c>
      <c r="BN984" s="169" t="str">
        <f t="shared" si="196"/>
        <v/>
      </c>
    </row>
    <row r="985" spans="50:66">
      <c r="AX985" s="165" t="str" cm="1">
        <f t="array" ref="AX985">IFERROR(INDEX(Tinh!A:A,MATCH(TRIM(AW985),Tinh!B:B,0)),"")</f>
        <v/>
      </c>
      <c r="AY985" s="166"/>
      <c r="AZ985" s="165" t="str" cm="1">
        <f t="array" ref="AZ985">IFERROR(INDEX('Ngân Hàng'!B:B,MATCH(AY985,'Ngân Hàng'!C:C,0)),"")</f>
        <v/>
      </c>
      <c r="BN985" s="169" t="str">
        <f t="shared" si="196"/>
        <v/>
      </c>
    </row>
    <row r="986" spans="50:66">
      <c r="AX986" s="165" t="str" cm="1">
        <f t="array" ref="AX986">IFERROR(INDEX(Tinh!A:A,MATCH(TRIM(AW986),Tinh!B:B,0)),"")</f>
        <v/>
      </c>
      <c r="AY986" s="166"/>
      <c r="AZ986" s="165" t="str" cm="1">
        <f t="array" ref="AZ986">IFERROR(INDEX('Ngân Hàng'!B:B,MATCH(AY986,'Ngân Hàng'!C:C,0)),"")</f>
        <v/>
      </c>
      <c r="BN986" s="169" t="str">
        <f t="shared" si="196"/>
        <v/>
      </c>
    </row>
    <row r="987" spans="50:66">
      <c r="AX987" s="165" t="str" cm="1">
        <f t="array" ref="AX987">IFERROR(INDEX(Tinh!A:A,MATCH(TRIM(AW987),Tinh!B:B,0)),"")</f>
        <v/>
      </c>
      <c r="AY987" s="166"/>
      <c r="AZ987" s="165" t="str" cm="1">
        <f t="array" ref="AZ987">IFERROR(INDEX('Ngân Hàng'!B:B,MATCH(AY987,'Ngân Hàng'!C:C,0)),"")</f>
        <v/>
      </c>
      <c r="BN987" s="169" t="str">
        <f t="shared" si="196"/>
        <v/>
      </c>
    </row>
    <row r="988" spans="50:66">
      <c r="AX988" s="165" t="str" cm="1">
        <f t="array" ref="AX988">IFERROR(INDEX(Tinh!A:A,MATCH(TRIM(AW988),Tinh!B:B,0)),"")</f>
        <v/>
      </c>
      <c r="AY988" s="166"/>
      <c r="AZ988" s="165" t="str" cm="1">
        <f t="array" ref="AZ988">IFERROR(INDEX('Ngân Hàng'!B:B,MATCH(AY988,'Ngân Hàng'!C:C,0)),"")</f>
        <v/>
      </c>
      <c r="BN988" s="169" t="str">
        <f t="shared" si="196"/>
        <v/>
      </c>
    </row>
    <row r="989" spans="50:66">
      <c r="AX989" s="165" t="str" cm="1">
        <f t="array" ref="AX989">IFERROR(INDEX(Tinh!A:A,MATCH(TRIM(AW989),Tinh!B:B,0)),"")</f>
        <v/>
      </c>
      <c r="AY989" s="166"/>
      <c r="AZ989" s="165" t="str" cm="1">
        <f t="array" ref="AZ989">IFERROR(INDEX('Ngân Hàng'!B:B,MATCH(AY989,'Ngân Hàng'!C:C,0)),"")</f>
        <v/>
      </c>
      <c r="BN989" s="169" t="str">
        <f t="shared" si="196"/>
        <v/>
      </c>
    </row>
    <row r="990" spans="50:66">
      <c r="AX990" s="165" t="str" cm="1">
        <f t="array" ref="AX990">IFERROR(INDEX(Tinh!A:A,MATCH(TRIM(AW990),Tinh!B:B,0)),"")</f>
        <v/>
      </c>
      <c r="AY990" s="166"/>
      <c r="AZ990" s="165" t="str" cm="1">
        <f t="array" ref="AZ990">IFERROR(INDEX('Ngân Hàng'!B:B,MATCH(AY990,'Ngân Hàng'!C:C,0)),"")</f>
        <v/>
      </c>
      <c r="BN990" s="169" t="str">
        <f t="shared" si="196"/>
        <v/>
      </c>
    </row>
    <row r="991" spans="50:66">
      <c r="AX991" s="165" t="str" cm="1">
        <f t="array" ref="AX991">IFERROR(INDEX(Tinh!A:A,MATCH(TRIM(AW991),Tinh!B:B,0)),"")</f>
        <v/>
      </c>
      <c r="AY991" s="166"/>
      <c r="AZ991" s="165" t="str" cm="1">
        <f t="array" ref="AZ991">IFERROR(INDEX('Ngân Hàng'!B:B,MATCH(AY991,'Ngân Hàng'!C:C,0)),"")</f>
        <v/>
      </c>
      <c r="BN991" s="169" t="str">
        <f t="shared" si="196"/>
        <v/>
      </c>
    </row>
    <row r="992" spans="50:66">
      <c r="AX992" s="165" t="str" cm="1">
        <f t="array" ref="AX992">IFERROR(INDEX(Tinh!A:A,MATCH(TRIM(AW992),Tinh!B:B,0)),"")</f>
        <v/>
      </c>
      <c r="AY992" s="166"/>
      <c r="AZ992" s="165" t="str" cm="1">
        <f t="array" ref="AZ992">IFERROR(INDEX('Ngân Hàng'!B:B,MATCH(AY992,'Ngân Hàng'!C:C,0)),"")</f>
        <v/>
      </c>
      <c r="BN992" s="169" t="str">
        <f t="shared" si="196"/>
        <v/>
      </c>
    </row>
    <row r="993" spans="50:66">
      <c r="AX993" s="165" t="str" cm="1">
        <f t="array" ref="AX993">IFERROR(INDEX(Tinh!A:A,MATCH(TRIM(AW993),Tinh!B:B,0)),"")</f>
        <v/>
      </c>
      <c r="AY993" s="166"/>
      <c r="AZ993" s="165" t="str" cm="1">
        <f t="array" ref="AZ993">IFERROR(INDEX('Ngân Hàng'!B:B,MATCH(AY993,'Ngân Hàng'!C:C,0)),"")</f>
        <v/>
      </c>
      <c r="BN993" s="169" t="str">
        <f t="shared" si="196"/>
        <v/>
      </c>
    </row>
    <row r="994" spans="50:66">
      <c r="AX994" s="165" t="str" cm="1">
        <f t="array" ref="AX994">IFERROR(INDEX(Tinh!A:A,MATCH(TRIM(AW994),Tinh!B:B,0)),"")</f>
        <v/>
      </c>
      <c r="AY994" s="166"/>
      <c r="AZ994" s="165" t="str" cm="1">
        <f t="array" ref="AZ994">IFERROR(INDEX('Ngân Hàng'!B:B,MATCH(AY994,'Ngân Hàng'!C:C,0)),"")</f>
        <v/>
      </c>
      <c r="BN994" s="169" t="str">
        <f t="shared" si="196"/>
        <v/>
      </c>
    </row>
    <row r="995" spans="50:66">
      <c r="AX995" s="165" t="str" cm="1">
        <f t="array" ref="AX995">IFERROR(INDEX(Tinh!A:A,MATCH(TRIM(AW995),Tinh!B:B,0)),"")</f>
        <v/>
      </c>
      <c r="AY995" s="166"/>
      <c r="AZ995" s="165" t="str" cm="1">
        <f t="array" ref="AZ995">IFERROR(INDEX('Ngân Hàng'!B:B,MATCH(AY995,'Ngân Hàng'!C:C,0)),"")</f>
        <v/>
      </c>
      <c r="BN995" s="169" t="str">
        <f t="shared" si="196"/>
        <v/>
      </c>
    </row>
    <row r="996" spans="50:66">
      <c r="AX996" s="165" t="str" cm="1">
        <f t="array" ref="AX996">IFERROR(INDEX(Tinh!A:A,MATCH(TRIM(AW996),Tinh!B:B,0)),"")</f>
        <v/>
      </c>
      <c r="AY996" s="166"/>
      <c r="AZ996" s="165" t="str" cm="1">
        <f t="array" ref="AZ996">IFERROR(INDEX('Ngân Hàng'!B:B,MATCH(AY996,'Ngân Hàng'!C:C,0)),"")</f>
        <v/>
      </c>
      <c r="BN996" s="169" t="str">
        <f t="shared" si="196"/>
        <v/>
      </c>
    </row>
    <row r="997" spans="50:66">
      <c r="AX997" s="165" t="str" cm="1">
        <f t="array" ref="AX997">IFERROR(INDEX(Tinh!A:A,MATCH(TRIM(AW997),Tinh!B:B,0)),"")</f>
        <v/>
      </c>
      <c r="AY997" s="166"/>
      <c r="AZ997" s="165" t="str" cm="1">
        <f t="array" ref="AZ997">IFERROR(INDEX('Ngân Hàng'!B:B,MATCH(AY997,'Ngân Hàng'!C:C,0)),"")</f>
        <v/>
      </c>
      <c r="BN997" s="169" t="str">
        <f t="shared" si="196"/>
        <v/>
      </c>
    </row>
    <row r="998" spans="50:66">
      <c r="AX998" s="165" t="str" cm="1">
        <f t="array" ref="AX998">IFERROR(INDEX(Tinh!A:A,MATCH(TRIM(AW998),Tinh!B:B,0)),"")</f>
        <v/>
      </c>
      <c r="AY998" s="166"/>
      <c r="AZ998" s="165" t="str" cm="1">
        <f t="array" ref="AZ998">IFERROR(INDEX('Ngân Hàng'!B:B,MATCH(AY998,'Ngân Hàng'!C:C,0)),"")</f>
        <v/>
      </c>
      <c r="BN998" s="169" t="str">
        <f t="shared" si="196"/>
        <v/>
      </c>
    </row>
    <row r="999" spans="50:66">
      <c r="AX999" s="165" t="str" cm="1">
        <f t="array" ref="AX999">IFERROR(INDEX(Tinh!A:A,MATCH(TRIM(AW999),Tinh!B:B,0)),"")</f>
        <v/>
      </c>
      <c r="AY999" s="166"/>
      <c r="AZ999" s="165" t="str" cm="1">
        <f t="array" ref="AZ999">IFERROR(INDEX('Ngân Hàng'!B:B,MATCH(AY999,'Ngân Hàng'!C:C,0)),"")</f>
        <v/>
      </c>
      <c r="BN999" s="169" t="str">
        <f t="shared" si="196"/>
        <v/>
      </c>
    </row>
    <row r="1000" spans="50:66">
      <c r="AX1000" s="165" t="str" cm="1">
        <f t="array" ref="AX1000">IFERROR(INDEX(Tinh!A:A,MATCH(TRIM(AW1000),Tinh!B:B,0)),"")</f>
        <v/>
      </c>
      <c r="AY1000" s="166"/>
      <c r="AZ1000" s="165" t="str" cm="1">
        <f t="array" ref="AZ1000">IFERROR(INDEX('Ngân Hàng'!B:B,MATCH(AY1000,'Ngân Hàng'!C:C,0)),"")</f>
        <v/>
      </c>
      <c r="BN1000" s="169" t="str">
        <f t="shared" si="196"/>
        <v/>
      </c>
    </row>
    <row r="1001" spans="50:66">
      <c r="AX1001" s="165" t="str" cm="1">
        <f t="array" ref="AX1001">IFERROR(INDEX(Tinh!A:A,MATCH(TRIM(AW1001),Tinh!B:B,0)),"")</f>
        <v/>
      </c>
      <c r="AY1001" s="166"/>
      <c r="AZ1001" s="165" t="str" cm="1">
        <f t="array" ref="AZ1001">IFERROR(INDEX('Ngân Hàng'!B:B,MATCH(AY1001,'Ngân Hàng'!C:C,0)),"")</f>
        <v/>
      </c>
      <c r="BN1001" s="169" t="str">
        <f t="shared" si="196"/>
        <v/>
      </c>
    </row>
    <row r="1002" spans="50:66">
      <c r="AX1002" s="165" t="str" cm="1">
        <f t="array" ref="AX1002">IFERROR(INDEX(Tinh!A:A,MATCH(TRIM(AW1002),Tinh!B:B,0)),"")</f>
        <v/>
      </c>
      <c r="AY1002" s="166"/>
      <c r="AZ1002" s="165" t="str" cm="1">
        <f t="array" ref="AZ1002">IFERROR(INDEX('Ngân Hàng'!B:B,MATCH(AY1002,'Ngân Hàng'!C:C,0)),"")</f>
        <v/>
      </c>
      <c r="BN1002" s="169" t="str">
        <f t="shared" si="196"/>
        <v/>
      </c>
    </row>
    <row r="1003" spans="50:66">
      <c r="AX1003" s="165" t="str" cm="1">
        <f t="array" ref="AX1003">IFERROR(INDEX(Tinh!A:A,MATCH(TRIM(AW1003),Tinh!B:B,0)),"")</f>
        <v/>
      </c>
      <c r="AY1003" s="166"/>
      <c r="AZ1003" s="165" t="str" cm="1">
        <f t="array" ref="AZ1003">IFERROR(INDEX('Ngân Hàng'!B:B,MATCH(AY1003,'Ngân Hàng'!C:C,0)),"")</f>
        <v/>
      </c>
      <c r="BN1003" s="169" t="str">
        <f t="shared" si="196"/>
        <v/>
      </c>
    </row>
    <row r="1004" spans="50:66">
      <c r="AX1004" s="165" t="str" cm="1">
        <f t="array" ref="AX1004">IFERROR(INDEX(Tinh!A:A,MATCH(TRIM(AW1004),Tinh!B:B,0)),"")</f>
        <v/>
      </c>
      <c r="AY1004" s="166"/>
      <c r="AZ1004" s="165" t="str" cm="1">
        <f t="array" ref="AZ1004">IFERROR(INDEX('Ngân Hàng'!B:B,MATCH(AY1004,'Ngân Hàng'!C:C,0)),"")</f>
        <v/>
      </c>
      <c r="BN1004" s="169" t="str">
        <f t="shared" si="196"/>
        <v/>
      </c>
    </row>
    <row r="1005" spans="50:66">
      <c r="AX1005" s="165" t="str" cm="1">
        <f t="array" ref="AX1005">IFERROR(INDEX(Tinh!A:A,MATCH(TRIM(AW1005),Tinh!B:B,0)),"")</f>
        <v/>
      </c>
      <c r="AY1005" s="166"/>
      <c r="AZ1005" s="165" t="str" cm="1">
        <f t="array" ref="AZ1005">IFERROR(INDEX('Ngân Hàng'!B:B,MATCH(AY1005,'Ngân Hàng'!C:C,0)),"")</f>
        <v/>
      </c>
      <c r="BN1005" s="169" t="str">
        <f t="shared" si="196"/>
        <v/>
      </c>
    </row>
    <row r="1006" spans="50:66">
      <c r="AX1006" s="165" t="str" cm="1">
        <f t="array" ref="AX1006">IFERROR(INDEX(Tinh!A:A,MATCH(TRIM(AW1006),Tinh!B:B,0)),"")</f>
        <v/>
      </c>
      <c r="AY1006" s="166"/>
      <c r="AZ1006" s="165" t="str" cm="1">
        <f t="array" ref="AZ1006">IFERROR(INDEX('Ngân Hàng'!B:B,MATCH(AY1006,'Ngân Hàng'!C:C,0)),"")</f>
        <v/>
      </c>
      <c r="BN1006" s="169" t="str">
        <f t="shared" si="196"/>
        <v/>
      </c>
    </row>
    <row r="1007" spans="50:66">
      <c r="AX1007" s="165" t="str" cm="1">
        <f t="array" ref="AX1007">IFERROR(INDEX(Tinh!A:A,MATCH(TRIM(AW1007),Tinh!B:B,0)),"")</f>
        <v/>
      </c>
      <c r="AY1007" s="166"/>
      <c r="AZ1007" s="165" t="str" cm="1">
        <f t="array" ref="AZ1007">IFERROR(INDEX('Ngân Hàng'!B:B,MATCH(AY1007,'Ngân Hàng'!C:C,0)),"")</f>
        <v/>
      </c>
      <c r="BN1007" s="169" t="str">
        <f t="shared" si="196"/>
        <v/>
      </c>
    </row>
    <row r="1008" spans="50:66">
      <c r="AX1008" s="165" t="str" cm="1">
        <f t="array" ref="AX1008">IFERROR(INDEX(Tinh!A:A,MATCH(TRIM(AW1008),Tinh!B:B,0)),"")</f>
        <v/>
      </c>
      <c r="AY1008" s="166"/>
      <c r="AZ1008" s="165" t="str" cm="1">
        <f t="array" ref="AZ1008">IFERROR(INDEX('Ngân Hàng'!B:B,MATCH(AY1008,'Ngân Hàng'!C:C,0)),"")</f>
        <v/>
      </c>
      <c r="BN1008" s="169" t="str">
        <f t="shared" si="196"/>
        <v/>
      </c>
    </row>
    <row r="1009" spans="50:66">
      <c r="AX1009" s="165" t="str" cm="1">
        <f t="array" ref="AX1009">IFERROR(INDEX(Tinh!A:A,MATCH(TRIM(AW1009),Tinh!B:B,0)),"")</f>
        <v/>
      </c>
      <c r="AY1009" s="166"/>
      <c r="AZ1009" s="165" t="str" cm="1">
        <f t="array" ref="AZ1009">IFERROR(INDEX('Ngân Hàng'!B:B,MATCH(AY1009,'Ngân Hàng'!C:C,0)),"")</f>
        <v/>
      </c>
      <c r="BN1009" s="169" t="str">
        <f t="shared" si="196"/>
        <v/>
      </c>
    </row>
    <row r="1010" spans="50:66">
      <c r="AX1010" s="165" t="str" cm="1">
        <f t="array" ref="AX1010">IFERROR(INDEX(Tinh!A:A,MATCH(TRIM(AW1010),Tinh!B:B,0)),"")</f>
        <v/>
      </c>
      <c r="AY1010" s="166"/>
      <c r="AZ1010" s="165" t="str" cm="1">
        <f t="array" ref="AZ1010">IFERROR(INDEX('Ngân Hàng'!B:B,MATCH(AY1010,'Ngân Hàng'!C:C,0)),"")</f>
        <v/>
      </c>
      <c r="BN1010" s="169" t="str">
        <f t="shared" si="196"/>
        <v/>
      </c>
    </row>
    <row r="1011" spans="50:66">
      <c r="AX1011" s="165" t="str" cm="1">
        <f t="array" ref="AX1011">IFERROR(INDEX(Tinh!A:A,MATCH(TRIM(AW1011),Tinh!B:B,0)),"")</f>
        <v/>
      </c>
      <c r="AY1011" s="166"/>
      <c r="AZ1011" s="165" t="str" cm="1">
        <f t="array" ref="AZ1011">IFERROR(INDEX('Ngân Hàng'!B:B,MATCH(AY1011,'Ngân Hàng'!C:C,0)),"")</f>
        <v/>
      </c>
      <c r="BN1011" s="169" t="str">
        <f t="shared" si="196"/>
        <v/>
      </c>
    </row>
    <row r="1012" spans="50:66">
      <c r="AX1012" s="165" t="str" cm="1">
        <f t="array" ref="AX1012">IFERROR(INDEX(Tinh!A:A,MATCH(TRIM(AW1012),Tinh!B:B,0)),"")</f>
        <v/>
      </c>
      <c r="AY1012" s="166"/>
      <c r="AZ1012" s="165" t="str" cm="1">
        <f t="array" ref="AZ1012">IFERROR(INDEX('Ngân Hàng'!B:B,MATCH(AY1012,'Ngân Hàng'!C:C,0)),"")</f>
        <v/>
      </c>
      <c r="BN1012" s="169" t="str">
        <f t="shared" si="196"/>
        <v/>
      </c>
    </row>
    <row r="1013" spans="50:66">
      <c r="AX1013" s="165" t="str" cm="1">
        <f t="array" ref="AX1013">IFERROR(INDEX(Tinh!A:A,MATCH(TRIM(AW1013),Tinh!B:B,0)),"")</f>
        <v/>
      </c>
      <c r="AY1013" s="166"/>
      <c r="AZ1013" s="165" t="str" cm="1">
        <f t="array" ref="AZ1013">IFERROR(INDEX('Ngân Hàng'!B:B,MATCH(AY1013,'Ngân Hàng'!C:C,0)),"")</f>
        <v/>
      </c>
      <c r="BN1013" s="169" t="str">
        <f t="shared" si="196"/>
        <v/>
      </c>
    </row>
    <row r="1014" spans="50:66">
      <c r="AX1014" s="165" t="str" cm="1">
        <f t="array" ref="AX1014">IFERROR(INDEX(Tinh!A:A,MATCH(TRIM(AW1014),Tinh!B:B,0)),"")</f>
        <v/>
      </c>
      <c r="AY1014" s="166"/>
      <c r="AZ1014" s="165" t="str" cm="1">
        <f t="array" ref="AZ1014">IFERROR(INDEX('Ngân Hàng'!B:B,MATCH(AY1014,'Ngân Hàng'!C:C,0)),"")</f>
        <v/>
      </c>
      <c r="BN1014" s="169" t="str">
        <f t="shared" si="196"/>
        <v/>
      </c>
    </row>
    <row r="1015" spans="50:66">
      <c r="AX1015" s="165" t="str" cm="1">
        <f t="array" ref="AX1015">IFERROR(INDEX(Tinh!A:A,MATCH(TRIM(AW1015),Tinh!B:B,0)),"")</f>
        <v/>
      </c>
      <c r="AY1015" s="166"/>
      <c r="AZ1015" s="165" t="str" cm="1">
        <f t="array" ref="AZ1015">IFERROR(INDEX('Ngân Hàng'!B:B,MATCH(AY1015,'Ngân Hàng'!C:C,0)),"")</f>
        <v/>
      </c>
      <c r="BN1015" s="169" t="str">
        <f t="shared" si="196"/>
        <v/>
      </c>
    </row>
    <row r="1016" spans="50:66">
      <c r="AX1016" s="165" t="str" cm="1">
        <f t="array" ref="AX1016">IFERROR(INDEX(Tinh!A:A,MATCH(TRIM(AW1016),Tinh!B:B,0)),"")</f>
        <v/>
      </c>
      <c r="AY1016" s="166"/>
      <c r="AZ1016" s="165" t="str" cm="1">
        <f t="array" ref="AZ1016">IFERROR(INDEX('Ngân Hàng'!B:B,MATCH(AY1016,'Ngân Hàng'!C:C,0)),"")</f>
        <v/>
      </c>
      <c r="BN1016" s="169" t="str">
        <f t="shared" si="196"/>
        <v/>
      </c>
    </row>
    <row r="1017" spans="50:66">
      <c r="AX1017" s="165" t="str" cm="1">
        <f t="array" ref="AX1017">IFERROR(INDEX(Tinh!A:A,MATCH(TRIM(AW1017),Tinh!B:B,0)),"")</f>
        <v/>
      </c>
      <c r="AY1017" s="166"/>
      <c r="AZ1017" s="165" t="str" cm="1">
        <f t="array" ref="AZ1017">IFERROR(INDEX('Ngân Hàng'!B:B,MATCH(AY1017,'Ngân Hàng'!C:C,0)),"")</f>
        <v/>
      </c>
      <c r="BN1017" s="169" t="str">
        <f t="shared" si="196"/>
        <v/>
      </c>
    </row>
    <row r="1018" spans="50:66">
      <c r="AX1018" s="165" t="str" cm="1">
        <f t="array" ref="AX1018">IFERROR(INDEX(Tinh!A:A,MATCH(TRIM(AW1018),Tinh!B:B,0)),"")</f>
        <v/>
      </c>
      <c r="AY1018" s="166"/>
      <c r="AZ1018" s="165" t="str" cm="1">
        <f t="array" ref="AZ1018">IFERROR(INDEX('Ngân Hàng'!B:B,MATCH(AY1018,'Ngân Hàng'!C:C,0)),"")</f>
        <v/>
      </c>
      <c r="BN1018" s="169" t="str">
        <f t="shared" si="196"/>
        <v/>
      </c>
    </row>
    <row r="1019" spans="50:66">
      <c r="AX1019" s="165" t="str" cm="1">
        <f t="array" ref="AX1019">IFERROR(INDEX(Tinh!A:A,MATCH(TRIM(AW1019),Tinh!B:B,0)),"")</f>
        <v/>
      </c>
      <c r="AY1019" s="166"/>
      <c r="AZ1019" s="165" t="str" cm="1">
        <f t="array" ref="AZ1019">IFERROR(INDEX('Ngân Hàng'!B:B,MATCH(AY1019,'Ngân Hàng'!C:C,0)),"")</f>
        <v/>
      </c>
      <c r="BN1019" s="169" t="str">
        <f t="shared" si="196"/>
        <v/>
      </c>
    </row>
    <row r="1020" spans="50:66">
      <c r="AX1020" s="165" t="str" cm="1">
        <f t="array" ref="AX1020">IFERROR(INDEX(Tinh!A:A,MATCH(TRIM(AW1020),Tinh!B:B,0)),"")</f>
        <v/>
      </c>
      <c r="AY1020" s="166"/>
      <c r="AZ1020" s="165" t="str" cm="1">
        <f t="array" ref="AZ1020">IFERROR(INDEX('Ngân Hàng'!B:B,MATCH(AY1020,'Ngân Hàng'!C:C,0)),"")</f>
        <v/>
      </c>
      <c r="BN1020" s="169" t="str">
        <f t="shared" si="196"/>
        <v/>
      </c>
    </row>
    <row r="1021" spans="50:66">
      <c r="AX1021" s="165" t="str" cm="1">
        <f t="array" ref="AX1021">IFERROR(INDEX(Tinh!A:A,MATCH(TRIM(AW1021),Tinh!B:B,0)),"")</f>
        <v/>
      </c>
      <c r="AY1021" s="166"/>
      <c r="AZ1021" s="165" t="str" cm="1">
        <f t="array" ref="AZ1021">IFERROR(INDEX('Ngân Hàng'!B:B,MATCH(AY1021,'Ngân Hàng'!C:C,0)),"")</f>
        <v/>
      </c>
      <c r="BN1021" s="169" t="str">
        <f t="shared" si="196"/>
        <v/>
      </c>
    </row>
    <row r="1022" spans="50:66">
      <c r="AX1022" s="165" t="str" cm="1">
        <f t="array" ref="AX1022">IFERROR(INDEX(Tinh!A:A,MATCH(TRIM(AW1022),Tinh!B:B,0)),"")</f>
        <v/>
      </c>
      <c r="AY1022" s="166"/>
      <c r="AZ1022" s="165" t="str" cm="1">
        <f t="array" ref="AZ1022">IFERROR(INDEX('Ngân Hàng'!B:B,MATCH(AY1022,'Ngân Hàng'!C:C,0)),"")</f>
        <v/>
      </c>
      <c r="BN1022" s="169" t="str">
        <f t="shared" si="196"/>
        <v/>
      </c>
    </row>
    <row r="1023" spans="50:66">
      <c r="AX1023" s="165" t="str" cm="1">
        <f t="array" ref="AX1023">IFERROR(INDEX(Tinh!A:A,MATCH(TRIM(AW1023),Tinh!B:B,0)),"")</f>
        <v/>
      </c>
      <c r="AY1023" s="166"/>
      <c r="AZ1023" s="165" t="str" cm="1">
        <f t="array" ref="AZ1023">IFERROR(INDEX('Ngân Hàng'!B:B,MATCH(AY1023,'Ngân Hàng'!C:C,0)),"")</f>
        <v/>
      </c>
      <c r="BN1023" s="169" t="str">
        <f t="shared" si="196"/>
        <v/>
      </c>
    </row>
    <row r="1024" spans="50:66">
      <c r="AX1024" s="165" t="str" cm="1">
        <f t="array" ref="AX1024">IFERROR(INDEX(Tinh!A:A,MATCH(TRIM(AW1024),Tinh!B:B,0)),"")</f>
        <v/>
      </c>
      <c r="AY1024" s="166"/>
      <c r="AZ1024" s="165" t="str" cm="1">
        <f t="array" ref="AZ1024">IFERROR(INDEX('Ngân Hàng'!B:B,MATCH(AY1024,'Ngân Hàng'!C:C,0)),"")</f>
        <v/>
      </c>
      <c r="BN1024" s="169" t="str">
        <f t="shared" si="196"/>
        <v/>
      </c>
    </row>
    <row r="1025" spans="50:66">
      <c r="AX1025" s="165" t="str" cm="1">
        <f t="array" ref="AX1025">IFERROR(INDEX(Tinh!A:A,MATCH(TRIM(AW1025),Tinh!B:B,0)),"")</f>
        <v/>
      </c>
      <c r="AY1025" s="166"/>
      <c r="AZ1025" s="165" t="str" cm="1">
        <f t="array" ref="AZ1025">IFERROR(INDEX('Ngân Hàng'!B:B,MATCH(AY1025,'Ngân Hàng'!C:C,0)),"")</f>
        <v/>
      </c>
      <c r="BN1025" s="169" t="str">
        <f t="shared" si="196"/>
        <v/>
      </c>
    </row>
    <row r="1026" spans="50:66">
      <c r="AX1026" s="165" t="str" cm="1">
        <f t="array" ref="AX1026">IFERROR(INDEX(Tinh!A:A,MATCH(TRIM(AW1026),Tinh!B:B,0)),"")</f>
        <v/>
      </c>
      <c r="AY1026" s="166"/>
      <c r="AZ1026" s="165" t="str" cm="1">
        <f t="array" ref="AZ1026">IFERROR(INDEX('Ngân Hàng'!B:B,MATCH(AY1026,'Ngân Hàng'!C:C,0)),"")</f>
        <v/>
      </c>
      <c r="BN1026" s="169" t="str">
        <f t="shared" si="196"/>
        <v/>
      </c>
    </row>
    <row r="1027" spans="50:66">
      <c r="AX1027" s="165" t="str" cm="1">
        <f t="array" ref="AX1027">IFERROR(INDEX(Tinh!A:A,MATCH(TRIM(AW1027),Tinh!B:B,0)),"")</f>
        <v/>
      </c>
      <c r="AY1027" s="166"/>
      <c r="AZ1027" s="165" t="str" cm="1">
        <f t="array" ref="AZ1027">IFERROR(INDEX('Ngân Hàng'!B:B,MATCH(AY1027,'Ngân Hàng'!C:C,0)),"")</f>
        <v/>
      </c>
      <c r="BN1027" s="169" t="str">
        <f t="shared" si="196"/>
        <v/>
      </c>
    </row>
    <row r="1028" spans="50:66">
      <c r="AX1028" s="165" t="str" cm="1">
        <f t="array" ref="AX1028">IFERROR(INDEX(Tinh!A:A,MATCH(TRIM(AW1028),Tinh!B:B,0)),"")</f>
        <v/>
      </c>
      <c r="AY1028" s="166"/>
      <c r="AZ1028" s="165" t="str" cm="1">
        <f t="array" ref="AZ1028">IFERROR(INDEX('Ngân Hàng'!B:B,MATCH(AY1028,'Ngân Hàng'!C:C,0)),"")</f>
        <v/>
      </c>
      <c r="BN1028" s="169" t="str">
        <f t="shared" si="196"/>
        <v/>
      </c>
    </row>
    <row r="1029" spans="50:66">
      <c r="AX1029" s="165" t="str" cm="1">
        <f t="array" ref="AX1029">IFERROR(INDEX(Tinh!A:A,MATCH(TRIM(AW1029),Tinh!B:B,0)),"")</f>
        <v/>
      </c>
      <c r="AY1029" s="166"/>
      <c r="AZ1029" s="165" t="str" cm="1">
        <f t="array" ref="AZ1029">IFERROR(INDEX('Ngân Hàng'!B:B,MATCH(AY1029,'Ngân Hàng'!C:C,0)),"")</f>
        <v/>
      </c>
      <c r="BN1029" s="169" t="str">
        <f t="shared" ref="BN1029:BN1092" si="197">IF(ISBLANK(BM1029),"",INDEX(matinh,MATCH(BM1029,ten_tinh,0)))</f>
        <v/>
      </c>
    </row>
    <row r="1030" spans="50:66">
      <c r="AX1030" s="165" t="str" cm="1">
        <f t="array" ref="AX1030">IFERROR(INDEX(Tinh!A:A,MATCH(TRIM(AW1030),Tinh!B:B,0)),"")</f>
        <v/>
      </c>
      <c r="AY1030" s="166"/>
      <c r="AZ1030" s="165" t="str" cm="1">
        <f t="array" ref="AZ1030">IFERROR(INDEX('Ngân Hàng'!B:B,MATCH(AY1030,'Ngân Hàng'!C:C,0)),"")</f>
        <v/>
      </c>
      <c r="BN1030" s="169" t="str">
        <f t="shared" si="197"/>
        <v/>
      </c>
    </row>
    <row r="1031" spans="50:66">
      <c r="AX1031" s="165" t="str" cm="1">
        <f t="array" ref="AX1031">IFERROR(INDEX(Tinh!A:A,MATCH(TRIM(AW1031),Tinh!B:B,0)),"")</f>
        <v/>
      </c>
      <c r="AY1031" s="166"/>
      <c r="AZ1031" s="165" t="str" cm="1">
        <f t="array" ref="AZ1031">IFERROR(INDEX('Ngân Hàng'!B:B,MATCH(AY1031,'Ngân Hàng'!C:C,0)),"")</f>
        <v/>
      </c>
      <c r="BN1031" s="169" t="str">
        <f t="shared" si="197"/>
        <v/>
      </c>
    </row>
    <row r="1032" spans="50:66">
      <c r="AX1032" s="165" t="str" cm="1">
        <f t="array" ref="AX1032">IFERROR(INDEX(Tinh!A:A,MATCH(TRIM(AW1032),Tinh!B:B,0)),"")</f>
        <v/>
      </c>
      <c r="AY1032" s="166"/>
      <c r="AZ1032" s="165" t="str" cm="1">
        <f t="array" ref="AZ1032">IFERROR(INDEX('Ngân Hàng'!B:B,MATCH(AY1032,'Ngân Hàng'!C:C,0)),"")</f>
        <v/>
      </c>
      <c r="BN1032" s="169" t="str">
        <f t="shared" si="197"/>
        <v/>
      </c>
    </row>
    <row r="1033" spans="50:66">
      <c r="AX1033" s="165" t="str" cm="1">
        <f t="array" ref="AX1033">IFERROR(INDEX(Tinh!A:A,MATCH(TRIM(AW1033),Tinh!B:B,0)),"")</f>
        <v/>
      </c>
      <c r="AY1033" s="166"/>
      <c r="AZ1033" s="165" t="str" cm="1">
        <f t="array" ref="AZ1033">IFERROR(INDEX('Ngân Hàng'!B:B,MATCH(AY1033,'Ngân Hàng'!C:C,0)),"")</f>
        <v/>
      </c>
      <c r="BN1033" s="169" t="str">
        <f t="shared" si="197"/>
        <v/>
      </c>
    </row>
    <row r="1034" spans="50:66">
      <c r="AX1034" s="165" t="str" cm="1">
        <f t="array" ref="AX1034">IFERROR(INDEX(Tinh!A:A,MATCH(TRIM(AW1034),Tinh!B:B,0)),"")</f>
        <v/>
      </c>
      <c r="AY1034" s="166"/>
      <c r="AZ1034" s="165" t="str" cm="1">
        <f t="array" ref="AZ1034">IFERROR(INDEX('Ngân Hàng'!B:B,MATCH(AY1034,'Ngân Hàng'!C:C,0)),"")</f>
        <v/>
      </c>
      <c r="BN1034" s="169" t="str">
        <f t="shared" si="197"/>
        <v/>
      </c>
    </row>
    <row r="1035" spans="50:66">
      <c r="AX1035" s="165" t="str" cm="1">
        <f t="array" ref="AX1035">IFERROR(INDEX(Tinh!A:A,MATCH(TRIM(AW1035),Tinh!B:B,0)),"")</f>
        <v/>
      </c>
      <c r="AY1035" s="166"/>
      <c r="AZ1035" s="165" t="str" cm="1">
        <f t="array" ref="AZ1035">IFERROR(INDEX('Ngân Hàng'!B:B,MATCH(AY1035,'Ngân Hàng'!C:C,0)),"")</f>
        <v/>
      </c>
      <c r="BN1035" s="169" t="str">
        <f t="shared" si="197"/>
        <v/>
      </c>
    </row>
    <row r="1036" spans="50:66">
      <c r="AX1036" s="165" t="str" cm="1">
        <f t="array" ref="AX1036">IFERROR(INDEX(Tinh!A:A,MATCH(TRIM(AW1036),Tinh!B:B,0)),"")</f>
        <v/>
      </c>
      <c r="AY1036" s="166"/>
      <c r="AZ1036" s="165" t="str" cm="1">
        <f t="array" ref="AZ1036">IFERROR(INDEX('Ngân Hàng'!B:B,MATCH(AY1036,'Ngân Hàng'!C:C,0)),"")</f>
        <v/>
      </c>
      <c r="BN1036" s="169" t="str">
        <f t="shared" si="197"/>
        <v/>
      </c>
    </row>
    <row r="1037" spans="50:66">
      <c r="AX1037" s="165" t="str" cm="1">
        <f t="array" ref="AX1037">IFERROR(INDEX(Tinh!A:A,MATCH(TRIM(AW1037),Tinh!B:B,0)),"")</f>
        <v/>
      </c>
      <c r="AY1037" s="166"/>
      <c r="AZ1037" s="165" t="str" cm="1">
        <f t="array" ref="AZ1037">IFERROR(INDEX('Ngân Hàng'!B:B,MATCH(AY1037,'Ngân Hàng'!C:C,0)),"")</f>
        <v/>
      </c>
      <c r="BN1037" s="169" t="str">
        <f t="shared" si="197"/>
        <v/>
      </c>
    </row>
    <row r="1038" spans="50:66">
      <c r="AX1038" s="165" t="str" cm="1">
        <f t="array" ref="AX1038">IFERROR(INDEX(Tinh!A:A,MATCH(TRIM(AW1038),Tinh!B:B,0)),"")</f>
        <v/>
      </c>
      <c r="AY1038" s="166"/>
      <c r="AZ1038" s="165" t="str" cm="1">
        <f t="array" ref="AZ1038">IFERROR(INDEX('Ngân Hàng'!B:B,MATCH(AY1038,'Ngân Hàng'!C:C,0)),"")</f>
        <v/>
      </c>
      <c r="BN1038" s="169" t="str">
        <f t="shared" si="197"/>
        <v/>
      </c>
    </row>
    <row r="1039" spans="50:66">
      <c r="AX1039" s="165" t="str" cm="1">
        <f t="array" ref="AX1039">IFERROR(INDEX(Tinh!A:A,MATCH(TRIM(AW1039),Tinh!B:B,0)),"")</f>
        <v/>
      </c>
      <c r="AY1039" s="166"/>
      <c r="AZ1039" s="165" t="str" cm="1">
        <f t="array" ref="AZ1039">IFERROR(INDEX('Ngân Hàng'!B:B,MATCH(AY1039,'Ngân Hàng'!C:C,0)),"")</f>
        <v/>
      </c>
      <c r="BN1039" s="169" t="str">
        <f t="shared" si="197"/>
        <v/>
      </c>
    </row>
    <row r="1040" spans="50:66">
      <c r="AX1040" s="165" t="str" cm="1">
        <f t="array" ref="AX1040">IFERROR(INDEX(Tinh!A:A,MATCH(TRIM(AW1040),Tinh!B:B,0)),"")</f>
        <v/>
      </c>
      <c r="AY1040" s="166"/>
      <c r="AZ1040" s="165" t="str" cm="1">
        <f t="array" ref="AZ1040">IFERROR(INDEX('Ngân Hàng'!B:B,MATCH(AY1040,'Ngân Hàng'!C:C,0)),"")</f>
        <v/>
      </c>
      <c r="BN1040" s="169" t="str">
        <f t="shared" si="197"/>
        <v/>
      </c>
    </row>
    <row r="1041" spans="50:66">
      <c r="AX1041" s="165" t="str" cm="1">
        <f t="array" ref="AX1041">IFERROR(INDEX(Tinh!A:A,MATCH(TRIM(AW1041),Tinh!B:B,0)),"")</f>
        <v/>
      </c>
      <c r="AY1041" s="166"/>
      <c r="AZ1041" s="165" t="str" cm="1">
        <f t="array" ref="AZ1041">IFERROR(INDEX('Ngân Hàng'!B:B,MATCH(AY1041,'Ngân Hàng'!C:C,0)),"")</f>
        <v/>
      </c>
      <c r="BN1041" s="169" t="str">
        <f t="shared" si="197"/>
        <v/>
      </c>
    </row>
    <row r="1042" spans="50:66">
      <c r="AX1042" s="165" t="str" cm="1">
        <f t="array" ref="AX1042">IFERROR(INDEX(Tinh!A:A,MATCH(TRIM(AW1042),Tinh!B:B,0)),"")</f>
        <v/>
      </c>
      <c r="AY1042" s="166"/>
      <c r="AZ1042" s="165" t="str" cm="1">
        <f t="array" ref="AZ1042">IFERROR(INDEX('Ngân Hàng'!B:B,MATCH(AY1042,'Ngân Hàng'!C:C,0)),"")</f>
        <v/>
      </c>
      <c r="BN1042" s="169" t="str">
        <f t="shared" si="197"/>
        <v/>
      </c>
    </row>
    <row r="1043" spans="50:66">
      <c r="AX1043" s="165" t="str" cm="1">
        <f t="array" ref="AX1043">IFERROR(INDEX(Tinh!A:A,MATCH(TRIM(AW1043),Tinh!B:B,0)),"")</f>
        <v/>
      </c>
      <c r="AY1043" s="166"/>
      <c r="AZ1043" s="165" t="str" cm="1">
        <f t="array" ref="AZ1043">IFERROR(INDEX('Ngân Hàng'!B:B,MATCH(AY1043,'Ngân Hàng'!C:C,0)),"")</f>
        <v/>
      </c>
      <c r="BN1043" s="169" t="str">
        <f t="shared" si="197"/>
        <v/>
      </c>
    </row>
    <row r="1044" spans="50:66">
      <c r="AX1044" s="165" t="str" cm="1">
        <f t="array" ref="AX1044">IFERROR(INDEX(Tinh!A:A,MATCH(TRIM(AW1044),Tinh!B:B,0)),"")</f>
        <v/>
      </c>
      <c r="AY1044" s="166"/>
      <c r="AZ1044" s="165" t="str" cm="1">
        <f t="array" ref="AZ1044">IFERROR(INDEX('Ngân Hàng'!B:B,MATCH(AY1044,'Ngân Hàng'!C:C,0)),"")</f>
        <v/>
      </c>
      <c r="BN1044" s="169" t="str">
        <f t="shared" si="197"/>
        <v/>
      </c>
    </row>
    <row r="1045" spans="50:66">
      <c r="AX1045" s="165" t="str" cm="1">
        <f t="array" ref="AX1045">IFERROR(INDEX(Tinh!A:A,MATCH(TRIM(AW1045),Tinh!B:B,0)),"")</f>
        <v/>
      </c>
      <c r="AY1045" s="166"/>
      <c r="AZ1045" s="165" t="str" cm="1">
        <f t="array" ref="AZ1045">IFERROR(INDEX('Ngân Hàng'!B:B,MATCH(AY1045,'Ngân Hàng'!C:C,0)),"")</f>
        <v/>
      </c>
      <c r="BN1045" s="169" t="str">
        <f t="shared" si="197"/>
        <v/>
      </c>
    </row>
    <row r="1046" spans="50:66">
      <c r="AX1046" s="165" t="str" cm="1">
        <f t="array" ref="AX1046">IFERROR(INDEX(Tinh!A:A,MATCH(TRIM(AW1046),Tinh!B:B,0)),"")</f>
        <v/>
      </c>
      <c r="AY1046" s="166"/>
      <c r="AZ1046" s="165" t="str" cm="1">
        <f t="array" ref="AZ1046">IFERROR(INDEX('Ngân Hàng'!B:B,MATCH(AY1046,'Ngân Hàng'!C:C,0)),"")</f>
        <v/>
      </c>
      <c r="BN1046" s="169" t="str">
        <f t="shared" si="197"/>
        <v/>
      </c>
    </row>
    <row r="1047" spans="50:66">
      <c r="AX1047" s="165" t="str" cm="1">
        <f t="array" ref="AX1047">IFERROR(INDEX(Tinh!A:A,MATCH(TRIM(AW1047),Tinh!B:B,0)),"")</f>
        <v/>
      </c>
      <c r="AY1047" s="166"/>
      <c r="AZ1047" s="165" t="str" cm="1">
        <f t="array" ref="AZ1047">IFERROR(INDEX('Ngân Hàng'!B:B,MATCH(AY1047,'Ngân Hàng'!C:C,0)),"")</f>
        <v/>
      </c>
      <c r="BN1047" s="169" t="str">
        <f t="shared" si="197"/>
        <v/>
      </c>
    </row>
    <row r="1048" spans="50:66">
      <c r="AX1048" s="165" t="str" cm="1">
        <f t="array" ref="AX1048">IFERROR(INDEX(Tinh!A:A,MATCH(TRIM(AW1048),Tinh!B:B,0)),"")</f>
        <v/>
      </c>
      <c r="AY1048" s="166"/>
      <c r="AZ1048" s="165" t="str" cm="1">
        <f t="array" ref="AZ1048">IFERROR(INDEX('Ngân Hàng'!B:B,MATCH(AY1048,'Ngân Hàng'!C:C,0)),"")</f>
        <v/>
      </c>
      <c r="BN1048" s="169" t="str">
        <f t="shared" si="197"/>
        <v/>
      </c>
    </row>
    <row r="1049" spans="50:66">
      <c r="AX1049" s="165" t="str" cm="1">
        <f t="array" ref="AX1049">IFERROR(INDEX(Tinh!A:A,MATCH(TRIM(AW1049),Tinh!B:B,0)),"")</f>
        <v/>
      </c>
      <c r="AY1049" s="166"/>
      <c r="AZ1049" s="165" t="str" cm="1">
        <f t="array" ref="AZ1049">IFERROR(INDEX('Ngân Hàng'!B:B,MATCH(AY1049,'Ngân Hàng'!C:C,0)),"")</f>
        <v/>
      </c>
      <c r="BN1049" s="169" t="str">
        <f t="shared" si="197"/>
        <v/>
      </c>
    </row>
    <row r="1050" spans="50:66">
      <c r="AX1050" s="165" t="str" cm="1">
        <f t="array" ref="AX1050">IFERROR(INDEX(Tinh!A:A,MATCH(TRIM(AW1050),Tinh!B:B,0)),"")</f>
        <v/>
      </c>
      <c r="AY1050" s="166"/>
      <c r="AZ1050" s="165" t="str" cm="1">
        <f t="array" ref="AZ1050">IFERROR(INDEX('Ngân Hàng'!B:B,MATCH(AY1050,'Ngân Hàng'!C:C,0)),"")</f>
        <v/>
      </c>
      <c r="BN1050" s="169" t="str">
        <f t="shared" si="197"/>
        <v/>
      </c>
    </row>
    <row r="1051" spans="50:66">
      <c r="AX1051" s="165" t="str" cm="1">
        <f t="array" ref="AX1051">IFERROR(INDEX(Tinh!A:A,MATCH(TRIM(AW1051),Tinh!B:B,0)),"")</f>
        <v/>
      </c>
      <c r="AY1051" s="166"/>
      <c r="AZ1051" s="165" t="str" cm="1">
        <f t="array" ref="AZ1051">IFERROR(INDEX('Ngân Hàng'!B:B,MATCH(AY1051,'Ngân Hàng'!C:C,0)),"")</f>
        <v/>
      </c>
      <c r="BN1051" s="169" t="str">
        <f t="shared" si="197"/>
        <v/>
      </c>
    </row>
    <row r="1052" spans="50:66">
      <c r="AX1052" s="165" t="str" cm="1">
        <f t="array" ref="AX1052">IFERROR(INDEX(Tinh!A:A,MATCH(TRIM(AW1052),Tinh!B:B,0)),"")</f>
        <v/>
      </c>
      <c r="AY1052" s="166"/>
      <c r="AZ1052" s="165" t="str" cm="1">
        <f t="array" ref="AZ1052">IFERROR(INDEX('Ngân Hàng'!B:B,MATCH(AY1052,'Ngân Hàng'!C:C,0)),"")</f>
        <v/>
      </c>
      <c r="BN1052" s="169" t="str">
        <f t="shared" si="197"/>
        <v/>
      </c>
    </row>
    <row r="1053" spans="50:66">
      <c r="AX1053" s="165" t="str" cm="1">
        <f t="array" ref="AX1053">IFERROR(INDEX(Tinh!A:A,MATCH(TRIM(AW1053),Tinh!B:B,0)),"")</f>
        <v/>
      </c>
      <c r="AY1053" s="166"/>
      <c r="AZ1053" s="165" t="str" cm="1">
        <f t="array" ref="AZ1053">IFERROR(INDEX('Ngân Hàng'!B:B,MATCH(AY1053,'Ngân Hàng'!C:C,0)),"")</f>
        <v/>
      </c>
      <c r="BN1053" s="169" t="str">
        <f t="shared" si="197"/>
        <v/>
      </c>
    </row>
    <row r="1054" spans="50:66">
      <c r="AX1054" s="165" t="str" cm="1">
        <f t="array" ref="AX1054">IFERROR(INDEX(Tinh!A:A,MATCH(TRIM(AW1054),Tinh!B:B,0)),"")</f>
        <v/>
      </c>
      <c r="AY1054" s="166"/>
      <c r="AZ1054" s="165" t="str" cm="1">
        <f t="array" ref="AZ1054">IFERROR(INDEX('Ngân Hàng'!B:B,MATCH(AY1054,'Ngân Hàng'!C:C,0)),"")</f>
        <v/>
      </c>
      <c r="BN1054" s="169" t="str">
        <f t="shared" si="197"/>
        <v/>
      </c>
    </row>
    <row r="1055" spans="50:66">
      <c r="AX1055" s="165" t="str" cm="1">
        <f t="array" ref="AX1055">IFERROR(INDEX(Tinh!A:A,MATCH(TRIM(AW1055),Tinh!B:B,0)),"")</f>
        <v/>
      </c>
      <c r="AY1055" s="166"/>
      <c r="AZ1055" s="165" t="str" cm="1">
        <f t="array" ref="AZ1055">IFERROR(INDEX('Ngân Hàng'!B:B,MATCH(AY1055,'Ngân Hàng'!C:C,0)),"")</f>
        <v/>
      </c>
      <c r="BN1055" s="169" t="str">
        <f t="shared" si="197"/>
        <v/>
      </c>
    </row>
    <row r="1056" spans="50:66">
      <c r="AX1056" s="165" t="str" cm="1">
        <f t="array" ref="AX1056">IFERROR(INDEX(Tinh!A:A,MATCH(TRIM(AW1056),Tinh!B:B,0)),"")</f>
        <v/>
      </c>
      <c r="AY1056" s="166"/>
      <c r="AZ1056" s="165" t="str" cm="1">
        <f t="array" ref="AZ1056">IFERROR(INDEX('Ngân Hàng'!B:B,MATCH(AY1056,'Ngân Hàng'!C:C,0)),"")</f>
        <v/>
      </c>
      <c r="BN1056" s="169" t="str">
        <f t="shared" si="197"/>
        <v/>
      </c>
    </row>
    <row r="1057" spans="50:66">
      <c r="AX1057" s="165" t="str" cm="1">
        <f t="array" ref="AX1057">IFERROR(INDEX(Tinh!A:A,MATCH(TRIM(AW1057),Tinh!B:B,0)),"")</f>
        <v/>
      </c>
      <c r="AY1057" s="166"/>
      <c r="AZ1057" s="165" t="str" cm="1">
        <f t="array" ref="AZ1057">IFERROR(INDEX('Ngân Hàng'!B:B,MATCH(AY1057,'Ngân Hàng'!C:C,0)),"")</f>
        <v/>
      </c>
      <c r="BN1057" s="169" t="str">
        <f t="shared" si="197"/>
        <v/>
      </c>
    </row>
    <row r="1058" spans="50:66">
      <c r="AX1058" s="165" t="str" cm="1">
        <f t="array" ref="AX1058">IFERROR(INDEX(Tinh!A:A,MATCH(TRIM(AW1058),Tinh!B:B,0)),"")</f>
        <v/>
      </c>
      <c r="AY1058" s="166"/>
      <c r="AZ1058" s="165" t="str" cm="1">
        <f t="array" ref="AZ1058">IFERROR(INDEX('Ngân Hàng'!B:B,MATCH(AY1058,'Ngân Hàng'!C:C,0)),"")</f>
        <v/>
      </c>
      <c r="BN1058" s="169" t="str">
        <f t="shared" si="197"/>
        <v/>
      </c>
    </row>
    <row r="1059" spans="50:66">
      <c r="AX1059" s="165" t="str" cm="1">
        <f t="array" ref="AX1059">IFERROR(INDEX(Tinh!A:A,MATCH(TRIM(AW1059),Tinh!B:B,0)),"")</f>
        <v/>
      </c>
      <c r="AY1059" s="166"/>
      <c r="AZ1059" s="165" t="str" cm="1">
        <f t="array" ref="AZ1059">IFERROR(INDEX('Ngân Hàng'!B:B,MATCH(AY1059,'Ngân Hàng'!C:C,0)),"")</f>
        <v/>
      </c>
      <c r="BN1059" s="169" t="str">
        <f t="shared" si="197"/>
        <v/>
      </c>
    </row>
    <row r="1060" spans="50:66">
      <c r="AX1060" s="165" t="str" cm="1">
        <f t="array" ref="AX1060">IFERROR(INDEX(Tinh!A:A,MATCH(TRIM(AW1060),Tinh!B:B,0)),"")</f>
        <v/>
      </c>
      <c r="AY1060" s="166"/>
      <c r="AZ1060" s="165" t="str" cm="1">
        <f t="array" ref="AZ1060">IFERROR(INDEX('Ngân Hàng'!B:B,MATCH(AY1060,'Ngân Hàng'!C:C,0)),"")</f>
        <v/>
      </c>
      <c r="BN1060" s="169" t="str">
        <f t="shared" si="197"/>
        <v/>
      </c>
    </row>
    <row r="1061" spans="50:66">
      <c r="AX1061" s="165" t="str" cm="1">
        <f t="array" ref="AX1061">IFERROR(INDEX(Tinh!A:A,MATCH(TRIM(AW1061),Tinh!B:B,0)),"")</f>
        <v/>
      </c>
      <c r="AY1061" s="166"/>
      <c r="AZ1061" s="165" t="str" cm="1">
        <f t="array" ref="AZ1061">IFERROR(INDEX('Ngân Hàng'!B:B,MATCH(AY1061,'Ngân Hàng'!C:C,0)),"")</f>
        <v/>
      </c>
      <c r="BN1061" s="169" t="str">
        <f t="shared" si="197"/>
        <v/>
      </c>
    </row>
    <row r="1062" spans="50:66">
      <c r="AX1062" s="165" t="str" cm="1">
        <f t="array" ref="AX1062">IFERROR(INDEX(Tinh!A:A,MATCH(TRIM(AW1062),Tinh!B:B,0)),"")</f>
        <v/>
      </c>
      <c r="AY1062" s="166"/>
      <c r="AZ1062" s="165" t="str" cm="1">
        <f t="array" ref="AZ1062">IFERROR(INDEX('Ngân Hàng'!B:B,MATCH(AY1062,'Ngân Hàng'!C:C,0)),"")</f>
        <v/>
      </c>
      <c r="BN1062" s="169" t="str">
        <f t="shared" si="197"/>
        <v/>
      </c>
    </row>
    <row r="1063" spans="50:66">
      <c r="AX1063" s="165" t="str" cm="1">
        <f t="array" ref="AX1063">IFERROR(INDEX(Tinh!A:A,MATCH(TRIM(AW1063),Tinh!B:B,0)),"")</f>
        <v/>
      </c>
      <c r="AY1063" s="166"/>
      <c r="AZ1063" s="165" t="str" cm="1">
        <f t="array" ref="AZ1063">IFERROR(INDEX('Ngân Hàng'!B:B,MATCH(AY1063,'Ngân Hàng'!C:C,0)),"")</f>
        <v/>
      </c>
      <c r="BN1063" s="169" t="str">
        <f t="shared" si="197"/>
        <v/>
      </c>
    </row>
    <row r="1064" spans="50:66">
      <c r="AX1064" s="165" t="str" cm="1">
        <f t="array" ref="AX1064">IFERROR(INDEX(Tinh!A:A,MATCH(TRIM(AW1064),Tinh!B:B,0)),"")</f>
        <v/>
      </c>
      <c r="AY1064" s="166"/>
      <c r="AZ1064" s="165" t="str" cm="1">
        <f t="array" ref="AZ1064">IFERROR(INDEX('Ngân Hàng'!B:B,MATCH(AY1064,'Ngân Hàng'!C:C,0)),"")</f>
        <v/>
      </c>
      <c r="BN1064" s="169" t="str">
        <f t="shared" si="197"/>
        <v/>
      </c>
    </row>
    <row r="1065" spans="50:66">
      <c r="AX1065" s="165" t="str" cm="1">
        <f t="array" ref="AX1065">IFERROR(INDEX(Tinh!A:A,MATCH(TRIM(AW1065),Tinh!B:B,0)),"")</f>
        <v/>
      </c>
      <c r="AY1065" s="166"/>
      <c r="AZ1065" s="165" t="str" cm="1">
        <f t="array" ref="AZ1065">IFERROR(INDEX('Ngân Hàng'!B:B,MATCH(AY1065,'Ngân Hàng'!C:C,0)),"")</f>
        <v/>
      </c>
      <c r="BN1065" s="169" t="str">
        <f t="shared" si="197"/>
        <v/>
      </c>
    </row>
    <row r="1066" spans="50:66">
      <c r="AX1066" s="165" t="str" cm="1">
        <f t="array" ref="AX1066">IFERROR(INDEX(Tinh!A:A,MATCH(TRIM(AW1066),Tinh!B:B,0)),"")</f>
        <v/>
      </c>
      <c r="AY1066" s="166"/>
      <c r="AZ1066" s="165" t="str" cm="1">
        <f t="array" ref="AZ1066">IFERROR(INDEX('Ngân Hàng'!B:B,MATCH(AY1066,'Ngân Hàng'!C:C,0)),"")</f>
        <v/>
      </c>
      <c r="BN1066" s="169" t="str">
        <f t="shared" si="197"/>
        <v/>
      </c>
    </row>
    <row r="1067" spans="50:66">
      <c r="AX1067" s="165" t="str" cm="1">
        <f t="array" ref="AX1067">IFERROR(INDEX(Tinh!A:A,MATCH(TRIM(AW1067),Tinh!B:B,0)),"")</f>
        <v/>
      </c>
      <c r="AY1067" s="166"/>
      <c r="AZ1067" s="165" t="str" cm="1">
        <f t="array" ref="AZ1067">IFERROR(INDEX('Ngân Hàng'!B:B,MATCH(AY1067,'Ngân Hàng'!C:C,0)),"")</f>
        <v/>
      </c>
      <c r="BN1067" s="169" t="str">
        <f t="shared" si="197"/>
        <v/>
      </c>
    </row>
    <row r="1068" spans="50:66">
      <c r="AX1068" s="165" t="str" cm="1">
        <f t="array" ref="AX1068">IFERROR(INDEX(Tinh!A:A,MATCH(TRIM(AW1068),Tinh!B:B,0)),"")</f>
        <v/>
      </c>
      <c r="AY1068" s="166"/>
      <c r="AZ1068" s="165" t="str" cm="1">
        <f t="array" ref="AZ1068">IFERROR(INDEX('Ngân Hàng'!B:B,MATCH(AY1068,'Ngân Hàng'!C:C,0)),"")</f>
        <v/>
      </c>
      <c r="BN1068" s="169" t="str">
        <f t="shared" si="197"/>
        <v/>
      </c>
    </row>
    <row r="1069" spans="50:66">
      <c r="AX1069" s="165" t="str" cm="1">
        <f t="array" ref="AX1069">IFERROR(INDEX(Tinh!A:A,MATCH(TRIM(AW1069),Tinh!B:B,0)),"")</f>
        <v/>
      </c>
      <c r="AY1069" s="166"/>
      <c r="AZ1069" s="165" t="str" cm="1">
        <f t="array" ref="AZ1069">IFERROR(INDEX('Ngân Hàng'!B:B,MATCH(AY1069,'Ngân Hàng'!C:C,0)),"")</f>
        <v/>
      </c>
      <c r="BN1069" s="169" t="str">
        <f t="shared" si="197"/>
        <v/>
      </c>
    </row>
    <row r="1070" spans="50:66">
      <c r="AX1070" s="165" t="str" cm="1">
        <f t="array" ref="AX1070">IFERROR(INDEX(Tinh!A:A,MATCH(TRIM(AW1070),Tinh!B:B,0)),"")</f>
        <v/>
      </c>
      <c r="AY1070" s="166"/>
      <c r="AZ1070" s="165" t="str" cm="1">
        <f t="array" ref="AZ1070">IFERROR(INDEX('Ngân Hàng'!B:B,MATCH(AY1070,'Ngân Hàng'!C:C,0)),"")</f>
        <v/>
      </c>
      <c r="BN1070" s="169" t="str">
        <f t="shared" si="197"/>
        <v/>
      </c>
    </row>
    <row r="1071" spans="50:66">
      <c r="AX1071" s="165" t="str" cm="1">
        <f t="array" ref="AX1071">IFERROR(INDEX(Tinh!A:A,MATCH(TRIM(AW1071),Tinh!B:B,0)),"")</f>
        <v/>
      </c>
      <c r="AY1071" s="166"/>
      <c r="AZ1071" s="165" t="str" cm="1">
        <f t="array" ref="AZ1071">IFERROR(INDEX('Ngân Hàng'!B:B,MATCH(AY1071,'Ngân Hàng'!C:C,0)),"")</f>
        <v/>
      </c>
      <c r="BN1071" s="169" t="str">
        <f t="shared" si="197"/>
        <v/>
      </c>
    </row>
    <row r="1072" spans="50:66">
      <c r="AX1072" s="165" t="str" cm="1">
        <f t="array" ref="AX1072">IFERROR(INDEX(Tinh!A:A,MATCH(TRIM(AW1072),Tinh!B:B,0)),"")</f>
        <v/>
      </c>
      <c r="AY1072" s="166"/>
      <c r="AZ1072" s="165" t="str" cm="1">
        <f t="array" ref="AZ1072">IFERROR(INDEX('Ngân Hàng'!B:B,MATCH(AY1072,'Ngân Hàng'!C:C,0)),"")</f>
        <v/>
      </c>
      <c r="BN1072" s="169" t="str">
        <f t="shared" si="197"/>
        <v/>
      </c>
    </row>
    <row r="1073" spans="50:66">
      <c r="AX1073" s="165" t="str" cm="1">
        <f t="array" ref="AX1073">IFERROR(INDEX(Tinh!A:A,MATCH(TRIM(AW1073),Tinh!B:B,0)),"")</f>
        <v/>
      </c>
      <c r="AY1073" s="166"/>
      <c r="AZ1073" s="165" t="str" cm="1">
        <f t="array" ref="AZ1073">IFERROR(INDEX('Ngân Hàng'!B:B,MATCH(AY1073,'Ngân Hàng'!C:C,0)),"")</f>
        <v/>
      </c>
      <c r="BN1073" s="169" t="str">
        <f t="shared" si="197"/>
        <v/>
      </c>
    </row>
    <row r="1074" spans="50:66">
      <c r="AX1074" s="165" t="str" cm="1">
        <f t="array" ref="AX1074">IFERROR(INDEX(Tinh!A:A,MATCH(TRIM(AW1074),Tinh!B:B,0)),"")</f>
        <v/>
      </c>
      <c r="AY1074" s="166"/>
      <c r="AZ1074" s="165" t="str" cm="1">
        <f t="array" ref="AZ1074">IFERROR(INDEX('Ngân Hàng'!B:B,MATCH(AY1074,'Ngân Hàng'!C:C,0)),"")</f>
        <v/>
      </c>
      <c r="BN1074" s="169" t="str">
        <f t="shared" si="197"/>
        <v/>
      </c>
    </row>
    <row r="1075" spans="50:66">
      <c r="AX1075" s="165" t="str" cm="1">
        <f t="array" ref="AX1075">IFERROR(INDEX(Tinh!A:A,MATCH(TRIM(AW1075),Tinh!B:B,0)),"")</f>
        <v/>
      </c>
      <c r="AY1075" s="166"/>
      <c r="AZ1075" s="165" t="str" cm="1">
        <f t="array" ref="AZ1075">IFERROR(INDEX('Ngân Hàng'!B:B,MATCH(AY1075,'Ngân Hàng'!C:C,0)),"")</f>
        <v/>
      </c>
      <c r="BN1075" s="169" t="str">
        <f t="shared" si="197"/>
        <v/>
      </c>
    </row>
    <row r="1076" spans="50:66">
      <c r="AX1076" s="165" t="str" cm="1">
        <f t="array" ref="AX1076">IFERROR(INDEX(Tinh!A:A,MATCH(TRIM(AW1076),Tinh!B:B,0)),"")</f>
        <v/>
      </c>
      <c r="AY1076" s="166"/>
      <c r="AZ1076" s="165" t="str" cm="1">
        <f t="array" ref="AZ1076">IFERROR(INDEX('Ngân Hàng'!B:B,MATCH(AY1076,'Ngân Hàng'!C:C,0)),"")</f>
        <v/>
      </c>
      <c r="BN1076" s="169" t="str">
        <f t="shared" si="197"/>
        <v/>
      </c>
    </row>
    <row r="1077" spans="50:66">
      <c r="AX1077" s="165" t="str" cm="1">
        <f t="array" ref="AX1077">IFERROR(INDEX(Tinh!A:A,MATCH(TRIM(AW1077),Tinh!B:B,0)),"")</f>
        <v/>
      </c>
      <c r="AY1077" s="166"/>
      <c r="AZ1077" s="165" t="str" cm="1">
        <f t="array" ref="AZ1077">IFERROR(INDEX('Ngân Hàng'!B:B,MATCH(AY1077,'Ngân Hàng'!C:C,0)),"")</f>
        <v/>
      </c>
      <c r="BN1077" s="169" t="str">
        <f t="shared" si="197"/>
        <v/>
      </c>
    </row>
    <row r="1078" spans="50:66">
      <c r="AX1078" s="165" t="str" cm="1">
        <f t="array" ref="AX1078">IFERROR(INDEX(Tinh!A:A,MATCH(TRIM(AW1078),Tinh!B:B,0)),"")</f>
        <v/>
      </c>
      <c r="AY1078" s="166"/>
      <c r="AZ1078" s="165" t="str" cm="1">
        <f t="array" ref="AZ1078">IFERROR(INDEX('Ngân Hàng'!B:B,MATCH(AY1078,'Ngân Hàng'!C:C,0)),"")</f>
        <v/>
      </c>
      <c r="BN1078" s="169" t="str">
        <f t="shared" si="197"/>
        <v/>
      </c>
    </row>
    <row r="1079" spans="50:66">
      <c r="AX1079" s="165" t="str" cm="1">
        <f t="array" ref="AX1079">IFERROR(INDEX(Tinh!A:A,MATCH(TRIM(AW1079),Tinh!B:B,0)),"")</f>
        <v/>
      </c>
      <c r="AY1079" s="166"/>
      <c r="AZ1079" s="165" t="str" cm="1">
        <f t="array" ref="AZ1079">IFERROR(INDEX('Ngân Hàng'!B:B,MATCH(AY1079,'Ngân Hàng'!C:C,0)),"")</f>
        <v/>
      </c>
      <c r="BN1079" s="169" t="str">
        <f t="shared" si="197"/>
        <v/>
      </c>
    </row>
    <row r="1080" spans="50:66">
      <c r="AX1080" s="165" t="str" cm="1">
        <f t="array" ref="AX1080">IFERROR(INDEX(Tinh!A:A,MATCH(TRIM(AW1080),Tinh!B:B,0)),"")</f>
        <v/>
      </c>
      <c r="AY1080" s="166"/>
      <c r="AZ1080" s="165" t="str" cm="1">
        <f t="array" ref="AZ1080">IFERROR(INDEX('Ngân Hàng'!B:B,MATCH(AY1080,'Ngân Hàng'!C:C,0)),"")</f>
        <v/>
      </c>
      <c r="BN1080" s="169" t="str">
        <f t="shared" si="197"/>
        <v/>
      </c>
    </row>
    <row r="1081" spans="50:66">
      <c r="AX1081" s="165" t="str" cm="1">
        <f t="array" ref="AX1081">IFERROR(INDEX(Tinh!A:A,MATCH(TRIM(AW1081),Tinh!B:B,0)),"")</f>
        <v/>
      </c>
      <c r="AY1081" s="166"/>
      <c r="AZ1081" s="165" t="str" cm="1">
        <f t="array" ref="AZ1081">IFERROR(INDEX('Ngân Hàng'!B:B,MATCH(AY1081,'Ngân Hàng'!C:C,0)),"")</f>
        <v/>
      </c>
      <c r="BN1081" s="169" t="str">
        <f t="shared" si="197"/>
        <v/>
      </c>
    </row>
    <row r="1082" spans="50:66">
      <c r="AX1082" s="165" t="str" cm="1">
        <f t="array" ref="AX1082">IFERROR(INDEX(Tinh!A:A,MATCH(TRIM(AW1082),Tinh!B:B,0)),"")</f>
        <v/>
      </c>
      <c r="AY1082" s="166"/>
      <c r="AZ1082" s="165" t="str" cm="1">
        <f t="array" ref="AZ1082">IFERROR(INDEX('Ngân Hàng'!B:B,MATCH(AY1082,'Ngân Hàng'!C:C,0)),"")</f>
        <v/>
      </c>
      <c r="BN1082" s="169" t="str">
        <f t="shared" si="197"/>
        <v/>
      </c>
    </row>
    <row r="1083" spans="50:66">
      <c r="AX1083" s="165" t="str" cm="1">
        <f t="array" ref="AX1083">IFERROR(INDEX(Tinh!A:A,MATCH(TRIM(AW1083),Tinh!B:B,0)),"")</f>
        <v/>
      </c>
      <c r="AY1083" s="166"/>
      <c r="AZ1083" s="165" t="str" cm="1">
        <f t="array" ref="AZ1083">IFERROR(INDEX('Ngân Hàng'!B:B,MATCH(AY1083,'Ngân Hàng'!C:C,0)),"")</f>
        <v/>
      </c>
      <c r="BN1083" s="169" t="str">
        <f t="shared" si="197"/>
        <v/>
      </c>
    </row>
    <row r="1084" spans="50:66">
      <c r="AX1084" s="165" t="str" cm="1">
        <f t="array" ref="AX1084">IFERROR(INDEX(Tinh!A:A,MATCH(TRIM(AW1084),Tinh!B:B,0)),"")</f>
        <v/>
      </c>
      <c r="AY1084" s="166"/>
      <c r="AZ1084" s="165" t="str" cm="1">
        <f t="array" ref="AZ1084">IFERROR(INDEX('Ngân Hàng'!B:B,MATCH(AY1084,'Ngân Hàng'!C:C,0)),"")</f>
        <v/>
      </c>
      <c r="BN1084" s="169" t="str">
        <f t="shared" si="197"/>
        <v/>
      </c>
    </row>
    <row r="1085" spans="50:66">
      <c r="AX1085" s="165" t="str" cm="1">
        <f t="array" ref="AX1085">IFERROR(INDEX(Tinh!A:A,MATCH(TRIM(AW1085),Tinh!B:B,0)),"")</f>
        <v/>
      </c>
      <c r="AY1085" s="166"/>
      <c r="AZ1085" s="165" t="str" cm="1">
        <f t="array" ref="AZ1085">IFERROR(INDEX('Ngân Hàng'!B:B,MATCH(AY1085,'Ngân Hàng'!C:C,0)),"")</f>
        <v/>
      </c>
      <c r="BN1085" s="169" t="str">
        <f t="shared" si="197"/>
        <v/>
      </c>
    </row>
    <row r="1086" spans="50:66">
      <c r="AX1086" s="165" t="str" cm="1">
        <f t="array" ref="AX1086">IFERROR(INDEX(Tinh!A:A,MATCH(TRIM(AW1086),Tinh!B:B,0)),"")</f>
        <v/>
      </c>
      <c r="AY1086" s="166"/>
      <c r="AZ1086" s="165" t="str" cm="1">
        <f t="array" ref="AZ1086">IFERROR(INDEX('Ngân Hàng'!B:B,MATCH(AY1086,'Ngân Hàng'!C:C,0)),"")</f>
        <v/>
      </c>
      <c r="BN1086" s="169" t="str">
        <f t="shared" si="197"/>
        <v/>
      </c>
    </row>
    <row r="1087" spans="50:66">
      <c r="AX1087" s="165" t="str" cm="1">
        <f t="array" ref="AX1087">IFERROR(INDEX(Tinh!A:A,MATCH(TRIM(AW1087),Tinh!B:B,0)),"")</f>
        <v/>
      </c>
      <c r="AY1087" s="166"/>
      <c r="AZ1087" s="165" t="str" cm="1">
        <f t="array" ref="AZ1087">IFERROR(INDEX('Ngân Hàng'!B:B,MATCH(AY1087,'Ngân Hàng'!C:C,0)),"")</f>
        <v/>
      </c>
      <c r="BN1087" s="169" t="str">
        <f t="shared" si="197"/>
        <v/>
      </c>
    </row>
    <row r="1088" spans="50:66">
      <c r="AX1088" s="165" t="str" cm="1">
        <f t="array" ref="AX1088">IFERROR(INDEX(Tinh!A:A,MATCH(TRIM(AW1088),Tinh!B:B,0)),"")</f>
        <v/>
      </c>
      <c r="AY1088" s="166"/>
      <c r="AZ1088" s="165" t="str" cm="1">
        <f t="array" ref="AZ1088">IFERROR(INDEX('Ngân Hàng'!B:B,MATCH(AY1088,'Ngân Hàng'!C:C,0)),"")</f>
        <v/>
      </c>
      <c r="BN1088" s="169" t="str">
        <f t="shared" si="197"/>
        <v/>
      </c>
    </row>
    <row r="1089" spans="50:66">
      <c r="AX1089" s="165" t="str" cm="1">
        <f t="array" ref="AX1089">IFERROR(INDEX(Tinh!A:A,MATCH(TRIM(AW1089),Tinh!B:B,0)),"")</f>
        <v/>
      </c>
      <c r="AY1089" s="166"/>
      <c r="AZ1089" s="165" t="str" cm="1">
        <f t="array" ref="AZ1089">IFERROR(INDEX('Ngân Hàng'!B:B,MATCH(AY1089,'Ngân Hàng'!C:C,0)),"")</f>
        <v/>
      </c>
      <c r="BN1089" s="169" t="str">
        <f t="shared" si="197"/>
        <v/>
      </c>
    </row>
    <row r="1090" spans="50:66">
      <c r="AX1090" s="165" t="str" cm="1">
        <f t="array" ref="AX1090">IFERROR(INDEX(Tinh!A:A,MATCH(TRIM(AW1090),Tinh!B:B,0)),"")</f>
        <v/>
      </c>
      <c r="AY1090" s="166"/>
      <c r="AZ1090" s="165" t="str" cm="1">
        <f t="array" ref="AZ1090">IFERROR(INDEX('Ngân Hàng'!B:B,MATCH(AY1090,'Ngân Hàng'!C:C,0)),"")</f>
        <v/>
      </c>
      <c r="BN1090" s="169" t="str">
        <f t="shared" si="197"/>
        <v/>
      </c>
    </row>
    <row r="1091" spans="50:66">
      <c r="AX1091" s="165" t="str" cm="1">
        <f t="array" ref="AX1091">IFERROR(INDEX(Tinh!A:A,MATCH(TRIM(AW1091),Tinh!B:B,0)),"")</f>
        <v/>
      </c>
      <c r="AY1091" s="166"/>
      <c r="AZ1091" s="165" t="str" cm="1">
        <f t="array" ref="AZ1091">IFERROR(INDEX('Ngân Hàng'!B:B,MATCH(AY1091,'Ngân Hàng'!C:C,0)),"")</f>
        <v/>
      </c>
      <c r="BN1091" s="169" t="str">
        <f t="shared" si="197"/>
        <v/>
      </c>
    </row>
    <row r="1092" spans="50:66">
      <c r="AX1092" s="165" t="str" cm="1">
        <f t="array" ref="AX1092">IFERROR(INDEX(Tinh!A:A,MATCH(TRIM(AW1092),Tinh!B:B,0)),"")</f>
        <v/>
      </c>
      <c r="AY1092" s="166"/>
      <c r="AZ1092" s="165" t="str" cm="1">
        <f t="array" ref="AZ1092">IFERROR(INDEX('Ngân Hàng'!B:B,MATCH(AY1092,'Ngân Hàng'!C:C,0)),"")</f>
        <v/>
      </c>
      <c r="BN1092" s="169" t="str">
        <f t="shared" si="197"/>
        <v/>
      </c>
    </row>
    <row r="1093" spans="50:66">
      <c r="AX1093" s="165" t="str" cm="1">
        <f t="array" ref="AX1093">IFERROR(INDEX(Tinh!A:A,MATCH(TRIM(AW1093),Tinh!B:B,0)),"")</f>
        <v/>
      </c>
      <c r="AY1093" s="166"/>
      <c r="AZ1093" s="165" t="str" cm="1">
        <f t="array" ref="AZ1093">IFERROR(INDEX('Ngân Hàng'!B:B,MATCH(AY1093,'Ngân Hàng'!C:C,0)),"")</f>
        <v/>
      </c>
      <c r="BN1093" s="169" t="str">
        <f t="shared" ref="BN1093:BN1156" si="198">IF(ISBLANK(BM1093),"",INDEX(matinh,MATCH(BM1093,ten_tinh,0)))</f>
        <v/>
      </c>
    </row>
    <row r="1094" spans="50:66">
      <c r="AX1094" s="165" t="str" cm="1">
        <f t="array" ref="AX1094">IFERROR(INDEX(Tinh!A:A,MATCH(TRIM(AW1094),Tinh!B:B,0)),"")</f>
        <v/>
      </c>
      <c r="AY1094" s="166"/>
      <c r="AZ1094" s="165" t="str" cm="1">
        <f t="array" ref="AZ1094">IFERROR(INDEX('Ngân Hàng'!B:B,MATCH(AY1094,'Ngân Hàng'!C:C,0)),"")</f>
        <v/>
      </c>
      <c r="BN1094" s="169" t="str">
        <f t="shared" si="198"/>
        <v/>
      </c>
    </row>
    <row r="1095" spans="50:66">
      <c r="AX1095" s="165" t="str" cm="1">
        <f t="array" ref="AX1095">IFERROR(INDEX(Tinh!A:A,MATCH(TRIM(AW1095),Tinh!B:B,0)),"")</f>
        <v/>
      </c>
      <c r="AY1095" s="166"/>
      <c r="AZ1095" s="165" t="str" cm="1">
        <f t="array" ref="AZ1095">IFERROR(INDEX('Ngân Hàng'!B:B,MATCH(AY1095,'Ngân Hàng'!C:C,0)),"")</f>
        <v/>
      </c>
      <c r="BN1095" s="169" t="str">
        <f t="shared" si="198"/>
        <v/>
      </c>
    </row>
    <row r="1096" spans="50:66">
      <c r="AX1096" s="165" t="str" cm="1">
        <f t="array" ref="AX1096">IFERROR(INDEX(Tinh!A:A,MATCH(TRIM(AW1096),Tinh!B:B,0)),"")</f>
        <v/>
      </c>
      <c r="AY1096" s="166"/>
      <c r="AZ1096" s="165" t="str" cm="1">
        <f t="array" ref="AZ1096">IFERROR(INDEX('Ngân Hàng'!B:B,MATCH(AY1096,'Ngân Hàng'!C:C,0)),"")</f>
        <v/>
      </c>
      <c r="BN1096" s="169" t="str">
        <f t="shared" si="198"/>
        <v/>
      </c>
    </row>
    <row r="1097" spans="50:66">
      <c r="AX1097" s="165" t="str" cm="1">
        <f t="array" ref="AX1097">IFERROR(INDEX(Tinh!A:A,MATCH(TRIM(AW1097),Tinh!B:B,0)),"")</f>
        <v/>
      </c>
      <c r="AY1097" s="166"/>
      <c r="AZ1097" s="165" t="str" cm="1">
        <f t="array" ref="AZ1097">IFERROR(INDEX('Ngân Hàng'!B:B,MATCH(AY1097,'Ngân Hàng'!C:C,0)),"")</f>
        <v/>
      </c>
      <c r="BN1097" s="169" t="str">
        <f t="shared" si="198"/>
        <v/>
      </c>
    </row>
    <row r="1098" spans="50:66">
      <c r="AX1098" s="165" t="str" cm="1">
        <f t="array" ref="AX1098">IFERROR(INDEX(Tinh!A:A,MATCH(TRIM(AW1098),Tinh!B:B,0)),"")</f>
        <v/>
      </c>
      <c r="AY1098" s="166"/>
      <c r="AZ1098" s="165" t="str" cm="1">
        <f t="array" ref="AZ1098">IFERROR(INDEX('Ngân Hàng'!B:B,MATCH(AY1098,'Ngân Hàng'!C:C,0)),"")</f>
        <v/>
      </c>
      <c r="BN1098" s="169" t="str">
        <f t="shared" si="198"/>
        <v/>
      </c>
    </row>
    <row r="1099" spans="50:66">
      <c r="AX1099" s="165" t="str" cm="1">
        <f t="array" ref="AX1099">IFERROR(INDEX(Tinh!A:A,MATCH(TRIM(AW1099),Tinh!B:B,0)),"")</f>
        <v/>
      </c>
      <c r="AY1099" s="166"/>
      <c r="AZ1099" s="165" t="str" cm="1">
        <f t="array" ref="AZ1099">IFERROR(INDEX('Ngân Hàng'!B:B,MATCH(AY1099,'Ngân Hàng'!C:C,0)),"")</f>
        <v/>
      </c>
      <c r="BN1099" s="169" t="str">
        <f t="shared" si="198"/>
        <v/>
      </c>
    </row>
    <row r="1100" spans="50:66">
      <c r="AX1100" s="165" t="str" cm="1">
        <f t="array" ref="AX1100">IFERROR(INDEX(Tinh!A:A,MATCH(TRIM(AW1100),Tinh!B:B,0)),"")</f>
        <v/>
      </c>
      <c r="AY1100" s="166"/>
      <c r="AZ1100" s="165" t="str" cm="1">
        <f t="array" ref="AZ1100">IFERROR(INDEX('Ngân Hàng'!B:B,MATCH(AY1100,'Ngân Hàng'!C:C,0)),"")</f>
        <v/>
      </c>
      <c r="BN1100" s="169" t="str">
        <f t="shared" si="198"/>
        <v/>
      </c>
    </row>
    <row r="1101" spans="50:66">
      <c r="AX1101" s="165" t="str" cm="1">
        <f t="array" ref="AX1101">IFERROR(INDEX(Tinh!A:A,MATCH(TRIM(AW1101),Tinh!B:B,0)),"")</f>
        <v/>
      </c>
      <c r="AY1101" s="166"/>
      <c r="AZ1101" s="165" t="str" cm="1">
        <f t="array" ref="AZ1101">IFERROR(INDEX('Ngân Hàng'!B:B,MATCH(AY1101,'Ngân Hàng'!C:C,0)),"")</f>
        <v/>
      </c>
      <c r="BN1101" s="169" t="str">
        <f t="shared" si="198"/>
        <v/>
      </c>
    </row>
    <row r="1102" spans="50:66">
      <c r="AX1102" s="165" t="str" cm="1">
        <f t="array" ref="AX1102">IFERROR(INDEX(Tinh!A:A,MATCH(TRIM(AW1102),Tinh!B:B,0)),"")</f>
        <v/>
      </c>
      <c r="AY1102" s="166"/>
      <c r="AZ1102" s="165" t="str" cm="1">
        <f t="array" ref="AZ1102">IFERROR(INDEX('Ngân Hàng'!B:B,MATCH(AY1102,'Ngân Hàng'!C:C,0)),"")</f>
        <v/>
      </c>
      <c r="BN1102" s="169" t="str">
        <f t="shared" si="198"/>
        <v/>
      </c>
    </row>
    <row r="1103" spans="50:66">
      <c r="AX1103" s="165" t="str" cm="1">
        <f t="array" ref="AX1103">IFERROR(INDEX(Tinh!A:A,MATCH(TRIM(AW1103),Tinh!B:B,0)),"")</f>
        <v/>
      </c>
      <c r="AY1103" s="166"/>
      <c r="AZ1103" s="165" t="str" cm="1">
        <f t="array" ref="AZ1103">IFERROR(INDEX('Ngân Hàng'!B:B,MATCH(AY1103,'Ngân Hàng'!C:C,0)),"")</f>
        <v/>
      </c>
      <c r="BN1103" s="169" t="str">
        <f t="shared" si="198"/>
        <v/>
      </c>
    </row>
    <row r="1104" spans="50:66">
      <c r="AX1104" s="165" t="str" cm="1">
        <f t="array" ref="AX1104">IFERROR(INDEX(Tinh!A:A,MATCH(TRIM(AW1104),Tinh!B:B,0)),"")</f>
        <v/>
      </c>
      <c r="AY1104" s="166"/>
      <c r="AZ1104" s="165" t="str" cm="1">
        <f t="array" ref="AZ1104">IFERROR(INDEX('Ngân Hàng'!B:B,MATCH(AY1104,'Ngân Hàng'!C:C,0)),"")</f>
        <v/>
      </c>
      <c r="BN1104" s="169" t="str">
        <f t="shared" si="198"/>
        <v/>
      </c>
    </row>
    <row r="1105" spans="50:66">
      <c r="AX1105" s="165" t="str" cm="1">
        <f t="array" ref="AX1105">IFERROR(INDEX(Tinh!A:A,MATCH(TRIM(AW1105),Tinh!B:B,0)),"")</f>
        <v/>
      </c>
      <c r="AY1105" s="166"/>
      <c r="AZ1105" s="165" t="str" cm="1">
        <f t="array" ref="AZ1105">IFERROR(INDEX('Ngân Hàng'!B:B,MATCH(AY1105,'Ngân Hàng'!C:C,0)),"")</f>
        <v/>
      </c>
      <c r="BN1105" s="169" t="str">
        <f t="shared" si="198"/>
        <v/>
      </c>
    </row>
    <row r="1106" spans="50:66">
      <c r="AX1106" s="165" t="str" cm="1">
        <f t="array" ref="AX1106">IFERROR(INDEX(Tinh!A:A,MATCH(TRIM(AW1106),Tinh!B:B,0)),"")</f>
        <v/>
      </c>
      <c r="AY1106" s="166"/>
      <c r="AZ1106" s="165" t="str" cm="1">
        <f t="array" ref="AZ1106">IFERROR(INDEX('Ngân Hàng'!B:B,MATCH(AY1106,'Ngân Hàng'!C:C,0)),"")</f>
        <v/>
      </c>
      <c r="BN1106" s="169" t="str">
        <f t="shared" si="198"/>
        <v/>
      </c>
    </row>
    <row r="1107" spans="50:66">
      <c r="AX1107" s="165" t="str" cm="1">
        <f t="array" ref="AX1107">IFERROR(INDEX(Tinh!A:A,MATCH(TRIM(AW1107),Tinh!B:B,0)),"")</f>
        <v/>
      </c>
      <c r="AY1107" s="166"/>
      <c r="AZ1107" s="165" t="str" cm="1">
        <f t="array" ref="AZ1107">IFERROR(INDEX('Ngân Hàng'!B:B,MATCH(AY1107,'Ngân Hàng'!C:C,0)),"")</f>
        <v/>
      </c>
      <c r="BN1107" s="169" t="str">
        <f t="shared" si="198"/>
        <v/>
      </c>
    </row>
    <row r="1108" spans="50:66">
      <c r="AX1108" s="165" t="str" cm="1">
        <f t="array" ref="AX1108">IFERROR(INDEX(Tinh!A:A,MATCH(TRIM(AW1108),Tinh!B:B,0)),"")</f>
        <v/>
      </c>
      <c r="AY1108" s="166"/>
      <c r="AZ1108" s="165" t="str" cm="1">
        <f t="array" ref="AZ1108">IFERROR(INDEX('Ngân Hàng'!B:B,MATCH(AY1108,'Ngân Hàng'!C:C,0)),"")</f>
        <v/>
      </c>
      <c r="BN1108" s="169" t="str">
        <f t="shared" si="198"/>
        <v/>
      </c>
    </row>
    <row r="1109" spans="50:66">
      <c r="AX1109" s="165" t="str" cm="1">
        <f t="array" ref="AX1109">IFERROR(INDEX(Tinh!A:A,MATCH(TRIM(AW1109),Tinh!B:B,0)),"")</f>
        <v/>
      </c>
      <c r="AY1109" s="166"/>
      <c r="AZ1109" s="165" t="str" cm="1">
        <f t="array" ref="AZ1109">IFERROR(INDEX('Ngân Hàng'!B:B,MATCH(AY1109,'Ngân Hàng'!C:C,0)),"")</f>
        <v/>
      </c>
      <c r="BN1109" s="169" t="str">
        <f t="shared" si="198"/>
        <v/>
      </c>
    </row>
    <row r="1110" spans="50:66">
      <c r="AX1110" s="165" t="str" cm="1">
        <f t="array" ref="AX1110">IFERROR(INDEX(Tinh!A:A,MATCH(TRIM(AW1110),Tinh!B:B,0)),"")</f>
        <v/>
      </c>
      <c r="AY1110" s="166"/>
      <c r="AZ1110" s="165" t="str" cm="1">
        <f t="array" ref="AZ1110">IFERROR(INDEX('Ngân Hàng'!B:B,MATCH(AY1110,'Ngân Hàng'!C:C,0)),"")</f>
        <v/>
      </c>
      <c r="BN1110" s="169" t="str">
        <f t="shared" si="198"/>
        <v/>
      </c>
    </row>
    <row r="1111" spans="50:66">
      <c r="AX1111" s="165" t="str" cm="1">
        <f t="array" ref="AX1111">IFERROR(INDEX(Tinh!A:A,MATCH(TRIM(AW1111),Tinh!B:B,0)),"")</f>
        <v/>
      </c>
      <c r="AY1111" s="166"/>
      <c r="AZ1111" s="165" t="str" cm="1">
        <f t="array" ref="AZ1111">IFERROR(INDEX('Ngân Hàng'!B:B,MATCH(AY1111,'Ngân Hàng'!C:C,0)),"")</f>
        <v/>
      </c>
      <c r="BN1111" s="169" t="str">
        <f t="shared" si="198"/>
        <v/>
      </c>
    </row>
    <row r="1112" spans="50:66">
      <c r="AX1112" s="165" t="str" cm="1">
        <f t="array" ref="AX1112">IFERROR(INDEX(Tinh!A:A,MATCH(TRIM(AW1112),Tinh!B:B,0)),"")</f>
        <v/>
      </c>
      <c r="AY1112" s="166"/>
      <c r="AZ1112" s="165" t="str" cm="1">
        <f t="array" ref="AZ1112">IFERROR(INDEX('Ngân Hàng'!B:B,MATCH(AY1112,'Ngân Hàng'!C:C,0)),"")</f>
        <v/>
      </c>
      <c r="BN1112" s="169" t="str">
        <f t="shared" si="198"/>
        <v/>
      </c>
    </row>
    <row r="1113" spans="50:66">
      <c r="AX1113" s="165" t="str" cm="1">
        <f t="array" ref="AX1113">IFERROR(INDEX(Tinh!A:A,MATCH(TRIM(AW1113),Tinh!B:B,0)),"")</f>
        <v/>
      </c>
      <c r="AY1113" s="166"/>
      <c r="AZ1113" s="165" t="str" cm="1">
        <f t="array" ref="AZ1113">IFERROR(INDEX('Ngân Hàng'!B:B,MATCH(AY1113,'Ngân Hàng'!C:C,0)),"")</f>
        <v/>
      </c>
      <c r="BN1113" s="169" t="str">
        <f t="shared" si="198"/>
        <v/>
      </c>
    </row>
    <row r="1114" spans="50:66">
      <c r="AX1114" s="165" t="str" cm="1">
        <f t="array" ref="AX1114">IFERROR(INDEX(Tinh!A:A,MATCH(TRIM(AW1114),Tinh!B:B,0)),"")</f>
        <v/>
      </c>
      <c r="AY1114" s="166"/>
      <c r="AZ1114" s="165" t="str" cm="1">
        <f t="array" ref="AZ1114">IFERROR(INDEX('Ngân Hàng'!B:B,MATCH(AY1114,'Ngân Hàng'!C:C,0)),"")</f>
        <v/>
      </c>
      <c r="BN1114" s="169" t="str">
        <f t="shared" si="198"/>
        <v/>
      </c>
    </row>
    <row r="1115" spans="50:66">
      <c r="AX1115" s="165" t="str" cm="1">
        <f t="array" ref="AX1115">IFERROR(INDEX(Tinh!A:A,MATCH(TRIM(AW1115),Tinh!B:B,0)),"")</f>
        <v/>
      </c>
      <c r="AY1115" s="166"/>
      <c r="AZ1115" s="165" t="str" cm="1">
        <f t="array" ref="AZ1115">IFERROR(INDEX('Ngân Hàng'!B:B,MATCH(AY1115,'Ngân Hàng'!C:C,0)),"")</f>
        <v/>
      </c>
      <c r="BN1115" s="169" t="str">
        <f t="shared" si="198"/>
        <v/>
      </c>
    </row>
    <row r="1116" spans="50:66">
      <c r="AX1116" s="165" t="str" cm="1">
        <f t="array" ref="AX1116">IFERROR(INDEX(Tinh!A:A,MATCH(TRIM(AW1116),Tinh!B:B,0)),"")</f>
        <v/>
      </c>
      <c r="AY1116" s="166"/>
      <c r="AZ1116" s="165" t="str" cm="1">
        <f t="array" ref="AZ1116">IFERROR(INDEX('Ngân Hàng'!B:B,MATCH(AY1116,'Ngân Hàng'!C:C,0)),"")</f>
        <v/>
      </c>
      <c r="BN1116" s="169" t="str">
        <f t="shared" si="198"/>
        <v/>
      </c>
    </row>
    <row r="1117" spans="50:66">
      <c r="AX1117" s="165" t="str" cm="1">
        <f t="array" ref="AX1117">IFERROR(INDEX(Tinh!A:A,MATCH(TRIM(AW1117),Tinh!B:B,0)),"")</f>
        <v/>
      </c>
      <c r="AY1117" s="166"/>
      <c r="AZ1117" s="165" t="str" cm="1">
        <f t="array" ref="AZ1117">IFERROR(INDEX('Ngân Hàng'!B:B,MATCH(AY1117,'Ngân Hàng'!C:C,0)),"")</f>
        <v/>
      </c>
      <c r="BN1117" s="169" t="str">
        <f t="shared" si="198"/>
        <v/>
      </c>
    </row>
    <row r="1118" spans="50:66">
      <c r="AX1118" s="165" t="str" cm="1">
        <f t="array" ref="AX1118">IFERROR(INDEX(Tinh!A:A,MATCH(TRIM(AW1118),Tinh!B:B,0)),"")</f>
        <v/>
      </c>
      <c r="AY1118" s="166"/>
      <c r="AZ1118" s="165" t="str" cm="1">
        <f t="array" ref="AZ1118">IFERROR(INDEX('Ngân Hàng'!B:B,MATCH(AY1118,'Ngân Hàng'!C:C,0)),"")</f>
        <v/>
      </c>
      <c r="BN1118" s="169" t="str">
        <f t="shared" si="198"/>
        <v/>
      </c>
    </row>
    <row r="1119" spans="50:66">
      <c r="AX1119" s="165" t="str" cm="1">
        <f t="array" ref="AX1119">IFERROR(INDEX(Tinh!A:A,MATCH(TRIM(AW1119),Tinh!B:B,0)),"")</f>
        <v/>
      </c>
      <c r="AY1119" s="166"/>
      <c r="AZ1119" s="165" t="str" cm="1">
        <f t="array" ref="AZ1119">IFERROR(INDEX('Ngân Hàng'!B:B,MATCH(AY1119,'Ngân Hàng'!C:C,0)),"")</f>
        <v/>
      </c>
      <c r="BN1119" s="169" t="str">
        <f t="shared" si="198"/>
        <v/>
      </c>
    </row>
    <row r="1120" spans="50:66">
      <c r="AX1120" s="165" t="str" cm="1">
        <f t="array" ref="AX1120">IFERROR(INDEX(Tinh!A:A,MATCH(TRIM(AW1120),Tinh!B:B,0)),"")</f>
        <v/>
      </c>
      <c r="AY1120" s="166"/>
      <c r="AZ1120" s="165" t="str" cm="1">
        <f t="array" ref="AZ1120">IFERROR(INDEX('Ngân Hàng'!B:B,MATCH(AY1120,'Ngân Hàng'!C:C,0)),"")</f>
        <v/>
      </c>
      <c r="BN1120" s="169" t="str">
        <f t="shared" si="198"/>
        <v/>
      </c>
    </row>
    <row r="1121" spans="50:66">
      <c r="AX1121" s="165" t="str" cm="1">
        <f t="array" ref="AX1121">IFERROR(INDEX(Tinh!A:A,MATCH(TRIM(AW1121),Tinh!B:B,0)),"")</f>
        <v/>
      </c>
      <c r="AY1121" s="166"/>
      <c r="AZ1121" s="165" t="str" cm="1">
        <f t="array" ref="AZ1121">IFERROR(INDEX('Ngân Hàng'!B:B,MATCH(AY1121,'Ngân Hàng'!C:C,0)),"")</f>
        <v/>
      </c>
      <c r="BN1121" s="169" t="str">
        <f t="shared" si="198"/>
        <v/>
      </c>
    </row>
    <row r="1122" spans="50:66">
      <c r="AX1122" s="165" t="str" cm="1">
        <f t="array" ref="AX1122">IFERROR(INDEX(Tinh!A:A,MATCH(TRIM(AW1122),Tinh!B:B,0)),"")</f>
        <v/>
      </c>
      <c r="AY1122" s="166"/>
      <c r="AZ1122" s="165" t="str" cm="1">
        <f t="array" ref="AZ1122">IFERROR(INDEX('Ngân Hàng'!B:B,MATCH(AY1122,'Ngân Hàng'!C:C,0)),"")</f>
        <v/>
      </c>
      <c r="BN1122" s="169" t="str">
        <f t="shared" si="198"/>
        <v/>
      </c>
    </row>
    <row r="1123" spans="50:66">
      <c r="AX1123" s="165" t="str" cm="1">
        <f t="array" ref="AX1123">IFERROR(INDEX(Tinh!A:A,MATCH(TRIM(AW1123),Tinh!B:B,0)),"")</f>
        <v/>
      </c>
      <c r="AY1123" s="166"/>
      <c r="AZ1123" s="165" t="str" cm="1">
        <f t="array" ref="AZ1123">IFERROR(INDEX('Ngân Hàng'!B:B,MATCH(AY1123,'Ngân Hàng'!C:C,0)),"")</f>
        <v/>
      </c>
      <c r="BN1123" s="169" t="str">
        <f t="shared" si="198"/>
        <v/>
      </c>
    </row>
    <row r="1124" spans="50:66">
      <c r="AX1124" s="165" t="str" cm="1">
        <f t="array" ref="AX1124">IFERROR(INDEX(Tinh!A:A,MATCH(TRIM(AW1124),Tinh!B:B,0)),"")</f>
        <v/>
      </c>
      <c r="AY1124" s="166"/>
      <c r="AZ1124" s="165" t="str" cm="1">
        <f t="array" ref="AZ1124">IFERROR(INDEX('Ngân Hàng'!B:B,MATCH(AY1124,'Ngân Hàng'!C:C,0)),"")</f>
        <v/>
      </c>
      <c r="BN1124" s="169" t="str">
        <f t="shared" si="198"/>
        <v/>
      </c>
    </row>
    <row r="1125" spans="50:66">
      <c r="AX1125" s="165" t="str" cm="1">
        <f t="array" ref="AX1125">IFERROR(INDEX(Tinh!A:A,MATCH(TRIM(AW1125),Tinh!B:B,0)),"")</f>
        <v/>
      </c>
      <c r="AY1125" s="166"/>
      <c r="AZ1125" s="165" t="str" cm="1">
        <f t="array" ref="AZ1125">IFERROR(INDEX('Ngân Hàng'!B:B,MATCH(AY1125,'Ngân Hàng'!C:C,0)),"")</f>
        <v/>
      </c>
      <c r="BN1125" s="169" t="str">
        <f t="shared" si="198"/>
        <v/>
      </c>
    </row>
    <row r="1126" spans="50:66">
      <c r="AX1126" s="165" t="str" cm="1">
        <f t="array" ref="AX1126">IFERROR(INDEX(Tinh!A:A,MATCH(TRIM(AW1126),Tinh!B:B,0)),"")</f>
        <v/>
      </c>
      <c r="AY1126" s="166"/>
      <c r="AZ1126" s="165" t="str" cm="1">
        <f t="array" ref="AZ1126">IFERROR(INDEX('Ngân Hàng'!B:B,MATCH(AY1126,'Ngân Hàng'!C:C,0)),"")</f>
        <v/>
      </c>
      <c r="BN1126" s="169" t="str">
        <f t="shared" si="198"/>
        <v/>
      </c>
    </row>
    <row r="1127" spans="50:66">
      <c r="AX1127" s="165" t="str" cm="1">
        <f t="array" ref="AX1127">IFERROR(INDEX(Tinh!A:A,MATCH(TRIM(AW1127),Tinh!B:B,0)),"")</f>
        <v/>
      </c>
      <c r="AY1127" s="166"/>
      <c r="AZ1127" s="165" t="str" cm="1">
        <f t="array" ref="AZ1127">IFERROR(INDEX('Ngân Hàng'!B:B,MATCH(AY1127,'Ngân Hàng'!C:C,0)),"")</f>
        <v/>
      </c>
      <c r="BN1127" s="169" t="str">
        <f t="shared" si="198"/>
        <v/>
      </c>
    </row>
    <row r="1128" spans="50:66">
      <c r="AX1128" s="165" t="str" cm="1">
        <f t="array" ref="AX1128">IFERROR(INDEX(Tinh!A:A,MATCH(TRIM(AW1128),Tinh!B:B,0)),"")</f>
        <v/>
      </c>
      <c r="AY1128" s="166"/>
      <c r="AZ1128" s="165" t="str" cm="1">
        <f t="array" ref="AZ1128">IFERROR(INDEX('Ngân Hàng'!B:B,MATCH(AY1128,'Ngân Hàng'!C:C,0)),"")</f>
        <v/>
      </c>
      <c r="BN1128" s="169" t="str">
        <f t="shared" si="198"/>
        <v/>
      </c>
    </row>
    <row r="1129" spans="50:66">
      <c r="AX1129" s="165" t="str" cm="1">
        <f t="array" ref="AX1129">IFERROR(INDEX(Tinh!A:A,MATCH(TRIM(AW1129),Tinh!B:B,0)),"")</f>
        <v/>
      </c>
      <c r="AY1129" s="166"/>
      <c r="AZ1129" s="165" t="str" cm="1">
        <f t="array" ref="AZ1129">IFERROR(INDEX('Ngân Hàng'!B:B,MATCH(AY1129,'Ngân Hàng'!C:C,0)),"")</f>
        <v/>
      </c>
      <c r="BN1129" s="169" t="str">
        <f t="shared" si="198"/>
        <v/>
      </c>
    </row>
    <row r="1130" spans="50:66">
      <c r="AX1130" s="165" t="str" cm="1">
        <f t="array" ref="AX1130">IFERROR(INDEX(Tinh!A:A,MATCH(TRIM(AW1130),Tinh!B:B,0)),"")</f>
        <v/>
      </c>
      <c r="AY1130" s="166"/>
      <c r="AZ1130" s="165" t="str" cm="1">
        <f t="array" ref="AZ1130">IFERROR(INDEX('Ngân Hàng'!B:B,MATCH(AY1130,'Ngân Hàng'!C:C,0)),"")</f>
        <v/>
      </c>
      <c r="BN1130" s="169" t="str">
        <f t="shared" si="198"/>
        <v/>
      </c>
    </row>
    <row r="1131" spans="50:66">
      <c r="AX1131" s="165" t="str" cm="1">
        <f t="array" ref="AX1131">IFERROR(INDEX(Tinh!A:A,MATCH(TRIM(AW1131),Tinh!B:B,0)),"")</f>
        <v/>
      </c>
      <c r="AY1131" s="166"/>
      <c r="AZ1131" s="165" t="str" cm="1">
        <f t="array" ref="AZ1131">IFERROR(INDEX('Ngân Hàng'!B:B,MATCH(AY1131,'Ngân Hàng'!C:C,0)),"")</f>
        <v/>
      </c>
      <c r="BN1131" s="169" t="str">
        <f t="shared" si="198"/>
        <v/>
      </c>
    </row>
    <row r="1132" spans="50:66">
      <c r="AX1132" s="165" t="str" cm="1">
        <f t="array" ref="AX1132">IFERROR(INDEX(Tinh!A:A,MATCH(TRIM(AW1132),Tinh!B:B,0)),"")</f>
        <v/>
      </c>
      <c r="AY1132" s="166"/>
      <c r="AZ1132" s="165" t="str" cm="1">
        <f t="array" ref="AZ1132">IFERROR(INDEX('Ngân Hàng'!B:B,MATCH(AY1132,'Ngân Hàng'!C:C,0)),"")</f>
        <v/>
      </c>
      <c r="BN1132" s="169" t="str">
        <f t="shared" si="198"/>
        <v/>
      </c>
    </row>
    <row r="1133" spans="50:66">
      <c r="AX1133" s="165" t="str" cm="1">
        <f t="array" ref="AX1133">IFERROR(INDEX(Tinh!A:A,MATCH(TRIM(AW1133),Tinh!B:B,0)),"")</f>
        <v/>
      </c>
      <c r="AY1133" s="166"/>
      <c r="AZ1133" s="165" t="str" cm="1">
        <f t="array" ref="AZ1133">IFERROR(INDEX('Ngân Hàng'!B:B,MATCH(AY1133,'Ngân Hàng'!C:C,0)),"")</f>
        <v/>
      </c>
      <c r="BN1133" s="169" t="str">
        <f t="shared" si="198"/>
        <v/>
      </c>
    </row>
    <row r="1134" spans="50:66">
      <c r="AX1134" s="165" t="str" cm="1">
        <f t="array" ref="AX1134">IFERROR(INDEX(Tinh!A:A,MATCH(TRIM(AW1134),Tinh!B:B,0)),"")</f>
        <v/>
      </c>
      <c r="AY1134" s="166"/>
      <c r="AZ1134" s="165" t="str" cm="1">
        <f t="array" ref="AZ1134">IFERROR(INDEX('Ngân Hàng'!B:B,MATCH(AY1134,'Ngân Hàng'!C:C,0)),"")</f>
        <v/>
      </c>
      <c r="BN1134" s="169" t="str">
        <f t="shared" si="198"/>
        <v/>
      </c>
    </row>
    <row r="1135" spans="50:66">
      <c r="AX1135" s="165" t="str" cm="1">
        <f t="array" ref="AX1135">IFERROR(INDEX(Tinh!A:A,MATCH(TRIM(AW1135),Tinh!B:B,0)),"")</f>
        <v/>
      </c>
      <c r="AY1135" s="166"/>
      <c r="AZ1135" s="165" t="str" cm="1">
        <f t="array" ref="AZ1135">IFERROR(INDEX('Ngân Hàng'!B:B,MATCH(AY1135,'Ngân Hàng'!C:C,0)),"")</f>
        <v/>
      </c>
      <c r="BN1135" s="169" t="str">
        <f t="shared" si="198"/>
        <v/>
      </c>
    </row>
    <row r="1136" spans="50:66">
      <c r="AX1136" s="165" t="str" cm="1">
        <f t="array" ref="AX1136">IFERROR(INDEX(Tinh!A:A,MATCH(TRIM(AW1136),Tinh!B:B,0)),"")</f>
        <v/>
      </c>
      <c r="AY1136" s="166"/>
      <c r="AZ1136" s="165" t="str" cm="1">
        <f t="array" ref="AZ1136">IFERROR(INDEX('Ngân Hàng'!B:B,MATCH(AY1136,'Ngân Hàng'!C:C,0)),"")</f>
        <v/>
      </c>
      <c r="BN1136" s="169" t="str">
        <f t="shared" si="198"/>
        <v/>
      </c>
    </row>
    <row r="1137" spans="50:66">
      <c r="AX1137" s="165" t="str" cm="1">
        <f t="array" ref="AX1137">IFERROR(INDEX(Tinh!A:A,MATCH(TRIM(AW1137),Tinh!B:B,0)),"")</f>
        <v/>
      </c>
      <c r="AY1137" s="166"/>
      <c r="AZ1137" s="165" t="str" cm="1">
        <f t="array" ref="AZ1137">IFERROR(INDEX('Ngân Hàng'!B:B,MATCH(AY1137,'Ngân Hàng'!C:C,0)),"")</f>
        <v/>
      </c>
      <c r="BN1137" s="169" t="str">
        <f t="shared" si="198"/>
        <v/>
      </c>
    </row>
    <row r="1138" spans="50:66">
      <c r="AX1138" s="165" t="str" cm="1">
        <f t="array" ref="AX1138">IFERROR(INDEX(Tinh!A:A,MATCH(TRIM(AW1138),Tinh!B:B,0)),"")</f>
        <v/>
      </c>
      <c r="AY1138" s="166"/>
      <c r="AZ1138" s="165" t="str" cm="1">
        <f t="array" ref="AZ1138">IFERROR(INDEX('Ngân Hàng'!B:B,MATCH(AY1138,'Ngân Hàng'!C:C,0)),"")</f>
        <v/>
      </c>
      <c r="BN1138" s="169" t="str">
        <f t="shared" si="198"/>
        <v/>
      </c>
    </row>
    <row r="1139" spans="50:66">
      <c r="AX1139" s="165" t="str" cm="1">
        <f t="array" ref="AX1139">IFERROR(INDEX(Tinh!A:A,MATCH(TRIM(AW1139),Tinh!B:B,0)),"")</f>
        <v/>
      </c>
      <c r="AY1139" s="166"/>
      <c r="AZ1139" s="165" t="str" cm="1">
        <f t="array" ref="AZ1139">IFERROR(INDEX('Ngân Hàng'!B:B,MATCH(AY1139,'Ngân Hàng'!C:C,0)),"")</f>
        <v/>
      </c>
      <c r="BN1139" s="169" t="str">
        <f t="shared" si="198"/>
        <v/>
      </c>
    </row>
    <row r="1140" spans="50:66">
      <c r="AX1140" s="165" t="str" cm="1">
        <f t="array" ref="AX1140">IFERROR(INDEX(Tinh!A:A,MATCH(TRIM(AW1140),Tinh!B:B,0)),"")</f>
        <v/>
      </c>
      <c r="AY1140" s="166"/>
      <c r="AZ1140" s="165" t="str" cm="1">
        <f t="array" ref="AZ1140">IFERROR(INDEX('Ngân Hàng'!B:B,MATCH(AY1140,'Ngân Hàng'!C:C,0)),"")</f>
        <v/>
      </c>
      <c r="BN1140" s="169" t="str">
        <f t="shared" si="198"/>
        <v/>
      </c>
    </row>
    <row r="1141" spans="50:66">
      <c r="AX1141" s="165" t="str" cm="1">
        <f t="array" ref="AX1141">IFERROR(INDEX(Tinh!A:A,MATCH(TRIM(AW1141),Tinh!B:B,0)),"")</f>
        <v/>
      </c>
      <c r="AY1141" s="166"/>
      <c r="AZ1141" s="165" t="str" cm="1">
        <f t="array" ref="AZ1141">IFERROR(INDEX('Ngân Hàng'!B:B,MATCH(AY1141,'Ngân Hàng'!C:C,0)),"")</f>
        <v/>
      </c>
      <c r="BN1141" s="169" t="str">
        <f t="shared" si="198"/>
        <v/>
      </c>
    </row>
    <row r="1142" spans="50:66">
      <c r="AX1142" s="165" t="str" cm="1">
        <f t="array" ref="AX1142">IFERROR(INDEX(Tinh!A:A,MATCH(TRIM(AW1142),Tinh!B:B,0)),"")</f>
        <v/>
      </c>
      <c r="AY1142" s="166"/>
      <c r="AZ1142" s="165" t="str" cm="1">
        <f t="array" ref="AZ1142">IFERROR(INDEX('Ngân Hàng'!B:B,MATCH(AY1142,'Ngân Hàng'!C:C,0)),"")</f>
        <v/>
      </c>
      <c r="BN1142" s="169" t="str">
        <f t="shared" si="198"/>
        <v/>
      </c>
    </row>
    <row r="1143" spans="50:66">
      <c r="AX1143" s="165" t="str" cm="1">
        <f t="array" ref="AX1143">IFERROR(INDEX(Tinh!A:A,MATCH(TRIM(AW1143),Tinh!B:B,0)),"")</f>
        <v/>
      </c>
      <c r="AY1143" s="166"/>
      <c r="AZ1143" s="165" t="str" cm="1">
        <f t="array" ref="AZ1143">IFERROR(INDEX('Ngân Hàng'!B:B,MATCH(AY1143,'Ngân Hàng'!C:C,0)),"")</f>
        <v/>
      </c>
      <c r="BN1143" s="169" t="str">
        <f t="shared" si="198"/>
        <v/>
      </c>
    </row>
    <row r="1144" spans="50:66">
      <c r="AX1144" s="165" t="str" cm="1">
        <f t="array" ref="AX1144">IFERROR(INDEX(Tinh!A:A,MATCH(TRIM(AW1144),Tinh!B:B,0)),"")</f>
        <v/>
      </c>
      <c r="AY1144" s="166"/>
      <c r="AZ1144" s="165" t="str" cm="1">
        <f t="array" ref="AZ1144">IFERROR(INDEX('Ngân Hàng'!B:B,MATCH(AY1144,'Ngân Hàng'!C:C,0)),"")</f>
        <v/>
      </c>
      <c r="BN1144" s="169" t="str">
        <f t="shared" si="198"/>
        <v/>
      </c>
    </row>
    <row r="1145" spans="50:66">
      <c r="AX1145" s="165" t="str" cm="1">
        <f t="array" ref="AX1145">IFERROR(INDEX(Tinh!A:A,MATCH(TRIM(AW1145),Tinh!B:B,0)),"")</f>
        <v/>
      </c>
      <c r="AY1145" s="166"/>
      <c r="AZ1145" s="165" t="str" cm="1">
        <f t="array" ref="AZ1145">IFERROR(INDEX('Ngân Hàng'!B:B,MATCH(AY1145,'Ngân Hàng'!C:C,0)),"")</f>
        <v/>
      </c>
      <c r="BN1145" s="169" t="str">
        <f t="shared" si="198"/>
        <v/>
      </c>
    </row>
    <row r="1146" spans="50:66">
      <c r="AX1146" s="165" t="str" cm="1">
        <f t="array" ref="AX1146">IFERROR(INDEX(Tinh!A:A,MATCH(TRIM(AW1146),Tinh!B:B,0)),"")</f>
        <v/>
      </c>
      <c r="AY1146" s="166"/>
      <c r="AZ1146" s="165" t="str" cm="1">
        <f t="array" ref="AZ1146">IFERROR(INDEX('Ngân Hàng'!B:B,MATCH(AY1146,'Ngân Hàng'!C:C,0)),"")</f>
        <v/>
      </c>
      <c r="BN1146" s="169" t="str">
        <f t="shared" si="198"/>
        <v/>
      </c>
    </row>
    <row r="1147" spans="50:66">
      <c r="AX1147" s="165" t="str" cm="1">
        <f t="array" ref="AX1147">IFERROR(INDEX(Tinh!A:A,MATCH(TRIM(AW1147),Tinh!B:B,0)),"")</f>
        <v/>
      </c>
      <c r="AY1147" s="166"/>
      <c r="AZ1147" s="165" t="str" cm="1">
        <f t="array" ref="AZ1147">IFERROR(INDEX('Ngân Hàng'!B:B,MATCH(AY1147,'Ngân Hàng'!C:C,0)),"")</f>
        <v/>
      </c>
      <c r="BN1147" s="169" t="str">
        <f t="shared" si="198"/>
        <v/>
      </c>
    </row>
    <row r="1148" spans="50:66">
      <c r="AX1148" s="165" t="str" cm="1">
        <f t="array" ref="AX1148">IFERROR(INDEX(Tinh!A:A,MATCH(TRIM(AW1148),Tinh!B:B,0)),"")</f>
        <v/>
      </c>
      <c r="AY1148" s="166"/>
      <c r="AZ1148" s="165" t="str" cm="1">
        <f t="array" ref="AZ1148">IFERROR(INDEX('Ngân Hàng'!B:B,MATCH(AY1148,'Ngân Hàng'!C:C,0)),"")</f>
        <v/>
      </c>
      <c r="BN1148" s="169" t="str">
        <f t="shared" si="198"/>
        <v/>
      </c>
    </row>
    <row r="1149" spans="50:66">
      <c r="AX1149" s="165" t="str" cm="1">
        <f t="array" ref="AX1149">IFERROR(INDEX(Tinh!A:A,MATCH(TRIM(AW1149),Tinh!B:B,0)),"")</f>
        <v/>
      </c>
      <c r="AY1149" s="166"/>
      <c r="AZ1149" s="165" t="str" cm="1">
        <f t="array" ref="AZ1149">IFERROR(INDEX('Ngân Hàng'!B:B,MATCH(AY1149,'Ngân Hàng'!C:C,0)),"")</f>
        <v/>
      </c>
      <c r="BN1149" s="169" t="str">
        <f t="shared" si="198"/>
        <v/>
      </c>
    </row>
    <row r="1150" spans="50:66">
      <c r="AX1150" s="165" t="str" cm="1">
        <f t="array" ref="AX1150">IFERROR(INDEX(Tinh!A:A,MATCH(TRIM(AW1150),Tinh!B:B,0)),"")</f>
        <v/>
      </c>
      <c r="AY1150" s="166"/>
      <c r="AZ1150" s="165" t="str" cm="1">
        <f t="array" ref="AZ1150">IFERROR(INDEX('Ngân Hàng'!B:B,MATCH(AY1150,'Ngân Hàng'!C:C,0)),"")</f>
        <v/>
      </c>
      <c r="BN1150" s="169" t="str">
        <f t="shared" si="198"/>
        <v/>
      </c>
    </row>
    <row r="1151" spans="50:66">
      <c r="AX1151" s="165" t="str" cm="1">
        <f t="array" ref="AX1151">IFERROR(INDEX(Tinh!A:A,MATCH(TRIM(AW1151),Tinh!B:B,0)),"")</f>
        <v/>
      </c>
      <c r="AY1151" s="166"/>
      <c r="AZ1151" s="165" t="str" cm="1">
        <f t="array" ref="AZ1151">IFERROR(INDEX('Ngân Hàng'!B:B,MATCH(AY1151,'Ngân Hàng'!C:C,0)),"")</f>
        <v/>
      </c>
      <c r="BN1151" s="169" t="str">
        <f t="shared" si="198"/>
        <v/>
      </c>
    </row>
    <row r="1152" spans="50:66">
      <c r="AX1152" s="165" t="str" cm="1">
        <f t="array" ref="AX1152">IFERROR(INDEX(Tinh!A:A,MATCH(TRIM(AW1152),Tinh!B:B,0)),"")</f>
        <v/>
      </c>
      <c r="AY1152" s="166"/>
      <c r="AZ1152" s="165" t="str" cm="1">
        <f t="array" ref="AZ1152">IFERROR(INDEX('Ngân Hàng'!B:B,MATCH(AY1152,'Ngân Hàng'!C:C,0)),"")</f>
        <v/>
      </c>
      <c r="BN1152" s="169" t="str">
        <f t="shared" si="198"/>
        <v/>
      </c>
    </row>
    <row r="1153" spans="50:66">
      <c r="AX1153" s="165" t="str" cm="1">
        <f t="array" ref="AX1153">IFERROR(INDEX(Tinh!A:A,MATCH(TRIM(AW1153),Tinh!B:B,0)),"")</f>
        <v/>
      </c>
      <c r="AY1153" s="166"/>
      <c r="AZ1153" s="165" t="str" cm="1">
        <f t="array" ref="AZ1153">IFERROR(INDEX('Ngân Hàng'!B:B,MATCH(AY1153,'Ngân Hàng'!C:C,0)),"")</f>
        <v/>
      </c>
      <c r="BN1153" s="169" t="str">
        <f t="shared" si="198"/>
        <v/>
      </c>
    </row>
    <row r="1154" spans="50:66">
      <c r="AX1154" s="165" t="str" cm="1">
        <f t="array" ref="AX1154">IFERROR(INDEX(Tinh!A:A,MATCH(TRIM(AW1154),Tinh!B:B,0)),"")</f>
        <v/>
      </c>
      <c r="AY1154" s="166"/>
      <c r="AZ1154" s="165" t="str" cm="1">
        <f t="array" ref="AZ1154">IFERROR(INDEX('Ngân Hàng'!B:B,MATCH(AY1154,'Ngân Hàng'!C:C,0)),"")</f>
        <v/>
      </c>
      <c r="BN1154" s="169" t="str">
        <f t="shared" si="198"/>
        <v/>
      </c>
    </row>
    <row r="1155" spans="50:66">
      <c r="AX1155" s="165" t="str" cm="1">
        <f t="array" ref="AX1155">IFERROR(INDEX(Tinh!A:A,MATCH(TRIM(AW1155),Tinh!B:B,0)),"")</f>
        <v/>
      </c>
      <c r="AY1155" s="166"/>
      <c r="AZ1155" s="165" t="str" cm="1">
        <f t="array" ref="AZ1155">IFERROR(INDEX('Ngân Hàng'!B:B,MATCH(AY1155,'Ngân Hàng'!C:C,0)),"")</f>
        <v/>
      </c>
      <c r="BN1155" s="169" t="str">
        <f t="shared" si="198"/>
        <v/>
      </c>
    </row>
    <row r="1156" spans="50:66">
      <c r="AX1156" s="165" t="str" cm="1">
        <f t="array" ref="AX1156">IFERROR(INDEX(Tinh!A:A,MATCH(TRIM(AW1156),Tinh!B:B,0)),"")</f>
        <v/>
      </c>
      <c r="AY1156" s="166"/>
      <c r="AZ1156" s="165" t="str" cm="1">
        <f t="array" ref="AZ1156">IFERROR(INDEX('Ngân Hàng'!B:B,MATCH(AY1156,'Ngân Hàng'!C:C,0)),"")</f>
        <v/>
      </c>
      <c r="BN1156" s="169" t="str">
        <f t="shared" si="198"/>
        <v/>
      </c>
    </row>
    <row r="1157" spans="50:66">
      <c r="AX1157" s="165" t="str" cm="1">
        <f t="array" ref="AX1157">IFERROR(INDEX(Tinh!A:A,MATCH(TRIM(AW1157),Tinh!B:B,0)),"")</f>
        <v/>
      </c>
      <c r="AY1157" s="166"/>
      <c r="AZ1157" s="165" t="str" cm="1">
        <f t="array" ref="AZ1157">IFERROR(INDEX('Ngân Hàng'!B:B,MATCH(AY1157,'Ngân Hàng'!C:C,0)),"")</f>
        <v/>
      </c>
      <c r="BN1157" s="169" t="str">
        <f t="shared" ref="BN1157:BN1220" si="199">IF(ISBLANK(BM1157),"",INDEX(matinh,MATCH(BM1157,ten_tinh,0)))</f>
        <v/>
      </c>
    </row>
    <row r="1158" spans="50:66">
      <c r="AX1158" s="165" t="str" cm="1">
        <f t="array" ref="AX1158">IFERROR(INDEX(Tinh!A:A,MATCH(TRIM(AW1158),Tinh!B:B,0)),"")</f>
        <v/>
      </c>
      <c r="AY1158" s="166"/>
      <c r="AZ1158" s="165" t="str" cm="1">
        <f t="array" ref="AZ1158">IFERROR(INDEX('Ngân Hàng'!B:B,MATCH(AY1158,'Ngân Hàng'!C:C,0)),"")</f>
        <v/>
      </c>
      <c r="BN1158" s="169" t="str">
        <f t="shared" si="199"/>
        <v/>
      </c>
    </row>
    <row r="1159" spans="50:66">
      <c r="AX1159" s="165" t="str" cm="1">
        <f t="array" ref="AX1159">IFERROR(INDEX(Tinh!A:A,MATCH(TRIM(AW1159),Tinh!B:B,0)),"")</f>
        <v/>
      </c>
      <c r="AY1159" s="166"/>
      <c r="AZ1159" s="165" t="str" cm="1">
        <f t="array" ref="AZ1159">IFERROR(INDEX('Ngân Hàng'!B:B,MATCH(AY1159,'Ngân Hàng'!C:C,0)),"")</f>
        <v/>
      </c>
      <c r="BN1159" s="169" t="str">
        <f t="shared" si="199"/>
        <v/>
      </c>
    </row>
    <row r="1160" spans="50:66">
      <c r="AX1160" s="165" t="str" cm="1">
        <f t="array" ref="AX1160">IFERROR(INDEX(Tinh!A:A,MATCH(TRIM(AW1160),Tinh!B:B,0)),"")</f>
        <v/>
      </c>
      <c r="AY1160" s="166"/>
      <c r="AZ1160" s="165" t="str" cm="1">
        <f t="array" ref="AZ1160">IFERROR(INDEX('Ngân Hàng'!B:B,MATCH(AY1160,'Ngân Hàng'!C:C,0)),"")</f>
        <v/>
      </c>
      <c r="BN1160" s="169" t="str">
        <f t="shared" si="199"/>
        <v/>
      </c>
    </row>
    <row r="1161" spans="50:66">
      <c r="AX1161" s="165" t="str" cm="1">
        <f t="array" ref="AX1161">IFERROR(INDEX(Tinh!A:A,MATCH(TRIM(AW1161),Tinh!B:B,0)),"")</f>
        <v/>
      </c>
      <c r="AY1161" s="166"/>
      <c r="AZ1161" s="165" t="str" cm="1">
        <f t="array" ref="AZ1161">IFERROR(INDEX('Ngân Hàng'!B:B,MATCH(AY1161,'Ngân Hàng'!C:C,0)),"")</f>
        <v/>
      </c>
      <c r="BN1161" s="169" t="str">
        <f t="shared" si="199"/>
        <v/>
      </c>
    </row>
    <row r="1162" spans="50:66">
      <c r="AX1162" s="165" t="str" cm="1">
        <f t="array" ref="AX1162">IFERROR(INDEX(Tinh!A:A,MATCH(TRIM(AW1162),Tinh!B:B,0)),"")</f>
        <v/>
      </c>
      <c r="AY1162" s="166"/>
      <c r="AZ1162" s="165" t="str" cm="1">
        <f t="array" ref="AZ1162">IFERROR(INDEX('Ngân Hàng'!B:B,MATCH(AY1162,'Ngân Hàng'!C:C,0)),"")</f>
        <v/>
      </c>
      <c r="BN1162" s="169" t="str">
        <f t="shared" si="199"/>
        <v/>
      </c>
    </row>
    <row r="1163" spans="50:66">
      <c r="AX1163" s="165" t="str" cm="1">
        <f t="array" ref="AX1163">IFERROR(INDEX(Tinh!A:A,MATCH(TRIM(AW1163),Tinh!B:B,0)),"")</f>
        <v/>
      </c>
      <c r="AY1163" s="166"/>
      <c r="AZ1163" s="165" t="str" cm="1">
        <f t="array" ref="AZ1163">IFERROR(INDEX('Ngân Hàng'!B:B,MATCH(AY1163,'Ngân Hàng'!C:C,0)),"")</f>
        <v/>
      </c>
      <c r="BN1163" s="169" t="str">
        <f t="shared" si="199"/>
        <v/>
      </c>
    </row>
    <row r="1164" spans="50:66">
      <c r="AX1164" s="165" t="str" cm="1">
        <f t="array" ref="AX1164">IFERROR(INDEX(Tinh!A:A,MATCH(TRIM(AW1164),Tinh!B:B,0)),"")</f>
        <v/>
      </c>
      <c r="AY1164" s="166"/>
      <c r="AZ1164" s="165" t="str" cm="1">
        <f t="array" ref="AZ1164">IFERROR(INDEX('Ngân Hàng'!B:B,MATCH(AY1164,'Ngân Hàng'!C:C,0)),"")</f>
        <v/>
      </c>
      <c r="BN1164" s="169" t="str">
        <f t="shared" si="199"/>
        <v/>
      </c>
    </row>
    <row r="1165" spans="50:66">
      <c r="AX1165" s="165" t="str" cm="1">
        <f t="array" ref="AX1165">IFERROR(INDEX(Tinh!A:A,MATCH(TRIM(AW1165),Tinh!B:B,0)),"")</f>
        <v/>
      </c>
      <c r="AY1165" s="166"/>
      <c r="AZ1165" s="165" t="str" cm="1">
        <f t="array" ref="AZ1165">IFERROR(INDEX('Ngân Hàng'!B:B,MATCH(AY1165,'Ngân Hàng'!C:C,0)),"")</f>
        <v/>
      </c>
      <c r="BN1165" s="169" t="str">
        <f t="shared" si="199"/>
        <v/>
      </c>
    </row>
    <row r="1166" spans="50:66">
      <c r="AX1166" s="165" t="str" cm="1">
        <f t="array" ref="AX1166">IFERROR(INDEX(Tinh!A:A,MATCH(TRIM(AW1166),Tinh!B:B,0)),"")</f>
        <v/>
      </c>
      <c r="AY1166" s="166"/>
      <c r="AZ1166" s="165" t="str" cm="1">
        <f t="array" ref="AZ1166">IFERROR(INDEX('Ngân Hàng'!B:B,MATCH(AY1166,'Ngân Hàng'!C:C,0)),"")</f>
        <v/>
      </c>
      <c r="BN1166" s="169" t="str">
        <f t="shared" si="199"/>
        <v/>
      </c>
    </row>
    <row r="1167" spans="50:66">
      <c r="AX1167" s="165" t="str" cm="1">
        <f t="array" ref="AX1167">IFERROR(INDEX(Tinh!A:A,MATCH(TRIM(AW1167),Tinh!B:B,0)),"")</f>
        <v/>
      </c>
      <c r="AY1167" s="166"/>
      <c r="AZ1167" s="165" t="str" cm="1">
        <f t="array" ref="AZ1167">IFERROR(INDEX('Ngân Hàng'!B:B,MATCH(AY1167,'Ngân Hàng'!C:C,0)),"")</f>
        <v/>
      </c>
      <c r="BN1167" s="169" t="str">
        <f t="shared" si="199"/>
        <v/>
      </c>
    </row>
    <row r="1168" spans="50:66">
      <c r="AX1168" s="165" t="str" cm="1">
        <f t="array" ref="AX1168">IFERROR(INDEX(Tinh!A:A,MATCH(TRIM(AW1168),Tinh!B:B,0)),"")</f>
        <v/>
      </c>
      <c r="AY1168" s="166"/>
      <c r="AZ1168" s="165" t="str" cm="1">
        <f t="array" ref="AZ1168">IFERROR(INDEX('Ngân Hàng'!B:B,MATCH(AY1168,'Ngân Hàng'!C:C,0)),"")</f>
        <v/>
      </c>
      <c r="BN1168" s="169" t="str">
        <f t="shared" si="199"/>
        <v/>
      </c>
    </row>
    <row r="1169" spans="50:66">
      <c r="AX1169" s="165" t="str" cm="1">
        <f t="array" ref="AX1169">IFERROR(INDEX(Tinh!A:A,MATCH(TRIM(AW1169),Tinh!B:B,0)),"")</f>
        <v/>
      </c>
      <c r="AY1169" s="166"/>
      <c r="AZ1169" s="165" t="str" cm="1">
        <f t="array" ref="AZ1169">IFERROR(INDEX('Ngân Hàng'!B:B,MATCH(AY1169,'Ngân Hàng'!C:C,0)),"")</f>
        <v/>
      </c>
      <c r="BN1169" s="169" t="str">
        <f t="shared" si="199"/>
        <v/>
      </c>
    </row>
    <row r="1170" spans="50:66">
      <c r="AX1170" s="165" t="str" cm="1">
        <f t="array" ref="AX1170">IFERROR(INDEX(Tinh!A:A,MATCH(TRIM(AW1170),Tinh!B:B,0)),"")</f>
        <v/>
      </c>
      <c r="AY1170" s="166"/>
      <c r="AZ1170" s="165" t="str" cm="1">
        <f t="array" ref="AZ1170">IFERROR(INDEX('Ngân Hàng'!B:B,MATCH(AY1170,'Ngân Hàng'!C:C,0)),"")</f>
        <v/>
      </c>
      <c r="BN1170" s="169" t="str">
        <f t="shared" si="199"/>
        <v/>
      </c>
    </row>
    <row r="1171" spans="50:66">
      <c r="AX1171" s="165" t="str" cm="1">
        <f t="array" ref="AX1171">IFERROR(INDEX(Tinh!A:A,MATCH(TRIM(AW1171),Tinh!B:B,0)),"")</f>
        <v/>
      </c>
      <c r="AY1171" s="166"/>
      <c r="AZ1171" s="165" t="str" cm="1">
        <f t="array" ref="AZ1171">IFERROR(INDEX('Ngân Hàng'!B:B,MATCH(AY1171,'Ngân Hàng'!C:C,0)),"")</f>
        <v/>
      </c>
      <c r="BN1171" s="169" t="str">
        <f t="shared" si="199"/>
        <v/>
      </c>
    </row>
    <row r="1172" spans="50:66">
      <c r="AX1172" s="165" t="str" cm="1">
        <f t="array" ref="AX1172">IFERROR(INDEX(Tinh!A:A,MATCH(TRIM(AW1172),Tinh!B:B,0)),"")</f>
        <v/>
      </c>
      <c r="AY1172" s="166"/>
      <c r="AZ1172" s="165" t="str" cm="1">
        <f t="array" ref="AZ1172">IFERROR(INDEX('Ngân Hàng'!B:B,MATCH(AY1172,'Ngân Hàng'!C:C,0)),"")</f>
        <v/>
      </c>
      <c r="BN1172" s="169" t="str">
        <f t="shared" si="199"/>
        <v/>
      </c>
    </row>
    <row r="1173" spans="50:66">
      <c r="AX1173" s="165" t="str" cm="1">
        <f t="array" ref="AX1173">IFERROR(INDEX(Tinh!A:A,MATCH(TRIM(AW1173),Tinh!B:B,0)),"")</f>
        <v/>
      </c>
      <c r="AY1173" s="166"/>
      <c r="AZ1173" s="165" t="str" cm="1">
        <f t="array" ref="AZ1173">IFERROR(INDEX('Ngân Hàng'!B:B,MATCH(AY1173,'Ngân Hàng'!C:C,0)),"")</f>
        <v/>
      </c>
      <c r="BN1173" s="169" t="str">
        <f t="shared" si="199"/>
        <v/>
      </c>
    </row>
    <row r="1174" spans="50:66">
      <c r="AX1174" s="165" t="str" cm="1">
        <f t="array" ref="AX1174">IFERROR(INDEX(Tinh!A:A,MATCH(TRIM(AW1174),Tinh!B:B,0)),"")</f>
        <v/>
      </c>
      <c r="AY1174" s="166"/>
      <c r="AZ1174" s="165" t="str" cm="1">
        <f t="array" ref="AZ1174">IFERROR(INDEX('Ngân Hàng'!B:B,MATCH(AY1174,'Ngân Hàng'!C:C,0)),"")</f>
        <v/>
      </c>
      <c r="BN1174" s="169" t="str">
        <f t="shared" si="199"/>
        <v/>
      </c>
    </row>
    <row r="1175" spans="50:66">
      <c r="AX1175" s="165" t="str" cm="1">
        <f t="array" ref="AX1175">IFERROR(INDEX(Tinh!A:A,MATCH(TRIM(AW1175),Tinh!B:B,0)),"")</f>
        <v/>
      </c>
      <c r="AY1175" s="166"/>
      <c r="AZ1175" s="165" t="str" cm="1">
        <f t="array" ref="AZ1175">IFERROR(INDEX('Ngân Hàng'!B:B,MATCH(AY1175,'Ngân Hàng'!C:C,0)),"")</f>
        <v/>
      </c>
      <c r="BN1175" s="169" t="str">
        <f t="shared" si="199"/>
        <v/>
      </c>
    </row>
    <row r="1176" spans="50:66">
      <c r="AX1176" s="165" t="str" cm="1">
        <f t="array" ref="AX1176">IFERROR(INDEX(Tinh!A:A,MATCH(TRIM(AW1176),Tinh!B:B,0)),"")</f>
        <v/>
      </c>
      <c r="AY1176" s="166"/>
      <c r="AZ1176" s="165" t="str" cm="1">
        <f t="array" ref="AZ1176">IFERROR(INDEX('Ngân Hàng'!B:B,MATCH(AY1176,'Ngân Hàng'!C:C,0)),"")</f>
        <v/>
      </c>
      <c r="BN1176" s="169" t="str">
        <f t="shared" si="199"/>
        <v/>
      </c>
    </row>
    <row r="1177" spans="50:66">
      <c r="AX1177" s="165" t="str" cm="1">
        <f t="array" ref="AX1177">IFERROR(INDEX(Tinh!A:A,MATCH(TRIM(AW1177),Tinh!B:B,0)),"")</f>
        <v/>
      </c>
      <c r="AY1177" s="166"/>
      <c r="AZ1177" s="165" t="str" cm="1">
        <f t="array" ref="AZ1177">IFERROR(INDEX('Ngân Hàng'!B:B,MATCH(AY1177,'Ngân Hàng'!C:C,0)),"")</f>
        <v/>
      </c>
      <c r="BN1177" s="169" t="str">
        <f t="shared" si="199"/>
        <v/>
      </c>
    </row>
    <row r="1178" spans="50:66">
      <c r="AX1178" s="165" t="str" cm="1">
        <f t="array" ref="AX1178">IFERROR(INDEX(Tinh!A:A,MATCH(TRIM(AW1178),Tinh!B:B,0)),"")</f>
        <v/>
      </c>
      <c r="AY1178" s="166"/>
      <c r="AZ1178" s="165" t="str" cm="1">
        <f t="array" ref="AZ1178">IFERROR(INDEX('Ngân Hàng'!B:B,MATCH(AY1178,'Ngân Hàng'!C:C,0)),"")</f>
        <v/>
      </c>
      <c r="BN1178" s="169" t="str">
        <f t="shared" si="199"/>
        <v/>
      </c>
    </row>
    <row r="1179" spans="50:66">
      <c r="AX1179" s="165" t="str" cm="1">
        <f t="array" ref="AX1179">IFERROR(INDEX(Tinh!A:A,MATCH(TRIM(AW1179),Tinh!B:B,0)),"")</f>
        <v/>
      </c>
      <c r="AY1179" s="166"/>
      <c r="AZ1179" s="165" t="str" cm="1">
        <f t="array" ref="AZ1179">IFERROR(INDEX('Ngân Hàng'!B:B,MATCH(AY1179,'Ngân Hàng'!C:C,0)),"")</f>
        <v/>
      </c>
      <c r="BN1179" s="169" t="str">
        <f t="shared" si="199"/>
        <v/>
      </c>
    </row>
    <row r="1180" spans="50:66">
      <c r="AX1180" s="165" t="str" cm="1">
        <f t="array" ref="AX1180">IFERROR(INDEX(Tinh!A:A,MATCH(TRIM(AW1180),Tinh!B:B,0)),"")</f>
        <v/>
      </c>
      <c r="AY1180" s="166"/>
      <c r="AZ1180" s="165" t="str" cm="1">
        <f t="array" ref="AZ1180">IFERROR(INDEX('Ngân Hàng'!B:B,MATCH(AY1180,'Ngân Hàng'!C:C,0)),"")</f>
        <v/>
      </c>
      <c r="BN1180" s="169" t="str">
        <f t="shared" si="199"/>
        <v/>
      </c>
    </row>
    <row r="1181" spans="50:66">
      <c r="AX1181" s="165" t="str" cm="1">
        <f t="array" ref="AX1181">IFERROR(INDEX(Tinh!A:A,MATCH(TRIM(AW1181),Tinh!B:B,0)),"")</f>
        <v/>
      </c>
      <c r="AY1181" s="166"/>
      <c r="AZ1181" s="165" t="str" cm="1">
        <f t="array" ref="AZ1181">IFERROR(INDEX('Ngân Hàng'!B:B,MATCH(AY1181,'Ngân Hàng'!C:C,0)),"")</f>
        <v/>
      </c>
      <c r="BN1181" s="169" t="str">
        <f t="shared" si="199"/>
        <v/>
      </c>
    </row>
    <row r="1182" spans="50:66">
      <c r="AX1182" s="165" t="str" cm="1">
        <f t="array" ref="AX1182">IFERROR(INDEX(Tinh!A:A,MATCH(TRIM(AW1182),Tinh!B:B,0)),"")</f>
        <v/>
      </c>
      <c r="AY1182" s="166"/>
      <c r="AZ1182" s="165" t="str" cm="1">
        <f t="array" ref="AZ1182">IFERROR(INDEX('Ngân Hàng'!B:B,MATCH(AY1182,'Ngân Hàng'!C:C,0)),"")</f>
        <v/>
      </c>
      <c r="BN1182" s="169" t="str">
        <f t="shared" si="199"/>
        <v/>
      </c>
    </row>
    <row r="1183" spans="50:66">
      <c r="AX1183" s="165" t="str" cm="1">
        <f t="array" ref="AX1183">IFERROR(INDEX(Tinh!A:A,MATCH(TRIM(AW1183),Tinh!B:B,0)),"")</f>
        <v/>
      </c>
      <c r="AY1183" s="166"/>
      <c r="AZ1183" s="165" t="str" cm="1">
        <f t="array" ref="AZ1183">IFERROR(INDEX('Ngân Hàng'!B:B,MATCH(AY1183,'Ngân Hàng'!C:C,0)),"")</f>
        <v/>
      </c>
      <c r="BN1183" s="169" t="str">
        <f t="shared" si="199"/>
        <v/>
      </c>
    </row>
    <row r="1184" spans="50:66">
      <c r="AX1184" s="165" t="str" cm="1">
        <f t="array" ref="AX1184">IFERROR(INDEX(Tinh!A:A,MATCH(TRIM(AW1184),Tinh!B:B,0)),"")</f>
        <v/>
      </c>
      <c r="AY1184" s="166"/>
      <c r="AZ1184" s="165" t="str" cm="1">
        <f t="array" ref="AZ1184">IFERROR(INDEX('Ngân Hàng'!B:B,MATCH(AY1184,'Ngân Hàng'!C:C,0)),"")</f>
        <v/>
      </c>
      <c r="BN1184" s="169" t="str">
        <f t="shared" si="199"/>
        <v/>
      </c>
    </row>
    <row r="1185" spans="50:66">
      <c r="AX1185" s="165" t="str" cm="1">
        <f t="array" ref="AX1185">IFERROR(INDEX(Tinh!A:A,MATCH(TRIM(AW1185),Tinh!B:B,0)),"")</f>
        <v/>
      </c>
      <c r="AY1185" s="166"/>
      <c r="AZ1185" s="165" t="str" cm="1">
        <f t="array" ref="AZ1185">IFERROR(INDEX('Ngân Hàng'!B:B,MATCH(AY1185,'Ngân Hàng'!C:C,0)),"")</f>
        <v/>
      </c>
      <c r="BN1185" s="169" t="str">
        <f t="shared" si="199"/>
        <v/>
      </c>
    </row>
    <row r="1186" spans="50:66">
      <c r="AX1186" s="165" t="str" cm="1">
        <f t="array" ref="AX1186">IFERROR(INDEX(Tinh!A:A,MATCH(TRIM(AW1186),Tinh!B:B,0)),"")</f>
        <v/>
      </c>
      <c r="AY1186" s="166"/>
      <c r="AZ1186" s="165" t="str" cm="1">
        <f t="array" ref="AZ1186">IFERROR(INDEX('Ngân Hàng'!B:B,MATCH(AY1186,'Ngân Hàng'!C:C,0)),"")</f>
        <v/>
      </c>
      <c r="BN1186" s="169" t="str">
        <f t="shared" si="199"/>
        <v/>
      </c>
    </row>
    <row r="1187" spans="50:66">
      <c r="AX1187" s="165" t="str" cm="1">
        <f t="array" ref="AX1187">IFERROR(INDEX(Tinh!A:A,MATCH(TRIM(AW1187),Tinh!B:B,0)),"")</f>
        <v/>
      </c>
      <c r="AY1187" s="166"/>
      <c r="AZ1187" s="165" t="str" cm="1">
        <f t="array" ref="AZ1187">IFERROR(INDEX('Ngân Hàng'!B:B,MATCH(AY1187,'Ngân Hàng'!C:C,0)),"")</f>
        <v/>
      </c>
      <c r="BN1187" s="169" t="str">
        <f t="shared" si="199"/>
        <v/>
      </c>
    </row>
    <row r="1188" spans="50:66">
      <c r="AX1188" s="165" t="str" cm="1">
        <f t="array" ref="AX1188">IFERROR(INDEX(Tinh!A:A,MATCH(TRIM(AW1188),Tinh!B:B,0)),"")</f>
        <v/>
      </c>
      <c r="AY1188" s="166"/>
      <c r="AZ1188" s="165" t="str" cm="1">
        <f t="array" ref="AZ1188">IFERROR(INDEX('Ngân Hàng'!B:B,MATCH(AY1188,'Ngân Hàng'!C:C,0)),"")</f>
        <v/>
      </c>
      <c r="BN1188" s="169" t="str">
        <f t="shared" si="199"/>
        <v/>
      </c>
    </row>
    <row r="1189" spans="50:66">
      <c r="AX1189" s="165" t="str" cm="1">
        <f t="array" ref="AX1189">IFERROR(INDEX(Tinh!A:A,MATCH(TRIM(AW1189),Tinh!B:B,0)),"")</f>
        <v/>
      </c>
      <c r="AY1189" s="166"/>
      <c r="AZ1189" s="165" t="str" cm="1">
        <f t="array" ref="AZ1189">IFERROR(INDEX('Ngân Hàng'!B:B,MATCH(AY1189,'Ngân Hàng'!C:C,0)),"")</f>
        <v/>
      </c>
      <c r="BN1189" s="169" t="str">
        <f t="shared" si="199"/>
        <v/>
      </c>
    </row>
    <row r="1190" spans="50:66">
      <c r="AX1190" s="165" t="str" cm="1">
        <f t="array" ref="AX1190">IFERROR(INDEX(Tinh!A:A,MATCH(TRIM(AW1190),Tinh!B:B,0)),"")</f>
        <v/>
      </c>
      <c r="AY1190" s="166"/>
      <c r="AZ1190" s="165" t="str" cm="1">
        <f t="array" ref="AZ1190">IFERROR(INDEX('Ngân Hàng'!B:B,MATCH(AY1190,'Ngân Hàng'!C:C,0)),"")</f>
        <v/>
      </c>
      <c r="BN1190" s="169" t="str">
        <f t="shared" si="199"/>
        <v/>
      </c>
    </row>
    <row r="1191" spans="50:66">
      <c r="AX1191" s="165" t="str" cm="1">
        <f t="array" ref="AX1191">IFERROR(INDEX(Tinh!A:A,MATCH(TRIM(AW1191),Tinh!B:B,0)),"")</f>
        <v/>
      </c>
      <c r="AY1191" s="166"/>
      <c r="AZ1191" s="165" t="str" cm="1">
        <f t="array" ref="AZ1191">IFERROR(INDEX('Ngân Hàng'!B:B,MATCH(AY1191,'Ngân Hàng'!C:C,0)),"")</f>
        <v/>
      </c>
      <c r="BN1191" s="169" t="str">
        <f t="shared" si="199"/>
        <v/>
      </c>
    </row>
    <row r="1192" spans="50:66">
      <c r="AX1192" s="165" t="str" cm="1">
        <f t="array" ref="AX1192">IFERROR(INDEX(Tinh!A:A,MATCH(TRIM(AW1192),Tinh!B:B,0)),"")</f>
        <v/>
      </c>
      <c r="AY1192" s="166"/>
      <c r="AZ1192" s="165" t="str" cm="1">
        <f t="array" ref="AZ1192">IFERROR(INDEX('Ngân Hàng'!B:B,MATCH(AY1192,'Ngân Hàng'!C:C,0)),"")</f>
        <v/>
      </c>
      <c r="BN1192" s="169" t="str">
        <f t="shared" si="199"/>
        <v/>
      </c>
    </row>
    <row r="1193" spans="50:66">
      <c r="AX1193" s="165" t="str" cm="1">
        <f t="array" ref="AX1193">IFERROR(INDEX(Tinh!A:A,MATCH(TRIM(AW1193),Tinh!B:B,0)),"")</f>
        <v/>
      </c>
      <c r="AY1193" s="166"/>
      <c r="AZ1193" s="165" t="str" cm="1">
        <f t="array" ref="AZ1193">IFERROR(INDEX('Ngân Hàng'!B:B,MATCH(AY1193,'Ngân Hàng'!C:C,0)),"")</f>
        <v/>
      </c>
      <c r="BN1193" s="169" t="str">
        <f t="shared" si="199"/>
        <v/>
      </c>
    </row>
    <row r="1194" spans="50:66">
      <c r="AX1194" s="165" t="str" cm="1">
        <f t="array" ref="AX1194">IFERROR(INDEX(Tinh!A:A,MATCH(TRIM(AW1194),Tinh!B:B,0)),"")</f>
        <v/>
      </c>
      <c r="AY1194" s="166"/>
      <c r="AZ1194" s="165" t="str" cm="1">
        <f t="array" ref="AZ1194">IFERROR(INDEX('Ngân Hàng'!B:B,MATCH(AY1194,'Ngân Hàng'!C:C,0)),"")</f>
        <v/>
      </c>
      <c r="BN1194" s="169" t="str">
        <f t="shared" si="199"/>
        <v/>
      </c>
    </row>
    <row r="1195" spans="50:66">
      <c r="AX1195" s="165" t="str" cm="1">
        <f t="array" ref="AX1195">IFERROR(INDEX(Tinh!A:A,MATCH(TRIM(AW1195),Tinh!B:B,0)),"")</f>
        <v/>
      </c>
      <c r="AY1195" s="166"/>
      <c r="AZ1195" s="165" t="str" cm="1">
        <f t="array" ref="AZ1195">IFERROR(INDEX('Ngân Hàng'!B:B,MATCH(AY1195,'Ngân Hàng'!C:C,0)),"")</f>
        <v/>
      </c>
      <c r="BN1195" s="169" t="str">
        <f t="shared" si="199"/>
        <v/>
      </c>
    </row>
    <row r="1196" spans="50:66">
      <c r="AX1196" s="165" t="str" cm="1">
        <f t="array" ref="AX1196">IFERROR(INDEX(Tinh!A:A,MATCH(TRIM(AW1196),Tinh!B:B,0)),"")</f>
        <v/>
      </c>
      <c r="AY1196" s="166"/>
      <c r="AZ1196" s="165" t="str" cm="1">
        <f t="array" ref="AZ1196">IFERROR(INDEX('Ngân Hàng'!B:B,MATCH(AY1196,'Ngân Hàng'!C:C,0)),"")</f>
        <v/>
      </c>
      <c r="BN1196" s="169" t="str">
        <f t="shared" si="199"/>
        <v/>
      </c>
    </row>
    <row r="1197" spans="50:66">
      <c r="AX1197" s="165" t="str" cm="1">
        <f t="array" ref="AX1197">IFERROR(INDEX(Tinh!A:A,MATCH(TRIM(AW1197),Tinh!B:B,0)),"")</f>
        <v/>
      </c>
      <c r="AY1197" s="166"/>
      <c r="AZ1197" s="165" t="str" cm="1">
        <f t="array" ref="AZ1197">IFERROR(INDEX('Ngân Hàng'!B:B,MATCH(AY1197,'Ngân Hàng'!C:C,0)),"")</f>
        <v/>
      </c>
      <c r="BN1197" s="169" t="str">
        <f t="shared" si="199"/>
        <v/>
      </c>
    </row>
    <row r="1198" spans="50:66">
      <c r="AX1198" s="165" t="str" cm="1">
        <f t="array" ref="AX1198">IFERROR(INDEX(Tinh!A:A,MATCH(TRIM(AW1198),Tinh!B:B,0)),"")</f>
        <v/>
      </c>
      <c r="AY1198" s="166"/>
      <c r="AZ1198" s="165" t="str" cm="1">
        <f t="array" ref="AZ1198">IFERROR(INDEX('Ngân Hàng'!B:B,MATCH(AY1198,'Ngân Hàng'!C:C,0)),"")</f>
        <v/>
      </c>
      <c r="BN1198" s="169" t="str">
        <f t="shared" si="199"/>
        <v/>
      </c>
    </row>
    <row r="1199" spans="50:66">
      <c r="AX1199" s="165" t="str" cm="1">
        <f t="array" ref="AX1199">IFERROR(INDEX(Tinh!A:A,MATCH(TRIM(AW1199),Tinh!B:B,0)),"")</f>
        <v/>
      </c>
      <c r="AY1199" s="166"/>
      <c r="AZ1199" s="165" t="str" cm="1">
        <f t="array" ref="AZ1199">IFERROR(INDEX('Ngân Hàng'!B:B,MATCH(AY1199,'Ngân Hàng'!C:C,0)),"")</f>
        <v/>
      </c>
      <c r="BN1199" s="169" t="str">
        <f t="shared" si="199"/>
        <v/>
      </c>
    </row>
    <row r="1200" spans="50:66">
      <c r="AX1200" s="165" t="str" cm="1">
        <f t="array" ref="AX1200">IFERROR(INDEX(Tinh!A:A,MATCH(TRIM(AW1200),Tinh!B:B,0)),"")</f>
        <v/>
      </c>
      <c r="AY1200" s="166"/>
      <c r="AZ1200" s="165" t="str" cm="1">
        <f t="array" ref="AZ1200">IFERROR(INDEX('Ngân Hàng'!B:B,MATCH(AY1200,'Ngân Hàng'!C:C,0)),"")</f>
        <v/>
      </c>
      <c r="BN1200" s="169" t="str">
        <f t="shared" si="199"/>
        <v/>
      </c>
    </row>
    <row r="1201" spans="50:66">
      <c r="AX1201" s="165" t="str" cm="1">
        <f t="array" ref="AX1201">IFERROR(INDEX(Tinh!A:A,MATCH(TRIM(AW1201),Tinh!B:B,0)),"")</f>
        <v/>
      </c>
      <c r="AY1201" s="166"/>
      <c r="AZ1201" s="165" t="str" cm="1">
        <f t="array" ref="AZ1201">IFERROR(INDEX('Ngân Hàng'!B:B,MATCH(AY1201,'Ngân Hàng'!C:C,0)),"")</f>
        <v/>
      </c>
      <c r="BN1201" s="169" t="str">
        <f t="shared" si="199"/>
        <v/>
      </c>
    </row>
    <row r="1202" spans="50:66">
      <c r="AX1202" s="165" t="str" cm="1">
        <f t="array" ref="AX1202">IFERROR(INDEX(Tinh!A:A,MATCH(TRIM(AW1202),Tinh!B:B,0)),"")</f>
        <v/>
      </c>
      <c r="AY1202" s="166"/>
      <c r="AZ1202" s="165" t="str" cm="1">
        <f t="array" ref="AZ1202">IFERROR(INDEX('Ngân Hàng'!B:B,MATCH(AY1202,'Ngân Hàng'!C:C,0)),"")</f>
        <v/>
      </c>
      <c r="BN1202" s="169" t="str">
        <f t="shared" si="199"/>
        <v/>
      </c>
    </row>
    <row r="1203" spans="50:66">
      <c r="AX1203" s="165" t="str" cm="1">
        <f t="array" ref="AX1203">IFERROR(INDEX(Tinh!A:A,MATCH(TRIM(AW1203),Tinh!B:B,0)),"")</f>
        <v/>
      </c>
      <c r="AY1203" s="166"/>
      <c r="AZ1203" s="165" t="str" cm="1">
        <f t="array" ref="AZ1203">IFERROR(INDEX('Ngân Hàng'!B:B,MATCH(AY1203,'Ngân Hàng'!C:C,0)),"")</f>
        <v/>
      </c>
      <c r="BN1203" s="169" t="str">
        <f t="shared" si="199"/>
        <v/>
      </c>
    </row>
    <row r="1204" spans="50:66">
      <c r="AX1204" s="165" t="str" cm="1">
        <f t="array" ref="AX1204">IFERROR(INDEX(Tinh!A:A,MATCH(TRIM(AW1204),Tinh!B:B,0)),"")</f>
        <v/>
      </c>
      <c r="AY1204" s="166"/>
      <c r="AZ1204" s="165" t="str" cm="1">
        <f t="array" ref="AZ1204">IFERROR(INDEX('Ngân Hàng'!B:B,MATCH(AY1204,'Ngân Hàng'!C:C,0)),"")</f>
        <v/>
      </c>
      <c r="BN1204" s="169" t="str">
        <f t="shared" si="199"/>
        <v/>
      </c>
    </row>
    <row r="1205" spans="50:66">
      <c r="AX1205" s="165" t="str" cm="1">
        <f t="array" ref="AX1205">IFERROR(INDEX(Tinh!A:A,MATCH(TRIM(AW1205),Tinh!B:B,0)),"")</f>
        <v/>
      </c>
      <c r="AY1205" s="166"/>
      <c r="AZ1205" s="165" t="str" cm="1">
        <f t="array" ref="AZ1205">IFERROR(INDEX('Ngân Hàng'!B:B,MATCH(AY1205,'Ngân Hàng'!C:C,0)),"")</f>
        <v/>
      </c>
      <c r="BN1205" s="169" t="str">
        <f t="shared" si="199"/>
        <v/>
      </c>
    </row>
    <row r="1206" spans="50:66">
      <c r="AX1206" s="165" t="str" cm="1">
        <f t="array" ref="AX1206">IFERROR(INDEX(Tinh!A:A,MATCH(TRIM(AW1206),Tinh!B:B,0)),"")</f>
        <v/>
      </c>
      <c r="AY1206" s="166"/>
      <c r="AZ1206" s="165" t="str" cm="1">
        <f t="array" ref="AZ1206">IFERROR(INDEX('Ngân Hàng'!B:B,MATCH(AY1206,'Ngân Hàng'!C:C,0)),"")</f>
        <v/>
      </c>
      <c r="BN1206" s="169" t="str">
        <f t="shared" si="199"/>
        <v/>
      </c>
    </row>
    <row r="1207" spans="50:66">
      <c r="AX1207" s="165" t="str" cm="1">
        <f t="array" ref="AX1207">IFERROR(INDEX(Tinh!A:A,MATCH(TRIM(AW1207),Tinh!B:B,0)),"")</f>
        <v/>
      </c>
      <c r="AY1207" s="166"/>
      <c r="AZ1207" s="165" t="str" cm="1">
        <f t="array" ref="AZ1207">IFERROR(INDEX('Ngân Hàng'!B:B,MATCH(AY1207,'Ngân Hàng'!C:C,0)),"")</f>
        <v/>
      </c>
      <c r="BN1207" s="169" t="str">
        <f t="shared" si="199"/>
        <v/>
      </c>
    </row>
    <row r="1208" spans="50:66">
      <c r="AX1208" s="165" t="str" cm="1">
        <f t="array" ref="AX1208">IFERROR(INDEX(Tinh!A:A,MATCH(TRIM(AW1208),Tinh!B:B,0)),"")</f>
        <v/>
      </c>
      <c r="AY1208" s="166"/>
      <c r="AZ1208" s="165" t="str" cm="1">
        <f t="array" ref="AZ1208">IFERROR(INDEX('Ngân Hàng'!B:B,MATCH(AY1208,'Ngân Hàng'!C:C,0)),"")</f>
        <v/>
      </c>
      <c r="BN1208" s="169" t="str">
        <f t="shared" si="199"/>
        <v/>
      </c>
    </row>
    <row r="1209" spans="50:66">
      <c r="AX1209" s="165" t="str" cm="1">
        <f t="array" ref="AX1209">IFERROR(INDEX(Tinh!A:A,MATCH(TRIM(AW1209),Tinh!B:B,0)),"")</f>
        <v/>
      </c>
      <c r="AY1209" s="166"/>
      <c r="AZ1209" s="165" t="str" cm="1">
        <f t="array" ref="AZ1209">IFERROR(INDEX('Ngân Hàng'!B:B,MATCH(AY1209,'Ngân Hàng'!C:C,0)),"")</f>
        <v/>
      </c>
      <c r="BN1209" s="169" t="str">
        <f t="shared" si="199"/>
        <v/>
      </c>
    </row>
    <row r="1210" spans="50:66">
      <c r="AX1210" s="165" t="str" cm="1">
        <f t="array" ref="AX1210">IFERROR(INDEX(Tinh!A:A,MATCH(TRIM(AW1210),Tinh!B:B,0)),"")</f>
        <v/>
      </c>
      <c r="AY1210" s="166"/>
      <c r="AZ1210" s="165" t="str" cm="1">
        <f t="array" ref="AZ1210">IFERROR(INDEX('Ngân Hàng'!B:B,MATCH(AY1210,'Ngân Hàng'!C:C,0)),"")</f>
        <v/>
      </c>
      <c r="BN1210" s="169" t="str">
        <f t="shared" si="199"/>
        <v/>
      </c>
    </row>
    <row r="1211" spans="50:66">
      <c r="AX1211" s="165" t="str" cm="1">
        <f t="array" ref="AX1211">IFERROR(INDEX(Tinh!A:A,MATCH(TRIM(AW1211),Tinh!B:B,0)),"")</f>
        <v/>
      </c>
      <c r="AY1211" s="166"/>
      <c r="AZ1211" s="165" t="str" cm="1">
        <f t="array" ref="AZ1211">IFERROR(INDEX('Ngân Hàng'!B:B,MATCH(AY1211,'Ngân Hàng'!C:C,0)),"")</f>
        <v/>
      </c>
      <c r="BN1211" s="169" t="str">
        <f t="shared" si="199"/>
        <v/>
      </c>
    </row>
    <row r="1212" spans="50:66">
      <c r="AX1212" s="165" t="str" cm="1">
        <f t="array" ref="AX1212">IFERROR(INDEX(Tinh!A:A,MATCH(TRIM(AW1212),Tinh!B:B,0)),"")</f>
        <v/>
      </c>
      <c r="AY1212" s="166"/>
      <c r="AZ1212" s="165" t="str" cm="1">
        <f t="array" ref="AZ1212">IFERROR(INDEX('Ngân Hàng'!B:B,MATCH(AY1212,'Ngân Hàng'!C:C,0)),"")</f>
        <v/>
      </c>
      <c r="BN1212" s="169" t="str">
        <f t="shared" si="199"/>
        <v/>
      </c>
    </row>
    <row r="1213" spans="50:66">
      <c r="AX1213" s="165" t="str" cm="1">
        <f t="array" ref="AX1213">IFERROR(INDEX(Tinh!A:A,MATCH(TRIM(AW1213),Tinh!B:B,0)),"")</f>
        <v/>
      </c>
      <c r="AY1213" s="166"/>
      <c r="AZ1213" s="165" t="str" cm="1">
        <f t="array" ref="AZ1213">IFERROR(INDEX('Ngân Hàng'!B:B,MATCH(AY1213,'Ngân Hàng'!C:C,0)),"")</f>
        <v/>
      </c>
      <c r="BN1213" s="169" t="str">
        <f t="shared" si="199"/>
        <v/>
      </c>
    </row>
    <row r="1214" spans="50:66">
      <c r="AX1214" s="165" t="str" cm="1">
        <f t="array" ref="AX1214">IFERROR(INDEX(Tinh!A:A,MATCH(TRIM(AW1214),Tinh!B:B,0)),"")</f>
        <v/>
      </c>
      <c r="AY1214" s="166"/>
      <c r="AZ1214" s="165" t="str" cm="1">
        <f t="array" ref="AZ1214">IFERROR(INDEX('Ngân Hàng'!B:B,MATCH(AY1214,'Ngân Hàng'!C:C,0)),"")</f>
        <v/>
      </c>
      <c r="BN1214" s="169" t="str">
        <f t="shared" si="199"/>
        <v/>
      </c>
    </row>
    <row r="1215" spans="50:66">
      <c r="AX1215" s="165" t="str" cm="1">
        <f t="array" ref="AX1215">IFERROR(INDEX(Tinh!A:A,MATCH(TRIM(AW1215),Tinh!B:B,0)),"")</f>
        <v/>
      </c>
      <c r="AY1215" s="166"/>
      <c r="AZ1215" s="165" t="str" cm="1">
        <f t="array" ref="AZ1215">IFERROR(INDEX('Ngân Hàng'!B:B,MATCH(AY1215,'Ngân Hàng'!C:C,0)),"")</f>
        <v/>
      </c>
      <c r="BN1215" s="169" t="str">
        <f t="shared" si="199"/>
        <v/>
      </c>
    </row>
    <row r="1216" spans="50:66">
      <c r="AX1216" s="165" t="str" cm="1">
        <f t="array" ref="AX1216">IFERROR(INDEX(Tinh!A:A,MATCH(TRIM(AW1216),Tinh!B:B,0)),"")</f>
        <v/>
      </c>
      <c r="AY1216" s="166"/>
      <c r="AZ1216" s="165" t="str" cm="1">
        <f t="array" ref="AZ1216">IFERROR(INDEX('Ngân Hàng'!B:B,MATCH(AY1216,'Ngân Hàng'!C:C,0)),"")</f>
        <v/>
      </c>
      <c r="BN1216" s="169" t="str">
        <f t="shared" si="199"/>
        <v/>
      </c>
    </row>
    <row r="1217" spans="50:66">
      <c r="AX1217" s="165" t="str" cm="1">
        <f t="array" ref="AX1217">IFERROR(INDEX(Tinh!A:A,MATCH(TRIM(AW1217),Tinh!B:B,0)),"")</f>
        <v/>
      </c>
      <c r="AY1217" s="166"/>
      <c r="AZ1217" s="165" t="str" cm="1">
        <f t="array" ref="AZ1217">IFERROR(INDEX('Ngân Hàng'!B:B,MATCH(AY1217,'Ngân Hàng'!C:C,0)),"")</f>
        <v/>
      </c>
      <c r="BN1217" s="169" t="str">
        <f t="shared" si="199"/>
        <v/>
      </c>
    </row>
    <row r="1218" spans="50:66">
      <c r="AX1218" s="165" t="str" cm="1">
        <f t="array" ref="AX1218">IFERROR(INDEX(Tinh!A:A,MATCH(TRIM(AW1218),Tinh!B:B,0)),"")</f>
        <v/>
      </c>
      <c r="AY1218" s="166"/>
      <c r="AZ1218" s="165" t="str" cm="1">
        <f t="array" ref="AZ1218">IFERROR(INDEX('Ngân Hàng'!B:B,MATCH(AY1218,'Ngân Hàng'!C:C,0)),"")</f>
        <v/>
      </c>
      <c r="BN1218" s="169" t="str">
        <f t="shared" si="199"/>
        <v/>
      </c>
    </row>
    <row r="1219" spans="50:66">
      <c r="AX1219" s="165" t="str" cm="1">
        <f t="array" ref="AX1219">IFERROR(INDEX(Tinh!A:A,MATCH(TRIM(AW1219),Tinh!B:B,0)),"")</f>
        <v/>
      </c>
      <c r="AY1219" s="166"/>
      <c r="AZ1219" s="165" t="str" cm="1">
        <f t="array" ref="AZ1219">IFERROR(INDEX('Ngân Hàng'!B:B,MATCH(AY1219,'Ngân Hàng'!C:C,0)),"")</f>
        <v/>
      </c>
      <c r="BN1219" s="169" t="str">
        <f t="shared" si="199"/>
        <v/>
      </c>
    </row>
    <row r="1220" spans="50:66">
      <c r="AX1220" s="165" t="str" cm="1">
        <f t="array" ref="AX1220">IFERROR(INDEX(Tinh!A:A,MATCH(TRIM(AW1220),Tinh!B:B,0)),"")</f>
        <v/>
      </c>
      <c r="AY1220" s="166"/>
      <c r="AZ1220" s="165" t="str" cm="1">
        <f t="array" ref="AZ1220">IFERROR(INDEX('Ngân Hàng'!B:B,MATCH(AY1220,'Ngân Hàng'!C:C,0)),"")</f>
        <v/>
      </c>
      <c r="BN1220" s="169" t="str">
        <f t="shared" si="199"/>
        <v/>
      </c>
    </row>
    <row r="1221" spans="50:66">
      <c r="AX1221" s="165" t="str" cm="1">
        <f t="array" ref="AX1221">IFERROR(INDEX(Tinh!A:A,MATCH(TRIM(AW1221),Tinh!B:B,0)),"")</f>
        <v/>
      </c>
      <c r="AY1221" s="166"/>
      <c r="AZ1221" s="165" t="str" cm="1">
        <f t="array" ref="AZ1221">IFERROR(INDEX('Ngân Hàng'!B:B,MATCH(AY1221,'Ngân Hàng'!C:C,0)),"")</f>
        <v/>
      </c>
      <c r="BN1221" s="169" t="str">
        <f t="shared" ref="BN1221:BN1284" si="200">IF(ISBLANK(BM1221),"",INDEX(matinh,MATCH(BM1221,ten_tinh,0)))</f>
        <v/>
      </c>
    </row>
    <row r="1222" spans="50:66">
      <c r="AX1222" s="165" t="str" cm="1">
        <f t="array" ref="AX1222">IFERROR(INDEX(Tinh!A:A,MATCH(TRIM(AW1222),Tinh!B:B,0)),"")</f>
        <v/>
      </c>
      <c r="AY1222" s="166"/>
      <c r="AZ1222" s="165" t="str" cm="1">
        <f t="array" ref="AZ1222">IFERROR(INDEX('Ngân Hàng'!B:B,MATCH(AY1222,'Ngân Hàng'!C:C,0)),"")</f>
        <v/>
      </c>
      <c r="BN1222" s="169" t="str">
        <f t="shared" si="200"/>
        <v/>
      </c>
    </row>
    <row r="1223" spans="50:66">
      <c r="AX1223" s="165" t="str" cm="1">
        <f t="array" ref="AX1223">IFERROR(INDEX(Tinh!A:A,MATCH(TRIM(AW1223),Tinh!B:B,0)),"")</f>
        <v/>
      </c>
      <c r="AY1223" s="166"/>
      <c r="AZ1223" s="165" t="str" cm="1">
        <f t="array" ref="AZ1223">IFERROR(INDEX('Ngân Hàng'!B:B,MATCH(AY1223,'Ngân Hàng'!C:C,0)),"")</f>
        <v/>
      </c>
      <c r="BN1223" s="169" t="str">
        <f t="shared" si="200"/>
        <v/>
      </c>
    </row>
    <row r="1224" spans="50:66">
      <c r="AX1224" s="165" t="str" cm="1">
        <f t="array" ref="AX1224">IFERROR(INDEX(Tinh!A:A,MATCH(TRIM(AW1224),Tinh!B:B,0)),"")</f>
        <v/>
      </c>
      <c r="AY1224" s="166"/>
      <c r="AZ1224" s="165" t="str" cm="1">
        <f t="array" ref="AZ1224">IFERROR(INDEX('Ngân Hàng'!B:B,MATCH(AY1224,'Ngân Hàng'!C:C,0)),"")</f>
        <v/>
      </c>
      <c r="BN1224" s="169" t="str">
        <f t="shared" si="200"/>
        <v/>
      </c>
    </row>
    <row r="1225" spans="50:66">
      <c r="AX1225" s="165" t="str" cm="1">
        <f t="array" ref="AX1225">IFERROR(INDEX(Tinh!A:A,MATCH(TRIM(AW1225),Tinh!B:B,0)),"")</f>
        <v/>
      </c>
      <c r="AY1225" s="166"/>
      <c r="AZ1225" s="165" t="str" cm="1">
        <f t="array" ref="AZ1225">IFERROR(INDEX('Ngân Hàng'!B:B,MATCH(AY1225,'Ngân Hàng'!C:C,0)),"")</f>
        <v/>
      </c>
      <c r="BN1225" s="169" t="str">
        <f t="shared" si="200"/>
        <v/>
      </c>
    </row>
    <row r="1226" spans="50:66">
      <c r="AX1226" s="165" t="str" cm="1">
        <f t="array" ref="AX1226">IFERROR(INDEX(Tinh!A:A,MATCH(TRIM(AW1226),Tinh!B:B,0)),"")</f>
        <v/>
      </c>
      <c r="AY1226" s="166"/>
      <c r="AZ1226" s="165" t="str" cm="1">
        <f t="array" ref="AZ1226">IFERROR(INDEX('Ngân Hàng'!B:B,MATCH(AY1226,'Ngân Hàng'!C:C,0)),"")</f>
        <v/>
      </c>
      <c r="BN1226" s="169" t="str">
        <f t="shared" si="200"/>
        <v/>
      </c>
    </row>
    <row r="1227" spans="50:66">
      <c r="AX1227" s="165" t="str" cm="1">
        <f t="array" ref="AX1227">IFERROR(INDEX(Tinh!A:A,MATCH(TRIM(AW1227),Tinh!B:B,0)),"")</f>
        <v/>
      </c>
      <c r="AY1227" s="166"/>
      <c r="AZ1227" s="165" t="str" cm="1">
        <f t="array" ref="AZ1227">IFERROR(INDEX('Ngân Hàng'!B:B,MATCH(AY1227,'Ngân Hàng'!C:C,0)),"")</f>
        <v/>
      </c>
      <c r="BN1227" s="169" t="str">
        <f t="shared" si="200"/>
        <v/>
      </c>
    </row>
    <row r="1228" spans="50:66">
      <c r="AX1228" s="165" t="str" cm="1">
        <f t="array" ref="AX1228">IFERROR(INDEX(Tinh!A:A,MATCH(TRIM(AW1228),Tinh!B:B,0)),"")</f>
        <v/>
      </c>
      <c r="AY1228" s="166"/>
      <c r="AZ1228" s="165" t="str" cm="1">
        <f t="array" ref="AZ1228">IFERROR(INDEX('Ngân Hàng'!B:B,MATCH(AY1228,'Ngân Hàng'!C:C,0)),"")</f>
        <v/>
      </c>
      <c r="BN1228" s="169" t="str">
        <f t="shared" si="200"/>
        <v/>
      </c>
    </row>
    <row r="1229" spans="50:66">
      <c r="AX1229" s="165" t="str" cm="1">
        <f t="array" ref="AX1229">IFERROR(INDEX(Tinh!A:A,MATCH(TRIM(AW1229),Tinh!B:B,0)),"")</f>
        <v/>
      </c>
      <c r="AY1229" s="166"/>
      <c r="AZ1229" s="165" t="str" cm="1">
        <f t="array" ref="AZ1229">IFERROR(INDEX('Ngân Hàng'!B:B,MATCH(AY1229,'Ngân Hàng'!C:C,0)),"")</f>
        <v/>
      </c>
      <c r="BN1229" s="169" t="str">
        <f t="shared" si="200"/>
        <v/>
      </c>
    </row>
    <row r="1230" spans="50:66">
      <c r="AX1230" s="165" t="str" cm="1">
        <f t="array" ref="AX1230">IFERROR(INDEX(Tinh!A:A,MATCH(TRIM(AW1230),Tinh!B:B,0)),"")</f>
        <v/>
      </c>
      <c r="AY1230" s="166"/>
      <c r="AZ1230" s="165" t="str" cm="1">
        <f t="array" ref="AZ1230">IFERROR(INDEX('Ngân Hàng'!B:B,MATCH(AY1230,'Ngân Hàng'!C:C,0)),"")</f>
        <v/>
      </c>
      <c r="BN1230" s="169" t="str">
        <f t="shared" si="200"/>
        <v/>
      </c>
    </row>
    <row r="1231" spans="50:66">
      <c r="AX1231" s="165" t="str" cm="1">
        <f t="array" ref="AX1231">IFERROR(INDEX(Tinh!A:A,MATCH(TRIM(AW1231),Tinh!B:B,0)),"")</f>
        <v/>
      </c>
      <c r="AY1231" s="166"/>
      <c r="AZ1231" s="165" t="str" cm="1">
        <f t="array" ref="AZ1231">IFERROR(INDEX('Ngân Hàng'!B:B,MATCH(AY1231,'Ngân Hàng'!C:C,0)),"")</f>
        <v/>
      </c>
      <c r="BN1231" s="169" t="str">
        <f t="shared" si="200"/>
        <v/>
      </c>
    </row>
    <row r="1232" spans="50:66">
      <c r="AX1232" s="165" t="str" cm="1">
        <f t="array" ref="AX1232">IFERROR(INDEX(Tinh!A:A,MATCH(TRIM(AW1232),Tinh!B:B,0)),"")</f>
        <v/>
      </c>
      <c r="AY1232" s="166"/>
      <c r="AZ1232" s="165" t="str" cm="1">
        <f t="array" ref="AZ1232">IFERROR(INDEX('Ngân Hàng'!B:B,MATCH(AY1232,'Ngân Hàng'!C:C,0)),"")</f>
        <v/>
      </c>
      <c r="BN1232" s="169" t="str">
        <f t="shared" si="200"/>
        <v/>
      </c>
    </row>
    <row r="1233" spans="50:66">
      <c r="AX1233" s="165" t="str" cm="1">
        <f t="array" ref="AX1233">IFERROR(INDEX(Tinh!A:A,MATCH(TRIM(AW1233),Tinh!B:B,0)),"")</f>
        <v/>
      </c>
      <c r="AY1233" s="166"/>
      <c r="AZ1233" s="165" t="str" cm="1">
        <f t="array" ref="AZ1233">IFERROR(INDEX('Ngân Hàng'!B:B,MATCH(AY1233,'Ngân Hàng'!C:C,0)),"")</f>
        <v/>
      </c>
      <c r="BN1233" s="169" t="str">
        <f t="shared" si="200"/>
        <v/>
      </c>
    </row>
    <row r="1234" spans="50:66">
      <c r="AX1234" s="165" t="str" cm="1">
        <f t="array" ref="AX1234">IFERROR(INDEX(Tinh!A:A,MATCH(TRIM(AW1234),Tinh!B:B,0)),"")</f>
        <v/>
      </c>
      <c r="AY1234" s="166"/>
      <c r="AZ1234" s="165" t="str" cm="1">
        <f t="array" ref="AZ1234">IFERROR(INDEX('Ngân Hàng'!B:B,MATCH(AY1234,'Ngân Hàng'!C:C,0)),"")</f>
        <v/>
      </c>
      <c r="BN1234" s="169" t="str">
        <f t="shared" si="200"/>
        <v/>
      </c>
    </row>
    <row r="1235" spans="50:66">
      <c r="AX1235" s="165" t="str" cm="1">
        <f t="array" ref="AX1235">IFERROR(INDEX(Tinh!A:A,MATCH(TRIM(AW1235),Tinh!B:B,0)),"")</f>
        <v/>
      </c>
      <c r="AY1235" s="166"/>
      <c r="AZ1235" s="165" t="str" cm="1">
        <f t="array" ref="AZ1235">IFERROR(INDEX('Ngân Hàng'!B:B,MATCH(AY1235,'Ngân Hàng'!C:C,0)),"")</f>
        <v/>
      </c>
      <c r="BN1235" s="169" t="str">
        <f t="shared" si="200"/>
        <v/>
      </c>
    </row>
    <row r="1236" spans="50:66">
      <c r="AX1236" s="165" t="str" cm="1">
        <f t="array" ref="AX1236">IFERROR(INDEX(Tinh!A:A,MATCH(TRIM(AW1236),Tinh!B:B,0)),"")</f>
        <v/>
      </c>
      <c r="AY1236" s="166"/>
      <c r="AZ1236" s="165" t="str" cm="1">
        <f t="array" ref="AZ1236">IFERROR(INDEX('Ngân Hàng'!B:B,MATCH(AY1236,'Ngân Hàng'!C:C,0)),"")</f>
        <v/>
      </c>
      <c r="BN1236" s="169" t="str">
        <f t="shared" si="200"/>
        <v/>
      </c>
    </row>
    <row r="1237" spans="50:66">
      <c r="AX1237" s="165" t="str" cm="1">
        <f t="array" ref="AX1237">IFERROR(INDEX(Tinh!A:A,MATCH(TRIM(AW1237),Tinh!B:B,0)),"")</f>
        <v/>
      </c>
      <c r="AY1237" s="166"/>
      <c r="AZ1237" s="165" t="str" cm="1">
        <f t="array" ref="AZ1237">IFERROR(INDEX('Ngân Hàng'!B:B,MATCH(AY1237,'Ngân Hàng'!C:C,0)),"")</f>
        <v/>
      </c>
      <c r="BN1237" s="169" t="str">
        <f t="shared" si="200"/>
        <v/>
      </c>
    </row>
    <row r="1238" spans="50:66">
      <c r="AX1238" s="165" t="str" cm="1">
        <f t="array" ref="AX1238">IFERROR(INDEX(Tinh!A:A,MATCH(TRIM(AW1238),Tinh!B:B,0)),"")</f>
        <v/>
      </c>
      <c r="AY1238" s="166"/>
      <c r="AZ1238" s="165" t="str" cm="1">
        <f t="array" ref="AZ1238">IFERROR(INDEX('Ngân Hàng'!B:B,MATCH(AY1238,'Ngân Hàng'!C:C,0)),"")</f>
        <v/>
      </c>
      <c r="BN1238" s="169" t="str">
        <f t="shared" si="200"/>
        <v/>
      </c>
    </row>
    <row r="1239" spans="50:66">
      <c r="AX1239" s="165" t="str" cm="1">
        <f t="array" ref="AX1239">IFERROR(INDEX(Tinh!A:A,MATCH(TRIM(AW1239),Tinh!B:B,0)),"")</f>
        <v/>
      </c>
      <c r="AY1239" s="166"/>
      <c r="AZ1239" s="165" t="str" cm="1">
        <f t="array" ref="AZ1239">IFERROR(INDEX('Ngân Hàng'!B:B,MATCH(AY1239,'Ngân Hàng'!C:C,0)),"")</f>
        <v/>
      </c>
      <c r="BN1239" s="169" t="str">
        <f t="shared" si="200"/>
        <v/>
      </c>
    </row>
    <row r="1240" spans="50:66">
      <c r="AX1240" s="165" t="str" cm="1">
        <f t="array" ref="AX1240">IFERROR(INDEX(Tinh!A:A,MATCH(TRIM(AW1240),Tinh!B:B,0)),"")</f>
        <v/>
      </c>
      <c r="AY1240" s="166"/>
      <c r="AZ1240" s="165" t="str" cm="1">
        <f t="array" ref="AZ1240">IFERROR(INDEX('Ngân Hàng'!B:B,MATCH(AY1240,'Ngân Hàng'!C:C,0)),"")</f>
        <v/>
      </c>
      <c r="BN1240" s="169" t="str">
        <f t="shared" si="200"/>
        <v/>
      </c>
    </row>
    <row r="1241" spans="50:66">
      <c r="AX1241" s="165" t="str" cm="1">
        <f t="array" ref="AX1241">IFERROR(INDEX(Tinh!A:A,MATCH(TRIM(AW1241),Tinh!B:B,0)),"")</f>
        <v/>
      </c>
      <c r="AY1241" s="166"/>
      <c r="AZ1241" s="165" t="str" cm="1">
        <f t="array" ref="AZ1241">IFERROR(INDEX('Ngân Hàng'!B:B,MATCH(AY1241,'Ngân Hàng'!C:C,0)),"")</f>
        <v/>
      </c>
      <c r="BN1241" s="169" t="str">
        <f t="shared" si="200"/>
        <v/>
      </c>
    </row>
    <row r="1242" spans="50:66">
      <c r="AX1242" s="165" t="str" cm="1">
        <f t="array" ref="AX1242">IFERROR(INDEX(Tinh!A:A,MATCH(TRIM(AW1242),Tinh!B:B,0)),"")</f>
        <v/>
      </c>
      <c r="AY1242" s="166"/>
      <c r="AZ1242" s="165" t="str" cm="1">
        <f t="array" ref="AZ1242">IFERROR(INDEX('Ngân Hàng'!B:B,MATCH(AY1242,'Ngân Hàng'!C:C,0)),"")</f>
        <v/>
      </c>
      <c r="BN1242" s="169" t="str">
        <f t="shared" si="200"/>
        <v/>
      </c>
    </row>
    <row r="1243" spans="50:66">
      <c r="AX1243" s="165" t="str" cm="1">
        <f t="array" ref="AX1243">IFERROR(INDEX(Tinh!A:A,MATCH(TRIM(AW1243),Tinh!B:B,0)),"")</f>
        <v/>
      </c>
      <c r="AY1243" s="166"/>
      <c r="AZ1243" s="165" t="str" cm="1">
        <f t="array" ref="AZ1243">IFERROR(INDEX('Ngân Hàng'!B:B,MATCH(AY1243,'Ngân Hàng'!C:C,0)),"")</f>
        <v/>
      </c>
      <c r="BN1243" s="169" t="str">
        <f t="shared" si="200"/>
        <v/>
      </c>
    </row>
    <row r="1244" spans="50:66">
      <c r="AX1244" s="165" t="str" cm="1">
        <f t="array" ref="AX1244">IFERROR(INDEX(Tinh!A:A,MATCH(TRIM(AW1244),Tinh!B:B,0)),"")</f>
        <v/>
      </c>
      <c r="AY1244" s="166"/>
      <c r="AZ1244" s="165" t="str" cm="1">
        <f t="array" ref="AZ1244">IFERROR(INDEX('Ngân Hàng'!B:B,MATCH(AY1244,'Ngân Hàng'!C:C,0)),"")</f>
        <v/>
      </c>
      <c r="BN1244" s="169" t="str">
        <f t="shared" si="200"/>
        <v/>
      </c>
    </row>
    <row r="1245" spans="50:66">
      <c r="AX1245" s="165" t="str" cm="1">
        <f t="array" ref="AX1245">IFERROR(INDEX(Tinh!A:A,MATCH(TRIM(AW1245),Tinh!B:B,0)),"")</f>
        <v/>
      </c>
      <c r="AY1245" s="166"/>
      <c r="AZ1245" s="165" t="str" cm="1">
        <f t="array" ref="AZ1245">IFERROR(INDEX('Ngân Hàng'!B:B,MATCH(AY1245,'Ngân Hàng'!C:C,0)),"")</f>
        <v/>
      </c>
      <c r="BN1245" s="169" t="str">
        <f t="shared" si="200"/>
        <v/>
      </c>
    </row>
    <row r="1246" spans="50:66">
      <c r="AX1246" s="165" t="str" cm="1">
        <f t="array" ref="AX1246">IFERROR(INDEX(Tinh!A:A,MATCH(TRIM(AW1246),Tinh!B:B,0)),"")</f>
        <v/>
      </c>
      <c r="AY1246" s="166"/>
      <c r="AZ1246" s="165" t="str" cm="1">
        <f t="array" ref="AZ1246">IFERROR(INDEX('Ngân Hàng'!B:B,MATCH(AY1246,'Ngân Hàng'!C:C,0)),"")</f>
        <v/>
      </c>
      <c r="BN1246" s="169" t="str">
        <f t="shared" si="200"/>
        <v/>
      </c>
    </row>
    <row r="1247" spans="50:66">
      <c r="AX1247" s="165" t="str" cm="1">
        <f t="array" ref="AX1247">IFERROR(INDEX(Tinh!A:A,MATCH(TRIM(AW1247),Tinh!B:B,0)),"")</f>
        <v/>
      </c>
      <c r="AY1247" s="166"/>
      <c r="AZ1247" s="165" t="str" cm="1">
        <f t="array" ref="AZ1247">IFERROR(INDEX('Ngân Hàng'!B:B,MATCH(AY1247,'Ngân Hàng'!C:C,0)),"")</f>
        <v/>
      </c>
      <c r="BN1247" s="169" t="str">
        <f t="shared" si="200"/>
        <v/>
      </c>
    </row>
    <row r="1248" spans="50:66">
      <c r="AX1248" s="165" t="str" cm="1">
        <f t="array" ref="AX1248">IFERROR(INDEX(Tinh!A:A,MATCH(TRIM(AW1248),Tinh!B:B,0)),"")</f>
        <v/>
      </c>
      <c r="AY1248" s="166"/>
      <c r="AZ1248" s="165" t="str" cm="1">
        <f t="array" ref="AZ1248">IFERROR(INDEX('Ngân Hàng'!B:B,MATCH(AY1248,'Ngân Hàng'!C:C,0)),"")</f>
        <v/>
      </c>
      <c r="BN1248" s="169" t="str">
        <f t="shared" si="200"/>
        <v/>
      </c>
    </row>
    <row r="1249" spans="50:66">
      <c r="AX1249" s="165" t="str" cm="1">
        <f t="array" ref="AX1249">IFERROR(INDEX(Tinh!A:A,MATCH(TRIM(AW1249),Tinh!B:B,0)),"")</f>
        <v/>
      </c>
      <c r="AY1249" s="166"/>
      <c r="AZ1249" s="165" t="str" cm="1">
        <f t="array" ref="AZ1249">IFERROR(INDEX('Ngân Hàng'!B:B,MATCH(AY1249,'Ngân Hàng'!C:C,0)),"")</f>
        <v/>
      </c>
      <c r="BN1249" s="169" t="str">
        <f t="shared" si="200"/>
        <v/>
      </c>
    </row>
    <row r="1250" spans="50:66">
      <c r="AX1250" s="165" t="str" cm="1">
        <f t="array" ref="AX1250">IFERROR(INDEX(Tinh!A:A,MATCH(TRIM(AW1250),Tinh!B:B,0)),"")</f>
        <v/>
      </c>
      <c r="AY1250" s="166"/>
      <c r="AZ1250" s="165" t="str" cm="1">
        <f t="array" ref="AZ1250">IFERROR(INDEX('Ngân Hàng'!B:B,MATCH(AY1250,'Ngân Hàng'!C:C,0)),"")</f>
        <v/>
      </c>
      <c r="BN1250" s="169" t="str">
        <f t="shared" si="200"/>
        <v/>
      </c>
    </row>
    <row r="1251" spans="50:66">
      <c r="AX1251" s="165" t="str" cm="1">
        <f t="array" ref="AX1251">IFERROR(INDEX(Tinh!A:A,MATCH(TRIM(AW1251),Tinh!B:B,0)),"")</f>
        <v/>
      </c>
      <c r="AY1251" s="166"/>
      <c r="AZ1251" s="165" t="str" cm="1">
        <f t="array" ref="AZ1251">IFERROR(INDEX('Ngân Hàng'!B:B,MATCH(AY1251,'Ngân Hàng'!C:C,0)),"")</f>
        <v/>
      </c>
      <c r="BN1251" s="169" t="str">
        <f t="shared" si="200"/>
        <v/>
      </c>
    </row>
    <row r="1252" spans="50:66">
      <c r="AX1252" s="165" t="str" cm="1">
        <f t="array" ref="AX1252">IFERROR(INDEX(Tinh!A:A,MATCH(TRIM(AW1252),Tinh!B:B,0)),"")</f>
        <v/>
      </c>
      <c r="AY1252" s="166"/>
      <c r="AZ1252" s="165" t="str" cm="1">
        <f t="array" ref="AZ1252">IFERROR(INDEX('Ngân Hàng'!B:B,MATCH(AY1252,'Ngân Hàng'!C:C,0)),"")</f>
        <v/>
      </c>
      <c r="BN1252" s="169" t="str">
        <f t="shared" si="200"/>
        <v/>
      </c>
    </row>
    <row r="1253" spans="50:66">
      <c r="AX1253" s="165" t="str" cm="1">
        <f t="array" ref="AX1253">IFERROR(INDEX(Tinh!A:A,MATCH(TRIM(AW1253),Tinh!B:B,0)),"")</f>
        <v/>
      </c>
      <c r="AY1253" s="166"/>
      <c r="AZ1253" s="165" t="str" cm="1">
        <f t="array" ref="AZ1253">IFERROR(INDEX('Ngân Hàng'!B:B,MATCH(AY1253,'Ngân Hàng'!C:C,0)),"")</f>
        <v/>
      </c>
      <c r="BN1253" s="169" t="str">
        <f t="shared" si="200"/>
        <v/>
      </c>
    </row>
    <row r="1254" spans="50:66">
      <c r="AX1254" s="165" t="str" cm="1">
        <f t="array" ref="AX1254">IFERROR(INDEX(Tinh!A:A,MATCH(TRIM(AW1254),Tinh!B:B,0)),"")</f>
        <v/>
      </c>
      <c r="AY1254" s="166"/>
      <c r="AZ1254" s="165" t="str" cm="1">
        <f t="array" ref="AZ1254">IFERROR(INDEX('Ngân Hàng'!B:B,MATCH(AY1254,'Ngân Hàng'!C:C,0)),"")</f>
        <v/>
      </c>
      <c r="BN1254" s="169" t="str">
        <f t="shared" si="200"/>
        <v/>
      </c>
    </row>
    <row r="1255" spans="50:66">
      <c r="AX1255" s="165" t="str" cm="1">
        <f t="array" ref="AX1255">IFERROR(INDEX(Tinh!A:A,MATCH(TRIM(AW1255),Tinh!B:B,0)),"")</f>
        <v/>
      </c>
      <c r="AY1255" s="166"/>
      <c r="AZ1255" s="165" t="str" cm="1">
        <f t="array" ref="AZ1255">IFERROR(INDEX('Ngân Hàng'!B:B,MATCH(AY1255,'Ngân Hàng'!C:C,0)),"")</f>
        <v/>
      </c>
      <c r="BN1255" s="169" t="str">
        <f t="shared" si="200"/>
        <v/>
      </c>
    </row>
    <row r="1256" spans="50:66">
      <c r="AX1256" s="165" t="str" cm="1">
        <f t="array" ref="AX1256">IFERROR(INDEX(Tinh!A:A,MATCH(TRIM(AW1256),Tinh!B:B,0)),"")</f>
        <v/>
      </c>
      <c r="AY1256" s="166"/>
      <c r="AZ1256" s="165" t="str" cm="1">
        <f t="array" ref="AZ1256">IFERROR(INDEX('Ngân Hàng'!B:B,MATCH(AY1256,'Ngân Hàng'!C:C,0)),"")</f>
        <v/>
      </c>
      <c r="BN1256" s="169" t="str">
        <f t="shared" si="200"/>
        <v/>
      </c>
    </row>
    <row r="1257" spans="50:66">
      <c r="AX1257" s="165" t="str" cm="1">
        <f t="array" ref="AX1257">IFERROR(INDEX(Tinh!A:A,MATCH(TRIM(AW1257),Tinh!B:B,0)),"")</f>
        <v/>
      </c>
      <c r="AY1257" s="166"/>
      <c r="AZ1257" s="165" t="str" cm="1">
        <f t="array" ref="AZ1257">IFERROR(INDEX('Ngân Hàng'!B:B,MATCH(AY1257,'Ngân Hàng'!C:C,0)),"")</f>
        <v/>
      </c>
      <c r="BN1257" s="169" t="str">
        <f t="shared" si="200"/>
        <v/>
      </c>
    </row>
    <row r="1258" spans="50:66">
      <c r="AX1258" s="165" t="str" cm="1">
        <f t="array" ref="AX1258">IFERROR(INDEX(Tinh!A:A,MATCH(TRIM(AW1258),Tinh!B:B,0)),"")</f>
        <v/>
      </c>
      <c r="AY1258" s="166"/>
      <c r="AZ1258" s="165" t="str" cm="1">
        <f t="array" ref="AZ1258">IFERROR(INDEX('Ngân Hàng'!B:B,MATCH(AY1258,'Ngân Hàng'!C:C,0)),"")</f>
        <v/>
      </c>
      <c r="BN1258" s="169" t="str">
        <f t="shared" si="200"/>
        <v/>
      </c>
    </row>
    <row r="1259" spans="50:66">
      <c r="AX1259" s="165" t="str" cm="1">
        <f t="array" ref="AX1259">IFERROR(INDEX(Tinh!A:A,MATCH(TRIM(AW1259),Tinh!B:B,0)),"")</f>
        <v/>
      </c>
      <c r="AY1259" s="166"/>
      <c r="AZ1259" s="165" t="str" cm="1">
        <f t="array" ref="AZ1259">IFERROR(INDEX('Ngân Hàng'!B:B,MATCH(AY1259,'Ngân Hàng'!C:C,0)),"")</f>
        <v/>
      </c>
      <c r="BN1259" s="169" t="str">
        <f t="shared" si="200"/>
        <v/>
      </c>
    </row>
    <row r="1260" spans="50:66">
      <c r="AX1260" s="165" t="str" cm="1">
        <f t="array" ref="AX1260">IFERROR(INDEX(Tinh!A:A,MATCH(TRIM(AW1260),Tinh!B:B,0)),"")</f>
        <v/>
      </c>
      <c r="AY1260" s="166"/>
      <c r="AZ1260" s="165" t="str" cm="1">
        <f t="array" ref="AZ1260">IFERROR(INDEX('Ngân Hàng'!B:B,MATCH(AY1260,'Ngân Hàng'!C:C,0)),"")</f>
        <v/>
      </c>
      <c r="BN1260" s="169" t="str">
        <f t="shared" si="200"/>
        <v/>
      </c>
    </row>
    <row r="1261" spans="50:66">
      <c r="AX1261" s="165" t="str" cm="1">
        <f t="array" ref="AX1261">IFERROR(INDEX(Tinh!A:A,MATCH(TRIM(AW1261),Tinh!B:B,0)),"")</f>
        <v/>
      </c>
      <c r="AY1261" s="166"/>
      <c r="AZ1261" s="165" t="str" cm="1">
        <f t="array" ref="AZ1261">IFERROR(INDEX('Ngân Hàng'!B:B,MATCH(AY1261,'Ngân Hàng'!C:C,0)),"")</f>
        <v/>
      </c>
      <c r="BN1261" s="169" t="str">
        <f t="shared" si="200"/>
        <v/>
      </c>
    </row>
    <row r="1262" spans="50:66">
      <c r="AX1262" s="165" t="str" cm="1">
        <f t="array" ref="AX1262">IFERROR(INDEX(Tinh!A:A,MATCH(TRIM(AW1262),Tinh!B:B,0)),"")</f>
        <v/>
      </c>
      <c r="AY1262" s="166"/>
      <c r="AZ1262" s="165" t="str" cm="1">
        <f t="array" ref="AZ1262">IFERROR(INDEX('Ngân Hàng'!B:B,MATCH(AY1262,'Ngân Hàng'!C:C,0)),"")</f>
        <v/>
      </c>
      <c r="BN1262" s="169" t="str">
        <f t="shared" si="200"/>
        <v/>
      </c>
    </row>
    <row r="1263" spans="50:66">
      <c r="AX1263" s="165" t="str" cm="1">
        <f t="array" ref="AX1263">IFERROR(INDEX(Tinh!A:A,MATCH(TRIM(AW1263),Tinh!B:B,0)),"")</f>
        <v/>
      </c>
      <c r="AY1263" s="166"/>
      <c r="AZ1263" s="165" t="str" cm="1">
        <f t="array" ref="AZ1263">IFERROR(INDEX('Ngân Hàng'!B:B,MATCH(AY1263,'Ngân Hàng'!C:C,0)),"")</f>
        <v/>
      </c>
      <c r="BN1263" s="169" t="str">
        <f t="shared" si="200"/>
        <v/>
      </c>
    </row>
    <row r="1264" spans="50:66">
      <c r="AX1264" s="165" t="str" cm="1">
        <f t="array" ref="AX1264">IFERROR(INDEX(Tinh!A:A,MATCH(TRIM(AW1264),Tinh!B:B,0)),"")</f>
        <v/>
      </c>
      <c r="AY1264" s="166"/>
      <c r="AZ1264" s="165" t="str" cm="1">
        <f t="array" ref="AZ1264">IFERROR(INDEX('Ngân Hàng'!B:B,MATCH(AY1264,'Ngân Hàng'!C:C,0)),"")</f>
        <v/>
      </c>
      <c r="BN1264" s="169" t="str">
        <f t="shared" si="200"/>
        <v/>
      </c>
    </row>
    <row r="1265" spans="50:66">
      <c r="AX1265" s="165" t="str" cm="1">
        <f t="array" ref="AX1265">IFERROR(INDEX(Tinh!A:A,MATCH(TRIM(AW1265),Tinh!B:B,0)),"")</f>
        <v/>
      </c>
      <c r="AY1265" s="166"/>
      <c r="AZ1265" s="165" t="str" cm="1">
        <f t="array" ref="AZ1265">IFERROR(INDEX('Ngân Hàng'!B:B,MATCH(AY1265,'Ngân Hàng'!C:C,0)),"")</f>
        <v/>
      </c>
      <c r="BN1265" s="169" t="str">
        <f t="shared" si="200"/>
        <v/>
      </c>
    </row>
    <row r="1266" spans="50:66">
      <c r="AX1266" s="165" t="str" cm="1">
        <f t="array" ref="AX1266">IFERROR(INDEX(Tinh!A:A,MATCH(TRIM(AW1266),Tinh!B:B,0)),"")</f>
        <v/>
      </c>
      <c r="AY1266" s="166"/>
      <c r="AZ1266" s="165" t="str" cm="1">
        <f t="array" ref="AZ1266">IFERROR(INDEX('Ngân Hàng'!B:B,MATCH(AY1266,'Ngân Hàng'!C:C,0)),"")</f>
        <v/>
      </c>
      <c r="BN1266" s="169" t="str">
        <f t="shared" si="200"/>
        <v/>
      </c>
    </row>
    <row r="1267" spans="50:66">
      <c r="AX1267" s="165" t="str" cm="1">
        <f t="array" ref="AX1267">IFERROR(INDEX(Tinh!A:A,MATCH(TRIM(AW1267),Tinh!B:B,0)),"")</f>
        <v/>
      </c>
      <c r="AY1267" s="166"/>
      <c r="AZ1267" s="165" t="str" cm="1">
        <f t="array" ref="AZ1267">IFERROR(INDEX('Ngân Hàng'!B:B,MATCH(AY1267,'Ngân Hàng'!C:C,0)),"")</f>
        <v/>
      </c>
      <c r="BN1267" s="169" t="str">
        <f t="shared" si="200"/>
        <v/>
      </c>
    </row>
    <row r="1268" spans="50:66">
      <c r="AX1268" s="165" t="str" cm="1">
        <f t="array" ref="AX1268">IFERROR(INDEX(Tinh!A:A,MATCH(TRIM(AW1268),Tinh!B:B,0)),"")</f>
        <v/>
      </c>
      <c r="AY1268" s="166"/>
      <c r="AZ1268" s="165" t="str" cm="1">
        <f t="array" ref="AZ1268">IFERROR(INDEX('Ngân Hàng'!B:B,MATCH(AY1268,'Ngân Hàng'!C:C,0)),"")</f>
        <v/>
      </c>
      <c r="BN1268" s="169" t="str">
        <f t="shared" si="200"/>
        <v/>
      </c>
    </row>
    <row r="1269" spans="50:66">
      <c r="AX1269" s="165" t="str" cm="1">
        <f t="array" ref="AX1269">IFERROR(INDEX(Tinh!A:A,MATCH(TRIM(AW1269),Tinh!B:B,0)),"")</f>
        <v/>
      </c>
      <c r="AY1269" s="166"/>
      <c r="AZ1269" s="165" t="str" cm="1">
        <f t="array" ref="AZ1269">IFERROR(INDEX('Ngân Hàng'!B:B,MATCH(AY1269,'Ngân Hàng'!C:C,0)),"")</f>
        <v/>
      </c>
      <c r="BN1269" s="169" t="str">
        <f t="shared" si="200"/>
        <v/>
      </c>
    </row>
    <row r="1270" spans="50:66">
      <c r="AX1270" s="165" t="str" cm="1">
        <f t="array" ref="AX1270">IFERROR(INDEX(Tinh!A:A,MATCH(TRIM(AW1270),Tinh!B:B,0)),"")</f>
        <v/>
      </c>
      <c r="AY1270" s="166"/>
      <c r="AZ1270" s="165" t="str" cm="1">
        <f t="array" ref="AZ1270">IFERROR(INDEX('Ngân Hàng'!B:B,MATCH(AY1270,'Ngân Hàng'!C:C,0)),"")</f>
        <v/>
      </c>
      <c r="BN1270" s="169" t="str">
        <f t="shared" si="200"/>
        <v/>
      </c>
    </row>
    <row r="1271" spans="50:66">
      <c r="AX1271" s="165" t="str" cm="1">
        <f t="array" ref="AX1271">IFERROR(INDEX(Tinh!A:A,MATCH(TRIM(AW1271),Tinh!B:B,0)),"")</f>
        <v/>
      </c>
      <c r="AY1271" s="166"/>
      <c r="AZ1271" s="165" t="str" cm="1">
        <f t="array" ref="AZ1271">IFERROR(INDEX('Ngân Hàng'!B:B,MATCH(AY1271,'Ngân Hàng'!C:C,0)),"")</f>
        <v/>
      </c>
      <c r="BN1271" s="169" t="str">
        <f t="shared" si="200"/>
        <v/>
      </c>
    </row>
    <row r="1272" spans="50:66">
      <c r="AX1272" s="165" t="str" cm="1">
        <f t="array" ref="AX1272">IFERROR(INDEX(Tinh!A:A,MATCH(TRIM(AW1272),Tinh!B:B,0)),"")</f>
        <v/>
      </c>
      <c r="AY1272" s="166"/>
      <c r="AZ1272" s="165" t="str" cm="1">
        <f t="array" ref="AZ1272">IFERROR(INDEX('Ngân Hàng'!B:B,MATCH(AY1272,'Ngân Hàng'!C:C,0)),"")</f>
        <v/>
      </c>
      <c r="BN1272" s="169" t="str">
        <f t="shared" si="200"/>
        <v/>
      </c>
    </row>
    <row r="1273" spans="50:66">
      <c r="AX1273" s="165" t="str" cm="1">
        <f t="array" ref="AX1273">IFERROR(INDEX(Tinh!A:A,MATCH(TRIM(AW1273),Tinh!B:B,0)),"")</f>
        <v/>
      </c>
      <c r="AY1273" s="166"/>
      <c r="AZ1273" s="165" t="str" cm="1">
        <f t="array" ref="AZ1273">IFERROR(INDEX('Ngân Hàng'!B:B,MATCH(AY1273,'Ngân Hàng'!C:C,0)),"")</f>
        <v/>
      </c>
      <c r="BN1273" s="169" t="str">
        <f t="shared" si="200"/>
        <v/>
      </c>
    </row>
    <row r="1274" spans="50:66">
      <c r="AX1274" s="165" t="str" cm="1">
        <f t="array" ref="AX1274">IFERROR(INDEX(Tinh!A:A,MATCH(TRIM(AW1274),Tinh!B:B,0)),"")</f>
        <v/>
      </c>
      <c r="AY1274" s="166"/>
      <c r="AZ1274" s="165" t="str" cm="1">
        <f t="array" ref="AZ1274">IFERROR(INDEX('Ngân Hàng'!B:B,MATCH(AY1274,'Ngân Hàng'!C:C,0)),"")</f>
        <v/>
      </c>
      <c r="BN1274" s="169" t="str">
        <f t="shared" si="200"/>
        <v/>
      </c>
    </row>
    <row r="1275" spans="50:66">
      <c r="AX1275" s="165" t="str" cm="1">
        <f t="array" ref="AX1275">IFERROR(INDEX(Tinh!A:A,MATCH(TRIM(AW1275),Tinh!B:B,0)),"")</f>
        <v/>
      </c>
      <c r="AY1275" s="166"/>
      <c r="AZ1275" s="165" t="str" cm="1">
        <f t="array" ref="AZ1275">IFERROR(INDEX('Ngân Hàng'!B:B,MATCH(AY1275,'Ngân Hàng'!C:C,0)),"")</f>
        <v/>
      </c>
      <c r="BN1275" s="169" t="str">
        <f t="shared" si="200"/>
        <v/>
      </c>
    </row>
    <row r="1276" spans="50:66">
      <c r="AX1276" s="165" t="str" cm="1">
        <f t="array" ref="AX1276">IFERROR(INDEX(Tinh!A:A,MATCH(TRIM(AW1276),Tinh!B:B,0)),"")</f>
        <v/>
      </c>
      <c r="AY1276" s="166"/>
      <c r="AZ1276" s="165" t="str" cm="1">
        <f t="array" ref="AZ1276">IFERROR(INDEX('Ngân Hàng'!B:B,MATCH(AY1276,'Ngân Hàng'!C:C,0)),"")</f>
        <v/>
      </c>
      <c r="BN1276" s="169" t="str">
        <f t="shared" si="200"/>
        <v/>
      </c>
    </row>
    <row r="1277" spans="50:66">
      <c r="AX1277" s="165" t="str" cm="1">
        <f t="array" ref="AX1277">IFERROR(INDEX(Tinh!A:A,MATCH(TRIM(AW1277),Tinh!B:B,0)),"")</f>
        <v/>
      </c>
      <c r="AY1277" s="166"/>
      <c r="AZ1277" s="165" t="str" cm="1">
        <f t="array" ref="AZ1277">IFERROR(INDEX('Ngân Hàng'!B:B,MATCH(AY1277,'Ngân Hàng'!C:C,0)),"")</f>
        <v/>
      </c>
      <c r="BN1277" s="169" t="str">
        <f t="shared" si="200"/>
        <v/>
      </c>
    </row>
    <row r="1278" spans="50:66">
      <c r="AX1278" s="165" t="str" cm="1">
        <f t="array" ref="AX1278">IFERROR(INDEX(Tinh!A:A,MATCH(TRIM(AW1278),Tinh!B:B,0)),"")</f>
        <v/>
      </c>
      <c r="AY1278" s="166"/>
      <c r="AZ1278" s="165" t="str" cm="1">
        <f t="array" ref="AZ1278">IFERROR(INDEX('Ngân Hàng'!B:B,MATCH(AY1278,'Ngân Hàng'!C:C,0)),"")</f>
        <v/>
      </c>
      <c r="BN1278" s="169" t="str">
        <f t="shared" si="200"/>
        <v/>
      </c>
    </row>
    <row r="1279" spans="50:66">
      <c r="AX1279" s="165" t="str" cm="1">
        <f t="array" ref="AX1279">IFERROR(INDEX(Tinh!A:A,MATCH(TRIM(AW1279),Tinh!B:B,0)),"")</f>
        <v/>
      </c>
      <c r="AY1279" s="166"/>
      <c r="AZ1279" s="165" t="str" cm="1">
        <f t="array" ref="AZ1279">IFERROR(INDEX('Ngân Hàng'!B:B,MATCH(AY1279,'Ngân Hàng'!C:C,0)),"")</f>
        <v/>
      </c>
      <c r="BN1279" s="169" t="str">
        <f t="shared" si="200"/>
        <v/>
      </c>
    </row>
    <row r="1280" spans="50:66">
      <c r="AX1280" s="165" t="str" cm="1">
        <f t="array" ref="AX1280">IFERROR(INDEX(Tinh!A:A,MATCH(TRIM(AW1280),Tinh!B:B,0)),"")</f>
        <v/>
      </c>
      <c r="AY1280" s="166"/>
      <c r="AZ1280" s="165" t="str" cm="1">
        <f t="array" ref="AZ1280">IFERROR(INDEX('Ngân Hàng'!B:B,MATCH(AY1280,'Ngân Hàng'!C:C,0)),"")</f>
        <v/>
      </c>
      <c r="BN1280" s="169" t="str">
        <f t="shared" si="200"/>
        <v/>
      </c>
    </row>
    <row r="1281" spans="50:66">
      <c r="AX1281" s="165" t="str" cm="1">
        <f t="array" ref="AX1281">IFERROR(INDEX(Tinh!A:A,MATCH(TRIM(AW1281),Tinh!B:B,0)),"")</f>
        <v/>
      </c>
      <c r="AY1281" s="166"/>
      <c r="AZ1281" s="165" t="str" cm="1">
        <f t="array" ref="AZ1281">IFERROR(INDEX('Ngân Hàng'!B:B,MATCH(AY1281,'Ngân Hàng'!C:C,0)),"")</f>
        <v/>
      </c>
      <c r="BN1281" s="169" t="str">
        <f t="shared" si="200"/>
        <v/>
      </c>
    </row>
    <row r="1282" spans="50:66">
      <c r="AX1282" s="165" t="str" cm="1">
        <f t="array" ref="AX1282">IFERROR(INDEX(Tinh!A:A,MATCH(TRIM(AW1282),Tinh!B:B,0)),"")</f>
        <v/>
      </c>
      <c r="AY1282" s="166"/>
      <c r="AZ1282" s="165" t="str" cm="1">
        <f t="array" ref="AZ1282">IFERROR(INDEX('Ngân Hàng'!B:B,MATCH(AY1282,'Ngân Hàng'!C:C,0)),"")</f>
        <v/>
      </c>
      <c r="BN1282" s="169" t="str">
        <f t="shared" si="200"/>
        <v/>
      </c>
    </row>
    <row r="1283" spans="50:66">
      <c r="AX1283" s="165" t="str" cm="1">
        <f t="array" ref="AX1283">IFERROR(INDEX(Tinh!A:A,MATCH(TRIM(AW1283),Tinh!B:B,0)),"")</f>
        <v/>
      </c>
      <c r="AY1283" s="166"/>
      <c r="AZ1283" s="165" t="str" cm="1">
        <f t="array" ref="AZ1283">IFERROR(INDEX('Ngân Hàng'!B:B,MATCH(AY1283,'Ngân Hàng'!C:C,0)),"")</f>
        <v/>
      </c>
      <c r="BN1283" s="169" t="str">
        <f t="shared" si="200"/>
        <v/>
      </c>
    </row>
    <row r="1284" spans="50:66">
      <c r="AX1284" s="165" t="str" cm="1">
        <f t="array" ref="AX1284">IFERROR(INDEX(Tinh!A:A,MATCH(TRIM(AW1284),Tinh!B:B,0)),"")</f>
        <v/>
      </c>
      <c r="AY1284" s="166"/>
      <c r="AZ1284" s="165" t="str" cm="1">
        <f t="array" ref="AZ1284">IFERROR(INDEX('Ngân Hàng'!B:B,MATCH(AY1284,'Ngân Hàng'!C:C,0)),"")</f>
        <v/>
      </c>
      <c r="BN1284" s="169" t="str">
        <f t="shared" si="200"/>
        <v/>
      </c>
    </row>
    <row r="1285" spans="50:66">
      <c r="AX1285" s="165" t="str" cm="1">
        <f t="array" ref="AX1285">IFERROR(INDEX(Tinh!A:A,MATCH(TRIM(AW1285),Tinh!B:B,0)),"")</f>
        <v/>
      </c>
      <c r="AY1285" s="166"/>
      <c r="AZ1285" s="165" t="str" cm="1">
        <f t="array" ref="AZ1285">IFERROR(INDEX('Ngân Hàng'!B:B,MATCH(AY1285,'Ngân Hàng'!C:C,0)),"")</f>
        <v/>
      </c>
      <c r="BN1285" s="169" t="str">
        <f t="shared" ref="BN1285:BN1348" si="201">IF(ISBLANK(BM1285),"",INDEX(matinh,MATCH(BM1285,ten_tinh,0)))</f>
        <v/>
      </c>
    </row>
    <row r="1286" spans="50:66">
      <c r="AX1286" s="165" t="str" cm="1">
        <f t="array" ref="AX1286">IFERROR(INDEX(Tinh!A:A,MATCH(TRIM(AW1286),Tinh!B:B,0)),"")</f>
        <v/>
      </c>
      <c r="AY1286" s="166"/>
      <c r="AZ1286" s="165" t="str" cm="1">
        <f t="array" ref="AZ1286">IFERROR(INDEX('Ngân Hàng'!B:B,MATCH(AY1286,'Ngân Hàng'!C:C,0)),"")</f>
        <v/>
      </c>
      <c r="BN1286" s="169" t="str">
        <f t="shared" si="201"/>
        <v/>
      </c>
    </row>
    <row r="1287" spans="50:66">
      <c r="AX1287" s="165" t="str" cm="1">
        <f t="array" ref="AX1287">IFERROR(INDEX(Tinh!A:A,MATCH(TRIM(AW1287),Tinh!B:B,0)),"")</f>
        <v/>
      </c>
      <c r="AY1287" s="166"/>
      <c r="AZ1287" s="165" t="str" cm="1">
        <f t="array" ref="AZ1287">IFERROR(INDEX('Ngân Hàng'!B:B,MATCH(AY1287,'Ngân Hàng'!C:C,0)),"")</f>
        <v/>
      </c>
      <c r="BN1287" s="169" t="str">
        <f t="shared" si="201"/>
        <v/>
      </c>
    </row>
    <row r="1288" spans="50:66">
      <c r="AX1288" s="165" t="str" cm="1">
        <f t="array" ref="AX1288">IFERROR(INDEX(Tinh!A:A,MATCH(TRIM(AW1288),Tinh!B:B,0)),"")</f>
        <v/>
      </c>
      <c r="AY1288" s="166"/>
      <c r="AZ1288" s="165" t="str" cm="1">
        <f t="array" ref="AZ1288">IFERROR(INDEX('Ngân Hàng'!B:B,MATCH(AY1288,'Ngân Hàng'!C:C,0)),"")</f>
        <v/>
      </c>
      <c r="BN1288" s="169" t="str">
        <f t="shared" si="201"/>
        <v/>
      </c>
    </row>
    <row r="1289" spans="50:66">
      <c r="AX1289" s="165" t="str" cm="1">
        <f t="array" ref="AX1289">IFERROR(INDEX(Tinh!A:A,MATCH(TRIM(AW1289),Tinh!B:B,0)),"")</f>
        <v/>
      </c>
      <c r="AY1289" s="166"/>
      <c r="AZ1289" s="165" t="str" cm="1">
        <f t="array" ref="AZ1289">IFERROR(INDEX('Ngân Hàng'!B:B,MATCH(AY1289,'Ngân Hàng'!C:C,0)),"")</f>
        <v/>
      </c>
      <c r="BN1289" s="169" t="str">
        <f t="shared" si="201"/>
        <v/>
      </c>
    </row>
    <row r="1290" spans="50:66">
      <c r="AX1290" s="165" t="str" cm="1">
        <f t="array" ref="AX1290">IFERROR(INDEX(Tinh!A:A,MATCH(TRIM(AW1290),Tinh!B:B,0)),"")</f>
        <v/>
      </c>
      <c r="AY1290" s="166"/>
      <c r="AZ1290" s="165" t="str" cm="1">
        <f t="array" ref="AZ1290">IFERROR(INDEX('Ngân Hàng'!B:B,MATCH(AY1290,'Ngân Hàng'!C:C,0)),"")</f>
        <v/>
      </c>
      <c r="BN1290" s="169" t="str">
        <f t="shared" si="201"/>
        <v/>
      </c>
    </row>
    <row r="1291" spans="50:66">
      <c r="AX1291" s="165" t="str" cm="1">
        <f t="array" ref="AX1291">IFERROR(INDEX(Tinh!A:A,MATCH(TRIM(AW1291),Tinh!B:B,0)),"")</f>
        <v/>
      </c>
      <c r="AY1291" s="166"/>
      <c r="AZ1291" s="165" t="str" cm="1">
        <f t="array" ref="AZ1291">IFERROR(INDEX('Ngân Hàng'!B:B,MATCH(AY1291,'Ngân Hàng'!C:C,0)),"")</f>
        <v/>
      </c>
      <c r="BN1291" s="169" t="str">
        <f t="shared" si="201"/>
        <v/>
      </c>
    </row>
    <row r="1292" spans="50:66">
      <c r="AX1292" s="165" t="str" cm="1">
        <f t="array" ref="AX1292">IFERROR(INDEX(Tinh!A:A,MATCH(TRIM(AW1292),Tinh!B:B,0)),"")</f>
        <v/>
      </c>
      <c r="AY1292" s="166"/>
      <c r="AZ1292" s="165" t="str" cm="1">
        <f t="array" ref="AZ1292">IFERROR(INDEX('Ngân Hàng'!B:B,MATCH(AY1292,'Ngân Hàng'!C:C,0)),"")</f>
        <v/>
      </c>
      <c r="BN1292" s="169" t="str">
        <f t="shared" si="201"/>
        <v/>
      </c>
    </row>
    <row r="1293" spans="50:66">
      <c r="AX1293" s="165" t="str" cm="1">
        <f t="array" ref="AX1293">IFERROR(INDEX(Tinh!A:A,MATCH(TRIM(AW1293),Tinh!B:B,0)),"")</f>
        <v/>
      </c>
      <c r="AY1293" s="166"/>
      <c r="AZ1293" s="165" t="str" cm="1">
        <f t="array" ref="AZ1293">IFERROR(INDEX('Ngân Hàng'!B:B,MATCH(AY1293,'Ngân Hàng'!C:C,0)),"")</f>
        <v/>
      </c>
      <c r="BN1293" s="169" t="str">
        <f t="shared" si="201"/>
        <v/>
      </c>
    </row>
    <row r="1294" spans="50:66">
      <c r="AX1294" s="165" t="str" cm="1">
        <f t="array" ref="AX1294">IFERROR(INDEX(Tinh!A:A,MATCH(TRIM(AW1294),Tinh!B:B,0)),"")</f>
        <v/>
      </c>
      <c r="AY1294" s="166"/>
      <c r="AZ1294" s="165" t="str" cm="1">
        <f t="array" ref="AZ1294">IFERROR(INDEX('Ngân Hàng'!B:B,MATCH(AY1294,'Ngân Hàng'!C:C,0)),"")</f>
        <v/>
      </c>
      <c r="BN1294" s="169" t="str">
        <f t="shared" si="201"/>
        <v/>
      </c>
    </row>
    <row r="1295" spans="50:66">
      <c r="AX1295" s="165" t="str" cm="1">
        <f t="array" ref="AX1295">IFERROR(INDEX(Tinh!A:A,MATCH(TRIM(AW1295),Tinh!B:B,0)),"")</f>
        <v/>
      </c>
      <c r="AY1295" s="166"/>
      <c r="AZ1295" s="165" t="str" cm="1">
        <f t="array" ref="AZ1295">IFERROR(INDEX('Ngân Hàng'!B:B,MATCH(AY1295,'Ngân Hàng'!C:C,0)),"")</f>
        <v/>
      </c>
      <c r="BN1295" s="169" t="str">
        <f t="shared" si="201"/>
        <v/>
      </c>
    </row>
    <row r="1296" spans="50:66">
      <c r="AX1296" s="165" t="str" cm="1">
        <f t="array" ref="AX1296">IFERROR(INDEX(Tinh!A:A,MATCH(TRIM(AW1296),Tinh!B:B,0)),"")</f>
        <v/>
      </c>
      <c r="AY1296" s="166"/>
      <c r="AZ1296" s="165" t="str" cm="1">
        <f t="array" ref="AZ1296">IFERROR(INDEX('Ngân Hàng'!B:B,MATCH(AY1296,'Ngân Hàng'!C:C,0)),"")</f>
        <v/>
      </c>
      <c r="BN1296" s="169" t="str">
        <f t="shared" si="201"/>
        <v/>
      </c>
    </row>
    <row r="1297" spans="50:66">
      <c r="AX1297" s="165" t="str" cm="1">
        <f t="array" ref="AX1297">IFERROR(INDEX(Tinh!A:A,MATCH(TRIM(AW1297),Tinh!B:B,0)),"")</f>
        <v/>
      </c>
      <c r="AY1297" s="166"/>
      <c r="AZ1297" s="165" t="str" cm="1">
        <f t="array" ref="AZ1297">IFERROR(INDEX('Ngân Hàng'!B:B,MATCH(AY1297,'Ngân Hàng'!C:C,0)),"")</f>
        <v/>
      </c>
      <c r="BN1297" s="169" t="str">
        <f t="shared" si="201"/>
        <v/>
      </c>
    </row>
    <row r="1298" spans="50:66">
      <c r="AX1298" s="165" t="str" cm="1">
        <f t="array" ref="AX1298">IFERROR(INDEX(Tinh!A:A,MATCH(TRIM(AW1298),Tinh!B:B,0)),"")</f>
        <v/>
      </c>
      <c r="AY1298" s="166"/>
      <c r="AZ1298" s="165" t="str" cm="1">
        <f t="array" ref="AZ1298">IFERROR(INDEX('Ngân Hàng'!B:B,MATCH(AY1298,'Ngân Hàng'!C:C,0)),"")</f>
        <v/>
      </c>
      <c r="BN1298" s="169" t="str">
        <f t="shared" si="201"/>
        <v/>
      </c>
    </row>
    <row r="1299" spans="50:66">
      <c r="AX1299" s="165" t="str" cm="1">
        <f t="array" ref="AX1299">IFERROR(INDEX(Tinh!A:A,MATCH(TRIM(AW1299),Tinh!B:B,0)),"")</f>
        <v/>
      </c>
      <c r="AY1299" s="166"/>
      <c r="AZ1299" s="165" t="str" cm="1">
        <f t="array" ref="AZ1299">IFERROR(INDEX('Ngân Hàng'!B:B,MATCH(AY1299,'Ngân Hàng'!C:C,0)),"")</f>
        <v/>
      </c>
      <c r="BN1299" s="169" t="str">
        <f t="shared" si="201"/>
        <v/>
      </c>
    </row>
    <row r="1300" spans="50:66">
      <c r="AX1300" s="165" t="str" cm="1">
        <f t="array" ref="AX1300">IFERROR(INDEX(Tinh!A:A,MATCH(TRIM(AW1300),Tinh!B:B,0)),"")</f>
        <v/>
      </c>
      <c r="AY1300" s="166"/>
      <c r="AZ1300" s="165" t="str" cm="1">
        <f t="array" ref="AZ1300">IFERROR(INDEX('Ngân Hàng'!B:B,MATCH(AY1300,'Ngân Hàng'!C:C,0)),"")</f>
        <v/>
      </c>
      <c r="BN1300" s="169" t="str">
        <f t="shared" si="201"/>
        <v/>
      </c>
    </row>
    <row r="1301" spans="50:66">
      <c r="AX1301" s="165" t="str" cm="1">
        <f t="array" ref="AX1301">IFERROR(INDEX(Tinh!A:A,MATCH(TRIM(AW1301),Tinh!B:B,0)),"")</f>
        <v/>
      </c>
      <c r="AY1301" s="166"/>
      <c r="AZ1301" s="165" t="str" cm="1">
        <f t="array" ref="AZ1301">IFERROR(INDEX('Ngân Hàng'!B:B,MATCH(AY1301,'Ngân Hàng'!C:C,0)),"")</f>
        <v/>
      </c>
      <c r="BN1301" s="169" t="str">
        <f t="shared" si="201"/>
        <v/>
      </c>
    </row>
    <row r="1302" spans="50:66">
      <c r="AX1302" s="165" t="str" cm="1">
        <f t="array" ref="AX1302">IFERROR(INDEX(Tinh!A:A,MATCH(TRIM(AW1302),Tinh!B:B,0)),"")</f>
        <v/>
      </c>
      <c r="AY1302" s="166"/>
      <c r="AZ1302" s="165" t="str" cm="1">
        <f t="array" ref="AZ1302">IFERROR(INDEX('Ngân Hàng'!B:B,MATCH(AY1302,'Ngân Hàng'!C:C,0)),"")</f>
        <v/>
      </c>
      <c r="BN1302" s="169" t="str">
        <f t="shared" si="201"/>
        <v/>
      </c>
    </row>
    <row r="1303" spans="50:66">
      <c r="AX1303" s="165" t="str" cm="1">
        <f t="array" ref="AX1303">IFERROR(INDEX(Tinh!A:A,MATCH(TRIM(AW1303),Tinh!B:B,0)),"")</f>
        <v/>
      </c>
      <c r="AY1303" s="166"/>
      <c r="AZ1303" s="165" t="str" cm="1">
        <f t="array" ref="AZ1303">IFERROR(INDEX('Ngân Hàng'!B:B,MATCH(AY1303,'Ngân Hàng'!C:C,0)),"")</f>
        <v/>
      </c>
      <c r="BN1303" s="169" t="str">
        <f t="shared" si="201"/>
        <v/>
      </c>
    </row>
    <row r="1304" spans="50:66">
      <c r="AX1304" s="165" t="str" cm="1">
        <f t="array" ref="AX1304">IFERROR(INDEX(Tinh!A:A,MATCH(TRIM(AW1304),Tinh!B:B,0)),"")</f>
        <v/>
      </c>
      <c r="AY1304" s="166"/>
      <c r="AZ1304" s="165" t="str" cm="1">
        <f t="array" ref="AZ1304">IFERROR(INDEX('Ngân Hàng'!B:B,MATCH(AY1304,'Ngân Hàng'!C:C,0)),"")</f>
        <v/>
      </c>
      <c r="BN1304" s="169" t="str">
        <f t="shared" si="201"/>
        <v/>
      </c>
    </row>
    <row r="1305" spans="50:66">
      <c r="AX1305" s="165" t="str" cm="1">
        <f t="array" ref="AX1305">IFERROR(INDEX(Tinh!A:A,MATCH(TRIM(AW1305),Tinh!B:B,0)),"")</f>
        <v/>
      </c>
      <c r="AY1305" s="166"/>
      <c r="AZ1305" s="165" t="str" cm="1">
        <f t="array" ref="AZ1305">IFERROR(INDEX('Ngân Hàng'!B:B,MATCH(AY1305,'Ngân Hàng'!C:C,0)),"")</f>
        <v/>
      </c>
      <c r="BN1305" s="169" t="str">
        <f t="shared" si="201"/>
        <v/>
      </c>
    </row>
    <row r="1306" spans="50:66">
      <c r="AX1306" s="165" t="str" cm="1">
        <f t="array" ref="AX1306">IFERROR(INDEX(Tinh!A:A,MATCH(TRIM(AW1306),Tinh!B:B,0)),"")</f>
        <v/>
      </c>
      <c r="AY1306" s="166"/>
      <c r="AZ1306" s="165" t="str" cm="1">
        <f t="array" ref="AZ1306">IFERROR(INDEX('Ngân Hàng'!B:B,MATCH(AY1306,'Ngân Hàng'!C:C,0)),"")</f>
        <v/>
      </c>
      <c r="BN1306" s="169" t="str">
        <f t="shared" si="201"/>
        <v/>
      </c>
    </row>
    <row r="1307" spans="50:66">
      <c r="AX1307" s="165" t="str" cm="1">
        <f t="array" ref="AX1307">IFERROR(INDEX(Tinh!A:A,MATCH(TRIM(AW1307),Tinh!B:B,0)),"")</f>
        <v/>
      </c>
      <c r="AY1307" s="166"/>
      <c r="AZ1307" s="165" t="str" cm="1">
        <f t="array" ref="AZ1307">IFERROR(INDEX('Ngân Hàng'!B:B,MATCH(AY1307,'Ngân Hàng'!C:C,0)),"")</f>
        <v/>
      </c>
      <c r="BN1307" s="169" t="str">
        <f t="shared" si="201"/>
        <v/>
      </c>
    </row>
    <row r="1308" spans="50:66">
      <c r="AX1308" s="165" t="str" cm="1">
        <f t="array" ref="AX1308">IFERROR(INDEX(Tinh!A:A,MATCH(TRIM(AW1308),Tinh!B:B,0)),"")</f>
        <v/>
      </c>
      <c r="AY1308" s="166"/>
      <c r="AZ1308" s="165" t="str" cm="1">
        <f t="array" ref="AZ1308">IFERROR(INDEX('Ngân Hàng'!B:B,MATCH(AY1308,'Ngân Hàng'!C:C,0)),"")</f>
        <v/>
      </c>
      <c r="BN1308" s="169" t="str">
        <f t="shared" si="201"/>
        <v/>
      </c>
    </row>
    <row r="1309" spans="50:66">
      <c r="AX1309" s="165" t="str" cm="1">
        <f t="array" ref="AX1309">IFERROR(INDEX(Tinh!A:A,MATCH(TRIM(AW1309),Tinh!B:B,0)),"")</f>
        <v/>
      </c>
      <c r="AY1309" s="166"/>
      <c r="AZ1309" s="165" t="str" cm="1">
        <f t="array" ref="AZ1309">IFERROR(INDEX('Ngân Hàng'!B:B,MATCH(AY1309,'Ngân Hàng'!C:C,0)),"")</f>
        <v/>
      </c>
      <c r="BN1309" s="169" t="str">
        <f t="shared" si="201"/>
        <v/>
      </c>
    </row>
    <row r="1310" spans="50:66">
      <c r="AX1310" s="165" t="str" cm="1">
        <f t="array" ref="AX1310">IFERROR(INDEX(Tinh!A:A,MATCH(TRIM(AW1310),Tinh!B:B,0)),"")</f>
        <v/>
      </c>
      <c r="AY1310" s="166"/>
      <c r="AZ1310" s="165" t="str" cm="1">
        <f t="array" ref="AZ1310">IFERROR(INDEX('Ngân Hàng'!B:B,MATCH(AY1310,'Ngân Hàng'!C:C,0)),"")</f>
        <v/>
      </c>
      <c r="BN1310" s="169" t="str">
        <f t="shared" si="201"/>
        <v/>
      </c>
    </row>
    <row r="1311" spans="50:66">
      <c r="AX1311" s="165" t="str" cm="1">
        <f t="array" ref="AX1311">IFERROR(INDEX(Tinh!A:A,MATCH(TRIM(AW1311),Tinh!B:B,0)),"")</f>
        <v/>
      </c>
      <c r="AY1311" s="166"/>
      <c r="AZ1311" s="165" t="str" cm="1">
        <f t="array" ref="AZ1311">IFERROR(INDEX('Ngân Hàng'!B:B,MATCH(AY1311,'Ngân Hàng'!C:C,0)),"")</f>
        <v/>
      </c>
      <c r="BN1311" s="169" t="str">
        <f t="shared" si="201"/>
        <v/>
      </c>
    </row>
    <row r="1312" spans="50:66">
      <c r="AX1312" s="165" t="str" cm="1">
        <f t="array" ref="AX1312">IFERROR(INDEX(Tinh!A:A,MATCH(TRIM(AW1312),Tinh!B:B,0)),"")</f>
        <v/>
      </c>
      <c r="AY1312" s="166"/>
      <c r="AZ1312" s="165" t="str" cm="1">
        <f t="array" ref="AZ1312">IFERROR(INDEX('Ngân Hàng'!B:B,MATCH(AY1312,'Ngân Hàng'!C:C,0)),"")</f>
        <v/>
      </c>
      <c r="BN1312" s="169" t="str">
        <f t="shared" si="201"/>
        <v/>
      </c>
    </row>
    <row r="1313" spans="50:66">
      <c r="AX1313" s="165" t="str" cm="1">
        <f t="array" ref="AX1313">IFERROR(INDEX(Tinh!A:A,MATCH(TRIM(AW1313),Tinh!B:B,0)),"")</f>
        <v/>
      </c>
      <c r="AY1313" s="166"/>
      <c r="AZ1313" s="165" t="str" cm="1">
        <f t="array" ref="AZ1313">IFERROR(INDEX('Ngân Hàng'!B:B,MATCH(AY1313,'Ngân Hàng'!C:C,0)),"")</f>
        <v/>
      </c>
      <c r="BN1313" s="169" t="str">
        <f t="shared" si="201"/>
        <v/>
      </c>
    </row>
    <row r="1314" spans="50:66">
      <c r="AX1314" s="165" t="str" cm="1">
        <f t="array" ref="AX1314">IFERROR(INDEX(Tinh!A:A,MATCH(TRIM(AW1314),Tinh!B:B,0)),"")</f>
        <v/>
      </c>
      <c r="AY1314" s="166"/>
      <c r="AZ1314" s="165" t="str" cm="1">
        <f t="array" ref="AZ1314">IFERROR(INDEX('Ngân Hàng'!B:B,MATCH(AY1314,'Ngân Hàng'!C:C,0)),"")</f>
        <v/>
      </c>
      <c r="BN1314" s="169" t="str">
        <f t="shared" si="201"/>
        <v/>
      </c>
    </row>
    <row r="1315" spans="50:66">
      <c r="AX1315" s="165" t="str" cm="1">
        <f t="array" ref="AX1315">IFERROR(INDEX(Tinh!A:A,MATCH(TRIM(AW1315),Tinh!B:B,0)),"")</f>
        <v/>
      </c>
      <c r="AY1315" s="166"/>
      <c r="AZ1315" s="165" t="str" cm="1">
        <f t="array" ref="AZ1315">IFERROR(INDEX('Ngân Hàng'!B:B,MATCH(AY1315,'Ngân Hàng'!C:C,0)),"")</f>
        <v/>
      </c>
      <c r="BN1315" s="169" t="str">
        <f t="shared" si="201"/>
        <v/>
      </c>
    </row>
    <row r="1316" spans="50:66">
      <c r="AX1316" s="165" t="str" cm="1">
        <f t="array" ref="AX1316">IFERROR(INDEX(Tinh!A:A,MATCH(TRIM(AW1316),Tinh!B:B,0)),"")</f>
        <v/>
      </c>
      <c r="AY1316" s="166"/>
      <c r="AZ1316" s="165" t="str" cm="1">
        <f t="array" ref="AZ1316">IFERROR(INDEX('Ngân Hàng'!B:B,MATCH(AY1316,'Ngân Hàng'!C:C,0)),"")</f>
        <v/>
      </c>
      <c r="BN1316" s="169" t="str">
        <f t="shared" si="201"/>
        <v/>
      </c>
    </row>
    <row r="1317" spans="50:66">
      <c r="AX1317" s="165" t="str" cm="1">
        <f t="array" ref="AX1317">IFERROR(INDEX(Tinh!A:A,MATCH(TRIM(AW1317),Tinh!B:B,0)),"")</f>
        <v/>
      </c>
      <c r="AY1317" s="166"/>
      <c r="AZ1317" s="165" t="str" cm="1">
        <f t="array" ref="AZ1317">IFERROR(INDEX('Ngân Hàng'!B:B,MATCH(AY1317,'Ngân Hàng'!C:C,0)),"")</f>
        <v/>
      </c>
      <c r="BN1317" s="169" t="str">
        <f t="shared" si="201"/>
        <v/>
      </c>
    </row>
    <row r="1318" spans="50:66">
      <c r="AX1318" s="165" t="str" cm="1">
        <f t="array" ref="AX1318">IFERROR(INDEX(Tinh!A:A,MATCH(TRIM(AW1318),Tinh!B:B,0)),"")</f>
        <v/>
      </c>
      <c r="AY1318" s="166"/>
      <c r="AZ1318" s="165" t="str" cm="1">
        <f t="array" ref="AZ1318">IFERROR(INDEX('Ngân Hàng'!B:B,MATCH(AY1318,'Ngân Hàng'!C:C,0)),"")</f>
        <v/>
      </c>
      <c r="BN1318" s="169" t="str">
        <f t="shared" si="201"/>
        <v/>
      </c>
    </row>
    <row r="1319" spans="50:66">
      <c r="AX1319" s="165" t="str" cm="1">
        <f t="array" ref="AX1319">IFERROR(INDEX(Tinh!A:A,MATCH(TRIM(AW1319),Tinh!B:B,0)),"")</f>
        <v/>
      </c>
      <c r="AY1319" s="166"/>
      <c r="AZ1319" s="165" t="str" cm="1">
        <f t="array" ref="AZ1319">IFERROR(INDEX('Ngân Hàng'!B:B,MATCH(AY1319,'Ngân Hàng'!C:C,0)),"")</f>
        <v/>
      </c>
      <c r="BN1319" s="169" t="str">
        <f t="shared" si="201"/>
        <v/>
      </c>
    </row>
    <row r="1320" spans="50:66">
      <c r="AX1320" s="165" t="str" cm="1">
        <f t="array" ref="AX1320">IFERROR(INDEX(Tinh!A:A,MATCH(TRIM(AW1320),Tinh!B:B,0)),"")</f>
        <v/>
      </c>
      <c r="AY1320" s="166"/>
      <c r="AZ1320" s="165" t="str" cm="1">
        <f t="array" ref="AZ1320">IFERROR(INDEX('Ngân Hàng'!B:B,MATCH(AY1320,'Ngân Hàng'!C:C,0)),"")</f>
        <v/>
      </c>
      <c r="BN1320" s="169" t="str">
        <f t="shared" si="201"/>
        <v/>
      </c>
    </row>
    <row r="1321" spans="50:66">
      <c r="AX1321" s="165" t="str" cm="1">
        <f t="array" ref="AX1321">IFERROR(INDEX(Tinh!A:A,MATCH(TRIM(AW1321),Tinh!B:B,0)),"")</f>
        <v/>
      </c>
      <c r="AY1321" s="166"/>
      <c r="AZ1321" s="165" t="str" cm="1">
        <f t="array" ref="AZ1321">IFERROR(INDEX('Ngân Hàng'!B:B,MATCH(AY1321,'Ngân Hàng'!C:C,0)),"")</f>
        <v/>
      </c>
      <c r="BN1321" s="169" t="str">
        <f t="shared" si="201"/>
        <v/>
      </c>
    </row>
    <row r="1322" spans="50:66">
      <c r="AX1322" s="165" t="str" cm="1">
        <f t="array" ref="AX1322">IFERROR(INDEX(Tinh!A:A,MATCH(TRIM(AW1322),Tinh!B:B,0)),"")</f>
        <v/>
      </c>
      <c r="AY1322" s="166"/>
      <c r="AZ1322" s="165" t="str" cm="1">
        <f t="array" ref="AZ1322">IFERROR(INDEX('Ngân Hàng'!B:B,MATCH(AY1322,'Ngân Hàng'!C:C,0)),"")</f>
        <v/>
      </c>
      <c r="BN1322" s="169" t="str">
        <f t="shared" si="201"/>
        <v/>
      </c>
    </row>
    <row r="1323" spans="50:66">
      <c r="AX1323" s="165" t="str" cm="1">
        <f t="array" ref="AX1323">IFERROR(INDEX(Tinh!A:A,MATCH(TRIM(AW1323),Tinh!B:B,0)),"")</f>
        <v/>
      </c>
      <c r="AY1323" s="166"/>
      <c r="AZ1323" s="165" t="str" cm="1">
        <f t="array" ref="AZ1323">IFERROR(INDEX('Ngân Hàng'!B:B,MATCH(AY1323,'Ngân Hàng'!C:C,0)),"")</f>
        <v/>
      </c>
      <c r="BN1323" s="169" t="str">
        <f t="shared" si="201"/>
        <v/>
      </c>
    </row>
    <row r="1324" spans="50:66">
      <c r="AX1324" s="165" t="str" cm="1">
        <f t="array" ref="AX1324">IFERROR(INDEX(Tinh!A:A,MATCH(TRIM(AW1324),Tinh!B:B,0)),"")</f>
        <v/>
      </c>
      <c r="AY1324" s="166"/>
      <c r="AZ1324" s="165" t="str" cm="1">
        <f t="array" ref="AZ1324">IFERROR(INDEX('Ngân Hàng'!B:B,MATCH(AY1324,'Ngân Hàng'!C:C,0)),"")</f>
        <v/>
      </c>
      <c r="BN1324" s="169" t="str">
        <f t="shared" si="201"/>
        <v/>
      </c>
    </row>
    <row r="1325" spans="50:66">
      <c r="AX1325" s="165" t="str" cm="1">
        <f t="array" ref="AX1325">IFERROR(INDEX(Tinh!A:A,MATCH(TRIM(AW1325),Tinh!B:B,0)),"")</f>
        <v/>
      </c>
      <c r="AY1325" s="166"/>
      <c r="AZ1325" s="165" t="str" cm="1">
        <f t="array" ref="AZ1325">IFERROR(INDEX('Ngân Hàng'!B:B,MATCH(AY1325,'Ngân Hàng'!C:C,0)),"")</f>
        <v/>
      </c>
      <c r="BN1325" s="169" t="str">
        <f t="shared" si="201"/>
        <v/>
      </c>
    </row>
    <row r="1326" spans="50:66">
      <c r="AX1326" s="165" t="str" cm="1">
        <f t="array" ref="AX1326">IFERROR(INDEX(Tinh!A:A,MATCH(TRIM(AW1326),Tinh!B:B,0)),"")</f>
        <v/>
      </c>
      <c r="AY1326" s="166"/>
      <c r="AZ1326" s="165" t="str" cm="1">
        <f t="array" ref="AZ1326">IFERROR(INDEX('Ngân Hàng'!B:B,MATCH(AY1326,'Ngân Hàng'!C:C,0)),"")</f>
        <v/>
      </c>
      <c r="BN1326" s="169" t="str">
        <f t="shared" si="201"/>
        <v/>
      </c>
    </row>
    <row r="1327" spans="50:66">
      <c r="AX1327" s="165" t="str" cm="1">
        <f t="array" ref="AX1327">IFERROR(INDEX(Tinh!A:A,MATCH(TRIM(AW1327),Tinh!B:B,0)),"")</f>
        <v/>
      </c>
      <c r="AY1327" s="166"/>
      <c r="AZ1327" s="165" t="str" cm="1">
        <f t="array" ref="AZ1327">IFERROR(INDEX('Ngân Hàng'!B:B,MATCH(AY1327,'Ngân Hàng'!C:C,0)),"")</f>
        <v/>
      </c>
      <c r="BN1327" s="169" t="str">
        <f t="shared" si="201"/>
        <v/>
      </c>
    </row>
    <row r="1328" spans="50:66">
      <c r="AX1328" s="165" t="str" cm="1">
        <f t="array" ref="AX1328">IFERROR(INDEX(Tinh!A:A,MATCH(TRIM(AW1328),Tinh!B:B,0)),"")</f>
        <v/>
      </c>
      <c r="AY1328" s="166"/>
      <c r="AZ1328" s="165" t="str" cm="1">
        <f t="array" ref="AZ1328">IFERROR(INDEX('Ngân Hàng'!B:B,MATCH(AY1328,'Ngân Hàng'!C:C,0)),"")</f>
        <v/>
      </c>
      <c r="BN1328" s="169" t="str">
        <f t="shared" si="201"/>
        <v/>
      </c>
    </row>
    <row r="1329" spans="50:66">
      <c r="AX1329" s="165" t="str" cm="1">
        <f t="array" ref="AX1329">IFERROR(INDEX(Tinh!A:A,MATCH(TRIM(AW1329),Tinh!B:B,0)),"")</f>
        <v/>
      </c>
      <c r="AY1329" s="166"/>
      <c r="AZ1329" s="165" t="str" cm="1">
        <f t="array" ref="AZ1329">IFERROR(INDEX('Ngân Hàng'!B:B,MATCH(AY1329,'Ngân Hàng'!C:C,0)),"")</f>
        <v/>
      </c>
      <c r="BN1329" s="169" t="str">
        <f t="shared" si="201"/>
        <v/>
      </c>
    </row>
    <row r="1330" spans="50:66">
      <c r="AX1330" s="165" t="str" cm="1">
        <f t="array" ref="AX1330">IFERROR(INDEX(Tinh!A:A,MATCH(TRIM(AW1330),Tinh!B:B,0)),"")</f>
        <v/>
      </c>
      <c r="AY1330" s="166"/>
      <c r="AZ1330" s="165" t="str" cm="1">
        <f t="array" ref="AZ1330">IFERROR(INDEX('Ngân Hàng'!B:B,MATCH(AY1330,'Ngân Hàng'!C:C,0)),"")</f>
        <v/>
      </c>
      <c r="BN1330" s="169" t="str">
        <f t="shared" si="201"/>
        <v/>
      </c>
    </row>
    <row r="1331" spans="50:66">
      <c r="AX1331" s="165" t="str" cm="1">
        <f t="array" ref="AX1331">IFERROR(INDEX(Tinh!A:A,MATCH(TRIM(AW1331),Tinh!B:B,0)),"")</f>
        <v/>
      </c>
      <c r="AY1331" s="166"/>
      <c r="AZ1331" s="165" t="str" cm="1">
        <f t="array" ref="AZ1331">IFERROR(INDEX('Ngân Hàng'!B:B,MATCH(AY1331,'Ngân Hàng'!C:C,0)),"")</f>
        <v/>
      </c>
      <c r="BN1331" s="169" t="str">
        <f t="shared" si="201"/>
        <v/>
      </c>
    </row>
    <row r="1332" spans="50:66">
      <c r="AX1332" s="165" t="str" cm="1">
        <f t="array" ref="AX1332">IFERROR(INDEX(Tinh!A:A,MATCH(TRIM(AW1332),Tinh!B:B,0)),"")</f>
        <v/>
      </c>
      <c r="AY1332" s="166"/>
      <c r="AZ1332" s="165" t="str" cm="1">
        <f t="array" ref="AZ1332">IFERROR(INDEX('Ngân Hàng'!B:B,MATCH(AY1332,'Ngân Hàng'!C:C,0)),"")</f>
        <v/>
      </c>
      <c r="BN1332" s="169" t="str">
        <f t="shared" si="201"/>
        <v/>
      </c>
    </row>
    <row r="1333" spans="50:66">
      <c r="AX1333" s="165" t="str" cm="1">
        <f t="array" ref="AX1333">IFERROR(INDEX(Tinh!A:A,MATCH(TRIM(AW1333),Tinh!B:B,0)),"")</f>
        <v/>
      </c>
      <c r="AY1333" s="166"/>
      <c r="AZ1333" s="165" t="str" cm="1">
        <f t="array" ref="AZ1333">IFERROR(INDEX('Ngân Hàng'!B:B,MATCH(AY1333,'Ngân Hàng'!C:C,0)),"")</f>
        <v/>
      </c>
      <c r="BN1333" s="169" t="str">
        <f t="shared" si="201"/>
        <v/>
      </c>
    </row>
    <row r="1334" spans="50:66">
      <c r="AX1334" s="165" t="str" cm="1">
        <f t="array" ref="AX1334">IFERROR(INDEX(Tinh!A:A,MATCH(TRIM(AW1334),Tinh!B:B,0)),"")</f>
        <v/>
      </c>
      <c r="AY1334" s="166"/>
      <c r="AZ1334" s="165" t="str" cm="1">
        <f t="array" ref="AZ1334">IFERROR(INDEX('Ngân Hàng'!B:B,MATCH(AY1334,'Ngân Hàng'!C:C,0)),"")</f>
        <v/>
      </c>
      <c r="BN1334" s="169" t="str">
        <f t="shared" si="201"/>
        <v/>
      </c>
    </row>
    <row r="1335" spans="50:66">
      <c r="AX1335" s="165" t="str" cm="1">
        <f t="array" ref="AX1335">IFERROR(INDEX(Tinh!A:A,MATCH(TRIM(AW1335),Tinh!B:B,0)),"")</f>
        <v/>
      </c>
      <c r="AY1335" s="166"/>
      <c r="AZ1335" s="165" t="str" cm="1">
        <f t="array" ref="AZ1335">IFERROR(INDEX('Ngân Hàng'!B:B,MATCH(AY1335,'Ngân Hàng'!C:C,0)),"")</f>
        <v/>
      </c>
      <c r="BN1335" s="169" t="str">
        <f t="shared" si="201"/>
        <v/>
      </c>
    </row>
    <row r="1336" spans="50:66">
      <c r="AX1336" s="165" t="str" cm="1">
        <f t="array" ref="AX1336">IFERROR(INDEX(Tinh!A:A,MATCH(TRIM(AW1336),Tinh!B:B,0)),"")</f>
        <v/>
      </c>
      <c r="AY1336" s="166"/>
      <c r="AZ1336" s="165" t="str" cm="1">
        <f t="array" ref="AZ1336">IFERROR(INDEX('Ngân Hàng'!B:B,MATCH(AY1336,'Ngân Hàng'!C:C,0)),"")</f>
        <v/>
      </c>
      <c r="BN1336" s="169" t="str">
        <f t="shared" si="201"/>
        <v/>
      </c>
    </row>
    <row r="1337" spans="50:66">
      <c r="AX1337" s="165" t="str" cm="1">
        <f t="array" ref="AX1337">IFERROR(INDEX(Tinh!A:A,MATCH(TRIM(AW1337),Tinh!B:B,0)),"")</f>
        <v/>
      </c>
      <c r="AY1337" s="166"/>
      <c r="AZ1337" s="165" t="str" cm="1">
        <f t="array" ref="AZ1337">IFERROR(INDEX('Ngân Hàng'!B:B,MATCH(AY1337,'Ngân Hàng'!C:C,0)),"")</f>
        <v/>
      </c>
      <c r="BN1337" s="169" t="str">
        <f t="shared" si="201"/>
        <v/>
      </c>
    </row>
    <row r="1338" spans="50:66">
      <c r="AX1338" s="165" t="str" cm="1">
        <f t="array" ref="AX1338">IFERROR(INDEX(Tinh!A:A,MATCH(TRIM(AW1338),Tinh!B:B,0)),"")</f>
        <v/>
      </c>
      <c r="AY1338" s="166"/>
      <c r="AZ1338" s="165" t="str" cm="1">
        <f t="array" ref="AZ1338">IFERROR(INDEX('Ngân Hàng'!B:B,MATCH(AY1338,'Ngân Hàng'!C:C,0)),"")</f>
        <v/>
      </c>
      <c r="BN1338" s="169" t="str">
        <f t="shared" si="201"/>
        <v/>
      </c>
    </row>
    <row r="1339" spans="50:66">
      <c r="AX1339" s="165" t="str" cm="1">
        <f t="array" ref="AX1339">IFERROR(INDEX(Tinh!A:A,MATCH(TRIM(AW1339),Tinh!B:B,0)),"")</f>
        <v/>
      </c>
      <c r="AY1339" s="166"/>
      <c r="AZ1339" s="165" t="str" cm="1">
        <f t="array" ref="AZ1339">IFERROR(INDEX('Ngân Hàng'!B:B,MATCH(AY1339,'Ngân Hàng'!C:C,0)),"")</f>
        <v/>
      </c>
      <c r="BN1339" s="169" t="str">
        <f t="shared" si="201"/>
        <v/>
      </c>
    </row>
    <row r="1340" spans="50:66">
      <c r="AX1340" s="165" t="str" cm="1">
        <f t="array" ref="AX1340">IFERROR(INDEX(Tinh!A:A,MATCH(TRIM(AW1340),Tinh!B:B,0)),"")</f>
        <v/>
      </c>
      <c r="AY1340" s="166"/>
      <c r="AZ1340" s="165" t="str" cm="1">
        <f t="array" ref="AZ1340">IFERROR(INDEX('Ngân Hàng'!B:B,MATCH(AY1340,'Ngân Hàng'!C:C,0)),"")</f>
        <v/>
      </c>
      <c r="BN1340" s="169" t="str">
        <f t="shared" si="201"/>
        <v/>
      </c>
    </row>
    <row r="1341" spans="50:66">
      <c r="AX1341" s="165" t="str" cm="1">
        <f t="array" ref="AX1341">IFERROR(INDEX(Tinh!A:A,MATCH(TRIM(AW1341),Tinh!B:B,0)),"")</f>
        <v/>
      </c>
      <c r="AY1341" s="166"/>
      <c r="AZ1341" s="165" t="str" cm="1">
        <f t="array" ref="AZ1341">IFERROR(INDEX('Ngân Hàng'!B:B,MATCH(AY1341,'Ngân Hàng'!C:C,0)),"")</f>
        <v/>
      </c>
      <c r="BN1341" s="169" t="str">
        <f t="shared" si="201"/>
        <v/>
      </c>
    </row>
    <row r="1342" spans="50:66">
      <c r="AX1342" s="165" t="str" cm="1">
        <f t="array" ref="AX1342">IFERROR(INDEX(Tinh!A:A,MATCH(TRIM(AW1342),Tinh!B:B,0)),"")</f>
        <v/>
      </c>
      <c r="AY1342" s="166"/>
      <c r="AZ1342" s="165" t="str" cm="1">
        <f t="array" ref="AZ1342">IFERROR(INDEX('Ngân Hàng'!B:B,MATCH(AY1342,'Ngân Hàng'!C:C,0)),"")</f>
        <v/>
      </c>
      <c r="BN1342" s="169" t="str">
        <f t="shared" si="201"/>
        <v/>
      </c>
    </row>
    <row r="1343" spans="50:66">
      <c r="AX1343" s="165" t="str" cm="1">
        <f t="array" ref="AX1343">IFERROR(INDEX(Tinh!A:A,MATCH(TRIM(AW1343),Tinh!B:B,0)),"")</f>
        <v/>
      </c>
      <c r="AY1343" s="166"/>
      <c r="AZ1343" s="165" t="str" cm="1">
        <f t="array" ref="AZ1343">IFERROR(INDEX('Ngân Hàng'!B:B,MATCH(AY1343,'Ngân Hàng'!C:C,0)),"")</f>
        <v/>
      </c>
      <c r="BN1343" s="169" t="str">
        <f t="shared" si="201"/>
        <v/>
      </c>
    </row>
    <row r="1344" spans="50:66">
      <c r="AX1344" s="165" t="str" cm="1">
        <f t="array" ref="AX1344">IFERROR(INDEX(Tinh!A:A,MATCH(TRIM(AW1344),Tinh!B:B,0)),"")</f>
        <v/>
      </c>
      <c r="AY1344" s="166"/>
      <c r="AZ1344" s="165" t="str" cm="1">
        <f t="array" ref="AZ1344">IFERROR(INDEX('Ngân Hàng'!B:B,MATCH(AY1344,'Ngân Hàng'!C:C,0)),"")</f>
        <v/>
      </c>
      <c r="BN1344" s="169" t="str">
        <f t="shared" si="201"/>
        <v/>
      </c>
    </row>
    <row r="1345" spans="50:66">
      <c r="AX1345" s="165" t="str" cm="1">
        <f t="array" ref="AX1345">IFERROR(INDEX(Tinh!A:A,MATCH(TRIM(AW1345),Tinh!B:B,0)),"")</f>
        <v/>
      </c>
      <c r="AY1345" s="166"/>
      <c r="AZ1345" s="165" t="str" cm="1">
        <f t="array" ref="AZ1345">IFERROR(INDEX('Ngân Hàng'!B:B,MATCH(AY1345,'Ngân Hàng'!C:C,0)),"")</f>
        <v/>
      </c>
      <c r="BN1345" s="169" t="str">
        <f t="shared" si="201"/>
        <v/>
      </c>
    </row>
    <row r="1346" spans="50:66">
      <c r="AX1346" s="165" t="str" cm="1">
        <f t="array" ref="AX1346">IFERROR(INDEX(Tinh!A:A,MATCH(TRIM(AW1346),Tinh!B:B,0)),"")</f>
        <v/>
      </c>
      <c r="AY1346" s="166"/>
      <c r="AZ1346" s="165" t="str" cm="1">
        <f t="array" ref="AZ1346">IFERROR(INDEX('Ngân Hàng'!B:B,MATCH(AY1346,'Ngân Hàng'!C:C,0)),"")</f>
        <v/>
      </c>
      <c r="BN1346" s="169" t="str">
        <f t="shared" si="201"/>
        <v/>
      </c>
    </row>
    <row r="1347" spans="50:66">
      <c r="AX1347" s="165" t="str" cm="1">
        <f t="array" ref="AX1347">IFERROR(INDEX(Tinh!A:A,MATCH(TRIM(AW1347),Tinh!B:B,0)),"")</f>
        <v/>
      </c>
      <c r="AY1347" s="166"/>
      <c r="AZ1347" s="165" t="str" cm="1">
        <f t="array" ref="AZ1347">IFERROR(INDEX('Ngân Hàng'!B:B,MATCH(AY1347,'Ngân Hàng'!C:C,0)),"")</f>
        <v/>
      </c>
      <c r="BN1347" s="169" t="str">
        <f t="shared" si="201"/>
        <v/>
      </c>
    </row>
    <row r="1348" spans="50:66">
      <c r="AX1348" s="165" t="str" cm="1">
        <f t="array" ref="AX1348">IFERROR(INDEX(Tinh!A:A,MATCH(TRIM(AW1348),Tinh!B:B,0)),"")</f>
        <v/>
      </c>
      <c r="AY1348" s="166"/>
      <c r="AZ1348" s="165" t="str" cm="1">
        <f t="array" ref="AZ1348">IFERROR(INDEX('Ngân Hàng'!B:B,MATCH(AY1348,'Ngân Hàng'!C:C,0)),"")</f>
        <v/>
      </c>
      <c r="BN1348" s="169" t="str">
        <f t="shared" si="201"/>
        <v/>
      </c>
    </row>
    <row r="1349" spans="50:66">
      <c r="AX1349" s="165" t="str" cm="1">
        <f t="array" ref="AX1349">IFERROR(INDEX(Tinh!A:A,MATCH(TRIM(AW1349),Tinh!B:B,0)),"")</f>
        <v/>
      </c>
      <c r="AY1349" s="166"/>
      <c r="AZ1349" s="165" t="str" cm="1">
        <f t="array" ref="AZ1349">IFERROR(INDEX('Ngân Hàng'!B:B,MATCH(AY1349,'Ngân Hàng'!C:C,0)),"")</f>
        <v/>
      </c>
      <c r="BN1349" s="169" t="str">
        <f t="shared" ref="BN1349:BN1412" si="202">IF(ISBLANK(BM1349),"",INDEX(matinh,MATCH(BM1349,ten_tinh,0)))</f>
        <v/>
      </c>
    </row>
    <row r="1350" spans="50:66">
      <c r="AX1350" s="165" t="str" cm="1">
        <f t="array" ref="AX1350">IFERROR(INDEX(Tinh!A:A,MATCH(TRIM(AW1350),Tinh!B:B,0)),"")</f>
        <v/>
      </c>
      <c r="AY1350" s="166"/>
      <c r="AZ1350" s="165" t="str" cm="1">
        <f t="array" ref="AZ1350">IFERROR(INDEX('Ngân Hàng'!B:B,MATCH(AY1350,'Ngân Hàng'!C:C,0)),"")</f>
        <v/>
      </c>
      <c r="BN1350" s="169" t="str">
        <f t="shared" si="202"/>
        <v/>
      </c>
    </row>
    <row r="1351" spans="50:66">
      <c r="AX1351" s="165" t="str" cm="1">
        <f t="array" ref="AX1351">IFERROR(INDEX(Tinh!A:A,MATCH(TRIM(AW1351),Tinh!B:B,0)),"")</f>
        <v/>
      </c>
      <c r="AY1351" s="166"/>
      <c r="AZ1351" s="165" t="str" cm="1">
        <f t="array" ref="AZ1351">IFERROR(INDEX('Ngân Hàng'!B:B,MATCH(AY1351,'Ngân Hàng'!C:C,0)),"")</f>
        <v/>
      </c>
      <c r="BN1351" s="169" t="str">
        <f t="shared" si="202"/>
        <v/>
      </c>
    </row>
    <row r="1352" spans="50:66">
      <c r="AX1352" s="165" t="str" cm="1">
        <f t="array" ref="AX1352">IFERROR(INDEX(Tinh!A:A,MATCH(TRIM(AW1352),Tinh!B:B,0)),"")</f>
        <v/>
      </c>
      <c r="AY1352" s="166"/>
      <c r="AZ1352" s="165" t="str" cm="1">
        <f t="array" ref="AZ1352">IFERROR(INDEX('Ngân Hàng'!B:B,MATCH(AY1352,'Ngân Hàng'!C:C,0)),"")</f>
        <v/>
      </c>
      <c r="BN1352" s="169" t="str">
        <f t="shared" si="202"/>
        <v/>
      </c>
    </row>
    <row r="1353" spans="50:66">
      <c r="AX1353" s="165" t="str" cm="1">
        <f t="array" ref="AX1353">IFERROR(INDEX(Tinh!A:A,MATCH(TRIM(AW1353),Tinh!B:B,0)),"")</f>
        <v/>
      </c>
      <c r="AY1353" s="166"/>
      <c r="AZ1353" s="165" t="str" cm="1">
        <f t="array" ref="AZ1353">IFERROR(INDEX('Ngân Hàng'!B:B,MATCH(AY1353,'Ngân Hàng'!C:C,0)),"")</f>
        <v/>
      </c>
      <c r="BN1353" s="169" t="str">
        <f t="shared" si="202"/>
        <v/>
      </c>
    </row>
    <row r="1354" spans="50:66">
      <c r="AX1354" s="165" t="str" cm="1">
        <f t="array" ref="AX1354">IFERROR(INDEX(Tinh!A:A,MATCH(TRIM(AW1354),Tinh!B:B,0)),"")</f>
        <v/>
      </c>
      <c r="AY1354" s="166"/>
      <c r="AZ1354" s="165" t="str" cm="1">
        <f t="array" ref="AZ1354">IFERROR(INDEX('Ngân Hàng'!B:B,MATCH(AY1354,'Ngân Hàng'!C:C,0)),"")</f>
        <v/>
      </c>
      <c r="BN1354" s="169" t="str">
        <f t="shared" si="202"/>
        <v/>
      </c>
    </row>
    <row r="1355" spans="50:66">
      <c r="AX1355" s="165" t="str" cm="1">
        <f t="array" ref="AX1355">IFERROR(INDEX(Tinh!A:A,MATCH(TRIM(AW1355),Tinh!B:B,0)),"")</f>
        <v/>
      </c>
      <c r="AY1355" s="166"/>
      <c r="AZ1355" s="165" t="str" cm="1">
        <f t="array" ref="AZ1355">IFERROR(INDEX('Ngân Hàng'!B:B,MATCH(AY1355,'Ngân Hàng'!C:C,0)),"")</f>
        <v/>
      </c>
      <c r="BN1355" s="169" t="str">
        <f t="shared" si="202"/>
        <v/>
      </c>
    </row>
    <row r="1356" spans="50:66">
      <c r="AX1356" s="165" t="str" cm="1">
        <f t="array" ref="AX1356">IFERROR(INDEX(Tinh!A:A,MATCH(TRIM(AW1356),Tinh!B:B,0)),"")</f>
        <v/>
      </c>
      <c r="AY1356" s="166"/>
      <c r="AZ1356" s="165" t="str" cm="1">
        <f t="array" ref="AZ1356">IFERROR(INDEX('Ngân Hàng'!B:B,MATCH(AY1356,'Ngân Hàng'!C:C,0)),"")</f>
        <v/>
      </c>
      <c r="BN1356" s="169" t="str">
        <f t="shared" si="202"/>
        <v/>
      </c>
    </row>
    <row r="1357" spans="50:66">
      <c r="AX1357" s="165" t="str" cm="1">
        <f t="array" ref="AX1357">IFERROR(INDEX(Tinh!A:A,MATCH(TRIM(AW1357),Tinh!B:B,0)),"")</f>
        <v/>
      </c>
      <c r="AY1357" s="166"/>
      <c r="AZ1357" s="165" t="str" cm="1">
        <f t="array" ref="AZ1357">IFERROR(INDEX('Ngân Hàng'!B:B,MATCH(AY1357,'Ngân Hàng'!C:C,0)),"")</f>
        <v/>
      </c>
      <c r="BN1357" s="169" t="str">
        <f t="shared" si="202"/>
        <v/>
      </c>
    </row>
    <row r="1358" spans="50:66">
      <c r="AX1358" s="165" t="str" cm="1">
        <f t="array" ref="AX1358">IFERROR(INDEX(Tinh!A:A,MATCH(TRIM(AW1358),Tinh!B:B,0)),"")</f>
        <v/>
      </c>
      <c r="AY1358" s="166"/>
      <c r="AZ1358" s="165" t="str" cm="1">
        <f t="array" ref="AZ1358">IFERROR(INDEX('Ngân Hàng'!B:B,MATCH(AY1358,'Ngân Hàng'!C:C,0)),"")</f>
        <v/>
      </c>
      <c r="BN1358" s="169" t="str">
        <f t="shared" si="202"/>
        <v/>
      </c>
    </row>
    <row r="1359" spans="50:66">
      <c r="AX1359" s="165" t="str" cm="1">
        <f t="array" ref="AX1359">IFERROR(INDEX(Tinh!A:A,MATCH(TRIM(AW1359),Tinh!B:B,0)),"")</f>
        <v/>
      </c>
      <c r="AY1359" s="166"/>
      <c r="AZ1359" s="165" t="str" cm="1">
        <f t="array" ref="AZ1359">IFERROR(INDEX('Ngân Hàng'!B:B,MATCH(AY1359,'Ngân Hàng'!C:C,0)),"")</f>
        <v/>
      </c>
      <c r="BN1359" s="169" t="str">
        <f t="shared" si="202"/>
        <v/>
      </c>
    </row>
    <row r="1360" spans="50:66">
      <c r="AX1360" s="165" t="str" cm="1">
        <f t="array" ref="AX1360">IFERROR(INDEX(Tinh!A:A,MATCH(TRIM(AW1360),Tinh!B:B,0)),"")</f>
        <v/>
      </c>
      <c r="AY1360" s="166"/>
      <c r="AZ1360" s="165" t="str" cm="1">
        <f t="array" ref="AZ1360">IFERROR(INDEX('Ngân Hàng'!B:B,MATCH(AY1360,'Ngân Hàng'!C:C,0)),"")</f>
        <v/>
      </c>
      <c r="BN1360" s="169" t="str">
        <f t="shared" si="202"/>
        <v/>
      </c>
    </row>
    <row r="1361" spans="50:66">
      <c r="AX1361" s="165" t="str" cm="1">
        <f t="array" ref="AX1361">IFERROR(INDEX(Tinh!A:A,MATCH(TRIM(AW1361),Tinh!B:B,0)),"")</f>
        <v/>
      </c>
      <c r="AY1361" s="166"/>
      <c r="AZ1361" s="165" t="str" cm="1">
        <f t="array" ref="AZ1361">IFERROR(INDEX('Ngân Hàng'!B:B,MATCH(AY1361,'Ngân Hàng'!C:C,0)),"")</f>
        <v/>
      </c>
      <c r="BN1361" s="169" t="str">
        <f t="shared" si="202"/>
        <v/>
      </c>
    </row>
    <row r="1362" spans="50:66">
      <c r="AX1362" s="165" t="str" cm="1">
        <f t="array" ref="AX1362">IFERROR(INDEX(Tinh!A:A,MATCH(TRIM(AW1362),Tinh!B:B,0)),"")</f>
        <v/>
      </c>
      <c r="AY1362" s="166"/>
      <c r="AZ1362" s="165" t="str" cm="1">
        <f t="array" ref="AZ1362">IFERROR(INDEX('Ngân Hàng'!B:B,MATCH(AY1362,'Ngân Hàng'!C:C,0)),"")</f>
        <v/>
      </c>
      <c r="BN1362" s="169" t="str">
        <f t="shared" si="202"/>
        <v/>
      </c>
    </row>
    <row r="1363" spans="50:66">
      <c r="AX1363" s="165" t="str" cm="1">
        <f t="array" ref="AX1363">IFERROR(INDEX(Tinh!A:A,MATCH(TRIM(AW1363),Tinh!B:B,0)),"")</f>
        <v/>
      </c>
      <c r="AY1363" s="166"/>
      <c r="AZ1363" s="165" t="str" cm="1">
        <f t="array" ref="AZ1363">IFERROR(INDEX('Ngân Hàng'!B:B,MATCH(AY1363,'Ngân Hàng'!C:C,0)),"")</f>
        <v/>
      </c>
      <c r="BN1363" s="169" t="str">
        <f t="shared" si="202"/>
        <v/>
      </c>
    </row>
    <row r="1364" spans="50:66">
      <c r="AX1364" s="165" t="str" cm="1">
        <f t="array" ref="AX1364">IFERROR(INDEX(Tinh!A:A,MATCH(TRIM(AW1364),Tinh!B:B,0)),"")</f>
        <v/>
      </c>
      <c r="AY1364" s="166"/>
      <c r="AZ1364" s="165" t="str" cm="1">
        <f t="array" ref="AZ1364">IFERROR(INDEX('Ngân Hàng'!B:B,MATCH(AY1364,'Ngân Hàng'!C:C,0)),"")</f>
        <v/>
      </c>
      <c r="BN1364" s="169" t="str">
        <f t="shared" si="202"/>
        <v/>
      </c>
    </row>
    <row r="1365" spans="50:66">
      <c r="AX1365" s="165" t="str" cm="1">
        <f t="array" ref="AX1365">IFERROR(INDEX(Tinh!A:A,MATCH(TRIM(AW1365),Tinh!B:B,0)),"")</f>
        <v/>
      </c>
      <c r="AY1365" s="166"/>
      <c r="AZ1365" s="165" t="str" cm="1">
        <f t="array" ref="AZ1365">IFERROR(INDEX('Ngân Hàng'!B:B,MATCH(AY1365,'Ngân Hàng'!C:C,0)),"")</f>
        <v/>
      </c>
      <c r="BN1365" s="169" t="str">
        <f t="shared" si="202"/>
        <v/>
      </c>
    </row>
    <row r="1366" spans="50:66">
      <c r="AX1366" s="165" t="str" cm="1">
        <f t="array" ref="AX1366">IFERROR(INDEX(Tinh!A:A,MATCH(TRIM(AW1366),Tinh!B:B,0)),"")</f>
        <v/>
      </c>
      <c r="AY1366" s="166"/>
      <c r="AZ1366" s="165" t="str" cm="1">
        <f t="array" ref="AZ1366">IFERROR(INDEX('Ngân Hàng'!B:B,MATCH(AY1366,'Ngân Hàng'!C:C,0)),"")</f>
        <v/>
      </c>
      <c r="BN1366" s="169" t="str">
        <f t="shared" si="202"/>
        <v/>
      </c>
    </row>
    <row r="1367" spans="50:66">
      <c r="AX1367" s="165" t="str" cm="1">
        <f t="array" ref="AX1367">IFERROR(INDEX(Tinh!A:A,MATCH(TRIM(AW1367),Tinh!B:B,0)),"")</f>
        <v/>
      </c>
      <c r="AY1367" s="166"/>
      <c r="AZ1367" s="165" t="str" cm="1">
        <f t="array" ref="AZ1367">IFERROR(INDEX('Ngân Hàng'!B:B,MATCH(AY1367,'Ngân Hàng'!C:C,0)),"")</f>
        <v/>
      </c>
      <c r="BN1367" s="169" t="str">
        <f t="shared" si="202"/>
        <v/>
      </c>
    </row>
    <row r="1368" spans="50:66">
      <c r="AX1368" s="165" t="str" cm="1">
        <f t="array" ref="AX1368">IFERROR(INDEX(Tinh!A:A,MATCH(TRIM(AW1368),Tinh!B:B,0)),"")</f>
        <v/>
      </c>
      <c r="AY1368" s="166"/>
      <c r="AZ1368" s="165" t="str" cm="1">
        <f t="array" ref="AZ1368">IFERROR(INDEX('Ngân Hàng'!B:B,MATCH(AY1368,'Ngân Hàng'!C:C,0)),"")</f>
        <v/>
      </c>
      <c r="BN1368" s="169" t="str">
        <f t="shared" si="202"/>
        <v/>
      </c>
    </row>
    <row r="1369" spans="50:66">
      <c r="AX1369" s="165" t="str" cm="1">
        <f t="array" ref="AX1369">IFERROR(INDEX(Tinh!A:A,MATCH(TRIM(AW1369),Tinh!B:B,0)),"")</f>
        <v/>
      </c>
      <c r="AY1369" s="166"/>
      <c r="AZ1369" s="165" t="str" cm="1">
        <f t="array" ref="AZ1369">IFERROR(INDEX('Ngân Hàng'!B:B,MATCH(AY1369,'Ngân Hàng'!C:C,0)),"")</f>
        <v/>
      </c>
      <c r="BN1369" s="169" t="str">
        <f t="shared" si="202"/>
        <v/>
      </c>
    </row>
    <row r="1370" spans="50:66">
      <c r="AX1370" s="165" t="str" cm="1">
        <f t="array" ref="AX1370">IFERROR(INDEX(Tinh!A:A,MATCH(TRIM(AW1370),Tinh!B:B,0)),"")</f>
        <v/>
      </c>
      <c r="AY1370" s="166"/>
      <c r="AZ1370" s="165" t="str" cm="1">
        <f t="array" ref="AZ1370">IFERROR(INDEX('Ngân Hàng'!B:B,MATCH(AY1370,'Ngân Hàng'!C:C,0)),"")</f>
        <v/>
      </c>
      <c r="BN1370" s="169" t="str">
        <f t="shared" si="202"/>
        <v/>
      </c>
    </row>
    <row r="1371" spans="50:66">
      <c r="AX1371" s="165" t="str" cm="1">
        <f t="array" ref="AX1371">IFERROR(INDEX(Tinh!A:A,MATCH(TRIM(AW1371),Tinh!B:B,0)),"")</f>
        <v/>
      </c>
      <c r="AY1371" s="166"/>
      <c r="AZ1371" s="165" t="str" cm="1">
        <f t="array" ref="AZ1371">IFERROR(INDEX('Ngân Hàng'!B:B,MATCH(AY1371,'Ngân Hàng'!C:C,0)),"")</f>
        <v/>
      </c>
      <c r="BN1371" s="169" t="str">
        <f t="shared" si="202"/>
        <v/>
      </c>
    </row>
    <row r="1372" spans="50:66">
      <c r="AX1372" s="165" t="str" cm="1">
        <f t="array" ref="AX1372">IFERROR(INDEX(Tinh!A:A,MATCH(TRIM(AW1372),Tinh!B:B,0)),"")</f>
        <v/>
      </c>
      <c r="AY1372" s="166"/>
      <c r="AZ1372" s="165" t="str" cm="1">
        <f t="array" ref="AZ1372">IFERROR(INDEX('Ngân Hàng'!B:B,MATCH(AY1372,'Ngân Hàng'!C:C,0)),"")</f>
        <v/>
      </c>
      <c r="BN1372" s="169" t="str">
        <f t="shared" si="202"/>
        <v/>
      </c>
    </row>
    <row r="1373" spans="50:66">
      <c r="AX1373" s="165" t="str" cm="1">
        <f t="array" ref="AX1373">IFERROR(INDEX(Tinh!A:A,MATCH(TRIM(AW1373),Tinh!B:B,0)),"")</f>
        <v/>
      </c>
      <c r="AY1373" s="166"/>
      <c r="AZ1373" s="165" t="str" cm="1">
        <f t="array" ref="AZ1373">IFERROR(INDEX('Ngân Hàng'!B:B,MATCH(AY1373,'Ngân Hàng'!C:C,0)),"")</f>
        <v/>
      </c>
      <c r="BN1373" s="169" t="str">
        <f t="shared" si="202"/>
        <v/>
      </c>
    </row>
    <row r="1374" spans="50:66">
      <c r="AX1374" s="165" t="str" cm="1">
        <f t="array" ref="AX1374">IFERROR(INDEX(Tinh!A:A,MATCH(TRIM(AW1374),Tinh!B:B,0)),"")</f>
        <v/>
      </c>
      <c r="AY1374" s="166"/>
      <c r="AZ1374" s="165" t="str" cm="1">
        <f t="array" ref="AZ1374">IFERROR(INDEX('Ngân Hàng'!B:B,MATCH(AY1374,'Ngân Hàng'!C:C,0)),"")</f>
        <v/>
      </c>
      <c r="BN1374" s="169" t="str">
        <f t="shared" si="202"/>
        <v/>
      </c>
    </row>
    <row r="1375" spans="50:66">
      <c r="AX1375" s="165" t="str" cm="1">
        <f t="array" ref="AX1375">IFERROR(INDEX(Tinh!A:A,MATCH(TRIM(AW1375),Tinh!B:B,0)),"")</f>
        <v/>
      </c>
      <c r="AY1375" s="166"/>
      <c r="AZ1375" s="165" t="str" cm="1">
        <f t="array" ref="AZ1375">IFERROR(INDEX('Ngân Hàng'!B:B,MATCH(AY1375,'Ngân Hàng'!C:C,0)),"")</f>
        <v/>
      </c>
      <c r="BN1375" s="169" t="str">
        <f t="shared" si="202"/>
        <v/>
      </c>
    </row>
    <row r="1376" spans="50:66">
      <c r="AX1376" s="165" t="str" cm="1">
        <f t="array" ref="AX1376">IFERROR(INDEX(Tinh!A:A,MATCH(TRIM(AW1376),Tinh!B:B,0)),"")</f>
        <v/>
      </c>
      <c r="AY1376" s="166"/>
      <c r="AZ1376" s="165" t="str" cm="1">
        <f t="array" ref="AZ1376">IFERROR(INDEX('Ngân Hàng'!B:B,MATCH(AY1376,'Ngân Hàng'!C:C,0)),"")</f>
        <v/>
      </c>
      <c r="BN1376" s="169" t="str">
        <f t="shared" si="202"/>
        <v/>
      </c>
    </row>
    <row r="1377" spans="50:66">
      <c r="AX1377" s="165" t="str" cm="1">
        <f t="array" ref="AX1377">IFERROR(INDEX(Tinh!A:A,MATCH(TRIM(AW1377),Tinh!B:B,0)),"")</f>
        <v/>
      </c>
      <c r="AY1377" s="166"/>
      <c r="AZ1377" s="165" t="str" cm="1">
        <f t="array" ref="AZ1377">IFERROR(INDEX('Ngân Hàng'!B:B,MATCH(AY1377,'Ngân Hàng'!C:C,0)),"")</f>
        <v/>
      </c>
      <c r="BN1377" s="169" t="str">
        <f t="shared" si="202"/>
        <v/>
      </c>
    </row>
    <row r="1378" spans="50:66">
      <c r="AX1378" s="165" t="str" cm="1">
        <f t="array" ref="AX1378">IFERROR(INDEX(Tinh!A:A,MATCH(TRIM(AW1378),Tinh!B:B,0)),"")</f>
        <v/>
      </c>
      <c r="AY1378" s="166"/>
      <c r="AZ1378" s="165" t="str" cm="1">
        <f t="array" ref="AZ1378">IFERROR(INDEX('Ngân Hàng'!B:B,MATCH(AY1378,'Ngân Hàng'!C:C,0)),"")</f>
        <v/>
      </c>
      <c r="BN1378" s="169" t="str">
        <f t="shared" si="202"/>
        <v/>
      </c>
    </row>
    <row r="1379" spans="50:66">
      <c r="AX1379" s="165" t="str" cm="1">
        <f t="array" ref="AX1379">IFERROR(INDEX(Tinh!A:A,MATCH(TRIM(AW1379),Tinh!B:B,0)),"")</f>
        <v/>
      </c>
      <c r="AY1379" s="166"/>
      <c r="AZ1379" s="165" t="str" cm="1">
        <f t="array" ref="AZ1379">IFERROR(INDEX('Ngân Hàng'!B:B,MATCH(AY1379,'Ngân Hàng'!C:C,0)),"")</f>
        <v/>
      </c>
      <c r="BN1379" s="169" t="str">
        <f t="shared" si="202"/>
        <v/>
      </c>
    </row>
    <row r="1380" spans="50:66">
      <c r="AX1380" s="165" t="str" cm="1">
        <f t="array" ref="AX1380">IFERROR(INDEX(Tinh!A:A,MATCH(TRIM(AW1380),Tinh!B:B,0)),"")</f>
        <v/>
      </c>
      <c r="AY1380" s="166"/>
      <c r="AZ1380" s="165" t="str" cm="1">
        <f t="array" ref="AZ1380">IFERROR(INDEX('Ngân Hàng'!B:B,MATCH(AY1380,'Ngân Hàng'!C:C,0)),"")</f>
        <v/>
      </c>
      <c r="BN1380" s="169" t="str">
        <f t="shared" si="202"/>
        <v/>
      </c>
    </row>
    <row r="1381" spans="50:66">
      <c r="AX1381" s="165" t="str" cm="1">
        <f t="array" ref="AX1381">IFERROR(INDEX(Tinh!A:A,MATCH(TRIM(AW1381),Tinh!B:B,0)),"")</f>
        <v/>
      </c>
      <c r="AY1381" s="166"/>
      <c r="AZ1381" s="165" t="str" cm="1">
        <f t="array" ref="AZ1381">IFERROR(INDEX('Ngân Hàng'!B:B,MATCH(AY1381,'Ngân Hàng'!C:C,0)),"")</f>
        <v/>
      </c>
      <c r="BN1381" s="169" t="str">
        <f t="shared" si="202"/>
        <v/>
      </c>
    </row>
    <row r="1382" spans="50:66">
      <c r="AX1382" s="165" t="str" cm="1">
        <f t="array" ref="AX1382">IFERROR(INDEX(Tinh!A:A,MATCH(TRIM(AW1382),Tinh!B:B,0)),"")</f>
        <v/>
      </c>
      <c r="AY1382" s="166"/>
      <c r="AZ1382" s="165" t="str" cm="1">
        <f t="array" ref="AZ1382">IFERROR(INDEX('Ngân Hàng'!B:B,MATCH(AY1382,'Ngân Hàng'!C:C,0)),"")</f>
        <v/>
      </c>
      <c r="BN1382" s="169" t="str">
        <f t="shared" si="202"/>
        <v/>
      </c>
    </row>
    <row r="1383" spans="50:66">
      <c r="AX1383" s="165" t="str" cm="1">
        <f t="array" ref="AX1383">IFERROR(INDEX(Tinh!A:A,MATCH(TRIM(AW1383),Tinh!B:B,0)),"")</f>
        <v/>
      </c>
      <c r="AY1383" s="166"/>
      <c r="AZ1383" s="165" t="str" cm="1">
        <f t="array" ref="AZ1383">IFERROR(INDEX('Ngân Hàng'!B:B,MATCH(AY1383,'Ngân Hàng'!C:C,0)),"")</f>
        <v/>
      </c>
      <c r="BN1383" s="169" t="str">
        <f t="shared" si="202"/>
        <v/>
      </c>
    </row>
    <row r="1384" spans="50:66">
      <c r="AX1384" s="165" t="str" cm="1">
        <f t="array" ref="AX1384">IFERROR(INDEX(Tinh!A:A,MATCH(TRIM(AW1384),Tinh!B:B,0)),"")</f>
        <v/>
      </c>
      <c r="AY1384" s="166"/>
      <c r="AZ1384" s="165" t="str" cm="1">
        <f t="array" ref="AZ1384">IFERROR(INDEX('Ngân Hàng'!B:B,MATCH(AY1384,'Ngân Hàng'!C:C,0)),"")</f>
        <v/>
      </c>
      <c r="BN1384" s="169" t="str">
        <f t="shared" si="202"/>
        <v/>
      </c>
    </row>
    <row r="1385" spans="50:66">
      <c r="AX1385" s="165" t="str" cm="1">
        <f t="array" ref="AX1385">IFERROR(INDEX(Tinh!A:A,MATCH(TRIM(AW1385),Tinh!B:B,0)),"")</f>
        <v/>
      </c>
      <c r="AY1385" s="166"/>
      <c r="AZ1385" s="165" t="str" cm="1">
        <f t="array" ref="AZ1385">IFERROR(INDEX('Ngân Hàng'!B:B,MATCH(AY1385,'Ngân Hàng'!C:C,0)),"")</f>
        <v/>
      </c>
      <c r="BN1385" s="169" t="str">
        <f t="shared" si="202"/>
        <v/>
      </c>
    </row>
    <row r="1386" spans="50:66">
      <c r="AX1386" s="165" t="str" cm="1">
        <f t="array" ref="AX1386">IFERROR(INDEX(Tinh!A:A,MATCH(TRIM(AW1386),Tinh!B:B,0)),"")</f>
        <v/>
      </c>
      <c r="AY1386" s="166"/>
      <c r="AZ1386" s="165" t="str" cm="1">
        <f t="array" ref="AZ1386">IFERROR(INDEX('Ngân Hàng'!B:B,MATCH(AY1386,'Ngân Hàng'!C:C,0)),"")</f>
        <v/>
      </c>
      <c r="BN1386" s="169" t="str">
        <f t="shared" si="202"/>
        <v/>
      </c>
    </row>
    <row r="1387" spans="50:66">
      <c r="AX1387" s="165" t="str" cm="1">
        <f t="array" ref="AX1387">IFERROR(INDEX(Tinh!A:A,MATCH(TRIM(AW1387),Tinh!B:B,0)),"")</f>
        <v/>
      </c>
      <c r="AY1387" s="166"/>
      <c r="AZ1387" s="165" t="str" cm="1">
        <f t="array" ref="AZ1387">IFERROR(INDEX('Ngân Hàng'!B:B,MATCH(AY1387,'Ngân Hàng'!C:C,0)),"")</f>
        <v/>
      </c>
      <c r="BN1387" s="169" t="str">
        <f t="shared" si="202"/>
        <v/>
      </c>
    </row>
    <row r="1388" spans="50:66">
      <c r="AX1388" s="165" t="str" cm="1">
        <f t="array" ref="AX1388">IFERROR(INDEX(Tinh!A:A,MATCH(TRIM(AW1388),Tinh!B:B,0)),"")</f>
        <v/>
      </c>
      <c r="AY1388" s="166"/>
      <c r="AZ1388" s="165" t="str" cm="1">
        <f t="array" ref="AZ1388">IFERROR(INDEX('Ngân Hàng'!B:B,MATCH(AY1388,'Ngân Hàng'!C:C,0)),"")</f>
        <v/>
      </c>
      <c r="BN1388" s="169" t="str">
        <f t="shared" si="202"/>
        <v/>
      </c>
    </row>
    <row r="1389" spans="50:66">
      <c r="AX1389" s="165" t="str" cm="1">
        <f t="array" ref="AX1389">IFERROR(INDEX(Tinh!A:A,MATCH(TRIM(AW1389),Tinh!B:B,0)),"")</f>
        <v/>
      </c>
      <c r="AY1389" s="166"/>
      <c r="AZ1389" s="165" t="str" cm="1">
        <f t="array" ref="AZ1389">IFERROR(INDEX('Ngân Hàng'!B:B,MATCH(AY1389,'Ngân Hàng'!C:C,0)),"")</f>
        <v/>
      </c>
      <c r="BN1389" s="169" t="str">
        <f t="shared" si="202"/>
        <v/>
      </c>
    </row>
    <row r="1390" spans="50:66">
      <c r="AX1390" s="165" t="str" cm="1">
        <f t="array" ref="AX1390">IFERROR(INDEX(Tinh!A:A,MATCH(TRIM(AW1390),Tinh!B:B,0)),"")</f>
        <v/>
      </c>
      <c r="AY1390" s="166"/>
      <c r="AZ1390" s="165" t="str" cm="1">
        <f t="array" ref="AZ1390">IFERROR(INDEX('Ngân Hàng'!B:B,MATCH(AY1390,'Ngân Hàng'!C:C,0)),"")</f>
        <v/>
      </c>
      <c r="BN1390" s="169" t="str">
        <f t="shared" si="202"/>
        <v/>
      </c>
    </row>
    <row r="1391" spans="50:66">
      <c r="AX1391" s="165" t="str" cm="1">
        <f t="array" ref="AX1391">IFERROR(INDEX(Tinh!A:A,MATCH(TRIM(AW1391),Tinh!B:B,0)),"")</f>
        <v/>
      </c>
      <c r="AY1391" s="166"/>
      <c r="AZ1391" s="165" t="str" cm="1">
        <f t="array" ref="AZ1391">IFERROR(INDEX('Ngân Hàng'!B:B,MATCH(AY1391,'Ngân Hàng'!C:C,0)),"")</f>
        <v/>
      </c>
      <c r="BN1391" s="169" t="str">
        <f t="shared" si="202"/>
        <v/>
      </c>
    </row>
    <row r="1392" spans="50:66">
      <c r="AX1392" s="165" t="str" cm="1">
        <f t="array" ref="AX1392">IFERROR(INDEX(Tinh!A:A,MATCH(TRIM(AW1392),Tinh!B:B,0)),"")</f>
        <v/>
      </c>
      <c r="AY1392" s="166"/>
      <c r="AZ1392" s="165" t="str" cm="1">
        <f t="array" ref="AZ1392">IFERROR(INDEX('Ngân Hàng'!B:B,MATCH(AY1392,'Ngân Hàng'!C:C,0)),"")</f>
        <v/>
      </c>
      <c r="BN1392" s="169" t="str">
        <f t="shared" si="202"/>
        <v/>
      </c>
    </row>
    <row r="1393" spans="50:66">
      <c r="AX1393" s="165" t="str" cm="1">
        <f t="array" ref="AX1393">IFERROR(INDEX(Tinh!A:A,MATCH(TRIM(AW1393),Tinh!B:B,0)),"")</f>
        <v/>
      </c>
      <c r="AY1393" s="166"/>
      <c r="AZ1393" s="165" t="str" cm="1">
        <f t="array" ref="AZ1393">IFERROR(INDEX('Ngân Hàng'!B:B,MATCH(AY1393,'Ngân Hàng'!C:C,0)),"")</f>
        <v/>
      </c>
      <c r="BN1393" s="169" t="str">
        <f t="shared" si="202"/>
        <v/>
      </c>
    </row>
    <row r="1394" spans="50:66">
      <c r="AX1394" s="165" t="str" cm="1">
        <f t="array" ref="AX1394">IFERROR(INDEX(Tinh!A:A,MATCH(TRIM(AW1394),Tinh!B:B,0)),"")</f>
        <v/>
      </c>
      <c r="AY1394" s="166"/>
      <c r="AZ1394" s="165" t="str" cm="1">
        <f t="array" ref="AZ1394">IFERROR(INDEX('Ngân Hàng'!B:B,MATCH(AY1394,'Ngân Hàng'!C:C,0)),"")</f>
        <v/>
      </c>
      <c r="BN1394" s="169" t="str">
        <f t="shared" si="202"/>
        <v/>
      </c>
    </row>
    <row r="1395" spans="50:66">
      <c r="AX1395" s="165" t="str" cm="1">
        <f t="array" ref="AX1395">IFERROR(INDEX(Tinh!A:A,MATCH(TRIM(AW1395),Tinh!B:B,0)),"")</f>
        <v/>
      </c>
      <c r="AY1395" s="166"/>
      <c r="AZ1395" s="165" t="str" cm="1">
        <f t="array" ref="AZ1395">IFERROR(INDEX('Ngân Hàng'!B:B,MATCH(AY1395,'Ngân Hàng'!C:C,0)),"")</f>
        <v/>
      </c>
      <c r="BN1395" s="169" t="str">
        <f t="shared" si="202"/>
        <v/>
      </c>
    </row>
    <row r="1396" spans="50:66">
      <c r="AX1396" s="165" t="str" cm="1">
        <f t="array" ref="AX1396">IFERROR(INDEX(Tinh!A:A,MATCH(TRIM(AW1396),Tinh!B:B,0)),"")</f>
        <v/>
      </c>
      <c r="AY1396" s="166"/>
      <c r="AZ1396" s="165" t="str" cm="1">
        <f t="array" ref="AZ1396">IFERROR(INDEX('Ngân Hàng'!B:B,MATCH(AY1396,'Ngân Hàng'!C:C,0)),"")</f>
        <v/>
      </c>
      <c r="BN1396" s="169" t="str">
        <f t="shared" si="202"/>
        <v/>
      </c>
    </row>
    <row r="1397" spans="50:66">
      <c r="AX1397" s="165" t="str" cm="1">
        <f t="array" ref="AX1397">IFERROR(INDEX(Tinh!A:A,MATCH(TRIM(AW1397),Tinh!B:B,0)),"")</f>
        <v/>
      </c>
      <c r="AY1397" s="166"/>
      <c r="AZ1397" s="165" t="str" cm="1">
        <f t="array" ref="AZ1397">IFERROR(INDEX('Ngân Hàng'!B:B,MATCH(AY1397,'Ngân Hàng'!C:C,0)),"")</f>
        <v/>
      </c>
      <c r="BN1397" s="169" t="str">
        <f t="shared" si="202"/>
        <v/>
      </c>
    </row>
    <row r="1398" spans="50:66">
      <c r="AX1398" s="165" t="str" cm="1">
        <f t="array" ref="AX1398">IFERROR(INDEX(Tinh!A:A,MATCH(TRIM(AW1398),Tinh!B:B,0)),"")</f>
        <v/>
      </c>
      <c r="AY1398" s="166"/>
      <c r="AZ1398" s="165" t="str" cm="1">
        <f t="array" ref="AZ1398">IFERROR(INDEX('Ngân Hàng'!B:B,MATCH(AY1398,'Ngân Hàng'!C:C,0)),"")</f>
        <v/>
      </c>
      <c r="BN1398" s="169" t="str">
        <f t="shared" si="202"/>
        <v/>
      </c>
    </row>
    <row r="1399" spans="50:66">
      <c r="AX1399" s="165" t="str" cm="1">
        <f t="array" ref="AX1399">IFERROR(INDEX(Tinh!A:A,MATCH(TRIM(AW1399),Tinh!B:B,0)),"")</f>
        <v/>
      </c>
      <c r="AY1399" s="166"/>
      <c r="AZ1399" s="165" t="str" cm="1">
        <f t="array" ref="AZ1399">IFERROR(INDEX('Ngân Hàng'!B:B,MATCH(AY1399,'Ngân Hàng'!C:C,0)),"")</f>
        <v/>
      </c>
      <c r="BN1399" s="169" t="str">
        <f t="shared" si="202"/>
        <v/>
      </c>
    </row>
    <row r="1400" spans="50:66">
      <c r="AX1400" s="165" t="str" cm="1">
        <f t="array" ref="AX1400">IFERROR(INDEX(Tinh!A:A,MATCH(TRIM(AW1400),Tinh!B:B,0)),"")</f>
        <v/>
      </c>
      <c r="AY1400" s="166"/>
      <c r="AZ1400" s="165" t="str" cm="1">
        <f t="array" ref="AZ1400">IFERROR(INDEX('Ngân Hàng'!B:B,MATCH(AY1400,'Ngân Hàng'!C:C,0)),"")</f>
        <v/>
      </c>
      <c r="BN1400" s="169" t="str">
        <f t="shared" si="202"/>
        <v/>
      </c>
    </row>
    <row r="1401" spans="50:66">
      <c r="AX1401" s="165" t="str" cm="1">
        <f t="array" ref="AX1401">IFERROR(INDEX(Tinh!A:A,MATCH(TRIM(AW1401),Tinh!B:B,0)),"")</f>
        <v/>
      </c>
      <c r="AY1401" s="166"/>
      <c r="AZ1401" s="165" t="str" cm="1">
        <f t="array" ref="AZ1401">IFERROR(INDEX('Ngân Hàng'!B:B,MATCH(AY1401,'Ngân Hàng'!C:C,0)),"")</f>
        <v/>
      </c>
      <c r="BN1401" s="169" t="str">
        <f t="shared" si="202"/>
        <v/>
      </c>
    </row>
    <row r="1402" spans="50:66">
      <c r="AX1402" s="165" t="str" cm="1">
        <f t="array" ref="AX1402">IFERROR(INDEX(Tinh!A:A,MATCH(TRIM(AW1402),Tinh!B:B,0)),"")</f>
        <v/>
      </c>
      <c r="AY1402" s="166"/>
      <c r="AZ1402" s="165" t="str" cm="1">
        <f t="array" ref="AZ1402">IFERROR(INDEX('Ngân Hàng'!B:B,MATCH(AY1402,'Ngân Hàng'!C:C,0)),"")</f>
        <v/>
      </c>
      <c r="BN1402" s="169" t="str">
        <f t="shared" si="202"/>
        <v/>
      </c>
    </row>
    <row r="1403" spans="50:66">
      <c r="AX1403" s="165" t="str" cm="1">
        <f t="array" ref="AX1403">IFERROR(INDEX(Tinh!A:A,MATCH(TRIM(AW1403),Tinh!B:B,0)),"")</f>
        <v/>
      </c>
      <c r="AY1403" s="166"/>
      <c r="AZ1403" s="165" t="str" cm="1">
        <f t="array" ref="AZ1403">IFERROR(INDEX('Ngân Hàng'!B:B,MATCH(AY1403,'Ngân Hàng'!C:C,0)),"")</f>
        <v/>
      </c>
      <c r="BN1403" s="169" t="str">
        <f t="shared" si="202"/>
        <v/>
      </c>
    </row>
    <row r="1404" spans="50:66">
      <c r="AX1404" s="165" t="str" cm="1">
        <f t="array" ref="AX1404">IFERROR(INDEX(Tinh!A:A,MATCH(TRIM(AW1404),Tinh!B:B,0)),"")</f>
        <v/>
      </c>
      <c r="AY1404" s="166"/>
      <c r="AZ1404" s="165" t="str" cm="1">
        <f t="array" ref="AZ1404">IFERROR(INDEX('Ngân Hàng'!B:B,MATCH(AY1404,'Ngân Hàng'!C:C,0)),"")</f>
        <v/>
      </c>
      <c r="BN1404" s="169" t="str">
        <f t="shared" si="202"/>
        <v/>
      </c>
    </row>
    <row r="1405" spans="50:66">
      <c r="AX1405" s="165" t="str" cm="1">
        <f t="array" ref="AX1405">IFERROR(INDEX(Tinh!A:A,MATCH(TRIM(AW1405),Tinh!B:B,0)),"")</f>
        <v/>
      </c>
      <c r="AY1405" s="166"/>
      <c r="AZ1405" s="165" t="str" cm="1">
        <f t="array" ref="AZ1405">IFERROR(INDEX('Ngân Hàng'!B:B,MATCH(AY1405,'Ngân Hàng'!C:C,0)),"")</f>
        <v/>
      </c>
      <c r="BN1405" s="169" t="str">
        <f t="shared" si="202"/>
        <v/>
      </c>
    </row>
    <row r="1406" spans="50:66">
      <c r="AX1406" s="165" t="str" cm="1">
        <f t="array" ref="AX1406">IFERROR(INDEX(Tinh!A:A,MATCH(TRIM(AW1406),Tinh!B:B,0)),"")</f>
        <v/>
      </c>
      <c r="AY1406" s="166"/>
      <c r="AZ1406" s="165" t="str" cm="1">
        <f t="array" ref="AZ1406">IFERROR(INDEX('Ngân Hàng'!B:B,MATCH(AY1406,'Ngân Hàng'!C:C,0)),"")</f>
        <v/>
      </c>
      <c r="BN1406" s="169" t="str">
        <f t="shared" si="202"/>
        <v/>
      </c>
    </row>
    <row r="1407" spans="50:66">
      <c r="AX1407" s="165" t="str" cm="1">
        <f t="array" ref="AX1407">IFERROR(INDEX(Tinh!A:A,MATCH(TRIM(AW1407),Tinh!B:B,0)),"")</f>
        <v/>
      </c>
      <c r="AY1407" s="166"/>
      <c r="AZ1407" s="165" t="str" cm="1">
        <f t="array" ref="AZ1407">IFERROR(INDEX('Ngân Hàng'!B:B,MATCH(AY1407,'Ngân Hàng'!C:C,0)),"")</f>
        <v/>
      </c>
      <c r="BN1407" s="169" t="str">
        <f t="shared" si="202"/>
        <v/>
      </c>
    </row>
    <row r="1408" spans="50:66">
      <c r="AX1408" s="165" t="str" cm="1">
        <f t="array" ref="AX1408">IFERROR(INDEX(Tinh!A:A,MATCH(TRIM(AW1408),Tinh!B:B,0)),"")</f>
        <v/>
      </c>
      <c r="AY1408" s="166"/>
      <c r="AZ1408" s="165" t="str" cm="1">
        <f t="array" ref="AZ1408">IFERROR(INDEX('Ngân Hàng'!B:B,MATCH(AY1408,'Ngân Hàng'!C:C,0)),"")</f>
        <v/>
      </c>
      <c r="BN1408" s="169" t="str">
        <f t="shared" si="202"/>
        <v/>
      </c>
    </row>
    <row r="1409" spans="50:66">
      <c r="AX1409" s="165" t="str" cm="1">
        <f t="array" ref="AX1409">IFERROR(INDEX(Tinh!A:A,MATCH(TRIM(AW1409),Tinh!B:B,0)),"")</f>
        <v/>
      </c>
      <c r="AY1409" s="166"/>
      <c r="AZ1409" s="165" t="str" cm="1">
        <f t="array" ref="AZ1409">IFERROR(INDEX('Ngân Hàng'!B:B,MATCH(AY1409,'Ngân Hàng'!C:C,0)),"")</f>
        <v/>
      </c>
      <c r="BN1409" s="169" t="str">
        <f t="shared" si="202"/>
        <v/>
      </c>
    </row>
    <row r="1410" spans="50:66">
      <c r="AX1410" s="165" t="str" cm="1">
        <f t="array" ref="AX1410">IFERROR(INDEX(Tinh!A:A,MATCH(TRIM(AW1410),Tinh!B:B,0)),"")</f>
        <v/>
      </c>
      <c r="AY1410" s="166"/>
      <c r="AZ1410" s="165" t="str" cm="1">
        <f t="array" ref="AZ1410">IFERROR(INDEX('Ngân Hàng'!B:B,MATCH(AY1410,'Ngân Hàng'!C:C,0)),"")</f>
        <v/>
      </c>
      <c r="BN1410" s="169" t="str">
        <f t="shared" si="202"/>
        <v/>
      </c>
    </row>
    <row r="1411" spans="50:66">
      <c r="AX1411" s="165" t="str" cm="1">
        <f t="array" ref="AX1411">IFERROR(INDEX(Tinh!A:A,MATCH(TRIM(AW1411),Tinh!B:B,0)),"")</f>
        <v/>
      </c>
      <c r="AY1411" s="166"/>
      <c r="AZ1411" s="165" t="str" cm="1">
        <f t="array" ref="AZ1411">IFERROR(INDEX('Ngân Hàng'!B:B,MATCH(AY1411,'Ngân Hàng'!C:C,0)),"")</f>
        <v/>
      </c>
      <c r="BN1411" s="169" t="str">
        <f t="shared" si="202"/>
        <v/>
      </c>
    </row>
    <row r="1412" spans="50:66">
      <c r="AX1412" s="165" t="str" cm="1">
        <f t="array" ref="AX1412">IFERROR(INDEX(Tinh!A:A,MATCH(TRIM(AW1412),Tinh!B:B,0)),"")</f>
        <v/>
      </c>
      <c r="AY1412" s="166"/>
      <c r="AZ1412" s="165" t="str" cm="1">
        <f t="array" ref="AZ1412">IFERROR(INDEX('Ngân Hàng'!B:B,MATCH(AY1412,'Ngân Hàng'!C:C,0)),"")</f>
        <v/>
      </c>
      <c r="BN1412" s="169" t="str">
        <f t="shared" si="202"/>
        <v/>
      </c>
    </row>
    <row r="1413" spans="50:66">
      <c r="AX1413" s="165" t="str" cm="1">
        <f t="array" ref="AX1413">IFERROR(INDEX(Tinh!A:A,MATCH(TRIM(AW1413),Tinh!B:B,0)),"")</f>
        <v/>
      </c>
      <c r="AY1413" s="166"/>
      <c r="AZ1413" s="165" t="str" cm="1">
        <f t="array" ref="AZ1413">IFERROR(INDEX('Ngân Hàng'!B:B,MATCH(AY1413,'Ngân Hàng'!C:C,0)),"")</f>
        <v/>
      </c>
      <c r="BN1413" s="169" t="str">
        <f t="shared" ref="BN1413:BN1476" si="203">IF(ISBLANK(BM1413),"",INDEX(matinh,MATCH(BM1413,ten_tinh,0)))</f>
        <v/>
      </c>
    </row>
    <row r="1414" spans="50:66">
      <c r="AX1414" s="165" t="str" cm="1">
        <f t="array" ref="AX1414">IFERROR(INDEX(Tinh!A:A,MATCH(TRIM(AW1414),Tinh!B:B,0)),"")</f>
        <v/>
      </c>
      <c r="AY1414" s="166"/>
      <c r="AZ1414" s="165" t="str" cm="1">
        <f t="array" ref="AZ1414">IFERROR(INDEX('Ngân Hàng'!B:B,MATCH(AY1414,'Ngân Hàng'!C:C,0)),"")</f>
        <v/>
      </c>
      <c r="BN1414" s="169" t="str">
        <f t="shared" si="203"/>
        <v/>
      </c>
    </row>
    <row r="1415" spans="50:66">
      <c r="AX1415" s="165" t="str" cm="1">
        <f t="array" ref="AX1415">IFERROR(INDEX(Tinh!A:A,MATCH(TRIM(AW1415),Tinh!B:B,0)),"")</f>
        <v/>
      </c>
      <c r="AY1415" s="166"/>
      <c r="AZ1415" s="165" t="str" cm="1">
        <f t="array" ref="AZ1415">IFERROR(INDEX('Ngân Hàng'!B:B,MATCH(AY1415,'Ngân Hàng'!C:C,0)),"")</f>
        <v/>
      </c>
      <c r="BN1415" s="169" t="str">
        <f t="shared" si="203"/>
        <v/>
      </c>
    </row>
    <row r="1416" spans="50:66">
      <c r="AX1416" s="165" t="str" cm="1">
        <f t="array" ref="AX1416">IFERROR(INDEX(Tinh!A:A,MATCH(TRIM(AW1416),Tinh!B:B,0)),"")</f>
        <v/>
      </c>
      <c r="AY1416" s="166"/>
      <c r="AZ1416" s="165" t="str" cm="1">
        <f t="array" ref="AZ1416">IFERROR(INDEX('Ngân Hàng'!B:B,MATCH(AY1416,'Ngân Hàng'!C:C,0)),"")</f>
        <v/>
      </c>
      <c r="BN1416" s="169" t="str">
        <f t="shared" si="203"/>
        <v/>
      </c>
    </row>
    <row r="1417" spans="50:66">
      <c r="AX1417" s="165" t="str" cm="1">
        <f t="array" ref="AX1417">IFERROR(INDEX(Tinh!A:A,MATCH(TRIM(AW1417),Tinh!B:B,0)),"")</f>
        <v/>
      </c>
      <c r="AY1417" s="166"/>
      <c r="AZ1417" s="165" t="str" cm="1">
        <f t="array" ref="AZ1417">IFERROR(INDEX('Ngân Hàng'!B:B,MATCH(AY1417,'Ngân Hàng'!C:C,0)),"")</f>
        <v/>
      </c>
      <c r="BN1417" s="169" t="str">
        <f t="shared" si="203"/>
        <v/>
      </c>
    </row>
    <row r="1418" spans="50:66">
      <c r="AX1418" s="165" t="str" cm="1">
        <f t="array" ref="AX1418">IFERROR(INDEX(Tinh!A:A,MATCH(TRIM(AW1418),Tinh!B:B,0)),"")</f>
        <v/>
      </c>
      <c r="AY1418" s="166"/>
      <c r="AZ1418" s="165" t="str" cm="1">
        <f t="array" ref="AZ1418">IFERROR(INDEX('Ngân Hàng'!B:B,MATCH(AY1418,'Ngân Hàng'!C:C,0)),"")</f>
        <v/>
      </c>
      <c r="BN1418" s="169" t="str">
        <f t="shared" si="203"/>
        <v/>
      </c>
    </row>
    <row r="1419" spans="50:66">
      <c r="AX1419" s="165" t="str" cm="1">
        <f t="array" ref="AX1419">IFERROR(INDEX(Tinh!A:A,MATCH(TRIM(AW1419),Tinh!B:B,0)),"")</f>
        <v/>
      </c>
      <c r="AY1419" s="166"/>
      <c r="AZ1419" s="165" t="str" cm="1">
        <f t="array" ref="AZ1419">IFERROR(INDEX('Ngân Hàng'!B:B,MATCH(AY1419,'Ngân Hàng'!C:C,0)),"")</f>
        <v/>
      </c>
      <c r="BN1419" s="169" t="str">
        <f t="shared" si="203"/>
        <v/>
      </c>
    </row>
    <row r="1420" spans="50:66">
      <c r="AX1420" s="165" t="str" cm="1">
        <f t="array" ref="AX1420">IFERROR(INDEX(Tinh!A:A,MATCH(TRIM(AW1420),Tinh!B:B,0)),"")</f>
        <v/>
      </c>
      <c r="AY1420" s="166"/>
      <c r="AZ1420" s="165" t="str" cm="1">
        <f t="array" ref="AZ1420">IFERROR(INDEX('Ngân Hàng'!B:B,MATCH(AY1420,'Ngân Hàng'!C:C,0)),"")</f>
        <v/>
      </c>
      <c r="BN1420" s="169" t="str">
        <f t="shared" si="203"/>
        <v/>
      </c>
    </row>
    <row r="1421" spans="50:66">
      <c r="AX1421" s="165" t="str" cm="1">
        <f t="array" ref="AX1421">IFERROR(INDEX(Tinh!A:A,MATCH(TRIM(AW1421),Tinh!B:B,0)),"")</f>
        <v/>
      </c>
      <c r="AY1421" s="166"/>
      <c r="AZ1421" s="165" t="str" cm="1">
        <f t="array" ref="AZ1421">IFERROR(INDEX('Ngân Hàng'!B:B,MATCH(AY1421,'Ngân Hàng'!C:C,0)),"")</f>
        <v/>
      </c>
      <c r="BN1421" s="169" t="str">
        <f t="shared" si="203"/>
        <v/>
      </c>
    </row>
    <row r="1422" spans="50:66">
      <c r="AX1422" s="165" t="str" cm="1">
        <f t="array" ref="AX1422">IFERROR(INDEX(Tinh!A:A,MATCH(TRIM(AW1422),Tinh!B:B,0)),"")</f>
        <v/>
      </c>
      <c r="AY1422" s="166"/>
      <c r="AZ1422" s="165" t="str" cm="1">
        <f t="array" ref="AZ1422">IFERROR(INDEX('Ngân Hàng'!B:B,MATCH(AY1422,'Ngân Hàng'!C:C,0)),"")</f>
        <v/>
      </c>
      <c r="BN1422" s="169" t="str">
        <f t="shared" si="203"/>
        <v/>
      </c>
    </row>
    <row r="1423" spans="50:66">
      <c r="AX1423" s="165" t="str" cm="1">
        <f t="array" ref="AX1423">IFERROR(INDEX(Tinh!A:A,MATCH(TRIM(AW1423),Tinh!B:B,0)),"")</f>
        <v/>
      </c>
      <c r="AY1423" s="166"/>
      <c r="AZ1423" s="165" t="str" cm="1">
        <f t="array" ref="AZ1423">IFERROR(INDEX('Ngân Hàng'!B:B,MATCH(AY1423,'Ngân Hàng'!C:C,0)),"")</f>
        <v/>
      </c>
      <c r="BN1423" s="169" t="str">
        <f t="shared" si="203"/>
        <v/>
      </c>
    </row>
    <row r="1424" spans="50:66">
      <c r="AX1424" s="165" t="str" cm="1">
        <f t="array" ref="AX1424">IFERROR(INDEX(Tinh!A:A,MATCH(TRIM(AW1424),Tinh!B:B,0)),"")</f>
        <v/>
      </c>
      <c r="AY1424" s="166"/>
      <c r="AZ1424" s="165" t="str" cm="1">
        <f t="array" ref="AZ1424">IFERROR(INDEX('Ngân Hàng'!B:B,MATCH(AY1424,'Ngân Hàng'!C:C,0)),"")</f>
        <v/>
      </c>
      <c r="BN1424" s="169" t="str">
        <f t="shared" si="203"/>
        <v/>
      </c>
    </row>
    <row r="1425" spans="50:66">
      <c r="AX1425" s="165" t="str" cm="1">
        <f t="array" ref="AX1425">IFERROR(INDEX(Tinh!A:A,MATCH(TRIM(AW1425),Tinh!B:B,0)),"")</f>
        <v/>
      </c>
      <c r="AY1425" s="166"/>
      <c r="AZ1425" s="165" t="str" cm="1">
        <f t="array" ref="AZ1425">IFERROR(INDEX('Ngân Hàng'!B:B,MATCH(AY1425,'Ngân Hàng'!C:C,0)),"")</f>
        <v/>
      </c>
      <c r="BN1425" s="169" t="str">
        <f t="shared" si="203"/>
        <v/>
      </c>
    </row>
    <row r="1426" spans="50:66">
      <c r="AX1426" s="165" t="str" cm="1">
        <f t="array" ref="AX1426">IFERROR(INDEX(Tinh!A:A,MATCH(TRIM(AW1426),Tinh!B:B,0)),"")</f>
        <v/>
      </c>
      <c r="AY1426" s="166"/>
      <c r="AZ1426" s="165" t="str" cm="1">
        <f t="array" ref="AZ1426">IFERROR(INDEX('Ngân Hàng'!B:B,MATCH(AY1426,'Ngân Hàng'!C:C,0)),"")</f>
        <v/>
      </c>
      <c r="BN1426" s="169" t="str">
        <f t="shared" si="203"/>
        <v/>
      </c>
    </row>
    <row r="1427" spans="50:66">
      <c r="AX1427" s="165" t="str" cm="1">
        <f t="array" ref="AX1427">IFERROR(INDEX(Tinh!A:A,MATCH(TRIM(AW1427),Tinh!B:B,0)),"")</f>
        <v/>
      </c>
      <c r="AY1427" s="166"/>
      <c r="AZ1427" s="165" t="str" cm="1">
        <f t="array" ref="AZ1427">IFERROR(INDEX('Ngân Hàng'!B:B,MATCH(AY1427,'Ngân Hàng'!C:C,0)),"")</f>
        <v/>
      </c>
      <c r="BN1427" s="169" t="str">
        <f t="shared" si="203"/>
        <v/>
      </c>
    </row>
    <row r="1428" spans="50:66">
      <c r="AX1428" s="165" t="str" cm="1">
        <f t="array" ref="AX1428">IFERROR(INDEX(Tinh!A:A,MATCH(TRIM(AW1428),Tinh!B:B,0)),"")</f>
        <v/>
      </c>
      <c r="AY1428" s="166"/>
      <c r="AZ1428" s="165" t="str" cm="1">
        <f t="array" ref="AZ1428">IFERROR(INDEX('Ngân Hàng'!B:B,MATCH(AY1428,'Ngân Hàng'!C:C,0)),"")</f>
        <v/>
      </c>
      <c r="BN1428" s="169" t="str">
        <f t="shared" si="203"/>
        <v/>
      </c>
    </row>
    <row r="1429" spans="50:66">
      <c r="AX1429" s="165" t="str" cm="1">
        <f t="array" ref="AX1429">IFERROR(INDEX(Tinh!A:A,MATCH(TRIM(AW1429),Tinh!B:B,0)),"")</f>
        <v/>
      </c>
      <c r="AY1429" s="166"/>
      <c r="AZ1429" s="165" t="str" cm="1">
        <f t="array" ref="AZ1429">IFERROR(INDEX('Ngân Hàng'!B:B,MATCH(AY1429,'Ngân Hàng'!C:C,0)),"")</f>
        <v/>
      </c>
      <c r="BN1429" s="169" t="str">
        <f t="shared" si="203"/>
        <v/>
      </c>
    </row>
    <row r="1430" spans="50:66">
      <c r="AX1430" s="165" t="str" cm="1">
        <f t="array" ref="AX1430">IFERROR(INDEX(Tinh!A:A,MATCH(TRIM(AW1430),Tinh!B:B,0)),"")</f>
        <v/>
      </c>
      <c r="AY1430" s="166"/>
      <c r="AZ1430" s="165" t="str" cm="1">
        <f t="array" ref="AZ1430">IFERROR(INDEX('Ngân Hàng'!B:B,MATCH(AY1430,'Ngân Hàng'!C:C,0)),"")</f>
        <v/>
      </c>
      <c r="BN1430" s="169" t="str">
        <f t="shared" si="203"/>
        <v/>
      </c>
    </row>
    <row r="1431" spans="50:66">
      <c r="AX1431" s="165" t="str" cm="1">
        <f t="array" ref="AX1431">IFERROR(INDEX(Tinh!A:A,MATCH(TRIM(AW1431),Tinh!B:B,0)),"")</f>
        <v/>
      </c>
      <c r="AY1431" s="166"/>
      <c r="AZ1431" s="165" t="str" cm="1">
        <f t="array" ref="AZ1431">IFERROR(INDEX('Ngân Hàng'!B:B,MATCH(AY1431,'Ngân Hàng'!C:C,0)),"")</f>
        <v/>
      </c>
      <c r="BN1431" s="169" t="str">
        <f t="shared" si="203"/>
        <v/>
      </c>
    </row>
    <row r="1432" spans="50:66">
      <c r="AX1432" s="165" t="str" cm="1">
        <f t="array" ref="AX1432">IFERROR(INDEX(Tinh!A:A,MATCH(TRIM(AW1432),Tinh!B:B,0)),"")</f>
        <v/>
      </c>
      <c r="AY1432" s="166"/>
      <c r="AZ1432" s="165" t="str" cm="1">
        <f t="array" ref="AZ1432">IFERROR(INDEX('Ngân Hàng'!B:B,MATCH(AY1432,'Ngân Hàng'!C:C,0)),"")</f>
        <v/>
      </c>
      <c r="BN1432" s="169" t="str">
        <f t="shared" si="203"/>
        <v/>
      </c>
    </row>
    <row r="1433" spans="50:66">
      <c r="AX1433" s="165" t="str" cm="1">
        <f t="array" ref="AX1433">IFERROR(INDEX(Tinh!A:A,MATCH(TRIM(AW1433),Tinh!B:B,0)),"")</f>
        <v/>
      </c>
      <c r="AY1433" s="166"/>
      <c r="AZ1433" s="165" t="str" cm="1">
        <f t="array" ref="AZ1433">IFERROR(INDEX('Ngân Hàng'!B:B,MATCH(AY1433,'Ngân Hàng'!C:C,0)),"")</f>
        <v/>
      </c>
      <c r="BN1433" s="169" t="str">
        <f t="shared" si="203"/>
        <v/>
      </c>
    </row>
    <row r="1434" spans="50:66">
      <c r="AX1434" s="165" t="str" cm="1">
        <f t="array" ref="AX1434">IFERROR(INDEX(Tinh!A:A,MATCH(TRIM(AW1434),Tinh!B:B,0)),"")</f>
        <v/>
      </c>
      <c r="AY1434" s="166"/>
      <c r="AZ1434" s="165" t="str" cm="1">
        <f t="array" ref="AZ1434">IFERROR(INDEX('Ngân Hàng'!B:B,MATCH(AY1434,'Ngân Hàng'!C:C,0)),"")</f>
        <v/>
      </c>
      <c r="BN1434" s="169" t="str">
        <f t="shared" si="203"/>
        <v/>
      </c>
    </row>
    <row r="1435" spans="50:66">
      <c r="AX1435" s="165" t="str" cm="1">
        <f t="array" ref="AX1435">IFERROR(INDEX(Tinh!A:A,MATCH(TRIM(AW1435),Tinh!B:B,0)),"")</f>
        <v/>
      </c>
      <c r="AY1435" s="166"/>
      <c r="AZ1435" s="165" t="str" cm="1">
        <f t="array" ref="AZ1435">IFERROR(INDEX('Ngân Hàng'!B:B,MATCH(AY1435,'Ngân Hàng'!C:C,0)),"")</f>
        <v/>
      </c>
      <c r="BN1435" s="169" t="str">
        <f t="shared" si="203"/>
        <v/>
      </c>
    </row>
    <row r="1436" spans="50:66">
      <c r="AX1436" s="165" t="str" cm="1">
        <f t="array" ref="AX1436">IFERROR(INDEX(Tinh!A:A,MATCH(TRIM(AW1436),Tinh!B:B,0)),"")</f>
        <v/>
      </c>
      <c r="AY1436" s="166"/>
      <c r="AZ1436" s="165" t="str" cm="1">
        <f t="array" ref="AZ1436">IFERROR(INDEX('Ngân Hàng'!B:B,MATCH(AY1436,'Ngân Hàng'!C:C,0)),"")</f>
        <v/>
      </c>
      <c r="BN1436" s="169" t="str">
        <f t="shared" si="203"/>
        <v/>
      </c>
    </row>
    <row r="1437" spans="50:66">
      <c r="AX1437" s="165" t="str" cm="1">
        <f t="array" ref="AX1437">IFERROR(INDEX(Tinh!A:A,MATCH(TRIM(AW1437),Tinh!B:B,0)),"")</f>
        <v/>
      </c>
      <c r="AY1437" s="166"/>
      <c r="AZ1437" s="165" t="str" cm="1">
        <f t="array" ref="AZ1437">IFERROR(INDEX('Ngân Hàng'!B:B,MATCH(AY1437,'Ngân Hàng'!C:C,0)),"")</f>
        <v/>
      </c>
      <c r="BN1437" s="169" t="str">
        <f t="shared" si="203"/>
        <v/>
      </c>
    </row>
    <row r="1438" spans="50:66">
      <c r="AX1438" s="165" t="str" cm="1">
        <f t="array" ref="AX1438">IFERROR(INDEX(Tinh!A:A,MATCH(TRIM(AW1438),Tinh!B:B,0)),"")</f>
        <v/>
      </c>
      <c r="AY1438" s="166"/>
      <c r="AZ1438" s="165" t="str" cm="1">
        <f t="array" ref="AZ1438">IFERROR(INDEX('Ngân Hàng'!B:B,MATCH(AY1438,'Ngân Hàng'!C:C,0)),"")</f>
        <v/>
      </c>
      <c r="BN1438" s="169" t="str">
        <f t="shared" si="203"/>
        <v/>
      </c>
    </row>
    <row r="1439" spans="50:66">
      <c r="AX1439" s="165" t="str" cm="1">
        <f t="array" ref="AX1439">IFERROR(INDEX(Tinh!A:A,MATCH(TRIM(AW1439),Tinh!B:B,0)),"")</f>
        <v/>
      </c>
      <c r="AY1439" s="166"/>
      <c r="AZ1439" s="165" t="str" cm="1">
        <f t="array" ref="AZ1439">IFERROR(INDEX('Ngân Hàng'!B:B,MATCH(AY1439,'Ngân Hàng'!C:C,0)),"")</f>
        <v/>
      </c>
      <c r="BN1439" s="169" t="str">
        <f t="shared" si="203"/>
        <v/>
      </c>
    </row>
    <row r="1440" spans="50:66">
      <c r="AX1440" s="165" t="str" cm="1">
        <f t="array" ref="AX1440">IFERROR(INDEX(Tinh!A:A,MATCH(TRIM(AW1440),Tinh!B:B,0)),"")</f>
        <v/>
      </c>
      <c r="AY1440" s="166"/>
      <c r="AZ1440" s="165" t="str" cm="1">
        <f t="array" ref="AZ1440">IFERROR(INDEX('Ngân Hàng'!B:B,MATCH(AY1440,'Ngân Hàng'!C:C,0)),"")</f>
        <v/>
      </c>
      <c r="BN1440" s="169" t="str">
        <f t="shared" si="203"/>
        <v/>
      </c>
    </row>
    <row r="1441" spans="50:66">
      <c r="AX1441" s="165" t="str" cm="1">
        <f t="array" ref="AX1441">IFERROR(INDEX(Tinh!A:A,MATCH(TRIM(AW1441),Tinh!B:B,0)),"")</f>
        <v/>
      </c>
      <c r="AY1441" s="166"/>
      <c r="AZ1441" s="165" t="str" cm="1">
        <f t="array" ref="AZ1441">IFERROR(INDEX('Ngân Hàng'!B:B,MATCH(AY1441,'Ngân Hàng'!C:C,0)),"")</f>
        <v/>
      </c>
      <c r="BN1441" s="169" t="str">
        <f t="shared" si="203"/>
        <v/>
      </c>
    </row>
    <row r="1442" spans="50:66">
      <c r="AX1442" s="165" t="str" cm="1">
        <f t="array" ref="AX1442">IFERROR(INDEX(Tinh!A:A,MATCH(TRIM(AW1442),Tinh!B:B,0)),"")</f>
        <v/>
      </c>
      <c r="AY1442" s="166"/>
      <c r="AZ1442" s="165" t="str" cm="1">
        <f t="array" ref="AZ1442">IFERROR(INDEX('Ngân Hàng'!B:B,MATCH(AY1442,'Ngân Hàng'!C:C,0)),"")</f>
        <v/>
      </c>
      <c r="BN1442" s="169" t="str">
        <f t="shared" si="203"/>
        <v/>
      </c>
    </row>
    <row r="1443" spans="50:66">
      <c r="AX1443" s="165" t="str" cm="1">
        <f t="array" ref="AX1443">IFERROR(INDEX(Tinh!A:A,MATCH(TRIM(AW1443),Tinh!B:B,0)),"")</f>
        <v/>
      </c>
      <c r="AY1443" s="166"/>
      <c r="AZ1443" s="165" t="str" cm="1">
        <f t="array" ref="AZ1443">IFERROR(INDEX('Ngân Hàng'!B:B,MATCH(AY1443,'Ngân Hàng'!C:C,0)),"")</f>
        <v/>
      </c>
      <c r="BN1443" s="169" t="str">
        <f t="shared" si="203"/>
        <v/>
      </c>
    </row>
    <row r="1444" spans="50:66">
      <c r="AX1444" s="165" t="str" cm="1">
        <f t="array" ref="AX1444">IFERROR(INDEX(Tinh!A:A,MATCH(TRIM(AW1444),Tinh!B:B,0)),"")</f>
        <v/>
      </c>
      <c r="AY1444" s="166"/>
      <c r="AZ1444" s="165" t="str" cm="1">
        <f t="array" ref="AZ1444">IFERROR(INDEX('Ngân Hàng'!B:B,MATCH(AY1444,'Ngân Hàng'!C:C,0)),"")</f>
        <v/>
      </c>
      <c r="BN1444" s="169" t="str">
        <f t="shared" si="203"/>
        <v/>
      </c>
    </row>
    <row r="1445" spans="50:66">
      <c r="AX1445" s="165" t="str" cm="1">
        <f t="array" ref="AX1445">IFERROR(INDEX(Tinh!A:A,MATCH(TRIM(AW1445),Tinh!B:B,0)),"")</f>
        <v/>
      </c>
      <c r="AY1445" s="166"/>
      <c r="AZ1445" s="165" t="str" cm="1">
        <f t="array" ref="AZ1445">IFERROR(INDEX('Ngân Hàng'!B:B,MATCH(AY1445,'Ngân Hàng'!C:C,0)),"")</f>
        <v/>
      </c>
      <c r="BN1445" s="169" t="str">
        <f t="shared" si="203"/>
        <v/>
      </c>
    </row>
    <row r="1446" spans="50:66">
      <c r="AX1446" s="165" t="str" cm="1">
        <f t="array" ref="AX1446">IFERROR(INDEX(Tinh!A:A,MATCH(TRIM(AW1446),Tinh!B:B,0)),"")</f>
        <v/>
      </c>
      <c r="AY1446" s="166"/>
      <c r="AZ1446" s="165" t="str" cm="1">
        <f t="array" ref="AZ1446">IFERROR(INDEX('Ngân Hàng'!B:B,MATCH(AY1446,'Ngân Hàng'!C:C,0)),"")</f>
        <v/>
      </c>
      <c r="BN1446" s="169" t="str">
        <f t="shared" si="203"/>
        <v/>
      </c>
    </row>
    <row r="1447" spans="50:66">
      <c r="AX1447" s="165" t="str" cm="1">
        <f t="array" ref="AX1447">IFERROR(INDEX(Tinh!A:A,MATCH(TRIM(AW1447),Tinh!B:B,0)),"")</f>
        <v/>
      </c>
      <c r="AY1447" s="166"/>
      <c r="AZ1447" s="165" t="str" cm="1">
        <f t="array" ref="AZ1447">IFERROR(INDEX('Ngân Hàng'!B:B,MATCH(AY1447,'Ngân Hàng'!C:C,0)),"")</f>
        <v/>
      </c>
      <c r="BN1447" s="169" t="str">
        <f t="shared" si="203"/>
        <v/>
      </c>
    </row>
    <row r="1448" spans="50:66">
      <c r="AX1448" s="165" t="str" cm="1">
        <f t="array" ref="AX1448">IFERROR(INDEX(Tinh!A:A,MATCH(TRIM(AW1448),Tinh!B:B,0)),"")</f>
        <v/>
      </c>
      <c r="AY1448" s="166"/>
      <c r="AZ1448" s="165" t="str" cm="1">
        <f t="array" ref="AZ1448">IFERROR(INDEX('Ngân Hàng'!B:B,MATCH(AY1448,'Ngân Hàng'!C:C,0)),"")</f>
        <v/>
      </c>
      <c r="BN1448" s="169" t="str">
        <f t="shared" si="203"/>
        <v/>
      </c>
    </row>
    <row r="1449" spans="50:66">
      <c r="AX1449" s="165" t="str" cm="1">
        <f t="array" ref="AX1449">IFERROR(INDEX(Tinh!A:A,MATCH(TRIM(AW1449),Tinh!B:B,0)),"")</f>
        <v/>
      </c>
      <c r="AY1449" s="166"/>
      <c r="AZ1449" s="165" t="str" cm="1">
        <f t="array" ref="AZ1449">IFERROR(INDEX('Ngân Hàng'!B:B,MATCH(AY1449,'Ngân Hàng'!C:C,0)),"")</f>
        <v/>
      </c>
      <c r="BN1449" s="169" t="str">
        <f t="shared" si="203"/>
        <v/>
      </c>
    </row>
    <row r="1450" spans="50:66">
      <c r="AX1450" s="165" t="str" cm="1">
        <f t="array" ref="AX1450">IFERROR(INDEX(Tinh!A:A,MATCH(TRIM(AW1450),Tinh!B:B,0)),"")</f>
        <v/>
      </c>
      <c r="AY1450" s="166"/>
      <c r="AZ1450" s="165" t="str" cm="1">
        <f t="array" ref="AZ1450">IFERROR(INDEX('Ngân Hàng'!B:B,MATCH(AY1450,'Ngân Hàng'!C:C,0)),"")</f>
        <v/>
      </c>
      <c r="BN1450" s="169" t="str">
        <f t="shared" si="203"/>
        <v/>
      </c>
    </row>
    <row r="1451" spans="50:66">
      <c r="AX1451" s="165" t="str" cm="1">
        <f t="array" ref="AX1451">IFERROR(INDEX(Tinh!A:A,MATCH(TRIM(AW1451),Tinh!B:B,0)),"")</f>
        <v/>
      </c>
      <c r="AY1451" s="166"/>
      <c r="AZ1451" s="165" t="str" cm="1">
        <f t="array" ref="AZ1451">IFERROR(INDEX('Ngân Hàng'!B:B,MATCH(AY1451,'Ngân Hàng'!C:C,0)),"")</f>
        <v/>
      </c>
      <c r="BN1451" s="169" t="str">
        <f t="shared" si="203"/>
        <v/>
      </c>
    </row>
    <row r="1452" spans="50:66">
      <c r="AX1452" s="165" t="str" cm="1">
        <f t="array" ref="AX1452">IFERROR(INDEX(Tinh!A:A,MATCH(TRIM(AW1452),Tinh!B:B,0)),"")</f>
        <v/>
      </c>
      <c r="AY1452" s="166"/>
      <c r="AZ1452" s="165" t="str" cm="1">
        <f t="array" ref="AZ1452">IFERROR(INDEX('Ngân Hàng'!B:B,MATCH(AY1452,'Ngân Hàng'!C:C,0)),"")</f>
        <v/>
      </c>
      <c r="BN1452" s="169" t="str">
        <f t="shared" si="203"/>
        <v/>
      </c>
    </row>
    <row r="1453" spans="50:66">
      <c r="AX1453" s="165" t="str" cm="1">
        <f t="array" ref="AX1453">IFERROR(INDEX(Tinh!A:A,MATCH(TRIM(AW1453),Tinh!B:B,0)),"")</f>
        <v/>
      </c>
      <c r="AY1453" s="166"/>
      <c r="AZ1453" s="165" t="str" cm="1">
        <f t="array" ref="AZ1453">IFERROR(INDEX('Ngân Hàng'!B:B,MATCH(AY1453,'Ngân Hàng'!C:C,0)),"")</f>
        <v/>
      </c>
      <c r="BN1453" s="169" t="str">
        <f t="shared" si="203"/>
        <v/>
      </c>
    </row>
    <row r="1454" spans="50:66">
      <c r="AX1454" s="165" t="str" cm="1">
        <f t="array" ref="AX1454">IFERROR(INDEX(Tinh!A:A,MATCH(TRIM(AW1454),Tinh!B:B,0)),"")</f>
        <v/>
      </c>
      <c r="AY1454" s="166"/>
      <c r="AZ1454" s="165" t="str" cm="1">
        <f t="array" ref="AZ1454">IFERROR(INDEX('Ngân Hàng'!B:B,MATCH(AY1454,'Ngân Hàng'!C:C,0)),"")</f>
        <v/>
      </c>
      <c r="BN1454" s="169" t="str">
        <f t="shared" si="203"/>
        <v/>
      </c>
    </row>
    <row r="1455" spans="50:66">
      <c r="AX1455" s="165" t="str" cm="1">
        <f t="array" ref="AX1455">IFERROR(INDEX(Tinh!A:A,MATCH(TRIM(AW1455),Tinh!B:B,0)),"")</f>
        <v/>
      </c>
      <c r="AY1455" s="166"/>
      <c r="AZ1455" s="165" t="str" cm="1">
        <f t="array" ref="AZ1455">IFERROR(INDEX('Ngân Hàng'!B:B,MATCH(AY1455,'Ngân Hàng'!C:C,0)),"")</f>
        <v/>
      </c>
      <c r="BN1455" s="169" t="str">
        <f t="shared" si="203"/>
        <v/>
      </c>
    </row>
    <row r="1456" spans="50:66">
      <c r="AX1456" s="165" t="str" cm="1">
        <f t="array" ref="AX1456">IFERROR(INDEX(Tinh!A:A,MATCH(TRIM(AW1456),Tinh!B:B,0)),"")</f>
        <v/>
      </c>
      <c r="AY1456" s="166"/>
      <c r="AZ1456" s="165" t="str" cm="1">
        <f t="array" ref="AZ1456">IFERROR(INDEX('Ngân Hàng'!B:B,MATCH(AY1456,'Ngân Hàng'!C:C,0)),"")</f>
        <v/>
      </c>
      <c r="BN1456" s="169" t="str">
        <f t="shared" si="203"/>
        <v/>
      </c>
    </row>
    <row r="1457" spans="50:66">
      <c r="AX1457" s="165" t="str" cm="1">
        <f t="array" ref="AX1457">IFERROR(INDEX(Tinh!A:A,MATCH(TRIM(AW1457),Tinh!B:B,0)),"")</f>
        <v/>
      </c>
      <c r="AY1457" s="166"/>
      <c r="AZ1457" s="165" t="str" cm="1">
        <f t="array" ref="AZ1457">IFERROR(INDEX('Ngân Hàng'!B:B,MATCH(AY1457,'Ngân Hàng'!C:C,0)),"")</f>
        <v/>
      </c>
      <c r="BN1457" s="169" t="str">
        <f t="shared" si="203"/>
        <v/>
      </c>
    </row>
    <row r="1458" spans="50:66">
      <c r="AX1458" s="165" t="str" cm="1">
        <f t="array" ref="AX1458">IFERROR(INDEX(Tinh!A:A,MATCH(TRIM(AW1458),Tinh!B:B,0)),"")</f>
        <v/>
      </c>
      <c r="AY1458" s="166"/>
      <c r="AZ1458" s="165" t="str" cm="1">
        <f t="array" ref="AZ1458">IFERROR(INDEX('Ngân Hàng'!B:B,MATCH(AY1458,'Ngân Hàng'!C:C,0)),"")</f>
        <v/>
      </c>
      <c r="BN1458" s="169" t="str">
        <f t="shared" si="203"/>
        <v/>
      </c>
    </row>
    <row r="1459" spans="50:66">
      <c r="AX1459" s="165" t="str" cm="1">
        <f t="array" ref="AX1459">IFERROR(INDEX(Tinh!A:A,MATCH(TRIM(AW1459),Tinh!B:B,0)),"")</f>
        <v/>
      </c>
      <c r="AY1459" s="166"/>
      <c r="AZ1459" s="165" t="str" cm="1">
        <f t="array" ref="AZ1459">IFERROR(INDEX('Ngân Hàng'!B:B,MATCH(AY1459,'Ngân Hàng'!C:C,0)),"")</f>
        <v/>
      </c>
      <c r="BN1459" s="169" t="str">
        <f t="shared" si="203"/>
        <v/>
      </c>
    </row>
    <row r="1460" spans="50:66">
      <c r="AX1460" s="165" t="str" cm="1">
        <f t="array" ref="AX1460">IFERROR(INDEX(Tinh!A:A,MATCH(TRIM(AW1460),Tinh!B:B,0)),"")</f>
        <v/>
      </c>
      <c r="AY1460" s="166"/>
      <c r="AZ1460" s="165" t="str" cm="1">
        <f t="array" ref="AZ1460">IFERROR(INDEX('Ngân Hàng'!B:B,MATCH(AY1460,'Ngân Hàng'!C:C,0)),"")</f>
        <v/>
      </c>
      <c r="BN1460" s="169" t="str">
        <f t="shared" si="203"/>
        <v/>
      </c>
    </row>
    <row r="1461" spans="50:66">
      <c r="AX1461" s="165" t="str" cm="1">
        <f t="array" ref="AX1461">IFERROR(INDEX(Tinh!A:A,MATCH(TRIM(AW1461),Tinh!B:B,0)),"")</f>
        <v/>
      </c>
      <c r="AY1461" s="166"/>
      <c r="AZ1461" s="165" t="str" cm="1">
        <f t="array" ref="AZ1461">IFERROR(INDEX('Ngân Hàng'!B:B,MATCH(AY1461,'Ngân Hàng'!C:C,0)),"")</f>
        <v/>
      </c>
      <c r="BN1461" s="169" t="str">
        <f t="shared" si="203"/>
        <v/>
      </c>
    </row>
    <row r="1462" spans="50:66">
      <c r="AX1462" s="165" t="str" cm="1">
        <f t="array" ref="AX1462">IFERROR(INDEX(Tinh!A:A,MATCH(TRIM(AW1462),Tinh!B:B,0)),"")</f>
        <v/>
      </c>
      <c r="AY1462" s="166"/>
      <c r="AZ1462" s="165" t="str" cm="1">
        <f t="array" ref="AZ1462">IFERROR(INDEX('Ngân Hàng'!B:B,MATCH(AY1462,'Ngân Hàng'!C:C,0)),"")</f>
        <v/>
      </c>
      <c r="BN1462" s="169" t="str">
        <f t="shared" si="203"/>
        <v/>
      </c>
    </row>
    <row r="1463" spans="50:66">
      <c r="AX1463" s="165" t="str" cm="1">
        <f t="array" ref="AX1463">IFERROR(INDEX(Tinh!A:A,MATCH(TRIM(AW1463),Tinh!B:B,0)),"")</f>
        <v/>
      </c>
      <c r="AY1463" s="166"/>
      <c r="AZ1463" s="165" t="str" cm="1">
        <f t="array" ref="AZ1463">IFERROR(INDEX('Ngân Hàng'!B:B,MATCH(AY1463,'Ngân Hàng'!C:C,0)),"")</f>
        <v/>
      </c>
      <c r="BN1463" s="169" t="str">
        <f t="shared" si="203"/>
        <v/>
      </c>
    </row>
    <row r="1464" spans="50:66">
      <c r="AX1464" s="165" t="str" cm="1">
        <f t="array" ref="AX1464">IFERROR(INDEX(Tinh!A:A,MATCH(TRIM(AW1464),Tinh!B:B,0)),"")</f>
        <v/>
      </c>
      <c r="AY1464" s="166"/>
      <c r="AZ1464" s="165" t="str" cm="1">
        <f t="array" ref="AZ1464">IFERROR(INDEX('Ngân Hàng'!B:B,MATCH(AY1464,'Ngân Hàng'!C:C,0)),"")</f>
        <v/>
      </c>
      <c r="BN1464" s="169" t="str">
        <f t="shared" si="203"/>
        <v/>
      </c>
    </row>
    <row r="1465" spans="50:66">
      <c r="AX1465" s="165" t="str" cm="1">
        <f t="array" ref="AX1465">IFERROR(INDEX(Tinh!A:A,MATCH(TRIM(AW1465),Tinh!B:B,0)),"")</f>
        <v/>
      </c>
      <c r="AY1465" s="166"/>
      <c r="AZ1465" s="165" t="str" cm="1">
        <f t="array" ref="AZ1465">IFERROR(INDEX('Ngân Hàng'!B:B,MATCH(AY1465,'Ngân Hàng'!C:C,0)),"")</f>
        <v/>
      </c>
      <c r="BN1465" s="169" t="str">
        <f t="shared" si="203"/>
        <v/>
      </c>
    </row>
    <row r="1466" spans="50:66">
      <c r="AX1466" s="165" t="str" cm="1">
        <f t="array" ref="AX1466">IFERROR(INDEX(Tinh!A:A,MATCH(TRIM(AW1466),Tinh!B:B,0)),"")</f>
        <v/>
      </c>
      <c r="AY1466" s="166"/>
      <c r="AZ1466" s="165" t="str" cm="1">
        <f t="array" ref="AZ1466">IFERROR(INDEX('Ngân Hàng'!B:B,MATCH(AY1466,'Ngân Hàng'!C:C,0)),"")</f>
        <v/>
      </c>
      <c r="BN1466" s="169" t="str">
        <f t="shared" si="203"/>
        <v/>
      </c>
    </row>
    <row r="1467" spans="50:66">
      <c r="AX1467" s="165" t="str" cm="1">
        <f t="array" ref="AX1467">IFERROR(INDEX(Tinh!A:A,MATCH(TRIM(AW1467),Tinh!B:B,0)),"")</f>
        <v/>
      </c>
      <c r="AY1467" s="166"/>
      <c r="AZ1467" s="165" t="str" cm="1">
        <f t="array" ref="AZ1467">IFERROR(INDEX('Ngân Hàng'!B:B,MATCH(AY1467,'Ngân Hàng'!C:C,0)),"")</f>
        <v/>
      </c>
      <c r="BN1467" s="169" t="str">
        <f t="shared" si="203"/>
        <v/>
      </c>
    </row>
    <row r="1468" spans="50:66">
      <c r="AX1468" s="165" t="str" cm="1">
        <f t="array" ref="AX1468">IFERROR(INDEX(Tinh!A:A,MATCH(TRIM(AW1468),Tinh!B:B,0)),"")</f>
        <v/>
      </c>
      <c r="AY1468" s="166"/>
      <c r="AZ1468" s="165" t="str" cm="1">
        <f t="array" ref="AZ1468">IFERROR(INDEX('Ngân Hàng'!B:B,MATCH(AY1468,'Ngân Hàng'!C:C,0)),"")</f>
        <v/>
      </c>
      <c r="BN1468" s="169" t="str">
        <f t="shared" si="203"/>
        <v/>
      </c>
    </row>
    <row r="1469" spans="50:66">
      <c r="AX1469" s="165" t="str" cm="1">
        <f t="array" ref="AX1469">IFERROR(INDEX(Tinh!A:A,MATCH(TRIM(AW1469),Tinh!B:B,0)),"")</f>
        <v/>
      </c>
      <c r="AY1469" s="166"/>
      <c r="AZ1469" s="165" t="str" cm="1">
        <f t="array" ref="AZ1469">IFERROR(INDEX('Ngân Hàng'!B:B,MATCH(AY1469,'Ngân Hàng'!C:C,0)),"")</f>
        <v/>
      </c>
      <c r="BN1469" s="169" t="str">
        <f t="shared" si="203"/>
        <v/>
      </c>
    </row>
    <row r="1470" spans="50:66">
      <c r="AX1470" s="165" t="str" cm="1">
        <f t="array" ref="AX1470">IFERROR(INDEX(Tinh!A:A,MATCH(TRIM(AW1470),Tinh!B:B,0)),"")</f>
        <v/>
      </c>
      <c r="AY1470" s="166"/>
      <c r="AZ1470" s="165" t="str" cm="1">
        <f t="array" ref="AZ1470">IFERROR(INDEX('Ngân Hàng'!B:B,MATCH(AY1470,'Ngân Hàng'!C:C,0)),"")</f>
        <v/>
      </c>
      <c r="BN1470" s="169" t="str">
        <f t="shared" si="203"/>
        <v/>
      </c>
    </row>
    <row r="1471" spans="50:66">
      <c r="AX1471" s="165" t="str" cm="1">
        <f t="array" ref="AX1471">IFERROR(INDEX(Tinh!A:A,MATCH(TRIM(AW1471),Tinh!B:B,0)),"")</f>
        <v/>
      </c>
      <c r="AY1471" s="166"/>
      <c r="AZ1471" s="165" t="str" cm="1">
        <f t="array" ref="AZ1471">IFERROR(INDEX('Ngân Hàng'!B:B,MATCH(AY1471,'Ngân Hàng'!C:C,0)),"")</f>
        <v/>
      </c>
      <c r="BN1471" s="169" t="str">
        <f t="shared" si="203"/>
        <v/>
      </c>
    </row>
    <row r="1472" spans="50:66">
      <c r="AX1472" s="165" t="str" cm="1">
        <f t="array" ref="AX1472">IFERROR(INDEX(Tinh!A:A,MATCH(TRIM(AW1472),Tinh!B:B,0)),"")</f>
        <v/>
      </c>
      <c r="AY1472" s="166"/>
      <c r="AZ1472" s="165" t="str" cm="1">
        <f t="array" ref="AZ1472">IFERROR(INDEX('Ngân Hàng'!B:B,MATCH(AY1472,'Ngân Hàng'!C:C,0)),"")</f>
        <v/>
      </c>
      <c r="BN1472" s="169" t="str">
        <f t="shared" si="203"/>
        <v/>
      </c>
    </row>
    <row r="1473" spans="50:66">
      <c r="AX1473" s="165" t="str" cm="1">
        <f t="array" ref="AX1473">IFERROR(INDEX(Tinh!A:A,MATCH(TRIM(AW1473),Tinh!B:B,0)),"")</f>
        <v/>
      </c>
      <c r="AY1473" s="166"/>
      <c r="AZ1473" s="165" t="str" cm="1">
        <f t="array" ref="AZ1473">IFERROR(INDEX('Ngân Hàng'!B:B,MATCH(AY1473,'Ngân Hàng'!C:C,0)),"")</f>
        <v/>
      </c>
      <c r="BN1473" s="169" t="str">
        <f t="shared" si="203"/>
        <v/>
      </c>
    </row>
    <row r="1474" spans="50:66">
      <c r="AX1474" s="165" t="str" cm="1">
        <f t="array" ref="AX1474">IFERROR(INDEX(Tinh!A:A,MATCH(TRIM(AW1474),Tinh!B:B,0)),"")</f>
        <v/>
      </c>
      <c r="AY1474" s="166"/>
      <c r="AZ1474" s="165" t="str" cm="1">
        <f t="array" ref="AZ1474">IFERROR(INDEX('Ngân Hàng'!B:B,MATCH(AY1474,'Ngân Hàng'!C:C,0)),"")</f>
        <v/>
      </c>
      <c r="BN1474" s="169" t="str">
        <f t="shared" si="203"/>
        <v/>
      </c>
    </row>
    <row r="1475" spans="50:66">
      <c r="AX1475" s="165" t="str" cm="1">
        <f t="array" ref="AX1475">IFERROR(INDEX(Tinh!A:A,MATCH(TRIM(AW1475),Tinh!B:B,0)),"")</f>
        <v/>
      </c>
      <c r="AY1475" s="166"/>
      <c r="AZ1475" s="165" t="str" cm="1">
        <f t="array" ref="AZ1475">IFERROR(INDEX('Ngân Hàng'!B:B,MATCH(AY1475,'Ngân Hàng'!C:C,0)),"")</f>
        <v/>
      </c>
      <c r="BN1475" s="169" t="str">
        <f t="shared" si="203"/>
        <v/>
      </c>
    </row>
    <row r="1476" spans="50:66">
      <c r="AX1476" s="165" t="str" cm="1">
        <f t="array" ref="AX1476">IFERROR(INDEX(Tinh!A:A,MATCH(TRIM(AW1476),Tinh!B:B,0)),"")</f>
        <v/>
      </c>
      <c r="AY1476" s="166"/>
      <c r="AZ1476" s="165" t="str" cm="1">
        <f t="array" ref="AZ1476">IFERROR(INDEX('Ngân Hàng'!B:B,MATCH(AY1476,'Ngân Hàng'!C:C,0)),"")</f>
        <v/>
      </c>
      <c r="BN1476" s="169" t="str">
        <f t="shared" si="203"/>
        <v/>
      </c>
    </row>
    <row r="1477" spans="50:66">
      <c r="AX1477" s="165" t="str" cm="1">
        <f t="array" ref="AX1477">IFERROR(INDEX(Tinh!A:A,MATCH(TRIM(AW1477),Tinh!B:B,0)),"")</f>
        <v/>
      </c>
      <c r="AY1477" s="166"/>
      <c r="AZ1477" s="165" t="str" cm="1">
        <f t="array" ref="AZ1477">IFERROR(INDEX('Ngân Hàng'!B:B,MATCH(AY1477,'Ngân Hàng'!C:C,0)),"")</f>
        <v/>
      </c>
      <c r="BN1477" s="169" t="str">
        <f t="shared" ref="BN1477:BN1540" si="204">IF(ISBLANK(BM1477),"",INDEX(matinh,MATCH(BM1477,ten_tinh,0)))</f>
        <v/>
      </c>
    </row>
    <row r="1478" spans="50:66">
      <c r="AX1478" s="165" t="str" cm="1">
        <f t="array" ref="AX1478">IFERROR(INDEX(Tinh!A:A,MATCH(TRIM(AW1478),Tinh!B:B,0)),"")</f>
        <v/>
      </c>
      <c r="AY1478" s="166"/>
      <c r="AZ1478" s="165" t="str" cm="1">
        <f t="array" ref="AZ1478">IFERROR(INDEX('Ngân Hàng'!B:B,MATCH(AY1478,'Ngân Hàng'!C:C,0)),"")</f>
        <v/>
      </c>
      <c r="BN1478" s="169" t="str">
        <f t="shared" si="204"/>
        <v/>
      </c>
    </row>
    <row r="1479" spans="50:66">
      <c r="AX1479" s="165" t="str" cm="1">
        <f t="array" ref="AX1479">IFERROR(INDEX(Tinh!A:A,MATCH(TRIM(AW1479),Tinh!B:B,0)),"")</f>
        <v/>
      </c>
      <c r="AY1479" s="166"/>
      <c r="AZ1479" s="165" t="str" cm="1">
        <f t="array" ref="AZ1479">IFERROR(INDEX('Ngân Hàng'!B:B,MATCH(AY1479,'Ngân Hàng'!C:C,0)),"")</f>
        <v/>
      </c>
      <c r="BN1479" s="169" t="str">
        <f t="shared" si="204"/>
        <v/>
      </c>
    </row>
    <row r="1480" spans="50:66">
      <c r="AX1480" s="165" t="str" cm="1">
        <f t="array" ref="AX1480">IFERROR(INDEX(Tinh!A:A,MATCH(TRIM(AW1480),Tinh!B:B,0)),"")</f>
        <v/>
      </c>
      <c r="AY1480" s="166"/>
      <c r="AZ1480" s="165" t="str" cm="1">
        <f t="array" ref="AZ1480">IFERROR(INDEX('Ngân Hàng'!B:B,MATCH(AY1480,'Ngân Hàng'!C:C,0)),"")</f>
        <v/>
      </c>
      <c r="BN1480" s="169" t="str">
        <f t="shared" si="204"/>
        <v/>
      </c>
    </row>
    <row r="1481" spans="50:66">
      <c r="AX1481" s="165" t="str" cm="1">
        <f t="array" ref="AX1481">IFERROR(INDEX(Tinh!A:A,MATCH(TRIM(AW1481),Tinh!B:B,0)),"")</f>
        <v/>
      </c>
      <c r="AY1481" s="166"/>
      <c r="AZ1481" s="165" t="str" cm="1">
        <f t="array" ref="AZ1481">IFERROR(INDEX('Ngân Hàng'!B:B,MATCH(AY1481,'Ngân Hàng'!C:C,0)),"")</f>
        <v/>
      </c>
      <c r="BN1481" s="169" t="str">
        <f t="shared" si="204"/>
        <v/>
      </c>
    </row>
    <row r="1482" spans="50:66">
      <c r="AX1482" s="165" t="str" cm="1">
        <f t="array" ref="AX1482">IFERROR(INDEX(Tinh!A:A,MATCH(TRIM(AW1482),Tinh!B:B,0)),"")</f>
        <v/>
      </c>
      <c r="AY1482" s="166"/>
      <c r="AZ1482" s="165" t="str" cm="1">
        <f t="array" ref="AZ1482">IFERROR(INDEX('Ngân Hàng'!B:B,MATCH(AY1482,'Ngân Hàng'!C:C,0)),"")</f>
        <v/>
      </c>
      <c r="BN1482" s="169" t="str">
        <f t="shared" si="204"/>
        <v/>
      </c>
    </row>
    <row r="1483" spans="50:66">
      <c r="AX1483" s="165" t="str" cm="1">
        <f t="array" ref="AX1483">IFERROR(INDEX(Tinh!A:A,MATCH(TRIM(AW1483),Tinh!B:B,0)),"")</f>
        <v/>
      </c>
      <c r="AY1483" s="166"/>
      <c r="AZ1483" s="165" t="str" cm="1">
        <f t="array" ref="AZ1483">IFERROR(INDEX('Ngân Hàng'!B:B,MATCH(AY1483,'Ngân Hàng'!C:C,0)),"")</f>
        <v/>
      </c>
      <c r="BN1483" s="169" t="str">
        <f t="shared" si="204"/>
        <v/>
      </c>
    </row>
    <row r="1484" spans="50:66">
      <c r="AX1484" s="165" t="str" cm="1">
        <f t="array" ref="AX1484">IFERROR(INDEX(Tinh!A:A,MATCH(TRIM(AW1484),Tinh!B:B,0)),"")</f>
        <v/>
      </c>
      <c r="AY1484" s="166"/>
      <c r="AZ1484" s="165" t="str" cm="1">
        <f t="array" ref="AZ1484">IFERROR(INDEX('Ngân Hàng'!B:B,MATCH(AY1484,'Ngân Hàng'!C:C,0)),"")</f>
        <v/>
      </c>
      <c r="BN1484" s="169" t="str">
        <f t="shared" si="204"/>
        <v/>
      </c>
    </row>
    <row r="1485" spans="50:66">
      <c r="AX1485" s="165" t="str" cm="1">
        <f t="array" ref="AX1485">IFERROR(INDEX(Tinh!A:A,MATCH(TRIM(AW1485),Tinh!B:B,0)),"")</f>
        <v/>
      </c>
      <c r="AY1485" s="166"/>
      <c r="AZ1485" s="165" t="str" cm="1">
        <f t="array" ref="AZ1485">IFERROR(INDEX('Ngân Hàng'!B:B,MATCH(AY1485,'Ngân Hàng'!C:C,0)),"")</f>
        <v/>
      </c>
      <c r="BN1485" s="169" t="str">
        <f t="shared" si="204"/>
        <v/>
      </c>
    </row>
    <row r="1486" spans="50:66">
      <c r="AX1486" s="165" t="str" cm="1">
        <f t="array" ref="AX1486">IFERROR(INDEX(Tinh!A:A,MATCH(TRIM(AW1486),Tinh!B:B,0)),"")</f>
        <v/>
      </c>
      <c r="AY1486" s="166"/>
      <c r="AZ1486" s="165" t="str" cm="1">
        <f t="array" ref="AZ1486">IFERROR(INDEX('Ngân Hàng'!B:B,MATCH(AY1486,'Ngân Hàng'!C:C,0)),"")</f>
        <v/>
      </c>
      <c r="BN1486" s="169" t="str">
        <f t="shared" si="204"/>
        <v/>
      </c>
    </row>
    <row r="1487" spans="50:66">
      <c r="AX1487" s="165" t="str" cm="1">
        <f t="array" ref="AX1487">IFERROR(INDEX(Tinh!A:A,MATCH(TRIM(AW1487),Tinh!B:B,0)),"")</f>
        <v/>
      </c>
      <c r="AY1487" s="166"/>
      <c r="AZ1487" s="165" t="str" cm="1">
        <f t="array" ref="AZ1487">IFERROR(INDEX('Ngân Hàng'!B:B,MATCH(AY1487,'Ngân Hàng'!C:C,0)),"")</f>
        <v/>
      </c>
      <c r="BN1487" s="169" t="str">
        <f t="shared" si="204"/>
        <v/>
      </c>
    </row>
    <row r="1488" spans="50:66">
      <c r="AX1488" s="165" t="str" cm="1">
        <f t="array" ref="AX1488">IFERROR(INDEX(Tinh!A:A,MATCH(TRIM(AW1488),Tinh!B:B,0)),"")</f>
        <v/>
      </c>
      <c r="AY1488" s="166"/>
      <c r="AZ1488" s="165" t="str" cm="1">
        <f t="array" ref="AZ1488">IFERROR(INDEX('Ngân Hàng'!B:B,MATCH(AY1488,'Ngân Hàng'!C:C,0)),"")</f>
        <v/>
      </c>
      <c r="BN1488" s="169" t="str">
        <f t="shared" si="204"/>
        <v/>
      </c>
    </row>
    <row r="1489" spans="50:66">
      <c r="AX1489" s="165" t="str" cm="1">
        <f t="array" ref="AX1489">IFERROR(INDEX(Tinh!A:A,MATCH(TRIM(AW1489),Tinh!B:B,0)),"")</f>
        <v/>
      </c>
      <c r="AY1489" s="166"/>
      <c r="AZ1489" s="165" t="str" cm="1">
        <f t="array" ref="AZ1489">IFERROR(INDEX('Ngân Hàng'!B:B,MATCH(AY1489,'Ngân Hàng'!C:C,0)),"")</f>
        <v/>
      </c>
      <c r="BN1489" s="169" t="str">
        <f t="shared" si="204"/>
        <v/>
      </c>
    </row>
    <row r="1490" spans="50:66">
      <c r="AX1490" s="165" t="str" cm="1">
        <f t="array" ref="AX1490">IFERROR(INDEX(Tinh!A:A,MATCH(TRIM(AW1490),Tinh!B:B,0)),"")</f>
        <v/>
      </c>
      <c r="AY1490" s="166"/>
      <c r="AZ1490" s="165" t="str" cm="1">
        <f t="array" ref="AZ1490">IFERROR(INDEX('Ngân Hàng'!B:B,MATCH(AY1490,'Ngân Hàng'!C:C,0)),"")</f>
        <v/>
      </c>
      <c r="BN1490" s="169" t="str">
        <f t="shared" si="204"/>
        <v/>
      </c>
    </row>
    <row r="1491" spans="50:66">
      <c r="AX1491" s="165" t="str" cm="1">
        <f t="array" ref="AX1491">IFERROR(INDEX(Tinh!A:A,MATCH(TRIM(AW1491),Tinh!B:B,0)),"")</f>
        <v/>
      </c>
      <c r="AY1491" s="166"/>
      <c r="AZ1491" s="165" t="str" cm="1">
        <f t="array" ref="AZ1491">IFERROR(INDEX('Ngân Hàng'!B:B,MATCH(AY1491,'Ngân Hàng'!C:C,0)),"")</f>
        <v/>
      </c>
      <c r="BN1491" s="169" t="str">
        <f t="shared" si="204"/>
        <v/>
      </c>
    </row>
    <row r="1492" spans="50:66">
      <c r="AX1492" s="165" t="str" cm="1">
        <f t="array" ref="AX1492">IFERROR(INDEX(Tinh!A:A,MATCH(TRIM(AW1492),Tinh!B:B,0)),"")</f>
        <v/>
      </c>
      <c r="AY1492" s="166"/>
      <c r="AZ1492" s="165" t="str" cm="1">
        <f t="array" ref="AZ1492">IFERROR(INDEX('Ngân Hàng'!B:B,MATCH(AY1492,'Ngân Hàng'!C:C,0)),"")</f>
        <v/>
      </c>
      <c r="BN1492" s="169" t="str">
        <f t="shared" si="204"/>
        <v/>
      </c>
    </row>
    <row r="1493" spans="50:66">
      <c r="AX1493" s="165" t="str" cm="1">
        <f t="array" ref="AX1493">IFERROR(INDEX(Tinh!A:A,MATCH(TRIM(AW1493),Tinh!B:B,0)),"")</f>
        <v/>
      </c>
      <c r="AY1493" s="166"/>
      <c r="AZ1493" s="165" t="str" cm="1">
        <f t="array" ref="AZ1493">IFERROR(INDEX('Ngân Hàng'!B:B,MATCH(AY1493,'Ngân Hàng'!C:C,0)),"")</f>
        <v/>
      </c>
      <c r="BN1493" s="169" t="str">
        <f t="shared" si="204"/>
        <v/>
      </c>
    </row>
    <row r="1494" spans="50:66">
      <c r="AX1494" s="165" t="str" cm="1">
        <f t="array" ref="AX1494">IFERROR(INDEX(Tinh!A:A,MATCH(TRIM(AW1494),Tinh!B:B,0)),"")</f>
        <v/>
      </c>
      <c r="AY1494" s="166"/>
      <c r="AZ1494" s="165" t="str" cm="1">
        <f t="array" ref="AZ1494">IFERROR(INDEX('Ngân Hàng'!B:B,MATCH(AY1494,'Ngân Hàng'!C:C,0)),"")</f>
        <v/>
      </c>
      <c r="BN1494" s="169" t="str">
        <f t="shared" si="204"/>
        <v/>
      </c>
    </row>
    <row r="1495" spans="50:66">
      <c r="AX1495" s="165" t="str" cm="1">
        <f t="array" ref="AX1495">IFERROR(INDEX(Tinh!A:A,MATCH(TRIM(AW1495),Tinh!B:B,0)),"")</f>
        <v/>
      </c>
      <c r="AY1495" s="166"/>
      <c r="AZ1495" s="165" t="str" cm="1">
        <f t="array" ref="AZ1495">IFERROR(INDEX('Ngân Hàng'!B:B,MATCH(AY1495,'Ngân Hàng'!C:C,0)),"")</f>
        <v/>
      </c>
      <c r="BN1495" s="169" t="str">
        <f t="shared" si="204"/>
        <v/>
      </c>
    </row>
    <row r="1496" spans="50:66">
      <c r="AX1496" s="165" t="str" cm="1">
        <f t="array" ref="AX1496">IFERROR(INDEX(Tinh!A:A,MATCH(TRIM(AW1496),Tinh!B:B,0)),"")</f>
        <v/>
      </c>
      <c r="AY1496" s="166"/>
      <c r="AZ1496" s="165" t="str" cm="1">
        <f t="array" ref="AZ1496">IFERROR(INDEX('Ngân Hàng'!B:B,MATCH(AY1496,'Ngân Hàng'!C:C,0)),"")</f>
        <v/>
      </c>
      <c r="BN1496" s="169" t="str">
        <f t="shared" si="204"/>
        <v/>
      </c>
    </row>
    <row r="1497" spans="50:66">
      <c r="AX1497" s="165" t="str" cm="1">
        <f t="array" ref="AX1497">IFERROR(INDEX(Tinh!A:A,MATCH(TRIM(AW1497),Tinh!B:B,0)),"")</f>
        <v/>
      </c>
      <c r="AY1497" s="166"/>
      <c r="AZ1497" s="165" t="str" cm="1">
        <f t="array" ref="AZ1497">IFERROR(INDEX('Ngân Hàng'!B:B,MATCH(AY1497,'Ngân Hàng'!C:C,0)),"")</f>
        <v/>
      </c>
      <c r="BN1497" s="169" t="str">
        <f t="shared" si="204"/>
        <v/>
      </c>
    </row>
    <row r="1498" spans="50:66">
      <c r="AX1498" s="165" t="str" cm="1">
        <f t="array" ref="AX1498">IFERROR(INDEX(Tinh!A:A,MATCH(TRIM(AW1498),Tinh!B:B,0)),"")</f>
        <v/>
      </c>
      <c r="AY1498" s="166"/>
      <c r="AZ1498" s="165" t="str" cm="1">
        <f t="array" ref="AZ1498">IFERROR(INDEX('Ngân Hàng'!B:B,MATCH(AY1498,'Ngân Hàng'!C:C,0)),"")</f>
        <v/>
      </c>
      <c r="BN1498" s="169" t="str">
        <f t="shared" si="204"/>
        <v/>
      </c>
    </row>
    <row r="1499" spans="50:66">
      <c r="AX1499" s="165" t="str" cm="1">
        <f t="array" ref="AX1499">IFERROR(INDEX(Tinh!A:A,MATCH(TRIM(AW1499),Tinh!B:B,0)),"")</f>
        <v/>
      </c>
      <c r="AY1499" s="166"/>
      <c r="AZ1499" s="165" t="str" cm="1">
        <f t="array" ref="AZ1499">IFERROR(INDEX('Ngân Hàng'!B:B,MATCH(AY1499,'Ngân Hàng'!C:C,0)),"")</f>
        <v/>
      </c>
      <c r="BN1499" s="169" t="str">
        <f t="shared" si="204"/>
        <v/>
      </c>
    </row>
    <row r="1500" spans="50:66">
      <c r="AX1500" s="165" t="str" cm="1">
        <f t="array" ref="AX1500">IFERROR(INDEX(Tinh!A:A,MATCH(TRIM(AW1500),Tinh!B:B,0)),"")</f>
        <v/>
      </c>
      <c r="AY1500" s="166"/>
      <c r="AZ1500" s="165" t="str" cm="1">
        <f t="array" ref="AZ1500">IFERROR(INDEX('Ngân Hàng'!B:B,MATCH(AY1500,'Ngân Hàng'!C:C,0)),"")</f>
        <v/>
      </c>
      <c r="BN1500" s="169" t="str">
        <f t="shared" si="204"/>
        <v/>
      </c>
    </row>
    <row r="1501" spans="50:66">
      <c r="AX1501" s="165" t="str" cm="1">
        <f t="array" ref="AX1501">IFERROR(INDEX(Tinh!A:A,MATCH(TRIM(AW1501),Tinh!B:B,0)),"")</f>
        <v/>
      </c>
      <c r="AY1501" s="166"/>
      <c r="AZ1501" s="165" t="str" cm="1">
        <f t="array" ref="AZ1501">IFERROR(INDEX('Ngân Hàng'!B:B,MATCH(AY1501,'Ngân Hàng'!C:C,0)),"")</f>
        <v/>
      </c>
      <c r="BN1501" s="169" t="str">
        <f t="shared" si="204"/>
        <v/>
      </c>
    </row>
    <row r="1502" spans="50:66">
      <c r="AX1502" s="165" t="str" cm="1">
        <f t="array" ref="AX1502">IFERROR(INDEX(Tinh!A:A,MATCH(TRIM(AW1502),Tinh!B:B,0)),"")</f>
        <v/>
      </c>
      <c r="AY1502" s="166"/>
      <c r="AZ1502" s="165" t="str" cm="1">
        <f t="array" ref="AZ1502">IFERROR(INDEX('Ngân Hàng'!B:B,MATCH(AY1502,'Ngân Hàng'!C:C,0)),"")</f>
        <v/>
      </c>
      <c r="BN1502" s="169" t="str">
        <f t="shared" si="204"/>
        <v/>
      </c>
    </row>
    <row r="1503" spans="50:66">
      <c r="AX1503" s="165" t="str" cm="1">
        <f t="array" ref="AX1503">IFERROR(INDEX(Tinh!A:A,MATCH(TRIM(AW1503),Tinh!B:B,0)),"")</f>
        <v/>
      </c>
      <c r="AY1503" s="166"/>
      <c r="AZ1503" s="165" t="str" cm="1">
        <f t="array" ref="AZ1503">IFERROR(INDEX('Ngân Hàng'!B:B,MATCH(AY1503,'Ngân Hàng'!C:C,0)),"")</f>
        <v/>
      </c>
      <c r="BN1503" s="169" t="str">
        <f t="shared" si="204"/>
        <v/>
      </c>
    </row>
    <row r="1504" spans="50:66">
      <c r="AX1504" s="165" t="str" cm="1">
        <f t="array" ref="AX1504">IFERROR(INDEX(Tinh!A:A,MATCH(TRIM(AW1504),Tinh!B:B,0)),"")</f>
        <v/>
      </c>
      <c r="AY1504" s="166"/>
      <c r="AZ1504" s="165" t="str" cm="1">
        <f t="array" ref="AZ1504">IFERROR(INDEX('Ngân Hàng'!B:B,MATCH(AY1504,'Ngân Hàng'!C:C,0)),"")</f>
        <v/>
      </c>
      <c r="BN1504" s="169" t="str">
        <f t="shared" si="204"/>
        <v/>
      </c>
    </row>
    <row r="1505" spans="50:66">
      <c r="AX1505" s="165" t="str" cm="1">
        <f t="array" ref="AX1505">IFERROR(INDEX(Tinh!A:A,MATCH(TRIM(AW1505),Tinh!B:B,0)),"")</f>
        <v/>
      </c>
      <c r="AY1505" s="166"/>
      <c r="AZ1505" s="165" t="str" cm="1">
        <f t="array" ref="AZ1505">IFERROR(INDEX('Ngân Hàng'!B:B,MATCH(AY1505,'Ngân Hàng'!C:C,0)),"")</f>
        <v/>
      </c>
      <c r="BN1505" s="169" t="str">
        <f t="shared" si="204"/>
        <v/>
      </c>
    </row>
    <row r="1506" spans="50:66">
      <c r="AX1506" s="165" t="str" cm="1">
        <f t="array" ref="AX1506">IFERROR(INDEX(Tinh!A:A,MATCH(TRIM(AW1506),Tinh!B:B,0)),"")</f>
        <v/>
      </c>
      <c r="AY1506" s="166"/>
      <c r="AZ1506" s="165" t="str" cm="1">
        <f t="array" ref="AZ1506">IFERROR(INDEX('Ngân Hàng'!B:B,MATCH(AY1506,'Ngân Hàng'!C:C,0)),"")</f>
        <v/>
      </c>
      <c r="BN1506" s="169" t="str">
        <f t="shared" si="204"/>
        <v/>
      </c>
    </row>
    <row r="1507" spans="50:66">
      <c r="AX1507" s="165" t="str" cm="1">
        <f t="array" ref="AX1507">IFERROR(INDEX(Tinh!A:A,MATCH(TRIM(AW1507),Tinh!B:B,0)),"")</f>
        <v/>
      </c>
      <c r="AY1507" s="166"/>
      <c r="AZ1507" s="165" t="str" cm="1">
        <f t="array" ref="AZ1507">IFERROR(INDEX('Ngân Hàng'!B:B,MATCH(AY1507,'Ngân Hàng'!C:C,0)),"")</f>
        <v/>
      </c>
      <c r="BN1507" s="169" t="str">
        <f t="shared" si="204"/>
        <v/>
      </c>
    </row>
    <row r="1508" spans="50:66">
      <c r="AX1508" s="165" t="str" cm="1">
        <f t="array" ref="AX1508">IFERROR(INDEX(Tinh!A:A,MATCH(TRIM(AW1508),Tinh!B:B,0)),"")</f>
        <v/>
      </c>
      <c r="AY1508" s="166"/>
      <c r="AZ1508" s="165" t="str" cm="1">
        <f t="array" ref="AZ1508">IFERROR(INDEX('Ngân Hàng'!B:B,MATCH(AY1508,'Ngân Hàng'!C:C,0)),"")</f>
        <v/>
      </c>
      <c r="BN1508" s="169" t="str">
        <f t="shared" si="204"/>
        <v/>
      </c>
    </row>
    <row r="1509" spans="50:66">
      <c r="AX1509" s="165" t="str" cm="1">
        <f t="array" ref="AX1509">IFERROR(INDEX(Tinh!A:A,MATCH(TRIM(AW1509),Tinh!B:B,0)),"")</f>
        <v/>
      </c>
      <c r="AY1509" s="166"/>
      <c r="AZ1509" s="165" t="str" cm="1">
        <f t="array" ref="AZ1509">IFERROR(INDEX('Ngân Hàng'!B:B,MATCH(AY1509,'Ngân Hàng'!C:C,0)),"")</f>
        <v/>
      </c>
      <c r="BN1509" s="169" t="str">
        <f t="shared" si="204"/>
        <v/>
      </c>
    </row>
    <row r="1510" spans="50:66">
      <c r="AX1510" s="165" t="str" cm="1">
        <f t="array" ref="AX1510">IFERROR(INDEX(Tinh!A:A,MATCH(TRIM(AW1510),Tinh!B:B,0)),"")</f>
        <v/>
      </c>
      <c r="AY1510" s="166"/>
      <c r="AZ1510" s="165" t="str" cm="1">
        <f t="array" ref="AZ1510">IFERROR(INDEX('Ngân Hàng'!B:B,MATCH(AY1510,'Ngân Hàng'!C:C,0)),"")</f>
        <v/>
      </c>
      <c r="BN1510" s="169" t="str">
        <f t="shared" si="204"/>
        <v/>
      </c>
    </row>
    <row r="1511" spans="50:66">
      <c r="AX1511" s="165" t="str" cm="1">
        <f t="array" ref="AX1511">IFERROR(INDEX(Tinh!A:A,MATCH(TRIM(AW1511),Tinh!B:B,0)),"")</f>
        <v/>
      </c>
      <c r="AY1511" s="166"/>
      <c r="AZ1511" s="165" t="str" cm="1">
        <f t="array" ref="AZ1511">IFERROR(INDEX('Ngân Hàng'!B:B,MATCH(AY1511,'Ngân Hàng'!C:C,0)),"")</f>
        <v/>
      </c>
      <c r="BN1511" s="169" t="str">
        <f t="shared" si="204"/>
        <v/>
      </c>
    </row>
    <row r="1512" spans="50:66">
      <c r="AX1512" s="165" t="str" cm="1">
        <f t="array" ref="AX1512">IFERROR(INDEX(Tinh!A:A,MATCH(TRIM(AW1512),Tinh!B:B,0)),"")</f>
        <v/>
      </c>
      <c r="AY1512" s="166"/>
      <c r="AZ1512" s="165" t="str" cm="1">
        <f t="array" ref="AZ1512">IFERROR(INDEX('Ngân Hàng'!B:B,MATCH(AY1512,'Ngân Hàng'!C:C,0)),"")</f>
        <v/>
      </c>
      <c r="BN1512" s="169" t="str">
        <f t="shared" si="204"/>
        <v/>
      </c>
    </row>
    <row r="1513" spans="50:66">
      <c r="AX1513" s="165" t="str" cm="1">
        <f t="array" ref="AX1513">IFERROR(INDEX(Tinh!A:A,MATCH(TRIM(AW1513),Tinh!B:B,0)),"")</f>
        <v/>
      </c>
      <c r="AY1513" s="166"/>
      <c r="AZ1513" s="165" t="str" cm="1">
        <f t="array" ref="AZ1513">IFERROR(INDEX('Ngân Hàng'!B:B,MATCH(AY1513,'Ngân Hàng'!C:C,0)),"")</f>
        <v/>
      </c>
      <c r="BN1513" s="169" t="str">
        <f t="shared" si="204"/>
        <v/>
      </c>
    </row>
    <row r="1514" spans="50:66">
      <c r="AX1514" s="165" t="str" cm="1">
        <f t="array" ref="AX1514">IFERROR(INDEX(Tinh!A:A,MATCH(TRIM(AW1514),Tinh!B:B,0)),"")</f>
        <v/>
      </c>
      <c r="AY1514" s="166"/>
      <c r="AZ1514" s="165" t="str" cm="1">
        <f t="array" ref="AZ1514">IFERROR(INDEX('Ngân Hàng'!B:B,MATCH(AY1514,'Ngân Hàng'!C:C,0)),"")</f>
        <v/>
      </c>
      <c r="BN1514" s="169" t="str">
        <f t="shared" si="204"/>
        <v/>
      </c>
    </row>
    <row r="1515" spans="50:66">
      <c r="AX1515" s="165" t="str" cm="1">
        <f t="array" ref="AX1515">IFERROR(INDEX(Tinh!A:A,MATCH(TRIM(AW1515),Tinh!B:B,0)),"")</f>
        <v/>
      </c>
      <c r="AY1515" s="166"/>
      <c r="AZ1515" s="165" t="str" cm="1">
        <f t="array" ref="AZ1515">IFERROR(INDEX('Ngân Hàng'!B:B,MATCH(AY1515,'Ngân Hàng'!C:C,0)),"")</f>
        <v/>
      </c>
      <c r="BN1515" s="169" t="str">
        <f t="shared" si="204"/>
        <v/>
      </c>
    </row>
    <row r="1516" spans="50:66">
      <c r="AX1516" s="165" t="str" cm="1">
        <f t="array" ref="AX1516">IFERROR(INDEX(Tinh!A:A,MATCH(TRIM(AW1516),Tinh!B:B,0)),"")</f>
        <v/>
      </c>
      <c r="AY1516" s="166"/>
      <c r="AZ1516" s="165" t="str" cm="1">
        <f t="array" ref="AZ1516">IFERROR(INDEX('Ngân Hàng'!B:B,MATCH(AY1516,'Ngân Hàng'!C:C,0)),"")</f>
        <v/>
      </c>
      <c r="BN1516" s="169" t="str">
        <f t="shared" si="204"/>
        <v/>
      </c>
    </row>
    <row r="1517" spans="50:66">
      <c r="AX1517" s="165" t="str" cm="1">
        <f t="array" ref="AX1517">IFERROR(INDEX(Tinh!A:A,MATCH(TRIM(AW1517),Tinh!B:B,0)),"")</f>
        <v/>
      </c>
      <c r="AY1517" s="166"/>
      <c r="AZ1517" s="165" t="str" cm="1">
        <f t="array" ref="AZ1517">IFERROR(INDEX('Ngân Hàng'!B:B,MATCH(AY1517,'Ngân Hàng'!C:C,0)),"")</f>
        <v/>
      </c>
      <c r="BN1517" s="169" t="str">
        <f t="shared" si="204"/>
        <v/>
      </c>
    </row>
    <row r="1518" spans="50:66">
      <c r="AX1518" s="165" t="str" cm="1">
        <f t="array" ref="AX1518">IFERROR(INDEX(Tinh!A:A,MATCH(TRIM(AW1518),Tinh!B:B,0)),"")</f>
        <v/>
      </c>
      <c r="AY1518" s="166"/>
      <c r="AZ1518" s="165" t="str" cm="1">
        <f t="array" ref="AZ1518">IFERROR(INDEX('Ngân Hàng'!B:B,MATCH(AY1518,'Ngân Hàng'!C:C,0)),"")</f>
        <v/>
      </c>
      <c r="BN1518" s="169" t="str">
        <f t="shared" si="204"/>
        <v/>
      </c>
    </row>
    <row r="1519" spans="50:66">
      <c r="AX1519" s="165" t="str" cm="1">
        <f t="array" ref="AX1519">IFERROR(INDEX(Tinh!A:A,MATCH(TRIM(AW1519),Tinh!B:B,0)),"")</f>
        <v/>
      </c>
      <c r="AY1519" s="166"/>
      <c r="AZ1519" s="165" t="str" cm="1">
        <f t="array" ref="AZ1519">IFERROR(INDEX('Ngân Hàng'!B:B,MATCH(AY1519,'Ngân Hàng'!C:C,0)),"")</f>
        <v/>
      </c>
      <c r="BN1519" s="169" t="str">
        <f t="shared" si="204"/>
        <v/>
      </c>
    </row>
    <row r="1520" spans="50:66">
      <c r="AX1520" s="165" t="str" cm="1">
        <f t="array" ref="AX1520">IFERROR(INDEX(Tinh!A:A,MATCH(TRIM(AW1520),Tinh!B:B,0)),"")</f>
        <v/>
      </c>
      <c r="AY1520" s="166"/>
      <c r="AZ1520" s="165" t="str" cm="1">
        <f t="array" ref="AZ1520">IFERROR(INDEX('Ngân Hàng'!B:B,MATCH(AY1520,'Ngân Hàng'!C:C,0)),"")</f>
        <v/>
      </c>
      <c r="BN1520" s="169" t="str">
        <f t="shared" si="204"/>
        <v/>
      </c>
    </row>
    <row r="1521" spans="50:66">
      <c r="AX1521" s="165" t="str" cm="1">
        <f t="array" ref="AX1521">IFERROR(INDEX(Tinh!A:A,MATCH(TRIM(AW1521),Tinh!B:B,0)),"")</f>
        <v/>
      </c>
      <c r="AY1521" s="166"/>
      <c r="AZ1521" s="165" t="str" cm="1">
        <f t="array" ref="AZ1521">IFERROR(INDEX('Ngân Hàng'!B:B,MATCH(AY1521,'Ngân Hàng'!C:C,0)),"")</f>
        <v/>
      </c>
      <c r="BN1521" s="169" t="str">
        <f t="shared" si="204"/>
        <v/>
      </c>
    </row>
    <row r="1522" spans="50:66">
      <c r="AX1522" s="165" t="str" cm="1">
        <f t="array" ref="AX1522">IFERROR(INDEX(Tinh!A:A,MATCH(TRIM(AW1522),Tinh!B:B,0)),"")</f>
        <v/>
      </c>
      <c r="AY1522" s="166"/>
      <c r="AZ1522" s="165" t="str" cm="1">
        <f t="array" ref="AZ1522">IFERROR(INDEX('Ngân Hàng'!B:B,MATCH(AY1522,'Ngân Hàng'!C:C,0)),"")</f>
        <v/>
      </c>
      <c r="BN1522" s="169" t="str">
        <f t="shared" si="204"/>
        <v/>
      </c>
    </row>
    <row r="1523" spans="50:66">
      <c r="AX1523" s="165" t="str" cm="1">
        <f t="array" ref="AX1523">IFERROR(INDEX(Tinh!A:A,MATCH(TRIM(AW1523),Tinh!B:B,0)),"")</f>
        <v/>
      </c>
      <c r="AY1523" s="166"/>
      <c r="AZ1523" s="165" t="str" cm="1">
        <f t="array" ref="AZ1523">IFERROR(INDEX('Ngân Hàng'!B:B,MATCH(AY1523,'Ngân Hàng'!C:C,0)),"")</f>
        <v/>
      </c>
      <c r="BN1523" s="169" t="str">
        <f t="shared" si="204"/>
        <v/>
      </c>
    </row>
    <row r="1524" spans="50:66">
      <c r="AX1524" s="165" t="str" cm="1">
        <f t="array" ref="AX1524">IFERROR(INDEX(Tinh!A:A,MATCH(TRIM(AW1524),Tinh!B:B,0)),"")</f>
        <v/>
      </c>
      <c r="AY1524" s="166"/>
      <c r="AZ1524" s="165" t="str" cm="1">
        <f t="array" ref="AZ1524">IFERROR(INDEX('Ngân Hàng'!B:B,MATCH(AY1524,'Ngân Hàng'!C:C,0)),"")</f>
        <v/>
      </c>
      <c r="BN1524" s="169" t="str">
        <f t="shared" si="204"/>
        <v/>
      </c>
    </row>
    <row r="1525" spans="50:66">
      <c r="AX1525" s="165" t="str" cm="1">
        <f t="array" ref="AX1525">IFERROR(INDEX(Tinh!A:A,MATCH(TRIM(AW1525),Tinh!B:B,0)),"")</f>
        <v/>
      </c>
      <c r="AY1525" s="166"/>
      <c r="AZ1525" s="165" t="str" cm="1">
        <f t="array" ref="AZ1525">IFERROR(INDEX('Ngân Hàng'!B:B,MATCH(AY1525,'Ngân Hàng'!C:C,0)),"")</f>
        <v/>
      </c>
      <c r="BN1525" s="169" t="str">
        <f t="shared" si="204"/>
        <v/>
      </c>
    </row>
    <row r="1526" spans="50:66">
      <c r="AX1526" s="165" t="str" cm="1">
        <f t="array" ref="AX1526">IFERROR(INDEX(Tinh!A:A,MATCH(TRIM(AW1526),Tinh!B:B,0)),"")</f>
        <v/>
      </c>
      <c r="AY1526" s="166"/>
      <c r="AZ1526" s="165" t="str" cm="1">
        <f t="array" ref="AZ1526">IFERROR(INDEX('Ngân Hàng'!B:B,MATCH(AY1526,'Ngân Hàng'!C:C,0)),"")</f>
        <v/>
      </c>
      <c r="BN1526" s="169" t="str">
        <f t="shared" si="204"/>
        <v/>
      </c>
    </row>
    <row r="1527" spans="50:66">
      <c r="AX1527" s="165" t="str" cm="1">
        <f t="array" ref="AX1527">IFERROR(INDEX(Tinh!A:A,MATCH(TRIM(AW1527),Tinh!B:B,0)),"")</f>
        <v/>
      </c>
      <c r="AY1527" s="166"/>
      <c r="AZ1527" s="165" t="str" cm="1">
        <f t="array" ref="AZ1527">IFERROR(INDEX('Ngân Hàng'!B:B,MATCH(AY1527,'Ngân Hàng'!C:C,0)),"")</f>
        <v/>
      </c>
      <c r="BN1527" s="169" t="str">
        <f t="shared" si="204"/>
        <v/>
      </c>
    </row>
    <row r="1528" spans="50:66">
      <c r="AX1528" s="165" t="str" cm="1">
        <f t="array" ref="AX1528">IFERROR(INDEX(Tinh!A:A,MATCH(TRIM(AW1528),Tinh!B:B,0)),"")</f>
        <v/>
      </c>
      <c r="AY1528" s="166"/>
      <c r="AZ1528" s="165" t="str" cm="1">
        <f t="array" ref="AZ1528">IFERROR(INDEX('Ngân Hàng'!B:B,MATCH(AY1528,'Ngân Hàng'!C:C,0)),"")</f>
        <v/>
      </c>
      <c r="BN1528" s="169" t="str">
        <f t="shared" si="204"/>
        <v/>
      </c>
    </row>
    <row r="1529" spans="50:66">
      <c r="AX1529" s="165" t="str" cm="1">
        <f t="array" ref="AX1529">IFERROR(INDEX(Tinh!A:A,MATCH(TRIM(AW1529),Tinh!B:B,0)),"")</f>
        <v/>
      </c>
      <c r="AY1529" s="166"/>
      <c r="AZ1529" s="165" t="str" cm="1">
        <f t="array" ref="AZ1529">IFERROR(INDEX('Ngân Hàng'!B:B,MATCH(AY1529,'Ngân Hàng'!C:C,0)),"")</f>
        <v/>
      </c>
      <c r="BN1529" s="169" t="str">
        <f t="shared" si="204"/>
        <v/>
      </c>
    </row>
    <row r="1530" spans="50:66">
      <c r="AX1530" s="165" t="str" cm="1">
        <f t="array" ref="AX1530">IFERROR(INDEX(Tinh!A:A,MATCH(TRIM(AW1530),Tinh!B:B,0)),"")</f>
        <v/>
      </c>
      <c r="AY1530" s="166"/>
      <c r="AZ1530" s="165" t="str" cm="1">
        <f t="array" ref="AZ1530">IFERROR(INDEX('Ngân Hàng'!B:B,MATCH(AY1530,'Ngân Hàng'!C:C,0)),"")</f>
        <v/>
      </c>
      <c r="BN1530" s="169" t="str">
        <f t="shared" si="204"/>
        <v/>
      </c>
    </row>
    <row r="1531" spans="50:66">
      <c r="AX1531" s="165" t="str" cm="1">
        <f t="array" ref="AX1531">IFERROR(INDEX(Tinh!A:A,MATCH(TRIM(AW1531),Tinh!B:B,0)),"")</f>
        <v/>
      </c>
      <c r="AY1531" s="166"/>
      <c r="AZ1531" s="165" t="str" cm="1">
        <f t="array" ref="AZ1531">IFERROR(INDEX('Ngân Hàng'!B:B,MATCH(AY1531,'Ngân Hàng'!C:C,0)),"")</f>
        <v/>
      </c>
      <c r="BN1531" s="169" t="str">
        <f t="shared" si="204"/>
        <v/>
      </c>
    </row>
    <row r="1532" spans="50:66">
      <c r="AX1532" s="165" t="str" cm="1">
        <f t="array" ref="AX1532">IFERROR(INDEX(Tinh!A:A,MATCH(TRIM(AW1532),Tinh!B:B,0)),"")</f>
        <v/>
      </c>
      <c r="AY1532" s="166"/>
      <c r="AZ1532" s="165" t="str" cm="1">
        <f t="array" ref="AZ1532">IFERROR(INDEX('Ngân Hàng'!B:B,MATCH(AY1532,'Ngân Hàng'!C:C,0)),"")</f>
        <v/>
      </c>
      <c r="BN1532" s="169" t="str">
        <f t="shared" si="204"/>
        <v/>
      </c>
    </row>
    <row r="1533" spans="50:66">
      <c r="AX1533" s="165" t="str" cm="1">
        <f t="array" ref="AX1533">IFERROR(INDEX(Tinh!A:A,MATCH(TRIM(AW1533),Tinh!B:B,0)),"")</f>
        <v/>
      </c>
      <c r="AY1533" s="166"/>
      <c r="AZ1533" s="165" t="str" cm="1">
        <f t="array" ref="AZ1533">IFERROR(INDEX('Ngân Hàng'!B:B,MATCH(AY1533,'Ngân Hàng'!C:C,0)),"")</f>
        <v/>
      </c>
      <c r="BN1533" s="169" t="str">
        <f t="shared" si="204"/>
        <v/>
      </c>
    </row>
    <row r="1534" spans="50:66">
      <c r="AX1534" s="165" t="str" cm="1">
        <f t="array" ref="AX1534">IFERROR(INDEX(Tinh!A:A,MATCH(TRIM(AW1534),Tinh!B:B,0)),"")</f>
        <v/>
      </c>
      <c r="AY1534" s="166"/>
      <c r="AZ1534" s="165" t="str" cm="1">
        <f t="array" ref="AZ1534">IFERROR(INDEX('Ngân Hàng'!B:B,MATCH(AY1534,'Ngân Hàng'!C:C,0)),"")</f>
        <v/>
      </c>
      <c r="BN1534" s="169" t="str">
        <f t="shared" si="204"/>
        <v/>
      </c>
    </row>
    <row r="1535" spans="50:66">
      <c r="AX1535" s="165" t="str" cm="1">
        <f t="array" ref="AX1535">IFERROR(INDEX(Tinh!A:A,MATCH(TRIM(AW1535),Tinh!B:B,0)),"")</f>
        <v/>
      </c>
      <c r="AY1535" s="166"/>
      <c r="AZ1535" s="165" t="str" cm="1">
        <f t="array" ref="AZ1535">IFERROR(INDEX('Ngân Hàng'!B:B,MATCH(AY1535,'Ngân Hàng'!C:C,0)),"")</f>
        <v/>
      </c>
      <c r="BN1535" s="169" t="str">
        <f t="shared" si="204"/>
        <v/>
      </c>
    </row>
    <row r="1536" spans="50:66">
      <c r="AX1536" s="165" t="str" cm="1">
        <f t="array" ref="AX1536">IFERROR(INDEX(Tinh!A:A,MATCH(TRIM(AW1536),Tinh!B:B,0)),"")</f>
        <v/>
      </c>
      <c r="AY1536" s="166"/>
      <c r="AZ1536" s="165" t="str" cm="1">
        <f t="array" ref="AZ1536">IFERROR(INDEX('Ngân Hàng'!B:B,MATCH(AY1536,'Ngân Hàng'!C:C,0)),"")</f>
        <v/>
      </c>
      <c r="BN1536" s="169" t="str">
        <f t="shared" si="204"/>
        <v/>
      </c>
    </row>
    <row r="1537" spans="50:66">
      <c r="AX1537" s="165" t="str" cm="1">
        <f t="array" ref="AX1537">IFERROR(INDEX(Tinh!A:A,MATCH(TRIM(AW1537),Tinh!B:B,0)),"")</f>
        <v/>
      </c>
      <c r="AY1537" s="166"/>
      <c r="AZ1537" s="165" t="str" cm="1">
        <f t="array" ref="AZ1537">IFERROR(INDEX('Ngân Hàng'!B:B,MATCH(AY1537,'Ngân Hàng'!C:C,0)),"")</f>
        <v/>
      </c>
      <c r="BN1537" s="169" t="str">
        <f t="shared" si="204"/>
        <v/>
      </c>
    </row>
    <row r="1538" spans="50:66">
      <c r="AX1538" s="165" t="str" cm="1">
        <f t="array" ref="AX1538">IFERROR(INDEX(Tinh!A:A,MATCH(TRIM(AW1538),Tinh!B:B,0)),"")</f>
        <v/>
      </c>
      <c r="AY1538" s="166"/>
      <c r="AZ1538" s="165" t="str" cm="1">
        <f t="array" ref="AZ1538">IFERROR(INDEX('Ngân Hàng'!B:B,MATCH(AY1538,'Ngân Hàng'!C:C,0)),"")</f>
        <v/>
      </c>
      <c r="BN1538" s="169" t="str">
        <f t="shared" si="204"/>
        <v/>
      </c>
    </row>
    <row r="1539" spans="50:66">
      <c r="AX1539" s="165" t="str" cm="1">
        <f t="array" ref="AX1539">IFERROR(INDEX(Tinh!A:A,MATCH(TRIM(AW1539),Tinh!B:B,0)),"")</f>
        <v/>
      </c>
      <c r="AY1539" s="166"/>
      <c r="AZ1539" s="165" t="str" cm="1">
        <f t="array" ref="AZ1539">IFERROR(INDEX('Ngân Hàng'!B:B,MATCH(AY1539,'Ngân Hàng'!C:C,0)),"")</f>
        <v/>
      </c>
      <c r="BN1539" s="169" t="str">
        <f t="shared" si="204"/>
        <v/>
      </c>
    </row>
    <row r="1540" spans="50:66">
      <c r="AX1540" s="165" t="str" cm="1">
        <f t="array" ref="AX1540">IFERROR(INDEX(Tinh!A:A,MATCH(TRIM(AW1540),Tinh!B:B,0)),"")</f>
        <v/>
      </c>
      <c r="AY1540" s="166"/>
      <c r="AZ1540" s="165" t="str" cm="1">
        <f t="array" ref="AZ1540">IFERROR(INDEX('Ngân Hàng'!B:B,MATCH(AY1540,'Ngân Hàng'!C:C,0)),"")</f>
        <v/>
      </c>
      <c r="BN1540" s="169" t="str">
        <f t="shared" si="204"/>
        <v/>
      </c>
    </row>
    <row r="1541" spans="50:66">
      <c r="AX1541" s="165" t="str" cm="1">
        <f t="array" ref="AX1541">IFERROR(INDEX(Tinh!A:A,MATCH(TRIM(AW1541),Tinh!B:B,0)),"")</f>
        <v/>
      </c>
      <c r="AY1541" s="166"/>
      <c r="AZ1541" s="165" t="str" cm="1">
        <f t="array" ref="AZ1541">IFERROR(INDEX('Ngân Hàng'!B:B,MATCH(AY1541,'Ngân Hàng'!C:C,0)),"")</f>
        <v/>
      </c>
      <c r="BN1541" s="169" t="str">
        <f t="shared" ref="BN1541:BN1604" si="205">IF(ISBLANK(BM1541),"",INDEX(matinh,MATCH(BM1541,ten_tinh,0)))</f>
        <v/>
      </c>
    </row>
    <row r="1542" spans="50:66">
      <c r="AX1542" s="165" t="str" cm="1">
        <f t="array" ref="AX1542">IFERROR(INDEX(Tinh!A:A,MATCH(TRIM(AW1542),Tinh!B:B,0)),"")</f>
        <v/>
      </c>
      <c r="AY1542" s="166"/>
      <c r="AZ1542" s="165" t="str" cm="1">
        <f t="array" ref="AZ1542">IFERROR(INDEX('Ngân Hàng'!B:B,MATCH(AY1542,'Ngân Hàng'!C:C,0)),"")</f>
        <v/>
      </c>
      <c r="BN1542" s="169" t="str">
        <f t="shared" si="205"/>
        <v/>
      </c>
    </row>
    <row r="1543" spans="50:66">
      <c r="AX1543" s="165" t="str" cm="1">
        <f t="array" ref="AX1543">IFERROR(INDEX(Tinh!A:A,MATCH(TRIM(AW1543),Tinh!B:B,0)),"")</f>
        <v/>
      </c>
      <c r="AY1543" s="166"/>
      <c r="AZ1543" s="165" t="str" cm="1">
        <f t="array" ref="AZ1543">IFERROR(INDEX('Ngân Hàng'!B:B,MATCH(AY1543,'Ngân Hàng'!C:C,0)),"")</f>
        <v/>
      </c>
      <c r="BN1543" s="169" t="str">
        <f t="shared" si="205"/>
        <v/>
      </c>
    </row>
    <row r="1544" spans="50:66">
      <c r="AX1544" s="165" t="str" cm="1">
        <f t="array" ref="AX1544">IFERROR(INDEX(Tinh!A:A,MATCH(TRIM(AW1544),Tinh!B:B,0)),"")</f>
        <v/>
      </c>
      <c r="AY1544" s="166"/>
      <c r="AZ1544" s="165" t="str" cm="1">
        <f t="array" ref="AZ1544">IFERROR(INDEX('Ngân Hàng'!B:B,MATCH(AY1544,'Ngân Hàng'!C:C,0)),"")</f>
        <v/>
      </c>
      <c r="BN1544" s="169" t="str">
        <f t="shared" si="205"/>
        <v/>
      </c>
    </row>
    <row r="1545" spans="50:66">
      <c r="AX1545" s="165" t="str" cm="1">
        <f t="array" ref="AX1545">IFERROR(INDEX(Tinh!A:A,MATCH(TRIM(AW1545),Tinh!B:B,0)),"")</f>
        <v/>
      </c>
      <c r="AY1545" s="166"/>
      <c r="AZ1545" s="165" t="str" cm="1">
        <f t="array" ref="AZ1545">IFERROR(INDEX('Ngân Hàng'!B:B,MATCH(AY1545,'Ngân Hàng'!C:C,0)),"")</f>
        <v/>
      </c>
      <c r="BN1545" s="169" t="str">
        <f t="shared" si="205"/>
        <v/>
      </c>
    </row>
    <row r="1546" spans="50:66">
      <c r="AX1546" s="165" t="str" cm="1">
        <f t="array" ref="AX1546">IFERROR(INDEX(Tinh!A:A,MATCH(TRIM(AW1546),Tinh!B:B,0)),"")</f>
        <v/>
      </c>
      <c r="AY1546" s="166"/>
      <c r="AZ1546" s="165" t="str" cm="1">
        <f t="array" ref="AZ1546">IFERROR(INDEX('Ngân Hàng'!B:B,MATCH(AY1546,'Ngân Hàng'!C:C,0)),"")</f>
        <v/>
      </c>
      <c r="BN1546" s="169" t="str">
        <f t="shared" si="205"/>
        <v/>
      </c>
    </row>
    <row r="1547" spans="50:66">
      <c r="AX1547" s="165" t="str" cm="1">
        <f t="array" ref="AX1547">IFERROR(INDEX(Tinh!A:A,MATCH(TRIM(AW1547),Tinh!B:B,0)),"")</f>
        <v/>
      </c>
      <c r="AY1547" s="166"/>
      <c r="AZ1547" s="165" t="str" cm="1">
        <f t="array" ref="AZ1547">IFERROR(INDEX('Ngân Hàng'!B:B,MATCH(AY1547,'Ngân Hàng'!C:C,0)),"")</f>
        <v/>
      </c>
      <c r="BN1547" s="169" t="str">
        <f t="shared" si="205"/>
        <v/>
      </c>
    </row>
    <row r="1548" spans="50:66">
      <c r="AX1548" s="165" t="str" cm="1">
        <f t="array" ref="AX1548">IFERROR(INDEX(Tinh!A:A,MATCH(TRIM(AW1548),Tinh!B:B,0)),"")</f>
        <v/>
      </c>
      <c r="AY1548" s="166"/>
      <c r="AZ1548" s="165" t="str" cm="1">
        <f t="array" ref="AZ1548">IFERROR(INDEX('Ngân Hàng'!B:B,MATCH(AY1548,'Ngân Hàng'!C:C,0)),"")</f>
        <v/>
      </c>
      <c r="BN1548" s="169" t="str">
        <f t="shared" si="205"/>
        <v/>
      </c>
    </row>
    <row r="1549" spans="50:66">
      <c r="AX1549" s="165" t="str" cm="1">
        <f t="array" ref="AX1549">IFERROR(INDEX(Tinh!A:A,MATCH(TRIM(AW1549),Tinh!B:B,0)),"")</f>
        <v/>
      </c>
      <c r="AY1549" s="166"/>
      <c r="AZ1549" s="165" t="str" cm="1">
        <f t="array" ref="AZ1549">IFERROR(INDEX('Ngân Hàng'!B:B,MATCH(AY1549,'Ngân Hàng'!C:C,0)),"")</f>
        <v/>
      </c>
      <c r="BN1549" s="169" t="str">
        <f t="shared" si="205"/>
        <v/>
      </c>
    </row>
    <row r="1550" spans="50:66">
      <c r="AX1550" s="165" t="str" cm="1">
        <f t="array" ref="AX1550">IFERROR(INDEX(Tinh!A:A,MATCH(TRIM(AW1550),Tinh!B:B,0)),"")</f>
        <v/>
      </c>
      <c r="AY1550" s="166"/>
      <c r="AZ1550" s="165" t="str" cm="1">
        <f t="array" ref="AZ1550">IFERROR(INDEX('Ngân Hàng'!B:B,MATCH(AY1550,'Ngân Hàng'!C:C,0)),"")</f>
        <v/>
      </c>
      <c r="BN1550" s="169" t="str">
        <f t="shared" si="205"/>
        <v/>
      </c>
    </row>
    <row r="1551" spans="50:66">
      <c r="AX1551" s="165" t="str" cm="1">
        <f t="array" ref="AX1551">IFERROR(INDEX(Tinh!A:A,MATCH(TRIM(AW1551),Tinh!B:B,0)),"")</f>
        <v/>
      </c>
      <c r="AY1551" s="166"/>
      <c r="AZ1551" s="165" t="str" cm="1">
        <f t="array" ref="AZ1551">IFERROR(INDEX('Ngân Hàng'!B:B,MATCH(AY1551,'Ngân Hàng'!C:C,0)),"")</f>
        <v/>
      </c>
      <c r="BN1551" s="169" t="str">
        <f t="shared" si="205"/>
        <v/>
      </c>
    </row>
    <row r="1552" spans="50:66">
      <c r="AX1552" s="165" t="str" cm="1">
        <f t="array" ref="AX1552">IFERROR(INDEX(Tinh!A:A,MATCH(TRIM(AW1552),Tinh!B:B,0)),"")</f>
        <v/>
      </c>
      <c r="AY1552" s="166"/>
      <c r="AZ1552" s="165" t="str" cm="1">
        <f t="array" ref="AZ1552">IFERROR(INDEX('Ngân Hàng'!B:B,MATCH(AY1552,'Ngân Hàng'!C:C,0)),"")</f>
        <v/>
      </c>
      <c r="BN1552" s="169" t="str">
        <f t="shared" si="205"/>
        <v/>
      </c>
    </row>
    <row r="1553" spans="50:66">
      <c r="AX1553" s="165" t="str" cm="1">
        <f t="array" ref="AX1553">IFERROR(INDEX(Tinh!A:A,MATCH(TRIM(AW1553),Tinh!B:B,0)),"")</f>
        <v/>
      </c>
      <c r="AY1553" s="166"/>
      <c r="AZ1553" s="165" t="str" cm="1">
        <f t="array" ref="AZ1553">IFERROR(INDEX('Ngân Hàng'!B:B,MATCH(AY1553,'Ngân Hàng'!C:C,0)),"")</f>
        <v/>
      </c>
      <c r="BN1553" s="169" t="str">
        <f t="shared" si="205"/>
        <v/>
      </c>
    </row>
    <row r="1554" spans="50:66">
      <c r="AX1554" s="165" t="str" cm="1">
        <f t="array" ref="AX1554">IFERROR(INDEX(Tinh!A:A,MATCH(TRIM(AW1554),Tinh!B:B,0)),"")</f>
        <v/>
      </c>
      <c r="AY1554" s="166"/>
      <c r="AZ1554" s="165" t="str" cm="1">
        <f t="array" ref="AZ1554">IFERROR(INDEX('Ngân Hàng'!B:B,MATCH(AY1554,'Ngân Hàng'!C:C,0)),"")</f>
        <v/>
      </c>
      <c r="BN1554" s="169" t="str">
        <f t="shared" si="205"/>
        <v/>
      </c>
    </row>
    <row r="1555" spans="50:66">
      <c r="AX1555" s="165" t="str" cm="1">
        <f t="array" ref="AX1555">IFERROR(INDEX(Tinh!A:A,MATCH(TRIM(AW1555),Tinh!B:B,0)),"")</f>
        <v/>
      </c>
      <c r="AY1555" s="166"/>
      <c r="AZ1555" s="165" t="str" cm="1">
        <f t="array" ref="AZ1555">IFERROR(INDEX('Ngân Hàng'!B:B,MATCH(AY1555,'Ngân Hàng'!C:C,0)),"")</f>
        <v/>
      </c>
      <c r="BN1555" s="169" t="str">
        <f t="shared" si="205"/>
        <v/>
      </c>
    </row>
    <row r="1556" spans="50:66">
      <c r="AX1556" s="165" t="str" cm="1">
        <f t="array" ref="AX1556">IFERROR(INDEX(Tinh!A:A,MATCH(TRIM(AW1556),Tinh!B:B,0)),"")</f>
        <v/>
      </c>
      <c r="AY1556" s="166"/>
      <c r="AZ1556" s="165" t="str" cm="1">
        <f t="array" ref="AZ1556">IFERROR(INDEX('Ngân Hàng'!B:B,MATCH(AY1556,'Ngân Hàng'!C:C,0)),"")</f>
        <v/>
      </c>
      <c r="BN1556" s="169" t="str">
        <f t="shared" si="205"/>
        <v/>
      </c>
    </row>
    <row r="1557" spans="50:66">
      <c r="AX1557" s="165" t="str" cm="1">
        <f t="array" ref="AX1557">IFERROR(INDEX(Tinh!A:A,MATCH(TRIM(AW1557),Tinh!B:B,0)),"")</f>
        <v/>
      </c>
      <c r="AY1557" s="166"/>
      <c r="AZ1557" s="165" t="str" cm="1">
        <f t="array" ref="AZ1557">IFERROR(INDEX('Ngân Hàng'!B:B,MATCH(AY1557,'Ngân Hàng'!C:C,0)),"")</f>
        <v/>
      </c>
      <c r="BN1557" s="169" t="str">
        <f t="shared" si="205"/>
        <v/>
      </c>
    </row>
    <row r="1558" spans="50:66">
      <c r="AX1558" s="165" t="str" cm="1">
        <f t="array" ref="AX1558">IFERROR(INDEX(Tinh!A:A,MATCH(TRIM(AW1558),Tinh!B:B,0)),"")</f>
        <v/>
      </c>
      <c r="AY1558" s="166"/>
      <c r="AZ1558" s="165" t="str" cm="1">
        <f t="array" ref="AZ1558">IFERROR(INDEX('Ngân Hàng'!B:B,MATCH(AY1558,'Ngân Hàng'!C:C,0)),"")</f>
        <v/>
      </c>
      <c r="BN1558" s="169" t="str">
        <f t="shared" si="205"/>
        <v/>
      </c>
    </row>
    <row r="1559" spans="50:66">
      <c r="AX1559" s="165" t="str" cm="1">
        <f t="array" ref="AX1559">IFERROR(INDEX(Tinh!A:A,MATCH(TRIM(AW1559),Tinh!B:B,0)),"")</f>
        <v/>
      </c>
      <c r="AY1559" s="166"/>
      <c r="AZ1559" s="165" t="str" cm="1">
        <f t="array" ref="AZ1559">IFERROR(INDEX('Ngân Hàng'!B:B,MATCH(AY1559,'Ngân Hàng'!C:C,0)),"")</f>
        <v/>
      </c>
      <c r="BN1559" s="169" t="str">
        <f t="shared" si="205"/>
        <v/>
      </c>
    </row>
    <row r="1560" spans="50:66">
      <c r="AX1560" s="165" t="str" cm="1">
        <f t="array" ref="AX1560">IFERROR(INDEX(Tinh!A:A,MATCH(TRIM(AW1560),Tinh!B:B,0)),"")</f>
        <v/>
      </c>
      <c r="AY1560" s="166"/>
      <c r="AZ1560" s="165" t="str" cm="1">
        <f t="array" ref="AZ1560">IFERROR(INDEX('Ngân Hàng'!B:B,MATCH(AY1560,'Ngân Hàng'!C:C,0)),"")</f>
        <v/>
      </c>
      <c r="BN1560" s="169" t="str">
        <f t="shared" si="205"/>
        <v/>
      </c>
    </row>
    <row r="1561" spans="50:66">
      <c r="AX1561" s="165" t="str" cm="1">
        <f t="array" ref="AX1561">IFERROR(INDEX(Tinh!A:A,MATCH(TRIM(AW1561),Tinh!B:B,0)),"")</f>
        <v/>
      </c>
      <c r="AY1561" s="166"/>
      <c r="AZ1561" s="165" t="str" cm="1">
        <f t="array" ref="AZ1561">IFERROR(INDEX('Ngân Hàng'!B:B,MATCH(AY1561,'Ngân Hàng'!C:C,0)),"")</f>
        <v/>
      </c>
      <c r="BN1561" s="169" t="str">
        <f t="shared" si="205"/>
        <v/>
      </c>
    </row>
    <row r="1562" spans="50:66">
      <c r="AX1562" s="165" t="str" cm="1">
        <f t="array" ref="AX1562">IFERROR(INDEX(Tinh!A:A,MATCH(TRIM(AW1562),Tinh!B:B,0)),"")</f>
        <v/>
      </c>
      <c r="AY1562" s="166"/>
      <c r="AZ1562" s="165" t="str" cm="1">
        <f t="array" ref="AZ1562">IFERROR(INDEX('Ngân Hàng'!B:B,MATCH(AY1562,'Ngân Hàng'!C:C,0)),"")</f>
        <v/>
      </c>
      <c r="BN1562" s="169" t="str">
        <f t="shared" si="205"/>
        <v/>
      </c>
    </row>
    <row r="1563" spans="50:66">
      <c r="AX1563" s="165" t="str" cm="1">
        <f t="array" ref="AX1563">IFERROR(INDEX(Tinh!A:A,MATCH(TRIM(AW1563),Tinh!B:B,0)),"")</f>
        <v/>
      </c>
      <c r="AY1563" s="166"/>
      <c r="AZ1563" s="165" t="str" cm="1">
        <f t="array" ref="AZ1563">IFERROR(INDEX('Ngân Hàng'!B:B,MATCH(AY1563,'Ngân Hàng'!C:C,0)),"")</f>
        <v/>
      </c>
      <c r="BN1563" s="169" t="str">
        <f t="shared" si="205"/>
        <v/>
      </c>
    </row>
    <row r="1564" spans="50:66">
      <c r="AX1564" s="165" t="str" cm="1">
        <f t="array" ref="AX1564">IFERROR(INDEX(Tinh!A:A,MATCH(TRIM(AW1564),Tinh!B:B,0)),"")</f>
        <v/>
      </c>
      <c r="AY1564" s="166"/>
      <c r="AZ1564" s="165" t="str" cm="1">
        <f t="array" ref="AZ1564">IFERROR(INDEX('Ngân Hàng'!B:B,MATCH(AY1564,'Ngân Hàng'!C:C,0)),"")</f>
        <v/>
      </c>
      <c r="BN1564" s="169" t="str">
        <f t="shared" si="205"/>
        <v/>
      </c>
    </row>
    <row r="1565" spans="50:66">
      <c r="AX1565" s="165" t="str" cm="1">
        <f t="array" ref="AX1565">IFERROR(INDEX(Tinh!A:A,MATCH(TRIM(AW1565),Tinh!B:B,0)),"")</f>
        <v/>
      </c>
      <c r="AY1565" s="166"/>
      <c r="AZ1565" s="165" t="str" cm="1">
        <f t="array" ref="AZ1565">IFERROR(INDEX('Ngân Hàng'!B:B,MATCH(AY1565,'Ngân Hàng'!C:C,0)),"")</f>
        <v/>
      </c>
      <c r="BN1565" s="169" t="str">
        <f t="shared" si="205"/>
        <v/>
      </c>
    </row>
    <row r="1566" spans="50:66">
      <c r="AX1566" s="165" t="str" cm="1">
        <f t="array" ref="AX1566">IFERROR(INDEX(Tinh!A:A,MATCH(TRIM(AW1566),Tinh!B:B,0)),"")</f>
        <v/>
      </c>
      <c r="AY1566" s="166"/>
      <c r="AZ1566" s="165" t="str" cm="1">
        <f t="array" ref="AZ1566">IFERROR(INDEX('Ngân Hàng'!B:B,MATCH(AY1566,'Ngân Hàng'!C:C,0)),"")</f>
        <v/>
      </c>
      <c r="BN1566" s="169" t="str">
        <f t="shared" si="205"/>
        <v/>
      </c>
    </row>
    <row r="1567" spans="50:66">
      <c r="AX1567" s="165" t="str" cm="1">
        <f t="array" ref="AX1567">IFERROR(INDEX(Tinh!A:A,MATCH(TRIM(AW1567),Tinh!B:B,0)),"")</f>
        <v/>
      </c>
      <c r="AY1567" s="166"/>
      <c r="AZ1567" s="165" t="str" cm="1">
        <f t="array" ref="AZ1567">IFERROR(INDEX('Ngân Hàng'!B:B,MATCH(AY1567,'Ngân Hàng'!C:C,0)),"")</f>
        <v/>
      </c>
      <c r="BN1567" s="169" t="str">
        <f t="shared" si="205"/>
        <v/>
      </c>
    </row>
    <row r="1568" spans="50:66">
      <c r="AX1568" s="165" t="str" cm="1">
        <f t="array" ref="AX1568">IFERROR(INDEX(Tinh!A:A,MATCH(TRIM(AW1568),Tinh!B:B,0)),"")</f>
        <v/>
      </c>
      <c r="AY1568" s="166"/>
      <c r="AZ1568" s="165" t="str" cm="1">
        <f t="array" ref="AZ1568">IFERROR(INDEX('Ngân Hàng'!B:B,MATCH(AY1568,'Ngân Hàng'!C:C,0)),"")</f>
        <v/>
      </c>
      <c r="BN1568" s="169" t="str">
        <f t="shared" si="205"/>
        <v/>
      </c>
    </row>
    <row r="1569" spans="50:66">
      <c r="AX1569" s="165" t="str" cm="1">
        <f t="array" ref="AX1569">IFERROR(INDEX(Tinh!A:A,MATCH(TRIM(AW1569),Tinh!B:B,0)),"")</f>
        <v/>
      </c>
      <c r="AY1569" s="166"/>
      <c r="AZ1569" s="165" t="str" cm="1">
        <f t="array" ref="AZ1569">IFERROR(INDEX('Ngân Hàng'!B:B,MATCH(AY1569,'Ngân Hàng'!C:C,0)),"")</f>
        <v/>
      </c>
      <c r="BN1569" s="169" t="str">
        <f t="shared" si="205"/>
        <v/>
      </c>
    </row>
    <row r="1570" spans="50:66">
      <c r="AX1570" s="165" t="str" cm="1">
        <f t="array" ref="AX1570">IFERROR(INDEX(Tinh!A:A,MATCH(TRIM(AW1570),Tinh!B:B,0)),"")</f>
        <v/>
      </c>
      <c r="AY1570" s="166"/>
      <c r="AZ1570" s="165" t="str" cm="1">
        <f t="array" ref="AZ1570">IFERROR(INDEX('Ngân Hàng'!B:B,MATCH(AY1570,'Ngân Hàng'!C:C,0)),"")</f>
        <v/>
      </c>
      <c r="BN1570" s="169" t="str">
        <f t="shared" si="205"/>
        <v/>
      </c>
    </row>
    <row r="1571" spans="50:66">
      <c r="AX1571" s="165" t="str" cm="1">
        <f t="array" ref="AX1571">IFERROR(INDEX(Tinh!A:A,MATCH(TRIM(AW1571),Tinh!B:B,0)),"")</f>
        <v/>
      </c>
      <c r="AY1571" s="166"/>
      <c r="AZ1571" s="165" t="str" cm="1">
        <f t="array" ref="AZ1571">IFERROR(INDEX('Ngân Hàng'!B:B,MATCH(AY1571,'Ngân Hàng'!C:C,0)),"")</f>
        <v/>
      </c>
      <c r="BN1571" s="169" t="str">
        <f t="shared" si="205"/>
        <v/>
      </c>
    </row>
    <row r="1572" spans="50:66">
      <c r="AX1572" s="165" t="str" cm="1">
        <f t="array" ref="AX1572">IFERROR(INDEX(Tinh!A:A,MATCH(TRIM(AW1572),Tinh!B:B,0)),"")</f>
        <v/>
      </c>
      <c r="AY1572" s="166"/>
      <c r="AZ1572" s="165" t="str" cm="1">
        <f t="array" ref="AZ1572">IFERROR(INDEX('Ngân Hàng'!B:B,MATCH(AY1572,'Ngân Hàng'!C:C,0)),"")</f>
        <v/>
      </c>
      <c r="BN1572" s="169" t="str">
        <f t="shared" si="205"/>
        <v/>
      </c>
    </row>
    <row r="1573" spans="50:66">
      <c r="AX1573" s="165" t="str" cm="1">
        <f t="array" ref="AX1573">IFERROR(INDEX(Tinh!A:A,MATCH(TRIM(AW1573),Tinh!B:B,0)),"")</f>
        <v/>
      </c>
      <c r="AY1573" s="166"/>
      <c r="AZ1573" s="165" t="str" cm="1">
        <f t="array" ref="AZ1573">IFERROR(INDEX('Ngân Hàng'!B:B,MATCH(AY1573,'Ngân Hàng'!C:C,0)),"")</f>
        <v/>
      </c>
      <c r="BN1573" s="169" t="str">
        <f t="shared" si="205"/>
        <v/>
      </c>
    </row>
    <row r="1574" spans="50:66">
      <c r="AX1574" s="165" t="str" cm="1">
        <f t="array" ref="AX1574">IFERROR(INDEX(Tinh!A:A,MATCH(TRIM(AW1574),Tinh!B:B,0)),"")</f>
        <v/>
      </c>
      <c r="AY1574" s="166"/>
      <c r="AZ1574" s="165" t="str" cm="1">
        <f t="array" ref="AZ1574">IFERROR(INDEX('Ngân Hàng'!B:B,MATCH(AY1574,'Ngân Hàng'!C:C,0)),"")</f>
        <v/>
      </c>
      <c r="BN1574" s="169" t="str">
        <f t="shared" si="205"/>
        <v/>
      </c>
    </row>
    <row r="1575" spans="50:66">
      <c r="AX1575" s="165" t="str" cm="1">
        <f t="array" ref="AX1575">IFERROR(INDEX(Tinh!A:A,MATCH(TRIM(AW1575),Tinh!B:B,0)),"")</f>
        <v/>
      </c>
      <c r="AY1575" s="166"/>
      <c r="AZ1575" s="165" t="str" cm="1">
        <f t="array" ref="AZ1575">IFERROR(INDEX('Ngân Hàng'!B:B,MATCH(AY1575,'Ngân Hàng'!C:C,0)),"")</f>
        <v/>
      </c>
      <c r="BN1575" s="169" t="str">
        <f t="shared" si="205"/>
        <v/>
      </c>
    </row>
    <row r="1576" spans="50:66">
      <c r="AX1576" s="165" t="str" cm="1">
        <f t="array" ref="AX1576">IFERROR(INDEX(Tinh!A:A,MATCH(TRIM(AW1576),Tinh!B:B,0)),"")</f>
        <v/>
      </c>
      <c r="AY1576" s="166"/>
      <c r="AZ1576" s="165" t="str" cm="1">
        <f t="array" ref="AZ1576">IFERROR(INDEX('Ngân Hàng'!B:B,MATCH(AY1576,'Ngân Hàng'!C:C,0)),"")</f>
        <v/>
      </c>
      <c r="BN1576" s="169" t="str">
        <f t="shared" si="205"/>
        <v/>
      </c>
    </row>
    <row r="1577" spans="50:66">
      <c r="AX1577" s="165" t="str" cm="1">
        <f t="array" ref="AX1577">IFERROR(INDEX(Tinh!A:A,MATCH(TRIM(AW1577),Tinh!B:B,0)),"")</f>
        <v/>
      </c>
      <c r="AY1577" s="166"/>
      <c r="AZ1577" s="165" t="str" cm="1">
        <f t="array" ref="AZ1577">IFERROR(INDEX('Ngân Hàng'!B:B,MATCH(AY1577,'Ngân Hàng'!C:C,0)),"")</f>
        <v/>
      </c>
      <c r="BN1577" s="169" t="str">
        <f t="shared" si="205"/>
        <v/>
      </c>
    </row>
    <row r="1578" spans="50:66">
      <c r="AX1578" s="165" t="str" cm="1">
        <f t="array" ref="AX1578">IFERROR(INDEX(Tinh!A:A,MATCH(TRIM(AW1578),Tinh!B:B,0)),"")</f>
        <v/>
      </c>
      <c r="AY1578" s="166"/>
      <c r="AZ1578" s="165" t="str" cm="1">
        <f t="array" ref="AZ1578">IFERROR(INDEX('Ngân Hàng'!B:B,MATCH(AY1578,'Ngân Hàng'!C:C,0)),"")</f>
        <v/>
      </c>
      <c r="BN1578" s="169" t="str">
        <f t="shared" si="205"/>
        <v/>
      </c>
    </row>
    <row r="1579" spans="50:66">
      <c r="AX1579" s="165" t="str" cm="1">
        <f t="array" ref="AX1579">IFERROR(INDEX(Tinh!A:A,MATCH(TRIM(AW1579),Tinh!B:B,0)),"")</f>
        <v/>
      </c>
      <c r="AY1579" s="166"/>
      <c r="AZ1579" s="165" t="str" cm="1">
        <f t="array" ref="AZ1579">IFERROR(INDEX('Ngân Hàng'!B:B,MATCH(AY1579,'Ngân Hàng'!C:C,0)),"")</f>
        <v/>
      </c>
      <c r="BN1579" s="169" t="str">
        <f t="shared" si="205"/>
        <v/>
      </c>
    </row>
    <row r="1580" spans="50:66">
      <c r="AX1580" s="165" t="str" cm="1">
        <f t="array" ref="AX1580">IFERROR(INDEX(Tinh!A:A,MATCH(TRIM(AW1580),Tinh!B:B,0)),"")</f>
        <v/>
      </c>
      <c r="AY1580" s="166"/>
      <c r="AZ1580" s="165" t="str" cm="1">
        <f t="array" ref="AZ1580">IFERROR(INDEX('Ngân Hàng'!B:B,MATCH(AY1580,'Ngân Hàng'!C:C,0)),"")</f>
        <v/>
      </c>
      <c r="BN1580" s="169" t="str">
        <f t="shared" si="205"/>
        <v/>
      </c>
    </row>
    <row r="1581" spans="50:66">
      <c r="AX1581" s="165" t="str" cm="1">
        <f t="array" ref="AX1581">IFERROR(INDEX(Tinh!A:A,MATCH(TRIM(AW1581),Tinh!B:B,0)),"")</f>
        <v/>
      </c>
      <c r="AY1581" s="166"/>
      <c r="AZ1581" s="165" t="str" cm="1">
        <f t="array" ref="AZ1581">IFERROR(INDEX('Ngân Hàng'!B:B,MATCH(AY1581,'Ngân Hàng'!C:C,0)),"")</f>
        <v/>
      </c>
      <c r="BN1581" s="169" t="str">
        <f t="shared" si="205"/>
        <v/>
      </c>
    </row>
    <row r="1582" spans="50:66">
      <c r="AX1582" s="165" t="str" cm="1">
        <f t="array" ref="AX1582">IFERROR(INDEX(Tinh!A:A,MATCH(TRIM(AW1582),Tinh!B:B,0)),"")</f>
        <v/>
      </c>
      <c r="AY1582" s="166"/>
      <c r="AZ1582" s="165" t="str" cm="1">
        <f t="array" ref="AZ1582">IFERROR(INDEX('Ngân Hàng'!B:B,MATCH(AY1582,'Ngân Hàng'!C:C,0)),"")</f>
        <v/>
      </c>
      <c r="BN1582" s="169" t="str">
        <f t="shared" si="205"/>
        <v/>
      </c>
    </row>
    <row r="1583" spans="50:66">
      <c r="AX1583" s="165" t="str" cm="1">
        <f t="array" ref="AX1583">IFERROR(INDEX(Tinh!A:A,MATCH(TRIM(AW1583),Tinh!B:B,0)),"")</f>
        <v/>
      </c>
      <c r="AY1583" s="166"/>
      <c r="AZ1583" s="165" t="str" cm="1">
        <f t="array" ref="AZ1583">IFERROR(INDEX('Ngân Hàng'!B:B,MATCH(AY1583,'Ngân Hàng'!C:C,0)),"")</f>
        <v/>
      </c>
      <c r="BN1583" s="169" t="str">
        <f t="shared" si="205"/>
        <v/>
      </c>
    </row>
    <row r="1584" spans="50:66">
      <c r="AX1584" s="165" t="str" cm="1">
        <f t="array" ref="AX1584">IFERROR(INDEX(Tinh!A:A,MATCH(TRIM(AW1584),Tinh!B:B,0)),"")</f>
        <v/>
      </c>
      <c r="AY1584" s="166"/>
      <c r="AZ1584" s="165" t="str" cm="1">
        <f t="array" ref="AZ1584">IFERROR(INDEX('Ngân Hàng'!B:B,MATCH(AY1584,'Ngân Hàng'!C:C,0)),"")</f>
        <v/>
      </c>
      <c r="BN1584" s="169" t="str">
        <f t="shared" si="205"/>
        <v/>
      </c>
    </row>
    <row r="1585" spans="50:66">
      <c r="AX1585" s="165" t="str" cm="1">
        <f t="array" ref="AX1585">IFERROR(INDEX(Tinh!A:A,MATCH(TRIM(AW1585),Tinh!B:B,0)),"")</f>
        <v/>
      </c>
      <c r="AY1585" s="166"/>
      <c r="AZ1585" s="165" t="str" cm="1">
        <f t="array" ref="AZ1585">IFERROR(INDEX('Ngân Hàng'!B:B,MATCH(AY1585,'Ngân Hàng'!C:C,0)),"")</f>
        <v/>
      </c>
      <c r="BN1585" s="169" t="str">
        <f t="shared" si="205"/>
        <v/>
      </c>
    </row>
    <row r="1586" spans="50:66">
      <c r="AX1586" s="165" t="str" cm="1">
        <f t="array" ref="AX1586">IFERROR(INDEX(Tinh!A:A,MATCH(TRIM(AW1586),Tinh!B:B,0)),"")</f>
        <v/>
      </c>
      <c r="AY1586" s="166"/>
      <c r="AZ1586" s="165" t="str" cm="1">
        <f t="array" ref="AZ1586">IFERROR(INDEX('Ngân Hàng'!B:B,MATCH(AY1586,'Ngân Hàng'!C:C,0)),"")</f>
        <v/>
      </c>
      <c r="BN1586" s="169" t="str">
        <f t="shared" si="205"/>
        <v/>
      </c>
    </row>
    <row r="1587" spans="50:66">
      <c r="AX1587" s="165" t="str" cm="1">
        <f t="array" ref="AX1587">IFERROR(INDEX(Tinh!A:A,MATCH(TRIM(AW1587),Tinh!B:B,0)),"")</f>
        <v/>
      </c>
      <c r="AY1587" s="166"/>
      <c r="AZ1587" s="165" t="str" cm="1">
        <f t="array" ref="AZ1587">IFERROR(INDEX('Ngân Hàng'!B:B,MATCH(AY1587,'Ngân Hàng'!C:C,0)),"")</f>
        <v/>
      </c>
      <c r="BN1587" s="169" t="str">
        <f t="shared" si="205"/>
        <v/>
      </c>
    </row>
    <row r="1588" spans="50:66">
      <c r="AX1588" s="165" t="str" cm="1">
        <f t="array" ref="AX1588">IFERROR(INDEX(Tinh!A:A,MATCH(TRIM(AW1588),Tinh!B:B,0)),"")</f>
        <v/>
      </c>
      <c r="AY1588" s="166"/>
      <c r="AZ1588" s="165" t="str" cm="1">
        <f t="array" ref="AZ1588">IFERROR(INDEX('Ngân Hàng'!B:B,MATCH(AY1588,'Ngân Hàng'!C:C,0)),"")</f>
        <v/>
      </c>
      <c r="BN1588" s="169" t="str">
        <f t="shared" si="205"/>
        <v/>
      </c>
    </row>
    <row r="1589" spans="50:66">
      <c r="AX1589" s="165" t="str" cm="1">
        <f t="array" ref="AX1589">IFERROR(INDEX(Tinh!A:A,MATCH(TRIM(AW1589),Tinh!B:B,0)),"")</f>
        <v/>
      </c>
      <c r="AY1589" s="166"/>
      <c r="AZ1589" s="165" t="str" cm="1">
        <f t="array" ref="AZ1589">IFERROR(INDEX('Ngân Hàng'!B:B,MATCH(AY1589,'Ngân Hàng'!C:C,0)),"")</f>
        <v/>
      </c>
      <c r="BN1589" s="169" t="str">
        <f t="shared" si="205"/>
        <v/>
      </c>
    </row>
    <row r="1590" spans="50:66">
      <c r="AX1590" s="165" t="str" cm="1">
        <f t="array" ref="AX1590">IFERROR(INDEX(Tinh!A:A,MATCH(TRIM(AW1590),Tinh!B:B,0)),"")</f>
        <v/>
      </c>
      <c r="AY1590" s="166"/>
      <c r="AZ1590" s="165" t="str" cm="1">
        <f t="array" ref="AZ1590">IFERROR(INDEX('Ngân Hàng'!B:B,MATCH(AY1590,'Ngân Hàng'!C:C,0)),"")</f>
        <v/>
      </c>
      <c r="BN1590" s="169" t="str">
        <f t="shared" si="205"/>
        <v/>
      </c>
    </row>
    <row r="1591" spans="50:66">
      <c r="AX1591" s="165" t="str" cm="1">
        <f t="array" ref="AX1591">IFERROR(INDEX(Tinh!A:A,MATCH(TRIM(AW1591),Tinh!B:B,0)),"")</f>
        <v/>
      </c>
      <c r="AY1591" s="166"/>
      <c r="AZ1591" s="165" t="str" cm="1">
        <f t="array" ref="AZ1591">IFERROR(INDEX('Ngân Hàng'!B:B,MATCH(AY1591,'Ngân Hàng'!C:C,0)),"")</f>
        <v/>
      </c>
      <c r="BN1591" s="169" t="str">
        <f t="shared" si="205"/>
        <v/>
      </c>
    </row>
    <row r="1592" spans="50:66">
      <c r="AX1592" s="165" t="str" cm="1">
        <f t="array" ref="AX1592">IFERROR(INDEX(Tinh!A:A,MATCH(TRIM(AW1592),Tinh!B:B,0)),"")</f>
        <v/>
      </c>
      <c r="AY1592" s="166"/>
      <c r="AZ1592" s="165" t="str" cm="1">
        <f t="array" ref="AZ1592">IFERROR(INDEX('Ngân Hàng'!B:B,MATCH(AY1592,'Ngân Hàng'!C:C,0)),"")</f>
        <v/>
      </c>
      <c r="BN1592" s="169" t="str">
        <f t="shared" si="205"/>
        <v/>
      </c>
    </row>
    <row r="1593" spans="50:66">
      <c r="AX1593" s="165" t="str" cm="1">
        <f t="array" ref="AX1593">IFERROR(INDEX(Tinh!A:A,MATCH(TRIM(AW1593),Tinh!B:B,0)),"")</f>
        <v/>
      </c>
      <c r="AY1593" s="166"/>
      <c r="AZ1593" s="165" t="str" cm="1">
        <f t="array" ref="AZ1593">IFERROR(INDEX('Ngân Hàng'!B:B,MATCH(AY1593,'Ngân Hàng'!C:C,0)),"")</f>
        <v/>
      </c>
      <c r="BN1593" s="169" t="str">
        <f t="shared" si="205"/>
        <v/>
      </c>
    </row>
    <row r="1594" spans="50:66">
      <c r="AX1594" s="165" t="str" cm="1">
        <f t="array" ref="AX1594">IFERROR(INDEX(Tinh!A:A,MATCH(TRIM(AW1594),Tinh!B:B,0)),"")</f>
        <v/>
      </c>
      <c r="AY1594" s="166"/>
      <c r="AZ1594" s="165" t="str" cm="1">
        <f t="array" ref="AZ1594">IFERROR(INDEX('Ngân Hàng'!B:B,MATCH(AY1594,'Ngân Hàng'!C:C,0)),"")</f>
        <v/>
      </c>
      <c r="BN1594" s="169" t="str">
        <f t="shared" si="205"/>
        <v/>
      </c>
    </row>
    <row r="1595" spans="50:66">
      <c r="AX1595" s="165" t="str" cm="1">
        <f t="array" ref="AX1595">IFERROR(INDEX(Tinh!A:A,MATCH(TRIM(AW1595),Tinh!B:B,0)),"")</f>
        <v/>
      </c>
      <c r="AY1595" s="166"/>
      <c r="AZ1595" s="165" t="str" cm="1">
        <f t="array" ref="AZ1595">IFERROR(INDEX('Ngân Hàng'!B:B,MATCH(AY1595,'Ngân Hàng'!C:C,0)),"")</f>
        <v/>
      </c>
      <c r="BN1595" s="169" t="str">
        <f t="shared" si="205"/>
        <v/>
      </c>
    </row>
    <row r="1596" spans="50:66">
      <c r="AX1596" s="165" t="str" cm="1">
        <f t="array" ref="AX1596">IFERROR(INDEX(Tinh!A:A,MATCH(TRIM(AW1596),Tinh!B:B,0)),"")</f>
        <v/>
      </c>
      <c r="AY1596" s="166"/>
      <c r="AZ1596" s="165" t="str" cm="1">
        <f t="array" ref="AZ1596">IFERROR(INDEX('Ngân Hàng'!B:B,MATCH(AY1596,'Ngân Hàng'!C:C,0)),"")</f>
        <v/>
      </c>
      <c r="BN1596" s="169" t="str">
        <f t="shared" si="205"/>
        <v/>
      </c>
    </row>
    <row r="1597" spans="50:66">
      <c r="AX1597" s="165" t="str" cm="1">
        <f t="array" ref="AX1597">IFERROR(INDEX(Tinh!A:A,MATCH(TRIM(AW1597),Tinh!B:B,0)),"")</f>
        <v/>
      </c>
      <c r="AY1597" s="166"/>
      <c r="AZ1597" s="165" t="str" cm="1">
        <f t="array" ref="AZ1597">IFERROR(INDEX('Ngân Hàng'!B:B,MATCH(AY1597,'Ngân Hàng'!C:C,0)),"")</f>
        <v/>
      </c>
      <c r="BN1597" s="169" t="str">
        <f t="shared" si="205"/>
        <v/>
      </c>
    </row>
    <row r="1598" spans="50:66">
      <c r="AX1598" s="165" t="str" cm="1">
        <f t="array" ref="AX1598">IFERROR(INDEX(Tinh!A:A,MATCH(TRIM(AW1598),Tinh!B:B,0)),"")</f>
        <v/>
      </c>
      <c r="AY1598" s="166"/>
      <c r="AZ1598" s="165" t="str" cm="1">
        <f t="array" ref="AZ1598">IFERROR(INDEX('Ngân Hàng'!B:B,MATCH(AY1598,'Ngân Hàng'!C:C,0)),"")</f>
        <v/>
      </c>
      <c r="BN1598" s="169" t="str">
        <f t="shared" si="205"/>
        <v/>
      </c>
    </row>
    <row r="1599" spans="50:66">
      <c r="AX1599" s="165" t="str" cm="1">
        <f t="array" ref="AX1599">IFERROR(INDEX(Tinh!A:A,MATCH(TRIM(AW1599),Tinh!B:B,0)),"")</f>
        <v/>
      </c>
      <c r="AY1599" s="166"/>
      <c r="AZ1599" s="165" t="str" cm="1">
        <f t="array" ref="AZ1599">IFERROR(INDEX('Ngân Hàng'!B:B,MATCH(AY1599,'Ngân Hàng'!C:C,0)),"")</f>
        <v/>
      </c>
      <c r="BN1599" s="169" t="str">
        <f t="shared" si="205"/>
        <v/>
      </c>
    </row>
    <row r="1600" spans="50:66">
      <c r="AX1600" s="165" t="str" cm="1">
        <f t="array" ref="AX1600">IFERROR(INDEX(Tinh!A:A,MATCH(TRIM(AW1600),Tinh!B:B,0)),"")</f>
        <v/>
      </c>
      <c r="AY1600" s="166"/>
      <c r="AZ1600" s="165" t="str" cm="1">
        <f t="array" ref="AZ1600">IFERROR(INDEX('Ngân Hàng'!B:B,MATCH(AY1600,'Ngân Hàng'!C:C,0)),"")</f>
        <v/>
      </c>
      <c r="BN1600" s="169" t="str">
        <f t="shared" si="205"/>
        <v/>
      </c>
    </row>
    <row r="1601" spans="50:66">
      <c r="AX1601" s="165" t="str" cm="1">
        <f t="array" ref="AX1601">IFERROR(INDEX(Tinh!A:A,MATCH(TRIM(AW1601),Tinh!B:B,0)),"")</f>
        <v/>
      </c>
      <c r="AY1601" s="166"/>
      <c r="AZ1601" s="165" t="str" cm="1">
        <f t="array" ref="AZ1601">IFERROR(INDEX('Ngân Hàng'!B:B,MATCH(AY1601,'Ngân Hàng'!C:C,0)),"")</f>
        <v/>
      </c>
      <c r="BN1601" s="169" t="str">
        <f t="shared" si="205"/>
        <v/>
      </c>
    </row>
    <row r="1602" spans="50:66">
      <c r="AX1602" s="165" t="str" cm="1">
        <f t="array" ref="AX1602">IFERROR(INDEX(Tinh!A:A,MATCH(TRIM(AW1602),Tinh!B:B,0)),"")</f>
        <v/>
      </c>
      <c r="AY1602" s="166"/>
      <c r="AZ1602" s="165" t="str" cm="1">
        <f t="array" ref="AZ1602">IFERROR(INDEX('Ngân Hàng'!B:B,MATCH(AY1602,'Ngân Hàng'!C:C,0)),"")</f>
        <v/>
      </c>
      <c r="BN1602" s="169" t="str">
        <f t="shared" si="205"/>
        <v/>
      </c>
    </row>
    <row r="1603" spans="50:66">
      <c r="AX1603" s="165" t="str" cm="1">
        <f t="array" ref="AX1603">IFERROR(INDEX(Tinh!A:A,MATCH(TRIM(AW1603),Tinh!B:B,0)),"")</f>
        <v/>
      </c>
      <c r="AY1603" s="166"/>
      <c r="AZ1603" s="165" t="str" cm="1">
        <f t="array" ref="AZ1603">IFERROR(INDEX('Ngân Hàng'!B:B,MATCH(AY1603,'Ngân Hàng'!C:C,0)),"")</f>
        <v/>
      </c>
      <c r="BN1603" s="169" t="str">
        <f t="shared" si="205"/>
        <v/>
      </c>
    </row>
    <row r="1604" spans="50:66">
      <c r="AX1604" s="165" t="str" cm="1">
        <f t="array" ref="AX1604">IFERROR(INDEX(Tinh!A:A,MATCH(TRIM(AW1604),Tinh!B:B,0)),"")</f>
        <v/>
      </c>
      <c r="AY1604" s="166"/>
      <c r="AZ1604" s="165" t="str" cm="1">
        <f t="array" ref="AZ1604">IFERROR(INDEX('Ngân Hàng'!B:B,MATCH(AY1604,'Ngân Hàng'!C:C,0)),"")</f>
        <v/>
      </c>
      <c r="BN1604" s="169" t="str">
        <f t="shared" si="205"/>
        <v/>
      </c>
    </row>
    <row r="1605" spans="50:66">
      <c r="AX1605" s="165" t="str" cm="1">
        <f t="array" ref="AX1605">IFERROR(INDEX(Tinh!A:A,MATCH(TRIM(AW1605),Tinh!B:B,0)),"")</f>
        <v/>
      </c>
      <c r="AY1605" s="166"/>
      <c r="AZ1605" s="165" t="str" cm="1">
        <f t="array" ref="AZ1605">IFERROR(INDEX('Ngân Hàng'!B:B,MATCH(AY1605,'Ngân Hàng'!C:C,0)),"")</f>
        <v/>
      </c>
      <c r="BN1605" s="169" t="str">
        <f t="shared" ref="BN1605:BN1668" si="206">IF(ISBLANK(BM1605),"",INDEX(matinh,MATCH(BM1605,ten_tinh,0)))</f>
        <v/>
      </c>
    </row>
    <row r="1606" spans="50:66">
      <c r="AX1606" s="165" t="str" cm="1">
        <f t="array" ref="AX1606">IFERROR(INDEX(Tinh!A:A,MATCH(TRIM(AW1606),Tinh!B:B,0)),"")</f>
        <v/>
      </c>
      <c r="AY1606" s="166"/>
      <c r="AZ1606" s="165" t="str" cm="1">
        <f t="array" ref="AZ1606">IFERROR(INDEX('Ngân Hàng'!B:B,MATCH(AY1606,'Ngân Hàng'!C:C,0)),"")</f>
        <v/>
      </c>
      <c r="BN1606" s="169" t="str">
        <f t="shared" si="206"/>
        <v/>
      </c>
    </row>
    <row r="1607" spans="50:66">
      <c r="AX1607" s="165" t="str" cm="1">
        <f t="array" ref="AX1607">IFERROR(INDEX(Tinh!A:A,MATCH(TRIM(AW1607),Tinh!B:B,0)),"")</f>
        <v/>
      </c>
      <c r="AY1607" s="166"/>
      <c r="AZ1607" s="165" t="str" cm="1">
        <f t="array" ref="AZ1607">IFERROR(INDEX('Ngân Hàng'!B:B,MATCH(AY1607,'Ngân Hàng'!C:C,0)),"")</f>
        <v/>
      </c>
      <c r="BN1607" s="169" t="str">
        <f t="shared" si="206"/>
        <v/>
      </c>
    </row>
    <row r="1608" spans="50:66">
      <c r="AX1608" s="165" t="str" cm="1">
        <f t="array" ref="AX1608">IFERROR(INDEX(Tinh!A:A,MATCH(TRIM(AW1608),Tinh!B:B,0)),"")</f>
        <v/>
      </c>
      <c r="AY1608" s="166"/>
      <c r="AZ1608" s="165" t="str" cm="1">
        <f t="array" ref="AZ1608">IFERROR(INDEX('Ngân Hàng'!B:B,MATCH(AY1608,'Ngân Hàng'!C:C,0)),"")</f>
        <v/>
      </c>
      <c r="BN1608" s="169" t="str">
        <f t="shared" si="206"/>
        <v/>
      </c>
    </row>
    <row r="1609" spans="50:66">
      <c r="AX1609" s="165" t="str" cm="1">
        <f t="array" ref="AX1609">IFERROR(INDEX(Tinh!A:A,MATCH(TRIM(AW1609),Tinh!B:B,0)),"")</f>
        <v/>
      </c>
      <c r="AY1609" s="166"/>
      <c r="AZ1609" s="165" t="str" cm="1">
        <f t="array" ref="AZ1609">IFERROR(INDEX('Ngân Hàng'!B:B,MATCH(AY1609,'Ngân Hàng'!C:C,0)),"")</f>
        <v/>
      </c>
      <c r="BN1609" s="169" t="str">
        <f t="shared" si="206"/>
        <v/>
      </c>
    </row>
    <row r="1610" spans="50:66">
      <c r="AX1610" s="165" t="str" cm="1">
        <f t="array" ref="AX1610">IFERROR(INDEX(Tinh!A:A,MATCH(TRIM(AW1610),Tinh!B:B,0)),"")</f>
        <v/>
      </c>
      <c r="AY1610" s="166"/>
      <c r="AZ1610" s="165" t="str" cm="1">
        <f t="array" ref="AZ1610">IFERROR(INDEX('Ngân Hàng'!B:B,MATCH(AY1610,'Ngân Hàng'!C:C,0)),"")</f>
        <v/>
      </c>
      <c r="BN1610" s="169" t="str">
        <f t="shared" si="206"/>
        <v/>
      </c>
    </row>
    <row r="1611" spans="50:66">
      <c r="AX1611" s="165" t="str" cm="1">
        <f t="array" ref="AX1611">IFERROR(INDEX(Tinh!A:A,MATCH(TRIM(AW1611),Tinh!B:B,0)),"")</f>
        <v/>
      </c>
      <c r="AY1611" s="166"/>
      <c r="AZ1611" s="165" t="str" cm="1">
        <f t="array" ref="AZ1611">IFERROR(INDEX('Ngân Hàng'!B:B,MATCH(AY1611,'Ngân Hàng'!C:C,0)),"")</f>
        <v/>
      </c>
      <c r="BN1611" s="169" t="str">
        <f t="shared" si="206"/>
        <v/>
      </c>
    </row>
    <row r="1612" spans="50:66">
      <c r="AX1612" s="165" t="str" cm="1">
        <f t="array" ref="AX1612">IFERROR(INDEX(Tinh!A:A,MATCH(TRIM(AW1612),Tinh!B:B,0)),"")</f>
        <v/>
      </c>
      <c r="AY1612" s="166"/>
      <c r="AZ1612" s="165" t="str" cm="1">
        <f t="array" ref="AZ1612">IFERROR(INDEX('Ngân Hàng'!B:B,MATCH(AY1612,'Ngân Hàng'!C:C,0)),"")</f>
        <v/>
      </c>
      <c r="BN1612" s="169" t="str">
        <f t="shared" si="206"/>
        <v/>
      </c>
    </row>
    <row r="1613" spans="50:66">
      <c r="AX1613" s="165" t="str" cm="1">
        <f t="array" ref="AX1613">IFERROR(INDEX(Tinh!A:A,MATCH(TRIM(AW1613),Tinh!B:B,0)),"")</f>
        <v/>
      </c>
      <c r="AY1613" s="166"/>
      <c r="AZ1613" s="165" t="str" cm="1">
        <f t="array" ref="AZ1613">IFERROR(INDEX('Ngân Hàng'!B:B,MATCH(AY1613,'Ngân Hàng'!C:C,0)),"")</f>
        <v/>
      </c>
      <c r="BN1613" s="169" t="str">
        <f t="shared" si="206"/>
        <v/>
      </c>
    </row>
    <row r="1614" spans="50:66">
      <c r="AX1614" s="165" t="str" cm="1">
        <f t="array" ref="AX1614">IFERROR(INDEX(Tinh!A:A,MATCH(TRIM(AW1614),Tinh!B:B,0)),"")</f>
        <v/>
      </c>
      <c r="AY1614" s="166"/>
      <c r="AZ1614" s="165" t="str" cm="1">
        <f t="array" ref="AZ1614">IFERROR(INDEX('Ngân Hàng'!B:B,MATCH(AY1614,'Ngân Hàng'!C:C,0)),"")</f>
        <v/>
      </c>
      <c r="BN1614" s="169" t="str">
        <f t="shared" si="206"/>
        <v/>
      </c>
    </row>
    <row r="1615" spans="50:66">
      <c r="AX1615" s="165" t="str" cm="1">
        <f t="array" ref="AX1615">IFERROR(INDEX(Tinh!A:A,MATCH(TRIM(AW1615),Tinh!B:B,0)),"")</f>
        <v/>
      </c>
      <c r="AY1615" s="166"/>
      <c r="AZ1615" s="165" t="str" cm="1">
        <f t="array" ref="AZ1615">IFERROR(INDEX('Ngân Hàng'!B:B,MATCH(AY1615,'Ngân Hàng'!C:C,0)),"")</f>
        <v/>
      </c>
      <c r="BN1615" s="169" t="str">
        <f t="shared" si="206"/>
        <v/>
      </c>
    </row>
    <row r="1616" spans="50:66">
      <c r="AX1616" s="165" t="str" cm="1">
        <f t="array" ref="AX1616">IFERROR(INDEX(Tinh!A:A,MATCH(TRIM(AW1616),Tinh!B:B,0)),"")</f>
        <v/>
      </c>
      <c r="AY1616" s="166"/>
      <c r="AZ1616" s="165" t="str" cm="1">
        <f t="array" ref="AZ1616">IFERROR(INDEX('Ngân Hàng'!B:B,MATCH(AY1616,'Ngân Hàng'!C:C,0)),"")</f>
        <v/>
      </c>
      <c r="BN1616" s="169" t="str">
        <f t="shared" si="206"/>
        <v/>
      </c>
    </row>
    <row r="1617" spans="50:66">
      <c r="AX1617" s="165" t="str" cm="1">
        <f t="array" ref="AX1617">IFERROR(INDEX(Tinh!A:A,MATCH(TRIM(AW1617),Tinh!B:B,0)),"")</f>
        <v/>
      </c>
      <c r="AY1617" s="166"/>
      <c r="AZ1617" s="165" t="str" cm="1">
        <f t="array" ref="AZ1617">IFERROR(INDEX('Ngân Hàng'!B:B,MATCH(AY1617,'Ngân Hàng'!C:C,0)),"")</f>
        <v/>
      </c>
      <c r="BN1617" s="169" t="str">
        <f t="shared" si="206"/>
        <v/>
      </c>
    </row>
    <row r="1618" spans="50:66">
      <c r="AX1618" s="165" t="str" cm="1">
        <f t="array" ref="AX1618">IFERROR(INDEX(Tinh!A:A,MATCH(TRIM(AW1618),Tinh!B:B,0)),"")</f>
        <v/>
      </c>
      <c r="AY1618" s="166"/>
      <c r="AZ1618" s="165" t="str" cm="1">
        <f t="array" ref="AZ1618">IFERROR(INDEX('Ngân Hàng'!B:B,MATCH(AY1618,'Ngân Hàng'!C:C,0)),"")</f>
        <v/>
      </c>
      <c r="BN1618" s="169" t="str">
        <f t="shared" si="206"/>
        <v/>
      </c>
    </row>
    <row r="1619" spans="50:66">
      <c r="AX1619" s="165" t="str" cm="1">
        <f t="array" ref="AX1619">IFERROR(INDEX(Tinh!A:A,MATCH(TRIM(AW1619),Tinh!B:B,0)),"")</f>
        <v/>
      </c>
      <c r="AY1619" s="166"/>
      <c r="AZ1619" s="165" t="str" cm="1">
        <f t="array" ref="AZ1619">IFERROR(INDEX('Ngân Hàng'!B:B,MATCH(AY1619,'Ngân Hàng'!C:C,0)),"")</f>
        <v/>
      </c>
      <c r="BN1619" s="169" t="str">
        <f t="shared" si="206"/>
        <v/>
      </c>
    </row>
    <row r="1620" spans="50:66">
      <c r="AX1620" s="165" t="str" cm="1">
        <f t="array" ref="AX1620">IFERROR(INDEX(Tinh!A:A,MATCH(TRIM(AW1620),Tinh!B:B,0)),"")</f>
        <v/>
      </c>
      <c r="AY1620" s="166"/>
      <c r="AZ1620" s="165" t="str" cm="1">
        <f t="array" ref="AZ1620">IFERROR(INDEX('Ngân Hàng'!B:B,MATCH(AY1620,'Ngân Hàng'!C:C,0)),"")</f>
        <v/>
      </c>
      <c r="BN1620" s="169" t="str">
        <f t="shared" si="206"/>
        <v/>
      </c>
    </row>
    <row r="1621" spans="50:66">
      <c r="AX1621" s="165" t="str" cm="1">
        <f t="array" ref="AX1621">IFERROR(INDEX(Tinh!A:A,MATCH(TRIM(AW1621),Tinh!B:B,0)),"")</f>
        <v/>
      </c>
      <c r="AY1621" s="166"/>
      <c r="AZ1621" s="165" t="str" cm="1">
        <f t="array" ref="AZ1621">IFERROR(INDEX('Ngân Hàng'!B:B,MATCH(AY1621,'Ngân Hàng'!C:C,0)),"")</f>
        <v/>
      </c>
      <c r="BN1621" s="169" t="str">
        <f t="shared" si="206"/>
        <v/>
      </c>
    </row>
    <row r="1622" spans="50:66">
      <c r="AX1622" s="165" t="str" cm="1">
        <f t="array" ref="AX1622">IFERROR(INDEX(Tinh!A:A,MATCH(TRIM(AW1622),Tinh!B:B,0)),"")</f>
        <v/>
      </c>
      <c r="AY1622" s="166"/>
      <c r="AZ1622" s="165" t="str" cm="1">
        <f t="array" ref="AZ1622">IFERROR(INDEX('Ngân Hàng'!B:B,MATCH(AY1622,'Ngân Hàng'!C:C,0)),"")</f>
        <v/>
      </c>
      <c r="BN1622" s="169" t="str">
        <f t="shared" si="206"/>
        <v/>
      </c>
    </row>
    <row r="1623" spans="50:66">
      <c r="AX1623" s="165" t="str" cm="1">
        <f t="array" ref="AX1623">IFERROR(INDEX(Tinh!A:A,MATCH(TRIM(AW1623),Tinh!B:B,0)),"")</f>
        <v/>
      </c>
      <c r="AY1623" s="166"/>
      <c r="AZ1623" s="165" t="str" cm="1">
        <f t="array" ref="AZ1623">IFERROR(INDEX('Ngân Hàng'!B:B,MATCH(AY1623,'Ngân Hàng'!C:C,0)),"")</f>
        <v/>
      </c>
      <c r="BN1623" s="169" t="str">
        <f t="shared" si="206"/>
        <v/>
      </c>
    </row>
    <row r="1624" spans="50:66">
      <c r="AX1624" s="165" t="str" cm="1">
        <f t="array" ref="AX1624">IFERROR(INDEX(Tinh!A:A,MATCH(TRIM(AW1624),Tinh!B:B,0)),"")</f>
        <v/>
      </c>
      <c r="AY1624" s="166"/>
      <c r="AZ1624" s="165" t="str" cm="1">
        <f t="array" ref="AZ1624">IFERROR(INDEX('Ngân Hàng'!B:B,MATCH(AY1624,'Ngân Hàng'!C:C,0)),"")</f>
        <v/>
      </c>
      <c r="BN1624" s="169" t="str">
        <f t="shared" si="206"/>
        <v/>
      </c>
    </row>
    <row r="1625" spans="50:66">
      <c r="AX1625" s="165" t="str" cm="1">
        <f t="array" ref="AX1625">IFERROR(INDEX(Tinh!A:A,MATCH(TRIM(AW1625),Tinh!B:B,0)),"")</f>
        <v/>
      </c>
      <c r="AY1625" s="166"/>
      <c r="AZ1625" s="165" t="str" cm="1">
        <f t="array" ref="AZ1625">IFERROR(INDEX('Ngân Hàng'!B:B,MATCH(AY1625,'Ngân Hàng'!C:C,0)),"")</f>
        <v/>
      </c>
      <c r="BN1625" s="169" t="str">
        <f t="shared" si="206"/>
        <v/>
      </c>
    </row>
    <row r="1626" spans="50:66">
      <c r="AX1626" s="165" t="str" cm="1">
        <f t="array" ref="AX1626">IFERROR(INDEX(Tinh!A:A,MATCH(TRIM(AW1626),Tinh!B:B,0)),"")</f>
        <v/>
      </c>
      <c r="AY1626" s="166"/>
      <c r="AZ1626" s="165" t="str" cm="1">
        <f t="array" ref="AZ1626">IFERROR(INDEX('Ngân Hàng'!B:B,MATCH(AY1626,'Ngân Hàng'!C:C,0)),"")</f>
        <v/>
      </c>
      <c r="BN1626" s="169" t="str">
        <f t="shared" si="206"/>
        <v/>
      </c>
    </row>
    <row r="1627" spans="50:66">
      <c r="AX1627" s="165" t="str" cm="1">
        <f t="array" ref="AX1627">IFERROR(INDEX(Tinh!A:A,MATCH(TRIM(AW1627),Tinh!B:B,0)),"")</f>
        <v/>
      </c>
      <c r="AY1627" s="166"/>
      <c r="AZ1627" s="165" t="str" cm="1">
        <f t="array" ref="AZ1627">IFERROR(INDEX('Ngân Hàng'!B:B,MATCH(AY1627,'Ngân Hàng'!C:C,0)),"")</f>
        <v/>
      </c>
      <c r="BN1627" s="169" t="str">
        <f t="shared" si="206"/>
        <v/>
      </c>
    </row>
    <row r="1628" spans="50:66">
      <c r="AX1628" s="165" t="str" cm="1">
        <f t="array" ref="AX1628">IFERROR(INDEX(Tinh!A:A,MATCH(TRIM(AW1628),Tinh!B:B,0)),"")</f>
        <v/>
      </c>
      <c r="AY1628" s="166"/>
      <c r="AZ1628" s="165" t="str" cm="1">
        <f t="array" ref="AZ1628">IFERROR(INDEX('Ngân Hàng'!B:B,MATCH(AY1628,'Ngân Hàng'!C:C,0)),"")</f>
        <v/>
      </c>
      <c r="BN1628" s="169" t="str">
        <f t="shared" si="206"/>
        <v/>
      </c>
    </row>
    <row r="1629" spans="50:66">
      <c r="AX1629" s="165" t="str" cm="1">
        <f t="array" ref="AX1629">IFERROR(INDEX(Tinh!A:A,MATCH(TRIM(AW1629),Tinh!B:B,0)),"")</f>
        <v/>
      </c>
      <c r="AY1629" s="166"/>
      <c r="AZ1629" s="165" t="str" cm="1">
        <f t="array" ref="AZ1629">IFERROR(INDEX('Ngân Hàng'!B:B,MATCH(AY1629,'Ngân Hàng'!C:C,0)),"")</f>
        <v/>
      </c>
      <c r="BN1629" s="169" t="str">
        <f t="shared" si="206"/>
        <v/>
      </c>
    </row>
    <row r="1630" spans="50:66">
      <c r="AX1630" s="165" t="str" cm="1">
        <f t="array" ref="AX1630">IFERROR(INDEX(Tinh!A:A,MATCH(TRIM(AW1630),Tinh!B:B,0)),"")</f>
        <v/>
      </c>
      <c r="AY1630" s="166"/>
      <c r="AZ1630" s="165" t="str" cm="1">
        <f t="array" ref="AZ1630">IFERROR(INDEX('Ngân Hàng'!B:B,MATCH(AY1630,'Ngân Hàng'!C:C,0)),"")</f>
        <v/>
      </c>
      <c r="BN1630" s="169" t="str">
        <f t="shared" si="206"/>
        <v/>
      </c>
    </row>
    <row r="1631" spans="50:66">
      <c r="AX1631" s="165" t="str" cm="1">
        <f t="array" ref="AX1631">IFERROR(INDEX(Tinh!A:A,MATCH(TRIM(AW1631),Tinh!B:B,0)),"")</f>
        <v/>
      </c>
      <c r="AY1631" s="166"/>
      <c r="AZ1631" s="165" t="str" cm="1">
        <f t="array" ref="AZ1631">IFERROR(INDEX('Ngân Hàng'!B:B,MATCH(AY1631,'Ngân Hàng'!C:C,0)),"")</f>
        <v/>
      </c>
      <c r="BN1631" s="169" t="str">
        <f t="shared" si="206"/>
        <v/>
      </c>
    </row>
    <row r="1632" spans="50:66">
      <c r="AX1632" s="165" t="str" cm="1">
        <f t="array" ref="AX1632">IFERROR(INDEX(Tinh!A:A,MATCH(TRIM(AW1632),Tinh!B:B,0)),"")</f>
        <v/>
      </c>
      <c r="AY1632" s="166"/>
      <c r="AZ1632" s="165" t="str" cm="1">
        <f t="array" ref="AZ1632">IFERROR(INDEX('Ngân Hàng'!B:B,MATCH(AY1632,'Ngân Hàng'!C:C,0)),"")</f>
        <v/>
      </c>
      <c r="BN1632" s="169" t="str">
        <f t="shared" si="206"/>
        <v/>
      </c>
    </row>
    <row r="1633" spans="50:66">
      <c r="AX1633" s="165" t="str" cm="1">
        <f t="array" ref="AX1633">IFERROR(INDEX(Tinh!A:A,MATCH(TRIM(AW1633),Tinh!B:B,0)),"")</f>
        <v/>
      </c>
      <c r="AY1633" s="166"/>
      <c r="AZ1633" s="165" t="str" cm="1">
        <f t="array" ref="AZ1633">IFERROR(INDEX('Ngân Hàng'!B:B,MATCH(AY1633,'Ngân Hàng'!C:C,0)),"")</f>
        <v/>
      </c>
      <c r="BN1633" s="169" t="str">
        <f t="shared" si="206"/>
        <v/>
      </c>
    </row>
    <row r="1634" spans="50:66">
      <c r="AX1634" s="165" t="str" cm="1">
        <f t="array" ref="AX1634">IFERROR(INDEX(Tinh!A:A,MATCH(TRIM(AW1634),Tinh!B:B,0)),"")</f>
        <v/>
      </c>
      <c r="AY1634" s="166"/>
      <c r="AZ1634" s="165" t="str" cm="1">
        <f t="array" ref="AZ1634">IFERROR(INDEX('Ngân Hàng'!B:B,MATCH(AY1634,'Ngân Hàng'!C:C,0)),"")</f>
        <v/>
      </c>
      <c r="BN1634" s="169" t="str">
        <f t="shared" si="206"/>
        <v/>
      </c>
    </row>
    <row r="1635" spans="50:66">
      <c r="AX1635" s="165" t="str" cm="1">
        <f t="array" ref="AX1635">IFERROR(INDEX(Tinh!A:A,MATCH(TRIM(AW1635),Tinh!B:B,0)),"")</f>
        <v/>
      </c>
      <c r="AY1635" s="166"/>
      <c r="AZ1635" s="165" t="str" cm="1">
        <f t="array" ref="AZ1635">IFERROR(INDEX('Ngân Hàng'!B:B,MATCH(AY1635,'Ngân Hàng'!C:C,0)),"")</f>
        <v/>
      </c>
      <c r="BN1635" s="169" t="str">
        <f t="shared" si="206"/>
        <v/>
      </c>
    </row>
    <row r="1636" spans="50:66">
      <c r="AX1636" s="165" t="str" cm="1">
        <f t="array" ref="AX1636">IFERROR(INDEX(Tinh!A:A,MATCH(TRIM(AW1636),Tinh!B:B,0)),"")</f>
        <v/>
      </c>
      <c r="AY1636" s="166"/>
      <c r="AZ1636" s="165" t="str" cm="1">
        <f t="array" ref="AZ1636">IFERROR(INDEX('Ngân Hàng'!B:B,MATCH(AY1636,'Ngân Hàng'!C:C,0)),"")</f>
        <v/>
      </c>
      <c r="BN1636" s="169" t="str">
        <f t="shared" si="206"/>
        <v/>
      </c>
    </row>
    <row r="1637" spans="50:66">
      <c r="AX1637" s="165" t="str" cm="1">
        <f t="array" ref="AX1637">IFERROR(INDEX(Tinh!A:A,MATCH(TRIM(AW1637),Tinh!B:B,0)),"")</f>
        <v/>
      </c>
      <c r="AY1637" s="166"/>
      <c r="AZ1637" s="165" t="str" cm="1">
        <f t="array" ref="AZ1637">IFERROR(INDEX('Ngân Hàng'!B:B,MATCH(AY1637,'Ngân Hàng'!C:C,0)),"")</f>
        <v/>
      </c>
      <c r="BN1637" s="169" t="str">
        <f t="shared" si="206"/>
        <v/>
      </c>
    </row>
    <row r="1638" spans="50:66">
      <c r="AX1638" s="165" t="str" cm="1">
        <f t="array" ref="AX1638">IFERROR(INDEX(Tinh!A:A,MATCH(TRIM(AW1638),Tinh!B:B,0)),"")</f>
        <v/>
      </c>
      <c r="AY1638" s="166"/>
      <c r="AZ1638" s="165" t="str" cm="1">
        <f t="array" ref="AZ1638">IFERROR(INDEX('Ngân Hàng'!B:B,MATCH(AY1638,'Ngân Hàng'!C:C,0)),"")</f>
        <v/>
      </c>
      <c r="BN1638" s="169" t="str">
        <f t="shared" si="206"/>
        <v/>
      </c>
    </row>
    <row r="1639" spans="50:66">
      <c r="AX1639" s="165" t="str" cm="1">
        <f t="array" ref="AX1639">IFERROR(INDEX(Tinh!A:A,MATCH(TRIM(AW1639),Tinh!B:B,0)),"")</f>
        <v/>
      </c>
      <c r="AY1639" s="166"/>
      <c r="AZ1639" s="165" t="str" cm="1">
        <f t="array" ref="AZ1639">IFERROR(INDEX('Ngân Hàng'!B:B,MATCH(AY1639,'Ngân Hàng'!C:C,0)),"")</f>
        <v/>
      </c>
      <c r="BN1639" s="169" t="str">
        <f t="shared" si="206"/>
        <v/>
      </c>
    </row>
    <row r="1640" spans="50:66">
      <c r="AX1640" s="165" t="str" cm="1">
        <f t="array" ref="AX1640">IFERROR(INDEX(Tinh!A:A,MATCH(TRIM(AW1640),Tinh!B:B,0)),"")</f>
        <v/>
      </c>
      <c r="AY1640" s="166"/>
      <c r="AZ1640" s="165" t="str" cm="1">
        <f t="array" ref="AZ1640">IFERROR(INDEX('Ngân Hàng'!B:B,MATCH(AY1640,'Ngân Hàng'!C:C,0)),"")</f>
        <v/>
      </c>
      <c r="BN1640" s="169" t="str">
        <f t="shared" si="206"/>
        <v/>
      </c>
    </row>
    <row r="1641" spans="50:66">
      <c r="AX1641" s="165" t="str" cm="1">
        <f t="array" ref="AX1641">IFERROR(INDEX(Tinh!A:A,MATCH(TRIM(AW1641),Tinh!B:B,0)),"")</f>
        <v/>
      </c>
      <c r="AY1641" s="166"/>
      <c r="AZ1641" s="165" t="str" cm="1">
        <f t="array" ref="AZ1641">IFERROR(INDEX('Ngân Hàng'!B:B,MATCH(AY1641,'Ngân Hàng'!C:C,0)),"")</f>
        <v/>
      </c>
      <c r="BN1641" s="169" t="str">
        <f t="shared" si="206"/>
        <v/>
      </c>
    </row>
    <row r="1642" spans="50:66">
      <c r="AX1642" s="165" t="str" cm="1">
        <f t="array" ref="AX1642">IFERROR(INDEX(Tinh!A:A,MATCH(TRIM(AW1642),Tinh!B:B,0)),"")</f>
        <v/>
      </c>
      <c r="AY1642" s="166"/>
      <c r="AZ1642" s="165" t="str" cm="1">
        <f t="array" ref="AZ1642">IFERROR(INDEX('Ngân Hàng'!B:B,MATCH(AY1642,'Ngân Hàng'!C:C,0)),"")</f>
        <v/>
      </c>
      <c r="BN1642" s="169" t="str">
        <f t="shared" si="206"/>
        <v/>
      </c>
    </row>
    <row r="1643" spans="50:66">
      <c r="AX1643" s="165" t="str" cm="1">
        <f t="array" ref="AX1643">IFERROR(INDEX(Tinh!A:A,MATCH(TRIM(AW1643),Tinh!B:B,0)),"")</f>
        <v/>
      </c>
      <c r="AY1643" s="166"/>
      <c r="AZ1643" s="165" t="str" cm="1">
        <f t="array" ref="AZ1643">IFERROR(INDEX('Ngân Hàng'!B:B,MATCH(AY1643,'Ngân Hàng'!C:C,0)),"")</f>
        <v/>
      </c>
      <c r="BN1643" s="169" t="str">
        <f t="shared" si="206"/>
        <v/>
      </c>
    </row>
    <row r="1644" spans="50:66">
      <c r="AX1644" s="165" t="str" cm="1">
        <f t="array" ref="AX1644">IFERROR(INDEX(Tinh!A:A,MATCH(TRIM(AW1644),Tinh!B:B,0)),"")</f>
        <v/>
      </c>
      <c r="AY1644" s="166"/>
      <c r="AZ1644" s="165" t="str" cm="1">
        <f t="array" ref="AZ1644">IFERROR(INDEX('Ngân Hàng'!B:B,MATCH(AY1644,'Ngân Hàng'!C:C,0)),"")</f>
        <v/>
      </c>
      <c r="BN1644" s="169" t="str">
        <f t="shared" si="206"/>
        <v/>
      </c>
    </row>
    <row r="1645" spans="50:66">
      <c r="AX1645" s="165" t="str" cm="1">
        <f t="array" ref="AX1645">IFERROR(INDEX(Tinh!A:A,MATCH(TRIM(AW1645),Tinh!B:B,0)),"")</f>
        <v/>
      </c>
      <c r="AY1645" s="166"/>
      <c r="AZ1645" s="165" t="str" cm="1">
        <f t="array" ref="AZ1645">IFERROR(INDEX('Ngân Hàng'!B:B,MATCH(AY1645,'Ngân Hàng'!C:C,0)),"")</f>
        <v/>
      </c>
      <c r="BN1645" s="169" t="str">
        <f t="shared" si="206"/>
        <v/>
      </c>
    </row>
    <row r="1646" spans="50:66">
      <c r="AX1646" s="165" t="str" cm="1">
        <f t="array" ref="AX1646">IFERROR(INDEX(Tinh!A:A,MATCH(TRIM(AW1646),Tinh!B:B,0)),"")</f>
        <v/>
      </c>
      <c r="AY1646" s="166"/>
      <c r="AZ1646" s="165" t="str" cm="1">
        <f t="array" ref="AZ1646">IFERROR(INDEX('Ngân Hàng'!B:B,MATCH(AY1646,'Ngân Hàng'!C:C,0)),"")</f>
        <v/>
      </c>
      <c r="BN1646" s="169" t="str">
        <f t="shared" si="206"/>
        <v/>
      </c>
    </row>
    <row r="1647" spans="50:66">
      <c r="AX1647" s="165" t="str" cm="1">
        <f t="array" ref="AX1647">IFERROR(INDEX(Tinh!A:A,MATCH(TRIM(AW1647),Tinh!B:B,0)),"")</f>
        <v/>
      </c>
      <c r="AY1647" s="166"/>
      <c r="AZ1647" s="165" t="str" cm="1">
        <f t="array" ref="AZ1647">IFERROR(INDEX('Ngân Hàng'!B:B,MATCH(AY1647,'Ngân Hàng'!C:C,0)),"")</f>
        <v/>
      </c>
      <c r="BN1647" s="169" t="str">
        <f t="shared" si="206"/>
        <v/>
      </c>
    </row>
    <row r="1648" spans="50:66">
      <c r="AX1648" s="165" t="str" cm="1">
        <f t="array" ref="AX1648">IFERROR(INDEX(Tinh!A:A,MATCH(TRIM(AW1648),Tinh!B:B,0)),"")</f>
        <v/>
      </c>
      <c r="AY1648" s="166"/>
      <c r="AZ1648" s="165" t="str" cm="1">
        <f t="array" ref="AZ1648">IFERROR(INDEX('Ngân Hàng'!B:B,MATCH(AY1648,'Ngân Hàng'!C:C,0)),"")</f>
        <v/>
      </c>
      <c r="BN1648" s="169" t="str">
        <f t="shared" si="206"/>
        <v/>
      </c>
    </row>
    <row r="1649" spans="50:66">
      <c r="AX1649" s="165" t="str" cm="1">
        <f t="array" ref="AX1649">IFERROR(INDEX(Tinh!A:A,MATCH(TRIM(AW1649),Tinh!B:B,0)),"")</f>
        <v/>
      </c>
      <c r="AY1649" s="166"/>
      <c r="AZ1649" s="165" t="str" cm="1">
        <f t="array" ref="AZ1649">IFERROR(INDEX('Ngân Hàng'!B:B,MATCH(AY1649,'Ngân Hàng'!C:C,0)),"")</f>
        <v/>
      </c>
      <c r="BN1649" s="169" t="str">
        <f t="shared" si="206"/>
        <v/>
      </c>
    </row>
    <row r="1650" spans="50:66">
      <c r="AX1650" s="165" t="str" cm="1">
        <f t="array" ref="AX1650">IFERROR(INDEX(Tinh!A:A,MATCH(TRIM(AW1650),Tinh!B:B,0)),"")</f>
        <v/>
      </c>
      <c r="AY1650" s="166"/>
      <c r="AZ1650" s="165" t="str" cm="1">
        <f t="array" ref="AZ1650">IFERROR(INDEX('Ngân Hàng'!B:B,MATCH(AY1650,'Ngân Hàng'!C:C,0)),"")</f>
        <v/>
      </c>
      <c r="BN1650" s="169" t="str">
        <f t="shared" si="206"/>
        <v/>
      </c>
    </row>
    <row r="1651" spans="50:66">
      <c r="AX1651" s="165" t="str" cm="1">
        <f t="array" ref="AX1651">IFERROR(INDEX(Tinh!A:A,MATCH(TRIM(AW1651),Tinh!B:B,0)),"")</f>
        <v/>
      </c>
      <c r="AY1651" s="166"/>
      <c r="AZ1651" s="165" t="str" cm="1">
        <f t="array" ref="AZ1651">IFERROR(INDEX('Ngân Hàng'!B:B,MATCH(AY1651,'Ngân Hàng'!C:C,0)),"")</f>
        <v/>
      </c>
      <c r="BN1651" s="169" t="str">
        <f t="shared" si="206"/>
        <v/>
      </c>
    </row>
    <row r="1652" spans="50:66">
      <c r="AX1652" s="165" t="str" cm="1">
        <f t="array" ref="AX1652">IFERROR(INDEX(Tinh!A:A,MATCH(TRIM(AW1652),Tinh!B:B,0)),"")</f>
        <v/>
      </c>
      <c r="AY1652" s="166"/>
      <c r="AZ1652" s="165" t="str" cm="1">
        <f t="array" ref="AZ1652">IFERROR(INDEX('Ngân Hàng'!B:B,MATCH(AY1652,'Ngân Hàng'!C:C,0)),"")</f>
        <v/>
      </c>
      <c r="BN1652" s="169" t="str">
        <f t="shared" si="206"/>
        <v/>
      </c>
    </row>
    <row r="1653" spans="50:66">
      <c r="AX1653" s="165" t="str" cm="1">
        <f t="array" ref="AX1653">IFERROR(INDEX(Tinh!A:A,MATCH(TRIM(AW1653),Tinh!B:B,0)),"")</f>
        <v/>
      </c>
      <c r="AY1653" s="166"/>
      <c r="AZ1653" s="165" t="str" cm="1">
        <f t="array" ref="AZ1653">IFERROR(INDEX('Ngân Hàng'!B:B,MATCH(AY1653,'Ngân Hàng'!C:C,0)),"")</f>
        <v/>
      </c>
      <c r="BN1653" s="169" t="str">
        <f t="shared" si="206"/>
        <v/>
      </c>
    </row>
    <row r="1654" spans="50:66">
      <c r="AX1654" s="165" t="str" cm="1">
        <f t="array" ref="AX1654">IFERROR(INDEX(Tinh!A:A,MATCH(TRIM(AW1654),Tinh!B:B,0)),"")</f>
        <v/>
      </c>
      <c r="AY1654" s="166"/>
      <c r="AZ1654" s="165" t="str" cm="1">
        <f t="array" ref="AZ1654">IFERROR(INDEX('Ngân Hàng'!B:B,MATCH(AY1654,'Ngân Hàng'!C:C,0)),"")</f>
        <v/>
      </c>
      <c r="BN1654" s="169" t="str">
        <f t="shared" si="206"/>
        <v/>
      </c>
    </row>
    <row r="1655" spans="50:66">
      <c r="AX1655" s="165" t="str" cm="1">
        <f t="array" ref="AX1655">IFERROR(INDEX(Tinh!A:A,MATCH(TRIM(AW1655),Tinh!B:B,0)),"")</f>
        <v/>
      </c>
      <c r="AY1655" s="166"/>
      <c r="AZ1655" s="165" t="str" cm="1">
        <f t="array" ref="AZ1655">IFERROR(INDEX('Ngân Hàng'!B:B,MATCH(AY1655,'Ngân Hàng'!C:C,0)),"")</f>
        <v/>
      </c>
      <c r="BN1655" s="169" t="str">
        <f t="shared" si="206"/>
        <v/>
      </c>
    </row>
    <row r="1656" spans="50:66">
      <c r="AX1656" s="165" t="str" cm="1">
        <f t="array" ref="AX1656">IFERROR(INDEX(Tinh!A:A,MATCH(TRIM(AW1656),Tinh!B:B,0)),"")</f>
        <v/>
      </c>
      <c r="AY1656" s="166"/>
      <c r="AZ1656" s="165" t="str" cm="1">
        <f t="array" ref="AZ1656">IFERROR(INDEX('Ngân Hàng'!B:B,MATCH(AY1656,'Ngân Hàng'!C:C,0)),"")</f>
        <v/>
      </c>
      <c r="BN1656" s="169" t="str">
        <f t="shared" si="206"/>
        <v/>
      </c>
    </row>
    <row r="1657" spans="50:66">
      <c r="AX1657" s="165" t="str" cm="1">
        <f t="array" ref="AX1657">IFERROR(INDEX(Tinh!A:A,MATCH(TRIM(AW1657),Tinh!B:B,0)),"")</f>
        <v/>
      </c>
      <c r="AY1657" s="166"/>
      <c r="AZ1657" s="165" t="str" cm="1">
        <f t="array" ref="AZ1657">IFERROR(INDEX('Ngân Hàng'!B:B,MATCH(AY1657,'Ngân Hàng'!C:C,0)),"")</f>
        <v/>
      </c>
      <c r="BN1657" s="169" t="str">
        <f t="shared" si="206"/>
        <v/>
      </c>
    </row>
    <row r="1658" spans="50:66">
      <c r="AX1658" s="165" t="str" cm="1">
        <f t="array" ref="AX1658">IFERROR(INDEX(Tinh!A:A,MATCH(TRIM(AW1658),Tinh!B:B,0)),"")</f>
        <v/>
      </c>
      <c r="AY1658" s="166"/>
      <c r="AZ1658" s="165" t="str" cm="1">
        <f t="array" ref="AZ1658">IFERROR(INDEX('Ngân Hàng'!B:B,MATCH(AY1658,'Ngân Hàng'!C:C,0)),"")</f>
        <v/>
      </c>
      <c r="BN1658" s="169" t="str">
        <f t="shared" si="206"/>
        <v/>
      </c>
    </row>
    <row r="1659" spans="50:66">
      <c r="AX1659" s="165" t="str" cm="1">
        <f t="array" ref="AX1659">IFERROR(INDEX(Tinh!A:A,MATCH(TRIM(AW1659),Tinh!B:B,0)),"")</f>
        <v/>
      </c>
      <c r="AY1659" s="166"/>
      <c r="AZ1659" s="165" t="str" cm="1">
        <f t="array" ref="AZ1659">IFERROR(INDEX('Ngân Hàng'!B:B,MATCH(AY1659,'Ngân Hàng'!C:C,0)),"")</f>
        <v/>
      </c>
      <c r="BN1659" s="169" t="str">
        <f t="shared" si="206"/>
        <v/>
      </c>
    </row>
    <row r="1660" spans="50:66">
      <c r="AX1660" s="165" t="str" cm="1">
        <f t="array" ref="AX1660">IFERROR(INDEX(Tinh!A:A,MATCH(TRIM(AW1660),Tinh!B:B,0)),"")</f>
        <v/>
      </c>
      <c r="AY1660" s="166"/>
      <c r="AZ1660" s="165" t="str" cm="1">
        <f t="array" ref="AZ1660">IFERROR(INDEX('Ngân Hàng'!B:B,MATCH(AY1660,'Ngân Hàng'!C:C,0)),"")</f>
        <v/>
      </c>
      <c r="BN1660" s="169" t="str">
        <f t="shared" si="206"/>
        <v/>
      </c>
    </row>
    <row r="1661" spans="50:66">
      <c r="AX1661" s="165" t="str" cm="1">
        <f t="array" ref="AX1661">IFERROR(INDEX(Tinh!A:A,MATCH(TRIM(AW1661),Tinh!B:B,0)),"")</f>
        <v/>
      </c>
      <c r="AY1661" s="166"/>
      <c r="AZ1661" s="165" t="str" cm="1">
        <f t="array" ref="AZ1661">IFERROR(INDEX('Ngân Hàng'!B:B,MATCH(AY1661,'Ngân Hàng'!C:C,0)),"")</f>
        <v/>
      </c>
      <c r="BN1661" s="169" t="str">
        <f t="shared" si="206"/>
        <v/>
      </c>
    </row>
    <row r="1662" spans="50:66">
      <c r="AX1662" s="165" t="str" cm="1">
        <f t="array" ref="AX1662">IFERROR(INDEX(Tinh!A:A,MATCH(TRIM(AW1662),Tinh!B:B,0)),"")</f>
        <v/>
      </c>
      <c r="AY1662" s="166"/>
      <c r="AZ1662" s="165" t="str" cm="1">
        <f t="array" ref="AZ1662">IFERROR(INDEX('Ngân Hàng'!B:B,MATCH(AY1662,'Ngân Hàng'!C:C,0)),"")</f>
        <v/>
      </c>
      <c r="BN1662" s="169" t="str">
        <f t="shared" si="206"/>
        <v/>
      </c>
    </row>
    <row r="1663" spans="50:66">
      <c r="AX1663" s="165" t="str" cm="1">
        <f t="array" ref="AX1663">IFERROR(INDEX(Tinh!A:A,MATCH(TRIM(AW1663),Tinh!B:B,0)),"")</f>
        <v/>
      </c>
      <c r="AY1663" s="166"/>
      <c r="AZ1663" s="165" t="str" cm="1">
        <f t="array" ref="AZ1663">IFERROR(INDEX('Ngân Hàng'!B:B,MATCH(AY1663,'Ngân Hàng'!C:C,0)),"")</f>
        <v/>
      </c>
      <c r="BN1663" s="169" t="str">
        <f t="shared" si="206"/>
        <v/>
      </c>
    </row>
    <row r="1664" spans="50:66">
      <c r="AX1664" s="165" t="str" cm="1">
        <f t="array" ref="AX1664">IFERROR(INDEX(Tinh!A:A,MATCH(TRIM(AW1664),Tinh!B:B,0)),"")</f>
        <v/>
      </c>
      <c r="AY1664" s="166"/>
      <c r="AZ1664" s="165" t="str" cm="1">
        <f t="array" ref="AZ1664">IFERROR(INDEX('Ngân Hàng'!B:B,MATCH(AY1664,'Ngân Hàng'!C:C,0)),"")</f>
        <v/>
      </c>
      <c r="BN1664" s="169" t="str">
        <f t="shared" si="206"/>
        <v/>
      </c>
    </row>
    <row r="1665" spans="50:66">
      <c r="AX1665" s="165" t="str" cm="1">
        <f t="array" ref="AX1665">IFERROR(INDEX(Tinh!A:A,MATCH(TRIM(AW1665),Tinh!B:B,0)),"")</f>
        <v/>
      </c>
      <c r="AY1665" s="166"/>
      <c r="AZ1665" s="165" t="str" cm="1">
        <f t="array" ref="AZ1665">IFERROR(INDEX('Ngân Hàng'!B:B,MATCH(AY1665,'Ngân Hàng'!C:C,0)),"")</f>
        <v/>
      </c>
      <c r="BN1665" s="169" t="str">
        <f t="shared" si="206"/>
        <v/>
      </c>
    </row>
    <row r="1666" spans="50:66">
      <c r="AX1666" s="165" t="str" cm="1">
        <f t="array" ref="AX1666">IFERROR(INDEX(Tinh!A:A,MATCH(TRIM(AW1666),Tinh!B:B,0)),"")</f>
        <v/>
      </c>
      <c r="AY1666" s="166"/>
      <c r="AZ1666" s="165" t="str" cm="1">
        <f t="array" ref="AZ1666">IFERROR(INDEX('Ngân Hàng'!B:B,MATCH(AY1666,'Ngân Hàng'!C:C,0)),"")</f>
        <v/>
      </c>
      <c r="BN1666" s="169" t="str">
        <f t="shared" si="206"/>
        <v/>
      </c>
    </row>
    <row r="1667" spans="50:66">
      <c r="AX1667" s="165" t="str" cm="1">
        <f t="array" ref="AX1667">IFERROR(INDEX(Tinh!A:A,MATCH(TRIM(AW1667),Tinh!B:B,0)),"")</f>
        <v/>
      </c>
      <c r="AY1667" s="166"/>
      <c r="AZ1667" s="165" t="str" cm="1">
        <f t="array" ref="AZ1667">IFERROR(INDEX('Ngân Hàng'!B:B,MATCH(AY1667,'Ngân Hàng'!C:C,0)),"")</f>
        <v/>
      </c>
      <c r="BN1667" s="169" t="str">
        <f t="shared" si="206"/>
        <v/>
      </c>
    </row>
    <row r="1668" spans="50:66">
      <c r="AX1668" s="165" t="str" cm="1">
        <f t="array" ref="AX1668">IFERROR(INDEX(Tinh!A:A,MATCH(TRIM(AW1668),Tinh!B:B,0)),"")</f>
        <v/>
      </c>
      <c r="AY1668" s="166"/>
      <c r="AZ1668" s="165" t="str" cm="1">
        <f t="array" ref="AZ1668">IFERROR(INDEX('Ngân Hàng'!B:B,MATCH(AY1668,'Ngân Hàng'!C:C,0)),"")</f>
        <v/>
      </c>
      <c r="BN1668" s="169" t="str">
        <f t="shared" si="206"/>
        <v/>
      </c>
    </row>
    <row r="1669" spans="50:66">
      <c r="AX1669" s="165" t="str" cm="1">
        <f t="array" ref="AX1669">IFERROR(INDEX(Tinh!A:A,MATCH(TRIM(AW1669),Tinh!B:B,0)),"")</f>
        <v/>
      </c>
      <c r="AY1669" s="166"/>
      <c r="AZ1669" s="165" t="str" cm="1">
        <f t="array" ref="AZ1669">IFERROR(INDEX('Ngân Hàng'!B:B,MATCH(AY1669,'Ngân Hàng'!C:C,0)),"")</f>
        <v/>
      </c>
      <c r="BN1669" s="169" t="str">
        <f t="shared" ref="BN1669:BN1732" si="207">IF(ISBLANK(BM1669),"",INDEX(matinh,MATCH(BM1669,ten_tinh,0)))</f>
        <v/>
      </c>
    </row>
    <row r="1670" spans="50:66">
      <c r="AX1670" s="165" t="str" cm="1">
        <f t="array" ref="AX1670">IFERROR(INDEX(Tinh!A:A,MATCH(TRIM(AW1670),Tinh!B:B,0)),"")</f>
        <v/>
      </c>
      <c r="AY1670" s="166"/>
      <c r="AZ1670" s="165" t="str" cm="1">
        <f t="array" ref="AZ1670">IFERROR(INDEX('Ngân Hàng'!B:B,MATCH(AY1670,'Ngân Hàng'!C:C,0)),"")</f>
        <v/>
      </c>
      <c r="BN1670" s="169" t="str">
        <f t="shared" si="207"/>
        <v/>
      </c>
    </row>
    <row r="1671" spans="50:66">
      <c r="AX1671" s="165" t="str" cm="1">
        <f t="array" ref="AX1671">IFERROR(INDEX(Tinh!A:A,MATCH(TRIM(AW1671),Tinh!B:B,0)),"")</f>
        <v/>
      </c>
      <c r="AY1671" s="166"/>
      <c r="AZ1671" s="165" t="str" cm="1">
        <f t="array" ref="AZ1671">IFERROR(INDEX('Ngân Hàng'!B:B,MATCH(AY1671,'Ngân Hàng'!C:C,0)),"")</f>
        <v/>
      </c>
      <c r="BN1671" s="169" t="str">
        <f t="shared" si="207"/>
        <v/>
      </c>
    </row>
    <row r="1672" spans="50:66">
      <c r="AX1672" s="165" t="str" cm="1">
        <f t="array" ref="AX1672">IFERROR(INDEX(Tinh!A:A,MATCH(TRIM(AW1672),Tinh!B:B,0)),"")</f>
        <v/>
      </c>
      <c r="AY1672" s="166"/>
      <c r="AZ1672" s="165" t="str" cm="1">
        <f t="array" ref="AZ1672">IFERROR(INDEX('Ngân Hàng'!B:B,MATCH(AY1672,'Ngân Hàng'!C:C,0)),"")</f>
        <v/>
      </c>
      <c r="BN1672" s="169" t="str">
        <f t="shared" si="207"/>
        <v/>
      </c>
    </row>
    <row r="1673" spans="50:66">
      <c r="AX1673" s="165" t="str" cm="1">
        <f t="array" ref="AX1673">IFERROR(INDEX(Tinh!A:A,MATCH(TRIM(AW1673),Tinh!B:B,0)),"")</f>
        <v/>
      </c>
      <c r="AY1673" s="166"/>
      <c r="AZ1673" s="165" t="str" cm="1">
        <f t="array" ref="AZ1673">IFERROR(INDEX('Ngân Hàng'!B:B,MATCH(AY1673,'Ngân Hàng'!C:C,0)),"")</f>
        <v/>
      </c>
      <c r="BN1673" s="169" t="str">
        <f t="shared" si="207"/>
        <v/>
      </c>
    </row>
    <row r="1674" spans="50:66">
      <c r="AX1674" s="165" t="str" cm="1">
        <f t="array" ref="AX1674">IFERROR(INDEX(Tinh!A:A,MATCH(TRIM(AW1674),Tinh!B:B,0)),"")</f>
        <v/>
      </c>
      <c r="AY1674" s="166"/>
      <c r="AZ1674" s="165" t="str" cm="1">
        <f t="array" ref="AZ1674">IFERROR(INDEX('Ngân Hàng'!B:B,MATCH(AY1674,'Ngân Hàng'!C:C,0)),"")</f>
        <v/>
      </c>
      <c r="BN1674" s="169" t="str">
        <f t="shared" si="207"/>
        <v/>
      </c>
    </row>
    <row r="1675" spans="50:66">
      <c r="AX1675" s="165" t="str" cm="1">
        <f t="array" ref="AX1675">IFERROR(INDEX(Tinh!A:A,MATCH(TRIM(AW1675),Tinh!B:B,0)),"")</f>
        <v/>
      </c>
      <c r="AY1675" s="166"/>
      <c r="AZ1675" s="165" t="str" cm="1">
        <f t="array" ref="AZ1675">IFERROR(INDEX('Ngân Hàng'!B:B,MATCH(AY1675,'Ngân Hàng'!C:C,0)),"")</f>
        <v/>
      </c>
      <c r="BN1675" s="169" t="str">
        <f t="shared" si="207"/>
        <v/>
      </c>
    </row>
    <row r="1676" spans="50:66">
      <c r="AX1676" s="165" t="str" cm="1">
        <f t="array" ref="AX1676">IFERROR(INDEX(Tinh!A:A,MATCH(TRIM(AW1676),Tinh!B:B,0)),"")</f>
        <v/>
      </c>
      <c r="AY1676" s="166"/>
      <c r="AZ1676" s="165" t="str" cm="1">
        <f t="array" ref="AZ1676">IFERROR(INDEX('Ngân Hàng'!B:B,MATCH(AY1676,'Ngân Hàng'!C:C,0)),"")</f>
        <v/>
      </c>
      <c r="BN1676" s="169" t="str">
        <f t="shared" si="207"/>
        <v/>
      </c>
    </row>
    <row r="1677" spans="50:66">
      <c r="AX1677" s="165" t="str" cm="1">
        <f t="array" ref="AX1677">IFERROR(INDEX(Tinh!A:A,MATCH(TRIM(AW1677),Tinh!B:B,0)),"")</f>
        <v/>
      </c>
      <c r="AY1677" s="166"/>
      <c r="AZ1677" s="165" t="str" cm="1">
        <f t="array" ref="AZ1677">IFERROR(INDEX('Ngân Hàng'!B:B,MATCH(AY1677,'Ngân Hàng'!C:C,0)),"")</f>
        <v/>
      </c>
      <c r="BN1677" s="169" t="str">
        <f t="shared" si="207"/>
        <v/>
      </c>
    </row>
    <row r="1678" spans="50:66">
      <c r="AX1678" s="165" t="str" cm="1">
        <f t="array" ref="AX1678">IFERROR(INDEX(Tinh!A:A,MATCH(TRIM(AW1678),Tinh!B:B,0)),"")</f>
        <v/>
      </c>
      <c r="AY1678" s="166"/>
      <c r="AZ1678" s="165" t="str" cm="1">
        <f t="array" ref="AZ1678">IFERROR(INDEX('Ngân Hàng'!B:B,MATCH(AY1678,'Ngân Hàng'!C:C,0)),"")</f>
        <v/>
      </c>
      <c r="BN1678" s="169" t="str">
        <f t="shared" si="207"/>
        <v/>
      </c>
    </row>
    <row r="1679" spans="50:66">
      <c r="AX1679" s="165" t="str" cm="1">
        <f t="array" ref="AX1679">IFERROR(INDEX(Tinh!A:A,MATCH(TRIM(AW1679),Tinh!B:B,0)),"")</f>
        <v/>
      </c>
      <c r="AY1679" s="166"/>
      <c r="AZ1679" s="165" t="str" cm="1">
        <f t="array" ref="AZ1679">IFERROR(INDEX('Ngân Hàng'!B:B,MATCH(AY1679,'Ngân Hàng'!C:C,0)),"")</f>
        <v/>
      </c>
      <c r="BN1679" s="169" t="str">
        <f t="shared" si="207"/>
        <v/>
      </c>
    </row>
    <row r="1680" spans="50:66">
      <c r="AX1680" s="165" t="str" cm="1">
        <f t="array" ref="AX1680">IFERROR(INDEX(Tinh!A:A,MATCH(TRIM(AW1680),Tinh!B:B,0)),"")</f>
        <v/>
      </c>
      <c r="AY1680" s="166"/>
      <c r="AZ1680" s="165" t="str" cm="1">
        <f t="array" ref="AZ1680">IFERROR(INDEX('Ngân Hàng'!B:B,MATCH(AY1680,'Ngân Hàng'!C:C,0)),"")</f>
        <v/>
      </c>
      <c r="BN1680" s="169" t="str">
        <f t="shared" si="207"/>
        <v/>
      </c>
    </row>
    <row r="1681" spans="50:66">
      <c r="AX1681" s="165" t="str" cm="1">
        <f t="array" ref="AX1681">IFERROR(INDEX(Tinh!A:A,MATCH(TRIM(AW1681),Tinh!B:B,0)),"")</f>
        <v/>
      </c>
      <c r="AY1681" s="166"/>
      <c r="AZ1681" s="165" t="str" cm="1">
        <f t="array" ref="AZ1681">IFERROR(INDEX('Ngân Hàng'!B:B,MATCH(AY1681,'Ngân Hàng'!C:C,0)),"")</f>
        <v/>
      </c>
      <c r="BN1681" s="169" t="str">
        <f t="shared" si="207"/>
        <v/>
      </c>
    </row>
    <row r="1682" spans="50:66">
      <c r="AX1682" s="165" t="str" cm="1">
        <f t="array" ref="AX1682">IFERROR(INDEX(Tinh!A:A,MATCH(TRIM(AW1682),Tinh!B:B,0)),"")</f>
        <v/>
      </c>
      <c r="AY1682" s="166"/>
      <c r="AZ1682" s="165" t="str" cm="1">
        <f t="array" ref="AZ1682">IFERROR(INDEX('Ngân Hàng'!B:B,MATCH(AY1682,'Ngân Hàng'!C:C,0)),"")</f>
        <v/>
      </c>
      <c r="BN1682" s="169" t="str">
        <f t="shared" si="207"/>
        <v/>
      </c>
    </row>
    <row r="1683" spans="50:66">
      <c r="AX1683" s="165" t="str" cm="1">
        <f t="array" ref="AX1683">IFERROR(INDEX(Tinh!A:A,MATCH(TRIM(AW1683),Tinh!B:B,0)),"")</f>
        <v/>
      </c>
      <c r="AY1683" s="166"/>
      <c r="AZ1683" s="165" t="str" cm="1">
        <f t="array" ref="AZ1683">IFERROR(INDEX('Ngân Hàng'!B:B,MATCH(AY1683,'Ngân Hàng'!C:C,0)),"")</f>
        <v/>
      </c>
      <c r="BN1683" s="169" t="str">
        <f t="shared" si="207"/>
        <v/>
      </c>
    </row>
    <row r="1684" spans="50:66">
      <c r="AX1684" s="165" t="str" cm="1">
        <f t="array" ref="AX1684">IFERROR(INDEX(Tinh!A:A,MATCH(TRIM(AW1684),Tinh!B:B,0)),"")</f>
        <v/>
      </c>
      <c r="AY1684" s="166"/>
      <c r="AZ1684" s="165" t="str" cm="1">
        <f t="array" ref="AZ1684">IFERROR(INDEX('Ngân Hàng'!B:B,MATCH(AY1684,'Ngân Hàng'!C:C,0)),"")</f>
        <v/>
      </c>
      <c r="BN1684" s="169" t="str">
        <f t="shared" si="207"/>
        <v/>
      </c>
    </row>
    <row r="1685" spans="50:66">
      <c r="AX1685" s="165" t="str" cm="1">
        <f t="array" ref="AX1685">IFERROR(INDEX(Tinh!A:A,MATCH(TRIM(AW1685),Tinh!B:B,0)),"")</f>
        <v/>
      </c>
      <c r="AY1685" s="166"/>
      <c r="AZ1685" s="165" t="str" cm="1">
        <f t="array" ref="AZ1685">IFERROR(INDEX('Ngân Hàng'!B:B,MATCH(AY1685,'Ngân Hàng'!C:C,0)),"")</f>
        <v/>
      </c>
      <c r="BN1685" s="169" t="str">
        <f t="shared" si="207"/>
        <v/>
      </c>
    </row>
    <row r="1686" spans="50:66">
      <c r="AX1686" s="165" t="str" cm="1">
        <f t="array" ref="AX1686">IFERROR(INDEX(Tinh!A:A,MATCH(TRIM(AW1686),Tinh!B:B,0)),"")</f>
        <v/>
      </c>
      <c r="AY1686" s="166"/>
      <c r="AZ1686" s="165" t="str" cm="1">
        <f t="array" ref="AZ1686">IFERROR(INDEX('Ngân Hàng'!B:B,MATCH(AY1686,'Ngân Hàng'!C:C,0)),"")</f>
        <v/>
      </c>
      <c r="BN1686" s="169" t="str">
        <f t="shared" si="207"/>
        <v/>
      </c>
    </row>
    <row r="1687" spans="50:66">
      <c r="AX1687" s="165" t="str" cm="1">
        <f t="array" ref="AX1687">IFERROR(INDEX(Tinh!A:A,MATCH(TRIM(AW1687),Tinh!B:B,0)),"")</f>
        <v/>
      </c>
      <c r="AY1687" s="166"/>
      <c r="AZ1687" s="165" t="str" cm="1">
        <f t="array" ref="AZ1687">IFERROR(INDEX('Ngân Hàng'!B:B,MATCH(AY1687,'Ngân Hàng'!C:C,0)),"")</f>
        <v/>
      </c>
      <c r="BN1687" s="169" t="str">
        <f t="shared" si="207"/>
        <v/>
      </c>
    </row>
    <row r="1688" spans="50:66">
      <c r="AX1688" s="165" t="str" cm="1">
        <f t="array" ref="AX1688">IFERROR(INDEX(Tinh!A:A,MATCH(TRIM(AW1688),Tinh!B:B,0)),"")</f>
        <v/>
      </c>
      <c r="AY1688" s="166"/>
      <c r="AZ1688" s="165" t="str" cm="1">
        <f t="array" ref="AZ1688">IFERROR(INDEX('Ngân Hàng'!B:B,MATCH(AY1688,'Ngân Hàng'!C:C,0)),"")</f>
        <v/>
      </c>
      <c r="BN1688" s="169" t="str">
        <f t="shared" si="207"/>
        <v/>
      </c>
    </row>
    <row r="1689" spans="50:66">
      <c r="AX1689" s="165" t="str" cm="1">
        <f t="array" ref="AX1689">IFERROR(INDEX(Tinh!A:A,MATCH(TRIM(AW1689),Tinh!B:B,0)),"")</f>
        <v/>
      </c>
      <c r="AY1689" s="166"/>
      <c r="AZ1689" s="165" t="str" cm="1">
        <f t="array" ref="AZ1689">IFERROR(INDEX('Ngân Hàng'!B:B,MATCH(AY1689,'Ngân Hàng'!C:C,0)),"")</f>
        <v/>
      </c>
      <c r="BN1689" s="169" t="str">
        <f t="shared" si="207"/>
        <v/>
      </c>
    </row>
    <row r="1690" spans="50:66">
      <c r="AX1690" s="165" t="str" cm="1">
        <f t="array" ref="AX1690">IFERROR(INDEX(Tinh!A:A,MATCH(TRIM(AW1690),Tinh!B:B,0)),"")</f>
        <v/>
      </c>
      <c r="AY1690" s="166"/>
      <c r="AZ1690" s="165" t="str" cm="1">
        <f t="array" ref="AZ1690">IFERROR(INDEX('Ngân Hàng'!B:B,MATCH(AY1690,'Ngân Hàng'!C:C,0)),"")</f>
        <v/>
      </c>
      <c r="BN1690" s="169" t="str">
        <f t="shared" si="207"/>
        <v/>
      </c>
    </row>
    <row r="1691" spans="50:66">
      <c r="AX1691" s="165" t="str" cm="1">
        <f t="array" ref="AX1691">IFERROR(INDEX(Tinh!A:A,MATCH(TRIM(AW1691),Tinh!B:B,0)),"")</f>
        <v/>
      </c>
      <c r="AY1691" s="166"/>
      <c r="AZ1691" s="165" t="str" cm="1">
        <f t="array" ref="AZ1691">IFERROR(INDEX('Ngân Hàng'!B:B,MATCH(AY1691,'Ngân Hàng'!C:C,0)),"")</f>
        <v/>
      </c>
      <c r="BN1691" s="169" t="str">
        <f t="shared" si="207"/>
        <v/>
      </c>
    </row>
    <row r="1692" spans="50:66">
      <c r="AX1692" s="165" t="str" cm="1">
        <f t="array" ref="AX1692">IFERROR(INDEX(Tinh!A:A,MATCH(TRIM(AW1692),Tinh!B:B,0)),"")</f>
        <v/>
      </c>
      <c r="AY1692" s="166"/>
      <c r="AZ1692" s="165" t="str" cm="1">
        <f t="array" ref="AZ1692">IFERROR(INDEX('Ngân Hàng'!B:B,MATCH(AY1692,'Ngân Hàng'!C:C,0)),"")</f>
        <v/>
      </c>
      <c r="BN1692" s="169" t="str">
        <f t="shared" si="207"/>
        <v/>
      </c>
    </row>
    <row r="1693" spans="50:66">
      <c r="AX1693" s="165" t="str" cm="1">
        <f t="array" ref="AX1693">IFERROR(INDEX(Tinh!A:A,MATCH(TRIM(AW1693),Tinh!B:B,0)),"")</f>
        <v/>
      </c>
      <c r="AY1693" s="166"/>
      <c r="AZ1693" s="165" t="str" cm="1">
        <f t="array" ref="AZ1693">IFERROR(INDEX('Ngân Hàng'!B:B,MATCH(AY1693,'Ngân Hàng'!C:C,0)),"")</f>
        <v/>
      </c>
      <c r="BN1693" s="169" t="str">
        <f t="shared" si="207"/>
        <v/>
      </c>
    </row>
    <row r="1694" spans="50:66">
      <c r="AX1694" s="165" t="str" cm="1">
        <f t="array" ref="AX1694">IFERROR(INDEX(Tinh!A:A,MATCH(TRIM(AW1694),Tinh!B:B,0)),"")</f>
        <v/>
      </c>
      <c r="AY1694" s="166"/>
      <c r="AZ1694" s="165" t="str" cm="1">
        <f t="array" ref="AZ1694">IFERROR(INDEX('Ngân Hàng'!B:B,MATCH(AY1694,'Ngân Hàng'!C:C,0)),"")</f>
        <v/>
      </c>
      <c r="BN1694" s="169" t="str">
        <f t="shared" si="207"/>
        <v/>
      </c>
    </row>
    <row r="1695" spans="50:66">
      <c r="AX1695" s="165" t="str" cm="1">
        <f t="array" ref="AX1695">IFERROR(INDEX(Tinh!A:A,MATCH(TRIM(AW1695),Tinh!B:B,0)),"")</f>
        <v/>
      </c>
      <c r="AY1695" s="166"/>
      <c r="AZ1695" s="165" t="str" cm="1">
        <f t="array" ref="AZ1695">IFERROR(INDEX('Ngân Hàng'!B:B,MATCH(AY1695,'Ngân Hàng'!C:C,0)),"")</f>
        <v/>
      </c>
      <c r="BN1695" s="169" t="str">
        <f t="shared" si="207"/>
        <v/>
      </c>
    </row>
    <row r="1696" spans="50:66">
      <c r="AX1696" s="165" t="str" cm="1">
        <f t="array" ref="AX1696">IFERROR(INDEX(Tinh!A:A,MATCH(TRIM(AW1696),Tinh!B:B,0)),"")</f>
        <v/>
      </c>
      <c r="AY1696" s="166"/>
      <c r="AZ1696" s="165" t="str" cm="1">
        <f t="array" ref="AZ1696">IFERROR(INDEX('Ngân Hàng'!B:B,MATCH(AY1696,'Ngân Hàng'!C:C,0)),"")</f>
        <v/>
      </c>
      <c r="BN1696" s="169" t="str">
        <f t="shared" si="207"/>
        <v/>
      </c>
    </row>
    <row r="1697" spans="50:66">
      <c r="AX1697" s="165" t="str" cm="1">
        <f t="array" ref="AX1697">IFERROR(INDEX(Tinh!A:A,MATCH(TRIM(AW1697),Tinh!B:B,0)),"")</f>
        <v/>
      </c>
      <c r="AY1697" s="166"/>
      <c r="AZ1697" s="165" t="str" cm="1">
        <f t="array" ref="AZ1697">IFERROR(INDEX('Ngân Hàng'!B:B,MATCH(AY1697,'Ngân Hàng'!C:C,0)),"")</f>
        <v/>
      </c>
      <c r="BN1697" s="169" t="str">
        <f t="shared" si="207"/>
        <v/>
      </c>
    </row>
    <row r="1698" spans="50:66">
      <c r="AX1698" s="165" t="str" cm="1">
        <f t="array" ref="AX1698">IFERROR(INDEX(Tinh!A:A,MATCH(TRIM(AW1698),Tinh!B:B,0)),"")</f>
        <v/>
      </c>
      <c r="AY1698" s="166"/>
      <c r="AZ1698" s="165" t="str" cm="1">
        <f t="array" ref="AZ1698">IFERROR(INDEX('Ngân Hàng'!B:B,MATCH(AY1698,'Ngân Hàng'!C:C,0)),"")</f>
        <v/>
      </c>
      <c r="BN1698" s="169" t="str">
        <f t="shared" si="207"/>
        <v/>
      </c>
    </row>
    <row r="1699" spans="50:66">
      <c r="AX1699" s="165" t="str" cm="1">
        <f t="array" ref="AX1699">IFERROR(INDEX(Tinh!A:A,MATCH(TRIM(AW1699),Tinh!B:B,0)),"")</f>
        <v/>
      </c>
      <c r="AY1699" s="166"/>
      <c r="AZ1699" s="165" t="str" cm="1">
        <f t="array" ref="AZ1699">IFERROR(INDEX('Ngân Hàng'!B:B,MATCH(AY1699,'Ngân Hàng'!C:C,0)),"")</f>
        <v/>
      </c>
      <c r="BN1699" s="169" t="str">
        <f t="shared" si="207"/>
        <v/>
      </c>
    </row>
    <row r="1700" spans="50:66">
      <c r="AX1700" s="165" t="str" cm="1">
        <f t="array" ref="AX1700">IFERROR(INDEX(Tinh!A:A,MATCH(TRIM(AW1700),Tinh!B:B,0)),"")</f>
        <v/>
      </c>
      <c r="AY1700" s="166"/>
      <c r="AZ1700" s="165" t="str" cm="1">
        <f t="array" ref="AZ1700">IFERROR(INDEX('Ngân Hàng'!B:B,MATCH(AY1700,'Ngân Hàng'!C:C,0)),"")</f>
        <v/>
      </c>
      <c r="BN1700" s="169" t="str">
        <f t="shared" si="207"/>
        <v/>
      </c>
    </row>
    <row r="1701" spans="50:66">
      <c r="AX1701" s="165" t="str" cm="1">
        <f t="array" ref="AX1701">IFERROR(INDEX(Tinh!A:A,MATCH(TRIM(AW1701),Tinh!B:B,0)),"")</f>
        <v/>
      </c>
      <c r="AY1701" s="166"/>
      <c r="AZ1701" s="165" t="str" cm="1">
        <f t="array" ref="AZ1701">IFERROR(INDEX('Ngân Hàng'!B:B,MATCH(AY1701,'Ngân Hàng'!C:C,0)),"")</f>
        <v/>
      </c>
      <c r="BN1701" s="169" t="str">
        <f t="shared" si="207"/>
        <v/>
      </c>
    </row>
    <row r="1702" spans="50:66">
      <c r="AX1702" s="165" t="str" cm="1">
        <f t="array" ref="AX1702">IFERROR(INDEX(Tinh!A:A,MATCH(TRIM(AW1702),Tinh!B:B,0)),"")</f>
        <v/>
      </c>
      <c r="AY1702" s="166"/>
      <c r="AZ1702" s="165" t="str" cm="1">
        <f t="array" ref="AZ1702">IFERROR(INDEX('Ngân Hàng'!B:B,MATCH(AY1702,'Ngân Hàng'!C:C,0)),"")</f>
        <v/>
      </c>
      <c r="BN1702" s="169" t="str">
        <f t="shared" si="207"/>
        <v/>
      </c>
    </row>
    <row r="1703" spans="50:66">
      <c r="AX1703" s="165" t="str" cm="1">
        <f t="array" ref="AX1703">IFERROR(INDEX(Tinh!A:A,MATCH(TRIM(AW1703),Tinh!B:B,0)),"")</f>
        <v/>
      </c>
      <c r="AY1703" s="166"/>
      <c r="AZ1703" s="165" t="str" cm="1">
        <f t="array" ref="AZ1703">IFERROR(INDEX('Ngân Hàng'!B:B,MATCH(AY1703,'Ngân Hàng'!C:C,0)),"")</f>
        <v/>
      </c>
      <c r="BN1703" s="169" t="str">
        <f t="shared" si="207"/>
        <v/>
      </c>
    </row>
    <row r="1704" spans="50:66">
      <c r="AX1704" s="165" t="str" cm="1">
        <f t="array" ref="AX1704">IFERROR(INDEX(Tinh!A:A,MATCH(TRIM(AW1704),Tinh!B:B,0)),"")</f>
        <v/>
      </c>
      <c r="AY1704" s="166"/>
      <c r="AZ1704" s="165" t="str" cm="1">
        <f t="array" ref="AZ1704">IFERROR(INDEX('Ngân Hàng'!B:B,MATCH(AY1704,'Ngân Hàng'!C:C,0)),"")</f>
        <v/>
      </c>
      <c r="BN1704" s="169" t="str">
        <f t="shared" si="207"/>
        <v/>
      </c>
    </row>
    <row r="1705" spans="50:66">
      <c r="AX1705" s="165" t="str" cm="1">
        <f t="array" ref="AX1705">IFERROR(INDEX(Tinh!A:A,MATCH(TRIM(AW1705),Tinh!B:B,0)),"")</f>
        <v/>
      </c>
      <c r="AY1705" s="166"/>
      <c r="AZ1705" s="165" t="str" cm="1">
        <f t="array" ref="AZ1705">IFERROR(INDEX('Ngân Hàng'!B:B,MATCH(AY1705,'Ngân Hàng'!C:C,0)),"")</f>
        <v/>
      </c>
      <c r="BN1705" s="169" t="str">
        <f t="shared" si="207"/>
        <v/>
      </c>
    </row>
    <row r="1706" spans="50:66">
      <c r="AX1706" s="165" t="str" cm="1">
        <f t="array" ref="AX1706">IFERROR(INDEX(Tinh!A:A,MATCH(TRIM(AW1706),Tinh!B:B,0)),"")</f>
        <v/>
      </c>
      <c r="AY1706" s="166"/>
      <c r="AZ1706" s="165" t="str" cm="1">
        <f t="array" ref="AZ1706">IFERROR(INDEX('Ngân Hàng'!B:B,MATCH(AY1706,'Ngân Hàng'!C:C,0)),"")</f>
        <v/>
      </c>
      <c r="BN1706" s="169" t="str">
        <f t="shared" si="207"/>
        <v/>
      </c>
    </row>
    <row r="1707" spans="50:66">
      <c r="AX1707" s="165" t="str" cm="1">
        <f t="array" ref="AX1707">IFERROR(INDEX(Tinh!A:A,MATCH(TRIM(AW1707),Tinh!B:B,0)),"")</f>
        <v/>
      </c>
      <c r="AY1707" s="166"/>
      <c r="AZ1707" s="165" t="str" cm="1">
        <f t="array" ref="AZ1707">IFERROR(INDEX('Ngân Hàng'!B:B,MATCH(AY1707,'Ngân Hàng'!C:C,0)),"")</f>
        <v/>
      </c>
      <c r="BN1707" s="169" t="str">
        <f t="shared" si="207"/>
        <v/>
      </c>
    </row>
    <row r="1708" spans="50:66">
      <c r="AX1708" s="165" t="str" cm="1">
        <f t="array" ref="AX1708">IFERROR(INDEX(Tinh!A:A,MATCH(TRIM(AW1708),Tinh!B:B,0)),"")</f>
        <v/>
      </c>
      <c r="AY1708" s="166"/>
      <c r="AZ1708" s="165" t="str" cm="1">
        <f t="array" ref="AZ1708">IFERROR(INDEX('Ngân Hàng'!B:B,MATCH(AY1708,'Ngân Hàng'!C:C,0)),"")</f>
        <v/>
      </c>
      <c r="BN1708" s="169" t="str">
        <f t="shared" si="207"/>
        <v/>
      </c>
    </row>
    <row r="1709" spans="50:66">
      <c r="AX1709" s="165" t="str" cm="1">
        <f t="array" ref="AX1709">IFERROR(INDEX(Tinh!A:A,MATCH(TRIM(AW1709),Tinh!B:B,0)),"")</f>
        <v/>
      </c>
      <c r="AY1709" s="166"/>
      <c r="AZ1709" s="165" t="str" cm="1">
        <f t="array" ref="AZ1709">IFERROR(INDEX('Ngân Hàng'!B:B,MATCH(AY1709,'Ngân Hàng'!C:C,0)),"")</f>
        <v/>
      </c>
      <c r="BN1709" s="169" t="str">
        <f t="shared" si="207"/>
        <v/>
      </c>
    </row>
    <row r="1710" spans="50:66">
      <c r="AX1710" s="165" t="str" cm="1">
        <f t="array" ref="AX1710">IFERROR(INDEX(Tinh!A:A,MATCH(TRIM(AW1710),Tinh!B:B,0)),"")</f>
        <v/>
      </c>
      <c r="AY1710" s="166"/>
      <c r="AZ1710" s="165" t="str" cm="1">
        <f t="array" ref="AZ1710">IFERROR(INDEX('Ngân Hàng'!B:B,MATCH(AY1710,'Ngân Hàng'!C:C,0)),"")</f>
        <v/>
      </c>
      <c r="BN1710" s="169" t="str">
        <f t="shared" si="207"/>
        <v/>
      </c>
    </row>
    <row r="1711" spans="50:66">
      <c r="AX1711" s="165" t="str" cm="1">
        <f t="array" ref="AX1711">IFERROR(INDEX(Tinh!A:A,MATCH(TRIM(AW1711),Tinh!B:B,0)),"")</f>
        <v/>
      </c>
      <c r="AY1711" s="166"/>
      <c r="AZ1711" s="165" t="str" cm="1">
        <f t="array" ref="AZ1711">IFERROR(INDEX('Ngân Hàng'!B:B,MATCH(AY1711,'Ngân Hàng'!C:C,0)),"")</f>
        <v/>
      </c>
      <c r="BN1711" s="169" t="str">
        <f t="shared" si="207"/>
        <v/>
      </c>
    </row>
    <row r="1712" spans="50:66">
      <c r="AX1712" s="165" t="str" cm="1">
        <f t="array" ref="AX1712">IFERROR(INDEX(Tinh!A:A,MATCH(TRIM(AW1712),Tinh!B:B,0)),"")</f>
        <v/>
      </c>
      <c r="AY1712" s="166"/>
      <c r="AZ1712" s="165" t="str" cm="1">
        <f t="array" ref="AZ1712">IFERROR(INDEX('Ngân Hàng'!B:B,MATCH(AY1712,'Ngân Hàng'!C:C,0)),"")</f>
        <v/>
      </c>
      <c r="BN1712" s="169" t="str">
        <f t="shared" si="207"/>
        <v/>
      </c>
    </row>
    <row r="1713" spans="50:66">
      <c r="AX1713" s="165" t="str" cm="1">
        <f t="array" ref="AX1713">IFERROR(INDEX(Tinh!A:A,MATCH(TRIM(AW1713),Tinh!B:B,0)),"")</f>
        <v/>
      </c>
      <c r="AY1713" s="166"/>
      <c r="AZ1713" s="165" t="str" cm="1">
        <f t="array" ref="AZ1713">IFERROR(INDEX('Ngân Hàng'!B:B,MATCH(AY1713,'Ngân Hàng'!C:C,0)),"")</f>
        <v/>
      </c>
      <c r="BN1713" s="169" t="str">
        <f t="shared" si="207"/>
        <v/>
      </c>
    </row>
    <row r="1714" spans="50:66">
      <c r="AX1714" s="165" t="str" cm="1">
        <f t="array" ref="AX1714">IFERROR(INDEX(Tinh!A:A,MATCH(TRIM(AW1714),Tinh!B:B,0)),"")</f>
        <v/>
      </c>
      <c r="AY1714" s="166"/>
      <c r="AZ1714" s="165" t="str" cm="1">
        <f t="array" ref="AZ1714">IFERROR(INDEX('Ngân Hàng'!B:B,MATCH(AY1714,'Ngân Hàng'!C:C,0)),"")</f>
        <v/>
      </c>
      <c r="BN1714" s="169" t="str">
        <f t="shared" si="207"/>
        <v/>
      </c>
    </row>
    <row r="1715" spans="50:66">
      <c r="AX1715" s="165" t="str" cm="1">
        <f t="array" ref="AX1715">IFERROR(INDEX(Tinh!A:A,MATCH(TRIM(AW1715),Tinh!B:B,0)),"")</f>
        <v/>
      </c>
      <c r="AY1715" s="166"/>
      <c r="AZ1715" s="165" t="str" cm="1">
        <f t="array" ref="AZ1715">IFERROR(INDEX('Ngân Hàng'!B:B,MATCH(AY1715,'Ngân Hàng'!C:C,0)),"")</f>
        <v/>
      </c>
      <c r="BN1715" s="169" t="str">
        <f t="shared" si="207"/>
        <v/>
      </c>
    </row>
    <row r="1716" spans="50:66">
      <c r="AX1716" s="165" t="str" cm="1">
        <f t="array" ref="AX1716">IFERROR(INDEX(Tinh!A:A,MATCH(TRIM(AW1716),Tinh!B:B,0)),"")</f>
        <v/>
      </c>
      <c r="AY1716" s="166"/>
      <c r="AZ1716" s="165" t="str" cm="1">
        <f t="array" ref="AZ1716">IFERROR(INDEX('Ngân Hàng'!B:B,MATCH(AY1716,'Ngân Hàng'!C:C,0)),"")</f>
        <v/>
      </c>
      <c r="BN1716" s="169" t="str">
        <f t="shared" si="207"/>
        <v/>
      </c>
    </row>
    <row r="1717" spans="50:66">
      <c r="AX1717" s="165" t="str" cm="1">
        <f t="array" ref="AX1717">IFERROR(INDEX(Tinh!A:A,MATCH(TRIM(AW1717),Tinh!B:B,0)),"")</f>
        <v/>
      </c>
      <c r="AY1717" s="166"/>
      <c r="AZ1717" s="165" t="str" cm="1">
        <f t="array" ref="AZ1717">IFERROR(INDEX('Ngân Hàng'!B:B,MATCH(AY1717,'Ngân Hàng'!C:C,0)),"")</f>
        <v/>
      </c>
      <c r="BN1717" s="169" t="str">
        <f t="shared" si="207"/>
        <v/>
      </c>
    </row>
    <row r="1718" spans="50:66">
      <c r="AX1718" s="165" t="str" cm="1">
        <f t="array" ref="AX1718">IFERROR(INDEX(Tinh!A:A,MATCH(TRIM(AW1718),Tinh!B:B,0)),"")</f>
        <v/>
      </c>
      <c r="AY1718" s="166"/>
      <c r="AZ1718" s="165" t="str" cm="1">
        <f t="array" ref="AZ1718">IFERROR(INDEX('Ngân Hàng'!B:B,MATCH(AY1718,'Ngân Hàng'!C:C,0)),"")</f>
        <v/>
      </c>
      <c r="BN1718" s="169" t="str">
        <f t="shared" si="207"/>
        <v/>
      </c>
    </row>
    <row r="1719" spans="50:66">
      <c r="AX1719" s="165" t="str" cm="1">
        <f t="array" ref="AX1719">IFERROR(INDEX(Tinh!A:A,MATCH(TRIM(AW1719),Tinh!B:B,0)),"")</f>
        <v/>
      </c>
      <c r="AY1719" s="166"/>
      <c r="AZ1719" s="165" t="str" cm="1">
        <f t="array" ref="AZ1719">IFERROR(INDEX('Ngân Hàng'!B:B,MATCH(AY1719,'Ngân Hàng'!C:C,0)),"")</f>
        <v/>
      </c>
      <c r="BN1719" s="169" t="str">
        <f t="shared" si="207"/>
        <v/>
      </c>
    </row>
    <row r="1720" spans="50:66">
      <c r="AX1720" s="165" t="str" cm="1">
        <f t="array" ref="AX1720">IFERROR(INDEX(Tinh!A:A,MATCH(TRIM(AW1720),Tinh!B:B,0)),"")</f>
        <v/>
      </c>
      <c r="AY1720" s="166"/>
      <c r="AZ1720" s="165" t="str" cm="1">
        <f t="array" ref="AZ1720">IFERROR(INDEX('Ngân Hàng'!B:B,MATCH(AY1720,'Ngân Hàng'!C:C,0)),"")</f>
        <v/>
      </c>
      <c r="BN1720" s="169" t="str">
        <f t="shared" si="207"/>
        <v/>
      </c>
    </row>
    <row r="1721" spans="50:66">
      <c r="AX1721" s="165" t="str" cm="1">
        <f t="array" ref="AX1721">IFERROR(INDEX(Tinh!A:A,MATCH(TRIM(AW1721),Tinh!B:B,0)),"")</f>
        <v/>
      </c>
      <c r="AY1721" s="166"/>
      <c r="AZ1721" s="165" t="str" cm="1">
        <f t="array" ref="AZ1721">IFERROR(INDEX('Ngân Hàng'!B:B,MATCH(AY1721,'Ngân Hàng'!C:C,0)),"")</f>
        <v/>
      </c>
      <c r="BN1721" s="169" t="str">
        <f t="shared" si="207"/>
        <v/>
      </c>
    </row>
    <row r="1722" spans="50:66">
      <c r="AX1722" s="165" t="str" cm="1">
        <f t="array" ref="AX1722">IFERROR(INDEX(Tinh!A:A,MATCH(TRIM(AW1722),Tinh!B:B,0)),"")</f>
        <v/>
      </c>
      <c r="AY1722" s="166"/>
      <c r="AZ1722" s="165" t="str" cm="1">
        <f t="array" ref="AZ1722">IFERROR(INDEX('Ngân Hàng'!B:B,MATCH(AY1722,'Ngân Hàng'!C:C,0)),"")</f>
        <v/>
      </c>
      <c r="BN1722" s="169" t="str">
        <f t="shared" si="207"/>
        <v/>
      </c>
    </row>
    <row r="1723" spans="50:66">
      <c r="AX1723" s="165" t="str" cm="1">
        <f t="array" ref="AX1723">IFERROR(INDEX(Tinh!A:A,MATCH(TRIM(AW1723),Tinh!B:B,0)),"")</f>
        <v/>
      </c>
      <c r="AY1723" s="166"/>
      <c r="AZ1723" s="165" t="str" cm="1">
        <f t="array" ref="AZ1723">IFERROR(INDEX('Ngân Hàng'!B:B,MATCH(AY1723,'Ngân Hàng'!C:C,0)),"")</f>
        <v/>
      </c>
      <c r="BN1723" s="169" t="str">
        <f t="shared" si="207"/>
        <v/>
      </c>
    </row>
    <row r="1724" spans="50:66">
      <c r="AX1724" s="165" t="str" cm="1">
        <f t="array" ref="AX1724">IFERROR(INDEX(Tinh!A:A,MATCH(TRIM(AW1724),Tinh!B:B,0)),"")</f>
        <v/>
      </c>
      <c r="AY1724" s="166"/>
      <c r="AZ1724" s="165" t="str" cm="1">
        <f t="array" ref="AZ1724">IFERROR(INDEX('Ngân Hàng'!B:B,MATCH(AY1724,'Ngân Hàng'!C:C,0)),"")</f>
        <v/>
      </c>
      <c r="BN1724" s="169" t="str">
        <f t="shared" si="207"/>
        <v/>
      </c>
    </row>
    <row r="1725" spans="50:66">
      <c r="AX1725" s="165" t="str" cm="1">
        <f t="array" ref="AX1725">IFERROR(INDEX(Tinh!A:A,MATCH(TRIM(AW1725),Tinh!B:B,0)),"")</f>
        <v/>
      </c>
      <c r="AY1725" s="166"/>
      <c r="AZ1725" s="165" t="str" cm="1">
        <f t="array" ref="AZ1725">IFERROR(INDEX('Ngân Hàng'!B:B,MATCH(AY1725,'Ngân Hàng'!C:C,0)),"")</f>
        <v/>
      </c>
      <c r="BN1725" s="169" t="str">
        <f t="shared" si="207"/>
        <v/>
      </c>
    </row>
    <row r="1726" spans="50:66">
      <c r="AX1726" s="165" t="str" cm="1">
        <f t="array" ref="AX1726">IFERROR(INDEX(Tinh!A:A,MATCH(TRIM(AW1726),Tinh!B:B,0)),"")</f>
        <v/>
      </c>
      <c r="AY1726" s="166"/>
      <c r="AZ1726" s="165" t="str" cm="1">
        <f t="array" ref="AZ1726">IFERROR(INDEX('Ngân Hàng'!B:B,MATCH(AY1726,'Ngân Hàng'!C:C,0)),"")</f>
        <v/>
      </c>
      <c r="BN1726" s="169" t="str">
        <f t="shared" si="207"/>
        <v/>
      </c>
    </row>
    <row r="1727" spans="50:66">
      <c r="AX1727" s="165" t="str" cm="1">
        <f t="array" ref="AX1727">IFERROR(INDEX(Tinh!A:A,MATCH(TRIM(AW1727),Tinh!B:B,0)),"")</f>
        <v/>
      </c>
      <c r="AY1727" s="166"/>
      <c r="AZ1727" s="165" t="str" cm="1">
        <f t="array" ref="AZ1727">IFERROR(INDEX('Ngân Hàng'!B:B,MATCH(AY1727,'Ngân Hàng'!C:C,0)),"")</f>
        <v/>
      </c>
      <c r="BN1727" s="169" t="str">
        <f t="shared" si="207"/>
        <v/>
      </c>
    </row>
    <row r="1728" spans="50:66">
      <c r="AX1728" s="165" t="str" cm="1">
        <f t="array" ref="AX1728">IFERROR(INDEX(Tinh!A:A,MATCH(TRIM(AW1728),Tinh!B:B,0)),"")</f>
        <v/>
      </c>
      <c r="AY1728" s="166"/>
      <c r="AZ1728" s="165" t="str" cm="1">
        <f t="array" ref="AZ1728">IFERROR(INDEX('Ngân Hàng'!B:B,MATCH(AY1728,'Ngân Hàng'!C:C,0)),"")</f>
        <v/>
      </c>
      <c r="BN1728" s="169" t="str">
        <f t="shared" si="207"/>
        <v/>
      </c>
    </row>
    <row r="1729" spans="50:66">
      <c r="AX1729" s="165" t="str" cm="1">
        <f t="array" ref="AX1729">IFERROR(INDEX(Tinh!A:A,MATCH(TRIM(AW1729),Tinh!B:B,0)),"")</f>
        <v/>
      </c>
      <c r="AY1729" s="166"/>
      <c r="AZ1729" s="165" t="str" cm="1">
        <f t="array" ref="AZ1729">IFERROR(INDEX('Ngân Hàng'!B:B,MATCH(AY1729,'Ngân Hàng'!C:C,0)),"")</f>
        <v/>
      </c>
      <c r="BN1729" s="169" t="str">
        <f t="shared" si="207"/>
        <v/>
      </c>
    </row>
    <row r="1730" spans="50:66">
      <c r="AX1730" s="165" t="str" cm="1">
        <f t="array" ref="AX1730">IFERROR(INDEX(Tinh!A:A,MATCH(TRIM(AW1730),Tinh!B:B,0)),"")</f>
        <v/>
      </c>
      <c r="AY1730" s="166"/>
      <c r="AZ1730" s="165" t="str" cm="1">
        <f t="array" ref="AZ1730">IFERROR(INDEX('Ngân Hàng'!B:B,MATCH(AY1730,'Ngân Hàng'!C:C,0)),"")</f>
        <v/>
      </c>
      <c r="BN1730" s="169" t="str">
        <f t="shared" si="207"/>
        <v/>
      </c>
    </row>
    <row r="1731" spans="50:66">
      <c r="AX1731" s="165" t="str" cm="1">
        <f t="array" ref="AX1731">IFERROR(INDEX(Tinh!A:A,MATCH(TRIM(AW1731),Tinh!B:B,0)),"")</f>
        <v/>
      </c>
      <c r="AY1731" s="166"/>
      <c r="AZ1731" s="165" t="str" cm="1">
        <f t="array" ref="AZ1731">IFERROR(INDEX('Ngân Hàng'!B:B,MATCH(AY1731,'Ngân Hàng'!C:C,0)),"")</f>
        <v/>
      </c>
      <c r="BN1731" s="169" t="str">
        <f t="shared" si="207"/>
        <v/>
      </c>
    </row>
    <row r="1732" spans="50:66">
      <c r="AX1732" s="165" t="str" cm="1">
        <f t="array" ref="AX1732">IFERROR(INDEX(Tinh!A:A,MATCH(TRIM(AW1732),Tinh!B:B,0)),"")</f>
        <v/>
      </c>
      <c r="AY1732" s="166"/>
      <c r="AZ1732" s="165" t="str" cm="1">
        <f t="array" ref="AZ1732">IFERROR(INDEX('Ngân Hàng'!B:B,MATCH(AY1732,'Ngân Hàng'!C:C,0)),"")</f>
        <v/>
      </c>
      <c r="BN1732" s="169" t="str">
        <f t="shared" si="207"/>
        <v/>
      </c>
    </row>
    <row r="1733" spans="50:66">
      <c r="AX1733" s="165" t="str" cm="1">
        <f t="array" ref="AX1733">IFERROR(INDEX(Tinh!A:A,MATCH(TRIM(AW1733),Tinh!B:B,0)),"")</f>
        <v/>
      </c>
      <c r="AY1733" s="166"/>
      <c r="AZ1733" s="165" t="str" cm="1">
        <f t="array" ref="AZ1733">IFERROR(INDEX('Ngân Hàng'!B:B,MATCH(AY1733,'Ngân Hàng'!C:C,0)),"")</f>
        <v/>
      </c>
      <c r="BN1733" s="169" t="str">
        <f t="shared" ref="BN1733:BN1796" si="208">IF(ISBLANK(BM1733),"",INDEX(matinh,MATCH(BM1733,ten_tinh,0)))</f>
        <v/>
      </c>
    </row>
    <row r="1734" spans="50:66">
      <c r="AX1734" s="165" t="str" cm="1">
        <f t="array" ref="AX1734">IFERROR(INDEX(Tinh!A:A,MATCH(TRIM(AW1734),Tinh!B:B,0)),"")</f>
        <v/>
      </c>
      <c r="AY1734" s="166"/>
      <c r="AZ1734" s="165" t="str" cm="1">
        <f t="array" ref="AZ1734">IFERROR(INDEX('Ngân Hàng'!B:B,MATCH(AY1734,'Ngân Hàng'!C:C,0)),"")</f>
        <v/>
      </c>
      <c r="BN1734" s="169" t="str">
        <f t="shared" si="208"/>
        <v/>
      </c>
    </row>
    <row r="1735" spans="50:66">
      <c r="AX1735" s="165" t="str" cm="1">
        <f t="array" ref="AX1735">IFERROR(INDEX(Tinh!A:A,MATCH(TRIM(AW1735),Tinh!B:B,0)),"")</f>
        <v/>
      </c>
      <c r="AY1735" s="166"/>
      <c r="AZ1735" s="165" t="str" cm="1">
        <f t="array" ref="AZ1735">IFERROR(INDEX('Ngân Hàng'!B:B,MATCH(AY1735,'Ngân Hàng'!C:C,0)),"")</f>
        <v/>
      </c>
      <c r="BN1735" s="169" t="str">
        <f t="shared" si="208"/>
        <v/>
      </c>
    </row>
    <row r="1736" spans="50:66">
      <c r="AX1736" s="165" t="str" cm="1">
        <f t="array" ref="AX1736">IFERROR(INDEX(Tinh!A:A,MATCH(TRIM(AW1736),Tinh!B:B,0)),"")</f>
        <v/>
      </c>
      <c r="AY1736" s="166"/>
      <c r="AZ1736" s="165" t="str" cm="1">
        <f t="array" ref="AZ1736">IFERROR(INDEX('Ngân Hàng'!B:B,MATCH(AY1736,'Ngân Hàng'!C:C,0)),"")</f>
        <v/>
      </c>
      <c r="BN1736" s="169" t="str">
        <f t="shared" si="208"/>
        <v/>
      </c>
    </row>
    <row r="1737" spans="50:66">
      <c r="AX1737" s="165" t="str" cm="1">
        <f t="array" ref="AX1737">IFERROR(INDEX(Tinh!A:A,MATCH(TRIM(AW1737),Tinh!B:B,0)),"")</f>
        <v/>
      </c>
      <c r="AY1737" s="166"/>
      <c r="AZ1737" s="165" t="str" cm="1">
        <f t="array" ref="AZ1737">IFERROR(INDEX('Ngân Hàng'!B:B,MATCH(AY1737,'Ngân Hàng'!C:C,0)),"")</f>
        <v/>
      </c>
      <c r="BN1737" s="169" t="str">
        <f t="shared" si="208"/>
        <v/>
      </c>
    </row>
    <row r="1738" spans="50:66">
      <c r="AX1738" s="165" t="str" cm="1">
        <f t="array" ref="AX1738">IFERROR(INDEX(Tinh!A:A,MATCH(TRIM(AW1738),Tinh!B:B,0)),"")</f>
        <v/>
      </c>
      <c r="AY1738" s="166"/>
      <c r="AZ1738" s="165" t="str" cm="1">
        <f t="array" ref="AZ1738">IFERROR(INDEX('Ngân Hàng'!B:B,MATCH(AY1738,'Ngân Hàng'!C:C,0)),"")</f>
        <v/>
      </c>
      <c r="BN1738" s="169" t="str">
        <f t="shared" si="208"/>
        <v/>
      </c>
    </row>
    <row r="1739" spans="50:66">
      <c r="AX1739" s="165" t="str" cm="1">
        <f t="array" ref="AX1739">IFERROR(INDEX(Tinh!A:A,MATCH(TRIM(AW1739),Tinh!B:B,0)),"")</f>
        <v/>
      </c>
      <c r="AY1739" s="166"/>
      <c r="AZ1739" s="165" t="str" cm="1">
        <f t="array" ref="AZ1739">IFERROR(INDEX('Ngân Hàng'!B:B,MATCH(AY1739,'Ngân Hàng'!C:C,0)),"")</f>
        <v/>
      </c>
      <c r="BN1739" s="169" t="str">
        <f t="shared" si="208"/>
        <v/>
      </c>
    </row>
    <row r="1740" spans="50:66">
      <c r="AX1740" s="165" t="str" cm="1">
        <f t="array" ref="AX1740">IFERROR(INDEX(Tinh!A:A,MATCH(TRIM(AW1740),Tinh!B:B,0)),"")</f>
        <v/>
      </c>
      <c r="AY1740" s="166"/>
      <c r="AZ1740" s="165" t="str" cm="1">
        <f t="array" ref="AZ1740">IFERROR(INDEX('Ngân Hàng'!B:B,MATCH(AY1740,'Ngân Hàng'!C:C,0)),"")</f>
        <v/>
      </c>
      <c r="BN1740" s="169" t="str">
        <f t="shared" si="208"/>
        <v/>
      </c>
    </row>
    <row r="1741" spans="50:66">
      <c r="AX1741" s="165" t="str" cm="1">
        <f t="array" ref="AX1741">IFERROR(INDEX(Tinh!A:A,MATCH(TRIM(AW1741),Tinh!B:B,0)),"")</f>
        <v/>
      </c>
      <c r="AY1741" s="166"/>
      <c r="AZ1741" s="165" t="str" cm="1">
        <f t="array" ref="AZ1741">IFERROR(INDEX('Ngân Hàng'!B:B,MATCH(AY1741,'Ngân Hàng'!C:C,0)),"")</f>
        <v/>
      </c>
      <c r="BN1741" s="169" t="str">
        <f t="shared" si="208"/>
        <v/>
      </c>
    </row>
    <row r="1742" spans="50:66">
      <c r="AX1742" s="165" t="str" cm="1">
        <f t="array" ref="AX1742">IFERROR(INDEX(Tinh!A:A,MATCH(TRIM(AW1742),Tinh!B:B,0)),"")</f>
        <v/>
      </c>
      <c r="AY1742" s="166"/>
      <c r="AZ1742" s="165" t="str" cm="1">
        <f t="array" ref="AZ1742">IFERROR(INDEX('Ngân Hàng'!B:B,MATCH(AY1742,'Ngân Hàng'!C:C,0)),"")</f>
        <v/>
      </c>
      <c r="BN1742" s="169" t="str">
        <f t="shared" si="208"/>
        <v/>
      </c>
    </row>
    <row r="1743" spans="50:66">
      <c r="AX1743" s="165" t="str" cm="1">
        <f t="array" ref="AX1743">IFERROR(INDEX(Tinh!A:A,MATCH(TRIM(AW1743),Tinh!B:B,0)),"")</f>
        <v/>
      </c>
      <c r="AY1743" s="166"/>
      <c r="AZ1743" s="165" t="str" cm="1">
        <f t="array" ref="AZ1743">IFERROR(INDEX('Ngân Hàng'!B:B,MATCH(AY1743,'Ngân Hàng'!C:C,0)),"")</f>
        <v/>
      </c>
      <c r="BN1743" s="169" t="str">
        <f t="shared" si="208"/>
        <v/>
      </c>
    </row>
    <row r="1744" spans="50:66">
      <c r="AX1744" s="165" t="str" cm="1">
        <f t="array" ref="AX1744">IFERROR(INDEX(Tinh!A:A,MATCH(TRIM(AW1744),Tinh!B:B,0)),"")</f>
        <v/>
      </c>
      <c r="AY1744" s="166"/>
      <c r="AZ1744" s="165" t="str" cm="1">
        <f t="array" ref="AZ1744">IFERROR(INDEX('Ngân Hàng'!B:B,MATCH(AY1744,'Ngân Hàng'!C:C,0)),"")</f>
        <v/>
      </c>
      <c r="BN1744" s="169" t="str">
        <f t="shared" si="208"/>
        <v/>
      </c>
    </row>
    <row r="1745" spans="50:66">
      <c r="AX1745" s="165" t="str" cm="1">
        <f t="array" ref="AX1745">IFERROR(INDEX(Tinh!A:A,MATCH(TRIM(AW1745),Tinh!B:B,0)),"")</f>
        <v/>
      </c>
      <c r="AY1745" s="166"/>
      <c r="AZ1745" s="165" t="str" cm="1">
        <f t="array" ref="AZ1745">IFERROR(INDEX('Ngân Hàng'!B:B,MATCH(AY1745,'Ngân Hàng'!C:C,0)),"")</f>
        <v/>
      </c>
      <c r="BN1745" s="169" t="str">
        <f t="shared" si="208"/>
        <v/>
      </c>
    </row>
    <row r="1746" spans="50:66">
      <c r="AX1746" s="165" t="str" cm="1">
        <f t="array" ref="AX1746">IFERROR(INDEX(Tinh!A:A,MATCH(TRIM(AW1746),Tinh!B:B,0)),"")</f>
        <v/>
      </c>
      <c r="AY1746" s="166"/>
      <c r="AZ1746" s="165" t="str" cm="1">
        <f t="array" ref="AZ1746">IFERROR(INDEX('Ngân Hàng'!B:B,MATCH(AY1746,'Ngân Hàng'!C:C,0)),"")</f>
        <v/>
      </c>
      <c r="BN1746" s="169" t="str">
        <f t="shared" si="208"/>
        <v/>
      </c>
    </row>
    <row r="1747" spans="50:66">
      <c r="AX1747" s="165" t="str" cm="1">
        <f t="array" ref="AX1747">IFERROR(INDEX(Tinh!A:A,MATCH(TRIM(AW1747),Tinh!B:B,0)),"")</f>
        <v/>
      </c>
      <c r="AY1747" s="166"/>
      <c r="AZ1747" s="165" t="str" cm="1">
        <f t="array" ref="AZ1747">IFERROR(INDEX('Ngân Hàng'!B:B,MATCH(AY1747,'Ngân Hàng'!C:C,0)),"")</f>
        <v/>
      </c>
      <c r="BN1747" s="169" t="str">
        <f t="shared" si="208"/>
        <v/>
      </c>
    </row>
    <row r="1748" spans="50:66">
      <c r="AX1748" s="165" t="str" cm="1">
        <f t="array" ref="AX1748">IFERROR(INDEX(Tinh!A:A,MATCH(TRIM(AW1748),Tinh!B:B,0)),"")</f>
        <v/>
      </c>
      <c r="AY1748" s="166"/>
      <c r="AZ1748" s="165" t="str" cm="1">
        <f t="array" ref="AZ1748">IFERROR(INDEX('Ngân Hàng'!B:B,MATCH(AY1748,'Ngân Hàng'!C:C,0)),"")</f>
        <v/>
      </c>
      <c r="BN1748" s="169" t="str">
        <f t="shared" si="208"/>
        <v/>
      </c>
    </row>
    <row r="1749" spans="50:66">
      <c r="AX1749" s="165" t="str" cm="1">
        <f t="array" ref="AX1749">IFERROR(INDEX(Tinh!A:A,MATCH(TRIM(AW1749),Tinh!B:B,0)),"")</f>
        <v/>
      </c>
      <c r="AY1749" s="166"/>
      <c r="AZ1749" s="165" t="str" cm="1">
        <f t="array" ref="AZ1749">IFERROR(INDEX('Ngân Hàng'!B:B,MATCH(AY1749,'Ngân Hàng'!C:C,0)),"")</f>
        <v/>
      </c>
      <c r="BN1749" s="169" t="str">
        <f t="shared" si="208"/>
        <v/>
      </c>
    </row>
    <row r="1750" spans="50:66">
      <c r="AX1750" s="165" t="str" cm="1">
        <f t="array" ref="AX1750">IFERROR(INDEX(Tinh!A:A,MATCH(TRIM(AW1750),Tinh!B:B,0)),"")</f>
        <v/>
      </c>
      <c r="AY1750" s="166"/>
      <c r="AZ1750" s="165" t="str" cm="1">
        <f t="array" ref="AZ1750">IFERROR(INDEX('Ngân Hàng'!B:B,MATCH(AY1750,'Ngân Hàng'!C:C,0)),"")</f>
        <v/>
      </c>
      <c r="BN1750" s="169" t="str">
        <f t="shared" si="208"/>
        <v/>
      </c>
    </row>
    <row r="1751" spans="50:66">
      <c r="AX1751" s="165" t="str" cm="1">
        <f t="array" ref="AX1751">IFERROR(INDEX(Tinh!A:A,MATCH(TRIM(AW1751),Tinh!B:B,0)),"")</f>
        <v/>
      </c>
      <c r="AY1751" s="166"/>
      <c r="AZ1751" s="165" t="str" cm="1">
        <f t="array" ref="AZ1751">IFERROR(INDEX('Ngân Hàng'!B:B,MATCH(AY1751,'Ngân Hàng'!C:C,0)),"")</f>
        <v/>
      </c>
      <c r="BN1751" s="169" t="str">
        <f t="shared" si="208"/>
        <v/>
      </c>
    </row>
    <row r="1752" spans="50:66">
      <c r="AX1752" s="165" t="str" cm="1">
        <f t="array" ref="AX1752">IFERROR(INDEX(Tinh!A:A,MATCH(TRIM(AW1752),Tinh!B:B,0)),"")</f>
        <v/>
      </c>
      <c r="AY1752" s="166"/>
      <c r="AZ1752" s="165" t="str" cm="1">
        <f t="array" ref="AZ1752">IFERROR(INDEX('Ngân Hàng'!B:B,MATCH(AY1752,'Ngân Hàng'!C:C,0)),"")</f>
        <v/>
      </c>
      <c r="BN1752" s="169" t="str">
        <f t="shared" si="208"/>
        <v/>
      </c>
    </row>
    <row r="1753" spans="50:66">
      <c r="AX1753" s="165" t="str" cm="1">
        <f t="array" ref="AX1753">IFERROR(INDEX(Tinh!A:A,MATCH(TRIM(AW1753),Tinh!B:B,0)),"")</f>
        <v/>
      </c>
      <c r="AY1753" s="166"/>
      <c r="AZ1753" s="165" t="str" cm="1">
        <f t="array" ref="AZ1753">IFERROR(INDEX('Ngân Hàng'!B:B,MATCH(AY1753,'Ngân Hàng'!C:C,0)),"")</f>
        <v/>
      </c>
      <c r="BN1753" s="169" t="str">
        <f t="shared" si="208"/>
        <v/>
      </c>
    </row>
    <row r="1754" spans="50:66">
      <c r="AX1754" s="165" t="str" cm="1">
        <f t="array" ref="AX1754">IFERROR(INDEX(Tinh!A:A,MATCH(TRIM(AW1754),Tinh!B:B,0)),"")</f>
        <v/>
      </c>
      <c r="AY1754" s="166"/>
      <c r="AZ1754" s="165" t="str" cm="1">
        <f t="array" ref="AZ1754">IFERROR(INDEX('Ngân Hàng'!B:B,MATCH(AY1754,'Ngân Hàng'!C:C,0)),"")</f>
        <v/>
      </c>
      <c r="BN1754" s="169" t="str">
        <f t="shared" si="208"/>
        <v/>
      </c>
    </row>
    <row r="1755" spans="50:66">
      <c r="AX1755" s="165" t="str" cm="1">
        <f t="array" ref="AX1755">IFERROR(INDEX(Tinh!A:A,MATCH(TRIM(AW1755),Tinh!B:B,0)),"")</f>
        <v/>
      </c>
      <c r="AY1755" s="166"/>
      <c r="AZ1755" s="165" t="str" cm="1">
        <f t="array" ref="AZ1755">IFERROR(INDEX('Ngân Hàng'!B:B,MATCH(AY1755,'Ngân Hàng'!C:C,0)),"")</f>
        <v/>
      </c>
      <c r="BN1755" s="169" t="str">
        <f t="shared" si="208"/>
        <v/>
      </c>
    </row>
    <row r="1756" spans="50:66">
      <c r="AX1756" s="165" t="str" cm="1">
        <f t="array" ref="AX1756">IFERROR(INDEX(Tinh!A:A,MATCH(TRIM(AW1756),Tinh!B:B,0)),"")</f>
        <v/>
      </c>
      <c r="AY1756" s="166"/>
      <c r="AZ1756" s="165" t="str" cm="1">
        <f t="array" ref="AZ1756">IFERROR(INDEX('Ngân Hàng'!B:B,MATCH(AY1756,'Ngân Hàng'!C:C,0)),"")</f>
        <v/>
      </c>
      <c r="BN1756" s="169" t="str">
        <f t="shared" si="208"/>
        <v/>
      </c>
    </row>
    <row r="1757" spans="50:66">
      <c r="AX1757" s="165" t="str" cm="1">
        <f t="array" ref="AX1757">IFERROR(INDEX(Tinh!A:A,MATCH(TRIM(AW1757),Tinh!B:B,0)),"")</f>
        <v/>
      </c>
      <c r="AY1757" s="166"/>
      <c r="AZ1757" s="165" t="str" cm="1">
        <f t="array" ref="AZ1757">IFERROR(INDEX('Ngân Hàng'!B:B,MATCH(AY1757,'Ngân Hàng'!C:C,0)),"")</f>
        <v/>
      </c>
      <c r="BN1757" s="169" t="str">
        <f t="shared" si="208"/>
        <v/>
      </c>
    </row>
    <row r="1758" spans="50:66">
      <c r="AX1758" s="165" t="str" cm="1">
        <f t="array" ref="AX1758">IFERROR(INDEX(Tinh!A:A,MATCH(TRIM(AW1758),Tinh!B:B,0)),"")</f>
        <v/>
      </c>
      <c r="AY1758" s="166"/>
      <c r="AZ1758" s="165" t="str" cm="1">
        <f t="array" ref="AZ1758">IFERROR(INDEX('Ngân Hàng'!B:B,MATCH(AY1758,'Ngân Hàng'!C:C,0)),"")</f>
        <v/>
      </c>
      <c r="BN1758" s="169" t="str">
        <f t="shared" si="208"/>
        <v/>
      </c>
    </row>
    <row r="1759" spans="50:66">
      <c r="AX1759" s="165" t="str" cm="1">
        <f t="array" ref="AX1759">IFERROR(INDEX(Tinh!A:A,MATCH(TRIM(AW1759),Tinh!B:B,0)),"")</f>
        <v/>
      </c>
      <c r="AY1759" s="166"/>
      <c r="AZ1759" s="165" t="str" cm="1">
        <f t="array" ref="AZ1759">IFERROR(INDEX('Ngân Hàng'!B:B,MATCH(AY1759,'Ngân Hàng'!C:C,0)),"")</f>
        <v/>
      </c>
      <c r="BN1759" s="169" t="str">
        <f t="shared" si="208"/>
        <v/>
      </c>
    </row>
    <row r="1760" spans="50:66">
      <c r="AX1760" s="165" t="str" cm="1">
        <f t="array" ref="AX1760">IFERROR(INDEX(Tinh!A:A,MATCH(TRIM(AW1760),Tinh!B:B,0)),"")</f>
        <v/>
      </c>
      <c r="AY1760" s="166"/>
      <c r="AZ1760" s="165" t="str" cm="1">
        <f t="array" ref="AZ1760">IFERROR(INDEX('Ngân Hàng'!B:B,MATCH(AY1760,'Ngân Hàng'!C:C,0)),"")</f>
        <v/>
      </c>
      <c r="BN1760" s="169" t="str">
        <f t="shared" si="208"/>
        <v/>
      </c>
    </row>
    <row r="1761" spans="50:66">
      <c r="AX1761" s="165" t="str" cm="1">
        <f t="array" ref="AX1761">IFERROR(INDEX(Tinh!A:A,MATCH(TRIM(AW1761),Tinh!B:B,0)),"")</f>
        <v/>
      </c>
      <c r="AY1761" s="166"/>
      <c r="AZ1761" s="165" t="str" cm="1">
        <f t="array" ref="AZ1761">IFERROR(INDEX('Ngân Hàng'!B:B,MATCH(AY1761,'Ngân Hàng'!C:C,0)),"")</f>
        <v/>
      </c>
      <c r="BN1761" s="169" t="str">
        <f t="shared" si="208"/>
        <v/>
      </c>
    </row>
    <row r="1762" spans="50:66">
      <c r="AX1762" s="165" t="str" cm="1">
        <f t="array" ref="AX1762">IFERROR(INDEX(Tinh!A:A,MATCH(TRIM(AW1762),Tinh!B:B,0)),"")</f>
        <v/>
      </c>
      <c r="AY1762" s="166"/>
      <c r="AZ1762" s="165" t="str" cm="1">
        <f t="array" ref="AZ1762">IFERROR(INDEX('Ngân Hàng'!B:B,MATCH(AY1762,'Ngân Hàng'!C:C,0)),"")</f>
        <v/>
      </c>
      <c r="BN1762" s="169" t="str">
        <f t="shared" si="208"/>
        <v/>
      </c>
    </row>
    <row r="1763" spans="50:66">
      <c r="AX1763" s="165" t="str" cm="1">
        <f t="array" ref="AX1763">IFERROR(INDEX(Tinh!A:A,MATCH(TRIM(AW1763),Tinh!B:B,0)),"")</f>
        <v/>
      </c>
      <c r="AY1763" s="166"/>
      <c r="AZ1763" s="165" t="str" cm="1">
        <f t="array" ref="AZ1763">IFERROR(INDEX('Ngân Hàng'!B:B,MATCH(AY1763,'Ngân Hàng'!C:C,0)),"")</f>
        <v/>
      </c>
      <c r="BN1763" s="169" t="str">
        <f t="shared" si="208"/>
        <v/>
      </c>
    </row>
    <row r="1764" spans="50:66">
      <c r="AX1764" s="165" t="str" cm="1">
        <f t="array" ref="AX1764">IFERROR(INDEX(Tinh!A:A,MATCH(TRIM(AW1764),Tinh!B:B,0)),"")</f>
        <v/>
      </c>
      <c r="AY1764" s="166"/>
      <c r="AZ1764" s="165" t="str" cm="1">
        <f t="array" ref="AZ1764">IFERROR(INDEX('Ngân Hàng'!B:B,MATCH(AY1764,'Ngân Hàng'!C:C,0)),"")</f>
        <v/>
      </c>
      <c r="BN1764" s="169" t="str">
        <f t="shared" si="208"/>
        <v/>
      </c>
    </row>
    <row r="1765" spans="50:66">
      <c r="AX1765" s="165" t="str" cm="1">
        <f t="array" ref="AX1765">IFERROR(INDEX(Tinh!A:A,MATCH(TRIM(AW1765),Tinh!B:B,0)),"")</f>
        <v/>
      </c>
      <c r="AY1765" s="166"/>
      <c r="AZ1765" s="165" t="str" cm="1">
        <f t="array" ref="AZ1765">IFERROR(INDEX('Ngân Hàng'!B:B,MATCH(AY1765,'Ngân Hàng'!C:C,0)),"")</f>
        <v/>
      </c>
      <c r="BN1765" s="169" t="str">
        <f t="shared" si="208"/>
        <v/>
      </c>
    </row>
    <row r="1766" spans="50:66">
      <c r="AX1766" s="165" t="str" cm="1">
        <f t="array" ref="AX1766">IFERROR(INDEX(Tinh!A:A,MATCH(TRIM(AW1766),Tinh!B:B,0)),"")</f>
        <v/>
      </c>
      <c r="AY1766" s="166"/>
      <c r="AZ1766" s="165" t="str" cm="1">
        <f t="array" ref="AZ1766">IFERROR(INDEX('Ngân Hàng'!B:B,MATCH(AY1766,'Ngân Hàng'!C:C,0)),"")</f>
        <v/>
      </c>
      <c r="BN1766" s="169" t="str">
        <f t="shared" si="208"/>
        <v/>
      </c>
    </row>
    <row r="1767" spans="50:66">
      <c r="AX1767" s="165" t="str" cm="1">
        <f t="array" ref="AX1767">IFERROR(INDEX(Tinh!A:A,MATCH(TRIM(AW1767),Tinh!B:B,0)),"")</f>
        <v/>
      </c>
      <c r="AY1767" s="166"/>
      <c r="AZ1767" s="165" t="str" cm="1">
        <f t="array" ref="AZ1767">IFERROR(INDEX('Ngân Hàng'!B:B,MATCH(AY1767,'Ngân Hàng'!C:C,0)),"")</f>
        <v/>
      </c>
      <c r="BN1767" s="169" t="str">
        <f t="shared" si="208"/>
        <v/>
      </c>
    </row>
    <row r="1768" spans="50:66">
      <c r="AX1768" s="165" t="str" cm="1">
        <f t="array" ref="AX1768">IFERROR(INDEX(Tinh!A:A,MATCH(TRIM(AW1768),Tinh!B:B,0)),"")</f>
        <v/>
      </c>
      <c r="AY1768" s="166"/>
      <c r="AZ1768" s="165" t="str" cm="1">
        <f t="array" ref="AZ1768">IFERROR(INDEX('Ngân Hàng'!B:B,MATCH(AY1768,'Ngân Hàng'!C:C,0)),"")</f>
        <v/>
      </c>
      <c r="BN1768" s="169" t="str">
        <f t="shared" si="208"/>
        <v/>
      </c>
    </row>
    <row r="1769" spans="50:66">
      <c r="AX1769" s="165" t="str" cm="1">
        <f t="array" ref="AX1769">IFERROR(INDEX(Tinh!A:A,MATCH(TRIM(AW1769),Tinh!B:B,0)),"")</f>
        <v/>
      </c>
      <c r="AY1769" s="166"/>
      <c r="AZ1769" s="165" t="str" cm="1">
        <f t="array" ref="AZ1769">IFERROR(INDEX('Ngân Hàng'!B:B,MATCH(AY1769,'Ngân Hàng'!C:C,0)),"")</f>
        <v/>
      </c>
      <c r="BN1769" s="169" t="str">
        <f t="shared" si="208"/>
        <v/>
      </c>
    </row>
    <row r="1770" spans="50:66">
      <c r="AX1770" s="165" t="str" cm="1">
        <f t="array" ref="AX1770">IFERROR(INDEX(Tinh!A:A,MATCH(TRIM(AW1770),Tinh!B:B,0)),"")</f>
        <v/>
      </c>
      <c r="AY1770" s="166"/>
      <c r="AZ1770" s="165" t="str" cm="1">
        <f t="array" ref="AZ1770">IFERROR(INDEX('Ngân Hàng'!B:B,MATCH(AY1770,'Ngân Hàng'!C:C,0)),"")</f>
        <v/>
      </c>
      <c r="BN1770" s="169" t="str">
        <f t="shared" si="208"/>
        <v/>
      </c>
    </row>
    <row r="1771" spans="50:66">
      <c r="AX1771" s="165" t="str" cm="1">
        <f t="array" ref="AX1771">IFERROR(INDEX(Tinh!A:A,MATCH(TRIM(AW1771),Tinh!B:B,0)),"")</f>
        <v/>
      </c>
      <c r="AY1771" s="166"/>
      <c r="AZ1771" s="165" t="str" cm="1">
        <f t="array" ref="AZ1771">IFERROR(INDEX('Ngân Hàng'!B:B,MATCH(AY1771,'Ngân Hàng'!C:C,0)),"")</f>
        <v/>
      </c>
      <c r="BN1771" s="169" t="str">
        <f t="shared" si="208"/>
        <v/>
      </c>
    </row>
    <row r="1772" spans="50:66">
      <c r="AX1772" s="165" t="str" cm="1">
        <f t="array" ref="AX1772">IFERROR(INDEX(Tinh!A:A,MATCH(TRIM(AW1772),Tinh!B:B,0)),"")</f>
        <v/>
      </c>
      <c r="AY1772" s="166"/>
      <c r="AZ1772" s="165" t="str" cm="1">
        <f t="array" ref="AZ1772">IFERROR(INDEX('Ngân Hàng'!B:B,MATCH(AY1772,'Ngân Hàng'!C:C,0)),"")</f>
        <v/>
      </c>
      <c r="BN1772" s="169" t="str">
        <f t="shared" si="208"/>
        <v/>
      </c>
    </row>
    <row r="1773" spans="50:66">
      <c r="AX1773" s="165" t="str" cm="1">
        <f t="array" ref="AX1773">IFERROR(INDEX(Tinh!A:A,MATCH(TRIM(AW1773),Tinh!B:B,0)),"")</f>
        <v/>
      </c>
      <c r="AY1773" s="166"/>
      <c r="AZ1773" s="165" t="str" cm="1">
        <f t="array" ref="AZ1773">IFERROR(INDEX('Ngân Hàng'!B:B,MATCH(AY1773,'Ngân Hàng'!C:C,0)),"")</f>
        <v/>
      </c>
      <c r="BN1773" s="169" t="str">
        <f t="shared" si="208"/>
        <v/>
      </c>
    </row>
    <row r="1774" spans="50:66">
      <c r="AX1774" s="165" t="str" cm="1">
        <f t="array" ref="AX1774">IFERROR(INDEX(Tinh!A:A,MATCH(TRIM(AW1774),Tinh!B:B,0)),"")</f>
        <v/>
      </c>
      <c r="AY1774" s="166"/>
      <c r="AZ1774" s="165" t="str" cm="1">
        <f t="array" ref="AZ1774">IFERROR(INDEX('Ngân Hàng'!B:B,MATCH(AY1774,'Ngân Hàng'!C:C,0)),"")</f>
        <v/>
      </c>
      <c r="BN1774" s="169" t="str">
        <f t="shared" si="208"/>
        <v/>
      </c>
    </row>
    <row r="1775" spans="50:66">
      <c r="AX1775" s="165" t="str" cm="1">
        <f t="array" ref="AX1775">IFERROR(INDEX(Tinh!A:A,MATCH(TRIM(AW1775),Tinh!B:B,0)),"")</f>
        <v/>
      </c>
      <c r="AY1775" s="166"/>
      <c r="AZ1775" s="165" t="str" cm="1">
        <f t="array" ref="AZ1775">IFERROR(INDEX('Ngân Hàng'!B:B,MATCH(AY1775,'Ngân Hàng'!C:C,0)),"")</f>
        <v/>
      </c>
      <c r="BN1775" s="169" t="str">
        <f t="shared" si="208"/>
        <v/>
      </c>
    </row>
    <row r="1776" spans="50:66">
      <c r="AX1776" s="165" t="str" cm="1">
        <f t="array" ref="AX1776">IFERROR(INDEX(Tinh!A:A,MATCH(TRIM(AW1776),Tinh!B:B,0)),"")</f>
        <v/>
      </c>
      <c r="AY1776" s="166"/>
      <c r="AZ1776" s="165" t="str" cm="1">
        <f t="array" ref="AZ1776">IFERROR(INDEX('Ngân Hàng'!B:B,MATCH(AY1776,'Ngân Hàng'!C:C,0)),"")</f>
        <v/>
      </c>
      <c r="BN1776" s="169" t="str">
        <f t="shared" si="208"/>
        <v/>
      </c>
    </row>
    <row r="1777" spans="50:66">
      <c r="AX1777" s="165" t="str" cm="1">
        <f t="array" ref="AX1777">IFERROR(INDEX(Tinh!A:A,MATCH(TRIM(AW1777),Tinh!B:B,0)),"")</f>
        <v/>
      </c>
      <c r="AY1777" s="166"/>
      <c r="AZ1777" s="165" t="str" cm="1">
        <f t="array" ref="AZ1777">IFERROR(INDEX('Ngân Hàng'!B:B,MATCH(AY1777,'Ngân Hàng'!C:C,0)),"")</f>
        <v/>
      </c>
      <c r="BN1777" s="169" t="str">
        <f t="shared" si="208"/>
        <v/>
      </c>
    </row>
    <row r="1778" spans="50:66">
      <c r="AX1778" s="165" t="str" cm="1">
        <f t="array" ref="AX1778">IFERROR(INDEX(Tinh!A:A,MATCH(TRIM(AW1778),Tinh!B:B,0)),"")</f>
        <v/>
      </c>
      <c r="AY1778" s="166"/>
      <c r="AZ1778" s="165" t="str" cm="1">
        <f t="array" ref="AZ1778">IFERROR(INDEX('Ngân Hàng'!B:B,MATCH(AY1778,'Ngân Hàng'!C:C,0)),"")</f>
        <v/>
      </c>
      <c r="BN1778" s="169" t="str">
        <f t="shared" si="208"/>
        <v/>
      </c>
    </row>
    <row r="1779" spans="50:66">
      <c r="AX1779" s="165" t="str" cm="1">
        <f t="array" ref="AX1779">IFERROR(INDEX(Tinh!A:A,MATCH(TRIM(AW1779),Tinh!B:B,0)),"")</f>
        <v/>
      </c>
      <c r="AY1779" s="166"/>
      <c r="AZ1779" s="165" t="str" cm="1">
        <f t="array" ref="AZ1779">IFERROR(INDEX('Ngân Hàng'!B:B,MATCH(AY1779,'Ngân Hàng'!C:C,0)),"")</f>
        <v/>
      </c>
      <c r="BN1779" s="169" t="str">
        <f t="shared" si="208"/>
        <v/>
      </c>
    </row>
    <row r="1780" spans="50:66">
      <c r="AX1780" s="165" t="str" cm="1">
        <f t="array" ref="AX1780">IFERROR(INDEX(Tinh!A:A,MATCH(TRIM(AW1780),Tinh!B:B,0)),"")</f>
        <v/>
      </c>
      <c r="AY1780" s="166"/>
      <c r="AZ1780" s="165" t="str" cm="1">
        <f t="array" ref="AZ1780">IFERROR(INDEX('Ngân Hàng'!B:B,MATCH(AY1780,'Ngân Hàng'!C:C,0)),"")</f>
        <v/>
      </c>
      <c r="BN1780" s="169" t="str">
        <f t="shared" si="208"/>
        <v/>
      </c>
    </row>
    <row r="1781" spans="50:66">
      <c r="AX1781" s="165" t="str" cm="1">
        <f t="array" ref="AX1781">IFERROR(INDEX(Tinh!A:A,MATCH(TRIM(AW1781),Tinh!B:B,0)),"")</f>
        <v/>
      </c>
      <c r="AY1781" s="166"/>
      <c r="AZ1781" s="165" t="str" cm="1">
        <f t="array" ref="AZ1781">IFERROR(INDEX('Ngân Hàng'!B:B,MATCH(AY1781,'Ngân Hàng'!C:C,0)),"")</f>
        <v/>
      </c>
      <c r="BN1781" s="169" t="str">
        <f t="shared" si="208"/>
        <v/>
      </c>
    </row>
    <row r="1782" spans="50:66">
      <c r="AX1782" s="165" t="str" cm="1">
        <f t="array" ref="AX1782">IFERROR(INDEX(Tinh!A:A,MATCH(TRIM(AW1782),Tinh!B:B,0)),"")</f>
        <v/>
      </c>
      <c r="AY1782" s="166"/>
      <c r="AZ1782" s="165" t="str" cm="1">
        <f t="array" ref="AZ1782">IFERROR(INDEX('Ngân Hàng'!B:B,MATCH(AY1782,'Ngân Hàng'!C:C,0)),"")</f>
        <v/>
      </c>
      <c r="BN1782" s="169" t="str">
        <f t="shared" si="208"/>
        <v/>
      </c>
    </row>
    <row r="1783" spans="50:66">
      <c r="AX1783" s="165" t="str" cm="1">
        <f t="array" ref="AX1783">IFERROR(INDEX(Tinh!A:A,MATCH(TRIM(AW1783),Tinh!B:B,0)),"")</f>
        <v/>
      </c>
      <c r="AY1783" s="166"/>
      <c r="AZ1783" s="165" t="str" cm="1">
        <f t="array" ref="AZ1783">IFERROR(INDEX('Ngân Hàng'!B:B,MATCH(AY1783,'Ngân Hàng'!C:C,0)),"")</f>
        <v/>
      </c>
      <c r="BN1783" s="169" t="str">
        <f t="shared" si="208"/>
        <v/>
      </c>
    </row>
    <row r="1784" spans="50:66">
      <c r="AX1784" s="165" t="str" cm="1">
        <f t="array" ref="AX1784">IFERROR(INDEX(Tinh!A:A,MATCH(TRIM(AW1784),Tinh!B:B,0)),"")</f>
        <v/>
      </c>
      <c r="AY1784" s="166"/>
      <c r="AZ1784" s="165" t="str" cm="1">
        <f t="array" ref="AZ1784">IFERROR(INDEX('Ngân Hàng'!B:B,MATCH(AY1784,'Ngân Hàng'!C:C,0)),"")</f>
        <v/>
      </c>
      <c r="BN1784" s="169" t="str">
        <f t="shared" si="208"/>
        <v/>
      </c>
    </row>
    <row r="1785" spans="50:66">
      <c r="AX1785" s="165" t="str" cm="1">
        <f t="array" ref="AX1785">IFERROR(INDEX(Tinh!A:A,MATCH(TRIM(AW1785),Tinh!B:B,0)),"")</f>
        <v/>
      </c>
      <c r="AY1785" s="166"/>
      <c r="AZ1785" s="165" t="str" cm="1">
        <f t="array" ref="AZ1785">IFERROR(INDEX('Ngân Hàng'!B:B,MATCH(AY1785,'Ngân Hàng'!C:C,0)),"")</f>
        <v/>
      </c>
      <c r="BN1785" s="169" t="str">
        <f t="shared" si="208"/>
        <v/>
      </c>
    </row>
    <row r="1786" spans="50:66">
      <c r="AX1786" s="165" t="str" cm="1">
        <f t="array" ref="AX1786">IFERROR(INDEX(Tinh!A:A,MATCH(TRIM(AW1786),Tinh!B:B,0)),"")</f>
        <v/>
      </c>
      <c r="AY1786" s="166"/>
      <c r="AZ1786" s="165" t="str" cm="1">
        <f t="array" ref="AZ1786">IFERROR(INDEX('Ngân Hàng'!B:B,MATCH(AY1786,'Ngân Hàng'!C:C,0)),"")</f>
        <v/>
      </c>
      <c r="BN1786" s="169" t="str">
        <f t="shared" si="208"/>
        <v/>
      </c>
    </row>
    <row r="1787" spans="50:66">
      <c r="AX1787" s="165" t="str" cm="1">
        <f t="array" ref="AX1787">IFERROR(INDEX(Tinh!A:A,MATCH(TRIM(AW1787),Tinh!B:B,0)),"")</f>
        <v/>
      </c>
      <c r="AY1787" s="166"/>
      <c r="AZ1787" s="165" t="str" cm="1">
        <f t="array" ref="AZ1787">IFERROR(INDEX('Ngân Hàng'!B:B,MATCH(AY1787,'Ngân Hàng'!C:C,0)),"")</f>
        <v/>
      </c>
      <c r="BN1787" s="169" t="str">
        <f t="shared" si="208"/>
        <v/>
      </c>
    </row>
    <row r="1788" spans="50:66">
      <c r="AX1788" s="165" t="str" cm="1">
        <f t="array" ref="AX1788">IFERROR(INDEX(Tinh!A:A,MATCH(TRIM(AW1788),Tinh!B:B,0)),"")</f>
        <v/>
      </c>
      <c r="AY1788" s="166"/>
      <c r="AZ1788" s="165" t="str" cm="1">
        <f t="array" ref="AZ1788">IFERROR(INDEX('Ngân Hàng'!B:B,MATCH(AY1788,'Ngân Hàng'!C:C,0)),"")</f>
        <v/>
      </c>
      <c r="BN1788" s="169" t="str">
        <f t="shared" si="208"/>
        <v/>
      </c>
    </row>
    <row r="1789" spans="50:66">
      <c r="AX1789" s="165" t="str" cm="1">
        <f t="array" ref="AX1789">IFERROR(INDEX(Tinh!A:A,MATCH(TRIM(AW1789),Tinh!B:B,0)),"")</f>
        <v/>
      </c>
      <c r="AY1789" s="166"/>
      <c r="AZ1789" s="165" t="str" cm="1">
        <f t="array" ref="AZ1789">IFERROR(INDEX('Ngân Hàng'!B:B,MATCH(AY1789,'Ngân Hàng'!C:C,0)),"")</f>
        <v/>
      </c>
      <c r="BN1789" s="169" t="str">
        <f t="shared" si="208"/>
        <v/>
      </c>
    </row>
    <row r="1790" spans="50:66">
      <c r="AX1790" s="165" t="str" cm="1">
        <f t="array" ref="AX1790">IFERROR(INDEX(Tinh!A:A,MATCH(TRIM(AW1790),Tinh!B:B,0)),"")</f>
        <v/>
      </c>
      <c r="AY1790" s="166"/>
      <c r="AZ1790" s="165" t="str" cm="1">
        <f t="array" ref="AZ1790">IFERROR(INDEX('Ngân Hàng'!B:B,MATCH(AY1790,'Ngân Hàng'!C:C,0)),"")</f>
        <v/>
      </c>
      <c r="BN1790" s="169" t="str">
        <f t="shared" si="208"/>
        <v/>
      </c>
    </row>
    <row r="1791" spans="50:66">
      <c r="AX1791" s="165" t="str" cm="1">
        <f t="array" ref="AX1791">IFERROR(INDEX(Tinh!A:A,MATCH(TRIM(AW1791),Tinh!B:B,0)),"")</f>
        <v/>
      </c>
      <c r="AY1791" s="166"/>
      <c r="AZ1791" s="165" t="str" cm="1">
        <f t="array" ref="AZ1791">IFERROR(INDEX('Ngân Hàng'!B:B,MATCH(AY1791,'Ngân Hàng'!C:C,0)),"")</f>
        <v/>
      </c>
      <c r="BN1791" s="169" t="str">
        <f t="shared" si="208"/>
        <v/>
      </c>
    </row>
    <row r="1792" spans="50:66">
      <c r="AX1792" s="165" t="str" cm="1">
        <f t="array" ref="AX1792">IFERROR(INDEX(Tinh!A:A,MATCH(TRIM(AW1792),Tinh!B:B,0)),"")</f>
        <v/>
      </c>
      <c r="AY1792" s="166"/>
      <c r="AZ1792" s="165" t="str" cm="1">
        <f t="array" ref="AZ1792">IFERROR(INDEX('Ngân Hàng'!B:B,MATCH(AY1792,'Ngân Hàng'!C:C,0)),"")</f>
        <v/>
      </c>
      <c r="BN1792" s="169" t="str">
        <f t="shared" si="208"/>
        <v/>
      </c>
    </row>
    <row r="1793" spans="50:66">
      <c r="AX1793" s="165" t="str" cm="1">
        <f t="array" ref="AX1793">IFERROR(INDEX(Tinh!A:A,MATCH(TRIM(AW1793),Tinh!B:B,0)),"")</f>
        <v/>
      </c>
      <c r="AY1793" s="166"/>
      <c r="AZ1793" s="165" t="str" cm="1">
        <f t="array" ref="AZ1793">IFERROR(INDEX('Ngân Hàng'!B:B,MATCH(AY1793,'Ngân Hàng'!C:C,0)),"")</f>
        <v/>
      </c>
      <c r="BN1793" s="169" t="str">
        <f t="shared" si="208"/>
        <v/>
      </c>
    </row>
    <row r="1794" spans="50:66">
      <c r="AX1794" s="165" t="str" cm="1">
        <f t="array" ref="AX1794">IFERROR(INDEX(Tinh!A:A,MATCH(TRIM(AW1794),Tinh!B:B,0)),"")</f>
        <v/>
      </c>
      <c r="AY1794" s="166"/>
      <c r="AZ1794" s="165" t="str" cm="1">
        <f t="array" ref="AZ1794">IFERROR(INDEX('Ngân Hàng'!B:B,MATCH(AY1794,'Ngân Hàng'!C:C,0)),"")</f>
        <v/>
      </c>
      <c r="BN1794" s="169" t="str">
        <f t="shared" si="208"/>
        <v/>
      </c>
    </row>
    <row r="1795" spans="50:66">
      <c r="AX1795" s="165" t="str" cm="1">
        <f t="array" ref="AX1795">IFERROR(INDEX(Tinh!A:A,MATCH(TRIM(AW1795),Tinh!B:B,0)),"")</f>
        <v/>
      </c>
      <c r="AY1795" s="166"/>
      <c r="AZ1795" s="165" t="str" cm="1">
        <f t="array" ref="AZ1795">IFERROR(INDEX('Ngân Hàng'!B:B,MATCH(AY1795,'Ngân Hàng'!C:C,0)),"")</f>
        <v/>
      </c>
      <c r="BN1795" s="169" t="str">
        <f t="shared" si="208"/>
        <v/>
      </c>
    </row>
    <row r="1796" spans="50:66">
      <c r="AX1796" s="165" t="str" cm="1">
        <f t="array" ref="AX1796">IFERROR(INDEX(Tinh!A:A,MATCH(TRIM(AW1796),Tinh!B:B,0)),"")</f>
        <v/>
      </c>
      <c r="AY1796" s="166"/>
      <c r="AZ1796" s="165" t="str" cm="1">
        <f t="array" ref="AZ1796">IFERROR(INDEX('Ngân Hàng'!B:B,MATCH(AY1796,'Ngân Hàng'!C:C,0)),"")</f>
        <v/>
      </c>
      <c r="BN1796" s="169" t="str">
        <f t="shared" si="208"/>
        <v/>
      </c>
    </row>
    <row r="1797" spans="50:66">
      <c r="AX1797" s="165" t="str" cm="1">
        <f t="array" ref="AX1797">IFERROR(INDEX(Tinh!A:A,MATCH(TRIM(AW1797),Tinh!B:B,0)),"")</f>
        <v/>
      </c>
      <c r="AY1797" s="166"/>
      <c r="AZ1797" s="165" t="str" cm="1">
        <f t="array" ref="AZ1797">IFERROR(INDEX('Ngân Hàng'!B:B,MATCH(AY1797,'Ngân Hàng'!C:C,0)),"")</f>
        <v/>
      </c>
      <c r="BN1797" s="169" t="str">
        <f t="shared" ref="BN1797:BN1860" si="209">IF(ISBLANK(BM1797),"",INDEX(matinh,MATCH(BM1797,ten_tinh,0)))</f>
        <v/>
      </c>
    </row>
    <row r="1798" spans="50:66">
      <c r="AX1798" s="165" t="str" cm="1">
        <f t="array" ref="AX1798">IFERROR(INDEX(Tinh!A:A,MATCH(TRIM(AW1798),Tinh!B:B,0)),"")</f>
        <v/>
      </c>
      <c r="AY1798" s="166"/>
      <c r="AZ1798" s="165" t="str" cm="1">
        <f t="array" ref="AZ1798">IFERROR(INDEX('Ngân Hàng'!B:B,MATCH(AY1798,'Ngân Hàng'!C:C,0)),"")</f>
        <v/>
      </c>
      <c r="BN1798" s="169" t="str">
        <f t="shared" si="209"/>
        <v/>
      </c>
    </row>
    <row r="1799" spans="50:66">
      <c r="AX1799" s="165" t="str" cm="1">
        <f t="array" ref="AX1799">IFERROR(INDEX(Tinh!A:A,MATCH(TRIM(AW1799),Tinh!B:B,0)),"")</f>
        <v/>
      </c>
      <c r="AY1799" s="166"/>
      <c r="AZ1799" s="165" t="str" cm="1">
        <f t="array" ref="AZ1799">IFERROR(INDEX('Ngân Hàng'!B:B,MATCH(AY1799,'Ngân Hàng'!C:C,0)),"")</f>
        <v/>
      </c>
      <c r="BN1799" s="169" t="str">
        <f t="shared" si="209"/>
        <v/>
      </c>
    </row>
    <row r="1800" spans="50:66">
      <c r="AX1800" s="165" t="str" cm="1">
        <f t="array" ref="AX1800">IFERROR(INDEX(Tinh!A:A,MATCH(TRIM(AW1800),Tinh!B:B,0)),"")</f>
        <v/>
      </c>
      <c r="AY1800" s="166"/>
      <c r="AZ1800" s="165" t="str" cm="1">
        <f t="array" ref="AZ1800">IFERROR(INDEX('Ngân Hàng'!B:B,MATCH(AY1800,'Ngân Hàng'!C:C,0)),"")</f>
        <v/>
      </c>
      <c r="BN1800" s="169" t="str">
        <f t="shared" si="209"/>
        <v/>
      </c>
    </row>
    <row r="1801" spans="50:66">
      <c r="AX1801" s="165" t="str" cm="1">
        <f t="array" ref="AX1801">IFERROR(INDEX(Tinh!A:A,MATCH(TRIM(AW1801),Tinh!B:B,0)),"")</f>
        <v/>
      </c>
      <c r="AY1801" s="166"/>
      <c r="AZ1801" s="165" t="str" cm="1">
        <f t="array" ref="AZ1801">IFERROR(INDEX('Ngân Hàng'!B:B,MATCH(AY1801,'Ngân Hàng'!C:C,0)),"")</f>
        <v/>
      </c>
      <c r="BN1801" s="169" t="str">
        <f t="shared" si="209"/>
        <v/>
      </c>
    </row>
    <row r="1802" spans="50:66">
      <c r="AX1802" s="165" t="str" cm="1">
        <f t="array" ref="AX1802">IFERROR(INDEX(Tinh!A:A,MATCH(TRIM(AW1802),Tinh!B:B,0)),"")</f>
        <v/>
      </c>
      <c r="AY1802" s="166"/>
      <c r="AZ1802" s="165" t="str" cm="1">
        <f t="array" ref="AZ1802">IFERROR(INDEX('Ngân Hàng'!B:B,MATCH(AY1802,'Ngân Hàng'!C:C,0)),"")</f>
        <v/>
      </c>
      <c r="BN1802" s="169" t="str">
        <f t="shared" si="209"/>
        <v/>
      </c>
    </row>
    <row r="1803" spans="50:66">
      <c r="AX1803" s="165" t="str" cm="1">
        <f t="array" ref="AX1803">IFERROR(INDEX(Tinh!A:A,MATCH(TRIM(AW1803),Tinh!B:B,0)),"")</f>
        <v/>
      </c>
      <c r="AY1803" s="166"/>
      <c r="AZ1803" s="165" t="str" cm="1">
        <f t="array" ref="AZ1803">IFERROR(INDEX('Ngân Hàng'!B:B,MATCH(AY1803,'Ngân Hàng'!C:C,0)),"")</f>
        <v/>
      </c>
      <c r="BN1803" s="169" t="str">
        <f t="shared" si="209"/>
        <v/>
      </c>
    </row>
    <row r="1804" spans="50:66">
      <c r="AX1804" s="165" t="str" cm="1">
        <f t="array" ref="AX1804">IFERROR(INDEX(Tinh!A:A,MATCH(TRIM(AW1804),Tinh!B:B,0)),"")</f>
        <v/>
      </c>
      <c r="AY1804" s="166"/>
      <c r="AZ1804" s="165" t="str" cm="1">
        <f t="array" ref="AZ1804">IFERROR(INDEX('Ngân Hàng'!B:B,MATCH(AY1804,'Ngân Hàng'!C:C,0)),"")</f>
        <v/>
      </c>
      <c r="BN1804" s="169" t="str">
        <f t="shared" si="209"/>
        <v/>
      </c>
    </row>
    <row r="1805" spans="50:66">
      <c r="AX1805" s="165" t="str" cm="1">
        <f t="array" ref="AX1805">IFERROR(INDEX(Tinh!A:A,MATCH(TRIM(AW1805),Tinh!B:B,0)),"")</f>
        <v/>
      </c>
      <c r="AY1805" s="166"/>
      <c r="AZ1805" s="165" t="str" cm="1">
        <f t="array" ref="AZ1805">IFERROR(INDEX('Ngân Hàng'!B:B,MATCH(AY1805,'Ngân Hàng'!C:C,0)),"")</f>
        <v/>
      </c>
      <c r="BN1805" s="169" t="str">
        <f t="shared" si="209"/>
        <v/>
      </c>
    </row>
    <row r="1806" spans="50:66">
      <c r="AX1806" s="165" t="str" cm="1">
        <f t="array" ref="AX1806">IFERROR(INDEX(Tinh!A:A,MATCH(TRIM(AW1806),Tinh!B:B,0)),"")</f>
        <v/>
      </c>
      <c r="AY1806" s="166"/>
      <c r="AZ1806" s="165" t="str" cm="1">
        <f t="array" ref="AZ1806">IFERROR(INDEX('Ngân Hàng'!B:B,MATCH(AY1806,'Ngân Hàng'!C:C,0)),"")</f>
        <v/>
      </c>
      <c r="BN1806" s="169" t="str">
        <f t="shared" si="209"/>
        <v/>
      </c>
    </row>
    <row r="1807" spans="50:66">
      <c r="AX1807" s="165" t="str" cm="1">
        <f t="array" ref="AX1807">IFERROR(INDEX(Tinh!A:A,MATCH(TRIM(AW1807),Tinh!B:B,0)),"")</f>
        <v/>
      </c>
      <c r="AY1807" s="166"/>
      <c r="AZ1807" s="165" t="str" cm="1">
        <f t="array" ref="AZ1807">IFERROR(INDEX('Ngân Hàng'!B:B,MATCH(AY1807,'Ngân Hàng'!C:C,0)),"")</f>
        <v/>
      </c>
      <c r="BN1807" s="169" t="str">
        <f t="shared" si="209"/>
        <v/>
      </c>
    </row>
    <row r="1808" spans="50:66">
      <c r="AX1808" s="165" t="str" cm="1">
        <f t="array" ref="AX1808">IFERROR(INDEX(Tinh!A:A,MATCH(TRIM(AW1808),Tinh!B:B,0)),"")</f>
        <v/>
      </c>
      <c r="AY1808" s="166"/>
      <c r="AZ1808" s="165" t="str" cm="1">
        <f t="array" ref="AZ1808">IFERROR(INDEX('Ngân Hàng'!B:B,MATCH(AY1808,'Ngân Hàng'!C:C,0)),"")</f>
        <v/>
      </c>
      <c r="BN1808" s="169" t="str">
        <f t="shared" si="209"/>
        <v/>
      </c>
    </row>
    <row r="1809" spans="50:66">
      <c r="AX1809" s="165" t="str" cm="1">
        <f t="array" ref="AX1809">IFERROR(INDEX(Tinh!A:A,MATCH(TRIM(AW1809),Tinh!B:B,0)),"")</f>
        <v/>
      </c>
      <c r="AY1809" s="166"/>
      <c r="AZ1809" s="165" t="str" cm="1">
        <f t="array" ref="AZ1809">IFERROR(INDEX('Ngân Hàng'!B:B,MATCH(AY1809,'Ngân Hàng'!C:C,0)),"")</f>
        <v/>
      </c>
      <c r="BN1809" s="169" t="str">
        <f t="shared" si="209"/>
        <v/>
      </c>
    </row>
    <row r="1810" spans="50:66">
      <c r="AX1810" s="165" t="str" cm="1">
        <f t="array" ref="AX1810">IFERROR(INDEX(Tinh!A:A,MATCH(TRIM(AW1810),Tinh!B:B,0)),"")</f>
        <v/>
      </c>
      <c r="AY1810" s="166"/>
      <c r="AZ1810" s="165" t="str" cm="1">
        <f t="array" ref="AZ1810">IFERROR(INDEX('Ngân Hàng'!B:B,MATCH(AY1810,'Ngân Hàng'!C:C,0)),"")</f>
        <v/>
      </c>
      <c r="BN1810" s="169" t="str">
        <f t="shared" si="209"/>
        <v/>
      </c>
    </row>
    <row r="1811" spans="50:66">
      <c r="AX1811" s="165" t="str" cm="1">
        <f t="array" ref="AX1811">IFERROR(INDEX(Tinh!A:A,MATCH(TRIM(AW1811),Tinh!B:B,0)),"")</f>
        <v/>
      </c>
      <c r="AY1811" s="166"/>
      <c r="AZ1811" s="165" t="str" cm="1">
        <f t="array" ref="AZ1811">IFERROR(INDEX('Ngân Hàng'!B:B,MATCH(AY1811,'Ngân Hàng'!C:C,0)),"")</f>
        <v/>
      </c>
      <c r="BN1811" s="169" t="str">
        <f t="shared" si="209"/>
        <v/>
      </c>
    </row>
    <row r="1812" spans="50:66">
      <c r="AX1812" s="165" t="str" cm="1">
        <f t="array" ref="AX1812">IFERROR(INDEX(Tinh!A:A,MATCH(TRIM(AW1812),Tinh!B:B,0)),"")</f>
        <v/>
      </c>
      <c r="AY1812" s="166"/>
      <c r="AZ1812" s="165" t="str" cm="1">
        <f t="array" ref="AZ1812">IFERROR(INDEX('Ngân Hàng'!B:B,MATCH(AY1812,'Ngân Hàng'!C:C,0)),"")</f>
        <v/>
      </c>
      <c r="BN1812" s="169" t="str">
        <f t="shared" si="209"/>
        <v/>
      </c>
    </row>
    <row r="1813" spans="50:66">
      <c r="AX1813" s="165" t="str" cm="1">
        <f t="array" ref="AX1813">IFERROR(INDEX(Tinh!A:A,MATCH(TRIM(AW1813),Tinh!B:B,0)),"")</f>
        <v/>
      </c>
      <c r="AY1813" s="166"/>
      <c r="AZ1813" s="165" t="str" cm="1">
        <f t="array" ref="AZ1813">IFERROR(INDEX('Ngân Hàng'!B:B,MATCH(AY1813,'Ngân Hàng'!C:C,0)),"")</f>
        <v/>
      </c>
      <c r="BN1813" s="169" t="str">
        <f t="shared" si="209"/>
        <v/>
      </c>
    </row>
    <row r="1814" spans="50:66">
      <c r="AX1814" s="165" t="str" cm="1">
        <f t="array" ref="AX1814">IFERROR(INDEX(Tinh!A:A,MATCH(TRIM(AW1814),Tinh!B:B,0)),"")</f>
        <v/>
      </c>
      <c r="AY1814" s="166"/>
      <c r="AZ1814" s="165" t="str" cm="1">
        <f t="array" ref="AZ1814">IFERROR(INDEX('Ngân Hàng'!B:B,MATCH(AY1814,'Ngân Hàng'!C:C,0)),"")</f>
        <v/>
      </c>
      <c r="BN1814" s="169" t="str">
        <f t="shared" si="209"/>
        <v/>
      </c>
    </row>
    <row r="1815" spans="50:66">
      <c r="AX1815" s="165" t="str" cm="1">
        <f t="array" ref="AX1815">IFERROR(INDEX(Tinh!A:A,MATCH(TRIM(AW1815),Tinh!B:B,0)),"")</f>
        <v/>
      </c>
      <c r="AY1815" s="166"/>
      <c r="AZ1815" s="165" t="str" cm="1">
        <f t="array" ref="AZ1815">IFERROR(INDEX('Ngân Hàng'!B:B,MATCH(AY1815,'Ngân Hàng'!C:C,0)),"")</f>
        <v/>
      </c>
      <c r="BN1815" s="169" t="str">
        <f t="shared" si="209"/>
        <v/>
      </c>
    </row>
    <row r="1816" spans="50:66">
      <c r="AX1816" s="165" t="str" cm="1">
        <f t="array" ref="AX1816">IFERROR(INDEX(Tinh!A:A,MATCH(TRIM(AW1816),Tinh!B:B,0)),"")</f>
        <v/>
      </c>
      <c r="AY1816" s="166"/>
      <c r="AZ1816" s="165" t="str" cm="1">
        <f t="array" ref="AZ1816">IFERROR(INDEX('Ngân Hàng'!B:B,MATCH(AY1816,'Ngân Hàng'!C:C,0)),"")</f>
        <v/>
      </c>
      <c r="BN1816" s="169" t="str">
        <f t="shared" si="209"/>
        <v/>
      </c>
    </row>
    <row r="1817" spans="50:66">
      <c r="AX1817" s="165" t="str" cm="1">
        <f t="array" ref="AX1817">IFERROR(INDEX(Tinh!A:A,MATCH(TRIM(AW1817),Tinh!B:B,0)),"")</f>
        <v/>
      </c>
      <c r="AY1817" s="166"/>
      <c r="AZ1817" s="165" t="str" cm="1">
        <f t="array" ref="AZ1817">IFERROR(INDEX('Ngân Hàng'!B:B,MATCH(AY1817,'Ngân Hàng'!C:C,0)),"")</f>
        <v/>
      </c>
      <c r="BN1817" s="169" t="str">
        <f t="shared" si="209"/>
        <v/>
      </c>
    </row>
    <row r="1818" spans="50:66">
      <c r="AX1818" s="165" t="str" cm="1">
        <f t="array" ref="AX1818">IFERROR(INDEX(Tinh!A:A,MATCH(TRIM(AW1818),Tinh!B:B,0)),"")</f>
        <v/>
      </c>
      <c r="AY1818" s="166"/>
      <c r="AZ1818" s="165" t="str" cm="1">
        <f t="array" ref="AZ1818">IFERROR(INDEX('Ngân Hàng'!B:B,MATCH(AY1818,'Ngân Hàng'!C:C,0)),"")</f>
        <v/>
      </c>
      <c r="BN1818" s="169" t="str">
        <f t="shared" si="209"/>
        <v/>
      </c>
    </row>
    <row r="1819" spans="50:66">
      <c r="AX1819" s="165" t="str" cm="1">
        <f t="array" ref="AX1819">IFERROR(INDEX(Tinh!A:A,MATCH(TRIM(AW1819),Tinh!B:B,0)),"")</f>
        <v/>
      </c>
      <c r="AY1819" s="166"/>
      <c r="AZ1819" s="165" t="str" cm="1">
        <f t="array" ref="AZ1819">IFERROR(INDEX('Ngân Hàng'!B:B,MATCH(AY1819,'Ngân Hàng'!C:C,0)),"")</f>
        <v/>
      </c>
      <c r="BN1819" s="169" t="str">
        <f t="shared" si="209"/>
        <v/>
      </c>
    </row>
    <row r="1820" spans="50:66">
      <c r="AX1820" s="165" t="str" cm="1">
        <f t="array" ref="AX1820">IFERROR(INDEX(Tinh!A:A,MATCH(TRIM(AW1820),Tinh!B:B,0)),"")</f>
        <v/>
      </c>
      <c r="AY1820" s="166"/>
      <c r="AZ1820" s="165" t="str" cm="1">
        <f t="array" ref="AZ1820">IFERROR(INDEX('Ngân Hàng'!B:B,MATCH(AY1820,'Ngân Hàng'!C:C,0)),"")</f>
        <v/>
      </c>
      <c r="BN1820" s="169" t="str">
        <f t="shared" si="209"/>
        <v/>
      </c>
    </row>
    <row r="1821" spans="50:66">
      <c r="AX1821" s="165" t="str" cm="1">
        <f t="array" ref="AX1821">IFERROR(INDEX(Tinh!A:A,MATCH(TRIM(AW1821),Tinh!B:B,0)),"")</f>
        <v/>
      </c>
      <c r="AY1821" s="166"/>
      <c r="AZ1821" s="165" t="str" cm="1">
        <f t="array" ref="AZ1821">IFERROR(INDEX('Ngân Hàng'!B:B,MATCH(AY1821,'Ngân Hàng'!C:C,0)),"")</f>
        <v/>
      </c>
      <c r="BN1821" s="169" t="str">
        <f t="shared" si="209"/>
        <v/>
      </c>
    </row>
    <row r="1822" spans="50:66">
      <c r="AX1822" s="165" t="str" cm="1">
        <f t="array" ref="AX1822">IFERROR(INDEX(Tinh!A:A,MATCH(TRIM(AW1822),Tinh!B:B,0)),"")</f>
        <v/>
      </c>
      <c r="AY1822" s="166"/>
      <c r="AZ1822" s="165" t="str" cm="1">
        <f t="array" ref="AZ1822">IFERROR(INDEX('Ngân Hàng'!B:B,MATCH(AY1822,'Ngân Hàng'!C:C,0)),"")</f>
        <v/>
      </c>
      <c r="BN1822" s="169" t="str">
        <f t="shared" si="209"/>
        <v/>
      </c>
    </row>
    <row r="1823" spans="50:66">
      <c r="AX1823" s="165" t="str" cm="1">
        <f t="array" ref="AX1823">IFERROR(INDEX(Tinh!A:A,MATCH(TRIM(AW1823),Tinh!B:B,0)),"")</f>
        <v/>
      </c>
      <c r="AY1823" s="166"/>
      <c r="AZ1823" s="165" t="str" cm="1">
        <f t="array" ref="AZ1823">IFERROR(INDEX('Ngân Hàng'!B:B,MATCH(AY1823,'Ngân Hàng'!C:C,0)),"")</f>
        <v/>
      </c>
      <c r="BN1823" s="169" t="str">
        <f t="shared" si="209"/>
        <v/>
      </c>
    </row>
    <row r="1824" spans="50:66">
      <c r="AX1824" s="165" t="str" cm="1">
        <f t="array" ref="AX1824">IFERROR(INDEX(Tinh!A:A,MATCH(TRIM(AW1824),Tinh!B:B,0)),"")</f>
        <v/>
      </c>
      <c r="AY1824" s="166"/>
      <c r="AZ1824" s="165" t="str" cm="1">
        <f t="array" ref="AZ1824">IFERROR(INDEX('Ngân Hàng'!B:B,MATCH(AY1824,'Ngân Hàng'!C:C,0)),"")</f>
        <v/>
      </c>
      <c r="BN1824" s="169" t="str">
        <f t="shared" si="209"/>
        <v/>
      </c>
    </row>
    <row r="1825" spans="50:66">
      <c r="AX1825" s="165" t="str" cm="1">
        <f t="array" ref="AX1825">IFERROR(INDEX(Tinh!A:A,MATCH(TRIM(AW1825),Tinh!B:B,0)),"")</f>
        <v/>
      </c>
      <c r="AY1825" s="166"/>
      <c r="AZ1825" s="165" t="str" cm="1">
        <f t="array" ref="AZ1825">IFERROR(INDEX('Ngân Hàng'!B:B,MATCH(AY1825,'Ngân Hàng'!C:C,0)),"")</f>
        <v/>
      </c>
      <c r="BN1825" s="169" t="str">
        <f t="shared" si="209"/>
        <v/>
      </c>
    </row>
    <row r="1826" spans="50:66">
      <c r="AX1826" s="165" t="str" cm="1">
        <f t="array" ref="AX1826">IFERROR(INDEX(Tinh!A:A,MATCH(TRIM(AW1826),Tinh!B:B,0)),"")</f>
        <v/>
      </c>
      <c r="AY1826" s="166"/>
      <c r="AZ1826" s="165" t="str" cm="1">
        <f t="array" ref="AZ1826">IFERROR(INDEX('Ngân Hàng'!B:B,MATCH(AY1826,'Ngân Hàng'!C:C,0)),"")</f>
        <v/>
      </c>
      <c r="BN1826" s="169" t="str">
        <f t="shared" si="209"/>
        <v/>
      </c>
    </row>
    <row r="1827" spans="50:66">
      <c r="AX1827" s="165" t="str" cm="1">
        <f t="array" ref="AX1827">IFERROR(INDEX(Tinh!A:A,MATCH(TRIM(AW1827),Tinh!B:B,0)),"")</f>
        <v/>
      </c>
      <c r="AY1827" s="166"/>
      <c r="AZ1827" s="165" t="str" cm="1">
        <f t="array" ref="AZ1827">IFERROR(INDEX('Ngân Hàng'!B:B,MATCH(AY1827,'Ngân Hàng'!C:C,0)),"")</f>
        <v/>
      </c>
      <c r="BN1827" s="169" t="str">
        <f t="shared" si="209"/>
        <v/>
      </c>
    </row>
    <row r="1828" spans="50:66">
      <c r="AX1828" s="165" t="str" cm="1">
        <f t="array" ref="AX1828">IFERROR(INDEX(Tinh!A:A,MATCH(TRIM(AW1828),Tinh!B:B,0)),"")</f>
        <v/>
      </c>
      <c r="AY1828" s="166"/>
      <c r="AZ1828" s="165" t="str" cm="1">
        <f t="array" ref="AZ1828">IFERROR(INDEX('Ngân Hàng'!B:B,MATCH(AY1828,'Ngân Hàng'!C:C,0)),"")</f>
        <v/>
      </c>
      <c r="BN1828" s="169" t="str">
        <f t="shared" si="209"/>
        <v/>
      </c>
    </row>
    <row r="1829" spans="50:66">
      <c r="AX1829" s="165" t="str" cm="1">
        <f t="array" ref="AX1829">IFERROR(INDEX(Tinh!A:A,MATCH(TRIM(AW1829),Tinh!B:B,0)),"")</f>
        <v/>
      </c>
      <c r="AY1829" s="166"/>
      <c r="AZ1829" s="165" t="str" cm="1">
        <f t="array" ref="AZ1829">IFERROR(INDEX('Ngân Hàng'!B:B,MATCH(AY1829,'Ngân Hàng'!C:C,0)),"")</f>
        <v/>
      </c>
      <c r="BN1829" s="169" t="str">
        <f t="shared" si="209"/>
        <v/>
      </c>
    </row>
    <row r="1830" spans="50:66">
      <c r="AX1830" s="165" t="str" cm="1">
        <f t="array" ref="AX1830">IFERROR(INDEX(Tinh!A:A,MATCH(TRIM(AW1830),Tinh!B:B,0)),"")</f>
        <v/>
      </c>
      <c r="AY1830" s="166"/>
      <c r="AZ1830" s="165" t="str" cm="1">
        <f t="array" ref="AZ1830">IFERROR(INDEX('Ngân Hàng'!B:B,MATCH(AY1830,'Ngân Hàng'!C:C,0)),"")</f>
        <v/>
      </c>
      <c r="BN1830" s="169" t="str">
        <f t="shared" si="209"/>
        <v/>
      </c>
    </row>
    <row r="1831" spans="50:66">
      <c r="AX1831" s="165" t="str" cm="1">
        <f t="array" ref="AX1831">IFERROR(INDEX(Tinh!A:A,MATCH(TRIM(AW1831),Tinh!B:B,0)),"")</f>
        <v/>
      </c>
      <c r="AY1831" s="166"/>
      <c r="AZ1831" s="165" t="str" cm="1">
        <f t="array" ref="AZ1831">IFERROR(INDEX('Ngân Hàng'!B:B,MATCH(AY1831,'Ngân Hàng'!C:C,0)),"")</f>
        <v/>
      </c>
      <c r="BN1831" s="169" t="str">
        <f t="shared" si="209"/>
        <v/>
      </c>
    </row>
    <row r="1832" spans="50:66">
      <c r="AX1832" s="165" t="str" cm="1">
        <f t="array" ref="AX1832">IFERROR(INDEX(Tinh!A:A,MATCH(TRIM(AW1832),Tinh!B:B,0)),"")</f>
        <v/>
      </c>
      <c r="AY1832" s="166"/>
      <c r="AZ1832" s="165" t="str" cm="1">
        <f t="array" ref="AZ1832">IFERROR(INDEX('Ngân Hàng'!B:B,MATCH(AY1832,'Ngân Hàng'!C:C,0)),"")</f>
        <v/>
      </c>
      <c r="BN1832" s="169" t="str">
        <f t="shared" si="209"/>
        <v/>
      </c>
    </row>
    <row r="1833" spans="50:66">
      <c r="AX1833" s="165" t="str" cm="1">
        <f t="array" ref="AX1833">IFERROR(INDEX(Tinh!A:A,MATCH(TRIM(AW1833),Tinh!B:B,0)),"")</f>
        <v/>
      </c>
      <c r="AY1833" s="166"/>
      <c r="AZ1833" s="165" t="str" cm="1">
        <f t="array" ref="AZ1833">IFERROR(INDEX('Ngân Hàng'!B:B,MATCH(AY1833,'Ngân Hàng'!C:C,0)),"")</f>
        <v/>
      </c>
      <c r="BN1833" s="169" t="str">
        <f t="shared" si="209"/>
        <v/>
      </c>
    </row>
    <row r="1834" spans="50:66">
      <c r="AX1834" s="165" t="str" cm="1">
        <f t="array" ref="AX1834">IFERROR(INDEX(Tinh!A:A,MATCH(TRIM(AW1834),Tinh!B:B,0)),"")</f>
        <v/>
      </c>
      <c r="AY1834" s="166"/>
      <c r="AZ1834" s="165" t="str" cm="1">
        <f t="array" ref="AZ1834">IFERROR(INDEX('Ngân Hàng'!B:B,MATCH(AY1834,'Ngân Hàng'!C:C,0)),"")</f>
        <v/>
      </c>
      <c r="BN1834" s="169" t="str">
        <f t="shared" si="209"/>
        <v/>
      </c>
    </row>
    <row r="1835" spans="50:66">
      <c r="AX1835" s="165" t="str" cm="1">
        <f t="array" ref="AX1835">IFERROR(INDEX(Tinh!A:A,MATCH(TRIM(AW1835),Tinh!B:B,0)),"")</f>
        <v/>
      </c>
      <c r="AY1835" s="166"/>
      <c r="AZ1835" s="165" t="str" cm="1">
        <f t="array" ref="AZ1835">IFERROR(INDEX('Ngân Hàng'!B:B,MATCH(AY1835,'Ngân Hàng'!C:C,0)),"")</f>
        <v/>
      </c>
      <c r="BN1835" s="169" t="str">
        <f t="shared" si="209"/>
        <v/>
      </c>
    </row>
    <row r="1836" spans="50:66">
      <c r="AX1836" s="165" t="str" cm="1">
        <f t="array" ref="AX1836">IFERROR(INDEX(Tinh!A:A,MATCH(TRIM(AW1836),Tinh!B:B,0)),"")</f>
        <v/>
      </c>
      <c r="AY1836" s="166"/>
      <c r="AZ1836" s="165" t="str" cm="1">
        <f t="array" ref="AZ1836">IFERROR(INDEX('Ngân Hàng'!B:B,MATCH(AY1836,'Ngân Hàng'!C:C,0)),"")</f>
        <v/>
      </c>
      <c r="BN1836" s="169" t="str">
        <f t="shared" si="209"/>
        <v/>
      </c>
    </row>
    <row r="1837" spans="50:66">
      <c r="AX1837" s="165" t="str" cm="1">
        <f t="array" ref="AX1837">IFERROR(INDEX(Tinh!A:A,MATCH(TRIM(AW1837),Tinh!B:B,0)),"")</f>
        <v/>
      </c>
      <c r="AY1837" s="166"/>
      <c r="AZ1837" s="165" t="str" cm="1">
        <f t="array" ref="AZ1837">IFERROR(INDEX('Ngân Hàng'!B:B,MATCH(AY1837,'Ngân Hàng'!C:C,0)),"")</f>
        <v/>
      </c>
      <c r="BN1837" s="169" t="str">
        <f t="shared" si="209"/>
        <v/>
      </c>
    </row>
    <row r="1838" spans="50:66">
      <c r="AX1838" s="165" t="str" cm="1">
        <f t="array" ref="AX1838">IFERROR(INDEX(Tinh!A:A,MATCH(TRIM(AW1838),Tinh!B:B,0)),"")</f>
        <v/>
      </c>
      <c r="AY1838" s="166"/>
      <c r="AZ1838" s="165" t="str" cm="1">
        <f t="array" ref="AZ1838">IFERROR(INDEX('Ngân Hàng'!B:B,MATCH(AY1838,'Ngân Hàng'!C:C,0)),"")</f>
        <v/>
      </c>
      <c r="BN1838" s="169" t="str">
        <f t="shared" si="209"/>
        <v/>
      </c>
    </row>
    <row r="1839" spans="50:66">
      <c r="AX1839" s="165" t="str" cm="1">
        <f t="array" ref="AX1839">IFERROR(INDEX(Tinh!A:A,MATCH(TRIM(AW1839),Tinh!B:B,0)),"")</f>
        <v/>
      </c>
      <c r="AY1839" s="166"/>
      <c r="AZ1839" s="165" t="str" cm="1">
        <f t="array" ref="AZ1839">IFERROR(INDEX('Ngân Hàng'!B:B,MATCH(AY1839,'Ngân Hàng'!C:C,0)),"")</f>
        <v/>
      </c>
      <c r="BN1839" s="169" t="str">
        <f t="shared" si="209"/>
        <v/>
      </c>
    </row>
    <row r="1840" spans="50:66">
      <c r="AX1840" s="165" t="str" cm="1">
        <f t="array" ref="AX1840">IFERROR(INDEX(Tinh!A:A,MATCH(TRIM(AW1840),Tinh!B:B,0)),"")</f>
        <v/>
      </c>
      <c r="AY1840" s="166"/>
      <c r="AZ1840" s="165" t="str" cm="1">
        <f t="array" ref="AZ1840">IFERROR(INDEX('Ngân Hàng'!B:B,MATCH(AY1840,'Ngân Hàng'!C:C,0)),"")</f>
        <v/>
      </c>
      <c r="BN1840" s="169" t="str">
        <f t="shared" si="209"/>
        <v/>
      </c>
    </row>
    <row r="1841" spans="50:66">
      <c r="AX1841" s="165" t="str" cm="1">
        <f t="array" ref="AX1841">IFERROR(INDEX(Tinh!A:A,MATCH(TRIM(AW1841),Tinh!B:B,0)),"")</f>
        <v/>
      </c>
      <c r="AY1841" s="166"/>
      <c r="AZ1841" s="165" t="str" cm="1">
        <f t="array" ref="AZ1841">IFERROR(INDEX('Ngân Hàng'!B:B,MATCH(AY1841,'Ngân Hàng'!C:C,0)),"")</f>
        <v/>
      </c>
      <c r="BN1841" s="169" t="str">
        <f t="shared" si="209"/>
        <v/>
      </c>
    </row>
    <row r="1842" spans="50:66">
      <c r="AX1842" s="165" t="str" cm="1">
        <f t="array" ref="AX1842">IFERROR(INDEX(Tinh!A:A,MATCH(TRIM(AW1842),Tinh!B:B,0)),"")</f>
        <v/>
      </c>
      <c r="AY1842" s="166"/>
      <c r="AZ1842" s="165" t="str" cm="1">
        <f t="array" ref="AZ1842">IFERROR(INDEX('Ngân Hàng'!B:B,MATCH(AY1842,'Ngân Hàng'!C:C,0)),"")</f>
        <v/>
      </c>
      <c r="BN1842" s="169" t="str">
        <f t="shared" si="209"/>
        <v/>
      </c>
    </row>
    <row r="1843" spans="50:66">
      <c r="AX1843" s="165" t="str" cm="1">
        <f t="array" ref="AX1843">IFERROR(INDEX(Tinh!A:A,MATCH(TRIM(AW1843),Tinh!B:B,0)),"")</f>
        <v/>
      </c>
      <c r="AY1843" s="166"/>
      <c r="AZ1843" s="165" t="str" cm="1">
        <f t="array" ref="AZ1843">IFERROR(INDEX('Ngân Hàng'!B:B,MATCH(AY1843,'Ngân Hàng'!C:C,0)),"")</f>
        <v/>
      </c>
      <c r="BN1843" s="169" t="str">
        <f t="shared" si="209"/>
        <v/>
      </c>
    </row>
    <row r="1844" spans="50:66">
      <c r="AX1844" s="165" t="str" cm="1">
        <f t="array" ref="AX1844">IFERROR(INDEX(Tinh!A:A,MATCH(TRIM(AW1844),Tinh!B:B,0)),"")</f>
        <v/>
      </c>
      <c r="AY1844" s="166"/>
      <c r="AZ1844" s="165" t="str" cm="1">
        <f t="array" ref="AZ1844">IFERROR(INDEX('Ngân Hàng'!B:B,MATCH(AY1844,'Ngân Hàng'!C:C,0)),"")</f>
        <v/>
      </c>
      <c r="BN1844" s="169" t="str">
        <f t="shared" si="209"/>
        <v/>
      </c>
    </row>
    <row r="1845" spans="50:66">
      <c r="AX1845" s="165" t="str" cm="1">
        <f t="array" ref="AX1845">IFERROR(INDEX(Tinh!A:A,MATCH(TRIM(AW1845),Tinh!B:B,0)),"")</f>
        <v/>
      </c>
      <c r="AY1845" s="166"/>
      <c r="AZ1845" s="165" t="str" cm="1">
        <f t="array" ref="AZ1845">IFERROR(INDEX('Ngân Hàng'!B:B,MATCH(AY1845,'Ngân Hàng'!C:C,0)),"")</f>
        <v/>
      </c>
      <c r="BN1845" s="169" t="str">
        <f t="shared" si="209"/>
        <v/>
      </c>
    </row>
    <row r="1846" spans="50:66">
      <c r="AX1846" s="165" t="str" cm="1">
        <f t="array" ref="AX1846">IFERROR(INDEX(Tinh!A:A,MATCH(TRIM(AW1846),Tinh!B:B,0)),"")</f>
        <v/>
      </c>
      <c r="AY1846" s="166"/>
      <c r="AZ1846" s="165" t="str" cm="1">
        <f t="array" ref="AZ1846">IFERROR(INDEX('Ngân Hàng'!B:B,MATCH(AY1846,'Ngân Hàng'!C:C,0)),"")</f>
        <v/>
      </c>
      <c r="BN1846" s="169" t="str">
        <f t="shared" si="209"/>
        <v/>
      </c>
    </row>
    <row r="1847" spans="50:66">
      <c r="AX1847" s="165" t="str" cm="1">
        <f t="array" ref="AX1847">IFERROR(INDEX(Tinh!A:A,MATCH(TRIM(AW1847),Tinh!B:B,0)),"")</f>
        <v/>
      </c>
      <c r="AY1847" s="166"/>
      <c r="AZ1847" s="165" t="str" cm="1">
        <f t="array" ref="AZ1847">IFERROR(INDEX('Ngân Hàng'!B:B,MATCH(AY1847,'Ngân Hàng'!C:C,0)),"")</f>
        <v/>
      </c>
      <c r="BN1847" s="169" t="str">
        <f t="shared" si="209"/>
        <v/>
      </c>
    </row>
    <row r="1848" spans="50:66">
      <c r="AX1848" s="165" t="str" cm="1">
        <f t="array" ref="AX1848">IFERROR(INDEX(Tinh!A:A,MATCH(TRIM(AW1848),Tinh!B:B,0)),"")</f>
        <v/>
      </c>
      <c r="AY1848" s="166"/>
      <c r="AZ1848" s="165" t="str" cm="1">
        <f t="array" ref="AZ1848">IFERROR(INDEX('Ngân Hàng'!B:B,MATCH(AY1848,'Ngân Hàng'!C:C,0)),"")</f>
        <v/>
      </c>
      <c r="BN1848" s="169" t="str">
        <f t="shared" si="209"/>
        <v/>
      </c>
    </row>
    <row r="1849" spans="50:66">
      <c r="AX1849" s="165" t="str" cm="1">
        <f t="array" ref="AX1849">IFERROR(INDEX(Tinh!A:A,MATCH(TRIM(AW1849),Tinh!B:B,0)),"")</f>
        <v/>
      </c>
      <c r="AY1849" s="166"/>
      <c r="AZ1849" s="165" t="str" cm="1">
        <f t="array" ref="AZ1849">IFERROR(INDEX('Ngân Hàng'!B:B,MATCH(AY1849,'Ngân Hàng'!C:C,0)),"")</f>
        <v/>
      </c>
      <c r="BN1849" s="169" t="str">
        <f t="shared" si="209"/>
        <v/>
      </c>
    </row>
    <row r="1850" spans="50:66">
      <c r="AX1850" s="165" t="str" cm="1">
        <f t="array" ref="AX1850">IFERROR(INDEX(Tinh!A:A,MATCH(TRIM(AW1850),Tinh!B:B,0)),"")</f>
        <v/>
      </c>
      <c r="AY1850" s="166"/>
      <c r="AZ1850" s="165" t="str" cm="1">
        <f t="array" ref="AZ1850">IFERROR(INDEX('Ngân Hàng'!B:B,MATCH(AY1850,'Ngân Hàng'!C:C,0)),"")</f>
        <v/>
      </c>
      <c r="BN1850" s="169" t="str">
        <f t="shared" si="209"/>
        <v/>
      </c>
    </row>
    <row r="1851" spans="50:66">
      <c r="AX1851" s="165" t="str" cm="1">
        <f t="array" ref="AX1851">IFERROR(INDEX(Tinh!A:A,MATCH(TRIM(AW1851),Tinh!B:B,0)),"")</f>
        <v/>
      </c>
      <c r="AY1851" s="166"/>
      <c r="AZ1851" s="165" t="str" cm="1">
        <f t="array" ref="AZ1851">IFERROR(INDEX('Ngân Hàng'!B:B,MATCH(AY1851,'Ngân Hàng'!C:C,0)),"")</f>
        <v/>
      </c>
      <c r="BN1851" s="169" t="str">
        <f t="shared" si="209"/>
        <v/>
      </c>
    </row>
    <row r="1852" spans="50:66">
      <c r="AX1852" s="165" t="str" cm="1">
        <f t="array" ref="AX1852">IFERROR(INDEX(Tinh!A:A,MATCH(TRIM(AW1852),Tinh!B:B,0)),"")</f>
        <v/>
      </c>
      <c r="AY1852" s="166"/>
      <c r="AZ1852" s="165" t="str" cm="1">
        <f t="array" ref="AZ1852">IFERROR(INDEX('Ngân Hàng'!B:B,MATCH(AY1852,'Ngân Hàng'!C:C,0)),"")</f>
        <v/>
      </c>
      <c r="BN1852" s="169" t="str">
        <f t="shared" si="209"/>
        <v/>
      </c>
    </row>
    <row r="1853" spans="50:66">
      <c r="AX1853" s="165" t="str" cm="1">
        <f t="array" ref="AX1853">IFERROR(INDEX(Tinh!A:A,MATCH(TRIM(AW1853),Tinh!B:B,0)),"")</f>
        <v/>
      </c>
      <c r="AY1853" s="166"/>
      <c r="AZ1853" s="165" t="str" cm="1">
        <f t="array" ref="AZ1853">IFERROR(INDEX('Ngân Hàng'!B:B,MATCH(AY1853,'Ngân Hàng'!C:C,0)),"")</f>
        <v/>
      </c>
      <c r="BN1853" s="169" t="str">
        <f t="shared" si="209"/>
        <v/>
      </c>
    </row>
    <row r="1854" spans="50:66">
      <c r="AX1854" s="165" t="str" cm="1">
        <f t="array" ref="AX1854">IFERROR(INDEX(Tinh!A:A,MATCH(TRIM(AW1854),Tinh!B:B,0)),"")</f>
        <v/>
      </c>
      <c r="AY1854" s="166"/>
      <c r="AZ1854" s="165" t="str" cm="1">
        <f t="array" ref="AZ1854">IFERROR(INDEX('Ngân Hàng'!B:B,MATCH(AY1854,'Ngân Hàng'!C:C,0)),"")</f>
        <v/>
      </c>
      <c r="BN1854" s="169" t="str">
        <f t="shared" si="209"/>
        <v/>
      </c>
    </row>
    <row r="1855" spans="50:66">
      <c r="AX1855" s="165" t="str" cm="1">
        <f t="array" ref="AX1855">IFERROR(INDEX(Tinh!A:A,MATCH(TRIM(AW1855),Tinh!B:B,0)),"")</f>
        <v/>
      </c>
      <c r="AY1855" s="166"/>
      <c r="AZ1855" s="165" t="str" cm="1">
        <f t="array" ref="AZ1855">IFERROR(INDEX('Ngân Hàng'!B:B,MATCH(AY1855,'Ngân Hàng'!C:C,0)),"")</f>
        <v/>
      </c>
      <c r="BN1855" s="169" t="str">
        <f t="shared" si="209"/>
        <v/>
      </c>
    </row>
    <row r="1856" spans="50:66">
      <c r="AX1856" s="165" t="str" cm="1">
        <f t="array" ref="AX1856">IFERROR(INDEX(Tinh!A:A,MATCH(TRIM(AW1856),Tinh!B:B,0)),"")</f>
        <v/>
      </c>
      <c r="AY1856" s="166"/>
      <c r="AZ1856" s="165" t="str" cm="1">
        <f t="array" ref="AZ1856">IFERROR(INDEX('Ngân Hàng'!B:B,MATCH(AY1856,'Ngân Hàng'!C:C,0)),"")</f>
        <v/>
      </c>
      <c r="BN1856" s="169" t="str">
        <f t="shared" si="209"/>
        <v/>
      </c>
    </row>
    <row r="1857" spans="50:66">
      <c r="AX1857" s="165" t="str" cm="1">
        <f t="array" ref="AX1857">IFERROR(INDEX(Tinh!A:A,MATCH(TRIM(AW1857),Tinh!B:B,0)),"")</f>
        <v/>
      </c>
      <c r="AY1857" s="166"/>
      <c r="AZ1857" s="165" t="str" cm="1">
        <f t="array" ref="AZ1857">IFERROR(INDEX('Ngân Hàng'!B:B,MATCH(AY1857,'Ngân Hàng'!C:C,0)),"")</f>
        <v/>
      </c>
      <c r="BN1857" s="169" t="str">
        <f t="shared" si="209"/>
        <v/>
      </c>
    </row>
    <row r="1858" spans="50:66">
      <c r="AX1858" s="165" t="str" cm="1">
        <f t="array" ref="AX1858">IFERROR(INDEX(Tinh!A:A,MATCH(TRIM(AW1858),Tinh!B:B,0)),"")</f>
        <v/>
      </c>
      <c r="AY1858" s="166"/>
      <c r="AZ1858" s="165" t="str" cm="1">
        <f t="array" ref="AZ1858">IFERROR(INDEX('Ngân Hàng'!B:B,MATCH(AY1858,'Ngân Hàng'!C:C,0)),"")</f>
        <v/>
      </c>
      <c r="BN1858" s="169" t="str">
        <f t="shared" si="209"/>
        <v/>
      </c>
    </row>
    <row r="1859" spans="50:66">
      <c r="AX1859" s="165" t="str" cm="1">
        <f t="array" ref="AX1859">IFERROR(INDEX(Tinh!A:A,MATCH(TRIM(AW1859),Tinh!B:B,0)),"")</f>
        <v/>
      </c>
      <c r="AY1859" s="166"/>
      <c r="AZ1859" s="165" t="str" cm="1">
        <f t="array" ref="AZ1859">IFERROR(INDEX('Ngân Hàng'!B:B,MATCH(AY1859,'Ngân Hàng'!C:C,0)),"")</f>
        <v/>
      </c>
      <c r="BN1859" s="169" t="str">
        <f t="shared" si="209"/>
        <v/>
      </c>
    </row>
    <row r="1860" spans="50:66">
      <c r="AX1860" s="165" t="str" cm="1">
        <f t="array" ref="AX1860">IFERROR(INDEX(Tinh!A:A,MATCH(TRIM(AW1860),Tinh!B:B,0)),"")</f>
        <v/>
      </c>
      <c r="AY1860" s="166"/>
      <c r="AZ1860" s="165" t="str" cm="1">
        <f t="array" ref="AZ1860">IFERROR(INDEX('Ngân Hàng'!B:B,MATCH(AY1860,'Ngân Hàng'!C:C,0)),"")</f>
        <v/>
      </c>
      <c r="BN1860" s="169" t="str">
        <f t="shared" si="209"/>
        <v/>
      </c>
    </row>
    <row r="1861" spans="50:66">
      <c r="AX1861" s="165" t="str" cm="1">
        <f t="array" ref="AX1861">IFERROR(INDEX(Tinh!A:A,MATCH(TRIM(AW1861),Tinh!B:B,0)),"")</f>
        <v/>
      </c>
      <c r="AY1861" s="166"/>
      <c r="AZ1861" s="165" t="str" cm="1">
        <f t="array" ref="AZ1861">IFERROR(INDEX('Ngân Hàng'!B:B,MATCH(AY1861,'Ngân Hàng'!C:C,0)),"")</f>
        <v/>
      </c>
      <c r="BN1861" s="169" t="str">
        <f t="shared" ref="BN1861:BN1924" si="210">IF(ISBLANK(BM1861),"",INDEX(matinh,MATCH(BM1861,ten_tinh,0)))</f>
        <v/>
      </c>
    </row>
    <row r="1862" spans="50:66">
      <c r="AX1862" s="165" t="str" cm="1">
        <f t="array" ref="AX1862">IFERROR(INDEX(Tinh!A:A,MATCH(TRIM(AW1862),Tinh!B:B,0)),"")</f>
        <v/>
      </c>
      <c r="AY1862" s="166"/>
      <c r="AZ1862" s="165" t="str" cm="1">
        <f t="array" ref="AZ1862">IFERROR(INDEX('Ngân Hàng'!B:B,MATCH(AY1862,'Ngân Hàng'!C:C,0)),"")</f>
        <v/>
      </c>
      <c r="BN1862" s="169" t="str">
        <f t="shared" si="210"/>
        <v/>
      </c>
    </row>
    <row r="1863" spans="50:66">
      <c r="AX1863" s="165" t="str" cm="1">
        <f t="array" ref="AX1863">IFERROR(INDEX(Tinh!A:A,MATCH(TRIM(AW1863),Tinh!B:B,0)),"")</f>
        <v/>
      </c>
      <c r="AY1863" s="166"/>
      <c r="AZ1863" s="165" t="str" cm="1">
        <f t="array" ref="AZ1863">IFERROR(INDEX('Ngân Hàng'!B:B,MATCH(AY1863,'Ngân Hàng'!C:C,0)),"")</f>
        <v/>
      </c>
      <c r="BN1863" s="169" t="str">
        <f t="shared" si="210"/>
        <v/>
      </c>
    </row>
    <row r="1864" spans="50:66">
      <c r="AX1864" s="165" t="str" cm="1">
        <f t="array" ref="AX1864">IFERROR(INDEX(Tinh!A:A,MATCH(TRIM(AW1864),Tinh!B:B,0)),"")</f>
        <v/>
      </c>
      <c r="AY1864" s="166"/>
      <c r="AZ1864" s="165" t="str" cm="1">
        <f t="array" ref="AZ1864">IFERROR(INDEX('Ngân Hàng'!B:B,MATCH(AY1864,'Ngân Hàng'!C:C,0)),"")</f>
        <v/>
      </c>
      <c r="BN1864" s="169" t="str">
        <f t="shared" si="210"/>
        <v/>
      </c>
    </row>
    <row r="1865" spans="50:66">
      <c r="AX1865" s="165" t="str" cm="1">
        <f t="array" ref="AX1865">IFERROR(INDEX(Tinh!A:A,MATCH(TRIM(AW1865),Tinh!B:B,0)),"")</f>
        <v/>
      </c>
      <c r="AY1865" s="166"/>
      <c r="AZ1865" s="165" t="str" cm="1">
        <f t="array" ref="AZ1865">IFERROR(INDEX('Ngân Hàng'!B:B,MATCH(AY1865,'Ngân Hàng'!C:C,0)),"")</f>
        <v/>
      </c>
      <c r="BN1865" s="169" t="str">
        <f t="shared" si="210"/>
        <v/>
      </c>
    </row>
    <row r="1866" spans="50:66">
      <c r="AX1866" s="165" t="str" cm="1">
        <f t="array" ref="AX1866">IFERROR(INDEX(Tinh!A:A,MATCH(TRIM(AW1866),Tinh!B:B,0)),"")</f>
        <v/>
      </c>
      <c r="AY1866" s="166"/>
      <c r="AZ1866" s="165" t="str" cm="1">
        <f t="array" ref="AZ1866">IFERROR(INDEX('Ngân Hàng'!B:B,MATCH(AY1866,'Ngân Hàng'!C:C,0)),"")</f>
        <v/>
      </c>
      <c r="BN1866" s="169" t="str">
        <f t="shared" si="210"/>
        <v/>
      </c>
    </row>
    <row r="1867" spans="50:66">
      <c r="AX1867" s="165" t="str" cm="1">
        <f t="array" ref="AX1867">IFERROR(INDEX(Tinh!A:A,MATCH(TRIM(AW1867),Tinh!B:B,0)),"")</f>
        <v/>
      </c>
      <c r="AY1867" s="166"/>
      <c r="AZ1867" s="165" t="str" cm="1">
        <f t="array" ref="AZ1867">IFERROR(INDEX('Ngân Hàng'!B:B,MATCH(AY1867,'Ngân Hàng'!C:C,0)),"")</f>
        <v/>
      </c>
      <c r="BN1867" s="169" t="str">
        <f t="shared" si="210"/>
        <v/>
      </c>
    </row>
    <row r="1868" spans="50:66">
      <c r="AX1868" s="165" t="str" cm="1">
        <f t="array" ref="AX1868">IFERROR(INDEX(Tinh!A:A,MATCH(TRIM(AW1868),Tinh!B:B,0)),"")</f>
        <v/>
      </c>
      <c r="AY1868" s="166"/>
      <c r="AZ1868" s="165" t="str" cm="1">
        <f t="array" ref="AZ1868">IFERROR(INDEX('Ngân Hàng'!B:B,MATCH(AY1868,'Ngân Hàng'!C:C,0)),"")</f>
        <v/>
      </c>
      <c r="BN1868" s="169" t="str">
        <f t="shared" si="210"/>
        <v/>
      </c>
    </row>
    <row r="1869" spans="50:66">
      <c r="AX1869" s="165" t="str" cm="1">
        <f t="array" ref="AX1869">IFERROR(INDEX(Tinh!A:A,MATCH(TRIM(AW1869),Tinh!B:B,0)),"")</f>
        <v/>
      </c>
      <c r="AY1869" s="166"/>
      <c r="AZ1869" s="165" t="str" cm="1">
        <f t="array" ref="AZ1869">IFERROR(INDEX('Ngân Hàng'!B:B,MATCH(AY1869,'Ngân Hàng'!C:C,0)),"")</f>
        <v/>
      </c>
      <c r="BN1869" s="169" t="str">
        <f t="shared" si="210"/>
        <v/>
      </c>
    </row>
    <row r="1870" spans="50:66">
      <c r="AX1870" s="165" t="str" cm="1">
        <f t="array" ref="AX1870">IFERROR(INDEX(Tinh!A:A,MATCH(TRIM(AW1870),Tinh!B:B,0)),"")</f>
        <v/>
      </c>
      <c r="AY1870" s="166"/>
      <c r="AZ1870" s="165" t="str" cm="1">
        <f t="array" ref="AZ1870">IFERROR(INDEX('Ngân Hàng'!B:B,MATCH(AY1870,'Ngân Hàng'!C:C,0)),"")</f>
        <v/>
      </c>
      <c r="BN1870" s="169" t="str">
        <f t="shared" si="210"/>
        <v/>
      </c>
    </row>
    <row r="1871" spans="50:66">
      <c r="AX1871" s="165" t="str" cm="1">
        <f t="array" ref="AX1871">IFERROR(INDEX(Tinh!A:A,MATCH(TRIM(AW1871),Tinh!B:B,0)),"")</f>
        <v/>
      </c>
      <c r="AY1871" s="166"/>
      <c r="AZ1871" s="165" t="str" cm="1">
        <f t="array" ref="AZ1871">IFERROR(INDEX('Ngân Hàng'!B:B,MATCH(AY1871,'Ngân Hàng'!C:C,0)),"")</f>
        <v/>
      </c>
      <c r="BN1871" s="169" t="str">
        <f t="shared" si="210"/>
        <v/>
      </c>
    </row>
    <row r="1872" spans="50:66">
      <c r="AX1872" s="165" t="str" cm="1">
        <f t="array" ref="AX1872">IFERROR(INDEX(Tinh!A:A,MATCH(TRIM(AW1872),Tinh!B:B,0)),"")</f>
        <v/>
      </c>
      <c r="AY1872" s="166"/>
      <c r="AZ1872" s="165" t="str" cm="1">
        <f t="array" ref="AZ1872">IFERROR(INDEX('Ngân Hàng'!B:B,MATCH(AY1872,'Ngân Hàng'!C:C,0)),"")</f>
        <v/>
      </c>
      <c r="BN1872" s="169" t="str">
        <f t="shared" si="210"/>
        <v/>
      </c>
    </row>
    <row r="1873" spans="50:66">
      <c r="AX1873" s="165" t="str" cm="1">
        <f t="array" ref="AX1873">IFERROR(INDEX(Tinh!A:A,MATCH(TRIM(AW1873),Tinh!B:B,0)),"")</f>
        <v/>
      </c>
      <c r="AY1873" s="166"/>
      <c r="AZ1873" s="165" t="str" cm="1">
        <f t="array" ref="AZ1873">IFERROR(INDEX('Ngân Hàng'!B:B,MATCH(AY1873,'Ngân Hàng'!C:C,0)),"")</f>
        <v/>
      </c>
      <c r="BN1873" s="169" t="str">
        <f t="shared" si="210"/>
        <v/>
      </c>
    </row>
    <row r="1874" spans="50:66">
      <c r="AX1874" s="165" t="str" cm="1">
        <f t="array" ref="AX1874">IFERROR(INDEX(Tinh!A:A,MATCH(TRIM(AW1874),Tinh!B:B,0)),"")</f>
        <v/>
      </c>
      <c r="AY1874" s="166"/>
      <c r="AZ1874" s="165" t="str" cm="1">
        <f t="array" ref="AZ1874">IFERROR(INDEX('Ngân Hàng'!B:B,MATCH(AY1874,'Ngân Hàng'!C:C,0)),"")</f>
        <v/>
      </c>
      <c r="BN1874" s="169" t="str">
        <f t="shared" si="210"/>
        <v/>
      </c>
    </row>
    <row r="1875" spans="50:66">
      <c r="AX1875" s="165" t="str" cm="1">
        <f t="array" ref="AX1875">IFERROR(INDEX(Tinh!A:A,MATCH(TRIM(AW1875),Tinh!B:B,0)),"")</f>
        <v/>
      </c>
      <c r="AY1875" s="166"/>
      <c r="AZ1875" s="165" t="str" cm="1">
        <f t="array" ref="AZ1875">IFERROR(INDEX('Ngân Hàng'!B:B,MATCH(AY1875,'Ngân Hàng'!C:C,0)),"")</f>
        <v/>
      </c>
      <c r="BN1875" s="169" t="str">
        <f t="shared" si="210"/>
        <v/>
      </c>
    </row>
    <row r="1876" spans="50:66">
      <c r="AX1876" s="165" t="str" cm="1">
        <f t="array" ref="AX1876">IFERROR(INDEX(Tinh!A:A,MATCH(TRIM(AW1876),Tinh!B:B,0)),"")</f>
        <v/>
      </c>
      <c r="AY1876" s="166"/>
      <c r="AZ1876" s="165" t="str" cm="1">
        <f t="array" ref="AZ1876">IFERROR(INDEX('Ngân Hàng'!B:B,MATCH(AY1876,'Ngân Hàng'!C:C,0)),"")</f>
        <v/>
      </c>
      <c r="BN1876" s="169" t="str">
        <f t="shared" si="210"/>
        <v/>
      </c>
    </row>
    <row r="1877" spans="50:66">
      <c r="AX1877" s="165" t="str" cm="1">
        <f t="array" ref="AX1877">IFERROR(INDEX(Tinh!A:A,MATCH(TRIM(AW1877),Tinh!B:B,0)),"")</f>
        <v/>
      </c>
      <c r="AY1877" s="166"/>
      <c r="AZ1877" s="165" t="str" cm="1">
        <f t="array" ref="AZ1877">IFERROR(INDEX('Ngân Hàng'!B:B,MATCH(AY1877,'Ngân Hàng'!C:C,0)),"")</f>
        <v/>
      </c>
      <c r="BN1877" s="169" t="str">
        <f t="shared" si="210"/>
        <v/>
      </c>
    </row>
    <row r="1878" spans="50:66">
      <c r="AX1878" s="165" t="str" cm="1">
        <f t="array" ref="AX1878">IFERROR(INDEX(Tinh!A:A,MATCH(TRIM(AW1878),Tinh!B:B,0)),"")</f>
        <v/>
      </c>
      <c r="AY1878" s="166"/>
      <c r="AZ1878" s="165" t="str" cm="1">
        <f t="array" ref="AZ1878">IFERROR(INDEX('Ngân Hàng'!B:B,MATCH(AY1878,'Ngân Hàng'!C:C,0)),"")</f>
        <v/>
      </c>
      <c r="BN1878" s="169" t="str">
        <f t="shared" si="210"/>
        <v/>
      </c>
    </row>
    <row r="1879" spans="50:66">
      <c r="AX1879" s="165" t="str" cm="1">
        <f t="array" ref="AX1879">IFERROR(INDEX(Tinh!A:A,MATCH(TRIM(AW1879),Tinh!B:B,0)),"")</f>
        <v/>
      </c>
      <c r="AY1879" s="166"/>
      <c r="AZ1879" s="165" t="str" cm="1">
        <f t="array" ref="AZ1879">IFERROR(INDEX('Ngân Hàng'!B:B,MATCH(AY1879,'Ngân Hàng'!C:C,0)),"")</f>
        <v/>
      </c>
      <c r="BN1879" s="169" t="str">
        <f t="shared" si="210"/>
        <v/>
      </c>
    </row>
    <row r="1880" spans="50:66">
      <c r="AX1880" s="165" t="str" cm="1">
        <f t="array" ref="AX1880">IFERROR(INDEX(Tinh!A:A,MATCH(TRIM(AW1880),Tinh!B:B,0)),"")</f>
        <v/>
      </c>
      <c r="AY1880" s="166"/>
      <c r="AZ1880" s="165" t="str" cm="1">
        <f t="array" ref="AZ1880">IFERROR(INDEX('Ngân Hàng'!B:B,MATCH(AY1880,'Ngân Hàng'!C:C,0)),"")</f>
        <v/>
      </c>
      <c r="BN1880" s="169" t="str">
        <f t="shared" si="210"/>
        <v/>
      </c>
    </row>
    <row r="1881" spans="50:66">
      <c r="AX1881" s="165" t="str" cm="1">
        <f t="array" ref="AX1881">IFERROR(INDEX(Tinh!A:A,MATCH(TRIM(AW1881),Tinh!B:B,0)),"")</f>
        <v/>
      </c>
      <c r="AY1881" s="166"/>
      <c r="AZ1881" s="165" t="str" cm="1">
        <f t="array" ref="AZ1881">IFERROR(INDEX('Ngân Hàng'!B:B,MATCH(AY1881,'Ngân Hàng'!C:C,0)),"")</f>
        <v/>
      </c>
      <c r="BN1881" s="169" t="str">
        <f t="shared" si="210"/>
        <v/>
      </c>
    </row>
    <row r="1882" spans="50:66">
      <c r="AX1882" s="165" t="str" cm="1">
        <f t="array" ref="AX1882">IFERROR(INDEX(Tinh!A:A,MATCH(TRIM(AW1882),Tinh!B:B,0)),"")</f>
        <v/>
      </c>
      <c r="AY1882" s="166"/>
      <c r="AZ1882" s="165" t="str" cm="1">
        <f t="array" ref="AZ1882">IFERROR(INDEX('Ngân Hàng'!B:B,MATCH(AY1882,'Ngân Hàng'!C:C,0)),"")</f>
        <v/>
      </c>
      <c r="BN1882" s="169" t="str">
        <f t="shared" si="210"/>
        <v/>
      </c>
    </row>
    <row r="1883" spans="50:66">
      <c r="AX1883" s="165" t="str" cm="1">
        <f t="array" ref="AX1883">IFERROR(INDEX(Tinh!A:A,MATCH(TRIM(AW1883),Tinh!B:B,0)),"")</f>
        <v/>
      </c>
      <c r="AY1883" s="166"/>
      <c r="AZ1883" s="165" t="str" cm="1">
        <f t="array" ref="AZ1883">IFERROR(INDEX('Ngân Hàng'!B:B,MATCH(AY1883,'Ngân Hàng'!C:C,0)),"")</f>
        <v/>
      </c>
      <c r="BN1883" s="169" t="str">
        <f t="shared" si="210"/>
        <v/>
      </c>
    </row>
    <row r="1884" spans="50:66">
      <c r="AX1884" s="165" t="str" cm="1">
        <f t="array" ref="AX1884">IFERROR(INDEX(Tinh!A:A,MATCH(TRIM(AW1884),Tinh!B:B,0)),"")</f>
        <v/>
      </c>
      <c r="AY1884" s="166"/>
      <c r="AZ1884" s="165" t="str" cm="1">
        <f t="array" ref="AZ1884">IFERROR(INDEX('Ngân Hàng'!B:B,MATCH(AY1884,'Ngân Hàng'!C:C,0)),"")</f>
        <v/>
      </c>
      <c r="BN1884" s="169" t="str">
        <f t="shared" si="210"/>
        <v/>
      </c>
    </row>
    <row r="1885" spans="50:66">
      <c r="AX1885" s="165" t="str" cm="1">
        <f t="array" ref="AX1885">IFERROR(INDEX(Tinh!A:A,MATCH(TRIM(AW1885),Tinh!B:B,0)),"")</f>
        <v/>
      </c>
      <c r="AY1885" s="166"/>
      <c r="AZ1885" s="165" t="str" cm="1">
        <f t="array" ref="AZ1885">IFERROR(INDEX('Ngân Hàng'!B:B,MATCH(AY1885,'Ngân Hàng'!C:C,0)),"")</f>
        <v/>
      </c>
      <c r="BN1885" s="169" t="str">
        <f t="shared" si="210"/>
        <v/>
      </c>
    </row>
    <row r="1886" spans="50:66">
      <c r="AX1886" s="165" t="str" cm="1">
        <f t="array" ref="AX1886">IFERROR(INDEX(Tinh!A:A,MATCH(TRIM(AW1886),Tinh!B:B,0)),"")</f>
        <v/>
      </c>
      <c r="AY1886" s="166"/>
      <c r="AZ1886" s="165" t="str" cm="1">
        <f t="array" ref="AZ1886">IFERROR(INDEX('Ngân Hàng'!B:B,MATCH(AY1886,'Ngân Hàng'!C:C,0)),"")</f>
        <v/>
      </c>
      <c r="BN1886" s="169" t="str">
        <f t="shared" si="210"/>
        <v/>
      </c>
    </row>
    <row r="1887" spans="50:66">
      <c r="AX1887" s="165" t="str" cm="1">
        <f t="array" ref="AX1887">IFERROR(INDEX(Tinh!A:A,MATCH(TRIM(AW1887),Tinh!B:B,0)),"")</f>
        <v/>
      </c>
      <c r="AY1887" s="166"/>
      <c r="AZ1887" s="165" t="str" cm="1">
        <f t="array" ref="AZ1887">IFERROR(INDEX('Ngân Hàng'!B:B,MATCH(AY1887,'Ngân Hàng'!C:C,0)),"")</f>
        <v/>
      </c>
      <c r="BN1887" s="169" t="str">
        <f t="shared" si="210"/>
        <v/>
      </c>
    </row>
    <row r="1888" spans="50:66">
      <c r="AX1888" s="165" t="str" cm="1">
        <f t="array" ref="AX1888">IFERROR(INDEX(Tinh!A:A,MATCH(TRIM(AW1888),Tinh!B:B,0)),"")</f>
        <v/>
      </c>
      <c r="AY1888" s="166"/>
      <c r="AZ1888" s="165" t="str" cm="1">
        <f t="array" ref="AZ1888">IFERROR(INDEX('Ngân Hàng'!B:B,MATCH(AY1888,'Ngân Hàng'!C:C,0)),"")</f>
        <v/>
      </c>
      <c r="BN1888" s="169" t="str">
        <f t="shared" si="210"/>
        <v/>
      </c>
    </row>
    <row r="1889" spans="50:66">
      <c r="AX1889" s="165" t="str" cm="1">
        <f t="array" ref="AX1889">IFERROR(INDEX(Tinh!A:A,MATCH(TRIM(AW1889),Tinh!B:B,0)),"")</f>
        <v/>
      </c>
      <c r="AY1889" s="166"/>
      <c r="AZ1889" s="165" t="str" cm="1">
        <f t="array" ref="AZ1889">IFERROR(INDEX('Ngân Hàng'!B:B,MATCH(AY1889,'Ngân Hàng'!C:C,0)),"")</f>
        <v/>
      </c>
      <c r="BN1889" s="169" t="str">
        <f t="shared" si="210"/>
        <v/>
      </c>
    </row>
    <row r="1890" spans="50:66">
      <c r="AX1890" s="165" t="str" cm="1">
        <f t="array" ref="AX1890">IFERROR(INDEX(Tinh!A:A,MATCH(TRIM(AW1890),Tinh!B:B,0)),"")</f>
        <v/>
      </c>
      <c r="AY1890" s="166"/>
      <c r="AZ1890" s="165" t="str" cm="1">
        <f t="array" ref="AZ1890">IFERROR(INDEX('Ngân Hàng'!B:B,MATCH(AY1890,'Ngân Hàng'!C:C,0)),"")</f>
        <v/>
      </c>
      <c r="BN1890" s="169" t="str">
        <f t="shared" si="210"/>
        <v/>
      </c>
    </row>
    <row r="1891" spans="50:66">
      <c r="AX1891" s="165" t="str" cm="1">
        <f t="array" ref="AX1891">IFERROR(INDEX(Tinh!A:A,MATCH(TRIM(AW1891),Tinh!B:B,0)),"")</f>
        <v/>
      </c>
      <c r="AY1891" s="166"/>
      <c r="AZ1891" s="165" t="str" cm="1">
        <f t="array" ref="AZ1891">IFERROR(INDEX('Ngân Hàng'!B:B,MATCH(AY1891,'Ngân Hàng'!C:C,0)),"")</f>
        <v/>
      </c>
      <c r="BN1891" s="169" t="str">
        <f t="shared" si="210"/>
        <v/>
      </c>
    </row>
    <row r="1892" spans="50:66">
      <c r="AX1892" s="165" t="str" cm="1">
        <f t="array" ref="AX1892">IFERROR(INDEX(Tinh!A:A,MATCH(TRIM(AW1892),Tinh!B:B,0)),"")</f>
        <v/>
      </c>
      <c r="AY1892" s="166"/>
      <c r="AZ1892" s="165" t="str" cm="1">
        <f t="array" ref="AZ1892">IFERROR(INDEX('Ngân Hàng'!B:B,MATCH(AY1892,'Ngân Hàng'!C:C,0)),"")</f>
        <v/>
      </c>
      <c r="BN1892" s="169" t="str">
        <f t="shared" si="210"/>
        <v/>
      </c>
    </row>
    <row r="1893" spans="50:66">
      <c r="AX1893" s="165" t="str" cm="1">
        <f t="array" ref="AX1893">IFERROR(INDEX(Tinh!A:A,MATCH(TRIM(AW1893),Tinh!B:B,0)),"")</f>
        <v/>
      </c>
      <c r="AY1893" s="166"/>
      <c r="AZ1893" s="165" t="str" cm="1">
        <f t="array" ref="AZ1893">IFERROR(INDEX('Ngân Hàng'!B:B,MATCH(AY1893,'Ngân Hàng'!C:C,0)),"")</f>
        <v/>
      </c>
      <c r="BN1893" s="169" t="str">
        <f t="shared" si="210"/>
        <v/>
      </c>
    </row>
    <row r="1894" spans="50:66">
      <c r="AX1894" s="165" t="str" cm="1">
        <f t="array" ref="AX1894">IFERROR(INDEX(Tinh!A:A,MATCH(TRIM(AW1894),Tinh!B:B,0)),"")</f>
        <v/>
      </c>
      <c r="AY1894" s="166"/>
      <c r="AZ1894" s="165" t="str" cm="1">
        <f t="array" ref="AZ1894">IFERROR(INDEX('Ngân Hàng'!B:B,MATCH(AY1894,'Ngân Hàng'!C:C,0)),"")</f>
        <v/>
      </c>
      <c r="BN1894" s="169" t="str">
        <f t="shared" si="210"/>
        <v/>
      </c>
    </row>
    <row r="1895" spans="50:66">
      <c r="AX1895" s="165" t="str" cm="1">
        <f t="array" ref="AX1895">IFERROR(INDEX(Tinh!A:A,MATCH(TRIM(AW1895),Tinh!B:B,0)),"")</f>
        <v/>
      </c>
      <c r="AY1895" s="166"/>
      <c r="AZ1895" s="165" t="str" cm="1">
        <f t="array" ref="AZ1895">IFERROR(INDEX('Ngân Hàng'!B:B,MATCH(AY1895,'Ngân Hàng'!C:C,0)),"")</f>
        <v/>
      </c>
      <c r="BN1895" s="169" t="str">
        <f t="shared" si="210"/>
        <v/>
      </c>
    </row>
    <row r="1896" spans="50:66">
      <c r="AX1896" s="165" t="str" cm="1">
        <f t="array" ref="AX1896">IFERROR(INDEX(Tinh!A:A,MATCH(TRIM(AW1896),Tinh!B:B,0)),"")</f>
        <v/>
      </c>
      <c r="AY1896" s="166"/>
      <c r="AZ1896" s="165" t="str" cm="1">
        <f t="array" ref="AZ1896">IFERROR(INDEX('Ngân Hàng'!B:B,MATCH(AY1896,'Ngân Hàng'!C:C,0)),"")</f>
        <v/>
      </c>
      <c r="BN1896" s="169" t="str">
        <f t="shared" si="210"/>
        <v/>
      </c>
    </row>
    <row r="1897" spans="50:66">
      <c r="AX1897" s="165" t="str" cm="1">
        <f t="array" ref="AX1897">IFERROR(INDEX(Tinh!A:A,MATCH(TRIM(AW1897),Tinh!B:B,0)),"")</f>
        <v/>
      </c>
      <c r="AY1897" s="166"/>
      <c r="AZ1897" s="165" t="str" cm="1">
        <f t="array" ref="AZ1897">IFERROR(INDEX('Ngân Hàng'!B:B,MATCH(AY1897,'Ngân Hàng'!C:C,0)),"")</f>
        <v/>
      </c>
      <c r="BN1897" s="169" t="str">
        <f t="shared" si="210"/>
        <v/>
      </c>
    </row>
    <row r="1898" spans="50:66">
      <c r="AX1898" s="165" t="str" cm="1">
        <f t="array" ref="AX1898">IFERROR(INDEX(Tinh!A:A,MATCH(TRIM(AW1898),Tinh!B:B,0)),"")</f>
        <v/>
      </c>
      <c r="AY1898" s="166"/>
      <c r="AZ1898" s="165" t="str" cm="1">
        <f t="array" ref="AZ1898">IFERROR(INDEX('Ngân Hàng'!B:B,MATCH(AY1898,'Ngân Hàng'!C:C,0)),"")</f>
        <v/>
      </c>
      <c r="BN1898" s="169" t="str">
        <f t="shared" si="210"/>
        <v/>
      </c>
    </row>
    <row r="1899" spans="50:66">
      <c r="AX1899" s="165" t="str" cm="1">
        <f t="array" ref="AX1899">IFERROR(INDEX(Tinh!A:A,MATCH(TRIM(AW1899),Tinh!B:B,0)),"")</f>
        <v/>
      </c>
      <c r="AY1899" s="166"/>
      <c r="AZ1899" s="165" t="str" cm="1">
        <f t="array" ref="AZ1899">IFERROR(INDEX('Ngân Hàng'!B:B,MATCH(AY1899,'Ngân Hàng'!C:C,0)),"")</f>
        <v/>
      </c>
      <c r="BN1899" s="169" t="str">
        <f t="shared" si="210"/>
        <v/>
      </c>
    </row>
    <row r="1900" spans="50:66">
      <c r="AX1900" s="165" t="str" cm="1">
        <f t="array" ref="AX1900">IFERROR(INDEX(Tinh!A:A,MATCH(TRIM(AW1900),Tinh!B:B,0)),"")</f>
        <v/>
      </c>
      <c r="AY1900" s="166"/>
      <c r="AZ1900" s="165" t="str" cm="1">
        <f t="array" ref="AZ1900">IFERROR(INDEX('Ngân Hàng'!B:B,MATCH(AY1900,'Ngân Hàng'!C:C,0)),"")</f>
        <v/>
      </c>
      <c r="BN1900" s="169" t="str">
        <f t="shared" si="210"/>
        <v/>
      </c>
    </row>
    <row r="1901" spans="50:66">
      <c r="AX1901" s="165" t="str" cm="1">
        <f t="array" ref="AX1901">IFERROR(INDEX(Tinh!A:A,MATCH(TRIM(AW1901),Tinh!B:B,0)),"")</f>
        <v/>
      </c>
      <c r="AY1901" s="166"/>
      <c r="AZ1901" s="165" t="str" cm="1">
        <f t="array" ref="AZ1901">IFERROR(INDEX('Ngân Hàng'!B:B,MATCH(AY1901,'Ngân Hàng'!C:C,0)),"")</f>
        <v/>
      </c>
      <c r="BN1901" s="169" t="str">
        <f t="shared" si="210"/>
        <v/>
      </c>
    </row>
    <row r="1902" spans="50:66">
      <c r="AX1902" s="165" t="str" cm="1">
        <f t="array" ref="AX1902">IFERROR(INDEX(Tinh!A:A,MATCH(TRIM(AW1902),Tinh!B:B,0)),"")</f>
        <v/>
      </c>
      <c r="AY1902" s="166"/>
      <c r="AZ1902" s="165" t="str" cm="1">
        <f t="array" ref="AZ1902">IFERROR(INDEX('Ngân Hàng'!B:B,MATCH(AY1902,'Ngân Hàng'!C:C,0)),"")</f>
        <v/>
      </c>
      <c r="BN1902" s="169" t="str">
        <f t="shared" si="210"/>
        <v/>
      </c>
    </row>
    <row r="1903" spans="50:66">
      <c r="AX1903" s="165" t="str" cm="1">
        <f t="array" ref="AX1903">IFERROR(INDEX(Tinh!A:A,MATCH(TRIM(AW1903),Tinh!B:B,0)),"")</f>
        <v/>
      </c>
      <c r="AY1903" s="166"/>
      <c r="AZ1903" s="165" t="str" cm="1">
        <f t="array" ref="AZ1903">IFERROR(INDEX('Ngân Hàng'!B:B,MATCH(AY1903,'Ngân Hàng'!C:C,0)),"")</f>
        <v/>
      </c>
      <c r="BN1903" s="169" t="str">
        <f t="shared" si="210"/>
        <v/>
      </c>
    </row>
    <row r="1904" spans="50:66">
      <c r="AX1904" s="165" t="str" cm="1">
        <f t="array" ref="AX1904">IFERROR(INDEX(Tinh!A:A,MATCH(TRIM(AW1904),Tinh!B:B,0)),"")</f>
        <v/>
      </c>
      <c r="AY1904" s="166"/>
      <c r="AZ1904" s="165" t="str" cm="1">
        <f t="array" ref="AZ1904">IFERROR(INDEX('Ngân Hàng'!B:B,MATCH(AY1904,'Ngân Hàng'!C:C,0)),"")</f>
        <v/>
      </c>
      <c r="BN1904" s="169" t="str">
        <f t="shared" si="210"/>
        <v/>
      </c>
    </row>
    <row r="1905" spans="50:66">
      <c r="AX1905" s="165" t="str" cm="1">
        <f t="array" ref="AX1905">IFERROR(INDEX(Tinh!A:A,MATCH(TRIM(AW1905),Tinh!B:B,0)),"")</f>
        <v/>
      </c>
      <c r="AY1905" s="166"/>
      <c r="AZ1905" s="165" t="str" cm="1">
        <f t="array" ref="AZ1905">IFERROR(INDEX('Ngân Hàng'!B:B,MATCH(AY1905,'Ngân Hàng'!C:C,0)),"")</f>
        <v/>
      </c>
      <c r="BN1905" s="169" t="str">
        <f t="shared" si="210"/>
        <v/>
      </c>
    </row>
    <row r="1906" spans="50:66">
      <c r="AX1906" s="165" t="str" cm="1">
        <f t="array" ref="AX1906">IFERROR(INDEX(Tinh!A:A,MATCH(TRIM(AW1906),Tinh!B:B,0)),"")</f>
        <v/>
      </c>
      <c r="AY1906" s="166"/>
      <c r="AZ1906" s="165" t="str" cm="1">
        <f t="array" ref="AZ1906">IFERROR(INDEX('Ngân Hàng'!B:B,MATCH(AY1906,'Ngân Hàng'!C:C,0)),"")</f>
        <v/>
      </c>
      <c r="BN1906" s="169" t="str">
        <f t="shared" si="210"/>
        <v/>
      </c>
    </row>
    <row r="1907" spans="50:66">
      <c r="AX1907" s="165" t="str" cm="1">
        <f t="array" ref="AX1907">IFERROR(INDEX(Tinh!A:A,MATCH(TRIM(AW1907),Tinh!B:B,0)),"")</f>
        <v/>
      </c>
      <c r="AY1907" s="166"/>
      <c r="AZ1907" s="165" t="str" cm="1">
        <f t="array" ref="AZ1907">IFERROR(INDEX('Ngân Hàng'!B:B,MATCH(AY1907,'Ngân Hàng'!C:C,0)),"")</f>
        <v/>
      </c>
      <c r="BN1907" s="169" t="str">
        <f t="shared" si="210"/>
        <v/>
      </c>
    </row>
    <row r="1908" spans="50:66">
      <c r="AX1908" s="165" t="str" cm="1">
        <f t="array" ref="AX1908">IFERROR(INDEX(Tinh!A:A,MATCH(TRIM(AW1908),Tinh!B:B,0)),"")</f>
        <v/>
      </c>
      <c r="AY1908" s="166"/>
      <c r="AZ1908" s="165" t="str" cm="1">
        <f t="array" ref="AZ1908">IFERROR(INDEX('Ngân Hàng'!B:B,MATCH(AY1908,'Ngân Hàng'!C:C,0)),"")</f>
        <v/>
      </c>
      <c r="BN1908" s="169" t="str">
        <f t="shared" si="210"/>
        <v/>
      </c>
    </row>
    <row r="1909" spans="50:66">
      <c r="AX1909" s="165" t="str" cm="1">
        <f t="array" ref="AX1909">IFERROR(INDEX(Tinh!A:A,MATCH(TRIM(AW1909),Tinh!B:B,0)),"")</f>
        <v/>
      </c>
      <c r="AY1909" s="166"/>
      <c r="AZ1909" s="165" t="str" cm="1">
        <f t="array" ref="AZ1909">IFERROR(INDEX('Ngân Hàng'!B:B,MATCH(AY1909,'Ngân Hàng'!C:C,0)),"")</f>
        <v/>
      </c>
      <c r="BN1909" s="169" t="str">
        <f t="shared" si="210"/>
        <v/>
      </c>
    </row>
    <row r="1910" spans="50:66">
      <c r="AX1910" s="165" t="str" cm="1">
        <f t="array" ref="AX1910">IFERROR(INDEX(Tinh!A:A,MATCH(TRIM(AW1910),Tinh!B:B,0)),"")</f>
        <v/>
      </c>
      <c r="AY1910" s="166"/>
      <c r="AZ1910" s="165" t="str" cm="1">
        <f t="array" ref="AZ1910">IFERROR(INDEX('Ngân Hàng'!B:B,MATCH(AY1910,'Ngân Hàng'!C:C,0)),"")</f>
        <v/>
      </c>
      <c r="BN1910" s="169" t="str">
        <f t="shared" si="210"/>
        <v/>
      </c>
    </row>
    <row r="1911" spans="50:66">
      <c r="AX1911" s="165" t="str" cm="1">
        <f t="array" ref="AX1911">IFERROR(INDEX(Tinh!A:A,MATCH(TRIM(AW1911),Tinh!B:B,0)),"")</f>
        <v/>
      </c>
      <c r="AY1911" s="166"/>
      <c r="AZ1911" s="165" t="str" cm="1">
        <f t="array" ref="AZ1911">IFERROR(INDEX('Ngân Hàng'!B:B,MATCH(AY1911,'Ngân Hàng'!C:C,0)),"")</f>
        <v/>
      </c>
      <c r="BN1911" s="169" t="str">
        <f t="shared" si="210"/>
        <v/>
      </c>
    </row>
    <row r="1912" spans="50:66">
      <c r="AX1912" s="165" t="str" cm="1">
        <f t="array" ref="AX1912">IFERROR(INDEX(Tinh!A:A,MATCH(TRIM(AW1912),Tinh!B:B,0)),"")</f>
        <v/>
      </c>
      <c r="AY1912" s="166"/>
      <c r="AZ1912" s="165" t="str" cm="1">
        <f t="array" ref="AZ1912">IFERROR(INDEX('Ngân Hàng'!B:B,MATCH(AY1912,'Ngân Hàng'!C:C,0)),"")</f>
        <v/>
      </c>
      <c r="BN1912" s="169" t="str">
        <f t="shared" si="210"/>
        <v/>
      </c>
    </row>
    <row r="1913" spans="50:66">
      <c r="AX1913" s="165" t="str" cm="1">
        <f t="array" ref="AX1913">IFERROR(INDEX(Tinh!A:A,MATCH(TRIM(AW1913),Tinh!B:B,0)),"")</f>
        <v/>
      </c>
      <c r="AY1913" s="166"/>
      <c r="AZ1913" s="165" t="str" cm="1">
        <f t="array" ref="AZ1913">IFERROR(INDEX('Ngân Hàng'!B:B,MATCH(AY1913,'Ngân Hàng'!C:C,0)),"")</f>
        <v/>
      </c>
      <c r="BN1913" s="169" t="str">
        <f t="shared" si="210"/>
        <v/>
      </c>
    </row>
    <row r="1914" spans="50:66">
      <c r="AX1914" s="165" t="str" cm="1">
        <f t="array" ref="AX1914">IFERROR(INDEX(Tinh!A:A,MATCH(TRIM(AW1914),Tinh!B:B,0)),"")</f>
        <v/>
      </c>
      <c r="AY1914" s="166"/>
      <c r="AZ1914" s="165" t="str" cm="1">
        <f t="array" ref="AZ1914">IFERROR(INDEX('Ngân Hàng'!B:B,MATCH(AY1914,'Ngân Hàng'!C:C,0)),"")</f>
        <v/>
      </c>
      <c r="BN1914" s="169" t="str">
        <f t="shared" si="210"/>
        <v/>
      </c>
    </row>
    <row r="1915" spans="50:66">
      <c r="AX1915" s="165" t="str" cm="1">
        <f t="array" ref="AX1915">IFERROR(INDEX(Tinh!A:A,MATCH(TRIM(AW1915),Tinh!B:B,0)),"")</f>
        <v/>
      </c>
      <c r="AY1915" s="166"/>
      <c r="AZ1915" s="165" t="str" cm="1">
        <f t="array" ref="AZ1915">IFERROR(INDEX('Ngân Hàng'!B:B,MATCH(AY1915,'Ngân Hàng'!C:C,0)),"")</f>
        <v/>
      </c>
      <c r="BN1915" s="169" t="str">
        <f t="shared" si="210"/>
        <v/>
      </c>
    </row>
    <row r="1916" spans="50:66">
      <c r="AX1916" s="165" t="str" cm="1">
        <f t="array" ref="AX1916">IFERROR(INDEX(Tinh!A:A,MATCH(TRIM(AW1916),Tinh!B:B,0)),"")</f>
        <v/>
      </c>
      <c r="AY1916" s="166"/>
      <c r="AZ1916" s="165" t="str" cm="1">
        <f t="array" ref="AZ1916">IFERROR(INDEX('Ngân Hàng'!B:B,MATCH(AY1916,'Ngân Hàng'!C:C,0)),"")</f>
        <v/>
      </c>
      <c r="BN1916" s="169" t="str">
        <f t="shared" si="210"/>
        <v/>
      </c>
    </row>
    <row r="1917" spans="50:66">
      <c r="AX1917" s="165" t="str" cm="1">
        <f t="array" ref="AX1917">IFERROR(INDEX(Tinh!A:A,MATCH(TRIM(AW1917),Tinh!B:B,0)),"")</f>
        <v/>
      </c>
      <c r="AY1917" s="166"/>
      <c r="AZ1917" s="165" t="str" cm="1">
        <f t="array" ref="AZ1917">IFERROR(INDEX('Ngân Hàng'!B:B,MATCH(AY1917,'Ngân Hàng'!C:C,0)),"")</f>
        <v/>
      </c>
      <c r="BN1917" s="169" t="str">
        <f t="shared" si="210"/>
        <v/>
      </c>
    </row>
    <row r="1918" spans="50:66">
      <c r="AX1918" s="165" t="str" cm="1">
        <f t="array" ref="AX1918">IFERROR(INDEX(Tinh!A:A,MATCH(TRIM(AW1918),Tinh!B:B,0)),"")</f>
        <v/>
      </c>
      <c r="AY1918" s="166"/>
      <c r="AZ1918" s="165" t="str" cm="1">
        <f t="array" ref="AZ1918">IFERROR(INDEX('Ngân Hàng'!B:B,MATCH(AY1918,'Ngân Hàng'!C:C,0)),"")</f>
        <v/>
      </c>
      <c r="BN1918" s="169" t="str">
        <f t="shared" si="210"/>
        <v/>
      </c>
    </row>
    <row r="1919" spans="50:66">
      <c r="AX1919" s="165" t="str" cm="1">
        <f t="array" ref="AX1919">IFERROR(INDEX(Tinh!A:A,MATCH(TRIM(AW1919),Tinh!B:B,0)),"")</f>
        <v/>
      </c>
      <c r="AY1919" s="166"/>
      <c r="AZ1919" s="165" t="str" cm="1">
        <f t="array" ref="AZ1919">IFERROR(INDEX('Ngân Hàng'!B:B,MATCH(AY1919,'Ngân Hàng'!C:C,0)),"")</f>
        <v/>
      </c>
      <c r="BN1919" s="169" t="str">
        <f t="shared" si="210"/>
        <v/>
      </c>
    </row>
    <row r="1920" spans="50:66">
      <c r="AX1920" s="165" t="str" cm="1">
        <f t="array" ref="AX1920">IFERROR(INDEX(Tinh!A:A,MATCH(TRIM(AW1920),Tinh!B:B,0)),"")</f>
        <v/>
      </c>
      <c r="AY1920" s="166"/>
      <c r="AZ1920" s="165" t="str" cm="1">
        <f t="array" ref="AZ1920">IFERROR(INDEX('Ngân Hàng'!B:B,MATCH(AY1920,'Ngân Hàng'!C:C,0)),"")</f>
        <v/>
      </c>
      <c r="BN1920" s="169" t="str">
        <f t="shared" si="210"/>
        <v/>
      </c>
    </row>
    <row r="1921" spans="50:66">
      <c r="AX1921" s="165" t="str" cm="1">
        <f t="array" ref="AX1921">IFERROR(INDEX(Tinh!A:A,MATCH(TRIM(AW1921),Tinh!B:B,0)),"")</f>
        <v/>
      </c>
      <c r="AY1921" s="166"/>
      <c r="AZ1921" s="165" t="str" cm="1">
        <f t="array" ref="AZ1921">IFERROR(INDEX('Ngân Hàng'!B:B,MATCH(AY1921,'Ngân Hàng'!C:C,0)),"")</f>
        <v/>
      </c>
      <c r="BN1921" s="169" t="str">
        <f t="shared" si="210"/>
        <v/>
      </c>
    </row>
    <row r="1922" spans="50:66">
      <c r="AX1922" s="165" t="str" cm="1">
        <f t="array" ref="AX1922">IFERROR(INDEX(Tinh!A:A,MATCH(TRIM(AW1922),Tinh!B:B,0)),"")</f>
        <v/>
      </c>
      <c r="AY1922" s="166"/>
      <c r="AZ1922" s="165" t="str" cm="1">
        <f t="array" ref="AZ1922">IFERROR(INDEX('Ngân Hàng'!B:B,MATCH(AY1922,'Ngân Hàng'!C:C,0)),"")</f>
        <v/>
      </c>
      <c r="BN1922" s="169" t="str">
        <f t="shared" si="210"/>
        <v/>
      </c>
    </row>
    <row r="1923" spans="50:66">
      <c r="AX1923" s="165" t="str" cm="1">
        <f t="array" ref="AX1923">IFERROR(INDEX(Tinh!A:A,MATCH(TRIM(AW1923),Tinh!B:B,0)),"")</f>
        <v/>
      </c>
      <c r="AY1923" s="166"/>
      <c r="AZ1923" s="165" t="str" cm="1">
        <f t="array" ref="AZ1923">IFERROR(INDEX('Ngân Hàng'!B:B,MATCH(AY1923,'Ngân Hàng'!C:C,0)),"")</f>
        <v/>
      </c>
      <c r="BN1923" s="169" t="str">
        <f t="shared" si="210"/>
        <v/>
      </c>
    </row>
    <row r="1924" spans="50:66">
      <c r="AX1924" s="165" t="str" cm="1">
        <f t="array" ref="AX1924">IFERROR(INDEX(Tinh!A:A,MATCH(TRIM(AW1924),Tinh!B:B,0)),"")</f>
        <v/>
      </c>
      <c r="AY1924" s="166"/>
      <c r="AZ1924" s="165" t="str" cm="1">
        <f t="array" ref="AZ1924">IFERROR(INDEX('Ngân Hàng'!B:B,MATCH(AY1924,'Ngân Hàng'!C:C,0)),"")</f>
        <v/>
      </c>
      <c r="BN1924" s="169" t="str">
        <f t="shared" si="210"/>
        <v/>
      </c>
    </row>
    <row r="1925" spans="50:66">
      <c r="AX1925" s="165" t="str" cm="1">
        <f t="array" ref="AX1925">IFERROR(INDEX(Tinh!A:A,MATCH(TRIM(AW1925),Tinh!B:B,0)),"")</f>
        <v/>
      </c>
      <c r="AY1925" s="166"/>
      <c r="AZ1925" s="165" t="str" cm="1">
        <f t="array" ref="AZ1925">IFERROR(INDEX('Ngân Hàng'!B:B,MATCH(AY1925,'Ngân Hàng'!C:C,0)),"")</f>
        <v/>
      </c>
      <c r="BN1925" s="169" t="str">
        <f t="shared" ref="BN1925:BN1988" si="211">IF(ISBLANK(BM1925),"",INDEX(matinh,MATCH(BM1925,ten_tinh,0)))</f>
        <v/>
      </c>
    </row>
    <row r="1926" spans="50:66">
      <c r="AX1926" s="165" t="str" cm="1">
        <f t="array" ref="AX1926">IFERROR(INDEX(Tinh!A:A,MATCH(TRIM(AW1926),Tinh!B:B,0)),"")</f>
        <v/>
      </c>
      <c r="AY1926" s="166"/>
      <c r="AZ1926" s="165" t="str" cm="1">
        <f t="array" ref="AZ1926">IFERROR(INDEX('Ngân Hàng'!B:B,MATCH(AY1926,'Ngân Hàng'!C:C,0)),"")</f>
        <v/>
      </c>
      <c r="BN1926" s="169" t="str">
        <f t="shared" si="211"/>
        <v/>
      </c>
    </row>
    <row r="1927" spans="50:66">
      <c r="AX1927" s="165" t="str" cm="1">
        <f t="array" ref="AX1927">IFERROR(INDEX(Tinh!A:A,MATCH(TRIM(AW1927),Tinh!B:B,0)),"")</f>
        <v/>
      </c>
      <c r="AY1927" s="166"/>
      <c r="AZ1927" s="165" t="str" cm="1">
        <f t="array" ref="AZ1927">IFERROR(INDEX('Ngân Hàng'!B:B,MATCH(AY1927,'Ngân Hàng'!C:C,0)),"")</f>
        <v/>
      </c>
      <c r="BN1927" s="169" t="str">
        <f t="shared" si="211"/>
        <v/>
      </c>
    </row>
    <row r="1928" spans="50:66">
      <c r="AX1928" s="165" t="str" cm="1">
        <f t="array" ref="AX1928">IFERROR(INDEX(Tinh!A:A,MATCH(TRIM(AW1928),Tinh!B:B,0)),"")</f>
        <v/>
      </c>
      <c r="AY1928" s="166"/>
      <c r="AZ1928" s="165" t="str" cm="1">
        <f t="array" ref="AZ1928">IFERROR(INDEX('Ngân Hàng'!B:B,MATCH(AY1928,'Ngân Hàng'!C:C,0)),"")</f>
        <v/>
      </c>
      <c r="BN1928" s="169" t="str">
        <f t="shared" si="211"/>
        <v/>
      </c>
    </row>
    <row r="1929" spans="50:66">
      <c r="AX1929" s="165" t="str" cm="1">
        <f t="array" ref="AX1929">IFERROR(INDEX(Tinh!A:A,MATCH(TRIM(AW1929),Tinh!B:B,0)),"")</f>
        <v/>
      </c>
      <c r="AY1929" s="166"/>
      <c r="AZ1929" s="165" t="str" cm="1">
        <f t="array" ref="AZ1929">IFERROR(INDEX('Ngân Hàng'!B:B,MATCH(AY1929,'Ngân Hàng'!C:C,0)),"")</f>
        <v/>
      </c>
      <c r="BN1929" s="169" t="str">
        <f t="shared" si="211"/>
        <v/>
      </c>
    </row>
    <row r="1930" spans="50:66">
      <c r="AX1930" s="165" t="str" cm="1">
        <f t="array" ref="AX1930">IFERROR(INDEX(Tinh!A:A,MATCH(TRIM(AW1930),Tinh!B:B,0)),"")</f>
        <v/>
      </c>
      <c r="AY1930" s="166"/>
      <c r="AZ1930" s="165" t="str" cm="1">
        <f t="array" ref="AZ1930">IFERROR(INDEX('Ngân Hàng'!B:B,MATCH(AY1930,'Ngân Hàng'!C:C,0)),"")</f>
        <v/>
      </c>
      <c r="BN1930" s="169" t="str">
        <f t="shared" si="211"/>
        <v/>
      </c>
    </row>
    <row r="1931" spans="50:66">
      <c r="AX1931" s="165" t="str" cm="1">
        <f t="array" ref="AX1931">IFERROR(INDEX(Tinh!A:A,MATCH(TRIM(AW1931),Tinh!B:B,0)),"")</f>
        <v/>
      </c>
      <c r="AY1931" s="166"/>
      <c r="AZ1931" s="165" t="str" cm="1">
        <f t="array" ref="AZ1931">IFERROR(INDEX('Ngân Hàng'!B:B,MATCH(AY1931,'Ngân Hàng'!C:C,0)),"")</f>
        <v/>
      </c>
      <c r="BN1931" s="169" t="str">
        <f t="shared" si="211"/>
        <v/>
      </c>
    </row>
    <row r="1932" spans="50:66">
      <c r="AX1932" s="165" t="str" cm="1">
        <f t="array" ref="AX1932">IFERROR(INDEX(Tinh!A:A,MATCH(TRIM(AW1932),Tinh!B:B,0)),"")</f>
        <v/>
      </c>
      <c r="AY1932" s="166"/>
      <c r="AZ1932" s="165" t="str" cm="1">
        <f t="array" ref="AZ1932">IFERROR(INDEX('Ngân Hàng'!B:B,MATCH(AY1932,'Ngân Hàng'!C:C,0)),"")</f>
        <v/>
      </c>
      <c r="BN1932" s="169" t="str">
        <f t="shared" si="211"/>
        <v/>
      </c>
    </row>
    <row r="1933" spans="50:66">
      <c r="AX1933" s="165" t="str" cm="1">
        <f t="array" ref="AX1933">IFERROR(INDEX(Tinh!A:A,MATCH(TRIM(AW1933),Tinh!B:B,0)),"")</f>
        <v/>
      </c>
      <c r="AY1933" s="166"/>
      <c r="AZ1933" s="165" t="str" cm="1">
        <f t="array" ref="AZ1933">IFERROR(INDEX('Ngân Hàng'!B:B,MATCH(AY1933,'Ngân Hàng'!C:C,0)),"")</f>
        <v/>
      </c>
      <c r="BN1933" s="169" t="str">
        <f t="shared" si="211"/>
        <v/>
      </c>
    </row>
    <row r="1934" spans="50:66">
      <c r="AX1934" s="165" t="str" cm="1">
        <f t="array" ref="AX1934">IFERROR(INDEX(Tinh!A:A,MATCH(TRIM(AW1934),Tinh!B:B,0)),"")</f>
        <v/>
      </c>
      <c r="AY1934" s="166"/>
      <c r="AZ1934" s="165" t="str" cm="1">
        <f t="array" ref="AZ1934">IFERROR(INDEX('Ngân Hàng'!B:B,MATCH(AY1934,'Ngân Hàng'!C:C,0)),"")</f>
        <v/>
      </c>
      <c r="BN1934" s="169" t="str">
        <f t="shared" si="211"/>
        <v/>
      </c>
    </row>
    <row r="1935" spans="50:66">
      <c r="AX1935" s="165" t="str" cm="1">
        <f t="array" ref="AX1935">IFERROR(INDEX(Tinh!A:A,MATCH(TRIM(AW1935),Tinh!B:B,0)),"")</f>
        <v/>
      </c>
      <c r="AY1935" s="166"/>
      <c r="AZ1935" s="165" t="str" cm="1">
        <f t="array" ref="AZ1935">IFERROR(INDEX('Ngân Hàng'!B:B,MATCH(AY1935,'Ngân Hàng'!C:C,0)),"")</f>
        <v/>
      </c>
      <c r="BN1935" s="169" t="str">
        <f t="shared" si="211"/>
        <v/>
      </c>
    </row>
    <row r="1936" spans="50:66">
      <c r="AX1936" s="165" t="str" cm="1">
        <f t="array" ref="AX1936">IFERROR(INDEX(Tinh!A:A,MATCH(TRIM(AW1936),Tinh!B:B,0)),"")</f>
        <v/>
      </c>
      <c r="AY1936" s="166"/>
      <c r="AZ1936" s="165" t="str" cm="1">
        <f t="array" ref="AZ1936">IFERROR(INDEX('Ngân Hàng'!B:B,MATCH(AY1936,'Ngân Hàng'!C:C,0)),"")</f>
        <v/>
      </c>
      <c r="BN1936" s="169" t="str">
        <f t="shared" si="211"/>
        <v/>
      </c>
    </row>
    <row r="1937" spans="50:66">
      <c r="AX1937" s="165" t="str" cm="1">
        <f t="array" ref="AX1937">IFERROR(INDEX(Tinh!A:A,MATCH(TRIM(AW1937),Tinh!B:B,0)),"")</f>
        <v/>
      </c>
      <c r="AY1937" s="166"/>
      <c r="AZ1937" s="165" t="str" cm="1">
        <f t="array" ref="AZ1937">IFERROR(INDEX('Ngân Hàng'!B:B,MATCH(AY1937,'Ngân Hàng'!C:C,0)),"")</f>
        <v/>
      </c>
      <c r="BN1937" s="169" t="str">
        <f t="shared" si="211"/>
        <v/>
      </c>
    </row>
    <row r="1938" spans="50:66">
      <c r="AX1938" s="165" t="str" cm="1">
        <f t="array" ref="AX1938">IFERROR(INDEX(Tinh!A:A,MATCH(TRIM(AW1938),Tinh!B:B,0)),"")</f>
        <v/>
      </c>
      <c r="AY1938" s="166"/>
      <c r="AZ1938" s="165" t="str" cm="1">
        <f t="array" ref="AZ1938">IFERROR(INDEX('Ngân Hàng'!B:B,MATCH(AY1938,'Ngân Hàng'!C:C,0)),"")</f>
        <v/>
      </c>
      <c r="BN1938" s="169" t="str">
        <f t="shared" si="211"/>
        <v/>
      </c>
    </row>
    <row r="1939" spans="50:66">
      <c r="AX1939" s="165" t="str" cm="1">
        <f t="array" ref="AX1939">IFERROR(INDEX(Tinh!A:A,MATCH(TRIM(AW1939),Tinh!B:B,0)),"")</f>
        <v/>
      </c>
      <c r="AY1939" s="166"/>
      <c r="AZ1939" s="165" t="str" cm="1">
        <f t="array" ref="AZ1939">IFERROR(INDEX('Ngân Hàng'!B:B,MATCH(AY1939,'Ngân Hàng'!C:C,0)),"")</f>
        <v/>
      </c>
      <c r="BN1939" s="169" t="str">
        <f t="shared" si="211"/>
        <v/>
      </c>
    </row>
    <row r="1940" spans="50:66">
      <c r="AX1940" s="165" t="str" cm="1">
        <f t="array" ref="AX1940">IFERROR(INDEX(Tinh!A:A,MATCH(TRIM(AW1940),Tinh!B:B,0)),"")</f>
        <v/>
      </c>
      <c r="AY1940" s="166"/>
      <c r="AZ1940" s="165" t="str" cm="1">
        <f t="array" ref="AZ1940">IFERROR(INDEX('Ngân Hàng'!B:B,MATCH(AY1940,'Ngân Hàng'!C:C,0)),"")</f>
        <v/>
      </c>
      <c r="BN1940" s="169" t="str">
        <f t="shared" si="211"/>
        <v/>
      </c>
    </row>
    <row r="1941" spans="50:66">
      <c r="AX1941" s="165" t="str" cm="1">
        <f t="array" ref="AX1941">IFERROR(INDEX(Tinh!A:A,MATCH(TRIM(AW1941),Tinh!B:B,0)),"")</f>
        <v/>
      </c>
      <c r="AY1941" s="166"/>
      <c r="AZ1941" s="165" t="str" cm="1">
        <f t="array" ref="AZ1941">IFERROR(INDEX('Ngân Hàng'!B:B,MATCH(AY1941,'Ngân Hàng'!C:C,0)),"")</f>
        <v/>
      </c>
      <c r="BN1941" s="169" t="str">
        <f t="shared" si="211"/>
        <v/>
      </c>
    </row>
    <row r="1942" spans="50:66">
      <c r="AX1942" s="165" t="str" cm="1">
        <f t="array" ref="AX1942">IFERROR(INDEX(Tinh!A:A,MATCH(TRIM(AW1942),Tinh!B:B,0)),"")</f>
        <v/>
      </c>
      <c r="AY1942" s="166"/>
      <c r="AZ1942" s="165" t="str" cm="1">
        <f t="array" ref="AZ1942">IFERROR(INDEX('Ngân Hàng'!B:B,MATCH(AY1942,'Ngân Hàng'!C:C,0)),"")</f>
        <v/>
      </c>
      <c r="BN1942" s="169" t="str">
        <f t="shared" si="211"/>
        <v/>
      </c>
    </row>
    <row r="1943" spans="50:66">
      <c r="AX1943" s="165" t="str" cm="1">
        <f t="array" ref="AX1943">IFERROR(INDEX(Tinh!A:A,MATCH(TRIM(AW1943),Tinh!B:B,0)),"")</f>
        <v/>
      </c>
      <c r="AY1943" s="166"/>
      <c r="AZ1943" s="165" t="str" cm="1">
        <f t="array" ref="AZ1943">IFERROR(INDEX('Ngân Hàng'!B:B,MATCH(AY1943,'Ngân Hàng'!C:C,0)),"")</f>
        <v/>
      </c>
      <c r="BN1943" s="169" t="str">
        <f t="shared" si="211"/>
        <v/>
      </c>
    </row>
    <row r="1944" spans="50:66">
      <c r="AX1944" s="165" t="str" cm="1">
        <f t="array" ref="AX1944">IFERROR(INDEX(Tinh!A:A,MATCH(TRIM(AW1944),Tinh!B:B,0)),"")</f>
        <v/>
      </c>
      <c r="AY1944" s="166"/>
      <c r="AZ1944" s="165" t="str" cm="1">
        <f t="array" ref="AZ1944">IFERROR(INDEX('Ngân Hàng'!B:B,MATCH(AY1944,'Ngân Hàng'!C:C,0)),"")</f>
        <v/>
      </c>
      <c r="BN1944" s="169" t="str">
        <f t="shared" si="211"/>
        <v/>
      </c>
    </row>
    <row r="1945" spans="50:66">
      <c r="AX1945" s="165" t="str" cm="1">
        <f t="array" ref="AX1945">IFERROR(INDEX(Tinh!A:A,MATCH(TRIM(AW1945),Tinh!B:B,0)),"")</f>
        <v/>
      </c>
      <c r="AY1945" s="166"/>
      <c r="AZ1945" s="165" t="str" cm="1">
        <f t="array" ref="AZ1945">IFERROR(INDEX('Ngân Hàng'!B:B,MATCH(AY1945,'Ngân Hàng'!C:C,0)),"")</f>
        <v/>
      </c>
      <c r="BN1945" s="169" t="str">
        <f t="shared" si="211"/>
        <v/>
      </c>
    </row>
    <row r="1946" spans="50:66">
      <c r="AX1946" s="165" t="str" cm="1">
        <f t="array" ref="AX1946">IFERROR(INDEX(Tinh!A:A,MATCH(TRIM(AW1946),Tinh!B:B,0)),"")</f>
        <v/>
      </c>
      <c r="AY1946" s="166"/>
      <c r="AZ1946" s="165" t="str" cm="1">
        <f t="array" ref="AZ1946">IFERROR(INDEX('Ngân Hàng'!B:B,MATCH(AY1946,'Ngân Hàng'!C:C,0)),"")</f>
        <v/>
      </c>
      <c r="BN1946" s="169" t="str">
        <f t="shared" si="211"/>
        <v/>
      </c>
    </row>
    <row r="1947" spans="50:66">
      <c r="AX1947" s="165" t="str" cm="1">
        <f t="array" ref="AX1947">IFERROR(INDEX(Tinh!A:A,MATCH(TRIM(AW1947),Tinh!B:B,0)),"")</f>
        <v/>
      </c>
      <c r="AY1947" s="166"/>
      <c r="AZ1947" s="165" t="str" cm="1">
        <f t="array" ref="AZ1947">IFERROR(INDEX('Ngân Hàng'!B:B,MATCH(AY1947,'Ngân Hàng'!C:C,0)),"")</f>
        <v/>
      </c>
      <c r="BN1947" s="169" t="str">
        <f t="shared" si="211"/>
        <v/>
      </c>
    </row>
    <row r="1948" spans="50:66">
      <c r="AX1948" s="165" t="str" cm="1">
        <f t="array" ref="AX1948">IFERROR(INDEX(Tinh!A:A,MATCH(TRIM(AW1948),Tinh!B:B,0)),"")</f>
        <v/>
      </c>
      <c r="AY1948" s="166"/>
      <c r="AZ1948" s="165" t="str" cm="1">
        <f t="array" ref="AZ1948">IFERROR(INDEX('Ngân Hàng'!B:B,MATCH(AY1948,'Ngân Hàng'!C:C,0)),"")</f>
        <v/>
      </c>
      <c r="BN1948" s="169" t="str">
        <f t="shared" si="211"/>
        <v/>
      </c>
    </row>
    <row r="1949" spans="50:66">
      <c r="AX1949" s="165" t="str" cm="1">
        <f t="array" ref="AX1949">IFERROR(INDEX(Tinh!A:A,MATCH(TRIM(AW1949),Tinh!B:B,0)),"")</f>
        <v/>
      </c>
      <c r="AY1949" s="166"/>
      <c r="AZ1949" s="165" t="str" cm="1">
        <f t="array" ref="AZ1949">IFERROR(INDEX('Ngân Hàng'!B:B,MATCH(AY1949,'Ngân Hàng'!C:C,0)),"")</f>
        <v/>
      </c>
      <c r="BN1949" s="169" t="str">
        <f t="shared" si="211"/>
        <v/>
      </c>
    </row>
    <row r="1950" spans="50:66">
      <c r="AX1950" s="165" t="str" cm="1">
        <f t="array" ref="AX1950">IFERROR(INDEX(Tinh!A:A,MATCH(TRIM(AW1950),Tinh!B:B,0)),"")</f>
        <v/>
      </c>
      <c r="AY1950" s="166"/>
      <c r="AZ1950" s="165" t="str" cm="1">
        <f t="array" ref="AZ1950">IFERROR(INDEX('Ngân Hàng'!B:B,MATCH(AY1950,'Ngân Hàng'!C:C,0)),"")</f>
        <v/>
      </c>
      <c r="BN1950" s="169" t="str">
        <f t="shared" si="211"/>
        <v/>
      </c>
    </row>
    <row r="1951" spans="50:66">
      <c r="AX1951" s="165" t="str" cm="1">
        <f t="array" ref="AX1951">IFERROR(INDEX(Tinh!A:A,MATCH(TRIM(AW1951),Tinh!B:B,0)),"")</f>
        <v/>
      </c>
      <c r="AY1951" s="166"/>
      <c r="AZ1951" s="165" t="str" cm="1">
        <f t="array" ref="AZ1951">IFERROR(INDEX('Ngân Hàng'!B:B,MATCH(AY1951,'Ngân Hàng'!C:C,0)),"")</f>
        <v/>
      </c>
      <c r="BN1951" s="169" t="str">
        <f t="shared" si="211"/>
        <v/>
      </c>
    </row>
    <row r="1952" spans="50:66">
      <c r="AX1952" s="165" t="str" cm="1">
        <f t="array" ref="AX1952">IFERROR(INDEX(Tinh!A:A,MATCH(TRIM(AW1952),Tinh!B:B,0)),"")</f>
        <v/>
      </c>
      <c r="AY1952" s="166"/>
      <c r="AZ1952" s="165" t="str" cm="1">
        <f t="array" ref="AZ1952">IFERROR(INDEX('Ngân Hàng'!B:B,MATCH(AY1952,'Ngân Hàng'!C:C,0)),"")</f>
        <v/>
      </c>
      <c r="BN1952" s="169" t="str">
        <f t="shared" si="211"/>
        <v/>
      </c>
    </row>
    <row r="1953" spans="50:66">
      <c r="AX1953" s="165" t="str" cm="1">
        <f t="array" ref="AX1953">IFERROR(INDEX(Tinh!A:A,MATCH(TRIM(AW1953),Tinh!B:B,0)),"")</f>
        <v/>
      </c>
      <c r="AY1953" s="166"/>
      <c r="AZ1953" s="165" t="str" cm="1">
        <f t="array" ref="AZ1953">IFERROR(INDEX('Ngân Hàng'!B:B,MATCH(AY1953,'Ngân Hàng'!C:C,0)),"")</f>
        <v/>
      </c>
      <c r="BN1953" s="169" t="str">
        <f t="shared" si="211"/>
        <v/>
      </c>
    </row>
    <row r="1954" spans="50:66">
      <c r="AX1954" s="165" t="str" cm="1">
        <f t="array" ref="AX1954">IFERROR(INDEX(Tinh!A:A,MATCH(TRIM(AW1954),Tinh!B:B,0)),"")</f>
        <v/>
      </c>
      <c r="AY1954" s="166"/>
      <c r="AZ1954" s="165" t="str" cm="1">
        <f t="array" ref="AZ1954">IFERROR(INDEX('Ngân Hàng'!B:B,MATCH(AY1954,'Ngân Hàng'!C:C,0)),"")</f>
        <v/>
      </c>
      <c r="BN1954" s="169" t="str">
        <f t="shared" si="211"/>
        <v/>
      </c>
    </row>
    <row r="1955" spans="50:66">
      <c r="AX1955" s="165" t="str" cm="1">
        <f t="array" ref="AX1955">IFERROR(INDEX(Tinh!A:A,MATCH(TRIM(AW1955),Tinh!B:B,0)),"")</f>
        <v/>
      </c>
      <c r="AY1955" s="166"/>
      <c r="AZ1955" s="165" t="str" cm="1">
        <f t="array" ref="AZ1955">IFERROR(INDEX('Ngân Hàng'!B:B,MATCH(AY1955,'Ngân Hàng'!C:C,0)),"")</f>
        <v/>
      </c>
      <c r="BN1955" s="169" t="str">
        <f t="shared" si="211"/>
        <v/>
      </c>
    </row>
    <row r="1956" spans="50:66">
      <c r="AX1956" s="165" t="str" cm="1">
        <f t="array" ref="AX1956">IFERROR(INDEX(Tinh!A:A,MATCH(TRIM(AW1956),Tinh!B:B,0)),"")</f>
        <v/>
      </c>
      <c r="AY1956" s="166"/>
      <c r="AZ1956" s="165" t="str" cm="1">
        <f t="array" ref="AZ1956">IFERROR(INDEX('Ngân Hàng'!B:B,MATCH(AY1956,'Ngân Hàng'!C:C,0)),"")</f>
        <v/>
      </c>
      <c r="BN1956" s="169" t="str">
        <f t="shared" si="211"/>
        <v/>
      </c>
    </row>
    <row r="1957" spans="50:66">
      <c r="AX1957" s="165" t="str" cm="1">
        <f t="array" ref="AX1957">IFERROR(INDEX(Tinh!A:A,MATCH(TRIM(AW1957),Tinh!B:B,0)),"")</f>
        <v/>
      </c>
      <c r="AY1957" s="166"/>
      <c r="AZ1957" s="165" t="str" cm="1">
        <f t="array" ref="AZ1957">IFERROR(INDEX('Ngân Hàng'!B:B,MATCH(AY1957,'Ngân Hàng'!C:C,0)),"")</f>
        <v/>
      </c>
      <c r="BN1957" s="169" t="str">
        <f t="shared" si="211"/>
        <v/>
      </c>
    </row>
    <row r="1958" spans="50:66">
      <c r="AX1958" s="165" t="str" cm="1">
        <f t="array" ref="AX1958">IFERROR(INDEX(Tinh!A:A,MATCH(TRIM(AW1958),Tinh!B:B,0)),"")</f>
        <v/>
      </c>
      <c r="AY1958" s="166"/>
      <c r="AZ1958" s="165" t="str" cm="1">
        <f t="array" ref="AZ1958">IFERROR(INDEX('Ngân Hàng'!B:B,MATCH(AY1958,'Ngân Hàng'!C:C,0)),"")</f>
        <v/>
      </c>
      <c r="BN1958" s="169" t="str">
        <f t="shared" si="211"/>
        <v/>
      </c>
    </row>
    <row r="1959" spans="50:66">
      <c r="AX1959" s="165" t="str" cm="1">
        <f t="array" ref="AX1959">IFERROR(INDEX(Tinh!A:A,MATCH(TRIM(AW1959),Tinh!B:B,0)),"")</f>
        <v/>
      </c>
      <c r="AY1959" s="166"/>
      <c r="AZ1959" s="165" t="str" cm="1">
        <f t="array" ref="AZ1959">IFERROR(INDEX('Ngân Hàng'!B:B,MATCH(AY1959,'Ngân Hàng'!C:C,0)),"")</f>
        <v/>
      </c>
      <c r="BN1959" s="169" t="str">
        <f t="shared" si="211"/>
        <v/>
      </c>
    </row>
    <row r="1960" spans="50:66">
      <c r="AX1960" s="165" t="str" cm="1">
        <f t="array" ref="AX1960">IFERROR(INDEX(Tinh!A:A,MATCH(TRIM(AW1960),Tinh!B:B,0)),"")</f>
        <v/>
      </c>
      <c r="AY1960" s="166"/>
      <c r="AZ1960" s="165" t="str" cm="1">
        <f t="array" ref="AZ1960">IFERROR(INDEX('Ngân Hàng'!B:B,MATCH(AY1960,'Ngân Hàng'!C:C,0)),"")</f>
        <v/>
      </c>
      <c r="BN1960" s="169" t="str">
        <f t="shared" si="211"/>
        <v/>
      </c>
    </row>
    <row r="1961" spans="50:66">
      <c r="AX1961" s="165" t="str" cm="1">
        <f t="array" ref="AX1961">IFERROR(INDEX(Tinh!A:A,MATCH(TRIM(AW1961),Tinh!B:B,0)),"")</f>
        <v/>
      </c>
      <c r="AY1961" s="166"/>
      <c r="AZ1961" s="165" t="str" cm="1">
        <f t="array" ref="AZ1961">IFERROR(INDEX('Ngân Hàng'!B:B,MATCH(AY1961,'Ngân Hàng'!C:C,0)),"")</f>
        <v/>
      </c>
      <c r="BN1961" s="169" t="str">
        <f t="shared" si="211"/>
        <v/>
      </c>
    </row>
    <row r="1962" spans="50:66">
      <c r="AX1962" s="165" t="str" cm="1">
        <f t="array" ref="AX1962">IFERROR(INDEX(Tinh!A:A,MATCH(TRIM(AW1962),Tinh!B:B,0)),"")</f>
        <v/>
      </c>
      <c r="AY1962" s="166"/>
      <c r="AZ1962" s="165" t="str" cm="1">
        <f t="array" ref="AZ1962">IFERROR(INDEX('Ngân Hàng'!B:B,MATCH(AY1962,'Ngân Hàng'!C:C,0)),"")</f>
        <v/>
      </c>
      <c r="BN1962" s="169" t="str">
        <f t="shared" si="211"/>
        <v/>
      </c>
    </row>
    <row r="1963" spans="50:66">
      <c r="AX1963" s="165" t="str" cm="1">
        <f t="array" ref="AX1963">IFERROR(INDEX(Tinh!A:A,MATCH(TRIM(AW1963),Tinh!B:B,0)),"")</f>
        <v/>
      </c>
      <c r="AY1963" s="166"/>
      <c r="AZ1963" s="165" t="str" cm="1">
        <f t="array" ref="AZ1963">IFERROR(INDEX('Ngân Hàng'!B:B,MATCH(AY1963,'Ngân Hàng'!C:C,0)),"")</f>
        <v/>
      </c>
      <c r="BN1963" s="169" t="str">
        <f t="shared" si="211"/>
        <v/>
      </c>
    </row>
    <row r="1964" spans="50:66">
      <c r="AX1964" s="165" t="str" cm="1">
        <f t="array" ref="AX1964">IFERROR(INDEX(Tinh!A:A,MATCH(TRIM(AW1964),Tinh!B:B,0)),"")</f>
        <v/>
      </c>
      <c r="AY1964" s="166"/>
      <c r="AZ1964" s="165" t="str" cm="1">
        <f t="array" ref="AZ1964">IFERROR(INDEX('Ngân Hàng'!B:B,MATCH(AY1964,'Ngân Hàng'!C:C,0)),"")</f>
        <v/>
      </c>
      <c r="BN1964" s="169" t="str">
        <f t="shared" si="211"/>
        <v/>
      </c>
    </row>
    <row r="1965" spans="50:66">
      <c r="AX1965" s="165" t="str" cm="1">
        <f t="array" ref="AX1965">IFERROR(INDEX(Tinh!A:A,MATCH(TRIM(AW1965),Tinh!B:B,0)),"")</f>
        <v/>
      </c>
      <c r="AY1965" s="166"/>
      <c r="AZ1965" s="165" t="str" cm="1">
        <f t="array" ref="AZ1965">IFERROR(INDEX('Ngân Hàng'!B:B,MATCH(AY1965,'Ngân Hàng'!C:C,0)),"")</f>
        <v/>
      </c>
      <c r="BN1965" s="169" t="str">
        <f t="shared" si="211"/>
        <v/>
      </c>
    </row>
    <row r="1966" spans="50:66">
      <c r="AX1966" s="165" t="str" cm="1">
        <f t="array" ref="AX1966">IFERROR(INDEX(Tinh!A:A,MATCH(TRIM(AW1966),Tinh!B:B,0)),"")</f>
        <v/>
      </c>
      <c r="AY1966" s="166"/>
      <c r="AZ1966" s="165" t="str" cm="1">
        <f t="array" ref="AZ1966">IFERROR(INDEX('Ngân Hàng'!B:B,MATCH(AY1966,'Ngân Hàng'!C:C,0)),"")</f>
        <v/>
      </c>
      <c r="BN1966" s="169" t="str">
        <f t="shared" si="211"/>
        <v/>
      </c>
    </row>
    <row r="1967" spans="50:66">
      <c r="AX1967" s="165" t="str" cm="1">
        <f t="array" ref="AX1967">IFERROR(INDEX(Tinh!A:A,MATCH(TRIM(AW1967),Tinh!B:B,0)),"")</f>
        <v/>
      </c>
      <c r="AY1967" s="166"/>
      <c r="AZ1967" s="165" t="str" cm="1">
        <f t="array" ref="AZ1967">IFERROR(INDEX('Ngân Hàng'!B:B,MATCH(AY1967,'Ngân Hàng'!C:C,0)),"")</f>
        <v/>
      </c>
      <c r="BN1967" s="169" t="str">
        <f t="shared" si="211"/>
        <v/>
      </c>
    </row>
    <row r="1968" spans="50:66">
      <c r="AX1968" s="165" t="str" cm="1">
        <f t="array" ref="AX1968">IFERROR(INDEX(Tinh!A:A,MATCH(TRIM(AW1968),Tinh!B:B,0)),"")</f>
        <v/>
      </c>
      <c r="AY1968" s="166"/>
      <c r="AZ1968" s="165" t="str" cm="1">
        <f t="array" ref="AZ1968">IFERROR(INDEX('Ngân Hàng'!B:B,MATCH(AY1968,'Ngân Hàng'!C:C,0)),"")</f>
        <v/>
      </c>
      <c r="BN1968" s="169" t="str">
        <f t="shared" si="211"/>
        <v/>
      </c>
    </row>
    <row r="1969" spans="50:66">
      <c r="AX1969" s="165" t="str" cm="1">
        <f t="array" ref="AX1969">IFERROR(INDEX(Tinh!A:A,MATCH(TRIM(AW1969),Tinh!B:B,0)),"")</f>
        <v/>
      </c>
      <c r="AY1969" s="166"/>
      <c r="AZ1969" s="165" t="str" cm="1">
        <f t="array" ref="AZ1969">IFERROR(INDEX('Ngân Hàng'!B:B,MATCH(AY1969,'Ngân Hàng'!C:C,0)),"")</f>
        <v/>
      </c>
      <c r="BN1969" s="169" t="str">
        <f t="shared" si="211"/>
        <v/>
      </c>
    </row>
    <row r="1970" spans="50:66">
      <c r="AX1970" s="165" t="str" cm="1">
        <f t="array" ref="AX1970">IFERROR(INDEX(Tinh!A:A,MATCH(TRIM(AW1970),Tinh!B:B,0)),"")</f>
        <v/>
      </c>
      <c r="AY1970" s="166"/>
      <c r="AZ1970" s="165" t="str" cm="1">
        <f t="array" ref="AZ1970">IFERROR(INDEX('Ngân Hàng'!B:B,MATCH(AY1970,'Ngân Hàng'!C:C,0)),"")</f>
        <v/>
      </c>
      <c r="BN1970" s="169" t="str">
        <f t="shared" si="211"/>
        <v/>
      </c>
    </row>
    <row r="1971" spans="50:66">
      <c r="AX1971" s="165" t="str" cm="1">
        <f t="array" ref="AX1971">IFERROR(INDEX(Tinh!A:A,MATCH(TRIM(AW1971),Tinh!B:B,0)),"")</f>
        <v/>
      </c>
      <c r="AY1971" s="166"/>
      <c r="AZ1971" s="165" t="str" cm="1">
        <f t="array" ref="AZ1971">IFERROR(INDEX('Ngân Hàng'!B:B,MATCH(AY1971,'Ngân Hàng'!C:C,0)),"")</f>
        <v/>
      </c>
      <c r="BN1971" s="169" t="str">
        <f t="shared" si="211"/>
        <v/>
      </c>
    </row>
    <row r="1972" spans="50:66">
      <c r="AX1972" s="165" t="str" cm="1">
        <f t="array" ref="AX1972">IFERROR(INDEX(Tinh!A:A,MATCH(TRIM(AW1972),Tinh!B:B,0)),"")</f>
        <v/>
      </c>
      <c r="AY1972" s="166"/>
      <c r="AZ1972" s="165" t="str" cm="1">
        <f t="array" ref="AZ1972">IFERROR(INDEX('Ngân Hàng'!B:B,MATCH(AY1972,'Ngân Hàng'!C:C,0)),"")</f>
        <v/>
      </c>
      <c r="BN1972" s="169" t="str">
        <f t="shared" si="211"/>
        <v/>
      </c>
    </row>
    <row r="1973" spans="50:66">
      <c r="AX1973" s="165" t="str" cm="1">
        <f t="array" ref="AX1973">IFERROR(INDEX(Tinh!A:A,MATCH(TRIM(AW1973),Tinh!B:B,0)),"")</f>
        <v/>
      </c>
      <c r="AY1973" s="166"/>
      <c r="AZ1973" s="165" t="str" cm="1">
        <f t="array" ref="AZ1973">IFERROR(INDEX('Ngân Hàng'!B:B,MATCH(AY1973,'Ngân Hàng'!C:C,0)),"")</f>
        <v/>
      </c>
      <c r="BN1973" s="169" t="str">
        <f t="shared" si="211"/>
        <v/>
      </c>
    </row>
    <row r="1974" spans="50:66">
      <c r="AX1974" s="165" t="str" cm="1">
        <f t="array" ref="AX1974">IFERROR(INDEX(Tinh!A:A,MATCH(TRIM(AW1974),Tinh!B:B,0)),"")</f>
        <v/>
      </c>
      <c r="AY1974" s="166"/>
      <c r="AZ1974" s="165" t="str" cm="1">
        <f t="array" ref="AZ1974">IFERROR(INDEX('Ngân Hàng'!B:B,MATCH(AY1974,'Ngân Hàng'!C:C,0)),"")</f>
        <v/>
      </c>
      <c r="BN1974" s="169" t="str">
        <f t="shared" si="211"/>
        <v/>
      </c>
    </row>
    <row r="1975" spans="50:66">
      <c r="AX1975" s="165" t="str" cm="1">
        <f t="array" ref="AX1975">IFERROR(INDEX(Tinh!A:A,MATCH(TRIM(AW1975),Tinh!B:B,0)),"")</f>
        <v/>
      </c>
      <c r="AY1975" s="166"/>
      <c r="AZ1975" s="165" t="str" cm="1">
        <f t="array" ref="AZ1975">IFERROR(INDEX('Ngân Hàng'!B:B,MATCH(AY1975,'Ngân Hàng'!C:C,0)),"")</f>
        <v/>
      </c>
      <c r="BN1975" s="169" t="str">
        <f t="shared" si="211"/>
        <v/>
      </c>
    </row>
    <row r="1976" spans="50:66">
      <c r="AX1976" s="165" t="str" cm="1">
        <f t="array" ref="AX1976">IFERROR(INDEX(Tinh!A:A,MATCH(TRIM(AW1976),Tinh!B:B,0)),"")</f>
        <v/>
      </c>
      <c r="AY1976" s="166"/>
      <c r="AZ1976" s="165" t="str" cm="1">
        <f t="array" ref="AZ1976">IFERROR(INDEX('Ngân Hàng'!B:B,MATCH(AY1976,'Ngân Hàng'!C:C,0)),"")</f>
        <v/>
      </c>
      <c r="BN1976" s="169" t="str">
        <f t="shared" si="211"/>
        <v/>
      </c>
    </row>
    <row r="1977" spans="50:66">
      <c r="AX1977" s="165" t="str" cm="1">
        <f t="array" ref="AX1977">IFERROR(INDEX(Tinh!A:A,MATCH(TRIM(AW1977),Tinh!B:B,0)),"")</f>
        <v/>
      </c>
      <c r="AY1977" s="166"/>
      <c r="AZ1977" s="165" t="str" cm="1">
        <f t="array" ref="AZ1977">IFERROR(INDEX('Ngân Hàng'!B:B,MATCH(AY1977,'Ngân Hàng'!C:C,0)),"")</f>
        <v/>
      </c>
      <c r="BN1977" s="169" t="str">
        <f t="shared" si="211"/>
        <v/>
      </c>
    </row>
    <row r="1978" spans="50:66">
      <c r="AX1978" s="165" t="str" cm="1">
        <f t="array" ref="AX1978">IFERROR(INDEX(Tinh!A:A,MATCH(TRIM(AW1978),Tinh!B:B,0)),"")</f>
        <v/>
      </c>
      <c r="AY1978" s="166"/>
      <c r="AZ1978" s="165" t="str" cm="1">
        <f t="array" ref="AZ1978">IFERROR(INDEX('Ngân Hàng'!B:B,MATCH(AY1978,'Ngân Hàng'!C:C,0)),"")</f>
        <v/>
      </c>
      <c r="BN1978" s="169" t="str">
        <f t="shared" si="211"/>
        <v/>
      </c>
    </row>
    <row r="1979" spans="50:66">
      <c r="AX1979" s="165" t="str" cm="1">
        <f t="array" ref="AX1979">IFERROR(INDEX(Tinh!A:A,MATCH(TRIM(AW1979),Tinh!B:B,0)),"")</f>
        <v/>
      </c>
      <c r="AY1979" s="166"/>
      <c r="AZ1979" s="165" t="str" cm="1">
        <f t="array" ref="AZ1979">IFERROR(INDEX('Ngân Hàng'!B:B,MATCH(AY1979,'Ngân Hàng'!C:C,0)),"")</f>
        <v/>
      </c>
      <c r="BN1979" s="169" t="str">
        <f t="shared" si="211"/>
        <v/>
      </c>
    </row>
    <row r="1980" spans="50:66">
      <c r="AX1980" s="165" t="str" cm="1">
        <f t="array" ref="AX1980">IFERROR(INDEX(Tinh!A:A,MATCH(TRIM(AW1980),Tinh!B:B,0)),"")</f>
        <v/>
      </c>
      <c r="AY1980" s="166"/>
      <c r="AZ1980" s="165" t="str" cm="1">
        <f t="array" ref="AZ1980">IFERROR(INDEX('Ngân Hàng'!B:B,MATCH(AY1980,'Ngân Hàng'!C:C,0)),"")</f>
        <v/>
      </c>
      <c r="BN1980" s="169" t="str">
        <f t="shared" si="211"/>
        <v/>
      </c>
    </row>
    <row r="1981" spans="50:66">
      <c r="AX1981" s="165" t="str" cm="1">
        <f t="array" ref="AX1981">IFERROR(INDEX(Tinh!A:A,MATCH(TRIM(AW1981),Tinh!B:B,0)),"")</f>
        <v/>
      </c>
      <c r="AY1981" s="166"/>
      <c r="AZ1981" s="165" t="str" cm="1">
        <f t="array" ref="AZ1981">IFERROR(INDEX('Ngân Hàng'!B:B,MATCH(AY1981,'Ngân Hàng'!C:C,0)),"")</f>
        <v/>
      </c>
      <c r="BN1981" s="169" t="str">
        <f t="shared" si="211"/>
        <v/>
      </c>
    </row>
    <row r="1982" spans="50:66">
      <c r="AX1982" s="165" t="str" cm="1">
        <f t="array" ref="AX1982">IFERROR(INDEX(Tinh!A:A,MATCH(TRIM(AW1982),Tinh!B:B,0)),"")</f>
        <v/>
      </c>
      <c r="AY1982" s="166"/>
      <c r="AZ1982" s="165" t="str" cm="1">
        <f t="array" ref="AZ1982">IFERROR(INDEX('Ngân Hàng'!B:B,MATCH(AY1982,'Ngân Hàng'!C:C,0)),"")</f>
        <v/>
      </c>
      <c r="BN1982" s="169" t="str">
        <f t="shared" si="211"/>
        <v/>
      </c>
    </row>
    <row r="1983" spans="50:66">
      <c r="AX1983" s="165" t="str" cm="1">
        <f t="array" ref="AX1983">IFERROR(INDEX(Tinh!A:A,MATCH(TRIM(AW1983),Tinh!B:B,0)),"")</f>
        <v/>
      </c>
      <c r="AY1983" s="166"/>
      <c r="AZ1983" s="165" t="str" cm="1">
        <f t="array" ref="AZ1983">IFERROR(INDEX('Ngân Hàng'!B:B,MATCH(AY1983,'Ngân Hàng'!C:C,0)),"")</f>
        <v/>
      </c>
      <c r="BN1983" s="169" t="str">
        <f t="shared" si="211"/>
        <v/>
      </c>
    </row>
    <row r="1984" spans="50:66">
      <c r="AX1984" s="165" t="str" cm="1">
        <f t="array" ref="AX1984">IFERROR(INDEX(Tinh!A:A,MATCH(TRIM(AW1984),Tinh!B:B,0)),"")</f>
        <v/>
      </c>
      <c r="AY1984" s="166"/>
      <c r="AZ1984" s="165" t="str" cm="1">
        <f t="array" ref="AZ1984">IFERROR(INDEX('Ngân Hàng'!B:B,MATCH(AY1984,'Ngân Hàng'!C:C,0)),"")</f>
        <v/>
      </c>
      <c r="BN1984" s="169" t="str">
        <f t="shared" si="211"/>
        <v/>
      </c>
    </row>
    <row r="1985" spans="50:66">
      <c r="AX1985" s="165" t="str" cm="1">
        <f t="array" ref="AX1985">IFERROR(INDEX(Tinh!A:A,MATCH(TRIM(AW1985),Tinh!B:B,0)),"")</f>
        <v/>
      </c>
      <c r="AY1985" s="166"/>
      <c r="AZ1985" s="165" t="str" cm="1">
        <f t="array" ref="AZ1985">IFERROR(INDEX('Ngân Hàng'!B:B,MATCH(AY1985,'Ngân Hàng'!C:C,0)),"")</f>
        <v/>
      </c>
      <c r="BN1985" s="169" t="str">
        <f t="shared" si="211"/>
        <v/>
      </c>
    </row>
    <row r="1986" spans="50:66">
      <c r="AX1986" s="165" t="str" cm="1">
        <f t="array" ref="AX1986">IFERROR(INDEX(Tinh!A:A,MATCH(TRIM(AW1986),Tinh!B:B,0)),"")</f>
        <v/>
      </c>
      <c r="AY1986" s="166"/>
      <c r="AZ1986" s="165" t="str" cm="1">
        <f t="array" ref="AZ1986">IFERROR(INDEX('Ngân Hàng'!B:B,MATCH(AY1986,'Ngân Hàng'!C:C,0)),"")</f>
        <v/>
      </c>
      <c r="BN1986" s="169" t="str">
        <f t="shared" si="211"/>
        <v/>
      </c>
    </row>
    <row r="1987" spans="50:66">
      <c r="AX1987" s="165" t="str" cm="1">
        <f t="array" ref="AX1987">IFERROR(INDEX(Tinh!A:A,MATCH(TRIM(AW1987),Tinh!B:B,0)),"")</f>
        <v/>
      </c>
      <c r="AY1987" s="166"/>
      <c r="AZ1987" s="165" t="str" cm="1">
        <f t="array" ref="AZ1987">IFERROR(INDEX('Ngân Hàng'!B:B,MATCH(AY1987,'Ngân Hàng'!C:C,0)),"")</f>
        <v/>
      </c>
      <c r="BN1987" s="169" t="str">
        <f t="shared" si="211"/>
        <v/>
      </c>
    </row>
    <row r="1988" spans="50:66">
      <c r="AX1988" s="165" t="str" cm="1">
        <f t="array" ref="AX1988">IFERROR(INDEX(Tinh!A:A,MATCH(TRIM(AW1988),Tinh!B:B,0)),"")</f>
        <v/>
      </c>
      <c r="AY1988" s="166"/>
      <c r="AZ1988" s="165" t="str" cm="1">
        <f t="array" ref="AZ1988">IFERROR(INDEX('Ngân Hàng'!B:B,MATCH(AY1988,'Ngân Hàng'!C:C,0)),"")</f>
        <v/>
      </c>
      <c r="BN1988" s="169" t="str">
        <f t="shared" si="211"/>
        <v/>
      </c>
    </row>
    <row r="1989" spans="50:66">
      <c r="AX1989" s="165" t="str" cm="1">
        <f t="array" ref="AX1989">IFERROR(INDEX(Tinh!A:A,MATCH(TRIM(AW1989),Tinh!B:B,0)),"")</f>
        <v/>
      </c>
      <c r="AY1989" s="166"/>
      <c r="AZ1989" s="165" t="str" cm="1">
        <f t="array" ref="AZ1989">IFERROR(INDEX('Ngân Hàng'!B:B,MATCH(AY1989,'Ngân Hàng'!C:C,0)),"")</f>
        <v/>
      </c>
      <c r="BN1989" s="169" t="str">
        <f t="shared" ref="BN1989:BN2052" si="212">IF(ISBLANK(BM1989),"",INDEX(matinh,MATCH(BM1989,ten_tinh,0)))</f>
        <v/>
      </c>
    </row>
    <row r="1990" spans="50:66">
      <c r="AX1990" s="165" t="str" cm="1">
        <f t="array" ref="AX1990">IFERROR(INDEX(Tinh!A:A,MATCH(TRIM(AW1990),Tinh!B:B,0)),"")</f>
        <v/>
      </c>
      <c r="AY1990" s="166"/>
      <c r="AZ1990" s="165" t="str" cm="1">
        <f t="array" ref="AZ1990">IFERROR(INDEX('Ngân Hàng'!B:B,MATCH(AY1990,'Ngân Hàng'!C:C,0)),"")</f>
        <v/>
      </c>
      <c r="BN1990" s="169" t="str">
        <f t="shared" si="212"/>
        <v/>
      </c>
    </row>
    <row r="1991" spans="50:66">
      <c r="AX1991" s="165" t="str" cm="1">
        <f t="array" ref="AX1991">IFERROR(INDEX(Tinh!A:A,MATCH(TRIM(AW1991),Tinh!B:B,0)),"")</f>
        <v/>
      </c>
      <c r="AY1991" s="166"/>
      <c r="AZ1991" s="165" t="str" cm="1">
        <f t="array" ref="AZ1991">IFERROR(INDEX('Ngân Hàng'!B:B,MATCH(AY1991,'Ngân Hàng'!C:C,0)),"")</f>
        <v/>
      </c>
      <c r="BN1991" s="169" t="str">
        <f t="shared" si="212"/>
        <v/>
      </c>
    </row>
    <row r="1992" spans="50:66">
      <c r="AX1992" s="165" t="str" cm="1">
        <f t="array" ref="AX1992">IFERROR(INDEX(Tinh!A:A,MATCH(TRIM(AW1992),Tinh!B:B,0)),"")</f>
        <v/>
      </c>
      <c r="AY1992" s="166"/>
      <c r="AZ1992" s="165" t="str" cm="1">
        <f t="array" ref="AZ1992">IFERROR(INDEX('Ngân Hàng'!B:B,MATCH(AY1992,'Ngân Hàng'!C:C,0)),"")</f>
        <v/>
      </c>
      <c r="BN1992" s="169" t="str">
        <f t="shared" si="212"/>
        <v/>
      </c>
    </row>
    <row r="1993" spans="50:66">
      <c r="AX1993" s="165" t="str" cm="1">
        <f t="array" ref="AX1993">IFERROR(INDEX(Tinh!A:A,MATCH(TRIM(AW1993),Tinh!B:B,0)),"")</f>
        <v/>
      </c>
      <c r="AY1993" s="166"/>
      <c r="AZ1993" s="165" t="str" cm="1">
        <f t="array" ref="AZ1993">IFERROR(INDEX('Ngân Hàng'!B:B,MATCH(AY1993,'Ngân Hàng'!C:C,0)),"")</f>
        <v/>
      </c>
      <c r="BN1993" s="169" t="str">
        <f t="shared" si="212"/>
        <v/>
      </c>
    </row>
    <row r="1994" spans="50:66">
      <c r="AX1994" s="165" t="str" cm="1">
        <f t="array" ref="AX1994">IFERROR(INDEX(Tinh!A:A,MATCH(TRIM(AW1994),Tinh!B:B,0)),"")</f>
        <v/>
      </c>
      <c r="AY1994" s="166"/>
      <c r="AZ1994" s="165" t="str" cm="1">
        <f t="array" ref="AZ1994">IFERROR(INDEX('Ngân Hàng'!B:B,MATCH(AY1994,'Ngân Hàng'!C:C,0)),"")</f>
        <v/>
      </c>
      <c r="BN1994" s="169" t="str">
        <f t="shared" si="212"/>
        <v/>
      </c>
    </row>
    <row r="1995" spans="50:66">
      <c r="AX1995" s="165" t="str" cm="1">
        <f t="array" ref="AX1995">IFERROR(INDEX(Tinh!A:A,MATCH(TRIM(AW1995),Tinh!B:B,0)),"")</f>
        <v/>
      </c>
      <c r="AY1995" s="166"/>
      <c r="AZ1995" s="165" t="str" cm="1">
        <f t="array" ref="AZ1995">IFERROR(INDEX('Ngân Hàng'!B:B,MATCH(AY1995,'Ngân Hàng'!C:C,0)),"")</f>
        <v/>
      </c>
      <c r="BN1995" s="169" t="str">
        <f t="shared" si="212"/>
        <v/>
      </c>
    </row>
    <row r="1996" spans="50:66">
      <c r="AX1996" s="165" t="str" cm="1">
        <f t="array" ref="AX1996">IFERROR(INDEX(Tinh!A:A,MATCH(TRIM(AW1996),Tinh!B:B,0)),"")</f>
        <v/>
      </c>
      <c r="AY1996" s="166"/>
      <c r="AZ1996" s="165" t="str" cm="1">
        <f t="array" ref="AZ1996">IFERROR(INDEX('Ngân Hàng'!B:B,MATCH(AY1996,'Ngân Hàng'!C:C,0)),"")</f>
        <v/>
      </c>
      <c r="BN1996" s="169" t="str">
        <f t="shared" si="212"/>
        <v/>
      </c>
    </row>
    <row r="1997" spans="50:66">
      <c r="AX1997" s="165" t="str" cm="1">
        <f t="array" ref="AX1997">IFERROR(INDEX(Tinh!A:A,MATCH(TRIM(AW1997),Tinh!B:B,0)),"")</f>
        <v/>
      </c>
      <c r="AY1997" s="166"/>
      <c r="AZ1997" s="165" t="str" cm="1">
        <f t="array" ref="AZ1997">IFERROR(INDEX('Ngân Hàng'!B:B,MATCH(AY1997,'Ngân Hàng'!C:C,0)),"")</f>
        <v/>
      </c>
      <c r="BN1997" s="169" t="str">
        <f t="shared" si="212"/>
        <v/>
      </c>
    </row>
    <row r="1998" spans="50:66">
      <c r="AX1998" s="165" t="str" cm="1">
        <f t="array" ref="AX1998">IFERROR(INDEX(Tinh!A:A,MATCH(TRIM(AW1998),Tinh!B:B,0)),"")</f>
        <v/>
      </c>
      <c r="AY1998" s="166"/>
      <c r="AZ1998" s="165" t="str" cm="1">
        <f t="array" ref="AZ1998">IFERROR(INDEX('Ngân Hàng'!B:B,MATCH(AY1998,'Ngân Hàng'!C:C,0)),"")</f>
        <v/>
      </c>
      <c r="BN1998" s="169" t="str">
        <f t="shared" si="212"/>
        <v/>
      </c>
    </row>
    <row r="1999" spans="50:66">
      <c r="AX1999" s="165" t="str" cm="1">
        <f t="array" ref="AX1999">IFERROR(INDEX(Tinh!A:A,MATCH(TRIM(AW1999),Tinh!B:B,0)),"")</f>
        <v/>
      </c>
      <c r="AY1999" s="166"/>
      <c r="AZ1999" s="165" t="str" cm="1">
        <f t="array" ref="AZ1999">IFERROR(INDEX('Ngân Hàng'!B:B,MATCH(AY1999,'Ngân Hàng'!C:C,0)),"")</f>
        <v/>
      </c>
      <c r="BN1999" s="169" t="str">
        <f t="shared" si="212"/>
        <v/>
      </c>
    </row>
    <row r="2000" spans="50:66">
      <c r="AX2000" s="165" t="str" cm="1">
        <f t="array" ref="AX2000">IFERROR(INDEX(Tinh!A:A,MATCH(TRIM(AW2000),Tinh!B:B,0)),"")</f>
        <v/>
      </c>
      <c r="AY2000" s="166"/>
      <c r="AZ2000" s="165" t="str" cm="1">
        <f t="array" ref="AZ2000">IFERROR(INDEX('Ngân Hàng'!B:B,MATCH(AY2000,'Ngân Hàng'!C:C,0)),"")</f>
        <v/>
      </c>
      <c r="BN2000" s="169" t="str">
        <f t="shared" si="212"/>
        <v/>
      </c>
    </row>
    <row r="2001" spans="50:66">
      <c r="AX2001" s="165" t="str" cm="1">
        <f t="array" ref="AX2001">IFERROR(INDEX(Tinh!A:A,MATCH(TRIM(AW2001),Tinh!B:B,0)),"")</f>
        <v/>
      </c>
      <c r="AY2001" s="166"/>
      <c r="AZ2001" s="165" t="str" cm="1">
        <f t="array" ref="AZ2001">IFERROR(INDEX('Ngân Hàng'!B:B,MATCH(AY2001,'Ngân Hàng'!C:C,0)),"")</f>
        <v/>
      </c>
      <c r="BN2001" s="169" t="str">
        <f t="shared" si="212"/>
        <v/>
      </c>
    </row>
    <row r="2002" spans="50:66">
      <c r="AX2002" s="165" t="str" cm="1">
        <f t="array" ref="AX2002">IFERROR(INDEX(Tinh!A:A,MATCH(TRIM(AW2002),Tinh!B:B,0)),"")</f>
        <v/>
      </c>
      <c r="AY2002" s="166"/>
      <c r="AZ2002" s="165" t="str" cm="1">
        <f t="array" ref="AZ2002">IFERROR(INDEX('Ngân Hàng'!B:B,MATCH(AY2002,'Ngân Hàng'!C:C,0)),"")</f>
        <v/>
      </c>
      <c r="BN2002" s="169" t="str">
        <f t="shared" si="212"/>
        <v/>
      </c>
    </row>
    <row r="2003" spans="50:66">
      <c r="AX2003" s="165" t="str" cm="1">
        <f t="array" ref="AX2003">IFERROR(INDEX(Tinh!A:A,MATCH(TRIM(AW2003),Tinh!B:B,0)),"")</f>
        <v/>
      </c>
      <c r="AY2003" s="166"/>
      <c r="AZ2003" s="165" t="str" cm="1">
        <f t="array" ref="AZ2003">IFERROR(INDEX('Ngân Hàng'!B:B,MATCH(AY2003,'Ngân Hàng'!C:C,0)),"")</f>
        <v/>
      </c>
      <c r="BN2003" s="169" t="str">
        <f t="shared" si="212"/>
        <v/>
      </c>
    </row>
    <row r="2004" spans="50:66">
      <c r="AX2004" s="165" t="str" cm="1">
        <f t="array" ref="AX2004">IFERROR(INDEX(Tinh!A:A,MATCH(TRIM(AW2004),Tinh!B:B,0)),"")</f>
        <v/>
      </c>
      <c r="AY2004" s="166"/>
      <c r="AZ2004" s="165" t="str" cm="1">
        <f t="array" ref="AZ2004">IFERROR(INDEX('Ngân Hàng'!B:B,MATCH(AY2004,'Ngân Hàng'!C:C,0)),"")</f>
        <v/>
      </c>
      <c r="BN2004" s="169" t="str">
        <f t="shared" si="212"/>
        <v/>
      </c>
    </row>
    <row r="2005" spans="50:66">
      <c r="AX2005" s="165" t="str" cm="1">
        <f t="array" ref="AX2005">IFERROR(INDEX(Tinh!A:A,MATCH(TRIM(AW2005),Tinh!B:B,0)),"")</f>
        <v/>
      </c>
      <c r="AY2005" s="166"/>
      <c r="AZ2005" s="165" t="str" cm="1">
        <f t="array" ref="AZ2005">IFERROR(INDEX('Ngân Hàng'!B:B,MATCH(AY2005,'Ngân Hàng'!C:C,0)),"")</f>
        <v/>
      </c>
      <c r="BN2005" s="169" t="str">
        <f t="shared" si="212"/>
        <v/>
      </c>
    </row>
    <row r="2006" spans="50:66">
      <c r="AX2006" s="165" t="str" cm="1">
        <f t="array" ref="AX2006">IFERROR(INDEX(Tinh!A:A,MATCH(TRIM(AW2006),Tinh!B:B,0)),"")</f>
        <v/>
      </c>
      <c r="AY2006" s="166"/>
      <c r="AZ2006" s="165" t="str" cm="1">
        <f t="array" ref="AZ2006">IFERROR(INDEX('Ngân Hàng'!B:B,MATCH(AY2006,'Ngân Hàng'!C:C,0)),"")</f>
        <v/>
      </c>
      <c r="BN2006" s="169" t="str">
        <f t="shared" si="212"/>
        <v/>
      </c>
    </row>
    <row r="2007" spans="50:66">
      <c r="AX2007" s="165" t="str" cm="1">
        <f t="array" ref="AX2007">IFERROR(INDEX(Tinh!A:A,MATCH(TRIM(AW2007),Tinh!B:B,0)),"")</f>
        <v/>
      </c>
      <c r="AY2007" s="166"/>
      <c r="AZ2007" s="165" t="str" cm="1">
        <f t="array" ref="AZ2007">IFERROR(INDEX('Ngân Hàng'!B:B,MATCH(AY2007,'Ngân Hàng'!C:C,0)),"")</f>
        <v/>
      </c>
      <c r="BN2007" s="169" t="str">
        <f t="shared" si="212"/>
        <v/>
      </c>
    </row>
    <row r="2008" spans="50:66">
      <c r="AX2008" s="165" t="str" cm="1">
        <f t="array" ref="AX2008">IFERROR(INDEX(Tinh!A:A,MATCH(TRIM(AW2008),Tinh!B:B,0)),"")</f>
        <v/>
      </c>
      <c r="AY2008" s="166"/>
      <c r="AZ2008" s="165" t="str" cm="1">
        <f t="array" ref="AZ2008">IFERROR(INDEX('Ngân Hàng'!B:B,MATCH(AY2008,'Ngân Hàng'!C:C,0)),"")</f>
        <v/>
      </c>
      <c r="BN2008" s="169" t="str">
        <f t="shared" si="212"/>
        <v/>
      </c>
    </row>
    <row r="2009" spans="50:66">
      <c r="AX2009" s="165" t="str" cm="1">
        <f t="array" ref="AX2009">IFERROR(INDEX(Tinh!A:A,MATCH(TRIM(AW2009),Tinh!B:B,0)),"")</f>
        <v/>
      </c>
      <c r="AY2009" s="166"/>
      <c r="AZ2009" s="165" t="str" cm="1">
        <f t="array" ref="AZ2009">IFERROR(INDEX('Ngân Hàng'!B:B,MATCH(AY2009,'Ngân Hàng'!C:C,0)),"")</f>
        <v/>
      </c>
      <c r="BN2009" s="169" t="str">
        <f t="shared" si="212"/>
        <v/>
      </c>
    </row>
    <row r="2010" spans="50:66">
      <c r="AX2010" s="165" t="str" cm="1">
        <f t="array" ref="AX2010">IFERROR(INDEX(Tinh!A:A,MATCH(TRIM(AW2010),Tinh!B:B,0)),"")</f>
        <v/>
      </c>
      <c r="AY2010" s="166"/>
      <c r="AZ2010" s="165" t="str" cm="1">
        <f t="array" ref="AZ2010">IFERROR(INDEX('Ngân Hàng'!B:B,MATCH(AY2010,'Ngân Hàng'!C:C,0)),"")</f>
        <v/>
      </c>
      <c r="BN2010" s="169" t="str">
        <f t="shared" si="212"/>
        <v/>
      </c>
    </row>
    <row r="2011" spans="50:66">
      <c r="AX2011" s="165" t="str" cm="1">
        <f t="array" ref="AX2011">IFERROR(INDEX(Tinh!A:A,MATCH(TRIM(AW2011),Tinh!B:B,0)),"")</f>
        <v/>
      </c>
      <c r="AY2011" s="166"/>
      <c r="AZ2011" s="165" t="str" cm="1">
        <f t="array" ref="AZ2011">IFERROR(INDEX('Ngân Hàng'!B:B,MATCH(AY2011,'Ngân Hàng'!C:C,0)),"")</f>
        <v/>
      </c>
      <c r="BN2011" s="169" t="str">
        <f t="shared" si="212"/>
        <v/>
      </c>
    </row>
    <row r="2012" spans="50:66">
      <c r="AX2012" s="165" t="str" cm="1">
        <f t="array" ref="AX2012">IFERROR(INDEX(Tinh!A:A,MATCH(TRIM(AW2012),Tinh!B:B,0)),"")</f>
        <v/>
      </c>
      <c r="AY2012" s="166"/>
      <c r="AZ2012" s="165" t="str" cm="1">
        <f t="array" ref="AZ2012">IFERROR(INDEX('Ngân Hàng'!B:B,MATCH(AY2012,'Ngân Hàng'!C:C,0)),"")</f>
        <v/>
      </c>
      <c r="BN2012" s="169" t="str">
        <f t="shared" si="212"/>
        <v/>
      </c>
    </row>
    <row r="2013" spans="50:66">
      <c r="AX2013" s="165" t="str" cm="1">
        <f t="array" ref="AX2013">IFERROR(INDEX(Tinh!A:A,MATCH(TRIM(AW2013),Tinh!B:B,0)),"")</f>
        <v/>
      </c>
      <c r="AY2013" s="166"/>
      <c r="AZ2013" s="165" t="str" cm="1">
        <f t="array" ref="AZ2013">IFERROR(INDEX('Ngân Hàng'!B:B,MATCH(AY2013,'Ngân Hàng'!C:C,0)),"")</f>
        <v/>
      </c>
      <c r="BN2013" s="169" t="str">
        <f t="shared" si="212"/>
        <v/>
      </c>
    </row>
    <row r="2014" spans="50:66">
      <c r="AX2014" s="165" t="str" cm="1">
        <f t="array" ref="AX2014">IFERROR(INDEX(Tinh!A:A,MATCH(TRIM(AW2014),Tinh!B:B,0)),"")</f>
        <v/>
      </c>
      <c r="AY2014" s="166"/>
      <c r="AZ2014" s="165" t="str" cm="1">
        <f t="array" ref="AZ2014">IFERROR(INDEX('Ngân Hàng'!B:B,MATCH(AY2014,'Ngân Hàng'!C:C,0)),"")</f>
        <v/>
      </c>
      <c r="BN2014" s="169" t="str">
        <f t="shared" si="212"/>
        <v/>
      </c>
    </row>
    <row r="2015" spans="50:66">
      <c r="AX2015" s="165" t="str" cm="1">
        <f t="array" ref="AX2015">IFERROR(INDEX(Tinh!A:A,MATCH(TRIM(AW2015),Tinh!B:B,0)),"")</f>
        <v/>
      </c>
      <c r="AY2015" s="166"/>
      <c r="AZ2015" s="165" t="str" cm="1">
        <f t="array" ref="AZ2015">IFERROR(INDEX('Ngân Hàng'!B:B,MATCH(AY2015,'Ngân Hàng'!C:C,0)),"")</f>
        <v/>
      </c>
      <c r="BN2015" s="169" t="str">
        <f t="shared" si="212"/>
        <v/>
      </c>
    </row>
    <row r="2016" spans="50:66">
      <c r="AX2016" s="165" t="str" cm="1">
        <f t="array" ref="AX2016">IFERROR(INDEX(Tinh!A:A,MATCH(TRIM(AW2016),Tinh!B:B,0)),"")</f>
        <v/>
      </c>
      <c r="AY2016" s="166"/>
      <c r="AZ2016" s="165" t="str" cm="1">
        <f t="array" ref="AZ2016">IFERROR(INDEX('Ngân Hàng'!B:B,MATCH(AY2016,'Ngân Hàng'!C:C,0)),"")</f>
        <v/>
      </c>
      <c r="BN2016" s="169" t="str">
        <f t="shared" si="212"/>
        <v/>
      </c>
    </row>
    <row r="2017" spans="50:66">
      <c r="AX2017" s="165" t="str" cm="1">
        <f t="array" ref="AX2017">IFERROR(INDEX(Tinh!A:A,MATCH(TRIM(AW2017),Tinh!B:B,0)),"")</f>
        <v/>
      </c>
      <c r="AY2017" s="166"/>
      <c r="AZ2017" s="165" t="str" cm="1">
        <f t="array" ref="AZ2017">IFERROR(INDEX('Ngân Hàng'!B:B,MATCH(AY2017,'Ngân Hàng'!C:C,0)),"")</f>
        <v/>
      </c>
      <c r="BN2017" s="169" t="str">
        <f t="shared" si="212"/>
        <v/>
      </c>
    </row>
    <row r="2018" spans="50:66">
      <c r="AX2018" s="165" t="str" cm="1">
        <f t="array" ref="AX2018">IFERROR(INDEX(Tinh!A:A,MATCH(TRIM(AW2018),Tinh!B:B,0)),"")</f>
        <v/>
      </c>
      <c r="AY2018" s="166"/>
      <c r="AZ2018" s="165" t="str" cm="1">
        <f t="array" ref="AZ2018">IFERROR(INDEX('Ngân Hàng'!B:B,MATCH(AY2018,'Ngân Hàng'!C:C,0)),"")</f>
        <v/>
      </c>
      <c r="BN2018" s="169" t="str">
        <f t="shared" si="212"/>
        <v/>
      </c>
    </row>
    <row r="2019" spans="50:66">
      <c r="AX2019" s="165" t="str" cm="1">
        <f t="array" ref="AX2019">IFERROR(INDEX(Tinh!A:A,MATCH(TRIM(AW2019),Tinh!B:B,0)),"")</f>
        <v/>
      </c>
      <c r="AY2019" s="166"/>
      <c r="AZ2019" s="165" t="str" cm="1">
        <f t="array" ref="AZ2019">IFERROR(INDEX('Ngân Hàng'!B:B,MATCH(AY2019,'Ngân Hàng'!C:C,0)),"")</f>
        <v/>
      </c>
      <c r="BN2019" s="169" t="str">
        <f t="shared" si="212"/>
        <v/>
      </c>
    </row>
    <row r="2020" spans="50:66">
      <c r="AX2020" s="165" t="str" cm="1">
        <f t="array" ref="AX2020">IFERROR(INDEX(Tinh!A:A,MATCH(TRIM(AW2020),Tinh!B:B,0)),"")</f>
        <v/>
      </c>
      <c r="AY2020" s="166"/>
      <c r="AZ2020" s="165" t="str" cm="1">
        <f t="array" ref="AZ2020">IFERROR(INDEX('Ngân Hàng'!B:B,MATCH(AY2020,'Ngân Hàng'!C:C,0)),"")</f>
        <v/>
      </c>
      <c r="BN2020" s="169" t="str">
        <f t="shared" si="212"/>
        <v/>
      </c>
    </row>
    <row r="2021" spans="50:66">
      <c r="AX2021" s="165" t="str" cm="1">
        <f t="array" ref="AX2021">IFERROR(INDEX(Tinh!A:A,MATCH(TRIM(AW2021),Tinh!B:B,0)),"")</f>
        <v/>
      </c>
      <c r="AY2021" s="166"/>
      <c r="AZ2021" s="165" t="str" cm="1">
        <f t="array" ref="AZ2021">IFERROR(INDEX('Ngân Hàng'!B:B,MATCH(AY2021,'Ngân Hàng'!C:C,0)),"")</f>
        <v/>
      </c>
      <c r="BN2021" s="169" t="str">
        <f t="shared" si="212"/>
        <v/>
      </c>
    </row>
    <row r="2022" spans="50:66">
      <c r="AX2022" s="165" t="str" cm="1">
        <f t="array" ref="AX2022">IFERROR(INDEX(Tinh!A:A,MATCH(TRIM(AW2022),Tinh!B:B,0)),"")</f>
        <v/>
      </c>
      <c r="AY2022" s="166"/>
      <c r="AZ2022" s="165" t="str" cm="1">
        <f t="array" ref="AZ2022">IFERROR(INDEX('Ngân Hàng'!B:B,MATCH(AY2022,'Ngân Hàng'!C:C,0)),"")</f>
        <v/>
      </c>
      <c r="BN2022" s="169" t="str">
        <f t="shared" si="212"/>
        <v/>
      </c>
    </row>
    <row r="2023" spans="50:66">
      <c r="AX2023" s="165" t="str" cm="1">
        <f t="array" ref="AX2023">IFERROR(INDEX(Tinh!A:A,MATCH(TRIM(AW2023),Tinh!B:B,0)),"")</f>
        <v/>
      </c>
      <c r="AY2023" s="166"/>
      <c r="AZ2023" s="165" t="str" cm="1">
        <f t="array" ref="AZ2023">IFERROR(INDEX('Ngân Hàng'!B:B,MATCH(AY2023,'Ngân Hàng'!C:C,0)),"")</f>
        <v/>
      </c>
      <c r="BN2023" s="169" t="str">
        <f t="shared" si="212"/>
        <v/>
      </c>
    </row>
    <row r="2024" spans="50:66">
      <c r="AX2024" s="165" t="str" cm="1">
        <f t="array" ref="AX2024">IFERROR(INDEX(Tinh!A:A,MATCH(TRIM(AW2024),Tinh!B:B,0)),"")</f>
        <v/>
      </c>
      <c r="AY2024" s="166"/>
      <c r="AZ2024" s="165" t="str" cm="1">
        <f t="array" ref="AZ2024">IFERROR(INDEX('Ngân Hàng'!B:B,MATCH(AY2024,'Ngân Hàng'!C:C,0)),"")</f>
        <v/>
      </c>
      <c r="BN2024" s="169" t="str">
        <f t="shared" si="212"/>
        <v/>
      </c>
    </row>
    <row r="2025" spans="50:66">
      <c r="AX2025" s="165" t="str" cm="1">
        <f t="array" ref="AX2025">IFERROR(INDEX(Tinh!A:A,MATCH(TRIM(AW2025),Tinh!B:B,0)),"")</f>
        <v/>
      </c>
      <c r="AY2025" s="166"/>
      <c r="AZ2025" s="165" t="str" cm="1">
        <f t="array" ref="AZ2025">IFERROR(INDEX('Ngân Hàng'!B:B,MATCH(AY2025,'Ngân Hàng'!C:C,0)),"")</f>
        <v/>
      </c>
      <c r="BN2025" s="169" t="str">
        <f t="shared" si="212"/>
        <v/>
      </c>
    </row>
    <row r="2026" spans="50:66">
      <c r="AX2026" s="165" t="str" cm="1">
        <f t="array" ref="AX2026">IFERROR(INDEX(Tinh!A:A,MATCH(TRIM(AW2026),Tinh!B:B,0)),"")</f>
        <v/>
      </c>
      <c r="AY2026" s="166"/>
      <c r="AZ2026" s="165" t="str" cm="1">
        <f t="array" ref="AZ2026">IFERROR(INDEX('Ngân Hàng'!B:B,MATCH(AY2026,'Ngân Hàng'!C:C,0)),"")</f>
        <v/>
      </c>
      <c r="BN2026" s="169" t="str">
        <f t="shared" si="212"/>
        <v/>
      </c>
    </row>
    <row r="2027" spans="50:66">
      <c r="AX2027" s="165" t="str" cm="1">
        <f t="array" ref="AX2027">IFERROR(INDEX(Tinh!A:A,MATCH(TRIM(AW2027),Tinh!B:B,0)),"")</f>
        <v/>
      </c>
      <c r="AY2027" s="166"/>
      <c r="AZ2027" s="165" t="str" cm="1">
        <f t="array" ref="AZ2027">IFERROR(INDEX('Ngân Hàng'!B:B,MATCH(AY2027,'Ngân Hàng'!C:C,0)),"")</f>
        <v/>
      </c>
      <c r="BN2027" s="169" t="str">
        <f t="shared" si="212"/>
        <v/>
      </c>
    </row>
    <row r="2028" spans="50:66">
      <c r="AX2028" s="165" t="str" cm="1">
        <f t="array" ref="AX2028">IFERROR(INDEX(Tinh!A:A,MATCH(TRIM(AW2028),Tinh!B:B,0)),"")</f>
        <v/>
      </c>
      <c r="AY2028" s="166"/>
      <c r="AZ2028" s="165" t="str" cm="1">
        <f t="array" ref="AZ2028">IFERROR(INDEX('Ngân Hàng'!B:B,MATCH(AY2028,'Ngân Hàng'!C:C,0)),"")</f>
        <v/>
      </c>
      <c r="BN2028" s="169" t="str">
        <f t="shared" si="212"/>
        <v/>
      </c>
    </row>
    <row r="2029" spans="50:66">
      <c r="AX2029" s="165" t="str" cm="1">
        <f t="array" ref="AX2029">IFERROR(INDEX(Tinh!A:A,MATCH(TRIM(AW2029),Tinh!B:B,0)),"")</f>
        <v/>
      </c>
      <c r="AY2029" s="166"/>
      <c r="AZ2029" s="165" t="str" cm="1">
        <f t="array" ref="AZ2029">IFERROR(INDEX('Ngân Hàng'!B:B,MATCH(AY2029,'Ngân Hàng'!C:C,0)),"")</f>
        <v/>
      </c>
      <c r="BN2029" s="169" t="str">
        <f t="shared" si="212"/>
        <v/>
      </c>
    </row>
    <row r="2030" spans="50:66">
      <c r="AX2030" s="165" t="str" cm="1">
        <f t="array" ref="AX2030">IFERROR(INDEX(Tinh!A:A,MATCH(TRIM(AW2030),Tinh!B:B,0)),"")</f>
        <v/>
      </c>
      <c r="AY2030" s="166"/>
      <c r="AZ2030" s="165" t="str" cm="1">
        <f t="array" ref="AZ2030">IFERROR(INDEX('Ngân Hàng'!B:B,MATCH(AY2030,'Ngân Hàng'!C:C,0)),"")</f>
        <v/>
      </c>
      <c r="BN2030" s="169" t="str">
        <f t="shared" si="212"/>
        <v/>
      </c>
    </row>
    <row r="2031" spans="50:66">
      <c r="AX2031" s="165" t="str" cm="1">
        <f t="array" ref="AX2031">IFERROR(INDEX(Tinh!A:A,MATCH(TRIM(AW2031),Tinh!B:B,0)),"")</f>
        <v/>
      </c>
      <c r="AY2031" s="166"/>
      <c r="AZ2031" s="165" t="str" cm="1">
        <f t="array" ref="AZ2031">IFERROR(INDEX('Ngân Hàng'!B:B,MATCH(AY2031,'Ngân Hàng'!C:C,0)),"")</f>
        <v/>
      </c>
      <c r="BN2031" s="169" t="str">
        <f t="shared" si="212"/>
        <v/>
      </c>
    </row>
    <row r="2032" spans="50:66">
      <c r="AX2032" s="165" t="str" cm="1">
        <f t="array" ref="AX2032">IFERROR(INDEX(Tinh!A:A,MATCH(TRIM(AW2032),Tinh!B:B,0)),"")</f>
        <v/>
      </c>
      <c r="AY2032" s="166"/>
      <c r="AZ2032" s="165" t="str" cm="1">
        <f t="array" ref="AZ2032">IFERROR(INDEX('Ngân Hàng'!B:B,MATCH(AY2032,'Ngân Hàng'!C:C,0)),"")</f>
        <v/>
      </c>
      <c r="BN2032" s="169" t="str">
        <f t="shared" si="212"/>
        <v/>
      </c>
    </row>
    <row r="2033" spans="50:66">
      <c r="AX2033" s="165" t="str" cm="1">
        <f t="array" ref="AX2033">IFERROR(INDEX(Tinh!A:A,MATCH(TRIM(AW2033),Tinh!B:B,0)),"")</f>
        <v/>
      </c>
      <c r="AY2033" s="166"/>
      <c r="AZ2033" s="165" t="str" cm="1">
        <f t="array" ref="AZ2033">IFERROR(INDEX('Ngân Hàng'!B:B,MATCH(AY2033,'Ngân Hàng'!C:C,0)),"")</f>
        <v/>
      </c>
      <c r="BN2033" s="169" t="str">
        <f t="shared" si="212"/>
        <v/>
      </c>
    </row>
    <row r="2034" spans="50:66">
      <c r="AX2034" s="165" t="str" cm="1">
        <f t="array" ref="AX2034">IFERROR(INDEX(Tinh!A:A,MATCH(TRIM(AW2034),Tinh!B:B,0)),"")</f>
        <v/>
      </c>
      <c r="AY2034" s="166"/>
      <c r="AZ2034" s="165" t="str" cm="1">
        <f t="array" ref="AZ2034">IFERROR(INDEX('Ngân Hàng'!B:B,MATCH(AY2034,'Ngân Hàng'!C:C,0)),"")</f>
        <v/>
      </c>
      <c r="BN2034" s="169" t="str">
        <f t="shared" si="212"/>
        <v/>
      </c>
    </row>
    <row r="2035" spans="50:66">
      <c r="AX2035" s="165" t="str" cm="1">
        <f t="array" ref="AX2035">IFERROR(INDEX(Tinh!A:A,MATCH(TRIM(AW2035),Tinh!B:B,0)),"")</f>
        <v/>
      </c>
      <c r="AY2035" s="166"/>
      <c r="AZ2035" s="165" t="str" cm="1">
        <f t="array" ref="AZ2035">IFERROR(INDEX('Ngân Hàng'!B:B,MATCH(AY2035,'Ngân Hàng'!C:C,0)),"")</f>
        <v/>
      </c>
      <c r="BN2035" s="169" t="str">
        <f t="shared" si="212"/>
        <v/>
      </c>
    </row>
    <row r="2036" spans="50:66">
      <c r="AX2036" s="165" t="str" cm="1">
        <f t="array" ref="AX2036">IFERROR(INDEX(Tinh!A:A,MATCH(TRIM(AW2036),Tinh!B:B,0)),"")</f>
        <v/>
      </c>
      <c r="AY2036" s="166"/>
      <c r="AZ2036" s="165" t="str" cm="1">
        <f t="array" ref="AZ2036">IFERROR(INDEX('Ngân Hàng'!B:B,MATCH(AY2036,'Ngân Hàng'!C:C,0)),"")</f>
        <v/>
      </c>
      <c r="BN2036" s="169" t="str">
        <f t="shared" si="212"/>
        <v/>
      </c>
    </row>
    <row r="2037" spans="50:66">
      <c r="AX2037" s="165" t="str" cm="1">
        <f t="array" ref="AX2037">IFERROR(INDEX(Tinh!A:A,MATCH(TRIM(AW2037),Tinh!B:B,0)),"")</f>
        <v/>
      </c>
      <c r="AY2037" s="166"/>
      <c r="AZ2037" s="165" t="str" cm="1">
        <f t="array" ref="AZ2037">IFERROR(INDEX('Ngân Hàng'!B:B,MATCH(AY2037,'Ngân Hàng'!C:C,0)),"")</f>
        <v/>
      </c>
      <c r="BN2037" s="169" t="str">
        <f t="shared" si="212"/>
        <v/>
      </c>
    </row>
    <row r="2038" spans="50:66">
      <c r="AX2038" s="165" t="str" cm="1">
        <f t="array" ref="AX2038">IFERROR(INDEX(Tinh!A:A,MATCH(TRIM(AW2038),Tinh!B:B,0)),"")</f>
        <v/>
      </c>
      <c r="AY2038" s="166"/>
      <c r="AZ2038" s="165" t="str" cm="1">
        <f t="array" ref="AZ2038">IFERROR(INDEX('Ngân Hàng'!B:B,MATCH(AY2038,'Ngân Hàng'!C:C,0)),"")</f>
        <v/>
      </c>
      <c r="BN2038" s="169" t="str">
        <f t="shared" si="212"/>
        <v/>
      </c>
    </row>
    <row r="2039" spans="50:66">
      <c r="AX2039" s="165" t="str" cm="1">
        <f t="array" ref="AX2039">IFERROR(INDEX(Tinh!A:A,MATCH(TRIM(AW2039),Tinh!B:B,0)),"")</f>
        <v/>
      </c>
      <c r="AY2039" s="166"/>
      <c r="AZ2039" s="165" t="str" cm="1">
        <f t="array" ref="AZ2039">IFERROR(INDEX('Ngân Hàng'!B:B,MATCH(AY2039,'Ngân Hàng'!C:C,0)),"")</f>
        <v/>
      </c>
      <c r="BN2039" s="169" t="str">
        <f t="shared" si="212"/>
        <v/>
      </c>
    </row>
    <row r="2040" spans="50:66">
      <c r="AX2040" s="165" t="str" cm="1">
        <f t="array" ref="AX2040">IFERROR(INDEX(Tinh!A:A,MATCH(TRIM(AW2040),Tinh!B:B,0)),"")</f>
        <v/>
      </c>
      <c r="AY2040" s="166"/>
      <c r="AZ2040" s="165" t="str" cm="1">
        <f t="array" ref="AZ2040">IFERROR(INDEX('Ngân Hàng'!B:B,MATCH(AY2040,'Ngân Hàng'!C:C,0)),"")</f>
        <v/>
      </c>
      <c r="BN2040" s="169" t="str">
        <f t="shared" si="212"/>
        <v/>
      </c>
    </row>
    <row r="2041" spans="50:66">
      <c r="AX2041" s="165" t="str" cm="1">
        <f t="array" ref="AX2041">IFERROR(INDEX(Tinh!A:A,MATCH(TRIM(AW2041),Tinh!B:B,0)),"")</f>
        <v/>
      </c>
      <c r="AY2041" s="166"/>
      <c r="AZ2041" s="165" t="str" cm="1">
        <f t="array" ref="AZ2041">IFERROR(INDEX('Ngân Hàng'!B:B,MATCH(AY2041,'Ngân Hàng'!C:C,0)),"")</f>
        <v/>
      </c>
      <c r="BN2041" s="169" t="str">
        <f t="shared" si="212"/>
        <v/>
      </c>
    </row>
    <row r="2042" spans="50:66">
      <c r="AX2042" s="165" t="str" cm="1">
        <f t="array" ref="AX2042">IFERROR(INDEX(Tinh!A:A,MATCH(TRIM(AW2042),Tinh!B:B,0)),"")</f>
        <v/>
      </c>
      <c r="AY2042" s="166"/>
      <c r="AZ2042" s="165" t="str" cm="1">
        <f t="array" ref="AZ2042">IFERROR(INDEX('Ngân Hàng'!B:B,MATCH(AY2042,'Ngân Hàng'!C:C,0)),"")</f>
        <v/>
      </c>
      <c r="BN2042" s="169" t="str">
        <f t="shared" si="212"/>
        <v/>
      </c>
    </row>
    <row r="2043" spans="50:66">
      <c r="AX2043" s="165" t="str" cm="1">
        <f t="array" ref="AX2043">IFERROR(INDEX(Tinh!A:A,MATCH(TRIM(AW2043),Tinh!B:B,0)),"")</f>
        <v/>
      </c>
      <c r="AY2043" s="166"/>
      <c r="AZ2043" s="165" t="str" cm="1">
        <f t="array" ref="AZ2043">IFERROR(INDEX('Ngân Hàng'!B:B,MATCH(AY2043,'Ngân Hàng'!C:C,0)),"")</f>
        <v/>
      </c>
      <c r="BN2043" s="169" t="str">
        <f t="shared" si="212"/>
        <v/>
      </c>
    </row>
    <row r="2044" spans="50:66">
      <c r="AX2044" s="165" t="str" cm="1">
        <f t="array" ref="AX2044">IFERROR(INDEX(Tinh!A:A,MATCH(TRIM(AW2044),Tinh!B:B,0)),"")</f>
        <v/>
      </c>
      <c r="AY2044" s="166"/>
      <c r="AZ2044" s="165" t="str" cm="1">
        <f t="array" ref="AZ2044">IFERROR(INDEX('Ngân Hàng'!B:B,MATCH(AY2044,'Ngân Hàng'!C:C,0)),"")</f>
        <v/>
      </c>
      <c r="BN2044" s="169" t="str">
        <f t="shared" si="212"/>
        <v/>
      </c>
    </row>
    <row r="2045" spans="50:66">
      <c r="AX2045" s="165" t="str" cm="1">
        <f t="array" ref="AX2045">IFERROR(INDEX(Tinh!A:A,MATCH(TRIM(AW2045),Tinh!B:B,0)),"")</f>
        <v/>
      </c>
      <c r="AY2045" s="166"/>
      <c r="AZ2045" s="165" t="str" cm="1">
        <f t="array" ref="AZ2045">IFERROR(INDEX('Ngân Hàng'!B:B,MATCH(AY2045,'Ngân Hàng'!C:C,0)),"")</f>
        <v/>
      </c>
      <c r="BN2045" s="169" t="str">
        <f t="shared" si="212"/>
        <v/>
      </c>
    </row>
    <row r="2046" spans="50:66">
      <c r="AX2046" s="165" t="str" cm="1">
        <f t="array" ref="AX2046">IFERROR(INDEX(Tinh!A:A,MATCH(TRIM(AW2046),Tinh!B:B,0)),"")</f>
        <v/>
      </c>
      <c r="AY2046" s="166"/>
      <c r="AZ2046" s="165" t="str" cm="1">
        <f t="array" ref="AZ2046">IFERROR(INDEX('Ngân Hàng'!B:B,MATCH(AY2046,'Ngân Hàng'!C:C,0)),"")</f>
        <v/>
      </c>
      <c r="BN2046" s="169" t="str">
        <f t="shared" si="212"/>
        <v/>
      </c>
    </row>
    <row r="2047" spans="50:66">
      <c r="AX2047" s="165" t="str" cm="1">
        <f t="array" ref="AX2047">IFERROR(INDEX(Tinh!A:A,MATCH(TRIM(AW2047),Tinh!B:B,0)),"")</f>
        <v/>
      </c>
      <c r="AY2047" s="166"/>
      <c r="AZ2047" s="165" t="str" cm="1">
        <f t="array" ref="AZ2047">IFERROR(INDEX('Ngân Hàng'!B:B,MATCH(AY2047,'Ngân Hàng'!C:C,0)),"")</f>
        <v/>
      </c>
      <c r="BN2047" s="169" t="str">
        <f t="shared" si="212"/>
        <v/>
      </c>
    </row>
    <row r="2048" spans="50:66">
      <c r="AX2048" s="165" t="str" cm="1">
        <f t="array" ref="AX2048">IFERROR(INDEX(Tinh!A:A,MATCH(TRIM(AW2048),Tinh!B:B,0)),"")</f>
        <v/>
      </c>
      <c r="AY2048" s="166"/>
      <c r="AZ2048" s="165" t="str" cm="1">
        <f t="array" ref="AZ2048">IFERROR(INDEX('Ngân Hàng'!B:B,MATCH(AY2048,'Ngân Hàng'!C:C,0)),"")</f>
        <v/>
      </c>
      <c r="BN2048" s="169" t="str">
        <f t="shared" si="212"/>
        <v/>
      </c>
    </row>
    <row r="2049" spans="50:66">
      <c r="AX2049" s="165" t="str" cm="1">
        <f t="array" ref="AX2049">IFERROR(INDEX(Tinh!A:A,MATCH(TRIM(AW2049),Tinh!B:B,0)),"")</f>
        <v/>
      </c>
      <c r="AY2049" s="166"/>
      <c r="AZ2049" s="165" t="str" cm="1">
        <f t="array" ref="AZ2049">IFERROR(INDEX('Ngân Hàng'!B:B,MATCH(AY2049,'Ngân Hàng'!C:C,0)),"")</f>
        <v/>
      </c>
      <c r="BN2049" s="169" t="str">
        <f t="shared" si="212"/>
        <v/>
      </c>
    </row>
    <row r="2050" spans="50:66">
      <c r="AX2050" s="165" t="str" cm="1">
        <f t="array" ref="AX2050">IFERROR(INDEX(Tinh!A:A,MATCH(TRIM(AW2050),Tinh!B:B,0)),"")</f>
        <v/>
      </c>
      <c r="AY2050" s="166"/>
      <c r="AZ2050" s="165" t="str" cm="1">
        <f t="array" ref="AZ2050">IFERROR(INDEX('Ngân Hàng'!B:B,MATCH(AY2050,'Ngân Hàng'!C:C,0)),"")</f>
        <v/>
      </c>
      <c r="BN2050" s="169" t="str">
        <f t="shared" si="212"/>
        <v/>
      </c>
    </row>
    <row r="2051" spans="50:66">
      <c r="AX2051" s="165" t="str" cm="1">
        <f t="array" ref="AX2051">IFERROR(INDEX(Tinh!A:A,MATCH(TRIM(AW2051),Tinh!B:B,0)),"")</f>
        <v/>
      </c>
      <c r="AY2051" s="166"/>
      <c r="AZ2051" s="165" t="str" cm="1">
        <f t="array" ref="AZ2051">IFERROR(INDEX('Ngân Hàng'!B:B,MATCH(AY2051,'Ngân Hàng'!C:C,0)),"")</f>
        <v/>
      </c>
      <c r="BN2051" s="169" t="str">
        <f t="shared" si="212"/>
        <v/>
      </c>
    </row>
    <row r="2052" spans="50:66">
      <c r="AX2052" s="165" t="str" cm="1">
        <f t="array" ref="AX2052">IFERROR(INDEX(Tinh!A:A,MATCH(TRIM(AW2052),Tinh!B:B,0)),"")</f>
        <v/>
      </c>
      <c r="AY2052" s="166"/>
      <c r="AZ2052" s="165" t="str" cm="1">
        <f t="array" ref="AZ2052">IFERROR(INDEX('Ngân Hàng'!B:B,MATCH(AY2052,'Ngân Hàng'!C:C,0)),"")</f>
        <v/>
      </c>
      <c r="BN2052" s="169" t="str">
        <f t="shared" si="212"/>
        <v/>
      </c>
    </row>
    <row r="2053" spans="50:66">
      <c r="AX2053" s="165" t="str" cm="1">
        <f t="array" ref="AX2053">IFERROR(INDEX(Tinh!A:A,MATCH(TRIM(AW2053),Tinh!B:B,0)),"")</f>
        <v/>
      </c>
      <c r="AY2053" s="166"/>
      <c r="AZ2053" s="165" t="str" cm="1">
        <f t="array" ref="AZ2053">IFERROR(INDEX('Ngân Hàng'!B:B,MATCH(AY2053,'Ngân Hàng'!C:C,0)),"")</f>
        <v/>
      </c>
      <c r="BN2053" s="169" t="str">
        <f t="shared" ref="BN2053:BN2116" si="213">IF(ISBLANK(BM2053),"",INDEX(matinh,MATCH(BM2053,ten_tinh,0)))</f>
        <v/>
      </c>
    </row>
    <row r="2054" spans="50:66">
      <c r="AX2054" s="165" t="str" cm="1">
        <f t="array" ref="AX2054">IFERROR(INDEX(Tinh!A:A,MATCH(TRIM(AW2054),Tinh!B:B,0)),"")</f>
        <v/>
      </c>
      <c r="AY2054" s="166"/>
      <c r="AZ2054" s="165" t="str" cm="1">
        <f t="array" ref="AZ2054">IFERROR(INDEX('Ngân Hàng'!B:B,MATCH(AY2054,'Ngân Hàng'!C:C,0)),"")</f>
        <v/>
      </c>
      <c r="BN2054" s="169" t="str">
        <f t="shared" si="213"/>
        <v/>
      </c>
    </row>
    <row r="2055" spans="50:66">
      <c r="AX2055" s="165" t="str" cm="1">
        <f t="array" ref="AX2055">IFERROR(INDEX(Tinh!A:A,MATCH(TRIM(AW2055),Tinh!B:B,0)),"")</f>
        <v/>
      </c>
      <c r="AY2055" s="166"/>
      <c r="AZ2055" s="165" t="str" cm="1">
        <f t="array" ref="AZ2055">IFERROR(INDEX('Ngân Hàng'!B:B,MATCH(AY2055,'Ngân Hàng'!C:C,0)),"")</f>
        <v/>
      </c>
      <c r="BN2055" s="169" t="str">
        <f t="shared" si="213"/>
        <v/>
      </c>
    </row>
    <row r="2056" spans="50:66">
      <c r="AX2056" s="165" t="str" cm="1">
        <f t="array" ref="AX2056">IFERROR(INDEX(Tinh!A:A,MATCH(TRIM(AW2056),Tinh!B:B,0)),"")</f>
        <v/>
      </c>
      <c r="AY2056" s="166"/>
      <c r="AZ2056" s="165" t="str" cm="1">
        <f t="array" ref="AZ2056">IFERROR(INDEX('Ngân Hàng'!B:B,MATCH(AY2056,'Ngân Hàng'!C:C,0)),"")</f>
        <v/>
      </c>
      <c r="BN2056" s="169" t="str">
        <f t="shared" si="213"/>
        <v/>
      </c>
    </row>
    <row r="2057" spans="50:66">
      <c r="AX2057" s="165" t="str" cm="1">
        <f t="array" ref="AX2057">IFERROR(INDEX(Tinh!A:A,MATCH(TRIM(AW2057),Tinh!B:B,0)),"")</f>
        <v/>
      </c>
      <c r="AY2057" s="166"/>
      <c r="AZ2057" s="165" t="str" cm="1">
        <f t="array" ref="AZ2057">IFERROR(INDEX('Ngân Hàng'!B:B,MATCH(AY2057,'Ngân Hàng'!C:C,0)),"")</f>
        <v/>
      </c>
      <c r="BN2057" s="169" t="str">
        <f t="shared" si="213"/>
        <v/>
      </c>
    </row>
    <row r="2058" spans="50:66">
      <c r="AX2058" s="165" t="str" cm="1">
        <f t="array" ref="AX2058">IFERROR(INDEX(Tinh!A:A,MATCH(TRIM(AW2058),Tinh!B:B,0)),"")</f>
        <v/>
      </c>
      <c r="AY2058" s="166"/>
      <c r="AZ2058" s="165" t="str" cm="1">
        <f t="array" ref="AZ2058">IFERROR(INDEX('Ngân Hàng'!B:B,MATCH(AY2058,'Ngân Hàng'!C:C,0)),"")</f>
        <v/>
      </c>
      <c r="BN2058" s="169" t="str">
        <f t="shared" si="213"/>
        <v/>
      </c>
    </row>
    <row r="2059" spans="50:66">
      <c r="AX2059" s="165" t="str" cm="1">
        <f t="array" ref="AX2059">IFERROR(INDEX(Tinh!A:A,MATCH(TRIM(AW2059),Tinh!B:B,0)),"")</f>
        <v/>
      </c>
      <c r="AY2059" s="166"/>
      <c r="AZ2059" s="165" t="str" cm="1">
        <f t="array" ref="AZ2059">IFERROR(INDEX('Ngân Hàng'!B:B,MATCH(AY2059,'Ngân Hàng'!C:C,0)),"")</f>
        <v/>
      </c>
      <c r="BN2059" s="169" t="str">
        <f t="shared" si="213"/>
        <v/>
      </c>
    </row>
    <row r="2060" spans="50:66">
      <c r="AX2060" s="165" t="str" cm="1">
        <f t="array" ref="AX2060">IFERROR(INDEX(Tinh!A:A,MATCH(TRIM(AW2060),Tinh!B:B,0)),"")</f>
        <v/>
      </c>
      <c r="AY2060" s="166"/>
      <c r="AZ2060" s="165" t="str" cm="1">
        <f t="array" ref="AZ2060">IFERROR(INDEX('Ngân Hàng'!B:B,MATCH(AY2060,'Ngân Hàng'!C:C,0)),"")</f>
        <v/>
      </c>
      <c r="BN2060" s="169" t="str">
        <f t="shared" si="213"/>
        <v/>
      </c>
    </row>
    <row r="2061" spans="50:66">
      <c r="AX2061" s="165" t="str" cm="1">
        <f t="array" ref="AX2061">IFERROR(INDEX(Tinh!A:A,MATCH(TRIM(AW2061),Tinh!B:B,0)),"")</f>
        <v/>
      </c>
      <c r="AY2061" s="166"/>
      <c r="AZ2061" s="165" t="str" cm="1">
        <f t="array" ref="AZ2061">IFERROR(INDEX('Ngân Hàng'!B:B,MATCH(AY2061,'Ngân Hàng'!C:C,0)),"")</f>
        <v/>
      </c>
      <c r="BN2061" s="169" t="str">
        <f t="shared" si="213"/>
        <v/>
      </c>
    </row>
    <row r="2062" spans="50:66">
      <c r="AX2062" s="165" t="str" cm="1">
        <f t="array" ref="AX2062">IFERROR(INDEX(Tinh!A:A,MATCH(TRIM(AW2062),Tinh!B:B,0)),"")</f>
        <v/>
      </c>
      <c r="AY2062" s="166"/>
      <c r="AZ2062" s="165" t="str" cm="1">
        <f t="array" ref="AZ2062">IFERROR(INDEX('Ngân Hàng'!B:B,MATCH(AY2062,'Ngân Hàng'!C:C,0)),"")</f>
        <v/>
      </c>
      <c r="BN2062" s="169" t="str">
        <f t="shared" si="213"/>
        <v/>
      </c>
    </row>
    <row r="2063" spans="50:66">
      <c r="AX2063" s="165" t="str" cm="1">
        <f t="array" ref="AX2063">IFERROR(INDEX(Tinh!A:A,MATCH(TRIM(AW2063),Tinh!B:B,0)),"")</f>
        <v/>
      </c>
      <c r="AY2063" s="166"/>
      <c r="AZ2063" s="165" t="str" cm="1">
        <f t="array" ref="AZ2063">IFERROR(INDEX('Ngân Hàng'!B:B,MATCH(AY2063,'Ngân Hàng'!C:C,0)),"")</f>
        <v/>
      </c>
      <c r="BN2063" s="169" t="str">
        <f t="shared" si="213"/>
        <v/>
      </c>
    </row>
    <row r="2064" spans="50:66">
      <c r="AX2064" s="165" t="str" cm="1">
        <f t="array" ref="AX2064">IFERROR(INDEX(Tinh!A:A,MATCH(TRIM(AW2064),Tinh!B:B,0)),"")</f>
        <v/>
      </c>
      <c r="AY2064" s="166"/>
      <c r="AZ2064" s="165" t="str" cm="1">
        <f t="array" ref="AZ2064">IFERROR(INDEX('Ngân Hàng'!B:B,MATCH(AY2064,'Ngân Hàng'!C:C,0)),"")</f>
        <v/>
      </c>
      <c r="BN2064" s="169" t="str">
        <f t="shared" si="213"/>
        <v/>
      </c>
    </row>
    <row r="2065" spans="50:66">
      <c r="AX2065" s="165" t="str" cm="1">
        <f t="array" ref="AX2065">IFERROR(INDEX(Tinh!A:A,MATCH(TRIM(AW2065),Tinh!B:B,0)),"")</f>
        <v/>
      </c>
      <c r="AY2065" s="166"/>
      <c r="AZ2065" s="165" t="str" cm="1">
        <f t="array" ref="AZ2065">IFERROR(INDEX('Ngân Hàng'!B:B,MATCH(AY2065,'Ngân Hàng'!C:C,0)),"")</f>
        <v/>
      </c>
      <c r="BN2065" s="169" t="str">
        <f t="shared" si="213"/>
        <v/>
      </c>
    </row>
    <row r="2066" spans="50:66">
      <c r="AX2066" s="165" t="str" cm="1">
        <f t="array" ref="AX2066">IFERROR(INDEX(Tinh!A:A,MATCH(TRIM(AW2066),Tinh!B:B,0)),"")</f>
        <v/>
      </c>
      <c r="AY2066" s="166"/>
      <c r="AZ2066" s="165" t="str" cm="1">
        <f t="array" ref="AZ2066">IFERROR(INDEX('Ngân Hàng'!B:B,MATCH(AY2066,'Ngân Hàng'!C:C,0)),"")</f>
        <v/>
      </c>
      <c r="BN2066" s="169" t="str">
        <f t="shared" si="213"/>
        <v/>
      </c>
    </row>
    <row r="2067" spans="50:66">
      <c r="AX2067" s="165" t="str" cm="1">
        <f t="array" ref="AX2067">IFERROR(INDEX(Tinh!A:A,MATCH(TRIM(AW2067),Tinh!B:B,0)),"")</f>
        <v/>
      </c>
      <c r="AY2067" s="166"/>
      <c r="AZ2067" s="165" t="str" cm="1">
        <f t="array" ref="AZ2067">IFERROR(INDEX('Ngân Hàng'!B:B,MATCH(AY2067,'Ngân Hàng'!C:C,0)),"")</f>
        <v/>
      </c>
      <c r="BN2067" s="169" t="str">
        <f t="shared" si="213"/>
        <v/>
      </c>
    </row>
    <row r="2068" spans="50:66">
      <c r="AX2068" s="165" t="str" cm="1">
        <f t="array" ref="AX2068">IFERROR(INDEX(Tinh!A:A,MATCH(TRIM(AW2068),Tinh!B:B,0)),"")</f>
        <v/>
      </c>
      <c r="AY2068" s="166"/>
      <c r="AZ2068" s="165" t="str" cm="1">
        <f t="array" ref="AZ2068">IFERROR(INDEX('Ngân Hàng'!B:B,MATCH(AY2068,'Ngân Hàng'!C:C,0)),"")</f>
        <v/>
      </c>
      <c r="BN2068" s="169" t="str">
        <f t="shared" si="213"/>
        <v/>
      </c>
    </row>
    <row r="2069" spans="50:66">
      <c r="AX2069" s="165" t="str" cm="1">
        <f t="array" ref="AX2069">IFERROR(INDEX(Tinh!A:A,MATCH(TRIM(AW2069),Tinh!B:B,0)),"")</f>
        <v/>
      </c>
      <c r="AY2069" s="166"/>
      <c r="AZ2069" s="165" t="str" cm="1">
        <f t="array" ref="AZ2069">IFERROR(INDEX('Ngân Hàng'!B:B,MATCH(AY2069,'Ngân Hàng'!C:C,0)),"")</f>
        <v/>
      </c>
      <c r="BN2069" s="169" t="str">
        <f t="shared" si="213"/>
        <v/>
      </c>
    </row>
    <row r="2070" spans="50:66">
      <c r="AX2070" s="165" t="str" cm="1">
        <f t="array" ref="AX2070">IFERROR(INDEX(Tinh!A:A,MATCH(TRIM(AW2070),Tinh!B:B,0)),"")</f>
        <v/>
      </c>
      <c r="AY2070" s="166"/>
      <c r="AZ2070" s="165" t="str" cm="1">
        <f t="array" ref="AZ2070">IFERROR(INDEX('Ngân Hàng'!B:B,MATCH(AY2070,'Ngân Hàng'!C:C,0)),"")</f>
        <v/>
      </c>
      <c r="BN2070" s="169" t="str">
        <f t="shared" si="213"/>
        <v/>
      </c>
    </row>
    <row r="2071" spans="50:66">
      <c r="AX2071" s="165" t="str" cm="1">
        <f t="array" ref="AX2071">IFERROR(INDEX(Tinh!A:A,MATCH(TRIM(AW2071),Tinh!B:B,0)),"")</f>
        <v/>
      </c>
      <c r="AY2071" s="166"/>
      <c r="AZ2071" s="165" t="str" cm="1">
        <f t="array" ref="AZ2071">IFERROR(INDEX('Ngân Hàng'!B:B,MATCH(AY2071,'Ngân Hàng'!C:C,0)),"")</f>
        <v/>
      </c>
      <c r="BN2071" s="169" t="str">
        <f t="shared" si="213"/>
        <v/>
      </c>
    </row>
    <row r="2072" spans="50:66">
      <c r="AX2072" s="165" t="str" cm="1">
        <f t="array" ref="AX2072">IFERROR(INDEX(Tinh!A:A,MATCH(TRIM(AW2072),Tinh!B:B,0)),"")</f>
        <v/>
      </c>
      <c r="AY2072" s="166"/>
      <c r="AZ2072" s="165" t="str" cm="1">
        <f t="array" ref="AZ2072">IFERROR(INDEX('Ngân Hàng'!B:B,MATCH(AY2072,'Ngân Hàng'!C:C,0)),"")</f>
        <v/>
      </c>
      <c r="BN2072" s="169" t="str">
        <f t="shared" si="213"/>
        <v/>
      </c>
    </row>
    <row r="2073" spans="50:66">
      <c r="AX2073" s="165" t="str" cm="1">
        <f t="array" ref="AX2073">IFERROR(INDEX(Tinh!A:A,MATCH(TRIM(AW2073),Tinh!B:B,0)),"")</f>
        <v/>
      </c>
      <c r="AY2073" s="166"/>
      <c r="AZ2073" s="165" t="str" cm="1">
        <f t="array" ref="AZ2073">IFERROR(INDEX('Ngân Hàng'!B:B,MATCH(AY2073,'Ngân Hàng'!C:C,0)),"")</f>
        <v/>
      </c>
      <c r="BN2073" s="169" t="str">
        <f t="shared" si="213"/>
        <v/>
      </c>
    </row>
    <row r="2074" spans="50:66">
      <c r="AX2074" s="165" t="str" cm="1">
        <f t="array" ref="AX2074">IFERROR(INDEX(Tinh!A:A,MATCH(TRIM(AW2074),Tinh!B:B,0)),"")</f>
        <v/>
      </c>
      <c r="AY2074" s="166"/>
      <c r="AZ2074" s="165" t="str" cm="1">
        <f t="array" ref="AZ2074">IFERROR(INDEX('Ngân Hàng'!B:B,MATCH(AY2074,'Ngân Hàng'!C:C,0)),"")</f>
        <v/>
      </c>
      <c r="BN2074" s="169" t="str">
        <f t="shared" si="213"/>
        <v/>
      </c>
    </row>
    <row r="2075" spans="50:66">
      <c r="AX2075" s="165" t="str" cm="1">
        <f t="array" ref="AX2075">IFERROR(INDEX(Tinh!A:A,MATCH(TRIM(AW2075),Tinh!B:B,0)),"")</f>
        <v/>
      </c>
      <c r="AY2075" s="166"/>
      <c r="AZ2075" s="165" t="str" cm="1">
        <f t="array" ref="AZ2075">IFERROR(INDEX('Ngân Hàng'!B:B,MATCH(AY2075,'Ngân Hàng'!C:C,0)),"")</f>
        <v/>
      </c>
      <c r="BN2075" s="169" t="str">
        <f t="shared" si="213"/>
        <v/>
      </c>
    </row>
    <row r="2076" spans="50:66">
      <c r="AX2076" s="165" t="str" cm="1">
        <f t="array" ref="AX2076">IFERROR(INDEX(Tinh!A:A,MATCH(TRIM(AW2076),Tinh!B:B,0)),"")</f>
        <v/>
      </c>
      <c r="AY2076" s="166"/>
      <c r="AZ2076" s="165" t="str" cm="1">
        <f t="array" ref="AZ2076">IFERROR(INDEX('Ngân Hàng'!B:B,MATCH(AY2076,'Ngân Hàng'!C:C,0)),"")</f>
        <v/>
      </c>
      <c r="BN2076" s="169" t="str">
        <f t="shared" si="213"/>
        <v/>
      </c>
    </row>
    <row r="2077" spans="50:66">
      <c r="AX2077" s="165" t="str" cm="1">
        <f t="array" ref="AX2077">IFERROR(INDEX(Tinh!A:A,MATCH(TRIM(AW2077),Tinh!B:B,0)),"")</f>
        <v/>
      </c>
      <c r="AY2077" s="166"/>
      <c r="AZ2077" s="165" t="str" cm="1">
        <f t="array" ref="AZ2077">IFERROR(INDEX('Ngân Hàng'!B:B,MATCH(AY2077,'Ngân Hàng'!C:C,0)),"")</f>
        <v/>
      </c>
      <c r="BN2077" s="169" t="str">
        <f t="shared" si="213"/>
        <v/>
      </c>
    </row>
    <row r="2078" spans="50:66">
      <c r="AX2078" s="165" t="str" cm="1">
        <f t="array" ref="AX2078">IFERROR(INDEX(Tinh!A:A,MATCH(TRIM(AW2078),Tinh!B:B,0)),"")</f>
        <v/>
      </c>
      <c r="AY2078" s="166"/>
      <c r="AZ2078" s="165" t="str" cm="1">
        <f t="array" ref="AZ2078">IFERROR(INDEX('Ngân Hàng'!B:B,MATCH(AY2078,'Ngân Hàng'!C:C,0)),"")</f>
        <v/>
      </c>
      <c r="BN2078" s="169" t="str">
        <f t="shared" si="213"/>
        <v/>
      </c>
    </row>
    <row r="2079" spans="50:66">
      <c r="AX2079" s="165" t="str" cm="1">
        <f t="array" ref="AX2079">IFERROR(INDEX(Tinh!A:A,MATCH(TRIM(AW2079),Tinh!B:B,0)),"")</f>
        <v/>
      </c>
      <c r="AY2079" s="166"/>
      <c r="AZ2079" s="165" t="str" cm="1">
        <f t="array" ref="AZ2079">IFERROR(INDEX('Ngân Hàng'!B:B,MATCH(AY2079,'Ngân Hàng'!C:C,0)),"")</f>
        <v/>
      </c>
      <c r="BN2079" s="169" t="str">
        <f t="shared" si="213"/>
        <v/>
      </c>
    </row>
    <row r="2080" spans="50:66">
      <c r="AX2080" s="165" t="str" cm="1">
        <f t="array" ref="AX2080">IFERROR(INDEX(Tinh!A:A,MATCH(TRIM(AW2080),Tinh!B:B,0)),"")</f>
        <v/>
      </c>
      <c r="AY2080" s="166"/>
      <c r="AZ2080" s="165" t="str" cm="1">
        <f t="array" ref="AZ2080">IFERROR(INDEX('Ngân Hàng'!B:B,MATCH(AY2080,'Ngân Hàng'!C:C,0)),"")</f>
        <v/>
      </c>
      <c r="BN2080" s="169" t="str">
        <f t="shared" si="213"/>
        <v/>
      </c>
    </row>
    <row r="2081" spans="50:66">
      <c r="AX2081" s="165" t="str" cm="1">
        <f t="array" ref="AX2081">IFERROR(INDEX(Tinh!A:A,MATCH(TRIM(AW2081),Tinh!B:B,0)),"")</f>
        <v/>
      </c>
      <c r="AY2081" s="166"/>
      <c r="AZ2081" s="165" t="str" cm="1">
        <f t="array" ref="AZ2081">IFERROR(INDEX('Ngân Hàng'!B:B,MATCH(AY2081,'Ngân Hàng'!C:C,0)),"")</f>
        <v/>
      </c>
      <c r="BN2081" s="169" t="str">
        <f t="shared" si="213"/>
        <v/>
      </c>
    </row>
    <row r="2082" spans="50:66">
      <c r="AX2082" s="165" t="str" cm="1">
        <f t="array" ref="AX2082">IFERROR(INDEX(Tinh!A:A,MATCH(TRIM(AW2082),Tinh!B:B,0)),"")</f>
        <v/>
      </c>
      <c r="AY2082" s="166"/>
      <c r="AZ2082" s="165" t="str" cm="1">
        <f t="array" ref="AZ2082">IFERROR(INDEX('Ngân Hàng'!B:B,MATCH(AY2082,'Ngân Hàng'!C:C,0)),"")</f>
        <v/>
      </c>
      <c r="BN2082" s="169" t="str">
        <f t="shared" si="213"/>
        <v/>
      </c>
    </row>
    <row r="2083" spans="50:66">
      <c r="AX2083" s="165" t="str" cm="1">
        <f t="array" ref="AX2083">IFERROR(INDEX(Tinh!A:A,MATCH(TRIM(AW2083),Tinh!B:B,0)),"")</f>
        <v/>
      </c>
      <c r="AY2083" s="166"/>
      <c r="AZ2083" s="165" t="str" cm="1">
        <f t="array" ref="AZ2083">IFERROR(INDEX('Ngân Hàng'!B:B,MATCH(AY2083,'Ngân Hàng'!C:C,0)),"")</f>
        <v/>
      </c>
      <c r="BN2083" s="169" t="str">
        <f t="shared" si="213"/>
        <v/>
      </c>
    </row>
    <row r="2084" spans="50:66">
      <c r="AX2084" s="165" t="str" cm="1">
        <f t="array" ref="AX2084">IFERROR(INDEX(Tinh!A:A,MATCH(TRIM(AW2084),Tinh!B:B,0)),"")</f>
        <v/>
      </c>
      <c r="AY2084" s="166"/>
      <c r="AZ2084" s="165" t="str" cm="1">
        <f t="array" ref="AZ2084">IFERROR(INDEX('Ngân Hàng'!B:B,MATCH(AY2084,'Ngân Hàng'!C:C,0)),"")</f>
        <v/>
      </c>
      <c r="BN2084" s="169" t="str">
        <f t="shared" si="213"/>
        <v/>
      </c>
    </row>
    <row r="2085" spans="50:66">
      <c r="AX2085" s="165" t="str" cm="1">
        <f t="array" ref="AX2085">IFERROR(INDEX(Tinh!A:A,MATCH(TRIM(AW2085),Tinh!B:B,0)),"")</f>
        <v/>
      </c>
      <c r="AY2085" s="166"/>
      <c r="AZ2085" s="165" t="str" cm="1">
        <f t="array" ref="AZ2085">IFERROR(INDEX('Ngân Hàng'!B:B,MATCH(AY2085,'Ngân Hàng'!C:C,0)),"")</f>
        <v/>
      </c>
      <c r="BN2085" s="169" t="str">
        <f t="shared" si="213"/>
        <v/>
      </c>
    </row>
    <row r="2086" spans="50:66">
      <c r="AX2086" s="165" t="str" cm="1">
        <f t="array" ref="AX2086">IFERROR(INDEX(Tinh!A:A,MATCH(TRIM(AW2086),Tinh!B:B,0)),"")</f>
        <v/>
      </c>
      <c r="AY2086" s="166"/>
      <c r="AZ2086" s="165" t="str" cm="1">
        <f t="array" ref="AZ2086">IFERROR(INDEX('Ngân Hàng'!B:B,MATCH(AY2086,'Ngân Hàng'!C:C,0)),"")</f>
        <v/>
      </c>
      <c r="BN2086" s="169" t="str">
        <f t="shared" si="213"/>
        <v/>
      </c>
    </row>
    <row r="2087" spans="50:66">
      <c r="AX2087" s="165" t="str" cm="1">
        <f t="array" ref="AX2087">IFERROR(INDEX(Tinh!A:A,MATCH(TRIM(AW2087),Tinh!B:B,0)),"")</f>
        <v/>
      </c>
      <c r="AY2087" s="166"/>
      <c r="AZ2087" s="165" t="str" cm="1">
        <f t="array" ref="AZ2087">IFERROR(INDEX('Ngân Hàng'!B:B,MATCH(AY2087,'Ngân Hàng'!C:C,0)),"")</f>
        <v/>
      </c>
      <c r="BN2087" s="169" t="str">
        <f t="shared" si="213"/>
        <v/>
      </c>
    </row>
    <row r="2088" spans="50:66">
      <c r="AX2088" s="165" t="str" cm="1">
        <f t="array" ref="AX2088">IFERROR(INDEX(Tinh!A:A,MATCH(TRIM(AW2088),Tinh!B:B,0)),"")</f>
        <v/>
      </c>
      <c r="AY2088" s="166"/>
      <c r="AZ2088" s="165" t="str" cm="1">
        <f t="array" ref="AZ2088">IFERROR(INDEX('Ngân Hàng'!B:B,MATCH(AY2088,'Ngân Hàng'!C:C,0)),"")</f>
        <v/>
      </c>
      <c r="BN2088" s="169" t="str">
        <f t="shared" si="213"/>
        <v/>
      </c>
    </row>
    <row r="2089" spans="50:66">
      <c r="AX2089" s="165" t="str" cm="1">
        <f t="array" ref="AX2089">IFERROR(INDEX(Tinh!A:A,MATCH(TRIM(AW2089),Tinh!B:B,0)),"")</f>
        <v/>
      </c>
      <c r="AY2089" s="166"/>
      <c r="AZ2089" s="165" t="str" cm="1">
        <f t="array" ref="AZ2089">IFERROR(INDEX('Ngân Hàng'!B:B,MATCH(AY2089,'Ngân Hàng'!C:C,0)),"")</f>
        <v/>
      </c>
      <c r="BN2089" s="169" t="str">
        <f t="shared" si="213"/>
        <v/>
      </c>
    </row>
    <row r="2090" spans="50:66">
      <c r="AX2090" s="165" t="str" cm="1">
        <f t="array" ref="AX2090">IFERROR(INDEX(Tinh!A:A,MATCH(TRIM(AW2090),Tinh!B:B,0)),"")</f>
        <v/>
      </c>
      <c r="AY2090" s="166"/>
      <c r="AZ2090" s="165" t="str" cm="1">
        <f t="array" ref="AZ2090">IFERROR(INDEX('Ngân Hàng'!B:B,MATCH(AY2090,'Ngân Hàng'!C:C,0)),"")</f>
        <v/>
      </c>
      <c r="BN2090" s="169" t="str">
        <f t="shared" si="213"/>
        <v/>
      </c>
    </row>
    <row r="2091" spans="50:66">
      <c r="AX2091" s="165" t="str" cm="1">
        <f t="array" ref="AX2091">IFERROR(INDEX(Tinh!A:A,MATCH(TRIM(AW2091),Tinh!B:B,0)),"")</f>
        <v/>
      </c>
      <c r="AY2091" s="166"/>
      <c r="AZ2091" s="165" t="str" cm="1">
        <f t="array" ref="AZ2091">IFERROR(INDEX('Ngân Hàng'!B:B,MATCH(AY2091,'Ngân Hàng'!C:C,0)),"")</f>
        <v/>
      </c>
      <c r="BN2091" s="169" t="str">
        <f t="shared" si="213"/>
        <v/>
      </c>
    </row>
    <row r="2092" spans="50:66">
      <c r="AX2092" s="165" t="str" cm="1">
        <f t="array" ref="AX2092">IFERROR(INDEX(Tinh!A:A,MATCH(TRIM(AW2092),Tinh!B:B,0)),"")</f>
        <v/>
      </c>
      <c r="AY2092" s="166"/>
      <c r="AZ2092" s="165" t="str" cm="1">
        <f t="array" ref="AZ2092">IFERROR(INDEX('Ngân Hàng'!B:B,MATCH(AY2092,'Ngân Hàng'!C:C,0)),"")</f>
        <v/>
      </c>
      <c r="BN2092" s="169" t="str">
        <f t="shared" si="213"/>
        <v/>
      </c>
    </row>
    <row r="2093" spans="50:66">
      <c r="AX2093" s="165" t="str" cm="1">
        <f t="array" ref="AX2093">IFERROR(INDEX(Tinh!A:A,MATCH(TRIM(AW2093),Tinh!B:B,0)),"")</f>
        <v/>
      </c>
      <c r="AY2093" s="166"/>
      <c r="AZ2093" s="165" t="str" cm="1">
        <f t="array" ref="AZ2093">IFERROR(INDEX('Ngân Hàng'!B:B,MATCH(AY2093,'Ngân Hàng'!C:C,0)),"")</f>
        <v/>
      </c>
      <c r="BN2093" s="169" t="str">
        <f t="shared" si="213"/>
        <v/>
      </c>
    </row>
    <row r="2094" spans="50:66">
      <c r="AX2094" s="165" t="str" cm="1">
        <f t="array" ref="AX2094">IFERROR(INDEX(Tinh!A:A,MATCH(TRIM(AW2094),Tinh!B:B,0)),"")</f>
        <v/>
      </c>
      <c r="AY2094" s="166"/>
      <c r="AZ2094" s="165" t="str" cm="1">
        <f t="array" ref="AZ2094">IFERROR(INDEX('Ngân Hàng'!B:B,MATCH(AY2094,'Ngân Hàng'!C:C,0)),"")</f>
        <v/>
      </c>
      <c r="BN2094" s="169" t="str">
        <f t="shared" si="213"/>
        <v/>
      </c>
    </row>
    <row r="2095" spans="50:66">
      <c r="AX2095" s="165" t="str" cm="1">
        <f t="array" ref="AX2095">IFERROR(INDEX(Tinh!A:A,MATCH(TRIM(AW2095),Tinh!B:B,0)),"")</f>
        <v/>
      </c>
      <c r="AY2095" s="166"/>
      <c r="AZ2095" s="165" t="str" cm="1">
        <f t="array" ref="AZ2095">IFERROR(INDEX('Ngân Hàng'!B:B,MATCH(AY2095,'Ngân Hàng'!C:C,0)),"")</f>
        <v/>
      </c>
      <c r="BN2095" s="169" t="str">
        <f t="shared" si="213"/>
        <v/>
      </c>
    </row>
    <row r="2096" spans="50:66">
      <c r="AX2096" s="165" t="str" cm="1">
        <f t="array" ref="AX2096">IFERROR(INDEX(Tinh!A:A,MATCH(TRIM(AW2096),Tinh!B:B,0)),"")</f>
        <v/>
      </c>
      <c r="AY2096" s="166"/>
      <c r="AZ2096" s="165" t="str" cm="1">
        <f t="array" ref="AZ2096">IFERROR(INDEX('Ngân Hàng'!B:B,MATCH(AY2096,'Ngân Hàng'!C:C,0)),"")</f>
        <v/>
      </c>
      <c r="BN2096" s="169" t="str">
        <f t="shared" si="213"/>
        <v/>
      </c>
    </row>
    <row r="2097" spans="50:66">
      <c r="AX2097" s="165" t="str" cm="1">
        <f t="array" ref="AX2097">IFERROR(INDEX(Tinh!A:A,MATCH(TRIM(AW2097),Tinh!B:B,0)),"")</f>
        <v/>
      </c>
      <c r="AY2097" s="166"/>
      <c r="AZ2097" s="165" t="str" cm="1">
        <f t="array" ref="AZ2097">IFERROR(INDEX('Ngân Hàng'!B:B,MATCH(AY2097,'Ngân Hàng'!C:C,0)),"")</f>
        <v/>
      </c>
      <c r="BN2097" s="169" t="str">
        <f t="shared" si="213"/>
        <v/>
      </c>
    </row>
    <row r="2098" spans="50:66">
      <c r="AX2098" s="165" t="str" cm="1">
        <f t="array" ref="AX2098">IFERROR(INDEX(Tinh!A:A,MATCH(TRIM(AW2098),Tinh!B:B,0)),"")</f>
        <v/>
      </c>
      <c r="AY2098" s="166"/>
      <c r="AZ2098" s="165" t="str" cm="1">
        <f t="array" ref="AZ2098">IFERROR(INDEX('Ngân Hàng'!B:B,MATCH(AY2098,'Ngân Hàng'!C:C,0)),"")</f>
        <v/>
      </c>
      <c r="BN2098" s="169" t="str">
        <f t="shared" si="213"/>
        <v/>
      </c>
    </row>
    <row r="2099" spans="50:66">
      <c r="AX2099" s="165" t="str" cm="1">
        <f t="array" ref="AX2099">IFERROR(INDEX(Tinh!A:A,MATCH(TRIM(AW2099),Tinh!B:B,0)),"")</f>
        <v/>
      </c>
      <c r="AY2099" s="166"/>
      <c r="AZ2099" s="165" t="str" cm="1">
        <f t="array" ref="AZ2099">IFERROR(INDEX('Ngân Hàng'!B:B,MATCH(AY2099,'Ngân Hàng'!C:C,0)),"")</f>
        <v/>
      </c>
      <c r="BN2099" s="169" t="str">
        <f t="shared" si="213"/>
        <v/>
      </c>
    </row>
    <row r="2100" spans="50:66">
      <c r="AX2100" s="165" t="str" cm="1">
        <f t="array" ref="AX2100">IFERROR(INDEX(Tinh!A:A,MATCH(TRIM(AW2100),Tinh!B:B,0)),"")</f>
        <v/>
      </c>
      <c r="AY2100" s="166"/>
      <c r="AZ2100" s="165" t="str" cm="1">
        <f t="array" ref="AZ2100">IFERROR(INDEX('Ngân Hàng'!B:B,MATCH(AY2100,'Ngân Hàng'!C:C,0)),"")</f>
        <v/>
      </c>
      <c r="BN2100" s="169" t="str">
        <f t="shared" si="213"/>
        <v/>
      </c>
    </row>
    <row r="2101" spans="50:66">
      <c r="AX2101" s="165" t="str" cm="1">
        <f t="array" ref="AX2101">IFERROR(INDEX(Tinh!A:A,MATCH(TRIM(AW2101),Tinh!B:B,0)),"")</f>
        <v/>
      </c>
      <c r="AY2101" s="166"/>
      <c r="AZ2101" s="165" t="str" cm="1">
        <f t="array" ref="AZ2101">IFERROR(INDEX('Ngân Hàng'!B:B,MATCH(AY2101,'Ngân Hàng'!C:C,0)),"")</f>
        <v/>
      </c>
      <c r="BN2101" s="169" t="str">
        <f t="shared" si="213"/>
        <v/>
      </c>
    </row>
    <row r="2102" spans="50:66">
      <c r="AX2102" s="165" t="str" cm="1">
        <f t="array" ref="AX2102">IFERROR(INDEX(Tinh!A:A,MATCH(TRIM(AW2102),Tinh!B:B,0)),"")</f>
        <v/>
      </c>
      <c r="AY2102" s="166"/>
      <c r="AZ2102" s="165" t="str" cm="1">
        <f t="array" ref="AZ2102">IFERROR(INDEX('Ngân Hàng'!B:B,MATCH(AY2102,'Ngân Hàng'!C:C,0)),"")</f>
        <v/>
      </c>
      <c r="BN2102" s="169" t="str">
        <f t="shared" si="213"/>
        <v/>
      </c>
    </row>
    <row r="2103" spans="50:66">
      <c r="AX2103" s="165" t="str" cm="1">
        <f t="array" ref="AX2103">IFERROR(INDEX(Tinh!A:A,MATCH(TRIM(AW2103),Tinh!B:B,0)),"")</f>
        <v/>
      </c>
      <c r="AY2103" s="166"/>
      <c r="AZ2103" s="165" t="str" cm="1">
        <f t="array" ref="AZ2103">IFERROR(INDEX('Ngân Hàng'!B:B,MATCH(AY2103,'Ngân Hàng'!C:C,0)),"")</f>
        <v/>
      </c>
      <c r="BN2103" s="169" t="str">
        <f t="shared" si="213"/>
        <v/>
      </c>
    </row>
    <row r="2104" spans="50:66">
      <c r="AX2104" s="165" t="str" cm="1">
        <f t="array" ref="AX2104">IFERROR(INDEX(Tinh!A:A,MATCH(TRIM(AW2104),Tinh!B:B,0)),"")</f>
        <v/>
      </c>
      <c r="AY2104" s="166"/>
      <c r="AZ2104" s="165" t="str" cm="1">
        <f t="array" ref="AZ2104">IFERROR(INDEX('Ngân Hàng'!B:B,MATCH(AY2104,'Ngân Hàng'!C:C,0)),"")</f>
        <v/>
      </c>
      <c r="BN2104" s="169" t="str">
        <f t="shared" si="213"/>
        <v/>
      </c>
    </row>
    <row r="2105" spans="50:66">
      <c r="AX2105" s="165" t="str" cm="1">
        <f t="array" ref="AX2105">IFERROR(INDEX(Tinh!A:A,MATCH(TRIM(AW2105),Tinh!B:B,0)),"")</f>
        <v/>
      </c>
      <c r="AY2105" s="166"/>
      <c r="AZ2105" s="165" t="str" cm="1">
        <f t="array" ref="AZ2105">IFERROR(INDEX('Ngân Hàng'!B:B,MATCH(AY2105,'Ngân Hàng'!C:C,0)),"")</f>
        <v/>
      </c>
      <c r="BN2105" s="169" t="str">
        <f t="shared" si="213"/>
        <v/>
      </c>
    </row>
    <row r="2106" spans="50:66">
      <c r="AX2106" s="165" t="str" cm="1">
        <f t="array" ref="AX2106">IFERROR(INDEX(Tinh!A:A,MATCH(TRIM(AW2106),Tinh!B:B,0)),"")</f>
        <v/>
      </c>
      <c r="AY2106" s="166"/>
      <c r="AZ2106" s="165" t="str" cm="1">
        <f t="array" ref="AZ2106">IFERROR(INDEX('Ngân Hàng'!B:B,MATCH(AY2106,'Ngân Hàng'!C:C,0)),"")</f>
        <v/>
      </c>
      <c r="BN2106" s="169" t="str">
        <f t="shared" si="213"/>
        <v/>
      </c>
    </row>
    <row r="2107" spans="50:66">
      <c r="AX2107" s="165" t="str" cm="1">
        <f t="array" ref="AX2107">IFERROR(INDEX(Tinh!A:A,MATCH(TRIM(AW2107),Tinh!B:B,0)),"")</f>
        <v/>
      </c>
      <c r="AY2107" s="166"/>
      <c r="AZ2107" s="165" t="str" cm="1">
        <f t="array" ref="AZ2107">IFERROR(INDEX('Ngân Hàng'!B:B,MATCH(AY2107,'Ngân Hàng'!C:C,0)),"")</f>
        <v/>
      </c>
      <c r="BN2107" s="169" t="str">
        <f t="shared" si="213"/>
        <v/>
      </c>
    </row>
    <row r="2108" spans="50:66">
      <c r="AX2108" s="165" t="str" cm="1">
        <f t="array" ref="AX2108">IFERROR(INDEX(Tinh!A:A,MATCH(TRIM(AW2108),Tinh!B:B,0)),"")</f>
        <v/>
      </c>
      <c r="AY2108" s="166"/>
      <c r="AZ2108" s="165" t="str" cm="1">
        <f t="array" ref="AZ2108">IFERROR(INDEX('Ngân Hàng'!B:B,MATCH(AY2108,'Ngân Hàng'!C:C,0)),"")</f>
        <v/>
      </c>
      <c r="BN2108" s="169" t="str">
        <f t="shared" si="213"/>
        <v/>
      </c>
    </row>
    <row r="2109" spans="50:66">
      <c r="AX2109" s="165" t="str" cm="1">
        <f t="array" ref="AX2109">IFERROR(INDEX(Tinh!A:A,MATCH(TRIM(AW2109),Tinh!B:B,0)),"")</f>
        <v/>
      </c>
      <c r="AY2109" s="166"/>
      <c r="AZ2109" s="165" t="str" cm="1">
        <f t="array" ref="AZ2109">IFERROR(INDEX('Ngân Hàng'!B:B,MATCH(AY2109,'Ngân Hàng'!C:C,0)),"")</f>
        <v/>
      </c>
      <c r="BN2109" s="169" t="str">
        <f t="shared" si="213"/>
        <v/>
      </c>
    </row>
    <row r="2110" spans="50:66">
      <c r="AX2110" s="165" t="str" cm="1">
        <f t="array" ref="AX2110">IFERROR(INDEX(Tinh!A:A,MATCH(TRIM(AW2110),Tinh!B:B,0)),"")</f>
        <v/>
      </c>
      <c r="AY2110" s="166"/>
      <c r="AZ2110" s="165" t="str" cm="1">
        <f t="array" ref="AZ2110">IFERROR(INDEX('Ngân Hàng'!B:B,MATCH(AY2110,'Ngân Hàng'!C:C,0)),"")</f>
        <v/>
      </c>
      <c r="BN2110" s="169" t="str">
        <f t="shared" si="213"/>
        <v/>
      </c>
    </row>
    <row r="2111" spans="50:66">
      <c r="AX2111" s="165" t="str" cm="1">
        <f t="array" ref="AX2111">IFERROR(INDEX(Tinh!A:A,MATCH(TRIM(AW2111),Tinh!B:B,0)),"")</f>
        <v/>
      </c>
      <c r="AY2111" s="166"/>
      <c r="AZ2111" s="165" t="str" cm="1">
        <f t="array" ref="AZ2111">IFERROR(INDEX('Ngân Hàng'!B:B,MATCH(AY2111,'Ngân Hàng'!C:C,0)),"")</f>
        <v/>
      </c>
      <c r="BN2111" s="169" t="str">
        <f t="shared" si="213"/>
        <v/>
      </c>
    </row>
    <row r="2112" spans="50:66">
      <c r="AX2112" s="165" t="str" cm="1">
        <f t="array" ref="AX2112">IFERROR(INDEX(Tinh!A:A,MATCH(TRIM(AW2112),Tinh!B:B,0)),"")</f>
        <v/>
      </c>
      <c r="AY2112" s="166"/>
      <c r="AZ2112" s="165" t="str" cm="1">
        <f t="array" ref="AZ2112">IFERROR(INDEX('Ngân Hàng'!B:B,MATCH(AY2112,'Ngân Hàng'!C:C,0)),"")</f>
        <v/>
      </c>
      <c r="BN2112" s="169" t="str">
        <f t="shared" si="213"/>
        <v/>
      </c>
    </row>
    <row r="2113" spans="50:66">
      <c r="AX2113" s="165" t="str" cm="1">
        <f t="array" ref="AX2113">IFERROR(INDEX(Tinh!A:A,MATCH(TRIM(AW2113),Tinh!B:B,0)),"")</f>
        <v/>
      </c>
      <c r="AY2113" s="166"/>
      <c r="AZ2113" s="165" t="str" cm="1">
        <f t="array" ref="AZ2113">IFERROR(INDEX('Ngân Hàng'!B:B,MATCH(AY2113,'Ngân Hàng'!C:C,0)),"")</f>
        <v/>
      </c>
      <c r="BN2113" s="169" t="str">
        <f t="shared" si="213"/>
        <v/>
      </c>
    </row>
    <row r="2114" spans="50:66">
      <c r="AX2114" s="165" t="str" cm="1">
        <f t="array" ref="AX2114">IFERROR(INDEX(Tinh!A:A,MATCH(TRIM(AW2114),Tinh!B:B,0)),"")</f>
        <v/>
      </c>
      <c r="AY2114" s="166"/>
      <c r="AZ2114" s="165" t="str" cm="1">
        <f t="array" ref="AZ2114">IFERROR(INDEX('Ngân Hàng'!B:B,MATCH(AY2114,'Ngân Hàng'!C:C,0)),"")</f>
        <v/>
      </c>
      <c r="BN2114" s="169" t="str">
        <f t="shared" si="213"/>
        <v/>
      </c>
    </row>
    <row r="2115" spans="50:66">
      <c r="AX2115" s="165" t="str" cm="1">
        <f t="array" ref="AX2115">IFERROR(INDEX(Tinh!A:A,MATCH(TRIM(AW2115),Tinh!B:B,0)),"")</f>
        <v/>
      </c>
      <c r="AY2115" s="166"/>
      <c r="AZ2115" s="165" t="str" cm="1">
        <f t="array" ref="AZ2115">IFERROR(INDEX('Ngân Hàng'!B:B,MATCH(AY2115,'Ngân Hàng'!C:C,0)),"")</f>
        <v/>
      </c>
      <c r="BN2115" s="169" t="str">
        <f t="shared" si="213"/>
        <v/>
      </c>
    </row>
    <row r="2116" spans="50:66">
      <c r="AX2116" s="165" t="str" cm="1">
        <f t="array" ref="AX2116">IFERROR(INDEX(Tinh!A:A,MATCH(TRIM(AW2116),Tinh!B:B,0)),"")</f>
        <v/>
      </c>
      <c r="AY2116" s="166"/>
      <c r="AZ2116" s="165" t="str" cm="1">
        <f t="array" ref="AZ2116">IFERROR(INDEX('Ngân Hàng'!B:B,MATCH(AY2116,'Ngân Hàng'!C:C,0)),"")</f>
        <v/>
      </c>
      <c r="BN2116" s="169" t="str">
        <f t="shared" si="213"/>
        <v/>
      </c>
    </row>
    <row r="2117" spans="50:66">
      <c r="AX2117" s="165" t="str" cm="1">
        <f t="array" ref="AX2117">IFERROR(INDEX(Tinh!A:A,MATCH(TRIM(AW2117),Tinh!B:B,0)),"")</f>
        <v/>
      </c>
      <c r="AY2117" s="166"/>
      <c r="AZ2117" s="165" t="str" cm="1">
        <f t="array" ref="AZ2117">IFERROR(INDEX('Ngân Hàng'!B:B,MATCH(AY2117,'Ngân Hàng'!C:C,0)),"")</f>
        <v/>
      </c>
      <c r="BN2117" s="169" t="str">
        <f t="shared" ref="BN2117:BN2180" si="214">IF(ISBLANK(BM2117),"",INDEX(matinh,MATCH(BM2117,ten_tinh,0)))</f>
        <v/>
      </c>
    </row>
    <row r="2118" spans="50:66">
      <c r="AX2118" s="165" t="str" cm="1">
        <f t="array" ref="AX2118">IFERROR(INDEX(Tinh!A:A,MATCH(TRIM(AW2118),Tinh!B:B,0)),"")</f>
        <v/>
      </c>
      <c r="AY2118" s="166"/>
      <c r="AZ2118" s="165" t="str" cm="1">
        <f t="array" ref="AZ2118">IFERROR(INDEX('Ngân Hàng'!B:B,MATCH(AY2118,'Ngân Hàng'!C:C,0)),"")</f>
        <v/>
      </c>
      <c r="BN2118" s="169" t="str">
        <f t="shared" si="214"/>
        <v/>
      </c>
    </row>
    <row r="2119" spans="50:66">
      <c r="AX2119" s="165" t="str" cm="1">
        <f t="array" ref="AX2119">IFERROR(INDEX(Tinh!A:A,MATCH(TRIM(AW2119),Tinh!B:B,0)),"")</f>
        <v/>
      </c>
      <c r="AY2119" s="166"/>
      <c r="AZ2119" s="165" t="str" cm="1">
        <f t="array" ref="AZ2119">IFERROR(INDEX('Ngân Hàng'!B:B,MATCH(AY2119,'Ngân Hàng'!C:C,0)),"")</f>
        <v/>
      </c>
      <c r="BN2119" s="169" t="str">
        <f t="shared" si="214"/>
        <v/>
      </c>
    </row>
    <row r="2120" spans="50:66">
      <c r="AX2120" s="165" t="str" cm="1">
        <f t="array" ref="AX2120">IFERROR(INDEX(Tinh!A:A,MATCH(TRIM(AW2120),Tinh!B:B,0)),"")</f>
        <v/>
      </c>
      <c r="AY2120" s="166"/>
      <c r="AZ2120" s="165" t="str" cm="1">
        <f t="array" ref="AZ2120">IFERROR(INDEX('Ngân Hàng'!B:B,MATCH(AY2120,'Ngân Hàng'!C:C,0)),"")</f>
        <v/>
      </c>
      <c r="BN2120" s="169" t="str">
        <f t="shared" si="214"/>
        <v/>
      </c>
    </row>
    <row r="2121" spans="50:66">
      <c r="AX2121" s="165" t="str" cm="1">
        <f t="array" ref="AX2121">IFERROR(INDEX(Tinh!A:A,MATCH(TRIM(AW2121),Tinh!B:B,0)),"")</f>
        <v/>
      </c>
      <c r="AY2121" s="166"/>
      <c r="AZ2121" s="165" t="str" cm="1">
        <f t="array" ref="AZ2121">IFERROR(INDEX('Ngân Hàng'!B:B,MATCH(AY2121,'Ngân Hàng'!C:C,0)),"")</f>
        <v/>
      </c>
      <c r="BN2121" s="169" t="str">
        <f t="shared" si="214"/>
        <v/>
      </c>
    </row>
    <row r="2122" spans="50:66">
      <c r="AX2122" s="165" t="str" cm="1">
        <f t="array" ref="AX2122">IFERROR(INDEX(Tinh!A:A,MATCH(TRIM(AW2122),Tinh!B:B,0)),"")</f>
        <v/>
      </c>
      <c r="AY2122" s="166"/>
      <c r="AZ2122" s="165" t="str" cm="1">
        <f t="array" ref="AZ2122">IFERROR(INDEX('Ngân Hàng'!B:B,MATCH(AY2122,'Ngân Hàng'!C:C,0)),"")</f>
        <v/>
      </c>
      <c r="BN2122" s="169" t="str">
        <f t="shared" si="214"/>
        <v/>
      </c>
    </row>
    <row r="2123" spans="50:66">
      <c r="AX2123" s="165" t="str" cm="1">
        <f t="array" ref="AX2123">IFERROR(INDEX(Tinh!A:A,MATCH(TRIM(AW2123),Tinh!B:B,0)),"")</f>
        <v/>
      </c>
      <c r="AY2123" s="166"/>
      <c r="AZ2123" s="165" t="str" cm="1">
        <f t="array" ref="AZ2123">IFERROR(INDEX('Ngân Hàng'!B:B,MATCH(AY2123,'Ngân Hàng'!C:C,0)),"")</f>
        <v/>
      </c>
      <c r="BN2123" s="169" t="str">
        <f t="shared" si="214"/>
        <v/>
      </c>
    </row>
    <row r="2124" spans="50:66">
      <c r="AX2124" s="165" t="str" cm="1">
        <f t="array" ref="AX2124">IFERROR(INDEX(Tinh!A:A,MATCH(TRIM(AW2124),Tinh!B:B,0)),"")</f>
        <v/>
      </c>
      <c r="AY2124" s="166"/>
      <c r="AZ2124" s="165" t="str" cm="1">
        <f t="array" ref="AZ2124">IFERROR(INDEX('Ngân Hàng'!B:B,MATCH(AY2124,'Ngân Hàng'!C:C,0)),"")</f>
        <v/>
      </c>
      <c r="BN2124" s="169" t="str">
        <f t="shared" si="214"/>
        <v/>
      </c>
    </row>
    <row r="2125" spans="50:66">
      <c r="AX2125" s="165" t="str" cm="1">
        <f t="array" ref="AX2125">IFERROR(INDEX(Tinh!A:A,MATCH(TRIM(AW2125),Tinh!B:B,0)),"")</f>
        <v/>
      </c>
      <c r="AY2125" s="166"/>
      <c r="AZ2125" s="165" t="str" cm="1">
        <f t="array" ref="AZ2125">IFERROR(INDEX('Ngân Hàng'!B:B,MATCH(AY2125,'Ngân Hàng'!C:C,0)),"")</f>
        <v/>
      </c>
      <c r="BN2125" s="169" t="str">
        <f t="shared" si="214"/>
        <v/>
      </c>
    </row>
    <row r="2126" spans="50:66">
      <c r="AX2126" s="165" t="str" cm="1">
        <f t="array" ref="AX2126">IFERROR(INDEX(Tinh!A:A,MATCH(TRIM(AW2126),Tinh!B:B,0)),"")</f>
        <v/>
      </c>
      <c r="AY2126" s="166"/>
      <c r="AZ2126" s="165" t="str" cm="1">
        <f t="array" ref="AZ2126">IFERROR(INDEX('Ngân Hàng'!B:B,MATCH(AY2126,'Ngân Hàng'!C:C,0)),"")</f>
        <v/>
      </c>
      <c r="BN2126" s="169" t="str">
        <f t="shared" si="214"/>
        <v/>
      </c>
    </row>
    <row r="2127" spans="50:66">
      <c r="AX2127" s="165" t="str" cm="1">
        <f t="array" ref="AX2127">IFERROR(INDEX(Tinh!A:A,MATCH(TRIM(AW2127),Tinh!B:B,0)),"")</f>
        <v/>
      </c>
      <c r="AY2127" s="166"/>
      <c r="AZ2127" s="165" t="str" cm="1">
        <f t="array" ref="AZ2127">IFERROR(INDEX('Ngân Hàng'!B:B,MATCH(AY2127,'Ngân Hàng'!C:C,0)),"")</f>
        <v/>
      </c>
      <c r="BN2127" s="169" t="str">
        <f t="shared" si="214"/>
        <v/>
      </c>
    </row>
    <row r="2128" spans="50:66">
      <c r="AX2128" s="165" t="str" cm="1">
        <f t="array" ref="AX2128">IFERROR(INDEX(Tinh!A:A,MATCH(TRIM(AW2128),Tinh!B:B,0)),"")</f>
        <v/>
      </c>
      <c r="AY2128" s="166"/>
      <c r="AZ2128" s="165" t="str" cm="1">
        <f t="array" ref="AZ2128">IFERROR(INDEX('Ngân Hàng'!B:B,MATCH(AY2128,'Ngân Hàng'!C:C,0)),"")</f>
        <v/>
      </c>
      <c r="BN2128" s="169" t="str">
        <f t="shared" si="214"/>
        <v/>
      </c>
    </row>
    <row r="2129" spans="50:66">
      <c r="AX2129" s="165" t="str" cm="1">
        <f t="array" ref="AX2129">IFERROR(INDEX(Tinh!A:A,MATCH(TRIM(AW2129),Tinh!B:B,0)),"")</f>
        <v/>
      </c>
      <c r="AY2129" s="166"/>
      <c r="AZ2129" s="165" t="str" cm="1">
        <f t="array" ref="AZ2129">IFERROR(INDEX('Ngân Hàng'!B:B,MATCH(AY2129,'Ngân Hàng'!C:C,0)),"")</f>
        <v/>
      </c>
      <c r="BN2129" s="169" t="str">
        <f t="shared" si="214"/>
        <v/>
      </c>
    </row>
    <row r="2130" spans="50:66">
      <c r="AX2130" s="165" t="str" cm="1">
        <f t="array" ref="AX2130">IFERROR(INDEX(Tinh!A:A,MATCH(TRIM(AW2130),Tinh!B:B,0)),"")</f>
        <v/>
      </c>
      <c r="AY2130" s="166"/>
      <c r="AZ2130" s="165" t="str" cm="1">
        <f t="array" ref="AZ2130">IFERROR(INDEX('Ngân Hàng'!B:B,MATCH(AY2130,'Ngân Hàng'!C:C,0)),"")</f>
        <v/>
      </c>
      <c r="BN2130" s="169" t="str">
        <f t="shared" si="214"/>
        <v/>
      </c>
    </row>
    <row r="2131" spans="50:66">
      <c r="AX2131" s="165" t="str" cm="1">
        <f t="array" ref="AX2131">IFERROR(INDEX(Tinh!A:A,MATCH(TRIM(AW2131),Tinh!B:B,0)),"")</f>
        <v/>
      </c>
      <c r="AY2131" s="166"/>
      <c r="AZ2131" s="165" t="str" cm="1">
        <f t="array" ref="AZ2131">IFERROR(INDEX('Ngân Hàng'!B:B,MATCH(AY2131,'Ngân Hàng'!C:C,0)),"")</f>
        <v/>
      </c>
      <c r="BN2131" s="169" t="str">
        <f t="shared" si="214"/>
        <v/>
      </c>
    </row>
    <row r="2132" spans="50:66">
      <c r="AX2132" s="165" t="str" cm="1">
        <f t="array" ref="AX2132">IFERROR(INDEX(Tinh!A:A,MATCH(TRIM(AW2132),Tinh!B:B,0)),"")</f>
        <v/>
      </c>
      <c r="AY2132" s="166"/>
      <c r="AZ2132" s="165" t="str" cm="1">
        <f t="array" ref="AZ2132">IFERROR(INDEX('Ngân Hàng'!B:B,MATCH(AY2132,'Ngân Hàng'!C:C,0)),"")</f>
        <v/>
      </c>
      <c r="BN2132" s="169" t="str">
        <f t="shared" si="214"/>
        <v/>
      </c>
    </row>
    <row r="2133" spans="50:66">
      <c r="AX2133" s="165" t="str" cm="1">
        <f t="array" ref="AX2133">IFERROR(INDEX(Tinh!A:A,MATCH(TRIM(AW2133),Tinh!B:B,0)),"")</f>
        <v/>
      </c>
      <c r="AY2133" s="166"/>
      <c r="AZ2133" s="165" t="str" cm="1">
        <f t="array" ref="AZ2133">IFERROR(INDEX('Ngân Hàng'!B:B,MATCH(AY2133,'Ngân Hàng'!C:C,0)),"")</f>
        <v/>
      </c>
      <c r="BN2133" s="169" t="str">
        <f t="shared" si="214"/>
        <v/>
      </c>
    </row>
    <row r="2134" spans="50:66">
      <c r="AX2134" s="165" t="str" cm="1">
        <f t="array" ref="AX2134">IFERROR(INDEX(Tinh!A:A,MATCH(TRIM(AW2134),Tinh!B:B,0)),"")</f>
        <v/>
      </c>
      <c r="AY2134" s="166"/>
      <c r="AZ2134" s="165" t="str" cm="1">
        <f t="array" ref="AZ2134">IFERROR(INDEX('Ngân Hàng'!B:B,MATCH(AY2134,'Ngân Hàng'!C:C,0)),"")</f>
        <v/>
      </c>
      <c r="BN2134" s="169" t="str">
        <f t="shared" si="214"/>
        <v/>
      </c>
    </row>
    <row r="2135" spans="50:66">
      <c r="AX2135" s="165" t="str" cm="1">
        <f t="array" ref="AX2135">IFERROR(INDEX(Tinh!A:A,MATCH(TRIM(AW2135),Tinh!B:B,0)),"")</f>
        <v/>
      </c>
      <c r="AY2135" s="166"/>
      <c r="AZ2135" s="165" t="str" cm="1">
        <f t="array" ref="AZ2135">IFERROR(INDEX('Ngân Hàng'!B:B,MATCH(AY2135,'Ngân Hàng'!C:C,0)),"")</f>
        <v/>
      </c>
      <c r="BN2135" s="169" t="str">
        <f t="shared" si="214"/>
        <v/>
      </c>
    </row>
    <row r="2136" spans="50:66">
      <c r="AX2136" s="165" t="str" cm="1">
        <f t="array" ref="AX2136">IFERROR(INDEX(Tinh!A:A,MATCH(TRIM(AW2136),Tinh!B:B,0)),"")</f>
        <v/>
      </c>
      <c r="AY2136" s="166"/>
      <c r="AZ2136" s="165" t="str" cm="1">
        <f t="array" ref="AZ2136">IFERROR(INDEX('Ngân Hàng'!B:B,MATCH(AY2136,'Ngân Hàng'!C:C,0)),"")</f>
        <v/>
      </c>
      <c r="BN2136" s="169" t="str">
        <f t="shared" si="214"/>
        <v/>
      </c>
    </row>
    <row r="2137" spans="50:66">
      <c r="AX2137" s="165" t="str" cm="1">
        <f t="array" ref="AX2137">IFERROR(INDEX(Tinh!A:A,MATCH(TRIM(AW2137),Tinh!B:B,0)),"")</f>
        <v/>
      </c>
      <c r="AY2137" s="166"/>
      <c r="AZ2137" s="165" t="str" cm="1">
        <f t="array" ref="AZ2137">IFERROR(INDEX('Ngân Hàng'!B:B,MATCH(AY2137,'Ngân Hàng'!C:C,0)),"")</f>
        <v/>
      </c>
      <c r="BN2137" s="169" t="str">
        <f t="shared" si="214"/>
        <v/>
      </c>
    </row>
    <row r="2138" spans="50:66">
      <c r="AX2138" s="165" t="str" cm="1">
        <f t="array" ref="AX2138">IFERROR(INDEX(Tinh!A:A,MATCH(TRIM(AW2138),Tinh!B:B,0)),"")</f>
        <v/>
      </c>
      <c r="AY2138" s="166"/>
      <c r="AZ2138" s="165" t="str" cm="1">
        <f t="array" ref="AZ2138">IFERROR(INDEX('Ngân Hàng'!B:B,MATCH(AY2138,'Ngân Hàng'!C:C,0)),"")</f>
        <v/>
      </c>
      <c r="BN2138" s="169" t="str">
        <f t="shared" si="214"/>
        <v/>
      </c>
    </row>
    <row r="2139" spans="50:66">
      <c r="AX2139" s="165" t="str" cm="1">
        <f t="array" ref="AX2139">IFERROR(INDEX(Tinh!A:A,MATCH(TRIM(AW2139),Tinh!B:B,0)),"")</f>
        <v/>
      </c>
      <c r="AY2139" s="166"/>
      <c r="AZ2139" s="165" t="str" cm="1">
        <f t="array" ref="AZ2139">IFERROR(INDEX('Ngân Hàng'!B:B,MATCH(AY2139,'Ngân Hàng'!C:C,0)),"")</f>
        <v/>
      </c>
      <c r="BN2139" s="169" t="str">
        <f t="shared" si="214"/>
        <v/>
      </c>
    </row>
    <row r="2140" spans="50:66">
      <c r="AX2140" s="165" t="str" cm="1">
        <f t="array" ref="AX2140">IFERROR(INDEX(Tinh!A:A,MATCH(TRIM(AW2140),Tinh!B:B,0)),"")</f>
        <v/>
      </c>
      <c r="AY2140" s="166"/>
      <c r="AZ2140" s="165" t="str" cm="1">
        <f t="array" ref="AZ2140">IFERROR(INDEX('Ngân Hàng'!B:B,MATCH(AY2140,'Ngân Hàng'!C:C,0)),"")</f>
        <v/>
      </c>
      <c r="BN2140" s="169" t="str">
        <f t="shared" si="214"/>
        <v/>
      </c>
    </row>
    <row r="2141" spans="50:66">
      <c r="AX2141" s="165" t="str" cm="1">
        <f t="array" ref="AX2141">IFERROR(INDEX(Tinh!A:A,MATCH(TRIM(AW2141),Tinh!B:B,0)),"")</f>
        <v/>
      </c>
      <c r="AY2141" s="166"/>
      <c r="AZ2141" s="165" t="str" cm="1">
        <f t="array" ref="AZ2141">IFERROR(INDEX('Ngân Hàng'!B:B,MATCH(AY2141,'Ngân Hàng'!C:C,0)),"")</f>
        <v/>
      </c>
      <c r="BN2141" s="169" t="str">
        <f t="shared" si="214"/>
        <v/>
      </c>
    </row>
    <row r="2142" spans="50:66">
      <c r="AX2142" s="165" t="str" cm="1">
        <f t="array" ref="AX2142">IFERROR(INDEX(Tinh!A:A,MATCH(TRIM(AW2142),Tinh!B:B,0)),"")</f>
        <v/>
      </c>
      <c r="AY2142" s="166"/>
      <c r="AZ2142" s="165" t="str" cm="1">
        <f t="array" ref="AZ2142">IFERROR(INDEX('Ngân Hàng'!B:B,MATCH(AY2142,'Ngân Hàng'!C:C,0)),"")</f>
        <v/>
      </c>
      <c r="BN2142" s="169" t="str">
        <f t="shared" si="214"/>
        <v/>
      </c>
    </row>
    <row r="2143" spans="50:66">
      <c r="AX2143" s="165" t="str" cm="1">
        <f t="array" ref="AX2143">IFERROR(INDEX(Tinh!A:A,MATCH(TRIM(AW2143),Tinh!B:B,0)),"")</f>
        <v/>
      </c>
      <c r="AY2143" s="166"/>
      <c r="AZ2143" s="165" t="str" cm="1">
        <f t="array" ref="AZ2143">IFERROR(INDEX('Ngân Hàng'!B:B,MATCH(AY2143,'Ngân Hàng'!C:C,0)),"")</f>
        <v/>
      </c>
      <c r="BN2143" s="169" t="str">
        <f t="shared" si="214"/>
        <v/>
      </c>
    </row>
    <row r="2144" spans="50:66">
      <c r="AX2144" s="165" t="str" cm="1">
        <f t="array" ref="AX2144">IFERROR(INDEX(Tinh!A:A,MATCH(TRIM(AW2144),Tinh!B:B,0)),"")</f>
        <v/>
      </c>
      <c r="AY2144" s="166"/>
      <c r="AZ2144" s="165" t="str" cm="1">
        <f t="array" ref="AZ2144">IFERROR(INDEX('Ngân Hàng'!B:B,MATCH(AY2144,'Ngân Hàng'!C:C,0)),"")</f>
        <v/>
      </c>
      <c r="BN2144" s="169" t="str">
        <f t="shared" si="214"/>
        <v/>
      </c>
    </row>
    <row r="2145" spans="50:66">
      <c r="AX2145" s="165" t="str" cm="1">
        <f t="array" ref="AX2145">IFERROR(INDEX(Tinh!A:A,MATCH(TRIM(AW2145),Tinh!B:B,0)),"")</f>
        <v/>
      </c>
      <c r="AY2145" s="166"/>
      <c r="AZ2145" s="165" t="str" cm="1">
        <f t="array" ref="AZ2145">IFERROR(INDEX('Ngân Hàng'!B:B,MATCH(AY2145,'Ngân Hàng'!C:C,0)),"")</f>
        <v/>
      </c>
      <c r="BN2145" s="169" t="str">
        <f t="shared" si="214"/>
        <v/>
      </c>
    </row>
    <row r="2146" spans="50:66">
      <c r="AX2146" s="165" t="str" cm="1">
        <f t="array" ref="AX2146">IFERROR(INDEX(Tinh!A:A,MATCH(TRIM(AW2146),Tinh!B:B,0)),"")</f>
        <v/>
      </c>
      <c r="AY2146" s="166"/>
      <c r="AZ2146" s="165" t="str" cm="1">
        <f t="array" ref="AZ2146">IFERROR(INDEX('Ngân Hàng'!B:B,MATCH(AY2146,'Ngân Hàng'!C:C,0)),"")</f>
        <v/>
      </c>
      <c r="BN2146" s="169" t="str">
        <f t="shared" si="214"/>
        <v/>
      </c>
    </row>
    <row r="2147" spans="50:66">
      <c r="AX2147" s="165" t="str" cm="1">
        <f t="array" ref="AX2147">IFERROR(INDEX(Tinh!A:A,MATCH(TRIM(AW2147),Tinh!B:B,0)),"")</f>
        <v/>
      </c>
      <c r="AY2147" s="166"/>
      <c r="AZ2147" s="165" t="str" cm="1">
        <f t="array" ref="AZ2147">IFERROR(INDEX('Ngân Hàng'!B:B,MATCH(AY2147,'Ngân Hàng'!C:C,0)),"")</f>
        <v/>
      </c>
      <c r="BN2147" s="169" t="str">
        <f t="shared" si="214"/>
        <v/>
      </c>
    </row>
    <row r="2148" spans="50:66">
      <c r="AX2148" s="165" t="str" cm="1">
        <f t="array" ref="AX2148">IFERROR(INDEX(Tinh!A:A,MATCH(TRIM(AW2148),Tinh!B:B,0)),"")</f>
        <v/>
      </c>
      <c r="AY2148" s="166"/>
      <c r="AZ2148" s="165" t="str" cm="1">
        <f t="array" ref="AZ2148">IFERROR(INDEX('Ngân Hàng'!B:B,MATCH(AY2148,'Ngân Hàng'!C:C,0)),"")</f>
        <v/>
      </c>
      <c r="BN2148" s="169" t="str">
        <f t="shared" si="214"/>
        <v/>
      </c>
    </row>
    <row r="2149" spans="50:66">
      <c r="AX2149" s="165" t="str" cm="1">
        <f t="array" ref="AX2149">IFERROR(INDEX(Tinh!A:A,MATCH(TRIM(AW2149),Tinh!B:B,0)),"")</f>
        <v/>
      </c>
      <c r="AY2149" s="166"/>
      <c r="AZ2149" s="165" t="str" cm="1">
        <f t="array" ref="AZ2149">IFERROR(INDEX('Ngân Hàng'!B:B,MATCH(AY2149,'Ngân Hàng'!C:C,0)),"")</f>
        <v/>
      </c>
      <c r="BN2149" s="169" t="str">
        <f t="shared" si="214"/>
        <v/>
      </c>
    </row>
    <row r="2150" spans="50:66">
      <c r="AX2150" s="165" t="str" cm="1">
        <f t="array" ref="AX2150">IFERROR(INDEX(Tinh!A:A,MATCH(TRIM(AW2150),Tinh!B:B,0)),"")</f>
        <v/>
      </c>
      <c r="AY2150" s="166"/>
      <c r="AZ2150" s="165" t="str" cm="1">
        <f t="array" ref="AZ2150">IFERROR(INDEX('Ngân Hàng'!B:B,MATCH(AY2150,'Ngân Hàng'!C:C,0)),"")</f>
        <v/>
      </c>
      <c r="BN2150" s="169" t="str">
        <f t="shared" si="214"/>
        <v/>
      </c>
    </row>
    <row r="2151" spans="50:66">
      <c r="AX2151" s="165" t="str" cm="1">
        <f t="array" ref="AX2151">IFERROR(INDEX(Tinh!A:A,MATCH(TRIM(AW2151),Tinh!B:B,0)),"")</f>
        <v/>
      </c>
      <c r="AY2151" s="166"/>
      <c r="AZ2151" s="165" t="str" cm="1">
        <f t="array" ref="AZ2151">IFERROR(INDEX('Ngân Hàng'!B:B,MATCH(AY2151,'Ngân Hàng'!C:C,0)),"")</f>
        <v/>
      </c>
      <c r="BN2151" s="169" t="str">
        <f t="shared" si="214"/>
        <v/>
      </c>
    </row>
    <row r="2152" spans="50:66">
      <c r="AX2152" s="165" t="str" cm="1">
        <f t="array" ref="AX2152">IFERROR(INDEX(Tinh!A:A,MATCH(TRIM(AW2152),Tinh!B:B,0)),"")</f>
        <v/>
      </c>
      <c r="AY2152" s="166"/>
      <c r="AZ2152" s="165" t="str" cm="1">
        <f t="array" ref="AZ2152">IFERROR(INDEX('Ngân Hàng'!B:B,MATCH(AY2152,'Ngân Hàng'!C:C,0)),"")</f>
        <v/>
      </c>
      <c r="BN2152" s="169" t="str">
        <f t="shared" si="214"/>
        <v/>
      </c>
    </row>
    <row r="2153" spans="50:66">
      <c r="AX2153" s="165" t="str" cm="1">
        <f t="array" ref="AX2153">IFERROR(INDEX(Tinh!A:A,MATCH(TRIM(AW2153),Tinh!B:B,0)),"")</f>
        <v/>
      </c>
      <c r="AY2153" s="166"/>
      <c r="AZ2153" s="165" t="str" cm="1">
        <f t="array" ref="AZ2153">IFERROR(INDEX('Ngân Hàng'!B:B,MATCH(AY2153,'Ngân Hàng'!C:C,0)),"")</f>
        <v/>
      </c>
      <c r="BN2153" s="169" t="str">
        <f t="shared" si="214"/>
        <v/>
      </c>
    </row>
    <row r="2154" spans="50:66">
      <c r="AX2154" s="165" t="str" cm="1">
        <f t="array" ref="AX2154">IFERROR(INDEX(Tinh!A:A,MATCH(TRIM(AW2154),Tinh!B:B,0)),"")</f>
        <v/>
      </c>
      <c r="AY2154" s="166"/>
      <c r="AZ2154" s="165" t="str" cm="1">
        <f t="array" ref="AZ2154">IFERROR(INDEX('Ngân Hàng'!B:B,MATCH(AY2154,'Ngân Hàng'!C:C,0)),"")</f>
        <v/>
      </c>
      <c r="BN2154" s="169" t="str">
        <f t="shared" si="214"/>
        <v/>
      </c>
    </row>
    <row r="2155" spans="50:66">
      <c r="AX2155" s="165" t="str" cm="1">
        <f t="array" ref="AX2155">IFERROR(INDEX(Tinh!A:A,MATCH(TRIM(AW2155),Tinh!B:B,0)),"")</f>
        <v/>
      </c>
      <c r="AY2155" s="166"/>
      <c r="AZ2155" s="165" t="str" cm="1">
        <f t="array" ref="AZ2155">IFERROR(INDEX('Ngân Hàng'!B:B,MATCH(AY2155,'Ngân Hàng'!C:C,0)),"")</f>
        <v/>
      </c>
      <c r="BN2155" s="169" t="str">
        <f t="shared" si="214"/>
        <v/>
      </c>
    </row>
    <row r="2156" spans="50:66">
      <c r="AX2156" s="165" t="str" cm="1">
        <f t="array" ref="AX2156">IFERROR(INDEX(Tinh!A:A,MATCH(TRIM(AW2156),Tinh!B:B,0)),"")</f>
        <v/>
      </c>
      <c r="AY2156" s="166"/>
      <c r="AZ2156" s="165" t="str" cm="1">
        <f t="array" ref="AZ2156">IFERROR(INDEX('Ngân Hàng'!B:B,MATCH(AY2156,'Ngân Hàng'!C:C,0)),"")</f>
        <v/>
      </c>
      <c r="BN2156" s="169" t="str">
        <f t="shared" si="214"/>
        <v/>
      </c>
    </row>
    <row r="2157" spans="50:66">
      <c r="AX2157" s="165" t="str" cm="1">
        <f t="array" ref="AX2157">IFERROR(INDEX(Tinh!A:A,MATCH(TRIM(AW2157),Tinh!B:B,0)),"")</f>
        <v/>
      </c>
      <c r="AY2157" s="166"/>
      <c r="AZ2157" s="165" t="str" cm="1">
        <f t="array" ref="AZ2157">IFERROR(INDEX('Ngân Hàng'!B:B,MATCH(AY2157,'Ngân Hàng'!C:C,0)),"")</f>
        <v/>
      </c>
      <c r="BN2157" s="169" t="str">
        <f t="shared" si="214"/>
        <v/>
      </c>
    </row>
    <row r="2158" spans="50:66">
      <c r="AX2158" s="165" t="str" cm="1">
        <f t="array" ref="AX2158">IFERROR(INDEX(Tinh!A:A,MATCH(TRIM(AW2158),Tinh!B:B,0)),"")</f>
        <v/>
      </c>
      <c r="AY2158" s="166"/>
      <c r="AZ2158" s="165" t="str" cm="1">
        <f t="array" ref="AZ2158">IFERROR(INDEX('Ngân Hàng'!B:B,MATCH(AY2158,'Ngân Hàng'!C:C,0)),"")</f>
        <v/>
      </c>
      <c r="BN2158" s="169" t="str">
        <f t="shared" si="214"/>
        <v/>
      </c>
    </row>
    <row r="2159" spans="50:66">
      <c r="AX2159" s="165" t="str" cm="1">
        <f t="array" ref="AX2159">IFERROR(INDEX(Tinh!A:A,MATCH(TRIM(AW2159),Tinh!B:B,0)),"")</f>
        <v/>
      </c>
      <c r="AY2159" s="166"/>
      <c r="AZ2159" s="165" t="str" cm="1">
        <f t="array" ref="AZ2159">IFERROR(INDEX('Ngân Hàng'!B:B,MATCH(AY2159,'Ngân Hàng'!C:C,0)),"")</f>
        <v/>
      </c>
      <c r="BN2159" s="169" t="str">
        <f t="shared" si="214"/>
        <v/>
      </c>
    </row>
    <row r="2160" spans="50:66">
      <c r="AX2160" s="165" t="str" cm="1">
        <f t="array" ref="AX2160">IFERROR(INDEX(Tinh!A:A,MATCH(TRIM(AW2160),Tinh!B:B,0)),"")</f>
        <v/>
      </c>
      <c r="AY2160" s="166"/>
      <c r="AZ2160" s="165" t="str" cm="1">
        <f t="array" ref="AZ2160">IFERROR(INDEX('Ngân Hàng'!B:B,MATCH(AY2160,'Ngân Hàng'!C:C,0)),"")</f>
        <v/>
      </c>
      <c r="BN2160" s="169" t="str">
        <f t="shared" si="214"/>
        <v/>
      </c>
    </row>
    <row r="2161" spans="50:66">
      <c r="AX2161" s="165" t="str" cm="1">
        <f t="array" ref="AX2161">IFERROR(INDEX(Tinh!A:A,MATCH(TRIM(AW2161),Tinh!B:B,0)),"")</f>
        <v/>
      </c>
      <c r="AY2161" s="166"/>
      <c r="AZ2161" s="165" t="str" cm="1">
        <f t="array" ref="AZ2161">IFERROR(INDEX('Ngân Hàng'!B:B,MATCH(AY2161,'Ngân Hàng'!C:C,0)),"")</f>
        <v/>
      </c>
      <c r="BN2161" s="169" t="str">
        <f t="shared" si="214"/>
        <v/>
      </c>
    </row>
    <row r="2162" spans="50:66">
      <c r="AX2162" s="165" t="str" cm="1">
        <f t="array" ref="AX2162">IFERROR(INDEX(Tinh!A:A,MATCH(TRIM(AW2162),Tinh!B:B,0)),"")</f>
        <v/>
      </c>
      <c r="AY2162" s="166"/>
      <c r="AZ2162" s="165" t="str" cm="1">
        <f t="array" ref="AZ2162">IFERROR(INDEX('Ngân Hàng'!B:B,MATCH(AY2162,'Ngân Hàng'!C:C,0)),"")</f>
        <v/>
      </c>
      <c r="BN2162" s="169" t="str">
        <f t="shared" si="214"/>
        <v/>
      </c>
    </row>
    <row r="2163" spans="50:66">
      <c r="AX2163" s="165" t="str" cm="1">
        <f t="array" ref="AX2163">IFERROR(INDEX(Tinh!A:A,MATCH(TRIM(AW2163),Tinh!B:B,0)),"")</f>
        <v/>
      </c>
      <c r="AY2163" s="166"/>
      <c r="AZ2163" s="165" t="str" cm="1">
        <f t="array" ref="AZ2163">IFERROR(INDEX('Ngân Hàng'!B:B,MATCH(AY2163,'Ngân Hàng'!C:C,0)),"")</f>
        <v/>
      </c>
      <c r="BN2163" s="169" t="str">
        <f t="shared" si="214"/>
        <v/>
      </c>
    </row>
    <row r="2164" spans="50:66">
      <c r="AX2164" s="165" t="str" cm="1">
        <f t="array" ref="AX2164">IFERROR(INDEX(Tinh!A:A,MATCH(TRIM(AW2164),Tinh!B:B,0)),"")</f>
        <v/>
      </c>
      <c r="AY2164" s="166"/>
      <c r="AZ2164" s="165" t="str" cm="1">
        <f t="array" ref="AZ2164">IFERROR(INDEX('Ngân Hàng'!B:B,MATCH(AY2164,'Ngân Hàng'!C:C,0)),"")</f>
        <v/>
      </c>
      <c r="BN2164" s="169" t="str">
        <f t="shared" si="214"/>
        <v/>
      </c>
    </row>
    <row r="2165" spans="50:66">
      <c r="AX2165" s="165" t="str" cm="1">
        <f t="array" ref="AX2165">IFERROR(INDEX(Tinh!A:A,MATCH(TRIM(AW2165),Tinh!B:B,0)),"")</f>
        <v/>
      </c>
      <c r="AY2165" s="166"/>
      <c r="AZ2165" s="165" t="str" cm="1">
        <f t="array" ref="AZ2165">IFERROR(INDEX('Ngân Hàng'!B:B,MATCH(AY2165,'Ngân Hàng'!C:C,0)),"")</f>
        <v/>
      </c>
      <c r="BN2165" s="169" t="str">
        <f t="shared" si="214"/>
        <v/>
      </c>
    </row>
    <row r="2166" spans="50:66">
      <c r="AX2166" s="165" t="str" cm="1">
        <f t="array" ref="AX2166">IFERROR(INDEX(Tinh!A:A,MATCH(TRIM(AW2166),Tinh!B:B,0)),"")</f>
        <v/>
      </c>
      <c r="AY2166" s="166"/>
      <c r="AZ2166" s="165" t="str" cm="1">
        <f t="array" ref="AZ2166">IFERROR(INDEX('Ngân Hàng'!B:B,MATCH(AY2166,'Ngân Hàng'!C:C,0)),"")</f>
        <v/>
      </c>
      <c r="BN2166" s="169" t="str">
        <f t="shared" si="214"/>
        <v/>
      </c>
    </row>
    <row r="2167" spans="50:66">
      <c r="AX2167" s="165" t="str" cm="1">
        <f t="array" ref="AX2167">IFERROR(INDEX(Tinh!A:A,MATCH(TRIM(AW2167),Tinh!B:B,0)),"")</f>
        <v/>
      </c>
      <c r="AY2167" s="166"/>
      <c r="AZ2167" s="165" t="str" cm="1">
        <f t="array" ref="AZ2167">IFERROR(INDEX('Ngân Hàng'!B:B,MATCH(AY2167,'Ngân Hàng'!C:C,0)),"")</f>
        <v/>
      </c>
      <c r="BN2167" s="169" t="str">
        <f t="shared" si="214"/>
        <v/>
      </c>
    </row>
    <row r="2168" spans="50:66">
      <c r="AX2168" s="165" t="str" cm="1">
        <f t="array" ref="AX2168">IFERROR(INDEX(Tinh!A:A,MATCH(TRIM(AW2168),Tinh!B:B,0)),"")</f>
        <v/>
      </c>
      <c r="AY2168" s="166"/>
      <c r="AZ2168" s="165" t="str" cm="1">
        <f t="array" ref="AZ2168">IFERROR(INDEX('Ngân Hàng'!B:B,MATCH(AY2168,'Ngân Hàng'!C:C,0)),"")</f>
        <v/>
      </c>
      <c r="BN2168" s="169" t="str">
        <f t="shared" si="214"/>
        <v/>
      </c>
    </row>
    <row r="2169" spans="50:66">
      <c r="AX2169" s="165" t="str" cm="1">
        <f t="array" ref="AX2169">IFERROR(INDEX(Tinh!A:A,MATCH(TRIM(AW2169),Tinh!B:B,0)),"")</f>
        <v/>
      </c>
      <c r="AY2169" s="166"/>
      <c r="AZ2169" s="165" t="str" cm="1">
        <f t="array" ref="AZ2169">IFERROR(INDEX('Ngân Hàng'!B:B,MATCH(AY2169,'Ngân Hàng'!C:C,0)),"")</f>
        <v/>
      </c>
      <c r="BN2169" s="169" t="str">
        <f t="shared" si="214"/>
        <v/>
      </c>
    </row>
    <row r="2170" spans="50:66">
      <c r="AX2170" s="165" t="str" cm="1">
        <f t="array" ref="AX2170">IFERROR(INDEX(Tinh!A:A,MATCH(TRIM(AW2170),Tinh!B:B,0)),"")</f>
        <v/>
      </c>
      <c r="AY2170" s="166"/>
      <c r="AZ2170" s="165" t="str" cm="1">
        <f t="array" ref="AZ2170">IFERROR(INDEX('Ngân Hàng'!B:B,MATCH(AY2170,'Ngân Hàng'!C:C,0)),"")</f>
        <v/>
      </c>
      <c r="BN2170" s="169" t="str">
        <f t="shared" si="214"/>
        <v/>
      </c>
    </row>
    <row r="2171" spans="50:66">
      <c r="AX2171" s="165" t="str" cm="1">
        <f t="array" ref="AX2171">IFERROR(INDEX(Tinh!A:A,MATCH(TRIM(AW2171),Tinh!B:B,0)),"")</f>
        <v/>
      </c>
      <c r="AY2171" s="166"/>
      <c r="AZ2171" s="165" t="str" cm="1">
        <f t="array" ref="AZ2171">IFERROR(INDEX('Ngân Hàng'!B:B,MATCH(AY2171,'Ngân Hàng'!C:C,0)),"")</f>
        <v/>
      </c>
      <c r="BN2171" s="169" t="str">
        <f t="shared" si="214"/>
        <v/>
      </c>
    </row>
    <row r="2172" spans="50:66">
      <c r="AX2172" s="165" t="str" cm="1">
        <f t="array" ref="AX2172">IFERROR(INDEX(Tinh!A:A,MATCH(TRIM(AW2172),Tinh!B:B,0)),"")</f>
        <v/>
      </c>
      <c r="AY2172" s="166"/>
      <c r="AZ2172" s="165" t="str" cm="1">
        <f t="array" ref="AZ2172">IFERROR(INDEX('Ngân Hàng'!B:B,MATCH(AY2172,'Ngân Hàng'!C:C,0)),"")</f>
        <v/>
      </c>
      <c r="BN2172" s="169" t="str">
        <f t="shared" si="214"/>
        <v/>
      </c>
    </row>
    <row r="2173" spans="50:66">
      <c r="AX2173" s="165" t="str" cm="1">
        <f t="array" ref="AX2173">IFERROR(INDEX(Tinh!A:A,MATCH(TRIM(AW2173),Tinh!B:B,0)),"")</f>
        <v/>
      </c>
      <c r="AY2173" s="166"/>
      <c r="AZ2173" s="165" t="str" cm="1">
        <f t="array" ref="AZ2173">IFERROR(INDEX('Ngân Hàng'!B:B,MATCH(AY2173,'Ngân Hàng'!C:C,0)),"")</f>
        <v/>
      </c>
      <c r="BN2173" s="169" t="str">
        <f t="shared" si="214"/>
        <v/>
      </c>
    </row>
    <row r="2174" spans="50:66">
      <c r="AX2174" s="165" t="str" cm="1">
        <f t="array" ref="AX2174">IFERROR(INDEX(Tinh!A:A,MATCH(TRIM(AW2174),Tinh!B:B,0)),"")</f>
        <v/>
      </c>
      <c r="AY2174" s="166"/>
      <c r="AZ2174" s="165" t="str" cm="1">
        <f t="array" ref="AZ2174">IFERROR(INDEX('Ngân Hàng'!B:B,MATCH(AY2174,'Ngân Hàng'!C:C,0)),"")</f>
        <v/>
      </c>
      <c r="BN2174" s="169" t="str">
        <f t="shared" si="214"/>
        <v/>
      </c>
    </row>
    <row r="2175" spans="50:66">
      <c r="AX2175" s="165" t="str" cm="1">
        <f t="array" ref="AX2175">IFERROR(INDEX(Tinh!A:A,MATCH(TRIM(AW2175),Tinh!B:B,0)),"")</f>
        <v/>
      </c>
      <c r="AY2175" s="166"/>
      <c r="AZ2175" s="165" t="str" cm="1">
        <f t="array" ref="AZ2175">IFERROR(INDEX('Ngân Hàng'!B:B,MATCH(AY2175,'Ngân Hàng'!C:C,0)),"")</f>
        <v/>
      </c>
      <c r="BN2175" s="169" t="str">
        <f t="shared" si="214"/>
        <v/>
      </c>
    </row>
    <row r="2176" spans="50:66">
      <c r="AX2176" s="165" t="str" cm="1">
        <f t="array" ref="AX2176">IFERROR(INDEX(Tinh!A:A,MATCH(TRIM(AW2176),Tinh!B:B,0)),"")</f>
        <v/>
      </c>
      <c r="AY2176" s="166"/>
      <c r="AZ2176" s="165" t="str" cm="1">
        <f t="array" ref="AZ2176">IFERROR(INDEX('Ngân Hàng'!B:B,MATCH(AY2176,'Ngân Hàng'!C:C,0)),"")</f>
        <v/>
      </c>
      <c r="BN2176" s="169" t="str">
        <f t="shared" si="214"/>
        <v/>
      </c>
    </row>
    <row r="2177" spans="50:66">
      <c r="AX2177" s="165" t="str" cm="1">
        <f t="array" ref="AX2177">IFERROR(INDEX(Tinh!A:A,MATCH(TRIM(AW2177),Tinh!B:B,0)),"")</f>
        <v/>
      </c>
      <c r="AY2177" s="166"/>
      <c r="AZ2177" s="165" t="str" cm="1">
        <f t="array" ref="AZ2177">IFERROR(INDEX('Ngân Hàng'!B:B,MATCH(AY2177,'Ngân Hàng'!C:C,0)),"")</f>
        <v/>
      </c>
      <c r="BN2177" s="169" t="str">
        <f t="shared" si="214"/>
        <v/>
      </c>
    </row>
    <row r="2178" spans="50:66">
      <c r="AX2178" s="165" t="str" cm="1">
        <f t="array" ref="AX2178">IFERROR(INDEX(Tinh!A:A,MATCH(TRIM(AW2178),Tinh!B:B,0)),"")</f>
        <v/>
      </c>
      <c r="AY2178" s="166"/>
      <c r="AZ2178" s="165" t="str" cm="1">
        <f t="array" ref="AZ2178">IFERROR(INDEX('Ngân Hàng'!B:B,MATCH(AY2178,'Ngân Hàng'!C:C,0)),"")</f>
        <v/>
      </c>
      <c r="BN2178" s="169" t="str">
        <f t="shared" si="214"/>
        <v/>
      </c>
    </row>
    <row r="2179" spans="50:66">
      <c r="AX2179" s="165" t="str" cm="1">
        <f t="array" ref="AX2179">IFERROR(INDEX(Tinh!A:A,MATCH(TRIM(AW2179),Tinh!B:B,0)),"")</f>
        <v/>
      </c>
      <c r="AY2179" s="166"/>
      <c r="AZ2179" s="165" t="str" cm="1">
        <f t="array" ref="AZ2179">IFERROR(INDEX('Ngân Hàng'!B:B,MATCH(AY2179,'Ngân Hàng'!C:C,0)),"")</f>
        <v/>
      </c>
      <c r="BN2179" s="169" t="str">
        <f t="shared" si="214"/>
        <v/>
      </c>
    </row>
    <row r="2180" spans="50:66">
      <c r="AX2180" s="165" t="str" cm="1">
        <f t="array" ref="AX2180">IFERROR(INDEX(Tinh!A:A,MATCH(TRIM(AW2180),Tinh!B:B,0)),"")</f>
        <v/>
      </c>
      <c r="AY2180" s="166"/>
      <c r="AZ2180" s="165" t="str" cm="1">
        <f t="array" ref="AZ2180">IFERROR(INDEX('Ngân Hàng'!B:B,MATCH(AY2180,'Ngân Hàng'!C:C,0)),"")</f>
        <v/>
      </c>
      <c r="BN2180" s="169" t="str">
        <f t="shared" si="214"/>
        <v/>
      </c>
    </row>
    <row r="2181" spans="50:66">
      <c r="AX2181" s="165" t="str" cm="1">
        <f t="array" ref="AX2181">IFERROR(INDEX(Tinh!A:A,MATCH(TRIM(AW2181),Tinh!B:B,0)),"")</f>
        <v/>
      </c>
      <c r="AY2181" s="166"/>
      <c r="AZ2181" s="165" t="str" cm="1">
        <f t="array" ref="AZ2181">IFERROR(INDEX('Ngân Hàng'!B:B,MATCH(AY2181,'Ngân Hàng'!C:C,0)),"")</f>
        <v/>
      </c>
      <c r="BN2181" s="169" t="str">
        <f t="shared" ref="BN2181:BN2244" si="215">IF(ISBLANK(BM2181),"",INDEX(matinh,MATCH(BM2181,ten_tinh,0)))</f>
        <v/>
      </c>
    </row>
    <row r="2182" spans="50:66">
      <c r="AX2182" s="165" t="str" cm="1">
        <f t="array" ref="AX2182">IFERROR(INDEX(Tinh!A:A,MATCH(TRIM(AW2182),Tinh!B:B,0)),"")</f>
        <v/>
      </c>
      <c r="AY2182" s="166"/>
      <c r="AZ2182" s="165" t="str" cm="1">
        <f t="array" ref="AZ2182">IFERROR(INDEX('Ngân Hàng'!B:B,MATCH(AY2182,'Ngân Hàng'!C:C,0)),"")</f>
        <v/>
      </c>
      <c r="BN2182" s="169" t="str">
        <f t="shared" si="215"/>
        <v/>
      </c>
    </row>
    <row r="2183" spans="50:66">
      <c r="AX2183" s="165" t="str" cm="1">
        <f t="array" ref="AX2183">IFERROR(INDEX(Tinh!A:A,MATCH(TRIM(AW2183),Tinh!B:B,0)),"")</f>
        <v/>
      </c>
      <c r="AY2183" s="166"/>
      <c r="AZ2183" s="165" t="str" cm="1">
        <f t="array" ref="AZ2183">IFERROR(INDEX('Ngân Hàng'!B:B,MATCH(AY2183,'Ngân Hàng'!C:C,0)),"")</f>
        <v/>
      </c>
      <c r="BN2183" s="169" t="str">
        <f t="shared" si="215"/>
        <v/>
      </c>
    </row>
    <row r="2184" spans="50:66">
      <c r="AX2184" s="165" t="str" cm="1">
        <f t="array" ref="AX2184">IFERROR(INDEX(Tinh!A:A,MATCH(TRIM(AW2184),Tinh!B:B,0)),"")</f>
        <v/>
      </c>
      <c r="AY2184" s="166"/>
      <c r="AZ2184" s="165" t="str" cm="1">
        <f t="array" ref="AZ2184">IFERROR(INDEX('Ngân Hàng'!B:B,MATCH(AY2184,'Ngân Hàng'!C:C,0)),"")</f>
        <v/>
      </c>
      <c r="BN2184" s="169" t="str">
        <f t="shared" si="215"/>
        <v/>
      </c>
    </row>
    <row r="2185" spans="50:66">
      <c r="AX2185" s="165" t="str" cm="1">
        <f t="array" ref="AX2185">IFERROR(INDEX(Tinh!A:A,MATCH(TRIM(AW2185),Tinh!B:B,0)),"")</f>
        <v/>
      </c>
      <c r="AY2185" s="166"/>
      <c r="AZ2185" s="165" t="str" cm="1">
        <f t="array" ref="AZ2185">IFERROR(INDEX('Ngân Hàng'!B:B,MATCH(AY2185,'Ngân Hàng'!C:C,0)),"")</f>
        <v/>
      </c>
      <c r="BN2185" s="169" t="str">
        <f t="shared" si="215"/>
        <v/>
      </c>
    </row>
    <row r="2186" spans="50:66">
      <c r="AX2186" s="165" t="str" cm="1">
        <f t="array" ref="AX2186">IFERROR(INDEX(Tinh!A:A,MATCH(TRIM(AW2186),Tinh!B:B,0)),"")</f>
        <v/>
      </c>
      <c r="AY2186" s="166"/>
      <c r="AZ2186" s="165" t="str" cm="1">
        <f t="array" ref="AZ2186">IFERROR(INDEX('Ngân Hàng'!B:B,MATCH(AY2186,'Ngân Hàng'!C:C,0)),"")</f>
        <v/>
      </c>
      <c r="BN2186" s="169" t="str">
        <f t="shared" si="215"/>
        <v/>
      </c>
    </row>
    <row r="2187" spans="50:66">
      <c r="AX2187" s="165" t="str" cm="1">
        <f t="array" ref="AX2187">IFERROR(INDEX(Tinh!A:A,MATCH(TRIM(AW2187),Tinh!B:B,0)),"")</f>
        <v/>
      </c>
      <c r="AY2187" s="166"/>
      <c r="AZ2187" s="165" t="str" cm="1">
        <f t="array" ref="AZ2187">IFERROR(INDEX('Ngân Hàng'!B:B,MATCH(AY2187,'Ngân Hàng'!C:C,0)),"")</f>
        <v/>
      </c>
      <c r="BN2187" s="169" t="str">
        <f t="shared" si="215"/>
        <v/>
      </c>
    </row>
    <row r="2188" spans="50:66">
      <c r="AX2188" s="165" t="str" cm="1">
        <f t="array" ref="AX2188">IFERROR(INDEX(Tinh!A:A,MATCH(TRIM(AW2188),Tinh!B:B,0)),"")</f>
        <v/>
      </c>
      <c r="AY2188" s="166"/>
      <c r="AZ2188" s="165" t="str" cm="1">
        <f t="array" ref="AZ2188">IFERROR(INDEX('Ngân Hàng'!B:B,MATCH(AY2188,'Ngân Hàng'!C:C,0)),"")</f>
        <v/>
      </c>
      <c r="BN2188" s="169" t="str">
        <f t="shared" si="215"/>
        <v/>
      </c>
    </row>
    <row r="2189" spans="50:66">
      <c r="AX2189" s="165" t="str" cm="1">
        <f t="array" ref="AX2189">IFERROR(INDEX(Tinh!A:A,MATCH(TRIM(AW2189),Tinh!B:B,0)),"")</f>
        <v/>
      </c>
      <c r="AY2189" s="166"/>
      <c r="AZ2189" s="165" t="str" cm="1">
        <f t="array" ref="AZ2189">IFERROR(INDEX('Ngân Hàng'!B:B,MATCH(AY2189,'Ngân Hàng'!C:C,0)),"")</f>
        <v/>
      </c>
      <c r="BN2189" s="169" t="str">
        <f t="shared" si="215"/>
        <v/>
      </c>
    </row>
    <row r="2190" spans="50:66">
      <c r="AX2190" s="165" t="str" cm="1">
        <f t="array" ref="AX2190">IFERROR(INDEX(Tinh!A:A,MATCH(TRIM(AW2190),Tinh!B:B,0)),"")</f>
        <v/>
      </c>
      <c r="AY2190" s="166"/>
      <c r="AZ2190" s="165" t="str" cm="1">
        <f t="array" ref="AZ2190">IFERROR(INDEX('Ngân Hàng'!B:B,MATCH(AY2190,'Ngân Hàng'!C:C,0)),"")</f>
        <v/>
      </c>
      <c r="BN2190" s="169" t="str">
        <f t="shared" si="215"/>
        <v/>
      </c>
    </row>
    <row r="2191" spans="50:66">
      <c r="AX2191" s="165" t="str" cm="1">
        <f t="array" ref="AX2191">IFERROR(INDEX(Tinh!A:A,MATCH(TRIM(AW2191),Tinh!B:B,0)),"")</f>
        <v/>
      </c>
      <c r="AY2191" s="166"/>
      <c r="AZ2191" s="165" t="str" cm="1">
        <f t="array" ref="AZ2191">IFERROR(INDEX('Ngân Hàng'!B:B,MATCH(AY2191,'Ngân Hàng'!C:C,0)),"")</f>
        <v/>
      </c>
      <c r="BN2191" s="169" t="str">
        <f t="shared" si="215"/>
        <v/>
      </c>
    </row>
    <row r="2192" spans="50:66">
      <c r="AX2192" s="165" t="str" cm="1">
        <f t="array" ref="AX2192">IFERROR(INDEX(Tinh!A:A,MATCH(TRIM(AW2192),Tinh!B:B,0)),"")</f>
        <v/>
      </c>
      <c r="AY2192" s="166"/>
      <c r="AZ2192" s="165" t="str" cm="1">
        <f t="array" ref="AZ2192">IFERROR(INDEX('Ngân Hàng'!B:B,MATCH(AY2192,'Ngân Hàng'!C:C,0)),"")</f>
        <v/>
      </c>
      <c r="BN2192" s="169" t="str">
        <f t="shared" si="215"/>
        <v/>
      </c>
    </row>
    <row r="2193" spans="50:66">
      <c r="AX2193" s="165" t="str" cm="1">
        <f t="array" ref="AX2193">IFERROR(INDEX(Tinh!A:A,MATCH(TRIM(AW2193),Tinh!B:B,0)),"")</f>
        <v/>
      </c>
      <c r="AY2193" s="166"/>
      <c r="AZ2193" s="165" t="str" cm="1">
        <f t="array" ref="AZ2193">IFERROR(INDEX('Ngân Hàng'!B:B,MATCH(AY2193,'Ngân Hàng'!C:C,0)),"")</f>
        <v/>
      </c>
      <c r="BN2193" s="169" t="str">
        <f t="shared" si="215"/>
        <v/>
      </c>
    </row>
    <row r="2194" spans="50:66">
      <c r="AX2194" s="165" t="str" cm="1">
        <f t="array" ref="AX2194">IFERROR(INDEX(Tinh!A:A,MATCH(TRIM(AW2194),Tinh!B:B,0)),"")</f>
        <v/>
      </c>
      <c r="AY2194" s="166"/>
      <c r="AZ2194" s="165" t="str" cm="1">
        <f t="array" ref="AZ2194">IFERROR(INDEX('Ngân Hàng'!B:B,MATCH(AY2194,'Ngân Hàng'!C:C,0)),"")</f>
        <v/>
      </c>
      <c r="BN2194" s="169" t="str">
        <f t="shared" si="215"/>
        <v/>
      </c>
    </row>
    <row r="2195" spans="50:66">
      <c r="AX2195" s="165" t="str" cm="1">
        <f t="array" ref="AX2195">IFERROR(INDEX(Tinh!A:A,MATCH(TRIM(AW2195),Tinh!B:B,0)),"")</f>
        <v/>
      </c>
      <c r="AY2195" s="166"/>
      <c r="AZ2195" s="165" t="str" cm="1">
        <f t="array" ref="AZ2195">IFERROR(INDEX('Ngân Hàng'!B:B,MATCH(AY2195,'Ngân Hàng'!C:C,0)),"")</f>
        <v/>
      </c>
      <c r="BN2195" s="169" t="str">
        <f t="shared" si="215"/>
        <v/>
      </c>
    </row>
    <row r="2196" spans="50:66">
      <c r="AX2196" s="165" t="str" cm="1">
        <f t="array" ref="AX2196">IFERROR(INDEX(Tinh!A:A,MATCH(TRIM(AW2196),Tinh!B:B,0)),"")</f>
        <v/>
      </c>
      <c r="AY2196" s="166"/>
      <c r="AZ2196" s="165" t="str" cm="1">
        <f t="array" ref="AZ2196">IFERROR(INDEX('Ngân Hàng'!B:B,MATCH(AY2196,'Ngân Hàng'!C:C,0)),"")</f>
        <v/>
      </c>
      <c r="BN2196" s="169" t="str">
        <f t="shared" si="215"/>
        <v/>
      </c>
    </row>
    <row r="2197" spans="50:66">
      <c r="AX2197" s="165" t="str" cm="1">
        <f t="array" ref="AX2197">IFERROR(INDEX(Tinh!A:A,MATCH(TRIM(AW2197),Tinh!B:B,0)),"")</f>
        <v/>
      </c>
      <c r="AY2197" s="166"/>
      <c r="AZ2197" s="165" t="str" cm="1">
        <f t="array" ref="AZ2197">IFERROR(INDEX('Ngân Hàng'!B:B,MATCH(AY2197,'Ngân Hàng'!C:C,0)),"")</f>
        <v/>
      </c>
      <c r="BN2197" s="169" t="str">
        <f t="shared" si="215"/>
        <v/>
      </c>
    </row>
    <row r="2198" spans="50:66">
      <c r="AX2198" s="165" t="str" cm="1">
        <f t="array" ref="AX2198">IFERROR(INDEX(Tinh!A:A,MATCH(TRIM(AW2198),Tinh!B:B,0)),"")</f>
        <v/>
      </c>
      <c r="AY2198" s="166"/>
      <c r="AZ2198" s="165" t="str" cm="1">
        <f t="array" ref="AZ2198">IFERROR(INDEX('Ngân Hàng'!B:B,MATCH(AY2198,'Ngân Hàng'!C:C,0)),"")</f>
        <v/>
      </c>
      <c r="BN2198" s="169" t="str">
        <f t="shared" si="215"/>
        <v/>
      </c>
    </row>
    <row r="2199" spans="50:66">
      <c r="AX2199" s="165" t="str" cm="1">
        <f t="array" ref="AX2199">IFERROR(INDEX(Tinh!A:A,MATCH(TRIM(AW2199),Tinh!B:B,0)),"")</f>
        <v/>
      </c>
      <c r="AY2199" s="166"/>
      <c r="AZ2199" s="165" t="str" cm="1">
        <f t="array" ref="AZ2199">IFERROR(INDEX('Ngân Hàng'!B:B,MATCH(AY2199,'Ngân Hàng'!C:C,0)),"")</f>
        <v/>
      </c>
      <c r="BN2199" s="169" t="str">
        <f t="shared" si="215"/>
        <v/>
      </c>
    </row>
    <row r="2200" spans="50:66">
      <c r="AX2200" s="165" t="str" cm="1">
        <f t="array" ref="AX2200">IFERROR(INDEX(Tinh!A:A,MATCH(TRIM(AW2200),Tinh!B:B,0)),"")</f>
        <v/>
      </c>
      <c r="AY2200" s="166"/>
      <c r="AZ2200" s="165" t="str" cm="1">
        <f t="array" ref="AZ2200">IFERROR(INDEX('Ngân Hàng'!B:B,MATCH(AY2200,'Ngân Hàng'!C:C,0)),"")</f>
        <v/>
      </c>
      <c r="BN2200" s="169" t="str">
        <f t="shared" si="215"/>
        <v/>
      </c>
    </row>
    <row r="2201" spans="50:66">
      <c r="AX2201" s="165" t="str" cm="1">
        <f t="array" ref="AX2201">IFERROR(INDEX(Tinh!A:A,MATCH(TRIM(AW2201),Tinh!B:B,0)),"")</f>
        <v/>
      </c>
      <c r="AY2201" s="166"/>
      <c r="AZ2201" s="165" t="str" cm="1">
        <f t="array" ref="AZ2201">IFERROR(INDEX('Ngân Hàng'!B:B,MATCH(AY2201,'Ngân Hàng'!C:C,0)),"")</f>
        <v/>
      </c>
      <c r="BN2201" s="169" t="str">
        <f t="shared" si="215"/>
        <v/>
      </c>
    </row>
    <row r="2202" spans="50:66">
      <c r="AX2202" s="165" t="str" cm="1">
        <f t="array" ref="AX2202">IFERROR(INDEX(Tinh!A:A,MATCH(TRIM(AW2202),Tinh!B:B,0)),"")</f>
        <v/>
      </c>
      <c r="AY2202" s="166"/>
      <c r="AZ2202" s="165" t="str" cm="1">
        <f t="array" ref="AZ2202">IFERROR(INDEX('Ngân Hàng'!B:B,MATCH(AY2202,'Ngân Hàng'!C:C,0)),"")</f>
        <v/>
      </c>
      <c r="BN2202" s="169" t="str">
        <f t="shared" si="215"/>
        <v/>
      </c>
    </row>
    <row r="2203" spans="50:66">
      <c r="AX2203" s="165" t="str" cm="1">
        <f t="array" ref="AX2203">IFERROR(INDEX(Tinh!A:A,MATCH(TRIM(AW2203),Tinh!B:B,0)),"")</f>
        <v/>
      </c>
      <c r="AY2203" s="166"/>
      <c r="AZ2203" s="165" t="str" cm="1">
        <f t="array" ref="AZ2203">IFERROR(INDEX('Ngân Hàng'!B:B,MATCH(AY2203,'Ngân Hàng'!C:C,0)),"")</f>
        <v/>
      </c>
      <c r="BN2203" s="169" t="str">
        <f t="shared" si="215"/>
        <v/>
      </c>
    </row>
    <row r="2204" spans="50:66">
      <c r="AX2204" s="165" t="str" cm="1">
        <f t="array" ref="AX2204">IFERROR(INDEX(Tinh!A:A,MATCH(TRIM(AW2204),Tinh!B:B,0)),"")</f>
        <v/>
      </c>
      <c r="AY2204" s="166"/>
      <c r="AZ2204" s="165" t="str" cm="1">
        <f t="array" ref="AZ2204">IFERROR(INDEX('Ngân Hàng'!B:B,MATCH(AY2204,'Ngân Hàng'!C:C,0)),"")</f>
        <v/>
      </c>
      <c r="BN2204" s="169" t="str">
        <f t="shared" si="215"/>
        <v/>
      </c>
    </row>
    <row r="2205" spans="50:66">
      <c r="AX2205" s="165" t="str" cm="1">
        <f t="array" ref="AX2205">IFERROR(INDEX(Tinh!A:A,MATCH(TRIM(AW2205),Tinh!B:B,0)),"")</f>
        <v/>
      </c>
      <c r="AY2205" s="166"/>
      <c r="AZ2205" s="165" t="str" cm="1">
        <f t="array" ref="AZ2205">IFERROR(INDEX('Ngân Hàng'!B:B,MATCH(AY2205,'Ngân Hàng'!C:C,0)),"")</f>
        <v/>
      </c>
      <c r="BN2205" s="169" t="str">
        <f t="shared" si="215"/>
        <v/>
      </c>
    </row>
    <row r="2206" spans="50:66">
      <c r="AX2206" s="165" t="str" cm="1">
        <f t="array" ref="AX2206">IFERROR(INDEX(Tinh!A:A,MATCH(TRIM(AW2206),Tinh!B:B,0)),"")</f>
        <v/>
      </c>
      <c r="AY2206" s="166"/>
      <c r="AZ2206" s="165" t="str" cm="1">
        <f t="array" ref="AZ2206">IFERROR(INDEX('Ngân Hàng'!B:B,MATCH(AY2206,'Ngân Hàng'!C:C,0)),"")</f>
        <v/>
      </c>
      <c r="BN2206" s="169" t="str">
        <f t="shared" si="215"/>
        <v/>
      </c>
    </row>
    <row r="2207" spans="50:66">
      <c r="AX2207" s="165" t="str" cm="1">
        <f t="array" ref="AX2207">IFERROR(INDEX(Tinh!A:A,MATCH(TRIM(AW2207),Tinh!B:B,0)),"")</f>
        <v/>
      </c>
      <c r="AY2207" s="166"/>
      <c r="AZ2207" s="165" t="str" cm="1">
        <f t="array" ref="AZ2207">IFERROR(INDEX('Ngân Hàng'!B:B,MATCH(AY2207,'Ngân Hàng'!C:C,0)),"")</f>
        <v/>
      </c>
      <c r="BN2207" s="169" t="str">
        <f t="shared" si="215"/>
        <v/>
      </c>
    </row>
    <row r="2208" spans="50:66">
      <c r="AX2208" s="165" t="str" cm="1">
        <f t="array" ref="AX2208">IFERROR(INDEX(Tinh!A:A,MATCH(TRIM(AW2208),Tinh!B:B,0)),"")</f>
        <v/>
      </c>
      <c r="AY2208" s="166"/>
      <c r="AZ2208" s="165" t="str" cm="1">
        <f t="array" ref="AZ2208">IFERROR(INDEX('Ngân Hàng'!B:B,MATCH(AY2208,'Ngân Hàng'!C:C,0)),"")</f>
        <v/>
      </c>
      <c r="BN2208" s="169" t="str">
        <f t="shared" si="215"/>
        <v/>
      </c>
    </row>
    <row r="2209" spans="50:66">
      <c r="AX2209" s="165" t="str" cm="1">
        <f t="array" ref="AX2209">IFERROR(INDEX(Tinh!A:A,MATCH(TRIM(AW2209),Tinh!B:B,0)),"")</f>
        <v/>
      </c>
      <c r="AY2209" s="166"/>
      <c r="AZ2209" s="165" t="str" cm="1">
        <f t="array" ref="AZ2209">IFERROR(INDEX('Ngân Hàng'!B:B,MATCH(AY2209,'Ngân Hàng'!C:C,0)),"")</f>
        <v/>
      </c>
      <c r="BN2209" s="169" t="str">
        <f t="shared" si="215"/>
        <v/>
      </c>
    </row>
    <row r="2210" spans="50:66">
      <c r="AX2210" s="165" t="str" cm="1">
        <f t="array" ref="AX2210">IFERROR(INDEX(Tinh!A:A,MATCH(TRIM(AW2210),Tinh!B:B,0)),"")</f>
        <v/>
      </c>
      <c r="AY2210" s="166"/>
      <c r="AZ2210" s="165" t="str" cm="1">
        <f t="array" ref="AZ2210">IFERROR(INDEX('Ngân Hàng'!B:B,MATCH(AY2210,'Ngân Hàng'!C:C,0)),"")</f>
        <v/>
      </c>
      <c r="BN2210" s="169" t="str">
        <f t="shared" si="215"/>
        <v/>
      </c>
    </row>
    <row r="2211" spans="50:66">
      <c r="AX2211" s="165" t="str" cm="1">
        <f t="array" ref="AX2211">IFERROR(INDEX(Tinh!A:A,MATCH(TRIM(AW2211),Tinh!B:B,0)),"")</f>
        <v/>
      </c>
      <c r="AY2211" s="166"/>
      <c r="AZ2211" s="165" t="str" cm="1">
        <f t="array" ref="AZ2211">IFERROR(INDEX('Ngân Hàng'!B:B,MATCH(AY2211,'Ngân Hàng'!C:C,0)),"")</f>
        <v/>
      </c>
      <c r="BN2211" s="169" t="str">
        <f t="shared" si="215"/>
        <v/>
      </c>
    </row>
    <row r="2212" spans="50:66">
      <c r="AX2212" s="165" t="str" cm="1">
        <f t="array" ref="AX2212">IFERROR(INDEX(Tinh!A:A,MATCH(TRIM(AW2212),Tinh!B:B,0)),"")</f>
        <v/>
      </c>
      <c r="AY2212" s="166"/>
      <c r="AZ2212" s="165" t="str" cm="1">
        <f t="array" ref="AZ2212">IFERROR(INDEX('Ngân Hàng'!B:B,MATCH(AY2212,'Ngân Hàng'!C:C,0)),"")</f>
        <v/>
      </c>
      <c r="BN2212" s="169" t="str">
        <f t="shared" si="215"/>
        <v/>
      </c>
    </row>
    <row r="2213" spans="50:66">
      <c r="AX2213" s="165" t="str" cm="1">
        <f t="array" ref="AX2213">IFERROR(INDEX(Tinh!A:A,MATCH(TRIM(AW2213),Tinh!B:B,0)),"")</f>
        <v/>
      </c>
      <c r="AY2213" s="166"/>
      <c r="AZ2213" s="165" t="str" cm="1">
        <f t="array" ref="AZ2213">IFERROR(INDEX('Ngân Hàng'!B:B,MATCH(AY2213,'Ngân Hàng'!C:C,0)),"")</f>
        <v/>
      </c>
      <c r="BN2213" s="169" t="str">
        <f t="shared" si="215"/>
        <v/>
      </c>
    </row>
    <row r="2214" spans="50:66">
      <c r="AX2214" s="165" t="str" cm="1">
        <f t="array" ref="AX2214">IFERROR(INDEX(Tinh!A:A,MATCH(TRIM(AW2214),Tinh!B:B,0)),"")</f>
        <v/>
      </c>
      <c r="AY2214" s="166"/>
      <c r="AZ2214" s="165" t="str" cm="1">
        <f t="array" ref="AZ2214">IFERROR(INDEX('Ngân Hàng'!B:B,MATCH(AY2214,'Ngân Hàng'!C:C,0)),"")</f>
        <v/>
      </c>
      <c r="BN2214" s="169" t="str">
        <f t="shared" si="215"/>
        <v/>
      </c>
    </row>
    <row r="2215" spans="50:66">
      <c r="AX2215" s="165" t="str" cm="1">
        <f t="array" ref="AX2215">IFERROR(INDEX(Tinh!A:A,MATCH(TRIM(AW2215),Tinh!B:B,0)),"")</f>
        <v/>
      </c>
      <c r="AY2215" s="166"/>
      <c r="AZ2215" s="165" t="str" cm="1">
        <f t="array" ref="AZ2215">IFERROR(INDEX('Ngân Hàng'!B:B,MATCH(AY2215,'Ngân Hàng'!C:C,0)),"")</f>
        <v/>
      </c>
      <c r="BN2215" s="169" t="str">
        <f t="shared" si="215"/>
        <v/>
      </c>
    </row>
    <row r="2216" spans="50:66">
      <c r="AX2216" s="165" t="str" cm="1">
        <f t="array" ref="AX2216">IFERROR(INDEX(Tinh!A:A,MATCH(TRIM(AW2216),Tinh!B:B,0)),"")</f>
        <v/>
      </c>
      <c r="AY2216" s="166"/>
      <c r="AZ2216" s="165" t="str" cm="1">
        <f t="array" ref="AZ2216">IFERROR(INDEX('Ngân Hàng'!B:B,MATCH(AY2216,'Ngân Hàng'!C:C,0)),"")</f>
        <v/>
      </c>
      <c r="BN2216" s="169" t="str">
        <f t="shared" si="215"/>
        <v/>
      </c>
    </row>
    <row r="2217" spans="50:66">
      <c r="AX2217" s="165" t="str" cm="1">
        <f t="array" ref="AX2217">IFERROR(INDEX(Tinh!A:A,MATCH(TRIM(AW2217),Tinh!B:B,0)),"")</f>
        <v/>
      </c>
      <c r="AY2217" s="166"/>
      <c r="AZ2217" s="165" t="str" cm="1">
        <f t="array" ref="AZ2217">IFERROR(INDEX('Ngân Hàng'!B:B,MATCH(AY2217,'Ngân Hàng'!C:C,0)),"")</f>
        <v/>
      </c>
      <c r="BN2217" s="169" t="str">
        <f t="shared" si="215"/>
        <v/>
      </c>
    </row>
    <row r="2218" spans="50:66">
      <c r="AX2218" s="165" t="str" cm="1">
        <f t="array" ref="AX2218">IFERROR(INDEX(Tinh!A:A,MATCH(TRIM(AW2218),Tinh!B:B,0)),"")</f>
        <v/>
      </c>
      <c r="AY2218" s="166"/>
      <c r="AZ2218" s="165" t="str" cm="1">
        <f t="array" ref="AZ2218">IFERROR(INDEX('Ngân Hàng'!B:B,MATCH(AY2218,'Ngân Hàng'!C:C,0)),"")</f>
        <v/>
      </c>
      <c r="BN2218" s="169" t="str">
        <f t="shared" si="215"/>
        <v/>
      </c>
    </row>
    <row r="2219" spans="50:66">
      <c r="AX2219" s="165" t="str" cm="1">
        <f t="array" ref="AX2219">IFERROR(INDEX(Tinh!A:A,MATCH(TRIM(AW2219),Tinh!B:B,0)),"")</f>
        <v/>
      </c>
      <c r="AY2219" s="166"/>
      <c r="AZ2219" s="165" t="str" cm="1">
        <f t="array" ref="AZ2219">IFERROR(INDEX('Ngân Hàng'!B:B,MATCH(AY2219,'Ngân Hàng'!C:C,0)),"")</f>
        <v/>
      </c>
      <c r="BN2219" s="169" t="str">
        <f t="shared" si="215"/>
        <v/>
      </c>
    </row>
    <row r="2220" spans="50:66">
      <c r="AX2220" s="165" t="str" cm="1">
        <f t="array" ref="AX2220">IFERROR(INDEX(Tinh!A:A,MATCH(TRIM(AW2220),Tinh!B:B,0)),"")</f>
        <v/>
      </c>
      <c r="AY2220" s="166"/>
      <c r="AZ2220" s="165" t="str" cm="1">
        <f t="array" ref="AZ2220">IFERROR(INDEX('Ngân Hàng'!B:B,MATCH(AY2220,'Ngân Hàng'!C:C,0)),"")</f>
        <v/>
      </c>
      <c r="BN2220" s="169" t="str">
        <f t="shared" si="215"/>
        <v/>
      </c>
    </row>
    <row r="2221" spans="50:66">
      <c r="AX2221" s="165" t="str" cm="1">
        <f t="array" ref="AX2221">IFERROR(INDEX(Tinh!A:A,MATCH(TRIM(AW2221),Tinh!B:B,0)),"")</f>
        <v/>
      </c>
      <c r="AY2221" s="166"/>
      <c r="AZ2221" s="165" t="str" cm="1">
        <f t="array" ref="AZ2221">IFERROR(INDEX('Ngân Hàng'!B:B,MATCH(AY2221,'Ngân Hàng'!C:C,0)),"")</f>
        <v/>
      </c>
      <c r="BN2221" s="169" t="str">
        <f t="shared" si="215"/>
        <v/>
      </c>
    </row>
    <row r="2222" spans="50:66">
      <c r="AX2222" s="165" t="str" cm="1">
        <f t="array" ref="AX2222">IFERROR(INDEX(Tinh!A:A,MATCH(TRIM(AW2222),Tinh!B:B,0)),"")</f>
        <v/>
      </c>
      <c r="AY2222" s="166"/>
      <c r="AZ2222" s="165" t="str" cm="1">
        <f t="array" ref="AZ2222">IFERROR(INDEX('Ngân Hàng'!B:B,MATCH(AY2222,'Ngân Hàng'!C:C,0)),"")</f>
        <v/>
      </c>
      <c r="BN2222" s="169" t="str">
        <f t="shared" si="215"/>
        <v/>
      </c>
    </row>
    <row r="2223" spans="50:66">
      <c r="AX2223" s="165" t="str" cm="1">
        <f t="array" ref="AX2223">IFERROR(INDEX(Tinh!A:A,MATCH(TRIM(AW2223),Tinh!B:B,0)),"")</f>
        <v/>
      </c>
      <c r="AY2223" s="166"/>
      <c r="AZ2223" s="165" t="str" cm="1">
        <f t="array" ref="AZ2223">IFERROR(INDEX('Ngân Hàng'!B:B,MATCH(AY2223,'Ngân Hàng'!C:C,0)),"")</f>
        <v/>
      </c>
      <c r="BN2223" s="169" t="str">
        <f t="shared" si="215"/>
        <v/>
      </c>
    </row>
    <row r="2224" spans="50:66">
      <c r="AX2224" s="165" t="str" cm="1">
        <f t="array" ref="AX2224">IFERROR(INDEX(Tinh!A:A,MATCH(TRIM(AW2224),Tinh!B:B,0)),"")</f>
        <v/>
      </c>
      <c r="AY2224" s="166"/>
      <c r="AZ2224" s="165" t="str" cm="1">
        <f t="array" ref="AZ2224">IFERROR(INDEX('Ngân Hàng'!B:B,MATCH(AY2224,'Ngân Hàng'!C:C,0)),"")</f>
        <v/>
      </c>
      <c r="BN2224" s="169" t="str">
        <f t="shared" si="215"/>
        <v/>
      </c>
    </row>
    <row r="2225" spans="50:66">
      <c r="AX2225" s="165" t="str" cm="1">
        <f t="array" ref="AX2225">IFERROR(INDEX(Tinh!A:A,MATCH(TRIM(AW2225),Tinh!B:B,0)),"")</f>
        <v/>
      </c>
      <c r="AY2225" s="166"/>
      <c r="AZ2225" s="165" t="str" cm="1">
        <f t="array" ref="AZ2225">IFERROR(INDEX('Ngân Hàng'!B:B,MATCH(AY2225,'Ngân Hàng'!C:C,0)),"")</f>
        <v/>
      </c>
      <c r="BN2225" s="169" t="str">
        <f t="shared" si="215"/>
        <v/>
      </c>
    </row>
    <row r="2226" spans="50:66">
      <c r="AX2226" s="165" t="str" cm="1">
        <f t="array" ref="AX2226">IFERROR(INDEX(Tinh!A:A,MATCH(TRIM(AW2226),Tinh!B:B,0)),"")</f>
        <v/>
      </c>
      <c r="AY2226" s="166"/>
      <c r="AZ2226" s="165" t="str" cm="1">
        <f t="array" ref="AZ2226">IFERROR(INDEX('Ngân Hàng'!B:B,MATCH(AY2226,'Ngân Hàng'!C:C,0)),"")</f>
        <v/>
      </c>
      <c r="BN2226" s="169" t="str">
        <f t="shared" si="215"/>
        <v/>
      </c>
    </row>
    <row r="2227" spans="50:66">
      <c r="AX2227" s="165" t="str" cm="1">
        <f t="array" ref="AX2227">IFERROR(INDEX(Tinh!A:A,MATCH(TRIM(AW2227),Tinh!B:B,0)),"")</f>
        <v/>
      </c>
      <c r="AY2227" s="166"/>
      <c r="AZ2227" s="165" t="str" cm="1">
        <f t="array" ref="AZ2227">IFERROR(INDEX('Ngân Hàng'!B:B,MATCH(AY2227,'Ngân Hàng'!C:C,0)),"")</f>
        <v/>
      </c>
      <c r="BN2227" s="169" t="str">
        <f t="shared" si="215"/>
        <v/>
      </c>
    </row>
    <row r="2228" spans="50:66">
      <c r="AX2228" s="165" t="str" cm="1">
        <f t="array" ref="AX2228">IFERROR(INDEX(Tinh!A:A,MATCH(TRIM(AW2228),Tinh!B:B,0)),"")</f>
        <v/>
      </c>
      <c r="AY2228" s="166"/>
      <c r="AZ2228" s="165" t="str" cm="1">
        <f t="array" ref="AZ2228">IFERROR(INDEX('Ngân Hàng'!B:B,MATCH(AY2228,'Ngân Hàng'!C:C,0)),"")</f>
        <v/>
      </c>
      <c r="BN2228" s="169" t="str">
        <f t="shared" si="215"/>
        <v/>
      </c>
    </row>
    <row r="2229" spans="50:66">
      <c r="AX2229" s="165" t="str" cm="1">
        <f t="array" ref="AX2229">IFERROR(INDEX(Tinh!A:A,MATCH(TRIM(AW2229),Tinh!B:B,0)),"")</f>
        <v/>
      </c>
      <c r="AY2229" s="166"/>
      <c r="AZ2229" s="165" t="str" cm="1">
        <f t="array" ref="AZ2229">IFERROR(INDEX('Ngân Hàng'!B:B,MATCH(AY2229,'Ngân Hàng'!C:C,0)),"")</f>
        <v/>
      </c>
      <c r="BN2229" s="169" t="str">
        <f t="shared" si="215"/>
        <v/>
      </c>
    </row>
    <row r="2230" spans="50:66">
      <c r="AX2230" s="165" t="str" cm="1">
        <f t="array" ref="AX2230">IFERROR(INDEX(Tinh!A:A,MATCH(TRIM(AW2230),Tinh!B:B,0)),"")</f>
        <v/>
      </c>
      <c r="AY2230" s="166"/>
      <c r="AZ2230" s="165" t="str" cm="1">
        <f t="array" ref="AZ2230">IFERROR(INDEX('Ngân Hàng'!B:B,MATCH(AY2230,'Ngân Hàng'!C:C,0)),"")</f>
        <v/>
      </c>
      <c r="BN2230" s="169" t="str">
        <f t="shared" si="215"/>
        <v/>
      </c>
    </row>
    <row r="2231" spans="50:66">
      <c r="AX2231" s="165" t="str" cm="1">
        <f t="array" ref="AX2231">IFERROR(INDEX(Tinh!A:A,MATCH(TRIM(AW2231),Tinh!B:B,0)),"")</f>
        <v/>
      </c>
      <c r="AY2231" s="166"/>
      <c r="AZ2231" s="165" t="str" cm="1">
        <f t="array" ref="AZ2231">IFERROR(INDEX('Ngân Hàng'!B:B,MATCH(AY2231,'Ngân Hàng'!C:C,0)),"")</f>
        <v/>
      </c>
      <c r="BN2231" s="169" t="str">
        <f t="shared" si="215"/>
        <v/>
      </c>
    </row>
    <row r="2232" spans="50:66">
      <c r="AX2232" s="165" t="str" cm="1">
        <f t="array" ref="AX2232">IFERROR(INDEX(Tinh!A:A,MATCH(TRIM(AW2232),Tinh!B:B,0)),"")</f>
        <v/>
      </c>
      <c r="AY2232" s="166"/>
      <c r="AZ2232" s="165" t="str" cm="1">
        <f t="array" ref="AZ2232">IFERROR(INDEX('Ngân Hàng'!B:B,MATCH(AY2232,'Ngân Hàng'!C:C,0)),"")</f>
        <v/>
      </c>
      <c r="BN2232" s="169" t="str">
        <f t="shared" si="215"/>
        <v/>
      </c>
    </row>
    <row r="2233" spans="50:66">
      <c r="AX2233" s="165" t="str" cm="1">
        <f t="array" ref="AX2233">IFERROR(INDEX(Tinh!A:A,MATCH(TRIM(AW2233),Tinh!B:B,0)),"")</f>
        <v/>
      </c>
      <c r="AY2233" s="166"/>
      <c r="AZ2233" s="165" t="str" cm="1">
        <f t="array" ref="AZ2233">IFERROR(INDEX('Ngân Hàng'!B:B,MATCH(AY2233,'Ngân Hàng'!C:C,0)),"")</f>
        <v/>
      </c>
      <c r="BN2233" s="169" t="str">
        <f t="shared" si="215"/>
        <v/>
      </c>
    </row>
    <row r="2234" spans="50:66">
      <c r="AX2234" s="165" t="str" cm="1">
        <f t="array" ref="AX2234">IFERROR(INDEX(Tinh!A:A,MATCH(TRIM(AW2234),Tinh!B:B,0)),"")</f>
        <v/>
      </c>
      <c r="AY2234" s="166"/>
      <c r="AZ2234" s="165" t="str" cm="1">
        <f t="array" ref="AZ2234">IFERROR(INDEX('Ngân Hàng'!B:B,MATCH(AY2234,'Ngân Hàng'!C:C,0)),"")</f>
        <v/>
      </c>
      <c r="BN2234" s="169" t="str">
        <f t="shared" si="215"/>
        <v/>
      </c>
    </row>
    <row r="2235" spans="50:66">
      <c r="AX2235" s="165" t="str" cm="1">
        <f t="array" ref="AX2235">IFERROR(INDEX(Tinh!A:A,MATCH(TRIM(AW2235),Tinh!B:B,0)),"")</f>
        <v/>
      </c>
      <c r="AY2235" s="166"/>
      <c r="AZ2235" s="165" t="str" cm="1">
        <f t="array" ref="AZ2235">IFERROR(INDEX('Ngân Hàng'!B:B,MATCH(AY2235,'Ngân Hàng'!C:C,0)),"")</f>
        <v/>
      </c>
      <c r="BN2235" s="169" t="str">
        <f t="shared" si="215"/>
        <v/>
      </c>
    </row>
    <row r="2236" spans="50:66">
      <c r="AX2236" s="165" t="str" cm="1">
        <f t="array" ref="AX2236">IFERROR(INDEX(Tinh!A:A,MATCH(TRIM(AW2236),Tinh!B:B,0)),"")</f>
        <v/>
      </c>
      <c r="AY2236" s="166"/>
      <c r="AZ2236" s="165" t="str" cm="1">
        <f t="array" ref="AZ2236">IFERROR(INDEX('Ngân Hàng'!B:B,MATCH(AY2236,'Ngân Hàng'!C:C,0)),"")</f>
        <v/>
      </c>
      <c r="BN2236" s="169" t="str">
        <f t="shared" si="215"/>
        <v/>
      </c>
    </row>
    <row r="2237" spans="50:66">
      <c r="AX2237" s="165" t="str" cm="1">
        <f t="array" ref="AX2237">IFERROR(INDEX(Tinh!A:A,MATCH(TRIM(AW2237),Tinh!B:B,0)),"")</f>
        <v/>
      </c>
      <c r="AY2237" s="166"/>
      <c r="AZ2237" s="165" t="str" cm="1">
        <f t="array" ref="AZ2237">IFERROR(INDEX('Ngân Hàng'!B:B,MATCH(AY2237,'Ngân Hàng'!C:C,0)),"")</f>
        <v/>
      </c>
      <c r="BN2237" s="169" t="str">
        <f t="shared" si="215"/>
        <v/>
      </c>
    </row>
    <row r="2238" spans="50:66">
      <c r="AX2238" s="165" t="str" cm="1">
        <f t="array" ref="AX2238">IFERROR(INDEX(Tinh!A:A,MATCH(TRIM(AW2238),Tinh!B:B,0)),"")</f>
        <v/>
      </c>
      <c r="AY2238" s="166"/>
      <c r="AZ2238" s="165" t="str" cm="1">
        <f t="array" ref="AZ2238">IFERROR(INDEX('Ngân Hàng'!B:B,MATCH(AY2238,'Ngân Hàng'!C:C,0)),"")</f>
        <v/>
      </c>
      <c r="BN2238" s="169" t="str">
        <f t="shared" si="215"/>
        <v/>
      </c>
    </row>
    <row r="2239" spans="50:66">
      <c r="AX2239" s="165" t="str" cm="1">
        <f t="array" ref="AX2239">IFERROR(INDEX(Tinh!A:A,MATCH(TRIM(AW2239),Tinh!B:B,0)),"")</f>
        <v/>
      </c>
      <c r="AY2239" s="166"/>
      <c r="AZ2239" s="165" t="str" cm="1">
        <f t="array" ref="AZ2239">IFERROR(INDEX('Ngân Hàng'!B:B,MATCH(AY2239,'Ngân Hàng'!C:C,0)),"")</f>
        <v/>
      </c>
      <c r="BN2239" s="169" t="str">
        <f t="shared" si="215"/>
        <v/>
      </c>
    </row>
    <row r="2240" spans="50:66">
      <c r="AX2240" s="165" t="str" cm="1">
        <f t="array" ref="AX2240">IFERROR(INDEX(Tinh!A:A,MATCH(TRIM(AW2240),Tinh!B:B,0)),"")</f>
        <v/>
      </c>
      <c r="AY2240" s="166"/>
      <c r="AZ2240" s="165" t="str" cm="1">
        <f t="array" ref="AZ2240">IFERROR(INDEX('Ngân Hàng'!B:B,MATCH(AY2240,'Ngân Hàng'!C:C,0)),"")</f>
        <v/>
      </c>
      <c r="BN2240" s="169" t="str">
        <f t="shared" si="215"/>
        <v/>
      </c>
    </row>
    <row r="2241" spans="50:66">
      <c r="AX2241" s="165" t="str" cm="1">
        <f t="array" ref="AX2241">IFERROR(INDEX(Tinh!A:A,MATCH(TRIM(AW2241),Tinh!B:B,0)),"")</f>
        <v/>
      </c>
      <c r="AY2241" s="166"/>
      <c r="AZ2241" s="165" t="str" cm="1">
        <f t="array" ref="AZ2241">IFERROR(INDEX('Ngân Hàng'!B:B,MATCH(AY2241,'Ngân Hàng'!C:C,0)),"")</f>
        <v/>
      </c>
      <c r="BN2241" s="169" t="str">
        <f t="shared" si="215"/>
        <v/>
      </c>
    </row>
    <row r="2242" spans="50:66">
      <c r="AX2242" s="165" t="str" cm="1">
        <f t="array" ref="AX2242">IFERROR(INDEX(Tinh!A:A,MATCH(TRIM(AW2242),Tinh!B:B,0)),"")</f>
        <v/>
      </c>
      <c r="AY2242" s="166"/>
      <c r="AZ2242" s="165" t="str" cm="1">
        <f t="array" ref="AZ2242">IFERROR(INDEX('Ngân Hàng'!B:B,MATCH(AY2242,'Ngân Hàng'!C:C,0)),"")</f>
        <v/>
      </c>
      <c r="BN2242" s="169" t="str">
        <f t="shared" si="215"/>
        <v/>
      </c>
    </row>
    <row r="2243" spans="50:66">
      <c r="AX2243" s="165" t="str" cm="1">
        <f t="array" ref="AX2243">IFERROR(INDEX(Tinh!A:A,MATCH(TRIM(AW2243),Tinh!B:B,0)),"")</f>
        <v/>
      </c>
      <c r="AY2243" s="166"/>
      <c r="AZ2243" s="165" t="str" cm="1">
        <f t="array" ref="AZ2243">IFERROR(INDEX('Ngân Hàng'!B:B,MATCH(AY2243,'Ngân Hàng'!C:C,0)),"")</f>
        <v/>
      </c>
      <c r="BN2243" s="169" t="str">
        <f t="shared" si="215"/>
        <v/>
      </c>
    </row>
    <row r="2244" spans="50:66">
      <c r="AX2244" s="165" t="str" cm="1">
        <f t="array" ref="AX2244">IFERROR(INDEX(Tinh!A:A,MATCH(TRIM(AW2244),Tinh!B:B,0)),"")</f>
        <v/>
      </c>
      <c r="AY2244" s="166"/>
      <c r="AZ2244" s="165" t="str" cm="1">
        <f t="array" ref="AZ2244">IFERROR(INDEX('Ngân Hàng'!B:B,MATCH(AY2244,'Ngân Hàng'!C:C,0)),"")</f>
        <v/>
      </c>
      <c r="BN2244" s="169" t="str">
        <f t="shared" si="215"/>
        <v/>
      </c>
    </row>
    <row r="2245" spans="50:66">
      <c r="AX2245" s="165" t="str" cm="1">
        <f t="array" ref="AX2245">IFERROR(INDEX(Tinh!A:A,MATCH(TRIM(AW2245),Tinh!B:B,0)),"")</f>
        <v/>
      </c>
      <c r="AY2245" s="166"/>
      <c r="AZ2245" s="165" t="str" cm="1">
        <f t="array" ref="AZ2245">IFERROR(INDEX('Ngân Hàng'!B:B,MATCH(AY2245,'Ngân Hàng'!C:C,0)),"")</f>
        <v/>
      </c>
      <c r="BN2245" s="169" t="str">
        <f t="shared" ref="BN2245:BN2308" si="216">IF(ISBLANK(BM2245),"",INDEX(matinh,MATCH(BM2245,ten_tinh,0)))</f>
        <v/>
      </c>
    </row>
    <row r="2246" spans="50:66">
      <c r="AX2246" s="165" t="str" cm="1">
        <f t="array" ref="AX2246">IFERROR(INDEX(Tinh!A:A,MATCH(TRIM(AW2246),Tinh!B:B,0)),"")</f>
        <v/>
      </c>
      <c r="AY2246" s="166"/>
      <c r="AZ2246" s="165" t="str" cm="1">
        <f t="array" ref="AZ2246">IFERROR(INDEX('Ngân Hàng'!B:B,MATCH(AY2246,'Ngân Hàng'!C:C,0)),"")</f>
        <v/>
      </c>
      <c r="BN2246" s="169" t="str">
        <f t="shared" si="216"/>
        <v/>
      </c>
    </row>
    <row r="2247" spans="50:66">
      <c r="AX2247" s="165" t="str" cm="1">
        <f t="array" ref="AX2247">IFERROR(INDEX(Tinh!A:A,MATCH(TRIM(AW2247),Tinh!B:B,0)),"")</f>
        <v/>
      </c>
      <c r="AY2247" s="166"/>
      <c r="AZ2247" s="165" t="str" cm="1">
        <f t="array" ref="AZ2247">IFERROR(INDEX('Ngân Hàng'!B:B,MATCH(AY2247,'Ngân Hàng'!C:C,0)),"")</f>
        <v/>
      </c>
      <c r="BN2247" s="169" t="str">
        <f t="shared" si="216"/>
        <v/>
      </c>
    </row>
    <row r="2248" spans="50:66">
      <c r="AX2248" s="165" t="str" cm="1">
        <f t="array" ref="AX2248">IFERROR(INDEX(Tinh!A:A,MATCH(TRIM(AW2248),Tinh!B:B,0)),"")</f>
        <v/>
      </c>
      <c r="AY2248" s="166"/>
      <c r="AZ2248" s="165" t="str" cm="1">
        <f t="array" ref="AZ2248">IFERROR(INDEX('Ngân Hàng'!B:B,MATCH(AY2248,'Ngân Hàng'!C:C,0)),"")</f>
        <v/>
      </c>
      <c r="BN2248" s="169" t="str">
        <f t="shared" si="216"/>
        <v/>
      </c>
    </row>
    <row r="2249" spans="50:66">
      <c r="AX2249" s="165" t="str" cm="1">
        <f t="array" ref="AX2249">IFERROR(INDEX(Tinh!A:A,MATCH(TRIM(AW2249),Tinh!B:B,0)),"")</f>
        <v/>
      </c>
      <c r="AY2249" s="166"/>
      <c r="AZ2249" s="165" t="str" cm="1">
        <f t="array" ref="AZ2249">IFERROR(INDEX('Ngân Hàng'!B:B,MATCH(AY2249,'Ngân Hàng'!C:C,0)),"")</f>
        <v/>
      </c>
      <c r="BN2249" s="169" t="str">
        <f t="shared" si="216"/>
        <v/>
      </c>
    </row>
    <row r="2250" spans="50:66">
      <c r="AX2250" s="165" t="str" cm="1">
        <f t="array" ref="AX2250">IFERROR(INDEX(Tinh!A:A,MATCH(TRIM(AW2250),Tinh!B:B,0)),"")</f>
        <v/>
      </c>
      <c r="AY2250" s="166"/>
      <c r="AZ2250" s="165" t="str" cm="1">
        <f t="array" ref="AZ2250">IFERROR(INDEX('Ngân Hàng'!B:B,MATCH(AY2250,'Ngân Hàng'!C:C,0)),"")</f>
        <v/>
      </c>
      <c r="BN2250" s="169" t="str">
        <f t="shared" si="216"/>
        <v/>
      </c>
    </row>
    <row r="2251" spans="50:66">
      <c r="AX2251" s="165" t="str" cm="1">
        <f t="array" ref="AX2251">IFERROR(INDEX(Tinh!A:A,MATCH(TRIM(AW2251),Tinh!B:B,0)),"")</f>
        <v/>
      </c>
      <c r="AY2251" s="166"/>
      <c r="AZ2251" s="165" t="str" cm="1">
        <f t="array" ref="AZ2251">IFERROR(INDEX('Ngân Hàng'!B:B,MATCH(AY2251,'Ngân Hàng'!C:C,0)),"")</f>
        <v/>
      </c>
      <c r="BN2251" s="169" t="str">
        <f t="shared" si="216"/>
        <v/>
      </c>
    </row>
    <row r="2252" spans="50:66">
      <c r="AX2252" s="165" t="str" cm="1">
        <f t="array" ref="AX2252">IFERROR(INDEX(Tinh!A:A,MATCH(TRIM(AW2252),Tinh!B:B,0)),"")</f>
        <v/>
      </c>
      <c r="AY2252" s="166"/>
      <c r="AZ2252" s="165" t="str" cm="1">
        <f t="array" ref="AZ2252">IFERROR(INDEX('Ngân Hàng'!B:B,MATCH(AY2252,'Ngân Hàng'!C:C,0)),"")</f>
        <v/>
      </c>
      <c r="BN2252" s="169" t="str">
        <f t="shared" si="216"/>
        <v/>
      </c>
    </row>
    <row r="2253" spans="50:66">
      <c r="AX2253" s="165" t="str" cm="1">
        <f t="array" ref="AX2253">IFERROR(INDEX(Tinh!A:A,MATCH(TRIM(AW2253),Tinh!B:B,0)),"")</f>
        <v/>
      </c>
      <c r="AY2253" s="166"/>
      <c r="AZ2253" s="165" t="str" cm="1">
        <f t="array" ref="AZ2253">IFERROR(INDEX('Ngân Hàng'!B:B,MATCH(AY2253,'Ngân Hàng'!C:C,0)),"")</f>
        <v/>
      </c>
      <c r="BN2253" s="169" t="str">
        <f t="shared" si="216"/>
        <v/>
      </c>
    </row>
    <row r="2254" spans="50:66">
      <c r="AX2254" s="165" t="str" cm="1">
        <f t="array" ref="AX2254">IFERROR(INDEX(Tinh!A:A,MATCH(TRIM(AW2254),Tinh!B:B,0)),"")</f>
        <v/>
      </c>
      <c r="AY2254" s="166"/>
      <c r="AZ2254" s="165" t="str" cm="1">
        <f t="array" ref="AZ2254">IFERROR(INDEX('Ngân Hàng'!B:B,MATCH(AY2254,'Ngân Hàng'!C:C,0)),"")</f>
        <v/>
      </c>
      <c r="BN2254" s="169" t="str">
        <f t="shared" si="216"/>
        <v/>
      </c>
    </row>
    <row r="2255" spans="50:66">
      <c r="AX2255" s="165" t="str" cm="1">
        <f t="array" ref="AX2255">IFERROR(INDEX(Tinh!A:A,MATCH(TRIM(AW2255),Tinh!B:B,0)),"")</f>
        <v/>
      </c>
      <c r="AY2255" s="166"/>
      <c r="AZ2255" s="165" t="str" cm="1">
        <f t="array" ref="AZ2255">IFERROR(INDEX('Ngân Hàng'!B:B,MATCH(AY2255,'Ngân Hàng'!C:C,0)),"")</f>
        <v/>
      </c>
      <c r="BN2255" s="169" t="str">
        <f t="shared" si="216"/>
        <v/>
      </c>
    </row>
    <row r="2256" spans="50:66">
      <c r="AX2256" s="165" t="str" cm="1">
        <f t="array" ref="AX2256">IFERROR(INDEX(Tinh!A:A,MATCH(TRIM(AW2256),Tinh!B:B,0)),"")</f>
        <v/>
      </c>
      <c r="AY2256" s="166"/>
      <c r="AZ2256" s="165" t="str" cm="1">
        <f t="array" ref="AZ2256">IFERROR(INDEX('Ngân Hàng'!B:B,MATCH(AY2256,'Ngân Hàng'!C:C,0)),"")</f>
        <v/>
      </c>
      <c r="BN2256" s="169" t="str">
        <f t="shared" si="216"/>
        <v/>
      </c>
    </row>
    <row r="2257" spans="50:66">
      <c r="AX2257" s="165" t="str" cm="1">
        <f t="array" ref="AX2257">IFERROR(INDEX(Tinh!A:A,MATCH(TRIM(AW2257),Tinh!B:B,0)),"")</f>
        <v/>
      </c>
      <c r="AY2257" s="166"/>
      <c r="AZ2257" s="165" t="str" cm="1">
        <f t="array" ref="AZ2257">IFERROR(INDEX('Ngân Hàng'!B:B,MATCH(AY2257,'Ngân Hàng'!C:C,0)),"")</f>
        <v/>
      </c>
      <c r="BN2257" s="169" t="str">
        <f t="shared" si="216"/>
        <v/>
      </c>
    </row>
    <row r="2258" spans="50:66">
      <c r="AX2258" s="165" t="str" cm="1">
        <f t="array" ref="AX2258">IFERROR(INDEX(Tinh!A:A,MATCH(TRIM(AW2258),Tinh!B:B,0)),"")</f>
        <v/>
      </c>
      <c r="AY2258" s="166"/>
      <c r="AZ2258" s="165" t="str" cm="1">
        <f t="array" ref="AZ2258">IFERROR(INDEX('Ngân Hàng'!B:B,MATCH(AY2258,'Ngân Hàng'!C:C,0)),"")</f>
        <v/>
      </c>
      <c r="BN2258" s="169" t="str">
        <f t="shared" si="216"/>
        <v/>
      </c>
    </row>
    <row r="2259" spans="50:66">
      <c r="AX2259" s="165" t="str" cm="1">
        <f t="array" ref="AX2259">IFERROR(INDEX(Tinh!A:A,MATCH(TRIM(AW2259),Tinh!B:B,0)),"")</f>
        <v/>
      </c>
      <c r="AY2259" s="166"/>
      <c r="AZ2259" s="165" t="str" cm="1">
        <f t="array" ref="AZ2259">IFERROR(INDEX('Ngân Hàng'!B:B,MATCH(AY2259,'Ngân Hàng'!C:C,0)),"")</f>
        <v/>
      </c>
      <c r="BN2259" s="169" t="str">
        <f t="shared" si="216"/>
        <v/>
      </c>
    </row>
    <row r="2260" spans="50:66">
      <c r="AX2260" s="165" t="str" cm="1">
        <f t="array" ref="AX2260">IFERROR(INDEX(Tinh!A:A,MATCH(TRIM(AW2260),Tinh!B:B,0)),"")</f>
        <v/>
      </c>
      <c r="AY2260" s="166"/>
      <c r="AZ2260" s="165" t="str" cm="1">
        <f t="array" ref="AZ2260">IFERROR(INDEX('Ngân Hàng'!B:B,MATCH(AY2260,'Ngân Hàng'!C:C,0)),"")</f>
        <v/>
      </c>
      <c r="BN2260" s="169" t="str">
        <f t="shared" si="216"/>
        <v/>
      </c>
    </row>
    <row r="2261" spans="50:66">
      <c r="AX2261" s="165" t="str" cm="1">
        <f t="array" ref="AX2261">IFERROR(INDEX(Tinh!A:A,MATCH(TRIM(AW2261),Tinh!B:B,0)),"")</f>
        <v/>
      </c>
      <c r="AY2261" s="166"/>
      <c r="AZ2261" s="165" t="str" cm="1">
        <f t="array" ref="AZ2261">IFERROR(INDEX('Ngân Hàng'!B:B,MATCH(AY2261,'Ngân Hàng'!C:C,0)),"")</f>
        <v/>
      </c>
      <c r="BN2261" s="169" t="str">
        <f t="shared" si="216"/>
        <v/>
      </c>
    </row>
    <row r="2262" spans="50:66">
      <c r="AX2262" s="165" t="str" cm="1">
        <f t="array" ref="AX2262">IFERROR(INDEX(Tinh!A:A,MATCH(TRIM(AW2262),Tinh!B:B,0)),"")</f>
        <v/>
      </c>
      <c r="AY2262" s="166"/>
      <c r="AZ2262" s="165" t="str" cm="1">
        <f t="array" ref="AZ2262">IFERROR(INDEX('Ngân Hàng'!B:B,MATCH(AY2262,'Ngân Hàng'!C:C,0)),"")</f>
        <v/>
      </c>
      <c r="BN2262" s="169" t="str">
        <f t="shared" si="216"/>
        <v/>
      </c>
    </row>
    <row r="2263" spans="50:66">
      <c r="AX2263" s="165" t="str" cm="1">
        <f t="array" ref="AX2263">IFERROR(INDEX(Tinh!A:A,MATCH(TRIM(AW2263),Tinh!B:B,0)),"")</f>
        <v/>
      </c>
      <c r="AY2263" s="166"/>
      <c r="AZ2263" s="165" t="str" cm="1">
        <f t="array" ref="AZ2263">IFERROR(INDEX('Ngân Hàng'!B:B,MATCH(AY2263,'Ngân Hàng'!C:C,0)),"")</f>
        <v/>
      </c>
      <c r="BN2263" s="169" t="str">
        <f t="shared" si="216"/>
        <v/>
      </c>
    </row>
    <row r="2264" spans="50:66">
      <c r="AX2264" s="165" t="str" cm="1">
        <f t="array" ref="AX2264">IFERROR(INDEX(Tinh!A:A,MATCH(TRIM(AW2264),Tinh!B:B,0)),"")</f>
        <v/>
      </c>
      <c r="AY2264" s="166"/>
      <c r="AZ2264" s="165" t="str" cm="1">
        <f t="array" ref="AZ2264">IFERROR(INDEX('Ngân Hàng'!B:B,MATCH(AY2264,'Ngân Hàng'!C:C,0)),"")</f>
        <v/>
      </c>
      <c r="BN2264" s="169" t="str">
        <f t="shared" si="216"/>
        <v/>
      </c>
    </row>
    <row r="2265" spans="50:66">
      <c r="AX2265" s="165" t="str" cm="1">
        <f t="array" ref="AX2265">IFERROR(INDEX(Tinh!A:A,MATCH(TRIM(AW2265),Tinh!B:B,0)),"")</f>
        <v/>
      </c>
      <c r="AY2265" s="166"/>
      <c r="AZ2265" s="165" t="str" cm="1">
        <f t="array" ref="AZ2265">IFERROR(INDEX('Ngân Hàng'!B:B,MATCH(AY2265,'Ngân Hàng'!C:C,0)),"")</f>
        <v/>
      </c>
      <c r="BN2265" s="169" t="str">
        <f t="shared" si="216"/>
        <v/>
      </c>
    </row>
    <row r="2266" spans="50:66">
      <c r="AX2266" s="165" t="str" cm="1">
        <f t="array" ref="AX2266">IFERROR(INDEX(Tinh!A:A,MATCH(TRIM(AW2266),Tinh!B:B,0)),"")</f>
        <v/>
      </c>
      <c r="AY2266" s="166"/>
      <c r="AZ2266" s="165" t="str" cm="1">
        <f t="array" ref="AZ2266">IFERROR(INDEX('Ngân Hàng'!B:B,MATCH(AY2266,'Ngân Hàng'!C:C,0)),"")</f>
        <v/>
      </c>
      <c r="BN2266" s="169" t="str">
        <f t="shared" si="216"/>
        <v/>
      </c>
    </row>
    <row r="2267" spans="50:66">
      <c r="AX2267" s="165" t="str" cm="1">
        <f t="array" ref="AX2267">IFERROR(INDEX(Tinh!A:A,MATCH(TRIM(AW2267),Tinh!B:B,0)),"")</f>
        <v/>
      </c>
      <c r="AY2267" s="166"/>
      <c r="AZ2267" s="165" t="str" cm="1">
        <f t="array" ref="AZ2267">IFERROR(INDEX('Ngân Hàng'!B:B,MATCH(AY2267,'Ngân Hàng'!C:C,0)),"")</f>
        <v/>
      </c>
      <c r="BN2267" s="169" t="str">
        <f t="shared" si="216"/>
        <v/>
      </c>
    </row>
    <row r="2268" spans="50:66">
      <c r="AX2268" s="165" t="str" cm="1">
        <f t="array" ref="AX2268">IFERROR(INDEX(Tinh!A:A,MATCH(TRIM(AW2268),Tinh!B:B,0)),"")</f>
        <v/>
      </c>
      <c r="AY2268" s="166"/>
      <c r="AZ2268" s="165" t="str" cm="1">
        <f t="array" ref="AZ2268">IFERROR(INDEX('Ngân Hàng'!B:B,MATCH(AY2268,'Ngân Hàng'!C:C,0)),"")</f>
        <v/>
      </c>
      <c r="BN2268" s="169" t="str">
        <f t="shared" si="216"/>
        <v/>
      </c>
    </row>
    <row r="2269" spans="50:66">
      <c r="AX2269" s="165" t="str" cm="1">
        <f t="array" ref="AX2269">IFERROR(INDEX(Tinh!A:A,MATCH(TRIM(AW2269),Tinh!B:B,0)),"")</f>
        <v/>
      </c>
      <c r="AY2269" s="166"/>
      <c r="AZ2269" s="165" t="str" cm="1">
        <f t="array" ref="AZ2269">IFERROR(INDEX('Ngân Hàng'!B:B,MATCH(AY2269,'Ngân Hàng'!C:C,0)),"")</f>
        <v/>
      </c>
      <c r="BN2269" s="169" t="str">
        <f t="shared" si="216"/>
        <v/>
      </c>
    </row>
    <row r="2270" spans="50:66">
      <c r="AX2270" s="165" t="str" cm="1">
        <f t="array" ref="AX2270">IFERROR(INDEX(Tinh!A:A,MATCH(TRIM(AW2270),Tinh!B:B,0)),"")</f>
        <v/>
      </c>
      <c r="AY2270" s="166"/>
      <c r="AZ2270" s="165" t="str" cm="1">
        <f t="array" ref="AZ2270">IFERROR(INDEX('Ngân Hàng'!B:B,MATCH(AY2270,'Ngân Hàng'!C:C,0)),"")</f>
        <v/>
      </c>
      <c r="BN2270" s="169" t="str">
        <f t="shared" si="216"/>
        <v/>
      </c>
    </row>
    <row r="2271" spans="50:66">
      <c r="AX2271" s="165" t="str" cm="1">
        <f t="array" ref="AX2271">IFERROR(INDEX(Tinh!A:A,MATCH(TRIM(AW2271),Tinh!B:B,0)),"")</f>
        <v/>
      </c>
      <c r="AY2271" s="166"/>
      <c r="AZ2271" s="165" t="str" cm="1">
        <f t="array" ref="AZ2271">IFERROR(INDEX('Ngân Hàng'!B:B,MATCH(AY2271,'Ngân Hàng'!C:C,0)),"")</f>
        <v/>
      </c>
      <c r="BN2271" s="169" t="str">
        <f t="shared" si="216"/>
        <v/>
      </c>
    </row>
    <row r="2272" spans="50:66">
      <c r="AX2272" s="165" t="str" cm="1">
        <f t="array" ref="AX2272">IFERROR(INDEX(Tinh!A:A,MATCH(TRIM(AW2272),Tinh!B:B,0)),"")</f>
        <v/>
      </c>
      <c r="AY2272" s="166"/>
      <c r="AZ2272" s="165" t="str" cm="1">
        <f t="array" ref="AZ2272">IFERROR(INDEX('Ngân Hàng'!B:B,MATCH(AY2272,'Ngân Hàng'!C:C,0)),"")</f>
        <v/>
      </c>
      <c r="BN2272" s="169" t="str">
        <f t="shared" si="216"/>
        <v/>
      </c>
    </row>
    <row r="2273" spans="50:66">
      <c r="AX2273" s="165" t="str" cm="1">
        <f t="array" ref="AX2273">IFERROR(INDEX(Tinh!A:A,MATCH(TRIM(AW2273),Tinh!B:B,0)),"")</f>
        <v/>
      </c>
      <c r="AY2273" s="166"/>
      <c r="AZ2273" s="165" t="str" cm="1">
        <f t="array" ref="AZ2273">IFERROR(INDEX('Ngân Hàng'!B:B,MATCH(AY2273,'Ngân Hàng'!C:C,0)),"")</f>
        <v/>
      </c>
      <c r="BN2273" s="169" t="str">
        <f t="shared" si="216"/>
        <v/>
      </c>
    </row>
    <row r="2274" spans="50:66">
      <c r="AX2274" s="165" t="str" cm="1">
        <f t="array" ref="AX2274">IFERROR(INDEX(Tinh!A:A,MATCH(TRIM(AW2274),Tinh!B:B,0)),"")</f>
        <v/>
      </c>
      <c r="AY2274" s="166"/>
      <c r="AZ2274" s="165" t="str" cm="1">
        <f t="array" ref="AZ2274">IFERROR(INDEX('Ngân Hàng'!B:B,MATCH(AY2274,'Ngân Hàng'!C:C,0)),"")</f>
        <v/>
      </c>
      <c r="BN2274" s="169" t="str">
        <f t="shared" si="216"/>
        <v/>
      </c>
    </row>
    <row r="2275" spans="50:66">
      <c r="AX2275" s="165" t="str" cm="1">
        <f t="array" ref="AX2275">IFERROR(INDEX(Tinh!A:A,MATCH(TRIM(AW2275),Tinh!B:B,0)),"")</f>
        <v/>
      </c>
      <c r="AY2275" s="166"/>
      <c r="AZ2275" s="165" t="str" cm="1">
        <f t="array" ref="AZ2275">IFERROR(INDEX('Ngân Hàng'!B:B,MATCH(AY2275,'Ngân Hàng'!C:C,0)),"")</f>
        <v/>
      </c>
      <c r="BN2275" s="169" t="str">
        <f t="shared" si="216"/>
        <v/>
      </c>
    </row>
    <row r="2276" spans="50:66">
      <c r="AX2276" s="165" t="str" cm="1">
        <f t="array" ref="AX2276">IFERROR(INDEX(Tinh!A:A,MATCH(TRIM(AW2276),Tinh!B:B,0)),"")</f>
        <v/>
      </c>
      <c r="AY2276" s="166"/>
      <c r="AZ2276" s="165" t="str" cm="1">
        <f t="array" ref="AZ2276">IFERROR(INDEX('Ngân Hàng'!B:B,MATCH(AY2276,'Ngân Hàng'!C:C,0)),"")</f>
        <v/>
      </c>
      <c r="BN2276" s="169" t="str">
        <f t="shared" si="216"/>
        <v/>
      </c>
    </row>
    <row r="2277" spans="50:66">
      <c r="AX2277" s="165" t="str" cm="1">
        <f t="array" ref="AX2277">IFERROR(INDEX(Tinh!A:A,MATCH(TRIM(AW2277),Tinh!B:B,0)),"")</f>
        <v/>
      </c>
      <c r="AY2277" s="166"/>
      <c r="AZ2277" s="165" t="str" cm="1">
        <f t="array" ref="AZ2277">IFERROR(INDEX('Ngân Hàng'!B:B,MATCH(AY2277,'Ngân Hàng'!C:C,0)),"")</f>
        <v/>
      </c>
      <c r="BN2277" s="169" t="str">
        <f t="shared" si="216"/>
        <v/>
      </c>
    </row>
    <row r="2278" spans="50:66">
      <c r="AX2278" s="165" t="str" cm="1">
        <f t="array" ref="AX2278">IFERROR(INDEX(Tinh!A:A,MATCH(TRIM(AW2278),Tinh!B:B,0)),"")</f>
        <v/>
      </c>
      <c r="AY2278" s="166"/>
      <c r="AZ2278" s="165" t="str" cm="1">
        <f t="array" ref="AZ2278">IFERROR(INDEX('Ngân Hàng'!B:B,MATCH(AY2278,'Ngân Hàng'!C:C,0)),"")</f>
        <v/>
      </c>
      <c r="BN2278" s="169" t="str">
        <f t="shared" si="216"/>
        <v/>
      </c>
    </row>
    <row r="2279" spans="50:66">
      <c r="AX2279" s="165" t="str" cm="1">
        <f t="array" ref="AX2279">IFERROR(INDEX(Tinh!A:A,MATCH(TRIM(AW2279),Tinh!B:B,0)),"")</f>
        <v/>
      </c>
      <c r="AY2279" s="166"/>
      <c r="AZ2279" s="165" t="str" cm="1">
        <f t="array" ref="AZ2279">IFERROR(INDEX('Ngân Hàng'!B:B,MATCH(AY2279,'Ngân Hàng'!C:C,0)),"")</f>
        <v/>
      </c>
      <c r="BN2279" s="169" t="str">
        <f t="shared" si="216"/>
        <v/>
      </c>
    </row>
    <row r="2280" spans="50:66">
      <c r="AX2280" s="165" t="str" cm="1">
        <f t="array" ref="AX2280">IFERROR(INDEX(Tinh!A:A,MATCH(TRIM(AW2280),Tinh!B:B,0)),"")</f>
        <v/>
      </c>
      <c r="AY2280" s="166"/>
      <c r="AZ2280" s="165" t="str" cm="1">
        <f t="array" ref="AZ2280">IFERROR(INDEX('Ngân Hàng'!B:B,MATCH(AY2280,'Ngân Hàng'!C:C,0)),"")</f>
        <v/>
      </c>
      <c r="BN2280" s="169" t="str">
        <f t="shared" si="216"/>
        <v/>
      </c>
    </row>
    <row r="2281" spans="50:66">
      <c r="AX2281" s="165" t="str" cm="1">
        <f t="array" ref="AX2281">IFERROR(INDEX(Tinh!A:A,MATCH(TRIM(AW2281),Tinh!B:B,0)),"")</f>
        <v/>
      </c>
      <c r="AY2281" s="166"/>
      <c r="AZ2281" s="165" t="str" cm="1">
        <f t="array" ref="AZ2281">IFERROR(INDEX('Ngân Hàng'!B:B,MATCH(AY2281,'Ngân Hàng'!C:C,0)),"")</f>
        <v/>
      </c>
      <c r="BN2281" s="169" t="str">
        <f t="shared" si="216"/>
        <v/>
      </c>
    </row>
    <row r="2282" spans="50:66">
      <c r="AX2282" s="165" t="str" cm="1">
        <f t="array" ref="AX2282">IFERROR(INDEX(Tinh!A:A,MATCH(TRIM(AW2282),Tinh!B:B,0)),"")</f>
        <v/>
      </c>
      <c r="AY2282" s="166"/>
      <c r="AZ2282" s="165" t="str" cm="1">
        <f t="array" ref="AZ2282">IFERROR(INDEX('Ngân Hàng'!B:B,MATCH(AY2282,'Ngân Hàng'!C:C,0)),"")</f>
        <v/>
      </c>
      <c r="BN2282" s="169" t="str">
        <f t="shared" si="216"/>
        <v/>
      </c>
    </row>
    <row r="2283" spans="50:66">
      <c r="AX2283" s="165" t="str" cm="1">
        <f t="array" ref="AX2283">IFERROR(INDEX(Tinh!A:A,MATCH(TRIM(AW2283),Tinh!B:B,0)),"")</f>
        <v/>
      </c>
      <c r="AY2283" s="166"/>
      <c r="AZ2283" s="165" t="str" cm="1">
        <f t="array" ref="AZ2283">IFERROR(INDEX('Ngân Hàng'!B:B,MATCH(AY2283,'Ngân Hàng'!C:C,0)),"")</f>
        <v/>
      </c>
      <c r="BN2283" s="169" t="str">
        <f t="shared" si="216"/>
        <v/>
      </c>
    </row>
    <row r="2284" spans="50:66">
      <c r="AX2284" s="165" t="str" cm="1">
        <f t="array" ref="AX2284">IFERROR(INDEX(Tinh!A:A,MATCH(TRIM(AW2284),Tinh!B:B,0)),"")</f>
        <v/>
      </c>
      <c r="AY2284" s="166"/>
      <c r="AZ2284" s="165" t="str" cm="1">
        <f t="array" ref="AZ2284">IFERROR(INDEX('Ngân Hàng'!B:B,MATCH(AY2284,'Ngân Hàng'!C:C,0)),"")</f>
        <v/>
      </c>
      <c r="BN2284" s="169" t="str">
        <f t="shared" si="216"/>
        <v/>
      </c>
    </row>
    <row r="2285" spans="50:66">
      <c r="AX2285" s="165" t="str" cm="1">
        <f t="array" ref="AX2285">IFERROR(INDEX(Tinh!A:A,MATCH(TRIM(AW2285),Tinh!B:B,0)),"")</f>
        <v/>
      </c>
      <c r="AY2285" s="166"/>
      <c r="AZ2285" s="165" t="str" cm="1">
        <f t="array" ref="AZ2285">IFERROR(INDEX('Ngân Hàng'!B:B,MATCH(AY2285,'Ngân Hàng'!C:C,0)),"")</f>
        <v/>
      </c>
      <c r="BN2285" s="169" t="str">
        <f t="shared" si="216"/>
        <v/>
      </c>
    </row>
    <row r="2286" spans="50:66">
      <c r="AX2286" s="165" t="str" cm="1">
        <f t="array" ref="AX2286">IFERROR(INDEX(Tinh!A:A,MATCH(TRIM(AW2286),Tinh!B:B,0)),"")</f>
        <v/>
      </c>
      <c r="AY2286" s="166"/>
      <c r="AZ2286" s="165" t="str" cm="1">
        <f t="array" ref="AZ2286">IFERROR(INDEX('Ngân Hàng'!B:B,MATCH(AY2286,'Ngân Hàng'!C:C,0)),"")</f>
        <v/>
      </c>
      <c r="BN2286" s="169" t="str">
        <f t="shared" si="216"/>
        <v/>
      </c>
    </row>
    <row r="2287" spans="50:66">
      <c r="AX2287" s="165" t="str" cm="1">
        <f t="array" ref="AX2287">IFERROR(INDEX(Tinh!A:A,MATCH(TRIM(AW2287),Tinh!B:B,0)),"")</f>
        <v/>
      </c>
      <c r="AY2287" s="166"/>
      <c r="AZ2287" s="165" t="str" cm="1">
        <f t="array" ref="AZ2287">IFERROR(INDEX('Ngân Hàng'!B:B,MATCH(AY2287,'Ngân Hàng'!C:C,0)),"")</f>
        <v/>
      </c>
      <c r="BN2287" s="169" t="str">
        <f t="shared" si="216"/>
        <v/>
      </c>
    </row>
    <row r="2288" spans="50:66">
      <c r="AX2288" s="165" t="str" cm="1">
        <f t="array" ref="AX2288">IFERROR(INDEX(Tinh!A:A,MATCH(TRIM(AW2288),Tinh!B:B,0)),"")</f>
        <v/>
      </c>
      <c r="AY2288" s="166"/>
      <c r="AZ2288" s="165" t="str" cm="1">
        <f t="array" ref="AZ2288">IFERROR(INDEX('Ngân Hàng'!B:B,MATCH(AY2288,'Ngân Hàng'!C:C,0)),"")</f>
        <v/>
      </c>
      <c r="BN2288" s="169" t="str">
        <f t="shared" si="216"/>
        <v/>
      </c>
    </row>
    <row r="2289" spans="50:66">
      <c r="AX2289" s="165" t="str" cm="1">
        <f t="array" ref="AX2289">IFERROR(INDEX(Tinh!A:A,MATCH(TRIM(AW2289),Tinh!B:B,0)),"")</f>
        <v/>
      </c>
      <c r="AY2289" s="166"/>
      <c r="AZ2289" s="165" t="str" cm="1">
        <f t="array" ref="AZ2289">IFERROR(INDEX('Ngân Hàng'!B:B,MATCH(AY2289,'Ngân Hàng'!C:C,0)),"")</f>
        <v/>
      </c>
      <c r="BN2289" s="169" t="str">
        <f t="shared" si="216"/>
        <v/>
      </c>
    </row>
    <row r="2290" spans="50:66">
      <c r="AX2290" s="165" t="str" cm="1">
        <f t="array" ref="AX2290">IFERROR(INDEX(Tinh!A:A,MATCH(TRIM(AW2290),Tinh!B:B,0)),"")</f>
        <v/>
      </c>
      <c r="AY2290" s="166"/>
      <c r="AZ2290" s="165" t="str" cm="1">
        <f t="array" ref="AZ2290">IFERROR(INDEX('Ngân Hàng'!B:B,MATCH(AY2290,'Ngân Hàng'!C:C,0)),"")</f>
        <v/>
      </c>
      <c r="BN2290" s="169" t="str">
        <f t="shared" si="216"/>
        <v/>
      </c>
    </row>
    <row r="2291" spans="50:66">
      <c r="AX2291" s="165" t="str" cm="1">
        <f t="array" ref="AX2291">IFERROR(INDEX(Tinh!A:A,MATCH(TRIM(AW2291),Tinh!B:B,0)),"")</f>
        <v/>
      </c>
      <c r="AY2291" s="166"/>
      <c r="AZ2291" s="165" t="str" cm="1">
        <f t="array" ref="AZ2291">IFERROR(INDEX('Ngân Hàng'!B:B,MATCH(AY2291,'Ngân Hàng'!C:C,0)),"")</f>
        <v/>
      </c>
      <c r="BN2291" s="169" t="str">
        <f t="shared" si="216"/>
        <v/>
      </c>
    </row>
    <row r="2292" spans="50:66">
      <c r="AX2292" s="165" t="str" cm="1">
        <f t="array" ref="AX2292">IFERROR(INDEX(Tinh!A:A,MATCH(TRIM(AW2292),Tinh!B:B,0)),"")</f>
        <v/>
      </c>
      <c r="AY2292" s="166"/>
      <c r="AZ2292" s="165" t="str" cm="1">
        <f t="array" ref="AZ2292">IFERROR(INDEX('Ngân Hàng'!B:B,MATCH(AY2292,'Ngân Hàng'!C:C,0)),"")</f>
        <v/>
      </c>
      <c r="BN2292" s="169" t="str">
        <f t="shared" si="216"/>
        <v/>
      </c>
    </row>
    <row r="2293" spans="50:66">
      <c r="AX2293" s="165" t="str" cm="1">
        <f t="array" ref="AX2293">IFERROR(INDEX(Tinh!A:A,MATCH(TRIM(AW2293),Tinh!B:B,0)),"")</f>
        <v/>
      </c>
      <c r="AY2293" s="166"/>
      <c r="AZ2293" s="165" t="str" cm="1">
        <f t="array" ref="AZ2293">IFERROR(INDEX('Ngân Hàng'!B:B,MATCH(AY2293,'Ngân Hàng'!C:C,0)),"")</f>
        <v/>
      </c>
      <c r="BN2293" s="169" t="str">
        <f t="shared" si="216"/>
        <v/>
      </c>
    </row>
    <row r="2294" spans="50:66">
      <c r="AX2294" s="165" t="str" cm="1">
        <f t="array" ref="AX2294">IFERROR(INDEX(Tinh!A:A,MATCH(TRIM(AW2294),Tinh!B:B,0)),"")</f>
        <v/>
      </c>
      <c r="AY2294" s="166"/>
      <c r="AZ2294" s="165" t="str" cm="1">
        <f t="array" ref="AZ2294">IFERROR(INDEX('Ngân Hàng'!B:B,MATCH(AY2294,'Ngân Hàng'!C:C,0)),"")</f>
        <v/>
      </c>
      <c r="BN2294" s="169" t="str">
        <f t="shared" si="216"/>
        <v/>
      </c>
    </row>
    <row r="2295" spans="50:66">
      <c r="AX2295" s="165" t="str" cm="1">
        <f t="array" ref="AX2295">IFERROR(INDEX(Tinh!A:A,MATCH(TRIM(AW2295),Tinh!B:B,0)),"")</f>
        <v/>
      </c>
      <c r="AY2295" s="166"/>
      <c r="AZ2295" s="165" t="str" cm="1">
        <f t="array" ref="AZ2295">IFERROR(INDEX('Ngân Hàng'!B:B,MATCH(AY2295,'Ngân Hàng'!C:C,0)),"")</f>
        <v/>
      </c>
      <c r="BN2295" s="169" t="str">
        <f t="shared" si="216"/>
        <v/>
      </c>
    </row>
    <row r="2296" spans="50:66">
      <c r="AX2296" s="165" t="str" cm="1">
        <f t="array" ref="AX2296">IFERROR(INDEX(Tinh!A:A,MATCH(TRIM(AW2296),Tinh!B:B,0)),"")</f>
        <v/>
      </c>
      <c r="AY2296" s="166"/>
      <c r="AZ2296" s="165" t="str" cm="1">
        <f t="array" ref="AZ2296">IFERROR(INDEX('Ngân Hàng'!B:B,MATCH(AY2296,'Ngân Hàng'!C:C,0)),"")</f>
        <v/>
      </c>
      <c r="BN2296" s="169" t="str">
        <f t="shared" si="216"/>
        <v/>
      </c>
    </row>
    <row r="2297" spans="50:66">
      <c r="AX2297" s="165" t="str" cm="1">
        <f t="array" ref="AX2297">IFERROR(INDEX(Tinh!A:A,MATCH(TRIM(AW2297),Tinh!B:B,0)),"")</f>
        <v/>
      </c>
      <c r="AY2297" s="166"/>
      <c r="AZ2297" s="165" t="str" cm="1">
        <f t="array" ref="AZ2297">IFERROR(INDEX('Ngân Hàng'!B:B,MATCH(AY2297,'Ngân Hàng'!C:C,0)),"")</f>
        <v/>
      </c>
      <c r="BN2297" s="169" t="str">
        <f t="shared" si="216"/>
        <v/>
      </c>
    </row>
    <row r="2298" spans="50:66">
      <c r="AX2298" s="165" t="str" cm="1">
        <f t="array" ref="AX2298">IFERROR(INDEX(Tinh!A:A,MATCH(TRIM(AW2298),Tinh!B:B,0)),"")</f>
        <v/>
      </c>
      <c r="AY2298" s="166"/>
      <c r="AZ2298" s="165" t="str" cm="1">
        <f t="array" ref="AZ2298">IFERROR(INDEX('Ngân Hàng'!B:B,MATCH(AY2298,'Ngân Hàng'!C:C,0)),"")</f>
        <v/>
      </c>
      <c r="BN2298" s="169" t="str">
        <f t="shared" si="216"/>
        <v/>
      </c>
    </row>
    <row r="2299" spans="50:66">
      <c r="AX2299" s="165" t="str" cm="1">
        <f t="array" ref="AX2299">IFERROR(INDEX(Tinh!A:A,MATCH(TRIM(AW2299),Tinh!B:B,0)),"")</f>
        <v/>
      </c>
      <c r="AY2299" s="166"/>
      <c r="AZ2299" s="165" t="str" cm="1">
        <f t="array" ref="AZ2299">IFERROR(INDEX('Ngân Hàng'!B:B,MATCH(AY2299,'Ngân Hàng'!C:C,0)),"")</f>
        <v/>
      </c>
      <c r="BN2299" s="169" t="str">
        <f t="shared" si="216"/>
        <v/>
      </c>
    </row>
    <row r="2300" spans="50:66">
      <c r="AX2300" s="165" t="str" cm="1">
        <f t="array" ref="AX2300">IFERROR(INDEX(Tinh!A:A,MATCH(TRIM(AW2300),Tinh!B:B,0)),"")</f>
        <v/>
      </c>
      <c r="AY2300" s="166"/>
      <c r="AZ2300" s="165" t="str" cm="1">
        <f t="array" ref="AZ2300">IFERROR(INDEX('Ngân Hàng'!B:B,MATCH(AY2300,'Ngân Hàng'!C:C,0)),"")</f>
        <v/>
      </c>
      <c r="BN2300" s="169" t="str">
        <f t="shared" si="216"/>
        <v/>
      </c>
    </row>
    <row r="2301" spans="50:66">
      <c r="AX2301" s="165" t="str" cm="1">
        <f t="array" ref="AX2301">IFERROR(INDEX(Tinh!A:A,MATCH(TRIM(AW2301),Tinh!B:B,0)),"")</f>
        <v/>
      </c>
      <c r="AY2301" s="166"/>
      <c r="AZ2301" s="165" t="str" cm="1">
        <f t="array" ref="AZ2301">IFERROR(INDEX('Ngân Hàng'!B:B,MATCH(AY2301,'Ngân Hàng'!C:C,0)),"")</f>
        <v/>
      </c>
      <c r="BN2301" s="169" t="str">
        <f t="shared" si="216"/>
        <v/>
      </c>
    </row>
    <row r="2302" spans="50:66">
      <c r="AX2302" s="165" t="str" cm="1">
        <f t="array" ref="AX2302">IFERROR(INDEX(Tinh!A:A,MATCH(TRIM(AW2302),Tinh!B:B,0)),"")</f>
        <v/>
      </c>
      <c r="AY2302" s="166"/>
      <c r="AZ2302" s="165" t="str" cm="1">
        <f t="array" ref="AZ2302">IFERROR(INDEX('Ngân Hàng'!B:B,MATCH(AY2302,'Ngân Hàng'!C:C,0)),"")</f>
        <v/>
      </c>
      <c r="BN2302" s="169" t="str">
        <f t="shared" si="216"/>
        <v/>
      </c>
    </row>
    <row r="2303" spans="50:66">
      <c r="AX2303" s="165" t="str" cm="1">
        <f t="array" ref="AX2303">IFERROR(INDEX(Tinh!A:A,MATCH(TRIM(AW2303),Tinh!B:B,0)),"")</f>
        <v/>
      </c>
      <c r="AY2303" s="166"/>
      <c r="AZ2303" s="165" t="str" cm="1">
        <f t="array" ref="AZ2303">IFERROR(INDEX('Ngân Hàng'!B:B,MATCH(AY2303,'Ngân Hàng'!C:C,0)),"")</f>
        <v/>
      </c>
      <c r="BN2303" s="169" t="str">
        <f t="shared" si="216"/>
        <v/>
      </c>
    </row>
    <row r="2304" spans="50:66">
      <c r="AX2304" s="165" t="str" cm="1">
        <f t="array" ref="AX2304">IFERROR(INDEX(Tinh!A:A,MATCH(TRIM(AW2304),Tinh!B:B,0)),"")</f>
        <v/>
      </c>
      <c r="AY2304" s="166"/>
      <c r="AZ2304" s="165" t="str" cm="1">
        <f t="array" ref="AZ2304">IFERROR(INDEX('Ngân Hàng'!B:B,MATCH(AY2304,'Ngân Hàng'!C:C,0)),"")</f>
        <v/>
      </c>
      <c r="BN2304" s="169" t="str">
        <f t="shared" si="216"/>
        <v/>
      </c>
    </row>
    <row r="2305" spans="50:66">
      <c r="AX2305" s="165" t="str" cm="1">
        <f t="array" ref="AX2305">IFERROR(INDEX(Tinh!A:A,MATCH(TRIM(AW2305),Tinh!B:B,0)),"")</f>
        <v/>
      </c>
      <c r="AY2305" s="166"/>
      <c r="AZ2305" s="165" t="str" cm="1">
        <f t="array" ref="AZ2305">IFERROR(INDEX('Ngân Hàng'!B:B,MATCH(AY2305,'Ngân Hàng'!C:C,0)),"")</f>
        <v/>
      </c>
      <c r="BN2305" s="169" t="str">
        <f t="shared" si="216"/>
        <v/>
      </c>
    </row>
    <row r="2306" spans="50:66">
      <c r="AX2306" s="165" t="str" cm="1">
        <f t="array" ref="AX2306">IFERROR(INDEX(Tinh!A:A,MATCH(TRIM(AW2306),Tinh!B:B,0)),"")</f>
        <v/>
      </c>
      <c r="AY2306" s="166"/>
      <c r="AZ2306" s="165" t="str" cm="1">
        <f t="array" ref="AZ2306">IFERROR(INDEX('Ngân Hàng'!B:B,MATCH(AY2306,'Ngân Hàng'!C:C,0)),"")</f>
        <v/>
      </c>
      <c r="BN2306" s="169" t="str">
        <f t="shared" si="216"/>
        <v/>
      </c>
    </row>
    <row r="2307" spans="50:66">
      <c r="AX2307" s="165" t="str" cm="1">
        <f t="array" ref="AX2307">IFERROR(INDEX(Tinh!A:A,MATCH(TRIM(AW2307),Tinh!B:B,0)),"")</f>
        <v/>
      </c>
      <c r="AY2307" s="166"/>
      <c r="AZ2307" s="165" t="str" cm="1">
        <f t="array" ref="AZ2307">IFERROR(INDEX('Ngân Hàng'!B:B,MATCH(AY2307,'Ngân Hàng'!C:C,0)),"")</f>
        <v/>
      </c>
      <c r="BN2307" s="169" t="str">
        <f t="shared" si="216"/>
        <v/>
      </c>
    </row>
    <row r="2308" spans="50:66">
      <c r="AX2308" s="165" t="str" cm="1">
        <f t="array" ref="AX2308">IFERROR(INDEX(Tinh!A:A,MATCH(TRIM(AW2308),Tinh!B:B,0)),"")</f>
        <v/>
      </c>
      <c r="AY2308" s="166"/>
      <c r="AZ2308" s="165" t="str" cm="1">
        <f t="array" ref="AZ2308">IFERROR(INDEX('Ngân Hàng'!B:B,MATCH(AY2308,'Ngân Hàng'!C:C,0)),"")</f>
        <v/>
      </c>
      <c r="BN2308" s="169" t="str">
        <f t="shared" si="216"/>
        <v/>
      </c>
    </row>
    <row r="2309" spans="50:66">
      <c r="AX2309" s="165" t="str" cm="1">
        <f t="array" ref="AX2309">IFERROR(INDEX(Tinh!A:A,MATCH(TRIM(AW2309),Tinh!B:B,0)),"")</f>
        <v/>
      </c>
      <c r="AY2309" s="166"/>
      <c r="AZ2309" s="165" t="str" cm="1">
        <f t="array" ref="AZ2309">IFERROR(INDEX('Ngân Hàng'!B:B,MATCH(AY2309,'Ngân Hàng'!C:C,0)),"")</f>
        <v/>
      </c>
      <c r="BN2309" s="169" t="str">
        <f t="shared" ref="BN2309:BN2372" si="217">IF(ISBLANK(BM2309),"",INDEX(matinh,MATCH(BM2309,ten_tinh,0)))</f>
        <v/>
      </c>
    </row>
    <row r="2310" spans="50:66">
      <c r="AX2310" s="165" t="str" cm="1">
        <f t="array" ref="AX2310">IFERROR(INDEX(Tinh!A:A,MATCH(TRIM(AW2310),Tinh!B:B,0)),"")</f>
        <v/>
      </c>
      <c r="AY2310" s="166"/>
      <c r="AZ2310" s="165" t="str" cm="1">
        <f t="array" ref="AZ2310">IFERROR(INDEX('Ngân Hàng'!B:B,MATCH(AY2310,'Ngân Hàng'!C:C,0)),"")</f>
        <v/>
      </c>
      <c r="BN2310" s="169" t="str">
        <f t="shared" si="217"/>
        <v/>
      </c>
    </row>
    <row r="2311" spans="50:66">
      <c r="AX2311" s="165" t="str" cm="1">
        <f t="array" ref="AX2311">IFERROR(INDEX(Tinh!A:A,MATCH(TRIM(AW2311),Tinh!B:B,0)),"")</f>
        <v/>
      </c>
      <c r="AY2311" s="166"/>
      <c r="AZ2311" s="165" t="str" cm="1">
        <f t="array" ref="AZ2311">IFERROR(INDEX('Ngân Hàng'!B:B,MATCH(AY2311,'Ngân Hàng'!C:C,0)),"")</f>
        <v/>
      </c>
      <c r="BN2311" s="169" t="str">
        <f t="shared" si="217"/>
        <v/>
      </c>
    </row>
    <row r="2312" spans="50:66">
      <c r="AX2312" s="165" t="str" cm="1">
        <f t="array" ref="AX2312">IFERROR(INDEX(Tinh!A:A,MATCH(TRIM(AW2312),Tinh!B:B,0)),"")</f>
        <v/>
      </c>
      <c r="AY2312" s="166"/>
      <c r="AZ2312" s="165" t="str" cm="1">
        <f t="array" ref="AZ2312">IFERROR(INDEX('Ngân Hàng'!B:B,MATCH(AY2312,'Ngân Hàng'!C:C,0)),"")</f>
        <v/>
      </c>
      <c r="BN2312" s="169" t="str">
        <f t="shared" si="217"/>
        <v/>
      </c>
    </row>
    <row r="2313" spans="50:66">
      <c r="AX2313" s="165" t="str" cm="1">
        <f t="array" ref="AX2313">IFERROR(INDEX(Tinh!A:A,MATCH(TRIM(AW2313),Tinh!B:B,0)),"")</f>
        <v/>
      </c>
      <c r="AY2313" s="166"/>
      <c r="AZ2313" s="165" t="str" cm="1">
        <f t="array" ref="AZ2313">IFERROR(INDEX('Ngân Hàng'!B:B,MATCH(AY2313,'Ngân Hàng'!C:C,0)),"")</f>
        <v/>
      </c>
      <c r="BN2313" s="169" t="str">
        <f t="shared" si="217"/>
        <v/>
      </c>
    </row>
    <row r="2314" spans="50:66">
      <c r="AX2314" s="165" t="str" cm="1">
        <f t="array" ref="AX2314">IFERROR(INDEX(Tinh!A:A,MATCH(TRIM(AW2314),Tinh!B:B,0)),"")</f>
        <v/>
      </c>
      <c r="AY2314" s="166"/>
      <c r="AZ2314" s="165" t="str" cm="1">
        <f t="array" ref="AZ2314">IFERROR(INDEX('Ngân Hàng'!B:B,MATCH(AY2314,'Ngân Hàng'!C:C,0)),"")</f>
        <v/>
      </c>
      <c r="BN2314" s="169" t="str">
        <f t="shared" si="217"/>
        <v/>
      </c>
    </row>
    <row r="2315" spans="50:66">
      <c r="AX2315" s="165" t="str" cm="1">
        <f t="array" ref="AX2315">IFERROR(INDEX(Tinh!A:A,MATCH(TRIM(AW2315),Tinh!B:B,0)),"")</f>
        <v/>
      </c>
      <c r="AY2315" s="166"/>
      <c r="AZ2315" s="165" t="str" cm="1">
        <f t="array" ref="AZ2315">IFERROR(INDEX('Ngân Hàng'!B:B,MATCH(AY2315,'Ngân Hàng'!C:C,0)),"")</f>
        <v/>
      </c>
      <c r="BN2315" s="169" t="str">
        <f t="shared" si="217"/>
        <v/>
      </c>
    </row>
    <row r="2316" spans="50:66">
      <c r="AX2316" s="165" t="str" cm="1">
        <f t="array" ref="AX2316">IFERROR(INDEX(Tinh!A:A,MATCH(TRIM(AW2316),Tinh!B:B,0)),"")</f>
        <v/>
      </c>
      <c r="AY2316" s="166"/>
      <c r="AZ2316" s="165" t="str" cm="1">
        <f t="array" ref="AZ2316">IFERROR(INDEX('Ngân Hàng'!B:B,MATCH(AY2316,'Ngân Hàng'!C:C,0)),"")</f>
        <v/>
      </c>
      <c r="BN2316" s="169" t="str">
        <f t="shared" si="217"/>
        <v/>
      </c>
    </row>
    <row r="2317" spans="50:66">
      <c r="AX2317" s="165" t="str" cm="1">
        <f t="array" ref="AX2317">IFERROR(INDEX(Tinh!A:A,MATCH(TRIM(AW2317),Tinh!B:B,0)),"")</f>
        <v/>
      </c>
      <c r="AY2317" s="166"/>
      <c r="AZ2317" s="165" t="str" cm="1">
        <f t="array" ref="AZ2317">IFERROR(INDEX('Ngân Hàng'!B:B,MATCH(AY2317,'Ngân Hàng'!C:C,0)),"")</f>
        <v/>
      </c>
      <c r="BN2317" s="169" t="str">
        <f t="shared" si="217"/>
        <v/>
      </c>
    </row>
    <row r="2318" spans="50:66">
      <c r="AX2318" s="165" t="str" cm="1">
        <f t="array" ref="AX2318">IFERROR(INDEX(Tinh!A:A,MATCH(TRIM(AW2318),Tinh!B:B,0)),"")</f>
        <v/>
      </c>
      <c r="AY2318" s="166"/>
      <c r="AZ2318" s="165" t="str" cm="1">
        <f t="array" ref="AZ2318">IFERROR(INDEX('Ngân Hàng'!B:B,MATCH(AY2318,'Ngân Hàng'!C:C,0)),"")</f>
        <v/>
      </c>
      <c r="BN2318" s="169" t="str">
        <f t="shared" si="217"/>
        <v/>
      </c>
    </row>
    <row r="2319" spans="50:66">
      <c r="AX2319" s="165" t="str" cm="1">
        <f t="array" ref="AX2319">IFERROR(INDEX(Tinh!A:A,MATCH(TRIM(AW2319),Tinh!B:B,0)),"")</f>
        <v/>
      </c>
      <c r="AY2319" s="166"/>
      <c r="AZ2319" s="165" t="str" cm="1">
        <f t="array" ref="AZ2319">IFERROR(INDEX('Ngân Hàng'!B:B,MATCH(AY2319,'Ngân Hàng'!C:C,0)),"")</f>
        <v/>
      </c>
      <c r="BN2319" s="169" t="str">
        <f t="shared" si="217"/>
        <v/>
      </c>
    </row>
    <row r="2320" spans="50:66">
      <c r="AX2320" s="165" t="str" cm="1">
        <f t="array" ref="AX2320">IFERROR(INDEX(Tinh!A:A,MATCH(TRIM(AW2320),Tinh!B:B,0)),"")</f>
        <v/>
      </c>
      <c r="AY2320" s="166"/>
      <c r="AZ2320" s="165" t="str" cm="1">
        <f t="array" ref="AZ2320">IFERROR(INDEX('Ngân Hàng'!B:B,MATCH(AY2320,'Ngân Hàng'!C:C,0)),"")</f>
        <v/>
      </c>
      <c r="BN2320" s="169" t="str">
        <f t="shared" si="217"/>
        <v/>
      </c>
    </row>
    <row r="2321" spans="50:66">
      <c r="AX2321" s="165" t="str" cm="1">
        <f t="array" ref="AX2321">IFERROR(INDEX(Tinh!A:A,MATCH(TRIM(AW2321),Tinh!B:B,0)),"")</f>
        <v/>
      </c>
      <c r="AY2321" s="166"/>
      <c r="AZ2321" s="165" t="str" cm="1">
        <f t="array" ref="AZ2321">IFERROR(INDEX('Ngân Hàng'!B:B,MATCH(AY2321,'Ngân Hàng'!C:C,0)),"")</f>
        <v/>
      </c>
      <c r="BN2321" s="169" t="str">
        <f t="shared" si="217"/>
        <v/>
      </c>
    </row>
    <row r="2322" spans="50:66">
      <c r="AX2322" s="165" t="str" cm="1">
        <f t="array" ref="AX2322">IFERROR(INDEX(Tinh!A:A,MATCH(TRIM(AW2322),Tinh!B:B,0)),"")</f>
        <v/>
      </c>
      <c r="AY2322" s="166"/>
      <c r="AZ2322" s="165" t="str" cm="1">
        <f t="array" ref="AZ2322">IFERROR(INDEX('Ngân Hàng'!B:B,MATCH(AY2322,'Ngân Hàng'!C:C,0)),"")</f>
        <v/>
      </c>
      <c r="BN2322" s="169" t="str">
        <f t="shared" si="217"/>
        <v/>
      </c>
    </row>
    <row r="2323" spans="50:66">
      <c r="AX2323" s="165" t="str" cm="1">
        <f t="array" ref="AX2323">IFERROR(INDEX(Tinh!A:A,MATCH(TRIM(AW2323),Tinh!B:B,0)),"")</f>
        <v/>
      </c>
      <c r="AY2323" s="166"/>
      <c r="AZ2323" s="165" t="str" cm="1">
        <f t="array" ref="AZ2323">IFERROR(INDEX('Ngân Hàng'!B:B,MATCH(AY2323,'Ngân Hàng'!C:C,0)),"")</f>
        <v/>
      </c>
      <c r="BN2323" s="169" t="str">
        <f t="shared" si="217"/>
        <v/>
      </c>
    </row>
    <row r="2324" spans="50:66">
      <c r="AX2324" s="165" t="str" cm="1">
        <f t="array" ref="AX2324">IFERROR(INDEX(Tinh!A:A,MATCH(TRIM(AW2324),Tinh!B:B,0)),"")</f>
        <v/>
      </c>
      <c r="AY2324" s="166"/>
      <c r="AZ2324" s="165" t="str" cm="1">
        <f t="array" ref="AZ2324">IFERROR(INDEX('Ngân Hàng'!B:B,MATCH(AY2324,'Ngân Hàng'!C:C,0)),"")</f>
        <v/>
      </c>
      <c r="BN2324" s="169" t="str">
        <f t="shared" si="217"/>
        <v/>
      </c>
    </row>
    <row r="2325" spans="50:66">
      <c r="AX2325" s="165" t="str" cm="1">
        <f t="array" ref="AX2325">IFERROR(INDEX(Tinh!A:A,MATCH(TRIM(AW2325),Tinh!B:B,0)),"")</f>
        <v/>
      </c>
      <c r="AY2325" s="166"/>
      <c r="AZ2325" s="165" t="str" cm="1">
        <f t="array" ref="AZ2325">IFERROR(INDEX('Ngân Hàng'!B:B,MATCH(AY2325,'Ngân Hàng'!C:C,0)),"")</f>
        <v/>
      </c>
      <c r="BN2325" s="169" t="str">
        <f t="shared" si="217"/>
        <v/>
      </c>
    </row>
    <row r="2326" spans="50:66">
      <c r="AX2326" s="165" t="str" cm="1">
        <f t="array" ref="AX2326">IFERROR(INDEX(Tinh!A:A,MATCH(TRIM(AW2326),Tinh!B:B,0)),"")</f>
        <v/>
      </c>
      <c r="AY2326" s="166"/>
      <c r="AZ2326" s="165" t="str" cm="1">
        <f t="array" ref="AZ2326">IFERROR(INDEX('Ngân Hàng'!B:B,MATCH(AY2326,'Ngân Hàng'!C:C,0)),"")</f>
        <v/>
      </c>
      <c r="BN2326" s="169" t="str">
        <f t="shared" si="217"/>
        <v/>
      </c>
    </row>
    <row r="2327" spans="50:66">
      <c r="AX2327" s="165" t="str" cm="1">
        <f t="array" ref="AX2327">IFERROR(INDEX(Tinh!A:A,MATCH(TRIM(AW2327),Tinh!B:B,0)),"")</f>
        <v/>
      </c>
      <c r="AY2327" s="166"/>
      <c r="AZ2327" s="165" t="str" cm="1">
        <f t="array" ref="AZ2327">IFERROR(INDEX('Ngân Hàng'!B:B,MATCH(AY2327,'Ngân Hàng'!C:C,0)),"")</f>
        <v/>
      </c>
      <c r="BN2327" s="169" t="str">
        <f t="shared" si="217"/>
        <v/>
      </c>
    </row>
    <row r="2328" spans="50:66">
      <c r="AX2328" s="165" t="str" cm="1">
        <f t="array" ref="AX2328">IFERROR(INDEX(Tinh!A:A,MATCH(TRIM(AW2328),Tinh!B:B,0)),"")</f>
        <v/>
      </c>
      <c r="AY2328" s="166"/>
      <c r="AZ2328" s="165" t="str" cm="1">
        <f t="array" ref="AZ2328">IFERROR(INDEX('Ngân Hàng'!B:B,MATCH(AY2328,'Ngân Hàng'!C:C,0)),"")</f>
        <v/>
      </c>
      <c r="BN2328" s="169" t="str">
        <f t="shared" si="217"/>
        <v/>
      </c>
    </row>
    <row r="2329" spans="50:66">
      <c r="AX2329" s="165" t="str" cm="1">
        <f t="array" ref="AX2329">IFERROR(INDEX(Tinh!A:A,MATCH(TRIM(AW2329),Tinh!B:B,0)),"")</f>
        <v/>
      </c>
      <c r="AY2329" s="166"/>
      <c r="AZ2329" s="165" t="str" cm="1">
        <f t="array" ref="AZ2329">IFERROR(INDEX('Ngân Hàng'!B:B,MATCH(AY2329,'Ngân Hàng'!C:C,0)),"")</f>
        <v/>
      </c>
      <c r="BN2329" s="169" t="str">
        <f t="shared" si="217"/>
        <v/>
      </c>
    </row>
    <row r="2330" spans="50:66">
      <c r="AX2330" s="165" t="str" cm="1">
        <f t="array" ref="AX2330">IFERROR(INDEX(Tinh!A:A,MATCH(TRIM(AW2330),Tinh!B:B,0)),"")</f>
        <v/>
      </c>
      <c r="AY2330" s="166"/>
      <c r="AZ2330" s="165" t="str" cm="1">
        <f t="array" ref="AZ2330">IFERROR(INDEX('Ngân Hàng'!B:B,MATCH(AY2330,'Ngân Hàng'!C:C,0)),"")</f>
        <v/>
      </c>
      <c r="BN2330" s="169" t="str">
        <f t="shared" si="217"/>
        <v/>
      </c>
    </row>
    <row r="2331" spans="50:66">
      <c r="AX2331" s="165" t="str" cm="1">
        <f t="array" ref="AX2331">IFERROR(INDEX(Tinh!A:A,MATCH(TRIM(AW2331),Tinh!B:B,0)),"")</f>
        <v/>
      </c>
      <c r="AY2331" s="166"/>
      <c r="AZ2331" s="165" t="str" cm="1">
        <f t="array" ref="AZ2331">IFERROR(INDEX('Ngân Hàng'!B:B,MATCH(AY2331,'Ngân Hàng'!C:C,0)),"")</f>
        <v/>
      </c>
      <c r="BN2331" s="169" t="str">
        <f t="shared" si="217"/>
        <v/>
      </c>
    </row>
    <row r="2332" spans="50:66">
      <c r="AX2332" s="165" t="str" cm="1">
        <f t="array" ref="AX2332">IFERROR(INDEX(Tinh!A:A,MATCH(TRIM(AW2332),Tinh!B:B,0)),"")</f>
        <v/>
      </c>
      <c r="AY2332" s="166"/>
      <c r="AZ2332" s="165" t="str" cm="1">
        <f t="array" ref="AZ2332">IFERROR(INDEX('Ngân Hàng'!B:B,MATCH(AY2332,'Ngân Hàng'!C:C,0)),"")</f>
        <v/>
      </c>
      <c r="BN2332" s="169" t="str">
        <f t="shared" si="217"/>
        <v/>
      </c>
    </row>
    <row r="2333" spans="50:66">
      <c r="AX2333" s="165" t="str" cm="1">
        <f t="array" ref="AX2333">IFERROR(INDEX(Tinh!A:A,MATCH(TRIM(AW2333),Tinh!B:B,0)),"")</f>
        <v/>
      </c>
      <c r="AY2333" s="166"/>
      <c r="AZ2333" s="165" t="str" cm="1">
        <f t="array" ref="AZ2333">IFERROR(INDEX('Ngân Hàng'!B:B,MATCH(AY2333,'Ngân Hàng'!C:C,0)),"")</f>
        <v/>
      </c>
      <c r="BN2333" s="169" t="str">
        <f t="shared" si="217"/>
        <v/>
      </c>
    </row>
    <row r="2334" spans="50:66">
      <c r="AX2334" s="165" t="str" cm="1">
        <f t="array" ref="AX2334">IFERROR(INDEX(Tinh!A:A,MATCH(TRIM(AW2334),Tinh!B:B,0)),"")</f>
        <v/>
      </c>
      <c r="AY2334" s="166"/>
      <c r="AZ2334" s="165" t="str" cm="1">
        <f t="array" ref="AZ2334">IFERROR(INDEX('Ngân Hàng'!B:B,MATCH(AY2334,'Ngân Hàng'!C:C,0)),"")</f>
        <v/>
      </c>
      <c r="BN2334" s="169" t="str">
        <f t="shared" si="217"/>
        <v/>
      </c>
    </row>
    <row r="2335" spans="50:66">
      <c r="AX2335" s="165" t="str" cm="1">
        <f t="array" ref="AX2335">IFERROR(INDEX(Tinh!A:A,MATCH(TRIM(AW2335),Tinh!B:B,0)),"")</f>
        <v/>
      </c>
      <c r="AY2335" s="166"/>
      <c r="AZ2335" s="165" t="str" cm="1">
        <f t="array" ref="AZ2335">IFERROR(INDEX('Ngân Hàng'!B:B,MATCH(AY2335,'Ngân Hàng'!C:C,0)),"")</f>
        <v/>
      </c>
      <c r="BN2335" s="169" t="str">
        <f t="shared" si="217"/>
        <v/>
      </c>
    </row>
    <row r="2336" spans="50:66">
      <c r="AX2336" s="165" t="str" cm="1">
        <f t="array" ref="AX2336">IFERROR(INDEX(Tinh!A:A,MATCH(TRIM(AW2336),Tinh!B:B,0)),"")</f>
        <v/>
      </c>
      <c r="AY2336" s="166"/>
      <c r="AZ2336" s="165" t="str" cm="1">
        <f t="array" ref="AZ2336">IFERROR(INDEX('Ngân Hàng'!B:B,MATCH(AY2336,'Ngân Hàng'!C:C,0)),"")</f>
        <v/>
      </c>
      <c r="BN2336" s="169" t="str">
        <f t="shared" si="217"/>
        <v/>
      </c>
    </row>
    <row r="2337" spans="50:66">
      <c r="AX2337" s="165" t="str" cm="1">
        <f t="array" ref="AX2337">IFERROR(INDEX(Tinh!A:A,MATCH(TRIM(AW2337),Tinh!B:B,0)),"")</f>
        <v/>
      </c>
      <c r="AY2337" s="166"/>
      <c r="AZ2337" s="165" t="str" cm="1">
        <f t="array" ref="AZ2337">IFERROR(INDEX('Ngân Hàng'!B:B,MATCH(AY2337,'Ngân Hàng'!C:C,0)),"")</f>
        <v/>
      </c>
      <c r="BN2337" s="169" t="str">
        <f t="shared" si="217"/>
        <v/>
      </c>
    </row>
    <row r="2338" spans="50:66">
      <c r="AX2338" s="165" t="str" cm="1">
        <f t="array" ref="AX2338">IFERROR(INDEX(Tinh!A:A,MATCH(TRIM(AW2338),Tinh!B:B,0)),"")</f>
        <v/>
      </c>
      <c r="AY2338" s="166"/>
      <c r="AZ2338" s="165" t="str" cm="1">
        <f t="array" ref="AZ2338">IFERROR(INDEX('Ngân Hàng'!B:B,MATCH(AY2338,'Ngân Hàng'!C:C,0)),"")</f>
        <v/>
      </c>
      <c r="BN2338" s="169" t="str">
        <f t="shared" si="217"/>
        <v/>
      </c>
    </row>
    <row r="2339" spans="50:66">
      <c r="AX2339" s="165" t="str" cm="1">
        <f t="array" ref="AX2339">IFERROR(INDEX(Tinh!A:A,MATCH(TRIM(AW2339),Tinh!B:B,0)),"")</f>
        <v/>
      </c>
      <c r="AY2339" s="166"/>
      <c r="AZ2339" s="165" t="str" cm="1">
        <f t="array" ref="AZ2339">IFERROR(INDEX('Ngân Hàng'!B:B,MATCH(AY2339,'Ngân Hàng'!C:C,0)),"")</f>
        <v/>
      </c>
      <c r="BN2339" s="169" t="str">
        <f t="shared" si="217"/>
        <v/>
      </c>
    </row>
    <row r="2340" spans="50:66">
      <c r="AX2340" s="165" t="str" cm="1">
        <f t="array" ref="AX2340">IFERROR(INDEX(Tinh!A:A,MATCH(TRIM(AW2340),Tinh!B:B,0)),"")</f>
        <v/>
      </c>
      <c r="AY2340" s="166"/>
      <c r="AZ2340" s="165" t="str" cm="1">
        <f t="array" ref="AZ2340">IFERROR(INDEX('Ngân Hàng'!B:B,MATCH(AY2340,'Ngân Hàng'!C:C,0)),"")</f>
        <v/>
      </c>
      <c r="BN2340" s="169" t="str">
        <f t="shared" si="217"/>
        <v/>
      </c>
    </row>
    <row r="2341" spans="50:66">
      <c r="AX2341" s="165" t="str" cm="1">
        <f t="array" ref="AX2341">IFERROR(INDEX(Tinh!A:A,MATCH(TRIM(AW2341),Tinh!B:B,0)),"")</f>
        <v/>
      </c>
      <c r="AY2341" s="166"/>
      <c r="AZ2341" s="165" t="str" cm="1">
        <f t="array" ref="AZ2341">IFERROR(INDEX('Ngân Hàng'!B:B,MATCH(AY2341,'Ngân Hàng'!C:C,0)),"")</f>
        <v/>
      </c>
      <c r="BN2341" s="169" t="str">
        <f t="shared" si="217"/>
        <v/>
      </c>
    </row>
    <row r="2342" spans="50:66">
      <c r="AX2342" s="165" t="str" cm="1">
        <f t="array" ref="AX2342">IFERROR(INDEX(Tinh!A:A,MATCH(TRIM(AW2342),Tinh!B:B,0)),"")</f>
        <v/>
      </c>
      <c r="AY2342" s="166"/>
      <c r="AZ2342" s="165" t="str" cm="1">
        <f t="array" ref="AZ2342">IFERROR(INDEX('Ngân Hàng'!B:B,MATCH(AY2342,'Ngân Hàng'!C:C,0)),"")</f>
        <v/>
      </c>
      <c r="BN2342" s="169" t="str">
        <f t="shared" si="217"/>
        <v/>
      </c>
    </row>
    <row r="2343" spans="50:66">
      <c r="AX2343" s="165" t="str" cm="1">
        <f t="array" ref="AX2343">IFERROR(INDEX(Tinh!A:A,MATCH(TRIM(AW2343),Tinh!B:B,0)),"")</f>
        <v/>
      </c>
      <c r="AY2343" s="166"/>
      <c r="AZ2343" s="165" t="str" cm="1">
        <f t="array" ref="AZ2343">IFERROR(INDEX('Ngân Hàng'!B:B,MATCH(AY2343,'Ngân Hàng'!C:C,0)),"")</f>
        <v/>
      </c>
      <c r="BN2343" s="169" t="str">
        <f t="shared" si="217"/>
        <v/>
      </c>
    </row>
    <row r="2344" spans="50:66">
      <c r="AX2344" s="165" t="str" cm="1">
        <f t="array" ref="AX2344">IFERROR(INDEX(Tinh!A:A,MATCH(TRIM(AW2344),Tinh!B:B,0)),"")</f>
        <v/>
      </c>
      <c r="AY2344" s="166"/>
      <c r="AZ2344" s="165" t="str" cm="1">
        <f t="array" ref="AZ2344">IFERROR(INDEX('Ngân Hàng'!B:B,MATCH(AY2344,'Ngân Hàng'!C:C,0)),"")</f>
        <v/>
      </c>
      <c r="BN2344" s="169" t="str">
        <f t="shared" si="217"/>
        <v/>
      </c>
    </row>
    <row r="2345" spans="50:66">
      <c r="AX2345" s="165" t="str" cm="1">
        <f t="array" ref="AX2345">IFERROR(INDEX(Tinh!A:A,MATCH(TRIM(AW2345),Tinh!B:B,0)),"")</f>
        <v/>
      </c>
      <c r="AY2345" s="166"/>
      <c r="AZ2345" s="165" t="str" cm="1">
        <f t="array" ref="AZ2345">IFERROR(INDEX('Ngân Hàng'!B:B,MATCH(AY2345,'Ngân Hàng'!C:C,0)),"")</f>
        <v/>
      </c>
      <c r="BN2345" s="169" t="str">
        <f t="shared" si="217"/>
        <v/>
      </c>
    </row>
    <row r="2346" spans="50:66">
      <c r="AX2346" s="165" t="str" cm="1">
        <f t="array" ref="AX2346">IFERROR(INDEX(Tinh!A:A,MATCH(TRIM(AW2346),Tinh!B:B,0)),"")</f>
        <v/>
      </c>
      <c r="AY2346" s="166"/>
      <c r="AZ2346" s="165" t="str" cm="1">
        <f t="array" ref="AZ2346">IFERROR(INDEX('Ngân Hàng'!B:B,MATCH(AY2346,'Ngân Hàng'!C:C,0)),"")</f>
        <v/>
      </c>
      <c r="BN2346" s="169" t="str">
        <f t="shared" si="217"/>
        <v/>
      </c>
    </row>
    <row r="2347" spans="50:66">
      <c r="AX2347" s="165" t="str" cm="1">
        <f t="array" ref="AX2347">IFERROR(INDEX(Tinh!A:A,MATCH(TRIM(AW2347),Tinh!B:B,0)),"")</f>
        <v/>
      </c>
      <c r="AY2347" s="166"/>
      <c r="AZ2347" s="165" t="str" cm="1">
        <f t="array" ref="AZ2347">IFERROR(INDEX('Ngân Hàng'!B:B,MATCH(AY2347,'Ngân Hàng'!C:C,0)),"")</f>
        <v/>
      </c>
      <c r="BN2347" s="169" t="str">
        <f t="shared" si="217"/>
        <v/>
      </c>
    </row>
    <row r="2348" spans="50:66">
      <c r="AX2348" s="165" t="str" cm="1">
        <f t="array" ref="AX2348">IFERROR(INDEX(Tinh!A:A,MATCH(TRIM(AW2348),Tinh!B:B,0)),"")</f>
        <v/>
      </c>
      <c r="AY2348" s="166"/>
      <c r="AZ2348" s="165" t="str" cm="1">
        <f t="array" ref="AZ2348">IFERROR(INDEX('Ngân Hàng'!B:B,MATCH(AY2348,'Ngân Hàng'!C:C,0)),"")</f>
        <v/>
      </c>
      <c r="BN2348" s="169" t="str">
        <f t="shared" si="217"/>
        <v/>
      </c>
    </row>
    <row r="2349" spans="50:66">
      <c r="AX2349" s="165" t="str" cm="1">
        <f t="array" ref="AX2349">IFERROR(INDEX(Tinh!A:A,MATCH(TRIM(AW2349),Tinh!B:B,0)),"")</f>
        <v/>
      </c>
      <c r="AY2349" s="166"/>
      <c r="AZ2349" s="165" t="str" cm="1">
        <f t="array" ref="AZ2349">IFERROR(INDEX('Ngân Hàng'!B:B,MATCH(AY2349,'Ngân Hàng'!C:C,0)),"")</f>
        <v/>
      </c>
      <c r="BN2349" s="169" t="str">
        <f t="shared" si="217"/>
        <v/>
      </c>
    </row>
    <row r="2350" spans="50:66">
      <c r="AX2350" s="165" t="str" cm="1">
        <f t="array" ref="AX2350">IFERROR(INDEX(Tinh!A:A,MATCH(TRIM(AW2350),Tinh!B:B,0)),"")</f>
        <v/>
      </c>
      <c r="AY2350" s="166"/>
      <c r="AZ2350" s="165" t="str" cm="1">
        <f t="array" ref="AZ2350">IFERROR(INDEX('Ngân Hàng'!B:B,MATCH(AY2350,'Ngân Hàng'!C:C,0)),"")</f>
        <v/>
      </c>
      <c r="BN2350" s="169" t="str">
        <f t="shared" si="217"/>
        <v/>
      </c>
    </row>
    <row r="2351" spans="50:66">
      <c r="AX2351" s="165" t="str" cm="1">
        <f t="array" ref="AX2351">IFERROR(INDEX(Tinh!A:A,MATCH(TRIM(AW2351),Tinh!B:B,0)),"")</f>
        <v/>
      </c>
      <c r="AY2351" s="166"/>
      <c r="AZ2351" s="165" t="str" cm="1">
        <f t="array" ref="AZ2351">IFERROR(INDEX('Ngân Hàng'!B:B,MATCH(AY2351,'Ngân Hàng'!C:C,0)),"")</f>
        <v/>
      </c>
      <c r="BN2351" s="169" t="str">
        <f t="shared" si="217"/>
        <v/>
      </c>
    </row>
    <row r="2352" spans="50:66">
      <c r="AX2352" s="165" t="str" cm="1">
        <f t="array" ref="AX2352">IFERROR(INDEX(Tinh!A:A,MATCH(TRIM(AW2352),Tinh!B:B,0)),"")</f>
        <v/>
      </c>
      <c r="AY2352" s="166"/>
      <c r="AZ2352" s="165" t="str" cm="1">
        <f t="array" ref="AZ2352">IFERROR(INDEX('Ngân Hàng'!B:B,MATCH(AY2352,'Ngân Hàng'!C:C,0)),"")</f>
        <v/>
      </c>
      <c r="BN2352" s="169" t="str">
        <f t="shared" si="217"/>
        <v/>
      </c>
    </row>
    <row r="2353" spans="50:66">
      <c r="AX2353" s="165" t="str" cm="1">
        <f t="array" ref="AX2353">IFERROR(INDEX(Tinh!A:A,MATCH(TRIM(AW2353),Tinh!B:B,0)),"")</f>
        <v/>
      </c>
      <c r="AY2353" s="166"/>
      <c r="AZ2353" s="165" t="str" cm="1">
        <f t="array" ref="AZ2353">IFERROR(INDEX('Ngân Hàng'!B:B,MATCH(AY2353,'Ngân Hàng'!C:C,0)),"")</f>
        <v/>
      </c>
      <c r="BN2353" s="169" t="str">
        <f t="shared" si="217"/>
        <v/>
      </c>
    </row>
    <row r="2354" spans="50:66">
      <c r="AX2354" s="165" t="str" cm="1">
        <f t="array" ref="AX2354">IFERROR(INDEX(Tinh!A:A,MATCH(TRIM(AW2354),Tinh!B:B,0)),"")</f>
        <v/>
      </c>
      <c r="AY2354" s="166"/>
      <c r="AZ2354" s="165" t="str" cm="1">
        <f t="array" ref="AZ2354">IFERROR(INDEX('Ngân Hàng'!B:B,MATCH(AY2354,'Ngân Hàng'!C:C,0)),"")</f>
        <v/>
      </c>
      <c r="BN2354" s="169" t="str">
        <f t="shared" si="217"/>
        <v/>
      </c>
    </row>
    <row r="2355" spans="50:66">
      <c r="AX2355" s="165" t="str" cm="1">
        <f t="array" ref="AX2355">IFERROR(INDEX(Tinh!A:A,MATCH(TRIM(AW2355),Tinh!B:B,0)),"")</f>
        <v/>
      </c>
      <c r="AY2355" s="166"/>
      <c r="AZ2355" s="165" t="str" cm="1">
        <f t="array" ref="AZ2355">IFERROR(INDEX('Ngân Hàng'!B:B,MATCH(AY2355,'Ngân Hàng'!C:C,0)),"")</f>
        <v/>
      </c>
      <c r="BN2355" s="169" t="str">
        <f t="shared" si="217"/>
        <v/>
      </c>
    </row>
    <row r="2356" spans="50:66">
      <c r="AX2356" s="165" t="str" cm="1">
        <f t="array" ref="AX2356">IFERROR(INDEX(Tinh!A:A,MATCH(TRIM(AW2356),Tinh!B:B,0)),"")</f>
        <v/>
      </c>
      <c r="AY2356" s="166"/>
      <c r="AZ2356" s="165" t="str" cm="1">
        <f t="array" ref="AZ2356">IFERROR(INDEX('Ngân Hàng'!B:B,MATCH(AY2356,'Ngân Hàng'!C:C,0)),"")</f>
        <v/>
      </c>
      <c r="BN2356" s="169" t="str">
        <f t="shared" si="217"/>
        <v/>
      </c>
    </row>
    <row r="2357" spans="50:66">
      <c r="AX2357" s="165" t="str" cm="1">
        <f t="array" ref="AX2357">IFERROR(INDEX(Tinh!A:A,MATCH(TRIM(AW2357),Tinh!B:B,0)),"")</f>
        <v/>
      </c>
      <c r="AY2357" s="166"/>
      <c r="AZ2357" s="165" t="str" cm="1">
        <f t="array" ref="AZ2357">IFERROR(INDEX('Ngân Hàng'!B:B,MATCH(AY2357,'Ngân Hàng'!C:C,0)),"")</f>
        <v/>
      </c>
      <c r="BN2357" s="169" t="str">
        <f t="shared" si="217"/>
        <v/>
      </c>
    </row>
    <row r="2358" spans="50:66">
      <c r="AX2358" s="165" t="str" cm="1">
        <f t="array" ref="AX2358">IFERROR(INDEX(Tinh!A:A,MATCH(TRIM(AW2358),Tinh!B:B,0)),"")</f>
        <v/>
      </c>
      <c r="AY2358" s="166"/>
      <c r="AZ2358" s="165" t="str" cm="1">
        <f t="array" ref="AZ2358">IFERROR(INDEX('Ngân Hàng'!B:B,MATCH(AY2358,'Ngân Hàng'!C:C,0)),"")</f>
        <v/>
      </c>
      <c r="BN2358" s="169" t="str">
        <f t="shared" si="217"/>
        <v/>
      </c>
    </row>
    <row r="2359" spans="50:66">
      <c r="AX2359" s="165" t="str" cm="1">
        <f t="array" ref="AX2359">IFERROR(INDEX(Tinh!A:A,MATCH(TRIM(AW2359),Tinh!B:B,0)),"")</f>
        <v/>
      </c>
      <c r="AY2359" s="166"/>
      <c r="AZ2359" s="165" t="str" cm="1">
        <f t="array" ref="AZ2359">IFERROR(INDEX('Ngân Hàng'!B:B,MATCH(AY2359,'Ngân Hàng'!C:C,0)),"")</f>
        <v/>
      </c>
      <c r="BN2359" s="169" t="str">
        <f t="shared" si="217"/>
        <v/>
      </c>
    </row>
    <row r="2360" spans="50:66">
      <c r="AX2360" s="165" t="str" cm="1">
        <f t="array" ref="AX2360">IFERROR(INDEX(Tinh!A:A,MATCH(TRIM(AW2360),Tinh!B:B,0)),"")</f>
        <v/>
      </c>
      <c r="AY2360" s="166"/>
      <c r="AZ2360" s="165" t="str" cm="1">
        <f t="array" ref="AZ2360">IFERROR(INDEX('Ngân Hàng'!B:B,MATCH(AY2360,'Ngân Hàng'!C:C,0)),"")</f>
        <v/>
      </c>
      <c r="BN2360" s="169" t="str">
        <f t="shared" si="217"/>
        <v/>
      </c>
    </row>
    <row r="2361" spans="50:66">
      <c r="AX2361" s="165" t="str" cm="1">
        <f t="array" ref="AX2361">IFERROR(INDEX(Tinh!A:A,MATCH(TRIM(AW2361),Tinh!B:B,0)),"")</f>
        <v/>
      </c>
      <c r="AY2361" s="166"/>
      <c r="AZ2361" s="165" t="str" cm="1">
        <f t="array" ref="AZ2361">IFERROR(INDEX('Ngân Hàng'!B:B,MATCH(AY2361,'Ngân Hàng'!C:C,0)),"")</f>
        <v/>
      </c>
      <c r="BN2361" s="169" t="str">
        <f t="shared" si="217"/>
        <v/>
      </c>
    </row>
    <row r="2362" spans="50:66">
      <c r="AX2362" s="165" t="str" cm="1">
        <f t="array" ref="AX2362">IFERROR(INDEX(Tinh!A:A,MATCH(TRIM(AW2362),Tinh!B:B,0)),"")</f>
        <v/>
      </c>
      <c r="AY2362" s="166"/>
      <c r="AZ2362" s="165" t="str" cm="1">
        <f t="array" ref="AZ2362">IFERROR(INDEX('Ngân Hàng'!B:B,MATCH(AY2362,'Ngân Hàng'!C:C,0)),"")</f>
        <v/>
      </c>
      <c r="BN2362" s="169" t="str">
        <f t="shared" si="217"/>
        <v/>
      </c>
    </row>
    <row r="2363" spans="50:66">
      <c r="AX2363" s="165" t="str" cm="1">
        <f t="array" ref="AX2363">IFERROR(INDEX(Tinh!A:A,MATCH(TRIM(AW2363),Tinh!B:B,0)),"")</f>
        <v/>
      </c>
      <c r="AY2363" s="166"/>
      <c r="AZ2363" s="165" t="str" cm="1">
        <f t="array" ref="AZ2363">IFERROR(INDEX('Ngân Hàng'!B:B,MATCH(AY2363,'Ngân Hàng'!C:C,0)),"")</f>
        <v/>
      </c>
      <c r="BN2363" s="169" t="str">
        <f t="shared" si="217"/>
        <v/>
      </c>
    </row>
    <row r="2364" spans="50:66">
      <c r="AX2364" s="165" t="str" cm="1">
        <f t="array" ref="AX2364">IFERROR(INDEX(Tinh!A:A,MATCH(TRIM(AW2364),Tinh!B:B,0)),"")</f>
        <v/>
      </c>
      <c r="AY2364" s="166"/>
      <c r="AZ2364" s="165" t="str" cm="1">
        <f t="array" ref="AZ2364">IFERROR(INDEX('Ngân Hàng'!B:B,MATCH(AY2364,'Ngân Hàng'!C:C,0)),"")</f>
        <v/>
      </c>
      <c r="BN2364" s="169" t="str">
        <f t="shared" si="217"/>
        <v/>
      </c>
    </row>
    <row r="2365" spans="50:66">
      <c r="AX2365" s="165" t="str" cm="1">
        <f t="array" ref="AX2365">IFERROR(INDEX(Tinh!A:A,MATCH(TRIM(AW2365),Tinh!B:B,0)),"")</f>
        <v/>
      </c>
      <c r="AY2365" s="166"/>
      <c r="AZ2365" s="165" t="str" cm="1">
        <f t="array" ref="AZ2365">IFERROR(INDEX('Ngân Hàng'!B:B,MATCH(AY2365,'Ngân Hàng'!C:C,0)),"")</f>
        <v/>
      </c>
      <c r="BN2365" s="169" t="str">
        <f t="shared" si="217"/>
        <v/>
      </c>
    </row>
    <row r="2366" spans="50:66">
      <c r="AX2366" s="165" t="str" cm="1">
        <f t="array" ref="AX2366">IFERROR(INDEX(Tinh!A:A,MATCH(TRIM(AW2366),Tinh!B:B,0)),"")</f>
        <v/>
      </c>
      <c r="AY2366" s="166"/>
      <c r="AZ2366" s="165" t="str" cm="1">
        <f t="array" ref="AZ2366">IFERROR(INDEX('Ngân Hàng'!B:B,MATCH(AY2366,'Ngân Hàng'!C:C,0)),"")</f>
        <v/>
      </c>
      <c r="BN2366" s="169" t="str">
        <f t="shared" si="217"/>
        <v/>
      </c>
    </row>
    <row r="2367" spans="50:66">
      <c r="AX2367" s="165" t="str" cm="1">
        <f t="array" ref="AX2367">IFERROR(INDEX(Tinh!A:A,MATCH(TRIM(AW2367),Tinh!B:B,0)),"")</f>
        <v/>
      </c>
      <c r="AY2367" s="166"/>
      <c r="AZ2367" s="165" t="str" cm="1">
        <f t="array" ref="AZ2367">IFERROR(INDEX('Ngân Hàng'!B:B,MATCH(AY2367,'Ngân Hàng'!C:C,0)),"")</f>
        <v/>
      </c>
      <c r="BN2367" s="169" t="str">
        <f t="shared" si="217"/>
        <v/>
      </c>
    </row>
    <row r="2368" spans="50:66">
      <c r="AX2368" s="165" t="str" cm="1">
        <f t="array" ref="AX2368">IFERROR(INDEX(Tinh!A:A,MATCH(TRIM(AW2368),Tinh!B:B,0)),"")</f>
        <v/>
      </c>
      <c r="AY2368" s="166"/>
      <c r="AZ2368" s="165" t="str" cm="1">
        <f t="array" ref="AZ2368">IFERROR(INDEX('Ngân Hàng'!B:B,MATCH(AY2368,'Ngân Hàng'!C:C,0)),"")</f>
        <v/>
      </c>
      <c r="BN2368" s="169" t="str">
        <f t="shared" si="217"/>
        <v/>
      </c>
    </row>
    <row r="2369" spans="50:66">
      <c r="AX2369" s="165" t="str" cm="1">
        <f t="array" ref="AX2369">IFERROR(INDEX(Tinh!A:A,MATCH(TRIM(AW2369),Tinh!B:B,0)),"")</f>
        <v/>
      </c>
      <c r="AY2369" s="166"/>
      <c r="AZ2369" s="165" t="str" cm="1">
        <f t="array" ref="AZ2369">IFERROR(INDEX('Ngân Hàng'!B:B,MATCH(AY2369,'Ngân Hàng'!C:C,0)),"")</f>
        <v/>
      </c>
      <c r="BN2369" s="169" t="str">
        <f t="shared" si="217"/>
        <v/>
      </c>
    </row>
    <row r="2370" spans="50:66">
      <c r="AX2370" s="165" t="str" cm="1">
        <f t="array" ref="AX2370">IFERROR(INDEX(Tinh!A:A,MATCH(TRIM(AW2370),Tinh!B:B,0)),"")</f>
        <v/>
      </c>
      <c r="AY2370" s="166"/>
      <c r="AZ2370" s="165" t="str" cm="1">
        <f t="array" ref="AZ2370">IFERROR(INDEX('Ngân Hàng'!B:B,MATCH(AY2370,'Ngân Hàng'!C:C,0)),"")</f>
        <v/>
      </c>
      <c r="BN2370" s="169" t="str">
        <f t="shared" si="217"/>
        <v/>
      </c>
    </row>
    <row r="2371" spans="50:66">
      <c r="AX2371" s="165" t="str" cm="1">
        <f t="array" ref="AX2371">IFERROR(INDEX(Tinh!A:A,MATCH(TRIM(AW2371),Tinh!B:B,0)),"")</f>
        <v/>
      </c>
      <c r="AY2371" s="166"/>
      <c r="AZ2371" s="165" t="str" cm="1">
        <f t="array" ref="AZ2371">IFERROR(INDEX('Ngân Hàng'!B:B,MATCH(AY2371,'Ngân Hàng'!C:C,0)),"")</f>
        <v/>
      </c>
      <c r="BN2371" s="169" t="str">
        <f t="shared" si="217"/>
        <v/>
      </c>
    </row>
    <row r="2372" spans="50:66">
      <c r="AX2372" s="165" t="str" cm="1">
        <f t="array" ref="AX2372">IFERROR(INDEX(Tinh!A:A,MATCH(TRIM(AW2372),Tinh!B:B,0)),"")</f>
        <v/>
      </c>
      <c r="AY2372" s="166"/>
      <c r="AZ2372" s="165" t="str" cm="1">
        <f t="array" ref="AZ2372">IFERROR(INDEX('Ngân Hàng'!B:B,MATCH(AY2372,'Ngân Hàng'!C:C,0)),"")</f>
        <v/>
      </c>
      <c r="BN2372" s="169" t="str">
        <f t="shared" si="217"/>
        <v/>
      </c>
    </row>
    <row r="2373" spans="50:66">
      <c r="AX2373" s="165" t="str" cm="1">
        <f t="array" ref="AX2373">IFERROR(INDEX(Tinh!A:A,MATCH(TRIM(AW2373),Tinh!B:B,0)),"")</f>
        <v/>
      </c>
      <c r="AY2373" s="166"/>
      <c r="AZ2373" s="165" t="str" cm="1">
        <f t="array" ref="AZ2373">IFERROR(INDEX('Ngân Hàng'!B:B,MATCH(AY2373,'Ngân Hàng'!C:C,0)),"")</f>
        <v/>
      </c>
      <c r="BN2373" s="169" t="str">
        <f t="shared" ref="BN2373:BN2436" si="218">IF(ISBLANK(BM2373),"",INDEX(matinh,MATCH(BM2373,ten_tinh,0)))</f>
        <v/>
      </c>
    </row>
    <row r="2374" spans="50:66">
      <c r="AX2374" s="165" t="str" cm="1">
        <f t="array" ref="AX2374">IFERROR(INDEX(Tinh!A:A,MATCH(TRIM(AW2374),Tinh!B:B,0)),"")</f>
        <v/>
      </c>
      <c r="AY2374" s="166"/>
      <c r="AZ2374" s="165" t="str" cm="1">
        <f t="array" ref="AZ2374">IFERROR(INDEX('Ngân Hàng'!B:B,MATCH(AY2374,'Ngân Hàng'!C:C,0)),"")</f>
        <v/>
      </c>
      <c r="BN2374" s="169" t="str">
        <f t="shared" si="218"/>
        <v/>
      </c>
    </row>
    <row r="2375" spans="50:66">
      <c r="AX2375" s="165" t="str" cm="1">
        <f t="array" ref="AX2375">IFERROR(INDEX(Tinh!A:A,MATCH(TRIM(AW2375),Tinh!B:B,0)),"")</f>
        <v/>
      </c>
      <c r="AY2375" s="166"/>
      <c r="AZ2375" s="165" t="str" cm="1">
        <f t="array" ref="AZ2375">IFERROR(INDEX('Ngân Hàng'!B:B,MATCH(AY2375,'Ngân Hàng'!C:C,0)),"")</f>
        <v/>
      </c>
      <c r="BN2375" s="169" t="str">
        <f t="shared" si="218"/>
        <v/>
      </c>
    </row>
    <row r="2376" spans="50:66">
      <c r="AX2376" s="165" t="str" cm="1">
        <f t="array" ref="AX2376">IFERROR(INDEX(Tinh!A:A,MATCH(TRIM(AW2376),Tinh!B:B,0)),"")</f>
        <v/>
      </c>
      <c r="AY2376" s="166"/>
      <c r="AZ2376" s="165" t="str" cm="1">
        <f t="array" ref="AZ2376">IFERROR(INDEX('Ngân Hàng'!B:B,MATCH(AY2376,'Ngân Hàng'!C:C,0)),"")</f>
        <v/>
      </c>
      <c r="BN2376" s="169" t="str">
        <f t="shared" si="218"/>
        <v/>
      </c>
    </row>
    <row r="2377" spans="50:66">
      <c r="AX2377" s="165" t="str" cm="1">
        <f t="array" ref="AX2377">IFERROR(INDEX(Tinh!A:A,MATCH(TRIM(AW2377),Tinh!B:B,0)),"")</f>
        <v/>
      </c>
      <c r="AY2377" s="166"/>
      <c r="AZ2377" s="165" t="str" cm="1">
        <f t="array" ref="AZ2377">IFERROR(INDEX('Ngân Hàng'!B:B,MATCH(AY2377,'Ngân Hàng'!C:C,0)),"")</f>
        <v/>
      </c>
      <c r="BN2377" s="169" t="str">
        <f t="shared" si="218"/>
        <v/>
      </c>
    </row>
    <row r="2378" spans="50:66">
      <c r="AX2378" s="165" t="str" cm="1">
        <f t="array" ref="AX2378">IFERROR(INDEX(Tinh!A:A,MATCH(TRIM(AW2378),Tinh!B:B,0)),"")</f>
        <v/>
      </c>
      <c r="AY2378" s="166"/>
      <c r="AZ2378" s="165" t="str" cm="1">
        <f t="array" ref="AZ2378">IFERROR(INDEX('Ngân Hàng'!B:B,MATCH(AY2378,'Ngân Hàng'!C:C,0)),"")</f>
        <v/>
      </c>
      <c r="BN2378" s="169" t="str">
        <f t="shared" si="218"/>
        <v/>
      </c>
    </row>
    <row r="2379" spans="50:66">
      <c r="AX2379" s="165" t="str" cm="1">
        <f t="array" ref="AX2379">IFERROR(INDEX(Tinh!A:A,MATCH(TRIM(AW2379),Tinh!B:B,0)),"")</f>
        <v/>
      </c>
      <c r="AY2379" s="166"/>
      <c r="AZ2379" s="165" t="str" cm="1">
        <f t="array" ref="AZ2379">IFERROR(INDEX('Ngân Hàng'!B:B,MATCH(AY2379,'Ngân Hàng'!C:C,0)),"")</f>
        <v/>
      </c>
      <c r="BN2379" s="169" t="str">
        <f t="shared" si="218"/>
        <v/>
      </c>
    </row>
    <row r="2380" spans="50:66">
      <c r="AX2380" s="165" t="str" cm="1">
        <f t="array" ref="AX2380">IFERROR(INDEX(Tinh!A:A,MATCH(TRIM(AW2380),Tinh!B:B,0)),"")</f>
        <v/>
      </c>
      <c r="AY2380" s="166"/>
      <c r="AZ2380" s="165" t="str" cm="1">
        <f t="array" ref="AZ2380">IFERROR(INDEX('Ngân Hàng'!B:B,MATCH(AY2380,'Ngân Hàng'!C:C,0)),"")</f>
        <v/>
      </c>
      <c r="BN2380" s="169" t="str">
        <f t="shared" si="218"/>
        <v/>
      </c>
    </row>
    <row r="2381" spans="50:66">
      <c r="AX2381" s="165" t="str" cm="1">
        <f t="array" ref="AX2381">IFERROR(INDEX(Tinh!A:A,MATCH(TRIM(AW2381),Tinh!B:B,0)),"")</f>
        <v/>
      </c>
      <c r="AY2381" s="166"/>
      <c r="AZ2381" s="165" t="str" cm="1">
        <f t="array" ref="AZ2381">IFERROR(INDEX('Ngân Hàng'!B:B,MATCH(AY2381,'Ngân Hàng'!C:C,0)),"")</f>
        <v/>
      </c>
      <c r="BN2381" s="169" t="str">
        <f t="shared" si="218"/>
        <v/>
      </c>
    </row>
    <row r="2382" spans="50:66">
      <c r="AX2382" s="165" t="str" cm="1">
        <f t="array" ref="AX2382">IFERROR(INDEX(Tinh!A:A,MATCH(TRIM(AW2382),Tinh!B:B,0)),"")</f>
        <v/>
      </c>
      <c r="AY2382" s="166"/>
      <c r="AZ2382" s="165" t="str" cm="1">
        <f t="array" ref="AZ2382">IFERROR(INDEX('Ngân Hàng'!B:B,MATCH(AY2382,'Ngân Hàng'!C:C,0)),"")</f>
        <v/>
      </c>
      <c r="BN2382" s="169" t="str">
        <f t="shared" si="218"/>
        <v/>
      </c>
    </row>
    <row r="2383" spans="50:66">
      <c r="AX2383" s="165" t="str" cm="1">
        <f t="array" ref="AX2383">IFERROR(INDEX(Tinh!A:A,MATCH(TRIM(AW2383),Tinh!B:B,0)),"")</f>
        <v/>
      </c>
      <c r="AY2383" s="166"/>
      <c r="AZ2383" s="165" t="str" cm="1">
        <f t="array" ref="AZ2383">IFERROR(INDEX('Ngân Hàng'!B:B,MATCH(AY2383,'Ngân Hàng'!C:C,0)),"")</f>
        <v/>
      </c>
      <c r="BN2383" s="169" t="str">
        <f t="shared" si="218"/>
        <v/>
      </c>
    </row>
    <row r="2384" spans="50:66">
      <c r="AX2384" s="165" t="str" cm="1">
        <f t="array" ref="AX2384">IFERROR(INDEX(Tinh!A:A,MATCH(TRIM(AW2384),Tinh!B:B,0)),"")</f>
        <v/>
      </c>
      <c r="AY2384" s="166"/>
      <c r="AZ2384" s="165" t="str" cm="1">
        <f t="array" ref="AZ2384">IFERROR(INDEX('Ngân Hàng'!B:B,MATCH(AY2384,'Ngân Hàng'!C:C,0)),"")</f>
        <v/>
      </c>
      <c r="BN2384" s="169" t="str">
        <f t="shared" si="218"/>
        <v/>
      </c>
    </row>
    <row r="2385" spans="50:66">
      <c r="AX2385" s="165" t="str" cm="1">
        <f t="array" ref="AX2385">IFERROR(INDEX(Tinh!A:A,MATCH(TRIM(AW2385),Tinh!B:B,0)),"")</f>
        <v/>
      </c>
      <c r="AY2385" s="166"/>
      <c r="AZ2385" s="165" t="str" cm="1">
        <f t="array" ref="AZ2385">IFERROR(INDEX('Ngân Hàng'!B:B,MATCH(AY2385,'Ngân Hàng'!C:C,0)),"")</f>
        <v/>
      </c>
      <c r="BN2385" s="169" t="str">
        <f t="shared" si="218"/>
        <v/>
      </c>
    </row>
    <row r="2386" spans="50:66">
      <c r="AX2386" s="165" t="str" cm="1">
        <f t="array" ref="AX2386">IFERROR(INDEX(Tinh!A:A,MATCH(TRIM(AW2386),Tinh!B:B,0)),"")</f>
        <v/>
      </c>
      <c r="AY2386" s="166"/>
      <c r="AZ2386" s="165" t="str" cm="1">
        <f t="array" ref="AZ2386">IFERROR(INDEX('Ngân Hàng'!B:B,MATCH(AY2386,'Ngân Hàng'!C:C,0)),"")</f>
        <v/>
      </c>
      <c r="BN2386" s="169" t="str">
        <f t="shared" si="218"/>
        <v/>
      </c>
    </row>
    <row r="2387" spans="50:66">
      <c r="AX2387" s="165" t="str" cm="1">
        <f t="array" ref="AX2387">IFERROR(INDEX(Tinh!A:A,MATCH(TRIM(AW2387),Tinh!B:B,0)),"")</f>
        <v/>
      </c>
      <c r="AY2387" s="166"/>
      <c r="AZ2387" s="165" t="str" cm="1">
        <f t="array" ref="AZ2387">IFERROR(INDEX('Ngân Hàng'!B:B,MATCH(AY2387,'Ngân Hàng'!C:C,0)),"")</f>
        <v/>
      </c>
      <c r="BN2387" s="169" t="str">
        <f t="shared" si="218"/>
        <v/>
      </c>
    </row>
    <row r="2388" spans="50:66">
      <c r="AX2388" s="165" t="str" cm="1">
        <f t="array" ref="AX2388">IFERROR(INDEX(Tinh!A:A,MATCH(TRIM(AW2388),Tinh!B:B,0)),"")</f>
        <v/>
      </c>
      <c r="AY2388" s="166"/>
      <c r="AZ2388" s="165" t="str" cm="1">
        <f t="array" ref="AZ2388">IFERROR(INDEX('Ngân Hàng'!B:B,MATCH(AY2388,'Ngân Hàng'!C:C,0)),"")</f>
        <v/>
      </c>
      <c r="BN2388" s="169" t="str">
        <f t="shared" si="218"/>
        <v/>
      </c>
    </row>
    <row r="2389" spans="50:66">
      <c r="AX2389" s="165" t="str" cm="1">
        <f t="array" ref="AX2389">IFERROR(INDEX(Tinh!A:A,MATCH(TRIM(AW2389),Tinh!B:B,0)),"")</f>
        <v/>
      </c>
      <c r="AY2389" s="166"/>
      <c r="AZ2389" s="165" t="str" cm="1">
        <f t="array" ref="AZ2389">IFERROR(INDEX('Ngân Hàng'!B:B,MATCH(AY2389,'Ngân Hàng'!C:C,0)),"")</f>
        <v/>
      </c>
      <c r="BN2389" s="169" t="str">
        <f t="shared" si="218"/>
        <v/>
      </c>
    </row>
    <row r="2390" spans="50:66">
      <c r="AX2390" s="165" t="str" cm="1">
        <f t="array" ref="AX2390">IFERROR(INDEX(Tinh!A:A,MATCH(TRIM(AW2390),Tinh!B:B,0)),"")</f>
        <v/>
      </c>
      <c r="AY2390" s="166"/>
      <c r="AZ2390" s="165" t="str" cm="1">
        <f t="array" ref="AZ2390">IFERROR(INDEX('Ngân Hàng'!B:B,MATCH(AY2390,'Ngân Hàng'!C:C,0)),"")</f>
        <v/>
      </c>
      <c r="BN2390" s="169" t="str">
        <f t="shared" si="218"/>
        <v/>
      </c>
    </row>
    <row r="2391" spans="50:66">
      <c r="AX2391" s="165" t="str" cm="1">
        <f t="array" ref="AX2391">IFERROR(INDEX(Tinh!A:A,MATCH(TRIM(AW2391),Tinh!B:B,0)),"")</f>
        <v/>
      </c>
      <c r="AY2391" s="166"/>
      <c r="AZ2391" s="165" t="str" cm="1">
        <f t="array" ref="AZ2391">IFERROR(INDEX('Ngân Hàng'!B:B,MATCH(AY2391,'Ngân Hàng'!C:C,0)),"")</f>
        <v/>
      </c>
      <c r="BN2391" s="169" t="str">
        <f t="shared" si="218"/>
        <v/>
      </c>
    </row>
    <row r="2392" spans="50:66">
      <c r="AX2392" s="165" t="str" cm="1">
        <f t="array" ref="AX2392">IFERROR(INDEX(Tinh!A:A,MATCH(TRIM(AW2392),Tinh!B:B,0)),"")</f>
        <v/>
      </c>
      <c r="AY2392" s="166"/>
      <c r="AZ2392" s="165" t="str" cm="1">
        <f t="array" ref="AZ2392">IFERROR(INDEX('Ngân Hàng'!B:B,MATCH(AY2392,'Ngân Hàng'!C:C,0)),"")</f>
        <v/>
      </c>
      <c r="BN2392" s="169" t="str">
        <f t="shared" si="218"/>
        <v/>
      </c>
    </row>
    <row r="2393" spans="50:66">
      <c r="AX2393" s="165" t="str" cm="1">
        <f t="array" ref="AX2393">IFERROR(INDEX(Tinh!A:A,MATCH(TRIM(AW2393),Tinh!B:B,0)),"")</f>
        <v/>
      </c>
      <c r="AY2393" s="166"/>
      <c r="AZ2393" s="165" t="str" cm="1">
        <f t="array" ref="AZ2393">IFERROR(INDEX('Ngân Hàng'!B:B,MATCH(AY2393,'Ngân Hàng'!C:C,0)),"")</f>
        <v/>
      </c>
      <c r="BN2393" s="169" t="str">
        <f t="shared" si="218"/>
        <v/>
      </c>
    </row>
    <row r="2394" spans="50:66">
      <c r="AX2394" s="165" t="str" cm="1">
        <f t="array" ref="AX2394">IFERROR(INDEX(Tinh!A:A,MATCH(TRIM(AW2394),Tinh!B:B,0)),"")</f>
        <v/>
      </c>
      <c r="AY2394" s="166"/>
      <c r="AZ2394" s="165" t="str" cm="1">
        <f t="array" ref="AZ2394">IFERROR(INDEX('Ngân Hàng'!B:B,MATCH(AY2394,'Ngân Hàng'!C:C,0)),"")</f>
        <v/>
      </c>
      <c r="BN2394" s="169" t="str">
        <f t="shared" si="218"/>
        <v/>
      </c>
    </row>
    <row r="2395" spans="50:66">
      <c r="AX2395" s="165" t="str" cm="1">
        <f t="array" ref="AX2395">IFERROR(INDEX(Tinh!A:A,MATCH(TRIM(AW2395),Tinh!B:B,0)),"")</f>
        <v/>
      </c>
      <c r="AY2395" s="166"/>
      <c r="AZ2395" s="165" t="str" cm="1">
        <f t="array" ref="AZ2395">IFERROR(INDEX('Ngân Hàng'!B:B,MATCH(AY2395,'Ngân Hàng'!C:C,0)),"")</f>
        <v/>
      </c>
      <c r="BN2395" s="169" t="str">
        <f t="shared" si="218"/>
        <v/>
      </c>
    </row>
    <row r="2396" spans="50:66">
      <c r="AX2396" s="165" t="str" cm="1">
        <f t="array" ref="AX2396">IFERROR(INDEX(Tinh!A:A,MATCH(TRIM(AW2396),Tinh!B:B,0)),"")</f>
        <v/>
      </c>
      <c r="AY2396" s="166"/>
      <c r="AZ2396" s="165" t="str" cm="1">
        <f t="array" ref="AZ2396">IFERROR(INDEX('Ngân Hàng'!B:B,MATCH(AY2396,'Ngân Hàng'!C:C,0)),"")</f>
        <v/>
      </c>
      <c r="BN2396" s="169" t="str">
        <f t="shared" si="218"/>
        <v/>
      </c>
    </row>
    <row r="2397" spans="50:66">
      <c r="AX2397" s="165" t="str" cm="1">
        <f t="array" ref="AX2397">IFERROR(INDEX(Tinh!A:A,MATCH(TRIM(AW2397),Tinh!B:B,0)),"")</f>
        <v/>
      </c>
      <c r="AY2397" s="166"/>
      <c r="AZ2397" s="165" t="str" cm="1">
        <f t="array" ref="AZ2397">IFERROR(INDEX('Ngân Hàng'!B:B,MATCH(AY2397,'Ngân Hàng'!C:C,0)),"")</f>
        <v/>
      </c>
      <c r="BN2397" s="169" t="str">
        <f t="shared" si="218"/>
        <v/>
      </c>
    </row>
    <row r="2398" spans="50:66">
      <c r="AX2398" s="165" t="str" cm="1">
        <f t="array" ref="AX2398">IFERROR(INDEX(Tinh!A:A,MATCH(TRIM(AW2398),Tinh!B:B,0)),"")</f>
        <v/>
      </c>
      <c r="AY2398" s="166"/>
      <c r="AZ2398" s="165" t="str" cm="1">
        <f t="array" ref="AZ2398">IFERROR(INDEX('Ngân Hàng'!B:B,MATCH(AY2398,'Ngân Hàng'!C:C,0)),"")</f>
        <v/>
      </c>
      <c r="BN2398" s="169" t="str">
        <f t="shared" si="218"/>
        <v/>
      </c>
    </row>
    <row r="2399" spans="50:66">
      <c r="AX2399" s="165" t="str" cm="1">
        <f t="array" ref="AX2399">IFERROR(INDEX(Tinh!A:A,MATCH(TRIM(AW2399),Tinh!B:B,0)),"")</f>
        <v/>
      </c>
      <c r="AY2399" s="166"/>
      <c r="AZ2399" s="165" t="str" cm="1">
        <f t="array" ref="AZ2399">IFERROR(INDEX('Ngân Hàng'!B:B,MATCH(AY2399,'Ngân Hàng'!C:C,0)),"")</f>
        <v/>
      </c>
      <c r="BN2399" s="169" t="str">
        <f t="shared" si="218"/>
        <v/>
      </c>
    </row>
    <row r="2400" spans="50:66">
      <c r="AX2400" s="165" t="str" cm="1">
        <f t="array" ref="AX2400">IFERROR(INDEX(Tinh!A:A,MATCH(TRIM(AW2400),Tinh!B:B,0)),"")</f>
        <v/>
      </c>
      <c r="AY2400" s="166"/>
      <c r="AZ2400" s="165" t="str" cm="1">
        <f t="array" ref="AZ2400">IFERROR(INDEX('Ngân Hàng'!B:B,MATCH(AY2400,'Ngân Hàng'!C:C,0)),"")</f>
        <v/>
      </c>
      <c r="BN2400" s="169" t="str">
        <f t="shared" si="218"/>
        <v/>
      </c>
    </row>
    <row r="2401" spans="50:66">
      <c r="AX2401" s="165" t="str" cm="1">
        <f t="array" ref="AX2401">IFERROR(INDEX(Tinh!A:A,MATCH(TRIM(AW2401),Tinh!B:B,0)),"")</f>
        <v/>
      </c>
      <c r="AY2401" s="166"/>
      <c r="AZ2401" s="165" t="str" cm="1">
        <f t="array" ref="AZ2401">IFERROR(INDEX('Ngân Hàng'!B:B,MATCH(AY2401,'Ngân Hàng'!C:C,0)),"")</f>
        <v/>
      </c>
      <c r="BN2401" s="169" t="str">
        <f t="shared" si="218"/>
        <v/>
      </c>
    </row>
    <row r="2402" spans="50:66">
      <c r="AX2402" s="165" t="str" cm="1">
        <f t="array" ref="AX2402">IFERROR(INDEX(Tinh!A:A,MATCH(TRIM(AW2402),Tinh!B:B,0)),"")</f>
        <v/>
      </c>
      <c r="AY2402" s="166"/>
      <c r="AZ2402" s="165" t="str" cm="1">
        <f t="array" ref="AZ2402">IFERROR(INDEX('Ngân Hàng'!B:B,MATCH(AY2402,'Ngân Hàng'!C:C,0)),"")</f>
        <v/>
      </c>
      <c r="BN2402" s="169" t="str">
        <f t="shared" si="218"/>
        <v/>
      </c>
    </row>
    <row r="2403" spans="50:66">
      <c r="AX2403" s="165" t="str" cm="1">
        <f t="array" ref="AX2403">IFERROR(INDEX(Tinh!A:A,MATCH(TRIM(AW2403),Tinh!B:B,0)),"")</f>
        <v/>
      </c>
      <c r="AY2403" s="166"/>
      <c r="AZ2403" s="165" t="str" cm="1">
        <f t="array" ref="AZ2403">IFERROR(INDEX('Ngân Hàng'!B:B,MATCH(AY2403,'Ngân Hàng'!C:C,0)),"")</f>
        <v/>
      </c>
      <c r="BN2403" s="169" t="str">
        <f t="shared" si="218"/>
        <v/>
      </c>
    </row>
    <row r="2404" spans="50:66">
      <c r="AX2404" s="165" t="str" cm="1">
        <f t="array" ref="AX2404">IFERROR(INDEX(Tinh!A:A,MATCH(TRIM(AW2404),Tinh!B:B,0)),"")</f>
        <v/>
      </c>
      <c r="AY2404" s="166"/>
      <c r="AZ2404" s="165" t="str" cm="1">
        <f t="array" ref="AZ2404">IFERROR(INDEX('Ngân Hàng'!B:B,MATCH(AY2404,'Ngân Hàng'!C:C,0)),"")</f>
        <v/>
      </c>
      <c r="BN2404" s="169" t="str">
        <f t="shared" si="218"/>
        <v/>
      </c>
    </row>
    <row r="2405" spans="50:66">
      <c r="AX2405" s="165" t="str" cm="1">
        <f t="array" ref="AX2405">IFERROR(INDEX(Tinh!A:A,MATCH(TRIM(AW2405),Tinh!B:B,0)),"")</f>
        <v/>
      </c>
      <c r="AY2405" s="166"/>
      <c r="AZ2405" s="165" t="str" cm="1">
        <f t="array" ref="AZ2405">IFERROR(INDEX('Ngân Hàng'!B:B,MATCH(AY2405,'Ngân Hàng'!C:C,0)),"")</f>
        <v/>
      </c>
      <c r="BN2405" s="169" t="str">
        <f t="shared" si="218"/>
        <v/>
      </c>
    </row>
    <row r="2406" spans="50:66">
      <c r="AX2406" s="165" t="str" cm="1">
        <f t="array" ref="AX2406">IFERROR(INDEX(Tinh!A:A,MATCH(TRIM(AW2406),Tinh!B:B,0)),"")</f>
        <v/>
      </c>
      <c r="AY2406" s="166"/>
      <c r="AZ2406" s="165" t="str" cm="1">
        <f t="array" ref="AZ2406">IFERROR(INDEX('Ngân Hàng'!B:B,MATCH(AY2406,'Ngân Hàng'!C:C,0)),"")</f>
        <v/>
      </c>
      <c r="BN2406" s="169" t="str">
        <f t="shared" si="218"/>
        <v/>
      </c>
    </row>
    <row r="2407" spans="50:66">
      <c r="AX2407" s="165" t="str" cm="1">
        <f t="array" ref="AX2407">IFERROR(INDEX(Tinh!A:A,MATCH(TRIM(AW2407),Tinh!B:B,0)),"")</f>
        <v/>
      </c>
      <c r="AY2407" s="166"/>
      <c r="AZ2407" s="165" t="str" cm="1">
        <f t="array" ref="AZ2407">IFERROR(INDEX('Ngân Hàng'!B:B,MATCH(AY2407,'Ngân Hàng'!C:C,0)),"")</f>
        <v/>
      </c>
      <c r="BN2407" s="169" t="str">
        <f t="shared" si="218"/>
        <v/>
      </c>
    </row>
    <row r="2408" spans="50:66">
      <c r="AX2408" s="165" t="str" cm="1">
        <f t="array" ref="AX2408">IFERROR(INDEX(Tinh!A:A,MATCH(TRIM(AW2408),Tinh!B:B,0)),"")</f>
        <v/>
      </c>
      <c r="AY2408" s="166"/>
      <c r="AZ2408" s="165" t="str" cm="1">
        <f t="array" ref="AZ2408">IFERROR(INDEX('Ngân Hàng'!B:B,MATCH(AY2408,'Ngân Hàng'!C:C,0)),"")</f>
        <v/>
      </c>
      <c r="BN2408" s="169" t="str">
        <f t="shared" si="218"/>
        <v/>
      </c>
    </row>
    <row r="2409" spans="50:66">
      <c r="AX2409" s="165" t="str" cm="1">
        <f t="array" ref="AX2409">IFERROR(INDEX(Tinh!A:A,MATCH(TRIM(AW2409),Tinh!B:B,0)),"")</f>
        <v/>
      </c>
      <c r="AY2409" s="166"/>
      <c r="AZ2409" s="165" t="str" cm="1">
        <f t="array" ref="AZ2409">IFERROR(INDEX('Ngân Hàng'!B:B,MATCH(AY2409,'Ngân Hàng'!C:C,0)),"")</f>
        <v/>
      </c>
      <c r="BN2409" s="169" t="str">
        <f t="shared" si="218"/>
        <v/>
      </c>
    </row>
    <row r="2410" spans="50:66">
      <c r="AX2410" s="165" t="str" cm="1">
        <f t="array" ref="AX2410">IFERROR(INDEX(Tinh!A:A,MATCH(TRIM(AW2410),Tinh!B:B,0)),"")</f>
        <v/>
      </c>
      <c r="AY2410" s="166"/>
      <c r="AZ2410" s="165" t="str" cm="1">
        <f t="array" ref="AZ2410">IFERROR(INDEX('Ngân Hàng'!B:B,MATCH(AY2410,'Ngân Hàng'!C:C,0)),"")</f>
        <v/>
      </c>
      <c r="BN2410" s="169" t="str">
        <f t="shared" si="218"/>
        <v/>
      </c>
    </row>
    <row r="2411" spans="50:66">
      <c r="AX2411" s="165" t="str" cm="1">
        <f t="array" ref="AX2411">IFERROR(INDEX(Tinh!A:A,MATCH(TRIM(AW2411),Tinh!B:B,0)),"")</f>
        <v/>
      </c>
      <c r="AY2411" s="166"/>
      <c r="AZ2411" s="165" t="str" cm="1">
        <f t="array" ref="AZ2411">IFERROR(INDEX('Ngân Hàng'!B:B,MATCH(AY2411,'Ngân Hàng'!C:C,0)),"")</f>
        <v/>
      </c>
      <c r="BN2411" s="169" t="str">
        <f t="shared" si="218"/>
        <v/>
      </c>
    </row>
    <row r="2412" spans="50:66">
      <c r="AX2412" s="165" t="str" cm="1">
        <f t="array" ref="AX2412">IFERROR(INDEX(Tinh!A:A,MATCH(TRIM(AW2412),Tinh!B:B,0)),"")</f>
        <v/>
      </c>
      <c r="AY2412" s="166"/>
      <c r="AZ2412" s="165" t="str" cm="1">
        <f t="array" ref="AZ2412">IFERROR(INDEX('Ngân Hàng'!B:B,MATCH(AY2412,'Ngân Hàng'!C:C,0)),"")</f>
        <v/>
      </c>
      <c r="BN2412" s="169" t="str">
        <f t="shared" si="218"/>
        <v/>
      </c>
    </row>
    <row r="2413" spans="50:66">
      <c r="AX2413" s="165" t="str" cm="1">
        <f t="array" ref="AX2413">IFERROR(INDEX(Tinh!A:A,MATCH(TRIM(AW2413),Tinh!B:B,0)),"")</f>
        <v/>
      </c>
      <c r="AY2413" s="166"/>
      <c r="AZ2413" s="165" t="str" cm="1">
        <f t="array" ref="AZ2413">IFERROR(INDEX('Ngân Hàng'!B:B,MATCH(AY2413,'Ngân Hàng'!C:C,0)),"")</f>
        <v/>
      </c>
      <c r="BN2413" s="169" t="str">
        <f t="shared" si="218"/>
        <v/>
      </c>
    </row>
    <row r="2414" spans="50:66">
      <c r="AX2414" s="165" t="str" cm="1">
        <f t="array" ref="AX2414">IFERROR(INDEX(Tinh!A:A,MATCH(TRIM(AW2414),Tinh!B:B,0)),"")</f>
        <v/>
      </c>
      <c r="AY2414" s="166"/>
      <c r="AZ2414" s="165" t="str" cm="1">
        <f t="array" ref="AZ2414">IFERROR(INDEX('Ngân Hàng'!B:B,MATCH(AY2414,'Ngân Hàng'!C:C,0)),"")</f>
        <v/>
      </c>
      <c r="BN2414" s="169" t="str">
        <f t="shared" si="218"/>
        <v/>
      </c>
    </row>
    <row r="2415" spans="50:66">
      <c r="AX2415" s="165" t="str" cm="1">
        <f t="array" ref="AX2415">IFERROR(INDEX(Tinh!A:A,MATCH(TRIM(AW2415),Tinh!B:B,0)),"")</f>
        <v/>
      </c>
      <c r="AY2415" s="166"/>
      <c r="AZ2415" s="165" t="str" cm="1">
        <f t="array" ref="AZ2415">IFERROR(INDEX('Ngân Hàng'!B:B,MATCH(AY2415,'Ngân Hàng'!C:C,0)),"")</f>
        <v/>
      </c>
      <c r="BN2415" s="169" t="str">
        <f t="shared" si="218"/>
        <v/>
      </c>
    </row>
    <row r="2416" spans="50:66">
      <c r="AX2416" s="165" t="str" cm="1">
        <f t="array" ref="AX2416">IFERROR(INDEX(Tinh!A:A,MATCH(TRIM(AW2416),Tinh!B:B,0)),"")</f>
        <v/>
      </c>
      <c r="AY2416" s="166"/>
      <c r="AZ2416" s="165" t="str" cm="1">
        <f t="array" ref="AZ2416">IFERROR(INDEX('Ngân Hàng'!B:B,MATCH(AY2416,'Ngân Hàng'!C:C,0)),"")</f>
        <v/>
      </c>
      <c r="BN2416" s="169" t="str">
        <f t="shared" si="218"/>
        <v/>
      </c>
    </row>
    <row r="2417" spans="50:66">
      <c r="AX2417" s="165" t="str" cm="1">
        <f t="array" ref="AX2417">IFERROR(INDEX(Tinh!A:A,MATCH(TRIM(AW2417),Tinh!B:B,0)),"")</f>
        <v/>
      </c>
      <c r="AY2417" s="166"/>
      <c r="AZ2417" s="165" t="str" cm="1">
        <f t="array" ref="AZ2417">IFERROR(INDEX('Ngân Hàng'!B:B,MATCH(AY2417,'Ngân Hàng'!C:C,0)),"")</f>
        <v/>
      </c>
      <c r="BN2417" s="169" t="str">
        <f t="shared" si="218"/>
        <v/>
      </c>
    </row>
    <row r="2418" spans="50:66">
      <c r="AX2418" s="165" t="str" cm="1">
        <f t="array" ref="AX2418">IFERROR(INDEX(Tinh!A:A,MATCH(TRIM(AW2418),Tinh!B:B,0)),"")</f>
        <v/>
      </c>
      <c r="AY2418" s="166"/>
      <c r="AZ2418" s="165" t="str" cm="1">
        <f t="array" ref="AZ2418">IFERROR(INDEX('Ngân Hàng'!B:B,MATCH(AY2418,'Ngân Hàng'!C:C,0)),"")</f>
        <v/>
      </c>
      <c r="BN2418" s="169" t="str">
        <f t="shared" si="218"/>
        <v/>
      </c>
    </row>
    <row r="2419" spans="50:66">
      <c r="AX2419" s="165" t="str" cm="1">
        <f t="array" ref="AX2419">IFERROR(INDEX(Tinh!A:A,MATCH(TRIM(AW2419),Tinh!B:B,0)),"")</f>
        <v/>
      </c>
      <c r="AY2419" s="166"/>
      <c r="AZ2419" s="165" t="str" cm="1">
        <f t="array" ref="AZ2419">IFERROR(INDEX('Ngân Hàng'!B:B,MATCH(AY2419,'Ngân Hàng'!C:C,0)),"")</f>
        <v/>
      </c>
      <c r="BN2419" s="169" t="str">
        <f t="shared" si="218"/>
        <v/>
      </c>
    </row>
    <row r="2420" spans="50:66">
      <c r="AX2420" s="165" t="str" cm="1">
        <f t="array" ref="AX2420">IFERROR(INDEX(Tinh!A:A,MATCH(TRIM(AW2420),Tinh!B:B,0)),"")</f>
        <v/>
      </c>
      <c r="AY2420" s="166"/>
      <c r="AZ2420" s="165" t="str" cm="1">
        <f t="array" ref="AZ2420">IFERROR(INDEX('Ngân Hàng'!B:B,MATCH(AY2420,'Ngân Hàng'!C:C,0)),"")</f>
        <v/>
      </c>
      <c r="BN2420" s="169" t="str">
        <f t="shared" si="218"/>
        <v/>
      </c>
    </row>
    <row r="2421" spans="50:66">
      <c r="AX2421" s="165" t="str" cm="1">
        <f t="array" ref="AX2421">IFERROR(INDEX(Tinh!A:A,MATCH(TRIM(AW2421),Tinh!B:B,0)),"")</f>
        <v/>
      </c>
      <c r="AY2421" s="166"/>
      <c r="AZ2421" s="165" t="str" cm="1">
        <f t="array" ref="AZ2421">IFERROR(INDEX('Ngân Hàng'!B:B,MATCH(AY2421,'Ngân Hàng'!C:C,0)),"")</f>
        <v/>
      </c>
      <c r="BN2421" s="169" t="str">
        <f t="shared" si="218"/>
        <v/>
      </c>
    </row>
    <row r="2422" spans="50:66">
      <c r="AX2422" s="165" t="str" cm="1">
        <f t="array" ref="AX2422">IFERROR(INDEX(Tinh!A:A,MATCH(TRIM(AW2422),Tinh!B:B,0)),"")</f>
        <v/>
      </c>
      <c r="AY2422" s="166"/>
      <c r="AZ2422" s="165" t="str" cm="1">
        <f t="array" ref="AZ2422">IFERROR(INDEX('Ngân Hàng'!B:B,MATCH(AY2422,'Ngân Hàng'!C:C,0)),"")</f>
        <v/>
      </c>
      <c r="BN2422" s="169" t="str">
        <f t="shared" si="218"/>
        <v/>
      </c>
    </row>
    <row r="2423" spans="50:66">
      <c r="AX2423" s="165" t="str" cm="1">
        <f t="array" ref="AX2423">IFERROR(INDEX(Tinh!A:A,MATCH(TRIM(AW2423),Tinh!B:B,0)),"")</f>
        <v/>
      </c>
      <c r="AY2423" s="166"/>
      <c r="AZ2423" s="165" t="str" cm="1">
        <f t="array" ref="AZ2423">IFERROR(INDEX('Ngân Hàng'!B:B,MATCH(AY2423,'Ngân Hàng'!C:C,0)),"")</f>
        <v/>
      </c>
      <c r="BN2423" s="169" t="str">
        <f t="shared" si="218"/>
        <v/>
      </c>
    </row>
    <row r="2424" spans="50:66">
      <c r="AX2424" s="165" t="str" cm="1">
        <f t="array" ref="AX2424">IFERROR(INDEX(Tinh!A:A,MATCH(TRIM(AW2424),Tinh!B:B,0)),"")</f>
        <v/>
      </c>
      <c r="AY2424" s="166"/>
      <c r="AZ2424" s="165" t="str" cm="1">
        <f t="array" ref="AZ2424">IFERROR(INDEX('Ngân Hàng'!B:B,MATCH(AY2424,'Ngân Hàng'!C:C,0)),"")</f>
        <v/>
      </c>
      <c r="BN2424" s="169" t="str">
        <f t="shared" si="218"/>
        <v/>
      </c>
    </row>
    <row r="2425" spans="50:66">
      <c r="AX2425" s="165" t="str" cm="1">
        <f t="array" ref="AX2425">IFERROR(INDEX(Tinh!A:A,MATCH(TRIM(AW2425),Tinh!B:B,0)),"")</f>
        <v/>
      </c>
      <c r="AY2425" s="166"/>
      <c r="AZ2425" s="165" t="str" cm="1">
        <f t="array" ref="AZ2425">IFERROR(INDEX('Ngân Hàng'!B:B,MATCH(AY2425,'Ngân Hàng'!C:C,0)),"")</f>
        <v/>
      </c>
      <c r="BN2425" s="169" t="str">
        <f t="shared" si="218"/>
        <v/>
      </c>
    </row>
    <row r="2426" spans="50:66">
      <c r="AX2426" s="165" t="str" cm="1">
        <f t="array" ref="AX2426">IFERROR(INDEX(Tinh!A:A,MATCH(TRIM(AW2426),Tinh!B:B,0)),"")</f>
        <v/>
      </c>
      <c r="AY2426" s="166"/>
      <c r="AZ2426" s="165" t="str" cm="1">
        <f t="array" ref="AZ2426">IFERROR(INDEX('Ngân Hàng'!B:B,MATCH(AY2426,'Ngân Hàng'!C:C,0)),"")</f>
        <v/>
      </c>
      <c r="BN2426" s="169" t="str">
        <f t="shared" si="218"/>
        <v/>
      </c>
    </row>
    <row r="2427" spans="50:66">
      <c r="AX2427" s="165" t="str" cm="1">
        <f t="array" ref="AX2427">IFERROR(INDEX(Tinh!A:A,MATCH(TRIM(AW2427),Tinh!B:B,0)),"")</f>
        <v/>
      </c>
      <c r="AY2427" s="166"/>
      <c r="AZ2427" s="165" t="str" cm="1">
        <f t="array" ref="AZ2427">IFERROR(INDEX('Ngân Hàng'!B:B,MATCH(AY2427,'Ngân Hàng'!C:C,0)),"")</f>
        <v/>
      </c>
      <c r="BN2427" s="169" t="str">
        <f t="shared" si="218"/>
        <v/>
      </c>
    </row>
    <row r="2428" spans="50:66">
      <c r="AX2428" s="165" t="str" cm="1">
        <f t="array" ref="AX2428">IFERROR(INDEX(Tinh!A:A,MATCH(TRIM(AW2428),Tinh!B:B,0)),"")</f>
        <v/>
      </c>
      <c r="AY2428" s="166"/>
      <c r="AZ2428" s="165" t="str" cm="1">
        <f t="array" ref="AZ2428">IFERROR(INDEX('Ngân Hàng'!B:B,MATCH(AY2428,'Ngân Hàng'!C:C,0)),"")</f>
        <v/>
      </c>
      <c r="BN2428" s="169" t="str">
        <f t="shared" si="218"/>
        <v/>
      </c>
    </row>
    <row r="2429" spans="50:66">
      <c r="AX2429" s="165" t="str" cm="1">
        <f t="array" ref="AX2429">IFERROR(INDEX(Tinh!A:A,MATCH(TRIM(AW2429),Tinh!B:B,0)),"")</f>
        <v/>
      </c>
      <c r="AY2429" s="166"/>
      <c r="AZ2429" s="165" t="str" cm="1">
        <f t="array" ref="AZ2429">IFERROR(INDEX('Ngân Hàng'!B:B,MATCH(AY2429,'Ngân Hàng'!C:C,0)),"")</f>
        <v/>
      </c>
      <c r="BN2429" s="169" t="str">
        <f t="shared" si="218"/>
        <v/>
      </c>
    </row>
    <row r="2430" spans="50:66">
      <c r="AX2430" s="165" t="str" cm="1">
        <f t="array" ref="AX2430">IFERROR(INDEX(Tinh!A:A,MATCH(TRIM(AW2430),Tinh!B:B,0)),"")</f>
        <v/>
      </c>
      <c r="AY2430" s="166"/>
      <c r="AZ2430" s="165" t="str" cm="1">
        <f t="array" ref="AZ2430">IFERROR(INDEX('Ngân Hàng'!B:B,MATCH(AY2430,'Ngân Hàng'!C:C,0)),"")</f>
        <v/>
      </c>
      <c r="BN2430" s="169" t="str">
        <f t="shared" si="218"/>
        <v/>
      </c>
    </row>
    <row r="2431" spans="50:66">
      <c r="AX2431" s="165" t="str" cm="1">
        <f t="array" ref="AX2431">IFERROR(INDEX(Tinh!A:A,MATCH(TRIM(AW2431),Tinh!B:B,0)),"")</f>
        <v/>
      </c>
      <c r="AY2431" s="166"/>
      <c r="AZ2431" s="165" t="str" cm="1">
        <f t="array" ref="AZ2431">IFERROR(INDEX('Ngân Hàng'!B:B,MATCH(AY2431,'Ngân Hàng'!C:C,0)),"")</f>
        <v/>
      </c>
      <c r="BN2431" s="169" t="str">
        <f t="shared" si="218"/>
        <v/>
      </c>
    </row>
    <row r="2432" spans="50:66">
      <c r="AX2432" s="165" t="str" cm="1">
        <f t="array" ref="AX2432">IFERROR(INDEX(Tinh!A:A,MATCH(TRIM(AW2432),Tinh!B:B,0)),"")</f>
        <v/>
      </c>
      <c r="AY2432" s="166"/>
      <c r="AZ2432" s="165" t="str" cm="1">
        <f t="array" ref="AZ2432">IFERROR(INDEX('Ngân Hàng'!B:B,MATCH(AY2432,'Ngân Hàng'!C:C,0)),"")</f>
        <v/>
      </c>
      <c r="BN2432" s="169" t="str">
        <f t="shared" si="218"/>
        <v/>
      </c>
    </row>
    <row r="2433" spans="50:66">
      <c r="AX2433" s="165" t="str" cm="1">
        <f t="array" ref="AX2433">IFERROR(INDEX(Tinh!A:A,MATCH(TRIM(AW2433),Tinh!B:B,0)),"")</f>
        <v/>
      </c>
      <c r="AY2433" s="166"/>
      <c r="AZ2433" s="165" t="str" cm="1">
        <f t="array" ref="AZ2433">IFERROR(INDEX('Ngân Hàng'!B:B,MATCH(AY2433,'Ngân Hàng'!C:C,0)),"")</f>
        <v/>
      </c>
      <c r="BN2433" s="169" t="str">
        <f t="shared" si="218"/>
        <v/>
      </c>
    </row>
    <row r="2434" spans="50:66">
      <c r="AX2434" s="165" t="str" cm="1">
        <f t="array" ref="AX2434">IFERROR(INDEX(Tinh!A:A,MATCH(TRIM(AW2434),Tinh!B:B,0)),"")</f>
        <v/>
      </c>
      <c r="AY2434" s="166"/>
      <c r="AZ2434" s="165" t="str" cm="1">
        <f t="array" ref="AZ2434">IFERROR(INDEX('Ngân Hàng'!B:B,MATCH(AY2434,'Ngân Hàng'!C:C,0)),"")</f>
        <v/>
      </c>
      <c r="BN2434" s="169" t="str">
        <f t="shared" si="218"/>
        <v/>
      </c>
    </row>
    <row r="2435" spans="50:66">
      <c r="AX2435" s="165" t="str" cm="1">
        <f t="array" ref="AX2435">IFERROR(INDEX(Tinh!A:A,MATCH(TRIM(AW2435),Tinh!B:B,0)),"")</f>
        <v/>
      </c>
      <c r="AY2435" s="166"/>
      <c r="AZ2435" s="165" t="str" cm="1">
        <f t="array" ref="AZ2435">IFERROR(INDEX('Ngân Hàng'!B:B,MATCH(AY2435,'Ngân Hàng'!C:C,0)),"")</f>
        <v/>
      </c>
      <c r="BN2435" s="169" t="str">
        <f t="shared" si="218"/>
        <v/>
      </c>
    </row>
    <row r="2436" spans="50:66">
      <c r="AX2436" s="165" t="str" cm="1">
        <f t="array" ref="AX2436">IFERROR(INDEX(Tinh!A:A,MATCH(TRIM(AW2436),Tinh!B:B,0)),"")</f>
        <v/>
      </c>
      <c r="AY2436" s="166"/>
      <c r="AZ2436" s="165" t="str" cm="1">
        <f t="array" ref="AZ2436">IFERROR(INDEX('Ngân Hàng'!B:B,MATCH(AY2436,'Ngân Hàng'!C:C,0)),"")</f>
        <v/>
      </c>
      <c r="BN2436" s="169" t="str">
        <f t="shared" si="218"/>
        <v/>
      </c>
    </row>
    <row r="2437" spans="50:66">
      <c r="AX2437" s="165" t="str" cm="1">
        <f t="array" ref="AX2437">IFERROR(INDEX(Tinh!A:A,MATCH(TRIM(AW2437),Tinh!B:B,0)),"")</f>
        <v/>
      </c>
      <c r="AY2437" s="166"/>
      <c r="AZ2437" s="165" t="str" cm="1">
        <f t="array" ref="AZ2437">IFERROR(INDEX('Ngân Hàng'!B:B,MATCH(AY2437,'Ngân Hàng'!C:C,0)),"")</f>
        <v/>
      </c>
      <c r="BN2437" s="169" t="str">
        <f t="shared" ref="BN2437:BN2500" si="219">IF(ISBLANK(BM2437),"",INDEX(matinh,MATCH(BM2437,ten_tinh,0)))</f>
        <v/>
      </c>
    </row>
    <row r="2438" spans="50:66">
      <c r="AX2438" s="165" t="str" cm="1">
        <f t="array" ref="AX2438">IFERROR(INDEX(Tinh!A:A,MATCH(TRIM(AW2438),Tinh!B:B,0)),"")</f>
        <v/>
      </c>
      <c r="AY2438" s="166"/>
      <c r="AZ2438" s="165" t="str" cm="1">
        <f t="array" ref="AZ2438">IFERROR(INDEX('Ngân Hàng'!B:B,MATCH(AY2438,'Ngân Hàng'!C:C,0)),"")</f>
        <v/>
      </c>
      <c r="BN2438" s="169" t="str">
        <f t="shared" si="219"/>
        <v/>
      </c>
    </row>
    <row r="2439" spans="50:66">
      <c r="AX2439" s="165" t="str" cm="1">
        <f t="array" ref="AX2439">IFERROR(INDEX(Tinh!A:A,MATCH(TRIM(AW2439),Tinh!B:B,0)),"")</f>
        <v/>
      </c>
      <c r="AY2439" s="166"/>
      <c r="AZ2439" s="165" t="str" cm="1">
        <f t="array" ref="AZ2439">IFERROR(INDEX('Ngân Hàng'!B:B,MATCH(AY2439,'Ngân Hàng'!C:C,0)),"")</f>
        <v/>
      </c>
      <c r="BN2439" s="169" t="str">
        <f t="shared" si="219"/>
        <v/>
      </c>
    </row>
    <row r="2440" spans="50:66">
      <c r="AX2440" s="165" t="str" cm="1">
        <f t="array" ref="AX2440">IFERROR(INDEX(Tinh!A:A,MATCH(TRIM(AW2440),Tinh!B:B,0)),"")</f>
        <v/>
      </c>
      <c r="AY2440" s="166"/>
      <c r="AZ2440" s="165" t="str" cm="1">
        <f t="array" ref="AZ2440">IFERROR(INDEX('Ngân Hàng'!B:B,MATCH(AY2440,'Ngân Hàng'!C:C,0)),"")</f>
        <v/>
      </c>
      <c r="BN2440" s="169" t="str">
        <f t="shared" si="219"/>
        <v/>
      </c>
    </row>
    <row r="2441" spans="50:66">
      <c r="AX2441" s="165" t="str" cm="1">
        <f t="array" ref="AX2441">IFERROR(INDEX(Tinh!A:A,MATCH(TRIM(AW2441),Tinh!B:B,0)),"")</f>
        <v/>
      </c>
      <c r="AY2441" s="166"/>
      <c r="AZ2441" s="165" t="str" cm="1">
        <f t="array" ref="AZ2441">IFERROR(INDEX('Ngân Hàng'!B:B,MATCH(AY2441,'Ngân Hàng'!C:C,0)),"")</f>
        <v/>
      </c>
      <c r="BN2441" s="169" t="str">
        <f t="shared" si="219"/>
        <v/>
      </c>
    </row>
    <row r="2442" spans="50:66">
      <c r="AX2442" s="165" t="str" cm="1">
        <f t="array" ref="AX2442">IFERROR(INDEX(Tinh!A:A,MATCH(TRIM(AW2442),Tinh!B:B,0)),"")</f>
        <v/>
      </c>
      <c r="AY2442" s="166"/>
      <c r="AZ2442" s="165" t="str" cm="1">
        <f t="array" ref="AZ2442">IFERROR(INDEX('Ngân Hàng'!B:B,MATCH(AY2442,'Ngân Hàng'!C:C,0)),"")</f>
        <v/>
      </c>
      <c r="BN2442" s="169" t="str">
        <f t="shared" si="219"/>
        <v/>
      </c>
    </row>
    <row r="2443" spans="50:66">
      <c r="AX2443" s="165" t="str" cm="1">
        <f t="array" ref="AX2443">IFERROR(INDEX(Tinh!A:A,MATCH(TRIM(AW2443),Tinh!B:B,0)),"")</f>
        <v/>
      </c>
      <c r="AY2443" s="166"/>
      <c r="AZ2443" s="165" t="str" cm="1">
        <f t="array" ref="AZ2443">IFERROR(INDEX('Ngân Hàng'!B:B,MATCH(AY2443,'Ngân Hàng'!C:C,0)),"")</f>
        <v/>
      </c>
      <c r="BN2443" s="169" t="str">
        <f t="shared" si="219"/>
        <v/>
      </c>
    </row>
    <row r="2444" spans="50:66">
      <c r="AX2444" s="165" t="str" cm="1">
        <f t="array" ref="AX2444">IFERROR(INDEX(Tinh!A:A,MATCH(TRIM(AW2444),Tinh!B:B,0)),"")</f>
        <v/>
      </c>
      <c r="AY2444" s="166"/>
      <c r="AZ2444" s="165" t="str" cm="1">
        <f t="array" ref="AZ2444">IFERROR(INDEX('Ngân Hàng'!B:B,MATCH(AY2444,'Ngân Hàng'!C:C,0)),"")</f>
        <v/>
      </c>
      <c r="BN2444" s="169" t="str">
        <f t="shared" si="219"/>
        <v/>
      </c>
    </row>
    <row r="2445" spans="50:66">
      <c r="AX2445" s="165" t="str" cm="1">
        <f t="array" ref="AX2445">IFERROR(INDEX(Tinh!A:A,MATCH(TRIM(AW2445),Tinh!B:B,0)),"")</f>
        <v/>
      </c>
      <c r="AY2445" s="166"/>
      <c r="AZ2445" s="165" t="str" cm="1">
        <f t="array" ref="AZ2445">IFERROR(INDEX('Ngân Hàng'!B:B,MATCH(AY2445,'Ngân Hàng'!C:C,0)),"")</f>
        <v/>
      </c>
      <c r="BN2445" s="169" t="str">
        <f t="shared" si="219"/>
        <v/>
      </c>
    </row>
    <row r="2446" spans="50:66">
      <c r="AX2446" s="165" t="str" cm="1">
        <f t="array" ref="AX2446">IFERROR(INDEX(Tinh!A:A,MATCH(TRIM(AW2446),Tinh!B:B,0)),"")</f>
        <v/>
      </c>
      <c r="AY2446" s="166"/>
      <c r="AZ2446" s="165" t="str" cm="1">
        <f t="array" ref="AZ2446">IFERROR(INDEX('Ngân Hàng'!B:B,MATCH(AY2446,'Ngân Hàng'!C:C,0)),"")</f>
        <v/>
      </c>
      <c r="BN2446" s="169" t="str">
        <f t="shared" si="219"/>
        <v/>
      </c>
    </row>
    <row r="2447" spans="50:66">
      <c r="AX2447" s="165" t="str" cm="1">
        <f t="array" ref="AX2447">IFERROR(INDEX(Tinh!A:A,MATCH(TRIM(AW2447),Tinh!B:B,0)),"")</f>
        <v/>
      </c>
      <c r="AY2447" s="166"/>
      <c r="AZ2447" s="165" t="str" cm="1">
        <f t="array" ref="AZ2447">IFERROR(INDEX('Ngân Hàng'!B:B,MATCH(AY2447,'Ngân Hàng'!C:C,0)),"")</f>
        <v/>
      </c>
      <c r="BN2447" s="169" t="str">
        <f t="shared" si="219"/>
        <v/>
      </c>
    </row>
    <row r="2448" spans="50:66">
      <c r="AX2448" s="165" t="str" cm="1">
        <f t="array" ref="AX2448">IFERROR(INDEX(Tinh!A:A,MATCH(TRIM(AW2448),Tinh!B:B,0)),"")</f>
        <v/>
      </c>
      <c r="AY2448" s="166"/>
      <c r="AZ2448" s="165" t="str" cm="1">
        <f t="array" ref="AZ2448">IFERROR(INDEX('Ngân Hàng'!B:B,MATCH(AY2448,'Ngân Hàng'!C:C,0)),"")</f>
        <v/>
      </c>
      <c r="BN2448" s="169" t="str">
        <f t="shared" si="219"/>
        <v/>
      </c>
    </row>
    <row r="2449" spans="50:66">
      <c r="AX2449" s="165" t="str" cm="1">
        <f t="array" ref="AX2449">IFERROR(INDEX(Tinh!A:A,MATCH(TRIM(AW2449),Tinh!B:B,0)),"")</f>
        <v/>
      </c>
      <c r="AY2449" s="166"/>
      <c r="AZ2449" s="165" t="str" cm="1">
        <f t="array" ref="AZ2449">IFERROR(INDEX('Ngân Hàng'!B:B,MATCH(AY2449,'Ngân Hàng'!C:C,0)),"")</f>
        <v/>
      </c>
      <c r="BN2449" s="169" t="str">
        <f t="shared" si="219"/>
        <v/>
      </c>
    </row>
    <row r="2450" spans="50:66">
      <c r="AX2450" s="165" t="str" cm="1">
        <f t="array" ref="AX2450">IFERROR(INDEX(Tinh!A:A,MATCH(TRIM(AW2450),Tinh!B:B,0)),"")</f>
        <v/>
      </c>
      <c r="AY2450" s="166"/>
      <c r="AZ2450" s="165" t="str" cm="1">
        <f t="array" ref="AZ2450">IFERROR(INDEX('Ngân Hàng'!B:B,MATCH(AY2450,'Ngân Hàng'!C:C,0)),"")</f>
        <v/>
      </c>
      <c r="BN2450" s="169" t="str">
        <f t="shared" si="219"/>
        <v/>
      </c>
    </row>
    <row r="2451" spans="50:66">
      <c r="AX2451" s="165" t="str" cm="1">
        <f t="array" ref="AX2451">IFERROR(INDEX(Tinh!A:A,MATCH(TRIM(AW2451),Tinh!B:B,0)),"")</f>
        <v/>
      </c>
      <c r="AY2451" s="166"/>
      <c r="AZ2451" s="165" t="str" cm="1">
        <f t="array" ref="AZ2451">IFERROR(INDEX('Ngân Hàng'!B:B,MATCH(AY2451,'Ngân Hàng'!C:C,0)),"")</f>
        <v/>
      </c>
      <c r="BN2451" s="169" t="str">
        <f t="shared" si="219"/>
        <v/>
      </c>
    </row>
    <row r="2452" spans="50:66">
      <c r="AX2452" s="165" t="str" cm="1">
        <f t="array" ref="AX2452">IFERROR(INDEX(Tinh!A:A,MATCH(TRIM(AW2452),Tinh!B:B,0)),"")</f>
        <v/>
      </c>
      <c r="AY2452" s="166"/>
      <c r="AZ2452" s="165" t="str" cm="1">
        <f t="array" ref="AZ2452">IFERROR(INDEX('Ngân Hàng'!B:B,MATCH(AY2452,'Ngân Hàng'!C:C,0)),"")</f>
        <v/>
      </c>
      <c r="BN2452" s="169" t="str">
        <f t="shared" si="219"/>
        <v/>
      </c>
    </row>
    <row r="2453" spans="50:66">
      <c r="AX2453" s="165" t="str" cm="1">
        <f t="array" ref="AX2453">IFERROR(INDEX(Tinh!A:A,MATCH(TRIM(AW2453),Tinh!B:B,0)),"")</f>
        <v/>
      </c>
      <c r="AY2453" s="166"/>
      <c r="AZ2453" s="165" t="str" cm="1">
        <f t="array" ref="AZ2453">IFERROR(INDEX('Ngân Hàng'!B:B,MATCH(AY2453,'Ngân Hàng'!C:C,0)),"")</f>
        <v/>
      </c>
      <c r="BN2453" s="169" t="str">
        <f t="shared" si="219"/>
        <v/>
      </c>
    </row>
    <row r="2454" spans="50:66">
      <c r="AX2454" s="165" t="str" cm="1">
        <f t="array" ref="AX2454">IFERROR(INDEX(Tinh!A:A,MATCH(TRIM(AW2454),Tinh!B:B,0)),"")</f>
        <v/>
      </c>
      <c r="AY2454" s="166"/>
      <c r="AZ2454" s="165" t="str" cm="1">
        <f t="array" ref="AZ2454">IFERROR(INDEX('Ngân Hàng'!B:B,MATCH(AY2454,'Ngân Hàng'!C:C,0)),"")</f>
        <v/>
      </c>
      <c r="BN2454" s="169" t="str">
        <f t="shared" si="219"/>
        <v/>
      </c>
    </row>
    <row r="2455" spans="50:66">
      <c r="AX2455" s="165" t="str" cm="1">
        <f t="array" ref="AX2455">IFERROR(INDEX(Tinh!A:A,MATCH(TRIM(AW2455),Tinh!B:B,0)),"")</f>
        <v/>
      </c>
      <c r="AY2455" s="166"/>
      <c r="AZ2455" s="165" t="str" cm="1">
        <f t="array" ref="AZ2455">IFERROR(INDEX('Ngân Hàng'!B:B,MATCH(AY2455,'Ngân Hàng'!C:C,0)),"")</f>
        <v/>
      </c>
      <c r="BN2455" s="169" t="str">
        <f t="shared" si="219"/>
        <v/>
      </c>
    </row>
    <row r="2456" spans="50:66">
      <c r="AX2456" s="165" t="str" cm="1">
        <f t="array" ref="AX2456">IFERROR(INDEX(Tinh!A:A,MATCH(TRIM(AW2456),Tinh!B:B,0)),"")</f>
        <v/>
      </c>
      <c r="AY2456" s="166"/>
      <c r="AZ2456" s="165" t="str" cm="1">
        <f t="array" ref="AZ2456">IFERROR(INDEX('Ngân Hàng'!B:B,MATCH(AY2456,'Ngân Hàng'!C:C,0)),"")</f>
        <v/>
      </c>
      <c r="BN2456" s="169" t="str">
        <f t="shared" si="219"/>
        <v/>
      </c>
    </row>
    <row r="2457" spans="50:66">
      <c r="AX2457" s="165" t="str" cm="1">
        <f t="array" ref="AX2457">IFERROR(INDEX(Tinh!A:A,MATCH(TRIM(AW2457),Tinh!B:B,0)),"")</f>
        <v/>
      </c>
      <c r="AY2457" s="166"/>
      <c r="AZ2457" s="165" t="str" cm="1">
        <f t="array" ref="AZ2457">IFERROR(INDEX('Ngân Hàng'!B:B,MATCH(AY2457,'Ngân Hàng'!C:C,0)),"")</f>
        <v/>
      </c>
      <c r="BN2457" s="169" t="str">
        <f t="shared" si="219"/>
        <v/>
      </c>
    </row>
    <row r="2458" spans="50:66">
      <c r="AX2458" s="165" t="str" cm="1">
        <f t="array" ref="AX2458">IFERROR(INDEX(Tinh!A:A,MATCH(TRIM(AW2458),Tinh!B:B,0)),"")</f>
        <v/>
      </c>
      <c r="AY2458" s="166"/>
      <c r="AZ2458" s="165" t="str" cm="1">
        <f t="array" ref="AZ2458">IFERROR(INDEX('Ngân Hàng'!B:B,MATCH(AY2458,'Ngân Hàng'!C:C,0)),"")</f>
        <v/>
      </c>
      <c r="BN2458" s="169" t="str">
        <f t="shared" si="219"/>
        <v/>
      </c>
    </row>
    <row r="2459" spans="50:66">
      <c r="AX2459" s="165" t="str" cm="1">
        <f t="array" ref="AX2459">IFERROR(INDEX(Tinh!A:A,MATCH(TRIM(AW2459),Tinh!B:B,0)),"")</f>
        <v/>
      </c>
      <c r="AY2459" s="166"/>
      <c r="AZ2459" s="165" t="str" cm="1">
        <f t="array" ref="AZ2459">IFERROR(INDEX('Ngân Hàng'!B:B,MATCH(AY2459,'Ngân Hàng'!C:C,0)),"")</f>
        <v/>
      </c>
      <c r="BN2459" s="169" t="str">
        <f t="shared" si="219"/>
        <v/>
      </c>
    </row>
    <row r="2460" spans="50:66">
      <c r="AX2460" s="165" t="str" cm="1">
        <f t="array" ref="AX2460">IFERROR(INDEX(Tinh!A:A,MATCH(TRIM(AW2460),Tinh!B:B,0)),"")</f>
        <v/>
      </c>
      <c r="AY2460" s="166"/>
      <c r="AZ2460" s="165" t="str" cm="1">
        <f t="array" ref="AZ2460">IFERROR(INDEX('Ngân Hàng'!B:B,MATCH(AY2460,'Ngân Hàng'!C:C,0)),"")</f>
        <v/>
      </c>
      <c r="BN2460" s="169" t="str">
        <f t="shared" si="219"/>
        <v/>
      </c>
    </row>
    <row r="2461" spans="50:66">
      <c r="AX2461" s="165" t="str" cm="1">
        <f t="array" ref="AX2461">IFERROR(INDEX(Tinh!A:A,MATCH(TRIM(AW2461),Tinh!B:B,0)),"")</f>
        <v/>
      </c>
      <c r="AY2461" s="166"/>
      <c r="AZ2461" s="165" t="str" cm="1">
        <f t="array" ref="AZ2461">IFERROR(INDEX('Ngân Hàng'!B:B,MATCH(AY2461,'Ngân Hàng'!C:C,0)),"")</f>
        <v/>
      </c>
      <c r="BN2461" s="169" t="str">
        <f t="shared" si="219"/>
        <v/>
      </c>
    </row>
    <row r="2462" spans="50:66">
      <c r="AX2462" s="165" t="str" cm="1">
        <f t="array" ref="AX2462">IFERROR(INDEX(Tinh!A:A,MATCH(TRIM(AW2462),Tinh!B:B,0)),"")</f>
        <v/>
      </c>
      <c r="AY2462" s="166"/>
      <c r="AZ2462" s="165" t="str" cm="1">
        <f t="array" ref="AZ2462">IFERROR(INDEX('Ngân Hàng'!B:B,MATCH(AY2462,'Ngân Hàng'!C:C,0)),"")</f>
        <v/>
      </c>
      <c r="BN2462" s="169" t="str">
        <f t="shared" si="219"/>
        <v/>
      </c>
    </row>
    <row r="2463" spans="50:66">
      <c r="AX2463" s="165" t="str" cm="1">
        <f t="array" ref="AX2463">IFERROR(INDEX(Tinh!A:A,MATCH(TRIM(AW2463),Tinh!B:B,0)),"")</f>
        <v/>
      </c>
      <c r="AY2463" s="166"/>
      <c r="AZ2463" s="165" t="str" cm="1">
        <f t="array" ref="AZ2463">IFERROR(INDEX('Ngân Hàng'!B:B,MATCH(AY2463,'Ngân Hàng'!C:C,0)),"")</f>
        <v/>
      </c>
      <c r="BN2463" s="169" t="str">
        <f t="shared" si="219"/>
        <v/>
      </c>
    </row>
    <row r="2464" spans="50:66">
      <c r="AX2464" s="165" t="str" cm="1">
        <f t="array" ref="AX2464">IFERROR(INDEX(Tinh!A:A,MATCH(TRIM(AW2464),Tinh!B:B,0)),"")</f>
        <v/>
      </c>
      <c r="AY2464" s="166"/>
      <c r="AZ2464" s="165" t="str" cm="1">
        <f t="array" ref="AZ2464">IFERROR(INDEX('Ngân Hàng'!B:B,MATCH(AY2464,'Ngân Hàng'!C:C,0)),"")</f>
        <v/>
      </c>
      <c r="BN2464" s="169" t="str">
        <f t="shared" si="219"/>
        <v/>
      </c>
    </row>
    <row r="2465" spans="50:66">
      <c r="AX2465" s="165" t="str" cm="1">
        <f t="array" ref="AX2465">IFERROR(INDEX(Tinh!A:A,MATCH(TRIM(AW2465),Tinh!B:B,0)),"")</f>
        <v/>
      </c>
      <c r="AY2465" s="166"/>
      <c r="AZ2465" s="165" t="str" cm="1">
        <f t="array" ref="AZ2465">IFERROR(INDEX('Ngân Hàng'!B:B,MATCH(AY2465,'Ngân Hàng'!C:C,0)),"")</f>
        <v/>
      </c>
      <c r="BN2465" s="169" t="str">
        <f t="shared" si="219"/>
        <v/>
      </c>
    </row>
    <row r="2466" spans="50:66">
      <c r="AX2466" s="165" t="str" cm="1">
        <f t="array" ref="AX2466">IFERROR(INDEX(Tinh!A:A,MATCH(TRIM(AW2466),Tinh!B:B,0)),"")</f>
        <v/>
      </c>
      <c r="AY2466" s="166"/>
      <c r="AZ2466" s="165" t="str" cm="1">
        <f t="array" ref="AZ2466">IFERROR(INDEX('Ngân Hàng'!B:B,MATCH(AY2466,'Ngân Hàng'!C:C,0)),"")</f>
        <v/>
      </c>
      <c r="BN2466" s="169" t="str">
        <f t="shared" si="219"/>
        <v/>
      </c>
    </row>
    <row r="2467" spans="50:66">
      <c r="AX2467" s="165" t="str" cm="1">
        <f t="array" ref="AX2467">IFERROR(INDEX(Tinh!A:A,MATCH(TRIM(AW2467),Tinh!B:B,0)),"")</f>
        <v/>
      </c>
      <c r="AY2467" s="166"/>
      <c r="AZ2467" s="165" t="str" cm="1">
        <f t="array" ref="AZ2467">IFERROR(INDEX('Ngân Hàng'!B:B,MATCH(AY2467,'Ngân Hàng'!C:C,0)),"")</f>
        <v/>
      </c>
      <c r="BN2467" s="169" t="str">
        <f t="shared" si="219"/>
        <v/>
      </c>
    </row>
    <row r="2468" spans="50:66">
      <c r="AX2468" s="165" t="str" cm="1">
        <f t="array" ref="AX2468">IFERROR(INDEX(Tinh!A:A,MATCH(TRIM(AW2468),Tinh!B:B,0)),"")</f>
        <v/>
      </c>
      <c r="AY2468" s="166"/>
      <c r="AZ2468" s="165" t="str" cm="1">
        <f t="array" ref="AZ2468">IFERROR(INDEX('Ngân Hàng'!B:B,MATCH(AY2468,'Ngân Hàng'!C:C,0)),"")</f>
        <v/>
      </c>
      <c r="BN2468" s="169" t="str">
        <f t="shared" si="219"/>
        <v/>
      </c>
    </row>
    <row r="2469" spans="50:66">
      <c r="AX2469" s="165" t="str" cm="1">
        <f t="array" ref="AX2469">IFERROR(INDEX(Tinh!A:A,MATCH(TRIM(AW2469),Tinh!B:B,0)),"")</f>
        <v/>
      </c>
      <c r="AY2469" s="166"/>
      <c r="AZ2469" s="165" t="str" cm="1">
        <f t="array" ref="AZ2469">IFERROR(INDEX('Ngân Hàng'!B:B,MATCH(AY2469,'Ngân Hàng'!C:C,0)),"")</f>
        <v/>
      </c>
      <c r="BN2469" s="169" t="str">
        <f t="shared" si="219"/>
        <v/>
      </c>
    </row>
    <row r="2470" spans="50:66">
      <c r="AX2470" s="165" t="str" cm="1">
        <f t="array" ref="AX2470">IFERROR(INDEX(Tinh!A:A,MATCH(TRIM(AW2470),Tinh!B:B,0)),"")</f>
        <v/>
      </c>
      <c r="AY2470" s="166"/>
      <c r="AZ2470" s="165" t="str" cm="1">
        <f t="array" ref="AZ2470">IFERROR(INDEX('Ngân Hàng'!B:B,MATCH(AY2470,'Ngân Hàng'!C:C,0)),"")</f>
        <v/>
      </c>
      <c r="BN2470" s="169" t="str">
        <f t="shared" si="219"/>
        <v/>
      </c>
    </row>
    <row r="2471" spans="50:66">
      <c r="AX2471" s="165" t="str" cm="1">
        <f t="array" ref="AX2471">IFERROR(INDEX(Tinh!A:A,MATCH(TRIM(AW2471),Tinh!B:B,0)),"")</f>
        <v/>
      </c>
      <c r="AY2471" s="166"/>
      <c r="AZ2471" s="165" t="str" cm="1">
        <f t="array" ref="AZ2471">IFERROR(INDEX('Ngân Hàng'!B:B,MATCH(AY2471,'Ngân Hàng'!C:C,0)),"")</f>
        <v/>
      </c>
      <c r="BN2471" s="169" t="str">
        <f t="shared" si="219"/>
        <v/>
      </c>
    </row>
    <row r="2472" spans="50:66">
      <c r="AX2472" s="165" t="str" cm="1">
        <f t="array" ref="AX2472">IFERROR(INDEX(Tinh!A:A,MATCH(TRIM(AW2472),Tinh!B:B,0)),"")</f>
        <v/>
      </c>
      <c r="AY2472" s="166"/>
      <c r="AZ2472" s="165" t="str" cm="1">
        <f t="array" ref="AZ2472">IFERROR(INDEX('Ngân Hàng'!B:B,MATCH(AY2472,'Ngân Hàng'!C:C,0)),"")</f>
        <v/>
      </c>
      <c r="BN2472" s="169" t="str">
        <f t="shared" si="219"/>
        <v/>
      </c>
    </row>
    <row r="2473" spans="50:66">
      <c r="AX2473" s="165" t="str" cm="1">
        <f t="array" ref="AX2473">IFERROR(INDEX(Tinh!A:A,MATCH(TRIM(AW2473),Tinh!B:B,0)),"")</f>
        <v/>
      </c>
      <c r="AY2473" s="166"/>
      <c r="AZ2473" s="165" t="str" cm="1">
        <f t="array" ref="AZ2473">IFERROR(INDEX('Ngân Hàng'!B:B,MATCH(AY2473,'Ngân Hàng'!C:C,0)),"")</f>
        <v/>
      </c>
      <c r="BN2473" s="169" t="str">
        <f t="shared" si="219"/>
        <v/>
      </c>
    </row>
    <row r="2474" spans="50:66">
      <c r="AX2474" s="165" t="str" cm="1">
        <f t="array" ref="AX2474">IFERROR(INDEX(Tinh!A:A,MATCH(TRIM(AW2474),Tinh!B:B,0)),"")</f>
        <v/>
      </c>
      <c r="AY2474" s="166"/>
      <c r="AZ2474" s="165" t="str" cm="1">
        <f t="array" ref="AZ2474">IFERROR(INDEX('Ngân Hàng'!B:B,MATCH(AY2474,'Ngân Hàng'!C:C,0)),"")</f>
        <v/>
      </c>
      <c r="BN2474" s="169" t="str">
        <f t="shared" si="219"/>
        <v/>
      </c>
    </row>
    <row r="2475" spans="50:66">
      <c r="AX2475" s="165" t="str" cm="1">
        <f t="array" ref="AX2475">IFERROR(INDEX(Tinh!A:A,MATCH(TRIM(AW2475),Tinh!B:B,0)),"")</f>
        <v/>
      </c>
      <c r="AY2475" s="166"/>
      <c r="AZ2475" s="165" t="str" cm="1">
        <f t="array" ref="AZ2475">IFERROR(INDEX('Ngân Hàng'!B:B,MATCH(AY2475,'Ngân Hàng'!C:C,0)),"")</f>
        <v/>
      </c>
      <c r="BN2475" s="169" t="str">
        <f t="shared" si="219"/>
        <v/>
      </c>
    </row>
    <row r="2476" spans="50:66">
      <c r="AX2476" s="165" t="str" cm="1">
        <f t="array" ref="AX2476">IFERROR(INDEX(Tinh!A:A,MATCH(TRIM(AW2476),Tinh!B:B,0)),"")</f>
        <v/>
      </c>
      <c r="AY2476" s="166"/>
      <c r="AZ2476" s="165" t="str" cm="1">
        <f t="array" ref="AZ2476">IFERROR(INDEX('Ngân Hàng'!B:B,MATCH(AY2476,'Ngân Hàng'!C:C,0)),"")</f>
        <v/>
      </c>
      <c r="BN2476" s="169" t="str">
        <f t="shared" si="219"/>
        <v/>
      </c>
    </row>
    <row r="2477" spans="50:66">
      <c r="AX2477" s="165" t="str" cm="1">
        <f t="array" ref="AX2477">IFERROR(INDEX(Tinh!A:A,MATCH(TRIM(AW2477),Tinh!B:B,0)),"")</f>
        <v/>
      </c>
      <c r="AY2477" s="166"/>
      <c r="AZ2477" s="165" t="str" cm="1">
        <f t="array" ref="AZ2477">IFERROR(INDEX('Ngân Hàng'!B:B,MATCH(AY2477,'Ngân Hàng'!C:C,0)),"")</f>
        <v/>
      </c>
      <c r="BN2477" s="169" t="str">
        <f t="shared" si="219"/>
        <v/>
      </c>
    </row>
    <row r="2478" spans="50:66">
      <c r="AX2478" s="165" t="str" cm="1">
        <f t="array" ref="AX2478">IFERROR(INDEX(Tinh!A:A,MATCH(TRIM(AW2478),Tinh!B:B,0)),"")</f>
        <v/>
      </c>
      <c r="AY2478" s="166"/>
      <c r="AZ2478" s="165" t="str" cm="1">
        <f t="array" ref="AZ2478">IFERROR(INDEX('Ngân Hàng'!B:B,MATCH(AY2478,'Ngân Hàng'!C:C,0)),"")</f>
        <v/>
      </c>
      <c r="BN2478" s="169" t="str">
        <f t="shared" si="219"/>
        <v/>
      </c>
    </row>
    <row r="2479" spans="50:66">
      <c r="AX2479" s="165" t="str" cm="1">
        <f t="array" ref="AX2479">IFERROR(INDEX(Tinh!A:A,MATCH(TRIM(AW2479),Tinh!B:B,0)),"")</f>
        <v/>
      </c>
      <c r="AY2479" s="166"/>
      <c r="AZ2479" s="165" t="str" cm="1">
        <f t="array" ref="AZ2479">IFERROR(INDEX('Ngân Hàng'!B:B,MATCH(AY2479,'Ngân Hàng'!C:C,0)),"")</f>
        <v/>
      </c>
      <c r="BN2479" s="169" t="str">
        <f t="shared" si="219"/>
        <v/>
      </c>
    </row>
    <row r="2480" spans="50:66">
      <c r="AX2480" s="165" t="str" cm="1">
        <f t="array" ref="AX2480">IFERROR(INDEX(Tinh!A:A,MATCH(TRIM(AW2480),Tinh!B:B,0)),"")</f>
        <v/>
      </c>
      <c r="AY2480" s="166"/>
      <c r="AZ2480" s="165" t="str" cm="1">
        <f t="array" ref="AZ2480">IFERROR(INDEX('Ngân Hàng'!B:B,MATCH(AY2480,'Ngân Hàng'!C:C,0)),"")</f>
        <v/>
      </c>
      <c r="BN2480" s="169" t="str">
        <f t="shared" si="219"/>
        <v/>
      </c>
    </row>
    <row r="2481" spans="50:66">
      <c r="AX2481" s="165" t="str" cm="1">
        <f t="array" ref="AX2481">IFERROR(INDEX(Tinh!A:A,MATCH(TRIM(AW2481),Tinh!B:B,0)),"")</f>
        <v/>
      </c>
      <c r="AY2481" s="166"/>
      <c r="AZ2481" s="165" t="str" cm="1">
        <f t="array" ref="AZ2481">IFERROR(INDEX('Ngân Hàng'!B:B,MATCH(AY2481,'Ngân Hàng'!C:C,0)),"")</f>
        <v/>
      </c>
      <c r="BN2481" s="169" t="str">
        <f t="shared" si="219"/>
        <v/>
      </c>
    </row>
    <row r="2482" spans="50:66">
      <c r="AX2482" s="165" t="str" cm="1">
        <f t="array" ref="AX2482">IFERROR(INDEX(Tinh!A:A,MATCH(TRIM(AW2482),Tinh!B:B,0)),"")</f>
        <v/>
      </c>
      <c r="AY2482" s="166"/>
      <c r="AZ2482" s="165" t="str" cm="1">
        <f t="array" ref="AZ2482">IFERROR(INDEX('Ngân Hàng'!B:B,MATCH(AY2482,'Ngân Hàng'!C:C,0)),"")</f>
        <v/>
      </c>
      <c r="BN2482" s="169" t="str">
        <f t="shared" si="219"/>
        <v/>
      </c>
    </row>
    <row r="2483" spans="50:66">
      <c r="AX2483" s="165" t="str" cm="1">
        <f t="array" ref="AX2483">IFERROR(INDEX(Tinh!A:A,MATCH(TRIM(AW2483),Tinh!B:B,0)),"")</f>
        <v/>
      </c>
      <c r="AY2483" s="166"/>
      <c r="AZ2483" s="165" t="str" cm="1">
        <f t="array" ref="AZ2483">IFERROR(INDEX('Ngân Hàng'!B:B,MATCH(AY2483,'Ngân Hàng'!C:C,0)),"")</f>
        <v/>
      </c>
      <c r="BN2483" s="169" t="str">
        <f t="shared" si="219"/>
        <v/>
      </c>
    </row>
    <row r="2484" spans="50:66">
      <c r="AX2484" s="165" t="str" cm="1">
        <f t="array" ref="AX2484">IFERROR(INDEX(Tinh!A:A,MATCH(TRIM(AW2484),Tinh!B:B,0)),"")</f>
        <v/>
      </c>
      <c r="AY2484" s="166"/>
      <c r="AZ2484" s="165" t="str" cm="1">
        <f t="array" ref="AZ2484">IFERROR(INDEX('Ngân Hàng'!B:B,MATCH(AY2484,'Ngân Hàng'!C:C,0)),"")</f>
        <v/>
      </c>
      <c r="BN2484" s="169" t="str">
        <f t="shared" si="219"/>
        <v/>
      </c>
    </row>
    <row r="2485" spans="50:66">
      <c r="AX2485" s="165" t="str" cm="1">
        <f t="array" ref="AX2485">IFERROR(INDEX(Tinh!A:A,MATCH(TRIM(AW2485),Tinh!B:B,0)),"")</f>
        <v/>
      </c>
      <c r="AY2485" s="166"/>
      <c r="AZ2485" s="165" t="str" cm="1">
        <f t="array" ref="AZ2485">IFERROR(INDEX('Ngân Hàng'!B:B,MATCH(AY2485,'Ngân Hàng'!C:C,0)),"")</f>
        <v/>
      </c>
      <c r="BN2485" s="169" t="str">
        <f t="shared" si="219"/>
        <v/>
      </c>
    </row>
    <row r="2486" spans="50:66">
      <c r="AX2486" s="165" t="str" cm="1">
        <f t="array" ref="AX2486">IFERROR(INDEX(Tinh!A:A,MATCH(TRIM(AW2486),Tinh!B:B,0)),"")</f>
        <v/>
      </c>
      <c r="AY2486" s="166"/>
      <c r="AZ2486" s="165" t="str" cm="1">
        <f t="array" ref="AZ2486">IFERROR(INDEX('Ngân Hàng'!B:B,MATCH(AY2486,'Ngân Hàng'!C:C,0)),"")</f>
        <v/>
      </c>
      <c r="BN2486" s="169" t="str">
        <f t="shared" si="219"/>
        <v/>
      </c>
    </row>
    <row r="2487" spans="50:66">
      <c r="AX2487" s="165" t="str" cm="1">
        <f t="array" ref="AX2487">IFERROR(INDEX(Tinh!A:A,MATCH(TRIM(AW2487),Tinh!B:B,0)),"")</f>
        <v/>
      </c>
      <c r="AY2487" s="166"/>
      <c r="AZ2487" s="165" t="str" cm="1">
        <f t="array" ref="AZ2487">IFERROR(INDEX('Ngân Hàng'!B:B,MATCH(AY2487,'Ngân Hàng'!C:C,0)),"")</f>
        <v/>
      </c>
      <c r="BN2487" s="169" t="str">
        <f t="shared" si="219"/>
        <v/>
      </c>
    </row>
    <row r="2488" spans="50:66">
      <c r="AX2488" s="165" t="str" cm="1">
        <f t="array" ref="AX2488">IFERROR(INDEX(Tinh!A:A,MATCH(TRIM(AW2488),Tinh!B:B,0)),"")</f>
        <v/>
      </c>
      <c r="AY2488" s="166"/>
      <c r="AZ2488" s="165" t="str" cm="1">
        <f t="array" ref="AZ2488">IFERROR(INDEX('Ngân Hàng'!B:B,MATCH(AY2488,'Ngân Hàng'!C:C,0)),"")</f>
        <v/>
      </c>
      <c r="BN2488" s="169" t="str">
        <f t="shared" si="219"/>
        <v/>
      </c>
    </row>
    <row r="2489" spans="50:66">
      <c r="AX2489" s="165" t="str" cm="1">
        <f t="array" ref="AX2489">IFERROR(INDEX(Tinh!A:A,MATCH(TRIM(AW2489),Tinh!B:B,0)),"")</f>
        <v/>
      </c>
      <c r="AY2489" s="166"/>
      <c r="AZ2489" s="165" t="str" cm="1">
        <f t="array" ref="AZ2489">IFERROR(INDEX('Ngân Hàng'!B:B,MATCH(AY2489,'Ngân Hàng'!C:C,0)),"")</f>
        <v/>
      </c>
      <c r="BN2489" s="169" t="str">
        <f t="shared" si="219"/>
        <v/>
      </c>
    </row>
    <row r="2490" spans="50:66">
      <c r="AX2490" s="165" t="str" cm="1">
        <f t="array" ref="AX2490">IFERROR(INDEX(Tinh!A:A,MATCH(TRIM(AW2490),Tinh!B:B,0)),"")</f>
        <v/>
      </c>
      <c r="AY2490" s="166"/>
      <c r="AZ2490" s="165" t="str" cm="1">
        <f t="array" ref="AZ2490">IFERROR(INDEX('Ngân Hàng'!B:B,MATCH(AY2490,'Ngân Hàng'!C:C,0)),"")</f>
        <v/>
      </c>
      <c r="BN2490" s="169" t="str">
        <f t="shared" si="219"/>
        <v/>
      </c>
    </row>
    <row r="2491" spans="50:66">
      <c r="AX2491" s="165" t="str" cm="1">
        <f t="array" ref="AX2491">IFERROR(INDEX(Tinh!A:A,MATCH(TRIM(AW2491),Tinh!B:B,0)),"")</f>
        <v/>
      </c>
      <c r="AY2491" s="166"/>
      <c r="AZ2491" s="165" t="str" cm="1">
        <f t="array" ref="AZ2491">IFERROR(INDEX('Ngân Hàng'!B:B,MATCH(AY2491,'Ngân Hàng'!C:C,0)),"")</f>
        <v/>
      </c>
      <c r="BN2491" s="169" t="str">
        <f t="shared" si="219"/>
        <v/>
      </c>
    </row>
    <row r="2492" spans="50:66">
      <c r="AX2492" s="165" t="str" cm="1">
        <f t="array" ref="AX2492">IFERROR(INDEX(Tinh!A:A,MATCH(TRIM(AW2492),Tinh!B:B,0)),"")</f>
        <v/>
      </c>
      <c r="AY2492" s="166"/>
      <c r="AZ2492" s="165" t="str" cm="1">
        <f t="array" ref="AZ2492">IFERROR(INDEX('Ngân Hàng'!B:B,MATCH(AY2492,'Ngân Hàng'!C:C,0)),"")</f>
        <v/>
      </c>
      <c r="BN2492" s="169" t="str">
        <f t="shared" si="219"/>
        <v/>
      </c>
    </row>
    <row r="2493" spans="50:66">
      <c r="AX2493" s="165" t="str" cm="1">
        <f t="array" ref="AX2493">IFERROR(INDEX(Tinh!A:A,MATCH(TRIM(AW2493),Tinh!B:B,0)),"")</f>
        <v/>
      </c>
      <c r="AY2493" s="166"/>
      <c r="AZ2493" s="165" t="str" cm="1">
        <f t="array" ref="AZ2493">IFERROR(INDEX('Ngân Hàng'!B:B,MATCH(AY2493,'Ngân Hàng'!C:C,0)),"")</f>
        <v/>
      </c>
      <c r="BN2493" s="169" t="str">
        <f t="shared" si="219"/>
        <v/>
      </c>
    </row>
    <row r="2494" spans="50:66">
      <c r="AX2494" s="165" t="str" cm="1">
        <f t="array" ref="AX2494">IFERROR(INDEX(Tinh!A:A,MATCH(TRIM(AW2494),Tinh!B:B,0)),"")</f>
        <v/>
      </c>
      <c r="AY2494" s="166"/>
      <c r="AZ2494" s="165" t="str" cm="1">
        <f t="array" ref="AZ2494">IFERROR(INDEX('Ngân Hàng'!B:B,MATCH(AY2494,'Ngân Hàng'!C:C,0)),"")</f>
        <v/>
      </c>
      <c r="BN2494" s="169" t="str">
        <f t="shared" si="219"/>
        <v/>
      </c>
    </row>
    <row r="2495" spans="50:66">
      <c r="AX2495" s="165" t="str" cm="1">
        <f t="array" ref="AX2495">IFERROR(INDEX(Tinh!A:A,MATCH(TRIM(AW2495),Tinh!B:B,0)),"")</f>
        <v/>
      </c>
      <c r="AY2495" s="166"/>
      <c r="AZ2495" s="165" t="str" cm="1">
        <f t="array" ref="AZ2495">IFERROR(INDEX('Ngân Hàng'!B:B,MATCH(AY2495,'Ngân Hàng'!C:C,0)),"")</f>
        <v/>
      </c>
      <c r="BN2495" s="169" t="str">
        <f t="shared" si="219"/>
        <v/>
      </c>
    </row>
    <row r="2496" spans="50:66">
      <c r="AX2496" s="165" t="str" cm="1">
        <f t="array" ref="AX2496">IFERROR(INDEX(Tinh!A:A,MATCH(TRIM(AW2496),Tinh!B:B,0)),"")</f>
        <v/>
      </c>
      <c r="AY2496" s="166"/>
      <c r="AZ2496" s="165" t="str" cm="1">
        <f t="array" ref="AZ2496">IFERROR(INDEX('Ngân Hàng'!B:B,MATCH(AY2496,'Ngân Hàng'!C:C,0)),"")</f>
        <v/>
      </c>
      <c r="BN2496" s="169" t="str">
        <f t="shared" si="219"/>
        <v/>
      </c>
    </row>
    <row r="2497" spans="50:66">
      <c r="AX2497" s="165" t="str" cm="1">
        <f t="array" ref="AX2497">IFERROR(INDEX(Tinh!A:A,MATCH(TRIM(AW2497),Tinh!B:B,0)),"")</f>
        <v/>
      </c>
      <c r="AY2497" s="166"/>
      <c r="AZ2497" s="165" t="str" cm="1">
        <f t="array" ref="AZ2497">IFERROR(INDEX('Ngân Hàng'!B:B,MATCH(AY2497,'Ngân Hàng'!C:C,0)),"")</f>
        <v/>
      </c>
      <c r="BN2497" s="169" t="str">
        <f t="shared" si="219"/>
        <v/>
      </c>
    </row>
    <row r="2498" spans="50:66">
      <c r="AX2498" s="165" t="str" cm="1">
        <f t="array" ref="AX2498">IFERROR(INDEX(Tinh!A:A,MATCH(TRIM(AW2498),Tinh!B:B,0)),"")</f>
        <v/>
      </c>
      <c r="AY2498" s="166"/>
      <c r="AZ2498" s="165" t="str" cm="1">
        <f t="array" ref="AZ2498">IFERROR(INDEX('Ngân Hàng'!B:B,MATCH(AY2498,'Ngân Hàng'!C:C,0)),"")</f>
        <v/>
      </c>
      <c r="BN2498" s="169" t="str">
        <f t="shared" si="219"/>
        <v/>
      </c>
    </row>
    <row r="2499" spans="50:66">
      <c r="AX2499" s="165" t="str" cm="1">
        <f t="array" ref="AX2499">IFERROR(INDEX(Tinh!A:A,MATCH(TRIM(AW2499),Tinh!B:B,0)),"")</f>
        <v/>
      </c>
      <c r="AY2499" s="166"/>
      <c r="AZ2499" s="165" t="str" cm="1">
        <f t="array" ref="AZ2499">IFERROR(INDEX('Ngân Hàng'!B:B,MATCH(AY2499,'Ngân Hàng'!C:C,0)),"")</f>
        <v/>
      </c>
      <c r="BN2499" s="169" t="str">
        <f t="shared" si="219"/>
        <v/>
      </c>
    </row>
    <row r="2500" spans="50:66">
      <c r="AX2500" s="165" t="str" cm="1">
        <f t="array" ref="AX2500">IFERROR(INDEX(Tinh!A:A,MATCH(TRIM(AW2500),Tinh!B:B,0)),"")</f>
        <v/>
      </c>
      <c r="AY2500" s="166"/>
      <c r="AZ2500" s="165" t="str" cm="1">
        <f t="array" ref="AZ2500">IFERROR(INDEX('Ngân Hàng'!B:B,MATCH(AY2500,'Ngân Hàng'!C:C,0)),"")</f>
        <v/>
      </c>
      <c r="BN2500" s="169" t="str">
        <f t="shared" si="219"/>
        <v/>
      </c>
    </row>
    <row r="2501" spans="50:66">
      <c r="AX2501" s="165" t="str" cm="1">
        <f t="array" ref="AX2501">IFERROR(INDEX(Tinh!A:A,MATCH(TRIM(AW2501),Tinh!B:B,0)),"")</f>
        <v/>
      </c>
      <c r="AY2501" s="166"/>
      <c r="AZ2501" s="165" t="str" cm="1">
        <f t="array" ref="AZ2501">IFERROR(INDEX('Ngân Hàng'!B:B,MATCH(AY2501,'Ngân Hàng'!C:C,0)),"")</f>
        <v/>
      </c>
      <c r="BN2501" s="169" t="str">
        <f t="shared" ref="BN2501:BN2564" si="220">IF(ISBLANK(BM2501),"",INDEX(matinh,MATCH(BM2501,ten_tinh,0)))</f>
        <v/>
      </c>
    </row>
    <row r="2502" spans="50:66">
      <c r="AX2502" s="165" t="str" cm="1">
        <f t="array" ref="AX2502">IFERROR(INDEX(Tinh!A:A,MATCH(TRIM(AW2502),Tinh!B:B,0)),"")</f>
        <v/>
      </c>
      <c r="AY2502" s="166"/>
      <c r="AZ2502" s="165" t="str" cm="1">
        <f t="array" ref="AZ2502">IFERROR(INDEX('Ngân Hàng'!B:B,MATCH(AY2502,'Ngân Hàng'!C:C,0)),"")</f>
        <v/>
      </c>
      <c r="BN2502" s="169" t="str">
        <f t="shared" si="220"/>
        <v/>
      </c>
    </row>
    <row r="2503" spans="50:66">
      <c r="AX2503" s="165" t="str" cm="1">
        <f t="array" ref="AX2503">IFERROR(INDEX(Tinh!A:A,MATCH(TRIM(AW2503),Tinh!B:B,0)),"")</f>
        <v/>
      </c>
      <c r="AY2503" s="166"/>
      <c r="AZ2503" s="165" t="str" cm="1">
        <f t="array" ref="AZ2503">IFERROR(INDEX('Ngân Hàng'!B:B,MATCH(AY2503,'Ngân Hàng'!C:C,0)),"")</f>
        <v/>
      </c>
      <c r="BN2503" s="169" t="str">
        <f t="shared" si="220"/>
        <v/>
      </c>
    </row>
    <row r="2504" spans="50:66">
      <c r="AX2504" s="165" t="str" cm="1">
        <f t="array" ref="AX2504">IFERROR(INDEX(Tinh!A:A,MATCH(TRIM(AW2504),Tinh!B:B,0)),"")</f>
        <v/>
      </c>
      <c r="AY2504" s="166"/>
      <c r="AZ2504" s="165" t="str" cm="1">
        <f t="array" ref="AZ2504">IFERROR(INDEX('Ngân Hàng'!B:B,MATCH(AY2504,'Ngân Hàng'!C:C,0)),"")</f>
        <v/>
      </c>
      <c r="BN2504" s="169" t="str">
        <f t="shared" si="220"/>
        <v/>
      </c>
    </row>
    <row r="2505" spans="50:66">
      <c r="AX2505" s="165" t="str" cm="1">
        <f t="array" ref="AX2505">IFERROR(INDEX(Tinh!A:A,MATCH(TRIM(AW2505),Tinh!B:B,0)),"")</f>
        <v/>
      </c>
      <c r="AY2505" s="166"/>
      <c r="AZ2505" s="165" t="str" cm="1">
        <f t="array" ref="AZ2505">IFERROR(INDEX('Ngân Hàng'!B:B,MATCH(AY2505,'Ngân Hàng'!C:C,0)),"")</f>
        <v/>
      </c>
      <c r="BN2505" s="169" t="str">
        <f t="shared" si="220"/>
        <v/>
      </c>
    </row>
    <row r="2506" spans="50:66">
      <c r="AX2506" s="165" t="str" cm="1">
        <f t="array" ref="AX2506">IFERROR(INDEX(Tinh!A:A,MATCH(TRIM(AW2506),Tinh!B:B,0)),"")</f>
        <v/>
      </c>
      <c r="AY2506" s="166"/>
      <c r="AZ2506" s="165" t="str" cm="1">
        <f t="array" ref="AZ2506">IFERROR(INDEX('Ngân Hàng'!B:B,MATCH(AY2506,'Ngân Hàng'!C:C,0)),"")</f>
        <v/>
      </c>
      <c r="BN2506" s="169" t="str">
        <f t="shared" si="220"/>
        <v/>
      </c>
    </row>
    <row r="2507" spans="50:66">
      <c r="AX2507" s="165" t="str" cm="1">
        <f t="array" ref="AX2507">IFERROR(INDEX(Tinh!A:A,MATCH(TRIM(AW2507),Tinh!B:B,0)),"")</f>
        <v/>
      </c>
      <c r="AY2507" s="166"/>
      <c r="AZ2507" s="165" t="str" cm="1">
        <f t="array" ref="AZ2507">IFERROR(INDEX('Ngân Hàng'!B:B,MATCH(AY2507,'Ngân Hàng'!C:C,0)),"")</f>
        <v/>
      </c>
      <c r="BN2507" s="169" t="str">
        <f t="shared" si="220"/>
        <v/>
      </c>
    </row>
    <row r="2508" spans="50:66">
      <c r="AX2508" s="165" t="str" cm="1">
        <f t="array" ref="AX2508">IFERROR(INDEX(Tinh!A:A,MATCH(TRIM(AW2508),Tinh!B:B,0)),"")</f>
        <v/>
      </c>
      <c r="AY2508" s="166"/>
      <c r="AZ2508" s="165" t="str" cm="1">
        <f t="array" ref="AZ2508">IFERROR(INDEX('Ngân Hàng'!B:B,MATCH(AY2508,'Ngân Hàng'!C:C,0)),"")</f>
        <v/>
      </c>
      <c r="BN2508" s="169" t="str">
        <f t="shared" si="220"/>
        <v/>
      </c>
    </row>
    <row r="2509" spans="50:66">
      <c r="AX2509" s="165" t="str" cm="1">
        <f t="array" ref="AX2509">IFERROR(INDEX(Tinh!A:A,MATCH(TRIM(AW2509),Tinh!B:B,0)),"")</f>
        <v/>
      </c>
      <c r="AY2509" s="166"/>
      <c r="AZ2509" s="165" t="str" cm="1">
        <f t="array" ref="AZ2509">IFERROR(INDEX('Ngân Hàng'!B:B,MATCH(AY2509,'Ngân Hàng'!C:C,0)),"")</f>
        <v/>
      </c>
      <c r="BN2509" s="169" t="str">
        <f t="shared" si="220"/>
        <v/>
      </c>
    </row>
    <row r="2510" spans="50:66">
      <c r="AX2510" s="165" t="str" cm="1">
        <f t="array" ref="AX2510">IFERROR(INDEX(Tinh!A:A,MATCH(TRIM(AW2510),Tinh!B:B,0)),"")</f>
        <v/>
      </c>
      <c r="AY2510" s="166"/>
      <c r="AZ2510" s="165" t="str" cm="1">
        <f t="array" ref="AZ2510">IFERROR(INDEX('Ngân Hàng'!B:B,MATCH(AY2510,'Ngân Hàng'!C:C,0)),"")</f>
        <v/>
      </c>
      <c r="BN2510" s="169" t="str">
        <f t="shared" si="220"/>
        <v/>
      </c>
    </row>
    <row r="2511" spans="50:66">
      <c r="AX2511" s="165" t="str" cm="1">
        <f t="array" ref="AX2511">IFERROR(INDEX(Tinh!A:A,MATCH(TRIM(AW2511),Tinh!B:B,0)),"")</f>
        <v/>
      </c>
      <c r="AY2511" s="166"/>
      <c r="AZ2511" s="165" t="str" cm="1">
        <f t="array" ref="AZ2511">IFERROR(INDEX('Ngân Hàng'!B:B,MATCH(AY2511,'Ngân Hàng'!C:C,0)),"")</f>
        <v/>
      </c>
      <c r="BN2511" s="169" t="str">
        <f t="shared" si="220"/>
        <v/>
      </c>
    </row>
    <row r="2512" spans="50:66">
      <c r="AX2512" s="165" t="str" cm="1">
        <f t="array" ref="AX2512">IFERROR(INDEX(Tinh!A:A,MATCH(TRIM(AW2512),Tinh!B:B,0)),"")</f>
        <v/>
      </c>
      <c r="AY2512" s="166"/>
      <c r="AZ2512" s="165" t="str" cm="1">
        <f t="array" ref="AZ2512">IFERROR(INDEX('Ngân Hàng'!B:B,MATCH(AY2512,'Ngân Hàng'!C:C,0)),"")</f>
        <v/>
      </c>
      <c r="BN2512" s="169" t="str">
        <f t="shared" si="220"/>
        <v/>
      </c>
    </row>
    <row r="2513" spans="50:66">
      <c r="AX2513" s="165" t="str" cm="1">
        <f t="array" ref="AX2513">IFERROR(INDEX(Tinh!A:A,MATCH(TRIM(AW2513),Tinh!B:B,0)),"")</f>
        <v/>
      </c>
      <c r="AY2513" s="166"/>
      <c r="AZ2513" s="165" t="str" cm="1">
        <f t="array" ref="AZ2513">IFERROR(INDEX('Ngân Hàng'!B:B,MATCH(AY2513,'Ngân Hàng'!C:C,0)),"")</f>
        <v/>
      </c>
      <c r="BN2513" s="169" t="str">
        <f t="shared" si="220"/>
        <v/>
      </c>
    </row>
    <row r="2514" spans="50:66">
      <c r="AX2514" s="165" t="str" cm="1">
        <f t="array" ref="AX2514">IFERROR(INDEX(Tinh!A:A,MATCH(TRIM(AW2514),Tinh!B:B,0)),"")</f>
        <v/>
      </c>
      <c r="AY2514" s="166"/>
      <c r="AZ2514" s="165" t="str" cm="1">
        <f t="array" ref="AZ2514">IFERROR(INDEX('Ngân Hàng'!B:B,MATCH(AY2514,'Ngân Hàng'!C:C,0)),"")</f>
        <v/>
      </c>
      <c r="BN2514" s="169" t="str">
        <f t="shared" si="220"/>
        <v/>
      </c>
    </row>
    <row r="2515" spans="50:66">
      <c r="AX2515" s="165" t="str" cm="1">
        <f t="array" ref="AX2515">IFERROR(INDEX(Tinh!A:A,MATCH(TRIM(AW2515),Tinh!B:B,0)),"")</f>
        <v/>
      </c>
      <c r="AY2515" s="166"/>
      <c r="AZ2515" s="165" t="str" cm="1">
        <f t="array" ref="AZ2515">IFERROR(INDEX('Ngân Hàng'!B:B,MATCH(AY2515,'Ngân Hàng'!C:C,0)),"")</f>
        <v/>
      </c>
      <c r="BN2515" s="169" t="str">
        <f t="shared" si="220"/>
        <v/>
      </c>
    </row>
    <row r="2516" spans="50:66">
      <c r="AX2516" s="165" t="str" cm="1">
        <f t="array" ref="AX2516">IFERROR(INDEX(Tinh!A:A,MATCH(TRIM(AW2516),Tinh!B:B,0)),"")</f>
        <v/>
      </c>
      <c r="AY2516" s="166"/>
      <c r="AZ2516" s="165" t="str" cm="1">
        <f t="array" ref="AZ2516">IFERROR(INDEX('Ngân Hàng'!B:B,MATCH(AY2516,'Ngân Hàng'!C:C,0)),"")</f>
        <v/>
      </c>
      <c r="BN2516" s="169" t="str">
        <f t="shared" si="220"/>
        <v/>
      </c>
    </row>
    <row r="2517" spans="50:66">
      <c r="AX2517" s="165" t="str" cm="1">
        <f t="array" ref="AX2517">IFERROR(INDEX(Tinh!A:A,MATCH(TRIM(AW2517),Tinh!B:B,0)),"")</f>
        <v/>
      </c>
      <c r="AY2517" s="166"/>
      <c r="AZ2517" s="165" t="str" cm="1">
        <f t="array" ref="AZ2517">IFERROR(INDEX('Ngân Hàng'!B:B,MATCH(AY2517,'Ngân Hàng'!C:C,0)),"")</f>
        <v/>
      </c>
      <c r="BN2517" s="169" t="str">
        <f t="shared" si="220"/>
        <v/>
      </c>
    </row>
    <row r="2518" spans="50:66">
      <c r="AX2518" s="165" t="str" cm="1">
        <f t="array" ref="AX2518">IFERROR(INDEX(Tinh!A:A,MATCH(TRIM(AW2518),Tinh!B:B,0)),"")</f>
        <v/>
      </c>
      <c r="AY2518" s="166"/>
      <c r="AZ2518" s="165" t="str" cm="1">
        <f t="array" ref="AZ2518">IFERROR(INDEX('Ngân Hàng'!B:B,MATCH(AY2518,'Ngân Hàng'!C:C,0)),"")</f>
        <v/>
      </c>
      <c r="BN2518" s="169" t="str">
        <f t="shared" si="220"/>
        <v/>
      </c>
    </row>
    <row r="2519" spans="50:66">
      <c r="AX2519" s="165" t="str" cm="1">
        <f t="array" ref="AX2519">IFERROR(INDEX(Tinh!A:A,MATCH(TRIM(AW2519),Tinh!B:B,0)),"")</f>
        <v/>
      </c>
      <c r="AY2519" s="166"/>
      <c r="AZ2519" s="165" t="str" cm="1">
        <f t="array" ref="AZ2519">IFERROR(INDEX('Ngân Hàng'!B:B,MATCH(AY2519,'Ngân Hàng'!C:C,0)),"")</f>
        <v/>
      </c>
      <c r="BN2519" s="169" t="str">
        <f t="shared" si="220"/>
        <v/>
      </c>
    </row>
    <row r="2520" spans="50:66">
      <c r="AX2520" s="165" t="str" cm="1">
        <f t="array" ref="AX2520">IFERROR(INDEX(Tinh!A:A,MATCH(TRIM(AW2520),Tinh!B:B,0)),"")</f>
        <v/>
      </c>
      <c r="AY2520" s="166"/>
      <c r="AZ2520" s="165" t="str" cm="1">
        <f t="array" ref="AZ2520">IFERROR(INDEX('Ngân Hàng'!B:B,MATCH(AY2520,'Ngân Hàng'!C:C,0)),"")</f>
        <v/>
      </c>
      <c r="BN2520" s="169" t="str">
        <f t="shared" si="220"/>
        <v/>
      </c>
    </row>
    <row r="2521" spans="50:66">
      <c r="AX2521" s="165" t="str" cm="1">
        <f t="array" ref="AX2521">IFERROR(INDEX(Tinh!A:A,MATCH(TRIM(AW2521),Tinh!B:B,0)),"")</f>
        <v/>
      </c>
      <c r="AY2521" s="166"/>
      <c r="AZ2521" s="165" t="str" cm="1">
        <f t="array" ref="AZ2521">IFERROR(INDEX('Ngân Hàng'!B:B,MATCH(AY2521,'Ngân Hàng'!C:C,0)),"")</f>
        <v/>
      </c>
      <c r="BN2521" s="169" t="str">
        <f t="shared" si="220"/>
        <v/>
      </c>
    </row>
    <row r="2522" spans="50:66">
      <c r="AX2522" s="165" t="str" cm="1">
        <f t="array" ref="AX2522">IFERROR(INDEX(Tinh!A:A,MATCH(TRIM(AW2522),Tinh!B:B,0)),"")</f>
        <v/>
      </c>
      <c r="AY2522" s="166"/>
      <c r="AZ2522" s="165" t="str" cm="1">
        <f t="array" ref="AZ2522">IFERROR(INDEX('Ngân Hàng'!B:B,MATCH(AY2522,'Ngân Hàng'!C:C,0)),"")</f>
        <v/>
      </c>
      <c r="BN2522" s="169" t="str">
        <f t="shared" si="220"/>
        <v/>
      </c>
    </row>
    <row r="2523" spans="50:66">
      <c r="AX2523" s="165" t="str" cm="1">
        <f t="array" ref="AX2523">IFERROR(INDEX(Tinh!A:A,MATCH(TRIM(AW2523),Tinh!B:B,0)),"")</f>
        <v/>
      </c>
      <c r="AY2523" s="166"/>
      <c r="AZ2523" s="165" t="str" cm="1">
        <f t="array" ref="AZ2523">IFERROR(INDEX('Ngân Hàng'!B:B,MATCH(AY2523,'Ngân Hàng'!C:C,0)),"")</f>
        <v/>
      </c>
      <c r="BN2523" s="169" t="str">
        <f t="shared" si="220"/>
        <v/>
      </c>
    </row>
    <row r="2524" spans="50:66">
      <c r="AX2524" s="165" t="str" cm="1">
        <f t="array" ref="AX2524">IFERROR(INDEX(Tinh!A:A,MATCH(TRIM(AW2524),Tinh!B:B,0)),"")</f>
        <v/>
      </c>
      <c r="AY2524" s="166"/>
      <c r="AZ2524" s="165" t="str" cm="1">
        <f t="array" ref="AZ2524">IFERROR(INDEX('Ngân Hàng'!B:B,MATCH(AY2524,'Ngân Hàng'!C:C,0)),"")</f>
        <v/>
      </c>
      <c r="BN2524" s="169" t="str">
        <f t="shared" si="220"/>
        <v/>
      </c>
    </row>
    <row r="2525" spans="50:66">
      <c r="AX2525" s="165" t="str" cm="1">
        <f t="array" ref="AX2525">IFERROR(INDEX(Tinh!A:A,MATCH(TRIM(AW2525),Tinh!B:B,0)),"")</f>
        <v/>
      </c>
      <c r="AY2525" s="166"/>
      <c r="AZ2525" s="165" t="str" cm="1">
        <f t="array" ref="AZ2525">IFERROR(INDEX('Ngân Hàng'!B:B,MATCH(AY2525,'Ngân Hàng'!C:C,0)),"")</f>
        <v/>
      </c>
      <c r="BN2525" s="169" t="str">
        <f t="shared" si="220"/>
        <v/>
      </c>
    </row>
    <row r="2526" spans="50:66">
      <c r="AX2526" s="165" t="str" cm="1">
        <f t="array" ref="AX2526">IFERROR(INDEX(Tinh!A:A,MATCH(TRIM(AW2526),Tinh!B:B,0)),"")</f>
        <v/>
      </c>
      <c r="AY2526" s="166"/>
      <c r="AZ2526" s="165" t="str" cm="1">
        <f t="array" ref="AZ2526">IFERROR(INDEX('Ngân Hàng'!B:B,MATCH(AY2526,'Ngân Hàng'!C:C,0)),"")</f>
        <v/>
      </c>
      <c r="BN2526" s="169" t="str">
        <f t="shared" si="220"/>
        <v/>
      </c>
    </row>
    <row r="2527" spans="50:66">
      <c r="AX2527" s="165" t="str" cm="1">
        <f t="array" ref="AX2527">IFERROR(INDEX(Tinh!A:A,MATCH(TRIM(AW2527),Tinh!B:B,0)),"")</f>
        <v/>
      </c>
      <c r="AY2527" s="166"/>
      <c r="AZ2527" s="165" t="str" cm="1">
        <f t="array" ref="AZ2527">IFERROR(INDEX('Ngân Hàng'!B:B,MATCH(AY2527,'Ngân Hàng'!C:C,0)),"")</f>
        <v/>
      </c>
      <c r="BN2527" s="169" t="str">
        <f t="shared" si="220"/>
        <v/>
      </c>
    </row>
    <row r="2528" spans="50:66">
      <c r="AX2528" s="165" t="str" cm="1">
        <f t="array" ref="AX2528">IFERROR(INDEX(Tinh!A:A,MATCH(TRIM(AW2528),Tinh!B:B,0)),"")</f>
        <v/>
      </c>
      <c r="AY2528" s="166"/>
      <c r="AZ2528" s="165" t="str" cm="1">
        <f t="array" ref="AZ2528">IFERROR(INDEX('Ngân Hàng'!B:B,MATCH(AY2528,'Ngân Hàng'!C:C,0)),"")</f>
        <v/>
      </c>
      <c r="BN2528" s="169" t="str">
        <f t="shared" si="220"/>
        <v/>
      </c>
    </row>
    <row r="2529" spans="50:66">
      <c r="AX2529" s="165" t="str" cm="1">
        <f t="array" ref="AX2529">IFERROR(INDEX(Tinh!A:A,MATCH(TRIM(AW2529),Tinh!B:B,0)),"")</f>
        <v/>
      </c>
      <c r="AY2529" s="166"/>
      <c r="AZ2529" s="165" t="str" cm="1">
        <f t="array" ref="AZ2529">IFERROR(INDEX('Ngân Hàng'!B:B,MATCH(AY2529,'Ngân Hàng'!C:C,0)),"")</f>
        <v/>
      </c>
      <c r="BN2529" s="169" t="str">
        <f t="shared" si="220"/>
        <v/>
      </c>
    </row>
    <row r="2530" spans="50:66">
      <c r="AX2530" s="165" t="str" cm="1">
        <f t="array" ref="AX2530">IFERROR(INDEX(Tinh!A:A,MATCH(TRIM(AW2530),Tinh!B:B,0)),"")</f>
        <v/>
      </c>
      <c r="AY2530" s="166"/>
      <c r="AZ2530" s="165" t="str" cm="1">
        <f t="array" ref="AZ2530">IFERROR(INDEX('Ngân Hàng'!B:B,MATCH(AY2530,'Ngân Hàng'!C:C,0)),"")</f>
        <v/>
      </c>
      <c r="BN2530" s="169" t="str">
        <f t="shared" si="220"/>
        <v/>
      </c>
    </row>
    <row r="2531" spans="50:66">
      <c r="AX2531" s="165" t="str" cm="1">
        <f t="array" ref="AX2531">IFERROR(INDEX(Tinh!A:A,MATCH(TRIM(AW2531),Tinh!B:B,0)),"")</f>
        <v/>
      </c>
      <c r="AY2531" s="166"/>
      <c r="AZ2531" s="165" t="str" cm="1">
        <f t="array" ref="AZ2531">IFERROR(INDEX('Ngân Hàng'!B:B,MATCH(AY2531,'Ngân Hàng'!C:C,0)),"")</f>
        <v/>
      </c>
      <c r="BN2531" s="169" t="str">
        <f t="shared" si="220"/>
        <v/>
      </c>
    </row>
    <row r="2532" spans="50:66">
      <c r="AX2532" s="165" t="str" cm="1">
        <f t="array" ref="AX2532">IFERROR(INDEX(Tinh!A:A,MATCH(TRIM(AW2532),Tinh!B:B,0)),"")</f>
        <v/>
      </c>
      <c r="AY2532" s="166"/>
      <c r="AZ2532" s="165" t="str" cm="1">
        <f t="array" ref="AZ2532">IFERROR(INDEX('Ngân Hàng'!B:B,MATCH(AY2532,'Ngân Hàng'!C:C,0)),"")</f>
        <v/>
      </c>
      <c r="BN2532" s="169" t="str">
        <f t="shared" si="220"/>
        <v/>
      </c>
    </row>
    <row r="2533" spans="50:66">
      <c r="AX2533" s="165" t="str" cm="1">
        <f t="array" ref="AX2533">IFERROR(INDEX(Tinh!A:A,MATCH(TRIM(AW2533),Tinh!B:B,0)),"")</f>
        <v/>
      </c>
      <c r="AY2533" s="166"/>
      <c r="AZ2533" s="165" t="str" cm="1">
        <f t="array" ref="AZ2533">IFERROR(INDEX('Ngân Hàng'!B:B,MATCH(AY2533,'Ngân Hàng'!C:C,0)),"")</f>
        <v/>
      </c>
      <c r="BN2533" s="169" t="str">
        <f t="shared" si="220"/>
        <v/>
      </c>
    </row>
    <row r="2534" spans="50:66">
      <c r="AX2534" s="165" t="str" cm="1">
        <f t="array" ref="AX2534">IFERROR(INDEX(Tinh!A:A,MATCH(TRIM(AW2534),Tinh!B:B,0)),"")</f>
        <v/>
      </c>
      <c r="AY2534" s="166"/>
      <c r="AZ2534" s="165" t="str" cm="1">
        <f t="array" ref="AZ2534">IFERROR(INDEX('Ngân Hàng'!B:B,MATCH(AY2534,'Ngân Hàng'!C:C,0)),"")</f>
        <v/>
      </c>
      <c r="BN2534" s="169" t="str">
        <f t="shared" si="220"/>
        <v/>
      </c>
    </row>
    <row r="2535" spans="50:66">
      <c r="AX2535" s="165" t="str" cm="1">
        <f t="array" ref="AX2535">IFERROR(INDEX(Tinh!A:A,MATCH(TRIM(AW2535),Tinh!B:B,0)),"")</f>
        <v/>
      </c>
      <c r="AY2535" s="166"/>
      <c r="AZ2535" s="165" t="str" cm="1">
        <f t="array" ref="AZ2535">IFERROR(INDEX('Ngân Hàng'!B:B,MATCH(AY2535,'Ngân Hàng'!C:C,0)),"")</f>
        <v/>
      </c>
      <c r="BN2535" s="169" t="str">
        <f t="shared" si="220"/>
        <v/>
      </c>
    </row>
    <row r="2536" spans="50:66">
      <c r="AX2536" s="165" t="str" cm="1">
        <f t="array" ref="AX2536">IFERROR(INDEX(Tinh!A:A,MATCH(TRIM(AW2536),Tinh!B:B,0)),"")</f>
        <v/>
      </c>
      <c r="AY2536" s="166"/>
      <c r="AZ2536" s="165" t="str" cm="1">
        <f t="array" ref="AZ2536">IFERROR(INDEX('Ngân Hàng'!B:B,MATCH(AY2536,'Ngân Hàng'!C:C,0)),"")</f>
        <v/>
      </c>
      <c r="BN2536" s="169" t="str">
        <f t="shared" si="220"/>
        <v/>
      </c>
    </row>
    <row r="2537" spans="50:66">
      <c r="AX2537" s="165" t="str" cm="1">
        <f t="array" ref="AX2537">IFERROR(INDEX(Tinh!A:A,MATCH(TRIM(AW2537),Tinh!B:B,0)),"")</f>
        <v/>
      </c>
      <c r="AY2537" s="166"/>
      <c r="AZ2537" s="165" t="str" cm="1">
        <f t="array" ref="AZ2537">IFERROR(INDEX('Ngân Hàng'!B:B,MATCH(AY2537,'Ngân Hàng'!C:C,0)),"")</f>
        <v/>
      </c>
      <c r="BN2537" s="169" t="str">
        <f t="shared" si="220"/>
        <v/>
      </c>
    </row>
    <row r="2538" spans="50:66">
      <c r="AX2538" s="165" t="str" cm="1">
        <f t="array" ref="AX2538">IFERROR(INDEX(Tinh!A:A,MATCH(TRIM(AW2538),Tinh!B:B,0)),"")</f>
        <v/>
      </c>
      <c r="AY2538" s="166"/>
      <c r="AZ2538" s="165" t="str" cm="1">
        <f t="array" ref="AZ2538">IFERROR(INDEX('Ngân Hàng'!B:B,MATCH(AY2538,'Ngân Hàng'!C:C,0)),"")</f>
        <v/>
      </c>
      <c r="BN2538" s="169" t="str">
        <f t="shared" si="220"/>
        <v/>
      </c>
    </row>
    <row r="2539" spans="50:66">
      <c r="AX2539" s="165" t="str" cm="1">
        <f t="array" ref="AX2539">IFERROR(INDEX(Tinh!A:A,MATCH(TRIM(AW2539),Tinh!B:B,0)),"")</f>
        <v/>
      </c>
      <c r="AY2539" s="166"/>
      <c r="AZ2539" s="165" t="str" cm="1">
        <f t="array" ref="AZ2539">IFERROR(INDEX('Ngân Hàng'!B:B,MATCH(AY2539,'Ngân Hàng'!C:C,0)),"")</f>
        <v/>
      </c>
      <c r="BN2539" s="169" t="str">
        <f t="shared" si="220"/>
        <v/>
      </c>
    </row>
    <row r="2540" spans="50:66">
      <c r="AX2540" s="165" t="str" cm="1">
        <f t="array" ref="AX2540">IFERROR(INDEX(Tinh!A:A,MATCH(TRIM(AW2540),Tinh!B:B,0)),"")</f>
        <v/>
      </c>
      <c r="AY2540" s="166"/>
      <c r="AZ2540" s="165" t="str" cm="1">
        <f t="array" ref="AZ2540">IFERROR(INDEX('Ngân Hàng'!B:B,MATCH(AY2540,'Ngân Hàng'!C:C,0)),"")</f>
        <v/>
      </c>
      <c r="BN2540" s="169" t="str">
        <f t="shared" si="220"/>
        <v/>
      </c>
    </row>
    <row r="2541" spans="50:66">
      <c r="AX2541" s="165" t="str" cm="1">
        <f t="array" ref="AX2541">IFERROR(INDEX(Tinh!A:A,MATCH(TRIM(AW2541),Tinh!B:B,0)),"")</f>
        <v/>
      </c>
      <c r="AY2541" s="166"/>
      <c r="AZ2541" s="165" t="str" cm="1">
        <f t="array" ref="AZ2541">IFERROR(INDEX('Ngân Hàng'!B:B,MATCH(AY2541,'Ngân Hàng'!C:C,0)),"")</f>
        <v/>
      </c>
      <c r="BN2541" s="169" t="str">
        <f t="shared" si="220"/>
        <v/>
      </c>
    </row>
    <row r="2542" spans="50:66">
      <c r="AX2542" s="165" t="str" cm="1">
        <f t="array" ref="AX2542">IFERROR(INDEX(Tinh!A:A,MATCH(TRIM(AW2542),Tinh!B:B,0)),"")</f>
        <v/>
      </c>
      <c r="AY2542" s="166"/>
      <c r="AZ2542" s="165" t="str" cm="1">
        <f t="array" ref="AZ2542">IFERROR(INDEX('Ngân Hàng'!B:B,MATCH(AY2542,'Ngân Hàng'!C:C,0)),"")</f>
        <v/>
      </c>
      <c r="BN2542" s="169" t="str">
        <f t="shared" si="220"/>
        <v/>
      </c>
    </row>
    <row r="2543" spans="50:66">
      <c r="AX2543" s="165" t="str" cm="1">
        <f t="array" ref="AX2543">IFERROR(INDEX(Tinh!A:A,MATCH(TRIM(AW2543),Tinh!B:B,0)),"")</f>
        <v/>
      </c>
      <c r="AY2543" s="166"/>
      <c r="AZ2543" s="165" t="str" cm="1">
        <f t="array" ref="AZ2543">IFERROR(INDEX('Ngân Hàng'!B:B,MATCH(AY2543,'Ngân Hàng'!C:C,0)),"")</f>
        <v/>
      </c>
      <c r="BN2543" s="169" t="str">
        <f t="shared" si="220"/>
        <v/>
      </c>
    </row>
    <row r="2544" spans="50:66">
      <c r="AX2544" s="165" t="str" cm="1">
        <f t="array" ref="AX2544">IFERROR(INDEX(Tinh!A:A,MATCH(TRIM(AW2544),Tinh!B:B,0)),"")</f>
        <v/>
      </c>
      <c r="AY2544" s="166"/>
      <c r="AZ2544" s="165" t="str" cm="1">
        <f t="array" ref="AZ2544">IFERROR(INDEX('Ngân Hàng'!B:B,MATCH(AY2544,'Ngân Hàng'!C:C,0)),"")</f>
        <v/>
      </c>
      <c r="BN2544" s="169" t="str">
        <f t="shared" si="220"/>
        <v/>
      </c>
    </row>
    <row r="2545" spans="50:66">
      <c r="AX2545" s="165" t="str" cm="1">
        <f t="array" ref="AX2545">IFERROR(INDEX(Tinh!A:A,MATCH(TRIM(AW2545),Tinh!B:B,0)),"")</f>
        <v/>
      </c>
      <c r="AY2545" s="166"/>
      <c r="AZ2545" s="165" t="str" cm="1">
        <f t="array" ref="AZ2545">IFERROR(INDEX('Ngân Hàng'!B:B,MATCH(AY2545,'Ngân Hàng'!C:C,0)),"")</f>
        <v/>
      </c>
      <c r="BN2545" s="169" t="str">
        <f t="shared" si="220"/>
        <v/>
      </c>
    </row>
    <row r="2546" spans="50:66">
      <c r="AX2546" s="165" t="str" cm="1">
        <f t="array" ref="AX2546">IFERROR(INDEX(Tinh!A:A,MATCH(TRIM(AW2546),Tinh!B:B,0)),"")</f>
        <v/>
      </c>
      <c r="AY2546" s="166"/>
      <c r="AZ2546" s="165" t="str" cm="1">
        <f t="array" ref="AZ2546">IFERROR(INDEX('Ngân Hàng'!B:B,MATCH(AY2546,'Ngân Hàng'!C:C,0)),"")</f>
        <v/>
      </c>
      <c r="BN2546" s="169" t="str">
        <f t="shared" si="220"/>
        <v/>
      </c>
    </row>
    <row r="2547" spans="50:66">
      <c r="AX2547" s="165" t="str" cm="1">
        <f t="array" ref="AX2547">IFERROR(INDEX(Tinh!A:A,MATCH(TRIM(AW2547),Tinh!B:B,0)),"")</f>
        <v/>
      </c>
      <c r="AY2547" s="166"/>
      <c r="AZ2547" s="165" t="str" cm="1">
        <f t="array" ref="AZ2547">IFERROR(INDEX('Ngân Hàng'!B:B,MATCH(AY2547,'Ngân Hàng'!C:C,0)),"")</f>
        <v/>
      </c>
      <c r="BN2547" s="169" t="str">
        <f t="shared" si="220"/>
        <v/>
      </c>
    </row>
    <row r="2548" spans="50:66">
      <c r="AX2548" s="165" t="str" cm="1">
        <f t="array" ref="AX2548">IFERROR(INDEX(Tinh!A:A,MATCH(TRIM(AW2548),Tinh!B:B,0)),"")</f>
        <v/>
      </c>
      <c r="AY2548" s="166"/>
      <c r="AZ2548" s="165" t="str" cm="1">
        <f t="array" ref="AZ2548">IFERROR(INDEX('Ngân Hàng'!B:B,MATCH(AY2548,'Ngân Hàng'!C:C,0)),"")</f>
        <v/>
      </c>
      <c r="BN2548" s="169" t="str">
        <f t="shared" si="220"/>
        <v/>
      </c>
    </row>
    <row r="2549" spans="50:66">
      <c r="AX2549" s="165" t="str" cm="1">
        <f t="array" ref="AX2549">IFERROR(INDEX(Tinh!A:A,MATCH(TRIM(AW2549),Tinh!B:B,0)),"")</f>
        <v/>
      </c>
      <c r="AY2549" s="166"/>
      <c r="AZ2549" s="165" t="str" cm="1">
        <f t="array" ref="AZ2549">IFERROR(INDEX('Ngân Hàng'!B:B,MATCH(AY2549,'Ngân Hàng'!C:C,0)),"")</f>
        <v/>
      </c>
      <c r="BN2549" s="169" t="str">
        <f t="shared" si="220"/>
        <v/>
      </c>
    </row>
    <row r="2550" spans="50:66">
      <c r="AX2550" s="165" t="str" cm="1">
        <f t="array" ref="AX2550">IFERROR(INDEX(Tinh!A:A,MATCH(TRIM(AW2550),Tinh!B:B,0)),"")</f>
        <v/>
      </c>
      <c r="AY2550" s="166"/>
      <c r="AZ2550" s="165" t="str" cm="1">
        <f t="array" ref="AZ2550">IFERROR(INDEX('Ngân Hàng'!B:B,MATCH(AY2550,'Ngân Hàng'!C:C,0)),"")</f>
        <v/>
      </c>
      <c r="BN2550" s="169" t="str">
        <f t="shared" si="220"/>
        <v/>
      </c>
    </row>
    <row r="2551" spans="50:66">
      <c r="AX2551" s="165" t="str" cm="1">
        <f t="array" ref="AX2551">IFERROR(INDEX(Tinh!A:A,MATCH(TRIM(AW2551),Tinh!B:B,0)),"")</f>
        <v/>
      </c>
      <c r="AY2551" s="166"/>
      <c r="AZ2551" s="165" t="str" cm="1">
        <f t="array" ref="AZ2551">IFERROR(INDEX('Ngân Hàng'!B:B,MATCH(AY2551,'Ngân Hàng'!C:C,0)),"")</f>
        <v/>
      </c>
      <c r="BN2551" s="169" t="str">
        <f t="shared" si="220"/>
        <v/>
      </c>
    </row>
    <row r="2552" spans="50:66">
      <c r="AX2552" s="165" t="str" cm="1">
        <f t="array" ref="AX2552">IFERROR(INDEX(Tinh!A:A,MATCH(TRIM(AW2552),Tinh!B:B,0)),"")</f>
        <v/>
      </c>
      <c r="AY2552" s="166"/>
      <c r="AZ2552" s="165" t="str" cm="1">
        <f t="array" ref="AZ2552">IFERROR(INDEX('Ngân Hàng'!B:B,MATCH(AY2552,'Ngân Hàng'!C:C,0)),"")</f>
        <v/>
      </c>
      <c r="BN2552" s="169" t="str">
        <f t="shared" si="220"/>
        <v/>
      </c>
    </row>
    <row r="2553" spans="50:66">
      <c r="AX2553" s="165" t="str" cm="1">
        <f t="array" ref="AX2553">IFERROR(INDEX(Tinh!A:A,MATCH(TRIM(AW2553),Tinh!B:B,0)),"")</f>
        <v/>
      </c>
      <c r="AY2553" s="166"/>
      <c r="AZ2553" s="165" t="str" cm="1">
        <f t="array" ref="AZ2553">IFERROR(INDEX('Ngân Hàng'!B:B,MATCH(AY2553,'Ngân Hàng'!C:C,0)),"")</f>
        <v/>
      </c>
      <c r="BN2553" s="169" t="str">
        <f t="shared" si="220"/>
        <v/>
      </c>
    </row>
    <row r="2554" spans="50:66">
      <c r="AX2554" s="165" t="str" cm="1">
        <f t="array" ref="AX2554">IFERROR(INDEX(Tinh!A:A,MATCH(TRIM(AW2554),Tinh!B:B,0)),"")</f>
        <v/>
      </c>
      <c r="AY2554" s="166"/>
      <c r="AZ2554" s="165" t="str" cm="1">
        <f t="array" ref="AZ2554">IFERROR(INDEX('Ngân Hàng'!B:B,MATCH(AY2554,'Ngân Hàng'!C:C,0)),"")</f>
        <v/>
      </c>
      <c r="BN2554" s="169" t="str">
        <f t="shared" si="220"/>
        <v/>
      </c>
    </row>
    <row r="2555" spans="50:66">
      <c r="AX2555" s="165" t="str" cm="1">
        <f t="array" ref="AX2555">IFERROR(INDEX(Tinh!A:A,MATCH(TRIM(AW2555),Tinh!B:B,0)),"")</f>
        <v/>
      </c>
      <c r="AY2555" s="166"/>
      <c r="AZ2555" s="165" t="str" cm="1">
        <f t="array" ref="AZ2555">IFERROR(INDEX('Ngân Hàng'!B:B,MATCH(AY2555,'Ngân Hàng'!C:C,0)),"")</f>
        <v/>
      </c>
      <c r="BN2555" s="169" t="str">
        <f t="shared" si="220"/>
        <v/>
      </c>
    </row>
    <row r="2556" spans="50:66">
      <c r="AX2556" s="165" t="str" cm="1">
        <f t="array" ref="AX2556">IFERROR(INDEX(Tinh!A:A,MATCH(TRIM(AW2556),Tinh!B:B,0)),"")</f>
        <v/>
      </c>
      <c r="AY2556" s="166"/>
      <c r="AZ2556" s="165" t="str" cm="1">
        <f t="array" ref="AZ2556">IFERROR(INDEX('Ngân Hàng'!B:B,MATCH(AY2556,'Ngân Hàng'!C:C,0)),"")</f>
        <v/>
      </c>
      <c r="BN2556" s="169" t="str">
        <f t="shared" si="220"/>
        <v/>
      </c>
    </row>
    <row r="2557" spans="50:66">
      <c r="AX2557" s="165" t="str" cm="1">
        <f t="array" ref="AX2557">IFERROR(INDEX(Tinh!A:A,MATCH(TRIM(AW2557),Tinh!B:B,0)),"")</f>
        <v/>
      </c>
      <c r="AY2557" s="166"/>
      <c r="AZ2557" s="165" t="str" cm="1">
        <f t="array" ref="AZ2557">IFERROR(INDEX('Ngân Hàng'!B:B,MATCH(AY2557,'Ngân Hàng'!C:C,0)),"")</f>
        <v/>
      </c>
      <c r="BN2557" s="169" t="str">
        <f t="shared" si="220"/>
        <v/>
      </c>
    </row>
    <row r="2558" spans="50:66">
      <c r="AX2558" s="165" t="str" cm="1">
        <f t="array" ref="AX2558">IFERROR(INDEX(Tinh!A:A,MATCH(TRIM(AW2558),Tinh!B:B,0)),"")</f>
        <v/>
      </c>
      <c r="AY2558" s="166"/>
      <c r="AZ2558" s="165" t="str" cm="1">
        <f t="array" ref="AZ2558">IFERROR(INDEX('Ngân Hàng'!B:B,MATCH(AY2558,'Ngân Hàng'!C:C,0)),"")</f>
        <v/>
      </c>
      <c r="BN2558" s="169" t="str">
        <f t="shared" si="220"/>
        <v/>
      </c>
    </row>
    <row r="2559" spans="50:66">
      <c r="AX2559" s="165" t="str" cm="1">
        <f t="array" ref="AX2559">IFERROR(INDEX(Tinh!A:A,MATCH(TRIM(AW2559),Tinh!B:B,0)),"")</f>
        <v/>
      </c>
      <c r="AY2559" s="166"/>
      <c r="AZ2559" s="165" t="str" cm="1">
        <f t="array" ref="AZ2559">IFERROR(INDEX('Ngân Hàng'!B:B,MATCH(AY2559,'Ngân Hàng'!C:C,0)),"")</f>
        <v/>
      </c>
      <c r="BN2559" s="169" t="str">
        <f t="shared" si="220"/>
        <v/>
      </c>
    </row>
    <row r="2560" spans="50:66">
      <c r="AX2560" s="165" t="str" cm="1">
        <f t="array" ref="AX2560">IFERROR(INDEX(Tinh!A:A,MATCH(TRIM(AW2560),Tinh!B:B,0)),"")</f>
        <v/>
      </c>
      <c r="AY2560" s="166"/>
      <c r="AZ2560" s="165" t="str" cm="1">
        <f t="array" ref="AZ2560">IFERROR(INDEX('Ngân Hàng'!B:B,MATCH(AY2560,'Ngân Hàng'!C:C,0)),"")</f>
        <v/>
      </c>
      <c r="BN2560" s="169" t="str">
        <f t="shared" si="220"/>
        <v/>
      </c>
    </row>
    <row r="2561" spans="50:66">
      <c r="AX2561" s="165" t="str" cm="1">
        <f t="array" ref="AX2561">IFERROR(INDEX(Tinh!A:A,MATCH(TRIM(AW2561),Tinh!B:B,0)),"")</f>
        <v/>
      </c>
      <c r="AY2561" s="166"/>
      <c r="AZ2561" s="165" t="str" cm="1">
        <f t="array" ref="AZ2561">IFERROR(INDEX('Ngân Hàng'!B:B,MATCH(AY2561,'Ngân Hàng'!C:C,0)),"")</f>
        <v/>
      </c>
      <c r="BN2561" s="169" t="str">
        <f t="shared" si="220"/>
        <v/>
      </c>
    </row>
    <row r="2562" spans="50:66">
      <c r="AX2562" s="165" t="str" cm="1">
        <f t="array" ref="AX2562">IFERROR(INDEX(Tinh!A:A,MATCH(TRIM(AW2562),Tinh!B:B,0)),"")</f>
        <v/>
      </c>
      <c r="AY2562" s="166"/>
      <c r="AZ2562" s="165" t="str" cm="1">
        <f t="array" ref="AZ2562">IFERROR(INDEX('Ngân Hàng'!B:B,MATCH(AY2562,'Ngân Hàng'!C:C,0)),"")</f>
        <v/>
      </c>
      <c r="BN2562" s="169" t="str">
        <f t="shared" si="220"/>
        <v/>
      </c>
    </row>
    <row r="2563" spans="50:66">
      <c r="AX2563" s="165" t="str" cm="1">
        <f t="array" ref="AX2563">IFERROR(INDEX(Tinh!A:A,MATCH(TRIM(AW2563),Tinh!B:B,0)),"")</f>
        <v/>
      </c>
      <c r="AY2563" s="166"/>
      <c r="AZ2563" s="165" t="str" cm="1">
        <f t="array" ref="AZ2563">IFERROR(INDEX('Ngân Hàng'!B:B,MATCH(AY2563,'Ngân Hàng'!C:C,0)),"")</f>
        <v/>
      </c>
      <c r="BN2563" s="169" t="str">
        <f t="shared" si="220"/>
        <v/>
      </c>
    </row>
    <row r="2564" spans="50:66">
      <c r="AX2564" s="165" t="str" cm="1">
        <f t="array" ref="AX2564">IFERROR(INDEX(Tinh!A:A,MATCH(TRIM(AW2564),Tinh!B:B,0)),"")</f>
        <v/>
      </c>
      <c r="AY2564" s="166"/>
      <c r="AZ2564" s="165" t="str" cm="1">
        <f t="array" ref="AZ2564">IFERROR(INDEX('Ngân Hàng'!B:B,MATCH(AY2564,'Ngân Hàng'!C:C,0)),"")</f>
        <v/>
      </c>
      <c r="BN2564" s="169" t="str">
        <f t="shared" si="220"/>
        <v/>
      </c>
    </row>
    <row r="2565" spans="50:66">
      <c r="AX2565" s="165" t="str" cm="1">
        <f t="array" ref="AX2565">IFERROR(INDEX(Tinh!A:A,MATCH(TRIM(AW2565),Tinh!B:B,0)),"")</f>
        <v/>
      </c>
      <c r="AY2565" s="166"/>
      <c r="AZ2565" s="165" t="str" cm="1">
        <f t="array" ref="AZ2565">IFERROR(INDEX('Ngân Hàng'!B:B,MATCH(AY2565,'Ngân Hàng'!C:C,0)),"")</f>
        <v/>
      </c>
      <c r="BN2565" s="169" t="str">
        <f t="shared" ref="BN2565:BN2628" si="221">IF(ISBLANK(BM2565),"",INDEX(matinh,MATCH(BM2565,ten_tinh,0)))</f>
        <v/>
      </c>
    </row>
    <row r="2566" spans="50:66">
      <c r="AX2566" s="165" t="str" cm="1">
        <f t="array" ref="AX2566">IFERROR(INDEX(Tinh!A:A,MATCH(TRIM(AW2566),Tinh!B:B,0)),"")</f>
        <v/>
      </c>
      <c r="AY2566" s="166"/>
      <c r="AZ2566" s="165" t="str" cm="1">
        <f t="array" ref="AZ2566">IFERROR(INDEX('Ngân Hàng'!B:B,MATCH(AY2566,'Ngân Hàng'!C:C,0)),"")</f>
        <v/>
      </c>
      <c r="BN2566" s="169" t="str">
        <f t="shared" si="221"/>
        <v/>
      </c>
    </row>
    <row r="2567" spans="50:66">
      <c r="AX2567" s="165" t="str" cm="1">
        <f t="array" ref="AX2567">IFERROR(INDEX(Tinh!A:A,MATCH(TRIM(AW2567),Tinh!B:B,0)),"")</f>
        <v/>
      </c>
      <c r="AY2567" s="166"/>
      <c r="AZ2567" s="165" t="str" cm="1">
        <f t="array" ref="AZ2567">IFERROR(INDEX('Ngân Hàng'!B:B,MATCH(AY2567,'Ngân Hàng'!C:C,0)),"")</f>
        <v/>
      </c>
      <c r="BN2567" s="169" t="str">
        <f t="shared" si="221"/>
        <v/>
      </c>
    </row>
    <row r="2568" spans="50:66">
      <c r="AX2568" s="165" t="str" cm="1">
        <f t="array" ref="AX2568">IFERROR(INDEX(Tinh!A:A,MATCH(TRIM(AW2568),Tinh!B:B,0)),"")</f>
        <v/>
      </c>
      <c r="AY2568" s="166"/>
      <c r="AZ2568" s="165" t="str" cm="1">
        <f t="array" ref="AZ2568">IFERROR(INDEX('Ngân Hàng'!B:B,MATCH(AY2568,'Ngân Hàng'!C:C,0)),"")</f>
        <v/>
      </c>
      <c r="BN2568" s="169" t="str">
        <f t="shared" si="221"/>
        <v/>
      </c>
    </row>
    <row r="2569" spans="50:66">
      <c r="AX2569" s="165" t="str" cm="1">
        <f t="array" ref="AX2569">IFERROR(INDEX(Tinh!A:A,MATCH(TRIM(AW2569),Tinh!B:B,0)),"")</f>
        <v/>
      </c>
      <c r="AY2569" s="166"/>
      <c r="AZ2569" s="165" t="str" cm="1">
        <f t="array" ref="AZ2569">IFERROR(INDEX('Ngân Hàng'!B:B,MATCH(AY2569,'Ngân Hàng'!C:C,0)),"")</f>
        <v/>
      </c>
      <c r="BN2569" s="169" t="str">
        <f t="shared" si="221"/>
        <v/>
      </c>
    </row>
    <row r="2570" spans="50:66">
      <c r="AX2570" s="165" t="str" cm="1">
        <f t="array" ref="AX2570">IFERROR(INDEX(Tinh!A:A,MATCH(TRIM(AW2570),Tinh!B:B,0)),"")</f>
        <v/>
      </c>
      <c r="AY2570" s="166"/>
      <c r="AZ2570" s="165" t="str" cm="1">
        <f t="array" ref="AZ2570">IFERROR(INDEX('Ngân Hàng'!B:B,MATCH(AY2570,'Ngân Hàng'!C:C,0)),"")</f>
        <v/>
      </c>
      <c r="BN2570" s="169" t="str">
        <f t="shared" si="221"/>
        <v/>
      </c>
    </row>
    <row r="2571" spans="50:66">
      <c r="AX2571" s="165" t="str" cm="1">
        <f t="array" ref="AX2571">IFERROR(INDEX(Tinh!A:A,MATCH(TRIM(AW2571),Tinh!B:B,0)),"")</f>
        <v/>
      </c>
      <c r="AY2571" s="166"/>
      <c r="AZ2571" s="165" t="str" cm="1">
        <f t="array" ref="AZ2571">IFERROR(INDEX('Ngân Hàng'!B:B,MATCH(AY2571,'Ngân Hàng'!C:C,0)),"")</f>
        <v/>
      </c>
      <c r="BN2571" s="169" t="str">
        <f t="shared" si="221"/>
        <v/>
      </c>
    </row>
    <row r="2572" spans="50:66">
      <c r="AX2572" s="165" t="str" cm="1">
        <f t="array" ref="AX2572">IFERROR(INDEX(Tinh!A:A,MATCH(TRIM(AW2572),Tinh!B:B,0)),"")</f>
        <v/>
      </c>
      <c r="AY2572" s="166"/>
      <c r="AZ2572" s="165" t="str" cm="1">
        <f t="array" ref="AZ2572">IFERROR(INDEX('Ngân Hàng'!B:B,MATCH(AY2572,'Ngân Hàng'!C:C,0)),"")</f>
        <v/>
      </c>
      <c r="BN2572" s="169" t="str">
        <f t="shared" si="221"/>
        <v/>
      </c>
    </row>
    <row r="2573" spans="50:66">
      <c r="AX2573" s="165" t="str" cm="1">
        <f t="array" ref="AX2573">IFERROR(INDEX(Tinh!A:A,MATCH(TRIM(AW2573),Tinh!B:B,0)),"")</f>
        <v/>
      </c>
      <c r="AY2573" s="166"/>
      <c r="AZ2573" s="165" t="str" cm="1">
        <f t="array" ref="AZ2573">IFERROR(INDEX('Ngân Hàng'!B:B,MATCH(AY2573,'Ngân Hàng'!C:C,0)),"")</f>
        <v/>
      </c>
      <c r="BN2573" s="169" t="str">
        <f t="shared" si="221"/>
        <v/>
      </c>
    </row>
    <row r="2574" spans="50:66">
      <c r="AX2574" s="165" t="str" cm="1">
        <f t="array" ref="AX2574">IFERROR(INDEX(Tinh!A:A,MATCH(TRIM(AW2574),Tinh!B:B,0)),"")</f>
        <v/>
      </c>
      <c r="AY2574" s="166"/>
      <c r="AZ2574" s="165" t="str" cm="1">
        <f t="array" ref="AZ2574">IFERROR(INDEX('Ngân Hàng'!B:B,MATCH(AY2574,'Ngân Hàng'!C:C,0)),"")</f>
        <v/>
      </c>
      <c r="BN2574" s="169" t="str">
        <f t="shared" si="221"/>
        <v/>
      </c>
    </row>
    <row r="2575" spans="50:66">
      <c r="AX2575" s="165" t="str" cm="1">
        <f t="array" ref="AX2575">IFERROR(INDEX(Tinh!A:A,MATCH(TRIM(AW2575),Tinh!B:B,0)),"")</f>
        <v/>
      </c>
      <c r="AY2575" s="166"/>
      <c r="AZ2575" s="165" t="str" cm="1">
        <f t="array" ref="AZ2575">IFERROR(INDEX('Ngân Hàng'!B:B,MATCH(AY2575,'Ngân Hàng'!C:C,0)),"")</f>
        <v/>
      </c>
      <c r="BN2575" s="169" t="str">
        <f t="shared" si="221"/>
        <v/>
      </c>
    </row>
    <row r="2576" spans="50:66">
      <c r="AX2576" s="165" t="str" cm="1">
        <f t="array" ref="AX2576">IFERROR(INDEX(Tinh!A:A,MATCH(TRIM(AW2576),Tinh!B:B,0)),"")</f>
        <v/>
      </c>
      <c r="AY2576" s="166"/>
      <c r="AZ2576" s="165" t="str" cm="1">
        <f t="array" ref="AZ2576">IFERROR(INDEX('Ngân Hàng'!B:B,MATCH(AY2576,'Ngân Hàng'!C:C,0)),"")</f>
        <v/>
      </c>
      <c r="BN2576" s="169" t="str">
        <f t="shared" si="221"/>
        <v/>
      </c>
    </row>
    <row r="2577" spans="50:66">
      <c r="AX2577" s="165" t="str" cm="1">
        <f t="array" ref="AX2577">IFERROR(INDEX(Tinh!A:A,MATCH(TRIM(AW2577),Tinh!B:B,0)),"")</f>
        <v/>
      </c>
      <c r="AY2577" s="166"/>
      <c r="AZ2577" s="165" t="str" cm="1">
        <f t="array" ref="AZ2577">IFERROR(INDEX('Ngân Hàng'!B:B,MATCH(AY2577,'Ngân Hàng'!C:C,0)),"")</f>
        <v/>
      </c>
      <c r="BN2577" s="169" t="str">
        <f t="shared" si="221"/>
        <v/>
      </c>
    </row>
    <row r="2578" spans="50:66">
      <c r="AX2578" s="165" t="str" cm="1">
        <f t="array" ref="AX2578">IFERROR(INDEX(Tinh!A:A,MATCH(TRIM(AW2578),Tinh!B:B,0)),"")</f>
        <v/>
      </c>
      <c r="AY2578" s="166"/>
      <c r="AZ2578" s="165" t="str" cm="1">
        <f t="array" ref="AZ2578">IFERROR(INDEX('Ngân Hàng'!B:B,MATCH(AY2578,'Ngân Hàng'!C:C,0)),"")</f>
        <v/>
      </c>
      <c r="BN2578" s="169" t="str">
        <f t="shared" si="221"/>
        <v/>
      </c>
    </row>
    <row r="2579" spans="50:66">
      <c r="AX2579" s="165" t="str" cm="1">
        <f t="array" ref="AX2579">IFERROR(INDEX(Tinh!A:A,MATCH(TRIM(AW2579),Tinh!B:B,0)),"")</f>
        <v/>
      </c>
      <c r="AY2579" s="166"/>
      <c r="AZ2579" s="165" t="str" cm="1">
        <f t="array" ref="AZ2579">IFERROR(INDEX('Ngân Hàng'!B:B,MATCH(AY2579,'Ngân Hàng'!C:C,0)),"")</f>
        <v/>
      </c>
      <c r="BN2579" s="169" t="str">
        <f t="shared" si="221"/>
        <v/>
      </c>
    </row>
    <row r="2580" spans="50:66">
      <c r="AX2580" s="165" t="str" cm="1">
        <f t="array" ref="AX2580">IFERROR(INDEX(Tinh!A:A,MATCH(TRIM(AW2580),Tinh!B:B,0)),"")</f>
        <v/>
      </c>
      <c r="AY2580" s="166"/>
      <c r="AZ2580" s="165" t="str" cm="1">
        <f t="array" ref="AZ2580">IFERROR(INDEX('Ngân Hàng'!B:B,MATCH(AY2580,'Ngân Hàng'!C:C,0)),"")</f>
        <v/>
      </c>
      <c r="BN2580" s="169" t="str">
        <f t="shared" si="221"/>
        <v/>
      </c>
    </row>
    <row r="2581" spans="50:66">
      <c r="AX2581" s="165" t="str" cm="1">
        <f t="array" ref="AX2581">IFERROR(INDEX(Tinh!A:A,MATCH(TRIM(AW2581),Tinh!B:B,0)),"")</f>
        <v/>
      </c>
      <c r="AY2581" s="166"/>
      <c r="AZ2581" s="165" t="str" cm="1">
        <f t="array" ref="AZ2581">IFERROR(INDEX('Ngân Hàng'!B:B,MATCH(AY2581,'Ngân Hàng'!C:C,0)),"")</f>
        <v/>
      </c>
      <c r="BN2581" s="169" t="str">
        <f t="shared" si="221"/>
        <v/>
      </c>
    </row>
    <row r="2582" spans="50:66">
      <c r="AX2582" s="165" t="str" cm="1">
        <f t="array" ref="AX2582">IFERROR(INDEX(Tinh!A:A,MATCH(TRIM(AW2582),Tinh!B:B,0)),"")</f>
        <v/>
      </c>
      <c r="AY2582" s="166"/>
      <c r="AZ2582" s="165" t="str" cm="1">
        <f t="array" ref="AZ2582">IFERROR(INDEX('Ngân Hàng'!B:B,MATCH(AY2582,'Ngân Hàng'!C:C,0)),"")</f>
        <v/>
      </c>
      <c r="BN2582" s="169" t="str">
        <f t="shared" si="221"/>
        <v/>
      </c>
    </row>
    <row r="2583" spans="50:66">
      <c r="AX2583" s="165" t="str" cm="1">
        <f t="array" ref="AX2583">IFERROR(INDEX(Tinh!A:A,MATCH(TRIM(AW2583),Tinh!B:B,0)),"")</f>
        <v/>
      </c>
      <c r="AY2583" s="166"/>
      <c r="AZ2583" s="165" t="str" cm="1">
        <f t="array" ref="AZ2583">IFERROR(INDEX('Ngân Hàng'!B:B,MATCH(AY2583,'Ngân Hàng'!C:C,0)),"")</f>
        <v/>
      </c>
      <c r="BN2583" s="169" t="str">
        <f t="shared" si="221"/>
        <v/>
      </c>
    </row>
    <row r="2584" spans="50:66">
      <c r="AX2584" s="165" t="str" cm="1">
        <f t="array" ref="AX2584">IFERROR(INDEX(Tinh!A:A,MATCH(TRIM(AW2584),Tinh!B:B,0)),"")</f>
        <v/>
      </c>
      <c r="AY2584" s="166"/>
      <c r="AZ2584" s="165" t="str" cm="1">
        <f t="array" ref="AZ2584">IFERROR(INDEX('Ngân Hàng'!B:B,MATCH(AY2584,'Ngân Hàng'!C:C,0)),"")</f>
        <v/>
      </c>
      <c r="BN2584" s="169" t="str">
        <f t="shared" si="221"/>
        <v/>
      </c>
    </row>
    <row r="2585" spans="50:66">
      <c r="AX2585" s="165" t="str" cm="1">
        <f t="array" ref="AX2585">IFERROR(INDEX(Tinh!A:A,MATCH(TRIM(AW2585),Tinh!B:B,0)),"")</f>
        <v/>
      </c>
      <c r="AY2585" s="166"/>
      <c r="AZ2585" s="165" t="str" cm="1">
        <f t="array" ref="AZ2585">IFERROR(INDEX('Ngân Hàng'!B:B,MATCH(AY2585,'Ngân Hàng'!C:C,0)),"")</f>
        <v/>
      </c>
      <c r="BN2585" s="169" t="str">
        <f t="shared" si="221"/>
        <v/>
      </c>
    </row>
    <row r="2586" spans="50:66">
      <c r="AX2586" s="165" t="str" cm="1">
        <f t="array" ref="AX2586">IFERROR(INDEX(Tinh!A:A,MATCH(TRIM(AW2586),Tinh!B:B,0)),"")</f>
        <v/>
      </c>
      <c r="AY2586" s="166"/>
      <c r="AZ2586" s="165" t="str" cm="1">
        <f t="array" ref="AZ2586">IFERROR(INDEX('Ngân Hàng'!B:B,MATCH(AY2586,'Ngân Hàng'!C:C,0)),"")</f>
        <v/>
      </c>
      <c r="BN2586" s="169" t="str">
        <f t="shared" si="221"/>
        <v/>
      </c>
    </row>
    <row r="2587" spans="50:66">
      <c r="AX2587" s="165" t="str" cm="1">
        <f t="array" ref="AX2587">IFERROR(INDEX(Tinh!A:A,MATCH(TRIM(AW2587),Tinh!B:B,0)),"")</f>
        <v/>
      </c>
      <c r="AY2587" s="166"/>
      <c r="AZ2587" s="165" t="str" cm="1">
        <f t="array" ref="AZ2587">IFERROR(INDEX('Ngân Hàng'!B:B,MATCH(AY2587,'Ngân Hàng'!C:C,0)),"")</f>
        <v/>
      </c>
      <c r="BN2587" s="169" t="str">
        <f t="shared" si="221"/>
        <v/>
      </c>
    </row>
    <row r="2588" spans="50:66">
      <c r="AX2588" s="165" t="str" cm="1">
        <f t="array" ref="AX2588">IFERROR(INDEX(Tinh!A:A,MATCH(TRIM(AW2588),Tinh!B:B,0)),"")</f>
        <v/>
      </c>
      <c r="AY2588" s="166"/>
      <c r="AZ2588" s="165" t="str" cm="1">
        <f t="array" ref="AZ2588">IFERROR(INDEX('Ngân Hàng'!B:B,MATCH(AY2588,'Ngân Hàng'!C:C,0)),"")</f>
        <v/>
      </c>
      <c r="BN2588" s="169" t="str">
        <f t="shared" si="221"/>
        <v/>
      </c>
    </row>
    <row r="2589" spans="50:66">
      <c r="AX2589" s="165" t="str" cm="1">
        <f t="array" ref="AX2589">IFERROR(INDEX(Tinh!A:A,MATCH(TRIM(AW2589),Tinh!B:B,0)),"")</f>
        <v/>
      </c>
      <c r="AY2589" s="166"/>
      <c r="AZ2589" s="165" t="str" cm="1">
        <f t="array" ref="AZ2589">IFERROR(INDEX('Ngân Hàng'!B:B,MATCH(AY2589,'Ngân Hàng'!C:C,0)),"")</f>
        <v/>
      </c>
      <c r="BN2589" s="169" t="str">
        <f t="shared" si="221"/>
        <v/>
      </c>
    </row>
    <row r="2590" spans="50:66">
      <c r="AX2590" s="165" t="str" cm="1">
        <f t="array" ref="AX2590">IFERROR(INDEX(Tinh!A:A,MATCH(TRIM(AW2590),Tinh!B:B,0)),"")</f>
        <v/>
      </c>
      <c r="AY2590" s="166"/>
      <c r="AZ2590" s="165" t="str" cm="1">
        <f t="array" ref="AZ2590">IFERROR(INDEX('Ngân Hàng'!B:B,MATCH(AY2590,'Ngân Hàng'!C:C,0)),"")</f>
        <v/>
      </c>
      <c r="BN2590" s="169" t="str">
        <f t="shared" si="221"/>
        <v/>
      </c>
    </row>
    <row r="2591" spans="50:66">
      <c r="AX2591" s="165" t="str" cm="1">
        <f t="array" ref="AX2591">IFERROR(INDEX(Tinh!A:A,MATCH(TRIM(AW2591),Tinh!B:B,0)),"")</f>
        <v/>
      </c>
      <c r="AY2591" s="166"/>
      <c r="AZ2591" s="165" t="str" cm="1">
        <f t="array" ref="AZ2591">IFERROR(INDEX('Ngân Hàng'!B:B,MATCH(AY2591,'Ngân Hàng'!C:C,0)),"")</f>
        <v/>
      </c>
      <c r="BN2591" s="169" t="str">
        <f t="shared" si="221"/>
        <v/>
      </c>
    </row>
    <row r="2592" spans="50:66">
      <c r="AX2592" s="165" t="str" cm="1">
        <f t="array" ref="AX2592">IFERROR(INDEX(Tinh!A:A,MATCH(TRIM(AW2592),Tinh!B:B,0)),"")</f>
        <v/>
      </c>
      <c r="AY2592" s="166"/>
      <c r="AZ2592" s="165" t="str" cm="1">
        <f t="array" ref="AZ2592">IFERROR(INDEX('Ngân Hàng'!B:B,MATCH(AY2592,'Ngân Hàng'!C:C,0)),"")</f>
        <v/>
      </c>
      <c r="BN2592" s="169" t="str">
        <f t="shared" si="221"/>
        <v/>
      </c>
    </row>
    <row r="2593" spans="50:66">
      <c r="AX2593" s="165" t="str" cm="1">
        <f t="array" ref="AX2593">IFERROR(INDEX(Tinh!A:A,MATCH(TRIM(AW2593),Tinh!B:B,0)),"")</f>
        <v/>
      </c>
      <c r="AY2593" s="166"/>
      <c r="AZ2593" s="165" t="str" cm="1">
        <f t="array" ref="AZ2593">IFERROR(INDEX('Ngân Hàng'!B:B,MATCH(AY2593,'Ngân Hàng'!C:C,0)),"")</f>
        <v/>
      </c>
      <c r="BN2593" s="169" t="str">
        <f t="shared" si="221"/>
        <v/>
      </c>
    </row>
    <row r="2594" spans="50:66">
      <c r="AX2594" s="165" t="str" cm="1">
        <f t="array" ref="AX2594">IFERROR(INDEX(Tinh!A:A,MATCH(TRIM(AW2594),Tinh!B:B,0)),"")</f>
        <v/>
      </c>
      <c r="AY2594" s="166"/>
      <c r="AZ2594" s="165" t="str" cm="1">
        <f t="array" ref="AZ2594">IFERROR(INDEX('Ngân Hàng'!B:B,MATCH(AY2594,'Ngân Hàng'!C:C,0)),"")</f>
        <v/>
      </c>
      <c r="BN2594" s="169" t="str">
        <f t="shared" si="221"/>
        <v/>
      </c>
    </row>
    <row r="2595" spans="50:66">
      <c r="AX2595" s="165" t="str" cm="1">
        <f t="array" ref="AX2595">IFERROR(INDEX(Tinh!A:A,MATCH(TRIM(AW2595),Tinh!B:B,0)),"")</f>
        <v/>
      </c>
      <c r="AY2595" s="166"/>
      <c r="AZ2595" s="165" t="str" cm="1">
        <f t="array" ref="AZ2595">IFERROR(INDEX('Ngân Hàng'!B:B,MATCH(AY2595,'Ngân Hàng'!C:C,0)),"")</f>
        <v/>
      </c>
      <c r="BN2595" s="169" t="str">
        <f t="shared" si="221"/>
        <v/>
      </c>
    </row>
    <row r="2596" spans="50:66">
      <c r="AX2596" s="165" t="str" cm="1">
        <f t="array" ref="AX2596">IFERROR(INDEX(Tinh!A:A,MATCH(TRIM(AW2596),Tinh!B:B,0)),"")</f>
        <v/>
      </c>
      <c r="AY2596" s="166"/>
      <c r="AZ2596" s="165" t="str" cm="1">
        <f t="array" ref="AZ2596">IFERROR(INDEX('Ngân Hàng'!B:B,MATCH(AY2596,'Ngân Hàng'!C:C,0)),"")</f>
        <v/>
      </c>
      <c r="BN2596" s="169" t="str">
        <f t="shared" si="221"/>
        <v/>
      </c>
    </row>
    <row r="2597" spans="50:66">
      <c r="AX2597" s="165" t="str" cm="1">
        <f t="array" ref="AX2597">IFERROR(INDEX(Tinh!A:A,MATCH(TRIM(AW2597),Tinh!B:B,0)),"")</f>
        <v/>
      </c>
      <c r="AY2597" s="166"/>
      <c r="AZ2597" s="165" t="str" cm="1">
        <f t="array" ref="AZ2597">IFERROR(INDEX('Ngân Hàng'!B:B,MATCH(AY2597,'Ngân Hàng'!C:C,0)),"")</f>
        <v/>
      </c>
      <c r="BN2597" s="169" t="str">
        <f t="shared" si="221"/>
        <v/>
      </c>
    </row>
    <row r="2598" spans="50:66">
      <c r="AX2598" s="165" t="str" cm="1">
        <f t="array" ref="AX2598">IFERROR(INDEX(Tinh!A:A,MATCH(TRIM(AW2598),Tinh!B:B,0)),"")</f>
        <v/>
      </c>
      <c r="AY2598" s="166"/>
      <c r="AZ2598" s="165" t="str" cm="1">
        <f t="array" ref="AZ2598">IFERROR(INDEX('Ngân Hàng'!B:B,MATCH(AY2598,'Ngân Hàng'!C:C,0)),"")</f>
        <v/>
      </c>
      <c r="BN2598" s="169" t="str">
        <f t="shared" si="221"/>
        <v/>
      </c>
    </row>
    <row r="2599" spans="50:66">
      <c r="AX2599" s="165" t="str" cm="1">
        <f t="array" ref="AX2599">IFERROR(INDEX(Tinh!A:A,MATCH(TRIM(AW2599),Tinh!B:B,0)),"")</f>
        <v/>
      </c>
      <c r="AY2599" s="166"/>
      <c r="AZ2599" s="165" t="str" cm="1">
        <f t="array" ref="AZ2599">IFERROR(INDEX('Ngân Hàng'!B:B,MATCH(AY2599,'Ngân Hàng'!C:C,0)),"")</f>
        <v/>
      </c>
      <c r="BN2599" s="169" t="str">
        <f t="shared" si="221"/>
        <v/>
      </c>
    </row>
    <row r="2600" spans="50:66">
      <c r="AX2600" s="165" t="str" cm="1">
        <f t="array" ref="AX2600">IFERROR(INDEX(Tinh!A:A,MATCH(TRIM(AW2600),Tinh!B:B,0)),"")</f>
        <v/>
      </c>
      <c r="AY2600" s="166"/>
      <c r="AZ2600" s="165" t="str" cm="1">
        <f t="array" ref="AZ2600">IFERROR(INDEX('Ngân Hàng'!B:B,MATCH(AY2600,'Ngân Hàng'!C:C,0)),"")</f>
        <v/>
      </c>
      <c r="BN2600" s="169" t="str">
        <f t="shared" si="221"/>
        <v/>
      </c>
    </row>
    <row r="2601" spans="50:66">
      <c r="AX2601" s="165" t="str" cm="1">
        <f t="array" ref="AX2601">IFERROR(INDEX(Tinh!A:A,MATCH(TRIM(AW2601),Tinh!B:B,0)),"")</f>
        <v/>
      </c>
      <c r="AY2601" s="166"/>
      <c r="AZ2601" s="165" t="str" cm="1">
        <f t="array" ref="AZ2601">IFERROR(INDEX('Ngân Hàng'!B:B,MATCH(AY2601,'Ngân Hàng'!C:C,0)),"")</f>
        <v/>
      </c>
      <c r="BN2601" s="169" t="str">
        <f t="shared" si="221"/>
        <v/>
      </c>
    </row>
    <row r="2602" spans="50:66">
      <c r="AX2602" s="165" t="str" cm="1">
        <f t="array" ref="AX2602">IFERROR(INDEX(Tinh!A:A,MATCH(TRIM(AW2602),Tinh!B:B,0)),"")</f>
        <v/>
      </c>
      <c r="AY2602" s="166"/>
      <c r="AZ2602" s="165" t="str" cm="1">
        <f t="array" ref="AZ2602">IFERROR(INDEX('Ngân Hàng'!B:B,MATCH(AY2602,'Ngân Hàng'!C:C,0)),"")</f>
        <v/>
      </c>
      <c r="BN2602" s="169" t="str">
        <f t="shared" si="221"/>
        <v/>
      </c>
    </row>
    <row r="2603" spans="50:66">
      <c r="AX2603" s="165" t="str" cm="1">
        <f t="array" ref="AX2603">IFERROR(INDEX(Tinh!A:A,MATCH(TRIM(AW2603),Tinh!B:B,0)),"")</f>
        <v/>
      </c>
      <c r="AY2603" s="166"/>
      <c r="AZ2603" s="165" t="str" cm="1">
        <f t="array" ref="AZ2603">IFERROR(INDEX('Ngân Hàng'!B:B,MATCH(AY2603,'Ngân Hàng'!C:C,0)),"")</f>
        <v/>
      </c>
      <c r="BN2603" s="169" t="str">
        <f t="shared" si="221"/>
        <v/>
      </c>
    </row>
    <row r="2604" spans="50:66">
      <c r="AX2604" s="165" t="str" cm="1">
        <f t="array" ref="AX2604">IFERROR(INDEX(Tinh!A:A,MATCH(TRIM(AW2604),Tinh!B:B,0)),"")</f>
        <v/>
      </c>
      <c r="AY2604" s="166"/>
      <c r="AZ2604" s="165" t="str" cm="1">
        <f t="array" ref="AZ2604">IFERROR(INDEX('Ngân Hàng'!B:B,MATCH(AY2604,'Ngân Hàng'!C:C,0)),"")</f>
        <v/>
      </c>
      <c r="BN2604" s="169" t="str">
        <f t="shared" si="221"/>
        <v/>
      </c>
    </row>
    <row r="2605" spans="50:66">
      <c r="AX2605" s="165" t="str" cm="1">
        <f t="array" ref="AX2605">IFERROR(INDEX(Tinh!A:A,MATCH(TRIM(AW2605),Tinh!B:B,0)),"")</f>
        <v/>
      </c>
      <c r="AY2605" s="166"/>
      <c r="AZ2605" s="165" t="str" cm="1">
        <f t="array" ref="AZ2605">IFERROR(INDEX('Ngân Hàng'!B:B,MATCH(AY2605,'Ngân Hàng'!C:C,0)),"")</f>
        <v/>
      </c>
      <c r="BN2605" s="169" t="str">
        <f t="shared" si="221"/>
        <v/>
      </c>
    </row>
    <row r="2606" spans="50:66">
      <c r="AX2606" s="165" t="str" cm="1">
        <f t="array" ref="AX2606">IFERROR(INDEX(Tinh!A:A,MATCH(TRIM(AW2606),Tinh!B:B,0)),"")</f>
        <v/>
      </c>
      <c r="AY2606" s="166"/>
      <c r="AZ2606" s="165" t="str" cm="1">
        <f t="array" ref="AZ2606">IFERROR(INDEX('Ngân Hàng'!B:B,MATCH(AY2606,'Ngân Hàng'!C:C,0)),"")</f>
        <v/>
      </c>
      <c r="BN2606" s="169" t="str">
        <f t="shared" si="221"/>
        <v/>
      </c>
    </row>
    <row r="2607" spans="50:66">
      <c r="AX2607" s="165" t="str" cm="1">
        <f t="array" ref="AX2607">IFERROR(INDEX(Tinh!A:A,MATCH(TRIM(AW2607),Tinh!B:B,0)),"")</f>
        <v/>
      </c>
      <c r="AY2607" s="166"/>
      <c r="AZ2607" s="165" t="str" cm="1">
        <f t="array" ref="AZ2607">IFERROR(INDEX('Ngân Hàng'!B:B,MATCH(AY2607,'Ngân Hàng'!C:C,0)),"")</f>
        <v/>
      </c>
      <c r="BN2607" s="169" t="str">
        <f t="shared" si="221"/>
        <v/>
      </c>
    </row>
    <row r="2608" spans="50:66">
      <c r="AX2608" s="165" t="str" cm="1">
        <f t="array" ref="AX2608">IFERROR(INDEX(Tinh!A:A,MATCH(TRIM(AW2608),Tinh!B:B,0)),"")</f>
        <v/>
      </c>
      <c r="AY2608" s="166"/>
      <c r="AZ2608" s="165" t="str" cm="1">
        <f t="array" ref="AZ2608">IFERROR(INDEX('Ngân Hàng'!B:B,MATCH(AY2608,'Ngân Hàng'!C:C,0)),"")</f>
        <v/>
      </c>
      <c r="BN2608" s="169" t="str">
        <f t="shared" si="221"/>
        <v/>
      </c>
    </row>
    <row r="2609" spans="50:66">
      <c r="AX2609" s="165" t="str" cm="1">
        <f t="array" ref="AX2609">IFERROR(INDEX(Tinh!A:A,MATCH(TRIM(AW2609),Tinh!B:B,0)),"")</f>
        <v/>
      </c>
      <c r="AY2609" s="166"/>
      <c r="AZ2609" s="165" t="str" cm="1">
        <f t="array" ref="AZ2609">IFERROR(INDEX('Ngân Hàng'!B:B,MATCH(AY2609,'Ngân Hàng'!C:C,0)),"")</f>
        <v/>
      </c>
      <c r="BN2609" s="169" t="str">
        <f t="shared" si="221"/>
        <v/>
      </c>
    </row>
    <row r="2610" spans="50:66">
      <c r="AX2610" s="165" t="str" cm="1">
        <f t="array" ref="AX2610">IFERROR(INDEX(Tinh!A:A,MATCH(TRIM(AW2610),Tinh!B:B,0)),"")</f>
        <v/>
      </c>
      <c r="AY2610" s="166"/>
      <c r="AZ2610" s="165" t="str" cm="1">
        <f t="array" ref="AZ2610">IFERROR(INDEX('Ngân Hàng'!B:B,MATCH(AY2610,'Ngân Hàng'!C:C,0)),"")</f>
        <v/>
      </c>
      <c r="BN2610" s="169" t="str">
        <f t="shared" si="221"/>
        <v/>
      </c>
    </row>
    <row r="2611" spans="50:66">
      <c r="AX2611" s="165" t="str" cm="1">
        <f t="array" ref="AX2611">IFERROR(INDEX(Tinh!A:A,MATCH(TRIM(AW2611),Tinh!B:B,0)),"")</f>
        <v/>
      </c>
      <c r="AY2611" s="166"/>
      <c r="AZ2611" s="165" t="str" cm="1">
        <f t="array" ref="AZ2611">IFERROR(INDEX('Ngân Hàng'!B:B,MATCH(AY2611,'Ngân Hàng'!C:C,0)),"")</f>
        <v/>
      </c>
      <c r="BN2611" s="169" t="str">
        <f t="shared" si="221"/>
        <v/>
      </c>
    </row>
    <row r="2612" spans="50:66">
      <c r="AX2612" s="165" t="str" cm="1">
        <f t="array" ref="AX2612">IFERROR(INDEX(Tinh!A:A,MATCH(TRIM(AW2612),Tinh!B:B,0)),"")</f>
        <v/>
      </c>
      <c r="AY2612" s="166"/>
      <c r="AZ2612" s="165" t="str" cm="1">
        <f t="array" ref="AZ2612">IFERROR(INDEX('Ngân Hàng'!B:B,MATCH(AY2612,'Ngân Hàng'!C:C,0)),"")</f>
        <v/>
      </c>
      <c r="BN2612" s="169" t="str">
        <f t="shared" si="221"/>
        <v/>
      </c>
    </row>
    <row r="2613" spans="50:66">
      <c r="AX2613" s="165" t="str" cm="1">
        <f t="array" ref="AX2613">IFERROR(INDEX(Tinh!A:A,MATCH(TRIM(AW2613),Tinh!B:B,0)),"")</f>
        <v/>
      </c>
      <c r="AY2613" s="166"/>
      <c r="AZ2613" s="165" t="str" cm="1">
        <f t="array" ref="AZ2613">IFERROR(INDEX('Ngân Hàng'!B:B,MATCH(AY2613,'Ngân Hàng'!C:C,0)),"")</f>
        <v/>
      </c>
      <c r="BN2613" s="169" t="str">
        <f t="shared" si="221"/>
        <v/>
      </c>
    </row>
    <row r="2614" spans="50:66">
      <c r="AX2614" s="165" t="str" cm="1">
        <f t="array" ref="AX2614">IFERROR(INDEX(Tinh!A:A,MATCH(TRIM(AW2614),Tinh!B:B,0)),"")</f>
        <v/>
      </c>
      <c r="AY2614" s="166"/>
      <c r="AZ2614" s="165" t="str" cm="1">
        <f t="array" ref="AZ2614">IFERROR(INDEX('Ngân Hàng'!B:B,MATCH(AY2614,'Ngân Hàng'!C:C,0)),"")</f>
        <v/>
      </c>
      <c r="BN2614" s="169" t="str">
        <f t="shared" si="221"/>
        <v/>
      </c>
    </row>
    <row r="2615" spans="50:66">
      <c r="AX2615" s="165" t="str" cm="1">
        <f t="array" ref="AX2615">IFERROR(INDEX(Tinh!A:A,MATCH(TRIM(AW2615),Tinh!B:B,0)),"")</f>
        <v/>
      </c>
      <c r="AY2615" s="166"/>
      <c r="AZ2615" s="165" t="str" cm="1">
        <f t="array" ref="AZ2615">IFERROR(INDEX('Ngân Hàng'!B:B,MATCH(AY2615,'Ngân Hàng'!C:C,0)),"")</f>
        <v/>
      </c>
      <c r="BN2615" s="169" t="str">
        <f t="shared" si="221"/>
        <v/>
      </c>
    </row>
    <row r="2616" spans="50:66">
      <c r="AX2616" s="165" t="str" cm="1">
        <f t="array" ref="AX2616">IFERROR(INDEX(Tinh!A:A,MATCH(TRIM(AW2616),Tinh!B:B,0)),"")</f>
        <v/>
      </c>
      <c r="AY2616" s="166"/>
      <c r="AZ2616" s="165" t="str" cm="1">
        <f t="array" ref="AZ2616">IFERROR(INDEX('Ngân Hàng'!B:B,MATCH(AY2616,'Ngân Hàng'!C:C,0)),"")</f>
        <v/>
      </c>
      <c r="BN2616" s="169" t="str">
        <f t="shared" si="221"/>
        <v/>
      </c>
    </row>
    <row r="2617" spans="50:66">
      <c r="AX2617" s="165" t="str" cm="1">
        <f t="array" ref="AX2617">IFERROR(INDEX(Tinh!A:A,MATCH(TRIM(AW2617),Tinh!B:B,0)),"")</f>
        <v/>
      </c>
      <c r="AY2617" s="166"/>
      <c r="AZ2617" s="165" t="str" cm="1">
        <f t="array" ref="AZ2617">IFERROR(INDEX('Ngân Hàng'!B:B,MATCH(AY2617,'Ngân Hàng'!C:C,0)),"")</f>
        <v/>
      </c>
      <c r="BN2617" s="169" t="str">
        <f t="shared" si="221"/>
        <v/>
      </c>
    </row>
    <row r="2618" spans="50:66">
      <c r="AX2618" s="165" t="str" cm="1">
        <f t="array" ref="AX2618">IFERROR(INDEX(Tinh!A:A,MATCH(TRIM(AW2618),Tinh!B:B,0)),"")</f>
        <v/>
      </c>
      <c r="AY2618" s="166"/>
      <c r="AZ2618" s="165" t="str" cm="1">
        <f t="array" ref="AZ2618">IFERROR(INDEX('Ngân Hàng'!B:B,MATCH(AY2618,'Ngân Hàng'!C:C,0)),"")</f>
        <v/>
      </c>
      <c r="BN2618" s="169" t="str">
        <f t="shared" si="221"/>
        <v/>
      </c>
    </row>
    <row r="2619" spans="50:66">
      <c r="AX2619" s="165" t="str" cm="1">
        <f t="array" ref="AX2619">IFERROR(INDEX(Tinh!A:A,MATCH(TRIM(AW2619),Tinh!B:B,0)),"")</f>
        <v/>
      </c>
      <c r="AY2619" s="166"/>
      <c r="AZ2619" s="165" t="str" cm="1">
        <f t="array" ref="AZ2619">IFERROR(INDEX('Ngân Hàng'!B:B,MATCH(AY2619,'Ngân Hàng'!C:C,0)),"")</f>
        <v/>
      </c>
      <c r="BN2619" s="169" t="str">
        <f t="shared" si="221"/>
        <v/>
      </c>
    </row>
    <row r="2620" spans="50:66">
      <c r="AX2620" s="165" t="str" cm="1">
        <f t="array" ref="AX2620">IFERROR(INDEX(Tinh!A:A,MATCH(TRIM(AW2620),Tinh!B:B,0)),"")</f>
        <v/>
      </c>
      <c r="AY2620" s="166"/>
      <c r="AZ2620" s="165" t="str" cm="1">
        <f t="array" ref="AZ2620">IFERROR(INDEX('Ngân Hàng'!B:B,MATCH(AY2620,'Ngân Hàng'!C:C,0)),"")</f>
        <v/>
      </c>
      <c r="BN2620" s="169" t="str">
        <f t="shared" si="221"/>
        <v/>
      </c>
    </row>
    <row r="2621" spans="50:66">
      <c r="AX2621" s="165" t="str" cm="1">
        <f t="array" ref="AX2621">IFERROR(INDEX(Tinh!A:A,MATCH(TRIM(AW2621),Tinh!B:B,0)),"")</f>
        <v/>
      </c>
      <c r="AY2621" s="166"/>
      <c r="AZ2621" s="165" t="str" cm="1">
        <f t="array" ref="AZ2621">IFERROR(INDEX('Ngân Hàng'!B:B,MATCH(AY2621,'Ngân Hàng'!C:C,0)),"")</f>
        <v/>
      </c>
      <c r="BN2621" s="169" t="str">
        <f t="shared" si="221"/>
        <v/>
      </c>
    </row>
    <row r="2622" spans="50:66">
      <c r="AX2622" s="165" t="str" cm="1">
        <f t="array" ref="AX2622">IFERROR(INDEX(Tinh!A:A,MATCH(TRIM(AW2622),Tinh!B:B,0)),"")</f>
        <v/>
      </c>
      <c r="AY2622" s="166"/>
      <c r="AZ2622" s="165" t="str" cm="1">
        <f t="array" ref="AZ2622">IFERROR(INDEX('Ngân Hàng'!B:B,MATCH(AY2622,'Ngân Hàng'!C:C,0)),"")</f>
        <v/>
      </c>
      <c r="BN2622" s="169" t="str">
        <f t="shared" si="221"/>
        <v/>
      </c>
    </row>
    <row r="2623" spans="50:66">
      <c r="AX2623" s="165" t="str" cm="1">
        <f t="array" ref="AX2623">IFERROR(INDEX(Tinh!A:A,MATCH(TRIM(AW2623),Tinh!B:B,0)),"")</f>
        <v/>
      </c>
      <c r="AY2623" s="166"/>
      <c r="AZ2623" s="165" t="str" cm="1">
        <f t="array" ref="AZ2623">IFERROR(INDEX('Ngân Hàng'!B:B,MATCH(AY2623,'Ngân Hàng'!C:C,0)),"")</f>
        <v/>
      </c>
      <c r="BN2623" s="169" t="str">
        <f t="shared" si="221"/>
        <v/>
      </c>
    </row>
    <row r="2624" spans="50:66">
      <c r="AX2624" s="165" t="str" cm="1">
        <f t="array" ref="AX2624">IFERROR(INDEX(Tinh!A:A,MATCH(TRIM(AW2624),Tinh!B:B,0)),"")</f>
        <v/>
      </c>
      <c r="AY2624" s="166"/>
      <c r="AZ2624" s="165" t="str" cm="1">
        <f t="array" ref="AZ2624">IFERROR(INDEX('Ngân Hàng'!B:B,MATCH(AY2624,'Ngân Hàng'!C:C,0)),"")</f>
        <v/>
      </c>
      <c r="BN2624" s="169" t="str">
        <f t="shared" si="221"/>
        <v/>
      </c>
    </row>
    <row r="2625" spans="50:66">
      <c r="AX2625" s="165" t="str" cm="1">
        <f t="array" ref="AX2625">IFERROR(INDEX(Tinh!A:A,MATCH(TRIM(AW2625),Tinh!B:B,0)),"")</f>
        <v/>
      </c>
      <c r="AY2625" s="166"/>
      <c r="AZ2625" s="165" t="str" cm="1">
        <f t="array" ref="AZ2625">IFERROR(INDEX('Ngân Hàng'!B:B,MATCH(AY2625,'Ngân Hàng'!C:C,0)),"")</f>
        <v/>
      </c>
      <c r="BN2625" s="169" t="str">
        <f t="shared" si="221"/>
        <v/>
      </c>
    </row>
    <row r="2626" spans="50:66">
      <c r="AX2626" s="165" t="str" cm="1">
        <f t="array" ref="AX2626">IFERROR(INDEX(Tinh!A:A,MATCH(TRIM(AW2626),Tinh!B:B,0)),"")</f>
        <v/>
      </c>
      <c r="AY2626" s="166"/>
      <c r="AZ2626" s="165" t="str" cm="1">
        <f t="array" ref="AZ2626">IFERROR(INDEX('Ngân Hàng'!B:B,MATCH(AY2626,'Ngân Hàng'!C:C,0)),"")</f>
        <v/>
      </c>
      <c r="BN2626" s="169" t="str">
        <f t="shared" si="221"/>
        <v/>
      </c>
    </row>
    <row r="2627" spans="50:66">
      <c r="AX2627" s="165" t="str" cm="1">
        <f t="array" ref="AX2627">IFERROR(INDEX(Tinh!A:A,MATCH(TRIM(AW2627),Tinh!B:B,0)),"")</f>
        <v/>
      </c>
      <c r="AY2627" s="166"/>
      <c r="AZ2627" s="165" t="str" cm="1">
        <f t="array" ref="AZ2627">IFERROR(INDEX('Ngân Hàng'!B:B,MATCH(AY2627,'Ngân Hàng'!C:C,0)),"")</f>
        <v/>
      </c>
      <c r="BN2627" s="169" t="str">
        <f t="shared" si="221"/>
        <v/>
      </c>
    </row>
    <row r="2628" spans="50:66">
      <c r="AX2628" s="165" t="str" cm="1">
        <f t="array" ref="AX2628">IFERROR(INDEX(Tinh!A:A,MATCH(TRIM(AW2628),Tinh!B:B,0)),"")</f>
        <v/>
      </c>
      <c r="AY2628" s="166"/>
      <c r="AZ2628" s="165" t="str" cm="1">
        <f t="array" ref="AZ2628">IFERROR(INDEX('Ngân Hàng'!B:B,MATCH(AY2628,'Ngân Hàng'!C:C,0)),"")</f>
        <v/>
      </c>
      <c r="BN2628" s="169" t="str">
        <f t="shared" si="221"/>
        <v/>
      </c>
    </row>
    <row r="2629" spans="50:66">
      <c r="AX2629" s="165" t="str" cm="1">
        <f t="array" ref="AX2629">IFERROR(INDEX(Tinh!A:A,MATCH(TRIM(AW2629),Tinh!B:B,0)),"")</f>
        <v/>
      </c>
      <c r="AY2629" s="166"/>
      <c r="AZ2629" s="165" t="str" cm="1">
        <f t="array" ref="AZ2629">IFERROR(INDEX('Ngân Hàng'!B:B,MATCH(AY2629,'Ngân Hàng'!C:C,0)),"")</f>
        <v/>
      </c>
      <c r="BN2629" s="169" t="str">
        <f t="shared" ref="BN2629:BN2692" si="222">IF(ISBLANK(BM2629),"",INDEX(matinh,MATCH(BM2629,ten_tinh,0)))</f>
        <v/>
      </c>
    </row>
    <row r="2630" spans="50:66">
      <c r="AX2630" s="165" t="str" cm="1">
        <f t="array" ref="AX2630">IFERROR(INDEX(Tinh!A:A,MATCH(TRIM(AW2630),Tinh!B:B,0)),"")</f>
        <v/>
      </c>
      <c r="AY2630" s="166"/>
      <c r="AZ2630" s="165" t="str" cm="1">
        <f t="array" ref="AZ2630">IFERROR(INDEX('Ngân Hàng'!B:B,MATCH(AY2630,'Ngân Hàng'!C:C,0)),"")</f>
        <v/>
      </c>
      <c r="BN2630" s="169" t="str">
        <f t="shared" si="222"/>
        <v/>
      </c>
    </row>
    <row r="2631" spans="50:66">
      <c r="AX2631" s="165" t="str" cm="1">
        <f t="array" ref="AX2631">IFERROR(INDEX(Tinh!A:A,MATCH(TRIM(AW2631),Tinh!B:B,0)),"")</f>
        <v/>
      </c>
      <c r="AY2631" s="166"/>
      <c r="AZ2631" s="165" t="str" cm="1">
        <f t="array" ref="AZ2631">IFERROR(INDEX('Ngân Hàng'!B:B,MATCH(AY2631,'Ngân Hàng'!C:C,0)),"")</f>
        <v/>
      </c>
      <c r="BN2631" s="169" t="str">
        <f t="shared" si="222"/>
        <v/>
      </c>
    </row>
    <row r="2632" spans="50:66">
      <c r="AX2632" s="165" t="str" cm="1">
        <f t="array" ref="AX2632">IFERROR(INDEX(Tinh!A:A,MATCH(TRIM(AW2632),Tinh!B:B,0)),"")</f>
        <v/>
      </c>
      <c r="AY2632" s="166"/>
      <c r="AZ2632" s="165" t="str" cm="1">
        <f t="array" ref="AZ2632">IFERROR(INDEX('Ngân Hàng'!B:B,MATCH(AY2632,'Ngân Hàng'!C:C,0)),"")</f>
        <v/>
      </c>
      <c r="BN2632" s="169" t="str">
        <f t="shared" si="222"/>
        <v/>
      </c>
    </row>
    <row r="2633" spans="50:66">
      <c r="AX2633" s="165" t="str" cm="1">
        <f t="array" ref="AX2633">IFERROR(INDEX(Tinh!A:A,MATCH(TRIM(AW2633),Tinh!B:B,0)),"")</f>
        <v/>
      </c>
      <c r="AY2633" s="166"/>
      <c r="AZ2633" s="165" t="str" cm="1">
        <f t="array" ref="AZ2633">IFERROR(INDEX('Ngân Hàng'!B:B,MATCH(AY2633,'Ngân Hàng'!C:C,0)),"")</f>
        <v/>
      </c>
      <c r="BN2633" s="169" t="str">
        <f t="shared" si="222"/>
        <v/>
      </c>
    </row>
    <row r="2634" spans="50:66">
      <c r="AX2634" s="165" t="str" cm="1">
        <f t="array" ref="AX2634">IFERROR(INDEX(Tinh!A:A,MATCH(TRIM(AW2634),Tinh!B:B,0)),"")</f>
        <v/>
      </c>
      <c r="AY2634" s="166"/>
      <c r="AZ2634" s="165" t="str" cm="1">
        <f t="array" ref="AZ2634">IFERROR(INDEX('Ngân Hàng'!B:B,MATCH(AY2634,'Ngân Hàng'!C:C,0)),"")</f>
        <v/>
      </c>
      <c r="BN2634" s="169" t="str">
        <f t="shared" si="222"/>
        <v/>
      </c>
    </row>
    <row r="2635" spans="50:66">
      <c r="AX2635" s="165" t="str" cm="1">
        <f t="array" ref="AX2635">IFERROR(INDEX(Tinh!A:A,MATCH(TRIM(AW2635),Tinh!B:B,0)),"")</f>
        <v/>
      </c>
      <c r="AY2635" s="166"/>
      <c r="AZ2635" s="165" t="str" cm="1">
        <f t="array" ref="AZ2635">IFERROR(INDEX('Ngân Hàng'!B:B,MATCH(AY2635,'Ngân Hàng'!C:C,0)),"")</f>
        <v/>
      </c>
      <c r="BN2635" s="169" t="str">
        <f t="shared" si="222"/>
        <v/>
      </c>
    </row>
    <row r="2636" spans="50:66">
      <c r="AX2636" s="165" t="str" cm="1">
        <f t="array" ref="AX2636">IFERROR(INDEX(Tinh!A:A,MATCH(TRIM(AW2636),Tinh!B:B,0)),"")</f>
        <v/>
      </c>
      <c r="AY2636" s="166"/>
      <c r="AZ2636" s="165" t="str" cm="1">
        <f t="array" ref="AZ2636">IFERROR(INDEX('Ngân Hàng'!B:B,MATCH(AY2636,'Ngân Hàng'!C:C,0)),"")</f>
        <v/>
      </c>
      <c r="BN2636" s="169" t="str">
        <f t="shared" si="222"/>
        <v/>
      </c>
    </row>
    <row r="2637" spans="50:66">
      <c r="AX2637" s="165" t="str" cm="1">
        <f t="array" ref="AX2637">IFERROR(INDEX(Tinh!A:A,MATCH(TRIM(AW2637),Tinh!B:B,0)),"")</f>
        <v/>
      </c>
      <c r="AY2637" s="166"/>
      <c r="AZ2637" s="165" t="str" cm="1">
        <f t="array" ref="AZ2637">IFERROR(INDEX('Ngân Hàng'!B:B,MATCH(AY2637,'Ngân Hàng'!C:C,0)),"")</f>
        <v/>
      </c>
      <c r="BN2637" s="169" t="str">
        <f t="shared" si="222"/>
        <v/>
      </c>
    </row>
    <row r="2638" spans="50:66">
      <c r="AX2638" s="165" t="str" cm="1">
        <f t="array" ref="AX2638">IFERROR(INDEX(Tinh!A:A,MATCH(TRIM(AW2638),Tinh!B:B,0)),"")</f>
        <v/>
      </c>
      <c r="AY2638" s="166"/>
      <c r="AZ2638" s="165" t="str" cm="1">
        <f t="array" ref="AZ2638">IFERROR(INDEX('Ngân Hàng'!B:B,MATCH(AY2638,'Ngân Hàng'!C:C,0)),"")</f>
        <v/>
      </c>
      <c r="BN2638" s="169" t="str">
        <f t="shared" si="222"/>
        <v/>
      </c>
    </row>
    <row r="2639" spans="50:66">
      <c r="AX2639" s="165" t="str" cm="1">
        <f t="array" ref="AX2639">IFERROR(INDEX(Tinh!A:A,MATCH(TRIM(AW2639),Tinh!B:B,0)),"")</f>
        <v/>
      </c>
      <c r="AY2639" s="166"/>
      <c r="AZ2639" s="165" t="str" cm="1">
        <f t="array" ref="AZ2639">IFERROR(INDEX('Ngân Hàng'!B:B,MATCH(AY2639,'Ngân Hàng'!C:C,0)),"")</f>
        <v/>
      </c>
      <c r="BN2639" s="169" t="str">
        <f t="shared" si="222"/>
        <v/>
      </c>
    </row>
    <row r="2640" spans="50:66">
      <c r="AX2640" s="165" t="str" cm="1">
        <f t="array" ref="AX2640">IFERROR(INDEX(Tinh!A:A,MATCH(TRIM(AW2640),Tinh!B:B,0)),"")</f>
        <v/>
      </c>
      <c r="AY2640" s="166"/>
      <c r="AZ2640" s="165" t="str" cm="1">
        <f t="array" ref="AZ2640">IFERROR(INDEX('Ngân Hàng'!B:B,MATCH(AY2640,'Ngân Hàng'!C:C,0)),"")</f>
        <v/>
      </c>
      <c r="BN2640" s="169" t="str">
        <f t="shared" si="222"/>
        <v/>
      </c>
    </row>
    <row r="2641" spans="50:66">
      <c r="AX2641" s="165" t="str" cm="1">
        <f t="array" ref="AX2641">IFERROR(INDEX(Tinh!A:A,MATCH(TRIM(AW2641),Tinh!B:B,0)),"")</f>
        <v/>
      </c>
      <c r="AY2641" s="166"/>
      <c r="AZ2641" s="165" t="str" cm="1">
        <f t="array" ref="AZ2641">IFERROR(INDEX('Ngân Hàng'!B:B,MATCH(AY2641,'Ngân Hàng'!C:C,0)),"")</f>
        <v/>
      </c>
      <c r="BN2641" s="169" t="str">
        <f t="shared" si="222"/>
        <v/>
      </c>
    </row>
    <row r="2642" spans="50:66">
      <c r="AX2642" s="165" t="str" cm="1">
        <f t="array" ref="AX2642">IFERROR(INDEX(Tinh!A:A,MATCH(TRIM(AW2642),Tinh!B:B,0)),"")</f>
        <v/>
      </c>
      <c r="AY2642" s="166"/>
      <c r="AZ2642" s="165" t="str" cm="1">
        <f t="array" ref="AZ2642">IFERROR(INDEX('Ngân Hàng'!B:B,MATCH(AY2642,'Ngân Hàng'!C:C,0)),"")</f>
        <v/>
      </c>
      <c r="BN2642" s="169" t="str">
        <f t="shared" si="222"/>
        <v/>
      </c>
    </row>
    <row r="2643" spans="50:66">
      <c r="AX2643" s="165" t="str" cm="1">
        <f t="array" ref="AX2643">IFERROR(INDEX(Tinh!A:A,MATCH(TRIM(AW2643),Tinh!B:B,0)),"")</f>
        <v/>
      </c>
      <c r="AY2643" s="166"/>
      <c r="AZ2643" s="165" t="str" cm="1">
        <f t="array" ref="AZ2643">IFERROR(INDEX('Ngân Hàng'!B:B,MATCH(AY2643,'Ngân Hàng'!C:C,0)),"")</f>
        <v/>
      </c>
      <c r="BN2643" s="169" t="str">
        <f t="shared" si="222"/>
        <v/>
      </c>
    </row>
    <row r="2644" spans="50:66">
      <c r="AX2644" s="165" t="str" cm="1">
        <f t="array" ref="AX2644">IFERROR(INDEX(Tinh!A:A,MATCH(TRIM(AW2644),Tinh!B:B,0)),"")</f>
        <v/>
      </c>
      <c r="AY2644" s="166"/>
      <c r="AZ2644" s="165" t="str" cm="1">
        <f t="array" ref="AZ2644">IFERROR(INDEX('Ngân Hàng'!B:B,MATCH(AY2644,'Ngân Hàng'!C:C,0)),"")</f>
        <v/>
      </c>
      <c r="BN2644" s="169" t="str">
        <f t="shared" si="222"/>
        <v/>
      </c>
    </row>
    <row r="2645" spans="50:66">
      <c r="AX2645" s="165" t="str" cm="1">
        <f t="array" ref="AX2645">IFERROR(INDEX(Tinh!A:A,MATCH(TRIM(AW2645),Tinh!B:B,0)),"")</f>
        <v/>
      </c>
      <c r="AY2645" s="166"/>
      <c r="AZ2645" s="165" t="str" cm="1">
        <f t="array" ref="AZ2645">IFERROR(INDEX('Ngân Hàng'!B:B,MATCH(AY2645,'Ngân Hàng'!C:C,0)),"")</f>
        <v/>
      </c>
      <c r="BN2645" s="169" t="str">
        <f t="shared" si="222"/>
        <v/>
      </c>
    </row>
    <row r="2646" spans="50:66">
      <c r="AX2646" s="165" t="str" cm="1">
        <f t="array" ref="AX2646">IFERROR(INDEX(Tinh!A:A,MATCH(TRIM(AW2646),Tinh!B:B,0)),"")</f>
        <v/>
      </c>
      <c r="AY2646" s="166"/>
      <c r="AZ2646" s="165" t="str" cm="1">
        <f t="array" ref="AZ2646">IFERROR(INDEX('Ngân Hàng'!B:B,MATCH(AY2646,'Ngân Hàng'!C:C,0)),"")</f>
        <v/>
      </c>
      <c r="BN2646" s="169" t="str">
        <f t="shared" si="222"/>
        <v/>
      </c>
    </row>
    <row r="2647" spans="50:66">
      <c r="AX2647" s="165" t="str" cm="1">
        <f t="array" ref="AX2647">IFERROR(INDEX(Tinh!A:A,MATCH(TRIM(AW2647),Tinh!B:B,0)),"")</f>
        <v/>
      </c>
      <c r="AY2647" s="166"/>
      <c r="AZ2647" s="165" t="str" cm="1">
        <f t="array" ref="AZ2647">IFERROR(INDEX('Ngân Hàng'!B:B,MATCH(AY2647,'Ngân Hàng'!C:C,0)),"")</f>
        <v/>
      </c>
      <c r="BN2647" s="169" t="str">
        <f t="shared" si="222"/>
        <v/>
      </c>
    </row>
    <row r="2648" spans="50:66">
      <c r="AX2648" s="165" t="str" cm="1">
        <f t="array" ref="AX2648">IFERROR(INDEX(Tinh!A:A,MATCH(TRIM(AW2648),Tinh!B:B,0)),"")</f>
        <v/>
      </c>
      <c r="AY2648" s="166"/>
      <c r="AZ2648" s="165" t="str" cm="1">
        <f t="array" ref="AZ2648">IFERROR(INDEX('Ngân Hàng'!B:B,MATCH(AY2648,'Ngân Hàng'!C:C,0)),"")</f>
        <v/>
      </c>
      <c r="BN2648" s="169" t="str">
        <f t="shared" si="222"/>
        <v/>
      </c>
    </row>
    <row r="2649" spans="50:66">
      <c r="AX2649" s="165" t="str" cm="1">
        <f t="array" ref="AX2649">IFERROR(INDEX(Tinh!A:A,MATCH(TRIM(AW2649),Tinh!B:B,0)),"")</f>
        <v/>
      </c>
      <c r="AY2649" s="166"/>
      <c r="AZ2649" s="165" t="str" cm="1">
        <f t="array" ref="AZ2649">IFERROR(INDEX('Ngân Hàng'!B:B,MATCH(AY2649,'Ngân Hàng'!C:C,0)),"")</f>
        <v/>
      </c>
      <c r="BN2649" s="169" t="str">
        <f t="shared" si="222"/>
        <v/>
      </c>
    </row>
    <row r="2650" spans="50:66">
      <c r="AX2650" s="165" t="str" cm="1">
        <f t="array" ref="AX2650">IFERROR(INDEX(Tinh!A:A,MATCH(TRIM(AW2650),Tinh!B:B,0)),"")</f>
        <v/>
      </c>
      <c r="AY2650" s="166"/>
      <c r="AZ2650" s="165" t="str" cm="1">
        <f t="array" ref="AZ2650">IFERROR(INDEX('Ngân Hàng'!B:B,MATCH(AY2650,'Ngân Hàng'!C:C,0)),"")</f>
        <v/>
      </c>
      <c r="BN2650" s="169" t="str">
        <f t="shared" si="222"/>
        <v/>
      </c>
    </row>
    <row r="2651" spans="50:66">
      <c r="AX2651" s="165" t="str" cm="1">
        <f t="array" ref="AX2651">IFERROR(INDEX(Tinh!A:A,MATCH(TRIM(AW2651),Tinh!B:B,0)),"")</f>
        <v/>
      </c>
      <c r="AY2651" s="166"/>
      <c r="AZ2651" s="165" t="str" cm="1">
        <f t="array" ref="AZ2651">IFERROR(INDEX('Ngân Hàng'!B:B,MATCH(AY2651,'Ngân Hàng'!C:C,0)),"")</f>
        <v/>
      </c>
      <c r="BN2651" s="169" t="str">
        <f t="shared" si="222"/>
        <v/>
      </c>
    </row>
    <row r="2652" spans="50:66">
      <c r="AX2652" s="165" t="str" cm="1">
        <f t="array" ref="AX2652">IFERROR(INDEX(Tinh!A:A,MATCH(TRIM(AW2652),Tinh!B:B,0)),"")</f>
        <v/>
      </c>
      <c r="AY2652" s="166"/>
      <c r="AZ2652" s="165" t="str" cm="1">
        <f t="array" ref="AZ2652">IFERROR(INDEX('Ngân Hàng'!B:B,MATCH(AY2652,'Ngân Hàng'!C:C,0)),"")</f>
        <v/>
      </c>
      <c r="BN2652" s="169" t="str">
        <f t="shared" si="222"/>
        <v/>
      </c>
    </row>
    <row r="2653" spans="50:66">
      <c r="AX2653" s="165" t="str" cm="1">
        <f t="array" ref="AX2653">IFERROR(INDEX(Tinh!A:A,MATCH(TRIM(AW2653),Tinh!B:B,0)),"")</f>
        <v/>
      </c>
      <c r="AY2653" s="166"/>
      <c r="AZ2653" s="165" t="str" cm="1">
        <f t="array" ref="AZ2653">IFERROR(INDEX('Ngân Hàng'!B:B,MATCH(AY2653,'Ngân Hàng'!C:C,0)),"")</f>
        <v/>
      </c>
      <c r="BN2653" s="169" t="str">
        <f t="shared" si="222"/>
        <v/>
      </c>
    </row>
    <row r="2654" spans="50:66">
      <c r="AX2654" s="165" t="str" cm="1">
        <f t="array" ref="AX2654">IFERROR(INDEX(Tinh!A:A,MATCH(TRIM(AW2654),Tinh!B:B,0)),"")</f>
        <v/>
      </c>
      <c r="AY2654" s="166"/>
      <c r="AZ2654" s="165" t="str" cm="1">
        <f t="array" ref="AZ2654">IFERROR(INDEX('Ngân Hàng'!B:B,MATCH(AY2654,'Ngân Hàng'!C:C,0)),"")</f>
        <v/>
      </c>
      <c r="BN2654" s="169" t="str">
        <f t="shared" si="222"/>
        <v/>
      </c>
    </row>
    <row r="2655" spans="50:66">
      <c r="AX2655" s="165" t="str" cm="1">
        <f t="array" ref="AX2655">IFERROR(INDEX(Tinh!A:A,MATCH(TRIM(AW2655),Tinh!B:B,0)),"")</f>
        <v/>
      </c>
      <c r="AY2655" s="166"/>
      <c r="AZ2655" s="165" t="str" cm="1">
        <f t="array" ref="AZ2655">IFERROR(INDEX('Ngân Hàng'!B:B,MATCH(AY2655,'Ngân Hàng'!C:C,0)),"")</f>
        <v/>
      </c>
      <c r="BN2655" s="169" t="str">
        <f t="shared" si="222"/>
        <v/>
      </c>
    </row>
    <row r="2656" spans="50:66">
      <c r="AX2656" s="165" t="str" cm="1">
        <f t="array" ref="AX2656">IFERROR(INDEX(Tinh!A:A,MATCH(TRIM(AW2656),Tinh!B:B,0)),"")</f>
        <v/>
      </c>
      <c r="AY2656" s="166"/>
      <c r="AZ2656" s="165" t="str" cm="1">
        <f t="array" ref="AZ2656">IFERROR(INDEX('Ngân Hàng'!B:B,MATCH(AY2656,'Ngân Hàng'!C:C,0)),"")</f>
        <v/>
      </c>
      <c r="BN2656" s="169" t="str">
        <f t="shared" si="222"/>
        <v/>
      </c>
    </row>
    <row r="2657" spans="50:66">
      <c r="AX2657" s="165" t="str" cm="1">
        <f t="array" ref="AX2657">IFERROR(INDEX(Tinh!A:A,MATCH(TRIM(AW2657),Tinh!B:B,0)),"")</f>
        <v/>
      </c>
      <c r="AY2657" s="166"/>
      <c r="AZ2657" s="165" t="str" cm="1">
        <f t="array" ref="AZ2657">IFERROR(INDEX('Ngân Hàng'!B:B,MATCH(AY2657,'Ngân Hàng'!C:C,0)),"")</f>
        <v/>
      </c>
      <c r="BN2657" s="169" t="str">
        <f t="shared" si="222"/>
        <v/>
      </c>
    </row>
    <row r="2658" spans="50:66">
      <c r="AX2658" s="165" t="str" cm="1">
        <f t="array" ref="AX2658">IFERROR(INDEX(Tinh!A:A,MATCH(TRIM(AW2658),Tinh!B:B,0)),"")</f>
        <v/>
      </c>
      <c r="AY2658" s="166"/>
      <c r="AZ2658" s="165" t="str" cm="1">
        <f t="array" ref="AZ2658">IFERROR(INDEX('Ngân Hàng'!B:B,MATCH(AY2658,'Ngân Hàng'!C:C,0)),"")</f>
        <v/>
      </c>
      <c r="BN2658" s="169" t="str">
        <f t="shared" si="222"/>
        <v/>
      </c>
    </row>
    <row r="2659" spans="50:66">
      <c r="AX2659" s="165" t="str" cm="1">
        <f t="array" ref="AX2659">IFERROR(INDEX(Tinh!A:A,MATCH(TRIM(AW2659),Tinh!B:B,0)),"")</f>
        <v/>
      </c>
      <c r="AY2659" s="166"/>
      <c r="AZ2659" s="165" t="str" cm="1">
        <f t="array" ref="AZ2659">IFERROR(INDEX('Ngân Hàng'!B:B,MATCH(AY2659,'Ngân Hàng'!C:C,0)),"")</f>
        <v/>
      </c>
      <c r="BN2659" s="169" t="str">
        <f t="shared" si="222"/>
        <v/>
      </c>
    </row>
    <row r="2660" spans="50:66">
      <c r="AX2660" s="165" t="str" cm="1">
        <f t="array" ref="AX2660">IFERROR(INDEX(Tinh!A:A,MATCH(TRIM(AW2660),Tinh!B:B,0)),"")</f>
        <v/>
      </c>
      <c r="AY2660" s="166"/>
      <c r="AZ2660" s="165" t="str" cm="1">
        <f t="array" ref="AZ2660">IFERROR(INDEX('Ngân Hàng'!B:B,MATCH(AY2660,'Ngân Hàng'!C:C,0)),"")</f>
        <v/>
      </c>
      <c r="BN2660" s="169" t="str">
        <f t="shared" si="222"/>
        <v/>
      </c>
    </row>
    <row r="2661" spans="50:66">
      <c r="AX2661" s="165" t="str" cm="1">
        <f t="array" ref="AX2661">IFERROR(INDEX(Tinh!A:A,MATCH(TRIM(AW2661),Tinh!B:B,0)),"")</f>
        <v/>
      </c>
      <c r="AY2661" s="166"/>
      <c r="AZ2661" s="165" t="str" cm="1">
        <f t="array" ref="AZ2661">IFERROR(INDEX('Ngân Hàng'!B:B,MATCH(AY2661,'Ngân Hàng'!C:C,0)),"")</f>
        <v/>
      </c>
      <c r="BN2661" s="169" t="str">
        <f t="shared" si="222"/>
        <v/>
      </c>
    </row>
    <row r="2662" spans="50:66">
      <c r="AX2662" s="165" t="str" cm="1">
        <f t="array" ref="AX2662">IFERROR(INDEX(Tinh!A:A,MATCH(TRIM(AW2662),Tinh!B:B,0)),"")</f>
        <v/>
      </c>
      <c r="AY2662" s="166"/>
      <c r="AZ2662" s="165" t="str" cm="1">
        <f t="array" ref="AZ2662">IFERROR(INDEX('Ngân Hàng'!B:B,MATCH(AY2662,'Ngân Hàng'!C:C,0)),"")</f>
        <v/>
      </c>
      <c r="BN2662" s="169" t="str">
        <f t="shared" si="222"/>
        <v/>
      </c>
    </row>
    <row r="2663" spans="50:66">
      <c r="AX2663" s="165" t="str" cm="1">
        <f t="array" ref="AX2663">IFERROR(INDEX(Tinh!A:A,MATCH(TRIM(AW2663),Tinh!B:B,0)),"")</f>
        <v/>
      </c>
      <c r="AY2663" s="166"/>
      <c r="AZ2663" s="165" t="str" cm="1">
        <f t="array" ref="AZ2663">IFERROR(INDEX('Ngân Hàng'!B:B,MATCH(AY2663,'Ngân Hàng'!C:C,0)),"")</f>
        <v/>
      </c>
      <c r="BN2663" s="169" t="str">
        <f t="shared" si="222"/>
        <v/>
      </c>
    </row>
    <row r="2664" spans="50:66">
      <c r="AX2664" s="165" t="str" cm="1">
        <f t="array" ref="AX2664">IFERROR(INDEX(Tinh!A:A,MATCH(TRIM(AW2664),Tinh!B:B,0)),"")</f>
        <v/>
      </c>
      <c r="AY2664" s="166"/>
      <c r="AZ2664" s="165" t="str" cm="1">
        <f t="array" ref="AZ2664">IFERROR(INDEX('Ngân Hàng'!B:B,MATCH(AY2664,'Ngân Hàng'!C:C,0)),"")</f>
        <v/>
      </c>
      <c r="BN2664" s="169" t="str">
        <f t="shared" si="222"/>
        <v/>
      </c>
    </row>
    <row r="2665" spans="50:66">
      <c r="AX2665" s="165" t="str" cm="1">
        <f t="array" ref="AX2665">IFERROR(INDEX(Tinh!A:A,MATCH(TRIM(AW2665),Tinh!B:B,0)),"")</f>
        <v/>
      </c>
      <c r="AY2665" s="166"/>
      <c r="AZ2665" s="165" t="str" cm="1">
        <f t="array" ref="AZ2665">IFERROR(INDEX('Ngân Hàng'!B:B,MATCH(AY2665,'Ngân Hàng'!C:C,0)),"")</f>
        <v/>
      </c>
      <c r="BN2665" s="169" t="str">
        <f t="shared" si="222"/>
        <v/>
      </c>
    </row>
    <row r="2666" spans="50:66">
      <c r="AX2666" s="165" t="str" cm="1">
        <f t="array" ref="AX2666">IFERROR(INDEX(Tinh!A:A,MATCH(TRIM(AW2666),Tinh!B:B,0)),"")</f>
        <v/>
      </c>
      <c r="AY2666" s="166"/>
      <c r="AZ2666" s="165" t="str" cm="1">
        <f t="array" ref="AZ2666">IFERROR(INDEX('Ngân Hàng'!B:B,MATCH(AY2666,'Ngân Hàng'!C:C,0)),"")</f>
        <v/>
      </c>
      <c r="BN2666" s="169" t="str">
        <f t="shared" si="222"/>
        <v/>
      </c>
    </row>
    <row r="2667" spans="50:66">
      <c r="AX2667" s="165" t="str" cm="1">
        <f t="array" ref="AX2667">IFERROR(INDEX(Tinh!A:A,MATCH(TRIM(AW2667),Tinh!B:B,0)),"")</f>
        <v/>
      </c>
      <c r="AY2667" s="166"/>
      <c r="AZ2667" s="165" t="str" cm="1">
        <f t="array" ref="AZ2667">IFERROR(INDEX('Ngân Hàng'!B:B,MATCH(AY2667,'Ngân Hàng'!C:C,0)),"")</f>
        <v/>
      </c>
      <c r="BN2667" s="169" t="str">
        <f t="shared" si="222"/>
        <v/>
      </c>
    </row>
    <row r="2668" spans="50:66">
      <c r="AX2668" s="165" t="str" cm="1">
        <f t="array" ref="AX2668">IFERROR(INDEX(Tinh!A:A,MATCH(TRIM(AW2668),Tinh!B:B,0)),"")</f>
        <v/>
      </c>
      <c r="AY2668" s="166"/>
      <c r="AZ2668" s="165" t="str" cm="1">
        <f t="array" ref="AZ2668">IFERROR(INDEX('Ngân Hàng'!B:B,MATCH(AY2668,'Ngân Hàng'!C:C,0)),"")</f>
        <v/>
      </c>
      <c r="BN2668" s="169" t="str">
        <f t="shared" si="222"/>
        <v/>
      </c>
    </row>
    <row r="2669" spans="50:66">
      <c r="AX2669" s="165" t="str" cm="1">
        <f t="array" ref="AX2669">IFERROR(INDEX(Tinh!A:A,MATCH(TRIM(AW2669),Tinh!B:B,0)),"")</f>
        <v/>
      </c>
      <c r="AY2669" s="166"/>
      <c r="AZ2669" s="165" t="str" cm="1">
        <f t="array" ref="AZ2669">IFERROR(INDEX('Ngân Hàng'!B:B,MATCH(AY2669,'Ngân Hàng'!C:C,0)),"")</f>
        <v/>
      </c>
      <c r="BN2669" s="169" t="str">
        <f t="shared" si="222"/>
        <v/>
      </c>
    </row>
    <row r="2670" spans="50:66">
      <c r="AX2670" s="165" t="str" cm="1">
        <f t="array" ref="AX2670">IFERROR(INDEX(Tinh!A:A,MATCH(TRIM(AW2670),Tinh!B:B,0)),"")</f>
        <v/>
      </c>
      <c r="AY2670" s="166"/>
      <c r="AZ2670" s="165" t="str" cm="1">
        <f t="array" ref="AZ2670">IFERROR(INDEX('Ngân Hàng'!B:B,MATCH(AY2670,'Ngân Hàng'!C:C,0)),"")</f>
        <v/>
      </c>
      <c r="BN2670" s="169" t="str">
        <f t="shared" si="222"/>
        <v/>
      </c>
    </row>
    <row r="2671" spans="50:66">
      <c r="AX2671" s="165" t="str" cm="1">
        <f t="array" ref="AX2671">IFERROR(INDEX(Tinh!A:A,MATCH(TRIM(AW2671),Tinh!B:B,0)),"")</f>
        <v/>
      </c>
      <c r="AY2671" s="166"/>
      <c r="AZ2671" s="165" t="str" cm="1">
        <f t="array" ref="AZ2671">IFERROR(INDEX('Ngân Hàng'!B:B,MATCH(AY2671,'Ngân Hàng'!C:C,0)),"")</f>
        <v/>
      </c>
      <c r="BN2671" s="169" t="str">
        <f t="shared" si="222"/>
        <v/>
      </c>
    </row>
    <row r="2672" spans="50:66">
      <c r="AX2672" s="165" t="str" cm="1">
        <f t="array" ref="AX2672">IFERROR(INDEX(Tinh!A:A,MATCH(TRIM(AW2672),Tinh!B:B,0)),"")</f>
        <v/>
      </c>
      <c r="AY2672" s="166"/>
      <c r="AZ2672" s="165" t="str" cm="1">
        <f t="array" ref="AZ2672">IFERROR(INDEX('Ngân Hàng'!B:B,MATCH(AY2672,'Ngân Hàng'!C:C,0)),"")</f>
        <v/>
      </c>
      <c r="BN2672" s="169" t="str">
        <f t="shared" si="222"/>
        <v/>
      </c>
    </row>
    <row r="2673" spans="50:66">
      <c r="AX2673" s="165" t="str" cm="1">
        <f t="array" ref="AX2673">IFERROR(INDEX(Tinh!A:A,MATCH(TRIM(AW2673),Tinh!B:B,0)),"")</f>
        <v/>
      </c>
      <c r="AY2673" s="166"/>
      <c r="AZ2673" s="165" t="str" cm="1">
        <f t="array" ref="AZ2673">IFERROR(INDEX('Ngân Hàng'!B:B,MATCH(AY2673,'Ngân Hàng'!C:C,0)),"")</f>
        <v/>
      </c>
      <c r="BN2673" s="169" t="str">
        <f t="shared" si="222"/>
        <v/>
      </c>
    </row>
    <row r="2674" spans="50:66">
      <c r="AX2674" s="165" t="str" cm="1">
        <f t="array" ref="AX2674">IFERROR(INDEX(Tinh!A:A,MATCH(TRIM(AW2674),Tinh!B:B,0)),"")</f>
        <v/>
      </c>
      <c r="AY2674" s="166"/>
      <c r="AZ2674" s="165" t="str" cm="1">
        <f t="array" ref="AZ2674">IFERROR(INDEX('Ngân Hàng'!B:B,MATCH(AY2674,'Ngân Hàng'!C:C,0)),"")</f>
        <v/>
      </c>
      <c r="BN2674" s="169" t="str">
        <f t="shared" si="222"/>
        <v/>
      </c>
    </row>
    <row r="2675" spans="50:66">
      <c r="AX2675" s="165" t="str" cm="1">
        <f t="array" ref="AX2675">IFERROR(INDEX(Tinh!A:A,MATCH(TRIM(AW2675),Tinh!B:B,0)),"")</f>
        <v/>
      </c>
      <c r="AY2675" s="166"/>
      <c r="AZ2675" s="165" t="str" cm="1">
        <f t="array" ref="AZ2675">IFERROR(INDEX('Ngân Hàng'!B:B,MATCH(AY2675,'Ngân Hàng'!C:C,0)),"")</f>
        <v/>
      </c>
      <c r="BN2675" s="169" t="str">
        <f t="shared" si="222"/>
        <v/>
      </c>
    </row>
    <row r="2676" spans="50:66">
      <c r="AX2676" s="165" t="str" cm="1">
        <f t="array" ref="AX2676">IFERROR(INDEX(Tinh!A:A,MATCH(TRIM(AW2676),Tinh!B:B,0)),"")</f>
        <v/>
      </c>
      <c r="AY2676" s="166"/>
      <c r="AZ2676" s="165" t="str" cm="1">
        <f t="array" ref="AZ2676">IFERROR(INDEX('Ngân Hàng'!B:B,MATCH(AY2676,'Ngân Hàng'!C:C,0)),"")</f>
        <v/>
      </c>
      <c r="BN2676" s="169" t="str">
        <f t="shared" si="222"/>
        <v/>
      </c>
    </row>
    <row r="2677" spans="50:66">
      <c r="AX2677" s="165" t="str" cm="1">
        <f t="array" ref="AX2677">IFERROR(INDEX(Tinh!A:A,MATCH(TRIM(AW2677),Tinh!B:B,0)),"")</f>
        <v/>
      </c>
      <c r="AY2677" s="166"/>
      <c r="AZ2677" s="165" t="str" cm="1">
        <f t="array" ref="AZ2677">IFERROR(INDEX('Ngân Hàng'!B:B,MATCH(AY2677,'Ngân Hàng'!C:C,0)),"")</f>
        <v/>
      </c>
      <c r="BN2677" s="169" t="str">
        <f t="shared" si="222"/>
        <v/>
      </c>
    </row>
    <row r="2678" spans="50:66">
      <c r="AX2678" s="165" t="str" cm="1">
        <f t="array" ref="AX2678">IFERROR(INDEX(Tinh!A:A,MATCH(TRIM(AW2678),Tinh!B:B,0)),"")</f>
        <v/>
      </c>
      <c r="AY2678" s="166"/>
      <c r="AZ2678" s="165" t="str" cm="1">
        <f t="array" ref="AZ2678">IFERROR(INDEX('Ngân Hàng'!B:B,MATCH(AY2678,'Ngân Hàng'!C:C,0)),"")</f>
        <v/>
      </c>
      <c r="BN2678" s="169" t="str">
        <f t="shared" si="222"/>
        <v/>
      </c>
    </row>
    <row r="2679" spans="50:66">
      <c r="AX2679" s="165" t="str" cm="1">
        <f t="array" ref="AX2679">IFERROR(INDEX(Tinh!A:A,MATCH(TRIM(AW2679),Tinh!B:B,0)),"")</f>
        <v/>
      </c>
      <c r="AY2679" s="166"/>
      <c r="AZ2679" s="165" t="str" cm="1">
        <f t="array" ref="AZ2679">IFERROR(INDEX('Ngân Hàng'!B:B,MATCH(AY2679,'Ngân Hàng'!C:C,0)),"")</f>
        <v/>
      </c>
      <c r="BN2679" s="169" t="str">
        <f t="shared" si="222"/>
        <v/>
      </c>
    </row>
    <row r="2680" spans="50:66">
      <c r="AX2680" s="165" t="str" cm="1">
        <f t="array" ref="AX2680">IFERROR(INDEX(Tinh!A:A,MATCH(TRIM(AW2680),Tinh!B:B,0)),"")</f>
        <v/>
      </c>
      <c r="AY2680" s="166"/>
      <c r="AZ2680" s="165" t="str" cm="1">
        <f t="array" ref="AZ2680">IFERROR(INDEX('Ngân Hàng'!B:B,MATCH(AY2680,'Ngân Hàng'!C:C,0)),"")</f>
        <v/>
      </c>
      <c r="BN2680" s="169" t="str">
        <f t="shared" si="222"/>
        <v/>
      </c>
    </row>
    <row r="2681" spans="50:66">
      <c r="AX2681" s="165" t="str" cm="1">
        <f t="array" ref="AX2681">IFERROR(INDEX(Tinh!A:A,MATCH(TRIM(AW2681),Tinh!B:B,0)),"")</f>
        <v/>
      </c>
      <c r="AY2681" s="166"/>
      <c r="AZ2681" s="165" t="str" cm="1">
        <f t="array" ref="AZ2681">IFERROR(INDEX('Ngân Hàng'!B:B,MATCH(AY2681,'Ngân Hàng'!C:C,0)),"")</f>
        <v/>
      </c>
      <c r="BN2681" s="169" t="str">
        <f t="shared" si="222"/>
        <v/>
      </c>
    </row>
    <row r="2682" spans="50:66">
      <c r="AX2682" s="165" t="str" cm="1">
        <f t="array" ref="AX2682">IFERROR(INDEX(Tinh!A:A,MATCH(TRIM(AW2682),Tinh!B:B,0)),"")</f>
        <v/>
      </c>
      <c r="AY2682" s="166"/>
      <c r="AZ2682" s="165" t="str" cm="1">
        <f t="array" ref="AZ2682">IFERROR(INDEX('Ngân Hàng'!B:B,MATCH(AY2682,'Ngân Hàng'!C:C,0)),"")</f>
        <v/>
      </c>
      <c r="BN2682" s="169" t="str">
        <f t="shared" si="222"/>
        <v/>
      </c>
    </row>
    <row r="2683" spans="50:66">
      <c r="AX2683" s="165" t="str" cm="1">
        <f t="array" ref="AX2683">IFERROR(INDEX(Tinh!A:A,MATCH(TRIM(AW2683),Tinh!B:B,0)),"")</f>
        <v/>
      </c>
      <c r="AY2683" s="166"/>
      <c r="AZ2683" s="165" t="str" cm="1">
        <f t="array" ref="AZ2683">IFERROR(INDEX('Ngân Hàng'!B:B,MATCH(AY2683,'Ngân Hàng'!C:C,0)),"")</f>
        <v/>
      </c>
      <c r="BN2683" s="169" t="str">
        <f t="shared" si="222"/>
        <v/>
      </c>
    </row>
    <row r="2684" spans="50:66">
      <c r="AX2684" s="165" t="str" cm="1">
        <f t="array" ref="AX2684">IFERROR(INDEX(Tinh!A:A,MATCH(TRIM(AW2684),Tinh!B:B,0)),"")</f>
        <v/>
      </c>
      <c r="AY2684" s="166"/>
      <c r="AZ2684" s="165" t="str" cm="1">
        <f t="array" ref="AZ2684">IFERROR(INDEX('Ngân Hàng'!B:B,MATCH(AY2684,'Ngân Hàng'!C:C,0)),"")</f>
        <v/>
      </c>
      <c r="BN2684" s="169" t="str">
        <f t="shared" si="222"/>
        <v/>
      </c>
    </row>
    <row r="2685" spans="50:66">
      <c r="AX2685" s="165" t="str" cm="1">
        <f t="array" ref="AX2685">IFERROR(INDEX(Tinh!A:A,MATCH(TRIM(AW2685),Tinh!B:B,0)),"")</f>
        <v/>
      </c>
      <c r="AY2685" s="166"/>
      <c r="AZ2685" s="165" t="str" cm="1">
        <f t="array" ref="AZ2685">IFERROR(INDEX('Ngân Hàng'!B:B,MATCH(AY2685,'Ngân Hàng'!C:C,0)),"")</f>
        <v/>
      </c>
      <c r="BN2685" s="169" t="str">
        <f t="shared" si="222"/>
        <v/>
      </c>
    </row>
    <row r="2686" spans="50:66">
      <c r="AX2686" s="165" t="str" cm="1">
        <f t="array" ref="AX2686">IFERROR(INDEX(Tinh!A:A,MATCH(TRIM(AW2686),Tinh!B:B,0)),"")</f>
        <v/>
      </c>
      <c r="AY2686" s="166"/>
      <c r="AZ2686" s="165" t="str" cm="1">
        <f t="array" ref="AZ2686">IFERROR(INDEX('Ngân Hàng'!B:B,MATCH(AY2686,'Ngân Hàng'!C:C,0)),"")</f>
        <v/>
      </c>
      <c r="BN2686" s="169" t="str">
        <f t="shared" si="222"/>
        <v/>
      </c>
    </row>
    <row r="2687" spans="50:66">
      <c r="AX2687" s="165" t="str" cm="1">
        <f t="array" ref="AX2687">IFERROR(INDEX(Tinh!A:A,MATCH(TRIM(AW2687),Tinh!B:B,0)),"")</f>
        <v/>
      </c>
      <c r="AY2687" s="166"/>
      <c r="AZ2687" s="165" t="str" cm="1">
        <f t="array" ref="AZ2687">IFERROR(INDEX('Ngân Hàng'!B:B,MATCH(AY2687,'Ngân Hàng'!C:C,0)),"")</f>
        <v/>
      </c>
      <c r="BN2687" s="169" t="str">
        <f t="shared" si="222"/>
        <v/>
      </c>
    </row>
    <row r="2688" spans="50:66">
      <c r="AX2688" s="165" t="str" cm="1">
        <f t="array" ref="AX2688">IFERROR(INDEX(Tinh!A:A,MATCH(TRIM(AW2688),Tinh!B:B,0)),"")</f>
        <v/>
      </c>
      <c r="AY2688" s="166"/>
      <c r="AZ2688" s="165" t="str" cm="1">
        <f t="array" ref="AZ2688">IFERROR(INDEX('Ngân Hàng'!B:B,MATCH(AY2688,'Ngân Hàng'!C:C,0)),"")</f>
        <v/>
      </c>
      <c r="BN2688" s="169" t="str">
        <f t="shared" si="222"/>
        <v/>
      </c>
    </row>
    <row r="2689" spans="50:66">
      <c r="AX2689" s="165" t="str" cm="1">
        <f t="array" ref="AX2689">IFERROR(INDEX(Tinh!A:A,MATCH(TRIM(AW2689),Tinh!B:B,0)),"")</f>
        <v/>
      </c>
      <c r="AY2689" s="166"/>
      <c r="AZ2689" s="165" t="str" cm="1">
        <f t="array" ref="AZ2689">IFERROR(INDEX('Ngân Hàng'!B:B,MATCH(AY2689,'Ngân Hàng'!C:C,0)),"")</f>
        <v/>
      </c>
      <c r="BN2689" s="169" t="str">
        <f t="shared" si="222"/>
        <v/>
      </c>
    </row>
    <row r="2690" spans="50:66">
      <c r="AX2690" s="165" t="str" cm="1">
        <f t="array" ref="AX2690">IFERROR(INDEX(Tinh!A:A,MATCH(TRIM(AW2690),Tinh!B:B,0)),"")</f>
        <v/>
      </c>
      <c r="AY2690" s="166"/>
      <c r="AZ2690" s="165" t="str" cm="1">
        <f t="array" ref="AZ2690">IFERROR(INDEX('Ngân Hàng'!B:B,MATCH(AY2690,'Ngân Hàng'!C:C,0)),"")</f>
        <v/>
      </c>
      <c r="BN2690" s="169" t="str">
        <f t="shared" si="222"/>
        <v/>
      </c>
    </row>
    <row r="2691" spans="50:66">
      <c r="AX2691" s="165" t="str" cm="1">
        <f t="array" ref="AX2691">IFERROR(INDEX(Tinh!A:A,MATCH(TRIM(AW2691),Tinh!B:B,0)),"")</f>
        <v/>
      </c>
      <c r="AY2691" s="166"/>
      <c r="AZ2691" s="165" t="str" cm="1">
        <f t="array" ref="AZ2691">IFERROR(INDEX('Ngân Hàng'!B:B,MATCH(AY2691,'Ngân Hàng'!C:C,0)),"")</f>
        <v/>
      </c>
      <c r="BN2691" s="169" t="str">
        <f t="shared" si="222"/>
        <v/>
      </c>
    </row>
    <row r="2692" spans="50:66">
      <c r="AX2692" s="165" t="str" cm="1">
        <f t="array" ref="AX2692">IFERROR(INDEX(Tinh!A:A,MATCH(TRIM(AW2692),Tinh!B:B,0)),"")</f>
        <v/>
      </c>
      <c r="AY2692" s="166"/>
      <c r="AZ2692" s="165" t="str" cm="1">
        <f t="array" ref="AZ2692">IFERROR(INDEX('Ngân Hàng'!B:B,MATCH(AY2692,'Ngân Hàng'!C:C,0)),"")</f>
        <v/>
      </c>
      <c r="BN2692" s="169" t="str">
        <f t="shared" si="222"/>
        <v/>
      </c>
    </row>
    <row r="2693" spans="50:66">
      <c r="AX2693" s="165" t="str" cm="1">
        <f t="array" ref="AX2693">IFERROR(INDEX(Tinh!A:A,MATCH(TRIM(AW2693),Tinh!B:B,0)),"")</f>
        <v/>
      </c>
      <c r="AY2693" s="166"/>
      <c r="AZ2693" s="165" t="str" cm="1">
        <f t="array" ref="AZ2693">IFERROR(INDEX('Ngân Hàng'!B:B,MATCH(AY2693,'Ngân Hàng'!C:C,0)),"")</f>
        <v/>
      </c>
      <c r="BN2693" s="169" t="str">
        <f t="shared" ref="BN2693:BN2756" si="223">IF(ISBLANK(BM2693),"",INDEX(matinh,MATCH(BM2693,ten_tinh,0)))</f>
        <v/>
      </c>
    </row>
    <row r="2694" spans="50:66">
      <c r="AX2694" s="165" t="str" cm="1">
        <f t="array" ref="AX2694">IFERROR(INDEX(Tinh!A:A,MATCH(TRIM(AW2694),Tinh!B:B,0)),"")</f>
        <v/>
      </c>
      <c r="AY2694" s="166"/>
      <c r="AZ2694" s="165" t="str" cm="1">
        <f t="array" ref="AZ2694">IFERROR(INDEX('Ngân Hàng'!B:B,MATCH(AY2694,'Ngân Hàng'!C:C,0)),"")</f>
        <v/>
      </c>
      <c r="BN2694" s="169" t="str">
        <f t="shared" si="223"/>
        <v/>
      </c>
    </row>
    <row r="2695" spans="50:66">
      <c r="AX2695" s="165" t="str" cm="1">
        <f t="array" ref="AX2695">IFERROR(INDEX(Tinh!A:A,MATCH(TRIM(AW2695),Tinh!B:B,0)),"")</f>
        <v/>
      </c>
      <c r="AY2695" s="166"/>
      <c r="AZ2695" s="165" t="str" cm="1">
        <f t="array" ref="AZ2695">IFERROR(INDEX('Ngân Hàng'!B:B,MATCH(AY2695,'Ngân Hàng'!C:C,0)),"")</f>
        <v/>
      </c>
      <c r="BN2695" s="169" t="str">
        <f t="shared" si="223"/>
        <v/>
      </c>
    </row>
    <row r="2696" spans="50:66">
      <c r="AX2696" s="165" t="str" cm="1">
        <f t="array" ref="AX2696">IFERROR(INDEX(Tinh!A:A,MATCH(TRIM(AW2696),Tinh!B:B,0)),"")</f>
        <v/>
      </c>
      <c r="AY2696" s="166"/>
      <c r="AZ2696" s="165" t="str" cm="1">
        <f t="array" ref="AZ2696">IFERROR(INDEX('Ngân Hàng'!B:B,MATCH(AY2696,'Ngân Hàng'!C:C,0)),"")</f>
        <v/>
      </c>
      <c r="BN2696" s="169" t="str">
        <f t="shared" si="223"/>
        <v/>
      </c>
    </row>
    <row r="2697" spans="50:66">
      <c r="AX2697" s="165" t="str" cm="1">
        <f t="array" ref="AX2697">IFERROR(INDEX(Tinh!A:A,MATCH(TRIM(AW2697),Tinh!B:B,0)),"")</f>
        <v/>
      </c>
      <c r="AY2697" s="166"/>
      <c r="AZ2697" s="165" t="str" cm="1">
        <f t="array" ref="AZ2697">IFERROR(INDEX('Ngân Hàng'!B:B,MATCH(AY2697,'Ngân Hàng'!C:C,0)),"")</f>
        <v/>
      </c>
      <c r="BN2697" s="169" t="str">
        <f t="shared" si="223"/>
        <v/>
      </c>
    </row>
    <row r="2698" spans="50:66">
      <c r="AX2698" s="165" t="str" cm="1">
        <f t="array" ref="AX2698">IFERROR(INDEX(Tinh!A:A,MATCH(TRIM(AW2698),Tinh!B:B,0)),"")</f>
        <v/>
      </c>
      <c r="AY2698" s="166"/>
      <c r="AZ2698" s="165" t="str" cm="1">
        <f t="array" ref="AZ2698">IFERROR(INDEX('Ngân Hàng'!B:B,MATCH(AY2698,'Ngân Hàng'!C:C,0)),"")</f>
        <v/>
      </c>
      <c r="BN2698" s="169" t="str">
        <f t="shared" si="223"/>
        <v/>
      </c>
    </row>
    <row r="2699" spans="50:66">
      <c r="AX2699" s="165" t="str" cm="1">
        <f t="array" ref="AX2699">IFERROR(INDEX(Tinh!A:A,MATCH(TRIM(AW2699),Tinh!B:B,0)),"")</f>
        <v/>
      </c>
      <c r="AY2699" s="166"/>
      <c r="AZ2699" s="165" t="str" cm="1">
        <f t="array" ref="AZ2699">IFERROR(INDEX('Ngân Hàng'!B:B,MATCH(AY2699,'Ngân Hàng'!C:C,0)),"")</f>
        <v/>
      </c>
      <c r="BN2699" s="169" t="str">
        <f t="shared" si="223"/>
        <v/>
      </c>
    </row>
    <row r="2700" spans="50:66">
      <c r="AX2700" s="165" t="str" cm="1">
        <f t="array" ref="AX2700">IFERROR(INDEX(Tinh!A:A,MATCH(TRIM(AW2700),Tinh!B:B,0)),"")</f>
        <v/>
      </c>
      <c r="AY2700" s="166"/>
      <c r="AZ2700" s="165" t="str" cm="1">
        <f t="array" ref="AZ2700">IFERROR(INDEX('Ngân Hàng'!B:B,MATCH(AY2700,'Ngân Hàng'!C:C,0)),"")</f>
        <v/>
      </c>
      <c r="BN2700" s="169" t="str">
        <f t="shared" si="223"/>
        <v/>
      </c>
    </row>
    <row r="2701" spans="50:66">
      <c r="AX2701" s="165" t="str" cm="1">
        <f t="array" ref="AX2701">IFERROR(INDEX(Tinh!A:A,MATCH(TRIM(AW2701),Tinh!B:B,0)),"")</f>
        <v/>
      </c>
      <c r="AY2701" s="166"/>
      <c r="AZ2701" s="165" t="str" cm="1">
        <f t="array" ref="AZ2701">IFERROR(INDEX('Ngân Hàng'!B:B,MATCH(AY2701,'Ngân Hàng'!C:C,0)),"")</f>
        <v/>
      </c>
      <c r="BN2701" s="169" t="str">
        <f t="shared" si="223"/>
        <v/>
      </c>
    </row>
    <row r="2702" spans="50:66">
      <c r="AX2702" s="165" t="str" cm="1">
        <f t="array" ref="AX2702">IFERROR(INDEX(Tinh!A:A,MATCH(TRIM(AW2702),Tinh!B:B,0)),"")</f>
        <v/>
      </c>
      <c r="AY2702" s="166"/>
      <c r="AZ2702" s="165" t="str" cm="1">
        <f t="array" ref="AZ2702">IFERROR(INDEX('Ngân Hàng'!B:B,MATCH(AY2702,'Ngân Hàng'!C:C,0)),"")</f>
        <v/>
      </c>
      <c r="BN2702" s="169" t="str">
        <f t="shared" si="223"/>
        <v/>
      </c>
    </row>
    <row r="2703" spans="50:66">
      <c r="AX2703" s="165" t="str" cm="1">
        <f t="array" ref="AX2703">IFERROR(INDEX(Tinh!A:A,MATCH(TRIM(AW2703),Tinh!B:B,0)),"")</f>
        <v/>
      </c>
      <c r="AY2703" s="166"/>
      <c r="AZ2703" s="165" t="str" cm="1">
        <f t="array" ref="AZ2703">IFERROR(INDEX('Ngân Hàng'!B:B,MATCH(AY2703,'Ngân Hàng'!C:C,0)),"")</f>
        <v/>
      </c>
      <c r="BN2703" s="169" t="str">
        <f t="shared" si="223"/>
        <v/>
      </c>
    </row>
    <row r="2704" spans="50:66">
      <c r="AX2704" s="165" t="str" cm="1">
        <f t="array" ref="AX2704">IFERROR(INDEX(Tinh!A:A,MATCH(TRIM(AW2704),Tinh!B:B,0)),"")</f>
        <v/>
      </c>
      <c r="AY2704" s="166"/>
      <c r="AZ2704" s="165" t="str" cm="1">
        <f t="array" ref="AZ2704">IFERROR(INDEX('Ngân Hàng'!B:B,MATCH(AY2704,'Ngân Hàng'!C:C,0)),"")</f>
        <v/>
      </c>
      <c r="BN2704" s="169" t="str">
        <f t="shared" si="223"/>
        <v/>
      </c>
    </row>
    <row r="2705" spans="50:66">
      <c r="AX2705" s="165" t="str" cm="1">
        <f t="array" ref="AX2705">IFERROR(INDEX(Tinh!A:A,MATCH(TRIM(AW2705),Tinh!B:B,0)),"")</f>
        <v/>
      </c>
      <c r="AY2705" s="166"/>
      <c r="AZ2705" s="165" t="str" cm="1">
        <f t="array" ref="AZ2705">IFERROR(INDEX('Ngân Hàng'!B:B,MATCH(AY2705,'Ngân Hàng'!C:C,0)),"")</f>
        <v/>
      </c>
      <c r="BN2705" s="169" t="str">
        <f t="shared" si="223"/>
        <v/>
      </c>
    </row>
    <row r="2706" spans="50:66">
      <c r="AX2706" s="165" t="str" cm="1">
        <f t="array" ref="AX2706">IFERROR(INDEX(Tinh!A:A,MATCH(TRIM(AW2706),Tinh!B:B,0)),"")</f>
        <v/>
      </c>
      <c r="AY2706" s="166"/>
      <c r="AZ2706" s="165" t="str" cm="1">
        <f t="array" ref="AZ2706">IFERROR(INDEX('Ngân Hàng'!B:B,MATCH(AY2706,'Ngân Hàng'!C:C,0)),"")</f>
        <v/>
      </c>
      <c r="BN2706" s="169" t="str">
        <f t="shared" si="223"/>
        <v/>
      </c>
    </row>
    <row r="2707" spans="50:66">
      <c r="AX2707" s="165" t="str" cm="1">
        <f t="array" ref="AX2707">IFERROR(INDEX(Tinh!A:A,MATCH(TRIM(AW2707),Tinh!B:B,0)),"")</f>
        <v/>
      </c>
      <c r="AY2707" s="166"/>
      <c r="AZ2707" s="165" t="str" cm="1">
        <f t="array" ref="AZ2707">IFERROR(INDEX('Ngân Hàng'!B:B,MATCH(AY2707,'Ngân Hàng'!C:C,0)),"")</f>
        <v/>
      </c>
      <c r="BN2707" s="169" t="str">
        <f t="shared" si="223"/>
        <v/>
      </c>
    </row>
    <row r="2708" spans="50:66">
      <c r="AX2708" s="165" t="str" cm="1">
        <f t="array" ref="AX2708">IFERROR(INDEX(Tinh!A:A,MATCH(TRIM(AW2708),Tinh!B:B,0)),"")</f>
        <v/>
      </c>
      <c r="AY2708" s="166"/>
      <c r="AZ2708" s="165" t="str" cm="1">
        <f t="array" ref="AZ2708">IFERROR(INDEX('Ngân Hàng'!B:B,MATCH(AY2708,'Ngân Hàng'!C:C,0)),"")</f>
        <v/>
      </c>
      <c r="BN2708" s="169" t="str">
        <f t="shared" si="223"/>
        <v/>
      </c>
    </row>
    <row r="2709" spans="50:66">
      <c r="AX2709" s="165" t="str" cm="1">
        <f t="array" ref="AX2709">IFERROR(INDEX(Tinh!A:A,MATCH(TRIM(AW2709),Tinh!B:B,0)),"")</f>
        <v/>
      </c>
      <c r="AY2709" s="166"/>
      <c r="AZ2709" s="165" t="str" cm="1">
        <f t="array" ref="AZ2709">IFERROR(INDEX('Ngân Hàng'!B:B,MATCH(AY2709,'Ngân Hàng'!C:C,0)),"")</f>
        <v/>
      </c>
      <c r="BN2709" s="169" t="str">
        <f t="shared" si="223"/>
        <v/>
      </c>
    </row>
    <row r="2710" spans="50:66">
      <c r="AX2710" s="165" t="str" cm="1">
        <f t="array" ref="AX2710">IFERROR(INDEX(Tinh!A:A,MATCH(TRIM(AW2710),Tinh!B:B,0)),"")</f>
        <v/>
      </c>
      <c r="AY2710" s="166"/>
      <c r="AZ2710" s="165" t="str" cm="1">
        <f t="array" ref="AZ2710">IFERROR(INDEX('Ngân Hàng'!B:B,MATCH(AY2710,'Ngân Hàng'!C:C,0)),"")</f>
        <v/>
      </c>
      <c r="BN2710" s="169" t="str">
        <f t="shared" si="223"/>
        <v/>
      </c>
    </row>
    <row r="2711" spans="50:66">
      <c r="AX2711" s="165" t="str" cm="1">
        <f t="array" ref="AX2711">IFERROR(INDEX(Tinh!A:A,MATCH(TRIM(AW2711),Tinh!B:B,0)),"")</f>
        <v/>
      </c>
      <c r="AY2711" s="166"/>
      <c r="AZ2711" s="165" t="str" cm="1">
        <f t="array" ref="AZ2711">IFERROR(INDEX('Ngân Hàng'!B:B,MATCH(AY2711,'Ngân Hàng'!C:C,0)),"")</f>
        <v/>
      </c>
      <c r="BN2711" s="169" t="str">
        <f t="shared" si="223"/>
        <v/>
      </c>
    </row>
    <row r="2712" spans="50:66">
      <c r="AX2712" s="165" t="str" cm="1">
        <f t="array" ref="AX2712">IFERROR(INDEX(Tinh!A:A,MATCH(TRIM(AW2712),Tinh!B:B,0)),"")</f>
        <v/>
      </c>
      <c r="AY2712" s="166"/>
      <c r="AZ2712" s="165" t="str" cm="1">
        <f t="array" ref="AZ2712">IFERROR(INDEX('Ngân Hàng'!B:B,MATCH(AY2712,'Ngân Hàng'!C:C,0)),"")</f>
        <v/>
      </c>
      <c r="BN2712" s="169" t="str">
        <f t="shared" si="223"/>
        <v/>
      </c>
    </row>
    <row r="2713" spans="50:66">
      <c r="AX2713" s="165" t="str" cm="1">
        <f t="array" ref="AX2713">IFERROR(INDEX(Tinh!A:A,MATCH(TRIM(AW2713),Tinh!B:B,0)),"")</f>
        <v/>
      </c>
      <c r="AY2713" s="166"/>
      <c r="AZ2713" s="165" t="str" cm="1">
        <f t="array" ref="AZ2713">IFERROR(INDEX('Ngân Hàng'!B:B,MATCH(AY2713,'Ngân Hàng'!C:C,0)),"")</f>
        <v/>
      </c>
      <c r="BN2713" s="169" t="str">
        <f t="shared" si="223"/>
        <v/>
      </c>
    </row>
    <row r="2714" spans="50:66">
      <c r="AX2714" s="165" t="str" cm="1">
        <f t="array" ref="AX2714">IFERROR(INDEX(Tinh!A:A,MATCH(TRIM(AW2714),Tinh!B:B,0)),"")</f>
        <v/>
      </c>
      <c r="AY2714" s="166"/>
      <c r="AZ2714" s="165" t="str" cm="1">
        <f t="array" ref="AZ2714">IFERROR(INDEX('Ngân Hàng'!B:B,MATCH(AY2714,'Ngân Hàng'!C:C,0)),"")</f>
        <v/>
      </c>
      <c r="BN2714" s="169" t="str">
        <f t="shared" si="223"/>
        <v/>
      </c>
    </row>
    <row r="2715" spans="50:66">
      <c r="AX2715" s="165" t="str" cm="1">
        <f t="array" ref="AX2715">IFERROR(INDEX(Tinh!A:A,MATCH(TRIM(AW2715),Tinh!B:B,0)),"")</f>
        <v/>
      </c>
      <c r="AY2715" s="166"/>
      <c r="AZ2715" s="165" t="str" cm="1">
        <f t="array" ref="AZ2715">IFERROR(INDEX('Ngân Hàng'!B:B,MATCH(AY2715,'Ngân Hàng'!C:C,0)),"")</f>
        <v/>
      </c>
      <c r="BN2715" s="169" t="str">
        <f t="shared" si="223"/>
        <v/>
      </c>
    </row>
    <row r="2716" spans="50:66">
      <c r="AX2716" s="165" t="str" cm="1">
        <f t="array" ref="AX2716">IFERROR(INDEX(Tinh!A:A,MATCH(TRIM(AW2716),Tinh!B:B,0)),"")</f>
        <v/>
      </c>
      <c r="AY2716" s="166"/>
      <c r="AZ2716" s="165" t="str" cm="1">
        <f t="array" ref="AZ2716">IFERROR(INDEX('Ngân Hàng'!B:B,MATCH(AY2716,'Ngân Hàng'!C:C,0)),"")</f>
        <v/>
      </c>
      <c r="BN2716" s="169" t="str">
        <f t="shared" si="223"/>
        <v/>
      </c>
    </row>
    <row r="2717" spans="50:66">
      <c r="AX2717" s="165" t="str" cm="1">
        <f t="array" ref="AX2717">IFERROR(INDEX(Tinh!A:A,MATCH(TRIM(AW2717),Tinh!B:B,0)),"")</f>
        <v/>
      </c>
      <c r="AY2717" s="166"/>
      <c r="AZ2717" s="165" t="str" cm="1">
        <f t="array" ref="AZ2717">IFERROR(INDEX('Ngân Hàng'!B:B,MATCH(AY2717,'Ngân Hàng'!C:C,0)),"")</f>
        <v/>
      </c>
      <c r="BN2717" s="169" t="str">
        <f t="shared" si="223"/>
        <v/>
      </c>
    </row>
    <row r="2718" spans="50:66">
      <c r="AX2718" s="165" t="str" cm="1">
        <f t="array" ref="AX2718">IFERROR(INDEX(Tinh!A:A,MATCH(TRIM(AW2718),Tinh!B:B,0)),"")</f>
        <v/>
      </c>
      <c r="AY2718" s="166"/>
      <c r="AZ2718" s="165" t="str" cm="1">
        <f t="array" ref="AZ2718">IFERROR(INDEX('Ngân Hàng'!B:B,MATCH(AY2718,'Ngân Hàng'!C:C,0)),"")</f>
        <v/>
      </c>
      <c r="BN2718" s="169" t="str">
        <f t="shared" si="223"/>
        <v/>
      </c>
    </row>
    <row r="2719" spans="50:66">
      <c r="AX2719" s="165" t="str" cm="1">
        <f t="array" ref="AX2719">IFERROR(INDEX(Tinh!A:A,MATCH(TRIM(AW2719),Tinh!B:B,0)),"")</f>
        <v/>
      </c>
      <c r="AY2719" s="166"/>
      <c r="AZ2719" s="165" t="str" cm="1">
        <f t="array" ref="AZ2719">IFERROR(INDEX('Ngân Hàng'!B:B,MATCH(AY2719,'Ngân Hàng'!C:C,0)),"")</f>
        <v/>
      </c>
      <c r="BN2719" s="169" t="str">
        <f t="shared" si="223"/>
        <v/>
      </c>
    </row>
    <row r="2720" spans="50:66">
      <c r="AX2720" s="165" t="str" cm="1">
        <f t="array" ref="AX2720">IFERROR(INDEX(Tinh!A:A,MATCH(TRIM(AW2720),Tinh!B:B,0)),"")</f>
        <v/>
      </c>
      <c r="AY2720" s="166"/>
      <c r="AZ2720" s="165" t="str" cm="1">
        <f t="array" ref="AZ2720">IFERROR(INDEX('Ngân Hàng'!B:B,MATCH(AY2720,'Ngân Hàng'!C:C,0)),"")</f>
        <v/>
      </c>
      <c r="BN2720" s="169" t="str">
        <f t="shared" si="223"/>
        <v/>
      </c>
    </row>
    <row r="2721" spans="50:66">
      <c r="AX2721" s="165" t="str" cm="1">
        <f t="array" ref="AX2721">IFERROR(INDEX(Tinh!A:A,MATCH(TRIM(AW2721),Tinh!B:B,0)),"")</f>
        <v/>
      </c>
      <c r="AY2721" s="166"/>
      <c r="AZ2721" s="165" t="str" cm="1">
        <f t="array" ref="AZ2721">IFERROR(INDEX('Ngân Hàng'!B:B,MATCH(AY2721,'Ngân Hàng'!C:C,0)),"")</f>
        <v/>
      </c>
      <c r="BN2721" s="169" t="str">
        <f t="shared" si="223"/>
        <v/>
      </c>
    </row>
    <row r="2722" spans="50:66">
      <c r="AX2722" s="165" t="str" cm="1">
        <f t="array" ref="AX2722">IFERROR(INDEX(Tinh!A:A,MATCH(TRIM(AW2722),Tinh!B:B,0)),"")</f>
        <v/>
      </c>
      <c r="AY2722" s="166"/>
      <c r="AZ2722" s="165" t="str" cm="1">
        <f t="array" ref="AZ2722">IFERROR(INDEX('Ngân Hàng'!B:B,MATCH(AY2722,'Ngân Hàng'!C:C,0)),"")</f>
        <v/>
      </c>
      <c r="BN2722" s="169" t="str">
        <f t="shared" si="223"/>
        <v/>
      </c>
    </row>
    <row r="2723" spans="50:66">
      <c r="AX2723" s="165" t="str" cm="1">
        <f t="array" ref="AX2723">IFERROR(INDEX(Tinh!A:A,MATCH(TRIM(AW2723),Tinh!B:B,0)),"")</f>
        <v/>
      </c>
      <c r="AY2723" s="166"/>
      <c r="AZ2723" s="165" t="str" cm="1">
        <f t="array" ref="AZ2723">IFERROR(INDEX('Ngân Hàng'!B:B,MATCH(AY2723,'Ngân Hàng'!C:C,0)),"")</f>
        <v/>
      </c>
      <c r="BN2723" s="169" t="str">
        <f t="shared" si="223"/>
        <v/>
      </c>
    </row>
    <row r="2724" spans="50:66">
      <c r="AX2724" s="165" t="str" cm="1">
        <f t="array" ref="AX2724">IFERROR(INDEX(Tinh!A:A,MATCH(TRIM(AW2724),Tinh!B:B,0)),"")</f>
        <v/>
      </c>
      <c r="AY2724" s="166"/>
      <c r="AZ2724" s="165" t="str" cm="1">
        <f t="array" ref="AZ2724">IFERROR(INDEX('Ngân Hàng'!B:B,MATCH(AY2724,'Ngân Hàng'!C:C,0)),"")</f>
        <v/>
      </c>
      <c r="BN2724" s="169" t="str">
        <f t="shared" si="223"/>
        <v/>
      </c>
    </row>
    <row r="2725" spans="50:66">
      <c r="AX2725" s="165" t="str" cm="1">
        <f t="array" ref="AX2725">IFERROR(INDEX(Tinh!A:A,MATCH(TRIM(AW2725),Tinh!B:B,0)),"")</f>
        <v/>
      </c>
      <c r="AY2725" s="166"/>
      <c r="AZ2725" s="165" t="str" cm="1">
        <f t="array" ref="AZ2725">IFERROR(INDEX('Ngân Hàng'!B:B,MATCH(AY2725,'Ngân Hàng'!C:C,0)),"")</f>
        <v/>
      </c>
      <c r="BN2725" s="169" t="str">
        <f t="shared" si="223"/>
        <v/>
      </c>
    </row>
    <row r="2726" spans="50:66">
      <c r="AX2726" s="165" t="str" cm="1">
        <f t="array" ref="AX2726">IFERROR(INDEX(Tinh!A:A,MATCH(TRIM(AW2726),Tinh!B:B,0)),"")</f>
        <v/>
      </c>
      <c r="AY2726" s="166"/>
      <c r="AZ2726" s="165" t="str" cm="1">
        <f t="array" ref="AZ2726">IFERROR(INDEX('Ngân Hàng'!B:B,MATCH(AY2726,'Ngân Hàng'!C:C,0)),"")</f>
        <v/>
      </c>
      <c r="BN2726" s="169" t="str">
        <f t="shared" si="223"/>
        <v/>
      </c>
    </row>
    <row r="2727" spans="50:66">
      <c r="AX2727" s="165" t="str" cm="1">
        <f t="array" ref="AX2727">IFERROR(INDEX(Tinh!A:A,MATCH(TRIM(AW2727),Tinh!B:B,0)),"")</f>
        <v/>
      </c>
      <c r="AY2727" s="166"/>
      <c r="AZ2727" s="165" t="str" cm="1">
        <f t="array" ref="AZ2727">IFERROR(INDEX('Ngân Hàng'!B:B,MATCH(AY2727,'Ngân Hàng'!C:C,0)),"")</f>
        <v/>
      </c>
      <c r="BN2727" s="169" t="str">
        <f t="shared" si="223"/>
        <v/>
      </c>
    </row>
    <row r="2728" spans="50:66">
      <c r="AX2728" s="165" t="str" cm="1">
        <f t="array" ref="AX2728">IFERROR(INDEX(Tinh!A:A,MATCH(TRIM(AW2728),Tinh!B:B,0)),"")</f>
        <v/>
      </c>
      <c r="AY2728" s="166"/>
      <c r="AZ2728" s="165" t="str" cm="1">
        <f t="array" ref="AZ2728">IFERROR(INDEX('Ngân Hàng'!B:B,MATCH(AY2728,'Ngân Hàng'!C:C,0)),"")</f>
        <v/>
      </c>
      <c r="BN2728" s="169" t="str">
        <f t="shared" si="223"/>
        <v/>
      </c>
    </row>
    <row r="2729" spans="50:66">
      <c r="AX2729" s="165" t="str" cm="1">
        <f t="array" ref="AX2729">IFERROR(INDEX(Tinh!A:A,MATCH(TRIM(AW2729),Tinh!B:B,0)),"")</f>
        <v/>
      </c>
      <c r="AY2729" s="166"/>
      <c r="AZ2729" s="165" t="str" cm="1">
        <f t="array" ref="AZ2729">IFERROR(INDEX('Ngân Hàng'!B:B,MATCH(AY2729,'Ngân Hàng'!C:C,0)),"")</f>
        <v/>
      </c>
      <c r="BN2729" s="169" t="str">
        <f t="shared" si="223"/>
        <v/>
      </c>
    </row>
    <row r="2730" spans="50:66">
      <c r="AX2730" s="165" t="str" cm="1">
        <f t="array" ref="AX2730">IFERROR(INDEX(Tinh!A:A,MATCH(TRIM(AW2730),Tinh!B:B,0)),"")</f>
        <v/>
      </c>
      <c r="AY2730" s="166"/>
      <c r="AZ2730" s="165" t="str" cm="1">
        <f t="array" ref="AZ2730">IFERROR(INDEX('Ngân Hàng'!B:B,MATCH(AY2730,'Ngân Hàng'!C:C,0)),"")</f>
        <v/>
      </c>
      <c r="BN2730" s="169" t="str">
        <f t="shared" si="223"/>
        <v/>
      </c>
    </row>
    <row r="2731" spans="50:66">
      <c r="AX2731" s="165" t="str" cm="1">
        <f t="array" ref="AX2731">IFERROR(INDEX(Tinh!A:A,MATCH(TRIM(AW2731),Tinh!B:B,0)),"")</f>
        <v/>
      </c>
      <c r="AY2731" s="166"/>
      <c r="AZ2731" s="165" t="str" cm="1">
        <f t="array" ref="AZ2731">IFERROR(INDEX('Ngân Hàng'!B:B,MATCH(AY2731,'Ngân Hàng'!C:C,0)),"")</f>
        <v/>
      </c>
      <c r="BN2731" s="169" t="str">
        <f t="shared" si="223"/>
        <v/>
      </c>
    </row>
    <row r="2732" spans="50:66">
      <c r="AX2732" s="165" t="str" cm="1">
        <f t="array" ref="AX2732">IFERROR(INDEX(Tinh!A:A,MATCH(TRIM(AW2732),Tinh!B:B,0)),"")</f>
        <v/>
      </c>
      <c r="AY2732" s="166"/>
      <c r="AZ2732" s="165" t="str" cm="1">
        <f t="array" ref="AZ2732">IFERROR(INDEX('Ngân Hàng'!B:B,MATCH(AY2732,'Ngân Hàng'!C:C,0)),"")</f>
        <v/>
      </c>
      <c r="BN2732" s="169" t="str">
        <f t="shared" si="223"/>
        <v/>
      </c>
    </row>
    <row r="2733" spans="50:66">
      <c r="AX2733" s="165" t="str" cm="1">
        <f t="array" ref="AX2733">IFERROR(INDEX(Tinh!A:A,MATCH(TRIM(AW2733),Tinh!B:B,0)),"")</f>
        <v/>
      </c>
      <c r="AY2733" s="166"/>
      <c r="AZ2733" s="165" t="str" cm="1">
        <f t="array" ref="AZ2733">IFERROR(INDEX('Ngân Hàng'!B:B,MATCH(AY2733,'Ngân Hàng'!C:C,0)),"")</f>
        <v/>
      </c>
      <c r="BN2733" s="169" t="str">
        <f t="shared" si="223"/>
        <v/>
      </c>
    </row>
    <row r="2734" spans="50:66">
      <c r="AX2734" s="165" t="str" cm="1">
        <f t="array" ref="AX2734">IFERROR(INDEX(Tinh!A:A,MATCH(TRIM(AW2734),Tinh!B:B,0)),"")</f>
        <v/>
      </c>
      <c r="AY2734" s="166"/>
      <c r="AZ2734" s="165" t="str" cm="1">
        <f t="array" ref="AZ2734">IFERROR(INDEX('Ngân Hàng'!B:B,MATCH(AY2734,'Ngân Hàng'!C:C,0)),"")</f>
        <v/>
      </c>
      <c r="BN2734" s="169" t="str">
        <f t="shared" si="223"/>
        <v/>
      </c>
    </row>
    <row r="2735" spans="50:66">
      <c r="AX2735" s="165" t="str" cm="1">
        <f t="array" ref="AX2735">IFERROR(INDEX(Tinh!A:A,MATCH(TRIM(AW2735),Tinh!B:B,0)),"")</f>
        <v/>
      </c>
      <c r="AY2735" s="166"/>
      <c r="AZ2735" s="165" t="str" cm="1">
        <f t="array" ref="AZ2735">IFERROR(INDEX('Ngân Hàng'!B:B,MATCH(AY2735,'Ngân Hàng'!C:C,0)),"")</f>
        <v/>
      </c>
      <c r="BN2735" s="169" t="str">
        <f t="shared" si="223"/>
        <v/>
      </c>
    </row>
    <row r="2736" spans="50:66">
      <c r="AX2736" s="165" t="str" cm="1">
        <f t="array" ref="AX2736">IFERROR(INDEX(Tinh!A:A,MATCH(TRIM(AW2736),Tinh!B:B,0)),"")</f>
        <v/>
      </c>
      <c r="AY2736" s="166"/>
      <c r="AZ2736" s="165" t="str" cm="1">
        <f t="array" ref="AZ2736">IFERROR(INDEX('Ngân Hàng'!B:B,MATCH(AY2736,'Ngân Hàng'!C:C,0)),"")</f>
        <v/>
      </c>
      <c r="BN2736" s="169" t="str">
        <f t="shared" si="223"/>
        <v/>
      </c>
    </row>
    <row r="2737" spans="50:66">
      <c r="AX2737" s="165" t="str" cm="1">
        <f t="array" ref="AX2737">IFERROR(INDEX(Tinh!A:A,MATCH(TRIM(AW2737),Tinh!B:B,0)),"")</f>
        <v/>
      </c>
      <c r="AY2737" s="166"/>
      <c r="AZ2737" s="165" t="str" cm="1">
        <f t="array" ref="AZ2737">IFERROR(INDEX('Ngân Hàng'!B:B,MATCH(AY2737,'Ngân Hàng'!C:C,0)),"")</f>
        <v/>
      </c>
      <c r="BN2737" s="169" t="str">
        <f t="shared" si="223"/>
        <v/>
      </c>
    </row>
    <row r="2738" spans="50:66">
      <c r="AX2738" s="165" t="str" cm="1">
        <f t="array" ref="AX2738">IFERROR(INDEX(Tinh!A:A,MATCH(TRIM(AW2738),Tinh!B:B,0)),"")</f>
        <v/>
      </c>
      <c r="AY2738" s="166"/>
      <c r="AZ2738" s="165" t="str" cm="1">
        <f t="array" ref="AZ2738">IFERROR(INDEX('Ngân Hàng'!B:B,MATCH(AY2738,'Ngân Hàng'!C:C,0)),"")</f>
        <v/>
      </c>
      <c r="BN2738" s="169" t="str">
        <f t="shared" si="223"/>
        <v/>
      </c>
    </row>
    <row r="2739" spans="50:66">
      <c r="AX2739" s="165" t="str" cm="1">
        <f t="array" ref="AX2739">IFERROR(INDEX(Tinh!A:A,MATCH(TRIM(AW2739),Tinh!B:B,0)),"")</f>
        <v/>
      </c>
      <c r="AY2739" s="166"/>
      <c r="AZ2739" s="165" t="str" cm="1">
        <f t="array" ref="AZ2739">IFERROR(INDEX('Ngân Hàng'!B:B,MATCH(AY2739,'Ngân Hàng'!C:C,0)),"")</f>
        <v/>
      </c>
      <c r="BN2739" s="169" t="str">
        <f t="shared" si="223"/>
        <v/>
      </c>
    </row>
    <row r="2740" spans="50:66">
      <c r="AX2740" s="165" t="str" cm="1">
        <f t="array" ref="AX2740">IFERROR(INDEX(Tinh!A:A,MATCH(TRIM(AW2740),Tinh!B:B,0)),"")</f>
        <v/>
      </c>
      <c r="AY2740" s="166"/>
      <c r="AZ2740" s="165" t="str" cm="1">
        <f t="array" ref="AZ2740">IFERROR(INDEX('Ngân Hàng'!B:B,MATCH(AY2740,'Ngân Hàng'!C:C,0)),"")</f>
        <v/>
      </c>
      <c r="BN2740" s="169" t="str">
        <f t="shared" si="223"/>
        <v/>
      </c>
    </row>
    <row r="2741" spans="50:66">
      <c r="AX2741" s="165" t="str" cm="1">
        <f t="array" ref="AX2741">IFERROR(INDEX(Tinh!A:A,MATCH(TRIM(AW2741),Tinh!B:B,0)),"")</f>
        <v/>
      </c>
      <c r="AY2741" s="166"/>
      <c r="AZ2741" s="165" t="str" cm="1">
        <f t="array" ref="AZ2741">IFERROR(INDEX('Ngân Hàng'!B:B,MATCH(AY2741,'Ngân Hàng'!C:C,0)),"")</f>
        <v/>
      </c>
      <c r="BN2741" s="169" t="str">
        <f t="shared" si="223"/>
        <v/>
      </c>
    </row>
    <row r="2742" spans="50:66">
      <c r="AX2742" s="165" t="str" cm="1">
        <f t="array" ref="AX2742">IFERROR(INDEX(Tinh!A:A,MATCH(TRIM(AW2742),Tinh!B:B,0)),"")</f>
        <v/>
      </c>
      <c r="AY2742" s="166"/>
      <c r="AZ2742" s="165" t="str" cm="1">
        <f t="array" ref="AZ2742">IFERROR(INDEX('Ngân Hàng'!B:B,MATCH(AY2742,'Ngân Hàng'!C:C,0)),"")</f>
        <v/>
      </c>
      <c r="BN2742" s="169" t="str">
        <f t="shared" si="223"/>
        <v/>
      </c>
    </row>
    <row r="2743" spans="50:66">
      <c r="AX2743" s="165" t="str" cm="1">
        <f t="array" ref="AX2743">IFERROR(INDEX(Tinh!A:A,MATCH(TRIM(AW2743),Tinh!B:B,0)),"")</f>
        <v/>
      </c>
      <c r="AY2743" s="166"/>
      <c r="AZ2743" s="165" t="str" cm="1">
        <f t="array" ref="AZ2743">IFERROR(INDEX('Ngân Hàng'!B:B,MATCH(AY2743,'Ngân Hàng'!C:C,0)),"")</f>
        <v/>
      </c>
      <c r="BN2743" s="169" t="str">
        <f t="shared" si="223"/>
        <v/>
      </c>
    </row>
    <row r="2744" spans="50:66">
      <c r="AX2744" s="165" t="str" cm="1">
        <f t="array" ref="AX2744">IFERROR(INDEX(Tinh!A:A,MATCH(TRIM(AW2744),Tinh!B:B,0)),"")</f>
        <v/>
      </c>
      <c r="AY2744" s="166"/>
      <c r="AZ2744" s="165" t="str" cm="1">
        <f t="array" ref="AZ2744">IFERROR(INDEX('Ngân Hàng'!B:B,MATCH(AY2744,'Ngân Hàng'!C:C,0)),"")</f>
        <v/>
      </c>
      <c r="BN2744" s="169" t="str">
        <f t="shared" si="223"/>
        <v/>
      </c>
    </row>
    <row r="2745" spans="50:66">
      <c r="AX2745" s="165" t="str" cm="1">
        <f t="array" ref="AX2745">IFERROR(INDEX(Tinh!A:A,MATCH(TRIM(AW2745),Tinh!B:B,0)),"")</f>
        <v/>
      </c>
      <c r="AY2745" s="166"/>
      <c r="AZ2745" s="165" t="str" cm="1">
        <f t="array" ref="AZ2745">IFERROR(INDEX('Ngân Hàng'!B:B,MATCH(AY2745,'Ngân Hàng'!C:C,0)),"")</f>
        <v/>
      </c>
      <c r="BN2745" s="169" t="str">
        <f t="shared" si="223"/>
        <v/>
      </c>
    </row>
    <row r="2746" spans="50:66">
      <c r="AX2746" s="165" t="str" cm="1">
        <f t="array" ref="AX2746">IFERROR(INDEX(Tinh!A:A,MATCH(TRIM(AW2746),Tinh!B:B,0)),"")</f>
        <v/>
      </c>
      <c r="AY2746" s="166"/>
      <c r="AZ2746" s="165" t="str" cm="1">
        <f t="array" ref="AZ2746">IFERROR(INDEX('Ngân Hàng'!B:B,MATCH(AY2746,'Ngân Hàng'!C:C,0)),"")</f>
        <v/>
      </c>
      <c r="BN2746" s="169" t="str">
        <f t="shared" si="223"/>
        <v/>
      </c>
    </row>
    <row r="2747" spans="50:66">
      <c r="AX2747" s="165" t="str" cm="1">
        <f t="array" ref="AX2747">IFERROR(INDEX(Tinh!A:A,MATCH(TRIM(AW2747),Tinh!B:B,0)),"")</f>
        <v/>
      </c>
      <c r="AY2747" s="166"/>
      <c r="AZ2747" s="165" t="str" cm="1">
        <f t="array" ref="AZ2747">IFERROR(INDEX('Ngân Hàng'!B:B,MATCH(AY2747,'Ngân Hàng'!C:C,0)),"")</f>
        <v/>
      </c>
      <c r="BN2747" s="169" t="str">
        <f t="shared" si="223"/>
        <v/>
      </c>
    </row>
    <row r="2748" spans="50:66">
      <c r="AX2748" s="165" t="str" cm="1">
        <f t="array" ref="AX2748">IFERROR(INDEX(Tinh!A:A,MATCH(TRIM(AW2748),Tinh!B:B,0)),"")</f>
        <v/>
      </c>
      <c r="AY2748" s="166"/>
      <c r="AZ2748" s="165" t="str" cm="1">
        <f t="array" ref="AZ2748">IFERROR(INDEX('Ngân Hàng'!B:B,MATCH(AY2748,'Ngân Hàng'!C:C,0)),"")</f>
        <v/>
      </c>
      <c r="BN2748" s="169" t="str">
        <f t="shared" si="223"/>
        <v/>
      </c>
    </row>
    <row r="2749" spans="50:66">
      <c r="AX2749" s="165" t="str" cm="1">
        <f t="array" ref="AX2749">IFERROR(INDEX(Tinh!A:A,MATCH(TRIM(AW2749),Tinh!B:B,0)),"")</f>
        <v/>
      </c>
      <c r="AY2749" s="166"/>
      <c r="AZ2749" s="165" t="str" cm="1">
        <f t="array" ref="AZ2749">IFERROR(INDEX('Ngân Hàng'!B:B,MATCH(AY2749,'Ngân Hàng'!C:C,0)),"")</f>
        <v/>
      </c>
      <c r="BN2749" s="169" t="str">
        <f t="shared" si="223"/>
        <v/>
      </c>
    </row>
    <row r="2750" spans="50:66">
      <c r="AX2750" s="165" t="str" cm="1">
        <f t="array" ref="AX2750">IFERROR(INDEX(Tinh!A:A,MATCH(TRIM(AW2750),Tinh!B:B,0)),"")</f>
        <v/>
      </c>
      <c r="AY2750" s="166"/>
      <c r="AZ2750" s="165" t="str" cm="1">
        <f t="array" ref="AZ2750">IFERROR(INDEX('Ngân Hàng'!B:B,MATCH(AY2750,'Ngân Hàng'!C:C,0)),"")</f>
        <v/>
      </c>
      <c r="BN2750" s="169" t="str">
        <f t="shared" si="223"/>
        <v/>
      </c>
    </row>
    <row r="2751" spans="50:66">
      <c r="AX2751" s="165" t="str" cm="1">
        <f t="array" ref="AX2751">IFERROR(INDEX(Tinh!A:A,MATCH(TRIM(AW2751),Tinh!B:B,0)),"")</f>
        <v/>
      </c>
      <c r="AY2751" s="166"/>
      <c r="AZ2751" s="165" t="str" cm="1">
        <f t="array" ref="AZ2751">IFERROR(INDEX('Ngân Hàng'!B:B,MATCH(AY2751,'Ngân Hàng'!C:C,0)),"")</f>
        <v/>
      </c>
      <c r="BN2751" s="169" t="str">
        <f t="shared" si="223"/>
        <v/>
      </c>
    </row>
    <row r="2752" spans="50:66">
      <c r="AX2752" s="165" t="str" cm="1">
        <f t="array" ref="AX2752">IFERROR(INDEX(Tinh!A:A,MATCH(TRIM(AW2752),Tinh!B:B,0)),"")</f>
        <v/>
      </c>
      <c r="AY2752" s="166"/>
      <c r="AZ2752" s="165" t="str" cm="1">
        <f t="array" ref="AZ2752">IFERROR(INDEX('Ngân Hàng'!B:B,MATCH(AY2752,'Ngân Hàng'!C:C,0)),"")</f>
        <v/>
      </c>
      <c r="BN2752" s="169" t="str">
        <f t="shared" si="223"/>
        <v/>
      </c>
    </row>
    <row r="2753" spans="50:66">
      <c r="AX2753" s="165" t="str" cm="1">
        <f t="array" ref="AX2753">IFERROR(INDEX(Tinh!A:A,MATCH(TRIM(AW2753),Tinh!B:B,0)),"")</f>
        <v/>
      </c>
      <c r="AY2753" s="166"/>
      <c r="AZ2753" s="165" t="str" cm="1">
        <f t="array" ref="AZ2753">IFERROR(INDEX('Ngân Hàng'!B:B,MATCH(AY2753,'Ngân Hàng'!C:C,0)),"")</f>
        <v/>
      </c>
      <c r="BN2753" s="169" t="str">
        <f t="shared" si="223"/>
        <v/>
      </c>
    </row>
    <row r="2754" spans="50:66">
      <c r="AX2754" s="165" t="str" cm="1">
        <f t="array" ref="AX2754">IFERROR(INDEX(Tinh!A:A,MATCH(TRIM(AW2754),Tinh!B:B,0)),"")</f>
        <v/>
      </c>
      <c r="AY2754" s="166"/>
      <c r="AZ2754" s="165" t="str" cm="1">
        <f t="array" ref="AZ2754">IFERROR(INDEX('Ngân Hàng'!B:B,MATCH(AY2754,'Ngân Hàng'!C:C,0)),"")</f>
        <v/>
      </c>
      <c r="BN2754" s="169" t="str">
        <f t="shared" si="223"/>
        <v/>
      </c>
    </row>
    <row r="2755" spans="50:66">
      <c r="AX2755" s="165" t="str" cm="1">
        <f t="array" ref="AX2755">IFERROR(INDEX(Tinh!A:A,MATCH(TRIM(AW2755),Tinh!B:B,0)),"")</f>
        <v/>
      </c>
      <c r="AY2755" s="166"/>
      <c r="AZ2755" s="165" t="str" cm="1">
        <f t="array" ref="AZ2755">IFERROR(INDEX('Ngân Hàng'!B:B,MATCH(AY2755,'Ngân Hàng'!C:C,0)),"")</f>
        <v/>
      </c>
      <c r="BN2755" s="169" t="str">
        <f t="shared" si="223"/>
        <v/>
      </c>
    </row>
    <row r="2756" spans="50:66">
      <c r="AX2756" s="165" t="str" cm="1">
        <f t="array" ref="AX2756">IFERROR(INDEX(Tinh!A:A,MATCH(TRIM(AW2756),Tinh!B:B,0)),"")</f>
        <v/>
      </c>
      <c r="AY2756" s="166"/>
      <c r="AZ2756" s="165" t="str" cm="1">
        <f t="array" ref="AZ2756">IFERROR(INDEX('Ngân Hàng'!B:B,MATCH(AY2756,'Ngân Hàng'!C:C,0)),"")</f>
        <v/>
      </c>
      <c r="BN2756" s="169" t="str">
        <f t="shared" si="223"/>
        <v/>
      </c>
    </row>
    <row r="2757" spans="50:66">
      <c r="AX2757" s="165" t="str" cm="1">
        <f t="array" ref="AX2757">IFERROR(INDEX(Tinh!A:A,MATCH(TRIM(AW2757),Tinh!B:B,0)),"")</f>
        <v/>
      </c>
      <c r="AY2757" s="166"/>
      <c r="AZ2757" s="165" t="str" cm="1">
        <f t="array" ref="AZ2757">IFERROR(INDEX('Ngân Hàng'!B:B,MATCH(AY2757,'Ngân Hàng'!C:C,0)),"")</f>
        <v/>
      </c>
      <c r="BN2757" s="169" t="str">
        <f t="shared" ref="BN2757:BN2820" si="224">IF(ISBLANK(BM2757),"",INDEX(matinh,MATCH(BM2757,ten_tinh,0)))</f>
        <v/>
      </c>
    </row>
    <row r="2758" spans="50:66">
      <c r="AX2758" s="165" t="str" cm="1">
        <f t="array" ref="AX2758">IFERROR(INDEX(Tinh!A:A,MATCH(TRIM(AW2758),Tinh!B:B,0)),"")</f>
        <v/>
      </c>
      <c r="AY2758" s="166"/>
      <c r="AZ2758" s="165" t="str" cm="1">
        <f t="array" ref="AZ2758">IFERROR(INDEX('Ngân Hàng'!B:B,MATCH(AY2758,'Ngân Hàng'!C:C,0)),"")</f>
        <v/>
      </c>
      <c r="BN2758" s="169" t="str">
        <f t="shared" si="224"/>
        <v/>
      </c>
    </row>
    <row r="2759" spans="50:66">
      <c r="AX2759" s="165" t="str" cm="1">
        <f t="array" ref="AX2759">IFERROR(INDEX(Tinh!A:A,MATCH(TRIM(AW2759),Tinh!B:B,0)),"")</f>
        <v/>
      </c>
      <c r="AY2759" s="166"/>
      <c r="AZ2759" s="165" t="str" cm="1">
        <f t="array" ref="AZ2759">IFERROR(INDEX('Ngân Hàng'!B:B,MATCH(AY2759,'Ngân Hàng'!C:C,0)),"")</f>
        <v/>
      </c>
      <c r="BN2759" s="169" t="str">
        <f t="shared" si="224"/>
        <v/>
      </c>
    </row>
    <row r="2760" spans="50:66">
      <c r="AX2760" s="165" t="str" cm="1">
        <f t="array" ref="AX2760">IFERROR(INDEX(Tinh!A:A,MATCH(TRIM(AW2760),Tinh!B:B,0)),"")</f>
        <v/>
      </c>
      <c r="AY2760" s="166"/>
      <c r="AZ2760" s="165" t="str" cm="1">
        <f t="array" ref="AZ2760">IFERROR(INDEX('Ngân Hàng'!B:B,MATCH(AY2760,'Ngân Hàng'!C:C,0)),"")</f>
        <v/>
      </c>
      <c r="BN2760" s="169" t="str">
        <f t="shared" si="224"/>
        <v/>
      </c>
    </row>
    <row r="2761" spans="50:66">
      <c r="AX2761" s="165" t="str" cm="1">
        <f t="array" ref="AX2761">IFERROR(INDEX(Tinh!A:A,MATCH(TRIM(AW2761),Tinh!B:B,0)),"")</f>
        <v/>
      </c>
      <c r="AY2761" s="166"/>
      <c r="AZ2761" s="165" t="str" cm="1">
        <f t="array" ref="AZ2761">IFERROR(INDEX('Ngân Hàng'!B:B,MATCH(AY2761,'Ngân Hàng'!C:C,0)),"")</f>
        <v/>
      </c>
      <c r="BN2761" s="169" t="str">
        <f t="shared" si="224"/>
        <v/>
      </c>
    </row>
    <row r="2762" spans="50:66">
      <c r="AX2762" s="165" t="str" cm="1">
        <f t="array" ref="AX2762">IFERROR(INDEX(Tinh!A:A,MATCH(TRIM(AW2762),Tinh!B:B,0)),"")</f>
        <v/>
      </c>
      <c r="AY2762" s="166"/>
      <c r="AZ2762" s="165" t="str" cm="1">
        <f t="array" ref="AZ2762">IFERROR(INDEX('Ngân Hàng'!B:B,MATCH(AY2762,'Ngân Hàng'!C:C,0)),"")</f>
        <v/>
      </c>
      <c r="BN2762" s="169" t="str">
        <f t="shared" si="224"/>
        <v/>
      </c>
    </row>
    <row r="2763" spans="50:66">
      <c r="AX2763" s="165" t="str" cm="1">
        <f t="array" ref="AX2763">IFERROR(INDEX(Tinh!A:A,MATCH(TRIM(AW2763),Tinh!B:B,0)),"")</f>
        <v/>
      </c>
      <c r="AY2763" s="166"/>
      <c r="AZ2763" s="165" t="str" cm="1">
        <f t="array" ref="AZ2763">IFERROR(INDEX('Ngân Hàng'!B:B,MATCH(AY2763,'Ngân Hàng'!C:C,0)),"")</f>
        <v/>
      </c>
      <c r="BN2763" s="169" t="str">
        <f t="shared" si="224"/>
        <v/>
      </c>
    </row>
    <row r="2764" spans="50:66">
      <c r="AX2764" s="165" t="str" cm="1">
        <f t="array" ref="AX2764">IFERROR(INDEX(Tinh!A:A,MATCH(TRIM(AW2764),Tinh!B:B,0)),"")</f>
        <v/>
      </c>
      <c r="AY2764" s="166"/>
      <c r="AZ2764" s="165" t="str" cm="1">
        <f t="array" ref="AZ2764">IFERROR(INDEX('Ngân Hàng'!B:B,MATCH(AY2764,'Ngân Hàng'!C:C,0)),"")</f>
        <v/>
      </c>
      <c r="BN2764" s="169" t="str">
        <f t="shared" si="224"/>
        <v/>
      </c>
    </row>
    <row r="2765" spans="50:66">
      <c r="AX2765" s="165" t="str" cm="1">
        <f t="array" ref="AX2765">IFERROR(INDEX(Tinh!A:A,MATCH(TRIM(AW2765),Tinh!B:B,0)),"")</f>
        <v/>
      </c>
      <c r="AY2765" s="166"/>
      <c r="AZ2765" s="165" t="str" cm="1">
        <f t="array" ref="AZ2765">IFERROR(INDEX('Ngân Hàng'!B:B,MATCH(AY2765,'Ngân Hàng'!C:C,0)),"")</f>
        <v/>
      </c>
      <c r="BN2765" s="169" t="str">
        <f t="shared" si="224"/>
        <v/>
      </c>
    </row>
    <row r="2766" spans="50:66">
      <c r="AX2766" s="165" t="str" cm="1">
        <f t="array" ref="AX2766">IFERROR(INDEX(Tinh!A:A,MATCH(TRIM(AW2766),Tinh!B:B,0)),"")</f>
        <v/>
      </c>
      <c r="AY2766" s="166"/>
      <c r="AZ2766" s="165" t="str" cm="1">
        <f t="array" ref="AZ2766">IFERROR(INDEX('Ngân Hàng'!B:B,MATCH(AY2766,'Ngân Hàng'!C:C,0)),"")</f>
        <v/>
      </c>
      <c r="BN2766" s="169" t="str">
        <f t="shared" si="224"/>
        <v/>
      </c>
    </row>
    <row r="2767" spans="50:66">
      <c r="AX2767" s="165" t="str" cm="1">
        <f t="array" ref="AX2767">IFERROR(INDEX(Tinh!A:A,MATCH(TRIM(AW2767),Tinh!B:B,0)),"")</f>
        <v/>
      </c>
      <c r="AY2767" s="166"/>
      <c r="AZ2767" s="165" t="str" cm="1">
        <f t="array" ref="AZ2767">IFERROR(INDEX('Ngân Hàng'!B:B,MATCH(AY2767,'Ngân Hàng'!C:C,0)),"")</f>
        <v/>
      </c>
      <c r="BN2767" s="169" t="str">
        <f t="shared" si="224"/>
        <v/>
      </c>
    </row>
    <row r="2768" spans="50:66">
      <c r="AX2768" s="165" t="str" cm="1">
        <f t="array" ref="AX2768">IFERROR(INDEX(Tinh!A:A,MATCH(TRIM(AW2768),Tinh!B:B,0)),"")</f>
        <v/>
      </c>
      <c r="AY2768" s="166"/>
      <c r="AZ2768" s="165" t="str" cm="1">
        <f t="array" ref="AZ2768">IFERROR(INDEX('Ngân Hàng'!B:B,MATCH(AY2768,'Ngân Hàng'!C:C,0)),"")</f>
        <v/>
      </c>
      <c r="BN2768" s="169" t="str">
        <f t="shared" si="224"/>
        <v/>
      </c>
    </row>
    <row r="2769" spans="50:66">
      <c r="AX2769" s="165" t="str" cm="1">
        <f t="array" ref="AX2769">IFERROR(INDEX(Tinh!A:A,MATCH(TRIM(AW2769),Tinh!B:B,0)),"")</f>
        <v/>
      </c>
      <c r="AY2769" s="166"/>
      <c r="AZ2769" s="165" t="str" cm="1">
        <f t="array" ref="AZ2769">IFERROR(INDEX('Ngân Hàng'!B:B,MATCH(AY2769,'Ngân Hàng'!C:C,0)),"")</f>
        <v/>
      </c>
      <c r="BN2769" s="169" t="str">
        <f t="shared" si="224"/>
        <v/>
      </c>
    </row>
    <row r="2770" spans="50:66">
      <c r="AX2770" s="165" t="str" cm="1">
        <f t="array" ref="AX2770">IFERROR(INDEX(Tinh!A:A,MATCH(TRIM(AW2770),Tinh!B:B,0)),"")</f>
        <v/>
      </c>
      <c r="AY2770" s="166"/>
      <c r="AZ2770" s="165" t="str" cm="1">
        <f t="array" ref="AZ2770">IFERROR(INDEX('Ngân Hàng'!B:B,MATCH(AY2770,'Ngân Hàng'!C:C,0)),"")</f>
        <v/>
      </c>
      <c r="BN2770" s="169" t="str">
        <f t="shared" si="224"/>
        <v/>
      </c>
    </row>
    <row r="2771" spans="50:66">
      <c r="AX2771" s="165" t="str" cm="1">
        <f t="array" ref="AX2771">IFERROR(INDEX(Tinh!A:A,MATCH(TRIM(AW2771),Tinh!B:B,0)),"")</f>
        <v/>
      </c>
      <c r="AY2771" s="166"/>
      <c r="AZ2771" s="165" t="str" cm="1">
        <f t="array" ref="AZ2771">IFERROR(INDEX('Ngân Hàng'!B:B,MATCH(AY2771,'Ngân Hàng'!C:C,0)),"")</f>
        <v/>
      </c>
      <c r="BN2771" s="169" t="str">
        <f t="shared" si="224"/>
        <v/>
      </c>
    </row>
    <row r="2772" spans="50:66">
      <c r="AX2772" s="165" t="str" cm="1">
        <f t="array" ref="AX2772">IFERROR(INDEX(Tinh!A:A,MATCH(TRIM(AW2772),Tinh!B:B,0)),"")</f>
        <v/>
      </c>
      <c r="AY2772" s="166"/>
      <c r="AZ2772" s="165" t="str" cm="1">
        <f t="array" ref="AZ2772">IFERROR(INDEX('Ngân Hàng'!B:B,MATCH(AY2772,'Ngân Hàng'!C:C,0)),"")</f>
        <v/>
      </c>
      <c r="BN2772" s="169" t="str">
        <f t="shared" si="224"/>
        <v/>
      </c>
    </row>
    <row r="2773" spans="50:66">
      <c r="AX2773" s="165" t="str" cm="1">
        <f t="array" ref="AX2773">IFERROR(INDEX(Tinh!A:A,MATCH(TRIM(AW2773),Tinh!B:B,0)),"")</f>
        <v/>
      </c>
      <c r="AY2773" s="166"/>
      <c r="AZ2773" s="165" t="str" cm="1">
        <f t="array" ref="AZ2773">IFERROR(INDEX('Ngân Hàng'!B:B,MATCH(AY2773,'Ngân Hàng'!C:C,0)),"")</f>
        <v/>
      </c>
      <c r="BN2773" s="169" t="str">
        <f t="shared" si="224"/>
        <v/>
      </c>
    </row>
    <row r="2774" spans="50:66">
      <c r="AX2774" s="165" t="str" cm="1">
        <f t="array" ref="AX2774">IFERROR(INDEX(Tinh!A:A,MATCH(TRIM(AW2774),Tinh!B:B,0)),"")</f>
        <v/>
      </c>
      <c r="AY2774" s="166"/>
      <c r="AZ2774" s="165" t="str" cm="1">
        <f t="array" ref="AZ2774">IFERROR(INDEX('Ngân Hàng'!B:B,MATCH(AY2774,'Ngân Hàng'!C:C,0)),"")</f>
        <v/>
      </c>
      <c r="BN2774" s="169" t="str">
        <f t="shared" si="224"/>
        <v/>
      </c>
    </row>
    <row r="2775" spans="50:66">
      <c r="AX2775" s="165" t="str" cm="1">
        <f t="array" ref="AX2775">IFERROR(INDEX(Tinh!A:A,MATCH(TRIM(AW2775),Tinh!B:B,0)),"")</f>
        <v/>
      </c>
      <c r="AY2775" s="166"/>
      <c r="AZ2775" s="165" t="str" cm="1">
        <f t="array" ref="AZ2775">IFERROR(INDEX('Ngân Hàng'!B:B,MATCH(AY2775,'Ngân Hàng'!C:C,0)),"")</f>
        <v/>
      </c>
      <c r="BN2775" s="169" t="str">
        <f t="shared" si="224"/>
        <v/>
      </c>
    </row>
    <row r="2776" spans="50:66">
      <c r="AX2776" s="165" t="str" cm="1">
        <f t="array" ref="AX2776">IFERROR(INDEX(Tinh!A:A,MATCH(TRIM(AW2776),Tinh!B:B,0)),"")</f>
        <v/>
      </c>
      <c r="AY2776" s="166"/>
      <c r="AZ2776" s="165" t="str" cm="1">
        <f t="array" ref="AZ2776">IFERROR(INDEX('Ngân Hàng'!B:B,MATCH(AY2776,'Ngân Hàng'!C:C,0)),"")</f>
        <v/>
      </c>
      <c r="BN2776" s="169" t="str">
        <f t="shared" si="224"/>
        <v/>
      </c>
    </row>
    <row r="2777" spans="50:66">
      <c r="AX2777" s="165" t="str" cm="1">
        <f t="array" ref="AX2777">IFERROR(INDEX(Tinh!A:A,MATCH(TRIM(AW2777),Tinh!B:B,0)),"")</f>
        <v/>
      </c>
      <c r="AY2777" s="166"/>
      <c r="AZ2777" s="165" t="str" cm="1">
        <f t="array" ref="AZ2777">IFERROR(INDEX('Ngân Hàng'!B:B,MATCH(AY2777,'Ngân Hàng'!C:C,0)),"")</f>
        <v/>
      </c>
      <c r="BN2777" s="169" t="str">
        <f t="shared" si="224"/>
        <v/>
      </c>
    </row>
    <row r="2778" spans="50:66">
      <c r="AX2778" s="165" t="str" cm="1">
        <f t="array" ref="AX2778">IFERROR(INDEX(Tinh!A:A,MATCH(TRIM(AW2778),Tinh!B:B,0)),"")</f>
        <v/>
      </c>
      <c r="AY2778" s="166"/>
      <c r="AZ2778" s="165" t="str" cm="1">
        <f t="array" ref="AZ2778">IFERROR(INDEX('Ngân Hàng'!B:B,MATCH(AY2778,'Ngân Hàng'!C:C,0)),"")</f>
        <v/>
      </c>
      <c r="BN2778" s="169" t="str">
        <f t="shared" si="224"/>
        <v/>
      </c>
    </row>
    <row r="2779" spans="50:66">
      <c r="AX2779" s="165" t="str" cm="1">
        <f t="array" ref="AX2779">IFERROR(INDEX(Tinh!A:A,MATCH(TRIM(AW2779),Tinh!B:B,0)),"")</f>
        <v/>
      </c>
      <c r="AY2779" s="166"/>
      <c r="AZ2779" s="165" t="str" cm="1">
        <f t="array" ref="AZ2779">IFERROR(INDEX('Ngân Hàng'!B:B,MATCH(AY2779,'Ngân Hàng'!C:C,0)),"")</f>
        <v/>
      </c>
      <c r="BN2779" s="169" t="str">
        <f t="shared" si="224"/>
        <v/>
      </c>
    </row>
    <row r="2780" spans="50:66">
      <c r="AX2780" s="165" t="str" cm="1">
        <f t="array" ref="AX2780">IFERROR(INDEX(Tinh!A:A,MATCH(TRIM(AW2780),Tinh!B:B,0)),"")</f>
        <v/>
      </c>
      <c r="AY2780" s="166"/>
      <c r="AZ2780" s="165" t="str" cm="1">
        <f t="array" ref="AZ2780">IFERROR(INDEX('Ngân Hàng'!B:B,MATCH(AY2780,'Ngân Hàng'!C:C,0)),"")</f>
        <v/>
      </c>
      <c r="BN2780" s="169" t="str">
        <f t="shared" si="224"/>
        <v/>
      </c>
    </row>
    <row r="2781" spans="50:66">
      <c r="AX2781" s="165" t="str" cm="1">
        <f t="array" ref="AX2781">IFERROR(INDEX(Tinh!A:A,MATCH(TRIM(AW2781),Tinh!B:B,0)),"")</f>
        <v/>
      </c>
      <c r="AY2781" s="166"/>
      <c r="AZ2781" s="165" t="str" cm="1">
        <f t="array" ref="AZ2781">IFERROR(INDEX('Ngân Hàng'!B:B,MATCH(AY2781,'Ngân Hàng'!C:C,0)),"")</f>
        <v/>
      </c>
      <c r="BN2781" s="169" t="str">
        <f t="shared" si="224"/>
        <v/>
      </c>
    </row>
    <row r="2782" spans="50:66">
      <c r="AX2782" s="165" t="str" cm="1">
        <f t="array" ref="AX2782">IFERROR(INDEX(Tinh!A:A,MATCH(TRIM(AW2782),Tinh!B:B,0)),"")</f>
        <v/>
      </c>
      <c r="AY2782" s="166"/>
      <c r="AZ2782" s="165" t="str" cm="1">
        <f t="array" ref="AZ2782">IFERROR(INDEX('Ngân Hàng'!B:B,MATCH(AY2782,'Ngân Hàng'!C:C,0)),"")</f>
        <v/>
      </c>
      <c r="BN2782" s="169" t="str">
        <f t="shared" si="224"/>
        <v/>
      </c>
    </row>
    <row r="2783" spans="50:66">
      <c r="AX2783" s="165" t="str" cm="1">
        <f t="array" ref="AX2783">IFERROR(INDEX(Tinh!A:A,MATCH(TRIM(AW2783),Tinh!B:B,0)),"")</f>
        <v/>
      </c>
      <c r="AY2783" s="166"/>
      <c r="AZ2783" s="165" t="str" cm="1">
        <f t="array" ref="AZ2783">IFERROR(INDEX('Ngân Hàng'!B:B,MATCH(AY2783,'Ngân Hàng'!C:C,0)),"")</f>
        <v/>
      </c>
      <c r="BN2783" s="169" t="str">
        <f t="shared" si="224"/>
        <v/>
      </c>
    </row>
    <row r="2784" spans="50:66">
      <c r="AX2784" s="165" t="str" cm="1">
        <f t="array" ref="AX2784">IFERROR(INDEX(Tinh!A:A,MATCH(TRIM(AW2784),Tinh!B:B,0)),"")</f>
        <v/>
      </c>
      <c r="AY2784" s="166"/>
      <c r="AZ2784" s="165" t="str" cm="1">
        <f t="array" ref="AZ2784">IFERROR(INDEX('Ngân Hàng'!B:B,MATCH(AY2784,'Ngân Hàng'!C:C,0)),"")</f>
        <v/>
      </c>
      <c r="BN2784" s="169" t="str">
        <f t="shared" si="224"/>
        <v/>
      </c>
    </row>
    <row r="2785" spans="50:66">
      <c r="AX2785" s="165" t="str" cm="1">
        <f t="array" ref="AX2785">IFERROR(INDEX(Tinh!A:A,MATCH(TRIM(AW2785),Tinh!B:B,0)),"")</f>
        <v/>
      </c>
      <c r="AY2785" s="166"/>
      <c r="AZ2785" s="165" t="str" cm="1">
        <f t="array" ref="AZ2785">IFERROR(INDEX('Ngân Hàng'!B:B,MATCH(AY2785,'Ngân Hàng'!C:C,0)),"")</f>
        <v/>
      </c>
      <c r="BN2785" s="169" t="str">
        <f t="shared" si="224"/>
        <v/>
      </c>
    </row>
    <row r="2786" spans="50:66">
      <c r="AX2786" s="165" t="str" cm="1">
        <f t="array" ref="AX2786">IFERROR(INDEX(Tinh!A:A,MATCH(TRIM(AW2786),Tinh!B:B,0)),"")</f>
        <v/>
      </c>
      <c r="AY2786" s="166"/>
      <c r="AZ2786" s="165" t="str" cm="1">
        <f t="array" ref="AZ2786">IFERROR(INDEX('Ngân Hàng'!B:B,MATCH(AY2786,'Ngân Hàng'!C:C,0)),"")</f>
        <v/>
      </c>
      <c r="BN2786" s="169" t="str">
        <f t="shared" si="224"/>
        <v/>
      </c>
    </row>
    <row r="2787" spans="50:66">
      <c r="AX2787" s="165" t="str" cm="1">
        <f t="array" ref="AX2787">IFERROR(INDEX(Tinh!A:A,MATCH(TRIM(AW2787),Tinh!B:B,0)),"")</f>
        <v/>
      </c>
      <c r="AY2787" s="166"/>
      <c r="AZ2787" s="165" t="str" cm="1">
        <f t="array" ref="AZ2787">IFERROR(INDEX('Ngân Hàng'!B:B,MATCH(AY2787,'Ngân Hàng'!C:C,0)),"")</f>
        <v/>
      </c>
      <c r="BN2787" s="169" t="str">
        <f t="shared" si="224"/>
        <v/>
      </c>
    </row>
    <row r="2788" spans="50:66">
      <c r="AX2788" s="165" t="str" cm="1">
        <f t="array" ref="AX2788">IFERROR(INDEX(Tinh!A:A,MATCH(TRIM(AW2788),Tinh!B:B,0)),"")</f>
        <v/>
      </c>
      <c r="AY2788" s="166"/>
      <c r="AZ2788" s="165" t="str" cm="1">
        <f t="array" ref="AZ2788">IFERROR(INDEX('Ngân Hàng'!B:B,MATCH(AY2788,'Ngân Hàng'!C:C,0)),"")</f>
        <v/>
      </c>
      <c r="BN2788" s="169" t="str">
        <f t="shared" si="224"/>
        <v/>
      </c>
    </row>
    <row r="2789" spans="50:66">
      <c r="AX2789" s="165" t="str" cm="1">
        <f t="array" ref="AX2789">IFERROR(INDEX(Tinh!A:A,MATCH(TRIM(AW2789),Tinh!B:B,0)),"")</f>
        <v/>
      </c>
      <c r="AY2789" s="166"/>
      <c r="AZ2789" s="165" t="str" cm="1">
        <f t="array" ref="AZ2789">IFERROR(INDEX('Ngân Hàng'!B:B,MATCH(AY2789,'Ngân Hàng'!C:C,0)),"")</f>
        <v/>
      </c>
      <c r="BN2789" s="169" t="str">
        <f t="shared" si="224"/>
        <v/>
      </c>
    </row>
    <row r="2790" spans="50:66">
      <c r="AX2790" s="165" t="str" cm="1">
        <f t="array" ref="AX2790">IFERROR(INDEX(Tinh!A:A,MATCH(TRIM(AW2790),Tinh!B:B,0)),"")</f>
        <v/>
      </c>
      <c r="AY2790" s="166"/>
      <c r="AZ2790" s="165" t="str" cm="1">
        <f t="array" ref="AZ2790">IFERROR(INDEX('Ngân Hàng'!B:B,MATCH(AY2790,'Ngân Hàng'!C:C,0)),"")</f>
        <v/>
      </c>
      <c r="BN2790" s="169" t="str">
        <f t="shared" si="224"/>
        <v/>
      </c>
    </row>
    <row r="2791" spans="50:66">
      <c r="AX2791" s="165" t="str" cm="1">
        <f t="array" ref="AX2791">IFERROR(INDEX(Tinh!A:A,MATCH(TRIM(AW2791),Tinh!B:B,0)),"")</f>
        <v/>
      </c>
      <c r="AY2791" s="166"/>
      <c r="AZ2791" s="165" t="str" cm="1">
        <f t="array" ref="AZ2791">IFERROR(INDEX('Ngân Hàng'!B:B,MATCH(AY2791,'Ngân Hàng'!C:C,0)),"")</f>
        <v/>
      </c>
      <c r="BN2791" s="169" t="str">
        <f t="shared" si="224"/>
        <v/>
      </c>
    </row>
    <row r="2792" spans="50:66">
      <c r="AX2792" s="165" t="str" cm="1">
        <f t="array" ref="AX2792">IFERROR(INDEX(Tinh!A:A,MATCH(TRIM(AW2792),Tinh!B:B,0)),"")</f>
        <v/>
      </c>
      <c r="AY2792" s="166"/>
      <c r="AZ2792" s="165" t="str" cm="1">
        <f t="array" ref="AZ2792">IFERROR(INDEX('Ngân Hàng'!B:B,MATCH(AY2792,'Ngân Hàng'!C:C,0)),"")</f>
        <v/>
      </c>
      <c r="BN2792" s="169" t="str">
        <f t="shared" si="224"/>
        <v/>
      </c>
    </row>
    <row r="2793" spans="50:66">
      <c r="AX2793" s="165" t="str" cm="1">
        <f t="array" ref="AX2793">IFERROR(INDEX(Tinh!A:A,MATCH(TRIM(AW2793),Tinh!B:B,0)),"")</f>
        <v/>
      </c>
      <c r="AY2793" s="166"/>
      <c r="AZ2793" s="165" t="str" cm="1">
        <f t="array" ref="AZ2793">IFERROR(INDEX('Ngân Hàng'!B:B,MATCH(AY2793,'Ngân Hàng'!C:C,0)),"")</f>
        <v/>
      </c>
      <c r="BN2793" s="169" t="str">
        <f t="shared" si="224"/>
        <v/>
      </c>
    </row>
    <row r="2794" spans="50:66">
      <c r="AX2794" s="165" t="str" cm="1">
        <f t="array" ref="AX2794">IFERROR(INDEX(Tinh!A:A,MATCH(TRIM(AW2794),Tinh!B:B,0)),"")</f>
        <v/>
      </c>
      <c r="AY2794" s="166"/>
      <c r="AZ2794" s="165" t="str" cm="1">
        <f t="array" ref="AZ2794">IFERROR(INDEX('Ngân Hàng'!B:B,MATCH(AY2794,'Ngân Hàng'!C:C,0)),"")</f>
        <v/>
      </c>
      <c r="BN2794" s="169" t="str">
        <f t="shared" si="224"/>
        <v/>
      </c>
    </row>
    <row r="2795" spans="50:66">
      <c r="AX2795" s="165" t="str" cm="1">
        <f t="array" ref="AX2795">IFERROR(INDEX(Tinh!A:A,MATCH(TRIM(AW2795),Tinh!B:B,0)),"")</f>
        <v/>
      </c>
      <c r="AY2795" s="166"/>
      <c r="AZ2795" s="165" t="str" cm="1">
        <f t="array" ref="AZ2795">IFERROR(INDEX('Ngân Hàng'!B:B,MATCH(AY2795,'Ngân Hàng'!C:C,0)),"")</f>
        <v/>
      </c>
      <c r="BN2795" s="169" t="str">
        <f t="shared" si="224"/>
        <v/>
      </c>
    </row>
    <row r="2796" spans="50:66">
      <c r="AX2796" s="165" t="str" cm="1">
        <f t="array" ref="AX2796">IFERROR(INDEX(Tinh!A:A,MATCH(TRIM(AW2796),Tinh!B:B,0)),"")</f>
        <v/>
      </c>
      <c r="AY2796" s="166"/>
      <c r="AZ2796" s="165" t="str" cm="1">
        <f t="array" ref="AZ2796">IFERROR(INDEX('Ngân Hàng'!B:B,MATCH(AY2796,'Ngân Hàng'!C:C,0)),"")</f>
        <v/>
      </c>
      <c r="BN2796" s="169" t="str">
        <f t="shared" si="224"/>
        <v/>
      </c>
    </row>
    <row r="2797" spans="50:66">
      <c r="AX2797" s="165" t="str" cm="1">
        <f t="array" ref="AX2797">IFERROR(INDEX(Tinh!A:A,MATCH(TRIM(AW2797),Tinh!B:B,0)),"")</f>
        <v/>
      </c>
      <c r="AY2797" s="166"/>
      <c r="AZ2797" s="165" t="str" cm="1">
        <f t="array" ref="AZ2797">IFERROR(INDEX('Ngân Hàng'!B:B,MATCH(AY2797,'Ngân Hàng'!C:C,0)),"")</f>
        <v/>
      </c>
      <c r="BN2797" s="169" t="str">
        <f t="shared" si="224"/>
        <v/>
      </c>
    </row>
    <row r="2798" spans="50:66">
      <c r="AX2798" s="165" t="str" cm="1">
        <f t="array" ref="AX2798">IFERROR(INDEX(Tinh!A:A,MATCH(TRIM(AW2798),Tinh!B:B,0)),"")</f>
        <v/>
      </c>
      <c r="AY2798" s="166"/>
      <c r="AZ2798" s="165" t="str" cm="1">
        <f t="array" ref="AZ2798">IFERROR(INDEX('Ngân Hàng'!B:B,MATCH(AY2798,'Ngân Hàng'!C:C,0)),"")</f>
        <v/>
      </c>
      <c r="BN2798" s="169" t="str">
        <f t="shared" si="224"/>
        <v/>
      </c>
    </row>
    <row r="2799" spans="50:66">
      <c r="AX2799" s="165" t="str" cm="1">
        <f t="array" ref="AX2799">IFERROR(INDEX(Tinh!A:A,MATCH(TRIM(AW2799),Tinh!B:B,0)),"")</f>
        <v/>
      </c>
      <c r="AY2799" s="166"/>
      <c r="AZ2799" s="165" t="str" cm="1">
        <f t="array" ref="AZ2799">IFERROR(INDEX('Ngân Hàng'!B:B,MATCH(AY2799,'Ngân Hàng'!C:C,0)),"")</f>
        <v/>
      </c>
      <c r="BN2799" s="169" t="str">
        <f t="shared" si="224"/>
        <v/>
      </c>
    </row>
    <row r="2800" spans="50:66">
      <c r="AX2800" s="165" t="str" cm="1">
        <f t="array" ref="AX2800">IFERROR(INDEX(Tinh!A:A,MATCH(TRIM(AW2800),Tinh!B:B,0)),"")</f>
        <v/>
      </c>
      <c r="AY2800" s="166"/>
      <c r="AZ2800" s="165" t="str" cm="1">
        <f t="array" ref="AZ2800">IFERROR(INDEX('Ngân Hàng'!B:B,MATCH(AY2800,'Ngân Hàng'!C:C,0)),"")</f>
        <v/>
      </c>
      <c r="BN2800" s="169" t="str">
        <f t="shared" si="224"/>
        <v/>
      </c>
    </row>
    <row r="2801" spans="50:66">
      <c r="AX2801" s="165" t="str" cm="1">
        <f t="array" ref="AX2801">IFERROR(INDEX(Tinh!A:A,MATCH(TRIM(AW2801),Tinh!B:B,0)),"")</f>
        <v/>
      </c>
      <c r="AY2801" s="166"/>
      <c r="AZ2801" s="165" t="str" cm="1">
        <f t="array" ref="AZ2801">IFERROR(INDEX('Ngân Hàng'!B:B,MATCH(AY2801,'Ngân Hàng'!C:C,0)),"")</f>
        <v/>
      </c>
      <c r="BN2801" s="169" t="str">
        <f t="shared" si="224"/>
        <v/>
      </c>
    </row>
    <row r="2802" spans="50:66">
      <c r="AX2802" s="165" t="str" cm="1">
        <f t="array" ref="AX2802">IFERROR(INDEX(Tinh!A:A,MATCH(TRIM(AW2802),Tinh!B:B,0)),"")</f>
        <v/>
      </c>
      <c r="AY2802" s="166"/>
      <c r="AZ2802" s="165" t="str" cm="1">
        <f t="array" ref="AZ2802">IFERROR(INDEX('Ngân Hàng'!B:B,MATCH(AY2802,'Ngân Hàng'!C:C,0)),"")</f>
        <v/>
      </c>
      <c r="BN2802" s="169" t="str">
        <f t="shared" si="224"/>
        <v/>
      </c>
    </row>
    <row r="2803" spans="50:66">
      <c r="AX2803" s="165" t="str" cm="1">
        <f t="array" ref="AX2803">IFERROR(INDEX(Tinh!A:A,MATCH(TRIM(AW2803),Tinh!B:B,0)),"")</f>
        <v/>
      </c>
      <c r="AY2803" s="166"/>
      <c r="AZ2803" s="165" t="str" cm="1">
        <f t="array" ref="AZ2803">IFERROR(INDEX('Ngân Hàng'!B:B,MATCH(AY2803,'Ngân Hàng'!C:C,0)),"")</f>
        <v/>
      </c>
      <c r="BN2803" s="169" t="str">
        <f t="shared" si="224"/>
        <v/>
      </c>
    </row>
    <row r="2804" spans="50:66">
      <c r="AX2804" s="165" t="str" cm="1">
        <f t="array" ref="AX2804">IFERROR(INDEX(Tinh!A:A,MATCH(TRIM(AW2804),Tinh!B:B,0)),"")</f>
        <v/>
      </c>
      <c r="AY2804" s="166"/>
      <c r="AZ2804" s="165" t="str" cm="1">
        <f t="array" ref="AZ2804">IFERROR(INDEX('Ngân Hàng'!B:B,MATCH(AY2804,'Ngân Hàng'!C:C,0)),"")</f>
        <v/>
      </c>
      <c r="BN2804" s="169" t="str">
        <f t="shared" si="224"/>
        <v/>
      </c>
    </row>
    <row r="2805" spans="50:66">
      <c r="AX2805" s="165" t="str" cm="1">
        <f t="array" ref="AX2805">IFERROR(INDEX(Tinh!A:A,MATCH(TRIM(AW2805),Tinh!B:B,0)),"")</f>
        <v/>
      </c>
      <c r="AY2805" s="166"/>
      <c r="AZ2805" s="165" t="str" cm="1">
        <f t="array" ref="AZ2805">IFERROR(INDEX('Ngân Hàng'!B:B,MATCH(AY2805,'Ngân Hàng'!C:C,0)),"")</f>
        <v/>
      </c>
      <c r="BN2805" s="169" t="str">
        <f t="shared" si="224"/>
        <v/>
      </c>
    </row>
    <row r="2806" spans="50:66">
      <c r="AX2806" s="165" t="str" cm="1">
        <f t="array" ref="AX2806">IFERROR(INDEX(Tinh!A:A,MATCH(TRIM(AW2806),Tinh!B:B,0)),"")</f>
        <v/>
      </c>
      <c r="AY2806" s="166"/>
      <c r="AZ2806" s="165" t="str" cm="1">
        <f t="array" ref="AZ2806">IFERROR(INDEX('Ngân Hàng'!B:B,MATCH(AY2806,'Ngân Hàng'!C:C,0)),"")</f>
        <v/>
      </c>
      <c r="BN2806" s="169" t="str">
        <f t="shared" si="224"/>
        <v/>
      </c>
    </row>
    <row r="2807" spans="50:66">
      <c r="AX2807" s="165" t="str" cm="1">
        <f t="array" ref="AX2807">IFERROR(INDEX(Tinh!A:A,MATCH(TRIM(AW2807),Tinh!B:B,0)),"")</f>
        <v/>
      </c>
      <c r="AY2807" s="166"/>
      <c r="AZ2807" s="165" t="str" cm="1">
        <f t="array" ref="AZ2807">IFERROR(INDEX('Ngân Hàng'!B:B,MATCH(AY2807,'Ngân Hàng'!C:C,0)),"")</f>
        <v/>
      </c>
      <c r="BN2807" s="169" t="str">
        <f t="shared" si="224"/>
        <v/>
      </c>
    </row>
    <row r="2808" spans="50:66">
      <c r="AX2808" s="165" t="str" cm="1">
        <f t="array" ref="AX2808">IFERROR(INDEX(Tinh!A:A,MATCH(TRIM(AW2808),Tinh!B:B,0)),"")</f>
        <v/>
      </c>
      <c r="AY2808" s="166"/>
      <c r="AZ2808" s="165" t="str" cm="1">
        <f t="array" ref="AZ2808">IFERROR(INDEX('Ngân Hàng'!B:B,MATCH(AY2808,'Ngân Hàng'!C:C,0)),"")</f>
        <v/>
      </c>
      <c r="BN2808" s="169" t="str">
        <f t="shared" si="224"/>
        <v/>
      </c>
    </row>
    <row r="2809" spans="50:66">
      <c r="AX2809" s="165" t="str" cm="1">
        <f t="array" ref="AX2809">IFERROR(INDEX(Tinh!A:A,MATCH(TRIM(AW2809),Tinh!B:B,0)),"")</f>
        <v/>
      </c>
      <c r="AY2809" s="166"/>
      <c r="AZ2809" s="165" t="str" cm="1">
        <f t="array" ref="AZ2809">IFERROR(INDEX('Ngân Hàng'!B:B,MATCH(AY2809,'Ngân Hàng'!C:C,0)),"")</f>
        <v/>
      </c>
      <c r="BN2809" s="169" t="str">
        <f t="shared" si="224"/>
        <v/>
      </c>
    </row>
    <row r="2810" spans="50:66">
      <c r="AX2810" s="165" t="str" cm="1">
        <f t="array" ref="AX2810">IFERROR(INDEX(Tinh!A:A,MATCH(TRIM(AW2810),Tinh!B:B,0)),"")</f>
        <v/>
      </c>
      <c r="AY2810" s="166"/>
      <c r="AZ2810" s="165" t="str" cm="1">
        <f t="array" ref="AZ2810">IFERROR(INDEX('Ngân Hàng'!B:B,MATCH(AY2810,'Ngân Hàng'!C:C,0)),"")</f>
        <v/>
      </c>
      <c r="BN2810" s="169" t="str">
        <f t="shared" si="224"/>
        <v/>
      </c>
    </row>
    <row r="2811" spans="50:66">
      <c r="AX2811" s="165" t="str" cm="1">
        <f t="array" ref="AX2811">IFERROR(INDEX(Tinh!A:A,MATCH(TRIM(AW2811),Tinh!B:B,0)),"")</f>
        <v/>
      </c>
      <c r="AY2811" s="166"/>
      <c r="AZ2811" s="165" t="str" cm="1">
        <f t="array" ref="AZ2811">IFERROR(INDEX('Ngân Hàng'!B:B,MATCH(AY2811,'Ngân Hàng'!C:C,0)),"")</f>
        <v/>
      </c>
      <c r="BN2811" s="169" t="str">
        <f t="shared" si="224"/>
        <v/>
      </c>
    </row>
    <row r="2812" spans="50:66">
      <c r="AX2812" s="165" t="str" cm="1">
        <f t="array" ref="AX2812">IFERROR(INDEX(Tinh!A:A,MATCH(TRIM(AW2812),Tinh!B:B,0)),"")</f>
        <v/>
      </c>
      <c r="AY2812" s="166"/>
      <c r="AZ2812" s="165" t="str" cm="1">
        <f t="array" ref="AZ2812">IFERROR(INDEX('Ngân Hàng'!B:B,MATCH(AY2812,'Ngân Hàng'!C:C,0)),"")</f>
        <v/>
      </c>
      <c r="BN2812" s="169" t="str">
        <f t="shared" si="224"/>
        <v/>
      </c>
    </row>
    <row r="2813" spans="50:66">
      <c r="AX2813" s="165" t="str" cm="1">
        <f t="array" ref="AX2813">IFERROR(INDEX(Tinh!A:A,MATCH(TRIM(AW2813),Tinh!B:B,0)),"")</f>
        <v/>
      </c>
      <c r="AY2813" s="166"/>
      <c r="AZ2813" s="165" t="str" cm="1">
        <f t="array" ref="AZ2813">IFERROR(INDEX('Ngân Hàng'!B:B,MATCH(AY2813,'Ngân Hàng'!C:C,0)),"")</f>
        <v/>
      </c>
      <c r="BN2813" s="169" t="str">
        <f t="shared" si="224"/>
        <v/>
      </c>
    </row>
    <row r="2814" spans="50:66">
      <c r="AX2814" s="165" t="str" cm="1">
        <f t="array" ref="AX2814">IFERROR(INDEX(Tinh!A:A,MATCH(TRIM(AW2814),Tinh!B:B,0)),"")</f>
        <v/>
      </c>
      <c r="AY2814" s="166"/>
      <c r="AZ2814" s="165" t="str" cm="1">
        <f t="array" ref="AZ2814">IFERROR(INDEX('Ngân Hàng'!B:B,MATCH(AY2814,'Ngân Hàng'!C:C,0)),"")</f>
        <v/>
      </c>
      <c r="BN2814" s="169" t="str">
        <f t="shared" si="224"/>
        <v/>
      </c>
    </row>
    <row r="2815" spans="50:66">
      <c r="AX2815" s="165" t="str" cm="1">
        <f t="array" ref="AX2815">IFERROR(INDEX(Tinh!A:A,MATCH(TRIM(AW2815),Tinh!B:B,0)),"")</f>
        <v/>
      </c>
      <c r="AY2815" s="166"/>
      <c r="AZ2815" s="165" t="str" cm="1">
        <f t="array" ref="AZ2815">IFERROR(INDEX('Ngân Hàng'!B:B,MATCH(AY2815,'Ngân Hàng'!C:C,0)),"")</f>
        <v/>
      </c>
      <c r="BN2815" s="169" t="str">
        <f t="shared" si="224"/>
        <v/>
      </c>
    </row>
    <row r="2816" spans="50:66">
      <c r="AX2816" s="165" t="str" cm="1">
        <f t="array" ref="AX2816">IFERROR(INDEX(Tinh!A:A,MATCH(TRIM(AW2816),Tinh!B:B,0)),"")</f>
        <v/>
      </c>
      <c r="AY2816" s="166"/>
      <c r="AZ2816" s="165" t="str" cm="1">
        <f t="array" ref="AZ2816">IFERROR(INDEX('Ngân Hàng'!B:B,MATCH(AY2816,'Ngân Hàng'!C:C,0)),"")</f>
        <v/>
      </c>
      <c r="BN2816" s="169" t="str">
        <f t="shared" si="224"/>
        <v/>
      </c>
    </row>
    <row r="2817" spans="50:66">
      <c r="AX2817" s="165" t="str" cm="1">
        <f t="array" ref="AX2817">IFERROR(INDEX(Tinh!A:A,MATCH(TRIM(AW2817),Tinh!B:B,0)),"")</f>
        <v/>
      </c>
      <c r="AY2817" s="166"/>
      <c r="AZ2817" s="165" t="str" cm="1">
        <f t="array" ref="AZ2817">IFERROR(INDEX('Ngân Hàng'!B:B,MATCH(AY2817,'Ngân Hàng'!C:C,0)),"")</f>
        <v/>
      </c>
      <c r="BN2817" s="169" t="str">
        <f t="shared" si="224"/>
        <v/>
      </c>
    </row>
    <row r="2818" spans="50:66">
      <c r="AX2818" s="165" t="str" cm="1">
        <f t="array" ref="AX2818">IFERROR(INDEX(Tinh!A:A,MATCH(TRIM(AW2818),Tinh!B:B,0)),"")</f>
        <v/>
      </c>
      <c r="AY2818" s="166"/>
      <c r="AZ2818" s="165" t="str" cm="1">
        <f t="array" ref="AZ2818">IFERROR(INDEX('Ngân Hàng'!B:B,MATCH(AY2818,'Ngân Hàng'!C:C,0)),"")</f>
        <v/>
      </c>
      <c r="BN2818" s="169" t="str">
        <f t="shared" si="224"/>
        <v/>
      </c>
    </row>
    <row r="2819" spans="50:66">
      <c r="AX2819" s="165" t="str" cm="1">
        <f t="array" ref="AX2819">IFERROR(INDEX(Tinh!A:A,MATCH(TRIM(AW2819),Tinh!B:B,0)),"")</f>
        <v/>
      </c>
      <c r="AY2819" s="166"/>
      <c r="AZ2819" s="165" t="str" cm="1">
        <f t="array" ref="AZ2819">IFERROR(INDEX('Ngân Hàng'!B:B,MATCH(AY2819,'Ngân Hàng'!C:C,0)),"")</f>
        <v/>
      </c>
      <c r="BN2819" s="169" t="str">
        <f t="shared" si="224"/>
        <v/>
      </c>
    </row>
    <row r="2820" spans="50:66">
      <c r="AX2820" s="165" t="str" cm="1">
        <f t="array" ref="AX2820">IFERROR(INDEX(Tinh!A:A,MATCH(TRIM(AW2820),Tinh!B:B,0)),"")</f>
        <v/>
      </c>
      <c r="AY2820" s="166"/>
      <c r="AZ2820" s="165" t="str" cm="1">
        <f t="array" ref="AZ2820">IFERROR(INDEX('Ngân Hàng'!B:B,MATCH(AY2820,'Ngân Hàng'!C:C,0)),"")</f>
        <v/>
      </c>
      <c r="BN2820" s="169" t="str">
        <f t="shared" si="224"/>
        <v/>
      </c>
    </row>
    <row r="2821" spans="50:66">
      <c r="AX2821" s="165" t="str" cm="1">
        <f t="array" ref="AX2821">IFERROR(INDEX(Tinh!A:A,MATCH(TRIM(AW2821),Tinh!B:B,0)),"")</f>
        <v/>
      </c>
      <c r="AY2821" s="166"/>
      <c r="AZ2821" s="165" t="str" cm="1">
        <f t="array" ref="AZ2821">IFERROR(INDEX('Ngân Hàng'!B:B,MATCH(AY2821,'Ngân Hàng'!C:C,0)),"")</f>
        <v/>
      </c>
      <c r="BN2821" s="169" t="str">
        <f t="shared" ref="BN2821:BN2884" si="225">IF(ISBLANK(BM2821),"",INDEX(matinh,MATCH(BM2821,ten_tinh,0)))</f>
        <v/>
      </c>
    </row>
    <row r="2822" spans="50:66">
      <c r="AX2822" s="165" t="str" cm="1">
        <f t="array" ref="AX2822">IFERROR(INDEX(Tinh!A:A,MATCH(TRIM(AW2822),Tinh!B:B,0)),"")</f>
        <v/>
      </c>
      <c r="AY2822" s="166"/>
      <c r="AZ2822" s="165" t="str" cm="1">
        <f t="array" ref="AZ2822">IFERROR(INDEX('Ngân Hàng'!B:B,MATCH(AY2822,'Ngân Hàng'!C:C,0)),"")</f>
        <v/>
      </c>
      <c r="BN2822" s="169" t="str">
        <f t="shared" si="225"/>
        <v/>
      </c>
    </row>
    <row r="2823" spans="50:66">
      <c r="AX2823" s="165" t="str" cm="1">
        <f t="array" ref="AX2823">IFERROR(INDEX(Tinh!A:A,MATCH(TRIM(AW2823),Tinh!B:B,0)),"")</f>
        <v/>
      </c>
      <c r="AY2823" s="166"/>
      <c r="AZ2823" s="165" t="str" cm="1">
        <f t="array" ref="AZ2823">IFERROR(INDEX('Ngân Hàng'!B:B,MATCH(AY2823,'Ngân Hàng'!C:C,0)),"")</f>
        <v/>
      </c>
      <c r="BN2823" s="169" t="str">
        <f t="shared" si="225"/>
        <v/>
      </c>
    </row>
    <row r="2824" spans="50:66">
      <c r="AX2824" s="165" t="str" cm="1">
        <f t="array" ref="AX2824">IFERROR(INDEX(Tinh!A:A,MATCH(TRIM(AW2824),Tinh!B:B,0)),"")</f>
        <v/>
      </c>
      <c r="AY2824" s="166"/>
      <c r="AZ2824" s="165" t="str" cm="1">
        <f t="array" ref="AZ2824">IFERROR(INDEX('Ngân Hàng'!B:B,MATCH(AY2824,'Ngân Hàng'!C:C,0)),"")</f>
        <v/>
      </c>
      <c r="BN2824" s="169" t="str">
        <f t="shared" si="225"/>
        <v/>
      </c>
    </row>
    <row r="2825" spans="50:66">
      <c r="AX2825" s="165" t="str" cm="1">
        <f t="array" ref="AX2825">IFERROR(INDEX(Tinh!A:A,MATCH(TRIM(AW2825),Tinh!B:B,0)),"")</f>
        <v/>
      </c>
      <c r="AY2825" s="166"/>
      <c r="AZ2825" s="165" t="str" cm="1">
        <f t="array" ref="AZ2825">IFERROR(INDEX('Ngân Hàng'!B:B,MATCH(AY2825,'Ngân Hàng'!C:C,0)),"")</f>
        <v/>
      </c>
      <c r="BN2825" s="169" t="str">
        <f t="shared" si="225"/>
        <v/>
      </c>
    </row>
    <row r="2826" spans="50:66">
      <c r="AX2826" s="165" t="str" cm="1">
        <f t="array" ref="AX2826">IFERROR(INDEX(Tinh!A:A,MATCH(TRIM(AW2826),Tinh!B:B,0)),"")</f>
        <v/>
      </c>
      <c r="AY2826" s="166"/>
      <c r="AZ2826" s="165" t="str" cm="1">
        <f t="array" ref="AZ2826">IFERROR(INDEX('Ngân Hàng'!B:B,MATCH(AY2826,'Ngân Hàng'!C:C,0)),"")</f>
        <v/>
      </c>
      <c r="BN2826" s="169" t="str">
        <f t="shared" si="225"/>
        <v/>
      </c>
    </row>
    <row r="2827" spans="50:66">
      <c r="AX2827" s="165" t="str" cm="1">
        <f t="array" ref="AX2827">IFERROR(INDEX(Tinh!A:A,MATCH(TRIM(AW2827),Tinh!B:B,0)),"")</f>
        <v/>
      </c>
      <c r="AY2827" s="166"/>
      <c r="AZ2827" s="165" t="str" cm="1">
        <f t="array" ref="AZ2827">IFERROR(INDEX('Ngân Hàng'!B:B,MATCH(AY2827,'Ngân Hàng'!C:C,0)),"")</f>
        <v/>
      </c>
      <c r="BN2827" s="169" t="str">
        <f t="shared" si="225"/>
        <v/>
      </c>
    </row>
    <row r="2828" spans="50:66">
      <c r="AX2828" s="165" t="str" cm="1">
        <f t="array" ref="AX2828">IFERROR(INDEX(Tinh!A:A,MATCH(TRIM(AW2828),Tinh!B:B,0)),"")</f>
        <v/>
      </c>
      <c r="AY2828" s="166"/>
      <c r="AZ2828" s="165" t="str" cm="1">
        <f t="array" ref="AZ2828">IFERROR(INDEX('Ngân Hàng'!B:B,MATCH(AY2828,'Ngân Hàng'!C:C,0)),"")</f>
        <v/>
      </c>
      <c r="BN2828" s="169" t="str">
        <f t="shared" si="225"/>
        <v/>
      </c>
    </row>
    <row r="2829" spans="50:66">
      <c r="AX2829" s="165" t="str" cm="1">
        <f t="array" ref="AX2829">IFERROR(INDEX(Tinh!A:A,MATCH(TRIM(AW2829),Tinh!B:B,0)),"")</f>
        <v/>
      </c>
      <c r="AY2829" s="166"/>
      <c r="AZ2829" s="165" t="str" cm="1">
        <f t="array" ref="AZ2829">IFERROR(INDEX('Ngân Hàng'!B:B,MATCH(AY2829,'Ngân Hàng'!C:C,0)),"")</f>
        <v/>
      </c>
      <c r="BN2829" s="169" t="str">
        <f t="shared" si="225"/>
        <v/>
      </c>
    </row>
    <row r="2830" spans="50:66">
      <c r="AX2830" s="165" t="str" cm="1">
        <f t="array" ref="AX2830">IFERROR(INDEX(Tinh!A:A,MATCH(TRIM(AW2830),Tinh!B:B,0)),"")</f>
        <v/>
      </c>
      <c r="AY2830" s="166"/>
      <c r="AZ2830" s="165" t="str" cm="1">
        <f t="array" ref="AZ2830">IFERROR(INDEX('Ngân Hàng'!B:B,MATCH(AY2830,'Ngân Hàng'!C:C,0)),"")</f>
        <v/>
      </c>
      <c r="BN2830" s="169" t="str">
        <f t="shared" si="225"/>
        <v/>
      </c>
    </row>
    <row r="2831" spans="50:66">
      <c r="AX2831" s="165" t="str" cm="1">
        <f t="array" ref="AX2831">IFERROR(INDEX(Tinh!A:A,MATCH(TRIM(AW2831),Tinh!B:B,0)),"")</f>
        <v/>
      </c>
      <c r="AY2831" s="166"/>
      <c r="AZ2831" s="165" t="str" cm="1">
        <f t="array" ref="AZ2831">IFERROR(INDEX('Ngân Hàng'!B:B,MATCH(AY2831,'Ngân Hàng'!C:C,0)),"")</f>
        <v/>
      </c>
      <c r="BN2831" s="169" t="str">
        <f t="shared" si="225"/>
        <v/>
      </c>
    </row>
    <row r="2832" spans="50:66">
      <c r="AX2832" s="165" t="str" cm="1">
        <f t="array" ref="AX2832">IFERROR(INDEX(Tinh!A:A,MATCH(TRIM(AW2832),Tinh!B:B,0)),"")</f>
        <v/>
      </c>
      <c r="AY2832" s="166"/>
      <c r="AZ2832" s="165" t="str" cm="1">
        <f t="array" ref="AZ2832">IFERROR(INDEX('Ngân Hàng'!B:B,MATCH(AY2832,'Ngân Hàng'!C:C,0)),"")</f>
        <v/>
      </c>
      <c r="BN2832" s="169" t="str">
        <f t="shared" si="225"/>
        <v/>
      </c>
    </row>
    <row r="2833" spans="50:66">
      <c r="AX2833" s="165" t="str" cm="1">
        <f t="array" ref="AX2833">IFERROR(INDEX(Tinh!A:A,MATCH(TRIM(AW2833),Tinh!B:B,0)),"")</f>
        <v/>
      </c>
      <c r="AY2833" s="166"/>
      <c r="AZ2833" s="165" t="str" cm="1">
        <f t="array" ref="AZ2833">IFERROR(INDEX('Ngân Hàng'!B:B,MATCH(AY2833,'Ngân Hàng'!C:C,0)),"")</f>
        <v/>
      </c>
      <c r="BN2833" s="169" t="str">
        <f t="shared" si="225"/>
        <v/>
      </c>
    </row>
    <row r="2834" spans="50:66">
      <c r="AX2834" s="165" t="str" cm="1">
        <f t="array" ref="AX2834">IFERROR(INDEX(Tinh!A:A,MATCH(TRIM(AW2834),Tinh!B:B,0)),"")</f>
        <v/>
      </c>
      <c r="AY2834" s="166"/>
      <c r="AZ2834" s="165" t="str" cm="1">
        <f t="array" ref="AZ2834">IFERROR(INDEX('Ngân Hàng'!B:B,MATCH(AY2834,'Ngân Hàng'!C:C,0)),"")</f>
        <v/>
      </c>
      <c r="BN2834" s="169" t="str">
        <f t="shared" si="225"/>
        <v/>
      </c>
    </row>
    <row r="2835" spans="50:66">
      <c r="AX2835" s="165" t="str" cm="1">
        <f t="array" ref="AX2835">IFERROR(INDEX(Tinh!A:A,MATCH(TRIM(AW2835),Tinh!B:B,0)),"")</f>
        <v/>
      </c>
      <c r="AY2835" s="166"/>
      <c r="AZ2835" s="165" t="str" cm="1">
        <f t="array" ref="AZ2835">IFERROR(INDEX('Ngân Hàng'!B:B,MATCH(AY2835,'Ngân Hàng'!C:C,0)),"")</f>
        <v/>
      </c>
      <c r="BN2835" s="169" t="str">
        <f t="shared" si="225"/>
        <v/>
      </c>
    </row>
    <row r="2836" spans="50:66">
      <c r="AX2836" s="165" t="str" cm="1">
        <f t="array" ref="AX2836">IFERROR(INDEX(Tinh!A:A,MATCH(TRIM(AW2836),Tinh!B:B,0)),"")</f>
        <v/>
      </c>
      <c r="AY2836" s="166"/>
      <c r="AZ2836" s="165" t="str" cm="1">
        <f t="array" ref="AZ2836">IFERROR(INDEX('Ngân Hàng'!B:B,MATCH(AY2836,'Ngân Hàng'!C:C,0)),"")</f>
        <v/>
      </c>
      <c r="BN2836" s="169" t="str">
        <f t="shared" si="225"/>
        <v/>
      </c>
    </row>
    <row r="2837" spans="50:66">
      <c r="AX2837" s="165" t="str" cm="1">
        <f t="array" ref="AX2837">IFERROR(INDEX(Tinh!A:A,MATCH(TRIM(AW2837),Tinh!B:B,0)),"")</f>
        <v/>
      </c>
      <c r="AY2837" s="166"/>
      <c r="AZ2837" s="165" t="str" cm="1">
        <f t="array" ref="AZ2837">IFERROR(INDEX('Ngân Hàng'!B:B,MATCH(AY2837,'Ngân Hàng'!C:C,0)),"")</f>
        <v/>
      </c>
      <c r="BN2837" s="169" t="str">
        <f t="shared" si="225"/>
        <v/>
      </c>
    </row>
    <row r="2838" spans="50:66">
      <c r="AX2838" s="165" t="str" cm="1">
        <f t="array" ref="AX2838">IFERROR(INDEX(Tinh!A:A,MATCH(TRIM(AW2838),Tinh!B:B,0)),"")</f>
        <v/>
      </c>
      <c r="AY2838" s="166"/>
      <c r="AZ2838" s="165" t="str" cm="1">
        <f t="array" ref="AZ2838">IFERROR(INDEX('Ngân Hàng'!B:B,MATCH(AY2838,'Ngân Hàng'!C:C,0)),"")</f>
        <v/>
      </c>
      <c r="BN2838" s="169" t="str">
        <f t="shared" si="225"/>
        <v/>
      </c>
    </row>
    <row r="2839" spans="50:66">
      <c r="AX2839" s="165" t="str" cm="1">
        <f t="array" ref="AX2839">IFERROR(INDEX(Tinh!A:A,MATCH(TRIM(AW2839),Tinh!B:B,0)),"")</f>
        <v/>
      </c>
      <c r="AY2839" s="166"/>
      <c r="AZ2839" s="165" t="str" cm="1">
        <f t="array" ref="AZ2839">IFERROR(INDEX('Ngân Hàng'!B:B,MATCH(AY2839,'Ngân Hàng'!C:C,0)),"")</f>
        <v/>
      </c>
      <c r="BN2839" s="169" t="str">
        <f t="shared" si="225"/>
        <v/>
      </c>
    </row>
    <row r="2840" spans="50:66">
      <c r="AX2840" s="165" t="str" cm="1">
        <f t="array" ref="AX2840">IFERROR(INDEX(Tinh!A:A,MATCH(TRIM(AW2840),Tinh!B:B,0)),"")</f>
        <v/>
      </c>
      <c r="AY2840" s="166"/>
      <c r="AZ2840" s="165" t="str" cm="1">
        <f t="array" ref="AZ2840">IFERROR(INDEX('Ngân Hàng'!B:B,MATCH(AY2840,'Ngân Hàng'!C:C,0)),"")</f>
        <v/>
      </c>
      <c r="BN2840" s="169" t="str">
        <f t="shared" si="225"/>
        <v/>
      </c>
    </row>
    <row r="2841" spans="50:66">
      <c r="AX2841" s="165" t="str" cm="1">
        <f t="array" ref="AX2841">IFERROR(INDEX(Tinh!A:A,MATCH(TRIM(AW2841),Tinh!B:B,0)),"")</f>
        <v/>
      </c>
      <c r="AY2841" s="166"/>
      <c r="AZ2841" s="165" t="str" cm="1">
        <f t="array" ref="AZ2841">IFERROR(INDEX('Ngân Hàng'!B:B,MATCH(AY2841,'Ngân Hàng'!C:C,0)),"")</f>
        <v/>
      </c>
      <c r="BN2841" s="169" t="str">
        <f t="shared" si="225"/>
        <v/>
      </c>
    </row>
    <row r="2842" spans="50:66">
      <c r="AX2842" s="165" t="str" cm="1">
        <f t="array" ref="AX2842">IFERROR(INDEX(Tinh!A:A,MATCH(TRIM(AW2842),Tinh!B:B,0)),"")</f>
        <v/>
      </c>
      <c r="AY2842" s="166"/>
      <c r="AZ2842" s="165" t="str" cm="1">
        <f t="array" ref="AZ2842">IFERROR(INDEX('Ngân Hàng'!B:B,MATCH(AY2842,'Ngân Hàng'!C:C,0)),"")</f>
        <v/>
      </c>
      <c r="BN2842" s="169" t="str">
        <f t="shared" si="225"/>
        <v/>
      </c>
    </row>
    <row r="2843" spans="50:66">
      <c r="AX2843" s="165" t="str" cm="1">
        <f t="array" ref="AX2843">IFERROR(INDEX(Tinh!A:A,MATCH(TRIM(AW2843),Tinh!B:B,0)),"")</f>
        <v/>
      </c>
      <c r="AY2843" s="166"/>
      <c r="AZ2843" s="165" t="str" cm="1">
        <f t="array" ref="AZ2843">IFERROR(INDEX('Ngân Hàng'!B:B,MATCH(AY2843,'Ngân Hàng'!C:C,0)),"")</f>
        <v/>
      </c>
      <c r="BN2843" s="169" t="str">
        <f t="shared" si="225"/>
        <v/>
      </c>
    </row>
    <row r="2844" spans="50:66">
      <c r="AX2844" s="165" t="str" cm="1">
        <f t="array" ref="AX2844">IFERROR(INDEX(Tinh!A:A,MATCH(TRIM(AW2844),Tinh!B:B,0)),"")</f>
        <v/>
      </c>
      <c r="AY2844" s="166"/>
      <c r="AZ2844" s="165" t="str" cm="1">
        <f t="array" ref="AZ2844">IFERROR(INDEX('Ngân Hàng'!B:B,MATCH(AY2844,'Ngân Hàng'!C:C,0)),"")</f>
        <v/>
      </c>
      <c r="BN2844" s="169" t="str">
        <f t="shared" si="225"/>
        <v/>
      </c>
    </row>
    <row r="2845" spans="50:66">
      <c r="AX2845" s="165" t="str" cm="1">
        <f t="array" ref="AX2845">IFERROR(INDEX(Tinh!A:A,MATCH(TRIM(AW2845),Tinh!B:B,0)),"")</f>
        <v/>
      </c>
      <c r="AY2845" s="166"/>
      <c r="AZ2845" s="165" t="str" cm="1">
        <f t="array" ref="AZ2845">IFERROR(INDEX('Ngân Hàng'!B:B,MATCH(AY2845,'Ngân Hàng'!C:C,0)),"")</f>
        <v/>
      </c>
      <c r="BN2845" s="169" t="str">
        <f t="shared" si="225"/>
        <v/>
      </c>
    </row>
    <row r="2846" spans="50:66">
      <c r="AX2846" s="165" t="str" cm="1">
        <f t="array" ref="AX2846">IFERROR(INDEX(Tinh!A:A,MATCH(TRIM(AW2846),Tinh!B:B,0)),"")</f>
        <v/>
      </c>
      <c r="AY2846" s="166"/>
      <c r="AZ2846" s="165" t="str" cm="1">
        <f t="array" ref="AZ2846">IFERROR(INDEX('Ngân Hàng'!B:B,MATCH(AY2846,'Ngân Hàng'!C:C,0)),"")</f>
        <v/>
      </c>
      <c r="BN2846" s="169" t="str">
        <f t="shared" si="225"/>
        <v/>
      </c>
    </row>
    <row r="2847" spans="50:66">
      <c r="AX2847" s="165" t="str" cm="1">
        <f t="array" ref="AX2847">IFERROR(INDEX(Tinh!A:A,MATCH(TRIM(AW2847),Tinh!B:B,0)),"")</f>
        <v/>
      </c>
      <c r="AY2847" s="166"/>
      <c r="AZ2847" s="165" t="str" cm="1">
        <f t="array" ref="AZ2847">IFERROR(INDEX('Ngân Hàng'!B:B,MATCH(AY2847,'Ngân Hàng'!C:C,0)),"")</f>
        <v/>
      </c>
      <c r="BN2847" s="169" t="str">
        <f t="shared" si="225"/>
        <v/>
      </c>
    </row>
    <row r="2848" spans="50:66">
      <c r="AX2848" s="165" t="str" cm="1">
        <f t="array" ref="AX2848">IFERROR(INDEX(Tinh!A:A,MATCH(TRIM(AW2848),Tinh!B:B,0)),"")</f>
        <v/>
      </c>
      <c r="AY2848" s="166"/>
      <c r="AZ2848" s="165" t="str" cm="1">
        <f t="array" ref="AZ2848">IFERROR(INDEX('Ngân Hàng'!B:B,MATCH(AY2848,'Ngân Hàng'!C:C,0)),"")</f>
        <v/>
      </c>
      <c r="BN2848" s="169" t="str">
        <f t="shared" si="225"/>
        <v/>
      </c>
    </row>
    <row r="2849" spans="50:66">
      <c r="AX2849" s="165" t="str" cm="1">
        <f t="array" ref="AX2849">IFERROR(INDEX(Tinh!A:A,MATCH(TRIM(AW2849),Tinh!B:B,0)),"")</f>
        <v/>
      </c>
      <c r="AY2849" s="166"/>
      <c r="AZ2849" s="165" t="str" cm="1">
        <f t="array" ref="AZ2849">IFERROR(INDEX('Ngân Hàng'!B:B,MATCH(AY2849,'Ngân Hàng'!C:C,0)),"")</f>
        <v/>
      </c>
      <c r="BN2849" s="169" t="str">
        <f t="shared" si="225"/>
        <v/>
      </c>
    </row>
    <row r="2850" spans="50:66">
      <c r="AX2850" s="165" t="str" cm="1">
        <f t="array" ref="AX2850">IFERROR(INDEX(Tinh!A:A,MATCH(TRIM(AW2850),Tinh!B:B,0)),"")</f>
        <v/>
      </c>
      <c r="AY2850" s="166"/>
      <c r="AZ2850" s="165" t="str" cm="1">
        <f t="array" ref="AZ2850">IFERROR(INDEX('Ngân Hàng'!B:B,MATCH(AY2850,'Ngân Hàng'!C:C,0)),"")</f>
        <v/>
      </c>
      <c r="BN2850" s="169" t="str">
        <f t="shared" si="225"/>
        <v/>
      </c>
    </row>
    <row r="2851" spans="50:66">
      <c r="AX2851" s="165" t="str" cm="1">
        <f t="array" ref="AX2851">IFERROR(INDEX(Tinh!A:A,MATCH(TRIM(AW2851),Tinh!B:B,0)),"")</f>
        <v/>
      </c>
      <c r="AY2851" s="166"/>
      <c r="AZ2851" s="165" t="str" cm="1">
        <f t="array" ref="AZ2851">IFERROR(INDEX('Ngân Hàng'!B:B,MATCH(AY2851,'Ngân Hàng'!C:C,0)),"")</f>
        <v/>
      </c>
      <c r="BN2851" s="169" t="str">
        <f t="shared" si="225"/>
        <v/>
      </c>
    </row>
    <row r="2852" spans="50:66">
      <c r="AX2852" s="165" t="str" cm="1">
        <f t="array" ref="AX2852">IFERROR(INDEX(Tinh!A:A,MATCH(TRIM(AW2852),Tinh!B:B,0)),"")</f>
        <v/>
      </c>
      <c r="AY2852" s="166"/>
      <c r="AZ2852" s="165" t="str" cm="1">
        <f t="array" ref="AZ2852">IFERROR(INDEX('Ngân Hàng'!B:B,MATCH(AY2852,'Ngân Hàng'!C:C,0)),"")</f>
        <v/>
      </c>
      <c r="BN2852" s="169" t="str">
        <f t="shared" si="225"/>
        <v/>
      </c>
    </row>
    <row r="2853" spans="50:66">
      <c r="AX2853" s="165" t="str" cm="1">
        <f t="array" ref="AX2853">IFERROR(INDEX(Tinh!A:A,MATCH(TRIM(AW2853),Tinh!B:B,0)),"")</f>
        <v/>
      </c>
      <c r="AY2853" s="166"/>
      <c r="AZ2853" s="165" t="str" cm="1">
        <f t="array" ref="AZ2853">IFERROR(INDEX('Ngân Hàng'!B:B,MATCH(AY2853,'Ngân Hàng'!C:C,0)),"")</f>
        <v/>
      </c>
      <c r="BN2853" s="169" t="str">
        <f t="shared" si="225"/>
        <v/>
      </c>
    </row>
    <row r="2854" spans="50:66">
      <c r="AX2854" s="165" t="str" cm="1">
        <f t="array" ref="AX2854">IFERROR(INDEX(Tinh!A:A,MATCH(TRIM(AW2854),Tinh!B:B,0)),"")</f>
        <v/>
      </c>
      <c r="AY2854" s="166"/>
      <c r="AZ2854" s="165" t="str" cm="1">
        <f t="array" ref="AZ2854">IFERROR(INDEX('Ngân Hàng'!B:B,MATCH(AY2854,'Ngân Hàng'!C:C,0)),"")</f>
        <v/>
      </c>
      <c r="BN2854" s="169" t="str">
        <f t="shared" si="225"/>
        <v/>
      </c>
    </row>
    <row r="2855" spans="50:66">
      <c r="AX2855" s="165" t="str" cm="1">
        <f t="array" ref="AX2855">IFERROR(INDEX(Tinh!A:A,MATCH(TRIM(AW2855),Tinh!B:B,0)),"")</f>
        <v/>
      </c>
      <c r="AY2855" s="166"/>
      <c r="AZ2855" s="165" t="str" cm="1">
        <f t="array" ref="AZ2855">IFERROR(INDEX('Ngân Hàng'!B:B,MATCH(AY2855,'Ngân Hàng'!C:C,0)),"")</f>
        <v/>
      </c>
      <c r="BN2855" s="169" t="str">
        <f t="shared" si="225"/>
        <v/>
      </c>
    </row>
    <row r="2856" spans="50:66">
      <c r="AX2856" s="165" t="str" cm="1">
        <f t="array" ref="AX2856">IFERROR(INDEX(Tinh!A:A,MATCH(TRIM(AW2856),Tinh!B:B,0)),"")</f>
        <v/>
      </c>
      <c r="AY2856" s="166"/>
      <c r="AZ2856" s="165" t="str" cm="1">
        <f t="array" ref="AZ2856">IFERROR(INDEX('Ngân Hàng'!B:B,MATCH(AY2856,'Ngân Hàng'!C:C,0)),"")</f>
        <v/>
      </c>
      <c r="BN2856" s="169" t="str">
        <f t="shared" si="225"/>
        <v/>
      </c>
    </row>
    <row r="2857" spans="50:66">
      <c r="AX2857" s="165" t="str" cm="1">
        <f t="array" ref="AX2857">IFERROR(INDEX(Tinh!A:A,MATCH(TRIM(AW2857),Tinh!B:B,0)),"")</f>
        <v/>
      </c>
      <c r="AY2857" s="166"/>
      <c r="AZ2857" s="165" t="str" cm="1">
        <f t="array" ref="AZ2857">IFERROR(INDEX('Ngân Hàng'!B:B,MATCH(AY2857,'Ngân Hàng'!C:C,0)),"")</f>
        <v/>
      </c>
      <c r="BN2857" s="169" t="str">
        <f t="shared" si="225"/>
        <v/>
      </c>
    </row>
    <row r="2858" spans="50:66">
      <c r="AX2858" s="165" t="str" cm="1">
        <f t="array" ref="AX2858">IFERROR(INDEX(Tinh!A:A,MATCH(TRIM(AW2858),Tinh!B:B,0)),"")</f>
        <v/>
      </c>
      <c r="AY2858" s="166"/>
      <c r="AZ2858" s="165" t="str" cm="1">
        <f t="array" ref="AZ2858">IFERROR(INDEX('Ngân Hàng'!B:B,MATCH(AY2858,'Ngân Hàng'!C:C,0)),"")</f>
        <v/>
      </c>
      <c r="BN2858" s="169" t="str">
        <f t="shared" si="225"/>
        <v/>
      </c>
    </row>
    <row r="2859" spans="50:66">
      <c r="AX2859" s="165" t="str" cm="1">
        <f t="array" ref="AX2859">IFERROR(INDEX(Tinh!A:A,MATCH(TRIM(AW2859),Tinh!B:B,0)),"")</f>
        <v/>
      </c>
      <c r="AY2859" s="166"/>
      <c r="AZ2859" s="165" t="str" cm="1">
        <f t="array" ref="AZ2859">IFERROR(INDEX('Ngân Hàng'!B:B,MATCH(AY2859,'Ngân Hàng'!C:C,0)),"")</f>
        <v/>
      </c>
      <c r="BN2859" s="169" t="str">
        <f t="shared" si="225"/>
        <v/>
      </c>
    </row>
    <row r="2860" spans="50:66">
      <c r="AX2860" s="165" t="str" cm="1">
        <f t="array" ref="AX2860">IFERROR(INDEX(Tinh!A:A,MATCH(TRIM(AW2860),Tinh!B:B,0)),"")</f>
        <v/>
      </c>
      <c r="AY2860" s="166"/>
      <c r="AZ2860" s="165" t="str" cm="1">
        <f t="array" ref="AZ2860">IFERROR(INDEX('Ngân Hàng'!B:B,MATCH(AY2860,'Ngân Hàng'!C:C,0)),"")</f>
        <v/>
      </c>
      <c r="BN2860" s="169" t="str">
        <f t="shared" si="225"/>
        <v/>
      </c>
    </row>
    <row r="2861" spans="50:66">
      <c r="AX2861" s="165" t="str" cm="1">
        <f t="array" ref="AX2861">IFERROR(INDEX(Tinh!A:A,MATCH(TRIM(AW2861),Tinh!B:B,0)),"")</f>
        <v/>
      </c>
      <c r="AY2861" s="166"/>
      <c r="AZ2861" s="165" t="str" cm="1">
        <f t="array" ref="AZ2861">IFERROR(INDEX('Ngân Hàng'!B:B,MATCH(AY2861,'Ngân Hàng'!C:C,0)),"")</f>
        <v/>
      </c>
      <c r="BN2861" s="169" t="str">
        <f t="shared" si="225"/>
        <v/>
      </c>
    </row>
    <row r="2862" spans="50:66">
      <c r="AX2862" s="165" t="str" cm="1">
        <f t="array" ref="AX2862">IFERROR(INDEX(Tinh!A:A,MATCH(TRIM(AW2862),Tinh!B:B,0)),"")</f>
        <v/>
      </c>
      <c r="AY2862" s="166"/>
      <c r="AZ2862" s="165" t="str" cm="1">
        <f t="array" ref="AZ2862">IFERROR(INDEX('Ngân Hàng'!B:B,MATCH(AY2862,'Ngân Hàng'!C:C,0)),"")</f>
        <v/>
      </c>
      <c r="BN2862" s="169" t="str">
        <f t="shared" si="225"/>
        <v/>
      </c>
    </row>
    <row r="2863" spans="50:66">
      <c r="AX2863" s="165" t="str" cm="1">
        <f t="array" ref="AX2863">IFERROR(INDEX(Tinh!A:A,MATCH(TRIM(AW2863),Tinh!B:B,0)),"")</f>
        <v/>
      </c>
      <c r="AY2863" s="166"/>
      <c r="AZ2863" s="165" t="str" cm="1">
        <f t="array" ref="AZ2863">IFERROR(INDEX('Ngân Hàng'!B:B,MATCH(AY2863,'Ngân Hàng'!C:C,0)),"")</f>
        <v/>
      </c>
      <c r="BN2863" s="169" t="str">
        <f t="shared" si="225"/>
        <v/>
      </c>
    </row>
    <row r="2864" spans="50:66">
      <c r="AX2864" s="165" t="str" cm="1">
        <f t="array" ref="AX2864">IFERROR(INDEX(Tinh!A:A,MATCH(TRIM(AW2864),Tinh!B:B,0)),"")</f>
        <v/>
      </c>
      <c r="AY2864" s="166"/>
      <c r="AZ2864" s="165" t="str" cm="1">
        <f t="array" ref="AZ2864">IFERROR(INDEX('Ngân Hàng'!B:B,MATCH(AY2864,'Ngân Hàng'!C:C,0)),"")</f>
        <v/>
      </c>
      <c r="BN2864" s="169" t="str">
        <f t="shared" si="225"/>
        <v/>
      </c>
    </row>
    <row r="2865" spans="50:66">
      <c r="AX2865" s="165" t="str" cm="1">
        <f t="array" ref="AX2865">IFERROR(INDEX(Tinh!A:A,MATCH(TRIM(AW2865),Tinh!B:B,0)),"")</f>
        <v/>
      </c>
      <c r="AY2865" s="166"/>
      <c r="AZ2865" s="165" t="str" cm="1">
        <f t="array" ref="AZ2865">IFERROR(INDEX('Ngân Hàng'!B:B,MATCH(AY2865,'Ngân Hàng'!C:C,0)),"")</f>
        <v/>
      </c>
      <c r="BN2865" s="169" t="str">
        <f t="shared" si="225"/>
        <v/>
      </c>
    </row>
    <row r="2866" spans="50:66">
      <c r="AX2866" s="165" t="str" cm="1">
        <f t="array" ref="AX2866">IFERROR(INDEX(Tinh!A:A,MATCH(TRIM(AW2866),Tinh!B:B,0)),"")</f>
        <v/>
      </c>
      <c r="AY2866" s="166"/>
      <c r="AZ2866" s="165" t="str" cm="1">
        <f t="array" ref="AZ2866">IFERROR(INDEX('Ngân Hàng'!B:B,MATCH(AY2866,'Ngân Hàng'!C:C,0)),"")</f>
        <v/>
      </c>
      <c r="BN2866" s="169" t="str">
        <f t="shared" si="225"/>
        <v/>
      </c>
    </row>
    <row r="2867" spans="50:66">
      <c r="AX2867" s="165" t="str" cm="1">
        <f t="array" ref="AX2867">IFERROR(INDEX(Tinh!A:A,MATCH(TRIM(AW2867),Tinh!B:B,0)),"")</f>
        <v/>
      </c>
      <c r="AY2867" s="166"/>
      <c r="AZ2867" s="165" t="str" cm="1">
        <f t="array" ref="AZ2867">IFERROR(INDEX('Ngân Hàng'!B:B,MATCH(AY2867,'Ngân Hàng'!C:C,0)),"")</f>
        <v/>
      </c>
      <c r="BN2867" s="169" t="str">
        <f t="shared" si="225"/>
        <v/>
      </c>
    </row>
    <row r="2868" spans="50:66">
      <c r="AX2868" s="165" t="str" cm="1">
        <f t="array" ref="AX2868">IFERROR(INDEX(Tinh!A:A,MATCH(TRIM(AW2868),Tinh!B:B,0)),"")</f>
        <v/>
      </c>
      <c r="AY2868" s="166"/>
      <c r="AZ2868" s="165" t="str" cm="1">
        <f t="array" ref="AZ2868">IFERROR(INDEX('Ngân Hàng'!B:B,MATCH(AY2868,'Ngân Hàng'!C:C,0)),"")</f>
        <v/>
      </c>
      <c r="BN2868" s="169" t="str">
        <f t="shared" si="225"/>
        <v/>
      </c>
    </row>
    <row r="2869" spans="50:66">
      <c r="AX2869" s="165" t="str" cm="1">
        <f t="array" ref="AX2869">IFERROR(INDEX(Tinh!A:A,MATCH(TRIM(AW2869),Tinh!B:B,0)),"")</f>
        <v/>
      </c>
      <c r="AY2869" s="166"/>
      <c r="AZ2869" s="165" t="str" cm="1">
        <f t="array" ref="AZ2869">IFERROR(INDEX('Ngân Hàng'!B:B,MATCH(AY2869,'Ngân Hàng'!C:C,0)),"")</f>
        <v/>
      </c>
      <c r="BN2869" s="169" t="str">
        <f t="shared" si="225"/>
        <v/>
      </c>
    </row>
    <row r="2870" spans="50:66">
      <c r="AX2870" s="165" t="str" cm="1">
        <f t="array" ref="AX2870">IFERROR(INDEX(Tinh!A:A,MATCH(TRIM(AW2870),Tinh!B:B,0)),"")</f>
        <v/>
      </c>
      <c r="AY2870" s="166"/>
      <c r="AZ2870" s="165" t="str" cm="1">
        <f t="array" ref="AZ2870">IFERROR(INDEX('Ngân Hàng'!B:B,MATCH(AY2870,'Ngân Hàng'!C:C,0)),"")</f>
        <v/>
      </c>
      <c r="BN2870" s="169" t="str">
        <f t="shared" si="225"/>
        <v/>
      </c>
    </row>
    <row r="2871" spans="50:66">
      <c r="AX2871" s="165" t="str" cm="1">
        <f t="array" ref="AX2871">IFERROR(INDEX(Tinh!A:A,MATCH(TRIM(AW2871),Tinh!B:B,0)),"")</f>
        <v/>
      </c>
      <c r="AY2871" s="166"/>
      <c r="AZ2871" s="165" t="str" cm="1">
        <f t="array" ref="AZ2871">IFERROR(INDEX('Ngân Hàng'!B:B,MATCH(AY2871,'Ngân Hàng'!C:C,0)),"")</f>
        <v/>
      </c>
      <c r="BN2871" s="169" t="str">
        <f t="shared" si="225"/>
        <v/>
      </c>
    </row>
    <row r="2872" spans="50:66">
      <c r="AX2872" s="165" t="str" cm="1">
        <f t="array" ref="AX2872">IFERROR(INDEX(Tinh!A:A,MATCH(TRIM(AW2872),Tinh!B:B,0)),"")</f>
        <v/>
      </c>
      <c r="AY2872" s="166"/>
      <c r="AZ2872" s="165" t="str" cm="1">
        <f t="array" ref="AZ2872">IFERROR(INDEX('Ngân Hàng'!B:B,MATCH(AY2872,'Ngân Hàng'!C:C,0)),"")</f>
        <v/>
      </c>
      <c r="BN2872" s="169" t="str">
        <f t="shared" si="225"/>
        <v/>
      </c>
    </row>
    <row r="2873" spans="50:66">
      <c r="AX2873" s="165" t="str" cm="1">
        <f t="array" ref="AX2873">IFERROR(INDEX(Tinh!A:A,MATCH(TRIM(AW2873),Tinh!B:B,0)),"")</f>
        <v/>
      </c>
      <c r="AY2873" s="166"/>
      <c r="AZ2873" s="165" t="str" cm="1">
        <f t="array" ref="AZ2873">IFERROR(INDEX('Ngân Hàng'!B:B,MATCH(AY2873,'Ngân Hàng'!C:C,0)),"")</f>
        <v/>
      </c>
      <c r="BN2873" s="169" t="str">
        <f t="shared" si="225"/>
        <v/>
      </c>
    </row>
    <row r="2874" spans="50:66">
      <c r="AX2874" s="165" t="str" cm="1">
        <f t="array" ref="AX2874">IFERROR(INDEX(Tinh!A:A,MATCH(TRIM(AW2874),Tinh!B:B,0)),"")</f>
        <v/>
      </c>
      <c r="AY2874" s="166"/>
      <c r="AZ2874" s="165" t="str" cm="1">
        <f t="array" ref="AZ2874">IFERROR(INDEX('Ngân Hàng'!B:B,MATCH(AY2874,'Ngân Hàng'!C:C,0)),"")</f>
        <v/>
      </c>
      <c r="BN2874" s="169" t="str">
        <f t="shared" si="225"/>
        <v/>
      </c>
    </row>
    <row r="2875" spans="50:66">
      <c r="AX2875" s="165" t="str" cm="1">
        <f t="array" ref="AX2875">IFERROR(INDEX(Tinh!A:A,MATCH(TRIM(AW2875),Tinh!B:B,0)),"")</f>
        <v/>
      </c>
      <c r="AY2875" s="166"/>
      <c r="AZ2875" s="165" t="str" cm="1">
        <f t="array" ref="AZ2875">IFERROR(INDEX('Ngân Hàng'!B:B,MATCH(AY2875,'Ngân Hàng'!C:C,0)),"")</f>
        <v/>
      </c>
      <c r="BN2875" s="169" t="str">
        <f t="shared" si="225"/>
        <v/>
      </c>
    </row>
    <row r="2876" spans="50:66">
      <c r="AX2876" s="165" t="str" cm="1">
        <f t="array" ref="AX2876">IFERROR(INDEX(Tinh!A:A,MATCH(TRIM(AW2876),Tinh!B:B,0)),"")</f>
        <v/>
      </c>
      <c r="AY2876" s="166"/>
      <c r="AZ2876" s="165" t="str" cm="1">
        <f t="array" ref="AZ2876">IFERROR(INDEX('Ngân Hàng'!B:B,MATCH(AY2876,'Ngân Hàng'!C:C,0)),"")</f>
        <v/>
      </c>
      <c r="BN2876" s="169" t="str">
        <f t="shared" si="225"/>
        <v/>
      </c>
    </row>
    <row r="2877" spans="50:66">
      <c r="AX2877" s="165" t="str" cm="1">
        <f t="array" ref="AX2877">IFERROR(INDEX(Tinh!A:A,MATCH(TRIM(AW2877),Tinh!B:B,0)),"")</f>
        <v/>
      </c>
      <c r="AY2877" s="166"/>
      <c r="AZ2877" s="165" t="str" cm="1">
        <f t="array" ref="AZ2877">IFERROR(INDEX('Ngân Hàng'!B:B,MATCH(AY2877,'Ngân Hàng'!C:C,0)),"")</f>
        <v/>
      </c>
      <c r="BN2877" s="169" t="str">
        <f t="shared" si="225"/>
        <v/>
      </c>
    </row>
    <row r="2878" spans="50:66">
      <c r="AX2878" s="165" t="str" cm="1">
        <f t="array" ref="AX2878">IFERROR(INDEX(Tinh!A:A,MATCH(TRIM(AW2878),Tinh!B:B,0)),"")</f>
        <v/>
      </c>
      <c r="AY2878" s="166"/>
      <c r="AZ2878" s="165" t="str" cm="1">
        <f t="array" ref="AZ2878">IFERROR(INDEX('Ngân Hàng'!B:B,MATCH(AY2878,'Ngân Hàng'!C:C,0)),"")</f>
        <v/>
      </c>
      <c r="BN2878" s="169" t="str">
        <f t="shared" si="225"/>
        <v/>
      </c>
    </row>
    <row r="2879" spans="50:66">
      <c r="AX2879" s="165" t="str" cm="1">
        <f t="array" ref="AX2879">IFERROR(INDEX(Tinh!A:A,MATCH(TRIM(AW2879),Tinh!B:B,0)),"")</f>
        <v/>
      </c>
      <c r="AY2879" s="166"/>
      <c r="AZ2879" s="165" t="str" cm="1">
        <f t="array" ref="AZ2879">IFERROR(INDEX('Ngân Hàng'!B:B,MATCH(AY2879,'Ngân Hàng'!C:C,0)),"")</f>
        <v/>
      </c>
      <c r="BN2879" s="169" t="str">
        <f t="shared" si="225"/>
        <v/>
      </c>
    </row>
    <row r="2880" spans="50:66">
      <c r="AX2880" s="165" t="str" cm="1">
        <f t="array" ref="AX2880">IFERROR(INDEX(Tinh!A:A,MATCH(TRIM(AW2880),Tinh!B:B,0)),"")</f>
        <v/>
      </c>
      <c r="AY2880" s="166"/>
      <c r="AZ2880" s="165" t="str" cm="1">
        <f t="array" ref="AZ2880">IFERROR(INDEX('Ngân Hàng'!B:B,MATCH(AY2880,'Ngân Hàng'!C:C,0)),"")</f>
        <v/>
      </c>
      <c r="BN2880" s="169" t="str">
        <f t="shared" si="225"/>
        <v/>
      </c>
    </row>
    <row r="2881" spans="50:66">
      <c r="AX2881" s="165" t="str" cm="1">
        <f t="array" ref="AX2881">IFERROR(INDEX(Tinh!A:A,MATCH(TRIM(AW2881),Tinh!B:B,0)),"")</f>
        <v/>
      </c>
      <c r="AY2881" s="166"/>
      <c r="AZ2881" s="165" t="str" cm="1">
        <f t="array" ref="AZ2881">IFERROR(INDEX('Ngân Hàng'!B:B,MATCH(AY2881,'Ngân Hàng'!C:C,0)),"")</f>
        <v/>
      </c>
      <c r="BN2881" s="169" t="str">
        <f t="shared" si="225"/>
        <v/>
      </c>
    </row>
    <row r="2882" spans="50:66">
      <c r="AX2882" s="165" t="str" cm="1">
        <f t="array" ref="AX2882">IFERROR(INDEX(Tinh!A:A,MATCH(TRIM(AW2882),Tinh!B:B,0)),"")</f>
        <v/>
      </c>
      <c r="AY2882" s="166"/>
      <c r="AZ2882" s="165" t="str" cm="1">
        <f t="array" ref="AZ2882">IFERROR(INDEX('Ngân Hàng'!B:B,MATCH(AY2882,'Ngân Hàng'!C:C,0)),"")</f>
        <v/>
      </c>
      <c r="BN2882" s="169" t="str">
        <f t="shared" si="225"/>
        <v/>
      </c>
    </row>
    <row r="2883" spans="50:66">
      <c r="AX2883" s="165" t="str" cm="1">
        <f t="array" ref="AX2883">IFERROR(INDEX(Tinh!A:A,MATCH(TRIM(AW2883),Tinh!B:B,0)),"")</f>
        <v/>
      </c>
      <c r="AY2883" s="166"/>
      <c r="AZ2883" s="165" t="str" cm="1">
        <f t="array" ref="AZ2883">IFERROR(INDEX('Ngân Hàng'!B:B,MATCH(AY2883,'Ngân Hàng'!C:C,0)),"")</f>
        <v/>
      </c>
      <c r="BN2883" s="169" t="str">
        <f t="shared" si="225"/>
        <v/>
      </c>
    </row>
    <row r="2884" spans="50:66">
      <c r="AX2884" s="165" t="str" cm="1">
        <f t="array" ref="AX2884">IFERROR(INDEX(Tinh!A:A,MATCH(TRIM(AW2884),Tinh!B:B,0)),"")</f>
        <v/>
      </c>
      <c r="AY2884" s="166"/>
      <c r="AZ2884" s="165" t="str" cm="1">
        <f t="array" ref="AZ2884">IFERROR(INDEX('Ngân Hàng'!B:B,MATCH(AY2884,'Ngân Hàng'!C:C,0)),"")</f>
        <v/>
      </c>
      <c r="BN2884" s="169" t="str">
        <f t="shared" si="225"/>
        <v/>
      </c>
    </row>
    <row r="2885" spans="50:66">
      <c r="AX2885" s="165" t="str" cm="1">
        <f t="array" ref="AX2885">IFERROR(INDEX(Tinh!A:A,MATCH(TRIM(AW2885),Tinh!B:B,0)),"")</f>
        <v/>
      </c>
      <c r="AY2885" s="166"/>
      <c r="AZ2885" s="165" t="str" cm="1">
        <f t="array" ref="AZ2885">IFERROR(INDEX('Ngân Hàng'!B:B,MATCH(AY2885,'Ngân Hàng'!C:C,0)),"")</f>
        <v/>
      </c>
      <c r="BN2885" s="169" t="str">
        <f t="shared" ref="BN2885:BN2948" si="226">IF(ISBLANK(BM2885),"",INDEX(matinh,MATCH(BM2885,ten_tinh,0)))</f>
        <v/>
      </c>
    </row>
    <row r="2886" spans="50:66">
      <c r="AX2886" s="165" t="str" cm="1">
        <f t="array" ref="AX2886">IFERROR(INDEX(Tinh!A:A,MATCH(TRIM(AW2886),Tinh!B:B,0)),"")</f>
        <v/>
      </c>
      <c r="AY2886" s="166"/>
      <c r="AZ2886" s="165" t="str" cm="1">
        <f t="array" ref="AZ2886">IFERROR(INDEX('Ngân Hàng'!B:B,MATCH(AY2886,'Ngân Hàng'!C:C,0)),"")</f>
        <v/>
      </c>
      <c r="BN2886" s="169" t="str">
        <f t="shared" si="226"/>
        <v/>
      </c>
    </row>
    <row r="2887" spans="50:66">
      <c r="AX2887" s="165" t="str" cm="1">
        <f t="array" ref="AX2887">IFERROR(INDEX(Tinh!A:A,MATCH(TRIM(AW2887),Tinh!B:B,0)),"")</f>
        <v/>
      </c>
      <c r="AY2887" s="166"/>
      <c r="AZ2887" s="165" t="str" cm="1">
        <f t="array" ref="AZ2887">IFERROR(INDEX('Ngân Hàng'!B:B,MATCH(AY2887,'Ngân Hàng'!C:C,0)),"")</f>
        <v/>
      </c>
      <c r="BN2887" s="169" t="str">
        <f t="shared" si="226"/>
        <v/>
      </c>
    </row>
    <row r="2888" spans="50:66">
      <c r="AX2888" s="165" t="str" cm="1">
        <f t="array" ref="AX2888">IFERROR(INDEX(Tinh!A:A,MATCH(TRIM(AW2888),Tinh!B:B,0)),"")</f>
        <v/>
      </c>
      <c r="AY2888" s="166"/>
      <c r="AZ2888" s="165" t="str" cm="1">
        <f t="array" ref="AZ2888">IFERROR(INDEX('Ngân Hàng'!B:B,MATCH(AY2888,'Ngân Hàng'!C:C,0)),"")</f>
        <v/>
      </c>
      <c r="BN2888" s="169" t="str">
        <f t="shared" si="226"/>
        <v/>
      </c>
    </row>
    <row r="2889" spans="50:66">
      <c r="AX2889" s="165" t="str" cm="1">
        <f t="array" ref="AX2889">IFERROR(INDEX(Tinh!A:A,MATCH(TRIM(AW2889),Tinh!B:B,0)),"")</f>
        <v/>
      </c>
      <c r="AY2889" s="166"/>
      <c r="AZ2889" s="165" t="str" cm="1">
        <f t="array" ref="AZ2889">IFERROR(INDEX('Ngân Hàng'!B:B,MATCH(AY2889,'Ngân Hàng'!C:C,0)),"")</f>
        <v/>
      </c>
      <c r="BN2889" s="169" t="str">
        <f t="shared" si="226"/>
        <v/>
      </c>
    </row>
    <row r="2890" spans="50:66">
      <c r="AX2890" s="165" t="str" cm="1">
        <f t="array" ref="AX2890">IFERROR(INDEX(Tinh!A:A,MATCH(TRIM(AW2890),Tinh!B:B,0)),"")</f>
        <v/>
      </c>
      <c r="AY2890" s="166"/>
      <c r="AZ2890" s="165" t="str" cm="1">
        <f t="array" ref="AZ2890">IFERROR(INDEX('Ngân Hàng'!B:B,MATCH(AY2890,'Ngân Hàng'!C:C,0)),"")</f>
        <v/>
      </c>
      <c r="BN2890" s="169" t="str">
        <f t="shared" si="226"/>
        <v/>
      </c>
    </row>
    <row r="2891" spans="50:66">
      <c r="AX2891" s="165" t="str" cm="1">
        <f t="array" ref="AX2891">IFERROR(INDEX(Tinh!A:A,MATCH(TRIM(AW2891),Tinh!B:B,0)),"")</f>
        <v/>
      </c>
      <c r="AY2891" s="166"/>
      <c r="AZ2891" s="165" t="str" cm="1">
        <f t="array" ref="AZ2891">IFERROR(INDEX('Ngân Hàng'!B:B,MATCH(AY2891,'Ngân Hàng'!C:C,0)),"")</f>
        <v/>
      </c>
      <c r="BN2891" s="169" t="str">
        <f t="shared" si="226"/>
        <v/>
      </c>
    </row>
    <row r="2892" spans="50:66">
      <c r="AX2892" s="165" t="str" cm="1">
        <f t="array" ref="AX2892">IFERROR(INDEX(Tinh!A:A,MATCH(TRIM(AW2892),Tinh!B:B,0)),"")</f>
        <v/>
      </c>
      <c r="AY2892" s="166"/>
      <c r="AZ2892" s="165" t="str" cm="1">
        <f t="array" ref="AZ2892">IFERROR(INDEX('Ngân Hàng'!B:B,MATCH(AY2892,'Ngân Hàng'!C:C,0)),"")</f>
        <v/>
      </c>
      <c r="BN2892" s="169" t="str">
        <f t="shared" si="226"/>
        <v/>
      </c>
    </row>
    <row r="2893" spans="50:66">
      <c r="AX2893" s="165" t="str" cm="1">
        <f t="array" ref="AX2893">IFERROR(INDEX(Tinh!A:A,MATCH(TRIM(AW2893),Tinh!B:B,0)),"")</f>
        <v/>
      </c>
      <c r="AY2893" s="166"/>
      <c r="AZ2893" s="165" t="str" cm="1">
        <f t="array" ref="AZ2893">IFERROR(INDEX('Ngân Hàng'!B:B,MATCH(AY2893,'Ngân Hàng'!C:C,0)),"")</f>
        <v/>
      </c>
      <c r="BN2893" s="169" t="str">
        <f t="shared" si="226"/>
        <v/>
      </c>
    </row>
    <row r="2894" spans="50:66">
      <c r="AX2894" s="165" t="str" cm="1">
        <f t="array" ref="AX2894">IFERROR(INDEX(Tinh!A:A,MATCH(TRIM(AW2894),Tinh!B:B,0)),"")</f>
        <v/>
      </c>
      <c r="AY2894" s="166"/>
      <c r="AZ2894" s="165" t="str" cm="1">
        <f t="array" ref="AZ2894">IFERROR(INDEX('Ngân Hàng'!B:B,MATCH(AY2894,'Ngân Hàng'!C:C,0)),"")</f>
        <v/>
      </c>
      <c r="BN2894" s="169" t="str">
        <f t="shared" si="226"/>
        <v/>
      </c>
    </row>
    <row r="2895" spans="50:66">
      <c r="AX2895" s="165" t="str" cm="1">
        <f t="array" ref="AX2895">IFERROR(INDEX(Tinh!A:A,MATCH(TRIM(AW2895),Tinh!B:B,0)),"")</f>
        <v/>
      </c>
      <c r="AY2895" s="166"/>
      <c r="AZ2895" s="165" t="str" cm="1">
        <f t="array" ref="AZ2895">IFERROR(INDEX('Ngân Hàng'!B:B,MATCH(AY2895,'Ngân Hàng'!C:C,0)),"")</f>
        <v/>
      </c>
      <c r="BN2895" s="169" t="str">
        <f t="shared" si="226"/>
        <v/>
      </c>
    </row>
    <row r="2896" spans="50:66">
      <c r="AX2896" s="165" t="str" cm="1">
        <f t="array" ref="AX2896">IFERROR(INDEX(Tinh!A:A,MATCH(TRIM(AW2896),Tinh!B:B,0)),"")</f>
        <v/>
      </c>
      <c r="AY2896" s="166"/>
      <c r="AZ2896" s="165" t="str" cm="1">
        <f t="array" ref="AZ2896">IFERROR(INDEX('Ngân Hàng'!B:B,MATCH(AY2896,'Ngân Hàng'!C:C,0)),"")</f>
        <v/>
      </c>
      <c r="BN2896" s="169" t="str">
        <f t="shared" si="226"/>
        <v/>
      </c>
    </row>
    <row r="2897" spans="50:66">
      <c r="AX2897" s="165" t="str" cm="1">
        <f t="array" ref="AX2897">IFERROR(INDEX(Tinh!A:A,MATCH(TRIM(AW2897),Tinh!B:B,0)),"")</f>
        <v/>
      </c>
      <c r="AY2897" s="166"/>
      <c r="AZ2897" s="165" t="str" cm="1">
        <f t="array" ref="AZ2897">IFERROR(INDEX('Ngân Hàng'!B:B,MATCH(AY2897,'Ngân Hàng'!C:C,0)),"")</f>
        <v/>
      </c>
      <c r="BN2897" s="169" t="str">
        <f t="shared" si="226"/>
        <v/>
      </c>
    </row>
    <row r="2898" spans="50:66">
      <c r="AX2898" s="165" t="str" cm="1">
        <f t="array" ref="AX2898">IFERROR(INDEX(Tinh!A:A,MATCH(TRIM(AW2898),Tinh!B:B,0)),"")</f>
        <v/>
      </c>
      <c r="AY2898" s="166"/>
      <c r="AZ2898" s="165" t="str" cm="1">
        <f t="array" ref="AZ2898">IFERROR(INDEX('Ngân Hàng'!B:B,MATCH(AY2898,'Ngân Hàng'!C:C,0)),"")</f>
        <v/>
      </c>
      <c r="BN2898" s="169" t="str">
        <f t="shared" si="226"/>
        <v/>
      </c>
    </row>
    <row r="2899" spans="50:66">
      <c r="AX2899" s="165" t="str" cm="1">
        <f t="array" ref="AX2899">IFERROR(INDEX(Tinh!A:A,MATCH(TRIM(AW2899),Tinh!B:B,0)),"")</f>
        <v/>
      </c>
      <c r="AY2899" s="166"/>
      <c r="AZ2899" s="165" t="str" cm="1">
        <f t="array" ref="AZ2899">IFERROR(INDEX('Ngân Hàng'!B:B,MATCH(AY2899,'Ngân Hàng'!C:C,0)),"")</f>
        <v/>
      </c>
      <c r="BN2899" s="169" t="str">
        <f t="shared" si="226"/>
        <v/>
      </c>
    </row>
    <row r="2900" spans="50:66">
      <c r="AX2900" s="165" t="str" cm="1">
        <f t="array" ref="AX2900">IFERROR(INDEX(Tinh!A:A,MATCH(TRIM(AW2900),Tinh!B:B,0)),"")</f>
        <v/>
      </c>
      <c r="AY2900" s="166"/>
      <c r="AZ2900" s="165" t="str" cm="1">
        <f t="array" ref="AZ2900">IFERROR(INDEX('Ngân Hàng'!B:B,MATCH(AY2900,'Ngân Hàng'!C:C,0)),"")</f>
        <v/>
      </c>
      <c r="BN2900" s="169" t="str">
        <f t="shared" si="226"/>
        <v/>
      </c>
    </row>
    <row r="2901" spans="50:66">
      <c r="AX2901" s="165" t="str" cm="1">
        <f t="array" ref="AX2901">IFERROR(INDEX(Tinh!A:A,MATCH(TRIM(AW2901),Tinh!B:B,0)),"")</f>
        <v/>
      </c>
      <c r="AY2901" s="166"/>
      <c r="AZ2901" s="165" t="str" cm="1">
        <f t="array" ref="AZ2901">IFERROR(INDEX('Ngân Hàng'!B:B,MATCH(AY2901,'Ngân Hàng'!C:C,0)),"")</f>
        <v/>
      </c>
      <c r="BN2901" s="169" t="str">
        <f t="shared" si="226"/>
        <v/>
      </c>
    </row>
    <row r="2902" spans="50:66">
      <c r="AX2902" s="165" t="str" cm="1">
        <f t="array" ref="AX2902">IFERROR(INDEX(Tinh!A:A,MATCH(TRIM(AW2902),Tinh!B:B,0)),"")</f>
        <v/>
      </c>
      <c r="AY2902" s="166"/>
      <c r="AZ2902" s="165" t="str" cm="1">
        <f t="array" ref="AZ2902">IFERROR(INDEX('Ngân Hàng'!B:B,MATCH(AY2902,'Ngân Hàng'!C:C,0)),"")</f>
        <v/>
      </c>
      <c r="BN2902" s="169" t="str">
        <f t="shared" si="226"/>
        <v/>
      </c>
    </row>
    <row r="2903" spans="50:66">
      <c r="AX2903" s="165" t="str" cm="1">
        <f t="array" ref="AX2903">IFERROR(INDEX(Tinh!A:A,MATCH(TRIM(AW2903),Tinh!B:B,0)),"")</f>
        <v/>
      </c>
      <c r="AY2903" s="166"/>
      <c r="AZ2903" s="165" t="str" cm="1">
        <f t="array" ref="AZ2903">IFERROR(INDEX('Ngân Hàng'!B:B,MATCH(AY2903,'Ngân Hàng'!C:C,0)),"")</f>
        <v/>
      </c>
      <c r="BN2903" s="169" t="str">
        <f t="shared" si="226"/>
        <v/>
      </c>
    </row>
    <row r="2904" spans="50:66">
      <c r="AX2904" s="165" t="str" cm="1">
        <f t="array" ref="AX2904">IFERROR(INDEX(Tinh!A:A,MATCH(TRIM(AW2904),Tinh!B:B,0)),"")</f>
        <v/>
      </c>
      <c r="AY2904" s="166"/>
      <c r="AZ2904" s="165" t="str" cm="1">
        <f t="array" ref="AZ2904">IFERROR(INDEX('Ngân Hàng'!B:B,MATCH(AY2904,'Ngân Hàng'!C:C,0)),"")</f>
        <v/>
      </c>
      <c r="BN2904" s="169" t="str">
        <f t="shared" si="226"/>
        <v/>
      </c>
    </row>
    <row r="2905" spans="50:66">
      <c r="AX2905" s="165" t="str" cm="1">
        <f t="array" ref="AX2905">IFERROR(INDEX(Tinh!A:A,MATCH(TRIM(AW2905),Tinh!B:B,0)),"")</f>
        <v/>
      </c>
      <c r="AY2905" s="166"/>
      <c r="AZ2905" s="165" t="str" cm="1">
        <f t="array" ref="AZ2905">IFERROR(INDEX('Ngân Hàng'!B:B,MATCH(AY2905,'Ngân Hàng'!C:C,0)),"")</f>
        <v/>
      </c>
      <c r="BN2905" s="169" t="str">
        <f t="shared" si="226"/>
        <v/>
      </c>
    </row>
    <row r="2906" spans="50:66">
      <c r="AX2906" s="165" t="str" cm="1">
        <f t="array" ref="AX2906">IFERROR(INDEX(Tinh!A:A,MATCH(TRIM(AW2906),Tinh!B:B,0)),"")</f>
        <v/>
      </c>
      <c r="AY2906" s="166"/>
      <c r="AZ2906" s="165" t="str" cm="1">
        <f t="array" ref="AZ2906">IFERROR(INDEX('Ngân Hàng'!B:B,MATCH(AY2906,'Ngân Hàng'!C:C,0)),"")</f>
        <v/>
      </c>
      <c r="BN2906" s="169" t="str">
        <f t="shared" si="226"/>
        <v/>
      </c>
    </row>
    <row r="2907" spans="50:66">
      <c r="AX2907" s="165" t="str" cm="1">
        <f t="array" ref="AX2907">IFERROR(INDEX(Tinh!A:A,MATCH(TRIM(AW2907),Tinh!B:B,0)),"")</f>
        <v/>
      </c>
      <c r="AY2907" s="166"/>
      <c r="AZ2907" s="165" t="str" cm="1">
        <f t="array" ref="AZ2907">IFERROR(INDEX('Ngân Hàng'!B:B,MATCH(AY2907,'Ngân Hàng'!C:C,0)),"")</f>
        <v/>
      </c>
      <c r="BN2907" s="169" t="str">
        <f t="shared" si="226"/>
        <v/>
      </c>
    </row>
    <row r="2908" spans="50:66">
      <c r="AX2908" s="165" t="str" cm="1">
        <f t="array" ref="AX2908">IFERROR(INDEX(Tinh!A:A,MATCH(TRIM(AW2908),Tinh!B:B,0)),"")</f>
        <v/>
      </c>
      <c r="AY2908" s="166"/>
      <c r="AZ2908" s="165" t="str" cm="1">
        <f t="array" ref="AZ2908">IFERROR(INDEX('Ngân Hàng'!B:B,MATCH(AY2908,'Ngân Hàng'!C:C,0)),"")</f>
        <v/>
      </c>
      <c r="BN2908" s="169" t="str">
        <f t="shared" si="226"/>
        <v/>
      </c>
    </row>
    <row r="2909" spans="50:66">
      <c r="AX2909" s="165" t="str" cm="1">
        <f t="array" ref="AX2909">IFERROR(INDEX(Tinh!A:A,MATCH(TRIM(AW2909),Tinh!B:B,0)),"")</f>
        <v/>
      </c>
      <c r="AY2909" s="166"/>
      <c r="AZ2909" s="165" t="str" cm="1">
        <f t="array" ref="AZ2909">IFERROR(INDEX('Ngân Hàng'!B:B,MATCH(AY2909,'Ngân Hàng'!C:C,0)),"")</f>
        <v/>
      </c>
      <c r="BN2909" s="169" t="str">
        <f t="shared" si="226"/>
        <v/>
      </c>
    </row>
    <row r="2910" spans="50:66">
      <c r="AX2910" s="165" t="str" cm="1">
        <f t="array" ref="AX2910">IFERROR(INDEX(Tinh!A:A,MATCH(TRIM(AW2910),Tinh!B:B,0)),"")</f>
        <v/>
      </c>
      <c r="AY2910" s="166"/>
      <c r="AZ2910" s="165" t="str" cm="1">
        <f t="array" ref="AZ2910">IFERROR(INDEX('Ngân Hàng'!B:B,MATCH(AY2910,'Ngân Hàng'!C:C,0)),"")</f>
        <v/>
      </c>
      <c r="BN2910" s="169" t="str">
        <f t="shared" si="226"/>
        <v/>
      </c>
    </row>
    <row r="2911" spans="50:66">
      <c r="AX2911" s="165" t="str" cm="1">
        <f t="array" ref="AX2911">IFERROR(INDEX(Tinh!A:A,MATCH(TRIM(AW2911),Tinh!B:B,0)),"")</f>
        <v/>
      </c>
      <c r="AY2911" s="166"/>
      <c r="AZ2911" s="165" t="str" cm="1">
        <f t="array" ref="AZ2911">IFERROR(INDEX('Ngân Hàng'!B:B,MATCH(AY2911,'Ngân Hàng'!C:C,0)),"")</f>
        <v/>
      </c>
      <c r="BN2911" s="169" t="str">
        <f t="shared" si="226"/>
        <v/>
      </c>
    </row>
    <row r="2912" spans="50:66">
      <c r="AX2912" s="165" t="str" cm="1">
        <f t="array" ref="AX2912">IFERROR(INDEX(Tinh!A:A,MATCH(TRIM(AW2912),Tinh!B:B,0)),"")</f>
        <v/>
      </c>
      <c r="AY2912" s="166"/>
      <c r="AZ2912" s="165" t="str" cm="1">
        <f t="array" ref="AZ2912">IFERROR(INDEX('Ngân Hàng'!B:B,MATCH(AY2912,'Ngân Hàng'!C:C,0)),"")</f>
        <v/>
      </c>
      <c r="BN2912" s="169" t="str">
        <f t="shared" si="226"/>
        <v/>
      </c>
    </row>
    <row r="2913" spans="50:66">
      <c r="AX2913" s="165" t="str" cm="1">
        <f t="array" ref="AX2913">IFERROR(INDEX(Tinh!A:A,MATCH(TRIM(AW2913),Tinh!B:B,0)),"")</f>
        <v/>
      </c>
      <c r="AY2913" s="166"/>
      <c r="AZ2913" s="165" t="str" cm="1">
        <f t="array" ref="AZ2913">IFERROR(INDEX('Ngân Hàng'!B:B,MATCH(AY2913,'Ngân Hàng'!C:C,0)),"")</f>
        <v/>
      </c>
      <c r="BN2913" s="169" t="str">
        <f t="shared" si="226"/>
        <v/>
      </c>
    </row>
    <row r="2914" spans="50:66">
      <c r="AX2914" s="165" t="str" cm="1">
        <f t="array" ref="AX2914">IFERROR(INDEX(Tinh!A:A,MATCH(TRIM(AW2914),Tinh!B:B,0)),"")</f>
        <v/>
      </c>
      <c r="AY2914" s="166"/>
      <c r="AZ2914" s="165" t="str" cm="1">
        <f t="array" ref="AZ2914">IFERROR(INDEX('Ngân Hàng'!B:B,MATCH(AY2914,'Ngân Hàng'!C:C,0)),"")</f>
        <v/>
      </c>
      <c r="BN2914" s="169" t="str">
        <f t="shared" si="226"/>
        <v/>
      </c>
    </row>
    <row r="2915" spans="50:66">
      <c r="AX2915" s="165" t="str" cm="1">
        <f t="array" ref="AX2915">IFERROR(INDEX(Tinh!A:A,MATCH(TRIM(AW2915),Tinh!B:B,0)),"")</f>
        <v/>
      </c>
      <c r="AY2915" s="166"/>
      <c r="AZ2915" s="165" t="str" cm="1">
        <f t="array" ref="AZ2915">IFERROR(INDEX('Ngân Hàng'!B:B,MATCH(AY2915,'Ngân Hàng'!C:C,0)),"")</f>
        <v/>
      </c>
      <c r="BN2915" s="169" t="str">
        <f t="shared" si="226"/>
        <v/>
      </c>
    </row>
    <row r="2916" spans="50:66">
      <c r="AX2916" s="165" t="str" cm="1">
        <f t="array" ref="AX2916">IFERROR(INDEX(Tinh!A:A,MATCH(TRIM(AW2916),Tinh!B:B,0)),"")</f>
        <v/>
      </c>
      <c r="AY2916" s="166"/>
      <c r="AZ2916" s="165" t="str" cm="1">
        <f t="array" ref="AZ2916">IFERROR(INDEX('Ngân Hàng'!B:B,MATCH(AY2916,'Ngân Hàng'!C:C,0)),"")</f>
        <v/>
      </c>
      <c r="BN2916" s="169" t="str">
        <f t="shared" si="226"/>
        <v/>
      </c>
    </row>
    <row r="2917" spans="50:66">
      <c r="AX2917" s="165" t="str" cm="1">
        <f t="array" ref="AX2917">IFERROR(INDEX(Tinh!A:A,MATCH(TRIM(AW2917),Tinh!B:B,0)),"")</f>
        <v/>
      </c>
      <c r="AY2917" s="166"/>
      <c r="AZ2917" s="165" t="str" cm="1">
        <f t="array" ref="AZ2917">IFERROR(INDEX('Ngân Hàng'!B:B,MATCH(AY2917,'Ngân Hàng'!C:C,0)),"")</f>
        <v/>
      </c>
      <c r="BN2917" s="169" t="str">
        <f t="shared" si="226"/>
        <v/>
      </c>
    </row>
    <row r="2918" spans="50:66">
      <c r="AX2918" s="165" t="str" cm="1">
        <f t="array" ref="AX2918">IFERROR(INDEX(Tinh!A:A,MATCH(TRIM(AW2918),Tinh!B:B,0)),"")</f>
        <v/>
      </c>
      <c r="AY2918" s="166"/>
      <c r="AZ2918" s="165" t="str" cm="1">
        <f t="array" ref="AZ2918">IFERROR(INDEX('Ngân Hàng'!B:B,MATCH(AY2918,'Ngân Hàng'!C:C,0)),"")</f>
        <v/>
      </c>
      <c r="BN2918" s="169" t="str">
        <f t="shared" si="226"/>
        <v/>
      </c>
    </row>
    <row r="2919" spans="50:66">
      <c r="AX2919" s="165" t="str" cm="1">
        <f t="array" ref="AX2919">IFERROR(INDEX(Tinh!A:A,MATCH(TRIM(AW2919),Tinh!B:B,0)),"")</f>
        <v/>
      </c>
      <c r="AY2919" s="166"/>
      <c r="AZ2919" s="165" t="str" cm="1">
        <f t="array" ref="AZ2919">IFERROR(INDEX('Ngân Hàng'!B:B,MATCH(AY2919,'Ngân Hàng'!C:C,0)),"")</f>
        <v/>
      </c>
      <c r="BN2919" s="169" t="str">
        <f t="shared" si="226"/>
        <v/>
      </c>
    </row>
    <row r="2920" spans="50:66">
      <c r="AX2920" s="165" t="str" cm="1">
        <f t="array" ref="AX2920">IFERROR(INDEX(Tinh!A:A,MATCH(TRIM(AW2920),Tinh!B:B,0)),"")</f>
        <v/>
      </c>
      <c r="AY2920" s="166"/>
      <c r="AZ2920" s="165" t="str" cm="1">
        <f t="array" ref="AZ2920">IFERROR(INDEX('Ngân Hàng'!B:B,MATCH(AY2920,'Ngân Hàng'!C:C,0)),"")</f>
        <v/>
      </c>
      <c r="BN2920" s="169" t="str">
        <f t="shared" si="226"/>
        <v/>
      </c>
    </row>
    <row r="2921" spans="50:66">
      <c r="AX2921" s="165" t="str" cm="1">
        <f t="array" ref="AX2921">IFERROR(INDEX(Tinh!A:A,MATCH(TRIM(AW2921),Tinh!B:B,0)),"")</f>
        <v/>
      </c>
      <c r="AY2921" s="166"/>
      <c r="AZ2921" s="165" t="str" cm="1">
        <f t="array" ref="AZ2921">IFERROR(INDEX('Ngân Hàng'!B:B,MATCH(AY2921,'Ngân Hàng'!C:C,0)),"")</f>
        <v/>
      </c>
      <c r="BN2921" s="169" t="str">
        <f t="shared" si="226"/>
        <v/>
      </c>
    </row>
    <row r="2922" spans="50:66">
      <c r="AX2922" s="165" t="str" cm="1">
        <f t="array" ref="AX2922">IFERROR(INDEX(Tinh!A:A,MATCH(TRIM(AW2922),Tinh!B:B,0)),"")</f>
        <v/>
      </c>
      <c r="AY2922" s="166"/>
      <c r="AZ2922" s="165" t="str" cm="1">
        <f t="array" ref="AZ2922">IFERROR(INDEX('Ngân Hàng'!B:B,MATCH(AY2922,'Ngân Hàng'!C:C,0)),"")</f>
        <v/>
      </c>
      <c r="BN2922" s="169" t="str">
        <f t="shared" si="226"/>
        <v/>
      </c>
    </row>
    <row r="2923" spans="50:66">
      <c r="AX2923" s="165" t="str" cm="1">
        <f t="array" ref="AX2923">IFERROR(INDEX(Tinh!A:A,MATCH(TRIM(AW2923),Tinh!B:B,0)),"")</f>
        <v/>
      </c>
      <c r="AY2923" s="166"/>
      <c r="AZ2923" s="165" t="str" cm="1">
        <f t="array" ref="AZ2923">IFERROR(INDEX('Ngân Hàng'!B:B,MATCH(AY2923,'Ngân Hàng'!C:C,0)),"")</f>
        <v/>
      </c>
      <c r="BN2923" s="169" t="str">
        <f t="shared" si="226"/>
        <v/>
      </c>
    </row>
    <row r="2924" spans="50:66">
      <c r="AX2924" s="165" t="str" cm="1">
        <f t="array" ref="AX2924">IFERROR(INDEX(Tinh!A:A,MATCH(TRIM(AW2924),Tinh!B:B,0)),"")</f>
        <v/>
      </c>
      <c r="AY2924" s="166"/>
      <c r="AZ2924" s="165" t="str" cm="1">
        <f t="array" ref="AZ2924">IFERROR(INDEX('Ngân Hàng'!B:B,MATCH(AY2924,'Ngân Hàng'!C:C,0)),"")</f>
        <v/>
      </c>
      <c r="BN2924" s="169" t="str">
        <f t="shared" si="226"/>
        <v/>
      </c>
    </row>
    <row r="2925" spans="50:66">
      <c r="AX2925" s="165" t="str" cm="1">
        <f t="array" ref="AX2925">IFERROR(INDEX(Tinh!A:A,MATCH(TRIM(AW2925),Tinh!B:B,0)),"")</f>
        <v/>
      </c>
      <c r="AY2925" s="166"/>
      <c r="AZ2925" s="165" t="str" cm="1">
        <f t="array" ref="AZ2925">IFERROR(INDEX('Ngân Hàng'!B:B,MATCH(AY2925,'Ngân Hàng'!C:C,0)),"")</f>
        <v/>
      </c>
      <c r="BN2925" s="169" t="str">
        <f t="shared" si="226"/>
        <v/>
      </c>
    </row>
    <row r="2926" spans="50:66">
      <c r="AX2926" s="165" t="str" cm="1">
        <f t="array" ref="AX2926">IFERROR(INDEX(Tinh!A:A,MATCH(TRIM(AW2926),Tinh!B:B,0)),"")</f>
        <v/>
      </c>
      <c r="AY2926" s="166"/>
      <c r="AZ2926" s="165" t="str" cm="1">
        <f t="array" ref="AZ2926">IFERROR(INDEX('Ngân Hàng'!B:B,MATCH(AY2926,'Ngân Hàng'!C:C,0)),"")</f>
        <v/>
      </c>
      <c r="BN2926" s="169" t="str">
        <f t="shared" si="226"/>
        <v/>
      </c>
    </row>
    <row r="2927" spans="50:66">
      <c r="AX2927" s="165" t="str" cm="1">
        <f t="array" ref="AX2927">IFERROR(INDEX(Tinh!A:A,MATCH(TRIM(AW2927),Tinh!B:B,0)),"")</f>
        <v/>
      </c>
      <c r="AY2927" s="166"/>
      <c r="AZ2927" s="165" t="str" cm="1">
        <f t="array" ref="AZ2927">IFERROR(INDEX('Ngân Hàng'!B:B,MATCH(AY2927,'Ngân Hàng'!C:C,0)),"")</f>
        <v/>
      </c>
      <c r="BN2927" s="169" t="str">
        <f t="shared" si="226"/>
        <v/>
      </c>
    </row>
    <row r="2928" spans="50:66">
      <c r="AX2928" s="165" t="str" cm="1">
        <f t="array" ref="AX2928">IFERROR(INDEX(Tinh!A:A,MATCH(TRIM(AW2928),Tinh!B:B,0)),"")</f>
        <v/>
      </c>
      <c r="AY2928" s="166"/>
      <c r="AZ2928" s="165" t="str" cm="1">
        <f t="array" ref="AZ2928">IFERROR(INDEX('Ngân Hàng'!B:B,MATCH(AY2928,'Ngân Hàng'!C:C,0)),"")</f>
        <v/>
      </c>
      <c r="BN2928" s="169" t="str">
        <f t="shared" si="226"/>
        <v/>
      </c>
    </row>
    <row r="2929" spans="50:66">
      <c r="AX2929" s="165" t="str" cm="1">
        <f t="array" ref="AX2929">IFERROR(INDEX(Tinh!A:A,MATCH(TRIM(AW2929),Tinh!B:B,0)),"")</f>
        <v/>
      </c>
      <c r="AY2929" s="166"/>
      <c r="AZ2929" s="165" t="str" cm="1">
        <f t="array" ref="AZ2929">IFERROR(INDEX('Ngân Hàng'!B:B,MATCH(AY2929,'Ngân Hàng'!C:C,0)),"")</f>
        <v/>
      </c>
      <c r="BN2929" s="169" t="str">
        <f t="shared" si="226"/>
        <v/>
      </c>
    </row>
    <row r="2930" spans="50:66">
      <c r="AX2930" s="165" t="str" cm="1">
        <f t="array" ref="AX2930">IFERROR(INDEX(Tinh!A:A,MATCH(TRIM(AW2930),Tinh!B:B,0)),"")</f>
        <v/>
      </c>
      <c r="AY2930" s="166"/>
      <c r="AZ2930" s="165" t="str" cm="1">
        <f t="array" ref="AZ2930">IFERROR(INDEX('Ngân Hàng'!B:B,MATCH(AY2930,'Ngân Hàng'!C:C,0)),"")</f>
        <v/>
      </c>
      <c r="BN2930" s="169" t="str">
        <f t="shared" si="226"/>
        <v/>
      </c>
    </row>
    <row r="2931" spans="50:66">
      <c r="AX2931" s="165" t="str" cm="1">
        <f t="array" ref="AX2931">IFERROR(INDEX(Tinh!A:A,MATCH(TRIM(AW2931),Tinh!B:B,0)),"")</f>
        <v/>
      </c>
      <c r="AY2931" s="166"/>
      <c r="AZ2931" s="165" t="str" cm="1">
        <f t="array" ref="AZ2931">IFERROR(INDEX('Ngân Hàng'!B:B,MATCH(AY2931,'Ngân Hàng'!C:C,0)),"")</f>
        <v/>
      </c>
      <c r="BN2931" s="169" t="str">
        <f t="shared" si="226"/>
        <v/>
      </c>
    </row>
    <row r="2932" spans="50:66">
      <c r="AX2932" s="165" t="str" cm="1">
        <f t="array" ref="AX2932">IFERROR(INDEX(Tinh!A:A,MATCH(TRIM(AW2932),Tinh!B:B,0)),"")</f>
        <v/>
      </c>
      <c r="AY2932" s="166"/>
      <c r="AZ2932" s="165" t="str" cm="1">
        <f t="array" ref="AZ2932">IFERROR(INDEX('Ngân Hàng'!B:B,MATCH(AY2932,'Ngân Hàng'!C:C,0)),"")</f>
        <v/>
      </c>
      <c r="BN2932" s="169" t="str">
        <f t="shared" si="226"/>
        <v/>
      </c>
    </row>
    <row r="2933" spans="50:66">
      <c r="AX2933" s="165" t="str" cm="1">
        <f t="array" ref="AX2933">IFERROR(INDEX(Tinh!A:A,MATCH(TRIM(AW2933),Tinh!B:B,0)),"")</f>
        <v/>
      </c>
      <c r="AY2933" s="166"/>
      <c r="AZ2933" s="165" t="str" cm="1">
        <f t="array" ref="AZ2933">IFERROR(INDEX('Ngân Hàng'!B:B,MATCH(AY2933,'Ngân Hàng'!C:C,0)),"")</f>
        <v/>
      </c>
      <c r="BN2933" s="169" t="str">
        <f t="shared" si="226"/>
        <v/>
      </c>
    </row>
    <row r="2934" spans="50:66">
      <c r="AX2934" s="165" t="str" cm="1">
        <f t="array" ref="AX2934">IFERROR(INDEX(Tinh!A:A,MATCH(TRIM(AW2934),Tinh!B:B,0)),"")</f>
        <v/>
      </c>
      <c r="AY2934" s="166"/>
      <c r="AZ2934" s="165" t="str" cm="1">
        <f t="array" ref="AZ2934">IFERROR(INDEX('Ngân Hàng'!B:B,MATCH(AY2934,'Ngân Hàng'!C:C,0)),"")</f>
        <v/>
      </c>
      <c r="BN2934" s="169" t="str">
        <f t="shared" si="226"/>
        <v/>
      </c>
    </row>
    <row r="2935" spans="50:66">
      <c r="AX2935" s="165" t="str" cm="1">
        <f t="array" ref="AX2935">IFERROR(INDEX(Tinh!A:A,MATCH(TRIM(AW2935),Tinh!B:B,0)),"")</f>
        <v/>
      </c>
      <c r="AY2935" s="166"/>
      <c r="AZ2935" s="165" t="str" cm="1">
        <f t="array" ref="AZ2935">IFERROR(INDEX('Ngân Hàng'!B:B,MATCH(AY2935,'Ngân Hàng'!C:C,0)),"")</f>
        <v/>
      </c>
      <c r="BN2935" s="169" t="str">
        <f t="shared" si="226"/>
        <v/>
      </c>
    </row>
    <row r="2936" spans="50:66">
      <c r="AX2936" s="165" t="str" cm="1">
        <f t="array" ref="AX2936">IFERROR(INDEX(Tinh!A:A,MATCH(TRIM(AW2936),Tinh!B:B,0)),"")</f>
        <v/>
      </c>
      <c r="AY2936" s="166"/>
      <c r="AZ2936" s="165" t="str" cm="1">
        <f t="array" ref="AZ2936">IFERROR(INDEX('Ngân Hàng'!B:B,MATCH(AY2936,'Ngân Hàng'!C:C,0)),"")</f>
        <v/>
      </c>
      <c r="BN2936" s="169" t="str">
        <f t="shared" si="226"/>
        <v/>
      </c>
    </row>
    <row r="2937" spans="50:66">
      <c r="AX2937" s="165" t="str" cm="1">
        <f t="array" ref="AX2937">IFERROR(INDEX(Tinh!A:A,MATCH(TRIM(AW2937),Tinh!B:B,0)),"")</f>
        <v/>
      </c>
      <c r="AY2937" s="166"/>
      <c r="AZ2937" s="165" t="str" cm="1">
        <f t="array" ref="AZ2937">IFERROR(INDEX('Ngân Hàng'!B:B,MATCH(AY2937,'Ngân Hàng'!C:C,0)),"")</f>
        <v/>
      </c>
      <c r="BN2937" s="169" t="str">
        <f t="shared" si="226"/>
        <v/>
      </c>
    </row>
    <row r="2938" spans="50:66">
      <c r="AX2938" s="165" t="str" cm="1">
        <f t="array" ref="AX2938">IFERROR(INDEX(Tinh!A:A,MATCH(TRIM(AW2938),Tinh!B:B,0)),"")</f>
        <v/>
      </c>
      <c r="AY2938" s="166"/>
      <c r="AZ2938" s="165" t="str" cm="1">
        <f t="array" ref="AZ2938">IFERROR(INDEX('Ngân Hàng'!B:B,MATCH(AY2938,'Ngân Hàng'!C:C,0)),"")</f>
        <v/>
      </c>
      <c r="BN2938" s="169" t="str">
        <f t="shared" si="226"/>
        <v/>
      </c>
    </row>
    <row r="2939" spans="50:66">
      <c r="AX2939" s="165" t="str" cm="1">
        <f t="array" ref="AX2939">IFERROR(INDEX(Tinh!A:A,MATCH(TRIM(AW2939),Tinh!B:B,0)),"")</f>
        <v/>
      </c>
      <c r="AY2939" s="166"/>
      <c r="AZ2939" s="165" t="str" cm="1">
        <f t="array" ref="AZ2939">IFERROR(INDEX('Ngân Hàng'!B:B,MATCH(AY2939,'Ngân Hàng'!C:C,0)),"")</f>
        <v/>
      </c>
      <c r="BN2939" s="169" t="str">
        <f t="shared" si="226"/>
        <v/>
      </c>
    </row>
    <row r="2940" spans="50:66">
      <c r="AX2940" s="165" t="str" cm="1">
        <f t="array" ref="AX2940">IFERROR(INDEX(Tinh!A:A,MATCH(TRIM(AW2940),Tinh!B:B,0)),"")</f>
        <v/>
      </c>
      <c r="AY2940" s="166"/>
      <c r="AZ2940" s="165" t="str" cm="1">
        <f t="array" ref="AZ2940">IFERROR(INDEX('Ngân Hàng'!B:B,MATCH(AY2940,'Ngân Hàng'!C:C,0)),"")</f>
        <v/>
      </c>
      <c r="BN2940" s="169" t="str">
        <f t="shared" si="226"/>
        <v/>
      </c>
    </row>
    <row r="2941" spans="50:66">
      <c r="AX2941" s="165" t="str" cm="1">
        <f t="array" ref="AX2941">IFERROR(INDEX(Tinh!A:A,MATCH(TRIM(AW2941),Tinh!B:B,0)),"")</f>
        <v/>
      </c>
      <c r="AY2941" s="166"/>
      <c r="AZ2941" s="165" t="str" cm="1">
        <f t="array" ref="AZ2941">IFERROR(INDEX('Ngân Hàng'!B:B,MATCH(AY2941,'Ngân Hàng'!C:C,0)),"")</f>
        <v/>
      </c>
      <c r="BN2941" s="169" t="str">
        <f t="shared" si="226"/>
        <v/>
      </c>
    </row>
    <row r="2942" spans="50:66">
      <c r="AX2942" s="165" t="str" cm="1">
        <f t="array" ref="AX2942">IFERROR(INDEX(Tinh!A:A,MATCH(TRIM(AW2942),Tinh!B:B,0)),"")</f>
        <v/>
      </c>
      <c r="AY2942" s="166"/>
      <c r="AZ2942" s="165" t="str" cm="1">
        <f t="array" ref="AZ2942">IFERROR(INDEX('Ngân Hàng'!B:B,MATCH(AY2942,'Ngân Hàng'!C:C,0)),"")</f>
        <v/>
      </c>
      <c r="BN2942" s="169" t="str">
        <f t="shared" si="226"/>
        <v/>
      </c>
    </row>
    <row r="2943" spans="50:66">
      <c r="AX2943" s="165" t="str" cm="1">
        <f t="array" ref="AX2943">IFERROR(INDEX(Tinh!A:A,MATCH(TRIM(AW2943),Tinh!B:B,0)),"")</f>
        <v/>
      </c>
      <c r="AY2943" s="166"/>
      <c r="AZ2943" s="165" t="str" cm="1">
        <f t="array" ref="AZ2943">IFERROR(INDEX('Ngân Hàng'!B:B,MATCH(AY2943,'Ngân Hàng'!C:C,0)),"")</f>
        <v/>
      </c>
      <c r="BN2943" s="169" t="str">
        <f t="shared" si="226"/>
        <v/>
      </c>
    </row>
    <row r="2944" spans="50:66">
      <c r="AX2944" s="165" t="str" cm="1">
        <f t="array" ref="AX2944">IFERROR(INDEX(Tinh!A:A,MATCH(TRIM(AW2944),Tinh!B:B,0)),"")</f>
        <v/>
      </c>
      <c r="AY2944" s="166"/>
      <c r="AZ2944" s="165" t="str" cm="1">
        <f t="array" ref="AZ2944">IFERROR(INDEX('Ngân Hàng'!B:B,MATCH(AY2944,'Ngân Hàng'!C:C,0)),"")</f>
        <v/>
      </c>
      <c r="BN2944" s="169" t="str">
        <f t="shared" si="226"/>
        <v/>
      </c>
    </row>
    <row r="2945" spans="50:66">
      <c r="AX2945" s="165" t="str" cm="1">
        <f t="array" ref="AX2945">IFERROR(INDEX(Tinh!A:A,MATCH(TRIM(AW2945),Tinh!B:B,0)),"")</f>
        <v/>
      </c>
      <c r="AY2945" s="166"/>
      <c r="AZ2945" s="165" t="str" cm="1">
        <f t="array" ref="AZ2945">IFERROR(INDEX('Ngân Hàng'!B:B,MATCH(AY2945,'Ngân Hàng'!C:C,0)),"")</f>
        <v/>
      </c>
      <c r="BN2945" s="169" t="str">
        <f t="shared" si="226"/>
        <v/>
      </c>
    </row>
    <row r="2946" spans="50:66">
      <c r="AX2946" s="165" t="str" cm="1">
        <f t="array" ref="AX2946">IFERROR(INDEX(Tinh!A:A,MATCH(TRIM(AW2946),Tinh!B:B,0)),"")</f>
        <v/>
      </c>
      <c r="AY2946" s="166"/>
      <c r="AZ2946" s="165" t="str" cm="1">
        <f t="array" ref="AZ2946">IFERROR(INDEX('Ngân Hàng'!B:B,MATCH(AY2946,'Ngân Hàng'!C:C,0)),"")</f>
        <v/>
      </c>
      <c r="BN2946" s="169" t="str">
        <f t="shared" si="226"/>
        <v/>
      </c>
    </row>
    <row r="2947" spans="50:66">
      <c r="AX2947" s="165" t="str" cm="1">
        <f t="array" ref="AX2947">IFERROR(INDEX(Tinh!A:A,MATCH(TRIM(AW2947),Tinh!B:B,0)),"")</f>
        <v/>
      </c>
      <c r="AY2947" s="166"/>
      <c r="AZ2947" s="165" t="str" cm="1">
        <f t="array" ref="AZ2947">IFERROR(INDEX('Ngân Hàng'!B:B,MATCH(AY2947,'Ngân Hàng'!C:C,0)),"")</f>
        <v/>
      </c>
      <c r="BN2947" s="169" t="str">
        <f t="shared" si="226"/>
        <v/>
      </c>
    </row>
    <row r="2948" spans="50:66">
      <c r="AX2948" s="165" t="str" cm="1">
        <f t="array" ref="AX2948">IFERROR(INDEX(Tinh!A:A,MATCH(TRIM(AW2948),Tinh!B:B,0)),"")</f>
        <v/>
      </c>
      <c r="AY2948" s="166"/>
      <c r="AZ2948" s="165" t="str" cm="1">
        <f t="array" ref="AZ2948">IFERROR(INDEX('Ngân Hàng'!B:B,MATCH(AY2948,'Ngân Hàng'!C:C,0)),"")</f>
        <v/>
      </c>
      <c r="BN2948" s="169" t="str">
        <f t="shared" si="226"/>
        <v/>
      </c>
    </row>
    <row r="2949" spans="50:66">
      <c r="AX2949" s="165" t="str" cm="1">
        <f t="array" ref="AX2949">IFERROR(INDEX(Tinh!A:A,MATCH(TRIM(AW2949),Tinh!B:B,0)),"")</f>
        <v/>
      </c>
      <c r="AY2949" s="166"/>
      <c r="AZ2949" s="165" t="str" cm="1">
        <f t="array" ref="AZ2949">IFERROR(INDEX('Ngân Hàng'!B:B,MATCH(AY2949,'Ngân Hàng'!C:C,0)),"")</f>
        <v/>
      </c>
      <c r="BN2949" s="169" t="str">
        <f t="shared" ref="BN2949:BN3012" si="227">IF(ISBLANK(BM2949),"",INDEX(matinh,MATCH(BM2949,ten_tinh,0)))</f>
        <v/>
      </c>
    </row>
    <row r="2950" spans="50:66">
      <c r="AX2950" s="165" t="str" cm="1">
        <f t="array" ref="AX2950">IFERROR(INDEX(Tinh!A:A,MATCH(TRIM(AW2950),Tinh!B:B,0)),"")</f>
        <v/>
      </c>
      <c r="AY2950" s="166"/>
      <c r="AZ2950" s="165" t="str" cm="1">
        <f t="array" ref="AZ2950">IFERROR(INDEX('Ngân Hàng'!B:B,MATCH(AY2950,'Ngân Hàng'!C:C,0)),"")</f>
        <v/>
      </c>
      <c r="BN2950" s="169" t="str">
        <f t="shared" si="227"/>
        <v/>
      </c>
    </row>
    <row r="2951" spans="50:66">
      <c r="AX2951" s="165" t="str" cm="1">
        <f t="array" ref="AX2951">IFERROR(INDEX(Tinh!A:A,MATCH(TRIM(AW2951),Tinh!B:B,0)),"")</f>
        <v/>
      </c>
      <c r="AY2951" s="166"/>
      <c r="AZ2951" s="165" t="str" cm="1">
        <f t="array" ref="AZ2951">IFERROR(INDEX('Ngân Hàng'!B:B,MATCH(AY2951,'Ngân Hàng'!C:C,0)),"")</f>
        <v/>
      </c>
      <c r="BN2951" s="169" t="str">
        <f t="shared" si="227"/>
        <v/>
      </c>
    </row>
    <row r="2952" spans="50:66">
      <c r="AX2952" s="165" t="str" cm="1">
        <f t="array" ref="AX2952">IFERROR(INDEX(Tinh!A:A,MATCH(TRIM(AW2952),Tinh!B:B,0)),"")</f>
        <v/>
      </c>
      <c r="AY2952" s="166"/>
      <c r="AZ2952" s="165" t="str" cm="1">
        <f t="array" ref="AZ2952">IFERROR(INDEX('Ngân Hàng'!B:B,MATCH(AY2952,'Ngân Hàng'!C:C,0)),"")</f>
        <v/>
      </c>
      <c r="BN2952" s="169" t="str">
        <f t="shared" si="227"/>
        <v/>
      </c>
    </row>
    <row r="2953" spans="50:66">
      <c r="AX2953" s="165" t="str" cm="1">
        <f t="array" ref="AX2953">IFERROR(INDEX(Tinh!A:A,MATCH(TRIM(AW2953),Tinh!B:B,0)),"")</f>
        <v/>
      </c>
      <c r="AY2953" s="166"/>
      <c r="AZ2953" s="165" t="str" cm="1">
        <f t="array" ref="AZ2953">IFERROR(INDEX('Ngân Hàng'!B:B,MATCH(AY2953,'Ngân Hàng'!C:C,0)),"")</f>
        <v/>
      </c>
      <c r="BN2953" s="169" t="str">
        <f t="shared" si="227"/>
        <v/>
      </c>
    </row>
    <row r="2954" spans="50:66">
      <c r="AX2954" s="165" t="str" cm="1">
        <f t="array" ref="AX2954">IFERROR(INDEX(Tinh!A:A,MATCH(TRIM(AW2954),Tinh!B:B,0)),"")</f>
        <v/>
      </c>
      <c r="AY2954" s="166"/>
      <c r="AZ2954" s="165" t="str" cm="1">
        <f t="array" ref="AZ2954">IFERROR(INDEX('Ngân Hàng'!B:B,MATCH(AY2954,'Ngân Hàng'!C:C,0)),"")</f>
        <v/>
      </c>
      <c r="BN2954" s="169" t="str">
        <f t="shared" si="227"/>
        <v/>
      </c>
    </row>
    <row r="2955" spans="50:66">
      <c r="AX2955" s="165" t="str" cm="1">
        <f t="array" ref="AX2955">IFERROR(INDEX(Tinh!A:A,MATCH(TRIM(AW2955),Tinh!B:B,0)),"")</f>
        <v/>
      </c>
      <c r="AY2955" s="166"/>
      <c r="AZ2955" s="165" t="str" cm="1">
        <f t="array" ref="AZ2955">IFERROR(INDEX('Ngân Hàng'!B:B,MATCH(AY2955,'Ngân Hàng'!C:C,0)),"")</f>
        <v/>
      </c>
      <c r="BN2955" s="169" t="str">
        <f t="shared" si="227"/>
        <v/>
      </c>
    </row>
    <row r="2956" spans="50:66">
      <c r="AX2956" s="165" t="str" cm="1">
        <f t="array" ref="AX2956">IFERROR(INDEX(Tinh!A:A,MATCH(TRIM(AW2956),Tinh!B:B,0)),"")</f>
        <v/>
      </c>
      <c r="AY2956" s="166"/>
      <c r="AZ2956" s="165" t="str" cm="1">
        <f t="array" ref="AZ2956">IFERROR(INDEX('Ngân Hàng'!B:B,MATCH(AY2956,'Ngân Hàng'!C:C,0)),"")</f>
        <v/>
      </c>
      <c r="BN2956" s="169" t="str">
        <f t="shared" si="227"/>
        <v/>
      </c>
    </row>
    <row r="2957" spans="50:66">
      <c r="AX2957" s="165" t="str" cm="1">
        <f t="array" ref="AX2957">IFERROR(INDEX(Tinh!A:A,MATCH(TRIM(AW2957),Tinh!B:B,0)),"")</f>
        <v/>
      </c>
      <c r="AY2957" s="166"/>
      <c r="AZ2957" s="165" t="str" cm="1">
        <f t="array" ref="AZ2957">IFERROR(INDEX('Ngân Hàng'!B:B,MATCH(AY2957,'Ngân Hàng'!C:C,0)),"")</f>
        <v/>
      </c>
      <c r="BN2957" s="169" t="str">
        <f t="shared" si="227"/>
        <v/>
      </c>
    </row>
    <row r="2958" spans="50:66">
      <c r="AX2958" s="165" t="str" cm="1">
        <f t="array" ref="AX2958">IFERROR(INDEX(Tinh!A:A,MATCH(TRIM(AW2958),Tinh!B:B,0)),"")</f>
        <v/>
      </c>
      <c r="AY2958" s="166"/>
      <c r="AZ2958" s="165" t="str" cm="1">
        <f t="array" ref="AZ2958">IFERROR(INDEX('Ngân Hàng'!B:B,MATCH(AY2958,'Ngân Hàng'!C:C,0)),"")</f>
        <v/>
      </c>
      <c r="BN2958" s="169" t="str">
        <f t="shared" si="227"/>
        <v/>
      </c>
    </row>
    <row r="2959" spans="50:66">
      <c r="AX2959" s="165" t="str" cm="1">
        <f t="array" ref="AX2959">IFERROR(INDEX(Tinh!A:A,MATCH(TRIM(AW2959),Tinh!B:B,0)),"")</f>
        <v/>
      </c>
      <c r="AY2959" s="166"/>
      <c r="AZ2959" s="165" t="str" cm="1">
        <f t="array" ref="AZ2959">IFERROR(INDEX('Ngân Hàng'!B:B,MATCH(AY2959,'Ngân Hàng'!C:C,0)),"")</f>
        <v/>
      </c>
      <c r="BN2959" s="169" t="str">
        <f t="shared" si="227"/>
        <v/>
      </c>
    </row>
    <row r="2960" spans="50:66">
      <c r="AX2960" s="165" t="str" cm="1">
        <f t="array" ref="AX2960">IFERROR(INDEX(Tinh!A:A,MATCH(TRIM(AW2960),Tinh!B:B,0)),"")</f>
        <v/>
      </c>
      <c r="AY2960" s="166"/>
      <c r="AZ2960" s="165" t="str" cm="1">
        <f t="array" ref="AZ2960">IFERROR(INDEX('Ngân Hàng'!B:B,MATCH(AY2960,'Ngân Hàng'!C:C,0)),"")</f>
        <v/>
      </c>
      <c r="BN2960" s="169" t="str">
        <f t="shared" si="227"/>
        <v/>
      </c>
    </row>
    <row r="2961" spans="50:66">
      <c r="AX2961" s="165" t="str" cm="1">
        <f t="array" ref="AX2961">IFERROR(INDEX(Tinh!A:A,MATCH(TRIM(AW2961),Tinh!B:B,0)),"")</f>
        <v/>
      </c>
      <c r="AY2961" s="166"/>
      <c r="AZ2961" s="165" t="str" cm="1">
        <f t="array" ref="AZ2961">IFERROR(INDEX('Ngân Hàng'!B:B,MATCH(AY2961,'Ngân Hàng'!C:C,0)),"")</f>
        <v/>
      </c>
      <c r="BN2961" s="169" t="str">
        <f t="shared" si="227"/>
        <v/>
      </c>
    </row>
    <row r="2962" spans="50:66">
      <c r="AX2962" s="165" t="str" cm="1">
        <f t="array" ref="AX2962">IFERROR(INDEX(Tinh!A:A,MATCH(TRIM(AW2962),Tinh!B:B,0)),"")</f>
        <v/>
      </c>
      <c r="AY2962" s="166"/>
      <c r="AZ2962" s="165" t="str" cm="1">
        <f t="array" ref="AZ2962">IFERROR(INDEX('Ngân Hàng'!B:B,MATCH(AY2962,'Ngân Hàng'!C:C,0)),"")</f>
        <v/>
      </c>
      <c r="BN2962" s="169" t="str">
        <f t="shared" si="227"/>
        <v/>
      </c>
    </row>
    <row r="2963" spans="50:66">
      <c r="AX2963" s="165" t="str" cm="1">
        <f t="array" ref="AX2963">IFERROR(INDEX(Tinh!A:A,MATCH(TRIM(AW2963),Tinh!B:B,0)),"")</f>
        <v/>
      </c>
      <c r="AY2963" s="166"/>
      <c r="AZ2963" s="165" t="str" cm="1">
        <f t="array" ref="AZ2963">IFERROR(INDEX('Ngân Hàng'!B:B,MATCH(AY2963,'Ngân Hàng'!C:C,0)),"")</f>
        <v/>
      </c>
      <c r="BN2963" s="169" t="str">
        <f t="shared" si="227"/>
        <v/>
      </c>
    </row>
    <row r="2964" spans="50:66">
      <c r="AX2964" s="165" t="str" cm="1">
        <f t="array" ref="AX2964">IFERROR(INDEX(Tinh!A:A,MATCH(TRIM(AW2964),Tinh!B:B,0)),"")</f>
        <v/>
      </c>
      <c r="AY2964" s="166"/>
      <c r="AZ2964" s="165" t="str" cm="1">
        <f t="array" ref="AZ2964">IFERROR(INDEX('Ngân Hàng'!B:B,MATCH(AY2964,'Ngân Hàng'!C:C,0)),"")</f>
        <v/>
      </c>
      <c r="BN2964" s="169" t="str">
        <f t="shared" si="227"/>
        <v/>
      </c>
    </row>
    <row r="2965" spans="50:66">
      <c r="AX2965" s="165" t="str" cm="1">
        <f t="array" ref="AX2965">IFERROR(INDEX(Tinh!A:A,MATCH(TRIM(AW2965),Tinh!B:B,0)),"")</f>
        <v/>
      </c>
      <c r="AY2965" s="166"/>
      <c r="AZ2965" s="165" t="str" cm="1">
        <f t="array" ref="AZ2965">IFERROR(INDEX('Ngân Hàng'!B:B,MATCH(AY2965,'Ngân Hàng'!C:C,0)),"")</f>
        <v/>
      </c>
      <c r="BN2965" s="169" t="str">
        <f t="shared" si="227"/>
        <v/>
      </c>
    </row>
    <row r="2966" spans="50:66">
      <c r="AX2966" s="165" t="str" cm="1">
        <f t="array" ref="AX2966">IFERROR(INDEX(Tinh!A:A,MATCH(TRIM(AW2966),Tinh!B:B,0)),"")</f>
        <v/>
      </c>
      <c r="AY2966" s="166"/>
      <c r="AZ2966" s="165" t="str" cm="1">
        <f t="array" ref="AZ2966">IFERROR(INDEX('Ngân Hàng'!B:B,MATCH(AY2966,'Ngân Hàng'!C:C,0)),"")</f>
        <v/>
      </c>
      <c r="BN2966" s="169" t="str">
        <f t="shared" si="227"/>
        <v/>
      </c>
    </row>
    <row r="2967" spans="50:66">
      <c r="AX2967" s="165" t="str" cm="1">
        <f t="array" ref="AX2967">IFERROR(INDEX(Tinh!A:A,MATCH(TRIM(AW2967),Tinh!B:B,0)),"")</f>
        <v/>
      </c>
      <c r="AY2967" s="166"/>
      <c r="AZ2967" s="165" t="str" cm="1">
        <f t="array" ref="AZ2967">IFERROR(INDEX('Ngân Hàng'!B:B,MATCH(AY2967,'Ngân Hàng'!C:C,0)),"")</f>
        <v/>
      </c>
      <c r="BN2967" s="169" t="str">
        <f t="shared" si="227"/>
        <v/>
      </c>
    </row>
    <row r="2968" spans="50:66">
      <c r="AX2968" s="165" t="str" cm="1">
        <f t="array" ref="AX2968">IFERROR(INDEX(Tinh!A:A,MATCH(TRIM(AW2968),Tinh!B:B,0)),"")</f>
        <v/>
      </c>
      <c r="AY2968" s="166"/>
      <c r="AZ2968" s="165" t="str" cm="1">
        <f t="array" ref="AZ2968">IFERROR(INDEX('Ngân Hàng'!B:B,MATCH(AY2968,'Ngân Hàng'!C:C,0)),"")</f>
        <v/>
      </c>
      <c r="BN2968" s="169" t="str">
        <f t="shared" si="227"/>
        <v/>
      </c>
    </row>
    <row r="2969" spans="50:66">
      <c r="AX2969" s="165" t="str" cm="1">
        <f t="array" ref="AX2969">IFERROR(INDEX(Tinh!A:A,MATCH(TRIM(AW2969),Tinh!B:B,0)),"")</f>
        <v/>
      </c>
      <c r="AY2969" s="166"/>
      <c r="AZ2969" s="165" t="str" cm="1">
        <f t="array" ref="AZ2969">IFERROR(INDEX('Ngân Hàng'!B:B,MATCH(AY2969,'Ngân Hàng'!C:C,0)),"")</f>
        <v/>
      </c>
      <c r="BN2969" s="169" t="str">
        <f t="shared" si="227"/>
        <v/>
      </c>
    </row>
    <row r="2970" spans="50:66">
      <c r="AX2970" s="165" t="str" cm="1">
        <f t="array" ref="AX2970">IFERROR(INDEX(Tinh!A:A,MATCH(TRIM(AW2970),Tinh!B:B,0)),"")</f>
        <v/>
      </c>
      <c r="AY2970" s="166"/>
      <c r="AZ2970" s="165" t="str" cm="1">
        <f t="array" ref="AZ2970">IFERROR(INDEX('Ngân Hàng'!B:B,MATCH(AY2970,'Ngân Hàng'!C:C,0)),"")</f>
        <v/>
      </c>
      <c r="BN2970" s="169" t="str">
        <f t="shared" si="227"/>
        <v/>
      </c>
    </row>
    <row r="2971" spans="50:66">
      <c r="AX2971" s="165" t="str" cm="1">
        <f t="array" ref="AX2971">IFERROR(INDEX(Tinh!A:A,MATCH(TRIM(AW2971),Tinh!B:B,0)),"")</f>
        <v/>
      </c>
      <c r="AY2971" s="166"/>
      <c r="AZ2971" s="165" t="str" cm="1">
        <f t="array" ref="AZ2971">IFERROR(INDEX('Ngân Hàng'!B:B,MATCH(AY2971,'Ngân Hàng'!C:C,0)),"")</f>
        <v/>
      </c>
      <c r="BN2971" s="169" t="str">
        <f t="shared" si="227"/>
        <v/>
      </c>
    </row>
    <row r="2972" spans="50:66">
      <c r="AX2972" s="165" t="str" cm="1">
        <f t="array" ref="AX2972">IFERROR(INDEX(Tinh!A:A,MATCH(TRIM(AW2972),Tinh!B:B,0)),"")</f>
        <v/>
      </c>
      <c r="AY2972" s="166"/>
      <c r="AZ2972" s="165" t="str" cm="1">
        <f t="array" ref="AZ2972">IFERROR(INDEX('Ngân Hàng'!B:B,MATCH(AY2972,'Ngân Hàng'!C:C,0)),"")</f>
        <v/>
      </c>
      <c r="BN2972" s="169" t="str">
        <f t="shared" si="227"/>
        <v/>
      </c>
    </row>
    <row r="2973" spans="50:66">
      <c r="AX2973" s="165" t="str" cm="1">
        <f t="array" ref="AX2973">IFERROR(INDEX(Tinh!A:A,MATCH(TRIM(AW2973),Tinh!B:B,0)),"")</f>
        <v/>
      </c>
      <c r="AY2973" s="166"/>
      <c r="AZ2973" s="165" t="str" cm="1">
        <f t="array" ref="AZ2973">IFERROR(INDEX('Ngân Hàng'!B:B,MATCH(AY2973,'Ngân Hàng'!C:C,0)),"")</f>
        <v/>
      </c>
      <c r="BN2973" s="169" t="str">
        <f t="shared" si="227"/>
        <v/>
      </c>
    </row>
    <row r="2974" spans="50:66">
      <c r="AX2974" s="165" t="str" cm="1">
        <f t="array" ref="AX2974">IFERROR(INDEX(Tinh!A:A,MATCH(TRIM(AW2974),Tinh!B:B,0)),"")</f>
        <v/>
      </c>
      <c r="AY2974" s="166"/>
      <c r="AZ2974" s="165" t="str" cm="1">
        <f t="array" ref="AZ2974">IFERROR(INDEX('Ngân Hàng'!B:B,MATCH(AY2974,'Ngân Hàng'!C:C,0)),"")</f>
        <v/>
      </c>
      <c r="BN2974" s="169" t="str">
        <f t="shared" si="227"/>
        <v/>
      </c>
    </row>
    <row r="2975" spans="50:66">
      <c r="AX2975" s="165" t="str" cm="1">
        <f t="array" ref="AX2975">IFERROR(INDEX(Tinh!A:A,MATCH(TRIM(AW2975),Tinh!B:B,0)),"")</f>
        <v/>
      </c>
      <c r="AY2975" s="166"/>
      <c r="AZ2975" s="165" t="str" cm="1">
        <f t="array" ref="AZ2975">IFERROR(INDEX('Ngân Hàng'!B:B,MATCH(AY2975,'Ngân Hàng'!C:C,0)),"")</f>
        <v/>
      </c>
      <c r="BN2975" s="169" t="str">
        <f t="shared" si="227"/>
        <v/>
      </c>
    </row>
    <row r="2976" spans="50:66">
      <c r="AX2976" s="165" t="str" cm="1">
        <f t="array" ref="AX2976">IFERROR(INDEX(Tinh!A:A,MATCH(TRIM(AW2976),Tinh!B:B,0)),"")</f>
        <v/>
      </c>
      <c r="AY2976" s="166"/>
      <c r="AZ2976" s="165" t="str" cm="1">
        <f t="array" ref="AZ2976">IFERROR(INDEX('Ngân Hàng'!B:B,MATCH(AY2976,'Ngân Hàng'!C:C,0)),"")</f>
        <v/>
      </c>
      <c r="BN2976" s="169" t="str">
        <f t="shared" si="227"/>
        <v/>
      </c>
    </row>
    <row r="2977" spans="50:66">
      <c r="AX2977" s="165" t="str" cm="1">
        <f t="array" ref="AX2977">IFERROR(INDEX(Tinh!A:A,MATCH(TRIM(AW2977),Tinh!B:B,0)),"")</f>
        <v/>
      </c>
      <c r="AY2977" s="166"/>
      <c r="AZ2977" s="165" t="str" cm="1">
        <f t="array" ref="AZ2977">IFERROR(INDEX('Ngân Hàng'!B:B,MATCH(AY2977,'Ngân Hàng'!C:C,0)),"")</f>
        <v/>
      </c>
      <c r="BN2977" s="169" t="str">
        <f t="shared" si="227"/>
        <v/>
      </c>
    </row>
    <row r="2978" spans="50:66">
      <c r="AX2978" s="165" t="str" cm="1">
        <f t="array" ref="AX2978">IFERROR(INDEX(Tinh!A:A,MATCH(TRIM(AW2978),Tinh!B:B,0)),"")</f>
        <v/>
      </c>
      <c r="AY2978" s="166"/>
      <c r="AZ2978" s="165" t="str" cm="1">
        <f t="array" ref="AZ2978">IFERROR(INDEX('Ngân Hàng'!B:B,MATCH(AY2978,'Ngân Hàng'!C:C,0)),"")</f>
        <v/>
      </c>
      <c r="BN2978" s="169" t="str">
        <f t="shared" si="227"/>
        <v/>
      </c>
    </row>
    <row r="2979" spans="50:66">
      <c r="AX2979" s="165" t="str" cm="1">
        <f t="array" ref="AX2979">IFERROR(INDEX(Tinh!A:A,MATCH(TRIM(AW2979),Tinh!B:B,0)),"")</f>
        <v/>
      </c>
      <c r="AY2979" s="166"/>
      <c r="AZ2979" s="165" t="str" cm="1">
        <f t="array" ref="AZ2979">IFERROR(INDEX('Ngân Hàng'!B:B,MATCH(AY2979,'Ngân Hàng'!C:C,0)),"")</f>
        <v/>
      </c>
      <c r="BN2979" s="169" t="str">
        <f t="shared" si="227"/>
        <v/>
      </c>
    </row>
    <row r="2980" spans="50:66">
      <c r="AX2980" s="165" t="str" cm="1">
        <f t="array" ref="AX2980">IFERROR(INDEX(Tinh!A:A,MATCH(TRIM(AW2980),Tinh!B:B,0)),"")</f>
        <v/>
      </c>
      <c r="AY2980" s="166"/>
      <c r="AZ2980" s="165" t="str" cm="1">
        <f t="array" ref="AZ2980">IFERROR(INDEX('Ngân Hàng'!B:B,MATCH(AY2980,'Ngân Hàng'!C:C,0)),"")</f>
        <v/>
      </c>
      <c r="BN2980" s="169" t="str">
        <f t="shared" si="227"/>
        <v/>
      </c>
    </row>
    <row r="2981" spans="50:66">
      <c r="AX2981" s="165" t="str" cm="1">
        <f t="array" ref="AX2981">IFERROR(INDEX(Tinh!A:A,MATCH(TRIM(AW2981),Tinh!B:B,0)),"")</f>
        <v/>
      </c>
      <c r="AY2981" s="166"/>
      <c r="AZ2981" s="165" t="str" cm="1">
        <f t="array" ref="AZ2981">IFERROR(INDEX('Ngân Hàng'!B:B,MATCH(AY2981,'Ngân Hàng'!C:C,0)),"")</f>
        <v/>
      </c>
      <c r="BN2981" s="169" t="str">
        <f t="shared" si="227"/>
        <v/>
      </c>
    </row>
    <row r="2982" spans="50:66">
      <c r="AX2982" s="165" t="str" cm="1">
        <f t="array" ref="AX2982">IFERROR(INDEX(Tinh!A:A,MATCH(TRIM(AW2982),Tinh!B:B,0)),"")</f>
        <v/>
      </c>
      <c r="AY2982" s="166"/>
      <c r="AZ2982" s="165" t="str" cm="1">
        <f t="array" ref="AZ2982">IFERROR(INDEX('Ngân Hàng'!B:B,MATCH(AY2982,'Ngân Hàng'!C:C,0)),"")</f>
        <v/>
      </c>
      <c r="BN2982" s="169" t="str">
        <f t="shared" si="227"/>
        <v/>
      </c>
    </row>
    <row r="2983" spans="50:66">
      <c r="AX2983" s="165" t="str" cm="1">
        <f t="array" ref="AX2983">IFERROR(INDEX(Tinh!A:A,MATCH(TRIM(AW2983),Tinh!B:B,0)),"")</f>
        <v/>
      </c>
      <c r="AY2983" s="166"/>
      <c r="AZ2983" s="165" t="str" cm="1">
        <f t="array" ref="AZ2983">IFERROR(INDEX('Ngân Hàng'!B:B,MATCH(AY2983,'Ngân Hàng'!C:C,0)),"")</f>
        <v/>
      </c>
      <c r="BN2983" s="169" t="str">
        <f t="shared" si="227"/>
        <v/>
      </c>
    </row>
    <row r="2984" spans="50:66">
      <c r="AX2984" s="165" t="str" cm="1">
        <f t="array" ref="AX2984">IFERROR(INDEX(Tinh!A:A,MATCH(TRIM(AW2984),Tinh!B:B,0)),"")</f>
        <v/>
      </c>
      <c r="AY2984" s="166"/>
      <c r="AZ2984" s="165" t="str" cm="1">
        <f t="array" ref="AZ2984">IFERROR(INDEX('Ngân Hàng'!B:B,MATCH(AY2984,'Ngân Hàng'!C:C,0)),"")</f>
        <v/>
      </c>
      <c r="BN2984" s="169" t="str">
        <f t="shared" si="227"/>
        <v/>
      </c>
    </row>
    <row r="2985" spans="50:66">
      <c r="AX2985" s="165" t="str" cm="1">
        <f t="array" ref="AX2985">IFERROR(INDEX(Tinh!A:A,MATCH(TRIM(AW2985),Tinh!B:B,0)),"")</f>
        <v/>
      </c>
      <c r="AY2985" s="166"/>
      <c r="AZ2985" s="165" t="str" cm="1">
        <f t="array" ref="AZ2985">IFERROR(INDEX('Ngân Hàng'!B:B,MATCH(AY2985,'Ngân Hàng'!C:C,0)),"")</f>
        <v/>
      </c>
      <c r="BN2985" s="169" t="str">
        <f t="shared" si="227"/>
        <v/>
      </c>
    </row>
    <row r="2986" spans="50:66">
      <c r="AX2986" s="165" t="str" cm="1">
        <f t="array" ref="AX2986">IFERROR(INDEX(Tinh!A:A,MATCH(TRIM(AW2986),Tinh!B:B,0)),"")</f>
        <v/>
      </c>
      <c r="AY2986" s="166"/>
      <c r="AZ2986" s="165" t="str" cm="1">
        <f t="array" ref="AZ2986">IFERROR(INDEX('Ngân Hàng'!B:B,MATCH(AY2986,'Ngân Hàng'!C:C,0)),"")</f>
        <v/>
      </c>
      <c r="BN2986" s="169" t="str">
        <f t="shared" si="227"/>
        <v/>
      </c>
    </row>
    <row r="2987" spans="50:66">
      <c r="AX2987" s="165" t="str" cm="1">
        <f t="array" ref="AX2987">IFERROR(INDEX(Tinh!A:A,MATCH(TRIM(AW2987),Tinh!B:B,0)),"")</f>
        <v/>
      </c>
      <c r="AY2987" s="166"/>
      <c r="AZ2987" s="165" t="str" cm="1">
        <f t="array" ref="AZ2987">IFERROR(INDEX('Ngân Hàng'!B:B,MATCH(AY2987,'Ngân Hàng'!C:C,0)),"")</f>
        <v/>
      </c>
      <c r="BN2987" s="169" t="str">
        <f t="shared" si="227"/>
        <v/>
      </c>
    </row>
    <row r="2988" spans="50:66">
      <c r="AX2988" s="165" t="str" cm="1">
        <f t="array" ref="AX2988">IFERROR(INDEX(Tinh!A:A,MATCH(TRIM(AW2988),Tinh!B:B,0)),"")</f>
        <v/>
      </c>
      <c r="AY2988" s="166"/>
      <c r="AZ2988" s="165" t="str" cm="1">
        <f t="array" ref="AZ2988">IFERROR(INDEX('Ngân Hàng'!B:B,MATCH(AY2988,'Ngân Hàng'!C:C,0)),"")</f>
        <v/>
      </c>
      <c r="BN2988" s="169" t="str">
        <f t="shared" si="227"/>
        <v/>
      </c>
    </row>
    <row r="2989" spans="50:66">
      <c r="AX2989" s="165" t="str" cm="1">
        <f t="array" ref="AX2989">IFERROR(INDEX(Tinh!A:A,MATCH(TRIM(AW2989),Tinh!B:B,0)),"")</f>
        <v/>
      </c>
      <c r="AY2989" s="166"/>
      <c r="AZ2989" s="165" t="str" cm="1">
        <f t="array" ref="AZ2989">IFERROR(INDEX('Ngân Hàng'!B:B,MATCH(AY2989,'Ngân Hàng'!C:C,0)),"")</f>
        <v/>
      </c>
      <c r="BN2989" s="169" t="str">
        <f t="shared" si="227"/>
        <v/>
      </c>
    </row>
    <row r="2990" spans="50:66">
      <c r="AX2990" s="165" t="str" cm="1">
        <f t="array" ref="AX2990">IFERROR(INDEX(Tinh!A:A,MATCH(TRIM(AW2990),Tinh!B:B,0)),"")</f>
        <v/>
      </c>
      <c r="AY2990" s="166"/>
      <c r="AZ2990" s="165" t="str" cm="1">
        <f t="array" ref="AZ2990">IFERROR(INDEX('Ngân Hàng'!B:B,MATCH(AY2990,'Ngân Hàng'!C:C,0)),"")</f>
        <v/>
      </c>
      <c r="BN2990" s="169" t="str">
        <f t="shared" si="227"/>
        <v/>
      </c>
    </row>
    <row r="2991" spans="50:66">
      <c r="AX2991" s="165" t="str" cm="1">
        <f t="array" ref="AX2991">IFERROR(INDEX(Tinh!A:A,MATCH(TRIM(AW2991),Tinh!B:B,0)),"")</f>
        <v/>
      </c>
      <c r="AY2991" s="166"/>
      <c r="AZ2991" s="165" t="str" cm="1">
        <f t="array" ref="AZ2991">IFERROR(INDEX('Ngân Hàng'!B:B,MATCH(AY2991,'Ngân Hàng'!C:C,0)),"")</f>
        <v/>
      </c>
      <c r="BN2991" s="169" t="str">
        <f t="shared" si="227"/>
        <v/>
      </c>
    </row>
    <row r="2992" spans="50:66">
      <c r="AX2992" s="165" t="str" cm="1">
        <f t="array" ref="AX2992">IFERROR(INDEX(Tinh!A:A,MATCH(TRIM(AW2992),Tinh!B:B,0)),"")</f>
        <v/>
      </c>
      <c r="AY2992" s="166"/>
      <c r="AZ2992" s="165" t="str" cm="1">
        <f t="array" ref="AZ2992">IFERROR(INDEX('Ngân Hàng'!B:B,MATCH(AY2992,'Ngân Hàng'!C:C,0)),"")</f>
        <v/>
      </c>
      <c r="BN2992" s="169" t="str">
        <f t="shared" si="227"/>
        <v/>
      </c>
    </row>
    <row r="2993" spans="50:66">
      <c r="AX2993" s="165" t="str" cm="1">
        <f t="array" ref="AX2993">IFERROR(INDEX(Tinh!A:A,MATCH(TRIM(AW2993),Tinh!B:B,0)),"")</f>
        <v/>
      </c>
      <c r="AY2993" s="166"/>
      <c r="AZ2993" s="165" t="str" cm="1">
        <f t="array" ref="AZ2993">IFERROR(INDEX('Ngân Hàng'!B:B,MATCH(AY2993,'Ngân Hàng'!C:C,0)),"")</f>
        <v/>
      </c>
      <c r="BN2993" s="169" t="str">
        <f t="shared" si="227"/>
        <v/>
      </c>
    </row>
    <row r="2994" spans="50:66">
      <c r="AX2994" s="165" t="str" cm="1">
        <f t="array" ref="AX2994">IFERROR(INDEX(Tinh!A:A,MATCH(TRIM(AW2994),Tinh!B:B,0)),"")</f>
        <v/>
      </c>
      <c r="AY2994" s="166"/>
      <c r="AZ2994" s="165" t="str" cm="1">
        <f t="array" ref="AZ2994">IFERROR(INDEX('Ngân Hàng'!B:B,MATCH(AY2994,'Ngân Hàng'!C:C,0)),"")</f>
        <v/>
      </c>
      <c r="BN2994" s="169" t="str">
        <f t="shared" si="227"/>
        <v/>
      </c>
    </row>
    <row r="2995" spans="50:66">
      <c r="AX2995" s="165" t="str" cm="1">
        <f t="array" ref="AX2995">IFERROR(INDEX(Tinh!A:A,MATCH(TRIM(AW2995),Tinh!B:B,0)),"")</f>
        <v/>
      </c>
      <c r="AY2995" s="166"/>
      <c r="AZ2995" s="165" t="str" cm="1">
        <f t="array" ref="AZ2995">IFERROR(INDEX('Ngân Hàng'!B:B,MATCH(AY2995,'Ngân Hàng'!C:C,0)),"")</f>
        <v/>
      </c>
      <c r="BN2995" s="169" t="str">
        <f t="shared" si="227"/>
        <v/>
      </c>
    </row>
    <row r="2996" spans="50:66">
      <c r="AX2996" s="165" t="str" cm="1">
        <f t="array" ref="AX2996">IFERROR(INDEX(Tinh!A:A,MATCH(TRIM(AW2996),Tinh!B:B,0)),"")</f>
        <v/>
      </c>
      <c r="AY2996" s="166"/>
      <c r="AZ2996" s="165" t="str" cm="1">
        <f t="array" ref="AZ2996">IFERROR(INDEX('Ngân Hàng'!B:B,MATCH(AY2996,'Ngân Hàng'!C:C,0)),"")</f>
        <v/>
      </c>
      <c r="BN2996" s="169" t="str">
        <f t="shared" si="227"/>
        <v/>
      </c>
    </row>
    <row r="2997" spans="50:66">
      <c r="AX2997" s="165" t="str" cm="1">
        <f t="array" ref="AX2997">IFERROR(INDEX(Tinh!A:A,MATCH(TRIM(AW2997),Tinh!B:B,0)),"")</f>
        <v/>
      </c>
      <c r="AY2997" s="166"/>
      <c r="AZ2997" s="165" t="str" cm="1">
        <f t="array" ref="AZ2997">IFERROR(INDEX('Ngân Hàng'!B:B,MATCH(AY2997,'Ngân Hàng'!C:C,0)),"")</f>
        <v/>
      </c>
      <c r="BN2997" s="169" t="str">
        <f t="shared" si="227"/>
        <v/>
      </c>
    </row>
    <row r="2998" spans="50:66">
      <c r="AX2998" s="165" t="str" cm="1">
        <f t="array" ref="AX2998">IFERROR(INDEX(Tinh!A:A,MATCH(TRIM(AW2998),Tinh!B:B,0)),"")</f>
        <v/>
      </c>
      <c r="AY2998" s="166"/>
      <c r="AZ2998" s="165" t="str" cm="1">
        <f t="array" ref="AZ2998">IFERROR(INDEX('Ngân Hàng'!B:B,MATCH(AY2998,'Ngân Hàng'!C:C,0)),"")</f>
        <v/>
      </c>
      <c r="BN2998" s="169" t="str">
        <f t="shared" si="227"/>
        <v/>
      </c>
    </row>
    <row r="2999" spans="50:66">
      <c r="AX2999" s="165" t="str" cm="1">
        <f t="array" ref="AX2999">IFERROR(INDEX(Tinh!A:A,MATCH(TRIM(AW2999),Tinh!B:B,0)),"")</f>
        <v/>
      </c>
      <c r="AY2999" s="166"/>
      <c r="AZ2999" s="165" t="str" cm="1">
        <f t="array" ref="AZ2999">IFERROR(INDEX('Ngân Hàng'!B:B,MATCH(AY2999,'Ngân Hàng'!C:C,0)),"")</f>
        <v/>
      </c>
      <c r="BN2999" s="169" t="str">
        <f t="shared" si="227"/>
        <v/>
      </c>
    </row>
    <row r="3000" spans="50:66">
      <c r="AX3000" s="165" t="str" cm="1">
        <f t="array" ref="AX3000">IFERROR(INDEX(Tinh!A:A,MATCH(TRIM(AW3000),Tinh!B:B,0)),"")</f>
        <v/>
      </c>
      <c r="AY3000" s="166"/>
      <c r="AZ3000" s="165" t="str" cm="1">
        <f t="array" ref="AZ3000">IFERROR(INDEX('Ngân Hàng'!B:B,MATCH(AY3000,'Ngân Hàng'!C:C,0)),"")</f>
        <v/>
      </c>
      <c r="BN3000" s="169" t="str">
        <f t="shared" si="227"/>
        <v/>
      </c>
    </row>
    <row r="3001" spans="50:66">
      <c r="AX3001" s="165" t="str" cm="1">
        <f t="array" ref="AX3001">IFERROR(INDEX(Tinh!A:A,MATCH(TRIM(AW3001),Tinh!B:B,0)),"")</f>
        <v/>
      </c>
      <c r="AY3001" s="166"/>
      <c r="AZ3001" s="165" t="str" cm="1">
        <f t="array" ref="AZ3001">IFERROR(INDEX('Ngân Hàng'!B:B,MATCH(AY3001,'Ngân Hàng'!C:C,0)),"")</f>
        <v/>
      </c>
      <c r="BN3001" s="169" t="str">
        <f t="shared" si="227"/>
        <v/>
      </c>
    </row>
    <row r="3002" spans="50:66">
      <c r="AX3002" s="165" t="str" cm="1">
        <f t="array" ref="AX3002">IFERROR(INDEX(Tinh!A:A,MATCH(TRIM(AW3002),Tinh!B:B,0)),"")</f>
        <v/>
      </c>
      <c r="AY3002" s="166"/>
      <c r="AZ3002" s="165" t="str" cm="1">
        <f t="array" ref="AZ3002">IFERROR(INDEX('Ngân Hàng'!B:B,MATCH(AY3002,'Ngân Hàng'!C:C,0)),"")</f>
        <v/>
      </c>
      <c r="BN3002" s="169" t="str">
        <f t="shared" si="227"/>
        <v/>
      </c>
    </row>
    <row r="3003" spans="50:66">
      <c r="AX3003" s="165" t="str" cm="1">
        <f t="array" ref="AX3003">IFERROR(INDEX(Tinh!A:A,MATCH(TRIM(AW3003),Tinh!B:B,0)),"")</f>
        <v/>
      </c>
      <c r="AY3003" s="166"/>
      <c r="AZ3003" s="165" t="str" cm="1">
        <f t="array" ref="AZ3003">IFERROR(INDEX('Ngân Hàng'!B:B,MATCH(AY3003,'Ngân Hàng'!C:C,0)),"")</f>
        <v/>
      </c>
      <c r="BN3003" s="169" t="str">
        <f t="shared" si="227"/>
        <v/>
      </c>
    </row>
    <row r="3004" spans="50:66">
      <c r="AX3004" s="165" t="str" cm="1">
        <f t="array" ref="AX3004">IFERROR(INDEX(Tinh!A:A,MATCH(TRIM(AW3004),Tinh!B:B,0)),"")</f>
        <v/>
      </c>
      <c r="AY3004" s="166"/>
      <c r="AZ3004" s="165" t="str" cm="1">
        <f t="array" ref="AZ3004">IFERROR(INDEX('Ngân Hàng'!B:B,MATCH(AY3004,'Ngân Hàng'!C:C,0)),"")</f>
        <v/>
      </c>
      <c r="BN3004" s="169" t="str">
        <f t="shared" si="227"/>
        <v/>
      </c>
    </row>
    <row r="3005" spans="50:66">
      <c r="AX3005" s="165" t="str" cm="1">
        <f t="array" ref="AX3005">IFERROR(INDEX(Tinh!A:A,MATCH(TRIM(AW3005),Tinh!B:B,0)),"")</f>
        <v/>
      </c>
      <c r="AY3005" s="166"/>
      <c r="AZ3005" s="165" t="str" cm="1">
        <f t="array" ref="AZ3005">IFERROR(INDEX('Ngân Hàng'!B:B,MATCH(AY3005,'Ngân Hàng'!C:C,0)),"")</f>
        <v/>
      </c>
      <c r="BN3005" s="169" t="str">
        <f t="shared" si="227"/>
        <v/>
      </c>
    </row>
    <row r="3006" spans="50:66">
      <c r="AX3006" s="165" t="str" cm="1">
        <f t="array" ref="AX3006">IFERROR(INDEX(Tinh!A:A,MATCH(TRIM(AW3006),Tinh!B:B,0)),"")</f>
        <v/>
      </c>
      <c r="AY3006" s="166"/>
      <c r="AZ3006" s="165" t="str" cm="1">
        <f t="array" ref="AZ3006">IFERROR(INDEX('Ngân Hàng'!B:B,MATCH(AY3006,'Ngân Hàng'!C:C,0)),"")</f>
        <v/>
      </c>
      <c r="BN3006" s="169" t="str">
        <f t="shared" si="227"/>
        <v/>
      </c>
    </row>
    <row r="3007" spans="50:66">
      <c r="AX3007" s="165" t="str" cm="1">
        <f t="array" ref="AX3007">IFERROR(INDEX(Tinh!A:A,MATCH(TRIM(AW3007),Tinh!B:B,0)),"")</f>
        <v/>
      </c>
      <c r="AY3007" s="166"/>
      <c r="AZ3007" s="165" t="str" cm="1">
        <f t="array" ref="AZ3007">IFERROR(INDEX('Ngân Hàng'!B:B,MATCH(AY3007,'Ngân Hàng'!C:C,0)),"")</f>
        <v/>
      </c>
      <c r="BN3007" s="169" t="str">
        <f t="shared" si="227"/>
        <v/>
      </c>
    </row>
    <row r="3008" spans="50:66">
      <c r="AX3008" s="165" t="str" cm="1">
        <f t="array" ref="AX3008">IFERROR(INDEX(Tinh!A:A,MATCH(TRIM(AW3008),Tinh!B:B,0)),"")</f>
        <v/>
      </c>
      <c r="AY3008" s="166"/>
      <c r="AZ3008" s="165" t="str" cm="1">
        <f t="array" ref="AZ3008">IFERROR(INDEX('Ngân Hàng'!B:B,MATCH(AY3008,'Ngân Hàng'!C:C,0)),"")</f>
        <v/>
      </c>
      <c r="BN3008" s="169" t="str">
        <f t="shared" si="227"/>
        <v/>
      </c>
    </row>
    <row r="3009" spans="50:66">
      <c r="AX3009" s="165" t="str" cm="1">
        <f t="array" ref="AX3009">IFERROR(INDEX(Tinh!A:A,MATCH(TRIM(AW3009),Tinh!B:B,0)),"")</f>
        <v/>
      </c>
      <c r="AY3009" s="166"/>
      <c r="AZ3009" s="165" t="str" cm="1">
        <f t="array" ref="AZ3009">IFERROR(INDEX('Ngân Hàng'!B:B,MATCH(AY3009,'Ngân Hàng'!C:C,0)),"")</f>
        <v/>
      </c>
      <c r="BN3009" s="169" t="str">
        <f t="shared" si="227"/>
        <v/>
      </c>
    </row>
    <row r="3010" spans="50:66">
      <c r="AX3010" s="165" t="str" cm="1">
        <f t="array" ref="AX3010">IFERROR(INDEX(Tinh!A:A,MATCH(TRIM(AW3010),Tinh!B:B,0)),"")</f>
        <v/>
      </c>
      <c r="AY3010" s="166"/>
      <c r="AZ3010" s="165" t="str" cm="1">
        <f t="array" ref="AZ3010">IFERROR(INDEX('Ngân Hàng'!B:B,MATCH(AY3010,'Ngân Hàng'!C:C,0)),"")</f>
        <v/>
      </c>
      <c r="BN3010" s="169" t="str">
        <f t="shared" si="227"/>
        <v/>
      </c>
    </row>
    <row r="3011" spans="50:66">
      <c r="AX3011" s="165" t="str" cm="1">
        <f t="array" ref="AX3011">IFERROR(INDEX(Tinh!A:A,MATCH(TRIM(AW3011),Tinh!B:B,0)),"")</f>
        <v/>
      </c>
      <c r="AY3011" s="166"/>
      <c r="AZ3011" s="165" t="str" cm="1">
        <f t="array" ref="AZ3011">IFERROR(INDEX('Ngân Hàng'!B:B,MATCH(AY3011,'Ngân Hàng'!C:C,0)),"")</f>
        <v/>
      </c>
      <c r="BN3011" s="169" t="str">
        <f t="shared" si="227"/>
        <v/>
      </c>
    </row>
    <row r="3012" spans="50:66">
      <c r="AX3012" s="165" t="str" cm="1">
        <f t="array" ref="AX3012">IFERROR(INDEX(Tinh!A:A,MATCH(TRIM(AW3012),Tinh!B:B,0)),"")</f>
        <v/>
      </c>
      <c r="AY3012" s="166"/>
      <c r="AZ3012" s="165" t="str" cm="1">
        <f t="array" ref="AZ3012">IFERROR(INDEX('Ngân Hàng'!B:B,MATCH(AY3012,'Ngân Hàng'!C:C,0)),"")</f>
        <v/>
      </c>
      <c r="BN3012" s="169" t="str">
        <f t="shared" si="227"/>
        <v/>
      </c>
    </row>
    <row r="3013" spans="50:66">
      <c r="AX3013" s="165" t="str" cm="1">
        <f t="array" ref="AX3013">IFERROR(INDEX(Tinh!A:A,MATCH(TRIM(AW3013),Tinh!B:B,0)),"")</f>
        <v/>
      </c>
      <c r="AY3013" s="166"/>
      <c r="AZ3013" s="165" t="str" cm="1">
        <f t="array" ref="AZ3013">IFERROR(INDEX('Ngân Hàng'!B:B,MATCH(AY3013,'Ngân Hàng'!C:C,0)),"")</f>
        <v/>
      </c>
      <c r="BN3013" s="169" t="str">
        <f t="shared" ref="BN3013:BN3076" si="228">IF(ISBLANK(BM3013),"",INDEX(matinh,MATCH(BM3013,ten_tinh,0)))</f>
        <v/>
      </c>
    </row>
    <row r="3014" spans="50:66">
      <c r="AX3014" s="165" t="str" cm="1">
        <f t="array" ref="AX3014">IFERROR(INDEX(Tinh!A:A,MATCH(TRIM(AW3014),Tinh!B:B,0)),"")</f>
        <v/>
      </c>
      <c r="AY3014" s="166"/>
      <c r="AZ3014" s="165" t="str" cm="1">
        <f t="array" ref="AZ3014">IFERROR(INDEX('Ngân Hàng'!B:B,MATCH(AY3014,'Ngân Hàng'!C:C,0)),"")</f>
        <v/>
      </c>
      <c r="BN3014" s="169" t="str">
        <f t="shared" si="228"/>
        <v/>
      </c>
    </row>
    <row r="3015" spans="50:66">
      <c r="AX3015" s="165" t="str" cm="1">
        <f t="array" ref="AX3015">IFERROR(INDEX(Tinh!A:A,MATCH(TRIM(AW3015),Tinh!B:B,0)),"")</f>
        <v/>
      </c>
      <c r="AY3015" s="166"/>
      <c r="AZ3015" s="165" t="str" cm="1">
        <f t="array" ref="AZ3015">IFERROR(INDEX('Ngân Hàng'!B:B,MATCH(AY3015,'Ngân Hàng'!C:C,0)),"")</f>
        <v/>
      </c>
      <c r="BN3015" s="169" t="str">
        <f t="shared" si="228"/>
        <v/>
      </c>
    </row>
    <row r="3016" spans="50:66">
      <c r="AX3016" s="165" t="str" cm="1">
        <f t="array" ref="AX3016">IFERROR(INDEX(Tinh!A:A,MATCH(TRIM(AW3016),Tinh!B:B,0)),"")</f>
        <v/>
      </c>
      <c r="AY3016" s="166"/>
      <c r="AZ3016" s="165" t="str" cm="1">
        <f t="array" ref="AZ3016">IFERROR(INDEX('Ngân Hàng'!B:B,MATCH(AY3016,'Ngân Hàng'!C:C,0)),"")</f>
        <v/>
      </c>
      <c r="BN3016" s="169" t="str">
        <f t="shared" si="228"/>
        <v/>
      </c>
    </row>
    <row r="3017" spans="50:66">
      <c r="AX3017" s="165" t="str" cm="1">
        <f t="array" ref="AX3017">IFERROR(INDEX(Tinh!A:A,MATCH(TRIM(AW3017),Tinh!B:B,0)),"")</f>
        <v/>
      </c>
      <c r="AY3017" s="166"/>
      <c r="AZ3017" s="165" t="str" cm="1">
        <f t="array" ref="AZ3017">IFERROR(INDEX('Ngân Hàng'!B:B,MATCH(AY3017,'Ngân Hàng'!C:C,0)),"")</f>
        <v/>
      </c>
      <c r="BN3017" s="169" t="str">
        <f t="shared" si="228"/>
        <v/>
      </c>
    </row>
    <row r="3018" spans="50:66">
      <c r="AX3018" s="165" t="str" cm="1">
        <f t="array" ref="AX3018">IFERROR(INDEX(Tinh!A:A,MATCH(TRIM(AW3018),Tinh!B:B,0)),"")</f>
        <v/>
      </c>
      <c r="AY3018" s="166"/>
      <c r="AZ3018" s="165" t="str" cm="1">
        <f t="array" ref="AZ3018">IFERROR(INDEX('Ngân Hàng'!B:B,MATCH(AY3018,'Ngân Hàng'!C:C,0)),"")</f>
        <v/>
      </c>
      <c r="BN3018" s="169" t="str">
        <f t="shared" si="228"/>
        <v/>
      </c>
    </row>
    <row r="3019" spans="50:66">
      <c r="AX3019" s="165" t="str" cm="1">
        <f t="array" ref="AX3019">IFERROR(INDEX(Tinh!A:A,MATCH(TRIM(AW3019),Tinh!B:B,0)),"")</f>
        <v/>
      </c>
      <c r="AY3019" s="166"/>
      <c r="AZ3019" s="165" t="str" cm="1">
        <f t="array" ref="AZ3019">IFERROR(INDEX('Ngân Hàng'!B:B,MATCH(AY3019,'Ngân Hàng'!C:C,0)),"")</f>
        <v/>
      </c>
      <c r="BN3019" s="169" t="str">
        <f t="shared" si="228"/>
        <v/>
      </c>
    </row>
    <row r="3020" spans="50:66">
      <c r="AX3020" s="165" t="str" cm="1">
        <f t="array" ref="AX3020">IFERROR(INDEX(Tinh!A:A,MATCH(TRIM(AW3020),Tinh!B:B,0)),"")</f>
        <v/>
      </c>
      <c r="AY3020" s="166"/>
      <c r="AZ3020" s="165" t="str" cm="1">
        <f t="array" ref="AZ3020">IFERROR(INDEX('Ngân Hàng'!B:B,MATCH(AY3020,'Ngân Hàng'!C:C,0)),"")</f>
        <v/>
      </c>
      <c r="BN3020" s="169" t="str">
        <f t="shared" si="228"/>
        <v/>
      </c>
    </row>
    <row r="3021" spans="50:66">
      <c r="AX3021" s="165" t="str" cm="1">
        <f t="array" ref="AX3021">IFERROR(INDEX(Tinh!A:A,MATCH(TRIM(AW3021),Tinh!B:B,0)),"")</f>
        <v/>
      </c>
      <c r="AY3021" s="166"/>
      <c r="AZ3021" s="165" t="str" cm="1">
        <f t="array" ref="AZ3021">IFERROR(INDEX('Ngân Hàng'!B:B,MATCH(AY3021,'Ngân Hàng'!C:C,0)),"")</f>
        <v/>
      </c>
      <c r="BN3021" s="169" t="str">
        <f t="shared" si="228"/>
        <v/>
      </c>
    </row>
    <row r="3022" spans="50:66">
      <c r="AX3022" s="165" t="str" cm="1">
        <f t="array" ref="AX3022">IFERROR(INDEX(Tinh!A:A,MATCH(TRIM(AW3022),Tinh!B:B,0)),"")</f>
        <v/>
      </c>
      <c r="AY3022" s="166"/>
      <c r="AZ3022" s="165" t="str" cm="1">
        <f t="array" ref="AZ3022">IFERROR(INDEX('Ngân Hàng'!B:B,MATCH(AY3022,'Ngân Hàng'!C:C,0)),"")</f>
        <v/>
      </c>
      <c r="BN3022" s="169" t="str">
        <f t="shared" si="228"/>
        <v/>
      </c>
    </row>
    <row r="3023" spans="50:66">
      <c r="AX3023" s="165" t="str" cm="1">
        <f t="array" ref="AX3023">IFERROR(INDEX(Tinh!A:A,MATCH(TRIM(AW3023),Tinh!B:B,0)),"")</f>
        <v/>
      </c>
      <c r="AY3023" s="166"/>
      <c r="AZ3023" s="165" t="str" cm="1">
        <f t="array" ref="AZ3023">IFERROR(INDEX('Ngân Hàng'!B:B,MATCH(AY3023,'Ngân Hàng'!C:C,0)),"")</f>
        <v/>
      </c>
      <c r="BN3023" s="169" t="str">
        <f t="shared" si="228"/>
        <v/>
      </c>
    </row>
    <row r="3024" spans="50:66">
      <c r="AX3024" s="165" t="str" cm="1">
        <f t="array" ref="AX3024">IFERROR(INDEX(Tinh!A:A,MATCH(TRIM(AW3024),Tinh!B:B,0)),"")</f>
        <v/>
      </c>
      <c r="AY3024" s="166"/>
      <c r="AZ3024" s="165" t="str" cm="1">
        <f t="array" ref="AZ3024">IFERROR(INDEX('Ngân Hàng'!B:B,MATCH(AY3024,'Ngân Hàng'!C:C,0)),"")</f>
        <v/>
      </c>
      <c r="BN3024" s="169" t="str">
        <f t="shared" si="228"/>
        <v/>
      </c>
    </row>
    <row r="3025" spans="50:66">
      <c r="AX3025" s="165" t="str" cm="1">
        <f t="array" ref="AX3025">IFERROR(INDEX(Tinh!A:A,MATCH(TRIM(AW3025),Tinh!B:B,0)),"")</f>
        <v/>
      </c>
      <c r="AY3025" s="166"/>
      <c r="AZ3025" s="165" t="str" cm="1">
        <f t="array" ref="AZ3025">IFERROR(INDEX('Ngân Hàng'!B:B,MATCH(AY3025,'Ngân Hàng'!C:C,0)),"")</f>
        <v/>
      </c>
      <c r="BN3025" s="169" t="str">
        <f t="shared" si="228"/>
        <v/>
      </c>
    </row>
    <row r="3026" spans="50:66">
      <c r="AX3026" s="165" t="str" cm="1">
        <f t="array" ref="AX3026">IFERROR(INDEX(Tinh!A:A,MATCH(TRIM(AW3026),Tinh!B:B,0)),"")</f>
        <v/>
      </c>
      <c r="AY3026" s="166"/>
      <c r="AZ3026" s="165" t="str" cm="1">
        <f t="array" ref="AZ3026">IFERROR(INDEX('Ngân Hàng'!B:B,MATCH(AY3026,'Ngân Hàng'!C:C,0)),"")</f>
        <v/>
      </c>
      <c r="BN3026" s="169" t="str">
        <f t="shared" si="228"/>
        <v/>
      </c>
    </row>
    <row r="3027" spans="50:66">
      <c r="AX3027" s="165" t="str" cm="1">
        <f t="array" ref="AX3027">IFERROR(INDEX(Tinh!A:A,MATCH(TRIM(AW3027),Tinh!B:B,0)),"")</f>
        <v/>
      </c>
      <c r="AY3027" s="166"/>
      <c r="AZ3027" s="165" t="str" cm="1">
        <f t="array" ref="AZ3027">IFERROR(INDEX('Ngân Hàng'!B:B,MATCH(AY3027,'Ngân Hàng'!C:C,0)),"")</f>
        <v/>
      </c>
      <c r="BN3027" s="169" t="str">
        <f t="shared" si="228"/>
        <v/>
      </c>
    </row>
    <row r="3028" spans="50:66">
      <c r="AX3028" s="165" t="str" cm="1">
        <f t="array" ref="AX3028">IFERROR(INDEX(Tinh!A:A,MATCH(TRIM(AW3028),Tinh!B:B,0)),"")</f>
        <v/>
      </c>
      <c r="AY3028" s="166"/>
      <c r="AZ3028" s="165" t="str" cm="1">
        <f t="array" ref="AZ3028">IFERROR(INDEX('Ngân Hàng'!B:B,MATCH(AY3028,'Ngân Hàng'!C:C,0)),"")</f>
        <v/>
      </c>
      <c r="BN3028" s="169" t="str">
        <f t="shared" si="228"/>
        <v/>
      </c>
    </row>
    <row r="3029" spans="50:66">
      <c r="AX3029" s="165" t="str" cm="1">
        <f t="array" ref="AX3029">IFERROR(INDEX(Tinh!A:A,MATCH(TRIM(AW3029),Tinh!B:B,0)),"")</f>
        <v/>
      </c>
      <c r="AY3029" s="166"/>
      <c r="AZ3029" s="165" t="str" cm="1">
        <f t="array" ref="AZ3029">IFERROR(INDEX('Ngân Hàng'!B:B,MATCH(AY3029,'Ngân Hàng'!C:C,0)),"")</f>
        <v/>
      </c>
      <c r="BN3029" s="169" t="str">
        <f t="shared" si="228"/>
        <v/>
      </c>
    </row>
    <row r="3030" spans="50:66">
      <c r="AX3030" s="165" t="str" cm="1">
        <f t="array" ref="AX3030">IFERROR(INDEX(Tinh!A:A,MATCH(TRIM(AW3030),Tinh!B:B,0)),"")</f>
        <v/>
      </c>
      <c r="AY3030" s="166"/>
      <c r="AZ3030" s="165" t="str" cm="1">
        <f t="array" ref="AZ3030">IFERROR(INDEX('Ngân Hàng'!B:B,MATCH(AY3030,'Ngân Hàng'!C:C,0)),"")</f>
        <v/>
      </c>
      <c r="BN3030" s="169" t="str">
        <f t="shared" si="228"/>
        <v/>
      </c>
    </row>
    <row r="3031" spans="50:66">
      <c r="AX3031" s="165" t="str" cm="1">
        <f t="array" ref="AX3031">IFERROR(INDEX(Tinh!A:A,MATCH(TRIM(AW3031),Tinh!B:B,0)),"")</f>
        <v/>
      </c>
      <c r="AY3031" s="166"/>
      <c r="AZ3031" s="165" t="str" cm="1">
        <f t="array" ref="AZ3031">IFERROR(INDEX('Ngân Hàng'!B:B,MATCH(AY3031,'Ngân Hàng'!C:C,0)),"")</f>
        <v/>
      </c>
      <c r="BN3031" s="169" t="str">
        <f t="shared" si="228"/>
        <v/>
      </c>
    </row>
    <row r="3032" spans="50:66">
      <c r="AX3032" s="165" t="str" cm="1">
        <f t="array" ref="AX3032">IFERROR(INDEX(Tinh!A:A,MATCH(TRIM(AW3032),Tinh!B:B,0)),"")</f>
        <v/>
      </c>
      <c r="AY3032" s="166"/>
      <c r="AZ3032" s="165" t="str" cm="1">
        <f t="array" ref="AZ3032">IFERROR(INDEX('Ngân Hàng'!B:B,MATCH(AY3032,'Ngân Hàng'!C:C,0)),"")</f>
        <v/>
      </c>
      <c r="BN3032" s="169" t="str">
        <f t="shared" si="228"/>
        <v/>
      </c>
    </row>
    <row r="3033" spans="50:66">
      <c r="AX3033" s="165" t="str" cm="1">
        <f t="array" ref="AX3033">IFERROR(INDEX(Tinh!A:A,MATCH(TRIM(AW3033),Tinh!B:B,0)),"")</f>
        <v/>
      </c>
      <c r="AY3033" s="166"/>
      <c r="AZ3033" s="165" t="str" cm="1">
        <f t="array" ref="AZ3033">IFERROR(INDEX('Ngân Hàng'!B:B,MATCH(AY3033,'Ngân Hàng'!C:C,0)),"")</f>
        <v/>
      </c>
      <c r="BN3033" s="169" t="str">
        <f t="shared" si="228"/>
        <v/>
      </c>
    </row>
    <row r="3034" spans="50:66">
      <c r="AX3034" s="165" t="str" cm="1">
        <f t="array" ref="AX3034">IFERROR(INDEX(Tinh!A:A,MATCH(TRIM(AW3034),Tinh!B:B,0)),"")</f>
        <v/>
      </c>
      <c r="AY3034" s="166"/>
      <c r="AZ3034" s="165" t="str" cm="1">
        <f t="array" ref="AZ3034">IFERROR(INDEX('Ngân Hàng'!B:B,MATCH(AY3034,'Ngân Hàng'!C:C,0)),"")</f>
        <v/>
      </c>
      <c r="BN3034" s="169" t="str">
        <f t="shared" si="228"/>
        <v/>
      </c>
    </row>
    <row r="3035" spans="50:66">
      <c r="AX3035" s="165" t="str" cm="1">
        <f t="array" ref="AX3035">IFERROR(INDEX(Tinh!A:A,MATCH(TRIM(AW3035),Tinh!B:B,0)),"")</f>
        <v/>
      </c>
      <c r="AY3035" s="166"/>
      <c r="AZ3035" s="165" t="str" cm="1">
        <f t="array" ref="AZ3035">IFERROR(INDEX('Ngân Hàng'!B:B,MATCH(AY3035,'Ngân Hàng'!C:C,0)),"")</f>
        <v/>
      </c>
      <c r="BN3035" s="169" t="str">
        <f t="shared" si="228"/>
        <v/>
      </c>
    </row>
    <row r="3036" spans="50:66">
      <c r="AX3036" s="165" t="str" cm="1">
        <f t="array" ref="AX3036">IFERROR(INDEX(Tinh!A:A,MATCH(TRIM(AW3036),Tinh!B:B,0)),"")</f>
        <v/>
      </c>
      <c r="AY3036" s="166"/>
      <c r="AZ3036" s="165" t="str" cm="1">
        <f t="array" ref="AZ3036">IFERROR(INDEX('Ngân Hàng'!B:B,MATCH(AY3036,'Ngân Hàng'!C:C,0)),"")</f>
        <v/>
      </c>
      <c r="BN3036" s="169" t="str">
        <f t="shared" si="228"/>
        <v/>
      </c>
    </row>
    <row r="3037" spans="50:66">
      <c r="AX3037" s="165" t="str" cm="1">
        <f t="array" ref="AX3037">IFERROR(INDEX(Tinh!A:A,MATCH(TRIM(AW3037),Tinh!B:B,0)),"")</f>
        <v/>
      </c>
      <c r="AY3037" s="166"/>
      <c r="AZ3037" s="165" t="str" cm="1">
        <f t="array" ref="AZ3037">IFERROR(INDEX('Ngân Hàng'!B:B,MATCH(AY3037,'Ngân Hàng'!C:C,0)),"")</f>
        <v/>
      </c>
      <c r="BN3037" s="169" t="str">
        <f t="shared" si="228"/>
        <v/>
      </c>
    </row>
    <row r="3038" spans="50:66">
      <c r="AX3038" s="165" t="str" cm="1">
        <f t="array" ref="AX3038">IFERROR(INDEX(Tinh!A:A,MATCH(TRIM(AW3038),Tinh!B:B,0)),"")</f>
        <v/>
      </c>
      <c r="AY3038" s="166"/>
      <c r="AZ3038" s="165" t="str" cm="1">
        <f t="array" ref="AZ3038">IFERROR(INDEX('Ngân Hàng'!B:B,MATCH(AY3038,'Ngân Hàng'!C:C,0)),"")</f>
        <v/>
      </c>
      <c r="BN3038" s="169" t="str">
        <f t="shared" si="228"/>
        <v/>
      </c>
    </row>
    <row r="3039" spans="50:66">
      <c r="AX3039" s="165" t="str" cm="1">
        <f t="array" ref="AX3039">IFERROR(INDEX(Tinh!A:A,MATCH(TRIM(AW3039),Tinh!B:B,0)),"")</f>
        <v/>
      </c>
      <c r="AY3039" s="166"/>
      <c r="AZ3039" s="165" t="str" cm="1">
        <f t="array" ref="AZ3039">IFERROR(INDEX('Ngân Hàng'!B:B,MATCH(AY3039,'Ngân Hàng'!C:C,0)),"")</f>
        <v/>
      </c>
      <c r="BN3039" s="169" t="str">
        <f t="shared" si="228"/>
        <v/>
      </c>
    </row>
    <row r="3040" spans="50:66">
      <c r="AX3040" s="165" t="str" cm="1">
        <f t="array" ref="AX3040">IFERROR(INDEX(Tinh!A:A,MATCH(TRIM(AW3040),Tinh!B:B,0)),"")</f>
        <v/>
      </c>
      <c r="AY3040" s="166"/>
      <c r="AZ3040" s="165" t="str" cm="1">
        <f t="array" ref="AZ3040">IFERROR(INDEX('Ngân Hàng'!B:B,MATCH(AY3040,'Ngân Hàng'!C:C,0)),"")</f>
        <v/>
      </c>
      <c r="BN3040" s="169" t="str">
        <f t="shared" si="228"/>
        <v/>
      </c>
    </row>
    <row r="3041" spans="50:66">
      <c r="AX3041" s="165" t="str" cm="1">
        <f t="array" ref="AX3041">IFERROR(INDEX(Tinh!A:A,MATCH(TRIM(AW3041),Tinh!B:B,0)),"")</f>
        <v/>
      </c>
      <c r="AY3041" s="166"/>
      <c r="AZ3041" s="165" t="str" cm="1">
        <f t="array" ref="AZ3041">IFERROR(INDEX('Ngân Hàng'!B:B,MATCH(AY3041,'Ngân Hàng'!C:C,0)),"")</f>
        <v/>
      </c>
      <c r="BN3041" s="169" t="str">
        <f t="shared" si="228"/>
        <v/>
      </c>
    </row>
    <row r="3042" spans="50:66">
      <c r="AX3042" s="165" t="str" cm="1">
        <f t="array" ref="AX3042">IFERROR(INDEX(Tinh!A:A,MATCH(TRIM(AW3042),Tinh!B:B,0)),"")</f>
        <v/>
      </c>
      <c r="AY3042" s="166"/>
      <c r="AZ3042" s="165" t="str" cm="1">
        <f t="array" ref="AZ3042">IFERROR(INDEX('Ngân Hàng'!B:B,MATCH(AY3042,'Ngân Hàng'!C:C,0)),"")</f>
        <v/>
      </c>
      <c r="BN3042" s="169" t="str">
        <f t="shared" si="228"/>
        <v/>
      </c>
    </row>
    <row r="3043" spans="50:66">
      <c r="AX3043" s="165" t="str" cm="1">
        <f t="array" ref="AX3043">IFERROR(INDEX(Tinh!A:A,MATCH(TRIM(AW3043),Tinh!B:B,0)),"")</f>
        <v/>
      </c>
      <c r="AY3043" s="166"/>
      <c r="AZ3043" s="165" t="str" cm="1">
        <f t="array" ref="AZ3043">IFERROR(INDEX('Ngân Hàng'!B:B,MATCH(AY3043,'Ngân Hàng'!C:C,0)),"")</f>
        <v/>
      </c>
      <c r="BN3043" s="169" t="str">
        <f t="shared" si="228"/>
        <v/>
      </c>
    </row>
    <row r="3044" spans="50:66">
      <c r="AX3044" s="165" t="str" cm="1">
        <f t="array" ref="AX3044">IFERROR(INDEX(Tinh!A:A,MATCH(TRIM(AW3044),Tinh!B:B,0)),"")</f>
        <v/>
      </c>
      <c r="AY3044" s="166"/>
      <c r="AZ3044" s="165" t="str" cm="1">
        <f t="array" ref="AZ3044">IFERROR(INDEX('Ngân Hàng'!B:B,MATCH(AY3044,'Ngân Hàng'!C:C,0)),"")</f>
        <v/>
      </c>
      <c r="BN3044" s="169" t="str">
        <f t="shared" si="228"/>
        <v/>
      </c>
    </row>
    <row r="3045" spans="50:66">
      <c r="AX3045" s="165" t="str" cm="1">
        <f t="array" ref="AX3045">IFERROR(INDEX(Tinh!A:A,MATCH(TRIM(AW3045),Tinh!B:B,0)),"")</f>
        <v/>
      </c>
      <c r="AY3045" s="166"/>
      <c r="AZ3045" s="165" t="str" cm="1">
        <f t="array" ref="AZ3045">IFERROR(INDEX('Ngân Hàng'!B:B,MATCH(AY3045,'Ngân Hàng'!C:C,0)),"")</f>
        <v/>
      </c>
      <c r="BN3045" s="169" t="str">
        <f t="shared" si="228"/>
        <v/>
      </c>
    </row>
    <row r="3046" spans="50:66">
      <c r="AX3046" s="165" t="str" cm="1">
        <f t="array" ref="AX3046">IFERROR(INDEX(Tinh!A:A,MATCH(TRIM(AW3046),Tinh!B:B,0)),"")</f>
        <v/>
      </c>
      <c r="AY3046" s="166"/>
      <c r="AZ3046" s="165" t="str" cm="1">
        <f t="array" ref="AZ3046">IFERROR(INDEX('Ngân Hàng'!B:B,MATCH(AY3046,'Ngân Hàng'!C:C,0)),"")</f>
        <v/>
      </c>
      <c r="BN3046" s="169" t="str">
        <f t="shared" si="228"/>
        <v/>
      </c>
    </row>
    <row r="3047" spans="50:66">
      <c r="AX3047" s="165" t="str" cm="1">
        <f t="array" ref="AX3047">IFERROR(INDEX(Tinh!A:A,MATCH(TRIM(AW3047),Tinh!B:B,0)),"")</f>
        <v/>
      </c>
      <c r="AY3047" s="166"/>
      <c r="AZ3047" s="165" t="str" cm="1">
        <f t="array" ref="AZ3047">IFERROR(INDEX('Ngân Hàng'!B:B,MATCH(AY3047,'Ngân Hàng'!C:C,0)),"")</f>
        <v/>
      </c>
      <c r="BN3047" s="169" t="str">
        <f t="shared" si="228"/>
        <v/>
      </c>
    </row>
    <row r="3048" spans="50:66">
      <c r="AX3048" s="165" t="str" cm="1">
        <f t="array" ref="AX3048">IFERROR(INDEX(Tinh!A:A,MATCH(TRIM(AW3048),Tinh!B:B,0)),"")</f>
        <v/>
      </c>
      <c r="AY3048" s="166"/>
      <c r="AZ3048" s="165" t="str" cm="1">
        <f t="array" ref="AZ3048">IFERROR(INDEX('Ngân Hàng'!B:B,MATCH(AY3048,'Ngân Hàng'!C:C,0)),"")</f>
        <v/>
      </c>
      <c r="BN3048" s="169" t="str">
        <f t="shared" si="228"/>
        <v/>
      </c>
    </row>
    <row r="3049" spans="50:66">
      <c r="AX3049" s="165" t="str" cm="1">
        <f t="array" ref="AX3049">IFERROR(INDEX(Tinh!A:A,MATCH(TRIM(AW3049),Tinh!B:B,0)),"")</f>
        <v/>
      </c>
      <c r="AY3049" s="166"/>
      <c r="AZ3049" s="165" t="str" cm="1">
        <f t="array" ref="AZ3049">IFERROR(INDEX('Ngân Hàng'!B:B,MATCH(AY3049,'Ngân Hàng'!C:C,0)),"")</f>
        <v/>
      </c>
      <c r="BN3049" s="169" t="str">
        <f t="shared" si="228"/>
        <v/>
      </c>
    </row>
    <row r="3050" spans="50:66">
      <c r="AX3050" s="165" t="str" cm="1">
        <f t="array" ref="AX3050">IFERROR(INDEX(Tinh!A:A,MATCH(TRIM(AW3050),Tinh!B:B,0)),"")</f>
        <v/>
      </c>
      <c r="AY3050" s="166"/>
      <c r="AZ3050" s="165" t="str" cm="1">
        <f t="array" ref="AZ3050">IFERROR(INDEX('Ngân Hàng'!B:B,MATCH(AY3050,'Ngân Hàng'!C:C,0)),"")</f>
        <v/>
      </c>
      <c r="BN3050" s="169" t="str">
        <f t="shared" si="228"/>
        <v/>
      </c>
    </row>
    <row r="3051" spans="50:66">
      <c r="AX3051" s="165" t="str" cm="1">
        <f t="array" ref="AX3051">IFERROR(INDEX(Tinh!A:A,MATCH(TRIM(AW3051),Tinh!B:B,0)),"")</f>
        <v/>
      </c>
      <c r="AY3051" s="166"/>
      <c r="AZ3051" s="165" t="str" cm="1">
        <f t="array" ref="AZ3051">IFERROR(INDEX('Ngân Hàng'!B:B,MATCH(AY3051,'Ngân Hàng'!C:C,0)),"")</f>
        <v/>
      </c>
      <c r="BN3051" s="169" t="str">
        <f t="shared" si="228"/>
        <v/>
      </c>
    </row>
    <row r="3052" spans="50:66">
      <c r="AX3052" s="165" t="str" cm="1">
        <f t="array" ref="AX3052">IFERROR(INDEX(Tinh!A:A,MATCH(TRIM(AW3052),Tinh!B:B,0)),"")</f>
        <v/>
      </c>
      <c r="AY3052" s="166"/>
      <c r="AZ3052" s="165" t="str" cm="1">
        <f t="array" ref="AZ3052">IFERROR(INDEX('Ngân Hàng'!B:B,MATCH(AY3052,'Ngân Hàng'!C:C,0)),"")</f>
        <v/>
      </c>
      <c r="BN3052" s="169" t="str">
        <f t="shared" si="228"/>
        <v/>
      </c>
    </row>
    <row r="3053" spans="50:66">
      <c r="AX3053" s="165" t="str" cm="1">
        <f t="array" ref="AX3053">IFERROR(INDEX(Tinh!A:A,MATCH(TRIM(AW3053),Tinh!B:B,0)),"")</f>
        <v/>
      </c>
      <c r="AY3053" s="166"/>
      <c r="AZ3053" s="165" t="str" cm="1">
        <f t="array" ref="AZ3053">IFERROR(INDEX('Ngân Hàng'!B:B,MATCH(AY3053,'Ngân Hàng'!C:C,0)),"")</f>
        <v/>
      </c>
      <c r="BN3053" s="169" t="str">
        <f t="shared" si="228"/>
        <v/>
      </c>
    </row>
    <row r="3054" spans="50:66">
      <c r="AX3054" s="165" t="str" cm="1">
        <f t="array" ref="AX3054">IFERROR(INDEX(Tinh!A:A,MATCH(TRIM(AW3054),Tinh!B:B,0)),"")</f>
        <v/>
      </c>
      <c r="AY3054" s="166"/>
      <c r="AZ3054" s="165" t="str" cm="1">
        <f t="array" ref="AZ3054">IFERROR(INDEX('Ngân Hàng'!B:B,MATCH(AY3054,'Ngân Hàng'!C:C,0)),"")</f>
        <v/>
      </c>
      <c r="BN3054" s="169" t="str">
        <f t="shared" si="228"/>
        <v/>
      </c>
    </row>
    <row r="3055" spans="50:66">
      <c r="AX3055" s="165" t="str" cm="1">
        <f t="array" ref="AX3055">IFERROR(INDEX(Tinh!A:A,MATCH(TRIM(AW3055),Tinh!B:B,0)),"")</f>
        <v/>
      </c>
      <c r="AY3055" s="166"/>
      <c r="AZ3055" s="165" t="str" cm="1">
        <f t="array" ref="AZ3055">IFERROR(INDEX('Ngân Hàng'!B:B,MATCH(AY3055,'Ngân Hàng'!C:C,0)),"")</f>
        <v/>
      </c>
      <c r="BN3055" s="169" t="str">
        <f t="shared" si="228"/>
        <v/>
      </c>
    </row>
    <row r="3056" spans="50:66">
      <c r="AX3056" s="165" t="str" cm="1">
        <f t="array" ref="AX3056">IFERROR(INDEX(Tinh!A:A,MATCH(TRIM(AW3056),Tinh!B:B,0)),"")</f>
        <v/>
      </c>
      <c r="AY3056" s="166"/>
      <c r="AZ3056" s="165" t="str" cm="1">
        <f t="array" ref="AZ3056">IFERROR(INDEX('Ngân Hàng'!B:B,MATCH(AY3056,'Ngân Hàng'!C:C,0)),"")</f>
        <v/>
      </c>
      <c r="BN3056" s="169" t="str">
        <f t="shared" si="228"/>
        <v/>
      </c>
    </row>
    <row r="3057" spans="50:66">
      <c r="AX3057" s="165" t="str" cm="1">
        <f t="array" ref="AX3057">IFERROR(INDEX(Tinh!A:A,MATCH(TRIM(AW3057),Tinh!B:B,0)),"")</f>
        <v/>
      </c>
      <c r="AY3057" s="166"/>
      <c r="AZ3057" s="165" t="str" cm="1">
        <f t="array" ref="AZ3057">IFERROR(INDEX('Ngân Hàng'!B:B,MATCH(AY3057,'Ngân Hàng'!C:C,0)),"")</f>
        <v/>
      </c>
      <c r="BN3057" s="169" t="str">
        <f t="shared" si="228"/>
        <v/>
      </c>
    </row>
    <row r="3058" spans="50:66">
      <c r="AX3058" s="165" t="str" cm="1">
        <f t="array" ref="AX3058">IFERROR(INDEX(Tinh!A:A,MATCH(TRIM(AW3058),Tinh!B:B,0)),"")</f>
        <v/>
      </c>
      <c r="AY3058" s="166"/>
      <c r="AZ3058" s="165" t="str" cm="1">
        <f t="array" ref="AZ3058">IFERROR(INDEX('Ngân Hàng'!B:B,MATCH(AY3058,'Ngân Hàng'!C:C,0)),"")</f>
        <v/>
      </c>
      <c r="BN3058" s="169" t="str">
        <f t="shared" si="228"/>
        <v/>
      </c>
    </row>
    <row r="3059" spans="50:66">
      <c r="AX3059" s="165" t="str" cm="1">
        <f t="array" ref="AX3059">IFERROR(INDEX(Tinh!A:A,MATCH(TRIM(AW3059),Tinh!B:B,0)),"")</f>
        <v/>
      </c>
      <c r="AY3059" s="166"/>
      <c r="AZ3059" s="165" t="str" cm="1">
        <f t="array" ref="AZ3059">IFERROR(INDEX('Ngân Hàng'!B:B,MATCH(AY3059,'Ngân Hàng'!C:C,0)),"")</f>
        <v/>
      </c>
      <c r="BN3059" s="169" t="str">
        <f t="shared" si="228"/>
        <v/>
      </c>
    </row>
    <row r="3060" spans="50:66">
      <c r="AX3060" s="165" t="str" cm="1">
        <f t="array" ref="AX3060">IFERROR(INDEX(Tinh!A:A,MATCH(TRIM(AW3060),Tinh!B:B,0)),"")</f>
        <v/>
      </c>
      <c r="AY3060" s="166"/>
      <c r="AZ3060" s="165" t="str" cm="1">
        <f t="array" ref="AZ3060">IFERROR(INDEX('Ngân Hàng'!B:B,MATCH(AY3060,'Ngân Hàng'!C:C,0)),"")</f>
        <v/>
      </c>
      <c r="BN3060" s="169" t="str">
        <f t="shared" si="228"/>
        <v/>
      </c>
    </row>
    <row r="3061" spans="50:66">
      <c r="AX3061" s="165" t="str" cm="1">
        <f t="array" ref="AX3061">IFERROR(INDEX(Tinh!A:A,MATCH(TRIM(AW3061),Tinh!B:B,0)),"")</f>
        <v/>
      </c>
      <c r="AY3061" s="166"/>
      <c r="AZ3061" s="165" t="str" cm="1">
        <f t="array" ref="AZ3061">IFERROR(INDEX('Ngân Hàng'!B:B,MATCH(AY3061,'Ngân Hàng'!C:C,0)),"")</f>
        <v/>
      </c>
      <c r="BN3061" s="169" t="str">
        <f t="shared" si="228"/>
        <v/>
      </c>
    </row>
    <row r="3062" spans="50:66">
      <c r="AX3062" s="165" t="str" cm="1">
        <f t="array" ref="AX3062">IFERROR(INDEX(Tinh!A:A,MATCH(TRIM(AW3062),Tinh!B:B,0)),"")</f>
        <v/>
      </c>
      <c r="AY3062" s="166"/>
      <c r="AZ3062" s="165" t="str" cm="1">
        <f t="array" ref="AZ3062">IFERROR(INDEX('Ngân Hàng'!B:B,MATCH(AY3062,'Ngân Hàng'!C:C,0)),"")</f>
        <v/>
      </c>
      <c r="BN3062" s="169" t="str">
        <f t="shared" si="228"/>
        <v/>
      </c>
    </row>
    <row r="3063" spans="50:66">
      <c r="AX3063" s="165" t="str" cm="1">
        <f t="array" ref="AX3063">IFERROR(INDEX(Tinh!A:A,MATCH(TRIM(AW3063),Tinh!B:B,0)),"")</f>
        <v/>
      </c>
      <c r="AY3063" s="166"/>
      <c r="AZ3063" s="165" t="str" cm="1">
        <f t="array" ref="AZ3063">IFERROR(INDEX('Ngân Hàng'!B:B,MATCH(AY3063,'Ngân Hàng'!C:C,0)),"")</f>
        <v/>
      </c>
      <c r="BN3063" s="169" t="str">
        <f t="shared" si="228"/>
        <v/>
      </c>
    </row>
    <row r="3064" spans="50:66">
      <c r="AX3064" s="165" t="str" cm="1">
        <f t="array" ref="AX3064">IFERROR(INDEX(Tinh!A:A,MATCH(TRIM(AW3064),Tinh!B:B,0)),"")</f>
        <v/>
      </c>
      <c r="AY3064" s="166"/>
      <c r="AZ3064" s="165" t="str" cm="1">
        <f t="array" ref="AZ3064">IFERROR(INDEX('Ngân Hàng'!B:B,MATCH(AY3064,'Ngân Hàng'!C:C,0)),"")</f>
        <v/>
      </c>
      <c r="BN3064" s="169" t="str">
        <f t="shared" si="228"/>
        <v/>
      </c>
    </row>
    <row r="3065" spans="50:66">
      <c r="AX3065" s="165" t="str" cm="1">
        <f t="array" ref="AX3065">IFERROR(INDEX(Tinh!A:A,MATCH(TRIM(AW3065),Tinh!B:B,0)),"")</f>
        <v/>
      </c>
      <c r="AY3065" s="166"/>
      <c r="AZ3065" s="165" t="str" cm="1">
        <f t="array" ref="AZ3065">IFERROR(INDEX('Ngân Hàng'!B:B,MATCH(AY3065,'Ngân Hàng'!C:C,0)),"")</f>
        <v/>
      </c>
      <c r="BN3065" s="169" t="str">
        <f t="shared" si="228"/>
        <v/>
      </c>
    </row>
    <row r="3066" spans="50:66">
      <c r="AX3066" s="165" t="str" cm="1">
        <f t="array" ref="AX3066">IFERROR(INDEX(Tinh!A:A,MATCH(TRIM(AW3066),Tinh!B:B,0)),"")</f>
        <v/>
      </c>
      <c r="AY3066" s="166"/>
      <c r="AZ3066" s="165" t="str" cm="1">
        <f t="array" ref="AZ3066">IFERROR(INDEX('Ngân Hàng'!B:B,MATCH(AY3066,'Ngân Hàng'!C:C,0)),"")</f>
        <v/>
      </c>
      <c r="BN3066" s="169" t="str">
        <f t="shared" si="228"/>
        <v/>
      </c>
    </row>
    <row r="3067" spans="50:66">
      <c r="AX3067" s="165" t="str" cm="1">
        <f t="array" ref="AX3067">IFERROR(INDEX(Tinh!A:A,MATCH(TRIM(AW3067),Tinh!B:B,0)),"")</f>
        <v/>
      </c>
      <c r="AY3067" s="166"/>
      <c r="AZ3067" s="165" t="str" cm="1">
        <f t="array" ref="AZ3067">IFERROR(INDEX('Ngân Hàng'!B:B,MATCH(AY3067,'Ngân Hàng'!C:C,0)),"")</f>
        <v/>
      </c>
      <c r="BN3067" s="169" t="str">
        <f t="shared" si="228"/>
        <v/>
      </c>
    </row>
    <row r="3068" spans="50:66">
      <c r="AX3068" s="165" t="str" cm="1">
        <f t="array" ref="AX3068">IFERROR(INDEX(Tinh!A:A,MATCH(TRIM(AW3068),Tinh!B:B,0)),"")</f>
        <v/>
      </c>
      <c r="AY3068" s="166"/>
      <c r="AZ3068" s="165" t="str" cm="1">
        <f t="array" ref="AZ3068">IFERROR(INDEX('Ngân Hàng'!B:B,MATCH(AY3068,'Ngân Hàng'!C:C,0)),"")</f>
        <v/>
      </c>
      <c r="BN3068" s="169" t="str">
        <f t="shared" si="228"/>
        <v/>
      </c>
    </row>
    <row r="3069" spans="50:66">
      <c r="AX3069" s="165" t="str" cm="1">
        <f t="array" ref="AX3069">IFERROR(INDEX(Tinh!A:A,MATCH(TRIM(AW3069),Tinh!B:B,0)),"")</f>
        <v/>
      </c>
      <c r="AY3069" s="166"/>
      <c r="AZ3069" s="165" t="str" cm="1">
        <f t="array" ref="AZ3069">IFERROR(INDEX('Ngân Hàng'!B:B,MATCH(AY3069,'Ngân Hàng'!C:C,0)),"")</f>
        <v/>
      </c>
      <c r="BN3069" s="169" t="str">
        <f t="shared" si="228"/>
        <v/>
      </c>
    </row>
    <row r="3070" spans="50:66">
      <c r="AX3070" s="165" t="str" cm="1">
        <f t="array" ref="AX3070">IFERROR(INDEX(Tinh!A:A,MATCH(TRIM(AW3070),Tinh!B:B,0)),"")</f>
        <v/>
      </c>
      <c r="AY3070" s="166"/>
      <c r="AZ3070" s="165" t="str" cm="1">
        <f t="array" ref="AZ3070">IFERROR(INDEX('Ngân Hàng'!B:B,MATCH(AY3070,'Ngân Hàng'!C:C,0)),"")</f>
        <v/>
      </c>
      <c r="BN3070" s="169" t="str">
        <f t="shared" si="228"/>
        <v/>
      </c>
    </row>
    <row r="3071" spans="50:66">
      <c r="AX3071" s="165" t="str" cm="1">
        <f t="array" ref="AX3071">IFERROR(INDEX(Tinh!A:A,MATCH(TRIM(AW3071),Tinh!B:B,0)),"")</f>
        <v/>
      </c>
      <c r="AY3071" s="166"/>
      <c r="AZ3071" s="165" t="str" cm="1">
        <f t="array" ref="AZ3071">IFERROR(INDEX('Ngân Hàng'!B:B,MATCH(AY3071,'Ngân Hàng'!C:C,0)),"")</f>
        <v/>
      </c>
      <c r="BN3071" s="169" t="str">
        <f t="shared" si="228"/>
        <v/>
      </c>
    </row>
    <row r="3072" spans="50:66">
      <c r="AX3072" s="165" t="str" cm="1">
        <f t="array" ref="AX3072">IFERROR(INDEX(Tinh!A:A,MATCH(TRIM(AW3072),Tinh!B:B,0)),"")</f>
        <v/>
      </c>
      <c r="AY3072" s="166"/>
      <c r="AZ3072" s="165" t="str" cm="1">
        <f t="array" ref="AZ3072">IFERROR(INDEX('Ngân Hàng'!B:B,MATCH(AY3072,'Ngân Hàng'!C:C,0)),"")</f>
        <v/>
      </c>
      <c r="BN3072" s="169" t="str">
        <f t="shared" si="228"/>
        <v/>
      </c>
    </row>
    <row r="3073" spans="50:66">
      <c r="AX3073" s="165" t="str" cm="1">
        <f t="array" ref="AX3073">IFERROR(INDEX(Tinh!A:A,MATCH(TRIM(AW3073),Tinh!B:B,0)),"")</f>
        <v/>
      </c>
      <c r="AY3073" s="166"/>
      <c r="AZ3073" s="165" t="str" cm="1">
        <f t="array" ref="AZ3073">IFERROR(INDEX('Ngân Hàng'!B:B,MATCH(AY3073,'Ngân Hàng'!C:C,0)),"")</f>
        <v/>
      </c>
      <c r="BN3073" s="169" t="str">
        <f t="shared" si="228"/>
        <v/>
      </c>
    </row>
    <row r="3074" spans="50:66">
      <c r="AX3074" s="165" t="str" cm="1">
        <f t="array" ref="AX3074">IFERROR(INDEX(Tinh!A:A,MATCH(TRIM(AW3074),Tinh!B:B,0)),"")</f>
        <v/>
      </c>
      <c r="AY3074" s="166"/>
      <c r="AZ3074" s="165" t="str" cm="1">
        <f t="array" ref="AZ3074">IFERROR(INDEX('Ngân Hàng'!B:B,MATCH(AY3074,'Ngân Hàng'!C:C,0)),"")</f>
        <v/>
      </c>
      <c r="BN3074" s="169" t="str">
        <f t="shared" si="228"/>
        <v/>
      </c>
    </row>
    <row r="3075" spans="50:66">
      <c r="AX3075" s="165" t="str" cm="1">
        <f t="array" ref="AX3075">IFERROR(INDEX(Tinh!A:A,MATCH(TRIM(AW3075),Tinh!B:B,0)),"")</f>
        <v/>
      </c>
      <c r="AY3075" s="166"/>
      <c r="AZ3075" s="165" t="str" cm="1">
        <f t="array" ref="AZ3075">IFERROR(INDEX('Ngân Hàng'!B:B,MATCH(AY3075,'Ngân Hàng'!C:C,0)),"")</f>
        <v/>
      </c>
      <c r="BN3075" s="169" t="str">
        <f t="shared" si="228"/>
        <v/>
      </c>
    </row>
    <row r="3076" spans="50:66">
      <c r="AX3076" s="165" t="str" cm="1">
        <f t="array" ref="AX3076">IFERROR(INDEX(Tinh!A:A,MATCH(TRIM(AW3076),Tinh!B:B,0)),"")</f>
        <v/>
      </c>
      <c r="AY3076" s="166"/>
      <c r="AZ3076" s="165" t="str" cm="1">
        <f t="array" ref="AZ3076">IFERROR(INDEX('Ngân Hàng'!B:B,MATCH(AY3076,'Ngân Hàng'!C:C,0)),"")</f>
        <v/>
      </c>
      <c r="BN3076" s="169" t="str">
        <f t="shared" si="228"/>
        <v/>
      </c>
    </row>
    <row r="3077" spans="50:66">
      <c r="AX3077" s="165" t="str" cm="1">
        <f t="array" ref="AX3077">IFERROR(INDEX(Tinh!A:A,MATCH(TRIM(AW3077),Tinh!B:B,0)),"")</f>
        <v/>
      </c>
      <c r="AY3077" s="166"/>
      <c r="AZ3077" s="165" t="str" cm="1">
        <f t="array" ref="AZ3077">IFERROR(INDEX('Ngân Hàng'!B:B,MATCH(AY3077,'Ngân Hàng'!C:C,0)),"")</f>
        <v/>
      </c>
      <c r="BN3077" s="169" t="str">
        <f t="shared" ref="BN3077:BN3140" si="229">IF(ISBLANK(BM3077),"",INDEX(matinh,MATCH(BM3077,ten_tinh,0)))</f>
        <v/>
      </c>
    </row>
    <row r="3078" spans="50:66">
      <c r="AX3078" s="165" t="str" cm="1">
        <f t="array" ref="AX3078">IFERROR(INDEX(Tinh!A:A,MATCH(TRIM(AW3078),Tinh!B:B,0)),"")</f>
        <v/>
      </c>
      <c r="AY3078" s="166"/>
      <c r="AZ3078" s="165" t="str" cm="1">
        <f t="array" ref="AZ3078">IFERROR(INDEX('Ngân Hàng'!B:B,MATCH(AY3078,'Ngân Hàng'!C:C,0)),"")</f>
        <v/>
      </c>
      <c r="BN3078" s="169" t="str">
        <f t="shared" si="229"/>
        <v/>
      </c>
    </row>
    <row r="3079" spans="50:66">
      <c r="AX3079" s="165" t="str" cm="1">
        <f t="array" ref="AX3079">IFERROR(INDEX(Tinh!A:A,MATCH(TRIM(AW3079),Tinh!B:B,0)),"")</f>
        <v/>
      </c>
      <c r="AY3079" s="166"/>
      <c r="AZ3079" s="165" t="str" cm="1">
        <f t="array" ref="AZ3079">IFERROR(INDEX('Ngân Hàng'!B:B,MATCH(AY3079,'Ngân Hàng'!C:C,0)),"")</f>
        <v/>
      </c>
      <c r="BN3079" s="169" t="str">
        <f t="shared" si="229"/>
        <v/>
      </c>
    </row>
    <row r="3080" spans="50:66">
      <c r="AX3080" s="165" t="str" cm="1">
        <f t="array" ref="AX3080">IFERROR(INDEX(Tinh!A:A,MATCH(TRIM(AW3080),Tinh!B:B,0)),"")</f>
        <v/>
      </c>
      <c r="AY3080" s="166"/>
      <c r="AZ3080" s="165" t="str" cm="1">
        <f t="array" ref="AZ3080">IFERROR(INDEX('Ngân Hàng'!B:B,MATCH(AY3080,'Ngân Hàng'!C:C,0)),"")</f>
        <v/>
      </c>
      <c r="BN3080" s="169" t="str">
        <f t="shared" si="229"/>
        <v/>
      </c>
    </row>
    <row r="3081" spans="50:66">
      <c r="AX3081" s="165" t="str" cm="1">
        <f t="array" ref="AX3081">IFERROR(INDEX(Tinh!A:A,MATCH(TRIM(AW3081),Tinh!B:B,0)),"")</f>
        <v/>
      </c>
      <c r="AY3081" s="166"/>
      <c r="AZ3081" s="165" t="str" cm="1">
        <f t="array" ref="AZ3081">IFERROR(INDEX('Ngân Hàng'!B:B,MATCH(AY3081,'Ngân Hàng'!C:C,0)),"")</f>
        <v/>
      </c>
      <c r="BN3081" s="169" t="str">
        <f t="shared" si="229"/>
        <v/>
      </c>
    </row>
    <row r="3082" spans="50:66">
      <c r="AX3082" s="165" t="str" cm="1">
        <f t="array" ref="AX3082">IFERROR(INDEX(Tinh!A:A,MATCH(TRIM(AW3082),Tinh!B:B,0)),"")</f>
        <v/>
      </c>
      <c r="AY3082" s="166"/>
      <c r="AZ3082" s="165" t="str" cm="1">
        <f t="array" ref="AZ3082">IFERROR(INDEX('Ngân Hàng'!B:B,MATCH(AY3082,'Ngân Hàng'!C:C,0)),"")</f>
        <v/>
      </c>
      <c r="BN3082" s="169" t="str">
        <f t="shared" si="229"/>
        <v/>
      </c>
    </row>
    <row r="3083" spans="50:66">
      <c r="AX3083" s="165" t="str" cm="1">
        <f t="array" ref="AX3083">IFERROR(INDEX(Tinh!A:A,MATCH(TRIM(AW3083),Tinh!B:B,0)),"")</f>
        <v/>
      </c>
      <c r="AY3083" s="166"/>
      <c r="AZ3083" s="165" t="str" cm="1">
        <f t="array" ref="AZ3083">IFERROR(INDEX('Ngân Hàng'!B:B,MATCH(AY3083,'Ngân Hàng'!C:C,0)),"")</f>
        <v/>
      </c>
      <c r="BN3083" s="169" t="str">
        <f t="shared" si="229"/>
        <v/>
      </c>
    </row>
    <row r="3084" spans="50:66">
      <c r="AX3084" s="165" t="str" cm="1">
        <f t="array" ref="AX3084">IFERROR(INDEX(Tinh!A:A,MATCH(TRIM(AW3084),Tinh!B:B,0)),"")</f>
        <v/>
      </c>
      <c r="AY3084" s="166"/>
      <c r="AZ3084" s="165" t="str" cm="1">
        <f t="array" ref="AZ3084">IFERROR(INDEX('Ngân Hàng'!B:B,MATCH(AY3084,'Ngân Hàng'!C:C,0)),"")</f>
        <v/>
      </c>
      <c r="BN3084" s="169" t="str">
        <f t="shared" si="229"/>
        <v/>
      </c>
    </row>
    <row r="3085" spans="50:66">
      <c r="AX3085" s="165" t="str" cm="1">
        <f t="array" ref="AX3085">IFERROR(INDEX(Tinh!A:A,MATCH(TRIM(AW3085),Tinh!B:B,0)),"")</f>
        <v/>
      </c>
      <c r="AY3085" s="166"/>
      <c r="AZ3085" s="165" t="str" cm="1">
        <f t="array" ref="AZ3085">IFERROR(INDEX('Ngân Hàng'!B:B,MATCH(AY3085,'Ngân Hàng'!C:C,0)),"")</f>
        <v/>
      </c>
      <c r="BN3085" s="169" t="str">
        <f t="shared" si="229"/>
        <v/>
      </c>
    </row>
    <row r="3086" spans="50:66">
      <c r="AX3086" s="165" t="str" cm="1">
        <f t="array" ref="AX3086">IFERROR(INDEX(Tinh!A:A,MATCH(TRIM(AW3086),Tinh!B:B,0)),"")</f>
        <v/>
      </c>
      <c r="AY3086" s="166"/>
      <c r="AZ3086" s="165" t="str" cm="1">
        <f t="array" ref="AZ3086">IFERROR(INDEX('Ngân Hàng'!B:B,MATCH(AY3086,'Ngân Hàng'!C:C,0)),"")</f>
        <v/>
      </c>
      <c r="BN3086" s="169" t="str">
        <f t="shared" si="229"/>
        <v/>
      </c>
    </row>
    <row r="3087" spans="50:66">
      <c r="AX3087" s="165" t="str" cm="1">
        <f t="array" ref="AX3087">IFERROR(INDEX(Tinh!A:A,MATCH(TRIM(AW3087),Tinh!B:B,0)),"")</f>
        <v/>
      </c>
      <c r="AY3087" s="166"/>
      <c r="AZ3087" s="165" t="str" cm="1">
        <f t="array" ref="AZ3087">IFERROR(INDEX('Ngân Hàng'!B:B,MATCH(AY3087,'Ngân Hàng'!C:C,0)),"")</f>
        <v/>
      </c>
      <c r="BN3087" s="169" t="str">
        <f t="shared" si="229"/>
        <v/>
      </c>
    </row>
    <row r="3088" spans="50:66">
      <c r="AX3088" s="165" t="str" cm="1">
        <f t="array" ref="AX3088">IFERROR(INDEX(Tinh!A:A,MATCH(TRIM(AW3088),Tinh!B:B,0)),"")</f>
        <v/>
      </c>
      <c r="AY3088" s="166"/>
      <c r="AZ3088" s="165" t="str" cm="1">
        <f t="array" ref="AZ3088">IFERROR(INDEX('Ngân Hàng'!B:B,MATCH(AY3088,'Ngân Hàng'!C:C,0)),"")</f>
        <v/>
      </c>
      <c r="BN3088" s="169" t="str">
        <f t="shared" si="229"/>
        <v/>
      </c>
    </row>
    <row r="3089" spans="50:66">
      <c r="AX3089" s="165" t="str" cm="1">
        <f t="array" ref="AX3089">IFERROR(INDEX(Tinh!A:A,MATCH(TRIM(AW3089),Tinh!B:B,0)),"")</f>
        <v/>
      </c>
      <c r="AY3089" s="166"/>
      <c r="AZ3089" s="165" t="str" cm="1">
        <f t="array" ref="AZ3089">IFERROR(INDEX('Ngân Hàng'!B:B,MATCH(AY3089,'Ngân Hàng'!C:C,0)),"")</f>
        <v/>
      </c>
      <c r="BN3089" s="169" t="str">
        <f t="shared" si="229"/>
        <v/>
      </c>
    </row>
    <row r="3090" spans="50:66">
      <c r="AX3090" s="165" t="str" cm="1">
        <f t="array" ref="AX3090">IFERROR(INDEX(Tinh!A:A,MATCH(TRIM(AW3090),Tinh!B:B,0)),"")</f>
        <v/>
      </c>
      <c r="AY3090" s="166"/>
      <c r="AZ3090" s="165" t="str" cm="1">
        <f t="array" ref="AZ3090">IFERROR(INDEX('Ngân Hàng'!B:B,MATCH(AY3090,'Ngân Hàng'!C:C,0)),"")</f>
        <v/>
      </c>
      <c r="BN3090" s="169" t="str">
        <f t="shared" si="229"/>
        <v/>
      </c>
    </row>
    <row r="3091" spans="50:66">
      <c r="AX3091" s="165" t="str" cm="1">
        <f t="array" ref="AX3091">IFERROR(INDEX(Tinh!A:A,MATCH(TRIM(AW3091),Tinh!B:B,0)),"")</f>
        <v/>
      </c>
      <c r="AY3091" s="166"/>
      <c r="AZ3091" s="165" t="str" cm="1">
        <f t="array" ref="AZ3091">IFERROR(INDEX('Ngân Hàng'!B:B,MATCH(AY3091,'Ngân Hàng'!C:C,0)),"")</f>
        <v/>
      </c>
      <c r="BN3091" s="169" t="str">
        <f t="shared" si="229"/>
        <v/>
      </c>
    </row>
    <row r="3092" spans="50:66">
      <c r="AX3092" s="165" t="str" cm="1">
        <f t="array" ref="AX3092">IFERROR(INDEX(Tinh!A:A,MATCH(TRIM(AW3092),Tinh!B:B,0)),"")</f>
        <v/>
      </c>
      <c r="AY3092" s="166"/>
      <c r="AZ3092" s="165" t="str" cm="1">
        <f t="array" ref="AZ3092">IFERROR(INDEX('Ngân Hàng'!B:B,MATCH(AY3092,'Ngân Hàng'!C:C,0)),"")</f>
        <v/>
      </c>
      <c r="BN3092" s="169" t="str">
        <f t="shared" si="229"/>
        <v/>
      </c>
    </row>
    <row r="3093" spans="50:66">
      <c r="AX3093" s="165" t="str" cm="1">
        <f t="array" ref="AX3093">IFERROR(INDEX(Tinh!A:A,MATCH(TRIM(AW3093),Tinh!B:B,0)),"")</f>
        <v/>
      </c>
      <c r="AY3093" s="166"/>
      <c r="AZ3093" s="165" t="str" cm="1">
        <f t="array" ref="AZ3093">IFERROR(INDEX('Ngân Hàng'!B:B,MATCH(AY3093,'Ngân Hàng'!C:C,0)),"")</f>
        <v/>
      </c>
      <c r="BN3093" s="169" t="str">
        <f t="shared" si="229"/>
        <v/>
      </c>
    </row>
    <row r="3094" spans="50:66">
      <c r="AX3094" s="165" t="str" cm="1">
        <f t="array" ref="AX3094">IFERROR(INDEX(Tinh!A:A,MATCH(TRIM(AW3094),Tinh!B:B,0)),"")</f>
        <v/>
      </c>
      <c r="AY3094" s="166"/>
      <c r="AZ3094" s="165" t="str" cm="1">
        <f t="array" ref="AZ3094">IFERROR(INDEX('Ngân Hàng'!B:B,MATCH(AY3094,'Ngân Hàng'!C:C,0)),"")</f>
        <v/>
      </c>
      <c r="BN3094" s="169" t="str">
        <f t="shared" si="229"/>
        <v/>
      </c>
    </row>
    <row r="3095" spans="50:66">
      <c r="AX3095" s="165" t="str" cm="1">
        <f t="array" ref="AX3095">IFERROR(INDEX(Tinh!A:A,MATCH(TRIM(AW3095),Tinh!B:B,0)),"")</f>
        <v/>
      </c>
      <c r="AY3095" s="166"/>
      <c r="AZ3095" s="165" t="str" cm="1">
        <f t="array" ref="AZ3095">IFERROR(INDEX('Ngân Hàng'!B:B,MATCH(AY3095,'Ngân Hàng'!C:C,0)),"")</f>
        <v/>
      </c>
      <c r="BN3095" s="169" t="str">
        <f t="shared" si="229"/>
        <v/>
      </c>
    </row>
    <row r="3096" spans="50:66">
      <c r="AX3096" s="165" t="str" cm="1">
        <f t="array" ref="AX3096">IFERROR(INDEX(Tinh!A:A,MATCH(TRIM(AW3096),Tinh!B:B,0)),"")</f>
        <v/>
      </c>
      <c r="AY3096" s="166"/>
      <c r="AZ3096" s="165" t="str" cm="1">
        <f t="array" ref="AZ3096">IFERROR(INDEX('Ngân Hàng'!B:B,MATCH(AY3096,'Ngân Hàng'!C:C,0)),"")</f>
        <v/>
      </c>
      <c r="BN3096" s="169" t="str">
        <f t="shared" si="229"/>
        <v/>
      </c>
    </row>
    <row r="3097" spans="50:66">
      <c r="AX3097" s="165" t="str" cm="1">
        <f t="array" ref="AX3097">IFERROR(INDEX(Tinh!A:A,MATCH(TRIM(AW3097),Tinh!B:B,0)),"")</f>
        <v/>
      </c>
      <c r="AY3097" s="166"/>
      <c r="AZ3097" s="165" t="str" cm="1">
        <f t="array" ref="AZ3097">IFERROR(INDEX('Ngân Hàng'!B:B,MATCH(AY3097,'Ngân Hàng'!C:C,0)),"")</f>
        <v/>
      </c>
      <c r="BN3097" s="169" t="str">
        <f t="shared" si="229"/>
        <v/>
      </c>
    </row>
    <row r="3098" spans="50:66">
      <c r="AX3098" s="165" t="str" cm="1">
        <f t="array" ref="AX3098">IFERROR(INDEX(Tinh!A:A,MATCH(TRIM(AW3098),Tinh!B:B,0)),"")</f>
        <v/>
      </c>
      <c r="AY3098" s="166"/>
      <c r="AZ3098" s="165" t="str" cm="1">
        <f t="array" ref="AZ3098">IFERROR(INDEX('Ngân Hàng'!B:B,MATCH(AY3098,'Ngân Hàng'!C:C,0)),"")</f>
        <v/>
      </c>
      <c r="BN3098" s="169" t="str">
        <f t="shared" si="229"/>
        <v/>
      </c>
    </row>
    <row r="3099" spans="50:66">
      <c r="AX3099" s="165" t="str" cm="1">
        <f t="array" ref="AX3099">IFERROR(INDEX(Tinh!A:A,MATCH(TRIM(AW3099),Tinh!B:B,0)),"")</f>
        <v/>
      </c>
      <c r="AY3099" s="166"/>
      <c r="AZ3099" s="165" t="str" cm="1">
        <f t="array" ref="AZ3099">IFERROR(INDEX('Ngân Hàng'!B:B,MATCH(AY3099,'Ngân Hàng'!C:C,0)),"")</f>
        <v/>
      </c>
      <c r="BN3099" s="169" t="str">
        <f t="shared" si="229"/>
        <v/>
      </c>
    </row>
    <row r="3100" spans="50:66">
      <c r="AX3100" s="165" t="str" cm="1">
        <f t="array" ref="AX3100">IFERROR(INDEX(Tinh!A:A,MATCH(TRIM(AW3100),Tinh!B:B,0)),"")</f>
        <v/>
      </c>
      <c r="AY3100" s="166"/>
      <c r="AZ3100" s="165" t="str" cm="1">
        <f t="array" ref="AZ3100">IFERROR(INDEX('Ngân Hàng'!B:B,MATCH(AY3100,'Ngân Hàng'!C:C,0)),"")</f>
        <v/>
      </c>
      <c r="BN3100" s="169" t="str">
        <f t="shared" si="229"/>
        <v/>
      </c>
    </row>
    <row r="3101" spans="50:66">
      <c r="AX3101" s="165" t="str" cm="1">
        <f t="array" ref="AX3101">IFERROR(INDEX(Tinh!A:A,MATCH(TRIM(AW3101),Tinh!B:B,0)),"")</f>
        <v/>
      </c>
      <c r="AY3101" s="166"/>
      <c r="AZ3101" s="165" t="str" cm="1">
        <f t="array" ref="AZ3101">IFERROR(INDEX('Ngân Hàng'!B:B,MATCH(AY3101,'Ngân Hàng'!C:C,0)),"")</f>
        <v/>
      </c>
      <c r="BN3101" s="169" t="str">
        <f t="shared" si="229"/>
        <v/>
      </c>
    </row>
    <row r="3102" spans="50:66">
      <c r="AX3102" s="165" t="str" cm="1">
        <f t="array" ref="AX3102">IFERROR(INDEX(Tinh!A:A,MATCH(TRIM(AW3102),Tinh!B:B,0)),"")</f>
        <v/>
      </c>
      <c r="AY3102" s="166"/>
      <c r="AZ3102" s="165" t="str" cm="1">
        <f t="array" ref="AZ3102">IFERROR(INDEX('Ngân Hàng'!B:B,MATCH(AY3102,'Ngân Hàng'!C:C,0)),"")</f>
        <v/>
      </c>
      <c r="BN3102" s="169" t="str">
        <f t="shared" si="229"/>
        <v/>
      </c>
    </row>
    <row r="3103" spans="50:66">
      <c r="AX3103" s="165" t="str" cm="1">
        <f t="array" ref="AX3103">IFERROR(INDEX(Tinh!A:A,MATCH(TRIM(AW3103),Tinh!B:B,0)),"")</f>
        <v/>
      </c>
      <c r="AY3103" s="166"/>
      <c r="AZ3103" s="165" t="str" cm="1">
        <f t="array" ref="AZ3103">IFERROR(INDEX('Ngân Hàng'!B:B,MATCH(AY3103,'Ngân Hàng'!C:C,0)),"")</f>
        <v/>
      </c>
      <c r="BN3103" s="169" t="str">
        <f t="shared" si="229"/>
        <v/>
      </c>
    </row>
    <row r="3104" spans="50:66">
      <c r="AX3104" s="165" t="str" cm="1">
        <f t="array" ref="AX3104">IFERROR(INDEX(Tinh!A:A,MATCH(TRIM(AW3104),Tinh!B:B,0)),"")</f>
        <v/>
      </c>
      <c r="AY3104" s="166"/>
      <c r="AZ3104" s="165" t="str" cm="1">
        <f t="array" ref="AZ3104">IFERROR(INDEX('Ngân Hàng'!B:B,MATCH(AY3104,'Ngân Hàng'!C:C,0)),"")</f>
        <v/>
      </c>
      <c r="BN3104" s="169" t="str">
        <f t="shared" si="229"/>
        <v/>
      </c>
    </row>
    <row r="3105" spans="50:66">
      <c r="AX3105" s="165" t="str" cm="1">
        <f t="array" ref="AX3105">IFERROR(INDEX(Tinh!A:A,MATCH(TRIM(AW3105),Tinh!B:B,0)),"")</f>
        <v/>
      </c>
      <c r="AY3105" s="166"/>
      <c r="AZ3105" s="165" t="str" cm="1">
        <f t="array" ref="AZ3105">IFERROR(INDEX('Ngân Hàng'!B:B,MATCH(AY3105,'Ngân Hàng'!C:C,0)),"")</f>
        <v/>
      </c>
      <c r="BN3105" s="169" t="str">
        <f t="shared" si="229"/>
        <v/>
      </c>
    </row>
    <row r="3106" spans="50:66">
      <c r="AX3106" s="165" t="str" cm="1">
        <f t="array" ref="AX3106">IFERROR(INDEX(Tinh!A:A,MATCH(TRIM(AW3106),Tinh!B:B,0)),"")</f>
        <v/>
      </c>
      <c r="AY3106" s="166"/>
      <c r="AZ3106" s="165" t="str" cm="1">
        <f t="array" ref="AZ3106">IFERROR(INDEX('Ngân Hàng'!B:B,MATCH(AY3106,'Ngân Hàng'!C:C,0)),"")</f>
        <v/>
      </c>
      <c r="BN3106" s="169" t="str">
        <f t="shared" si="229"/>
        <v/>
      </c>
    </row>
    <row r="3107" spans="50:66">
      <c r="AX3107" s="165" t="str" cm="1">
        <f t="array" ref="AX3107">IFERROR(INDEX(Tinh!A:A,MATCH(TRIM(AW3107),Tinh!B:B,0)),"")</f>
        <v/>
      </c>
      <c r="AY3107" s="166"/>
      <c r="AZ3107" s="165" t="str" cm="1">
        <f t="array" ref="AZ3107">IFERROR(INDEX('Ngân Hàng'!B:B,MATCH(AY3107,'Ngân Hàng'!C:C,0)),"")</f>
        <v/>
      </c>
      <c r="BN3107" s="169" t="str">
        <f t="shared" si="229"/>
        <v/>
      </c>
    </row>
    <row r="3108" spans="50:66">
      <c r="AX3108" s="165" t="str" cm="1">
        <f t="array" ref="AX3108">IFERROR(INDEX(Tinh!A:A,MATCH(TRIM(AW3108),Tinh!B:B,0)),"")</f>
        <v/>
      </c>
      <c r="AY3108" s="166"/>
      <c r="AZ3108" s="165" t="str" cm="1">
        <f t="array" ref="AZ3108">IFERROR(INDEX('Ngân Hàng'!B:B,MATCH(AY3108,'Ngân Hàng'!C:C,0)),"")</f>
        <v/>
      </c>
      <c r="BN3108" s="169" t="str">
        <f t="shared" si="229"/>
        <v/>
      </c>
    </row>
    <row r="3109" spans="50:66">
      <c r="AX3109" s="165" t="str" cm="1">
        <f t="array" ref="AX3109">IFERROR(INDEX(Tinh!A:A,MATCH(TRIM(AW3109),Tinh!B:B,0)),"")</f>
        <v/>
      </c>
      <c r="AY3109" s="166"/>
      <c r="AZ3109" s="165" t="str" cm="1">
        <f t="array" ref="AZ3109">IFERROR(INDEX('Ngân Hàng'!B:B,MATCH(AY3109,'Ngân Hàng'!C:C,0)),"")</f>
        <v/>
      </c>
      <c r="BN3109" s="169" t="str">
        <f t="shared" si="229"/>
        <v/>
      </c>
    </row>
    <row r="3110" spans="50:66">
      <c r="AX3110" s="165" t="str" cm="1">
        <f t="array" ref="AX3110">IFERROR(INDEX(Tinh!A:A,MATCH(TRIM(AW3110),Tinh!B:B,0)),"")</f>
        <v/>
      </c>
      <c r="AY3110" s="166"/>
      <c r="AZ3110" s="165" t="str" cm="1">
        <f t="array" ref="AZ3110">IFERROR(INDEX('Ngân Hàng'!B:B,MATCH(AY3110,'Ngân Hàng'!C:C,0)),"")</f>
        <v/>
      </c>
      <c r="BN3110" s="169" t="str">
        <f t="shared" si="229"/>
        <v/>
      </c>
    </row>
    <row r="3111" spans="50:66">
      <c r="AX3111" s="165" t="str" cm="1">
        <f t="array" ref="AX3111">IFERROR(INDEX(Tinh!A:A,MATCH(TRIM(AW3111),Tinh!B:B,0)),"")</f>
        <v/>
      </c>
      <c r="AY3111" s="166"/>
      <c r="AZ3111" s="165" t="str" cm="1">
        <f t="array" ref="AZ3111">IFERROR(INDEX('Ngân Hàng'!B:B,MATCH(AY3111,'Ngân Hàng'!C:C,0)),"")</f>
        <v/>
      </c>
      <c r="BN3111" s="169" t="str">
        <f t="shared" si="229"/>
        <v/>
      </c>
    </row>
    <row r="3112" spans="50:66">
      <c r="AX3112" s="165" t="str" cm="1">
        <f t="array" ref="AX3112">IFERROR(INDEX(Tinh!A:A,MATCH(TRIM(AW3112),Tinh!B:B,0)),"")</f>
        <v/>
      </c>
      <c r="AY3112" s="166"/>
      <c r="AZ3112" s="165" t="str" cm="1">
        <f t="array" ref="AZ3112">IFERROR(INDEX('Ngân Hàng'!B:B,MATCH(AY3112,'Ngân Hàng'!C:C,0)),"")</f>
        <v/>
      </c>
      <c r="BN3112" s="169" t="str">
        <f t="shared" si="229"/>
        <v/>
      </c>
    </row>
    <row r="3113" spans="50:66">
      <c r="AX3113" s="165" t="str" cm="1">
        <f t="array" ref="AX3113">IFERROR(INDEX(Tinh!A:A,MATCH(TRIM(AW3113),Tinh!B:B,0)),"")</f>
        <v/>
      </c>
      <c r="AY3113" s="166"/>
      <c r="AZ3113" s="165" t="str" cm="1">
        <f t="array" ref="AZ3113">IFERROR(INDEX('Ngân Hàng'!B:B,MATCH(AY3113,'Ngân Hàng'!C:C,0)),"")</f>
        <v/>
      </c>
      <c r="BN3113" s="169" t="str">
        <f t="shared" si="229"/>
        <v/>
      </c>
    </row>
    <row r="3114" spans="50:66">
      <c r="AX3114" s="165" t="str" cm="1">
        <f t="array" ref="AX3114">IFERROR(INDEX(Tinh!A:A,MATCH(TRIM(AW3114),Tinh!B:B,0)),"")</f>
        <v/>
      </c>
      <c r="AY3114" s="166"/>
      <c r="AZ3114" s="165" t="str" cm="1">
        <f t="array" ref="AZ3114">IFERROR(INDEX('Ngân Hàng'!B:B,MATCH(AY3114,'Ngân Hàng'!C:C,0)),"")</f>
        <v/>
      </c>
      <c r="BN3114" s="169" t="str">
        <f t="shared" si="229"/>
        <v/>
      </c>
    </row>
    <row r="3115" spans="50:66">
      <c r="AX3115" s="165" t="str" cm="1">
        <f t="array" ref="AX3115">IFERROR(INDEX(Tinh!A:A,MATCH(TRIM(AW3115),Tinh!B:B,0)),"")</f>
        <v/>
      </c>
      <c r="AY3115" s="166"/>
      <c r="AZ3115" s="165" t="str" cm="1">
        <f t="array" ref="AZ3115">IFERROR(INDEX('Ngân Hàng'!B:B,MATCH(AY3115,'Ngân Hàng'!C:C,0)),"")</f>
        <v/>
      </c>
      <c r="BN3115" s="169" t="str">
        <f t="shared" si="229"/>
        <v/>
      </c>
    </row>
    <row r="3116" spans="50:66">
      <c r="AX3116" s="165" t="str" cm="1">
        <f t="array" ref="AX3116">IFERROR(INDEX(Tinh!A:A,MATCH(TRIM(AW3116),Tinh!B:B,0)),"")</f>
        <v/>
      </c>
      <c r="AY3116" s="166"/>
      <c r="AZ3116" s="165" t="str" cm="1">
        <f t="array" ref="AZ3116">IFERROR(INDEX('Ngân Hàng'!B:B,MATCH(AY3116,'Ngân Hàng'!C:C,0)),"")</f>
        <v/>
      </c>
      <c r="BN3116" s="169" t="str">
        <f t="shared" si="229"/>
        <v/>
      </c>
    </row>
    <row r="3117" spans="50:66">
      <c r="AX3117" s="165" t="str" cm="1">
        <f t="array" ref="AX3117">IFERROR(INDEX(Tinh!A:A,MATCH(TRIM(AW3117),Tinh!B:B,0)),"")</f>
        <v/>
      </c>
      <c r="AY3117" s="166"/>
      <c r="AZ3117" s="165" t="str" cm="1">
        <f t="array" ref="AZ3117">IFERROR(INDEX('Ngân Hàng'!B:B,MATCH(AY3117,'Ngân Hàng'!C:C,0)),"")</f>
        <v/>
      </c>
      <c r="BN3117" s="169" t="str">
        <f t="shared" si="229"/>
        <v/>
      </c>
    </row>
    <row r="3118" spans="50:66">
      <c r="AX3118" s="165" t="str" cm="1">
        <f t="array" ref="AX3118">IFERROR(INDEX(Tinh!A:A,MATCH(TRIM(AW3118),Tinh!B:B,0)),"")</f>
        <v/>
      </c>
      <c r="AY3118" s="166"/>
      <c r="AZ3118" s="165" t="str" cm="1">
        <f t="array" ref="AZ3118">IFERROR(INDEX('Ngân Hàng'!B:B,MATCH(AY3118,'Ngân Hàng'!C:C,0)),"")</f>
        <v/>
      </c>
      <c r="BN3118" s="169" t="str">
        <f t="shared" si="229"/>
        <v/>
      </c>
    </row>
    <row r="3119" spans="50:66">
      <c r="AX3119" s="165" t="str" cm="1">
        <f t="array" ref="AX3119">IFERROR(INDEX(Tinh!A:A,MATCH(TRIM(AW3119),Tinh!B:B,0)),"")</f>
        <v/>
      </c>
      <c r="AY3119" s="166"/>
      <c r="AZ3119" s="165" t="str" cm="1">
        <f t="array" ref="AZ3119">IFERROR(INDEX('Ngân Hàng'!B:B,MATCH(AY3119,'Ngân Hàng'!C:C,0)),"")</f>
        <v/>
      </c>
      <c r="BN3119" s="169" t="str">
        <f t="shared" si="229"/>
        <v/>
      </c>
    </row>
    <row r="3120" spans="50:66">
      <c r="AX3120" s="165" t="str" cm="1">
        <f t="array" ref="AX3120">IFERROR(INDEX(Tinh!A:A,MATCH(TRIM(AW3120),Tinh!B:B,0)),"")</f>
        <v/>
      </c>
      <c r="AY3120" s="166"/>
      <c r="AZ3120" s="165" t="str" cm="1">
        <f t="array" ref="AZ3120">IFERROR(INDEX('Ngân Hàng'!B:B,MATCH(AY3120,'Ngân Hàng'!C:C,0)),"")</f>
        <v/>
      </c>
      <c r="BN3120" s="169" t="str">
        <f t="shared" si="229"/>
        <v/>
      </c>
    </row>
    <row r="3121" spans="50:66">
      <c r="AX3121" s="165" t="str" cm="1">
        <f t="array" ref="AX3121">IFERROR(INDEX(Tinh!A:A,MATCH(TRIM(AW3121),Tinh!B:B,0)),"")</f>
        <v/>
      </c>
      <c r="AY3121" s="166"/>
      <c r="AZ3121" s="165" t="str" cm="1">
        <f t="array" ref="AZ3121">IFERROR(INDEX('Ngân Hàng'!B:B,MATCH(AY3121,'Ngân Hàng'!C:C,0)),"")</f>
        <v/>
      </c>
      <c r="BN3121" s="169" t="str">
        <f t="shared" si="229"/>
        <v/>
      </c>
    </row>
    <row r="3122" spans="50:66">
      <c r="AX3122" s="165" t="str" cm="1">
        <f t="array" ref="AX3122">IFERROR(INDEX(Tinh!A:A,MATCH(TRIM(AW3122),Tinh!B:B,0)),"")</f>
        <v/>
      </c>
      <c r="AY3122" s="166"/>
      <c r="AZ3122" s="165" t="str" cm="1">
        <f t="array" ref="AZ3122">IFERROR(INDEX('Ngân Hàng'!B:B,MATCH(AY3122,'Ngân Hàng'!C:C,0)),"")</f>
        <v/>
      </c>
      <c r="BN3122" s="169" t="str">
        <f t="shared" si="229"/>
        <v/>
      </c>
    </row>
    <row r="3123" spans="50:66">
      <c r="AX3123" s="165" t="str" cm="1">
        <f t="array" ref="AX3123">IFERROR(INDEX(Tinh!A:A,MATCH(TRIM(AW3123),Tinh!B:B,0)),"")</f>
        <v/>
      </c>
      <c r="AY3123" s="166"/>
      <c r="AZ3123" s="165" t="str" cm="1">
        <f t="array" ref="AZ3123">IFERROR(INDEX('Ngân Hàng'!B:B,MATCH(AY3123,'Ngân Hàng'!C:C,0)),"")</f>
        <v/>
      </c>
      <c r="BN3123" s="169" t="str">
        <f t="shared" si="229"/>
        <v/>
      </c>
    </row>
    <row r="3124" spans="50:66">
      <c r="AX3124" s="165" t="str" cm="1">
        <f t="array" ref="AX3124">IFERROR(INDEX(Tinh!A:A,MATCH(TRIM(AW3124),Tinh!B:B,0)),"")</f>
        <v/>
      </c>
      <c r="AY3124" s="166"/>
      <c r="AZ3124" s="165" t="str" cm="1">
        <f t="array" ref="AZ3124">IFERROR(INDEX('Ngân Hàng'!B:B,MATCH(AY3124,'Ngân Hàng'!C:C,0)),"")</f>
        <v/>
      </c>
      <c r="BN3124" s="169" t="str">
        <f t="shared" si="229"/>
        <v/>
      </c>
    </row>
    <row r="3125" spans="50:66">
      <c r="AX3125" s="165" t="str" cm="1">
        <f t="array" ref="AX3125">IFERROR(INDEX(Tinh!A:A,MATCH(TRIM(AW3125),Tinh!B:B,0)),"")</f>
        <v/>
      </c>
      <c r="AY3125" s="166"/>
      <c r="AZ3125" s="165" t="str" cm="1">
        <f t="array" ref="AZ3125">IFERROR(INDEX('Ngân Hàng'!B:B,MATCH(AY3125,'Ngân Hàng'!C:C,0)),"")</f>
        <v/>
      </c>
      <c r="BN3125" s="169" t="str">
        <f t="shared" si="229"/>
        <v/>
      </c>
    </row>
    <row r="3126" spans="50:66">
      <c r="AX3126" s="165" t="str" cm="1">
        <f t="array" ref="AX3126">IFERROR(INDEX(Tinh!A:A,MATCH(TRIM(AW3126),Tinh!B:B,0)),"")</f>
        <v/>
      </c>
      <c r="AY3126" s="166"/>
      <c r="AZ3126" s="165" t="str" cm="1">
        <f t="array" ref="AZ3126">IFERROR(INDEX('Ngân Hàng'!B:B,MATCH(AY3126,'Ngân Hàng'!C:C,0)),"")</f>
        <v/>
      </c>
      <c r="BN3126" s="169" t="str">
        <f t="shared" si="229"/>
        <v/>
      </c>
    </row>
    <row r="3127" spans="50:66">
      <c r="AX3127" s="165" t="str" cm="1">
        <f t="array" ref="AX3127">IFERROR(INDEX(Tinh!A:A,MATCH(TRIM(AW3127),Tinh!B:B,0)),"")</f>
        <v/>
      </c>
      <c r="AY3127" s="166"/>
      <c r="AZ3127" s="165" t="str" cm="1">
        <f t="array" ref="AZ3127">IFERROR(INDEX('Ngân Hàng'!B:B,MATCH(AY3127,'Ngân Hàng'!C:C,0)),"")</f>
        <v/>
      </c>
      <c r="BN3127" s="169" t="str">
        <f t="shared" si="229"/>
        <v/>
      </c>
    </row>
    <row r="3128" spans="50:66">
      <c r="AX3128" s="165" t="str" cm="1">
        <f t="array" ref="AX3128">IFERROR(INDEX(Tinh!A:A,MATCH(TRIM(AW3128),Tinh!B:B,0)),"")</f>
        <v/>
      </c>
      <c r="AY3128" s="166"/>
      <c r="AZ3128" s="165" t="str" cm="1">
        <f t="array" ref="AZ3128">IFERROR(INDEX('Ngân Hàng'!B:B,MATCH(AY3128,'Ngân Hàng'!C:C,0)),"")</f>
        <v/>
      </c>
      <c r="BN3128" s="169" t="str">
        <f t="shared" si="229"/>
        <v/>
      </c>
    </row>
    <row r="3129" spans="50:66">
      <c r="AX3129" s="165" t="str" cm="1">
        <f t="array" ref="AX3129">IFERROR(INDEX(Tinh!A:A,MATCH(TRIM(AW3129),Tinh!B:B,0)),"")</f>
        <v/>
      </c>
      <c r="AY3129" s="166"/>
      <c r="AZ3129" s="165" t="str" cm="1">
        <f t="array" ref="AZ3129">IFERROR(INDEX('Ngân Hàng'!B:B,MATCH(AY3129,'Ngân Hàng'!C:C,0)),"")</f>
        <v/>
      </c>
      <c r="BN3129" s="169" t="str">
        <f t="shared" si="229"/>
        <v/>
      </c>
    </row>
    <row r="3130" spans="50:66">
      <c r="AX3130" s="165" t="str" cm="1">
        <f t="array" ref="AX3130">IFERROR(INDEX(Tinh!A:A,MATCH(TRIM(AW3130),Tinh!B:B,0)),"")</f>
        <v/>
      </c>
      <c r="AY3130" s="166"/>
      <c r="AZ3130" s="165" t="str" cm="1">
        <f t="array" ref="AZ3130">IFERROR(INDEX('Ngân Hàng'!B:B,MATCH(AY3130,'Ngân Hàng'!C:C,0)),"")</f>
        <v/>
      </c>
      <c r="BN3130" s="169" t="str">
        <f t="shared" si="229"/>
        <v/>
      </c>
    </row>
    <row r="3131" spans="50:66">
      <c r="AX3131" s="165" t="str" cm="1">
        <f t="array" ref="AX3131">IFERROR(INDEX(Tinh!A:A,MATCH(TRIM(AW3131),Tinh!B:B,0)),"")</f>
        <v/>
      </c>
      <c r="AY3131" s="166"/>
      <c r="AZ3131" s="165" t="str" cm="1">
        <f t="array" ref="AZ3131">IFERROR(INDEX('Ngân Hàng'!B:B,MATCH(AY3131,'Ngân Hàng'!C:C,0)),"")</f>
        <v/>
      </c>
      <c r="BN3131" s="169" t="str">
        <f t="shared" si="229"/>
        <v/>
      </c>
    </row>
    <row r="3132" spans="50:66">
      <c r="AX3132" s="165" t="str" cm="1">
        <f t="array" ref="AX3132">IFERROR(INDEX(Tinh!A:A,MATCH(TRIM(AW3132),Tinh!B:B,0)),"")</f>
        <v/>
      </c>
      <c r="AY3132" s="166"/>
      <c r="AZ3132" s="165" t="str" cm="1">
        <f t="array" ref="AZ3132">IFERROR(INDEX('Ngân Hàng'!B:B,MATCH(AY3132,'Ngân Hàng'!C:C,0)),"")</f>
        <v/>
      </c>
      <c r="BN3132" s="169" t="str">
        <f t="shared" si="229"/>
        <v/>
      </c>
    </row>
    <row r="3133" spans="50:66">
      <c r="AX3133" s="165" t="str" cm="1">
        <f t="array" ref="AX3133">IFERROR(INDEX(Tinh!A:A,MATCH(TRIM(AW3133),Tinh!B:B,0)),"")</f>
        <v/>
      </c>
      <c r="AY3133" s="166"/>
      <c r="AZ3133" s="165" t="str" cm="1">
        <f t="array" ref="AZ3133">IFERROR(INDEX('Ngân Hàng'!B:B,MATCH(AY3133,'Ngân Hàng'!C:C,0)),"")</f>
        <v/>
      </c>
      <c r="BN3133" s="169" t="str">
        <f t="shared" si="229"/>
        <v/>
      </c>
    </row>
    <row r="3134" spans="50:66">
      <c r="AX3134" s="165" t="str" cm="1">
        <f t="array" ref="AX3134">IFERROR(INDEX(Tinh!A:A,MATCH(TRIM(AW3134),Tinh!B:B,0)),"")</f>
        <v/>
      </c>
      <c r="AY3134" s="166"/>
      <c r="AZ3134" s="165" t="str" cm="1">
        <f t="array" ref="AZ3134">IFERROR(INDEX('Ngân Hàng'!B:B,MATCH(AY3134,'Ngân Hàng'!C:C,0)),"")</f>
        <v/>
      </c>
      <c r="BN3134" s="169" t="str">
        <f t="shared" si="229"/>
        <v/>
      </c>
    </row>
    <row r="3135" spans="50:66">
      <c r="AX3135" s="165" t="str" cm="1">
        <f t="array" ref="AX3135">IFERROR(INDEX(Tinh!A:A,MATCH(TRIM(AW3135),Tinh!B:B,0)),"")</f>
        <v/>
      </c>
      <c r="AY3135" s="166"/>
      <c r="AZ3135" s="165" t="str" cm="1">
        <f t="array" ref="AZ3135">IFERROR(INDEX('Ngân Hàng'!B:B,MATCH(AY3135,'Ngân Hàng'!C:C,0)),"")</f>
        <v/>
      </c>
      <c r="BN3135" s="169" t="str">
        <f t="shared" si="229"/>
        <v/>
      </c>
    </row>
    <row r="3136" spans="50:66">
      <c r="AX3136" s="165" t="str" cm="1">
        <f t="array" ref="AX3136">IFERROR(INDEX(Tinh!A:A,MATCH(TRIM(AW3136),Tinh!B:B,0)),"")</f>
        <v/>
      </c>
      <c r="AY3136" s="166"/>
      <c r="AZ3136" s="165" t="str" cm="1">
        <f t="array" ref="AZ3136">IFERROR(INDEX('Ngân Hàng'!B:B,MATCH(AY3136,'Ngân Hàng'!C:C,0)),"")</f>
        <v/>
      </c>
      <c r="BN3136" s="169" t="str">
        <f t="shared" si="229"/>
        <v/>
      </c>
    </row>
    <row r="3137" spans="50:66">
      <c r="AX3137" s="165" t="str" cm="1">
        <f t="array" ref="AX3137">IFERROR(INDEX(Tinh!A:A,MATCH(TRIM(AW3137),Tinh!B:B,0)),"")</f>
        <v/>
      </c>
      <c r="AY3137" s="166"/>
      <c r="AZ3137" s="165" t="str" cm="1">
        <f t="array" ref="AZ3137">IFERROR(INDEX('Ngân Hàng'!B:B,MATCH(AY3137,'Ngân Hàng'!C:C,0)),"")</f>
        <v/>
      </c>
      <c r="BN3137" s="169" t="str">
        <f t="shared" si="229"/>
        <v/>
      </c>
    </row>
    <row r="3138" spans="50:66">
      <c r="AX3138" s="165" t="str" cm="1">
        <f t="array" ref="AX3138">IFERROR(INDEX(Tinh!A:A,MATCH(TRIM(AW3138),Tinh!B:B,0)),"")</f>
        <v/>
      </c>
      <c r="AY3138" s="166"/>
      <c r="AZ3138" s="165" t="str" cm="1">
        <f t="array" ref="AZ3138">IFERROR(INDEX('Ngân Hàng'!B:B,MATCH(AY3138,'Ngân Hàng'!C:C,0)),"")</f>
        <v/>
      </c>
      <c r="BN3138" s="169" t="str">
        <f t="shared" si="229"/>
        <v/>
      </c>
    </row>
    <row r="3139" spans="50:66">
      <c r="AX3139" s="165" t="str" cm="1">
        <f t="array" ref="AX3139">IFERROR(INDEX(Tinh!A:A,MATCH(TRIM(AW3139),Tinh!B:B,0)),"")</f>
        <v/>
      </c>
      <c r="AY3139" s="166"/>
      <c r="AZ3139" s="165" t="str" cm="1">
        <f t="array" ref="AZ3139">IFERROR(INDEX('Ngân Hàng'!B:B,MATCH(AY3139,'Ngân Hàng'!C:C,0)),"")</f>
        <v/>
      </c>
      <c r="BN3139" s="169" t="str">
        <f t="shared" si="229"/>
        <v/>
      </c>
    </row>
    <row r="3140" spans="50:66">
      <c r="AX3140" s="165" t="str" cm="1">
        <f t="array" ref="AX3140">IFERROR(INDEX(Tinh!A:A,MATCH(TRIM(AW3140),Tinh!B:B,0)),"")</f>
        <v/>
      </c>
      <c r="AY3140" s="166"/>
      <c r="AZ3140" s="165" t="str" cm="1">
        <f t="array" ref="AZ3140">IFERROR(INDEX('Ngân Hàng'!B:B,MATCH(AY3140,'Ngân Hàng'!C:C,0)),"")</f>
        <v/>
      </c>
      <c r="BN3140" s="169" t="str">
        <f t="shared" si="229"/>
        <v/>
      </c>
    </row>
    <row r="3141" spans="50:66">
      <c r="AX3141" s="165" t="str" cm="1">
        <f t="array" ref="AX3141">IFERROR(INDEX(Tinh!A:A,MATCH(TRIM(AW3141),Tinh!B:B,0)),"")</f>
        <v/>
      </c>
      <c r="AY3141" s="166"/>
      <c r="AZ3141" s="165" t="str" cm="1">
        <f t="array" ref="AZ3141">IFERROR(INDEX('Ngân Hàng'!B:B,MATCH(AY3141,'Ngân Hàng'!C:C,0)),"")</f>
        <v/>
      </c>
      <c r="BN3141" s="169" t="str">
        <f t="shared" ref="BN3141:BN3204" si="230">IF(ISBLANK(BM3141),"",INDEX(matinh,MATCH(BM3141,ten_tinh,0)))</f>
        <v/>
      </c>
    </row>
    <row r="3142" spans="50:66">
      <c r="AX3142" s="165" t="str" cm="1">
        <f t="array" ref="AX3142">IFERROR(INDEX(Tinh!A:A,MATCH(TRIM(AW3142),Tinh!B:B,0)),"")</f>
        <v/>
      </c>
      <c r="AY3142" s="166"/>
      <c r="AZ3142" s="165" t="str" cm="1">
        <f t="array" ref="AZ3142">IFERROR(INDEX('Ngân Hàng'!B:B,MATCH(AY3142,'Ngân Hàng'!C:C,0)),"")</f>
        <v/>
      </c>
      <c r="BN3142" s="169" t="str">
        <f t="shared" si="230"/>
        <v/>
      </c>
    </row>
    <row r="3143" spans="50:66">
      <c r="AX3143" s="165" t="str" cm="1">
        <f t="array" ref="AX3143">IFERROR(INDEX(Tinh!A:A,MATCH(TRIM(AW3143),Tinh!B:B,0)),"")</f>
        <v/>
      </c>
      <c r="AY3143" s="166"/>
      <c r="AZ3143" s="165" t="str" cm="1">
        <f t="array" ref="AZ3143">IFERROR(INDEX('Ngân Hàng'!B:B,MATCH(AY3143,'Ngân Hàng'!C:C,0)),"")</f>
        <v/>
      </c>
      <c r="BN3143" s="169" t="str">
        <f t="shared" si="230"/>
        <v/>
      </c>
    </row>
    <row r="3144" spans="50:66">
      <c r="AX3144" s="165" t="str" cm="1">
        <f t="array" ref="AX3144">IFERROR(INDEX(Tinh!A:A,MATCH(TRIM(AW3144),Tinh!B:B,0)),"")</f>
        <v/>
      </c>
      <c r="AY3144" s="166"/>
      <c r="AZ3144" s="165" t="str" cm="1">
        <f t="array" ref="AZ3144">IFERROR(INDEX('Ngân Hàng'!B:B,MATCH(AY3144,'Ngân Hàng'!C:C,0)),"")</f>
        <v/>
      </c>
      <c r="BN3144" s="169" t="str">
        <f t="shared" si="230"/>
        <v/>
      </c>
    </row>
    <row r="3145" spans="50:66">
      <c r="AX3145" s="165" t="str" cm="1">
        <f t="array" ref="AX3145">IFERROR(INDEX(Tinh!A:A,MATCH(TRIM(AW3145),Tinh!B:B,0)),"")</f>
        <v/>
      </c>
      <c r="AY3145" s="166"/>
      <c r="AZ3145" s="165" t="str" cm="1">
        <f t="array" ref="AZ3145">IFERROR(INDEX('Ngân Hàng'!B:B,MATCH(AY3145,'Ngân Hàng'!C:C,0)),"")</f>
        <v/>
      </c>
      <c r="BN3145" s="169" t="str">
        <f t="shared" si="230"/>
        <v/>
      </c>
    </row>
    <row r="3146" spans="50:66">
      <c r="AX3146" s="165" t="str" cm="1">
        <f t="array" ref="AX3146">IFERROR(INDEX(Tinh!A:A,MATCH(TRIM(AW3146),Tinh!B:B,0)),"")</f>
        <v/>
      </c>
      <c r="AY3146" s="166"/>
      <c r="AZ3146" s="165" t="str" cm="1">
        <f t="array" ref="AZ3146">IFERROR(INDEX('Ngân Hàng'!B:B,MATCH(AY3146,'Ngân Hàng'!C:C,0)),"")</f>
        <v/>
      </c>
      <c r="BN3146" s="169" t="str">
        <f t="shared" si="230"/>
        <v/>
      </c>
    </row>
    <row r="3147" spans="50:66">
      <c r="AX3147" s="165" t="str" cm="1">
        <f t="array" ref="AX3147">IFERROR(INDEX(Tinh!A:A,MATCH(TRIM(AW3147),Tinh!B:B,0)),"")</f>
        <v/>
      </c>
      <c r="AY3147" s="166"/>
      <c r="AZ3147" s="165" t="str" cm="1">
        <f t="array" ref="AZ3147">IFERROR(INDEX('Ngân Hàng'!B:B,MATCH(AY3147,'Ngân Hàng'!C:C,0)),"")</f>
        <v/>
      </c>
      <c r="BN3147" s="169" t="str">
        <f t="shared" si="230"/>
        <v/>
      </c>
    </row>
    <row r="3148" spans="50:66">
      <c r="AX3148" s="165" t="str" cm="1">
        <f t="array" ref="AX3148">IFERROR(INDEX(Tinh!A:A,MATCH(TRIM(AW3148),Tinh!B:B,0)),"")</f>
        <v/>
      </c>
      <c r="AY3148" s="166"/>
      <c r="AZ3148" s="165" t="str" cm="1">
        <f t="array" ref="AZ3148">IFERROR(INDEX('Ngân Hàng'!B:B,MATCH(AY3148,'Ngân Hàng'!C:C,0)),"")</f>
        <v/>
      </c>
      <c r="BN3148" s="169" t="str">
        <f t="shared" si="230"/>
        <v/>
      </c>
    </row>
    <row r="3149" spans="50:66">
      <c r="AX3149" s="165" t="str" cm="1">
        <f t="array" ref="AX3149">IFERROR(INDEX(Tinh!A:A,MATCH(TRIM(AW3149),Tinh!B:B,0)),"")</f>
        <v/>
      </c>
      <c r="AY3149" s="166"/>
      <c r="AZ3149" s="165" t="str" cm="1">
        <f t="array" ref="AZ3149">IFERROR(INDEX('Ngân Hàng'!B:B,MATCH(AY3149,'Ngân Hàng'!C:C,0)),"")</f>
        <v/>
      </c>
      <c r="BN3149" s="169" t="str">
        <f t="shared" si="230"/>
        <v/>
      </c>
    </row>
    <row r="3150" spans="50:66">
      <c r="AX3150" s="165" t="str" cm="1">
        <f t="array" ref="AX3150">IFERROR(INDEX(Tinh!A:A,MATCH(TRIM(AW3150),Tinh!B:B,0)),"")</f>
        <v/>
      </c>
      <c r="AY3150" s="166"/>
      <c r="AZ3150" s="165" t="str" cm="1">
        <f t="array" ref="AZ3150">IFERROR(INDEX('Ngân Hàng'!B:B,MATCH(AY3150,'Ngân Hàng'!C:C,0)),"")</f>
        <v/>
      </c>
      <c r="BN3150" s="169" t="str">
        <f t="shared" si="230"/>
        <v/>
      </c>
    </row>
    <row r="3151" spans="50:66">
      <c r="AX3151" s="165" t="str" cm="1">
        <f t="array" ref="AX3151">IFERROR(INDEX(Tinh!A:A,MATCH(TRIM(AW3151),Tinh!B:B,0)),"")</f>
        <v/>
      </c>
      <c r="AY3151" s="166"/>
      <c r="AZ3151" s="165" t="str" cm="1">
        <f t="array" ref="AZ3151">IFERROR(INDEX('Ngân Hàng'!B:B,MATCH(AY3151,'Ngân Hàng'!C:C,0)),"")</f>
        <v/>
      </c>
      <c r="BN3151" s="169" t="str">
        <f t="shared" si="230"/>
        <v/>
      </c>
    </row>
    <row r="3152" spans="50:66">
      <c r="AX3152" s="165" t="str" cm="1">
        <f t="array" ref="AX3152">IFERROR(INDEX(Tinh!A:A,MATCH(TRIM(AW3152),Tinh!B:B,0)),"")</f>
        <v/>
      </c>
      <c r="AY3152" s="166"/>
      <c r="AZ3152" s="165" t="str" cm="1">
        <f t="array" ref="AZ3152">IFERROR(INDEX('Ngân Hàng'!B:B,MATCH(AY3152,'Ngân Hàng'!C:C,0)),"")</f>
        <v/>
      </c>
      <c r="BN3152" s="169" t="str">
        <f t="shared" si="230"/>
        <v/>
      </c>
    </row>
    <row r="3153" spans="50:66">
      <c r="AX3153" s="165" t="str" cm="1">
        <f t="array" ref="AX3153">IFERROR(INDEX(Tinh!A:A,MATCH(TRIM(AW3153),Tinh!B:B,0)),"")</f>
        <v/>
      </c>
      <c r="AY3153" s="166"/>
      <c r="AZ3153" s="165" t="str" cm="1">
        <f t="array" ref="AZ3153">IFERROR(INDEX('Ngân Hàng'!B:B,MATCH(AY3153,'Ngân Hàng'!C:C,0)),"")</f>
        <v/>
      </c>
      <c r="BN3153" s="169" t="str">
        <f t="shared" si="230"/>
        <v/>
      </c>
    </row>
    <row r="3154" spans="50:66">
      <c r="AX3154" s="165" t="str" cm="1">
        <f t="array" ref="AX3154">IFERROR(INDEX(Tinh!A:A,MATCH(TRIM(AW3154),Tinh!B:B,0)),"")</f>
        <v/>
      </c>
      <c r="AY3154" s="166"/>
      <c r="AZ3154" s="165" t="str" cm="1">
        <f t="array" ref="AZ3154">IFERROR(INDEX('Ngân Hàng'!B:B,MATCH(AY3154,'Ngân Hàng'!C:C,0)),"")</f>
        <v/>
      </c>
      <c r="BN3154" s="169" t="str">
        <f t="shared" si="230"/>
        <v/>
      </c>
    </row>
    <row r="3155" spans="50:66">
      <c r="AX3155" s="165" t="str" cm="1">
        <f t="array" ref="AX3155">IFERROR(INDEX(Tinh!A:A,MATCH(TRIM(AW3155),Tinh!B:B,0)),"")</f>
        <v/>
      </c>
      <c r="AY3155" s="166"/>
      <c r="AZ3155" s="165" t="str" cm="1">
        <f t="array" ref="AZ3155">IFERROR(INDEX('Ngân Hàng'!B:B,MATCH(AY3155,'Ngân Hàng'!C:C,0)),"")</f>
        <v/>
      </c>
      <c r="BN3155" s="169" t="str">
        <f t="shared" si="230"/>
        <v/>
      </c>
    </row>
    <row r="3156" spans="50:66">
      <c r="AX3156" s="165" t="str" cm="1">
        <f t="array" ref="AX3156">IFERROR(INDEX(Tinh!A:A,MATCH(TRIM(AW3156),Tinh!B:B,0)),"")</f>
        <v/>
      </c>
      <c r="AY3156" s="166"/>
      <c r="AZ3156" s="165" t="str" cm="1">
        <f t="array" ref="AZ3156">IFERROR(INDEX('Ngân Hàng'!B:B,MATCH(AY3156,'Ngân Hàng'!C:C,0)),"")</f>
        <v/>
      </c>
      <c r="BN3156" s="169" t="str">
        <f t="shared" si="230"/>
        <v/>
      </c>
    </row>
    <row r="3157" spans="50:66">
      <c r="AX3157" s="165" t="str" cm="1">
        <f t="array" ref="AX3157">IFERROR(INDEX(Tinh!A:A,MATCH(TRIM(AW3157),Tinh!B:B,0)),"")</f>
        <v/>
      </c>
      <c r="AY3157" s="166"/>
      <c r="AZ3157" s="165" t="str" cm="1">
        <f t="array" ref="AZ3157">IFERROR(INDEX('Ngân Hàng'!B:B,MATCH(AY3157,'Ngân Hàng'!C:C,0)),"")</f>
        <v/>
      </c>
      <c r="BN3157" s="169" t="str">
        <f t="shared" si="230"/>
        <v/>
      </c>
    </row>
    <row r="3158" spans="50:66">
      <c r="AX3158" s="165" t="str" cm="1">
        <f t="array" ref="AX3158">IFERROR(INDEX(Tinh!A:A,MATCH(TRIM(AW3158),Tinh!B:B,0)),"")</f>
        <v/>
      </c>
      <c r="AY3158" s="166"/>
      <c r="AZ3158" s="165" t="str" cm="1">
        <f t="array" ref="AZ3158">IFERROR(INDEX('Ngân Hàng'!B:B,MATCH(AY3158,'Ngân Hàng'!C:C,0)),"")</f>
        <v/>
      </c>
      <c r="BN3158" s="169" t="str">
        <f t="shared" si="230"/>
        <v/>
      </c>
    </row>
    <row r="3159" spans="50:66">
      <c r="AX3159" s="165" t="str" cm="1">
        <f t="array" ref="AX3159">IFERROR(INDEX(Tinh!A:A,MATCH(TRIM(AW3159),Tinh!B:B,0)),"")</f>
        <v/>
      </c>
      <c r="AY3159" s="166"/>
      <c r="AZ3159" s="165" t="str" cm="1">
        <f t="array" ref="AZ3159">IFERROR(INDEX('Ngân Hàng'!B:B,MATCH(AY3159,'Ngân Hàng'!C:C,0)),"")</f>
        <v/>
      </c>
      <c r="BN3159" s="169" t="str">
        <f t="shared" si="230"/>
        <v/>
      </c>
    </row>
    <row r="3160" spans="50:66">
      <c r="AX3160" s="165" t="str" cm="1">
        <f t="array" ref="AX3160">IFERROR(INDEX(Tinh!A:A,MATCH(TRIM(AW3160),Tinh!B:B,0)),"")</f>
        <v/>
      </c>
      <c r="AY3160" s="166"/>
      <c r="AZ3160" s="165" t="str" cm="1">
        <f t="array" ref="AZ3160">IFERROR(INDEX('Ngân Hàng'!B:B,MATCH(AY3160,'Ngân Hàng'!C:C,0)),"")</f>
        <v/>
      </c>
      <c r="BN3160" s="169" t="str">
        <f t="shared" si="230"/>
        <v/>
      </c>
    </row>
    <row r="3161" spans="50:66">
      <c r="AX3161" s="165" t="str" cm="1">
        <f t="array" ref="AX3161">IFERROR(INDEX(Tinh!A:A,MATCH(TRIM(AW3161),Tinh!B:B,0)),"")</f>
        <v/>
      </c>
      <c r="AY3161" s="166"/>
      <c r="AZ3161" s="165" t="str" cm="1">
        <f t="array" ref="AZ3161">IFERROR(INDEX('Ngân Hàng'!B:B,MATCH(AY3161,'Ngân Hàng'!C:C,0)),"")</f>
        <v/>
      </c>
      <c r="BN3161" s="169" t="str">
        <f t="shared" si="230"/>
        <v/>
      </c>
    </row>
    <row r="3162" spans="50:66">
      <c r="AX3162" s="165" t="str" cm="1">
        <f t="array" ref="AX3162">IFERROR(INDEX(Tinh!A:A,MATCH(TRIM(AW3162),Tinh!B:B,0)),"")</f>
        <v/>
      </c>
      <c r="AY3162" s="166"/>
      <c r="AZ3162" s="165" t="str" cm="1">
        <f t="array" ref="AZ3162">IFERROR(INDEX('Ngân Hàng'!B:B,MATCH(AY3162,'Ngân Hàng'!C:C,0)),"")</f>
        <v/>
      </c>
      <c r="BN3162" s="169" t="str">
        <f t="shared" si="230"/>
        <v/>
      </c>
    </row>
    <row r="3163" spans="50:66">
      <c r="AX3163" s="165" t="str" cm="1">
        <f t="array" ref="AX3163">IFERROR(INDEX(Tinh!A:A,MATCH(TRIM(AW3163),Tinh!B:B,0)),"")</f>
        <v/>
      </c>
      <c r="AY3163" s="166"/>
      <c r="AZ3163" s="165" t="str" cm="1">
        <f t="array" ref="AZ3163">IFERROR(INDEX('Ngân Hàng'!B:B,MATCH(AY3163,'Ngân Hàng'!C:C,0)),"")</f>
        <v/>
      </c>
      <c r="BN3163" s="169" t="str">
        <f t="shared" si="230"/>
        <v/>
      </c>
    </row>
    <row r="3164" spans="50:66">
      <c r="AX3164" s="165" t="str" cm="1">
        <f t="array" ref="AX3164">IFERROR(INDEX(Tinh!A:A,MATCH(TRIM(AW3164),Tinh!B:B,0)),"")</f>
        <v/>
      </c>
      <c r="AY3164" s="166"/>
      <c r="AZ3164" s="165" t="str" cm="1">
        <f t="array" ref="AZ3164">IFERROR(INDEX('Ngân Hàng'!B:B,MATCH(AY3164,'Ngân Hàng'!C:C,0)),"")</f>
        <v/>
      </c>
      <c r="BN3164" s="169" t="str">
        <f t="shared" si="230"/>
        <v/>
      </c>
    </row>
    <row r="3165" spans="50:66">
      <c r="AX3165" s="165" t="str" cm="1">
        <f t="array" ref="AX3165">IFERROR(INDEX(Tinh!A:A,MATCH(TRIM(AW3165),Tinh!B:B,0)),"")</f>
        <v/>
      </c>
      <c r="AY3165" s="166"/>
      <c r="AZ3165" s="165" t="str" cm="1">
        <f t="array" ref="AZ3165">IFERROR(INDEX('Ngân Hàng'!B:B,MATCH(AY3165,'Ngân Hàng'!C:C,0)),"")</f>
        <v/>
      </c>
      <c r="BN3165" s="169" t="str">
        <f t="shared" si="230"/>
        <v/>
      </c>
    </row>
    <row r="3166" spans="50:66">
      <c r="AX3166" s="165" t="str" cm="1">
        <f t="array" ref="AX3166">IFERROR(INDEX(Tinh!A:A,MATCH(TRIM(AW3166),Tinh!B:B,0)),"")</f>
        <v/>
      </c>
      <c r="AY3166" s="166"/>
      <c r="AZ3166" s="165" t="str" cm="1">
        <f t="array" ref="AZ3166">IFERROR(INDEX('Ngân Hàng'!B:B,MATCH(AY3166,'Ngân Hàng'!C:C,0)),"")</f>
        <v/>
      </c>
      <c r="BN3166" s="169" t="str">
        <f t="shared" si="230"/>
        <v/>
      </c>
    </row>
    <row r="3167" spans="50:66">
      <c r="AX3167" s="165" t="str" cm="1">
        <f t="array" ref="AX3167">IFERROR(INDEX(Tinh!A:A,MATCH(TRIM(AW3167),Tinh!B:B,0)),"")</f>
        <v/>
      </c>
      <c r="AY3167" s="166"/>
      <c r="AZ3167" s="165" t="str" cm="1">
        <f t="array" ref="AZ3167">IFERROR(INDEX('Ngân Hàng'!B:B,MATCH(AY3167,'Ngân Hàng'!C:C,0)),"")</f>
        <v/>
      </c>
      <c r="BN3167" s="169" t="str">
        <f t="shared" si="230"/>
        <v/>
      </c>
    </row>
    <row r="3168" spans="50:66">
      <c r="AX3168" s="165" t="str" cm="1">
        <f t="array" ref="AX3168">IFERROR(INDEX(Tinh!A:A,MATCH(TRIM(AW3168),Tinh!B:B,0)),"")</f>
        <v/>
      </c>
      <c r="AY3168" s="166"/>
      <c r="AZ3168" s="165" t="str" cm="1">
        <f t="array" ref="AZ3168">IFERROR(INDEX('Ngân Hàng'!B:B,MATCH(AY3168,'Ngân Hàng'!C:C,0)),"")</f>
        <v/>
      </c>
      <c r="BN3168" s="169" t="str">
        <f t="shared" si="230"/>
        <v/>
      </c>
    </row>
    <row r="3169" spans="50:66">
      <c r="AX3169" s="165" t="str" cm="1">
        <f t="array" ref="AX3169">IFERROR(INDEX(Tinh!A:A,MATCH(TRIM(AW3169),Tinh!B:B,0)),"")</f>
        <v/>
      </c>
      <c r="AY3169" s="166"/>
      <c r="AZ3169" s="165" t="str" cm="1">
        <f t="array" ref="AZ3169">IFERROR(INDEX('Ngân Hàng'!B:B,MATCH(AY3169,'Ngân Hàng'!C:C,0)),"")</f>
        <v/>
      </c>
      <c r="BN3169" s="169" t="str">
        <f t="shared" si="230"/>
        <v/>
      </c>
    </row>
    <row r="3170" spans="50:66">
      <c r="AX3170" s="165" t="str" cm="1">
        <f t="array" ref="AX3170">IFERROR(INDEX(Tinh!A:A,MATCH(TRIM(AW3170),Tinh!B:B,0)),"")</f>
        <v/>
      </c>
      <c r="AY3170" s="166"/>
      <c r="AZ3170" s="165" t="str" cm="1">
        <f t="array" ref="AZ3170">IFERROR(INDEX('Ngân Hàng'!B:B,MATCH(AY3170,'Ngân Hàng'!C:C,0)),"")</f>
        <v/>
      </c>
      <c r="BN3170" s="169" t="str">
        <f t="shared" si="230"/>
        <v/>
      </c>
    </row>
    <row r="3171" spans="50:66">
      <c r="AX3171" s="165" t="str" cm="1">
        <f t="array" ref="AX3171">IFERROR(INDEX(Tinh!A:A,MATCH(TRIM(AW3171),Tinh!B:B,0)),"")</f>
        <v/>
      </c>
      <c r="AY3171" s="166"/>
      <c r="AZ3171" s="165" t="str" cm="1">
        <f t="array" ref="AZ3171">IFERROR(INDEX('Ngân Hàng'!B:B,MATCH(AY3171,'Ngân Hàng'!C:C,0)),"")</f>
        <v/>
      </c>
      <c r="BN3171" s="169" t="str">
        <f t="shared" si="230"/>
        <v/>
      </c>
    </row>
    <row r="3172" spans="50:66">
      <c r="AX3172" s="165" t="str" cm="1">
        <f t="array" ref="AX3172">IFERROR(INDEX(Tinh!A:A,MATCH(TRIM(AW3172),Tinh!B:B,0)),"")</f>
        <v/>
      </c>
      <c r="AY3172" s="166"/>
      <c r="AZ3172" s="165" t="str" cm="1">
        <f t="array" ref="AZ3172">IFERROR(INDEX('Ngân Hàng'!B:B,MATCH(AY3172,'Ngân Hàng'!C:C,0)),"")</f>
        <v/>
      </c>
      <c r="BN3172" s="169" t="str">
        <f t="shared" si="230"/>
        <v/>
      </c>
    </row>
    <row r="3173" spans="50:66">
      <c r="AX3173" s="165" t="str" cm="1">
        <f t="array" ref="AX3173">IFERROR(INDEX(Tinh!A:A,MATCH(TRIM(AW3173),Tinh!B:B,0)),"")</f>
        <v/>
      </c>
      <c r="AY3173" s="166"/>
      <c r="AZ3173" s="165" t="str" cm="1">
        <f t="array" ref="AZ3173">IFERROR(INDEX('Ngân Hàng'!B:B,MATCH(AY3173,'Ngân Hàng'!C:C,0)),"")</f>
        <v/>
      </c>
      <c r="BN3173" s="169" t="str">
        <f t="shared" si="230"/>
        <v/>
      </c>
    </row>
    <row r="3174" spans="50:66">
      <c r="AX3174" s="165" t="str" cm="1">
        <f t="array" ref="AX3174">IFERROR(INDEX(Tinh!A:A,MATCH(TRIM(AW3174),Tinh!B:B,0)),"")</f>
        <v/>
      </c>
      <c r="AY3174" s="166"/>
      <c r="AZ3174" s="165" t="str" cm="1">
        <f t="array" ref="AZ3174">IFERROR(INDEX('Ngân Hàng'!B:B,MATCH(AY3174,'Ngân Hàng'!C:C,0)),"")</f>
        <v/>
      </c>
      <c r="BN3174" s="169" t="str">
        <f t="shared" si="230"/>
        <v/>
      </c>
    </row>
    <row r="3175" spans="50:66">
      <c r="AX3175" s="165" t="str" cm="1">
        <f t="array" ref="AX3175">IFERROR(INDEX(Tinh!A:A,MATCH(TRIM(AW3175),Tinh!B:B,0)),"")</f>
        <v/>
      </c>
      <c r="AY3175" s="166"/>
      <c r="AZ3175" s="165" t="str" cm="1">
        <f t="array" ref="AZ3175">IFERROR(INDEX('Ngân Hàng'!B:B,MATCH(AY3175,'Ngân Hàng'!C:C,0)),"")</f>
        <v/>
      </c>
      <c r="BN3175" s="169" t="str">
        <f t="shared" si="230"/>
        <v/>
      </c>
    </row>
    <row r="3176" spans="50:66">
      <c r="AX3176" s="165" t="str" cm="1">
        <f t="array" ref="AX3176">IFERROR(INDEX(Tinh!A:A,MATCH(TRIM(AW3176),Tinh!B:B,0)),"")</f>
        <v/>
      </c>
      <c r="AY3176" s="166"/>
      <c r="AZ3176" s="165" t="str" cm="1">
        <f t="array" ref="AZ3176">IFERROR(INDEX('Ngân Hàng'!B:B,MATCH(AY3176,'Ngân Hàng'!C:C,0)),"")</f>
        <v/>
      </c>
      <c r="BN3176" s="169" t="str">
        <f t="shared" si="230"/>
        <v/>
      </c>
    </row>
    <row r="3177" spans="50:66">
      <c r="AX3177" s="165" t="str" cm="1">
        <f t="array" ref="AX3177">IFERROR(INDEX(Tinh!A:A,MATCH(TRIM(AW3177),Tinh!B:B,0)),"")</f>
        <v/>
      </c>
      <c r="AY3177" s="166"/>
      <c r="AZ3177" s="165" t="str" cm="1">
        <f t="array" ref="AZ3177">IFERROR(INDEX('Ngân Hàng'!B:B,MATCH(AY3177,'Ngân Hàng'!C:C,0)),"")</f>
        <v/>
      </c>
      <c r="BN3177" s="169" t="str">
        <f t="shared" si="230"/>
        <v/>
      </c>
    </row>
    <row r="3178" spans="50:66">
      <c r="AX3178" s="165" t="str" cm="1">
        <f t="array" ref="AX3178">IFERROR(INDEX(Tinh!A:A,MATCH(TRIM(AW3178),Tinh!B:B,0)),"")</f>
        <v/>
      </c>
      <c r="AY3178" s="166"/>
      <c r="AZ3178" s="165" t="str" cm="1">
        <f t="array" ref="AZ3178">IFERROR(INDEX('Ngân Hàng'!B:B,MATCH(AY3178,'Ngân Hàng'!C:C,0)),"")</f>
        <v/>
      </c>
      <c r="BN3178" s="169" t="str">
        <f t="shared" si="230"/>
        <v/>
      </c>
    </row>
    <row r="3179" spans="50:66">
      <c r="AX3179" s="165" t="str" cm="1">
        <f t="array" ref="AX3179">IFERROR(INDEX(Tinh!A:A,MATCH(TRIM(AW3179),Tinh!B:B,0)),"")</f>
        <v/>
      </c>
      <c r="AY3179" s="166"/>
      <c r="AZ3179" s="165" t="str" cm="1">
        <f t="array" ref="AZ3179">IFERROR(INDEX('Ngân Hàng'!B:B,MATCH(AY3179,'Ngân Hàng'!C:C,0)),"")</f>
        <v/>
      </c>
      <c r="BN3179" s="169" t="str">
        <f t="shared" si="230"/>
        <v/>
      </c>
    </row>
    <row r="3180" spans="50:66">
      <c r="AX3180" s="165" t="str" cm="1">
        <f t="array" ref="AX3180">IFERROR(INDEX(Tinh!A:A,MATCH(TRIM(AW3180),Tinh!B:B,0)),"")</f>
        <v/>
      </c>
      <c r="AY3180" s="166"/>
      <c r="AZ3180" s="165" t="str" cm="1">
        <f t="array" ref="AZ3180">IFERROR(INDEX('Ngân Hàng'!B:B,MATCH(AY3180,'Ngân Hàng'!C:C,0)),"")</f>
        <v/>
      </c>
      <c r="BN3180" s="169" t="str">
        <f t="shared" si="230"/>
        <v/>
      </c>
    </row>
    <row r="3181" spans="50:66">
      <c r="AX3181" s="165" t="str" cm="1">
        <f t="array" ref="AX3181">IFERROR(INDEX(Tinh!A:A,MATCH(TRIM(AW3181),Tinh!B:B,0)),"")</f>
        <v/>
      </c>
      <c r="AY3181" s="166"/>
      <c r="AZ3181" s="165" t="str" cm="1">
        <f t="array" ref="AZ3181">IFERROR(INDEX('Ngân Hàng'!B:B,MATCH(AY3181,'Ngân Hàng'!C:C,0)),"")</f>
        <v/>
      </c>
      <c r="BN3181" s="169" t="str">
        <f t="shared" si="230"/>
        <v/>
      </c>
    </row>
    <row r="3182" spans="50:66">
      <c r="AX3182" s="165" t="str" cm="1">
        <f t="array" ref="AX3182">IFERROR(INDEX(Tinh!A:A,MATCH(TRIM(AW3182),Tinh!B:B,0)),"")</f>
        <v/>
      </c>
      <c r="AY3182" s="166"/>
      <c r="AZ3182" s="165" t="str" cm="1">
        <f t="array" ref="AZ3182">IFERROR(INDEX('Ngân Hàng'!B:B,MATCH(AY3182,'Ngân Hàng'!C:C,0)),"")</f>
        <v/>
      </c>
      <c r="BN3182" s="169" t="str">
        <f t="shared" si="230"/>
        <v/>
      </c>
    </row>
    <row r="3183" spans="50:66">
      <c r="AX3183" s="165" t="str" cm="1">
        <f t="array" ref="AX3183">IFERROR(INDEX(Tinh!A:A,MATCH(TRIM(AW3183),Tinh!B:B,0)),"")</f>
        <v/>
      </c>
      <c r="AY3183" s="166"/>
      <c r="AZ3183" s="165" t="str" cm="1">
        <f t="array" ref="AZ3183">IFERROR(INDEX('Ngân Hàng'!B:B,MATCH(AY3183,'Ngân Hàng'!C:C,0)),"")</f>
        <v/>
      </c>
      <c r="BN3183" s="169" t="str">
        <f t="shared" si="230"/>
        <v/>
      </c>
    </row>
    <row r="3184" spans="50:66">
      <c r="AX3184" s="165" t="str" cm="1">
        <f t="array" ref="AX3184">IFERROR(INDEX(Tinh!A:A,MATCH(TRIM(AW3184),Tinh!B:B,0)),"")</f>
        <v/>
      </c>
      <c r="AY3184" s="166"/>
      <c r="AZ3184" s="165" t="str" cm="1">
        <f t="array" ref="AZ3184">IFERROR(INDEX('Ngân Hàng'!B:B,MATCH(AY3184,'Ngân Hàng'!C:C,0)),"")</f>
        <v/>
      </c>
      <c r="BN3184" s="169" t="str">
        <f t="shared" si="230"/>
        <v/>
      </c>
    </row>
    <row r="3185" spans="50:66">
      <c r="AX3185" s="165" t="str" cm="1">
        <f t="array" ref="AX3185">IFERROR(INDEX(Tinh!A:A,MATCH(TRIM(AW3185),Tinh!B:B,0)),"")</f>
        <v/>
      </c>
      <c r="AY3185" s="166"/>
      <c r="AZ3185" s="165" t="str" cm="1">
        <f t="array" ref="AZ3185">IFERROR(INDEX('Ngân Hàng'!B:B,MATCH(AY3185,'Ngân Hàng'!C:C,0)),"")</f>
        <v/>
      </c>
      <c r="BN3185" s="169" t="str">
        <f t="shared" si="230"/>
        <v/>
      </c>
    </row>
    <row r="3186" spans="50:66">
      <c r="AX3186" s="165" t="str" cm="1">
        <f t="array" ref="AX3186">IFERROR(INDEX(Tinh!A:A,MATCH(TRIM(AW3186),Tinh!B:B,0)),"")</f>
        <v/>
      </c>
      <c r="AY3186" s="166"/>
      <c r="AZ3186" s="165" t="str" cm="1">
        <f t="array" ref="AZ3186">IFERROR(INDEX('Ngân Hàng'!B:B,MATCH(AY3186,'Ngân Hàng'!C:C,0)),"")</f>
        <v/>
      </c>
      <c r="BN3186" s="169" t="str">
        <f t="shared" si="230"/>
        <v/>
      </c>
    </row>
    <row r="3187" spans="50:66">
      <c r="AX3187" s="165" t="str" cm="1">
        <f t="array" ref="AX3187">IFERROR(INDEX(Tinh!A:A,MATCH(TRIM(AW3187),Tinh!B:B,0)),"")</f>
        <v/>
      </c>
      <c r="AY3187" s="166"/>
      <c r="AZ3187" s="165" t="str" cm="1">
        <f t="array" ref="AZ3187">IFERROR(INDEX('Ngân Hàng'!B:B,MATCH(AY3187,'Ngân Hàng'!C:C,0)),"")</f>
        <v/>
      </c>
      <c r="BN3187" s="169" t="str">
        <f t="shared" si="230"/>
        <v/>
      </c>
    </row>
    <row r="3188" spans="50:66">
      <c r="AX3188" s="165" t="str" cm="1">
        <f t="array" ref="AX3188">IFERROR(INDEX(Tinh!A:A,MATCH(TRIM(AW3188),Tinh!B:B,0)),"")</f>
        <v/>
      </c>
      <c r="AY3188" s="166"/>
      <c r="AZ3188" s="165" t="str" cm="1">
        <f t="array" ref="AZ3188">IFERROR(INDEX('Ngân Hàng'!B:B,MATCH(AY3188,'Ngân Hàng'!C:C,0)),"")</f>
        <v/>
      </c>
      <c r="BN3188" s="169" t="str">
        <f t="shared" si="230"/>
        <v/>
      </c>
    </row>
    <row r="3189" spans="50:66">
      <c r="AX3189" s="165" t="str" cm="1">
        <f t="array" ref="AX3189">IFERROR(INDEX(Tinh!A:A,MATCH(TRIM(AW3189),Tinh!B:B,0)),"")</f>
        <v/>
      </c>
      <c r="AY3189" s="166"/>
      <c r="AZ3189" s="165" t="str" cm="1">
        <f t="array" ref="AZ3189">IFERROR(INDEX('Ngân Hàng'!B:B,MATCH(AY3189,'Ngân Hàng'!C:C,0)),"")</f>
        <v/>
      </c>
      <c r="BN3189" s="169" t="str">
        <f t="shared" si="230"/>
        <v/>
      </c>
    </row>
    <row r="3190" spans="50:66">
      <c r="AX3190" s="165" t="str" cm="1">
        <f t="array" ref="AX3190">IFERROR(INDEX(Tinh!A:A,MATCH(TRIM(AW3190),Tinh!B:B,0)),"")</f>
        <v/>
      </c>
      <c r="AY3190" s="166"/>
      <c r="AZ3190" s="165" t="str" cm="1">
        <f t="array" ref="AZ3190">IFERROR(INDEX('Ngân Hàng'!B:B,MATCH(AY3190,'Ngân Hàng'!C:C,0)),"")</f>
        <v/>
      </c>
      <c r="BN3190" s="169" t="str">
        <f t="shared" si="230"/>
        <v/>
      </c>
    </row>
    <row r="3191" spans="50:66">
      <c r="AX3191" s="165" t="str" cm="1">
        <f t="array" ref="AX3191">IFERROR(INDEX(Tinh!A:A,MATCH(TRIM(AW3191),Tinh!B:B,0)),"")</f>
        <v/>
      </c>
      <c r="AY3191" s="166"/>
      <c r="AZ3191" s="165" t="str" cm="1">
        <f t="array" ref="AZ3191">IFERROR(INDEX('Ngân Hàng'!B:B,MATCH(AY3191,'Ngân Hàng'!C:C,0)),"")</f>
        <v/>
      </c>
      <c r="BN3191" s="169" t="str">
        <f t="shared" si="230"/>
        <v/>
      </c>
    </row>
    <row r="3192" spans="50:66">
      <c r="AX3192" s="165" t="str" cm="1">
        <f t="array" ref="AX3192">IFERROR(INDEX(Tinh!A:A,MATCH(TRIM(AW3192),Tinh!B:B,0)),"")</f>
        <v/>
      </c>
      <c r="AY3192" s="166"/>
      <c r="AZ3192" s="165" t="str" cm="1">
        <f t="array" ref="AZ3192">IFERROR(INDEX('Ngân Hàng'!B:B,MATCH(AY3192,'Ngân Hàng'!C:C,0)),"")</f>
        <v/>
      </c>
      <c r="BN3192" s="169" t="str">
        <f t="shared" si="230"/>
        <v/>
      </c>
    </row>
    <row r="3193" spans="50:66">
      <c r="AX3193" s="165" t="str" cm="1">
        <f t="array" ref="AX3193">IFERROR(INDEX(Tinh!A:A,MATCH(TRIM(AW3193),Tinh!B:B,0)),"")</f>
        <v/>
      </c>
      <c r="AY3193" s="166"/>
      <c r="AZ3193" s="165" t="str" cm="1">
        <f t="array" ref="AZ3193">IFERROR(INDEX('Ngân Hàng'!B:B,MATCH(AY3193,'Ngân Hàng'!C:C,0)),"")</f>
        <v/>
      </c>
      <c r="BN3193" s="169" t="str">
        <f t="shared" si="230"/>
        <v/>
      </c>
    </row>
    <row r="3194" spans="50:66">
      <c r="AX3194" s="165" t="str" cm="1">
        <f t="array" ref="AX3194">IFERROR(INDEX(Tinh!A:A,MATCH(TRIM(AW3194),Tinh!B:B,0)),"")</f>
        <v/>
      </c>
      <c r="AY3194" s="166"/>
      <c r="AZ3194" s="165" t="str" cm="1">
        <f t="array" ref="AZ3194">IFERROR(INDEX('Ngân Hàng'!B:B,MATCH(AY3194,'Ngân Hàng'!C:C,0)),"")</f>
        <v/>
      </c>
      <c r="BN3194" s="169" t="str">
        <f t="shared" si="230"/>
        <v/>
      </c>
    </row>
    <row r="3195" spans="50:66">
      <c r="AX3195" s="165" t="str" cm="1">
        <f t="array" ref="AX3195">IFERROR(INDEX(Tinh!A:A,MATCH(TRIM(AW3195),Tinh!B:B,0)),"")</f>
        <v/>
      </c>
      <c r="AY3195" s="166"/>
      <c r="AZ3195" s="165" t="str" cm="1">
        <f t="array" ref="AZ3195">IFERROR(INDEX('Ngân Hàng'!B:B,MATCH(AY3195,'Ngân Hàng'!C:C,0)),"")</f>
        <v/>
      </c>
      <c r="BN3195" s="169" t="str">
        <f t="shared" si="230"/>
        <v/>
      </c>
    </row>
    <row r="3196" spans="50:66">
      <c r="AX3196" s="165" t="str" cm="1">
        <f t="array" ref="AX3196">IFERROR(INDEX(Tinh!A:A,MATCH(TRIM(AW3196),Tinh!B:B,0)),"")</f>
        <v/>
      </c>
      <c r="AY3196" s="166"/>
      <c r="AZ3196" s="165" t="str" cm="1">
        <f t="array" ref="AZ3196">IFERROR(INDEX('Ngân Hàng'!B:B,MATCH(AY3196,'Ngân Hàng'!C:C,0)),"")</f>
        <v/>
      </c>
      <c r="BN3196" s="169" t="str">
        <f t="shared" si="230"/>
        <v/>
      </c>
    </row>
    <row r="3197" spans="50:66">
      <c r="AX3197" s="165" t="str" cm="1">
        <f t="array" ref="AX3197">IFERROR(INDEX(Tinh!A:A,MATCH(TRIM(AW3197),Tinh!B:B,0)),"")</f>
        <v/>
      </c>
      <c r="AY3197" s="166"/>
      <c r="AZ3197" s="165" t="str" cm="1">
        <f t="array" ref="AZ3197">IFERROR(INDEX('Ngân Hàng'!B:B,MATCH(AY3197,'Ngân Hàng'!C:C,0)),"")</f>
        <v/>
      </c>
      <c r="BN3197" s="169" t="str">
        <f t="shared" si="230"/>
        <v/>
      </c>
    </row>
    <row r="3198" spans="50:66">
      <c r="AX3198" s="165" t="str" cm="1">
        <f t="array" ref="AX3198">IFERROR(INDEX(Tinh!A:A,MATCH(TRIM(AW3198),Tinh!B:B,0)),"")</f>
        <v/>
      </c>
      <c r="AY3198" s="166"/>
      <c r="AZ3198" s="165" t="str" cm="1">
        <f t="array" ref="AZ3198">IFERROR(INDEX('Ngân Hàng'!B:B,MATCH(AY3198,'Ngân Hàng'!C:C,0)),"")</f>
        <v/>
      </c>
      <c r="BN3198" s="169" t="str">
        <f t="shared" si="230"/>
        <v/>
      </c>
    </row>
    <row r="3199" spans="50:66">
      <c r="AX3199" s="165" t="str" cm="1">
        <f t="array" ref="AX3199">IFERROR(INDEX(Tinh!A:A,MATCH(TRIM(AW3199),Tinh!B:B,0)),"")</f>
        <v/>
      </c>
      <c r="AY3199" s="166"/>
      <c r="AZ3199" s="165" t="str" cm="1">
        <f t="array" ref="AZ3199">IFERROR(INDEX('Ngân Hàng'!B:B,MATCH(AY3199,'Ngân Hàng'!C:C,0)),"")</f>
        <v/>
      </c>
      <c r="BN3199" s="169" t="str">
        <f t="shared" si="230"/>
        <v/>
      </c>
    </row>
    <row r="3200" spans="50:66">
      <c r="AX3200" s="165" t="str" cm="1">
        <f t="array" ref="AX3200">IFERROR(INDEX(Tinh!A:A,MATCH(TRIM(AW3200),Tinh!B:B,0)),"")</f>
        <v/>
      </c>
      <c r="AY3200" s="166"/>
      <c r="AZ3200" s="165" t="str" cm="1">
        <f t="array" ref="AZ3200">IFERROR(INDEX('Ngân Hàng'!B:B,MATCH(AY3200,'Ngân Hàng'!C:C,0)),"")</f>
        <v/>
      </c>
      <c r="BN3200" s="169" t="str">
        <f t="shared" si="230"/>
        <v/>
      </c>
    </row>
    <row r="3201" spans="50:66">
      <c r="AX3201" s="165" t="str" cm="1">
        <f t="array" ref="AX3201">IFERROR(INDEX(Tinh!A:A,MATCH(TRIM(AW3201),Tinh!B:B,0)),"")</f>
        <v/>
      </c>
      <c r="AY3201" s="166"/>
      <c r="AZ3201" s="165" t="str" cm="1">
        <f t="array" ref="AZ3201">IFERROR(INDEX('Ngân Hàng'!B:B,MATCH(AY3201,'Ngân Hàng'!C:C,0)),"")</f>
        <v/>
      </c>
      <c r="BN3201" s="169" t="str">
        <f t="shared" si="230"/>
        <v/>
      </c>
    </row>
    <row r="3202" spans="50:66">
      <c r="AX3202" s="165" t="str" cm="1">
        <f t="array" ref="AX3202">IFERROR(INDEX(Tinh!A:A,MATCH(TRIM(AW3202),Tinh!B:B,0)),"")</f>
        <v/>
      </c>
      <c r="AY3202" s="166"/>
      <c r="AZ3202" s="165" t="str" cm="1">
        <f t="array" ref="AZ3202">IFERROR(INDEX('Ngân Hàng'!B:B,MATCH(AY3202,'Ngân Hàng'!C:C,0)),"")</f>
        <v/>
      </c>
      <c r="BN3202" s="169" t="str">
        <f t="shared" si="230"/>
        <v/>
      </c>
    </row>
    <row r="3203" spans="50:66">
      <c r="AX3203" s="165" t="str" cm="1">
        <f t="array" ref="AX3203">IFERROR(INDEX(Tinh!A:A,MATCH(TRIM(AW3203),Tinh!B:B,0)),"")</f>
        <v/>
      </c>
      <c r="AY3203" s="166"/>
      <c r="AZ3203" s="165" t="str" cm="1">
        <f t="array" ref="AZ3203">IFERROR(INDEX('Ngân Hàng'!B:B,MATCH(AY3203,'Ngân Hàng'!C:C,0)),"")</f>
        <v/>
      </c>
      <c r="BN3203" s="169" t="str">
        <f t="shared" si="230"/>
        <v/>
      </c>
    </row>
    <row r="3204" spans="50:66">
      <c r="AX3204" s="165" t="str" cm="1">
        <f t="array" ref="AX3204">IFERROR(INDEX(Tinh!A:A,MATCH(TRIM(AW3204),Tinh!B:B,0)),"")</f>
        <v/>
      </c>
      <c r="AY3204" s="166"/>
      <c r="AZ3204" s="165" t="str" cm="1">
        <f t="array" ref="AZ3204">IFERROR(INDEX('Ngân Hàng'!B:B,MATCH(AY3204,'Ngân Hàng'!C:C,0)),"")</f>
        <v/>
      </c>
      <c r="BN3204" s="169" t="str">
        <f t="shared" si="230"/>
        <v/>
      </c>
    </row>
    <row r="3205" spans="50:66">
      <c r="AX3205" s="165" t="str" cm="1">
        <f t="array" ref="AX3205">IFERROR(INDEX(Tinh!A:A,MATCH(TRIM(AW3205),Tinh!B:B,0)),"")</f>
        <v/>
      </c>
      <c r="AY3205" s="166"/>
      <c r="AZ3205" s="165" t="str" cm="1">
        <f t="array" ref="AZ3205">IFERROR(INDEX('Ngân Hàng'!B:B,MATCH(AY3205,'Ngân Hàng'!C:C,0)),"")</f>
        <v/>
      </c>
      <c r="BN3205" s="169" t="str">
        <f t="shared" ref="BN3205:BN3268" si="231">IF(ISBLANK(BM3205),"",INDEX(matinh,MATCH(BM3205,ten_tinh,0)))</f>
        <v/>
      </c>
    </row>
    <row r="3206" spans="50:66">
      <c r="AX3206" s="165" t="str" cm="1">
        <f t="array" ref="AX3206">IFERROR(INDEX(Tinh!A:A,MATCH(TRIM(AW3206),Tinh!B:B,0)),"")</f>
        <v/>
      </c>
      <c r="AY3206" s="166"/>
      <c r="AZ3206" s="165" t="str" cm="1">
        <f t="array" ref="AZ3206">IFERROR(INDEX('Ngân Hàng'!B:B,MATCH(AY3206,'Ngân Hàng'!C:C,0)),"")</f>
        <v/>
      </c>
      <c r="BN3206" s="169" t="str">
        <f t="shared" si="231"/>
        <v/>
      </c>
    </row>
    <row r="3207" spans="50:66">
      <c r="AX3207" s="165" t="str" cm="1">
        <f t="array" ref="AX3207">IFERROR(INDEX(Tinh!A:A,MATCH(TRIM(AW3207),Tinh!B:B,0)),"")</f>
        <v/>
      </c>
      <c r="AY3207" s="166"/>
      <c r="AZ3207" s="165" t="str" cm="1">
        <f t="array" ref="AZ3207">IFERROR(INDEX('Ngân Hàng'!B:B,MATCH(AY3207,'Ngân Hàng'!C:C,0)),"")</f>
        <v/>
      </c>
      <c r="BN3207" s="169" t="str">
        <f t="shared" si="231"/>
        <v/>
      </c>
    </row>
    <row r="3208" spans="50:66">
      <c r="AX3208" s="165" t="str" cm="1">
        <f t="array" ref="AX3208">IFERROR(INDEX(Tinh!A:A,MATCH(TRIM(AW3208),Tinh!B:B,0)),"")</f>
        <v/>
      </c>
      <c r="AY3208" s="166"/>
      <c r="AZ3208" s="165" t="str" cm="1">
        <f t="array" ref="AZ3208">IFERROR(INDEX('Ngân Hàng'!B:B,MATCH(AY3208,'Ngân Hàng'!C:C,0)),"")</f>
        <v/>
      </c>
      <c r="BN3208" s="169" t="str">
        <f t="shared" si="231"/>
        <v/>
      </c>
    </row>
    <row r="3209" spans="50:66">
      <c r="AX3209" s="165" t="str" cm="1">
        <f t="array" ref="AX3209">IFERROR(INDEX(Tinh!A:A,MATCH(TRIM(AW3209),Tinh!B:B,0)),"")</f>
        <v/>
      </c>
      <c r="AY3209" s="166"/>
      <c r="AZ3209" s="165" t="str" cm="1">
        <f t="array" ref="AZ3209">IFERROR(INDEX('Ngân Hàng'!B:B,MATCH(AY3209,'Ngân Hàng'!C:C,0)),"")</f>
        <v/>
      </c>
      <c r="BN3209" s="169" t="str">
        <f t="shared" si="231"/>
        <v/>
      </c>
    </row>
    <row r="3210" spans="50:66">
      <c r="AX3210" s="165" t="str" cm="1">
        <f t="array" ref="AX3210">IFERROR(INDEX(Tinh!A:A,MATCH(TRIM(AW3210),Tinh!B:B,0)),"")</f>
        <v/>
      </c>
      <c r="AY3210" s="166"/>
      <c r="AZ3210" s="165" t="str" cm="1">
        <f t="array" ref="AZ3210">IFERROR(INDEX('Ngân Hàng'!B:B,MATCH(AY3210,'Ngân Hàng'!C:C,0)),"")</f>
        <v/>
      </c>
      <c r="BN3210" s="169" t="str">
        <f t="shared" si="231"/>
        <v/>
      </c>
    </row>
    <row r="3211" spans="50:66">
      <c r="AX3211" s="165" t="str" cm="1">
        <f t="array" ref="AX3211">IFERROR(INDEX(Tinh!A:A,MATCH(TRIM(AW3211),Tinh!B:B,0)),"")</f>
        <v/>
      </c>
      <c r="AY3211" s="166"/>
      <c r="AZ3211" s="165" t="str" cm="1">
        <f t="array" ref="AZ3211">IFERROR(INDEX('Ngân Hàng'!B:B,MATCH(AY3211,'Ngân Hàng'!C:C,0)),"")</f>
        <v/>
      </c>
      <c r="BN3211" s="169" t="str">
        <f t="shared" si="231"/>
        <v/>
      </c>
    </row>
    <row r="3212" spans="50:66">
      <c r="AX3212" s="165" t="str" cm="1">
        <f t="array" ref="AX3212">IFERROR(INDEX(Tinh!A:A,MATCH(TRIM(AW3212),Tinh!B:B,0)),"")</f>
        <v/>
      </c>
      <c r="AY3212" s="166"/>
      <c r="AZ3212" s="165" t="str" cm="1">
        <f t="array" ref="AZ3212">IFERROR(INDEX('Ngân Hàng'!B:B,MATCH(AY3212,'Ngân Hàng'!C:C,0)),"")</f>
        <v/>
      </c>
      <c r="BN3212" s="169" t="str">
        <f t="shared" si="231"/>
        <v/>
      </c>
    </row>
    <row r="3213" spans="50:66">
      <c r="AX3213" s="165" t="str" cm="1">
        <f t="array" ref="AX3213">IFERROR(INDEX(Tinh!A:A,MATCH(TRIM(AW3213),Tinh!B:B,0)),"")</f>
        <v/>
      </c>
      <c r="AY3213" s="166"/>
      <c r="AZ3213" s="165" t="str" cm="1">
        <f t="array" ref="AZ3213">IFERROR(INDEX('Ngân Hàng'!B:B,MATCH(AY3213,'Ngân Hàng'!C:C,0)),"")</f>
        <v/>
      </c>
      <c r="BN3213" s="169" t="str">
        <f t="shared" si="231"/>
        <v/>
      </c>
    </row>
    <row r="3214" spans="50:66">
      <c r="AX3214" s="165" t="str" cm="1">
        <f t="array" ref="AX3214">IFERROR(INDEX(Tinh!A:A,MATCH(TRIM(AW3214),Tinh!B:B,0)),"")</f>
        <v/>
      </c>
      <c r="AY3214" s="166"/>
      <c r="AZ3214" s="165" t="str" cm="1">
        <f t="array" ref="AZ3214">IFERROR(INDEX('Ngân Hàng'!B:B,MATCH(AY3214,'Ngân Hàng'!C:C,0)),"")</f>
        <v/>
      </c>
      <c r="BN3214" s="169" t="str">
        <f t="shared" si="231"/>
        <v/>
      </c>
    </row>
    <row r="3215" spans="50:66">
      <c r="AX3215" s="165" t="str" cm="1">
        <f t="array" ref="AX3215">IFERROR(INDEX(Tinh!A:A,MATCH(TRIM(AW3215),Tinh!B:B,0)),"")</f>
        <v/>
      </c>
      <c r="AY3215" s="166"/>
      <c r="AZ3215" s="165" t="str" cm="1">
        <f t="array" ref="AZ3215">IFERROR(INDEX('Ngân Hàng'!B:B,MATCH(AY3215,'Ngân Hàng'!C:C,0)),"")</f>
        <v/>
      </c>
      <c r="BN3215" s="169" t="str">
        <f t="shared" si="231"/>
        <v/>
      </c>
    </row>
    <row r="3216" spans="50:66">
      <c r="AX3216" s="165" t="str" cm="1">
        <f t="array" ref="AX3216">IFERROR(INDEX(Tinh!A:A,MATCH(TRIM(AW3216),Tinh!B:B,0)),"")</f>
        <v/>
      </c>
      <c r="AY3216" s="166"/>
      <c r="AZ3216" s="165" t="str" cm="1">
        <f t="array" ref="AZ3216">IFERROR(INDEX('Ngân Hàng'!B:B,MATCH(AY3216,'Ngân Hàng'!C:C,0)),"")</f>
        <v/>
      </c>
      <c r="BN3216" s="169" t="str">
        <f t="shared" si="231"/>
        <v/>
      </c>
    </row>
    <row r="3217" spans="50:66">
      <c r="AX3217" s="165" t="str" cm="1">
        <f t="array" ref="AX3217">IFERROR(INDEX(Tinh!A:A,MATCH(TRIM(AW3217),Tinh!B:B,0)),"")</f>
        <v/>
      </c>
      <c r="AY3217" s="166"/>
      <c r="AZ3217" s="165" t="str" cm="1">
        <f t="array" ref="AZ3217">IFERROR(INDEX('Ngân Hàng'!B:B,MATCH(AY3217,'Ngân Hàng'!C:C,0)),"")</f>
        <v/>
      </c>
      <c r="BN3217" s="169" t="str">
        <f t="shared" si="231"/>
        <v/>
      </c>
    </row>
    <row r="3218" spans="50:66">
      <c r="AX3218" s="165" t="str" cm="1">
        <f t="array" ref="AX3218">IFERROR(INDEX(Tinh!A:A,MATCH(TRIM(AW3218),Tinh!B:B,0)),"")</f>
        <v/>
      </c>
      <c r="AY3218" s="166"/>
      <c r="AZ3218" s="165" t="str" cm="1">
        <f t="array" ref="AZ3218">IFERROR(INDEX('Ngân Hàng'!B:B,MATCH(AY3218,'Ngân Hàng'!C:C,0)),"")</f>
        <v/>
      </c>
      <c r="BN3218" s="169" t="str">
        <f t="shared" si="231"/>
        <v/>
      </c>
    </row>
    <row r="3219" spans="50:66">
      <c r="AX3219" s="165" t="str" cm="1">
        <f t="array" ref="AX3219">IFERROR(INDEX(Tinh!A:A,MATCH(TRIM(AW3219),Tinh!B:B,0)),"")</f>
        <v/>
      </c>
      <c r="AY3219" s="166"/>
      <c r="AZ3219" s="165" t="str" cm="1">
        <f t="array" ref="AZ3219">IFERROR(INDEX('Ngân Hàng'!B:B,MATCH(AY3219,'Ngân Hàng'!C:C,0)),"")</f>
        <v/>
      </c>
      <c r="BN3219" s="169" t="str">
        <f t="shared" si="231"/>
        <v/>
      </c>
    </row>
    <row r="3220" spans="50:66">
      <c r="AX3220" s="165" t="str" cm="1">
        <f t="array" ref="AX3220">IFERROR(INDEX(Tinh!A:A,MATCH(TRIM(AW3220),Tinh!B:B,0)),"")</f>
        <v/>
      </c>
      <c r="AY3220" s="166"/>
      <c r="AZ3220" s="165" t="str" cm="1">
        <f t="array" ref="AZ3220">IFERROR(INDEX('Ngân Hàng'!B:B,MATCH(AY3220,'Ngân Hàng'!C:C,0)),"")</f>
        <v/>
      </c>
      <c r="BN3220" s="169" t="str">
        <f t="shared" si="231"/>
        <v/>
      </c>
    </row>
    <row r="3221" spans="50:66">
      <c r="AX3221" s="165" t="str" cm="1">
        <f t="array" ref="AX3221">IFERROR(INDEX(Tinh!A:A,MATCH(TRIM(AW3221),Tinh!B:B,0)),"")</f>
        <v/>
      </c>
      <c r="AY3221" s="166"/>
      <c r="AZ3221" s="165" t="str" cm="1">
        <f t="array" ref="AZ3221">IFERROR(INDEX('Ngân Hàng'!B:B,MATCH(AY3221,'Ngân Hàng'!C:C,0)),"")</f>
        <v/>
      </c>
      <c r="BN3221" s="169" t="str">
        <f t="shared" si="231"/>
        <v/>
      </c>
    </row>
    <row r="3222" spans="50:66">
      <c r="AX3222" s="165" t="str" cm="1">
        <f t="array" ref="AX3222">IFERROR(INDEX(Tinh!A:A,MATCH(TRIM(AW3222),Tinh!B:B,0)),"")</f>
        <v/>
      </c>
      <c r="AY3222" s="166"/>
      <c r="AZ3222" s="165" t="str" cm="1">
        <f t="array" ref="AZ3222">IFERROR(INDEX('Ngân Hàng'!B:B,MATCH(AY3222,'Ngân Hàng'!C:C,0)),"")</f>
        <v/>
      </c>
      <c r="BN3222" s="169" t="str">
        <f t="shared" si="231"/>
        <v/>
      </c>
    </row>
    <row r="3223" spans="50:66">
      <c r="AX3223" s="165" t="str" cm="1">
        <f t="array" ref="AX3223">IFERROR(INDEX(Tinh!A:A,MATCH(TRIM(AW3223),Tinh!B:B,0)),"")</f>
        <v/>
      </c>
      <c r="AY3223" s="166"/>
      <c r="AZ3223" s="165" t="str" cm="1">
        <f t="array" ref="AZ3223">IFERROR(INDEX('Ngân Hàng'!B:B,MATCH(AY3223,'Ngân Hàng'!C:C,0)),"")</f>
        <v/>
      </c>
      <c r="BN3223" s="169" t="str">
        <f t="shared" si="231"/>
        <v/>
      </c>
    </row>
    <row r="3224" spans="50:66">
      <c r="AX3224" s="165" t="str" cm="1">
        <f t="array" ref="AX3224">IFERROR(INDEX(Tinh!A:A,MATCH(TRIM(AW3224),Tinh!B:B,0)),"")</f>
        <v/>
      </c>
      <c r="AY3224" s="166"/>
      <c r="AZ3224" s="165" t="str" cm="1">
        <f t="array" ref="AZ3224">IFERROR(INDEX('Ngân Hàng'!B:B,MATCH(AY3224,'Ngân Hàng'!C:C,0)),"")</f>
        <v/>
      </c>
      <c r="BN3224" s="169" t="str">
        <f t="shared" si="231"/>
        <v/>
      </c>
    </row>
    <row r="3225" spans="50:66">
      <c r="AX3225" s="165" t="str" cm="1">
        <f t="array" ref="AX3225">IFERROR(INDEX(Tinh!A:A,MATCH(TRIM(AW3225),Tinh!B:B,0)),"")</f>
        <v/>
      </c>
      <c r="AY3225" s="166"/>
      <c r="AZ3225" s="165" t="str" cm="1">
        <f t="array" ref="AZ3225">IFERROR(INDEX('Ngân Hàng'!B:B,MATCH(AY3225,'Ngân Hàng'!C:C,0)),"")</f>
        <v/>
      </c>
      <c r="BN3225" s="169" t="str">
        <f t="shared" si="231"/>
        <v/>
      </c>
    </row>
    <row r="3226" spans="50:66">
      <c r="AX3226" s="165" t="str" cm="1">
        <f t="array" ref="AX3226">IFERROR(INDEX(Tinh!A:A,MATCH(TRIM(AW3226),Tinh!B:B,0)),"")</f>
        <v/>
      </c>
      <c r="AY3226" s="166"/>
      <c r="AZ3226" s="165" t="str" cm="1">
        <f t="array" ref="AZ3226">IFERROR(INDEX('Ngân Hàng'!B:B,MATCH(AY3226,'Ngân Hàng'!C:C,0)),"")</f>
        <v/>
      </c>
      <c r="BN3226" s="169" t="str">
        <f t="shared" si="231"/>
        <v/>
      </c>
    </row>
    <row r="3227" spans="50:66">
      <c r="AX3227" s="165" t="str" cm="1">
        <f t="array" ref="AX3227">IFERROR(INDEX(Tinh!A:A,MATCH(TRIM(AW3227),Tinh!B:B,0)),"")</f>
        <v/>
      </c>
      <c r="AY3227" s="166"/>
      <c r="AZ3227" s="165" t="str" cm="1">
        <f t="array" ref="AZ3227">IFERROR(INDEX('Ngân Hàng'!B:B,MATCH(AY3227,'Ngân Hàng'!C:C,0)),"")</f>
        <v/>
      </c>
      <c r="BN3227" s="169" t="str">
        <f t="shared" si="231"/>
        <v/>
      </c>
    </row>
    <row r="3228" spans="50:66">
      <c r="AX3228" s="165" t="str" cm="1">
        <f t="array" ref="AX3228">IFERROR(INDEX(Tinh!A:A,MATCH(TRIM(AW3228),Tinh!B:B,0)),"")</f>
        <v/>
      </c>
      <c r="AY3228" s="166"/>
      <c r="AZ3228" s="165" t="str" cm="1">
        <f t="array" ref="AZ3228">IFERROR(INDEX('Ngân Hàng'!B:B,MATCH(AY3228,'Ngân Hàng'!C:C,0)),"")</f>
        <v/>
      </c>
      <c r="BN3228" s="169" t="str">
        <f t="shared" si="231"/>
        <v/>
      </c>
    </row>
    <row r="3229" spans="50:66">
      <c r="AX3229" s="165" t="str" cm="1">
        <f t="array" ref="AX3229">IFERROR(INDEX(Tinh!A:A,MATCH(TRIM(AW3229),Tinh!B:B,0)),"")</f>
        <v/>
      </c>
      <c r="AY3229" s="166"/>
      <c r="AZ3229" s="165" t="str" cm="1">
        <f t="array" ref="AZ3229">IFERROR(INDEX('Ngân Hàng'!B:B,MATCH(AY3229,'Ngân Hàng'!C:C,0)),"")</f>
        <v/>
      </c>
      <c r="BN3229" s="169" t="str">
        <f t="shared" si="231"/>
        <v/>
      </c>
    </row>
    <row r="3230" spans="50:66">
      <c r="AX3230" s="165" t="str" cm="1">
        <f t="array" ref="AX3230">IFERROR(INDEX(Tinh!A:A,MATCH(TRIM(AW3230),Tinh!B:B,0)),"")</f>
        <v/>
      </c>
      <c r="AY3230" s="166"/>
      <c r="AZ3230" s="165" t="str" cm="1">
        <f t="array" ref="AZ3230">IFERROR(INDEX('Ngân Hàng'!B:B,MATCH(AY3230,'Ngân Hàng'!C:C,0)),"")</f>
        <v/>
      </c>
      <c r="BN3230" s="169" t="str">
        <f t="shared" si="231"/>
        <v/>
      </c>
    </row>
    <row r="3231" spans="50:66">
      <c r="AX3231" s="165" t="str" cm="1">
        <f t="array" ref="AX3231">IFERROR(INDEX(Tinh!A:A,MATCH(TRIM(AW3231),Tinh!B:B,0)),"")</f>
        <v/>
      </c>
      <c r="AY3231" s="166"/>
      <c r="AZ3231" s="165" t="str" cm="1">
        <f t="array" ref="AZ3231">IFERROR(INDEX('Ngân Hàng'!B:B,MATCH(AY3231,'Ngân Hàng'!C:C,0)),"")</f>
        <v/>
      </c>
      <c r="BN3231" s="169" t="str">
        <f t="shared" si="231"/>
        <v/>
      </c>
    </row>
    <row r="3232" spans="50:66">
      <c r="AX3232" s="165" t="str" cm="1">
        <f t="array" ref="AX3232">IFERROR(INDEX(Tinh!A:A,MATCH(TRIM(AW3232),Tinh!B:B,0)),"")</f>
        <v/>
      </c>
      <c r="AY3232" s="166"/>
      <c r="AZ3232" s="165" t="str" cm="1">
        <f t="array" ref="AZ3232">IFERROR(INDEX('Ngân Hàng'!B:B,MATCH(AY3232,'Ngân Hàng'!C:C,0)),"")</f>
        <v/>
      </c>
      <c r="BN3232" s="169" t="str">
        <f t="shared" si="231"/>
        <v/>
      </c>
    </row>
    <row r="3233" spans="50:66">
      <c r="AX3233" s="165" t="str" cm="1">
        <f t="array" ref="AX3233">IFERROR(INDEX(Tinh!A:A,MATCH(TRIM(AW3233),Tinh!B:B,0)),"")</f>
        <v/>
      </c>
      <c r="AY3233" s="166"/>
      <c r="AZ3233" s="165" t="str" cm="1">
        <f t="array" ref="AZ3233">IFERROR(INDEX('Ngân Hàng'!B:B,MATCH(AY3233,'Ngân Hàng'!C:C,0)),"")</f>
        <v/>
      </c>
      <c r="BN3233" s="169" t="str">
        <f t="shared" si="231"/>
        <v/>
      </c>
    </row>
    <row r="3234" spans="50:66">
      <c r="AX3234" s="165" t="str" cm="1">
        <f t="array" ref="AX3234">IFERROR(INDEX(Tinh!A:A,MATCH(TRIM(AW3234),Tinh!B:B,0)),"")</f>
        <v/>
      </c>
      <c r="AY3234" s="166"/>
      <c r="AZ3234" s="165" t="str" cm="1">
        <f t="array" ref="AZ3234">IFERROR(INDEX('Ngân Hàng'!B:B,MATCH(AY3234,'Ngân Hàng'!C:C,0)),"")</f>
        <v/>
      </c>
      <c r="BN3234" s="169" t="str">
        <f t="shared" si="231"/>
        <v/>
      </c>
    </row>
    <row r="3235" spans="50:66">
      <c r="AX3235" s="165" t="str" cm="1">
        <f t="array" ref="AX3235">IFERROR(INDEX(Tinh!A:A,MATCH(TRIM(AW3235),Tinh!B:B,0)),"")</f>
        <v/>
      </c>
      <c r="AY3235" s="166"/>
      <c r="AZ3235" s="165" t="str" cm="1">
        <f t="array" ref="AZ3235">IFERROR(INDEX('Ngân Hàng'!B:B,MATCH(AY3235,'Ngân Hàng'!C:C,0)),"")</f>
        <v/>
      </c>
      <c r="BN3235" s="169" t="str">
        <f t="shared" si="231"/>
        <v/>
      </c>
    </row>
    <row r="3236" spans="50:66">
      <c r="AX3236" s="165" t="str" cm="1">
        <f t="array" ref="AX3236">IFERROR(INDEX(Tinh!A:A,MATCH(TRIM(AW3236),Tinh!B:B,0)),"")</f>
        <v/>
      </c>
      <c r="AY3236" s="166"/>
      <c r="AZ3236" s="165" t="str" cm="1">
        <f t="array" ref="AZ3236">IFERROR(INDEX('Ngân Hàng'!B:B,MATCH(AY3236,'Ngân Hàng'!C:C,0)),"")</f>
        <v/>
      </c>
      <c r="BN3236" s="169" t="str">
        <f t="shared" si="231"/>
        <v/>
      </c>
    </row>
    <row r="3237" spans="50:66">
      <c r="AX3237" s="165" t="str" cm="1">
        <f t="array" ref="AX3237">IFERROR(INDEX(Tinh!A:A,MATCH(TRIM(AW3237),Tinh!B:B,0)),"")</f>
        <v/>
      </c>
      <c r="AY3237" s="166"/>
      <c r="AZ3237" s="165" t="str" cm="1">
        <f t="array" ref="AZ3237">IFERROR(INDEX('Ngân Hàng'!B:B,MATCH(AY3237,'Ngân Hàng'!C:C,0)),"")</f>
        <v/>
      </c>
      <c r="BN3237" s="169" t="str">
        <f t="shared" si="231"/>
        <v/>
      </c>
    </row>
    <row r="3238" spans="50:66">
      <c r="AX3238" s="165" t="str" cm="1">
        <f t="array" ref="AX3238">IFERROR(INDEX(Tinh!A:A,MATCH(TRIM(AW3238),Tinh!B:B,0)),"")</f>
        <v/>
      </c>
      <c r="AY3238" s="166"/>
      <c r="AZ3238" s="165" t="str" cm="1">
        <f t="array" ref="AZ3238">IFERROR(INDEX('Ngân Hàng'!B:B,MATCH(AY3238,'Ngân Hàng'!C:C,0)),"")</f>
        <v/>
      </c>
      <c r="BN3238" s="169" t="str">
        <f t="shared" si="231"/>
        <v/>
      </c>
    </row>
    <row r="3239" spans="50:66">
      <c r="AX3239" s="165" t="str" cm="1">
        <f t="array" ref="AX3239">IFERROR(INDEX(Tinh!A:A,MATCH(TRIM(AW3239),Tinh!B:B,0)),"")</f>
        <v/>
      </c>
      <c r="AY3239" s="166"/>
      <c r="AZ3239" s="165" t="str" cm="1">
        <f t="array" ref="AZ3239">IFERROR(INDEX('Ngân Hàng'!B:B,MATCH(AY3239,'Ngân Hàng'!C:C,0)),"")</f>
        <v/>
      </c>
      <c r="BN3239" s="169" t="str">
        <f t="shared" si="231"/>
        <v/>
      </c>
    </row>
    <row r="3240" spans="50:66">
      <c r="AX3240" s="165" t="str" cm="1">
        <f t="array" ref="AX3240">IFERROR(INDEX(Tinh!A:A,MATCH(TRIM(AW3240),Tinh!B:B,0)),"")</f>
        <v/>
      </c>
      <c r="AY3240" s="166"/>
      <c r="AZ3240" s="165" t="str" cm="1">
        <f t="array" ref="AZ3240">IFERROR(INDEX('Ngân Hàng'!B:B,MATCH(AY3240,'Ngân Hàng'!C:C,0)),"")</f>
        <v/>
      </c>
      <c r="BN3240" s="169" t="str">
        <f t="shared" si="231"/>
        <v/>
      </c>
    </row>
    <row r="3241" spans="50:66">
      <c r="AX3241" s="165" t="str" cm="1">
        <f t="array" ref="AX3241">IFERROR(INDEX(Tinh!A:A,MATCH(TRIM(AW3241),Tinh!B:B,0)),"")</f>
        <v/>
      </c>
      <c r="AY3241" s="166"/>
      <c r="AZ3241" s="165" t="str" cm="1">
        <f t="array" ref="AZ3241">IFERROR(INDEX('Ngân Hàng'!B:B,MATCH(AY3241,'Ngân Hàng'!C:C,0)),"")</f>
        <v/>
      </c>
      <c r="BN3241" s="169" t="str">
        <f t="shared" si="231"/>
        <v/>
      </c>
    </row>
    <row r="3242" spans="50:66">
      <c r="AX3242" s="165" t="str" cm="1">
        <f t="array" ref="AX3242">IFERROR(INDEX(Tinh!A:A,MATCH(TRIM(AW3242),Tinh!B:B,0)),"")</f>
        <v/>
      </c>
      <c r="AY3242" s="166"/>
      <c r="AZ3242" s="165" t="str" cm="1">
        <f t="array" ref="AZ3242">IFERROR(INDEX('Ngân Hàng'!B:B,MATCH(AY3242,'Ngân Hàng'!C:C,0)),"")</f>
        <v/>
      </c>
      <c r="BN3242" s="169" t="str">
        <f t="shared" si="231"/>
        <v/>
      </c>
    </row>
    <row r="3243" spans="50:66">
      <c r="AX3243" s="165" t="str" cm="1">
        <f t="array" ref="AX3243">IFERROR(INDEX(Tinh!A:A,MATCH(TRIM(AW3243),Tinh!B:B,0)),"")</f>
        <v/>
      </c>
      <c r="AY3243" s="166"/>
      <c r="AZ3243" s="165" t="str" cm="1">
        <f t="array" ref="AZ3243">IFERROR(INDEX('Ngân Hàng'!B:B,MATCH(AY3243,'Ngân Hàng'!C:C,0)),"")</f>
        <v/>
      </c>
      <c r="BN3243" s="169" t="str">
        <f t="shared" si="231"/>
        <v/>
      </c>
    </row>
    <row r="3244" spans="50:66">
      <c r="AX3244" s="165" t="str" cm="1">
        <f t="array" ref="AX3244">IFERROR(INDEX(Tinh!A:A,MATCH(TRIM(AW3244),Tinh!B:B,0)),"")</f>
        <v/>
      </c>
      <c r="AY3244" s="166"/>
      <c r="AZ3244" s="165" t="str" cm="1">
        <f t="array" ref="AZ3244">IFERROR(INDEX('Ngân Hàng'!B:B,MATCH(AY3244,'Ngân Hàng'!C:C,0)),"")</f>
        <v/>
      </c>
      <c r="BN3244" s="169" t="str">
        <f t="shared" si="231"/>
        <v/>
      </c>
    </row>
    <row r="3245" spans="50:66">
      <c r="AX3245" s="165" t="str" cm="1">
        <f t="array" ref="AX3245">IFERROR(INDEX(Tinh!A:A,MATCH(TRIM(AW3245),Tinh!B:B,0)),"")</f>
        <v/>
      </c>
      <c r="AY3245" s="166"/>
      <c r="AZ3245" s="165" t="str" cm="1">
        <f t="array" ref="AZ3245">IFERROR(INDEX('Ngân Hàng'!B:B,MATCH(AY3245,'Ngân Hàng'!C:C,0)),"")</f>
        <v/>
      </c>
      <c r="BN3245" s="169" t="str">
        <f t="shared" si="231"/>
        <v/>
      </c>
    </row>
    <row r="3246" spans="50:66">
      <c r="AX3246" s="165" t="str" cm="1">
        <f t="array" ref="AX3246">IFERROR(INDEX(Tinh!A:A,MATCH(TRIM(AW3246),Tinh!B:B,0)),"")</f>
        <v/>
      </c>
      <c r="AY3246" s="166"/>
      <c r="AZ3246" s="165" t="str" cm="1">
        <f t="array" ref="AZ3246">IFERROR(INDEX('Ngân Hàng'!B:B,MATCH(AY3246,'Ngân Hàng'!C:C,0)),"")</f>
        <v/>
      </c>
      <c r="BN3246" s="169" t="str">
        <f t="shared" si="231"/>
        <v/>
      </c>
    </row>
    <row r="3247" spans="50:66">
      <c r="AX3247" s="165" t="str" cm="1">
        <f t="array" ref="AX3247">IFERROR(INDEX(Tinh!A:A,MATCH(TRIM(AW3247),Tinh!B:B,0)),"")</f>
        <v/>
      </c>
      <c r="AY3247" s="166"/>
      <c r="AZ3247" s="165" t="str" cm="1">
        <f t="array" ref="AZ3247">IFERROR(INDEX('Ngân Hàng'!B:B,MATCH(AY3247,'Ngân Hàng'!C:C,0)),"")</f>
        <v/>
      </c>
      <c r="BN3247" s="169" t="str">
        <f t="shared" si="231"/>
        <v/>
      </c>
    </row>
    <row r="3248" spans="50:66">
      <c r="AX3248" s="165" t="str" cm="1">
        <f t="array" ref="AX3248">IFERROR(INDEX(Tinh!A:A,MATCH(TRIM(AW3248),Tinh!B:B,0)),"")</f>
        <v/>
      </c>
      <c r="AY3248" s="166"/>
      <c r="AZ3248" s="165" t="str" cm="1">
        <f t="array" ref="AZ3248">IFERROR(INDEX('Ngân Hàng'!B:B,MATCH(AY3248,'Ngân Hàng'!C:C,0)),"")</f>
        <v/>
      </c>
      <c r="BN3248" s="169" t="str">
        <f t="shared" si="231"/>
        <v/>
      </c>
    </row>
    <row r="3249" spans="50:66">
      <c r="AX3249" s="165" t="str" cm="1">
        <f t="array" ref="AX3249">IFERROR(INDEX(Tinh!A:A,MATCH(TRIM(AW3249),Tinh!B:B,0)),"")</f>
        <v/>
      </c>
      <c r="AY3249" s="166"/>
      <c r="AZ3249" s="165" t="str" cm="1">
        <f t="array" ref="AZ3249">IFERROR(INDEX('Ngân Hàng'!B:B,MATCH(AY3249,'Ngân Hàng'!C:C,0)),"")</f>
        <v/>
      </c>
      <c r="BN3249" s="169" t="str">
        <f t="shared" si="231"/>
        <v/>
      </c>
    </row>
    <row r="3250" spans="50:66">
      <c r="AX3250" s="165" t="str" cm="1">
        <f t="array" ref="AX3250">IFERROR(INDEX(Tinh!A:A,MATCH(TRIM(AW3250),Tinh!B:B,0)),"")</f>
        <v/>
      </c>
      <c r="AY3250" s="166"/>
      <c r="AZ3250" s="165" t="str" cm="1">
        <f t="array" ref="AZ3250">IFERROR(INDEX('Ngân Hàng'!B:B,MATCH(AY3250,'Ngân Hàng'!C:C,0)),"")</f>
        <v/>
      </c>
      <c r="BN3250" s="169" t="str">
        <f t="shared" si="231"/>
        <v/>
      </c>
    </row>
    <row r="3251" spans="50:66">
      <c r="AX3251" s="165" t="str" cm="1">
        <f t="array" ref="AX3251">IFERROR(INDEX(Tinh!A:A,MATCH(TRIM(AW3251),Tinh!B:B,0)),"")</f>
        <v/>
      </c>
      <c r="AY3251" s="166"/>
      <c r="AZ3251" s="165" t="str" cm="1">
        <f t="array" ref="AZ3251">IFERROR(INDEX('Ngân Hàng'!B:B,MATCH(AY3251,'Ngân Hàng'!C:C,0)),"")</f>
        <v/>
      </c>
      <c r="BN3251" s="169" t="str">
        <f t="shared" si="231"/>
        <v/>
      </c>
    </row>
    <row r="3252" spans="50:66">
      <c r="AX3252" s="165" t="str" cm="1">
        <f t="array" ref="AX3252">IFERROR(INDEX(Tinh!A:A,MATCH(TRIM(AW3252),Tinh!B:B,0)),"")</f>
        <v/>
      </c>
      <c r="AY3252" s="166"/>
      <c r="AZ3252" s="165" t="str" cm="1">
        <f t="array" ref="AZ3252">IFERROR(INDEX('Ngân Hàng'!B:B,MATCH(AY3252,'Ngân Hàng'!C:C,0)),"")</f>
        <v/>
      </c>
      <c r="BN3252" s="169" t="str">
        <f t="shared" si="231"/>
        <v/>
      </c>
    </row>
    <row r="3253" spans="50:66">
      <c r="AX3253" s="165" t="str" cm="1">
        <f t="array" ref="AX3253">IFERROR(INDEX(Tinh!A:A,MATCH(TRIM(AW3253),Tinh!B:B,0)),"")</f>
        <v/>
      </c>
      <c r="AY3253" s="166"/>
      <c r="AZ3253" s="165" t="str" cm="1">
        <f t="array" ref="AZ3253">IFERROR(INDEX('Ngân Hàng'!B:B,MATCH(AY3253,'Ngân Hàng'!C:C,0)),"")</f>
        <v/>
      </c>
      <c r="BN3253" s="169" t="str">
        <f t="shared" si="231"/>
        <v/>
      </c>
    </row>
    <row r="3254" spans="50:66">
      <c r="AX3254" s="165" t="str" cm="1">
        <f t="array" ref="AX3254">IFERROR(INDEX(Tinh!A:A,MATCH(TRIM(AW3254),Tinh!B:B,0)),"")</f>
        <v/>
      </c>
      <c r="AY3254" s="166"/>
      <c r="AZ3254" s="165" t="str" cm="1">
        <f t="array" ref="AZ3254">IFERROR(INDEX('Ngân Hàng'!B:B,MATCH(AY3254,'Ngân Hàng'!C:C,0)),"")</f>
        <v/>
      </c>
      <c r="BN3254" s="169" t="str">
        <f t="shared" si="231"/>
        <v/>
      </c>
    </row>
    <row r="3255" spans="50:66">
      <c r="AX3255" s="165" t="str" cm="1">
        <f t="array" ref="AX3255">IFERROR(INDEX(Tinh!A:A,MATCH(TRIM(AW3255),Tinh!B:B,0)),"")</f>
        <v/>
      </c>
      <c r="AY3255" s="166"/>
      <c r="AZ3255" s="165" t="str" cm="1">
        <f t="array" ref="AZ3255">IFERROR(INDEX('Ngân Hàng'!B:B,MATCH(AY3255,'Ngân Hàng'!C:C,0)),"")</f>
        <v/>
      </c>
      <c r="BN3255" s="169" t="str">
        <f t="shared" si="231"/>
        <v/>
      </c>
    </row>
    <row r="3256" spans="50:66">
      <c r="AX3256" s="165" t="str" cm="1">
        <f t="array" ref="AX3256">IFERROR(INDEX(Tinh!A:A,MATCH(TRIM(AW3256),Tinh!B:B,0)),"")</f>
        <v/>
      </c>
      <c r="AY3256" s="166"/>
      <c r="AZ3256" s="165" t="str" cm="1">
        <f t="array" ref="AZ3256">IFERROR(INDEX('Ngân Hàng'!B:B,MATCH(AY3256,'Ngân Hàng'!C:C,0)),"")</f>
        <v/>
      </c>
      <c r="BN3256" s="169" t="str">
        <f t="shared" si="231"/>
        <v/>
      </c>
    </row>
    <row r="3257" spans="50:66">
      <c r="AX3257" s="165" t="str" cm="1">
        <f t="array" ref="AX3257">IFERROR(INDEX(Tinh!A:A,MATCH(TRIM(AW3257),Tinh!B:B,0)),"")</f>
        <v/>
      </c>
      <c r="AY3257" s="166"/>
      <c r="AZ3257" s="165" t="str" cm="1">
        <f t="array" ref="AZ3257">IFERROR(INDEX('Ngân Hàng'!B:B,MATCH(AY3257,'Ngân Hàng'!C:C,0)),"")</f>
        <v/>
      </c>
      <c r="BN3257" s="169" t="str">
        <f t="shared" si="231"/>
        <v/>
      </c>
    </row>
    <row r="3258" spans="50:66">
      <c r="AX3258" s="165" t="str" cm="1">
        <f t="array" ref="AX3258">IFERROR(INDEX(Tinh!A:A,MATCH(TRIM(AW3258),Tinh!B:B,0)),"")</f>
        <v/>
      </c>
      <c r="AY3258" s="166"/>
      <c r="AZ3258" s="165" t="str" cm="1">
        <f t="array" ref="AZ3258">IFERROR(INDEX('Ngân Hàng'!B:B,MATCH(AY3258,'Ngân Hàng'!C:C,0)),"")</f>
        <v/>
      </c>
      <c r="BN3258" s="169" t="str">
        <f t="shared" si="231"/>
        <v/>
      </c>
    </row>
    <row r="3259" spans="50:66">
      <c r="AX3259" s="165" t="str" cm="1">
        <f t="array" ref="AX3259">IFERROR(INDEX(Tinh!A:A,MATCH(TRIM(AW3259),Tinh!B:B,0)),"")</f>
        <v/>
      </c>
      <c r="AY3259" s="166"/>
      <c r="AZ3259" s="165" t="str" cm="1">
        <f t="array" ref="AZ3259">IFERROR(INDEX('Ngân Hàng'!B:B,MATCH(AY3259,'Ngân Hàng'!C:C,0)),"")</f>
        <v/>
      </c>
      <c r="BN3259" s="169" t="str">
        <f t="shared" si="231"/>
        <v/>
      </c>
    </row>
    <row r="3260" spans="50:66">
      <c r="AX3260" s="165" t="str" cm="1">
        <f t="array" ref="AX3260">IFERROR(INDEX(Tinh!A:A,MATCH(TRIM(AW3260),Tinh!B:B,0)),"")</f>
        <v/>
      </c>
      <c r="AY3260" s="166"/>
      <c r="AZ3260" s="165" t="str" cm="1">
        <f t="array" ref="AZ3260">IFERROR(INDEX('Ngân Hàng'!B:B,MATCH(AY3260,'Ngân Hàng'!C:C,0)),"")</f>
        <v/>
      </c>
      <c r="BN3260" s="169" t="str">
        <f t="shared" si="231"/>
        <v/>
      </c>
    </row>
    <row r="3261" spans="50:66">
      <c r="AX3261" s="165" t="str" cm="1">
        <f t="array" ref="AX3261">IFERROR(INDEX(Tinh!A:A,MATCH(TRIM(AW3261),Tinh!B:B,0)),"")</f>
        <v/>
      </c>
      <c r="AY3261" s="166"/>
      <c r="AZ3261" s="165" t="str" cm="1">
        <f t="array" ref="AZ3261">IFERROR(INDEX('Ngân Hàng'!B:B,MATCH(AY3261,'Ngân Hàng'!C:C,0)),"")</f>
        <v/>
      </c>
      <c r="BN3261" s="169" t="str">
        <f t="shared" si="231"/>
        <v/>
      </c>
    </row>
    <row r="3262" spans="50:66">
      <c r="AX3262" s="165" t="str" cm="1">
        <f t="array" ref="AX3262">IFERROR(INDEX(Tinh!A:A,MATCH(TRIM(AW3262),Tinh!B:B,0)),"")</f>
        <v/>
      </c>
      <c r="AY3262" s="166"/>
      <c r="AZ3262" s="165" t="str" cm="1">
        <f t="array" ref="AZ3262">IFERROR(INDEX('Ngân Hàng'!B:B,MATCH(AY3262,'Ngân Hàng'!C:C,0)),"")</f>
        <v/>
      </c>
      <c r="BN3262" s="169" t="str">
        <f t="shared" si="231"/>
        <v/>
      </c>
    </row>
    <row r="3263" spans="50:66">
      <c r="AX3263" s="165" t="str" cm="1">
        <f t="array" ref="AX3263">IFERROR(INDEX(Tinh!A:A,MATCH(TRIM(AW3263),Tinh!B:B,0)),"")</f>
        <v/>
      </c>
      <c r="AY3263" s="166"/>
      <c r="AZ3263" s="165" t="str" cm="1">
        <f t="array" ref="AZ3263">IFERROR(INDEX('Ngân Hàng'!B:B,MATCH(AY3263,'Ngân Hàng'!C:C,0)),"")</f>
        <v/>
      </c>
      <c r="BN3263" s="169" t="str">
        <f t="shared" si="231"/>
        <v/>
      </c>
    </row>
    <row r="3264" spans="50:66">
      <c r="AX3264" s="165" t="str" cm="1">
        <f t="array" ref="AX3264">IFERROR(INDEX(Tinh!A:A,MATCH(TRIM(AW3264),Tinh!B:B,0)),"")</f>
        <v/>
      </c>
      <c r="AY3264" s="166"/>
      <c r="AZ3264" s="165" t="str" cm="1">
        <f t="array" ref="AZ3264">IFERROR(INDEX('Ngân Hàng'!B:B,MATCH(AY3264,'Ngân Hàng'!C:C,0)),"")</f>
        <v/>
      </c>
      <c r="BN3264" s="169" t="str">
        <f t="shared" si="231"/>
        <v/>
      </c>
    </row>
    <row r="3265" spans="50:66">
      <c r="AX3265" s="165" t="str" cm="1">
        <f t="array" ref="AX3265">IFERROR(INDEX(Tinh!A:A,MATCH(TRIM(AW3265),Tinh!B:B,0)),"")</f>
        <v/>
      </c>
      <c r="AY3265" s="166"/>
      <c r="AZ3265" s="165" t="str" cm="1">
        <f t="array" ref="AZ3265">IFERROR(INDEX('Ngân Hàng'!B:B,MATCH(AY3265,'Ngân Hàng'!C:C,0)),"")</f>
        <v/>
      </c>
      <c r="BN3265" s="169" t="str">
        <f t="shared" si="231"/>
        <v/>
      </c>
    </row>
    <row r="3266" spans="50:66">
      <c r="AX3266" s="165" t="str" cm="1">
        <f t="array" ref="AX3266">IFERROR(INDEX(Tinh!A:A,MATCH(TRIM(AW3266),Tinh!B:B,0)),"")</f>
        <v/>
      </c>
      <c r="AY3266" s="166"/>
      <c r="AZ3266" s="165" t="str" cm="1">
        <f t="array" ref="AZ3266">IFERROR(INDEX('Ngân Hàng'!B:B,MATCH(AY3266,'Ngân Hàng'!C:C,0)),"")</f>
        <v/>
      </c>
      <c r="BN3266" s="169" t="str">
        <f t="shared" si="231"/>
        <v/>
      </c>
    </row>
    <row r="3267" spans="50:66">
      <c r="AX3267" s="165" t="str" cm="1">
        <f t="array" ref="AX3267">IFERROR(INDEX(Tinh!A:A,MATCH(TRIM(AW3267),Tinh!B:B,0)),"")</f>
        <v/>
      </c>
      <c r="AY3267" s="166"/>
      <c r="AZ3267" s="165" t="str" cm="1">
        <f t="array" ref="AZ3267">IFERROR(INDEX('Ngân Hàng'!B:B,MATCH(AY3267,'Ngân Hàng'!C:C,0)),"")</f>
        <v/>
      </c>
      <c r="BN3267" s="169" t="str">
        <f t="shared" si="231"/>
        <v/>
      </c>
    </row>
    <row r="3268" spans="50:66">
      <c r="AX3268" s="165" t="str" cm="1">
        <f t="array" ref="AX3268">IFERROR(INDEX(Tinh!A:A,MATCH(TRIM(AW3268),Tinh!B:B,0)),"")</f>
        <v/>
      </c>
      <c r="AY3268" s="166"/>
      <c r="AZ3268" s="165" t="str" cm="1">
        <f t="array" ref="AZ3268">IFERROR(INDEX('Ngân Hàng'!B:B,MATCH(AY3268,'Ngân Hàng'!C:C,0)),"")</f>
        <v/>
      </c>
      <c r="BN3268" s="169" t="str">
        <f t="shared" si="231"/>
        <v/>
      </c>
    </row>
    <row r="3269" spans="50:66">
      <c r="AX3269" s="165" t="str" cm="1">
        <f t="array" ref="AX3269">IFERROR(INDEX(Tinh!A:A,MATCH(TRIM(AW3269),Tinh!B:B,0)),"")</f>
        <v/>
      </c>
      <c r="AY3269" s="166"/>
      <c r="AZ3269" s="165" t="str" cm="1">
        <f t="array" ref="AZ3269">IFERROR(INDEX('Ngân Hàng'!B:B,MATCH(AY3269,'Ngân Hàng'!C:C,0)),"")</f>
        <v/>
      </c>
      <c r="BN3269" s="169" t="str">
        <f t="shared" ref="BN3269:BN3332" si="232">IF(ISBLANK(BM3269),"",INDEX(matinh,MATCH(BM3269,ten_tinh,0)))</f>
        <v/>
      </c>
    </row>
    <row r="3270" spans="50:66">
      <c r="AX3270" s="165" t="str" cm="1">
        <f t="array" ref="AX3270">IFERROR(INDEX(Tinh!A:A,MATCH(TRIM(AW3270),Tinh!B:B,0)),"")</f>
        <v/>
      </c>
      <c r="AY3270" s="166"/>
      <c r="AZ3270" s="165" t="str" cm="1">
        <f t="array" ref="AZ3270">IFERROR(INDEX('Ngân Hàng'!B:B,MATCH(AY3270,'Ngân Hàng'!C:C,0)),"")</f>
        <v/>
      </c>
      <c r="BN3270" s="169" t="str">
        <f t="shared" si="232"/>
        <v/>
      </c>
    </row>
    <row r="3271" spans="50:66">
      <c r="AX3271" s="165" t="str" cm="1">
        <f t="array" ref="AX3271">IFERROR(INDEX(Tinh!A:A,MATCH(TRIM(AW3271),Tinh!B:B,0)),"")</f>
        <v/>
      </c>
      <c r="AY3271" s="166"/>
      <c r="AZ3271" s="165" t="str" cm="1">
        <f t="array" ref="AZ3271">IFERROR(INDEX('Ngân Hàng'!B:B,MATCH(AY3271,'Ngân Hàng'!C:C,0)),"")</f>
        <v/>
      </c>
      <c r="BN3271" s="169" t="str">
        <f t="shared" si="232"/>
        <v/>
      </c>
    </row>
    <row r="3272" spans="50:66">
      <c r="AX3272" s="165" t="str" cm="1">
        <f t="array" ref="AX3272">IFERROR(INDEX(Tinh!A:A,MATCH(TRIM(AW3272),Tinh!B:B,0)),"")</f>
        <v/>
      </c>
      <c r="AY3272" s="166"/>
      <c r="AZ3272" s="165" t="str" cm="1">
        <f t="array" ref="AZ3272">IFERROR(INDEX('Ngân Hàng'!B:B,MATCH(AY3272,'Ngân Hàng'!C:C,0)),"")</f>
        <v/>
      </c>
      <c r="BN3272" s="169" t="str">
        <f t="shared" si="232"/>
        <v/>
      </c>
    </row>
    <row r="3273" spans="50:66">
      <c r="AX3273" s="165" t="str" cm="1">
        <f t="array" ref="AX3273">IFERROR(INDEX(Tinh!A:A,MATCH(TRIM(AW3273),Tinh!B:B,0)),"")</f>
        <v/>
      </c>
      <c r="AY3273" s="166"/>
      <c r="AZ3273" s="165" t="str" cm="1">
        <f t="array" ref="AZ3273">IFERROR(INDEX('Ngân Hàng'!B:B,MATCH(AY3273,'Ngân Hàng'!C:C,0)),"")</f>
        <v/>
      </c>
      <c r="BN3273" s="169" t="str">
        <f t="shared" si="232"/>
        <v/>
      </c>
    </row>
    <row r="3274" spans="50:66">
      <c r="AX3274" s="165" t="str" cm="1">
        <f t="array" ref="AX3274">IFERROR(INDEX(Tinh!A:A,MATCH(TRIM(AW3274),Tinh!B:B,0)),"")</f>
        <v/>
      </c>
      <c r="AY3274" s="166"/>
      <c r="AZ3274" s="165" t="str" cm="1">
        <f t="array" ref="AZ3274">IFERROR(INDEX('Ngân Hàng'!B:B,MATCH(AY3274,'Ngân Hàng'!C:C,0)),"")</f>
        <v/>
      </c>
      <c r="BN3274" s="169" t="str">
        <f t="shared" si="232"/>
        <v/>
      </c>
    </row>
    <row r="3275" spans="50:66">
      <c r="AX3275" s="165" t="str" cm="1">
        <f t="array" ref="AX3275">IFERROR(INDEX(Tinh!A:A,MATCH(TRIM(AW3275),Tinh!B:B,0)),"")</f>
        <v/>
      </c>
      <c r="AY3275" s="166"/>
      <c r="AZ3275" s="165" t="str" cm="1">
        <f t="array" ref="AZ3275">IFERROR(INDEX('Ngân Hàng'!B:B,MATCH(AY3275,'Ngân Hàng'!C:C,0)),"")</f>
        <v/>
      </c>
      <c r="BN3275" s="169" t="str">
        <f t="shared" si="232"/>
        <v/>
      </c>
    </row>
    <row r="3276" spans="50:66">
      <c r="AX3276" s="165" t="str" cm="1">
        <f t="array" ref="AX3276">IFERROR(INDEX(Tinh!A:A,MATCH(TRIM(AW3276),Tinh!B:B,0)),"")</f>
        <v/>
      </c>
      <c r="AY3276" s="166"/>
      <c r="AZ3276" s="165" t="str" cm="1">
        <f t="array" ref="AZ3276">IFERROR(INDEX('Ngân Hàng'!B:B,MATCH(AY3276,'Ngân Hàng'!C:C,0)),"")</f>
        <v/>
      </c>
      <c r="BN3276" s="169" t="str">
        <f t="shared" si="232"/>
        <v/>
      </c>
    </row>
    <row r="3277" spans="50:66">
      <c r="AX3277" s="165" t="str" cm="1">
        <f t="array" ref="AX3277">IFERROR(INDEX(Tinh!A:A,MATCH(TRIM(AW3277),Tinh!B:B,0)),"")</f>
        <v/>
      </c>
      <c r="AY3277" s="166"/>
      <c r="AZ3277" s="165" t="str" cm="1">
        <f t="array" ref="AZ3277">IFERROR(INDEX('Ngân Hàng'!B:B,MATCH(AY3277,'Ngân Hàng'!C:C,0)),"")</f>
        <v/>
      </c>
      <c r="BN3277" s="169" t="str">
        <f t="shared" si="232"/>
        <v/>
      </c>
    </row>
    <row r="3278" spans="50:66">
      <c r="AX3278" s="165" t="str" cm="1">
        <f t="array" ref="AX3278">IFERROR(INDEX(Tinh!A:A,MATCH(TRIM(AW3278),Tinh!B:B,0)),"")</f>
        <v/>
      </c>
      <c r="AY3278" s="166"/>
      <c r="AZ3278" s="165" t="str" cm="1">
        <f t="array" ref="AZ3278">IFERROR(INDEX('Ngân Hàng'!B:B,MATCH(AY3278,'Ngân Hàng'!C:C,0)),"")</f>
        <v/>
      </c>
      <c r="BN3278" s="169" t="str">
        <f t="shared" si="232"/>
        <v/>
      </c>
    </row>
    <row r="3279" spans="50:66">
      <c r="AX3279" s="165" t="str" cm="1">
        <f t="array" ref="AX3279">IFERROR(INDEX(Tinh!A:A,MATCH(TRIM(AW3279),Tinh!B:B,0)),"")</f>
        <v/>
      </c>
      <c r="AY3279" s="166"/>
      <c r="AZ3279" s="165" t="str" cm="1">
        <f t="array" ref="AZ3279">IFERROR(INDEX('Ngân Hàng'!B:B,MATCH(AY3279,'Ngân Hàng'!C:C,0)),"")</f>
        <v/>
      </c>
      <c r="BN3279" s="169" t="str">
        <f t="shared" si="232"/>
        <v/>
      </c>
    </row>
    <row r="3280" spans="50:66">
      <c r="AX3280" s="165" t="str" cm="1">
        <f t="array" ref="AX3280">IFERROR(INDEX(Tinh!A:A,MATCH(TRIM(AW3280),Tinh!B:B,0)),"")</f>
        <v/>
      </c>
      <c r="AY3280" s="166"/>
      <c r="AZ3280" s="165" t="str" cm="1">
        <f t="array" ref="AZ3280">IFERROR(INDEX('Ngân Hàng'!B:B,MATCH(AY3280,'Ngân Hàng'!C:C,0)),"")</f>
        <v/>
      </c>
      <c r="BN3280" s="169" t="str">
        <f t="shared" si="232"/>
        <v/>
      </c>
    </row>
    <row r="3281" spans="50:66">
      <c r="AX3281" s="165" t="str" cm="1">
        <f t="array" ref="AX3281">IFERROR(INDEX(Tinh!A:A,MATCH(TRIM(AW3281),Tinh!B:B,0)),"")</f>
        <v/>
      </c>
      <c r="AY3281" s="166"/>
      <c r="AZ3281" s="165" t="str" cm="1">
        <f t="array" ref="AZ3281">IFERROR(INDEX('Ngân Hàng'!B:B,MATCH(AY3281,'Ngân Hàng'!C:C,0)),"")</f>
        <v/>
      </c>
      <c r="BN3281" s="169" t="str">
        <f t="shared" si="232"/>
        <v/>
      </c>
    </row>
    <row r="3282" spans="50:66">
      <c r="AX3282" s="165" t="str" cm="1">
        <f t="array" ref="AX3282">IFERROR(INDEX(Tinh!A:A,MATCH(TRIM(AW3282),Tinh!B:B,0)),"")</f>
        <v/>
      </c>
      <c r="AY3282" s="166"/>
      <c r="AZ3282" s="165" t="str" cm="1">
        <f t="array" ref="AZ3282">IFERROR(INDEX('Ngân Hàng'!B:B,MATCH(AY3282,'Ngân Hàng'!C:C,0)),"")</f>
        <v/>
      </c>
      <c r="BN3282" s="169" t="str">
        <f t="shared" si="232"/>
        <v/>
      </c>
    </row>
    <row r="3283" spans="50:66">
      <c r="AX3283" s="165" t="str" cm="1">
        <f t="array" ref="AX3283">IFERROR(INDEX(Tinh!A:A,MATCH(TRIM(AW3283),Tinh!B:B,0)),"")</f>
        <v/>
      </c>
      <c r="AY3283" s="166"/>
      <c r="AZ3283" s="165" t="str" cm="1">
        <f t="array" ref="AZ3283">IFERROR(INDEX('Ngân Hàng'!B:B,MATCH(AY3283,'Ngân Hàng'!C:C,0)),"")</f>
        <v/>
      </c>
      <c r="BN3283" s="169" t="str">
        <f t="shared" si="232"/>
        <v/>
      </c>
    </row>
    <row r="3284" spans="50:66">
      <c r="AX3284" s="165" t="str" cm="1">
        <f t="array" ref="AX3284">IFERROR(INDEX(Tinh!A:A,MATCH(TRIM(AW3284),Tinh!B:B,0)),"")</f>
        <v/>
      </c>
      <c r="AY3284" s="166"/>
      <c r="AZ3284" s="165" t="str" cm="1">
        <f t="array" ref="AZ3284">IFERROR(INDEX('Ngân Hàng'!B:B,MATCH(AY3284,'Ngân Hàng'!C:C,0)),"")</f>
        <v/>
      </c>
      <c r="BN3284" s="169" t="str">
        <f t="shared" si="232"/>
        <v/>
      </c>
    </row>
    <row r="3285" spans="50:66">
      <c r="AX3285" s="165" t="str" cm="1">
        <f t="array" ref="AX3285">IFERROR(INDEX(Tinh!A:A,MATCH(TRIM(AW3285),Tinh!B:B,0)),"")</f>
        <v/>
      </c>
      <c r="AY3285" s="166"/>
      <c r="AZ3285" s="165" t="str" cm="1">
        <f t="array" ref="AZ3285">IFERROR(INDEX('Ngân Hàng'!B:B,MATCH(AY3285,'Ngân Hàng'!C:C,0)),"")</f>
        <v/>
      </c>
      <c r="BN3285" s="169" t="str">
        <f t="shared" si="232"/>
        <v/>
      </c>
    </row>
    <row r="3286" spans="50:66">
      <c r="AX3286" s="165" t="str" cm="1">
        <f t="array" ref="AX3286">IFERROR(INDEX(Tinh!A:A,MATCH(TRIM(AW3286),Tinh!B:B,0)),"")</f>
        <v/>
      </c>
      <c r="AY3286" s="166"/>
      <c r="AZ3286" s="165" t="str" cm="1">
        <f t="array" ref="AZ3286">IFERROR(INDEX('Ngân Hàng'!B:B,MATCH(AY3286,'Ngân Hàng'!C:C,0)),"")</f>
        <v/>
      </c>
      <c r="BN3286" s="169" t="str">
        <f t="shared" si="232"/>
        <v/>
      </c>
    </row>
    <row r="3287" spans="50:66">
      <c r="AX3287" s="165" t="str" cm="1">
        <f t="array" ref="AX3287">IFERROR(INDEX(Tinh!A:A,MATCH(TRIM(AW3287),Tinh!B:B,0)),"")</f>
        <v/>
      </c>
      <c r="AY3287" s="166"/>
      <c r="AZ3287" s="165" t="str" cm="1">
        <f t="array" ref="AZ3287">IFERROR(INDEX('Ngân Hàng'!B:B,MATCH(AY3287,'Ngân Hàng'!C:C,0)),"")</f>
        <v/>
      </c>
      <c r="BN3287" s="169" t="str">
        <f t="shared" si="232"/>
        <v/>
      </c>
    </row>
    <row r="3288" spans="50:66">
      <c r="AX3288" s="165" t="str" cm="1">
        <f t="array" ref="AX3288">IFERROR(INDEX(Tinh!A:A,MATCH(TRIM(AW3288),Tinh!B:B,0)),"")</f>
        <v/>
      </c>
      <c r="AY3288" s="166"/>
      <c r="AZ3288" s="165" t="str" cm="1">
        <f t="array" ref="AZ3288">IFERROR(INDEX('Ngân Hàng'!B:B,MATCH(AY3288,'Ngân Hàng'!C:C,0)),"")</f>
        <v/>
      </c>
      <c r="BN3288" s="169" t="str">
        <f t="shared" si="232"/>
        <v/>
      </c>
    </row>
    <row r="3289" spans="50:66">
      <c r="AX3289" s="165" t="str" cm="1">
        <f t="array" ref="AX3289">IFERROR(INDEX(Tinh!A:A,MATCH(TRIM(AW3289),Tinh!B:B,0)),"")</f>
        <v/>
      </c>
      <c r="AY3289" s="166"/>
      <c r="AZ3289" s="165" t="str" cm="1">
        <f t="array" ref="AZ3289">IFERROR(INDEX('Ngân Hàng'!B:B,MATCH(AY3289,'Ngân Hàng'!C:C,0)),"")</f>
        <v/>
      </c>
      <c r="BN3289" s="169" t="str">
        <f t="shared" si="232"/>
        <v/>
      </c>
    </row>
    <row r="3290" spans="50:66">
      <c r="AX3290" s="165" t="str" cm="1">
        <f t="array" ref="AX3290">IFERROR(INDEX(Tinh!A:A,MATCH(TRIM(AW3290),Tinh!B:B,0)),"")</f>
        <v/>
      </c>
      <c r="AY3290" s="166"/>
      <c r="AZ3290" s="165" t="str" cm="1">
        <f t="array" ref="AZ3290">IFERROR(INDEX('Ngân Hàng'!B:B,MATCH(AY3290,'Ngân Hàng'!C:C,0)),"")</f>
        <v/>
      </c>
      <c r="BN3290" s="169" t="str">
        <f t="shared" si="232"/>
        <v/>
      </c>
    </row>
    <row r="3291" spans="50:66">
      <c r="AX3291" s="165" t="str" cm="1">
        <f t="array" ref="AX3291">IFERROR(INDEX(Tinh!A:A,MATCH(TRIM(AW3291),Tinh!B:B,0)),"")</f>
        <v/>
      </c>
      <c r="AY3291" s="166"/>
      <c r="AZ3291" s="165" t="str" cm="1">
        <f t="array" ref="AZ3291">IFERROR(INDEX('Ngân Hàng'!B:B,MATCH(AY3291,'Ngân Hàng'!C:C,0)),"")</f>
        <v/>
      </c>
      <c r="BN3291" s="169" t="str">
        <f t="shared" si="232"/>
        <v/>
      </c>
    </row>
    <row r="3292" spans="50:66">
      <c r="AX3292" s="165" t="str" cm="1">
        <f t="array" ref="AX3292">IFERROR(INDEX(Tinh!A:A,MATCH(TRIM(AW3292),Tinh!B:B,0)),"")</f>
        <v/>
      </c>
      <c r="AY3292" s="166"/>
      <c r="AZ3292" s="165" t="str" cm="1">
        <f t="array" ref="AZ3292">IFERROR(INDEX('Ngân Hàng'!B:B,MATCH(AY3292,'Ngân Hàng'!C:C,0)),"")</f>
        <v/>
      </c>
      <c r="BN3292" s="169" t="str">
        <f t="shared" si="232"/>
        <v/>
      </c>
    </row>
    <row r="3293" spans="50:66">
      <c r="AX3293" s="165" t="str" cm="1">
        <f t="array" ref="AX3293">IFERROR(INDEX(Tinh!A:A,MATCH(TRIM(AW3293),Tinh!B:B,0)),"")</f>
        <v/>
      </c>
      <c r="AY3293" s="166"/>
      <c r="AZ3293" s="165" t="str" cm="1">
        <f t="array" ref="AZ3293">IFERROR(INDEX('Ngân Hàng'!B:B,MATCH(AY3293,'Ngân Hàng'!C:C,0)),"")</f>
        <v/>
      </c>
      <c r="BN3293" s="169" t="str">
        <f t="shared" si="232"/>
        <v/>
      </c>
    </row>
    <row r="3294" spans="50:66">
      <c r="AX3294" s="165" t="str" cm="1">
        <f t="array" ref="AX3294">IFERROR(INDEX(Tinh!A:A,MATCH(TRIM(AW3294),Tinh!B:B,0)),"")</f>
        <v/>
      </c>
      <c r="AY3294" s="166"/>
      <c r="AZ3294" s="165" t="str" cm="1">
        <f t="array" ref="AZ3294">IFERROR(INDEX('Ngân Hàng'!B:B,MATCH(AY3294,'Ngân Hàng'!C:C,0)),"")</f>
        <v/>
      </c>
      <c r="BN3294" s="169" t="str">
        <f t="shared" si="232"/>
        <v/>
      </c>
    </row>
    <row r="3295" spans="50:66">
      <c r="AX3295" s="165" t="str" cm="1">
        <f t="array" ref="AX3295">IFERROR(INDEX(Tinh!A:A,MATCH(TRIM(AW3295),Tinh!B:B,0)),"")</f>
        <v/>
      </c>
      <c r="AY3295" s="166"/>
      <c r="AZ3295" s="165" t="str" cm="1">
        <f t="array" ref="AZ3295">IFERROR(INDEX('Ngân Hàng'!B:B,MATCH(AY3295,'Ngân Hàng'!C:C,0)),"")</f>
        <v/>
      </c>
      <c r="BN3295" s="169" t="str">
        <f t="shared" si="232"/>
        <v/>
      </c>
    </row>
    <row r="3296" spans="50:66">
      <c r="AX3296" s="165" t="str" cm="1">
        <f t="array" ref="AX3296">IFERROR(INDEX(Tinh!A:A,MATCH(TRIM(AW3296),Tinh!B:B,0)),"")</f>
        <v/>
      </c>
      <c r="AY3296" s="166"/>
      <c r="AZ3296" s="165" t="str" cm="1">
        <f t="array" ref="AZ3296">IFERROR(INDEX('Ngân Hàng'!B:B,MATCH(AY3296,'Ngân Hàng'!C:C,0)),"")</f>
        <v/>
      </c>
      <c r="BN3296" s="169" t="str">
        <f t="shared" si="232"/>
        <v/>
      </c>
    </row>
    <row r="3297" spans="50:66">
      <c r="AX3297" s="165" t="str" cm="1">
        <f t="array" ref="AX3297">IFERROR(INDEX(Tinh!A:A,MATCH(TRIM(AW3297),Tinh!B:B,0)),"")</f>
        <v/>
      </c>
      <c r="AY3297" s="166"/>
      <c r="AZ3297" s="165" t="str" cm="1">
        <f t="array" ref="AZ3297">IFERROR(INDEX('Ngân Hàng'!B:B,MATCH(AY3297,'Ngân Hàng'!C:C,0)),"")</f>
        <v/>
      </c>
      <c r="BN3297" s="169" t="str">
        <f t="shared" si="232"/>
        <v/>
      </c>
    </row>
    <row r="3298" spans="50:66">
      <c r="AX3298" s="165" t="str" cm="1">
        <f t="array" ref="AX3298">IFERROR(INDEX(Tinh!A:A,MATCH(TRIM(AW3298),Tinh!B:B,0)),"")</f>
        <v/>
      </c>
      <c r="AY3298" s="166"/>
      <c r="AZ3298" s="165" t="str" cm="1">
        <f t="array" ref="AZ3298">IFERROR(INDEX('Ngân Hàng'!B:B,MATCH(AY3298,'Ngân Hàng'!C:C,0)),"")</f>
        <v/>
      </c>
      <c r="BN3298" s="169" t="str">
        <f t="shared" si="232"/>
        <v/>
      </c>
    </row>
    <row r="3299" spans="50:66">
      <c r="AX3299" s="165" t="str" cm="1">
        <f t="array" ref="AX3299">IFERROR(INDEX(Tinh!A:A,MATCH(TRIM(AW3299),Tinh!B:B,0)),"")</f>
        <v/>
      </c>
      <c r="AY3299" s="166"/>
      <c r="AZ3299" s="165" t="str" cm="1">
        <f t="array" ref="AZ3299">IFERROR(INDEX('Ngân Hàng'!B:B,MATCH(AY3299,'Ngân Hàng'!C:C,0)),"")</f>
        <v/>
      </c>
      <c r="BN3299" s="169" t="str">
        <f t="shared" si="232"/>
        <v/>
      </c>
    </row>
    <row r="3300" spans="50:66">
      <c r="AX3300" s="165" t="str" cm="1">
        <f t="array" ref="AX3300">IFERROR(INDEX(Tinh!A:A,MATCH(TRIM(AW3300),Tinh!B:B,0)),"")</f>
        <v/>
      </c>
      <c r="AY3300" s="166"/>
      <c r="AZ3300" s="165" t="str" cm="1">
        <f t="array" ref="AZ3300">IFERROR(INDEX('Ngân Hàng'!B:B,MATCH(AY3300,'Ngân Hàng'!C:C,0)),"")</f>
        <v/>
      </c>
      <c r="BN3300" s="169" t="str">
        <f t="shared" si="232"/>
        <v/>
      </c>
    </row>
    <row r="3301" spans="50:66">
      <c r="AX3301" s="165" t="str" cm="1">
        <f t="array" ref="AX3301">IFERROR(INDEX(Tinh!A:A,MATCH(TRIM(AW3301),Tinh!B:B,0)),"")</f>
        <v/>
      </c>
      <c r="AY3301" s="166"/>
      <c r="AZ3301" s="165" t="str" cm="1">
        <f t="array" ref="AZ3301">IFERROR(INDEX('Ngân Hàng'!B:B,MATCH(AY3301,'Ngân Hàng'!C:C,0)),"")</f>
        <v/>
      </c>
      <c r="BN3301" s="169" t="str">
        <f t="shared" si="232"/>
        <v/>
      </c>
    </row>
    <row r="3302" spans="50:66">
      <c r="AX3302" s="165" t="str" cm="1">
        <f t="array" ref="AX3302">IFERROR(INDEX(Tinh!A:A,MATCH(TRIM(AW3302),Tinh!B:B,0)),"")</f>
        <v/>
      </c>
      <c r="AY3302" s="166"/>
      <c r="AZ3302" s="165" t="str" cm="1">
        <f t="array" ref="AZ3302">IFERROR(INDEX('Ngân Hàng'!B:B,MATCH(AY3302,'Ngân Hàng'!C:C,0)),"")</f>
        <v/>
      </c>
      <c r="BN3302" s="169" t="str">
        <f t="shared" si="232"/>
        <v/>
      </c>
    </row>
    <row r="3303" spans="50:66">
      <c r="AX3303" s="165" t="str" cm="1">
        <f t="array" ref="AX3303">IFERROR(INDEX(Tinh!A:A,MATCH(TRIM(AW3303),Tinh!B:B,0)),"")</f>
        <v/>
      </c>
      <c r="AY3303" s="166"/>
      <c r="AZ3303" s="165" t="str" cm="1">
        <f t="array" ref="AZ3303">IFERROR(INDEX('Ngân Hàng'!B:B,MATCH(AY3303,'Ngân Hàng'!C:C,0)),"")</f>
        <v/>
      </c>
      <c r="BN3303" s="169" t="str">
        <f t="shared" si="232"/>
        <v/>
      </c>
    </row>
    <row r="3304" spans="50:66">
      <c r="AX3304" s="165" t="str" cm="1">
        <f t="array" ref="AX3304">IFERROR(INDEX(Tinh!A:A,MATCH(TRIM(AW3304),Tinh!B:B,0)),"")</f>
        <v/>
      </c>
      <c r="AY3304" s="166"/>
      <c r="AZ3304" s="165" t="str" cm="1">
        <f t="array" ref="AZ3304">IFERROR(INDEX('Ngân Hàng'!B:B,MATCH(AY3304,'Ngân Hàng'!C:C,0)),"")</f>
        <v/>
      </c>
      <c r="BN3304" s="169" t="str">
        <f t="shared" si="232"/>
        <v/>
      </c>
    </row>
    <row r="3305" spans="50:66">
      <c r="AX3305" s="165" t="str" cm="1">
        <f t="array" ref="AX3305">IFERROR(INDEX(Tinh!A:A,MATCH(TRIM(AW3305),Tinh!B:B,0)),"")</f>
        <v/>
      </c>
      <c r="AY3305" s="166"/>
      <c r="AZ3305" s="165" t="str" cm="1">
        <f t="array" ref="AZ3305">IFERROR(INDEX('Ngân Hàng'!B:B,MATCH(AY3305,'Ngân Hàng'!C:C,0)),"")</f>
        <v/>
      </c>
      <c r="BN3305" s="169" t="str">
        <f t="shared" si="232"/>
        <v/>
      </c>
    </row>
    <row r="3306" spans="50:66">
      <c r="AX3306" s="165" t="str" cm="1">
        <f t="array" ref="AX3306">IFERROR(INDEX(Tinh!A:A,MATCH(TRIM(AW3306),Tinh!B:B,0)),"")</f>
        <v/>
      </c>
      <c r="AY3306" s="166"/>
      <c r="AZ3306" s="165" t="str" cm="1">
        <f t="array" ref="AZ3306">IFERROR(INDEX('Ngân Hàng'!B:B,MATCH(AY3306,'Ngân Hàng'!C:C,0)),"")</f>
        <v/>
      </c>
      <c r="BN3306" s="169" t="str">
        <f t="shared" si="232"/>
        <v/>
      </c>
    </row>
    <row r="3307" spans="50:66">
      <c r="AX3307" s="165" t="str" cm="1">
        <f t="array" ref="AX3307">IFERROR(INDEX(Tinh!A:A,MATCH(TRIM(AW3307),Tinh!B:B,0)),"")</f>
        <v/>
      </c>
      <c r="AY3307" s="166"/>
      <c r="AZ3307" s="165" t="str" cm="1">
        <f t="array" ref="AZ3307">IFERROR(INDEX('Ngân Hàng'!B:B,MATCH(AY3307,'Ngân Hàng'!C:C,0)),"")</f>
        <v/>
      </c>
      <c r="BN3307" s="169" t="str">
        <f t="shared" si="232"/>
        <v/>
      </c>
    </row>
    <row r="3308" spans="50:66">
      <c r="AX3308" s="165" t="str" cm="1">
        <f t="array" ref="AX3308">IFERROR(INDEX(Tinh!A:A,MATCH(TRIM(AW3308),Tinh!B:B,0)),"")</f>
        <v/>
      </c>
      <c r="AY3308" s="166"/>
      <c r="AZ3308" s="165" t="str" cm="1">
        <f t="array" ref="AZ3308">IFERROR(INDEX('Ngân Hàng'!B:B,MATCH(AY3308,'Ngân Hàng'!C:C,0)),"")</f>
        <v/>
      </c>
      <c r="BN3308" s="169" t="str">
        <f t="shared" si="232"/>
        <v/>
      </c>
    </row>
    <row r="3309" spans="50:66">
      <c r="AX3309" s="165" t="str" cm="1">
        <f t="array" ref="AX3309">IFERROR(INDEX(Tinh!A:A,MATCH(TRIM(AW3309),Tinh!B:B,0)),"")</f>
        <v/>
      </c>
      <c r="AY3309" s="166"/>
      <c r="AZ3309" s="165" t="str" cm="1">
        <f t="array" ref="AZ3309">IFERROR(INDEX('Ngân Hàng'!B:B,MATCH(AY3309,'Ngân Hàng'!C:C,0)),"")</f>
        <v/>
      </c>
      <c r="BN3309" s="169" t="str">
        <f t="shared" si="232"/>
        <v/>
      </c>
    </row>
    <row r="3310" spans="50:66">
      <c r="AX3310" s="165" t="str" cm="1">
        <f t="array" ref="AX3310">IFERROR(INDEX(Tinh!A:A,MATCH(TRIM(AW3310),Tinh!B:B,0)),"")</f>
        <v/>
      </c>
      <c r="AY3310" s="166"/>
      <c r="AZ3310" s="165" t="str" cm="1">
        <f t="array" ref="AZ3310">IFERROR(INDEX('Ngân Hàng'!B:B,MATCH(AY3310,'Ngân Hàng'!C:C,0)),"")</f>
        <v/>
      </c>
      <c r="BN3310" s="169" t="str">
        <f t="shared" si="232"/>
        <v/>
      </c>
    </row>
    <row r="3311" spans="50:66">
      <c r="AX3311" s="165" t="str" cm="1">
        <f t="array" ref="AX3311">IFERROR(INDEX(Tinh!A:A,MATCH(TRIM(AW3311),Tinh!B:B,0)),"")</f>
        <v/>
      </c>
      <c r="AY3311" s="166"/>
      <c r="AZ3311" s="165" t="str" cm="1">
        <f t="array" ref="AZ3311">IFERROR(INDEX('Ngân Hàng'!B:B,MATCH(AY3311,'Ngân Hàng'!C:C,0)),"")</f>
        <v/>
      </c>
      <c r="BN3311" s="169" t="str">
        <f t="shared" si="232"/>
        <v/>
      </c>
    </row>
    <row r="3312" spans="50:66">
      <c r="AX3312" s="165" t="str" cm="1">
        <f t="array" ref="AX3312">IFERROR(INDEX(Tinh!A:A,MATCH(TRIM(AW3312),Tinh!B:B,0)),"")</f>
        <v/>
      </c>
      <c r="AY3312" s="166"/>
      <c r="AZ3312" s="165" t="str" cm="1">
        <f t="array" ref="AZ3312">IFERROR(INDEX('Ngân Hàng'!B:B,MATCH(AY3312,'Ngân Hàng'!C:C,0)),"")</f>
        <v/>
      </c>
      <c r="BN3312" s="169" t="str">
        <f t="shared" si="232"/>
        <v/>
      </c>
    </row>
    <row r="3313" spans="50:66">
      <c r="AX3313" s="165" t="str" cm="1">
        <f t="array" ref="AX3313">IFERROR(INDEX(Tinh!A:A,MATCH(TRIM(AW3313),Tinh!B:B,0)),"")</f>
        <v/>
      </c>
      <c r="AY3313" s="166"/>
      <c r="AZ3313" s="165" t="str" cm="1">
        <f t="array" ref="AZ3313">IFERROR(INDEX('Ngân Hàng'!B:B,MATCH(AY3313,'Ngân Hàng'!C:C,0)),"")</f>
        <v/>
      </c>
      <c r="BN3313" s="169" t="str">
        <f t="shared" si="232"/>
        <v/>
      </c>
    </row>
    <row r="3314" spans="50:66">
      <c r="AX3314" s="165" t="str" cm="1">
        <f t="array" ref="AX3314">IFERROR(INDEX(Tinh!A:A,MATCH(TRIM(AW3314),Tinh!B:B,0)),"")</f>
        <v/>
      </c>
      <c r="AY3314" s="166"/>
      <c r="AZ3314" s="165" t="str" cm="1">
        <f t="array" ref="AZ3314">IFERROR(INDEX('Ngân Hàng'!B:B,MATCH(AY3314,'Ngân Hàng'!C:C,0)),"")</f>
        <v/>
      </c>
      <c r="BN3314" s="169" t="str">
        <f t="shared" si="232"/>
        <v/>
      </c>
    </row>
    <row r="3315" spans="50:66">
      <c r="AX3315" s="165" t="str" cm="1">
        <f t="array" ref="AX3315">IFERROR(INDEX(Tinh!A:A,MATCH(TRIM(AW3315),Tinh!B:B,0)),"")</f>
        <v/>
      </c>
      <c r="AY3315" s="166"/>
      <c r="AZ3315" s="165" t="str" cm="1">
        <f t="array" ref="AZ3315">IFERROR(INDEX('Ngân Hàng'!B:B,MATCH(AY3315,'Ngân Hàng'!C:C,0)),"")</f>
        <v/>
      </c>
      <c r="BN3315" s="169" t="str">
        <f t="shared" si="232"/>
        <v/>
      </c>
    </row>
    <row r="3316" spans="50:66">
      <c r="AX3316" s="165" t="str" cm="1">
        <f t="array" ref="AX3316">IFERROR(INDEX(Tinh!A:A,MATCH(TRIM(AW3316),Tinh!B:B,0)),"")</f>
        <v/>
      </c>
      <c r="AY3316" s="166"/>
      <c r="AZ3316" s="165" t="str" cm="1">
        <f t="array" ref="AZ3316">IFERROR(INDEX('Ngân Hàng'!B:B,MATCH(AY3316,'Ngân Hàng'!C:C,0)),"")</f>
        <v/>
      </c>
      <c r="BN3316" s="169" t="str">
        <f t="shared" si="232"/>
        <v/>
      </c>
    </row>
    <row r="3317" spans="50:66">
      <c r="AX3317" s="165" t="str" cm="1">
        <f t="array" ref="AX3317">IFERROR(INDEX(Tinh!A:A,MATCH(TRIM(AW3317),Tinh!B:B,0)),"")</f>
        <v/>
      </c>
      <c r="AY3317" s="166"/>
      <c r="AZ3317" s="165" t="str" cm="1">
        <f t="array" ref="AZ3317">IFERROR(INDEX('Ngân Hàng'!B:B,MATCH(AY3317,'Ngân Hàng'!C:C,0)),"")</f>
        <v/>
      </c>
      <c r="BN3317" s="169" t="str">
        <f t="shared" si="232"/>
        <v/>
      </c>
    </row>
    <row r="3318" spans="50:66">
      <c r="AX3318" s="165" t="str" cm="1">
        <f t="array" ref="AX3318">IFERROR(INDEX(Tinh!A:A,MATCH(TRIM(AW3318),Tinh!B:B,0)),"")</f>
        <v/>
      </c>
      <c r="AY3318" s="166"/>
      <c r="AZ3318" s="165" t="str" cm="1">
        <f t="array" ref="AZ3318">IFERROR(INDEX('Ngân Hàng'!B:B,MATCH(AY3318,'Ngân Hàng'!C:C,0)),"")</f>
        <v/>
      </c>
      <c r="BN3318" s="169" t="str">
        <f t="shared" si="232"/>
        <v/>
      </c>
    </row>
    <row r="3319" spans="50:66">
      <c r="AX3319" s="165" t="str" cm="1">
        <f t="array" ref="AX3319">IFERROR(INDEX(Tinh!A:A,MATCH(TRIM(AW3319),Tinh!B:B,0)),"")</f>
        <v/>
      </c>
      <c r="AY3319" s="166"/>
      <c r="AZ3319" s="165" t="str" cm="1">
        <f t="array" ref="AZ3319">IFERROR(INDEX('Ngân Hàng'!B:B,MATCH(AY3319,'Ngân Hàng'!C:C,0)),"")</f>
        <v/>
      </c>
      <c r="BN3319" s="169" t="str">
        <f t="shared" si="232"/>
        <v/>
      </c>
    </row>
    <row r="3320" spans="50:66">
      <c r="AX3320" s="165" t="str" cm="1">
        <f t="array" ref="AX3320">IFERROR(INDEX(Tinh!A:A,MATCH(TRIM(AW3320),Tinh!B:B,0)),"")</f>
        <v/>
      </c>
      <c r="AY3320" s="166"/>
      <c r="AZ3320" s="165" t="str" cm="1">
        <f t="array" ref="AZ3320">IFERROR(INDEX('Ngân Hàng'!B:B,MATCH(AY3320,'Ngân Hàng'!C:C,0)),"")</f>
        <v/>
      </c>
      <c r="BN3320" s="169" t="str">
        <f t="shared" si="232"/>
        <v/>
      </c>
    </row>
    <row r="3321" spans="50:66">
      <c r="AX3321" s="165" t="str" cm="1">
        <f t="array" ref="AX3321">IFERROR(INDEX(Tinh!A:A,MATCH(TRIM(AW3321),Tinh!B:B,0)),"")</f>
        <v/>
      </c>
      <c r="AY3321" s="166"/>
      <c r="AZ3321" s="165" t="str" cm="1">
        <f t="array" ref="AZ3321">IFERROR(INDEX('Ngân Hàng'!B:B,MATCH(AY3321,'Ngân Hàng'!C:C,0)),"")</f>
        <v/>
      </c>
      <c r="BN3321" s="169" t="str">
        <f t="shared" si="232"/>
        <v/>
      </c>
    </row>
    <row r="3322" spans="50:66">
      <c r="AX3322" s="165" t="str" cm="1">
        <f t="array" ref="AX3322">IFERROR(INDEX(Tinh!A:A,MATCH(TRIM(AW3322),Tinh!B:B,0)),"")</f>
        <v/>
      </c>
      <c r="AY3322" s="166"/>
      <c r="AZ3322" s="165" t="str" cm="1">
        <f t="array" ref="AZ3322">IFERROR(INDEX('Ngân Hàng'!B:B,MATCH(AY3322,'Ngân Hàng'!C:C,0)),"")</f>
        <v/>
      </c>
      <c r="BN3322" s="169" t="str">
        <f t="shared" si="232"/>
        <v/>
      </c>
    </row>
    <row r="3323" spans="50:66">
      <c r="AX3323" s="165" t="str" cm="1">
        <f t="array" ref="AX3323">IFERROR(INDEX(Tinh!A:A,MATCH(TRIM(AW3323),Tinh!B:B,0)),"")</f>
        <v/>
      </c>
      <c r="AY3323" s="166"/>
      <c r="AZ3323" s="165" t="str" cm="1">
        <f t="array" ref="AZ3323">IFERROR(INDEX('Ngân Hàng'!B:B,MATCH(AY3323,'Ngân Hàng'!C:C,0)),"")</f>
        <v/>
      </c>
      <c r="BN3323" s="169" t="str">
        <f t="shared" si="232"/>
        <v/>
      </c>
    </row>
    <row r="3324" spans="50:66">
      <c r="AX3324" s="165" t="str" cm="1">
        <f t="array" ref="AX3324">IFERROR(INDEX(Tinh!A:A,MATCH(TRIM(AW3324),Tinh!B:B,0)),"")</f>
        <v/>
      </c>
      <c r="AY3324" s="166"/>
      <c r="AZ3324" s="165" t="str" cm="1">
        <f t="array" ref="AZ3324">IFERROR(INDEX('Ngân Hàng'!B:B,MATCH(AY3324,'Ngân Hàng'!C:C,0)),"")</f>
        <v/>
      </c>
      <c r="BN3324" s="169" t="str">
        <f t="shared" si="232"/>
        <v/>
      </c>
    </row>
    <row r="3325" spans="50:66">
      <c r="AX3325" s="165" t="str" cm="1">
        <f t="array" ref="AX3325">IFERROR(INDEX(Tinh!A:A,MATCH(TRIM(AW3325),Tinh!B:B,0)),"")</f>
        <v/>
      </c>
      <c r="AY3325" s="166"/>
      <c r="AZ3325" s="165" t="str" cm="1">
        <f t="array" ref="AZ3325">IFERROR(INDEX('Ngân Hàng'!B:B,MATCH(AY3325,'Ngân Hàng'!C:C,0)),"")</f>
        <v/>
      </c>
      <c r="BN3325" s="169" t="str">
        <f t="shared" si="232"/>
        <v/>
      </c>
    </row>
    <row r="3326" spans="50:66">
      <c r="AX3326" s="165" t="str" cm="1">
        <f t="array" ref="AX3326">IFERROR(INDEX(Tinh!A:A,MATCH(TRIM(AW3326),Tinh!B:B,0)),"")</f>
        <v/>
      </c>
      <c r="AY3326" s="166"/>
      <c r="AZ3326" s="165" t="str" cm="1">
        <f t="array" ref="AZ3326">IFERROR(INDEX('Ngân Hàng'!B:B,MATCH(AY3326,'Ngân Hàng'!C:C,0)),"")</f>
        <v/>
      </c>
      <c r="BN3326" s="169" t="str">
        <f t="shared" si="232"/>
        <v/>
      </c>
    </row>
    <row r="3327" spans="50:66">
      <c r="AX3327" s="165" t="str" cm="1">
        <f t="array" ref="AX3327">IFERROR(INDEX(Tinh!A:A,MATCH(TRIM(AW3327),Tinh!B:B,0)),"")</f>
        <v/>
      </c>
      <c r="AY3327" s="166"/>
      <c r="AZ3327" s="165" t="str" cm="1">
        <f t="array" ref="AZ3327">IFERROR(INDEX('Ngân Hàng'!B:B,MATCH(AY3327,'Ngân Hàng'!C:C,0)),"")</f>
        <v/>
      </c>
      <c r="BN3327" s="169" t="str">
        <f t="shared" si="232"/>
        <v/>
      </c>
    </row>
    <row r="3328" spans="50:66">
      <c r="AX3328" s="165" t="str" cm="1">
        <f t="array" ref="AX3328">IFERROR(INDEX(Tinh!A:A,MATCH(TRIM(AW3328),Tinh!B:B,0)),"")</f>
        <v/>
      </c>
      <c r="AY3328" s="166"/>
      <c r="AZ3328" s="165" t="str" cm="1">
        <f t="array" ref="AZ3328">IFERROR(INDEX('Ngân Hàng'!B:B,MATCH(AY3328,'Ngân Hàng'!C:C,0)),"")</f>
        <v/>
      </c>
      <c r="BN3328" s="169" t="str">
        <f t="shared" si="232"/>
        <v/>
      </c>
    </row>
    <row r="3329" spans="50:66">
      <c r="AX3329" s="165" t="str" cm="1">
        <f t="array" ref="AX3329">IFERROR(INDEX(Tinh!A:A,MATCH(TRIM(AW3329),Tinh!B:B,0)),"")</f>
        <v/>
      </c>
      <c r="AY3329" s="166"/>
      <c r="AZ3329" s="165" t="str" cm="1">
        <f t="array" ref="AZ3329">IFERROR(INDEX('Ngân Hàng'!B:B,MATCH(AY3329,'Ngân Hàng'!C:C,0)),"")</f>
        <v/>
      </c>
      <c r="BN3329" s="169" t="str">
        <f t="shared" si="232"/>
        <v/>
      </c>
    </row>
    <row r="3330" spans="50:66">
      <c r="AX3330" s="165" t="str" cm="1">
        <f t="array" ref="AX3330">IFERROR(INDEX(Tinh!A:A,MATCH(TRIM(AW3330),Tinh!B:B,0)),"")</f>
        <v/>
      </c>
      <c r="AY3330" s="166"/>
      <c r="AZ3330" s="165" t="str" cm="1">
        <f t="array" ref="AZ3330">IFERROR(INDEX('Ngân Hàng'!B:B,MATCH(AY3330,'Ngân Hàng'!C:C,0)),"")</f>
        <v/>
      </c>
      <c r="BN3330" s="169" t="str">
        <f t="shared" si="232"/>
        <v/>
      </c>
    </row>
    <row r="3331" spans="50:66">
      <c r="AX3331" s="165" t="str" cm="1">
        <f t="array" ref="AX3331">IFERROR(INDEX(Tinh!A:A,MATCH(TRIM(AW3331),Tinh!B:B,0)),"")</f>
        <v/>
      </c>
      <c r="AY3331" s="166"/>
      <c r="AZ3331" s="165" t="str" cm="1">
        <f t="array" ref="AZ3331">IFERROR(INDEX('Ngân Hàng'!B:B,MATCH(AY3331,'Ngân Hàng'!C:C,0)),"")</f>
        <v/>
      </c>
      <c r="BN3331" s="169" t="str">
        <f t="shared" si="232"/>
        <v/>
      </c>
    </row>
    <row r="3332" spans="50:66">
      <c r="AX3332" s="165" t="str" cm="1">
        <f t="array" ref="AX3332">IFERROR(INDEX(Tinh!A:A,MATCH(TRIM(AW3332),Tinh!B:B,0)),"")</f>
        <v/>
      </c>
      <c r="AY3332" s="166"/>
      <c r="AZ3332" s="165" t="str" cm="1">
        <f t="array" ref="AZ3332">IFERROR(INDEX('Ngân Hàng'!B:B,MATCH(AY3332,'Ngân Hàng'!C:C,0)),"")</f>
        <v/>
      </c>
      <c r="BN3332" s="169" t="str">
        <f t="shared" si="232"/>
        <v/>
      </c>
    </row>
    <row r="3333" spans="50:66">
      <c r="AX3333" s="165" t="str" cm="1">
        <f t="array" ref="AX3333">IFERROR(INDEX(Tinh!A:A,MATCH(TRIM(AW3333),Tinh!B:B,0)),"")</f>
        <v/>
      </c>
      <c r="AY3333" s="166"/>
      <c r="AZ3333" s="165" t="str" cm="1">
        <f t="array" ref="AZ3333">IFERROR(INDEX('Ngân Hàng'!B:B,MATCH(AY3333,'Ngân Hàng'!C:C,0)),"")</f>
        <v/>
      </c>
      <c r="BN3333" s="169" t="str">
        <f t="shared" ref="BN3333:BN3396" si="233">IF(ISBLANK(BM3333),"",INDEX(matinh,MATCH(BM3333,ten_tinh,0)))</f>
        <v/>
      </c>
    </row>
    <row r="3334" spans="50:66">
      <c r="AX3334" s="165" t="str" cm="1">
        <f t="array" ref="AX3334">IFERROR(INDEX(Tinh!A:A,MATCH(TRIM(AW3334),Tinh!B:B,0)),"")</f>
        <v/>
      </c>
      <c r="AY3334" s="166"/>
      <c r="AZ3334" s="165" t="str" cm="1">
        <f t="array" ref="AZ3334">IFERROR(INDEX('Ngân Hàng'!B:B,MATCH(AY3334,'Ngân Hàng'!C:C,0)),"")</f>
        <v/>
      </c>
      <c r="BN3334" s="169" t="str">
        <f t="shared" si="233"/>
        <v/>
      </c>
    </row>
    <row r="3335" spans="50:66">
      <c r="AX3335" s="165" t="str" cm="1">
        <f t="array" ref="AX3335">IFERROR(INDEX(Tinh!A:A,MATCH(TRIM(AW3335),Tinh!B:B,0)),"")</f>
        <v/>
      </c>
      <c r="AY3335" s="166"/>
      <c r="AZ3335" s="165" t="str" cm="1">
        <f t="array" ref="AZ3335">IFERROR(INDEX('Ngân Hàng'!B:B,MATCH(AY3335,'Ngân Hàng'!C:C,0)),"")</f>
        <v/>
      </c>
      <c r="BN3335" s="169" t="str">
        <f t="shared" si="233"/>
        <v/>
      </c>
    </row>
    <row r="3336" spans="50:66">
      <c r="AX3336" s="165" t="str" cm="1">
        <f t="array" ref="AX3336">IFERROR(INDEX(Tinh!A:A,MATCH(TRIM(AW3336),Tinh!B:B,0)),"")</f>
        <v/>
      </c>
      <c r="AY3336" s="166"/>
      <c r="AZ3336" s="165" t="str" cm="1">
        <f t="array" ref="AZ3336">IFERROR(INDEX('Ngân Hàng'!B:B,MATCH(AY3336,'Ngân Hàng'!C:C,0)),"")</f>
        <v/>
      </c>
      <c r="BN3336" s="169" t="str">
        <f t="shared" si="233"/>
        <v/>
      </c>
    </row>
    <row r="3337" spans="50:66">
      <c r="AX3337" s="165" t="str" cm="1">
        <f t="array" ref="AX3337">IFERROR(INDEX(Tinh!A:A,MATCH(TRIM(AW3337),Tinh!B:B,0)),"")</f>
        <v/>
      </c>
      <c r="AY3337" s="166"/>
      <c r="AZ3337" s="165" t="str" cm="1">
        <f t="array" ref="AZ3337">IFERROR(INDEX('Ngân Hàng'!B:B,MATCH(AY3337,'Ngân Hàng'!C:C,0)),"")</f>
        <v/>
      </c>
      <c r="BN3337" s="169" t="str">
        <f t="shared" si="233"/>
        <v/>
      </c>
    </row>
    <row r="3338" spans="50:66">
      <c r="AX3338" s="165" t="str" cm="1">
        <f t="array" ref="AX3338">IFERROR(INDEX(Tinh!A:A,MATCH(TRIM(AW3338),Tinh!B:B,0)),"")</f>
        <v/>
      </c>
      <c r="AY3338" s="166"/>
      <c r="AZ3338" s="165" t="str" cm="1">
        <f t="array" ref="AZ3338">IFERROR(INDEX('Ngân Hàng'!B:B,MATCH(AY3338,'Ngân Hàng'!C:C,0)),"")</f>
        <v/>
      </c>
      <c r="BN3338" s="169" t="str">
        <f t="shared" si="233"/>
        <v/>
      </c>
    </row>
    <row r="3339" spans="50:66">
      <c r="AX3339" s="165" t="str" cm="1">
        <f t="array" ref="AX3339">IFERROR(INDEX(Tinh!A:A,MATCH(TRIM(AW3339),Tinh!B:B,0)),"")</f>
        <v/>
      </c>
      <c r="AY3339" s="166"/>
      <c r="AZ3339" s="165" t="str" cm="1">
        <f t="array" ref="AZ3339">IFERROR(INDEX('Ngân Hàng'!B:B,MATCH(AY3339,'Ngân Hàng'!C:C,0)),"")</f>
        <v/>
      </c>
      <c r="BN3339" s="169" t="str">
        <f t="shared" si="233"/>
        <v/>
      </c>
    </row>
    <row r="3340" spans="50:66">
      <c r="AX3340" s="165" t="str" cm="1">
        <f t="array" ref="AX3340">IFERROR(INDEX(Tinh!A:A,MATCH(TRIM(AW3340),Tinh!B:B,0)),"")</f>
        <v/>
      </c>
      <c r="AY3340" s="166"/>
      <c r="AZ3340" s="165" t="str" cm="1">
        <f t="array" ref="AZ3340">IFERROR(INDEX('Ngân Hàng'!B:B,MATCH(AY3340,'Ngân Hàng'!C:C,0)),"")</f>
        <v/>
      </c>
      <c r="BN3340" s="169" t="str">
        <f t="shared" si="233"/>
        <v/>
      </c>
    </row>
    <row r="3341" spans="50:66">
      <c r="AX3341" s="165" t="str" cm="1">
        <f t="array" ref="AX3341">IFERROR(INDEX(Tinh!A:A,MATCH(TRIM(AW3341),Tinh!B:B,0)),"")</f>
        <v/>
      </c>
      <c r="AY3341" s="166"/>
      <c r="AZ3341" s="165" t="str" cm="1">
        <f t="array" ref="AZ3341">IFERROR(INDEX('Ngân Hàng'!B:B,MATCH(AY3341,'Ngân Hàng'!C:C,0)),"")</f>
        <v/>
      </c>
      <c r="BN3341" s="169" t="str">
        <f t="shared" si="233"/>
        <v/>
      </c>
    </row>
    <row r="3342" spans="50:66">
      <c r="AX3342" s="165" t="str" cm="1">
        <f t="array" ref="AX3342">IFERROR(INDEX(Tinh!A:A,MATCH(TRIM(AW3342),Tinh!B:B,0)),"")</f>
        <v/>
      </c>
      <c r="AY3342" s="166"/>
      <c r="AZ3342" s="165" t="str" cm="1">
        <f t="array" ref="AZ3342">IFERROR(INDEX('Ngân Hàng'!B:B,MATCH(AY3342,'Ngân Hàng'!C:C,0)),"")</f>
        <v/>
      </c>
      <c r="BN3342" s="169" t="str">
        <f t="shared" si="233"/>
        <v/>
      </c>
    </row>
    <row r="3343" spans="50:66">
      <c r="AX3343" s="165" t="str" cm="1">
        <f t="array" ref="AX3343">IFERROR(INDEX(Tinh!A:A,MATCH(TRIM(AW3343),Tinh!B:B,0)),"")</f>
        <v/>
      </c>
      <c r="AY3343" s="166"/>
      <c r="AZ3343" s="165" t="str" cm="1">
        <f t="array" ref="AZ3343">IFERROR(INDEX('Ngân Hàng'!B:B,MATCH(AY3343,'Ngân Hàng'!C:C,0)),"")</f>
        <v/>
      </c>
      <c r="BN3343" s="169" t="str">
        <f t="shared" si="233"/>
        <v/>
      </c>
    </row>
    <row r="3344" spans="50:66">
      <c r="AX3344" s="165" t="str" cm="1">
        <f t="array" ref="AX3344">IFERROR(INDEX(Tinh!A:A,MATCH(TRIM(AW3344),Tinh!B:B,0)),"")</f>
        <v/>
      </c>
      <c r="AY3344" s="166"/>
      <c r="AZ3344" s="165" t="str" cm="1">
        <f t="array" ref="AZ3344">IFERROR(INDEX('Ngân Hàng'!B:B,MATCH(AY3344,'Ngân Hàng'!C:C,0)),"")</f>
        <v/>
      </c>
      <c r="BN3344" s="169" t="str">
        <f t="shared" si="233"/>
        <v/>
      </c>
    </row>
    <row r="3345" spans="50:66">
      <c r="AX3345" s="165" t="str" cm="1">
        <f t="array" ref="AX3345">IFERROR(INDEX(Tinh!A:A,MATCH(TRIM(AW3345),Tinh!B:B,0)),"")</f>
        <v/>
      </c>
      <c r="AY3345" s="166"/>
      <c r="AZ3345" s="165" t="str" cm="1">
        <f t="array" ref="AZ3345">IFERROR(INDEX('Ngân Hàng'!B:B,MATCH(AY3345,'Ngân Hàng'!C:C,0)),"")</f>
        <v/>
      </c>
      <c r="BN3345" s="169" t="str">
        <f t="shared" si="233"/>
        <v/>
      </c>
    </row>
    <row r="3346" spans="50:66">
      <c r="AX3346" s="165" t="str" cm="1">
        <f t="array" ref="AX3346">IFERROR(INDEX(Tinh!A:A,MATCH(TRIM(AW3346),Tinh!B:B,0)),"")</f>
        <v/>
      </c>
      <c r="AY3346" s="166"/>
      <c r="AZ3346" s="165" t="str" cm="1">
        <f t="array" ref="AZ3346">IFERROR(INDEX('Ngân Hàng'!B:B,MATCH(AY3346,'Ngân Hàng'!C:C,0)),"")</f>
        <v/>
      </c>
      <c r="BN3346" s="169" t="str">
        <f t="shared" si="233"/>
        <v/>
      </c>
    </row>
    <row r="3347" spans="50:66">
      <c r="AX3347" s="165" t="str" cm="1">
        <f t="array" ref="AX3347">IFERROR(INDEX(Tinh!A:A,MATCH(TRIM(AW3347),Tinh!B:B,0)),"")</f>
        <v/>
      </c>
      <c r="AY3347" s="166"/>
      <c r="AZ3347" s="165" t="str" cm="1">
        <f t="array" ref="AZ3347">IFERROR(INDEX('Ngân Hàng'!B:B,MATCH(AY3347,'Ngân Hàng'!C:C,0)),"")</f>
        <v/>
      </c>
      <c r="BN3347" s="169" t="str">
        <f t="shared" si="233"/>
        <v/>
      </c>
    </row>
    <row r="3348" spans="50:66">
      <c r="AX3348" s="165" t="str" cm="1">
        <f t="array" ref="AX3348">IFERROR(INDEX(Tinh!A:A,MATCH(TRIM(AW3348),Tinh!B:B,0)),"")</f>
        <v/>
      </c>
      <c r="AY3348" s="166"/>
      <c r="AZ3348" s="165" t="str" cm="1">
        <f t="array" ref="AZ3348">IFERROR(INDEX('Ngân Hàng'!B:B,MATCH(AY3348,'Ngân Hàng'!C:C,0)),"")</f>
        <v/>
      </c>
      <c r="BN3348" s="169" t="str">
        <f t="shared" si="233"/>
        <v/>
      </c>
    </row>
    <row r="3349" spans="50:66">
      <c r="AX3349" s="165" t="str" cm="1">
        <f t="array" ref="AX3349">IFERROR(INDEX(Tinh!A:A,MATCH(TRIM(AW3349),Tinh!B:B,0)),"")</f>
        <v/>
      </c>
      <c r="AY3349" s="166"/>
      <c r="AZ3349" s="165" t="str" cm="1">
        <f t="array" ref="AZ3349">IFERROR(INDEX('Ngân Hàng'!B:B,MATCH(AY3349,'Ngân Hàng'!C:C,0)),"")</f>
        <v/>
      </c>
      <c r="BN3349" s="169" t="str">
        <f t="shared" si="233"/>
        <v/>
      </c>
    </row>
    <row r="3350" spans="50:66">
      <c r="AX3350" s="165" t="str" cm="1">
        <f t="array" ref="AX3350">IFERROR(INDEX(Tinh!A:A,MATCH(TRIM(AW3350),Tinh!B:B,0)),"")</f>
        <v/>
      </c>
      <c r="AY3350" s="166"/>
      <c r="AZ3350" s="165" t="str" cm="1">
        <f t="array" ref="AZ3350">IFERROR(INDEX('Ngân Hàng'!B:B,MATCH(AY3350,'Ngân Hàng'!C:C,0)),"")</f>
        <v/>
      </c>
      <c r="BN3350" s="169" t="str">
        <f t="shared" si="233"/>
        <v/>
      </c>
    </row>
    <row r="3351" spans="50:66">
      <c r="AX3351" s="165" t="str" cm="1">
        <f t="array" ref="AX3351">IFERROR(INDEX(Tinh!A:A,MATCH(TRIM(AW3351),Tinh!B:B,0)),"")</f>
        <v/>
      </c>
      <c r="AY3351" s="166"/>
      <c r="AZ3351" s="165" t="str" cm="1">
        <f t="array" ref="AZ3351">IFERROR(INDEX('Ngân Hàng'!B:B,MATCH(AY3351,'Ngân Hàng'!C:C,0)),"")</f>
        <v/>
      </c>
      <c r="BN3351" s="169" t="str">
        <f t="shared" si="233"/>
        <v/>
      </c>
    </row>
    <row r="3352" spans="50:66">
      <c r="AX3352" s="165" t="str" cm="1">
        <f t="array" ref="AX3352">IFERROR(INDEX(Tinh!A:A,MATCH(TRIM(AW3352),Tinh!B:B,0)),"")</f>
        <v/>
      </c>
      <c r="AY3352" s="166"/>
      <c r="AZ3352" s="165" t="str" cm="1">
        <f t="array" ref="AZ3352">IFERROR(INDEX('Ngân Hàng'!B:B,MATCH(AY3352,'Ngân Hàng'!C:C,0)),"")</f>
        <v/>
      </c>
      <c r="BN3352" s="169" t="str">
        <f t="shared" si="233"/>
        <v/>
      </c>
    </row>
    <row r="3353" spans="50:66">
      <c r="AX3353" s="165" t="str" cm="1">
        <f t="array" ref="AX3353">IFERROR(INDEX(Tinh!A:A,MATCH(TRIM(AW3353),Tinh!B:B,0)),"")</f>
        <v/>
      </c>
      <c r="AY3353" s="166"/>
      <c r="AZ3353" s="165" t="str" cm="1">
        <f t="array" ref="AZ3353">IFERROR(INDEX('Ngân Hàng'!B:B,MATCH(AY3353,'Ngân Hàng'!C:C,0)),"")</f>
        <v/>
      </c>
      <c r="BN3353" s="169" t="str">
        <f t="shared" si="233"/>
        <v/>
      </c>
    </row>
    <row r="3354" spans="50:66">
      <c r="AX3354" s="165" t="str" cm="1">
        <f t="array" ref="AX3354">IFERROR(INDEX(Tinh!A:A,MATCH(TRIM(AW3354),Tinh!B:B,0)),"")</f>
        <v/>
      </c>
      <c r="AY3354" s="166"/>
      <c r="AZ3354" s="165" t="str" cm="1">
        <f t="array" ref="AZ3354">IFERROR(INDEX('Ngân Hàng'!B:B,MATCH(AY3354,'Ngân Hàng'!C:C,0)),"")</f>
        <v/>
      </c>
      <c r="BN3354" s="169" t="str">
        <f t="shared" si="233"/>
        <v/>
      </c>
    </row>
    <row r="3355" spans="50:66">
      <c r="AX3355" s="165" t="str" cm="1">
        <f t="array" ref="AX3355">IFERROR(INDEX(Tinh!A:A,MATCH(TRIM(AW3355),Tinh!B:B,0)),"")</f>
        <v/>
      </c>
      <c r="AY3355" s="166"/>
      <c r="AZ3355" s="165" t="str" cm="1">
        <f t="array" ref="AZ3355">IFERROR(INDEX('Ngân Hàng'!B:B,MATCH(AY3355,'Ngân Hàng'!C:C,0)),"")</f>
        <v/>
      </c>
      <c r="BN3355" s="169" t="str">
        <f t="shared" si="233"/>
        <v/>
      </c>
    </row>
    <row r="3356" spans="50:66">
      <c r="AX3356" s="165" t="str" cm="1">
        <f t="array" ref="AX3356">IFERROR(INDEX(Tinh!A:A,MATCH(TRIM(AW3356),Tinh!B:B,0)),"")</f>
        <v/>
      </c>
      <c r="AY3356" s="166"/>
      <c r="AZ3356" s="165" t="str" cm="1">
        <f t="array" ref="AZ3356">IFERROR(INDEX('Ngân Hàng'!B:B,MATCH(AY3356,'Ngân Hàng'!C:C,0)),"")</f>
        <v/>
      </c>
      <c r="BN3356" s="169" t="str">
        <f t="shared" si="233"/>
        <v/>
      </c>
    </row>
    <row r="3357" spans="50:66">
      <c r="AX3357" s="165" t="str" cm="1">
        <f t="array" ref="AX3357">IFERROR(INDEX(Tinh!A:A,MATCH(TRIM(AW3357),Tinh!B:B,0)),"")</f>
        <v/>
      </c>
      <c r="AY3357" s="166"/>
      <c r="AZ3357" s="165" t="str" cm="1">
        <f t="array" ref="AZ3357">IFERROR(INDEX('Ngân Hàng'!B:B,MATCH(AY3357,'Ngân Hàng'!C:C,0)),"")</f>
        <v/>
      </c>
      <c r="BN3357" s="169" t="str">
        <f t="shared" si="233"/>
        <v/>
      </c>
    </row>
    <row r="3358" spans="50:66">
      <c r="AX3358" s="165" t="str" cm="1">
        <f t="array" ref="AX3358">IFERROR(INDEX(Tinh!A:A,MATCH(TRIM(AW3358),Tinh!B:B,0)),"")</f>
        <v/>
      </c>
      <c r="AY3358" s="166"/>
      <c r="AZ3358" s="165" t="str" cm="1">
        <f t="array" ref="AZ3358">IFERROR(INDEX('Ngân Hàng'!B:B,MATCH(AY3358,'Ngân Hàng'!C:C,0)),"")</f>
        <v/>
      </c>
      <c r="BN3358" s="169" t="str">
        <f t="shared" si="233"/>
        <v/>
      </c>
    </row>
    <row r="3359" spans="50:66">
      <c r="AX3359" s="165" t="str" cm="1">
        <f t="array" ref="AX3359">IFERROR(INDEX(Tinh!A:A,MATCH(TRIM(AW3359),Tinh!B:B,0)),"")</f>
        <v/>
      </c>
      <c r="AY3359" s="166"/>
      <c r="AZ3359" s="165" t="str" cm="1">
        <f t="array" ref="AZ3359">IFERROR(INDEX('Ngân Hàng'!B:B,MATCH(AY3359,'Ngân Hàng'!C:C,0)),"")</f>
        <v/>
      </c>
      <c r="BN3359" s="169" t="str">
        <f t="shared" si="233"/>
        <v/>
      </c>
    </row>
    <row r="3360" spans="50:66">
      <c r="AX3360" s="165" t="str" cm="1">
        <f t="array" ref="AX3360">IFERROR(INDEX(Tinh!A:A,MATCH(TRIM(AW3360),Tinh!B:B,0)),"")</f>
        <v/>
      </c>
      <c r="AY3360" s="166"/>
      <c r="AZ3360" s="165" t="str" cm="1">
        <f t="array" ref="AZ3360">IFERROR(INDEX('Ngân Hàng'!B:B,MATCH(AY3360,'Ngân Hàng'!C:C,0)),"")</f>
        <v/>
      </c>
      <c r="BN3360" s="169" t="str">
        <f t="shared" si="233"/>
        <v/>
      </c>
    </row>
    <row r="3361" spans="50:66">
      <c r="AX3361" s="165" t="str" cm="1">
        <f t="array" ref="AX3361">IFERROR(INDEX(Tinh!A:A,MATCH(TRIM(AW3361),Tinh!B:B,0)),"")</f>
        <v/>
      </c>
      <c r="AY3361" s="166"/>
      <c r="AZ3361" s="165" t="str" cm="1">
        <f t="array" ref="AZ3361">IFERROR(INDEX('Ngân Hàng'!B:B,MATCH(AY3361,'Ngân Hàng'!C:C,0)),"")</f>
        <v/>
      </c>
      <c r="BN3361" s="169" t="str">
        <f t="shared" si="233"/>
        <v/>
      </c>
    </row>
    <row r="3362" spans="50:66">
      <c r="AX3362" s="165" t="str" cm="1">
        <f t="array" ref="AX3362">IFERROR(INDEX(Tinh!A:A,MATCH(TRIM(AW3362),Tinh!B:B,0)),"")</f>
        <v/>
      </c>
      <c r="AY3362" s="166"/>
      <c r="AZ3362" s="165" t="str" cm="1">
        <f t="array" ref="AZ3362">IFERROR(INDEX('Ngân Hàng'!B:B,MATCH(AY3362,'Ngân Hàng'!C:C,0)),"")</f>
        <v/>
      </c>
      <c r="BN3362" s="169" t="str">
        <f t="shared" si="233"/>
        <v/>
      </c>
    </row>
    <row r="3363" spans="50:66">
      <c r="AX3363" s="165" t="str" cm="1">
        <f t="array" ref="AX3363">IFERROR(INDEX(Tinh!A:A,MATCH(TRIM(AW3363),Tinh!B:B,0)),"")</f>
        <v/>
      </c>
      <c r="AY3363" s="166"/>
      <c r="AZ3363" s="165" t="str" cm="1">
        <f t="array" ref="AZ3363">IFERROR(INDEX('Ngân Hàng'!B:B,MATCH(AY3363,'Ngân Hàng'!C:C,0)),"")</f>
        <v/>
      </c>
      <c r="BN3363" s="169" t="str">
        <f t="shared" si="233"/>
        <v/>
      </c>
    </row>
    <row r="3364" spans="50:66">
      <c r="AX3364" s="165" t="str" cm="1">
        <f t="array" ref="AX3364">IFERROR(INDEX(Tinh!A:A,MATCH(TRIM(AW3364),Tinh!B:B,0)),"")</f>
        <v/>
      </c>
      <c r="AY3364" s="166"/>
      <c r="AZ3364" s="165" t="str" cm="1">
        <f t="array" ref="AZ3364">IFERROR(INDEX('Ngân Hàng'!B:B,MATCH(AY3364,'Ngân Hàng'!C:C,0)),"")</f>
        <v/>
      </c>
      <c r="BN3364" s="169" t="str">
        <f t="shared" si="233"/>
        <v/>
      </c>
    </row>
    <row r="3365" spans="50:66">
      <c r="AX3365" s="165" t="str" cm="1">
        <f t="array" ref="AX3365">IFERROR(INDEX(Tinh!A:A,MATCH(TRIM(AW3365),Tinh!B:B,0)),"")</f>
        <v/>
      </c>
      <c r="AY3365" s="166"/>
      <c r="AZ3365" s="165" t="str" cm="1">
        <f t="array" ref="AZ3365">IFERROR(INDEX('Ngân Hàng'!B:B,MATCH(AY3365,'Ngân Hàng'!C:C,0)),"")</f>
        <v/>
      </c>
      <c r="BN3365" s="169" t="str">
        <f t="shared" si="233"/>
        <v/>
      </c>
    </row>
    <row r="3366" spans="50:66">
      <c r="AX3366" s="165" t="str" cm="1">
        <f t="array" ref="AX3366">IFERROR(INDEX(Tinh!A:A,MATCH(TRIM(AW3366),Tinh!B:B,0)),"")</f>
        <v/>
      </c>
      <c r="AY3366" s="166"/>
      <c r="AZ3366" s="165" t="str" cm="1">
        <f t="array" ref="AZ3366">IFERROR(INDEX('Ngân Hàng'!B:B,MATCH(AY3366,'Ngân Hàng'!C:C,0)),"")</f>
        <v/>
      </c>
      <c r="BN3366" s="169" t="str">
        <f t="shared" si="233"/>
        <v/>
      </c>
    </row>
    <row r="3367" spans="50:66">
      <c r="AX3367" s="165" t="str" cm="1">
        <f t="array" ref="AX3367">IFERROR(INDEX(Tinh!A:A,MATCH(TRIM(AW3367),Tinh!B:B,0)),"")</f>
        <v/>
      </c>
      <c r="AY3367" s="166"/>
      <c r="AZ3367" s="165" t="str" cm="1">
        <f t="array" ref="AZ3367">IFERROR(INDEX('Ngân Hàng'!B:B,MATCH(AY3367,'Ngân Hàng'!C:C,0)),"")</f>
        <v/>
      </c>
      <c r="BN3367" s="169" t="str">
        <f t="shared" si="233"/>
        <v/>
      </c>
    </row>
    <row r="3368" spans="50:66">
      <c r="AX3368" s="165" t="str" cm="1">
        <f t="array" ref="AX3368">IFERROR(INDEX(Tinh!A:A,MATCH(TRIM(AW3368),Tinh!B:B,0)),"")</f>
        <v/>
      </c>
      <c r="AY3368" s="166"/>
      <c r="AZ3368" s="165" t="str" cm="1">
        <f t="array" ref="AZ3368">IFERROR(INDEX('Ngân Hàng'!B:B,MATCH(AY3368,'Ngân Hàng'!C:C,0)),"")</f>
        <v/>
      </c>
      <c r="BN3368" s="169" t="str">
        <f t="shared" si="233"/>
        <v/>
      </c>
    </row>
    <row r="3369" spans="50:66">
      <c r="AX3369" s="165" t="str" cm="1">
        <f t="array" ref="AX3369">IFERROR(INDEX(Tinh!A:A,MATCH(TRIM(AW3369),Tinh!B:B,0)),"")</f>
        <v/>
      </c>
      <c r="AY3369" s="166"/>
      <c r="AZ3369" s="165" t="str" cm="1">
        <f t="array" ref="AZ3369">IFERROR(INDEX('Ngân Hàng'!B:B,MATCH(AY3369,'Ngân Hàng'!C:C,0)),"")</f>
        <v/>
      </c>
      <c r="BN3369" s="169" t="str">
        <f t="shared" si="233"/>
        <v/>
      </c>
    </row>
    <row r="3370" spans="50:66">
      <c r="AX3370" s="165" t="str" cm="1">
        <f t="array" ref="AX3370">IFERROR(INDEX(Tinh!A:A,MATCH(TRIM(AW3370),Tinh!B:B,0)),"")</f>
        <v/>
      </c>
      <c r="AY3370" s="166"/>
      <c r="AZ3370" s="165" t="str" cm="1">
        <f t="array" ref="AZ3370">IFERROR(INDEX('Ngân Hàng'!B:B,MATCH(AY3370,'Ngân Hàng'!C:C,0)),"")</f>
        <v/>
      </c>
      <c r="BN3370" s="169" t="str">
        <f t="shared" si="233"/>
        <v/>
      </c>
    </row>
    <row r="3371" spans="50:66">
      <c r="AX3371" s="165" t="str" cm="1">
        <f t="array" ref="AX3371">IFERROR(INDEX(Tinh!A:A,MATCH(TRIM(AW3371),Tinh!B:B,0)),"")</f>
        <v/>
      </c>
      <c r="AY3371" s="166"/>
      <c r="AZ3371" s="165" t="str" cm="1">
        <f t="array" ref="AZ3371">IFERROR(INDEX('Ngân Hàng'!B:B,MATCH(AY3371,'Ngân Hàng'!C:C,0)),"")</f>
        <v/>
      </c>
      <c r="BN3371" s="169" t="str">
        <f t="shared" si="233"/>
        <v/>
      </c>
    </row>
    <row r="3372" spans="50:66">
      <c r="AX3372" s="165" t="str" cm="1">
        <f t="array" ref="AX3372">IFERROR(INDEX(Tinh!A:A,MATCH(TRIM(AW3372),Tinh!B:B,0)),"")</f>
        <v/>
      </c>
      <c r="AY3372" s="166"/>
      <c r="AZ3372" s="165" t="str" cm="1">
        <f t="array" ref="AZ3372">IFERROR(INDEX('Ngân Hàng'!B:B,MATCH(AY3372,'Ngân Hàng'!C:C,0)),"")</f>
        <v/>
      </c>
      <c r="BN3372" s="169" t="str">
        <f t="shared" si="233"/>
        <v/>
      </c>
    </row>
    <row r="3373" spans="50:66">
      <c r="AX3373" s="165" t="str" cm="1">
        <f t="array" ref="AX3373">IFERROR(INDEX(Tinh!A:A,MATCH(TRIM(AW3373),Tinh!B:B,0)),"")</f>
        <v/>
      </c>
      <c r="AY3373" s="166"/>
      <c r="AZ3373" s="165" t="str" cm="1">
        <f t="array" ref="AZ3373">IFERROR(INDEX('Ngân Hàng'!B:B,MATCH(AY3373,'Ngân Hàng'!C:C,0)),"")</f>
        <v/>
      </c>
      <c r="BN3373" s="169" t="str">
        <f t="shared" si="233"/>
        <v/>
      </c>
    </row>
    <row r="3374" spans="50:66">
      <c r="AX3374" s="165" t="str" cm="1">
        <f t="array" ref="AX3374">IFERROR(INDEX(Tinh!A:A,MATCH(TRIM(AW3374),Tinh!B:B,0)),"")</f>
        <v/>
      </c>
      <c r="AY3374" s="166"/>
      <c r="AZ3374" s="165" t="str" cm="1">
        <f t="array" ref="AZ3374">IFERROR(INDEX('Ngân Hàng'!B:B,MATCH(AY3374,'Ngân Hàng'!C:C,0)),"")</f>
        <v/>
      </c>
      <c r="BN3374" s="169" t="str">
        <f t="shared" si="233"/>
        <v/>
      </c>
    </row>
    <row r="3375" spans="50:66">
      <c r="AX3375" s="165" t="str" cm="1">
        <f t="array" ref="AX3375">IFERROR(INDEX(Tinh!A:A,MATCH(TRIM(AW3375),Tinh!B:B,0)),"")</f>
        <v/>
      </c>
      <c r="AY3375" s="166"/>
      <c r="AZ3375" s="165" t="str" cm="1">
        <f t="array" ref="AZ3375">IFERROR(INDEX('Ngân Hàng'!B:B,MATCH(AY3375,'Ngân Hàng'!C:C,0)),"")</f>
        <v/>
      </c>
      <c r="BN3375" s="169" t="str">
        <f t="shared" si="233"/>
        <v/>
      </c>
    </row>
    <row r="3376" spans="50:66">
      <c r="AX3376" s="165" t="str" cm="1">
        <f t="array" ref="AX3376">IFERROR(INDEX(Tinh!A:A,MATCH(TRIM(AW3376),Tinh!B:B,0)),"")</f>
        <v/>
      </c>
      <c r="AY3376" s="166"/>
      <c r="AZ3376" s="165" t="str" cm="1">
        <f t="array" ref="AZ3376">IFERROR(INDEX('Ngân Hàng'!B:B,MATCH(AY3376,'Ngân Hàng'!C:C,0)),"")</f>
        <v/>
      </c>
      <c r="BN3376" s="169" t="str">
        <f t="shared" si="233"/>
        <v/>
      </c>
    </row>
    <row r="3377" spans="50:66">
      <c r="AX3377" s="165" t="str" cm="1">
        <f t="array" ref="AX3377">IFERROR(INDEX(Tinh!A:A,MATCH(TRIM(AW3377),Tinh!B:B,0)),"")</f>
        <v/>
      </c>
      <c r="AY3377" s="166"/>
      <c r="AZ3377" s="165" t="str" cm="1">
        <f t="array" ref="AZ3377">IFERROR(INDEX('Ngân Hàng'!B:B,MATCH(AY3377,'Ngân Hàng'!C:C,0)),"")</f>
        <v/>
      </c>
      <c r="BN3377" s="169" t="str">
        <f t="shared" si="233"/>
        <v/>
      </c>
    </row>
    <row r="3378" spans="50:66">
      <c r="AX3378" s="165" t="str" cm="1">
        <f t="array" ref="AX3378">IFERROR(INDEX(Tinh!A:A,MATCH(TRIM(AW3378),Tinh!B:B,0)),"")</f>
        <v/>
      </c>
      <c r="AY3378" s="166"/>
      <c r="AZ3378" s="165" t="str" cm="1">
        <f t="array" ref="AZ3378">IFERROR(INDEX('Ngân Hàng'!B:B,MATCH(AY3378,'Ngân Hàng'!C:C,0)),"")</f>
        <v/>
      </c>
      <c r="BN3378" s="169" t="str">
        <f t="shared" si="233"/>
        <v/>
      </c>
    </row>
    <row r="3379" spans="50:66">
      <c r="AX3379" s="165" t="str" cm="1">
        <f t="array" ref="AX3379">IFERROR(INDEX(Tinh!A:A,MATCH(TRIM(AW3379),Tinh!B:B,0)),"")</f>
        <v/>
      </c>
      <c r="AY3379" s="166"/>
      <c r="AZ3379" s="165" t="str" cm="1">
        <f t="array" ref="AZ3379">IFERROR(INDEX('Ngân Hàng'!B:B,MATCH(AY3379,'Ngân Hàng'!C:C,0)),"")</f>
        <v/>
      </c>
      <c r="BN3379" s="169" t="str">
        <f t="shared" si="233"/>
        <v/>
      </c>
    </row>
    <row r="3380" spans="50:66">
      <c r="AX3380" s="165" t="str" cm="1">
        <f t="array" ref="AX3380">IFERROR(INDEX(Tinh!A:A,MATCH(TRIM(AW3380),Tinh!B:B,0)),"")</f>
        <v/>
      </c>
      <c r="AY3380" s="166"/>
      <c r="AZ3380" s="165" t="str" cm="1">
        <f t="array" ref="AZ3380">IFERROR(INDEX('Ngân Hàng'!B:B,MATCH(AY3380,'Ngân Hàng'!C:C,0)),"")</f>
        <v/>
      </c>
      <c r="BN3380" s="169" t="str">
        <f t="shared" si="233"/>
        <v/>
      </c>
    </row>
    <row r="3381" spans="50:66">
      <c r="AX3381" s="165" t="str" cm="1">
        <f t="array" ref="AX3381">IFERROR(INDEX(Tinh!A:A,MATCH(TRIM(AW3381),Tinh!B:B,0)),"")</f>
        <v/>
      </c>
      <c r="AY3381" s="166"/>
      <c r="AZ3381" s="165" t="str" cm="1">
        <f t="array" ref="AZ3381">IFERROR(INDEX('Ngân Hàng'!B:B,MATCH(AY3381,'Ngân Hàng'!C:C,0)),"")</f>
        <v/>
      </c>
      <c r="BN3381" s="169" t="str">
        <f t="shared" si="233"/>
        <v/>
      </c>
    </row>
    <row r="3382" spans="50:66">
      <c r="AX3382" s="165" t="str" cm="1">
        <f t="array" ref="AX3382">IFERROR(INDEX(Tinh!A:A,MATCH(TRIM(AW3382),Tinh!B:B,0)),"")</f>
        <v/>
      </c>
      <c r="AY3382" s="166"/>
      <c r="AZ3382" s="165" t="str" cm="1">
        <f t="array" ref="AZ3382">IFERROR(INDEX('Ngân Hàng'!B:B,MATCH(AY3382,'Ngân Hàng'!C:C,0)),"")</f>
        <v/>
      </c>
      <c r="BN3382" s="169" t="str">
        <f t="shared" si="233"/>
        <v/>
      </c>
    </row>
    <row r="3383" spans="50:66">
      <c r="AX3383" s="165" t="str" cm="1">
        <f t="array" ref="AX3383">IFERROR(INDEX(Tinh!A:A,MATCH(TRIM(AW3383),Tinh!B:B,0)),"")</f>
        <v/>
      </c>
      <c r="AY3383" s="166"/>
      <c r="AZ3383" s="165" t="str" cm="1">
        <f t="array" ref="AZ3383">IFERROR(INDEX('Ngân Hàng'!B:B,MATCH(AY3383,'Ngân Hàng'!C:C,0)),"")</f>
        <v/>
      </c>
      <c r="BN3383" s="169" t="str">
        <f t="shared" si="233"/>
        <v/>
      </c>
    </row>
    <row r="3384" spans="50:66">
      <c r="AX3384" s="165" t="str" cm="1">
        <f t="array" ref="AX3384">IFERROR(INDEX(Tinh!A:A,MATCH(TRIM(AW3384),Tinh!B:B,0)),"")</f>
        <v/>
      </c>
      <c r="AY3384" s="166"/>
      <c r="AZ3384" s="165" t="str" cm="1">
        <f t="array" ref="AZ3384">IFERROR(INDEX('Ngân Hàng'!B:B,MATCH(AY3384,'Ngân Hàng'!C:C,0)),"")</f>
        <v/>
      </c>
      <c r="BN3384" s="169" t="str">
        <f t="shared" si="233"/>
        <v/>
      </c>
    </row>
    <row r="3385" spans="50:66">
      <c r="AX3385" s="165" t="str" cm="1">
        <f t="array" ref="AX3385">IFERROR(INDEX(Tinh!A:A,MATCH(TRIM(AW3385),Tinh!B:B,0)),"")</f>
        <v/>
      </c>
      <c r="AY3385" s="166"/>
      <c r="AZ3385" s="165" t="str" cm="1">
        <f t="array" ref="AZ3385">IFERROR(INDEX('Ngân Hàng'!B:B,MATCH(AY3385,'Ngân Hàng'!C:C,0)),"")</f>
        <v/>
      </c>
      <c r="BN3385" s="169" t="str">
        <f t="shared" si="233"/>
        <v/>
      </c>
    </row>
    <row r="3386" spans="50:66">
      <c r="AX3386" s="165" t="str" cm="1">
        <f t="array" ref="AX3386">IFERROR(INDEX(Tinh!A:A,MATCH(TRIM(AW3386),Tinh!B:B,0)),"")</f>
        <v/>
      </c>
      <c r="AY3386" s="166"/>
      <c r="AZ3386" s="165" t="str" cm="1">
        <f t="array" ref="AZ3386">IFERROR(INDEX('Ngân Hàng'!B:B,MATCH(AY3386,'Ngân Hàng'!C:C,0)),"")</f>
        <v/>
      </c>
      <c r="BN3386" s="169" t="str">
        <f t="shared" si="233"/>
        <v/>
      </c>
    </row>
    <row r="3387" spans="50:66">
      <c r="AX3387" s="165" t="str" cm="1">
        <f t="array" ref="AX3387">IFERROR(INDEX(Tinh!A:A,MATCH(TRIM(AW3387),Tinh!B:B,0)),"")</f>
        <v/>
      </c>
      <c r="AY3387" s="166"/>
      <c r="AZ3387" s="165" t="str" cm="1">
        <f t="array" ref="AZ3387">IFERROR(INDEX('Ngân Hàng'!B:B,MATCH(AY3387,'Ngân Hàng'!C:C,0)),"")</f>
        <v/>
      </c>
      <c r="BN3387" s="169" t="str">
        <f t="shared" si="233"/>
        <v/>
      </c>
    </row>
    <row r="3388" spans="50:66">
      <c r="AX3388" s="165" t="str" cm="1">
        <f t="array" ref="AX3388">IFERROR(INDEX(Tinh!A:A,MATCH(TRIM(AW3388),Tinh!B:B,0)),"")</f>
        <v/>
      </c>
      <c r="AY3388" s="166"/>
      <c r="AZ3388" s="165" t="str" cm="1">
        <f t="array" ref="AZ3388">IFERROR(INDEX('Ngân Hàng'!B:B,MATCH(AY3388,'Ngân Hàng'!C:C,0)),"")</f>
        <v/>
      </c>
      <c r="BN3388" s="169" t="str">
        <f t="shared" si="233"/>
        <v/>
      </c>
    </row>
    <row r="3389" spans="50:66">
      <c r="AX3389" s="165" t="str" cm="1">
        <f t="array" ref="AX3389">IFERROR(INDEX(Tinh!A:A,MATCH(TRIM(AW3389),Tinh!B:B,0)),"")</f>
        <v/>
      </c>
      <c r="AY3389" s="166"/>
      <c r="AZ3389" s="165" t="str" cm="1">
        <f t="array" ref="AZ3389">IFERROR(INDEX('Ngân Hàng'!B:B,MATCH(AY3389,'Ngân Hàng'!C:C,0)),"")</f>
        <v/>
      </c>
      <c r="BN3389" s="169" t="str">
        <f t="shared" si="233"/>
        <v/>
      </c>
    </row>
    <row r="3390" spans="50:66">
      <c r="AX3390" s="165" t="str" cm="1">
        <f t="array" ref="AX3390">IFERROR(INDEX(Tinh!A:A,MATCH(TRIM(AW3390),Tinh!B:B,0)),"")</f>
        <v/>
      </c>
      <c r="AY3390" s="166"/>
      <c r="AZ3390" s="165" t="str" cm="1">
        <f t="array" ref="AZ3390">IFERROR(INDEX('Ngân Hàng'!B:B,MATCH(AY3390,'Ngân Hàng'!C:C,0)),"")</f>
        <v/>
      </c>
      <c r="BN3390" s="169" t="str">
        <f t="shared" si="233"/>
        <v/>
      </c>
    </row>
    <row r="3391" spans="50:66">
      <c r="AX3391" s="165" t="str" cm="1">
        <f t="array" ref="AX3391">IFERROR(INDEX(Tinh!A:A,MATCH(TRIM(AW3391),Tinh!B:B,0)),"")</f>
        <v/>
      </c>
      <c r="AY3391" s="166"/>
      <c r="AZ3391" s="165" t="str" cm="1">
        <f t="array" ref="AZ3391">IFERROR(INDEX('Ngân Hàng'!B:B,MATCH(AY3391,'Ngân Hàng'!C:C,0)),"")</f>
        <v/>
      </c>
      <c r="BN3391" s="169" t="str">
        <f t="shared" si="233"/>
        <v/>
      </c>
    </row>
    <row r="3392" spans="50:66">
      <c r="AX3392" s="165" t="str" cm="1">
        <f t="array" ref="AX3392">IFERROR(INDEX(Tinh!A:A,MATCH(TRIM(AW3392),Tinh!B:B,0)),"")</f>
        <v/>
      </c>
      <c r="AY3392" s="166"/>
      <c r="AZ3392" s="165" t="str" cm="1">
        <f t="array" ref="AZ3392">IFERROR(INDEX('Ngân Hàng'!B:B,MATCH(AY3392,'Ngân Hàng'!C:C,0)),"")</f>
        <v/>
      </c>
      <c r="BN3392" s="169" t="str">
        <f t="shared" si="233"/>
        <v/>
      </c>
    </row>
    <row r="3393" spans="50:66">
      <c r="AX3393" s="165" t="str" cm="1">
        <f t="array" ref="AX3393">IFERROR(INDEX(Tinh!A:A,MATCH(TRIM(AW3393),Tinh!B:B,0)),"")</f>
        <v/>
      </c>
      <c r="AY3393" s="166"/>
      <c r="AZ3393" s="165" t="str" cm="1">
        <f t="array" ref="AZ3393">IFERROR(INDEX('Ngân Hàng'!B:B,MATCH(AY3393,'Ngân Hàng'!C:C,0)),"")</f>
        <v/>
      </c>
      <c r="BN3393" s="169" t="str">
        <f t="shared" si="233"/>
        <v/>
      </c>
    </row>
    <row r="3394" spans="50:66">
      <c r="AX3394" s="165" t="str" cm="1">
        <f t="array" ref="AX3394">IFERROR(INDEX(Tinh!A:A,MATCH(TRIM(AW3394),Tinh!B:B,0)),"")</f>
        <v/>
      </c>
      <c r="AY3394" s="166"/>
      <c r="AZ3394" s="165" t="str" cm="1">
        <f t="array" ref="AZ3394">IFERROR(INDEX('Ngân Hàng'!B:B,MATCH(AY3394,'Ngân Hàng'!C:C,0)),"")</f>
        <v/>
      </c>
      <c r="BN3394" s="169" t="str">
        <f t="shared" si="233"/>
        <v/>
      </c>
    </row>
    <row r="3395" spans="50:66">
      <c r="AX3395" s="165" t="str" cm="1">
        <f t="array" ref="AX3395">IFERROR(INDEX(Tinh!A:A,MATCH(TRIM(AW3395),Tinh!B:B,0)),"")</f>
        <v/>
      </c>
      <c r="AY3395" s="166"/>
      <c r="AZ3395" s="165" t="str" cm="1">
        <f t="array" ref="AZ3395">IFERROR(INDEX('Ngân Hàng'!B:B,MATCH(AY3395,'Ngân Hàng'!C:C,0)),"")</f>
        <v/>
      </c>
      <c r="BN3395" s="169" t="str">
        <f t="shared" si="233"/>
        <v/>
      </c>
    </row>
    <row r="3396" spans="50:66">
      <c r="AX3396" s="165" t="str" cm="1">
        <f t="array" ref="AX3396">IFERROR(INDEX(Tinh!A:A,MATCH(TRIM(AW3396),Tinh!B:B,0)),"")</f>
        <v/>
      </c>
      <c r="AY3396" s="166"/>
      <c r="AZ3396" s="165" t="str" cm="1">
        <f t="array" ref="AZ3396">IFERROR(INDEX('Ngân Hàng'!B:B,MATCH(AY3396,'Ngân Hàng'!C:C,0)),"")</f>
        <v/>
      </c>
      <c r="BN3396" s="169" t="str">
        <f t="shared" si="233"/>
        <v/>
      </c>
    </row>
    <row r="3397" spans="50:66">
      <c r="AX3397" s="165" t="str" cm="1">
        <f t="array" ref="AX3397">IFERROR(INDEX(Tinh!A:A,MATCH(TRIM(AW3397),Tinh!B:B,0)),"")</f>
        <v/>
      </c>
      <c r="AY3397" s="166"/>
      <c r="AZ3397" s="165" t="str" cm="1">
        <f t="array" ref="AZ3397">IFERROR(INDEX('Ngân Hàng'!B:B,MATCH(AY3397,'Ngân Hàng'!C:C,0)),"")</f>
        <v/>
      </c>
      <c r="BN3397" s="169" t="str">
        <f t="shared" ref="BN3397:BN3460" si="234">IF(ISBLANK(BM3397),"",INDEX(matinh,MATCH(BM3397,ten_tinh,0)))</f>
        <v/>
      </c>
    </row>
    <row r="3398" spans="50:66">
      <c r="AX3398" s="165" t="str" cm="1">
        <f t="array" ref="AX3398">IFERROR(INDEX(Tinh!A:A,MATCH(TRIM(AW3398),Tinh!B:B,0)),"")</f>
        <v/>
      </c>
      <c r="AY3398" s="166"/>
      <c r="AZ3398" s="165" t="str" cm="1">
        <f t="array" ref="AZ3398">IFERROR(INDEX('Ngân Hàng'!B:B,MATCH(AY3398,'Ngân Hàng'!C:C,0)),"")</f>
        <v/>
      </c>
      <c r="BN3398" s="169" t="str">
        <f t="shared" si="234"/>
        <v/>
      </c>
    </row>
    <row r="3399" spans="50:66">
      <c r="AX3399" s="165" t="str" cm="1">
        <f t="array" ref="AX3399">IFERROR(INDEX(Tinh!A:A,MATCH(TRIM(AW3399),Tinh!B:B,0)),"")</f>
        <v/>
      </c>
      <c r="AY3399" s="166"/>
      <c r="AZ3399" s="165" t="str" cm="1">
        <f t="array" ref="AZ3399">IFERROR(INDEX('Ngân Hàng'!B:B,MATCH(AY3399,'Ngân Hàng'!C:C,0)),"")</f>
        <v/>
      </c>
      <c r="BN3399" s="169" t="str">
        <f t="shared" si="234"/>
        <v/>
      </c>
    </row>
    <row r="3400" spans="50:66">
      <c r="AX3400" s="165" t="str" cm="1">
        <f t="array" ref="AX3400">IFERROR(INDEX(Tinh!A:A,MATCH(TRIM(AW3400),Tinh!B:B,0)),"")</f>
        <v/>
      </c>
      <c r="AY3400" s="166"/>
      <c r="AZ3400" s="165" t="str" cm="1">
        <f t="array" ref="AZ3400">IFERROR(INDEX('Ngân Hàng'!B:B,MATCH(AY3400,'Ngân Hàng'!C:C,0)),"")</f>
        <v/>
      </c>
      <c r="BN3400" s="169" t="str">
        <f t="shared" si="234"/>
        <v/>
      </c>
    </row>
    <row r="3401" spans="50:66">
      <c r="AX3401" s="165" t="str" cm="1">
        <f t="array" ref="AX3401">IFERROR(INDEX(Tinh!A:A,MATCH(TRIM(AW3401),Tinh!B:B,0)),"")</f>
        <v/>
      </c>
      <c r="AY3401" s="166"/>
      <c r="AZ3401" s="165" t="str" cm="1">
        <f t="array" ref="AZ3401">IFERROR(INDEX('Ngân Hàng'!B:B,MATCH(AY3401,'Ngân Hàng'!C:C,0)),"")</f>
        <v/>
      </c>
      <c r="BN3401" s="169" t="str">
        <f t="shared" si="234"/>
        <v/>
      </c>
    </row>
    <row r="3402" spans="50:66">
      <c r="AX3402" s="165" t="str" cm="1">
        <f t="array" ref="AX3402">IFERROR(INDEX(Tinh!A:A,MATCH(TRIM(AW3402),Tinh!B:B,0)),"")</f>
        <v/>
      </c>
      <c r="AY3402" s="166"/>
      <c r="AZ3402" s="165" t="str" cm="1">
        <f t="array" ref="AZ3402">IFERROR(INDEX('Ngân Hàng'!B:B,MATCH(AY3402,'Ngân Hàng'!C:C,0)),"")</f>
        <v/>
      </c>
      <c r="BN3402" s="169" t="str">
        <f t="shared" si="234"/>
        <v/>
      </c>
    </row>
    <row r="3403" spans="50:66">
      <c r="AX3403" s="165" t="str" cm="1">
        <f t="array" ref="AX3403">IFERROR(INDEX(Tinh!A:A,MATCH(TRIM(AW3403),Tinh!B:B,0)),"")</f>
        <v/>
      </c>
      <c r="AY3403" s="166"/>
      <c r="AZ3403" s="165" t="str" cm="1">
        <f t="array" ref="AZ3403">IFERROR(INDEX('Ngân Hàng'!B:B,MATCH(AY3403,'Ngân Hàng'!C:C,0)),"")</f>
        <v/>
      </c>
      <c r="BN3403" s="169" t="str">
        <f t="shared" si="234"/>
        <v/>
      </c>
    </row>
    <row r="3404" spans="50:66">
      <c r="AX3404" s="165" t="str" cm="1">
        <f t="array" ref="AX3404">IFERROR(INDEX(Tinh!A:A,MATCH(TRIM(AW3404),Tinh!B:B,0)),"")</f>
        <v/>
      </c>
      <c r="AY3404" s="166"/>
      <c r="AZ3404" s="165" t="str" cm="1">
        <f t="array" ref="AZ3404">IFERROR(INDEX('Ngân Hàng'!B:B,MATCH(AY3404,'Ngân Hàng'!C:C,0)),"")</f>
        <v/>
      </c>
      <c r="BN3404" s="169" t="str">
        <f t="shared" si="234"/>
        <v/>
      </c>
    </row>
    <row r="3405" spans="50:66">
      <c r="AX3405" s="165" t="str" cm="1">
        <f t="array" ref="AX3405">IFERROR(INDEX(Tinh!A:A,MATCH(TRIM(AW3405),Tinh!B:B,0)),"")</f>
        <v/>
      </c>
      <c r="AY3405" s="166"/>
      <c r="AZ3405" s="165" t="str" cm="1">
        <f t="array" ref="AZ3405">IFERROR(INDEX('Ngân Hàng'!B:B,MATCH(AY3405,'Ngân Hàng'!C:C,0)),"")</f>
        <v/>
      </c>
      <c r="BN3405" s="169" t="str">
        <f t="shared" si="234"/>
        <v/>
      </c>
    </row>
    <row r="3406" spans="50:66">
      <c r="AX3406" s="165" t="str" cm="1">
        <f t="array" ref="AX3406">IFERROR(INDEX(Tinh!A:A,MATCH(TRIM(AW3406),Tinh!B:B,0)),"")</f>
        <v/>
      </c>
      <c r="AY3406" s="166"/>
      <c r="AZ3406" s="165" t="str" cm="1">
        <f t="array" ref="AZ3406">IFERROR(INDEX('Ngân Hàng'!B:B,MATCH(AY3406,'Ngân Hàng'!C:C,0)),"")</f>
        <v/>
      </c>
      <c r="BN3406" s="169" t="str">
        <f t="shared" si="234"/>
        <v/>
      </c>
    </row>
    <row r="3407" spans="50:66">
      <c r="AX3407" s="165" t="str" cm="1">
        <f t="array" ref="AX3407">IFERROR(INDEX(Tinh!A:A,MATCH(TRIM(AW3407),Tinh!B:B,0)),"")</f>
        <v/>
      </c>
      <c r="AY3407" s="166"/>
      <c r="AZ3407" s="165" t="str" cm="1">
        <f t="array" ref="AZ3407">IFERROR(INDEX('Ngân Hàng'!B:B,MATCH(AY3407,'Ngân Hàng'!C:C,0)),"")</f>
        <v/>
      </c>
      <c r="BN3407" s="169" t="str">
        <f t="shared" si="234"/>
        <v/>
      </c>
    </row>
    <row r="3408" spans="50:66">
      <c r="AX3408" s="165" t="str" cm="1">
        <f t="array" ref="AX3408">IFERROR(INDEX(Tinh!A:A,MATCH(TRIM(AW3408),Tinh!B:B,0)),"")</f>
        <v/>
      </c>
      <c r="AY3408" s="166"/>
      <c r="AZ3408" s="165" t="str" cm="1">
        <f t="array" ref="AZ3408">IFERROR(INDEX('Ngân Hàng'!B:B,MATCH(AY3408,'Ngân Hàng'!C:C,0)),"")</f>
        <v/>
      </c>
      <c r="BN3408" s="169" t="str">
        <f t="shared" si="234"/>
        <v/>
      </c>
    </row>
    <row r="3409" spans="50:66">
      <c r="AX3409" s="165" t="str" cm="1">
        <f t="array" ref="AX3409">IFERROR(INDEX(Tinh!A:A,MATCH(TRIM(AW3409),Tinh!B:B,0)),"")</f>
        <v/>
      </c>
      <c r="AY3409" s="166"/>
      <c r="AZ3409" s="165" t="str" cm="1">
        <f t="array" ref="AZ3409">IFERROR(INDEX('Ngân Hàng'!B:B,MATCH(AY3409,'Ngân Hàng'!C:C,0)),"")</f>
        <v/>
      </c>
      <c r="BN3409" s="169" t="str">
        <f t="shared" si="234"/>
        <v/>
      </c>
    </row>
    <row r="3410" spans="50:66">
      <c r="AX3410" s="165" t="str" cm="1">
        <f t="array" ref="AX3410">IFERROR(INDEX(Tinh!A:A,MATCH(TRIM(AW3410),Tinh!B:B,0)),"")</f>
        <v/>
      </c>
      <c r="AY3410" s="166"/>
      <c r="AZ3410" s="165" t="str" cm="1">
        <f t="array" ref="AZ3410">IFERROR(INDEX('Ngân Hàng'!B:B,MATCH(AY3410,'Ngân Hàng'!C:C,0)),"")</f>
        <v/>
      </c>
      <c r="BN3410" s="169" t="str">
        <f t="shared" si="234"/>
        <v/>
      </c>
    </row>
    <row r="3411" spans="50:66">
      <c r="AX3411" s="165" t="str" cm="1">
        <f t="array" ref="AX3411">IFERROR(INDEX(Tinh!A:A,MATCH(TRIM(AW3411),Tinh!B:B,0)),"")</f>
        <v/>
      </c>
      <c r="AY3411" s="166"/>
      <c r="AZ3411" s="165" t="str" cm="1">
        <f t="array" ref="AZ3411">IFERROR(INDEX('Ngân Hàng'!B:B,MATCH(AY3411,'Ngân Hàng'!C:C,0)),"")</f>
        <v/>
      </c>
      <c r="BN3411" s="169" t="str">
        <f t="shared" si="234"/>
        <v/>
      </c>
    </row>
    <row r="3412" spans="50:66">
      <c r="AX3412" s="165" t="str" cm="1">
        <f t="array" ref="AX3412">IFERROR(INDEX(Tinh!A:A,MATCH(TRIM(AW3412),Tinh!B:B,0)),"")</f>
        <v/>
      </c>
      <c r="AY3412" s="166"/>
      <c r="AZ3412" s="165" t="str" cm="1">
        <f t="array" ref="AZ3412">IFERROR(INDEX('Ngân Hàng'!B:B,MATCH(AY3412,'Ngân Hàng'!C:C,0)),"")</f>
        <v/>
      </c>
      <c r="BN3412" s="169" t="str">
        <f t="shared" si="234"/>
        <v/>
      </c>
    </row>
    <row r="3413" spans="50:66">
      <c r="AX3413" s="165" t="str" cm="1">
        <f t="array" ref="AX3413">IFERROR(INDEX(Tinh!A:A,MATCH(TRIM(AW3413),Tinh!B:B,0)),"")</f>
        <v/>
      </c>
      <c r="AY3413" s="166"/>
      <c r="AZ3413" s="165" t="str" cm="1">
        <f t="array" ref="AZ3413">IFERROR(INDEX('Ngân Hàng'!B:B,MATCH(AY3413,'Ngân Hàng'!C:C,0)),"")</f>
        <v/>
      </c>
      <c r="BN3413" s="169" t="str">
        <f t="shared" si="234"/>
        <v/>
      </c>
    </row>
    <row r="3414" spans="50:66">
      <c r="AX3414" s="165" t="str" cm="1">
        <f t="array" ref="AX3414">IFERROR(INDEX(Tinh!A:A,MATCH(TRIM(AW3414),Tinh!B:B,0)),"")</f>
        <v/>
      </c>
      <c r="AY3414" s="166"/>
      <c r="AZ3414" s="165" t="str" cm="1">
        <f t="array" ref="AZ3414">IFERROR(INDEX('Ngân Hàng'!B:B,MATCH(AY3414,'Ngân Hàng'!C:C,0)),"")</f>
        <v/>
      </c>
      <c r="BN3414" s="169" t="str">
        <f t="shared" si="234"/>
        <v/>
      </c>
    </row>
    <row r="3415" spans="50:66">
      <c r="AX3415" s="165" t="str" cm="1">
        <f t="array" ref="AX3415">IFERROR(INDEX(Tinh!A:A,MATCH(TRIM(AW3415),Tinh!B:B,0)),"")</f>
        <v/>
      </c>
      <c r="AY3415" s="166"/>
      <c r="AZ3415" s="165" t="str" cm="1">
        <f t="array" ref="AZ3415">IFERROR(INDEX('Ngân Hàng'!B:B,MATCH(AY3415,'Ngân Hàng'!C:C,0)),"")</f>
        <v/>
      </c>
      <c r="BN3415" s="169" t="str">
        <f t="shared" si="234"/>
        <v/>
      </c>
    </row>
    <row r="3416" spans="50:66">
      <c r="AX3416" s="165" t="str" cm="1">
        <f t="array" ref="AX3416">IFERROR(INDEX(Tinh!A:A,MATCH(TRIM(AW3416),Tinh!B:B,0)),"")</f>
        <v/>
      </c>
      <c r="AY3416" s="166"/>
      <c r="AZ3416" s="165" t="str" cm="1">
        <f t="array" ref="AZ3416">IFERROR(INDEX('Ngân Hàng'!B:B,MATCH(AY3416,'Ngân Hàng'!C:C,0)),"")</f>
        <v/>
      </c>
      <c r="BN3416" s="169" t="str">
        <f t="shared" si="234"/>
        <v/>
      </c>
    </row>
    <row r="3417" spans="50:66">
      <c r="AX3417" s="165" t="str" cm="1">
        <f t="array" ref="AX3417">IFERROR(INDEX(Tinh!A:A,MATCH(TRIM(AW3417),Tinh!B:B,0)),"")</f>
        <v/>
      </c>
      <c r="AY3417" s="166"/>
      <c r="AZ3417" s="165" t="str" cm="1">
        <f t="array" ref="AZ3417">IFERROR(INDEX('Ngân Hàng'!B:B,MATCH(AY3417,'Ngân Hàng'!C:C,0)),"")</f>
        <v/>
      </c>
      <c r="BN3417" s="169" t="str">
        <f t="shared" si="234"/>
        <v/>
      </c>
    </row>
    <row r="3418" spans="50:66">
      <c r="AX3418" s="165" t="str" cm="1">
        <f t="array" ref="AX3418">IFERROR(INDEX(Tinh!A:A,MATCH(TRIM(AW3418),Tinh!B:B,0)),"")</f>
        <v/>
      </c>
      <c r="AY3418" s="166"/>
      <c r="AZ3418" s="165" t="str" cm="1">
        <f t="array" ref="AZ3418">IFERROR(INDEX('Ngân Hàng'!B:B,MATCH(AY3418,'Ngân Hàng'!C:C,0)),"")</f>
        <v/>
      </c>
      <c r="BN3418" s="169" t="str">
        <f t="shared" si="234"/>
        <v/>
      </c>
    </row>
    <row r="3419" spans="50:66">
      <c r="AX3419" s="165" t="str" cm="1">
        <f t="array" ref="AX3419">IFERROR(INDEX(Tinh!A:A,MATCH(TRIM(AW3419),Tinh!B:B,0)),"")</f>
        <v/>
      </c>
      <c r="AY3419" s="166"/>
      <c r="AZ3419" s="165" t="str" cm="1">
        <f t="array" ref="AZ3419">IFERROR(INDEX('Ngân Hàng'!B:B,MATCH(AY3419,'Ngân Hàng'!C:C,0)),"")</f>
        <v/>
      </c>
      <c r="BN3419" s="169" t="str">
        <f t="shared" si="234"/>
        <v/>
      </c>
    </row>
    <row r="3420" spans="50:66">
      <c r="AX3420" s="165" t="str" cm="1">
        <f t="array" ref="AX3420">IFERROR(INDEX(Tinh!A:A,MATCH(TRIM(AW3420),Tinh!B:B,0)),"")</f>
        <v/>
      </c>
      <c r="AY3420" s="166"/>
      <c r="AZ3420" s="165" t="str" cm="1">
        <f t="array" ref="AZ3420">IFERROR(INDEX('Ngân Hàng'!B:B,MATCH(AY3420,'Ngân Hàng'!C:C,0)),"")</f>
        <v/>
      </c>
      <c r="BN3420" s="169" t="str">
        <f t="shared" si="234"/>
        <v/>
      </c>
    </row>
    <row r="3421" spans="50:66">
      <c r="AX3421" s="165" t="str" cm="1">
        <f t="array" ref="AX3421">IFERROR(INDEX(Tinh!A:A,MATCH(TRIM(AW3421),Tinh!B:B,0)),"")</f>
        <v/>
      </c>
      <c r="AY3421" s="166"/>
      <c r="AZ3421" s="165" t="str" cm="1">
        <f t="array" ref="AZ3421">IFERROR(INDEX('Ngân Hàng'!B:B,MATCH(AY3421,'Ngân Hàng'!C:C,0)),"")</f>
        <v/>
      </c>
      <c r="BN3421" s="169" t="str">
        <f t="shared" si="234"/>
        <v/>
      </c>
    </row>
    <row r="3422" spans="50:66">
      <c r="AX3422" s="165" t="str" cm="1">
        <f t="array" ref="AX3422">IFERROR(INDEX(Tinh!A:A,MATCH(TRIM(AW3422),Tinh!B:B,0)),"")</f>
        <v/>
      </c>
      <c r="AY3422" s="166"/>
      <c r="AZ3422" s="165" t="str" cm="1">
        <f t="array" ref="AZ3422">IFERROR(INDEX('Ngân Hàng'!B:B,MATCH(AY3422,'Ngân Hàng'!C:C,0)),"")</f>
        <v/>
      </c>
      <c r="BN3422" s="169" t="str">
        <f t="shared" si="234"/>
        <v/>
      </c>
    </row>
    <row r="3423" spans="50:66">
      <c r="AX3423" s="165" t="str" cm="1">
        <f t="array" ref="AX3423">IFERROR(INDEX(Tinh!A:A,MATCH(TRIM(AW3423),Tinh!B:B,0)),"")</f>
        <v/>
      </c>
      <c r="AY3423" s="166"/>
      <c r="AZ3423" s="165" t="str" cm="1">
        <f t="array" ref="AZ3423">IFERROR(INDEX('Ngân Hàng'!B:B,MATCH(AY3423,'Ngân Hàng'!C:C,0)),"")</f>
        <v/>
      </c>
      <c r="BN3423" s="169" t="str">
        <f t="shared" si="234"/>
        <v/>
      </c>
    </row>
    <row r="3424" spans="50:66">
      <c r="AX3424" s="165" t="str" cm="1">
        <f t="array" ref="AX3424">IFERROR(INDEX(Tinh!A:A,MATCH(TRIM(AW3424),Tinh!B:B,0)),"")</f>
        <v/>
      </c>
      <c r="AY3424" s="166"/>
      <c r="AZ3424" s="165" t="str" cm="1">
        <f t="array" ref="AZ3424">IFERROR(INDEX('Ngân Hàng'!B:B,MATCH(AY3424,'Ngân Hàng'!C:C,0)),"")</f>
        <v/>
      </c>
      <c r="BN3424" s="169" t="str">
        <f t="shared" si="234"/>
        <v/>
      </c>
    </row>
    <row r="3425" spans="50:66">
      <c r="AX3425" s="165" t="str" cm="1">
        <f t="array" ref="AX3425">IFERROR(INDEX(Tinh!A:A,MATCH(TRIM(AW3425),Tinh!B:B,0)),"")</f>
        <v/>
      </c>
      <c r="AY3425" s="166"/>
      <c r="AZ3425" s="165" t="str" cm="1">
        <f t="array" ref="AZ3425">IFERROR(INDEX('Ngân Hàng'!B:B,MATCH(AY3425,'Ngân Hàng'!C:C,0)),"")</f>
        <v/>
      </c>
      <c r="BN3425" s="169" t="str">
        <f t="shared" si="234"/>
        <v/>
      </c>
    </row>
    <row r="3426" spans="50:66">
      <c r="AX3426" s="165" t="str" cm="1">
        <f t="array" ref="AX3426">IFERROR(INDEX(Tinh!A:A,MATCH(TRIM(AW3426),Tinh!B:B,0)),"")</f>
        <v/>
      </c>
      <c r="AY3426" s="166"/>
      <c r="AZ3426" s="165" t="str" cm="1">
        <f t="array" ref="AZ3426">IFERROR(INDEX('Ngân Hàng'!B:B,MATCH(AY3426,'Ngân Hàng'!C:C,0)),"")</f>
        <v/>
      </c>
      <c r="BN3426" s="169" t="str">
        <f t="shared" si="234"/>
        <v/>
      </c>
    </row>
    <row r="3427" spans="50:66">
      <c r="AX3427" s="165" t="str" cm="1">
        <f t="array" ref="AX3427">IFERROR(INDEX(Tinh!A:A,MATCH(TRIM(AW3427),Tinh!B:B,0)),"")</f>
        <v/>
      </c>
      <c r="AY3427" s="166"/>
      <c r="AZ3427" s="165" t="str" cm="1">
        <f t="array" ref="AZ3427">IFERROR(INDEX('Ngân Hàng'!B:B,MATCH(AY3427,'Ngân Hàng'!C:C,0)),"")</f>
        <v/>
      </c>
      <c r="BN3427" s="169" t="str">
        <f t="shared" si="234"/>
        <v/>
      </c>
    </row>
    <row r="3428" spans="50:66">
      <c r="AX3428" s="165" t="str" cm="1">
        <f t="array" ref="AX3428">IFERROR(INDEX(Tinh!A:A,MATCH(TRIM(AW3428),Tinh!B:B,0)),"")</f>
        <v/>
      </c>
      <c r="AY3428" s="166"/>
      <c r="AZ3428" s="165" t="str" cm="1">
        <f t="array" ref="AZ3428">IFERROR(INDEX('Ngân Hàng'!B:B,MATCH(AY3428,'Ngân Hàng'!C:C,0)),"")</f>
        <v/>
      </c>
      <c r="BN3428" s="169" t="str">
        <f t="shared" si="234"/>
        <v/>
      </c>
    </row>
    <row r="3429" spans="50:66">
      <c r="AX3429" s="165" t="str" cm="1">
        <f t="array" ref="AX3429">IFERROR(INDEX(Tinh!A:A,MATCH(TRIM(AW3429),Tinh!B:B,0)),"")</f>
        <v/>
      </c>
      <c r="AY3429" s="166"/>
      <c r="AZ3429" s="165" t="str" cm="1">
        <f t="array" ref="AZ3429">IFERROR(INDEX('Ngân Hàng'!B:B,MATCH(AY3429,'Ngân Hàng'!C:C,0)),"")</f>
        <v/>
      </c>
      <c r="BN3429" s="169" t="str">
        <f t="shared" si="234"/>
        <v/>
      </c>
    </row>
    <row r="3430" spans="50:66">
      <c r="AX3430" s="165" t="str" cm="1">
        <f t="array" ref="AX3430">IFERROR(INDEX(Tinh!A:A,MATCH(TRIM(AW3430),Tinh!B:B,0)),"")</f>
        <v/>
      </c>
      <c r="AY3430" s="166"/>
      <c r="AZ3430" s="165" t="str" cm="1">
        <f t="array" ref="AZ3430">IFERROR(INDEX('Ngân Hàng'!B:B,MATCH(AY3430,'Ngân Hàng'!C:C,0)),"")</f>
        <v/>
      </c>
      <c r="BN3430" s="169" t="str">
        <f t="shared" si="234"/>
        <v/>
      </c>
    </row>
    <row r="3431" spans="50:66">
      <c r="AX3431" s="165" t="str" cm="1">
        <f t="array" ref="AX3431">IFERROR(INDEX(Tinh!A:A,MATCH(TRIM(AW3431),Tinh!B:B,0)),"")</f>
        <v/>
      </c>
      <c r="AY3431" s="166"/>
      <c r="AZ3431" s="165" t="str" cm="1">
        <f t="array" ref="AZ3431">IFERROR(INDEX('Ngân Hàng'!B:B,MATCH(AY3431,'Ngân Hàng'!C:C,0)),"")</f>
        <v/>
      </c>
      <c r="BN3431" s="169" t="str">
        <f t="shared" si="234"/>
        <v/>
      </c>
    </row>
    <row r="3432" spans="50:66">
      <c r="AX3432" s="165" t="str" cm="1">
        <f t="array" ref="AX3432">IFERROR(INDEX(Tinh!A:A,MATCH(TRIM(AW3432),Tinh!B:B,0)),"")</f>
        <v/>
      </c>
      <c r="AY3432" s="166"/>
      <c r="AZ3432" s="165" t="str" cm="1">
        <f t="array" ref="AZ3432">IFERROR(INDEX('Ngân Hàng'!B:B,MATCH(AY3432,'Ngân Hàng'!C:C,0)),"")</f>
        <v/>
      </c>
      <c r="BN3432" s="169" t="str">
        <f t="shared" si="234"/>
        <v/>
      </c>
    </row>
    <row r="3433" spans="50:66">
      <c r="AX3433" s="165" t="str" cm="1">
        <f t="array" ref="AX3433">IFERROR(INDEX(Tinh!A:A,MATCH(TRIM(AW3433),Tinh!B:B,0)),"")</f>
        <v/>
      </c>
      <c r="AY3433" s="166"/>
      <c r="AZ3433" s="165" t="str" cm="1">
        <f t="array" ref="AZ3433">IFERROR(INDEX('Ngân Hàng'!B:B,MATCH(AY3433,'Ngân Hàng'!C:C,0)),"")</f>
        <v/>
      </c>
      <c r="BN3433" s="169" t="str">
        <f t="shared" si="234"/>
        <v/>
      </c>
    </row>
    <row r="3434" spans="50:66">
      <c r="AX3434" s="165" t="str" cm="1">
        <f t="array" ref="AX3434">IFERROR(INDEX(Tinh!A:A,MATCH(TRIM(AW3434),Tinh!B:B,0)),"")</f>
        <v/>
      </c>
      <c r="AY3434" s="166"/>
      <c r="AZ3434" s="165" t="str" cm="1">
        <f t="array" ref="AZ3434">IFERROR(INDEX('Ngân Hàng'!B:B,MATCH(AY3434,'Ngân Hàng'!C:C,0)),"")</f>
        <v/>
      </c>
      <c r="BN3434" s="169" t="str">
        <f t="shared" si="234"/>
        <v/>
      </c>
    </row>
    <row r="3435" spans="50:66">
      <c r="AX3435" s="165" t="str" cm="1">
        <f t="array" ref="AX3435">IFERROR(INDEX(Tinh!A:A,MATCH(TRIM(AW3435),Tinh!B:B,0)),"")</f>
        <v/>
      </c>
      <c r="AY3435" s="166"/>
      <c r="AZ3435" s="165" t="str" cm="1">
        <f t="array" ref="AZ3435">IFERROR(INDEX('Ngân Hàng'!B:B,MATCH(AY3435,'Ngân Hàng'!C:C,0)),"")</f>
        <v/>
      </c>
      <c r="BN3435" s="169" t="str">
        <f t="shared" si="234"/>
        <v/>
      </c>
    </row>
    <row r="3436" spans="50:66">
      <c r="AX3436" s="165" t="str" cm="1">
        <f t="array" ref="AX3436">IFERROR(INDEX(Tinh!A:A,MATCH(TRIM(AW3436),Tinh!B:B,0)),"")</f>
        <v/>
      </c>
      <c r="AY3436" s="166"/>
      <c r="AZ3436" s="165" t="str" cm="1">
        <f t="array" ref="AZ3436">IFERROR(INDEX('Ngân Hàng'!B:B,MATCH(AY3436,'Ngân Hàng'!C:C,0)),"")</f>
        <v/>
      </c>
      <c r="BN3436" s="169" t="str">
        <f t="shared" si="234"/>
        <v/>
      </c>
    </row>
    <row r="3437" spans="50:66">
      <c r="AX3437" s="165" t="str" cm="1">
        <f t="array" ref="AX3437">IFERROR(INDEX(Tinh!A:A,MATCH(TRIM(AW3437),Tinh!B:B,0)),"")</f>
        <v/>
      </c>
      <c r="AY3437" s="166"/>
      <c r="AZ3437" s="165" t="str" cm="1">
        <f t="array" ref="AZ3437">IFERROR(INDEX('Ngân Hàng'!B:B,MATCH(AY3437,'Ngân Hàng'!C:C,0)),"")</f>
        <v/>
      </c>
      <c r="BN3437" s="169" t="str">
        <f t="shared" si="234"/>
        <v/>
      </c>
    </row>
    <row r="3438" spans="50:66">
      <c r="AX3438" s="165" t="str" cm="1">
        <f t="array" ref="AX3438">IFERROR(INDEX(Tinh!A:A,MATCH(TRIM(AW3438),Tinh!B:B,0)),"")</f>
        <v/>
      </c>
      <c r="AY3438" s="166"/>
      <c r="AZ3438" s="165" t="str" cm="1">
        <f t="array" ref="AZ3438">IFERROR(INDEX('Ngân Hàng'!B:B,MATCH(AY3438,'Ngân Hàng'!C:C,0)),"")</f>
        <v/>
      </c>
      <c r="BN3438" s="169" t="str">
        <f t="shared" si="234"/>
        <v/>
      </c>
    </row>
    <row r="3439" spans="50:66">
      <c r="AX3439" s="165" t="str" cm="1">
        <f t="array" ref="AX3439">IFERROR(INDEX(Tinh!A:A,MATCH(TRIM(AW3439),Tinh!B:B,0)),"")</f>
        <v/>
      </c>
      <c r="AY3439" s="166"/>
      <c r="AZ3439" s="165" t="str" cm="1">
        <f t="array" ref="AZ3439">IFERROR(INDEX('Ngân Hàng'!B:B,MATCH(AY3439,'Ngân Hàng'!C:C,0)),"")</f>
        <v/>
      </c>
      <c r="BN3439" s="169" t="str">
        <f t="shared" si="234"/>
        <v/>
      </c>
    </row>
    <row r="3440" spans="50:66">
      <c r="AX3440" s="165" t="str" cm="1">
        <f t="array" ref="AX3440">IFERROR(INDEX(Tinh!A:A,MATCH(TRIM(AW3440),Tinh!B:B,0)),"")</f>
        <v/>
      </c>
      <c r="AY3440" s="166"/>
      <c r="AZ3440" s="165" t="str" cm="1">
        <f t="array" ref="AZ3440">IFERROR(INDEX('Ngân Hàng'!B:B,MATCH(AY3440,'Ngân Hàng'!C:C,0)),"")</f>
        <v/>
      </c>
      <c r="BN3440" s="169" t="str">
        <f t="shared" si="234"/>
        <v/>
      </c>
    </row>
    <row r="3441" spans="50:66">
      <c r="AX3441" s="165" t="str" cm="1">
        <f t="array" ref="AX3441">IFERROR(INDEX(Tinh!A:A,MATCH(TRIM(AW3441),Tinh!B:B,0)),"")</f>
        <v/>
      </c>
      <c r="AY3441" s="166"/>
      <c r="AZ3441" s="165" t="str" cm="1">
        <f t="array" ref="AZ3441">IFERROR(INDEX('Ngân Hàng'!B:B,MATCH(AY3441,'Ngân Hàng'!C:C,0)),"")</f>
        <v/>
      </c>
      <c r="BN3441" s="169" t="str">
        <f t="shared" si="234"/>
        <v/>
      </c>
    </row>
    <row r="3442" spans="50:66">
      <c r="AX3442" s="165" t="str" cm="1">
        <f t="array" ref="AX3442">IFERROR(INDEX(Tinh!A:A,MATCH(TRIM(AW3442),Tinh!B:B,0)),"")</f>
        <v/>
      </c>
      <c r="AY3442" s="166"/>
      <c r="AZ3442" s="165" t="str" cm="1">
        <f t="array" ref="AZ3442">IFERROR(INDEX('Ngân Hàng'!B:B,MATCH(AY3442,'Ngân Hàng'!C:C,0)),"")</f>
        <v/>
      </c>
      <c r="BN3442" s="169" t="str">
        <f t="shared" si="234"/>
        <v/>
      </c>
    </row>
    <row r="3443" spans="50:66">
      <c r="AX3443" s="165" t="str" cm="1">
        <f t="array" ref="AX3443">IFERROR(INDEX(Tinh!A:A,MATCH(TRIM(AW3443),Tinh!B:B,0)),"")</f>
        <v/>
      </c>
      <c r="AY3443" s="166"/>
      <c r="AZ3443" s="165" t="str" cm="1">
        <f t="array" ref="AZ3443">IFERROR(INDEX('Ngân Hàng'!B:B,MATCH(AY3443,'Ngân Hàng'!C:C,0)),"")</f>
        <v/>
      </c>
      <c r="BN3443" s="169" t="str">
        <f t="shared" si="234"/>
        <v/>
      </c>
    </row>
    <row r="3444" spans="50:66">
      <c r="AX3444" s="165" t="str" cm="1">
        <f t="array" ref="AX3444">IFERROR(INDEX(Tinh!A:A,MATCH(TRIM(AW3444),Tinh!B:B,0)),"")</f>
        <v/>
      </c>
      <c r="AY3444" s="166"/>
      <c r="AZ3444" s="165" t="str" cm="1">
        <f t="array" ref="AZ3444">IFERROR(INDEX('Ngân Hàng'!B:B,MATCH(AY3444,'Ngân Hàng'!C:C,0)),"")</f>
        <v/>
      </c>
      <c r="BN3444" s="169" t="str">
        <f t="shared" si="234"/>
        <v/>
      </c>
    </row>
    <row r="3445" spans="50:66">
      <c r="AX3445" s="165" t="str" cm="1">
        <f t="array" ref="AX3445">IFERROR(INDEX(Tinh!A:A,MATCH(TRIM(AW3445),Tinh!B:B,0)),"")</f>
        <v/>
      </c>
      <c r="AY3445" s="166"/>
      <c r="AZ3445" s="165" t="str" cm="1">
        <f t="array" ref="AZ3445">IFERROR(INDEX('Ngân Hàng'!B:B,MATCH(AY3445,'Ngân Hàng'!C:C,0)),"")</f>
        <v/>
      </c>
      <c r="BN3445" s="169" t="str">
        <f t="shared" si="234"/>
        <v/>
      </c>
    </row>
    <row r="3446" spans="50:66">
      <c r="AX3446" s="165" t="str" cm="1">
        <f t="array" ref="AX3446">IFERROR(INDEX(Tinh!A:A,MATCH(TRIM(AW3446),Tinh!B:B,0)),"")</f>
        <v/>
      </c>
      <c r="AY3446" s="166"/>
      <c r="AZ3446" s="165" t="str" cm="1">
        <f t="array" ref="AZ3446">IFERROR(INDEX('Ngân Hàng'!B:B,MATCH(AY3446,'Ngân Hàng'!C:C,0)),"")</f>
        <v/>
      </c>
      <c r="BN3446" s="169" t="str">
        <f t="shared" si="234"/>
        <v/>
      </c>
    </row>
    <row r="3447" spans="50:66">
      <c r="AX3447" s="165" t="str" cm="1">
        <f t="array" ref="AX3447">IFERROR(INDEX(Tinh!A:A,MATCH(TRIM(AW3447),Tinh!B:B,0)),"")</f>
        <v/>
      </c>
      <c r="AY3447" s="166"/>
      <c r="AZ3447" s="165" t="str" cm="1">
        <f t="array" ref="AZ3447">IFERROR(INDEX('Ngân Hàng'!B:B,MATCH(AY3447,'Ngân Hàng'!C:C,0)),"")</f>
        <v/>
      </c>
      <c r="BN3447" s="169" t="str">
        <f t="shared" si="234"/>
        <v/>
      </c>
    </row>
    <row r="3448" spans="50:66">
      <c r="AX3448" s="165" t="str" cm="1">
        <f t="array" ref="AX3448">IFERROR(INDEX(Tinh!A:A,MATCH(TRIM(AW3448),Tinh!B:B,0)),"")</f>
        <v/>
      </c>
      <c r="AY3448" s="166"/>
      <c r="AZ3448" s="165" t="str" cm="1">
        <f t="array" ref="AZ3448">IFERROR(INDEX('Ngân Hàng'!B:B,MATCH(AY3448,'Ngân Hàng'!C:C,0)),"")</f>
        <v/>
      </c>
      <c r="BN3448" s="169" t="str">
        <f t="shared" si="234"/>
        <v/>
      </c>
    </row>
    <row r="3449" spans="50:66">
      <c r="AX3449" s="165" t="str" cm="1">
        <f t="array" ref="AX3449">IFERROR(INDEX(Tinh!A:A,MATCH(TRIM(AW3449),Tinh!B:B,0)),"")</f>
        <v/>
      </c>
      <c r="AY3449" s="166"/>
      <c r="AZ3449" s="165" t="str" cm="1">
        <f t="array" ref="AZ3449">IFERROR(INDEX('Ngân Hàng'!B:B,MATCH(AY3449,'Ngân Hàng'!C:C,0)),"")</f>
        <v/>
      </c>
      <c r="BN3449" s="169" t="str">
        <f t="shared" si="234"/>
        <v/>
      </c>
    </row>
    <row r="3450" spans="50:66">
      <c r="AX3450" s="165" t="str" cm="1">
        <f t="array" ref="AX3450">IFERROR(INDEX(Tinh!A:A,MATCH(TRIM(AW3450),Tinh!B:B,0)),"")</f>
        <v/>
      </c>
      <c r="AY3450" s="166"/>
      <c r="AZ3450" s="165" t="str" cm="1">
        <f t="array" ref="AZ3450">IFERROR(INDEX('Ngân Hàng'!B:B,MATCH(AY3450,'Ngân Hàng'!C:C,0)),"")</f>
        <v/>
      </c>
      <c r="BN3450" s="169" t="str">
        <f t="shared" si="234"/>
        <v/>
      </c>
    </row>
    <row r="3451" spans="50:66">
      <c r="AX3451" s="165" t="str" cm="1">
        <f t="array" ref="AX3451">IFERROR(INDEX(Tinh!A:A,MATCH(TRIM(AW3451),Tinh!B:B,0)),"")</f>
        <v/>
      </c>
      <c r="AY3451" s="166"/>
      <c r="AZ3451" s="165" t="str" cm="1">
        <f t="array" ref="AZ3451">IFERROR(INDEX('Ngân Hàng'!B:B,MATCH(AY3451,'Ngân Hàng'!C:C,0)),"")</f>
        <v/>
      </c>
      <c r="BN3451" s="169" t="str">
        <f t="shared" si="234"/>
        <v/>
      </c>
    </row>
    <row r="3452" spans="50:66">
      <c r="AX3452" s="165" t="str" cm="1">
        <f t="array" ref="AX3452">IFERROR(INDEX(Tinh!A:A,MATCH(TRIM(AW3452),Tinh!B:B,0)),"")</f>
        <v/>
      </c>
      <c r="AY3452" s="166"/>
      <c r="AZ3452" s="165" t="str" cm="1">
        <f t="array" ref="AZ3452">IFERROR(INDEX('Ngân Hàng'!B:B,MATCH(AY3452,'Ngân Hàng'!C:C,0)),"")</f>
        <v/>
      </c>
      <c r="BN3452" s="169" t="str">
        <f t="shared" si="234"/>
        <v/>
      </c>
    </row>
    <row r="3453" spans="50:66">
      <c r="AX3453" s="165" t="str" cm="1">
        <f t="array" ref="AX3453">IFERROR(INDEX(Tinh!A:A,MATCH(TRIM(AW3453),Tinh!B:B,0)),"")</f>
        <v/>
      </c>
      <c r="AY3453" s="166"/>
      <c r="AZ3453" s="165" t="str" cm="1">
        <f t="array" ref="AZ3453">IFERROR(INDEX('Ngân Hàng'!B:B,MATCH(AY3453,'Ngân Hàng'!C:C,0)),"")</f>
        <v/>
      </c>
      <c r="BN3453" s="169" t="str">
        <f t="shared" si="234"/>
        <v/>
      </c>
    </row>
    <row r="3454" spans="50:66">
      <c r="AX3454" s="165" t="str" cm="1">
        <f t="array" ref="AX3454">IFERROR(INDEX(Tinh!A:A,MATCH(TRIM(AW3454),Tinh!B:B,0)),"")</f>
        <v/>
      </c>
      <c r="AY3454" s="166"/>
      <c r="AZ3454" s="165" t="str" cm="1">
        <f t="array" ref="AZ3454">IFERROR(INDEX('Ngân Hàng'!B:B,MATCH(AY3454,'Ngân Hàng'!C:C,0)),"")</f>
        <v/>
      </c>
      <c r="BN3454" s="169" t="str">
        <f t="shared" si="234"/>
        <v/>
      </c>
    </row>
    <row r="3455" spans="50:66">
      <c r="AX3455" s="165" t="str" cm="1">
        <f t="array" ref="AX3455">IFERROR(INDEX(Tinh!A:A,MATCH(TRIM(AW3455),Tinh!B:B,0)),"")</f>
        <v/>
      </c>
      <c r="AY3455" s="166"/>
      <c r="AZ3455" s="165" t="str" cm="1">
        <f t="array" ref="AZ3455">IFERROR(INDEX('Ngân Hàng'!B:B,MATCH(AY3455,'Ngân Hàng'!C:C,0)),"")</f>
        <v/>
      </c>
      <c r="BN3455" s="169" t="str">
        <f t="shared" si="234"/>
        <v/>
      </c>
    </row>
    <row r="3456" spans="50:66">
      <c r="AX3456" s="165" t="str" cm="1">
        <f t="array" ref="AX3456">IFERROR(INDEX(Tinh!A:A,MATCH(TRIM(AW3456),Tinh!B:B,0)),"")</f>
        <v/>
      </c>
      <c r="AY3456" s="166"/>
      <c r="AZ3456" s="165" t="str" cm="1">
        <f t="array" ref="AZ3456">IFERROR(INDEX('Ngân Hàng'!B:B,MATCH(AY3456,'Ngân Hàng'!C:C,0)),"")</f>
        <v/>
      </c>
      <c r="BN3456" s="169" t="str">
        <f t="shared" si="234"/>
        <v/>
      </c>
    </row>
    <row r="3457" spans="50:66">
      <c r="AX3457" s="165" t="str" cm="1">
        <f t="array" ref="AX3457">IFERROR(INDEX(Tinh!A:A,MATCH(TRIM(AW3457),Tinh!B:B,0)),"")</f>
        <v/>
      </c>
      <c r="AY3457" s="166"/>
      <c r="AZ3457" s="165" t="str" cm="1">
        <f t="array" ref="AZ3457">IFERROR(INDEX('Ngân Hàng'!B:B,MATCH(AY3457,'Ngân Hàng'!C:C,0)),"")</f>
        <v/>
      </c>
      <c r="BN3457" s="169" t="str">
        <f t="shared" si="234"/>
        <v/>
      </c>
    </row>
    <row r="3458" spans="50:66">
      <c r="AX3458" s="165" t="str" cm="1">
        <f t="array" ref="AX3458">IFERROR(INDEX(Tinh!A:A,MATCH(TRIM(AW3458),Tinh!B:B,0)),"")</f>
        <v/>
      </c>
      <c r="AY3458" s="166"/>
      <c r="AZ3458" s="165" t="str" cm="1">
        <f t="array" ref="AZ3458">IFERROR(INDEX('Ngân Hàng'!B:B,MATCH(AY3458,'Ngân Hàng'!C:C,0)),"")</f>
        <v/>
      </c>
      <c r="BN3458" s="169" t="str">
        <f t="shared" si="234"/>
        <v/>
      </c>
    </row>
    <row r="3459" spans="50:66">
      <c r="AX3459" s="165" t="str" cm="1">
        <f t="array" ref="AX3459">IFERROR(INDEX(Tinh!A:A,MATCH(TRIM(AW3459),Tinh!B:B,0)),"")</f>
        <v/>
      </c>
      <c r="AY3459" s="166"/>
      <c r="AZ3459" s="165" t="str" cm="1">
        <f t="array" ref="AZ3459">IFERROR(INDEX('Ngân Hàng'!B:B,MATCH(AY3459,'Ngân Hàng'!C:C,0)),"")</f>
        <v/>
      </c>
      <c r="BN3459" s="169" t="str">
        <f t="shared" si="234"/>
        <v/>
      </c>
    </row>
    <row r="3460" spans="50:66">
      <c r="AX3460" s="165" t="str" cm="1">
        <f t="array" ref="AX3460">IFERROR(INDEX(Tinh!A:A,MATCH(TRIM(AW3460),Tinh!B:B,0)),"")</f>
        <v/>
      </c>
      <c r="AY3460" s="166"/>
      <c r="AZ3460" s="165" t="str" cm="1">
        <f t="array" ref="AZ3460">IFERROR(INDEX('Ngân Hàng'!B:B,MATCH(AY3460,'Ngân Hàng'!C:C,0)),"")</f>
        <v/>
      </c>
      <c r="BN3460" s="169" t="str">
        <f t="shared" si="234"/>
        <v/>
      </c>
    </row>
    <row r="3461" spans="50:66">
      <c r="AX3461" s="165" t="str" cm="1">
        <f t="array" ref="AX3461">IFERROR(INDEX(Tinh!A:A,MATCH(TRIM(AW3461),Tinh!B:B,0)),"")</f>
        <v/>
      </c>
      <c r="AY3461" s="166"/>
      <c r="AZ3461" s="165" t="str" cm="1">
        <f t="array" ref="AZ3461">IFERROR(INDEX('Ngân Hàng'!B:B,MATCH(AY3461,'Ngân Hàng'!C:C,0)),"")</f>
        <v/>
      </c>
      <c r="BN3461" s="169" t="str">
        <f t="shared" ref="BN3461:BN3524" si="235">IF(ISBLANK(BM3461),"",INDEX(matinh,MATCH(BM3461,ten_tinh,0)))</f>
        <v/>
      </c>
    </row>
    <row r="3462" spans="50:66">
      <c r="AX3462" s="165" t="str" cm="1">
        <f t="array" ref="AX3462">IFERROR(INDEX(Tinh!A:A,MATCH(TRIM(AW3462),Tinh!B:B,0)),"")</f>
        <v/>
      </c>
      <c r="AY3462" s="166"/>
      <c r="AZ3462" s="165" t="str" cm="1">
        <f t="array" ref="AZ3462">IFERROR(INDEX('Ngân Hàng'!B:B,MATCH(AY3462,'Ngân Hàng'!C:C,0)),"")</f>
        <v/>
      </c>
      <c r="BN3462" s="169" t="str">
        <f t="shared" si="235"/>
        <v/>
      </c>
    </row>
    <row r="3463" spans="50:66">
      <c r="AX3463" s="165" t="str" cm="1">
        <f t="array" ref="AX3463">IFERROR(INDEX(Tinh!A:A,MATCH(TRIM(AW3463),Tinh!B:B,0)),"")</f>
        <v/>
      </c>
      <c r="AY3463" s="166"/>
      <c r="AZ3463" s="165" t="str" cm="1">
        <f t="array" ref="AZ3463">IFERROR(INDEX('Ngân Hàng'!B:B,MATCH(AY3463,'Ngân Hàng'!C:C,0)),"")</f>
        <v/>
      </c>
      <c r="BN3463" s="169" t="str">
        <f t="shared" si="235"/>
        <v/>
      </c>
    </row>
    <row r="3464" spans="50:66">
      <c r="AX3464" s="165" t="str" cm="1">
        <f t="array" ref="AX3464">IFERROR(INDEX(Tinh!A:A,MATCH(TRIM(AW3464),Tinh!B:B,0)),"")</f>
        <v/>
      </c>
      <c r="AY3464" s="166"/>
      <c r="AZ3464" s="165" t="str" cm="1">
        <f t="array" ref="AZ3464">IFERROR(INDEX('Ngân Hàng'!B:B,MATCH(AY3464,'Ngân Hàng'!C:C,0)),"")</f>
        <v/>
      </c>
      <c r="BN3464" s="169" t="str">
        <f t="shared" si="235"/>
        <v/>
      </c>
    </row>
    <row r="3465" spans="50:66">
      <c r="AX3465" s="165" t="str" cm="1">
        <f t="array" ref="AX3465">IFERROR(INDEX(Tinh!A:A,MATCH(TRIM(AW3465),Tinh!B:B,0)),"")</f>
        <v/>
      </c>
      <c r="AY3465" s="166"/>
      <c r="AZ3465" s="165" t="str" cm="1">
        <f t="array" ref="AZ3465">IFERROR(INDEX('Ngân Hàng'!B:B,MATCH(AY3465,'Ngân Hàng'!C:C,0)),"")</f>
        <v/>
      </c>
      <c r="BN3465" s="169" t="str">
        <f t="shared" si="235"/>
        <v/>
      </c>
    </row>
    <row r="3466" spans="50:66">
      <c r="AX3466" s="165" t="str" cm="1">
        <f t="array" ref="AX3466">IFERROR(INDEX(Tinh!A:A,MATCH(TRIM(AW3466),Tinh!B:B,0)),"")</f>
        <v/>
      </c>
      <c r="AY3466" s="166"/>
      <c r="AZ3466" s="165" t="str" cm="1">
        <f t="array" ref="AZ3466">IFERROR(INDEX('Ngân Hàng'!B:B,MATCH(AY3466,'Ngân Hàng'!C:C,0)),"")</f>
        <v/>
      </c>
      <c r="BN3466" s="169" t="str">
        <f t="shared" si="235"/>
        <v/>
      </c>
    </row>
    <row r="3467" spans="50:66">
      <c r="AX3467" s="165" t="str" cm="1">
        <f t="array" ref="AX3467">IFERROR(INDEX(Tinh!A:A,MATCH(TRIM(AW3467),Tinh!B:B,0)),"")</f>
        <v/>
      </c>
      <c r="AY3467" s="166"/>
      <c r="AZ3467" s="165" t="str" cm="1">
        <f t="array" ref="AZ3467">IFERROR(INDEX('Ngân Hàng'!B:B,MATCH(AY3467,'Ngân Hàng'!C:C,0)),"")</f>
        <v/>
      </c>
      <c r="BN3467" s="169" t="str">
        <f t="shared" si="235"/>
        <v/>
      </c>
    </row>
    <row r="3468" spans="50:66">
      <c r="AX3468" s="165" t="str" cm="1">
        <f t="array" ref="AX3468">IFERROR(INDEX(Tinh!A:A,MATCH(TRIM(AW3468),Tinh!B:B,0)),"")</f>
        <v/>
      </c>
      <c r="AY3468" s="166"/>
      <c r="AZ3468" s="165" t="str" cm="1">
        <f t="array" ref="AZ3468">IFERROR(INDEX('Ngân Hàng'!B:B,MATCH(AY3468,'Ngân Hàng'!C:C,0)),"")</f>
        <v/>
      </c>
      <c r="BN3468" s="169" t="str">
        <f t="shared" si="235"/>
        <v/>
      </c>
    </row>
    <row r="3469" spans="50:66">
      <c r="AX3469" s="165" t="str" cm="1">
        <f t="array" ref="AX3469">IFERROR(INDEX(Tinh!A:A,MATCH(TRIM(AW3469),Tinh!B:B,0)),"")</f>
        <v/>
      </c>
      <c r="AY3469" s="166"/>
      <c r="AZ3469" s="165" t="str" cm="1">
        <f t="array" ref="AZ3469">IFERROR(INDEX('Ngân Hàng'!B:B,MATCH(AY3469,'Ngân Hàng'!C:C,0)),"")</f>
        <v/>
      </c>
      <c r="BN3469" s="169" t="str">
        <f t="shared" si="235"/>
        <v/>
      </c>
    </row>
    <row r="3470" spans="50:66">
      <c r="AX3470" s="165" t="str" cm="1">
        <f t="array" ref="AX3470">IFERROR(INDEX(Tinh!A:A,MATCH(TRIM(AW3470),Tinh!B:B,0)),"")</f>
        <v/>
      </c>
      <c r="AY3470" s="166"/>
      <c r="AZ3470" s="165" t="str" cm="1">
        <f t="array" ref="AZ3470">IFERROR(INDEX('Ngân Hàng'!B:B,MATCH(AY3470,'Ngân Hàng'!C:C,0)),"")</f>
        <v/>
      </c>
      <c r="BN3470" s="169" t="str">
        <f t="shared" si="235"/>
        <v/>
      </c>
    </row>
    <row r="3471" spans="50:66">
      <c r="AX3471" s="165" t="str" cm="1">
        <f t="array" ref="AX3471">IFERROR(INDEX(Tinh!A:A,MATCH(TRIM(AW3471),Tinh!B:B,0)),"")</f>
        <v/>
      </c>
      <c r="AY3471" s="166"/>
      <c r="AZ3471" s="165" t="str" cm="1">
        <f t="array" ref="AZ3471">IFERROR(INDEX('Ngân Hàng'!B:B,MATCH(AY3471,'Ngân Hàng'!C:C,0)),"")</f>
        <v/>
      </c>
      <c r="BN3471" s="169" t="str">
        <f t="shared" si="235"/>
        <v/>
      </c>
    </row>
    <row r="3472" spans="50:66">
      <c r="AX3472" s="165" t="str" cm="1">
        <f t="array" ref="AX3472">IFERROR(INDEX(Tinh!A:A,MATCH(TRIM(AW3472),Tinh!B:B,0)),"")</f>
        <v/>
      </c>
      <c r="AY3472" s="166"/>
      <c r="AZ3472" s="165" t="str" cm="1">
        <f t="array" ref="AZ3472">IFERROR(INDEX('Ngân Hàng'!B:B,MATCH(AY3472,'Ngân Hàng'!C:C,0)),"")</f>
        <v/>
      </c>
      <c r="BN3472" s="169" t="str">
        <f t="shared" si="235"/>
        <v/>
      </c>
    </row>
    <row r="3473" spans="50:66">
      <c r="AX3473" s="165" t="str" cm="1">
        <f t="array" ref="AX3473">IFERROR(INDEX(Tinh!A:A,MATCH(TRIM(AW3473),Tinh!B:B,0)),"")</f>
        <v/>
      </c>
      <c r="AY3473" s="166"/>
      <c r="AZ3473" s="165" t="str" cm="1">
        <f t="array" ref="AZ3473">IFERROR(INDEX('Ngân Hàng'!B:B,MATCH(AY3473,'Ngân Hàng'!C:C,0)),"")</f>
        <v/>
      </c>
      <c r="BN3473" s="169" t="str">
        <f t="shared" si="235"/>
        <v/>
      </c>
    </row>
    <row r="3474" spans="50:66">
      <c r="AX3474" s="165" t="str" cm="1">
        <f t="array" ref="AX3474">IFERROR(INDEX(Tinh!A:A,MATCH(TRIM(AW3474),Tinh!B:B,0)),"")</f>
        <v/>
      </c>
      <c r="AY3474" s="166"/>
      <c r="AZ3474" s="165" t="str" cm="1">
        <f t="array" ref="AZ3474">IFERROR(INDEX('Ngân Hàng'!B:B,MATCH(AY3474,'Ngân Hàng'!C:C,0)),"")</f>
        <v/>
      </c>
      <c r="BN3474" s="169" t="str">
        <f t="shared" si="235"/>
        <v/>
      </c>
    </row>
    <row r="3475" spans="50:66">
      <c r="AX3475" s="165" t="str" cm="1">
        <f t="array" ref="AX3475">IFERROR(INDEX(Tinh!A:A,MATCH(TRIM(AW3475),Tinh!B:B,0)),"")</f>
        <v/>
      </c>
      <c r="AY3475" s="166"/>
      <c r="AZ3475" s="165" t="str" cm="1">
        <f t="array" ref="AZ3475">IFERROR(INDEX('Ngân Hàng'!B:B,MATCH(AY3475,'Ngân Hàng'!C:C,0)),"")</f>
        <v/>
      </c>
      <c r="BN3475" s="169" t="str">
        <f t="shared" si="235"/>
        <v/>
      </c>
    </row>
    <row r="3476" spans="50:66">
      <c r="AX3476" s="165" t="str" cm="1">
        <f t="array" ref="AX3476">IFERROR(INDEX(Tinh!A:A,MATCH(TRIM(AW3476),Tinh!B:B,0)),"")</f>
        <v/>
      </c>
      <c r="AY3476" s="166"/>
      <c r="AZ3476" s="165" t="str" cm="1">
        <f t="array" ref="AZ3476">IFERROR(INDEX('Ngân Hàng'!B:B,MATCH(AY3476,'Ngân Hàng'!C:C,0)),"")</f>
        <v/>
      </c>
      <c r="BN3476" s="169" t="str">
        <f t="shared" si="235"/>
        <v/>
      </c>
    </row>
    <row r="3477" spans="50:66">
      <c r="AX3477" s="165" t="str" cm="1">
        <f t="array" ref="AX3477">IFERROR(INDEX(Tinh!A:A,MATCH(TRIM(AW3477),Tinh!B:B,0)),"")</f>
        <v/>
      </c>
      <c r="AY3477" s="166"/>
      <c r="AZ3477" s="165" t="str" cm="1">
        <f t="array" ref="AZ3477">IFERROR(INDEX('Ngân Hàng'!B:B,MATCH(AY3477,'Ngân Hàng'!C:C,0)),"")</f>
        <v/>
      </c>
      <c r="BN3477" s="169" t="str">
        <f t="shared" si="235"/>
        <v/>
      </c>
    </row>
    <row r="3478" spans="50:66">
      <c r="AX3478" s="165" t="str" cm="1">
        <f t="array" ref="AX3478">IFERROR(INDEX(Tinh!A:A,MATCH(TRIM(AW3478),Tinh!B:B,0)),"")</f>
        <v/>
      </c>
      <c r="AY3478" s="166"/>
      <c r="AZ3478" s="165" t="str" cm="1">
        <f t="array" ref="AZ3478">IFERROR(INDEX('Ngân Hàng'!B:B,MATCH(AY3478,'Ngân Hàng'!C:C,0)),"")</f>
        <v/>
      </c>
      <c r="BN3478" s="169" t="str">
        <f t="shared" si="235"/>
        <v/>
      </c>
    </row>
    <row r="3479" spans="50:66">
      <c r="AX3479" s="165" t="str" cm="1">
        <f t="array" ref="AX3479">IFERROR(INDEX(Tinh!A:A,MATCH(TRIM(AW3479),Tinh!B:B,0)),"")</f>
        <v/>
      </c>
      <c r="AY3479" s="166"/>
      <c r="AZ3479" s="165" t="str" cm="1">
        <f t="array" ref="AZ3479">IFERROR(INDEX('Ngân Hàng'!B:B,MATCH(AY3479,'Ngân Hàng'!C:C,0)),"")</f>
        <v/>
      </c>
      <c r="BN3479" s="169" t="str">
        <f t="shared" si="235"/>
        <v/>
      </c>
    </row>
    <row r="3480" spans="50:66">
      <c r="AX3480" s="165" t="str" cm="1">
        <f t="array" ref="AX3480">IFERROR(INDEX(Tinh!A:A,MATCH(TRIM(AW3480),Tinh!B:B,0)),"")</f>
        <v/>
      </c>
      <c r="AY3480" s="166"/>
      <c r="AZ3480" s="165" t="str" cm="1">
        <f t="array" ref="AZ3480">IFERROR(INDEX('Ngân Hàng'!B:B,MATCH(AY3480,'Ngân Hàng'!C:C,0)),"")</f>
        <v/>
      </c>
      <c r="BN3480" s="169" t="str">
        <f t="shared" si="235"/>
        <v/>
      </c>
    </row>
    <row r="3481" spans="50:66">
      <c r="AX3481" s="165" t="str" cm="1">
        <f t="array" ref="AX3481">IFERROR(INDEX(Tinh!A:A,MATCH(TRIM(AW3481),Tinh!B:B,0)),"")</f>
        <v/>
      </c>
      <c r="AY3481" s="166"/>
      <c r="AZ3481" s="165" t="str" cm="1">
        <f t="array" ref="AZ3481">IFERROR(INDEX('Ngân Hàng'!B:B,MATCH(AY3481,'Ngân Hàng'!C:C,0)),"")</f>
        <v/>
      </c>
      <c r="BN3481" s="169" t="str">
        <f t="shared" si="235"/>
        <v/>
      </c>
    </row>
    <row r="3482" spans="50:66">
      <c r="AX3482" s="165" t="str" cm="1">
        <f t="array" ref="AX3482">IFERROR(INDEX(Tinh!A:A,MATCH(TRIM(AW3482),Tinh!B:B,0)),"")</f>
        <v/>
      </c>
      <c r="AY3482" s="166"/>
      <c r="AZ3482" s="165" t="str" cm="1">
        <f t="array" ref="AZ3482">IFERROR(INDEX('Ngân Hàng'!B:B,MATCH(AY3482,'Ngân Hàng'!C:C,0)),"")</f>
        <v/>
      </c>
      <c r="BN3482" s="169" t="str">
        <f t="shared" si="235"/>
        <v/>
      </c>
    </row>
    <row r="3483" spans="50:66">
      <c r="AX3483" s="165" t="str" cm="1">
        <f t="array" ref="AX3483">IFERROR(INDEX(Tinh!A:A,MATCH(TRIM(AW3483),Tinh!B:B,0)),"")</f>
        <v/>
      </c>
      <c r="AY3483" s="166"/>
      <c r="AZ3483" s="165" t="str" cm="1">
        <f t="array" ref="AZ3483">IFERROR(INDEX('Ngân Hàng'!B:B,MATCH(AY3483,'Ngân Hàng'!C:C,0)),"")</f>
        <v/>
      </c>
      <c r="BN3483" s="169" t="str">
        <f t="shared" si="235"/>
        <v/>
      </c>
    </row>
    <row r="3484" spans="50:66">
      <c r="AX3484" s="165" t="str" cm="1">
        <f t="array" ref="AX3484">IFERROR(INDEX(Tinh!A:A,MATCH(TRIM(AW3484),Tinh!B:B,0)),"")</f>
        <v/>
      </c>
      <c r="AY3484" s="166"/>
      <c r="AZ3484" s="165" t="str" cm="1">
        <f t="array" ref="AZ3484">IFERROR(INDEX('Ngân Hàng'!B:B,MATCH(AY3484,'Ngân Hàng'!C:C,0)),"")</f>
        <v/>
      </c>
      <c r="BN3484" s="169" t="str">
        <f t="shared" si="235"/>
        <v/>
      </c>
    </row>
    <row r="3485" spans="50:66">
      <c r="AX3485" s="165" t="str" cm="1">
        <f t="array" ref="AX3485">IFERROR(INDEX(Tinh!A:A,MATCH(TRIM(AW3485),Tinh!B:B,0)),"")</f>
        <v/>
      </c>
      <c r="AY3485" s="166"/>
      <c r="AZ3485" s="165" t="str" cm="1">
        <f t="array" ref="AZ3485">IFERROR(INDEX('Ngân Hàng'!B:B,MATCH(AY3485,'Ngân Hàng'!C:C,0)),"")</f>
        <v/>
      </c>
      <c r="BN3485" s="169" t="str">
        <f t="shared" si="235"/>
        <v/>
      </c>
    </row>
    <row r="3486" spans="50:66">
      <c r="AX3486" s="165" t="str" cm="1">
        <f t="array" ref="AX3486">IFERROR(INDEX(Tinh!A:A,MATCH(TRIM(AW3486),Tinh!B:B,0)),"")</f>
        <v/>
      </c>
      <c r="AY3486" s="166"/>
      <c r="AZ3486" s="165" t="str" cm="1">
        <f t="array" ref="AZ3486">IFERROR(INDEX('Ngân Hàng'!B:B,MATCH(AY3486,'Ngân Hàng'!C:C,0)),"")</f>
        <v/>
      </c>
      <c r="BN3486" s="169" t="str">
        <f t="shared" si="235"/>
        <v/>
      </c>
    </row>
    <row r="3487" spans="50:66">
      <c r="AX3487" s="165" t="str" cm="1">
        <f t="array" ref="AX3487">IFERROR(INDEX(Tinh!A:A,MATCH(TRIM(AW3487),Tinh!B:B,0)),"")</f>
        <v/>
      </c>
      <c r="AY3487" s="166"/>
      <c r="AZ3487" s="165" t="str" cm="1">
        <f t="array" ref="AZ3487">IFERROR(INDEX('Ngân Hàng'!B:B,MATCH(AY3487,'Ngân Hàng'!C:C,0)),"")</f>
        <v/>
      </c>
      <c r="BN3487" s="169" t="str">
        <f t="shared" si="235"/>
        <v/>
      </c>
    </row>
    <row r="3488" spans="50:66">
      <c r="AX3488" s="165" t="str" cm="1">
        <f t="array" ref="AX3488">IFERROR(INDEX(Tinh!A:A,MATCH(TRIM(AW3488),Tinh!B:B,0)),"")</f>
        <v/>
      </c>
      <c r="AY3488" s="166"/>
      <c r="AZ3488" s="165" t="str" cm="1">
        <f t="array" ref="AZ3488">IFERROR(INDEX('Ngân Hàng'!B:B,MATCH(AY3488,'Ngân Hàng'!C:C,0)),"")</f>
        <v/>
      </c>
      <c r="BN3488" s="169" t="str">
        <f t="shared" si="235"/>
        <v/>
      </c>
    </row>
    <row r="3489" spans="50:66">
      <c r="AX3489" s="165" t="str" cm="1">
        <f t="array" ref="AX3489">IFERROR(INDEX(Tinh!A:A,MATCH(TRIM(AW3489),Tinh!B:B,0)),"")</f>
        <v/>
      </c>
      <c r="AY3489" s="166"/>
      <c r="AZ3489" s="165" t="str" cm="1">
        <f t="array" ref="AZ3489">IFERROR(INDEX('Ngân Hàng'!B:B,MATCH(AY3489,'Ngân Hàng'!C:C,0)),"")</f>
        <v/>
      </c>
      <c r="BN3489" s="169" t="str">
        <f t="shared" si="235"/>
        <v/>
      </c>
    </row>
    <row r="3490" spans="50:66">
      <c r="AX3490" s="165" t="str" cm="1">
        <f t="array" ref="AX3490">IFERROR(INDEX(Tinh!A:A,MATCH(TRIM(AW3490),Tinh!B:B,0)),"")</f>
        <v/>
      </c>
      <c r="AY3490" s="166"/>
      <c r="AZ3490" s="165" t="str" cm="1">
        <f t="array" ref="AZ3490">IFERROR(INDEX('Ngân Hàng'!B:B,MATCH(AY3490,'Ngân Hàng'!C:C,0)),"")</f>
        <v/>
      </c>
      <c r="BN3490" s="169" t="str">
        <f t="shared" si="235"/>
        <v/>
      </c>
    </row>
    <row r="3491" spans="50:66">
      <c r="AX3491" s="165" t="str" cm="1">
        <f t="array" ref="AX3491">IFERROR(INDEX(Tinh!A:A,MATCH(TRIM(AW3491),Tinh!B:B,0)),"")</f>
        <v/>
      </c>
      <c r="AY3491" s="166"/>
      <c r="AZ3491" s="165" t="str" cm="1">
        <f t="array" ref="AZ3491">IFERROR(INDEX('Ngân Hàng'!B:B,MATCH(AY3491,'Ngân Hàng'!C:C,0)),"")</f>
        <v/>
      </c>
      <c r="BN3491" s="169" t="str">
        <f t="shared" si="235"/>
        <v/>
      </c>
    </row>
    <row r="3492" spans="50:66">
      <c r="AX3492" s="165" t="str" cm="1">
        <f t="array" ref="AX3492">IFERROR(INDEX(Tinh!A:A,MATCH(TRIM(AW3492),Tinh!B:B,0)),"")</f>
        <v/>
      </c>
      <c r="AY3492" s="166"/>
      <c r="AZ3492" s="165" t="str" cm="1">
        <f t="array" ref="AZ3492">IFERROR(INDEX('Ngân Hàng'!B:B,MATCH(AY3492,'Ngân Hàng'!C:C,0)),"")</f>
        <v/>
      </c>
      <c r="BN3492" s="169" t="str">
        <f t="shared" si="235"/>
        <v/>
      </c>
    </row>
    <row r="3493" spans="50:66">
      <c r="AX3493" s="165" t="str" cm="1">
        <f t="array" ref="AX3493">IFERROR(INDEX(Tinh!A:A,MATCH(TRIM(AW3493),Tinh!B:B,0)),"")</f>
        <v/>
      </c>
      <c r="AY3493" s="166"/>
      <c r="AZ3493" s="165" t="str" cm="1">
        <f t="array" ref="AZ3493">IFERROR(INDEX('Ngân Hàng'!B:B,MATCH(AY3493,'Ngân Hàng'!C:C,0)),"")</f>
        <v/>
      </c>
      <c r="BN3493" s="169" t="str">
        <f t="shared" si="235"/>
        <v/>
      </c>
    </row>
    <row r="3494" spans="50:66">
      <c r="AX3494" s="165" t="str" cm="1">
        <f t="array" ref="AX3494">IFERROR(INDEX(Tinh!A:A,MATCH(TRIM(AW3494),Tinh!B:B,0)),"")</f>
        <v/>
      </c>
      <c r="AY3494" s="166"/>
      <c r="AZ3494" s="165" t="str" cm="1">
        <f t="array" ref="AZ3494">IFERROR(INDEX('Ngân Hàng'!B:B,MATCH(AY3494,'Ngân Hàng'!C:C,0)),"")</f>
        <v/>
      </c>
      <c r="BN3494" s="169" t="str">
        <f t="shared" si="235"/>
        <v/>
      </c>
    </row>
    <row r="3495" spans="50:66">
      <c r="AX3495" s="165" t="str" cm="1">
        <f t="array" ref="AX3495">IFERROR(INDEX(Tinh!A:A,MATCH(TRIM(AW3495),Tinh!B:B,0)),"")</f>
        <v/>
      </c>
      <c r="AY3495" s="166"/>
      <c r="AZ3495" s="165" t="str" cm="1">
        <f t="array" ref="AZ3495">IFERROR(INDEX('Ngân Hàng'!B:B,MATCH(AY3495,'Ngân Hàng'!C:C,0)),"")</f>
        <v/>
      </c>
      <c r="BN3495" s="169" t="str">
        <f t="shared" si="235"/>
        <v/>
      </c>
    </row>
    <row r="3496" spans="50:66">
      <c r="AX3496" s="165" t="str" cm="1">
        <f t="array" ref="AX3496">IFERROR(INDEX(Tinh!A:A,MATCH(TRIM(AW3496),Tinh!B:B,0)),"")</f>
        <v/>
      </c>
      <c r="AY3496" s="166"/>
      <c r="AZ3496" s="165" t="str" cm="1">
        <f t="array" ref="AZ3496">IFERROR(INDEX('Ngân Hàng'!B:B,MATCH(AY3496,'Ngân Hàng'!C:C,0)),"")</f>
        <v/>
      </c>
      <c r="BN3496" s="169" t="str">
        <f t="shared" si="235"/>
        <v/>
      </c>
    </row>
    <row r="3497" spans="50:66">
      <c r="AX3497" s="165" t="str" cm="1">
        <f t="array" ref="AX3497">IFERROR(INDEX(Tinh!A:A,MATCH(TRIM(AW3497),Tinh!B:B,0)),"")</f>
        <v/>
      </c>
      <c r="AY3497" s="166"/>
      <c r="AZ3497" s="165" t="str" cm="1">
        <f t="array" ref="AZ3497">IFERROR(INDEX('Ngân Hàng'!B:B,MATCH(AY3497,'Ngân Hàng'!C:C,0)),"")</f>
        <v/>
      </c>
      <c r="BN3497" s="169" t="str">
        <f t="shared" si="235"/>
        <v/>
      </c>
    </row>
    <row r="3498" spans="50:66">
      <c r="AX3498" s="165" t="str" cm="1">
        <f t="array" ref="AX3498">IFERROR(INDEX(Tinh!A:A,MATCH(TRIM(AW3498),Tinh!B:B,0)),"")</f>
        <v/>
      </c>
      <c r="AY3498" s="166"/>
      <c r="AZ3498" s="165" t="str" cm="1">
        <f t="array" ref="AZ3498">IFERROR(INDEX('Ngân Hàng'!B:B,MATCH(AY3498,'Ngân Hàng'!C:C,0)),"")</f>
        <v/>
      </c>
      <c r="BN3498" s="169" t="str">
        <f t="shared" si="235"/>
        <v/>
      </c>
    </row>
    <row r="3499" spans="50:66">
      <c r="AX3499" s="165" t="str" cm="1">
        <f t="array" ref="AX3499">IFERROR(INDEX(Tinh!A:A,MATCH(TRIM(AW3499),Tinh!B:B,0)),"")</f>
        <v/>
      </c>
      <c r="AY3499" s="166"/>
      <c r="AZ3499" s="165" t="str" cm="1">
        <f t="array" ref="AZ3499">IFERROR(INDEX('Ngân Hàng'!B:B,MATCH(AY3499,'Ngân Hàng'!C:C,0)),"")</f>
        <v/>
      </c>
      <c r="BN3499" s="169" t="str">
        <f t="shared" si="235"/>
        <v/>
      </c>
    </row>
    <row r="3500" spans="50:66">
      <c r="AX3500" s="165" t="str" cm="1">
        <f t="array" ref="AX3500">IFERROR(INDEX(Tinh!A:A,MATCH(TRIM(AW3500),Tinh!B:B,0)),"")</f>
        <v/>
      </c>
      <c r="AY3500" s="166"/>
      <c r="AZ3500" s="165" t="str" cm="1">
        <f t="array" ref="AZ3500">IFERROR(INDEX('Ngân Hàng'!B:B,MATCH(AY3500,'Ngân Hàng'!C:C,0)),"")</f>
        <v/>
      </c>
      <c r="BN3500" s="169" t="str">
        <f t="shared" si="235"/>
        <v/>
      </c>
    </row>
    <row r="3501" spans="50:66">
      <c r="AX3501" s="165" t="str" cm="1">
        <f t="array" ref="AX3501">IFERROR(INDEX(Tinh!A:A,MATCH(TRIM(AW3501),Tinh!B:B,0)),"")</f>
        <v/>
      </c>
      <c r="AY3501" s="166"/>
      <c r="AZ3501" s="165" t="str" cm="1">
        <f t="array" ref="AZ3501">IFERROR(INDEX('Ngân Hàng'!B:B,MATCH(AY3501,'Ngân Hàng'!C:C,0)),"")</f>
        <v/>
      </c>
      <c r="BN3501" s="169" t="str">
        <f t="shared" si="235"/>
        <v/>
      </c>
    </row>
    <row r="3502" spans="50:66">
      <c r="AX3502" s="165" t="str" cm="1">
        <f t="array" ref="AX3502">IFERROR(INDEX(Tinh!A:A,MATCH(TRIM(AW3502),Tinh!B:B,0)),"")</f>
        <v/>
      </c>
      <c r="AY3502" s="166"/>
      <c r="AZ3502" s="165" t="str" cm="1">
        <f t="array" ref="AZ3502">IFERROR(INDEX('Ngân Hàng'!B:B,MATCH(AY3502,'Ngân Hàng'!C:C,0)),"")</f>
        <v/>
      </c>
      <c r="BN3502" s="169" t="str">
        <f t="shared" si="235"/>
        <v/>
      </c>
    </row>
    <row r="3503" spans="50:66">
      <c r="AX3503" s="165" t="str" cm="1">
        <f t="array" ref="AX3503">IFERROR(INDEX(Tinh!A:A,MATCH(TRIM(AW3503),Tinh!B:B,0)),"")</f>
        <v/>
      </c>
      <c r="AY3503" s="166"/>
      <c r="AZ3503" s="165" t="str" cm="1">
        <f t="array" ref="AZ3503">IFERROR(INDEX('Ngân Hàng'!B:B,MATCH(AY3503,'Ngân Hàng'!C:C,0)),"")</f>
        <v/>
      </c>
      <c r="BN3503" s="169" t="str">
        <f t="shared" si="235"/>
        <v/>
      </c>
    </row>
    <row r="3504" spans="50:66">
      <c r="AX3504" s="165" t="str" cm="1">
        <f t="array" ref="AX3504">IFERROR(INDEX(Tinh!A:A,MATCH(TRIM(AW3504),Tinh!B:B,0)),"")</f>
        <v/>
      </c>
      <c r="AY3504" s="166"/>
      <c r="AZ3504" s="165" t="str" cm="1">
        <f t="array" ref="AZ3504">IFERROR(INDEX('Ngân Hàng'!B:B,MATCH(AY3504,'Ngân Hàng'!C:C,0)),"")</f>
        <v/>
      </c>
      <c r="BN3504" s="169" t="str">
        <f t="shared" si="235"/>
        <v/>
      </c>
    </row>
    <row r="3505" spans="50:66">
      <c r="AX3505" s="165" t="str" cm="1">
        <f t="array" ref="AX3505">IFERROR(INDEX(Tinh!A:A,MATCH(TRIM(AW3505),Tinh!B:B,0)),"")</f>
        <v/>
      </c>
      <c r="AY3505" s="166"/>
      <c r="AZ3505" s="165" t="str" cm="1">
        <f t="array" ref="AZ3505">IFERROR(INDEX('Ngân Hàng'!B:B,MATCH(AY3505,'Ngân Hàng'!C:C,0)),"")</f>
        <v/>
      </c>
      <c r="BN3505" s="169" t="str">
        <f t="shared" si="235"/>
        <v/>
      </c>
    </row>
    <row r="3506" spans="50:66">
      <c r="AX3506" s="165" t="str" cm="1">
        <f t="array" ref="AX3506">IFERROR(INDEX(Tinh!A:A,MATCH(TRIM(AW3506),Tinh!B:B,0)),"")</f>
        <v/>
      </c>
      <c r="AY3506" s="166"/>
      <c r="AZ3506" s="165" t="str" cm="1">
        <f t="array" ref="AZ3506">IFERROR(INDEX('Ngân Hàng'!B:B,MATCH(AY3506,'Ngân Hàng'!C:C,0)),"")</f>
        <v/>
      </c>
      <c r="BN3506" s="169" t="str">
        <f t="shared" si="235"/>
        <v/>
      </c>
    </row>
    <row r="3507" spans="50:66">
      <c r="AX3507" s="165" t="str" cm="1">
        <f t="array" ref="AX3507">IFERROR(INDEX(Tinh!A:A,MATCH(TRIM(AW3507),Tinh!B:B,0)),"")</f>
        <v/>
      </c>
      <c r="AY3507" s="166"/>
      <c r="AZ3507" s="165" t="str" cm="1">
        <f t="array" ref="AZ3507">IFERROR(INDEX('Ngân Hàng'!B:B,MATCH(AY3507,'Ngân Hàng'!C:C,0)),"")</f>
        <v/>
      </c>
      <c r="BN3507" s="169" t="str">
        <f t="shared" si="235"/>
        <v/>
      </c>
    </row>
    <row r="3508" spans="50:66">
      <c r="AX3508" s="165" t="str" cm="1">
        <f t="array" ref="AX3508">IFERROR(INDEX(Tinh!A:A,MATCH(TRIM(AW3508),Tinh!B:B,0)),"")</f>
        <v/>
      </c>
      <c r="AY3508" s="166"/>
      <c r="AZ3508" s="165" t="str" cm="1">
        <f t="array" ref="AZ3508">IFERROR(INDEX('Ngân Hàng'!B:B,MATCH(AY3508,'Ngân Hàng'!C:C,0)),"")</f>
        <v/>
      </c>
      <c r="BN3508" s="169" t="str">
        <f t="shared" si="235"/>
        <v/>
      </c>
    </row>
    <row r="3509" spans="50:66">
      <c r="AX3509" s="165" t="str" cm="1">
        <f t="array" ref="AX3509">IFERROR(INDEX(Tinh!A:A,MATCH(TRIM(AW3509),Tinh!B:B,0)),"")</f>
        <v/>
      </c>
      <c r="AY3509" s="166"/>
      <c r="AZ3509" s="165" t="str" cm="1">
        <f t="array" ref="AZ3509">IFERROR(INDEX('Ngân Hàng'!B:B,MATCH(AY3509,'Ngân Hàng'!C:C,0)),"")</f>
        <v/>
      </c>
      <c r="BN3509" s="169" t="str">
        <f t="shared" si="235"/>
        <v/>
      </c>
    </row>
    <row r="3510" spans="50:66">
      <c r="AX3510" s="165" t="str" cm="1">
        <f t="array" ref="AX3510">IFERROR(INDEX(Tinh!A:A,MATCH(TRIM(AW3510),Tinh!B:B,0)),"")</f>
        <v/>
      </c>
      <c r="AY3510" s="166"/>
      <c r="AZ3510" s="165" t="str" cm="1">
        <f t="array" ref="AZ3510">IFERROR(INDEX('Ngân Hàng'!B:B,MATCH(AY3510,'Ngân Hàng'!C:C,0)),"")</f>
        <v/>
      </c>
      <c r="BN3510" s="169" t="str">
        <f t="shared" si="235"/>
        <v/>
      </c>
    </row>
    <row r="3511" spans="50:66">
      <c r="AX3511" s="165" t="str" cm="1">
        <f t="array" ref="AX3511">IFERROR(INDEX(Tinh!A:A,MATCH(TRIM(AW3511),Tinh!B:B,0)),"")</f>
        <v/>
      </c>
      <c r="AY3511" s="166"/>
      <c r="AZ3511" s="165" t="str" cm="1">
        <f t="array" ref="AZ3511">IFERROR(INDEX('Ngân Hàng'!B:B,MATCH(AY3511,'Ngân Hàng'!C:C,0)),"")</f>
        <v/>
      </c>
      <c r="BN3511" s="169" t="str">
        <f t="shared" si="235"/>
        <v/>
      </c>
    </row>
    <row r="3512" spans="50:66">
      <c r="AX3512" s="165" t="str" cm="1">
        <f t="array" ref="AX3512">IFERROR(INDEX(Tinh!A:A,MATCH(TRIM(AW3512),Tinh!B:B,0)),"")</f>
        <v/>
      </c>
      <c r="AY3512" s="166"/>
      <c r="AZ3512" s="165" t="str" cm="1">
        <f t="array" ref="AZ3512">IFERROR(INDEX('Ngân Hàng'!B:B,MATCH(AY3512,'Ngân Hàng'!C:C,0)),"")</f>
        <v/>
      </c>
      <c r="BN3512" s="169" t="str">
        <f t="shared" si="235"/>
        <v/>
      </c>
    </row>
    <row r="3513" spans="50:66">
      <c r="AX3513" s="165" t="str" cm="1">
        <f t="array" ref="AX3513">IFERROR(INDEX(Tinh!A:A,MATCH(TRIM(AW3513),Tinh!B:B,0)),"")</f>
        <v/>
      </c>
      <c r="AY3513" s="166"/>
      <c r="AZ3513" s="165" t="str" cm="1">
        <f t="array" ref="AZ3513">IFERROR(INDEX('Ngân Hàng'!B:B,MATCH(AY3513,'Ngân Hàng'!C:C,0)),"")</f>
        <v/>
      </c>
      <c r="BN3513" s="169" t="str">
        <f t="shared" si="235"/>
        <v/>
      </c>
    </row>
    <row r="3514" spans="50:66">
      <c r="AX3514" s="165" t="str" cm="1">
        <f t="array" ref="AX3514">IFERROR(INDEX(Tinh!A:A,MATCH(TRIM(AW3514),Tinh!B:B,0)),"")</f>
        <v/>
      </c>
      <c r="AY3514" s="166"/>
      <c r="AZ3514" s="165" t="str" cm="1">
        <f t="array" ref="AZ3514">IFERROR(INDEX('Ngân Hàng'!B:B,MATCH(AY3514,'Ngân Hàng'!C:C,0)),"")</f>
        <v/>
      </c>
      <c r="BN3514" s="169" t="str">
        <f t="shared" si="235"/>
        <v/>
      </c>
    </row>
    <row r="3515" spans="50:66">
      <c r="AX3515" s="165" t="str" cm="1">
        <f t="array" ref="AX3515">IFERROR(INDEX(Tinh!A:A,MATCH(TRIM(AW3515),Tinh!B:B,0)),"")</f>
        <v/>
      </c>
      <c r="AY3515" s="166"/>
      <c r="AZ3515" s="165" t="str" cm="1">
        <f t="array" ref="AZ3515">IFERROR(INDEX('Ngân Hàng'!B:B,MATCH(AY3515,'Ngân Hàng'!C:C,0)),"")</f>
        <v/>
      </c>
      <c r="BN3515" s="169" t="str">
        <f t="shared" si="235"/>
        <v/>
      </c>
    </row>
    <row r="3516" spans="50:66">
      <c r="AX3516" s="165" t="str" cm="1">
        <f t="array" ref="AX3516">IFERROR(INDEX(Tinh!A:A,MATCH(TRIM(AW3516),Tinh!B:B,0)),"")</f>
        <v/>
      </c>
      <c r="AY3516" s="166"/>
      <c r="AZ3516" s="165" t="str" cm="1">
        <f t="array" ref="AZ3516">IFERROR(INDEX('Ngân Hàng'!B:B,MATCH(AY3516,'Ngân Hàng'!C:C,0)),"")</f>
        <v/>
      </c>
      <c r="BN3516" s="169" t="str">
        <f t="shared" si="235"/>
        <v/>
      </c>
    </row>
    <row r="3517" spans="50:66">
      <c r="AX3517" s="165" t="str" cm="1">
        <f t="array" ref="AX3517">IFERROR(INDEX(Tinh!A:A,MATCH(TRIM(AW3517),Tinh!B:B,0)),"")</f>
        <v/>
      </c>
      <c r="AY3517" s="166"/>
      <c r="AZ3517" s="165" t="str" cm="1">
        <f t="array" ref="AZ3517">IFERROR(INDEX('Ngân Hàng'!B:B,MATCH(AY3517,'Ngân Hàng'!C:C,0)),"")</f>
        <v/>
      </c>
      <c r="BN3517" s="169" t="str">
        <f t="shared" si="235"/>
        <v/>
      </c>
    </row>
    <row r="3518" spans="50:66">
      <c r="AX3518" s="165" t="str" cm="1">
        <f t="array" ref="AX3518">IFERROR(INDEX(Tinh!A:A,MATCH(TRIM(AW3518),Tinh!B:B,0)),"")</f>
        <v/>
      </c>
      <c r="AY3518" s="166"/>
      <c r="AZ3518" s="165" t="str" cm="1">
        <f t="array" ref="AZ3518">IFERROR(INDEX('Ngân Hàng'!B:B,MATCH(AY3518,'Ngân Hàng'!C:C,0)),"")</f>
        <v/>
      </c>
      <c r="BN3518" s="169" t="str">
        <f t="shared" si="235"/>
        <v/>
      </c>
    </row>
    <row r="3519" spans="50:66">
      <c r="AX3519" s="165" t="str" cm="1">
        <f t="array" ref="AX3519">IFERROR(INDEX(Tinh!A:A,MATCH(TRIM(AW3519),Tinh!B:B,0)),"")</f>
        <v/>
      </c>
      <c r="AY3519" s="166"/>
      <c r="AZ3519" s="165" t="str" cm="1">
        <f t="array" ref="AZ3519">IFERROR(INDEX('Ngân Hàng'!B:B,MATCH(AY3519,'Ngân Hàng'!C:C,0)),"")</f>
        <v/>
      </c>
      <c r="BN3519" s="169" t="str">
        <f t="shared" si="235"/>
        <v/>
      </c>
    </row>
    <row r="3520" spans="50:66">
      <c r="AX3520" s="165" t="str" cm="1">
        <f t="array" ref="AX3520">IFERROR(INDEX(Tinh!A:A,MATCH(TRIM(AW3520),Tinh!B:B,0)),"")</f>
        <v/>
      </c>
      <c r="AY3520" s="166"/>
      <c r="AZ3520" s="165" t="str" cm="1">
        <f t="array" ref="AZ3520">IFERROR(INDEX('Ngân Hàng'!B:B,MATCH(AY3520,'Ngân Hàng'!C:C,0)),"")</f>
        <v/>
      </c>
      <c r="BN3520" s="169" t="str">
        <f t="shared" si="235"/>
        <v/>
      </c>
    </row>
    <row r="3521" spans="50:66">
      <c r="AX3521" s="165" t="str" cm="1">
        <f t="array" ref="AX3521">IFERROR(INDEX(Tinh!A:A,MATCH(TRIM(AW3521),Tinh!B:B,0)),"")</f>
        <v/>
      </c>
      <c r="AY3521" s="166"/>
      <c r="AZ3521" s="165" t="str" cm="1">
        <f t="array" ref="AZ3521">IFERROR(INDEX('Ngân Hàng'!B:B,MATCH(AY3521,'Ngân Hàng'!C:C,0)),"")</f>
        <v/>
      </c>
      <c r="BN3521" s="169" t="str">
        <f t="shared" si="235"/>
        <v/>
      </c>
    </row>
    <row r="3522" spans="50:66">
      <c r="AX3522" s="165" t="str" cm="1">
        <f t="array" ref="AX3522">IFERROR(INDEX(Tinh!A:A,MATCH(TRIM(AW3522),Tinh!B:B,0)),"")</f>
        <v/>
      </c>
      <c r="AY3522" s="166"/>
      <c r="AZ3522" s="165" t="str" cm="1">
        <f t="array" ref="AZ3522">IFERROR(INDEX('Ngân Hàng'!B:B,MATCH(AY3522,'Ngân Hàng'!C:C,0)),"")</f>
        <v/>
      </c>
      <c r="BN3522" s="169" t="str">
        <f t="shared" si="235"/>
        <v/>
      </c>
    </row>
    <row r="3523" spans="50:66">
      <c r="AX3523" s="165" t="str" cm="1">
        <f t="array" ref="AX3523">IFERROR(INDEX(Tinh!A:A,MATCH(TRIM(AW3523),Tinh!B:B,0)),"")</f>
        <v/>
      </c>
      <c r="AY3523" s="166"/>
      <c r="AZ3523" s="165" t="str" cm="1">
        <f t="array" ref="AZ3523">IFERROR(INDEX('Ngân Hàng'!B:B,MATCH(AY3523,'Ngân Hàng'!C:C,0)),"")</f>
        <v/>
      </c>
      <c r="BN3523" s="169" t="str">
        <f t="shared" si="235"/>
        <v/>
      </c>
    </row>
    <row r="3524" spans="50:66">
      <c r="AX3524" s="165" t="str" cm="1">
        <f t="array" ref="AX3524">IFERROR(INDEX(Tinh!A:A,MATCH(TRIM(AW3524),Tinh!B:B,0)),"")</f>
        <v/>
      </c>
      <c r="AY3524" s="166"/>
      <c r="AZ3524" s="165" t="str" cm="1">
        <f t="array" ref="AZ3524">IFERROR(INDEX('Ngân Hàng'!B:B,MATCH(AY3524,'Ngân Hàng'!C:C,0)),"")</f>
        <v/>
      </c>
      <c r="BN3524" s="169" t="str">
        <f t="shared" si="235"/>
        <v/>
      </c>
    </row>
    <row r="3525" spans="50:66">
      <c r="AX3525" s="165" t="str" cm="1">
        <f t="array" ref="AX3525">IFERROR(INDEX(Tinh!A:A,MATCH(TRIM(AW3525),Tinh!B:B,0)),"")</f>
        <v/>
      </c>
      <c r="AY3525" s="166"/>
      <c r="AZ3525" s="165" t="str" cm="1">
        <f t="array" ref="AZ3525">IFERROR(INDEX('Ngân Hàng'!B:B,MATCH(AY3525,'Ngân Hàng'!C:C,0)),"")</f>
        <v/>
      </c>
      <c r="BN3525" s="169" t="str">
        <f t="shared" ref="BN3525:BN3588" si="236">IF(ISBLANK(BM3525),"",INDEX(matinh,MATCH(BM3525,ten_tinh,0)))</f>
        <v/>
      </c>
    </row>
    <row r="3526" spans="50:66">
      <c r="AX3526" s="165" t="str" cm="1">
        <f t="array" ref="AX3526">IFERROR(INDEX(Tinh!A:A,MATCH(TRIM(AW3526),Tinh!B:B,0)),"")</f>
        <v/>
      </c>
      <c r="AY3526" s="166"/>
      <c r="AZ3526" s="165" t="str" cm="1">
        <f t="array" ref="AZ3526">IFERROR(INDEX('Ngân Hàng'!B:B,MATCH(AY3526,'Ngân Hàng'!C:C,0)),"")</f>
        <v/>
      </c>
      <c r="BN3526" s="169" t="str">
        <f t="shared" si="236"/>
        <v/>
      </c>
    </row>
    <row r="3527" spans="50:66">
      <c r="AX3527" s="165" t="str" cm="1">
        <f t="array" ref="AX3527">IFERROR(INDEX(Tinh!A:A,MATCH(TRIM(AW3527),Tinh!B:B,0)),"")</f>
        <v/>
      </c>
      <c r="AY3527" s="166"/>
      <c r="AZ3527" s="165" t="str" cm="1">
        <f t="array" ref="AZ3527">IFERROR(INDEX('Ngân Hàng'!B:B,MATCH(AY3527,'Ngân Hàng'!C:C,0)),"")</f>
        <v/>
      </c>
      <c r="BN3527" s="169" t="str">
        <f t="shared" si="236"/>
        <v/>
      </c>
    </row>
    <row r="3528" spans="50:66">
      <c r="AX3528" s="165" t="str" cm="1">
        <f t="array" ref="AX3528">IFERROR(INDEX(Tinh!A:A,MATCH(TRIM(AW3528),Tinh!B:B,0)),"")</f>
        <v/>
      </c>
      <c r="AY3528" s="166"/>
      <c r="AZ3528" s="165" t="str" cm="1">
        <f t="array" ref="AZ3528">IFERROR(INDEX('Ngân Hàng'!B:B,MATCH(AY3528,'Ngân Hàng'!C:C,0)),"")</f>
        <v/>
      </c>
      <c r="BN3528" s="169" t="str">
        <f t="shared" si="236"/>
        <v/>
      </c>
    </row>
    <row r="3529" spans="50:66">
      <c r="AX3529" s="165" t="str" cm="1">
        <f t="array" ref="AX3529">IFERROR(INDEX(Tinh!A:A,MATCH(TRIM(AW3529),Tinh!B:B,0)),"")</f>
        <v/>
      </c>
      <c r="AY3529" s="166"/>
      <c r="AZ3529" s="165" t="str" cm="1">
        <f t="array" ref="AZ3529">IFERROR(INDEX('Ngân Hàng'!B:B,MATCH(AY3529,'Ngân Hàng'!C:C,0)),"")</f>
        <v/>
      </c>
      <c r="BN3529" s="169" t="str">
        <f t="shared" si="236"/>
        <v/>
      </c>
    </row>
    <row r="3530" spans="50:66">
      <c r="AX3530" s="165" t="str" cm="1">
        <f t="array" ref="AX3530">IFERROR(INDEX(Tinh!A:A,MATCH(TRIM(AW3530),Tinh!B:B,0)),"")</f>
        <v/>
      </c>
      <c r="AY3530" s="166"/>
      <c r="AZ3530" s="165" t="str" cm="1">
        <f t="array" ref="AZ3530">IFERROR(INDEX('Ngân Hàng'!B:B,MATCH(AY3530,'Ngân Hàng'!C:C,0)),"")</f>
        <v/>
      </c>
      <c r="BN3530" s="169" t="str">
        <f t="shared" si="236"/>
        <v/>
      </c>
    </row>
    <row r="3531" spans="50:66">
      <c r="AX3531" s="165" t="str" cm="1">
        <f t="array" ref="AX3531">IFERROR(INDEX(Tinh!A:A,MATCH(TRIM(AW3531),Tinh!B:B,0)),"")</f>
        <v/>
      </c>
      <c r="AY3531" s="166"/>
      <c r="AZ3531" s="165" t="str" cm="1">
        <f t="array" ref="AZ3531">IFERROR(INDEX('Ngân Hàng'!B:B,MATCH(AY3531,'Ngân Hàng'!C:C,0)),"")</f>
        <v/>
      </c>
      <c r="BN3531" s="169" t="str">
        <f t="shared" si="236"/>
        <v/>
      </c>
    </row>
    <row r="3532" spans="50:66">
      <c r="AX3532" s="165" t="str" cm="1">
        <f t="array" ref="AX3532">IFERROR(INDEX(Tinh!A:A,MATCH(TRIM(AW3532),Tinh!B:B,0)),"")</f>
        <v/>
      </c>
      <c r="AY3532" s="166"/>
      <c r="AZ3532" s="165" t="str" cm="1">
        <f t="array" ref="AZ3532">IFERROR(INDEX('Ngân Hàng'!B:B,MATCH(AY3532,'Ngân Hàng'!C:C,0)),"")</f>
        <v/>
      </c>
      <c r="BN3532" s="169" t="str">
        <f t="shared" si="236"/>
        <v/>
      </c>
    </row>
    <row r="3533" spans="50:66">
      <c r="AX3533" s="165" t="str" cm="1">
        <f t="array" ref="AX3533">IFERROR(INDEX(Tinh!A:A,MATCH(TRIM(AW3533),Tinh!B:B,0)),"")</f>
        <v/>
      </c>
      <c r="AY3533" s="166"/>
      <c r="AZ3533" s="165" t="str" cm="1">
        <f t="array" ref="AZ3533">IFERROR(INDEX('Ngân Hàng'!B:B,MATCH(AY3533,'Ngân Hàng'!C:C,0)),"")</f>
        <v/>
      </c>
      <c r="BN3533" s="169" t="str">
        <f t="shared" si="236"/>
        <v/>
      </c>
    </row>
    <row r="3534" spans="50:66">
      <c r="AX3534" s="165" t="str" cm="1">
        <f t="array" ref="AX3534">IFERROR(INDEX(Tinh!A:A,MATCH(TRIM(AW3534),Tinh!B:B,0)),"")</f>
        <v/>
      </c>
      <c r="AY3534" s="166"/>
      <c r="AZ3534" s="165" t="str" cm="1">
        <f t="array" ref="AZ3534">IFERROR(INDEX('Ngân Hàng'!B:B,MATCH(AY3534,'Ngân Hàng'!C:C,0)),"")</f>
        <v/>
      </c>
      <c r="BN3534" s="169" t="str">
        <f t="shared" si="236"/>
        <v/>
      </c>
    </row>
    <row r="3535" spans="50:66">
      <c r="AX3535" s="165" t="str" cm="1">
        <f t="array" ref="AX3535">IFERROR(INDEX(Tinh!A:A,MATCH(TRIM(AW3535),Tinh!B:B,0)),"")</f>
        <v/>
      </c>
      <c r="AY3535" s="166"/>
      <c r="AZ3535" s="165" t="str" cm="1">
        <f t="array" ref="AZ3535">IFERROR(INDEX('Ngân Hàng'!B:B,MATCH(AY3535,'Ngân Hàng'!C:C,0)),"")</f>
        <v/>
      </c>
      <c r="BN3535" s="169" t="str">
        <f t="shared" si="236"/>
        <v/>
      </c>
    </row>
    <row r="3536" spans="50:66">
      <c r="AX3536" s="165" t="str" cm="1">
        <f t="array" ref="AX3536">IFERROR(INDEX(Tinh!A:A,MATCH(TRIM(AW3536),Tinh!B:B,0)),"")</f>
        <v/>
      </c>
      <c r="AY3536" s="166"/>
      <c r="AZ3536" s="165" t="str" cm="1">
        <f t="array" ref="AZ3536">IFERROR(INDEX('Ngân Hàng'!B:B,MATCH(AY3536,'Ngân Hàng'!C:C,0)),"")</f>
        <v/>
      </c>
      <c r="BN3536" s="169" t="str">
        <f t="shared" si="236"/>
        <v/>
      </c>
    </row>
    <row r="3537" spans="50:66">
      <c r="AX3537" s="165" t="str" cm="1">
        <f t="array" ref="AX3537">IFERROR(INDEX(Tinh!A:A,MATCH(TRIM(AW3537),Tinh!B:B,0)),"")</f>
        <v/>
      </c>
      <c r="AY3537" s="166"/>
      <c r="AZ3537" s="165" t="str" cm="1">
        <f t="array" ref="AZ3537">IFERROR(INDEX('Ngân Hàng'!B:B,MATCH(AY3537,'Ngân Hàng'!C:C,0)),"")</f>
        <v/>
      </c>
      <c r="BN3537" s="169" t="str">
        <f t="shared" si="236"/>
        <v/>
      </c>
    </row>
    <row r="3538" spans="50:66">
      <c r="AX3538" s="165" t="str" cm="1">
        <f t="array" ref="AX3538">IFERROR(INDEX(Tinh!A:A,MATCH(TRIM(AW3538),Tinh!B:B,0)),"")</f>
        <v/>
      </c>
      <c r="AY3538" s="166"/>
      <c r="AZ3538" s="165" t="str" cm="1">
        <f t="array" ref="AZ3538">IFERROR(INDEX('Ngân Hàng'!B:B,MATCH(AY3538,'Ngân Hàng'!C:C,0)),"")</f>
        <v/>
      </c>
      <c r="BN3538" s="169" t="str">
        <f t="shared" si="236"/>
        <v/>
      </c>
    </row>
    <row r="3539" spans="50:66">
      <c r="AX3539" s="165" t="str" cm="1">
        <f t="array" ref="AX3539">IFERROR(INDEX(Tinh!A:A,MATCH(TRIM(AW3539),Tinh!B:B,0)),"")</f>
        <v/>
      </c>
      <c r="AY3539" s="166"/>
      <c r="AZ3539" s="165" t="str" cm="1">
        <f t="array" ref="AZ3539">IFERROR(INDEX('Ngân Hàng'!B:B,MATCH(AY3539,'Ngân Hàng'!C:C,0)),"")</f>
        <v/>
      </c>
      <c r="BN3539" s="169" t="str">
        <f t="shared" si="236"/>
        <v/>
      </c>
    </row>
    <row r="3540" spans="50:66">
      <c r="AX3540" s="165" t="str" cm="1">
        <f t="array" ref="AX3540">IFERROR(INDEX(Tinh!A:A,MATCH(TRIM(AW3540),Tinh!B:B,0)),"")</f>
        <v/>
      </c>
      <c r="AY3540" s="166"/>
      <c r="AZ3540" s="165" t="str" cm="1">
        <f t="array" ref="AZ3540">IFERROR(INDEX('Ngân Hàng'!B:B,MATCH(AY3540,'Ngân Hàng'!C:C,0)),"")</f>
        <v/>
      </c>
      <c r="BN3540" s="169" t="str">
        <f t="shared" si="236"/>
        <v/>
      </c>
    </row>
    <row r="3541" spans="50:66">
      <c r="AX3541" s="165" t="str" cm="1">
        <f t="array" ref="AX3541">IFERROR(INDEX(Tinh!A:A,MATCH(TRIM(AW3541),Tinh!B:B,0)),"")</f>
        <v/>
      </c>
      <c r="AY3541" s="166"/>
      <c r="AZ3541" s="165" t="str" cm="1">
        <f t="array" ref="AZ3541">IFERROR(INDEX('Ngân Hàng'!B:B,MATCH(AY3541,'Ngân Hàng'!C:C,0)),"")</f>
        <v/>
      </c>
      <c r="BN3541" s="169" t="str">
        <f t="shared" si="236"/>
        <v/>
      </c>
    </row>
    <row r="3542" spans="50:66">
      <c r="AX3542" s="165" t="str" cm="1">
        <f t="array" ref="AX3542">IFERROR(INDEX(Tinh!A:A,MATCH(TRIM(AW3542),Tinh!B:B,0)),"")</f>
        <v/>
      </c>
      <c r="AY3542" s="166"/>
      <c r="AZ3542" s="165" t="str" cm="1">
        <f t="array" ref="AZ3542">IFERROR(INDEX('Ngân Hàng'!B:B,MATCH(AY3542,'Ngân Hàng'!C:C,0)),"")</f>
        <v/>
      </c>
      <c r="BN3542" s="169" t="str">
        <f t="shared" si="236"/>
        <v/>
      </c>
    </row>
    <row r="3543" spans="50:66">
      <c r="AX3543" s="165" t="str" cm="1">
        <f t="array" ref="AX3543">IFERROR(INDEX(Tinh!A:A,MATCH(TRIM(AW3543),Tinh!B:B,0)),"")</f>
        <v/>
      </c>
      <c r="AY3543" s="166"/>
      <c r="AZ3543" s="165" t="str" cm="1">
        <f t="array" ref="AZ3543">IFERROR(INDEX('Ngân Hàng'!B:B,MATCH(AY3543,'Ngân Hàng'!C:C,0)),"")</f>
        <v/>
      </c>
      <c r="BN3543" s="169" t="str">
        <f t="shared" si="236"/>
        <v/>
      </c>
    </row>
    <row r="3544" spans="50:66">
      <c r="AX3544" s="165" t="str" cm="1">
        <f t="array" ref="AX3544">IFERROR(INDEX(Tinh!A:A,MATCH(TRIM(AW3544),Tinh!B:B,0)),"")</f>
        <v/>
      </c>
      <c r="AY3544" s="166"/>
      <c r="AZ3544" s="165" t="str" cm="1">
        <f t="array" ref="AZ3544">IFERROR(INDEX('Ngân Hàng'!B:B,MATCH(AY3544,'Ngân Hàng'!C:C,0)),"")</f>
        <v/>
      </c>
      <c r="BN3544" s="169" t="str">
        <f t="shared" si="236"/>
        <v/>
      </c>
    </row>
    <row r="3545" spans="50:66">
      <c r="AX3545" s="165" t="str" cm="1">
        <f t="array" ref="AX3545">IFERROR(INDEX(Tinh!A:A,MATCH(TRIM(AW3545),Tinh!B:B,0)),"")</f>
        <v/>
      </c>
      <c r="AY3545" s="166"/>
      <c r="AZ3545" s="165" t="str" cm="1">
        <f t="array" ref="AZ3545">IFERROR(INDEX('Ngân Hàng'!B:B,MATCH(AY3545,'Ngân Hàng'!C:C,0)),"")</f>
        <v/>
      </c>
      <c r="BN3545" s="169" t="str">
        <f t="shared" si="236"/>
        <v/>
      </c>
    </row>
    <row r="3546" spans="50:66">
      <c r="AX3546" s="165" t="str" cm="1">
        <f t="array" ref="AX3546">IFERROR(INDEX(Tinh!A:A,MATCH(TRIM(AW3546),Tinh!B:B,0)),"")</f>
        <v/>
      </c>
      <c r="AY3546" s="166"/>
      <c r="AZ3546" s="165" t="str" cm="1">
        <f t="array" ref="AZ3546">IFERROR(INDEX('Ngân Hàng'!B:B,MATCH(AY3546,'Ngân Hàng'!C:C,0)),"")</f>
        <v/>
      </c>
      <c r="BN3546" s="169" t="str">
        <f t="shared" si="236"/>
        <v/>
      </c>
    </row>
    <row r="3547" spans="50:66">
      <c r="AX3547" s="165" t="str" cm="1">
        <f t="array" ref="AX3547">IFERROR(INDEX(Tinh!A:A,MATCH(TRIM(AW3547),Tinh!B:B,0)),"")</f>
        <v/>
      </c>
      <c r="AY3547" s="166"/>
      <c r="AZ3547" s="165" t="str" cm="1">
        <f t="array" ref="AZ3547">IFERROR(INDEX('Ngân Hàng'!B:B,MATCH(AY3547,'Ngân Hàng'!C:C,0)),"")</f>
        <v/>
      </c>
      <c r="BN3547" s="169" t="str">
        <f t="shared" si="236"/>
        <v/>
      </c>
    </row>
    <row r="3548" spans="50:66">
      <c r="AX3548" s="165" t="str" cm="1">
        <f t="array" ref="AX3548">IFERROR(INDEX(Tinh!A:A,MATCH(TRIM(AW3548),Tinh!B:B,0)),"")</f>
        <v/>
      </c>
      <c r="AY3548" s="166"/>
      <c r="AZ3548" s="165" t="str" cm="1">
        <f t="array" ref="AZ3548">IFERROR(INDEX('Ngân Hàng'!B:B,MATCH(AY3548,'Ngân Hàng'!C:C,0)),"")</f>
        <v/>
      </c>
      <c r="BN3548" s="169" t="str">
        <f t="shared" si="236"/>
        <v/>
      </c>
    </row>
    <row r="3549" spans="50:66">
      <c r="AX3549" s="165" t="str" cm="1">
        <f t="array" ref="AX3549">IFERROR(INDEX(Tinh!A:A,MATCH(TRIM(AW3549),Tinh!B:B,0)),"")</f>
        <v/>
      </c>
      <c r="AY3549" s="166"/>
      <c r="AZ3549" s="165" t="str" cm="1">
        <f t="array" ref="AZ3549">IFERROR(INDEX('Ngân Hàng'!B:B,MATCH(AY3549,'Ngân Hàng'!C:C,0)),"")</f>
        <v/>
      </c>
      <c r="BN3549" s="169" t="str">
        <f t="shared" si="236"/>
        <v/>
      </c>
    </row>
    <row r="3550" spans="50:66">
      <c r="AX3550" s="165" t="str" cm="1">
        <f t="array" ref="AX3550">IFERROR(INDEX(Tinh!A:A,MATCH(TRIM(AW3550),Tinh!B:B,0)),"")</f>
        <v/>
      </c>
      <c r="AY3550" s="166"/>
      <c r="AZ3550" s="165" t="str" cm="1">
        <f t="array" ref="AZ3550">IFERROR(INDEX('Ngân Hàng'!B:B,MATCH(AY3550,'Ngân Hàng'!C:C,0)),"")</f>
        <v/>
      </c>
      <c r="BN3550" s="169" t="str">
        <f t="shared" si="236"/>
        <v/>
      </c>
    </row>
    <row r="3551" spans="50:66">
      <c r="AX3551" s="165" t="str" cm="1">
        <f t="array" ref="AX3551">IFERROR(INDEX(Tinh!A:A,MATCH(TRIM(AW3551),Tinh!B:B,0)),"")</f>
        <v/>
      </c>
      <c r="AY3551" s="166"/>
      <c r="AZ3551" s="165" t="str" cm="1">
        <f t="array" ref="AZ3551">IFERROR(INDEX('Ngân Hàng'!B:B,MATCH(AY3551,'Ngân Hàng'!C:C,0)),"")</f>
        <v/>
      </c>
      <c r="BN3551" s="169" t="str">
        <f t="shared" si="236"/>
        <v/>
      </c>
    </row>
    <row r="3552" spans="50:66">
      <c r="AX3552" s="165" t="str" cm="1">
        <f t="array" ref="AX3552">IFERROR(INDEX(Tinh!A:A,MATCH(TRIM(AW3552),Tinh!B:B,0)),"")</f>
        <v/>
      </c>
      <c r="AY3552" s="166"/>
      <c r="AZ3552" s="165" t="str" cm="1">
        <f t="array" ref="AZ3552">IFERROR(INDEX('Ngân Hàng'!B:B,MATCH(AY3552,'Ngân Hàng'!C:C,0)),"")</f>
        <v/>
      </c>
      <c r="BN3552" s="169" t="str">
        <f t="shared" si="236"/>
        <v/>
      </c>
    </row>
    <row r="3553" spans="50:66">
      <c r="AX3553" s="165" t="str" cm="1">
        <f t="array" ref="AX3553">IFERROR(INDEX(Tinh!A:A,MATCH(TRIM(AW3553),Tinh!B:B,0)),"")</f>
        <v/>
      </c>
      <c r="AY3553" s="166"/>
      <c r="AZ3553" s="165" t="str" cm="1">
        <f t="array" ref="AZ3553">IFERROR(INDEX('Ngân Hàng'!B:B,MATCH(AY3553,'Ngân Hàng'!C:C,0)),"")</f>
        <v/>
      </c>
      <c r="BN3553" s="169" t="str">
        <f t="shared" si="236"/>
        <v/>
      </c>
    </row>
    <row r="3554" spans="50:66">
      <c r="AX3554" s="165" t="str" cm="1">
        <f t="array" ref="AX3554">IFERROR(INDEX(Tinh!A:A,MATCH(TRIM(AW3554),Tinh!B:B,0)),"")</f>
        <v/>
      </c>
      <c r="AY3554" s="166"/>
      <c r="AZ3554" s="165" t="str" cm="1">
        <f t="array" ref="AZ3554">IFERROR(INDEX('Ngân Hàng'!B:B,MATCH(AY3554,'Ngân Hàng'!C:C,0)),"")</f>
        <v/>
      </c>
      <c r="BN3554" s="169" t="str">
        <f t="shared" si="236"/>
        <v/>
      </c>
    </row>
    <row r="3555" spans="50:66">
      <c r="AX3555" s="165" t="str" cm="1">
        <f t="array" ref="AX3555">IFERROR(INDEX(Tinh!A:A,MATCH(TRIM(AW3555),Tinh!B:B,0)),"")</f>
        <v/>
      </c>
      <c r="AY3555" s="166"/>
      <c r="AZ3555" s="165" t="str" cm="1">
        <f t="array" ref="AZ3555">IFERROR(INDEX('Ngân Hàng'!B:B,MATCH(AY3555,'Ngân Hàng'!C:C,0)),"")</f>
        <v/>
      </c>
      <c r="BN3555" s="169" t="str">
        <f t="shared" si="236"/>
        <v/>
      </c>
    </row>
    <row r="3556" spans="50:66">
      <c r="AX3556" s="165" t="str" cm="1">
        <f t="array" ref="AX3556">IFERROR(INDEX(Tinh!A:A,MATCH(TRIM(AW3556),Tinh!B:B,0)),"")</f>
        <v/>
      </c>
      <c r="AY3556" s="166"/>
      <c r="AZ3556" s="165" t="str" cm="1">
        <f t="array" ref="AZ3556">IFERROR(INDEX('Ngân Hàng'!B:B,MATCH(AY3556,'Ngân Hàng'!C:C,0)),"")</f>
        <v/>
      </c>
      <c r="BN3556" s="169" t="str">
        <f t="shared" si="236"/>
        <v/>
      </c>
    </row>
    <row r="3557" spans="50:66">
      <c r="AX3557" s="165" t="str" cm="1">
        <f t="array" ref="AX3557">IFERROR(INDEX(Tinh!A:A,MATCH(TRIM(AW3557),Tinh!B:B,0)),"")</f>
        <v/>
      </c>
      <c r="AY3557" s="166"/>
      <c r="AZ3557" s="165" t="str" cm="1">
        <f t="array" ref="AZ3557">IFERROR(INDEX('Ngân Hàng'!B:B,MATCH(AY3557,'Ngân Hàng'!C:C,0)),"")</f>
        <v/>
      </c>
      <c r="BN3557" s="169" t="str">
        <f t="shared" si="236"/>
        <v/>
      </c>
    </row>
    <row r="3558" spans="50:66">
      <c r="AX3558" s="165" t="str" cm="1">
        <f t="array" ref="AX3558">IFERROR(INDEX(Tinh!A:A,MATCH(TRIM(AW3558),Tinh!B:B,0)),"")</f>
        <v/>
      </c>
      <c r="AY3558" s="166"/>
      <c r="AZ3558" s="165" t="str" cm="1">
        <f t="array" ref="AZ3558">IFERROR(INDEX('Ngân Hàng'!B:B,MATCH(AY3558,'Ngân Hàng'!C:C,0)),"")</f>
        <v/>
      </c>
      <c r="BN3558" s="169" t="str">
        <f t="shared" si="236"/>
        <v/>
      </c>
    </row>
    <row r="3559" spans="50:66">
      <c r="AX3559" s="165" t="str" cm="1">
        <f t="array" ref="AX3559">IFERROR(INDEX(Tinh!A:A,MATCH(TRIM(AW3559),Tinh!B:B,0)),"")</f>
        <v/>
      </c>
      <c r="AY3559" s="166"/>
      <c r="AZ3559" s="165" t="str" cm="1">
        <f t="array" ref="AZ3559">IFERROR(INDEX('Ngân Hàng'!B:B,MATCH(AY3559,'Ngân Hàng'!C:C,0)),"")</f>
        <v/>
      </c>
      <c r="BN3559" s="169" t="str">
        <f t="shared" si="236"/>
        <v/>
      </c>
    </row>
    <row r="3560" spans="50:66">
      <c r="AX3560" s="165" t="str" cm="1">
        <f t="array" ref="AX3560">IFERROR(INDEX(Tinh!A:A,MATCH(TRIM(AW3560),Tinh!B:B,0)),"")</f>
        <v/>
      </c>
      <c r="AY3560" s="166"/>
      <c r="AZ3560" s="165" t="str" cm="1">
        <f t="array" ref="AZ3560">IFERROR(INDEX('Ngân Hàng'!B:B,MATCH(AY3560,'Ngân Hàng'!C:C,0)),"")</f>
        <v/>
      </c>
      <c r="BN3560" s="169" t="str">
        <f t="shared" si="236"/>
        <v/>
      </c>
    </row>
    <row r="3561" spans="50:66">
      <c r="AX3561" s="165" t="str" cm="1">
        <f t="array" ref="AX3561">IFERROR(INDEX(Tinh!A:A,MATCH(TRIM(AW3561),Tinh!B:B,0)),"")</f>
        <v/>
      </c>
      <c r="AY3561" s="166"/>
      <c r="AZ3561" s="165" t="str" cm="1">
        <f t="array" ref="AZ3561">IFERROR(INDEX('Ngân Hàng'!B:B,MATCH(AY3561,'Ngân Hàng'!C:C,0)),"")</f>
        <v/>
      </c>
      <c r="BN3561" s="169" t="str">
        <f t="shared" si="236"/>
        <v/>
      </c>
    </row>
    <row r="3562" spans="50:66">
      <c r="AX3562" s="165" t="str" cm="1">
        <f t="array" ref="AX3562">IFERROR(INDEX(Tinh!A:A,MATCH(TRIM(AW3562),Tinh!B:B,0)),"")</f>
        <v/>
      </c>
      <c r="AY3562" s="166"/>
      <c r="AZ3562" s="165" t="str" cm="1">
        <f t="array" ref="AZ3562">IFERROR(INDEX('Ngân Hàng'!B:B,MATCH(AY3562,'Ngân Hàng'!C:C,0)),"")</f>
        <v/>
      </c>
      <c r="BN3562" s="169" t="str">
        <f t="shared" si="236"/>
        <v/>
      </c>
    </row>
    <row r="3563" spans="50:66">
      <c r="AX3563" s="165" t="str" cm="1">
        <f t="array" ref="AX3563">IFERROR(INDEX(Tinh!A:A,MATCH(TRIM(AW3563),Tinh!B:B,0)),"")</f>
        <v/>
      </c>
      <c r="AY3563" s="166"/>
      <c r="AZ3563" s="165" t="str" cm="1">
        <f t="array" ref="AZ3563">IFERROR(INDEX('Ngân Hàng'!B:B,MATCH(AY3563,'Ngân Hàng'!C:C,0)),"")</f>
        <v/>
      </c>
      <c r="BN3563" s="169" t="str">
        <f t="shared" si="236"/>
        <v/>
      </c>
    </row>
    <row r="3564" spans="50:66">
      <c r="AX3564" s="165" t="str" cm="1">
        <f t="array" ref="AX3564">IFERROR(INDEX(Tinh!A:A,MATCH(TRIM(AW3564),Tinh!B:B,0)),"")</f>
        <v/>
      </c>
      <c r="AY3564" s="166"/>
      <c r="AZ3564" s="165" t="str" cm="1">
        <f t="array" ref="AZ3564">IFERROR(INDEX('Ngân Hàng'!B:B,MATCH(AY3564,'Ngân Hàng'!C:C,0)),"")</f>
        <v/>
      </c>
      <c r="BN3564" s="169" t="str">
        <f t="shared" si="236"/>
        <v/>
      </c>
    </row>
    <row r="3565" spans="50:66">
      <c r="AX3565" s="165" t="str" cm="1">
        <f t="array" ref="AX3565">IFERROR(INDEX(Tinh!A:A,MATCH(TRIM(AW3565),Tinh!B:B,0)),"")</f>
        <v/>
      </c>
      <c r="AY3565" s="166"/>
      <c r="AZ3565" s="165" t="str" cm="1">
        <f t="array" ref="AZ3565">IFERROR(INDEX('Ngân Hàng'!B:B,MATCH(AY3565,'Ngân Hàng'!C:C,0)),"")</f>
        <v/>
      </c>
      <c r="BN3565" s="169" t="str">
        <f t="shared" si="236"/>
        <v/>
      </c>
    </row>
    <row r="3566" spans="50:66">
      <c r="AX3566" s="165" t="str" cm="1">
        <f t="array" ref="AX3566">IFERROR(INDEX(Tinh!A:A,MATCH(TRIM(AW3566),Tinh!B:B,0)),"")</f>
        <v/>
      </c>
      <c r="AY3566" s="166"/>
      <c r="AZ3566" s="165" t="str" cm="1">
        <f t="array" ref="AZ3566">IFERROR(INDEX('Ngân Hàng'!B:B,MATCH(AY3566,'Ngân Hàng'!C:C,0)),"")</f>
        <v/>
      </c>
      <c r="BN3566" s="169" t="str">
        <f t="shared" si="236"/>
        <v/>
      </c>
    </row>
    <row r="3567" spans="50:66">
      <c r="AX3567" s="165" t="str" cm="1">
        <f t="array" ref="AX3567">IFERROR(INDEX(Tinh!A:A,MATCH(TRIM(AW3567),Tinh!B:B,0)),"")</f>
        <v/>
      </c>
      <c r="AY3567" s="166"/>
      <c r="AZ3567" s="165" t="str" cm="1">
        <f t="array" ref="AZ3567">IFERROR(INDEX('Ngân Hàng'!B:B,MATCH(AY3567,'Ngân Hàng'!C:C,0)),"")</f>
        <v/>
      </c>
      <c r="BN3567" s="169" t="str">
        <f t="shared" si="236"/>
        <v/>
      </c>
    </row>
    <row r="3568" spans="50:66">
      <c r="AX3568" s="165" t="str" cm="1">
        <f t="array" ref="AX3568">IFERROR(INDEX(Tinh!A:A,MATCH(TRIM(AW3568),Tinh!B:B,0)),"")</f>
        <v/>
      </c>
      <c r="AY3568" s="166"/>
      <c r="AZ3568" s="165" t="str" cm="1">
        <f t="array" ref="AZ3568">IFERROR(INDEX('Ngân Hàng'!B:B,MATCH(AY3568,'Ngân Hàng'!C:C,0)),"")</f>
        <v/>
      </c>
      <c r="BN3568" s="169" t="str">
        <f t="shared" si="236"/>
        <v/>
      </c>
    </row>
    <row r="3569" spans="50:66">
      <c r="AX3569" s="165" t="str" cm="1">
        <f t="array" ref="AX3569">IFERROR(INDEX(Tinh!A:A,MATCH(TRIM(AW3569),Tinh!B:B,0)),"")</f>
        <v/>
      </c>
      <c r="AY3569" s="166"/>
      <c r="AZ3569" s="165" t="str" cm="1">
        <f t="array" ref="AZ3569">IFERROR(INDEX('Ngân Hàng'!B:B,MATCH(AY3569,'Ngân Hàng'!C:C,0)),"")</f>
        <v/>
      </c>
      <c r="BN3569" s="169" t="str">
        <f t="shared" si="236"/>
        <v/>
      </c>
    </row>
    <row r="3570" spans="50:66">
      <c r="AX3570" s="165" t="str" cm="1">
        <f t="array" ref="AX3570">IFERROR(INDEX(Tinh!A:A,MATCH(TRIM(AW3570),Tinh!B:B,0)),"")</f>
        <v/>
      </c>
      <c r="AY3570" s="166"/>
      <c r="AZ3570" s="165" t="str" cm="1">
        <f t="array" ref="AZ3570">IFERROR(INDEX('Ngân Hàng'!B:B,MATCH(AY3570,'Ngân Hàng'!C:C,0)),"")</f>
        <v/>
      </c>
      <c r="BN3570" s="169" t="str">
        <f t="shared" si="236"/>
        <v/>
      </c>
    </row>
    <row r="3571" spans="50:66">
      <c r="AX3571" s="165" t="str" cm="1">
        <f t="array" ref="AX3571">IFERROR(INDEX(Tinh!A:A,MATCH(TRIM(AW3571),Tinh!B:B,0)),"")</f>
        <v/>
      </c>
      <c r="AY3571" s="166"/>
      <c r="AZ3571" s="165" t="str" cm="1">
        <f t="array" ref="AZ3571">IFERROR(INDEX('Ngân Hàng'!B:B,MATCH(AY3571,'Ngân Hàng'!C:C,0)),"")</f>
        <v/>
      </c>
      <c r="BN3571" s="169" t="str">
        <f t="shared" si="236"/>
        <v/>
      </c>
    </row>
    <row r="3572" spans="50:66">
      <c r="AX3572" s="165" t="str" cm="1">
        <f t="array" ref="AX3572">IFERROR(INDEX(Tinh!A:A,MATCH(TRIM(AW3572),Tinh!B:B,0)),"")</f>
        <v/>
      </c>
      <c r="AY3572" s="166"/>
      <c r="AZ3572" s="165" t="str" cm="1">
        <f t="array" ref="AZ3572">IFERROR(INDEX('Ngân Hàng'!B:B,MATCH(AY3572,'Ngân Hàng'!C:C,0)),"")</f>
        <v/>
      </c>
      <c r="BN3572" s="169" t="str">
        <f t="shared" si="236"/>
        <v/>
      </c>
    </row>
    <row r="3573" spans="50:66">
      <c r="AX3573" s="165" t="str" cm="1">
        <f t="array" ref="AX3573">IFERROR(INDEX(Tinh!A:A,MATCH(TRIM(AW3573),Tinh!B:B,0)),"")</f>
        <v/>
      </c>
      <c r="AY3573" s="166"/>
      <c r="AZ3573" s="165" t="str" cm="1">
        <f t="array" ref="AZ3573">IFERROR(INDEX('Ngân Hàng'!B:B,MATCH(AY3573,'Ngân Hàng'!C:C,0)),"")</f>
        <v/>
      </c>
      <c r="BN3573" s="169" t="str">
        <f t="shared" si="236"/>
        <v/>
      </c>
    </row>
    <row r="3574" spans="50:66">
      <c r="AX3574" s="165" t="str" cm="1">
        <f t="array" ref="AX3574">IFERROR(INDEX(Tinh!A:A,MATCH(TRIM(AW3574),Tinh!B:B,0)),"")</f>
        <v/>
      </c>
      <c r="AY3574" s="166"/>
      <c r="AZ3574" s="165" t="str" cm="1">
        <f t="array" ref="AZ3574">IFERROR(INDEX('Ngân Hàng'!B:B,MATCH(AY3574,'Ngân Hàng'!C:C,0)),"")</f>
        <v/>
      </c>
      <c r="BN3574" s="169" t="str">
        <f t="shared" si="236"/>
        <v/>
      </c>
    </row>
    <row r="3575" spans="50:66">
      <c r="AX3575" s="165" t="str" cm="1">
        <f t="array" ref="AX3575">IFERROR(INDEX(Tinh!A:A,MATCH(TRIM(AW3575),Tinh!B:B,0)),"")</f>
        <v/>
      </c>
      <c r="AY3575" s="166"/>
      <c r="AZ3575" s="165" t="str" cm="1">
        <f t="array" ref="AZ3575">IFERROR(INDEX('Ngân Hàng'!B:B,MATCH(AY3575,'Ngân Hàng'!C:C,0)),"")</f>
        <v/>
      </c>
      <c r="BN3575" s="169" t="str">
        <f t="shared" si="236"/>
        <v/>
      </c>
    </row>
    <row r="3576" spans="50:66">
      <c r="AX3576" s="165" t="str" cm="1">
        <f t="array" ref="AX3576">IFERROR(INDEX(Tinh!A:A,MATCH(TRIM(AW3576),Tinh!B:B,0)),"")</f>
        <v/>
      </c>
      <c r="AY3576" s="166"/>
      <c r="AZ3576" s="165" t="str" cm="1">
        <f t="array" ref="AZ3576">IFERROR(INDEX('Ngân Hàng'!B:B,MATCH(AY3576,'Ngân Hàng'!C:C,0)),"")</f>
        <v/>
      </c>
      <c r="BN3576" s="169" t="str">
        <f t="shared" si="236"/>
        <v/>
      </c>
    </row>
    <row r="3577" spans="50:66">
      <c r="AX3577" s="165" t="str" cm="1">
        <f t="array" ref="AX3577">IFERROR(INDEX(Tinh!A:A,MATCH(TRIM(AW3577),Tinh!B:B,0)),"")</f>
        <v/>
      </c>
      <c r="AY3577" s="166"/>
      <c r="AZ3577" s="165" t="str" cm="1">
        <f t="array" ref="AZ3577">IFERROR(INDEX('Ngân Hàng'!B:B,MATCH(AY3577,'Ngân Hàng'!C:C,0)),"")</f>
        <v/>
      </c>
      <c r="BN3577" s="169" t="str">
        <f t="shared" si="236"/>
        <v/>
      </c>
    </row>
    <row r="3578" spans="50:66">
      <c r="AX3578" s="165" t="str" cm="1">
        <f t="array" ref="AX3578">IFERROR(INDEX(Tinh!A:A,MATCH(TRIM(AW3578),Tinh!B:B,0)),"")</f>
        <v/>
      </c>
      <c r="AY3578" s="166"/>
      <c r="AZ3578" s="165" t="str" cm="1">
        <f t="array" ref="AZ3578">IFERROR(INDEX('Ngân Hàng'!B:B,MATCH(AY3578,'Ngân Hàng'!C:C,0)),"")</f>
        <v/>
      </c>
      <c r="BN3578" s="169" t="str">
        <f t="shared" si="236"/>
        <v/>
      </c>
    </row>
    <row r="3579" spans="50:66">
      <c r="AX3579" s="165" t="str" cm="1">
        <f t="array" ref="AX3579">IFERROR(INDEX(Tinh!A:A,MATCH(TRIM(AW3579),Tinh!B:B,0)),"")</f>
        <v/>
      </c>
      <c r="AY3579" s="166"/>
      <c r="AZ3579" s="165" t="str" cm="1">
        <f t="array" ref="AZ3579">IFERROR(INDEX('Ngân Hàng'!B:B,MATCH(AY3579,'Ngân Hàng'!C:C,0)),"")</f>
        <v/>
      </c>
      <c r="BN3579" s="169" t="str">
        <f t="shared" si="236"/>
        <v/>
      </c>
    </row>
    <row r="3580" spans="50:66">
      <c r="AX3580" s="165" t="str" cm="1">
        <f t="array" ref="AX3580">IFERROR(INDEX(Tinh!A:A,MATCH(TRIM(AW3580),Tinh!B:B,0)),"")</f>
        <v/>
      </c>
      <c r="AY3580" s="166"/>
      <c r="AZ3580" s="165" t="str" cm="1">
        <f t="array" ref="AZ3580">IFERROR(INDEX('Ngân Hàng'!B:B,MATCH(AY3580,'Ngân Hàng'!C:C,0)),"")</f>
        <v/>
      </c>
      <c r="BN3580" s="169" t="str">
        <f t="shared" si="236"/>
        <v/>
      </c>
    </row>
    <row r="3581" spans="50:66">
      <c r="AX3581" s="165" t="str" cm="1">
        <f t="array" ref="AX3581">IFERROR(INDEX(Tinh!A:A,MATCH(TRIM(AW3581),Tinh!B:B,0)),"")</f>
        <v/>
      </c>
      <c r="AY3581" s="166"/>
      <c r="AZ3581" s="165" t="str" cm="1">
        <f t="array" ref="AZ3581">IFERROR(INDEX('Ngân Hàng'!B:B,MATCH(AY3581,'Ngân Hàng'!C:C,0)),"")</f>
        <v/>
      </c>
      <c r="BN3581" s="169" t="str">
        <f t="shared" si="236"/>
        <v/>
      </c>
    </row>
    <row r="3582" spans="50:66">
      <c r="AX3582" s="165" t="str" cm="1">
        <f t="array" ref="AX3582">IFERROR(INDEX(Tinh!A:A,MATCH(TRIM(AW3582),Tinh!B:B,0)),"")</f>
        <v/>
      </c>
      <c r="AY3582" s="166"/>
      <c r="AZ3582" s="165" t="str" cm="1">
        <f t="array" ref="AZ3582">IFERROR(INDEX('Ngân Hàng'!B:B,MATCH(AY3582,'Ngân Hàng'!C:C,0)),"")</f>
        <v/>
      </c>
      <c r="BN3582" s="169" t="str">
        <f t="shared" si="236"/>
        <v/>
      </c>
    </row>
    <row r="3583" spans="50:66">
      <c r="AX3583" s="165" t="str" cm="1">
        <f t="array" ref="AX3583">IFERROR(INDEX(Tinh!A:A,MATCH(TRIM(AW3583),Tinh!B:B,0)),"")</f>
        <v/>
      </c>
      <c r="AY3583" s="166"/>
      <c r="AZ3583" s="165" t="str" cm="1">
        <f t="array" ref="AZ3583">IFERROR(INDEX('Ngân Hàng'!B:B,MATCH(AY3583,'Ngân Hàng'!C:C,0)),"")</f>
        <v/>
      </c>
      <c r="BN3583" s="169" t="str">
        <f t="shared" si="236"/>
        <v/>
      </c>
    </row>
    <row r="3584" spans="50:66">
      <c r="AX3584" s="165" t="str" cm="1">
        <f t="array" ref="AX3584">IFERROR(INDEX(Tinh!A:A,MATCH(TRIM(AW3584),Tinh!B:B,0)),"")</f>
        <v/>
      </c>
      <c r="AY3584" s="166"/>
      <c r="AZ3584" s="165" t="str" cm="1">
        <f t="array" ref="AZ3584">IFERROR(INDEX('Ngân Hàng'!B:B,MATCH(AY3584,'Ngân Hàng'!C:C,0)),"")</f>
        <v/>
      </c>
      <c r="BN3584" s="169" t="str">
        <f t="shared" si="236"/>
        <v/>
      </c>
    </row>
    <row r="3585" spans="50:66">
      <c r="AX3585" s="165" t="str" cm="1">
        <f t="array" ref="AX3585">IFERROR(INDEX(Tinh!A:A,MATCH(TRIM(AW3585),Tinh!B:B,0)),"")</f>
        <v/>
      </c>
      <c r="AY3585" s="166"/>
      <c r="AZ3585" s="165" t="str" cm="1">
        <f t="array" ref="AZ3585">IFERROR(INDEX('Ngân Hàng'!B:B,MATCH(AY3585,'Ngân Hàng'!C:C,0)),"")</f>
        <v/>
      </c>
      <c r="BN3585" s="169" t="str">
        <f t="shared" si="236"/>
        <v/>
      </c>
    </row>
    <row r="3586" spans="50:66">
      <c r="AX3586" s="165" t="str" cm="1">
        <f t="array" ref="AX3586">IFERROR(INDEX(Tinh!A:A,MATCH(TRIM(AW3586),Tinh!B:B,0)),"")</f>
        <v/>
      </c>
      <c r="AY3586" s="166"/>
      <c r="AZ3586" s="165" t="str" cm="1">
        <f t="array" ref="AZ3586">IFERROR(INDEX('Ngân Hàng'!B:B,MATCH(AY3586,'Ngân Hàng'!C:C,0)),"")</f>
        <v/>
      </c>
      <c r="BN3586" s="169" t="str">
        <f t="shared" si="236"/>
        <v/>
      </c>
    </row>
    <row r="3587" spans="50:66">
      <c r="AX3587" s="165" t="str" cm="1">
        <f t="array" ref="AX3587">IFERROR(INDEX(Tinh!A:A,MATCH(TRIM(AW3587),Tinh!B:B,0)),"")</f>
        <v/>
      </c>
      <c r="AY3587" s="166"/>
      <c r="AZ3587" s="165" t="str" cm="1">
        <f t="array" ref="AZ3587">IFERROR(INDEX('Ngân Hàng'!B:B,MATCH(AY3587,'Ngân Hàng'!C:C,0)),"")</f>
        <v/>
      </c>
      <c r="BN3587" s="169" t="str">
        <f t="shared" si="236"/>
        <v/>
      </c>
    </row>
    <row r="3588" spans="50:66">
      <c r="AX3588" s="165" t="str" cm="1">
        <f t="array" ref="AX3588">IFERROR(INDEX(Tinh!A:A,MATCH(TRIM(AW3588),Tinh!B:B,0)),"")</f>
        <v/>
      </c>
      <c r="AY3588" s="166"/>
      <c r="AZ3588" s="165" t="str" cm="1">
        <f t="array" ref="AZ3588">IFERROR(INDEX('Ngân Hàng'!B:B,MATCH(AY3588,'Ngân Hàng'!C:C,0)),"")</f>
        <v/>
      </c>
      <c r="BN3588" s="169" t="str">
        <f t="shared" si="236"/>
        <v/>
      </c>
    </row>
    <row r="3589" spans="50:66">
      <c r="AX3589" s="165" t="str" cm="1">
        <f t="array" ref="AX3589">IFERROR(INDEX(Tinh!A:A,MATCH(TRIM(AW3589),Tinh!B:B,0)),"")</f>
        <v/>
      </c>
      <c r="AY3589" s="166"/>
      <c r="AZ3589" s="165" t="str" cm="1">
        <f t="array" ref="AZ3589">IFERROR(INDEX('Ngân Hàng'!B:B,MATCH(AY3589,'Ngân Hàng'!C:C,0)),"")</f>
        <v/>
      </c>
      <c r="BN3589" s="169" t="str">
        <f t="shared" ref="BN3589:BN3652" si="237">IF(ISBLANK(BM3589),"",INDEX(matinh,MATCH(BM3589,ten_tinh,0)))</f>
        <v/>
      </c>
    </row>
    <row r="3590" spans="50:66">
      <c r="AX3590" s="165" t="str" cm="1">
        <f t="array" ref="AX3590">IFERROR(INDEX(Tinh!A:A,MATCH(TRIM(AW3590),Tinh!B:B,0)),"")</f>
        <v/>
      </c>
      <c r="AY3590" s="166"/>
      <c r="AZ3590" s="165" t="str" cm="1">
        <f t="array" ref="AZ3590">IFERROR(INDEX('Ngân Hàng'!B:B,MATCH(AY3590,'Ngân Hàng'!C:C,0)),"")</f>
        <v/>
      </c>
      <c r="BN3590" s="169" t="str">
        <f t="shared" si="237"/>
        <v/>
      </c>
    </row>
    <row r="3591" spans="50:66">
      <c r="AX3591" s="165" t="str" cm="1">
        <f t="array" ref="AX3591">IFERROR(INDEX(Tinh!A:A,MATCH(TRIM(AW3591),Tinh!B:B,0)),"")</f>
        <v/>
      </c>
      <c r="AY3591" s="166"/>
      <c r="AZ3591" s="165" t="str" cm="1">
        <f t="array" ref="AZ3591">IFERROR(INDEX('Ngân Hàng'!B:B,MATCH(AY3591,'Ngân Hàng'!C:C,0)),"")</f>
        <v/>
      </c>
      <c r="BN3591" s="169" t="str">
        <f t="shared" si="237"/>
        <v/>
      </c>
    </row>
    <row r="3592" spans="50:66">
      <c r="AX3592" s="165" t="str" cm="1">
        <f t="array" ref="AX3592">IFERROR(INDEX(Tinh!A:A,MATCH(TRIM(AW3592),Tinh!B:B,0)),"")</f>
        <v/>
      </c>
      <c r="AY3592" s="166"/>
      <c r="AZ3592" s="165" t="str" cm="1">
        <f t="array" ref="AZ3592">IFERROR(INDEX('Ngân Hàng'!B:B,MATCH(AY3592,'Ngân Hàng'!C:C,0)),"")</f>
        <v/>
      </c>
      <c r="BN3592" s="169" t="str">
        <f t="shared" si="237"/>
        <v/>
      </c>
    </row>
    <row r="3593" spans="50:66">
      <c r="AX3593" s="165" t="str" cm="1">
        <f t="array" ref="AX3593">IFERROR(INDEX(Tinh!A:A,MATCH(TRIM(AW3593),Tinh!B:B,0)),"")</f>
        <v/>
      </c>
      <c r="AY3593" s="166"/>
      <c r="AZ3593" s="165" t="str" cm="1">
        <f t="array" ref="AZ3593">IFERROR(INDEX('Ngân Hàng'!B:B,MATCH(AY3593,'Ngân Hàng'!C:C,0)),"")</f>
        <v/>
      </c>
      <c r="BN3593" s="169" t="str">
        <f t="shared" si="237"/>
        <v/>
      </c>
    </row>
    <row r="3594" spans="50:66">
      <c r="AX3594" s="165" t="str" cm="1">
        <f t="array" ref="AX3594">IFERROR(INDEX(Tinh!A:A,MATCH(TRIM(AW3594),Tinh!B:B,0)),"")</f>
        <v/>
      </c>
      <c r="AY3594" s="166"/>
      <c r="AZ3594" s="165" t="str" cm="1">
        <f t="array" ref="AZ3594">IFERROR(INDEX('Ngân Hàng'!B:B,MATCH(AY3594,'Ngân Hàng'!C:C,0)),"")</f>
        <v/>
      </c>
      <c r="BN3594" s="169" t="str">
        <f t="shared" si="237"/>
        <v/>
      </c>
    </row>
    <row r="3595" spans="50:66">
      <c r="AX3595" s="165" t="str" cm="1">
        <f t="array" ref="AX3595">IFERROR(INDEX(Tinh!A:A,MATCH(TRIM(AW3595),Tinh!B:B,0)),"")</f>
        <v/>
      </c>
      <c r="AY3595" s="166"/>
      <c r="AZ3595" s="165" t="str" cm="1">
        <f t="array" ref="AZ3595">IFERROR(INDEX('Ngân Hàng'!B:B,MATCH(AY3595,'Ngân Hàng'!C:C,0)),"")</f>
        <v/>
      </c>
      <c r="BN3595" s="169" t="str">
        <f t="shared" si="237"/>
        <v/>
      </c>
    </row>
    <row r="3596" spans="50:66">
      <c r="AX3596" s="165" t="str" cm="1">
        <f t="array" ref="AX3596">IFERROR(INDEX(Tinh!A:A,MATCH(TRIM(AW3596),Tinh!B:B,0)),"")</f>
        <v/>
      </c>
      <c r="AY3596" s="166"/>
      <c r="AZ3596" s="165" t="str" cm="1">
        <f t="array" ref="AZ3596">IFERROR(INDEX('Ngân Hàng'!B:B,MATCH(AY3596,'Ngân Hàng'!C:C,0)),"")</f>
        <v/>
      </c>
      <c r="BN3596" s="169" t="str">
        <f t="shared" si="237"/>
        <v/>
      </c>
    </row>
    <row r="3597" spans="50:66">
      <c r="AX3597" s="165" t="str" cm="1">
        <f t="array" ref="AX3597">IFERROR(INDEX(Tinh!A:A,MATCH(TRIM(AW3597),Tinh!B:B,0)),"")</f>
        <v/>
      </c>
      <c r="AY3597" s="166"/>
      <c r="AZ3597" s="165" t="str" cm="1">
        <f t="array" ref="AZ3597">IFERROR(INDEX('Ngân Hàng'!B:B,MATCH(AY3597,'Ngân Hàng'!C:C,0)),"")</f>
        <v/>
      </c>
      <c r="BN3597" s="169" t="str">
        <f t="shared" si="237"/>
        <v/>
      </c>
    </row>
    <row r="3598" spans="50:66">
      <c r="AX3598" s="165" t="str" cm="1">
        <f t="array" ref="AX3598">IFERROR(INDEX(Tinh!A:A,MATCH(TRIM(AW3598),Tinh!B:B,0)),"")</f>
        <v/>
      </c>
      <c r="AY3598" s="166"/>
      <c r="AZ3598" s="165" t="str" cm="1">
        <f t="array" ref="AZ3598">IFERROR(INDEX('Ngân Hàng'!B:B,MATCH(AY3598,'Ngân Hàng'!C:C,0)),"")</f>
        <v/>
      </c>
      <c r="BN3598" s="169" t="str">
        <f t="shared" si="237"/>
        <v/>
      </c>
    </row>
    <row r="3599" spans="50:66">
      <c r="AX3599" s="165" t="str" cm="1">
        <f t="array" ref="AX3599">IFERROR(INDEX(Tinh!A:A,MATCH(TRIM(AW3599),Tinh!B:B,0)),"")</f>
        <v/>
      </c>
      <c r="AY3599" s="166"/>
      <c r="AZ3599" s="165" t="str" cm="1">
        <f t="array" ref="AZ3599">IFERROR(INDEX('Ngân Hàng'!B:B,MATCH(AY3599,'Ngân Hàng'!C:C,0)),"")</f>
        <v/>
      </c>
      <c r="BN3599" s="169" t="str">
        <f t="shared" si="237"/>
        <v/>
      </c>
    </row>
    <row r="3600" spans="50:66">
      <c r="AX3600" s="165" t="str" cm="1">
        <f t="array" ref="AX3600">IFERROR(INDEX(Tinh!A:A,MATCH(TRIM(AW3600),Tinh!B:B,0)),"")</f>
        <v/>
      </c>
      <c r="AY3600" s="166"/>
      <c r="AZ3600" s="165" t="str" cm="1">
        <f t="array" ref="AZ3600">IFERROR(INDEX('Ngân Hàng'!B:B,MATCH(AY3600,'Ngân Hàng'!C:C,0)),"")</f>
        <v/>
      </c>
      <c r="BN3600" s="169" t="str">
        <f t="shared" si="237"/>
        <v/>
      </c>
    </row>
    <row r="3601" spans="50:66">
      <c r="AX3601" s="165" t="str" cm="1">
        <f t="array" ref="AX3601">IFERROR(INDEX(Tinh!A:A,MATCH(TRIM(AW3601),Tinh!B:B,0)),"")</f>
        <v/>
      </c>
      <c r="AY3601" s="166"/>
      <c r="AZ3601" s="165" t="str" cm="1">
        <f t="array" ref="AZ3601">IFERROR(INDEX('Ngân Hàng'!B:B,MATCH(AY3601,'Ngân Hàng'!C:C,0)),"")</f>
        <v/>
      </c>
      <c r="BN3601" s="169" t="str">
        <f t="shared" si="237"/>
        <v/>
      </c>
    </row>
    <row r="3602" spans="50:66">
      <c r="AX3602" s="165" t="str" cm="1">
        <f t="array" ref="AX3602">IFERROR(INDEX(Tinh!A:A,MATCH(TRIM(AW3602),Tinh!B:B,0)),"")</f>
        <v/>
      </c>
      <c r="AY3602" s="166"/>
      <c r="AZ3602" s="165" t="str" cm="1">
        <f t="array" ref="AZ3602">IFERROR(INDEX('Ngân Hàng'!B:B,MATCH(AY3602,'Ngân Hàng'!C:C,0)),"")</f>
        <v/>
      </c>
      <c r="BN3602" s="169" t="str">
        <f t="shared" si="237"/>
        <v/>
      </c>
    </row>
    <row r="3603" spans="50:66">
      <c r="AX3603" s="165" t="str" cm="1">
        <f t="array" ref="AX3603">IFERROR(INDEX(Tinh!A:A,MATCH(TRIM(AW3603),Tinh!B:B,0)),"")</f>
        <v/>
      </c>
      <c r="AY3603" s="166"/>
      <c r="AZ3603" s="165" t="str" cm="1">
        <f t="array" ref="AZ3603">IFERROR(INDEX('Ngân Hàng'!B:B,MATCH(AY3603,'Ngân Hàng'!C:C,0)),"")</f>
        <v/>
      </c>
      <c r="BN3603" s="169" t="str">
        <f t="shared" si="237"/>
        <v/>
      </c>
    </row>
    <row r="3604" spans="50:66">
      <c r="AX3604" s="165" t="str" cm="1">
        <f t="array" ref="AX3604">IFERROR(INDEX(Tinh!A:A,MATCH(TRIM(AW3604),Tinh!B:B,0)),"")</f>
        <v/>
      </c>
      <c r="AY3604" s="166"/>
      <c r="AZ3604" s="165" t="str" cm="1">
        <f t="array" ref="AZ3604">IFERROR(INDEX('Ngân Hàng'!B:B,MATCH(AY3604,'Ngân Hàng'!C:C,0)),"")</f>
        <v/>
      </c>
      <c r="BN3604" s="169" t="str">
        <f t="shared" si="237"/>
        <v/>
      </c>
    </row>
    <row r="3605" spans="50:66">
      <c r="AX3605" s="165" t="str" cm="1">
        <f t="array" ref="AX3605">IFERROR(INDEX(Tinh!A:A,MATCH(TRIM(AW3605),Tinh!B:B,0)),"")</f>
        <v/>
      </c>
      <c r="AY3605" s="166"/>
      <c r="AZ3605" s="165" t="str" cm="1">
        <f t="array" ref="AZ3605">IFERROR(INDEX('Ngân Hàng'!B:B,MATCH(AY3605,'Ngân Hàng'!C:C,0)),"")</f>
        <v/>
      </c>
      <c r="BN3605" s="169" t="str">
        <f t="shared" si="237"/>
        <v/>
      </c>
    </row>
    <row r="3606" spans="50:66">
      <c r="AX3606" s="165" t="str" cm="1">
        <f t="array" ref="AX3606">IFERROR(INDEX(Tinh!A:A,MATCH(TRIM(AW3606),Tinh!B:B,0)),"")</f>
        <v/>
      </c>
      <c r="AY3606" s="166"/>
      <c r="AZ3606" s="165" t="str" cm="1">
        <f t="array" ref="AZ3606">IFERROR(INDEX('Ngân Hàng'!B:B,MATCH(AY3606,'Ngân Hàng'!C:C,0)),"")</f>
        <v/>
      </c>
      <c r="BN3606" s="169" t="str">
        <f t="shared" si="237"/>
        <v/>
      </c>
    </row>
    <row r="3607" spans="50:66">
      <c r="AX3607" s="165" t="str" cm="1">
        <f t="array" ref="AX3607">IFERROR(INDEX(Tinh!A:A,MATCH(TRIM(AW3607),Tinh!B:B,0)),"")</f>
        <v/>
      </c>
      <c r="AY3607" s="166"/>
      <c r="AZ3607" s="165" t="str" cm="1">
        <f t="array" ref="AZ3607">IFERROR(INDEX('Ngân Hàng'!B:B,MATCH(AY3607,'Ngân Hàng'!C:C,0)),"")</f>
        <v/>
      </c>
      <c r="BN3607" s="169" t="str">
        <f t="shared" si="237"/>
        <v/>
      </c>
    </row>
    <row r="3608" spans="50:66">
      <c r="AX3608" s="165" t="str" cm="1">
        <f t="array" ref="AX3608">IFERROR(INDEX(Tinh!A:A,MATCH(TRIM(AW3608),Tinh!B:B,0)),"")</f>
        <v/>
      </c>
      <c r="AY3608" s="166"/>
      <c r="AZ3608" s="165" t="str" cm="1">
        <f t="array" ref="AZ3608">IFERROR(INDEX('Ngân Hàng'!B:B,MATCH(AY3608,'Ngân Hàng'!C:C,0)),"")</f>
        <v/>
      </c>
      <c r="BN3608" s="169" t="str">
        <f t="shared" si="237"/>
        <v/>
      </c>
    </row>
    <row r="3609" spans="50:66">
      <c r="AX3609" s="165" t="str" cm="1">
        <f t="array" ref="AX3609">IFERROR(INDEX(Tinh!A:A,MATCH(TRIM(AW3609),Tinh!B:B,0)),"")</f>
        <v/>
      </c>
      <c r="AY3609" s="166"/>
      <c r="AZ3609" s="165" t="str" cm="1">
        <f t="array" ref="AZ3609">IFERROR(INDEX('Ngân Hàng'!B:B,MATCH(AY3609,'Ngân Hàng'!C:C,0)),"")</f>
        <v/>
      </c>
      <c r="BN3609" s="169" t="str">
        <f t="shared" si="237"/>
        <v/>
      </c>
    </row>
    <row r="3610" spans="50:66">
      <c r="AX3610" s="165" t="str" cm="1">
        <f t="array" ref="AX3610">IFERROR(INDEX(Tinh!A:A,MATCH(TRIM(AW3610),Tinh!B:B,0)),"")</f>
        <v/>
      </c>
      <c r="AY3610" s="166"/>
      <c r="AZ3610" s="165" t="str" cm="1">
        <f t="array" ref="AZ3610">IFERROR(INDEX('Ngân Hàng'!B:B,MATCH(AY3610,'Ngân Hàng'!C:C,0)),"")</f>
        <v/>
      </c>
      <c r="BN3610" s="169" t="str">
        <f t="shared" si="237"/>
        <v/>
      </c>
    </row>
    <row r="3611" spans="50:66">
      <c r="AX3611" s="165" t="str" cm="1">
        <f t="array" ref="AX3611">IFERROR(INDEX(Tinh!A:A,MATCH(TRIM(AW3611),Tinh!B:B,0)),"")</f>
        <v/>
      </c>
      <c r="AY3611" s="166"/>
      <c r="AZ3611" s="165" t="str" cm="1">
        <f t="array" ref="AZ3611">IFERROR(INDEX('Ngân Hàng'!B:B,MATCH(AY3611,'Ngân Hàng'!C:C,0)),"")</f>
        <v/>
      </c>
      <c r="BN3611" s="169" t="str">
        <f t="shared" si="237"/>
        <v/>
      </c>
    </row>
    <row r="3612" spans="50:66">
      <c r="AX3612" s="165" t="str" cm="1">
        <f t="array" ref="AX3612">IFERROR(INDEX(Tinh!A:A,MATCH(TRIM(AW3612),Tinh!B:B,0)),"")</f>
        <v/>
      </c>
      <c r="AY3612" s="166"/>
      <c r="AZ3612" s="165" t="str" cm="1">
        <f t="array" ref="AZ3612">IFERROR(INDEX('Ngân Hàng'!B:B,MATCH(AY3612,'Ngân Hàng'!C:C,0)),"")</f>
        <v/>
      </c>
      <c r="BN3612" s="169" t="str">
        <f t="shared" si="237"/>
        <v/>
      </c>
    </row>
    <row r="3613" spans="50:66">
      <c r="AX3613" s="165" t="str" cm="1">
        <f t="array" ref="AX3613">IFERROR(INDEX(Tinh!A:A,MATCH(TRIM(AW3613),Tinh!B:B,0)),"")</f>
        <v/>
      </c>
      <c r="AY3613" s="166"/>
      <c r="AZ3613" s="165" t="str" cm="1">
        <f t="array" ref="AZ3613">IFERROR(INDEX('Ngân Hàng'!B:B,MATCH(AY3613,'Ngân Hàng'!C:C,0)),"")</f>
        <v/>
      </c>
      <c r="BN3613" s="169" t="str">
        <f t="shared" si="237"/>
        <v/>
      </c>
    </row>
    <row r="3614" spans="50:66">
      <c r="AX3614" s="165" t="str" cm="1">
        <f t="array" ref="AX3614">IFERROR(INDEX(Tinh!A:A,MATCH(TRIM(AW3614),Tinh!B:B,0)),"")</f>
        <v/>
      </c>
      <c r="AY3614" s="166"/>
      <c r="AZ3614" s="165" t="str" cm="1">
        <f t="array" ref="AZ3614">IFERROR(INDEX('Ngân Hàng'!B:B,MATCH(AY3614,'Ngân Hàng'!C:C,0)),"")</f>
        <v/>
      </c>
      <c r="BN3614" s="169" t="str">
        <f t="shared" si="237"/>
        <v/>
      </c>
    </row>
    <row r="3615" spans="50:66">
      <c r="AX3615" s="165" t="str" cm="1">
        <f t="array" ref="AX3615">IFERROR(INDEX(Tinh!A:A,MATCH(TRIM(AW3615),Tinh!B:B,0)),"")</f>
        <v/>
      </c>
      <c r="AY3615" s="166"/>
      <c r="AZ3615" s="165" t="str" cm="1">
        <f t="array" ref="AZ3615">IFERROR(INDEX('Ngân Hàng'!B:B,MATCH(AY3615,'Ngân Hàng'!C:C,0)),"")</f>
        <v/>
      </c>
      <c r="BN3615" s="169" t="str">
        <f t="shared" si="237"/>
        <v/>
      </c>
    </row>
    <row r="3616" spans="50:66">
      <c r="AX3616" s="165" t="str" cm="1">
        <f t="array" ref="AX3616">IFERROR(INDEX(Tinh!A:A,MATCH(TRIM(AW3616),Tinh!B:B,0)),"")</f>
        <v/>
      </c>
      <c r="AY3616" s="166"/>
      <c r="AZ3616" s="165" t="str" cm="1">
        <f t="array" ref="AZ3616">IFERROR(INDEX('Ngân Hàng'!B:B,MATCH(AY3616,'Ngân Hàng'!C:C,0)),"")</f>
        <v/>
      </c>
      <c r="BN3616" s="169" t="str">
        <f t="shared" si="237"/>
        <v/>
      </c>
    </row>
    <row r="3617" spans="50:66">
      <c r="AX3617" s="165" t="str" cm="1">
        <f t="array" ref="AX3617">IFERROR(INDEX(Tinh!A:A,MATCH(TRIM(AW3617),Tinh!B:B,0)),"")</f>
        <v/>
      </c>
      <c r="AY3617" s="166"/>
      <c r="AZ3617" s="165" t="str" cm="1">
        <f t="array" ref="AZ3617">IFERROR(INDEX('Ngân Hàng'!B:B,MATCH(AY3617,'Ngân Hàng'!C:C,0)),"")</f>
        <v/>
      </c>
      <c r="BN3617" s="169" t="str">
        <f t="shared" si="237"/>
        <v/>
      </c>
    </row>
    <row r="3618" spans="50:66">
      <c r="AX3618" s="165" t="str" cm="1">
        <f t="array" ref="AX3618">IFERROR(INDEX(Tinh!A:A,MATCH(TRIM(AW3618),Tinh!B:B,0)),"")</f>
        <v/>
      </c>
      <c r="AY3618" s="166"/>
      <c r="AZ3618" s="165" t="str" cm="1">
        <f t="array" ref="AZ3618">IFERROR(INDEX('Ngân Hàng'!B:B,MATCH(AY3618,'Ngân Hàng'!C:C,0)),"")</f>
        <v/>
      </c>
      <c r="BN3618" s="169" t="str">
        <f t="shared" si="237"/>
        <v/>
      </c>
    </row>
    <row r="3619" spans="50:66">
      <c r="AX3619" s="165" t="str" cm="1">
        <f t="array" ref="AX3619">IFERROR(INDEX(Tinh!A:A,MATCH(TRIM(AW3619),Tinh!B:B,0)),"")</f>
        <v/>
      </c>
      <c r="AY3619" s="166"/>
      <c r="AZ3619" s="165" t="str" cm="1">
        <f t="array" ref="AZ3619">IFERROR(INDEX('Ngân Hàng'!B:B,MATCH(AY3619,'Ngân Hàng'!C:C,0)),"")</f>
        <v/>
      </c>
      <c r="BN3619" s="169" t="str">
        <f t="shared" si="237"/>
        <v/>
      </c>
    </row>
    <row r="3620" spans="50:66">
      <c r="AX3620" s="165" t="str" cm="1">
        <f t="array" ref="AX3620">IFERROR(INDEX(Tinh!A:A,MATCH(TRIM(AW3620),Tinh!B:B,0)),"")</f>
        <v/>
      </c>
      <c r="AY3620" s="166"/>
      <c r="AZ3620" s="165" t="str" cm="1">
        <f t="array" ref="AZ3620">IFERROR(INDEX('Ngân Hàng'!B:B,MATCH(AY3620,'Ngân Hàng'!C:C,0)),"")</f>
        <v/>
      </c>
      <c r="BN3620" s="169" t="str">
        <f t="shared" si="237"/>
        <v/>
      </c>
    </row>
    <row r="3621" spans="50:66">
      <c r="AX3621" s="165" t="str" cm="1">
        <f t="array" ref="AX3621">IFERROR(INDEX(Tinh!A:A,MATCH(TRIM(AW3621),Tinh!B:B,0)),"")</f>
        <v/>
      </c>
      <c r="AY3621" s="166"/>
      <c r="AZ3621" s="165" t="str" cm="1">
        <f t="array" ref="AZ3621">IFERROR(INDEX('Ngân Hàng'!B:B,MATCH(AY3621,'Ngân Hàng'!C:C,0)),"")</f>
        <v/>
      </c>
      <c r="BN3621" s="169" t="str">
        <f t="shared" si="237"/>
        <v/>
      </c>
    </row>
    <row r="3622" spans="50:66">
      <c r="AX3622" s="165" t="str" cm="1">
        <f t="array" ref="AX3622">IFERROR(INDEX(Tinh!A:A,MATCH(TRIM(AW3622),Tinh!B:B,0)),"")</f>
        <v/>
      </c>
      <c r="AY3622" s="166"/>
      <c r="AZ3622" s="165" t="str" cm="1">
        <f t="array" ref="AZ3622">IFERROR(INDEX('Ngân Hàng'!B:B,MATCH(AY3622,'Ngân Hàng'!C:C,0)),"")</f>
        <v/>
      </c>
      <c r="BN3622" s="169" t="str">
        <f t="shared" si="237"/>
        <v/>
      </c>
    </row>
    <row r="3623" spans="50:66">
      <c r="AX3623" s="165" t="str" cm="1">
        <f t="array" ref="AX3623">IFERROR(INDEX(Tinh!A:A,MATCH(TRIM(AW3623),Tinh!B:B,0)),"")</f>
        <v/>
      </c>
      <c r="AY3623" s="166"/>
      <c r="AZ3623" s="165" t="str" cm="1">
        <f t="array" ref="AZ3623">IFERROR(INDEX('Ngân Hàng'!B:B,MATCH(AY3623,'Ngân Hàng'!C:C,0)),"")</f>
        <v/>
      </c>
      <c r="BN3623" s="169" t="str">
        <f t="shared" si="237"/>
        <v/>
      </c>
    </row>
    <row r="3624" spans="50:66">
      <c r="AX3624" s="165" t="str" cm="1">
        <f t="array" ref="AX3624">IFERROR(INDEX(Tinh!A:A,MATCH(TRIM(AW3624),Tinh!B:B,0)),"")</f>
        <v/>
      </c>
      <c r="AY3624" s="166"/>
      <c r="AZ3624" s="165" t="str" cm="1">
        <f t="array" ref="AZ3624">IFERROR(INDEX('Ngân Hàng'!B:B,MATCH(AY3624,'Ngân Hàng'!C:C,0)),"")</f>
        <v/>
      </c>
      <c r="BN3624" s="169" t="str">
        <f t="shared" si="237"/>
        <v/>
      </c>
    </row>
    <row r="3625" spans="50:66">
      <c r="AX3625" s="165" t="str" cm="1">
        <f t="array" ref="AX3625">IFERROR(INDEX(Tinh!A:A,MATCH(TRIM(AW3625),Tinh!B:B,0)),"")</f>
        <v/>
      </c>
      <c r="AY3625" s="166"/>
      <c r="AZ3625" s="165" t="str" cm="1">
        <f t="array" ref="AZ3625">IFERROR(INDEX('Ngân Hàng'!B:B,MATCH(AY3625,'Ngân Hàng'!C:C,0)),"")</f>
        <v/>
      </c>
      <c r="BN3625" s="169" t="str">
        <f t="shared" si="237"/>
        <v/>
      </c>
    </row>
    <row r="3626" spans="50:66">
      <c r="AX3626" s="165" t="str" cm="1">
        <f t="array" ref="AX3626">IFERROR(INDEX(Tinh!A:A,MATCH(TRIM(AW3626),Tinh!B:B,0)),"")</f>
        <v/>
      </c>
      <c r="AY3626" s="166"/>
      <c r="AZ3626" s="165" t="str" cm="1">
        <f t="array" ref="AZ3626">IFERROR(INDEX('Ngân Hàng'!B:B,MATCH(AY3626,'Ngân Hàng'!C:C,0)),"")</f>
        <v/>
      </c>
      <c r="BN3626" s="169" t="str">
        <f t="shared" si="237"/>
        <v/>
      </c>
    </row>
    <row r="3627" spans="50:66">
      <c r="AX3627" s="165" t="str" cm="1">
        <f t="array" ref="AX3627">IFERROR(INDEX(Tinh!A:A,MATCH(TRIM(AW3627),Tinh!B:B,0)),"")</f>
        <v/>
      </c>
      <c r="AY3627" s="166"/>
      <c r="AZ3627" s="165" t="str" cm="1">
        <f t="array" ref="AZ3627">IFERROR(INDEX('Ngân Hàng'!B:B,MATCH(AY3627,'Ngân Hàng'!C:C,0)),"")</f>
        <v/>
      </c>
      <c r="BN3627" s="169" t="str">
        <f t="shared" si="237"/>
        <v/>
      </c>
    </row>
    <row r="3628" spans="50:66">
      <c r="AX3628" s="165" t="str" cm="1">
        <f t="array" ref="AX3628">IFERROR(INDEX(Tinh!A:A,MATCH(TRIM(AW3628),Tinh!B:B,0)),"")</f>
        <v/>
      </c>
      <c r="AY3628" s="166"/>
      <c r="AZ3628" s="165" t="str" cm="1">
        <f t="array" ref="AZ3628">IFERROR(INDEX('Ngân Hàng'!B:B,MATCH(AY3628,'Ngân Hàng'!C:C,0)),"")</f>
        <v/>
      </c>
      <c r="BN3628" s="169" t="str">
        <f t="shared" si="237"/>
        <v/>
      </c>
    </row>
    <row r="3629" spans="50:66">
      <c r="AX3629" s="165" t="str" cm="1">
        <f t="array" ref="AX3629">IFERROR(INDEX(Tinh!A:A,MATCH(TRIM(AW3629),Tinh!B:B,0)),"")</f>
        <v/>
      </c>
      <c r="AY3629" s="166"/>
      <c r="AZ3629" s="165" t="str" cm="1">
        <f t="array" ref="AZ3629">IFERROR(INDEX('Ngân Hàng'!B:B,MATCH(AY3629,'Ngân Hàng'!C:C,0)),"")</f>
        <v/>
      </c>
      <c r="BN3629" s="169" t="str">
        <f t="shared" si="237"/>
        <v/>
      </c>
    </row>
    <row r="3630" spans="50:66">
      <c r="AX3630" s="165" t="str" cm="1">
        <f t="array" ref="AX3630">IFERROR(INDEX(Tinh!A:A,MATCH(TRIM(AW3630),Tinh!B:B,0)),"")</f>
        <v/>
      </c>
      <c r="AY3630" s="166"/>
      <c r="AZ3630" s="165" t="str" cm="1">
        <f t="array" ref="AZ3630">IFERROR(INDEX('Ngân Hàng'!B:B,MATCH(AY3630,'Ngân Hàng'!C:C,0)),"")</f>
        <v/>
      </c>
      <c r="BN3630" s="169" t="str">
        <f t="shared" si="237"/>
        <v/>
      </c>
    </row>
    <row r="3631" spans="50:66">
      <c r="AX3631" s="165" t="str" cm="1">
        <f t="array" ref="AX3631">IFERROR(INDEX(Tinh!A:A,MATCH(TRIM(AW3631),Tinh!B:B,0)),"")</f>
        <v/>
      </c>
      <c r="AY3631" s="166"/>
      <c r="AZ3631" s="165" t="str" cm="1">
        <f t="array" ref="AZ3631">IFERROR(INDEX('Ngân Hàng'!B:B,MATCH(AY3631,'Ngân Hàng'!C:C,0)),"")</f>
        <v/>
      </c>
      <c r="BN3631" s="169" t="str">
        <f t="shared" si="237"/>
        <v/>
      </c>
    </row>
    <row r="3632" spans="50:66">
      <c r="AX3632" s="165" t="str" cm="1">
        <f t="array" ref="AX3632">IFERROR(INDEX(Tinh!A:A,MATCH(TRIM(AW3632),Tinh!B:B,0)),"")</f>
        <v/>
      </c>
      <c r="AY3632" s="166"/>
      <c r="AZ3632" s="165" t="str" cm="1">
        <f t="array" ref="AZ3632">IFERROR(INDEX('Ngân Hàng'!B:B,MATCH(AY3632,'Ngân Hàng'!C:C,0)),"")</f>
        <v/>
      </c>
      <c r="BN3632" s="169" t="str">
        <f t="shared" si="237"/>
        <v/>
      </c>
    </row>
    <row r="3633" spans="50:66">
      <c r="AX3633" s="165" t="str" cm="1">
        <f t="array" ref="AX3633">IFERROR(INDEX(Tinh!A:A,MATCH(TRIM(AW3633),Tinh!B:B,0)),"")</f>
        <v/>
      </c>
      <c r="AY3633" s="166"/>
      <c r="AZ3633" s="165" t="str" cm="1">
        <f t="array" ref="AZ3633">IFERROR(INDEX('Ngân Hàng'!B:B,MATCH(AY3633,'Ngân Hàng'!C:C,0)),"")</f>
        <v/>
      </c>
      <c r="BN3633" s="169" t="str">
        <f t="shared" si="237"/>
        <v/>
      </c>
    </row>
    <row r="3634" spans="50:66">
      <c r="AX3634" s="165" t="str" cm="1">
        <f t="array" ref="AX3634">IFERROR(INDEX(Tinh!A:A,MATCH(TRIM(AW3634),Tinh!B:B,0)),"")</f>
        <v/>
      </c>
      <c r="AY3634" s="166"/>
      <c r="AZ3634" s="165" t="str" cm="1">
        <f t="array" ref="AZ3634">IFERROR(INDEX('Ngân Hàng'!B:B,MATCH(AY3634,'Ngân Hàng'!C:C,0)),"")</f>
        <v/>
      </c>
      <c r="BN3634" s="169" t="str">
        <f t="shared" si="237"/>
        <v/>
      </c>
    </row>
    <row r="3635" spans="50:66">
      <c r="AX3635" s="165" t="str" cm="1">
        <f t="array" ref="AX3635">IFERROR(INDEX(Tinh!A:A,MATCH(TRIM(AW3635),Tinh!B:B,0)),"")</f>
        <v/>
      </c>
      <c r="AY3635" s="166"/>
      <c r="AZ3635" s="165" t="str" cm="1">
        <f t="array" ref="AZ3635">IFERROR(INDEX('Ngân Hàng'!B:B,MATCH(AY3635,'Ngân Hàng'!C:C,0)),"")</f>
        <v/>
      </c>
      <c r="BN3635" s="169" t="str">
        <f t="shared" si="237"/>
        <v/>
      </c>
    </row>
    <row r="3636" spans="50:66">
      <c r="AX3636" s="165" t="str" cm="1">
        <f t="array" ref="AX3636">IFERROR(INDEX(Tinh!A:A,MATCH(TRIM(AW3636),Tinh!B:B,0)),"")</f>
        <v/>
      </c>
      <c r="AY3636" s="166"/>
      <c r="AZ3636" s="165" t="str" cm="1">
        <f t="array" ref="AZ3636">IFERROR(INDEX('Ngân Hàng'!B:B,MATCH(AY3636,'Ngân Hàng'!C:C,0)),"")</f>
        <v/>
      </c>
      <c r="BN3636" s="169" t="str">
        <f t="shared" si="237"/>
        <v/>
      </c>
    </row>
    <row r="3637" spans="50:66">
      <c r="AX3637" s="165" t="str" cm="1">
        <f t="array" ref="AX3637">IFERROR(INDEX(Tinh!A:A,MATCH(TRIM(AW3637),Tinh!B:B,0)),"")</f>
        <v/>
      </c>
      <c r="AY3637" s="166"/>
      <c r="AZ3637" s="165" t="str" cm="1">
        <f t="array" ref="AZ3637">IFERROR(INDEX('Ngân Hàng'!B:B,MATCH(AY3637,'Ngân Hàng'!C:C,0)),"")</f>
        <v/>
      </c>
      <c r="BN3637" s="169" t="str">
        <f t="shared" si="237"/>
        <v/>
      </c>
    </row>
    <row r="3638" spans="50:66">
      <c r="AX3638" s="165" t="str" cm="1">
        <f t="array" ref="AX3638">IFERROR(INDEX(Tinh!A:A,MATCH(TRIM(AW3638),Tinh!B:B,0)),"")</f>
        <v/>
      </c>
      <c r="AY3638" s="166"/>
      <c r="AZ3638" s="165" t="str" cm="1">
        <f t="array" ref="AZ3638">IFERROR(INDEX('Ngân Hàng'!B:B,MATCH(AY3638,'Ngân Hàng'!C:C,0)),"")</f>
        <v/>
      </c>
      <c r="BN3638" s="169" t="str">
        <f t="shared" si="237"/>
        <v/>
      </c>
    </row>
    <row r="3639" spans="50:66">
      <c r="AX3639" s="165" t="str" cm="1">
        <f t="array" ref="AX3639">IFERROR(INDEX(Tinh!A:A,MATCH(TRIM(AW3639),Tinh!B:B,0)),"")</f>
        <v/>
      </c>
      <c r="AY3639" s="166"/>
      <c r="AZ3639" s="165" t="str" cm="1">
        <f t="array" ref="AZ3639">IFERROR(INDEX('Ngân Hàng'!B:B,MATCH(AY3639,'Ngân Hàng'!C:C,0)),"")</f>
        <v/>
      </c>
      <c r="BN3639" s="169" t="str">
        <f t="shared" si="237"/>
        <v/>
      </c>
    </row>
    <row r="3640" spans="50:66">
      <c r="AX3640" s="165" t="str" cm="1">
        <f t="array" ref="AX3640">IFERROR(INDEX(Tinh!A:A,MATCH(TRIM(AW3640),Tinh!B:B,0)),"")</f>
        <v/>
      </c>
      <c r="AY3640" s="166"/>
      <c r="AZ3640" s="165" t="str" cm="1">
        <f t="array" ref="AZ3640">IFERROR(INDEX('Ngân Hàng'!B:B,MATCH(AY3640,'Ngân Hàng'!C:C,0)),"")</f>
        <v/>
      </c>
      <c r="BN3640" s="169" t="str">
        <f t="shared" si="237"/>
        <v/>
      </c>
    </row>
    <row r="3641" spans="50:66">
      <c r="AX3641" s="165" t="str" cm="1">
        <f t="array" ref="AX3641">IFERROR(INDEX(Tinh!A:A,MATCH(TRIM(AW3641),Tinh!B:B,0)),"")</f>
        <v/>
      </c>
      <c r="AY3641" s="166"/>
      <c r="AZ3641" s="165" t="str" cm="1">
        <f t="array" ref="AZ3641">IFERROR(INDEX('Ngân Hàng'!B:B,MATCH(AY3641,'Ngân Hàng'!C:C,0)),"")</f>
        <v/>
      </c>
      <c r="BN3641" s="169" t="str">
        <f t="shared" si="237"/>
        <v/>
      </c>
    </row>
    <row r="3642" spans="50:66">
      <c r="AX3642" s="165" t="str" cm="1">
        <f t="array" ref="AX3642">IFERROR(INDEX(Tinh!A:A,MATCH(TRIM(AW3642),Tinh!B:B,0)),"")</f>
        <v/>
      </c>
      <c r="AY3642" s="166"/>
      <c r="AZ3642" s="165" t="str" cm="1">
        <f t="array" ref="AZ3642">IFERROR(INDEX('Ngân Hàng'!B:B,MATCH(AY3642,'Ngân Hàng'!C:C,0)),"")</f>
        <v/>
      </c>
      <c r="BN3642" s="169" t="str">
        <f t="shared" si="237"/>
        <v/>
      </c>
    </row>
    <row r="3643" spans="50:66">
      <c r="AX3643" s="165" t="str" cm="1">
        <f t="array" ref="AX3643">IFERROR(INDEX(Tinh!A:A,MATCH(TRIM(AW3643),Tinh!B:B,0)),"")</f>
        <v/>
      </c>
      <c r="AY3643" s="166"/>
      <c r="AZ3643" s="165" t="str" cm="1">
        <f t="array" ref="AZ3643">IFERROR(INDEX('Ngân Hàng'!B:B,MATCH(AY3643,'Ngân Hàng'!C:C,0)),"")</f>
        <v/>
      </c>
      <c r="BN3643" s="169" t="str">
        <f t="shared" si="237"/>
        <v/>
      </c>
    </row>
    <row r="3644" spans="50:66">
      <c r="AX3644" s="165" t="str" cm="1">
        <f t="array" ref="AX3644">IFERROR(INDEX(Tinh!A:A,MATCH(TRIM(AW3644),Tinh!B:B,0)),"")</f>
        <v/>
      </c>
      <c r="AY3644" s="166"/>
      <c r="AZ3644" s="165" t="str" cm="1">
        <f t="array" ref="AZ3644">IFERROR(INDEX('Ngân Hàng'!B:B,MATCH(AY3644,'Ngân Hàng'!C:C,0)),"")</f>
        <v/>
      </c>
      <c r="BN3644" s="169" t="str">
        <f t="shared" si="237"/>
        <v/>
      </c>
    </row>
    <row r="3645" spans="50:66">
      <c r="AX3645" s="165" t="str" cm="1">
        <f t="array" ref="AX3645">IFERROR(INDEX(Tinh!A:A,MATCH(TRIM(AW3645),Tinh!B:B,0)),"")</f>
        <v/>
      </c>
      <c r="AY3645" s="166"/>
      <c r="AZ3645" s="165" t="str" cm="1">
        <f t="array" ref="AZ3645">IFERROR(INDEX('Ngân Hàng'!B:B,MATCH(AY3645,'Ngân Hàng'!C:C,0)),"")</f>
        <v/>
      </c>
      <c r="BN3645" s="169" t="str">
        <f t="shared" si="237"/>
        <v/>
      </c>
    </row>
    <row r="3646" spans="50:66">
      <c r="AX3646" s="165" t="str" cm="1">
        <f t="array" ref="AX3646">IFERROR(INDEX(Tinh!A:A,MATCH(TRIM(AW3646),Tinh!B:B,0)),"")</f>
        <v/>
      </c>
      <c r="AY3646" s="166"/>
      <c r="AZ3646" s="165" t="str" cm="1">
        <f t="array" ref="AZ3646">IFERROR(INDEX('Ngân Hàng'!B:B,MATCH(AY3646,'Ngân Hàng'!C:C,0)),"")</f>
        <v/>
      </c>
      <c r="BN3646" s="169" t="str">
        <f t="shared" si="237"/>
        <v/>
      </c>
    </row>
    <row r="3647" spans="50:66">
      <c r="AX3647" s="165" t="str" cm="1">
        <f t="array" ref="AX3647">IFERROR(INDEX(Tinh!A:A,MATCH(TRIM(AW3647),Tinh!B:B,0)),"")</f>
        <v/>
      </c>
      <c r="AY3647" s="166"/>
      <c r="AZ3647" s="165" t="str" cm="1">
        <f t="array" ref="AZ3647">IFERROR(INDEX('Ngân Hàng'!B:B,MATCH(AY3647,'Ngân Hàng'!C:C,0)),"")</f>
        <v/>
      </c>
      <c r="BN3647" s="169" t="str">
        <f t="shared" si="237"/>
        <v/>
      </c>
    </row>
    <row r="3648" spans="50:66">
      <c r="AX3648" s="165" t="str" cm="1">
        <f t="array" ref="AX3648">IFERROR(INDEX(Tinh!A:A,MATCH(TRIM(AW3648),Tinh!B:B,0)),"")</f>
        <v/>
      </c>
      <c r="AY3648" s="166"/>
      <c r="AZ3648" s="165" t="str" cm="1">
        <f t="array" ref="AZ3648">IFERROR(INDEX('Ngân Hàng'!B:B,MATCH(AY3648,'Ngân Hàng'!C:C,0)),"")</f>
        <v/>
      </c>
      <c r="BN3648" s="169" t="str">
        <f t="shared" si="237"/>
        <v/>
      </c>
    </row>
    <row r="3649" spans="50:66">
      <c r="AX3649" s="165" t="str" cm="1">
        <f t="array" ref="AX3649">IFERROR(INDEX(Tinh!A:A,MATCH(TRIM(AW3649),Tinh!B:B,0)),"")</f>
        <v/>
      </c>
      <c r="AY3649" s="166"/>
      <c r="AZ3649" s="165" t="str" cm="1">
        <f t="array" ref="AZ3649">IFERROR(INDEX('Ngân Hàng'!B:B,MATCH(AY3649,'Ngân Hàng'!C:C,0)),"")</f>
        <v/>
      </c>
      <c r="BN3649" s="169" t="str">
        <f t="shared" si="237"/>
        <v/>
      </c>
    </row>
    <row r="3650" spans="50:66">
      <c r="AX3650" s="165" t="str" cm="1">
        <f t="array" ref="AX3650">IFERROR(INDEX(Tinh!A:A,MATCH(TRIM(AW3650),Tinh!B:B,0)),"")</f>
        <v/>
      </c>
      <c r="AY3650" s="166"/>
      <c r="AZ3650" s="165" t="str" cm="1">
        <f t="array" ref="AZ3650">IFERROR(INDEX('Ngân Hàng'!B:B,MATCH(AY3650,'Ngân Hàng'!C:C,0)),"")</f>
        <v/>
      </c>
      <c r="BN3650" s="169" t="str">
        <f t="shared" si="237"/>
        <v/>
      </c>
    </row>
    <row r="3651" spans="50:66">
      <c r="AX3651" s="165" t="str" cm="1">
        <f t="array" ref="AX3651">IFERROR(INDEX(Tinh!A:A,MATCH(TRIM(AW3651),Tinh!B:B,0)),"")</f>
        <v/>
      </c>
      <c r="AY3651" s="166"/>
      <c r="AZ3651" s="165" t="str" cm="1">
        <f t="array" ref="AZ3651">IFERROR(INDEX('Ngân Hàng'!B:B,MATCH(AY3651,'Ngân Hàng'!C:C,0)),"")</f>
        <v/>
      </c>
      <c r="BN3651" s="169" t="str">
        <f t="shared" si="237"/>
        <v/>
      </c>
    </row>
    <row r="3652" spans="50:66">
      <c r="AX3652" s="165" t="str" cm="1">
        <f t="array" ref="AX3652">IFERROR(INDEX(Tinh!A:A,MATCH(TRIM(AW3652),Tinh!B:B,0)),"")</f>
        <v/>
      </c>
      <c r="AY3652" s="166"/>
      <c r="AZ3652" s="165" t="str" cm="1">
        <f t="array" ref="AZ3652">IFERROR(INDEX('Ngân Hàng'!B:B,MATCH(AY3652,'Ngân Hàng'!C:C,0)),"")</f>
        <v/>
      </c>
      <c r="BN3652" s="169" t="str">
        <f t="shared" si="237"/>
        <v/>
      </c>
    </row>
    <row r="3653" spans="50:66">
      <c r="AX3653" s="165" t="str" cm="1">
        <f t="array" ref="AX3653">IFERROR(INDEX(Tinh!A:A,MATCH(TRIM(AW3653),Tinh!B:B,0)),"")</f>
        <v/>
      </c>
      <c r="AY3653" s="166"/>
      <c r="AZ3653" s="165" t="str" cm="1">
        <f t="array" ref="AZ3653">IFERROR(INDEX('Ngân Hàng'!B:B,MATCH(AY3653,'Ngân Hàng'!C:C,0)),"")</f>
        <v/>
      </c>
      <c r="BN3653" s="169" t="str">
        <f t="shared" ref="BN3653:BN3716" si="238">IF(ISBLANK(BM3653),"",INDEX(matinh,MATCH(BM3653,ten_tinh,0)))</f>
        <v/>
      </c>
    </row>
    <row r="3654" spans="50:66">
      <c r="AX3654" s="165" t="str" cm="1">
        <f t="array" ref="AX3654">IFERROR(INDEX(Tinh!A:A,MATCH(TRIM(AW3654),Tinh!B:B,0)),"")</f>
        <v/>
      </c>
      <c r="AY3654" s="166"/>
      <c r="AZ3654" s="165" t="str" cm="1">
        <f t="array" ref="AZ3654">IFERROR(INDEX('Ngân Hàng'!B:B,MATCH(AY3654,'Ngân Hàng'!C:C,0)),"")</f>
        <v/>
      </c>
      <c r="BN3654" s="169" t="str">
        <f t="shared" si="238"/>
        <v/>
      </c>
    </row>
    <row r="3655" spans="50:66">
      <c r="AX3655" s="165" t="str" cm="1">
        <f t="array" ref="AX3655">IFERROR(INDEX(Tinh!A:A,MATCH(TRIM(AW3655),Tinh!B:B,0)),"")</f>
        <v/>
      </c>
      <c r="AY3655" s="166"/>
      <c r="AZ3655" s="165" t="str" cm="1">
        <f t="array" ref="AZ3655">IFERROR(INDEX('Ngân Hàng'!B:B,MATCH(AY3655,'Ngân Hàng'!C:C,0)),"")</f>
        <v/>
      </c>
      <c r="BN3655" s="169" t="str">
        <f t="shared" si="238"/>
        <v/>
      </c>
    </row>
    <row r="3656" spans="50:66">
      <c r="AX3656" s="165" t="str" cm="1">
        <f t="array" ref="AX3656">IFERROR(INDEX(Tinh!A:A,MATCH(TRIM(AW3656),Tinh!B:B,0)),"")</f>
        <v/>
      </c>
      <c r="AY3656" s="166"/>
      <c r="AZ3656" s="165" t="str" cm="1">
        <f t="array" ref="AZ3656">IFERROR(INDEX('Ngân Hàng'!B:B,MATCH(AY3656,'Ngân Hàng'!C:C,0)),"")</f>
        <v/>
      </c>
      <c r="BN3656" s="169" t="str">
        <f t="shared" si="238"/>
        <v/>
      </c>
    </row>
    <row r="3657" spans="50:66">
      <c r="AX3657" s="165" t="str" cm="1">
        <f t="array" ref="AX3657">IFERROR(INDEX(Tinh!A:A,MATCH(TRIM(AW3657),Tinh!B:B,0)),"")</f>
        <v/>
      </c>
      <c r="AY3657" s="166"/>
      <c r="AZ3657" s="165" t="str" cm="1">
        <f t="array" ref="AZ3657">IFERROR(INDEX('Ngân Hàng'!B:B,MATCH(AY3657,'Ngân Hàng'!C:C,0)),"")</f>
        <v/>
      </c>
      <c r="BN3657" s="169" t="str">
        <f t="shared" si="238"/>
        <v/>
      </c>
    </row>
    <row r="3658" spans="50:66">
      <c r="AX3658" s="165" t="str" cm="1">
        <f t="array" ref="AX3658">IFERROR(INDEX(Tinh!A:A,MATCH(TRIM(AW3658),Tinh!B:B,0)),"")</f>
        <v/>
      </c>
      <c r="AY3658" s="166"/>
      <c r="AZ3658" s="165" t="str" cm="1">
        <f t="array" ref="AZ3658">IFERROR(INDEX('Ngân Hàng'!B:B,MATCH(AY3658,'Ngân Hàng'!C:C,0)),"")</f>
        <v/>
      </c>
      <c r="BN3658" s="169" t="str">
        <f t="shared" si="238"/>
        <v/>
      </c>
    </row>
    <row r="3659" spans="50:66">
      <c r="AX3659" s="165" t="str" cm="1">
        <f t="array" ref="AX3659">IFERROR(INDEX(Tinh!A:A,MATCH(TRIM(AW3659),Tinh!B:B,0)),"")</f>
        <v/>
      </c>
      <c r="AY3659" s="166"/>
      <c r="AZ3659" s="165" t="str" cm="1">
        <f t="array" ref="AZ3659">IFERROR(INDEX('Ngân Hàng'!B:B,MATCH(AY3659,'Ngân Hàng'!C:C,0)),"")</f>
        <v/>
      </c>
      <c r="BN3659" s="169" t="str">
        <f t="shared" si="238"/>
        <v/>
      </c>
    </row>
    <row r="3660" spans="50:66">
      <c r="AX3660" s="165" t="str" cm="1">
        <f t="array" ref="AX3660">IFERROR(INDEX(Tinh!A:A,MATCH(TRIM(AW3660),Tinh!B:B,0)),"")</f>
        <v/>
      </c>
      <c r="AY3660" s="166"/>
      <c r="AZ3660" s="165" t="str" cm="1">
        <f t="array" ref="AZ3660">IFERROR(INDEX('Ngân Hàng'!B:B,MATCH(AY3660,'Ngân Hàng'!C:C,0)),"")</f>
        <v/>
      </c>
      <c r="BN3660" s="169" t="str">
        <f t="shared" si="238"/>
        <v/>
      </c>
    </row>
    <row r="3661" spans="50:66">
      <c r="AX3661" s="165" t="str" cm="1">
        <f t="array" ref="AX3661">IFERROR(INDEX(Tinh!A:A,MATCH(TRIM(AW3661),Tinh!B:B,0)),"")</f>
        <v/>
      </c>
      <c r="AY3661" s="166"/>
      <c r="AZ3661" s="165" t="str" cm="1">
        <f t="array" ref="AZ3661">IFERROR(INDEX('Ngân Hàng'!B:B,MATCH(AY3661,'Ngân Hàng'!C:C,0)),"")</f>
        <v/>
      </c>
      <c r="BN3661" s="169" t="str">
        <f t="shared" si="238"/>
        <v/>
      </c>
    </row>
    <row r="3662" spans="50:66">
      <c r="AX3662" s="165" t="str" cm="1">
        <f t="array" ref="AX3662">IFERROR(INDEX(Tinh!A:A,MATCH(TRIM(AW3662),Tinh!B:B,0)),"")</f>
        <v/>
      </c>
      <c r="AY3662" s="166"/>
      <c r="AZ3662" s="165" t="str" cm="1">
        <f t="array" ref="AZ3662">IFERROR(INDEX('Ngân Hàng'!B:B,MATCH(AY3662,'Ngân Hàng'!C:C,0)),"")</f>
        <v/>
      </c>
      <c r="BN3662" s="169" t="str">
        <f t="shared" si="238"/>
        <v/>
      </c>
    </row>
    <row r="3663" spans="50:66">
      <c r="AX3663" s="165" t="str" cm="1">
        <f t="array" ref="AX3663">IFERROR(INDEX(Tinh!A:A,MATCH(TRIM(AW3663),Tinh!B:B,0)),"")</f>
        <v/>
      </c>
      <c r="AY3663" s="166"/>
      <c r="AZ3663" s="165" t="str" cm="1">
        <f t="array" ref="AZ3663">IFERROR(INDEX('Ngân Hàng'!B:B,MATCH(AY3663,'Ngân Hàng'!C:C,0)),"")</f>
        <v/>
      </c>
      <c r="BN3663" s="169" t="str">
        <f t="shared" si="238"/>
        <v/>
      </c>
    </row>
    <row r="3664" spans="50:66">
      <c r="AX3664" s="165" t="str" cm="1">
        <f t="array" ref="AX3664">IFERROR(INDEX(Tinh!A:A,MATCH(TRIM(AW3664),Tinh!B:B,0)),"")</f>
        <v/>
      </c>
      <c r="AY3664" s="166"/>
      <c r="AZ3664" s="165" t="str" cm="1">
        <f t="array" ref="AZ3664">IFERROR(INDEX('Ngân Hàng'!B:B,MATCH(AY3664,'Ngân Hàng'!C:C,0)),"")</f>
        <v/>
      </c>
      <c r="BN3664" s="169" t="str">
        <f t="shared" si="238"/>
        <v/>
      </c>
    </row>
    <row r="3665" spans="50:66">
      <c r="AX3665" s="165" t="str" cm="1">
        <f t="array" ref="AX3665">IFERROR(INDEX(Tinh!A:A,MATCH(TRIM(AW3665),Tinh!B:B,0)),"")</f>
        <v/>
      </c>
      <c r="AY3665" s="166"/>
      <c r="AZ3665" s="165" t="str" cm="1">
        <f t="array" ref="AZ3665">IFERROR(INDEX('Ngân Hàng'!B:B,MATCH(AY3665,'Ngân Hàng'!C:C,0)),"")</f>
        <v/>
      </c>
      <c r="BN3665" s="169" t="str">
        <f t="shared" si="238"/>
        <v/>
      </c>
    </row>
    <row r="3666" spans="50:66">
      <c r="AX3666" s="165" t="str" cm="1">
        <f t="array" ref="AX3666">IFERROR(INDEX(Tinh!A:A,MATCH(TRIM(AW3666),Tinh!B:B,0)),"")</f>
        <v/>
      </c>
      <c r="AY3666" s="166"/>
      <c r="AZ3666" s="165" t="str" cm="1">
        <f t="array" ref="AZ3666">IFERROR(INDEX('Ngân Hàng'!B:B,MATCH(AY3666,'Ngân Hàng'!C:C,0)),"")</f>
        <v/>
      </c>
      <c r="BN3666" s="169" t="str">
        <f t="shared" si="238"/>
        <v/>
      </c>
    </row>
    <row r="3667" spans="50:66">
      <c r="AX3667" s="165" t="str" cm="1">
        <f t="array" ref="AX3667">IFERROR(INDEX(Tinh!A:A,MATCH(TRIM(AW3667),Tinh!B:B,0)),"")</f>
        <v/>
      </c>
      <c r="AY3667" s="166"/>
      <c r="AZ3667" s="165" t="str" cm="1">
        <f t="array" ref="AZ3667">IFERROR(INDEX('Ngân Hàng'!B:B,MATCH(AY3667,'Ngân Hàng'!C:C,0)),"")</f>
        <v/>
      </c>
      <c r="BN3667" s="169" t="str">
        <f t="shared" si="238"/>
        <v/>
      </c>
    </row>
    <row r="3668" spans="50:66">
      <c r="AX3668" s="165" t="str" cm="1">
        <f t="array" ref="AX3668">IFERROR(INDEX(Tinh!A:A,MATCH(TRIM(AW3668),Tinh!B:B,0)),"")</f>
        <v/>
      </c>
      <c r="AY3668" s="166"/>
      <c r="AZ3668" s="165" t="str" cm="1">
        <f t="array" ref="AZ3668">IFERROR(INDEX('Ngân Hàng'!B:B,MATCH(AY3668,'Ngân Hàng'!C:C,0)),"")</f>
        <v/>
      </c>
      <c r="BN3668" s="169" t="str">
        <f t="shared" si="238"/>
        <v/>
      </c>
    </row>
    <row r="3669" spans="50:66">
      <c r="AX3669" s="165" t="str" cm="1">
        <f t="array" ref="AX3669">IFERROR(INDEX(Tinh!A:A,MATCH(TRIM(AW3669),Tinh!B:B,0)),"")</f>
        <v/>
      </c>
      <c r="AY3669" s="166"/>
      <c r="AZ3669" s="165" t="str" cm="1">
        <f t="array" ref="AZ3669">IFERROR(INDEX('Ngân Hàng'!B:B,MATCH(AY3669,'Ngân Hàng'!C:C,0)),"")</f>
        <v/>
      </c>
      <c r="BN3669" s="169" t="str">
        <f t="shared" si="238"/>
        <v/>
      </c>
    </row>
    <row r="3670" spans="50:66">
      <c r="AX3670" s="165" t="str" cm="1">
        <f t="array" ref="AX3670">IFERROR(INDEX(Tinh!A:A,MATCH(TRIM(AW3670),Tinh!B:B,0)),"")</f>
        <v/>
      </c>
      <c r="AY3670" s="166"/>
      <c r="AZ3670" s="165" t="str" cm="1">
        <f t="array" ref="AZ3670">IFERROR(INDEX('Ngân Hàng'!B:B,MATCH(AY3670,'Ngân Hàng'!C:C,0)),"")</f>
        <v/>
      </c>
      <c r="BN3670" s="169" t="str">
        <f t="shared" si="238"/>
        <v/>
      </c>
    </row>
    <row r="3671" spans="50:66">
      <c r="AX3671" s="165" t="str" cm="1">
        <f t="array" ref="AX3671">IFERROR(INDEX(Tinh!A:A,MATCH(TRIM(AW3671),Tinh!B:B,0)),"")</f>
        <v/>
      </c>
      <c r="AY3671" s="166"/>
      <c r="AZ3671" s="165" t="str" cm="1">
        <f t="array" ref="AZ3671">IFERROR(INDEX('Ngân Hàng'!B:B,MATCH(AY3671,'Ngân Hàng'!C:C,0)),"")</f>
        <v/>
      </c>
      <c r="BN3671" s="169" t="str">
        <f t="shared" si="238"/>
        <v/>
      </c>
    </row>
    <row r="3672" spans="50:66">
      <c r="AX3672" s="165" t="str" cm="1">
        <f t="array" ref="AX3672">IFERROR(INDEX(Tinh!A:A,MATCH(TRIM(AW3672),Tinh!B:B,0)),"")</f>
        <v/>
      </c>
      <c r="AY3672" s="166"/>
      <c r="AZ3672" s="165" t="str" cm="1">
        <f t="array" ref="AZ3672">IFERROR(INDEX('Ngân Hàng'!B:B,MATCH(AY3672,'Ngân Hàng'!C:C,0)),"")</f>
        <v/>
      </c>
      <c r="BN3672" s="169" t="str">
        <f t="shared" si="238"/>
        <v/>
      </c>
    </row>
    <row r="3673" spans="50:66">
      <c r="AX3673" s="165" t="str" cm="1">
        <f t="array" ref="AX3673">IFERROR(INDEX(Tinh!A:A,MATCH(TRIM(AW3673),Tinh!B:B,0)),"")</f>
        <v/>
      </c>
      <c r="AY3673" s="166"/>
      <c r="AZ3673" s="165" t="str" cm="1">
        <f t="array" ref="AZ3673">IFERROR(INDEX('Ngân Hàng'!B:B,MATCH(AY3673,'Ngân Hàng'!C:C,0)),"")</f>
        <v/>
      </c>
      <c r="BN3673" s="169" t="str">
        <f t="shared" si="238"/>
        <v/>
      </c>
    </row>
    <row r="3674" spans="50:66">
      <c r="AX3674" s="165" t="str" cm="1">
        <f t="array" ref="AX3674">IFERROR(INDEX(Tinh!A:A,MATCH(TRIM(AW3674),Tinh!B:B,0)),"")</f>
        <v/>
      </c>
      <c r="AY3674" s="166"/>
      <c r="AZ3674" s="165" t="str" cm="1">
        <f t="array" ref="AZ3674">IFERROR(INDEX('Ngân Hàng'!B:B,MATCH(AY3674,'Ngân Hàng'!C:C,0)),"")</f>
        <v/>
      </c>
      <c r="BN3674" s="169" t="str">
        <f t="shared" si="238"/>
        <v/>
      </c>
    </row>
    <row r="3675" spans="50:66">
      <c r="AX3675" s="165" t="str" cm="1">
        <f t="array" ref="AX3675">IFERROR(INDEX(Tinh!A:A,MATCH(TRIM(AW3675),Tinh!B:B,0)),"")</f>
        <v/>
      </c>
      <c r="AY3675" s="166"/>
      <c r="AZ3675" s="165" t="str" cm="1">
        <f t="array" ref="AZ3675">IFERROR(INDEX('Ngân Hàng'!B:B,MATCH(AY3675,'Ngân Hàng'!C:C,0)),"")</f>
        <v/>
      </c>
      <c r="BN3675" s="169" t="str">
        <f t="shared" si="238"/>
        <v/>
      </c>
    </row>
    <row r="3676" spans="50:66">
      <c r="AX3676" s="165" t="str" cm="1">
        <f t="array" ref="AX3676">IFERROR(INDEX(Tinh!A:A,MATCH(TRIM(AW3676),Tinh!B:B,0)),"")</f>
        <v/>
      </c>
      <c r="AY3676" s="166"/>
      <c r="AZ3676" s="165" t="str" cm="1">
        <f t="array" ref="AZ3676">IFERROR(INDEX('Ngân Hàng'!B:B,MATCH(AY3676,'Ngân Hàng'!C:C,0)),"")</f>
        <v/>
      </c>
      <c r="BN3676" s="169" t="str">
        <f t="shared" si="238"/>
        <v/>
      </c>
    </row>
    <row r="3677" spans="50:66">
      <c r="AX3677" s="165" t="str" cm="1">
        <f t="array" ref="AX3677">IFERROR(INDEX(Tinh!A:A,MATCH(TRIM(AW3677),Tinh!B:B,0)),"")</f>
        <v/>
      </c>
      <c r="AY3677" s="166"/>
      <c r="AZ3677" s="165" t="str" cm="1">
        <f t="array" ref="AZ3677">IFERROR(INDEX('Ngân Hàng'!B:B,MATCH(AY3677,'Ngân Hàng'!C:C,0)),"")</f>
        <v/>
      </c>
      <c r="BN3677" s="169" t="str">
        <f t="shared" si="238"/>
        <v/>
      </c>
    </row>
    <row r="3678" spans="50:66">
      <c r="AX3678" s="165" t="str" cm="1">
        <f t="array" ref="AX3678">IFERROR(INDEX(Tinh!A:A,MATCH(TRIM(AW3678),Tinh!B:B,0)),"")</f>
        <v/>
      </c>
      <c r="AY3678" s="166"/>
      <c r="AZ3678" s="165" t="str" cm="1">
        <f t="array" ref="AZ3678">IFERROR(INDEX('Ngân Hàng'!B:B,MATCH(AY3678,'Ngân Hàng'!C:C,0)),"")</f>
        <v/>
      </c>
      <c r="BN3678" s="169" t="str">
        <f t="shared" si="238"/>
        <v/>
      </c>
    </row>
    <row r="3679" spans="50:66">
      <c r="AX3679" s="165" t="str" cm="1">
        <f t="array" ref="AX3679">IFERROR(INDEX(Tinh!A:A,MATCH(TRIM(AW3679),Tinh!B:B,0)),"")</f>
        <v/>
      </c>
      <c r="AY3679" s="166"/>
      <c r="AZ3679" s="165" t="str" cm="1">
        <f t="array" ref="AZ3679">IFERROR(INDEX('Ngân Hàng'!B:B,MATCH(AY3679,'Ngân Hàng'!C:C,0)),"")</f>
        <v/>
      </c>
      <c r="BN3679" s="169" t="str">
        <f t="shared" si="238"/>
        <v/>
      </c>
    </row>
    <row r="3680" spans="50:66">
      <c r="AX3680" s="165" t="str" cm="1">
        <f t="array" ref="AX3680">IFERROR(INDEX(Tinh!A:A,MATCH(TRIM(AW3680),Tinh!B:B,0)),"")</f>
        <v/>
      </c>
      <c r="AY3680" s="166"/>
      <c r="AZ3680" s="165" t="str" cm="1">
        <f t="array" ref="AZ3680">IFERROR(INDEX('Ngân Hàng'!B:B,MATCH(AY3680,'Ngân Hàng'!C:C,0)),"")</f>
        <v/>
      </c>
      <c r="BN3680" s="169" t="str">
        <f t="shared" si="238"/>
        <v/>
      </c>
    </row>
    <row r="3681" spans="50:66">
      <c r="AX3681" s="165" t="str" cm="1">
        <f t="array" ref="AX3681">IFERROR(INDEX(Tinh!A:A,MATCH(TRIM(AW3681),Tinh!B:B,0)),"")</f>
        <v/>
      </c>
      <c r="AY3681" s="166"/>
      <c r="AZ3681" s="165" t="str" cm="1">
        <f t="array" ref="AZ3681">IFERROR(INDEX('Ngân Hàng'!B:B,MATCH(AY3681,'Ngân Hàng'!C:C,0)),"")</f>
        <v/>
      </c>
      <c r="BN3681" s="169" t="str">
        <f t="shared" si="238"/>
        <v/>
      </c>
    </row>
    <row r="3682" spans="50:66">
      <c r="AX3682" s="165" t="str" cm="1">
        <f t="array" ref="AX3682">IFERROR(INDEX(Tinh!A:A,MATCH(TRIM(AW3682),Tinh!B:B,0)),"")</f>
        <v/>
      </c>
      <c r="AY3682" s="166"/>
      <c r="AZ3682" s="165" t="str" cm="1">
        <f t="array" ref="AZ3682">IFERROR(INDEX('Ngân Hàng'!B:B,MATCH(AY3682,'Ngân Hàng'!C:C,0)),"")</f>
        <v/>
      </c>
      <c r="BN3682" s="169" t="str">
        <f t="shared" si="238"/>
        <v/>
      </c>
    </row>
    <row r="3683" spans="50:66">
      <c r="AX3683" s="165" t="str" cm="1">
        <f t="array" ref="AX3683">IFERROR(INDEX(Tinh!A:A,MATCH(TRIM(AW3683),Tinh!B:B,0)),"")</f>
        <v/>
      </c>
      <c r="AY3683" s="166"/>
      <c r="AZ3683" s="165" t="str" cm="1">
        <f t="array" ref="AZ3683">IFERROR(INDEX('Ngân Hàng'!B:B,MATCH(AY3683,'Ngân Hàng'!C:C,0)),"")</f>
        <v/>
      </c>
      <c r="BN3683" s="169" t="str">
        <f t="shared" si="238"/>
        <v/>
      </c>
    </row>
    <row r="3684" spans="50:66">
      <c r="AX3684" s="165" t="str" cm="1">
        <f t="array" ref="AX3684">IFERROR(INDEX(Tinh!A:A,MATCH(TRIM(AW3684),Tinh!B:B,0)),"")</f>
        <v/>
      </c>
      <c r="AY3684" s="166"/>
      <c r="AZ3684" s="165" t="str" cm="1">
        <f t="array" ref="AZ3684">IFERROR(INDEX('Ngân Hàng'!B:B,MATCH(AY3684,'Ngân Hàng'!C:C,0)),"")</f>
        <v/>
      </c>
      <c r="BN3684" s="169" t="str">
        <f t="shared" si="238"/>
        <v/>
      </c>
    </row>
    <row r="3685" spans="50:66">
      <c r="AX3685" s="165" t="str" cm="1">
        <f t="array" ref="AX3685">IFERROR(INDEX(Tinh!A:A,MATCH(TRIM(AW3685),Tinh!B:B,0)),"")</f>
        <v/>
      </c>
      <c r="AY3685" s="166"/>
      <c r="AZ3685" s="165" t="str" cm="1">
        <f t="array" ref="AZ3685">IFERROR(INDEX('Ngân Hàng'!B:B,MATCH(AY3685,'Ngân Hàng'!C:C,0)),"")</f>
        <v/>
      </c>
      <c r="BN3685" s="169" t="str">
        <f t="shared" si="238"/>
        <v/>
      </c>
    </row>
    <row r="3686" spans="50:66">
      <c r="AX3686" s="165" t="str" cm="1">
        <f t="array" ref="AX3686">IFERROR(INDEX(Tinh!A:A,MATCH(TRIM(AW3686),Tinh!B:B,0)),"")</f>
        <v/>
      </c>
      <c r="AY3686" s="166"/>
      <c r="AZ3686" s="165" t="str" cm="1">
        <f t="array" ref="AZ3686">IFERROR(INDEX('Ngân Hàng'!B:B,MATCH(AY3686,'Ngân Hàng'!C:C,0)),"")</f>
        <v/>
      </c>
      <c r="BN3686" s="169" t="str">
        <f t="shared" si="238"/>
        <v/>
      </c>
    </row>
    <row r="3687" spans="50:66">
      <c r="AX3687" s="165" t="str" cm="1">
        <f t="array" ref="AX3687">IFERROR(INDEX(Tinh!A:A,MATCH(TRIM(AW3687),Tinh!B:B,0)),"")</f>
        <v/>
      </c>
      <c r="AY3687" s="166"/>
      <c r="AZ3687" s="165" t="str" cm="1">
        <f t="array" ref="AZ3687">IFERROR(INDEX('Ngân Hàng'!B:B,MATCH(AY3687,'Ngân Hàng'!C:C,0)),"")</f>
        <v/>
      </c>
      <c r="BN3687" s="169" t="str">
        <f t="shared" si="238"/>
        <v/>
      </c>
    </row>
    <row r="3688" spans="50:66">
      <c r="AX3688" s="165" t="str" cm="1">
        <f t="array" ref="AX3688">IFERROR(INDEX(Tinh!A:A,MATCH(TRIM(AW3688),Tinh!B:B,0)),"")</f>
        <v/>
      </c>
      <c r="AY3688" s="166"/>
      <c r="AZ3688" s="165" t="str" cm="1">
        <f t="array" ref="AZ3688">IFERROR(INDEX('Ngân Hàng'!B:B,MATCH(AY3688,'Ngân Hàng'!C:C,0)),"")</f>
        <v/>
      </c>
      <c r="BN3688" s="169" t="str">
        <f t="shared" si="238"/>
        <v/>
      </c>
    </row>
    <row r="3689" spans="50:66">
      <c r="AX3689" s="165" t="str" cm="1">
        <f t="array" ref="AX3689">IFERROR(INDEX(Tinh!A:A,MATCH(TRIM(AW3689),Tinh!B:B,0)),"")</f>
        <v/>
      </c>
      <c r="AY3689" s="166"/>
      <c r="AZ3689" s="165" t="str" cm="1">
        <f t="array" ref="AZ3689">IFERROR(INDEX('Ngân Hàng'!B:B,MATCH(AY3689,'Ngân Hàng'!C:C,0)),"")</f>
        <v/>
      </c>
      <c r="BN3689" s="169" t="str">
        <f t="shared" si="238"/>
        <v/>
      </c>
    </row>
    <row r="3690" spans="50:66">
      <c r="AX3690" s="165" t="str" cm="1">
        <f t="array" ref="AX3690">IFERROR(INDEX(Tinh!A:A,MATCH(TRIM(AW3690),Tinh!B:B,0)),"")</f>
        <v/>
      </c>
      <c r="AY3690" s="166"/>
      <c r="AZ3690" s="165" t="str" cm="1">
        <f t="array" ref="AZ3690">IFERROR(INDEX('Ngân Hàng'!B:B,MATCH(AY3690,'Ngân Hàng'!C:C,0)),"")</f>
        <v/>
      </c>
      <c r="BN3690" s="169" t="str">
        <f t="shared" si="238"/>
        <v/>
      </c>
    </row>
    <row r="3691" spans="50:66">
      <c r="AX3691" s="165" t="str" cm="1">
        <f t="array" ref="AX3691">IFERROR(INDEX(Tinh!A:A,MATCH(TRIM(AW3691),Tinh!B:B,0)),"")</f>
        <v/>
      </c>
      <c r="AY3691" s="166"/>
      <c r="AZ3691" s="165" t="str" cm="1">
        <f t="array" ref="AZ3691">IFERROR(INDEX('Ngân Hàng'!B:B,MATCH(AY3691,'Ngân Hàng'!C:C,0)),"")</f>
        <v/>
      </c>
      <c r="BN3691" s="169" t="str">
        <f t="shared" si="238"/>
        <v/>
      </c>
    </row>
    <row r="3692" spans="50:66">
      <c r="AX3692" s="165" t="str" cm="1">
        <f t="array" ref="AX3692">IFERROR(INDEX(Tinh!A:A,MATCH(TRIM(AW3692),Tinh!B:B,0)),"")</f>
        <v/>
      </c>
      <c r="AY3692" s="166"/>
      <c r="AZ3692" s="165" t="str" cm="1">
        <f t="array" ref="AZ3692">IFERROR(INDEX('Ngân Hàng'!B:B,MATCH(AY3692,'Ngân Hàng'!C:C,0)),"")</f>
        <v/>
      </c>
      <c r="BN3692" s="169" t="str">
        <f t="shared" si="238"/>
        <v/>
      </c>
    </row>
    <row r="3693" spans="50:66">
      <c r="AX3693" s="165" t="str" cm="1">
        <f t="array" ref="AX3693">IFERROR(INDEX(Tinh!A:A,MATCH(TRIM(AW3693),Tinh!B:B,0)),"")</f>
        <v/>
      </c>
      <c r="AY3693" s="166"/>
      <c r="AZ3693" s="165" t="str" cm="1">
        <f t="array" ref="AZ3693">IFERROR(INDEX('Ngân Hàng'!B:B,MATCH(AY3693,'Ngân Hàng'!C:C,0)),"")</f>
        <v/>
      </c>
      <c r="BN3693" s="169" t="str">
        <f t="shared" si="238"/>
        <v/>
      </c>
    </row>
    <row r="3694" spans="50:66">
      <c r="AX3694" s="165" t="str" cm="1">
        <f t="array" ref="AX3694">IFERROR(INDEX(Tinh!A:A,MATCH(TRIM(AW3694),Tinh!B:B,0)),"")</f>
        <v/>
      </c>
      <c r="AY3694" s="166"/>
      <c r="AZ3694" s="165" t="str" cm="1">
        <f t="array" ref="AZ3694">IFERROR(INDEX('Ngân Hàng'!B:B,MATCH(AY3694,'Ngân Hàng'!C:C,0)),"")</f>
        <v/>
      </c>
      <c r="BN3694" s="169" t="str">
        <f t="shared" si="238"/>
        <v/>
      </c>
    </row>
    <row r="3695" spans="50:66">
      <c r="AX3695" s="165" t="str" cm="1">
        <f t="array" ref="AX3695">IFERROR(INDEX(Tinh!A:A,MATCH(TRIM(AW3695),Tinh!B:B,0)),"")</f>
        <v/>
      </c>
      <c r="AY3695" s="166"/>
      <c r="AZ3695" s="165" t="str" cm="1">
        <f t="array" ref="AZ3695">IFERROR(INDEX('Ngân Hàng'!B:B,MATCH(AY3695,'Ngân Hàng'!C:C,0)),"")</f>
        <v/>
      </c>
      <c r="BN3695" s="169" t="str">
        <f t="shared" si="238"/>
        <v/>
      </c>
    </row>
    <row r="3696" spans="50:66">
      <c r="AX3696" s="165" t="str" cm="1">
        <f t="array" ref="AX3696">IFERROR(INDEX(Tinh!A:A,MATCH(TRIM(AW3696),Tinh!B:B,0)),"")</f>
        <v/>
      </c>
      <c r="AY3696" s="166"/>
      <c r="AZ3696" s="165" t="str" cm="1">
        <f t="array" ref="AZ3696">IFERROR(INDEX('Ngân Hàng'!B:B,MATCH(AY3696,'Ngân Hàng'!C:C,0)),"")</f>
        <v/>
      </c>
      <c r="BN3696" s="169" t="str">
        <f t="shared" si="238"/>
        <v/>
      </c>
    </row>
    <row r="3697" spans="50:66">
      <c r="AX3697" s="165" t="str" cm="1">
        <f t="array" ref="AX3697">IFERROR(INDEX(Tinh!A:A,MATCH(TRIM(AW3697),Tinh!B:B,0)),"")</f>
        <v/>
      </c>
      <c r="AY3697" s="166"/>
      <c r="AZ3697" s="165" t="str" cm="1">
        <f t="array" ref="AZ3697">IFERROR(INDEX('Ngân Hàng'!B:B,MATCH(AY3697,'Ngân Hàng'!C:C,0)),"")</f>
        <v/>
      </c>
      <c r="BN3697" s="169" t="str">
        <f t="shared" si="238"/>
        <v/>
      </c>
    </row>
    <row r="3698" spans="50:66">
      <c r="AX3698" s="165" t="str" cm="1">
        <f t="array" ref="AX3698">IFERROR(INDEX(Tinh!A:A,MATCH(TRIM(AW3698),Tinh!B:B,0)),"")</f>
        <v/>
      </c>
      <c r="AY3698" s="166"/>
      <c r="AZ3698" s="165" t="str" cm="1">
        <f t="array" ref="AZ3698">IFERROR(INDEX('Ngân Hàng'!B:B,MATCH(AY3698,'Ngân Hàng'!C:C,0)),"")</f>
        <v/>
      </c>
      <c r="BN3698" s="169" t="str">
        <f t="shared" si="238"/>
        <v/>
      </c>
    </row>
    <row r="3699" spans="50:66">
      <c r="AX3699" s="165" t="str" cm="1">
        <f t="array" ref="AX3699">IFERROR(INDEX(Tinh!A:A,MATCH(TRIM(AW3699),Tinh!B:B,0)),"")</f>
        <v/>
      </c>
      <c r="AY3699" s="166"/>
      <c r="AZ3699" s="165" t="str" cm="1">
        <f t="array" ref="AZ3699">IFERROR(INDEX('Ngân Hàng'!B:B,MATCH(AY3699,'Ngân Hàng'!C:C,0)),"")</f>
        <v/>
      </c>
      <c r="BN3699" s="169" t="str">
        <f t="shared" si="238"/>
        <v/>
      </c>
    </row>
    <row r="3700" spans="50:66">
      <c r="AX3700" s="165" t="str" cm="1">
        <f t="array" ref="AX3700">IFERROR(INDEX(Tinh!A:A,MATCH(TRIM(AW3700),Tinh!B:B,0)),"")</f>
        <v/>
      </c>
      <c r="AY3700" s="166"/>
      <c r="AZ3700" s="165" t="str" cm="1">
        <f t="array" ref="AZ3700">IFERROR(INDEX('Ngân Hàng'!B:B,MATCH(AY3700,'Ngân Hàng'!C:C,0)),"")</f>
        <v/>
      </c>
      <c r="BN3700" s="169" t="str">
        <f t="shared" si="238"/>
        <v/>
      </c>
    </row>
    <row r="3701" spans="50:66">
      <c r="AX3701" s="165" t="str" cm="1">
        <f t="array" ref="AX3701">IFERROR(INDEX(Tinh!A:A,MATCH(TRIM(AW3701),Tinh!B:B,0)),"")</f>
        <v/>
      </c>
      <c r="AY3701" s="166"/>
      <c r="AZ3701" s="165" t="str" cm="1">
        <f t="array" ref="AZ3701">IFERROR(INDEX('Ngân Hàng'!B:B,MATCH(AY3701,'Ngân Hàng'!C:C,0)),"")</f>
        <v/>
      </c>
      <c r="BN3701" s="169" t="str">
        <f t="shared" si="238"/>
        <v/>
      </c>
    </row>
    <row r="3702" spans="50:66">
      <c r="AX3702" s="165" t="str" cm="1">
        <f t="array" ref="AX3702">IFERROR(INDEX(Tinh!A:A,MATCH(TRIM(AW3702),Tinh!B:B,0)),"")</f>
        <v/>
      </c>
      <c r="AY3702" s="166"/>
      <c r="AZ3702" s="165" t="str" cm="1">
        <f t="array" ref="AZ3702">IFERROR(INDEX('Ngân Hàng'!B:B,MATCH(AY3702,'Ngân Hàng'!C:C,0)),"")</f>
        <v/>
      </c>
      <c r="BN3702" s="169" t="str">
        <f t="shared" si="238"/>
        <v/>
      </c>
    </row>
    <row r="3703" spans="50:66">
      <c r="AX3703" s="165" t="str" cm="1">
        <f t="array" ref="AX3703">IFERROR(INDEX(Tinh!A:A,MATCH(TRIM(AW3703),Tinh!B:B,0)),"")</f>
        <v/>
      </c>
      <c r="AY3703" s="166"/>
      <c r="AZ3703" s="165" t="str" cm="1">
        <f t="array" ref="AZ3703">IFERROR(INDEX('Ngân Hàng'!B:B,MATCH(AY3703,'Ngân Hàng'!C:C,0)),"")</f>
        <v/>
      </c>
      <c r="BN3703" s="169" t="str">
        <f t="shared" si="238"/>
        <v/>
      </c>
    </row>
    <row r="3704" spans="50:66">
      <c r="AX3704" s="165" t="str" cm="1">
        <f t="array" ref="AX3704">IFERROR(INDEX(Tinh!A:A,MATCH(TRIM(AW3704),Tinh!B:B,0)),"")</f>
        <v/>
      </c>
      <c r="AY3704" s="166"/>
      <c r="AZ3704" s="165" t="str" cm="1">
        <f t="array" ref="AZ3704">IFERROR(INDEX('Ngân Hàng'!B:B,MATCH(AY3704,'Ngân Hàng'!C:C,0)),"")</f>
        <v/>
      </c>
      <c r="BN3704" s="169" t="str">
        <f t="shared" si="238"/>
        <v/>
      </c>
    </row>
    <row r="3705" spans="50:66">
      <c r="AX3705" s="165" t="str" cm="1">
        <f t="array" ref="AX3705">IFERROR(INDEX(Tinh!A:A,MATCH(TRIM(AW3705),Tinh!B:B,0)),"")</f>
        <v/>
      </c>
      <c r="AY3705" s="166"/>
      <c r="AZ3705" s="165" t="str" cm="1">
        <f t="array" ref="AZ3705">IFERROR(INDEX('Ngân Hàng'!B:B,MATCH(AY3705,'Ngân Hàng'!C:C,0)),"")</f>
        <v/>
      </c>
      <c r="BN3705" s="169" t="str">
        <f t="shared" si="238"/>
        <v/>
      </c>
    </row>
    <row r="3706" spans="50:66">
      <c r="AX3706" s="165" t="str" cm="1">
        <f t="array" ref="AX3706">IFERROR(INDEX(Tinh!A:A,MATCH(TRIM(AW3706),Tinh!B:B,0)),"")</f>
        <v/>
      </c>
      <c r="AY3706" s="166"/>
      <c r="AZ3706" s="165" t="str" cm="1">
        <f t="array" ref="AZ3706">IFERROR(INDEX('Ngân Hàng'!B:B,MATCH(AY3706,'Ngân Hàng'!C:C,0)),"")</f>
        <v/>
      </c>
      <c r="BN3706" s="169" t="str">
        <f t="shared" si="238"/>
        <v/>
      </c>
    </row>
    <row r="3707" spans="50:66">
      <c r="AX3707" s="165" t="str" cm="1">
        <f t="array" ref="AX3707">IFERROR(INDEX(Tinh!A:A,MATCH(TRIM(AW3707),Tinh!B:B,0)),"")</f>
        <v/>
      </c>
      <c r="AY3707" s="166"/>
      <c r="AZ3707" s="165" t="str" cm="1">
        <f t="array" ref="AZ3707">IFERROR(INDEX('Ngân Hàng'!B:B,MATCH(AY3707,'Ngân Hàng'!C:C,0)),"")</f>
        <v/>
      </c>
      <c r="BN3707" s="169" t="str">
        <f t="shared" si="238"/>
        <v/>
      </c>
    </row>
    <row r="3708" spans="50:66">
      <c r="AX3708" s="165" t="str" cm="1">
        <f t="array" ref="AX3708">IFERROR(INDEX(Tinh!A:A,MATCH(TRIM(AW3708),Tinh!B:B,0)),"")</f>
        <v/>
      </c>
      <c r="AY3708" s="166"/>
      <c r="AZ3708" s="165" t="str" cm="1">
        <f t="array" ref="AZ3708">IFERROR(INDEX('Ngân Hàng'!B:B,MATCH(AY3708,'Ngân Hàng'!C:C,0)),"")</f>
        <v/>
      </c>
      <c r="BN3708" s="169" t="str">
        <f t="shared" si="238"/>
        <v/>
      </c>
    </row>
    <row r="3709" spans="50:66">
      <c r="AX3709" s="165" t="str" cm="1">
        <f t="array" ref="AX3709">IFERROR(INDEX(Tinh!A:A,MATCH(TRIM(AW3709),Tinh!B:B,0)),"")</f>
        <v/>
      </c>
      <c r="AY3709" s="166"/>
      <c r="AZ3709" s="165" t="str" cm="1">
        <f t="array" ref="AZ3709">IFERROR(INDEX('Ngân Hàng'!B:B,MATCH(AY3709,'Ngân Hàng'!C:C,0)),"")</f>
        <v/>
      </c>
      <c r="BN3709" s="169" t="str">
        <f t="shared" si="238"/>
        <v/>
      </c>
    </row>
    <row r="3710" spans="50:66">
      <c r="AX3710" s="165" t="str" cm="1">
        <f t="array" ref="AX3710">IFERROR(INDEX(Tinh!A:A,MATCH(TRIM(AW3710),Tinh!B:B,0)),"")</f>
        <v/>
      </c>
      <c r="AY3710" s="166"/>
      <c r="AZ3710" s="165" t="str" cm="1">
        <f t="array" ref="AZ3710">IFERROR(INDEX('Ngân Hàng'!B:B,MATCH(AY3710,'Ngân Hàng'!C:C,0)),"")</f>
        <v/>
      </c>
      <c r="BN3710" s="169" t="str">
        <f t="shared" si="238"/>
        <v/>
      </c>
    </row>
    <row r="3711" spans="50:66">
      <c r="AX3711" s="165" t="str" cm="1">
        <f t="array" ref="AX3711">IFERROR(INDEX(Tinh!A:A,MATCH(TRIM(AW3711),Tinh!B:B,0)),"")</f>
        <v/>
      </c>
      <c r="AY3711" s="166"/>
      <c r="AZ3711" s="165" t="str" cm="1">
        <f t="array" ref="AZ3711">IFERROR(INDEX('Ngân Hàng'!B:B,MATCH(AY3711,'Ngân Hàng'!C:C,0)),"")</f>
        <v/>
      </c>
      <c r="BN3711" s="169" t="str">
        <f t="shared" si="238"/>
        <v/>
      </c>
    </row>
    <row r="3712" spans="50:66">
      <c r="AX3712" s="165" t="str" cm="1">
        <f t="array" ref="AX3712">IFERROR(INDEX(Tinh!A:A,MATCH(TRIM(AW3712),Tinh!B:B,0)),"")</f>
        <v/>
      </c>
      <c r="AY3712" s="166"/>
      <c r="AZ3712" s="165" t="str" cm="1">
        <f t="array" ref="AZ3712">IFERROR(INDEX('Ngân Hàng'!B:B,MATCH(AY3712,'Ngân Hàng'!C:C,0)),"")</f>
        <v/>
      </c>
      <c r="BN3712" s="169" t="str">
        <f t="shared" si="238"/>
        <v/>
      </c>
    </row>
    <row r="3713" spans="50:66">
      <c r="AX3713" s="165" t="str" cm="1">
        <f t="array" ref="AX3713">IFERROR(INDEX(Tinh!A:A,MATCH(TRIM(AW3713),Tinh!B:B,0)),"")</f>
        <v/>
      </c>
      <c r="AY3713" s="166"/>
      <c r="AZ3713" s="165" t="str" cm="1">
        <f t="array" ref="AZ3713">IFERROR(INDEX('Ngân Hàng'!B:B,MATCH(AY3713,'Ngân Hàng'!C:C,0)),"")</f>
        <v/>
      </c>
      <c r="BN3713" s="169" t="str">
        <f t="shared" si="238"/>
        <v/>
      </c>
    </row>
    <row r="3714" spans="50:66">
      <c r="AX3714" s="165" t="str" cm="1">
        <f t="array" ref="AX3714">IFERROR(INDEX(Tinh!A:A,MATCH(TRIM(AW3714),Tinh!B:B,0)),"")</f>
        <v/>
      </c>
      <c r="AY3714" s="166"/>
      <c r="AZ3714" s="165" t="str" cm="1">
        <f t="array" ref="AZ3714">IFERROR(INDEX('Ngân Hàng'!B:B,MATCH(AY3714,'Ngân Hàng'!C:C,0)),"")</f>
        <v/>
      </c>
      <c r="BN3714" s="169" t="str">
        <f t="shared" si="238"/>
        <v/>
      </c>
    </row>
    <row r="3715" spans="50:66">
      <c r="AX3715" s="165" t="str" cm="1">
        <f t="array" ref="AX3715">IFERROR(INDEX(Tinh!A:A,MATCH(TRIM(AW3715),Tinh!B:B,0)),"")</f>
        <v/>
      </c>
      <c r="AY3715" s="166"/>
      <c r="AZ3715" s="165" t="str" cm="1">
        <f t="array" ref="AZ3715">IFERROR(INDEX('Ngân Hàng'!B:B,MATCH(AY3715,'Ngân Hàng'!C:C,0)),"")</f>
        <v/>
      </c>
      <c r="BN3715" s="169" t="str">
        <f t="shared" si="238"/>
        <v/>
      </c>
    </row>
    <row r="3716" spans="50:66">
      <c r="AX3716" s="165" t="str" cm="1">
        <f t="array" ref="AX3716">IFERROR(INDEX(Tinh!A:A,MATCH(TRIM(AW3716),Tinh!B:B,0)),"")</f>
        <v/>
      </c>
      <c r="AY3716" s="166"/>
      <c r="AZ3716" s="165" t="str" cm="1">
        <f t="array" ref="AZ3716">IFERROR(INDEX('Ngân Hàng'!B:B,MATCH(AY3716,'Ngân Hàng'!C:C,0)),"")</f>
        <v/>
      </c>
      <c r="BN3716" s="169" t="str">
        <f t="shared" si="238"/>
        <v/>
      </c>
    </row>
    <row r="3717" spans="50:66">
      <c r="AX3717" s="165" t="str" cm="1">
        <f t="array" ref="AX3717">IFERROR(INDEX(Tinh!A:A,MATCH(TRIM(AW3717),Tinh!B:B,0)),"")</f>
        <v/>
      </c>
      <c r="AY3717" s="166"/>
      <c r="AZ3717" s="165" t="str" cm="1">
        <f t="array" ref="AZ3717">IFERROR(INDEX('Ngân Hàng'!B:B,MATCH(AY3717,'Ngân Hàng'!C:C,0)),"")</f>
        <v/>
      </c>
      <c r="BN3717" s="169" t="str">
        <f t="shared" ref="BN3717:BN3780" si="239">IF(ISBLANK(BM3717),"",INDEX(matinh,MATCH(BM3717,ten_tinh,0)))</f>
        <v/>
      </c>
    </row>
    <row r="3718" spans="50:66">
      <c r="AX3718" s="165" t="str" cm="1">
        <f t="array" ref="AX3718">IFERROR(INDEX(Tinh!A:A,MATCH(TRIM(AW3718),Tinh!B:B,0)),"")</f>
        <v/>
      </c>
      <c r="AY3718" s="166"/>
      <c r="AZ3718" s="165" t="str" cm="1">
        <f t="array" ref="AZ3718">IFERROR(INDEX('Ngân Hàng'!B:B,MATCH(AY3718,'Ngân Hàng'!C:C,0)),"")</f>
        <v/>
      </c>
      <c r="BN3718" s="169" t="str">
        <f t="shared" si="239"/>
        <v/>
      </c>
    </row>
    <row r="3719" spans="50:66">
      <c r="AX3719" s="165" t="str" cm="1">
        <f t="array" ref="AX3719">IFERROR(INDEX(Tinh!A:A,MATCH(TRIM(AW3719),Tinh!B:B,0)),"")</f>
        <v/>
      </c>
      <c r="AY3719" s="166"/>
      <c r="AZ3719" s="165" t="str" cm="1">
        <f t="array" ref="AZ3719">IFERROR(INDEX('Ngân Hàng'!B:B,MATCH(AY3719,'Ngân Hàng'!C:C,0)),"")</f>
        <v/>
      </c>
      <c r="BN3719" s="169" t="str">
        <f t="shared" si="239"/>
        <v/>
      </c>
    </row>
    <row r="3720" spans="50:66">
      <c r="AX3720" s="165" t="str" cm="1">
        <f t="array" ref="AX3720">IFERROR(INDEX(Tinh!A:A,MATCH(TRIM(AW3720),Tinh!B:B,0)),"")</f>
        <v/>
      </c>
      <c r="AY3720" s="166"/>
      <c r="AZ3720" s="165" t="str" cm="1">
        <f t="array" ref="AZ3720">IFERROR(INDEX('Ngân Hàng'!B:B,MATCH(AY3720,'Ngân Hàng'!C:C,0)),"")</f>
        <v/>
      </c>
      <c r="BN3720" s="169" t="str">
        <f t="shared" si="239"/>
        <v/>
      </c>
    </row>
    <row r="3721" spans="50:66">
      <c r="AX3721" s="165" t="str" cm="1">
        <f t="array" ref="AX3721">IFERROR(INDEX(Tinh!A:A,MATCH(TRIM(AW3721),Tinh!B:B,0)),"")</f>
        <v/>
      </c>
      <c r="AY3721" s="166"/>
      <c r="AZ3721" s="165" t="str" cm="1">
        <f t="array" ref="AZ3721">IFERROR(INDEX('Ngân Hàng'!B:B,MATCH(AY3721,'Ngân Hàng'!C:C,0)),"")</f>
        <v/>
      </c>
      <c r="BN3721" s="169" t="str">
        <f t="shared" si="239"/>
        <v/>
      </c>
    </row>
    <row r="3722" spans="50:66">
      <c r="AX3722" s="165" t="str" cm="1">
        <f t="array" ref="AX3722">IFERROR(INDEX(Tinh!A:A,MATCH(TRIM(AW3722),Tinh!B:B,0)),"")</f>
        <v/>
      </c>
      <c r="AY3722" s="166"/>
      <c r="AZ3722" s="165" t="str" cm="1">
        <f t="array" ref="AZ3722">IFERROR(INDEX('Ngân Hàng'!B:B,MATCH(AY3722,'Ngân Hàng'!C:C,0)),"")</f>
        <v/>
      </c>
      <c r="BN3722" s="169" t="str">
        <f t="shared" si="239"/>
        <v/>
      </c>
    </row>
    <row r="3723" spans="50:66">
      <c r="AX3723" s="165" t="str" cm="1">
        <f t="array" ref="AX3723">IFERROR(INDEX(Tinh!A:A,MATCH(TRIM(AW3723),Tinh!B:B,0)),"")</f>
        <v/>
      </c>
      <c r="AY3723" s="166"/>
      <c r="AZ3723" s="165" t="str" cm="1">
        <f t="array" ref="AZ3723">IFERROR(INDEX('Ngân Hàng'!B:B,MATCH(AY3723,'Ngân Hàng'!C:C,0)),"")</f>
        <v/>
      </c>
      <c r="BN3723" s="169" t="str">
        <f t="shared" si="239"/>
        <v/>
      </c>
    </row>
    <row r="3724" spans="50:66">
      <c r="AX3724" s="165" t="str" cm="1">
        <f t="array" ref="AX3724">IFERROR(INDEX(Tinh!A:A,MATCH(TRIM(AW3724),Tinh!B:B,0)),"")</f>
        <v/>
      </c>
      <c r="AY3724" s="166"/>
      <c r="AZ3724" s="165" t="str" cm="1">
        <f t="array" ref="AZ3724">IFERROR(INDEX('Ngân Hàng'!B:B,MATCH(AY3724,'Ngân Hàng'!C:C,0)),"")</f>
        <v/>
      </c>
      <c r="BN3724" s="169" t="str">
        <f t="shared" si="239"/>
        <v/>
      </c>
    </row>
    <row r="3725" spans="50:66">
      <c r="AX3725" s="165" t="str" cm="1">
        <f t="array" ref="AX3725">IFERROR(INDEX(Tinh!A:A,MATCH(TRIM(AW3725),Tinh!B:B,0)),"")</f>
        <v/>
      </c>
      <c r="AY3725" s="166"/>
      <c r="AZ3725" s="165" t="str" cm="1">
        <f t="array" ref="AZ3725">IFERROR(INDEX('Ngân Hàng'!B:B,MATCH(AY3725,'Ngân Hàng'!C:C,0)),"")</f>
        <v/>
      </c>
      <c r="BN3725" s="169" t="str">
        <f t="shared" si="239"/>
        <v/>
      </c>
    </row>
    <row r="3726" spans="50:66">
      <c r="AX3726" s="165" t="str" cm="1">
        <f t="array" ref="AX3726">IFERROR(INDEX(Tinh!A:A,MATCH(TRIM(AW3726),Tinh!B:B,0)),"")</f>
        <v/>
      </c>
      <c r="AY3726" s="166"/>
      <c r="AZ3726" s="165" t="str" cm="1">
        <f t="array" ref="AZ3726">IFERROR(INDEX('Ngân Hàng'!B:B,MATCH(AY3726,'Ngân Hàng'!C:C,0)),"")</f>
        <v/>
      </c>
      <c r="BN3726" s="169" t="str">
        <f t="shared" si="239"/>
        <v/>
      </c>
    </row>
    <row r="3727" spans="50:66">
      <c r="AX3727" s="165" t="str" cm="1">
        <f t="array" ref="AX3727">IFERROR(INDEX(Tinh!A:A,MATCH(TRIM(AW3727),Tinh!B:B,0)),"")</f>
        <v/>
      </c>
      <c r="AY3727" s="166"/>
      <c r="AZ3727" s="165" t="str" cm="1">
        <f t="array" ref="AZ3727">IFERROR(INDEX('Ngân Hàng'!B:B,MATCH(AY3727,'Ngân Hàng'!C:C,0)),"")</f>
        <v/>
      </c>
      <c r="BN3727" s="169" t="str">
        <f t="shared" si="239"/>
        <v/>
      </c>
    </row>
    <row r="3728" spans="50:66">
      <c r="AX3728" s="165" t="str" cm="1">
        <f t="array" ref="AX3728">IFERROR(INDEX(Tinh!A:A,MATCH(TRIM(AW3728),Tinh!B:B,0)),"")</f>
        <v/>
      </c>
      <c r="AY3728" s="166"/>
      <c r="AZ3728" s="165" t="str" cm="1">
        <f t="array" ref="AZ3728">IFERROR(INDEX('Ngân Hàng'!B:B,MATCH(AY3728,'Ngân Hàng'!C:C,0)),"")</f>
        <v/>
      </c>
      <c r="BN3728" s="169" t="str">
        <f t="shared" si="239"/>
        <v/>
      </c>
    </row>
    <row r="3729" spans="50:66">
      <c r="AX3729" s="165" t="str" cm="1">
        <f t="array" ref="AX3729">IFERROR(INDEX(Tinh!A:A,MATCH(TRIM(AW3729),Tinh!B:B,0)),"")</f>
        <v/>
      </c>
      <c r="AY3729" s="166"/>
      <c r="AZ3729" s="165" t="str" cm="1">
        <f t="array" ref="AZ3729">IFERROR(INDEX('Ngân Hàng'!B:B,MATCH(AY3729,'Ngân Hàng'!C:C,0)),"")</f>
        <v/>
      </c>
      <c r="BN3729" s="169" t="str">
        <f t="shared" si="239"/>
        <v/>
      </c>
    </row>
    <row r="3730" spans="50:66">
      <c r="AX3730" s="165" t="str" cm="1">
        <f t="array" ref="AX3730">IFERROR(INDEX(Tinh!A:A,MATCH(TRIM(AW3730),Tinh!B:B,0)),"")</f>
        <v/>
      </c>
      <c r="AY3730" s="166"/>
      <c r="AZ3730" s="165" t="str" cm="1">
        <f t="array" ref="AZ3730">IFERROR(INDEX('Ngân Hàng'!B:B,MATCH(AY3730,'Ngân Hàng'!C:C,0)),"")</f>
        <v/>
      </c>
      <c r="BN3730" s="169" t="str">
        <f t="shared" si="239"/>
        <v/>
      </c>
    </row>
    <row r="3731" spans="50:66">
      <c r="AX3731" s="165" t="str" cm="1">
        <f t="array" ref="AX3731">IFERROR(INDEX(Tinh!A:A,MATCH(TRIM(AW3731),Tinh!B:B,0)),"")</f>
        <v/>
      </c>
      <c r="AY3731" s="166"/>
      <c r="AZ3731" s="165" t="str" cm="1">
        <f t="array" ref="AZ3731">IFERROR(INDEX('Ngân Hàng'!B:B,MATCH(AY3731,'Ngân Hàng'!C:C,0)),"")</f>
        <v/>
      </c>
      <c r="BN3731" s="169" t="str">
        <f t="shared" si="239"/>
        <v/>
      </c>
    </row>
    <row r="3732" spans="50:66">
      <c r="AX3732" s="165" t="str" cm="1">
        <f t="array" ref="AX3732">IFERROR(INDEX(Tinh!A:A,MATCH(TRIM(AW3732),Tinh!B:B,0)),"")</f>
        <v/>
      </c>
      <c r="AY3732" s="166"/>
      <c r="AZ3732" s="165" t="str" cm="1">
        <f t="array" ref="AZ3732">IFERROR(INDEX('Ngân Hàng'!B:B,MATCH(AY3732,'Ngân Hàng'!C:C,0)),"")</f>
        <v/>
      </c>
      <c r="BN3732" s="169" t="str">
        <f t="shared" si="239"/>
        <v/>
      </c>
    </row>
    <row r="3733" spans="50:66">
      <c r="AX3733" s="165" t="str" cm="1">
        <f t="array" ref="AX3733">IFERROR(INDEX(Tinh!A:A,MATCH(TRIM(AW3733),Tinh!B:B,0)),"")</f>
        <v/>
      </c>
      <c r="AY3733" s="166"/>
      <c r="AZ3733" s="165" t="str" cm="1">
        <f t="array" ref="AZ3733">IFERROR(INDEX('Ngân Hàng'!B:B,MATCH(AY3733,'Ngân Hàng'!C:C,0)),"")</f>
        <v/>
      </c>
      <c r="BN3733" s="169" t="str">
        <f t="shared" si="239"/>
        <v/>
      </c>
    </row>
    <row r="3734" spans="50:66">
      <c r="AX3734" s="165" t="str" cm="1">
        <f t="array" ref="AX3734">IFERROR(INDEX(Tinh!A:A,MATCH(TRIM(AW3734),Tinh!B:B,0)),"")</f>
        <v/>
      </c>
      <c r="AY3734" s="166"/>
      <c r="AZ3734" s="165" t="str" cm="1">
        <f t="array" ref="AZ3734">IFERROR(INDEX('Ngân Hàng'!B:B,MATCH(AY3734,'Ngân Hàng'!C:C,0)),"")</f>
        <v/>
      </c>
      <c r="BN3734" s="169" t="str">
        <f t="shared" si="239"/>
        <v/>
      </c>
    </row>
    <row r="3735" spans="50:66">
      <c r="AX3735" s="165" t="str" cm="1">
        <f t="array" ref="AX3735">IFERROR(INDEX(Tinh!A:A,MATCH(TRIM(AW3735),Tinh!B:B,0)),"")</f>
        <v/>
      </c>
      <c r="AY3735" s="166"/>
      <c r="AZ3735" s="165" t="str" cm="1">
        <f t="array" ref="AZ3735">IFERROR(INDEX('Ngân Hàng'!B:B,MATCH(AY3735,'Ngân Hàng'!C:C,0)),"")</f>
        <v/>
      </c>
      <c r="BN3735" s="169" t="str">
        <f t="shared" si="239"/>
        <v/>
      </c>
    </row>
    <row r="3736" spans="50:66">
      <c r="AX3736" s="165" t="str" cm="1">
        <f t="array" ref="AX3736">IFERROR(INDEX(Tinh!A:A,MATCH(TRIM(AW3736),Tinh!B:B,0)),"")</f>
        <v/>
      </c>
      <c r="AY3736" s="166"/>
      <c r="AZ3736" s="165" t="str" cm="1">
        <f t="array" ref="AZ3736">IFERROR(INDEX('Ngân Hàng'!B:B,MATCH(AY3736,'Ngân Hàng'!C:C,0)),"")</f>
        <v/>
      </c>
      <c r="BN3736" s="169" t="str">
        <f t="shared" si="239"/>
        <v/>
      </c>
    </row>
    <row r="3737" spans="50:66">
      <c r="AX3737" s="165" t="str" cm="1">
        <f t="array" ref="AX3737">IFERROR(INDEX(Tinh!A:A,MATCH(TRIM(AW3737),Tinh!B:B,0)),"")</f>
        <v/>
      </c>
      <c r="AY3737" s="166"/>
      <c r="AZ3737" s="165" t="str" cm="1">
        <f t="array" ref="AZ3737">IFERROR(INDEX('Ngân Hàng'!B:B,MATCH(AY3737,'Ngân Hàng'!C:C,0)),"")</f>
        <v/>
      </c>
      <c r="BN3737" s="169" t="str">
        <f t="shared" si="239"/>
        <v/>
      </c>
    </row>
    <row r="3738" spans="50:66">
      <c r="AX3738" s="165" t="str" cm="1">
        <f t="array" ref="AX3738">IFERROR(INDEX(Tinh!A:A,MATCH(TRIM(AW3738),Tinh!B:B,0)),"")</f>
        <v/>
      </c>
      <c r="AY3738" s="166"/>
      <c r="AZ3738" s="165" t="str" cm="1">
        <f t="array" ref="AZ3738">IFERROR(INDEX('Ngân Hàng'!B:B,MATCH(AY3738,'Ngân Hàng'!C:C,0)),"")</f>
        <v/>
      </c>
      <c r="BN3738" s="169" t="str">
        <f t="shared" si="239"/>
        <v/>
      </c>
    </row>
    <row r="3739" spans="50:66">
      <c r="AX3739" s="165" t="str" cm="1">
        <f t="array" ref="AX3739">IFERROR(INDEX(Tinh!A:A,MATCH(TRIM(AW3739),Tinh!B:B,0)),"")</f>
        <v/>
      </c>
      <c r="AY3739" s="166"/>
      <c r="AZ3739" s="165" t="str" cm="1">
        <f t="array" ref="AZ3739">IFERROR(INDEX('Ngân Hàng'!B:B,MATCH(AY3739,'Ngân Hàng'!C:C,0)),"")</f>
        <v/>
      </c>
      <c r="BN3739" s="169" t="str">
        <f t="shared" si="239"/>
        <v/>
      </c>
    </row>
    <row r="3740" spans="50:66">
      <c r="AX3740" s="165" t="str" cm="1">
        <f t="array" ref="AX3740">IFERROR(INDEX(Tinh!A:A,MATCH(TRIM(AW3740),Tinh!B:B,0)),"")</f>
        <v/>
      </c>
      <c r="AY3740" s="166"/>
      <c r="AZ3740" s="165" t="str" cm="1">
        <f t="array" ref="AZ3740">IFERROR(INDEX('Ngân Hàng'!B:B,MATCH(AY3740,'Ngân Hàng'!C:C,0)),"")</f>
        <v/>
      </c>
      <c r="BN3740" s="169" t="str">
        <f t="shared" si="239"/>
        <v/>
      </c>
    </row>
    <row r="3741" spans="50:66">
      <c r="AX3741" s="165" t="str" cm="1">
        <f t="array" ref="AX3741">IFERROR(INDEX(Tinh!A:A,MATCH(TRIM(AW3741),Tinh!B:B,0)),"")</f>
        <v/>
      </c>
      <c r="AY3741" s="166"/>
      <c r="AZ3741" s="165" t="str" cm="1">
        <f t="array" ref="AZ3741">IFERROR(INDEX('Ngân Hàng'!B:B,MATCH(AY3741,'Ngân Hàng'!C:C,0)),"")</f>
        <v/>
      </c>
      <c r="BN3741" s="169" t="str">
        <f t="shared" si="239"/>
        <v/>
      </c>
    </row>
    <row r="3742" spans="50:66">
      <c r="AX3742" s="165" t="str" cm="1">
        <f t="array" ref="AX3742">IFERROR(INDEX(Tinh!A:A,MATCH(TRIM(AW3742),Tinh!B:B,0)),"")</f>
        <v/>
      </c>
      <c r="AY3742" s="166"/>
      <c r="AZ3742" s="165" t="str" cm="1">
        <f t="array" ref="AZ3742">IFERROR(INDEX('Ngân Hàng'!B:B,MATCH(AY3742,'Ngân Hàng'!C:C,0)),"")</f>
        <v/>
      </c>
      <c r="BN3742" s="169" t="str">
        <f t="shared" si="239"/>
        <v/>
      </c>
    </row>
    <row r="3743" spans="50:66">
      <c r="AX3743" s="165" t="str" cm="1">
        <f t="array" ref="AX3743">IFERROR(INDEX(Tinh!A:A,MATCH(TRIM(AW3743),Tinh!B:B,0)),"")</f>
        <v/>
      </c>
      <c r="AY3743" s="166"/>
      <c r="AZ3743" s="165" t="str" cm="1">
        <f t="array" ref="AZ3743">IFERROR(INDEX('Ngân Hàng'!B:B,MATCH(AY3743,'Ngân Hàng'!C:C,0)),"")</f>
        <v/>
      </c>
      <c r="BN3743" s="169" t="str">
        <f t="shared" si="239"/>
        <v/>
      </c>
    </row>
    <row r="3744" spans="50:66">
      <c r="AX3744" s="165" t="str" cm="1">
        <f t="array" ref="AX3744">IFERROR(INDEX(Tinh!A:A,MATCH(TRIM(AW3744),Tinh!B:B,0)),"")</f>
        <v/>
      </c>
      <c r="AY3744" s="166"/>
      <c r="AZ3744" s="165" t="str" cm="1">
        <f t="array" ref="AZ3744">IFERROR(INDEX('Ngân Hàng'!B:B,MATCH(AY3744,'Ngân Hàng'!C:C,0)),"")</f>
        <v/>
      </c>
      <c r="BN3744" s="169" t="str">
        <f t="shared" si="239"/>
        <v/>
      </c>
    </row>
    <row r="3745" spans="50:66">
      <c r="AX3745" s="165" t="str" cm="1">
        <f t="array" ref="AX3745">IFERROR(INDEX(Tinh!A:A,MATCH(TRIM(AW3745),Tinh!B:B,0)),"")</f>
        <v/>
      </c>
      <c r="AY3745" s="166"/>
      <c r="AZ3745" s="165" t="str" cm="1">
        <f t="array" ref="AZ3745">IFERROR(INDEX('Ngân Hàng'!B:B,MATCH(AY3745,'Ngân Hàng'!C:C,0)),"")</f>
        <v/>
      </c>
      <c r="BN3745" s="169" t="str">
        <f t="shared" si="239"/>
        <v/>
      </c>
    </row>
    <row r="3746" spans="50:66">
      <c r="AX3746" s="165" t="str" cm="1">
        <f t="array" ref="AX3746">IFERROR(INDEX(Tinh!A:A,MATCH(TRIM(AW3746),Tinh!B:B,0)),"")</f>
        <v/>
      </c>
      <c r="AY3746" s="166"/>
      <c r="AZ3746" s="165" t="str" cm="1">
        <f t="array" ref="AZ3746">IFERROR(INDEX('Ngân Hàng'!B:B,MATCH(AY3746,'Ngân Hàng'!C:C,0)),"")</f>
        <v/>
      </c>
      <c r="BN3746" s="169" t="str">
        <f t="shared" si="239"/>
        <v/>
      </c>
    </row>
    <row r="3747" spans="50:66">
      <c r="AX3747" s="165" t="str" cm="1">
        <f t="array" ref="AX3747">IFERROR(INDEX(Tinh!A:A,MATCH(TRIM(AW3747),Tinh!B:B,0)),"")</f>
        <v/>
      </c>
      <c r="AY3747" s="166"/>
      <c r="AZ3747" s="165" t="str" cm="1">
        <f t="array" ref="AZ3747">IFERROR(INDEX('Ngân Hàng'!B:B,MATCH(AY3747,'Ngân Hàng'!C:C,0)),"")</f>
        <v/>
      </c>
      <c r="BN3747" s="169" t="str">
        <f t="shared" si="239"/>
        <v/>
      </c>
    </row>
    <row r="3748" spans="50:66">
      <c r="AX3748" s="165" t="str" cm="1">
        <f t="array" ref="AX3748">IFERROR(INDEX(Tinh!A:A,MATCH(TRIM(AW3748),Tinh!B:B,0)),"")</f>
        <v/>
      </c>
      <c r="AY3748" s="166"/>
      <c r="AZ3748" s="165" t="str" cm="1">
        <f t="array" ref="AZ3748">IFERROR(INDEX('Ngân Hàng'!B:B,MATCH(AY3748,'Ngân Hàng'!C:C,0)),"")</f>
        <v/>
      </c>
      <c r="BN3748" s="169" t="str">
        <f t="shared" si="239"/>
        <v/>
      </c>
    </row>
    <row r="3749" spans="50:66">
      <c r="AX3749" s="165" t="str" cm="1">
        <f t="array" ref="AX3749">IFERROR(INDEX(Tinh!A:A,MATCH(TRIM(AW3749),Tinh!B:B,0)),"")</f>
        <v/>
      </c>
      <c r="AY3749" s="166"/>
      <c r="AZ3749" s="165" t="str" cm="1">
        <f t="array" ref="AZ3749">IFERROR(INDEX('Ngân Hàng'!B:B,MATCH(AY3749,'Ngân Hàng'!C:C,0)),"")</f>
        <v/>
      </c>
      <c r="BN3749" s="169" t="str">
        <f t="shared" si="239"/>
        <v/>
      </c>
    </row>
    <row r="3750" spans="50:66">
      <c r="AX3750" s="165" t="str" cm="1">
        <f t="array" ref="AX3750">IFERROR(INDEX(Tinh!A:A,MATCH(TRIM(AW3750),Tinh!B:B,0)),"")</f>
        <v/>
      </c>
      <c r="AY3750" s="166"/>
      <c r="AZ3750" s="165" t="str" cm="1">
        <f t="array" ref="AZ3750">IFERROR(INDEX('Ngân Hàng'!B:B,MATCH(AY3750,'Ngân Hàng'!C:C,0)),"")</f>
        <v/>
      </c>
      <c r="BN3750" s="169" t="str">
        <f t="shared" si="239"/>
        <v/>
      </c>
    </row>
    <row r="3751" spans="50:66">
      <c r="AX3751" s="165" t="str" cm="1">
        <f t="array" ref="AX3751">IFERROR(INDEX(Tinh!A:A,MATCH(TRIM(AW3751),Tinh!B:B,0)),"")</f>
        <v/>
      </c>
      <c r="AY3751" s="166"/>
      <c r="AZ3751" s="165" t="str" cm="1">
        <f t="array" ref="AZ3751">IFERROR(INDEX('Ngân Hàng'!B:B,MATCH(AY3751,'Ngân Hàng'!C:C,0)),"")</f>
        <v/>
      </c>
      <c r="BN3751" s="169" t="str">
        <f t="shared" si="239"/>
        <v/>
      </c>
    </row>
    <row r="3752" spans="50:66">
      <c r="AX3752" s="165" t="str" cm="1">
        <f t="array" ref="AX3752">IFERROR(INDEX(Tinh!A:A,MATCH(TRIM(AW3752),Tinh!B:B,0)),"")</f>
        <v/>
      </c>
      <c r="AY3752" s="166"/>
      <c r="AZ3752" s="165" t="str" cm="1">
        <f t="array" ref="AZ3752">IFERROR(INDEX('Ngân Hàng'!B:B,MATCH(AY3752,'Ngân Hàng'!C:C,0)),"")</f>
        <v/>
      </c>
      <c r="BN3752" s="169" t="str">
        <f t="shared" si="239"/>
        <v/>
      </c>
    </row>
    <row r="3753" spans="50:66">
      <c r="AX3753" s="165" t="str" cm="1">
        <f t="array" ref="AX3753">IFERROR(INDEX(Tinh!A:A,MATCH(TRIM(AW3753),Tinh!B:B,0)),"")</f>
        <v/>
      </c>
      <c r="AY3753" s="166"/>
      <c r="AZ3753" s="165" t="str" cm="1">
        <f t="array" ref="AZ3753">IFERROR(INDEX('Ngân Hàng'!B:B,MATCH(AY3753,'Ngân Hàng'!C:C,0)),"")</f>
        <v/>
      </c>
      <c r="BN3753" s="169" t="str">
        <f t="shared" si="239"/>
        <v/>
      </c>
    </row>
    <row r="3754" spans="50:66">
      <c r="AX3754" s="165" t="str" cm="1">
        <f t="array" ref="AX3754">IFERROR(INDEX(Tinh!A:A,MATCH(TRIM(AW3754),Tinh!B:B,0)),"")</f>
        <v/>
      </c>
      <c r="AY3754" s="166"/>
      <c r="AZ3754" s="165" t="str" cm="1">
        <f t="array" ref="AZ3754">IFERROR(INDEX('Ngân Hàng'!B:B,MATCH(AY3754,'Ngân Hàng'!C:C,0)),"")</f>
        <v/>
      </c>
      <c r="BN3754" s="169" t="str">
        <f t="shared" si="239"/>
        <v/>
      </c>
    </row>
    <row r="3755" spans="50:66">
      <c r="AX3755" s="165" t="str" cm="1">
        <f t="array" ref="AX3755">IFERROR(INDEX(Tinh!A:A,MATCH(TRIM(AW3755),Tinh!B:B,0)),"")</f>
        <v/>
      </c>
      <c r="AY3755" s="166"/>
      <c r="AZ3755" s="165" t="str" cm="1">
        <f t="array" ref="AZ3755">IFERROR(INDEX('Ngân Hàng'!B:B,MATCH(AY3755,'Ngân Hàng'!C:C,0)),"")</f>
        <v/>
      </c>
      <c r="BN3755" s="169" t="str">
        <f t="shared" si="239"/>
        <v/>
      </c>
    </row>
    <row r="3756" spans="50:66">
      <c r="AX3756" s="165" t="str" cm="1">
        <f t="array" ref="AX3756">IFERROR(INDEX(Tinh!A:A,MATCH(TRIM(AW3756),Tinh!B:B,0)),"")</f>
        <v/>
      </c>
      <c r="AY3756" s="166"/>
      <c r="AZ3756" s="165" t="str" cm="1">
        <f t="array" ref="AZ3756">IFERROR(INDEX('Ngân Hàng'!B:B,MATCH(AY3756,'Ngân Hàng'!C:C,0)),"")</f>
        <v/>
      </c>
      <c r="BN3756" s="169" t="str">
        <f t="shared" si="239"/>
        <v/>
      </c>
    </row>
    <row r="3757" spans="50:66">
      <c r="AX3757" s="165" t="str" cm="1">
        <f t="array" ref="AX3757">IFERROR(INDEX(Tinh!A:A,MATCH(TRIM(AW3757),Tinh!B:B,0)),"")</f>
        <v/>
      </c>
      <c r="AY3757" s="166"/>
      <c r="AZ3757" s="165" t="str" cm="1">
        <f t="array" ref="AZ3757">IFERROR(INDEX('Ngân Hàng'!B:B,MATCH(AY3757,'Ngân Hàng'!C:C,0)),"")</f>
        <v/>
      </c>
      <c r="BN3757" s="169" t="str">
        <f t="shared" si="239"/>
        <v/>
      </c>
    </row>
    <row r="3758" spans="50:66">
      <c r="AX3758" s="165" t="str" cm="1">
        <f t="array" ref="AX3758">IFERROR(INDEX(Tinh!A:A,MATCH(TRIM(AW3758),Tinh!B:B,0)),"")</f>
        <v/>
      </c>
      <c r="AY3758" s="166"/>
      <c r="AZ3758" s="165" t="str" cm="1">
        <f t="array" ref="AZ3758">IFERROR(INDEX('Ngân Hàng'!B:B,MATCH(AY3758,'Ngân Hàng'!C:C,0)),"")</f>
        <v/>
      </c>
      <c r="BN3758" s="169" t="str">
        <f t="shared" si="239"/>
        <v/>
      </c>
    </row>
    <row r="3759" spans="50:66">
      <c r="AX3759" s="165" t="str" cm="1">
        <f t="array" ref="AX3759">IFERROR(INDEX(Tinh!A:A,MATCH(TRIM(AW3759),Tinh!B:B,0)),"")</f>
        <v/>
      </c>
      <c r="AY3759" s="166"/>
      <c r="AZ3759" s="165" t="str" cm="1">
        <f t="array" ref="AZ3759">IFERROR(INDEX('Ngân Hàng'!B:B,MATCH(AY3759,'Ngân Hàng'!C:C,0)),"")</f>
        <v/>
      </c>
      <c r="BN3759" s="169" t="str">
        <f t="shared" si="239"/>
        <v/>
      </c>
    </row>
    <row r="3760" spans="50:66">
      <c r="AX3760" s="165" t="str" cm="1">
        <f t="array" ref="AX3760">IFERROR(INDEX(Tinh!A:A,MATCH(TRIM(AW3760),Tinh!B:B,0)),"")</f>
        <v/>
      </c>
      <c r="AY3760" s="166"/>
      <c r="AZ3760" s="165" t="str" cm="1">
        <f t="array" ref="AZ3760">IFERROR(INDEX('Ngân Hàng'!B:B,MATCH(AY3760,'Ngân Hàng'!C:C,0)),"")</f>
        <v/>
      </c>
      <c r="BN3760" s="169" t="str">
        <f t="shared" si="239"/>
        <v/>
      </c>
    </row>
    <row r="3761" spans="50:66">
      <c r="AX3761" s="165" t="str" cm="1">
        <f t="array" ref="AX3761">IFERROR(INDEX(Tinh!A:A,MATCH(TRIM(AW3761),Tinh!B:B,0)),"")</f>
        <v/>
      </c>
      <c r="AY3761" s="166"/>
      <c r="AZ3761" s="165" t="str" cm="1">
        <f t="array" ref="AZ3761">IFERROR(INDEX('Ngân Hàng'!B:B,MATCH(AY3761,'Ngân Hàng'!C:C,0)),"")</f>
        <v/>
      </c>
      <c r="BN3761" s="169" t="str">
        <f t="shared" si="239"/>
        <v/>
      </c>
    </row>
    <row r="3762" spans="50:66">
      <c r="AX3762" s="165" t="str" cm="1">
        <f t="array" ref="AX3762">IFERROR(INDEX(Tinh!A:A,MATCH(TRIM(AW3762),Tinh!B:B,0)),"")</f>
        <v/>
      </c>
      <c r="AY3762" s="166"/>
      <c r="AZ3762" s="165" t="str" cm="1">
        <f t="array" ref="AZ3762">IFERROR(INDEX('Ngân Hàng'!B:B,MATCH(AY3762,'Ngân Hàng'!C:C,0)),"")</f>
        <v/>
      </c>
      <c r="BN3762" s="169" t="str">
        <f t="shared" si="239"/>
        <v/>
      </c>
    </row>
    <row r="3763" spans="50:66">
      <c r="AX3763" s="165" t="str" cm="1">
        <f t="array" ref="AX3763">IFERROR(INDEX(Tinh!A:A,MATCH(TRIM(AW3763),Tinh!B:B,0)),"")</f>
        <v/>
      </c>
      <c r="AY3763" s="166"/>
      <c r="AZ3763" s="165" t="str" cm="1">
        <f t="array" ref="AZ3763">IFERROR(INDEX('Ngân Hàng'!B:B,MATCH(AY3763,'Ngân Hàng'!C:C,0)),"")</f>
        <v/>
      </c>
      <c r="BN3763" s="169" t="str">
        <f t="shared" si="239"/>
        <v/>
      </c>
    </row>
    <row r="3764" spans="50:66">
      <c r="AX3764" s="165" t="str" cm="1">
        <f t="array" ref="AX3764">IFERROR(INDEX(Tinh!A:A,MATCH(TRIM(AW3764),Tinh!B:B,0)),"")</f>
        <v/>
      </c>
      <c r="AY3764" s="166"/>
      <c r="AZ3764" s="165" t="str" cm="1">
        <f t="array" ref="AZ3764">IFERROR(INDEX('Ngân Hàng'!B:B,MATCH(AY3764,'Ngân Hàng'!C:C,0)),"")</f>
        <v/>
      </c>
      <c r="BN3764" s="169" t="str">
        <f t="shared" si="239"/>
        <v/>
      </c>
    </row>
    <row r="3765" spans="50:66">
      <c r="AX3765" s="165" t="str" cm="1">
        <f t="array" ref="AX3765">IFERROR(INDEX(Tinh!A:A,MATCH(TRIM(AW3765),Tinh!B:B,0)),"")</f>
        <v/>
      </c>
      <c r="AY3765" s="166"/>
      <c r="AZ3765" s="165" t="str" cm="1">
        <f t="array" ref="AZ3765">IFERROR(INDEX('Ngân Hàng'!B:B,MATCH(AY3765,'Ngân Hàng'!C:C,0)),"")</f>
        <v/>
      </c>
      <c r="BN3765" s="169" t="str">
        <f t="shared" si="239"/>
        <v/>
      </c>
    </row>
    <row r="3766" spans="50:66">
      <c r="AX3766" s="165" t="str" cm="1">
        <f t="array" ref="AX3766">IFERROR(INDEX(Tinh!A:A,MATCH(TRIM(AW3766),Tinh!B:B,0)),"")</f>
        <v/>
      </c>
      <c r="AY3766" s="166"/>
      <c r="AZ3766" s="165" t="str" cm="1">
        <f t="array" ref="AZ3766">IFERROR(INDEX('Ngân Hàng'!B:B,MATCH(AY3766,'Ngân Hàng'!C:C,0)),"")</f>
        <v/>
      </c>
      <c r="BN3766" s="169" t="str">
        <f t="shared" si="239"/>
        <v/>
      </c>
    </row>
    <row r="3767" spans="50:66">
      <c r="AX3767" s="165" t="str" cm="1">
        <f t="array" ref="AX3767">IFERROR(INDEX(Tinh!A:A,MATCH(TRIM(AW3767),Tinh!B:B,0)),"")</f>
        <v/>
      </c>
      <c r="AY3767" s="166"/>
      <c r="AZ3767" s="165" t="str" cm="1">
        <f t="array" ref="AZ3767">IFERROR(INDEX('Ngân Hàng'!B:B,MATCH(AY3767,'Ngân Hàng'!C:C,0)),"")</f>
        <v/>
      </c>
      <c r="BN3767" s="169" t="str">
        <f t="shared" si="239"/>
        <v/>
      </c>
    </row>
    <row r="3768" spans="50:66">
      <c r="AX3768" s="165" t="str" cm="1">
        <f t="array" ref="AX3768">IFERROR(INDEX(Tinh!A:A,MATCH(TRIM(AW3768),Tinh!B:B,0)),"")</f>
        <v/>
      </c>
      <c r="AY3768" s="166"/>
      <c r="AZ3768" s="165" t="str" cm="1">
        <f t="array" ref="AZ3768">IFERROR(INDEX('Ngân Hàng'!B:B,MATCH(AY3768,'Ngân Hàng'!C:C,0)),"")</f>
        <v/>
      </c>
      <c r="BN3768" s="169" t="str">
        <f t="shared" si="239"/>
        <v/>
      </c>
    </row>
    <row r="3769" spans="50:66">
      <c r="AX3769" s="165" t="str" cm="1">
        <f t="array" ref="AX3769">IFERROR(INDEX(Tinh!A:A,MATCH(TRIM(AW3769),Tinh!B:B,0)),"")</f>
        <v/>
      </c>
      <c r="AY3769" s="166"/>
      <c r="AZ3769" s="165" t="str" cm="1">
        <f t="array" ref="AZ3769">IFERROR(INDEX('Ngân Hàng'!B:B,MATCH(AY3769,'Ngân Hàng'!C:C,0)),"")</f>
        <v/>
      </c>
      <c r="BN3769" s="169" t="str">
        <f t="shared" si="239"/>
        <v/>
      </c>
    </row>
    <row r="3770" spans="50:66">
      <c r="AX3770" s="165" t="str" cm="1">
        <f t="array" ref="AX3770">IFERROR(INDEX(Tinh!A:A,MATCH(TRIM(AW3770),Tinh!B:B,0)),"")</f>
        <v/>
      </c>
      <c r="AY3770" s="166"/>
      <c r="AZ3770" s="165" t="str" cm="1">
        <f t="array" ref="AZ3770">IFERROR(INDEX('Ngân Hàng'!B:B,MATCH(AY3770,'Ngân Hàng'!C:C,0)),"")</f>
        <v/>
      </c>
      <c r="BN3770" s="169" t="str">
        <f t="shared" si="239"/>
        <v/>
      </c>
    </row>
    <row r="3771" spans="50:66">
      <c r="AX3771" s="165" t="str" cm="1">
        <f t="array" ref="AX3771">IFERROR(INDEX(Tinh!A:A,MATCH(TRIM(AW3771),Tinh!B:B,0)),"")</f>
        <v/>
      </c>
      <c r="AY3771" s="166"/>
      <c r="AZ3771" s="165" t="str" cm="1">
        <f t="array" ref="AZ3771">IFERROR(INDEX('Ngân Hàng'!B:B,MATCH(AY3771,'Ngân Hàng'!C:C,0)),"")</f>
        <v/>
      </c>
      <c r="BN3771" s="169" t="str">
        <f t="shared" si="239"/>
        <v/>
      </c>
    </row>
    <row r="3772" spans="50:66">
      <c r="AX3772" s="165" t="str" cm="1">
        <f t="array" ref="AX3772">IFERROR(INDEX(Tinh!A:A,MATCH(TRIM(AW3772),Tinh!B:B,0)),"")</f>
        <v/>
      </c>
      <c r="AY3772" s="166"/>
      <c r="AZ3772" s="165" t="str" cm="1">
        <f t="array" ref="AZ3772">IFERROR(INDEX('Ngân Hàng'!B:B,MATCH(AY3772,'Ngân Hàng'!C:C,0)),"")</f>
        <v/>
      </c>
      <c r="BN3772" s="169" t="str">
        <f t="shared" si="239"/>
        <v/>
      </c>
    </row>
    <row r="3773" spans="50:66">
      <c r="AX3773" s="165" t="str" cm="1">
        <f t="array" ref="AX3773">IFERROR(INDEX(Tinh!A:A,MATCH(TRIM(AW3773),Tinh!B:B,0)),"")</f>
        <v/>
      </c>
      <c r="AY3773" s="166"/>
      <c r="AZ3773" s="165" t="str" cm="1">
        <f t="array" ref="AZ3773">IFERROR(INDEX('Ngân Hàng'!B:B,MATCH(AY3773,'Ngân Hàng'!C:C,0)),"")</f>
        <v/>
      </c>
      <c r="BN3773" s="169" t="str">
        <f t="shared" si="239"/>
        <v/>
      </c>
    </row>
    <row r="3774" spans="50:66">
      <c r="AX3774" s="165" t="str" cm="1">
        <f t="array" ref="AX3774">IFERROR(INDEX(Tinh!A:A,MATCH(TRIM(AW3774),Tinh!B:B,0)),"")</f>
        <v/>
      </c>
      <c r="AY3774" s="166"/>
      <c r="AZ3774" s="165" t="str" cm="1">
        <f t="array" ref="AZ3774">IFERROR(INDEX('Ngân Hàng'!B:B,MATCH(AY3774,'Ngân Hàng'!C:C,0)),"")</f>
        <v/>
      </c>
      <c r="BN3774" s="169" t="str">
        <f t="shared" si="239"/>
        <v/>
      </c>
    </row>
    <row r="3775" spans="50:66">
      <c r="AX3775" s="165" t="str" cm="1">
        <f t="array" ref="AX3775">IFERROR(INDEX(Tinh!A:A,MATCH(TRIM(AW3775),Tinh!B:B,0)),"")</f>
        <v/>
      </c>
      <c r="AY3775" s="166"/>
      <c r="AZ3775" s="165" t="str" cm="1">
        <f t="array" ref="AZ3775">IFERROR(INDEX('Ngân Hàng'!B:B,MATCH(AY3775,'Ngân Hàng'!C:C,0)),"")</f>
        <v/>
      </c>
      <c r="BN3775" s="169" t="str">
        <f t="shared" si="239"/>
        <v/>
      </c>
    </row>
    <row r="3776" spans="50:66">
      <c r="AX3776" s="165" t="str" cm="1">
        <f t="array" ref="AX3776">IFERROR(INDEX(Tinh!A:A,MATCH(TRIM(AW3776),Tinh!B:B,0)),"")</f>
        <v/>
      </c>
      <c r="AY3776" s="166"/>
      <c r="AZ3776" s="165" t="str" cm="1">
        <f t="array" ref="AZ3776">IFERROR(INDEX('Ngân Hàng'!B:B,MATCH(AY3776,'Ngân Hàng'!C:C,0)),"")</f>
        <v/>
      </c>
      <c r="BN3776" s="169" t="str">
        <f t="shared" si="239"/>
        <v/>
      </c>
    </row>
    <row r="3777" spans="50:66">
      <c r="AX3777" s="165" t="str" cm="1">
        <f t="array" ref="AX3777">IFERROR(INDEX(Tinh!A:A,MATCH(TRIM(AW3777),Tinh!B:B,0)),"")</f>
        <v/>
      </c>
      <c r="AY3777" s="166"/>
      <c r="AZ3777" s="165" t="str" cm="1">
        <f t="array" ref="AZ3777">IFERROR(INDEX('Ngân Hàng'!B:B,MATCH(AY3777,'Ngân Hàng'!C:C,0)),"")</f>
        <v/>
      </c>
      <c r="BN3777" s="169" t="str">
        <f t="shared" si="239"/>
        <v/>
      </c>
    </row>
    <row r="3778" spans="50:66">
      <c r="AX3778" s="165" t="str" cm="1">
        <f t="array" ref="AX3778">IFERROR(INDEX(Tinh!A:A,MATCH(TRIM(AW3778),Tinh!B:B,0)),"")</f>
        <v/>
      </c>
      <c r="AY3778" s="166"/>
      <c r="AZ3778" s="165" t="str" cm="1">
        <f t="array" ref="AZ3778">IFERROR(INDEX('Ngân Hàng'!B:B,MATCH(AY3778,'Ngân Hàng'!C:C,0)),"")</f>
        <v/>
      </c>
      <c r="BN3778" s="169" t="str">
        <f t="shared" si="239"/>
        <v/>
      </c>
    </row>
    <row r="3779" spans="50:66">
      <c r="AX3779" s="165" t="str" cm="1">
        <f t="array" ref="AX3779">IFERROR(INDEX(Tinh!A:A,MATCH(TRIM(AW3779),Tinh!B:B,0)),"")</f>
        <v/>
      </c>
      <c r="AY3779" s="166"/>
      <c r="AZ3779" s="165" t="str" cm="1">
        <f t="array" ref="AZ3779">IFERROR(INDEX('Ngân Hàng'!B:B,MATCH(AY3779,'Ngân Hàng'!C:C,0)),"")</f>
        <v/>
      </c>
      <c r="BN3779" s="169" t="str">
        <f t="shared" si="239"/>
        <v/>
      </c>
    </row>
    <row r="3780" spans="50:66">
      <c r="AX3780" s="165" t="str" cm="1">
        <f t="array" ref="AX3780">IFERROR(INDEX(Tinh!A:A,MATCH(TRIM(AW3780),Tinh!B:B,0)),"")</f>
        <v/>
      </c>
      <c r="AY3780" s="166"/>
      <c r="AZ3780" s="165" t="str" cm="1">
        <f t="array" ref="AZ3780">IFERROR(INDEX('Ngân Hàng'!B:B,MATCH(AY3780,'Ngân Hàng'!C:C,0)),"")</f>
        <v/>
      </c>
      <c r="BN3780" s="169" t="str">
        <f t="shared" si="239"/>
        <v/>
      </c>
    </row>
    <row r="3781" spans="50:66">
      <c r="AX3781" s="165" t="str" cm="1">
        <f t="array" ref="AX3781">IFERROR(INDEX(Tinh!A:A,MATCH(TRIM(AW3781),Tinh!B:B,0)),"")</f>
        <v/>
      </c>
      <c r="AY3781" s="166"/>
      <c r="AZ3781" s="165" t="str" cm="1">
        <f t="array" ref="AZ3781">IFERROR(INDEX('Ngân Hàng'!B:B,MATCH(AY3781,'Ngân Hàng'!C:C,0)),"")</f>
        <v/>
      </c>
      <c r="BN3781" s="169" t="str">
        <f t="shared" ref="BN3781:BN3844" si="240">IF(ISBLANK(BM3781),"",INDEX(matinh,MATCH(BM3781,ten_tinh,0)))</f>
        <v/>
      </c>
    </row>
    <row r="3782" spans="50:66">
      <c r="AX3782" s="165" t="str" cm="1">
        <f t="array" ref="AX3782">IFERROR(INDEX(Tinh!A:A,MATCH(TRIM(AW3782),Tinh!B:B,0)),"")</f>
        <v/>
      </c>
      <c r="AY3782" s="166"/>
      <c r="AZ3782" s="165" t="str" cm="1">
        <f t="array" ref="AZ3782">IFERROR(INDEX('Ngân Hàng'!B:B,MATCH(AY3782,'Ngân Hàng'!C:C,0)),"")</f>
        <v/>
      </c>
      <c r="BN3782" s="169" t="str">
        <f t="shared" si="240"/>
        <v/>
      </c>
    </row>
    <row r="3783" spans="50:66">
      <c r="AX3783" s="165" t="str" cm="1">
        <f t="array" ref="AX3783">IFERROR(INDEX(Tinh!A:A,MATCH(TRIM(AW3783),Tinh!B:B,0)),"")</f>
        <v/>
      </c>
      <c r="AY3783" s="166"/>
      <c r="AZ3783" s="165" t="str" cm="1">
        <f t="array" ref="AZ3783">IFERROR(INDEX('Ngân Hàng'!B:B,MATCH(AY3783,'Ngân Hàng'!C:C,0)),"")</f>
        <v/>
      </c>
      <c r="BN3783" s="169" t="str">
        <f t="shared" si="240"/>
        <v/>
      </c>
    </row>
    <row r="3784" spans="50:66">
      <c r="AX3784" s="165" t="str" cm="1">
        <f t="array" ref="AX3784">IFERROR(INDEX(Tinh!A:A,MATCH(TRIM(AW3784),Tinh!B:B,0)),"")</f>
        <v/>
      </c>
      <c r="AY3784" s="166"/>
      <c r="AZ3784" s="165" t="str" cm="1">
        <f t="array" ref="AZ3784">IFERROR(INDEX('Ngân Hàng'!B:B,MATCH(AY3784,'Ngân Hàng'!C:C,0)),"")</f>
        <v/>
      </c>
      <c r="BN3784" s="169" t="str">
        <f t="shared" si="240"/>
        <v/>
      </c>
    </row>
    <row r="3785" spans="50:66">
      <c r="AX3785" s="165" t="str" cm="1">
        <f t="array" ref="AX3785">IFERROR(INDEX(Tinh!A:A,MATCH(TRIM(AW3785),Tinh!B:B,0)),"")</f>
        <v/>
      </c>
      <c r="AY3785" s="166"/>
      <c r="AZ3785" s="165" t="str" cm="1">
        <f t="array" ref="AZ3785">IFERROR(INDEX('Ngân Hàng'!B:B,MATCH(AY3785,'Ngân Hàng'!C:C,0)),"")</f>
        <v/>
      </c>
      <c r="BN3785" s="169" t="str">
        <f t="shared" si="240"/>
        <v/>
      </c>
    </row>
    <row r="3786" spans="50:66">
      <c r="AX3786" s="165" t="str" cm="1">
        <f t="array" ref="AX3786">IFERROR(INDEX(Tinh!A:A,MATCH(TRIM(AW3786),Tinh!B:B,0)),"")</f>
        <v/>
      </c>
      <c r="AY3786" s="166"/>
      <c r="AZ3786" s="165" t="str" cm="1">
        <f t="array" ref="AZ3786">IFERROR(INDEX('Ngân Hàng'!B:B,MATCH(AY3786,'Ngân Hàng'!C:C,0)),"")</f>
        <v/>
      </c>
      <c r="BN3786" s="169" t="str">
        <f t="shared" si="240"/>
        <v/>
      </c>
    </row>
    <row r="3787" spans="50:66">
      <c r="AX3787" s="165" t="str" cm="1">
        <f t="array" ref="AX3787">IFERROR(INDEX(Tinh!A:A,MATCH(TRIM(AW3787),Tinh!B:B,0)),"")</f>
        <v/>
      </c>
      <c r="AY3787" s="166"/>
      <c r="AZ3787" s="165" t="str" cm="1">
        <f t="array" ref="AZ3787">IFERROR(INDEX('Ngân Hàng'!B:B,MATCH(AY3787,'Ngân Hàng'!C:C,0)),"")</f>
        <v/>
      </c>
      <c r="BN3787" s="169" t="str">
        <f t="shared" si="240"/>
        <v/>
      </c>
    </row>
    <row r="3788" spans="50:66">
      <c r="AX3788" s="165" t="str" cm="1">
        <f t="array" ref="AX3788">IFERROR(INDEX(Tinh!A:A,MATCH(TRIM(AW3788),Tinh!B:B,0)),"")</f>
        <v/>
      </c>
      <c r="AY3788" s="166"/>
      <c r="AZ3788" s="165" t="str" cm="1">
        <f t="array" ref="AZ3788">IFERROR(INDEX('Ngân Hàng'!B:B,MATCH(AY3788,'Ngân Hàng'!C:C,0)),"")</f>
        <v/>
      </c>
      <c r="BN3788" s="169" t="str">
        <f t="shared" si="240"/>
        <v/>
      </c>
    </row>
    <row r="3789" spans="50:66">
      <c r="AX3789" s="165" t="str" cm="1">
        <f t="array" ref="AX3789">IFERROR(INDEX(Tinh!A:A,MATCH(TRIM(AW3789),Tinh!B:B,0)),"")</f>
        <v/>
      </c>
      <c r="AY3789" s="166"/>
      <c r="AZ3789" s="165" t="str" cm="1">
        <f t="array" ref="AZ3789">IFERROR(INDEX('Ngân Hàng'!B:B,MATCH(AY3789,'Ngân Hàng'!C:C,0)),"")</f>
        <v/>
      </c>
      <c r="BN3789" s="169" t="str">
        <f t="shared" si="240"/>
        <v/>
      </c>
    </row>
    <row r="3790" spans="50:66">
      <c r="AX3790" s="165" t="str" cm="1">
        <f t="array" ref="AX3790">IFERROR(INDEX(Tinh!A:A,MATCH(TRIM(AW3790),Tinh!B:B,0)),"")</f>
        <v/>
      </c>
      <c r="AY3790" s="166"/>
      <c r="AZ3790" s="165" t="str" cm="1">
        <f t="array" ref="AZ3790">IFERROR(INDEX('Ngân Hàng'!B:B,MATCH(AY3790,'Ngân Hàng'!C:C,0)),"")</f>
        <v/>
      </c>
      <c r="BN3790" s="169" t="str">
        <f t="shared" si="240"/>
        <v/>
      </c>
    </row>
    <row r="3791" spans="50:66">
      <c r="AX3791" s="165" t="str" cm="1">
        <f t="array" ref="AX3791">IFERROR(INDEX(Tinh!A:A,MATCH(TRIM(AW3791),Tinh!B:B,0)),"")</f>
        <v/>
      </c>
      <c r="AY3791" s="166"/>
      <c r="AZ3791" s="165" t="str" cm="1">
        <f t="array" ref="AZ3791">IFERROR(INDEX('Ngân Hàng'!B:B,MATCH(AY3791,'Ngân Hàng'!C:C,0)),"")</f>
        <v/>
      </c>
      <c r="BN3791" s="169" t="str">
        <f t="shared" si="240"/>
        <v/>
      </c>
    </row>
    <row r="3792" spans="50:66">
      <c r="AX3792" s="165" t="str" cm="1">
        <f t="array" ref="AX3792">IFERROR(INDEX(Tinh!A:A,MATCH(TRIM(AW3792),Tinh!B:B,0)),"")</f>
        <v/>
      </c>
      <c r="AY3792" s="166"/>
      <c r="AZ3792" s="165" t="str" cm="1">
        <f t="array" ref="AZ3792">IFERROR(INDEX('Ngân Hàng'!B:B,MATCH(AY3792,'Ngân Hàng'!C:C,0)),"")</f>
        <v/>
      </c>
      <c r="BN3792" s="169" t="str">
        <f t="shared" si="240"/>
        <v/>
      </c>
    </row>
    <row r="3793" spans="50:66">
      <c r="AX3793" s="165" t="str" cm="1">
        <f t="array" ref="AX3793">IFERROR(INDEX(Tinh!A:A,MATCH(TRIM(AW3793),Tinh!B:B,0)),"")</f>
        <v/>
      </c>
      <c r="AY3793" s="166"/>
      <c r="AZ3793" s="165" t="str" cm="1">
        <f t="array" ref="AZ3793">IFERROR(INDEX('Ngân Hàng'!B:B,MATCH(AY3793,'Ngân Hàng'!C:C,0)),"")</f>
        <v/>
      </c>
      <c r="BN3793" s="169" t="str">
        <f t="shared" si="240"/>
        <v/>
      </c>
    </row>
    <row r="3794" spans="50:66">
      <c r="AX3794" s="165" t="str" cm="1">
        <f t="array" ref="AX3794">IFERROR(INDEX(Tinh!A:A,MATCH(TRIM(AW3794),Tinh!B:B,0)),"")</f>
        <v/>
      </c>
      <c r="AY3794" s="166"/>
      <c r="AZ3794" s="165" t="str" cm="1">
        <f t="array" ref="AZ3794">IFERROR(INDEX('Ngân Hàng'!B:B,MATCH(AY3794,'Ngân Hàng'!C:C,0)),"")</f>
        <v/>
      </c>
      <c r="BN3794" s="169" t="str">
        <f t="shared" si="240"/>
        <v/>
      </c>
    </row>
    <row r="3795" spans="50:66">
      <c r="AX3795" s="165" t="str" cm="1">
        <f t="array" ref="AX3795">IFERROR(INDEX(Tinh!A:A,MATCH(TRIM(AW3795),Tinh!B:B,0)),"")</f>
        <v/>
      </c>
      <c r="AY3795" s="166"/>
      <c r="AZ3795" s="165" t="str" cm="1">
        <f t="array" ref="AZ3795">IFERROR(INDEX('Ngân Hàng'!B:B,MATCH(AY3795,'Ngân Hàng'!C:C,0)),"")</f>
        <v/>
      </c>
      <c r="BN3795" s="169" t="str">
        <f t="shared" si="240"/>
        <v/>
      </c>
    </row>
    <row r="3796" spans="50:66">
      <c r="AX3796" s="165" t="str" cm="1">
        <f t="array" ref="AX3796">IFERROR(INDEX(Tinh!A:A,MATCH(TRIM(AW3796),Tinh!B:B,0)),"")</f>
        <v/>
      </c>
      <c r="AY3796" s="166"/>
      <c r="AZ3796" s="165" t="str" cm="1">
        <f t="array" ref="AZ3796">IFERROR(INDEX('Ngân Hàng'!B:B,MATCH(AY3796,'Ngân Hàng'!C:C,0)),"")</f>
        <v/>
      </c>
      <c r="BN3796" s="169" t="str">
        <f t="shared" si="240"/>
        <v/>
      </c>
    </row>
    <row r="3797" spans="50:66">
      <c r="AX3797" s="165" t="str" cm="1">
        <f t="array" ref="AX3797">IFERROR(INDEX(Tinh!A:A,MATCH(TRIM(AW3797),Tinh!B:B,0)),"")</f>
        <v/>
      </c>
      <c r="AY3797" s="166"/>
      <c r="AZ3797" s="165" t="str" cm="1">
        <f t="array" ref="AZ3797">IFERROR(INDEX('Ngân Hàng'!B:B,MATCH(AY3797,'Ngân Hàng'!C:C,0)),"")</f>
        <v/>
      </c>
      <c r="BN3797" s="169" t="str">
        <f t="shared" si="240"/>
        <v/>
      </c>
    </row>
    <row r="3798" spans="50:66">
      <c r="AX3798" s="165" t="str" cm="1">
        <f t="array" ref="AX3798">IFERROR(INDEX(Tinh!A:A,MATCH(TRIM(AW3798),Tinh!B:B,0)),"")</f>
        <v/>
      </c>
      <c r="AY3798" s="166"/>
      <c r="AZ3798" s="165" t="str" cm="1">
        <f t="array" ref="AZ3798">IFERROR(INDEX('Ngân Hàng'!B:B,MATCH(AY3798,'Ngân Hàng'!C:C,0)),"")</f>
        <v/>
      </c>
      <c r="BN3798" s="169" t="str">
        <f t="shared" si="240"/>
        <v/>
      </c>
    </row>
    <row r="3799" spans="50:66">
      <c r="AX3799" s="165" t="str" cm="1">
        <f t="array" ref="AX3799">IFERROR(INDEX(Tinh!A:A,MATCH(TRIM(AW3799),Tinh!B:B,0)),"")</f>
        <v/>
      </c>
      <c r="AY3799" s="166"/>
      <c r="AZ3799" s="165" t="str" cm="1">
        <f t="array" ref="AZ3799">IFERROR(INDEX('Ngân Hàng'!B:B,MATCH(AY3799,'Ngân Hàng'!C:C,0)),"")</f>
        <v/>
      </c>
      <c r="BN3799" s="169" t="str">
        <f t="shared" si="240"/>
        <v/>
      </c>
    </row>
    <row r="3800" spans="50:66">
      <c r="AX3800" s="165" t="str" cm="1">
        <f t="array" ref="AX3800">IFERROR(INDEX(Tinh!A:A,MATCH(TRIM(AW3800),Tinh!B:B,0)),"")</f>
        <v/>
      </c>
      <c r="AY3800" s="166"/>
      <c r="AZ3800" s="165" t="str" cm="1">
        <f t="array" ref="AZ3800">IFERROR(INDEX('Ngân Hàng'!B:B,MATCH(AY3800,'Ngân Hàng'!C:C,0)),"")</f>
        <v/>
      </c>
      <c r="BN3800" s="169" t="str">
        <f t="shared" si="240"/>
        <v/>
      </c>
    </row>
    <row r="3801" spans="50:66">
      <c r="AX3801" s="165" t="str" cm="1">
        <f t="array" ref="AX3801">IFERROR(INDEX(Tinh!A:A,MATCH(TRIM(AW3801),Tinh!B:B,0)),"")</f>
        <v/>
      </c>
      <c r="AY3801" s="166"/>
      <c r="AZ3801" s="165" t="str" cm="1">
        <f t="array" ref="AZ3801">IFERROR(INDEX('Ngân Hàng'!B:B,MATCH(AY3801,'Ngân Hàng'!C:C,0)),"")</f>
        <v/>
      </c>
      <c r="BN3801" s="169" t="str">
        <f t="shared" si="240"/>
        <v/>
      </c>
    </row>
    <row r="3802" spans="50:66">
      <c r="AX3802" s="165" t="str" cm="1">
        <f t="array" ref="AX3802">IFERROR(INDEX(Tinh!A:A,MATCH(TRIM(AW3802),Tinh!B:B,0)),"")</f>
        <v/>
      </c>
      <c r="AY3802" s="166"/>
      <c r="AZ3802" s="165" t="str" cm="1">
        <f t="array" ref="AZ3802">IFERROR(INDEX('Ngân Hàng'!B:B,MATCH(AY3802,'Ngân Hàng'!C:C,0)),"")</f>
        <v/>
      </c>
      <c r="BN3802" s="169" t="str">
        <f t="shared" si="240"/>
        <v/>
      </c>
    </row>
    <row r="3803" spans="50:66">
      <c r="AX3803" s="165" t="str" cm="1">
        <f t="array" ref="AX3803">IFERROR(INDEX(Tinh!A:A,MATCH(TRIM(AW3803),Tinh!B:B,0)),"")</f>
        <v/>
      </c>
      <c r="AY3803" s="166"/>
      <c r="AZ3803" s="165" t="str" cm="1">
        <f t="array" ref="AZ3803">IFERROR(INDEX('Ngân Hàng'!B:B,MATCH(AY3803,'Ngân Hàng'!C:C,0)),"")</f>
        <v/>
      </c>
      <c r="BN3803" s="169" t="str">
        <f t="shared" si="240"/>
        <v/>
      </c>
    </row>
    <row r="3804" spans="50:66">
      <c r="AX3804" s="165" t="str" cm="1">
        <f t="array" ref="AX3804">IFERROR(INDEX(Tinh!A:A,MATCH(TRIM(AW3804),Tinh!B:B,0)),"")</f>
        <v/>
      </c>
      <c r="AY3804" s="166"/>
      <c r="AZ3804" s="165" t="str" cm="1">
        <f t="array" ref="AZ3804">IFERROR(INDEX('Ngân Hàng'!B:B,MATCH(AY3804,'Ngân Hàng'!C:C,0)),"")</f>
        <v/>
      </c>
      <c r="BN3804" s="169" t="str">
        <f t="shared" si="240"/>
        <v/>
      </c>
    </row>
    <row r="3805" spans="50:66">
      <c r="AX3805" s="165" t="str" cm="1">
        <f t="array" ref="AX3805">IFERROR(INDEX(Tinh!A:A,MATCH(TRIM(AW3805),Tinh!B:B,0)),"")</f>
        <v/>
      </c>
      <c r="AY3805" s="166"/>
      <c r="AZ3805" s="165" t="str" cm="1">
        <f t="array" ref="AZ3805">IFERROR(INDEX('Ngân Hàng'!B:B,MATCH(AY3805,'Ngân Hàng'!C:C,0)),"")</f>
        <v/>
      </c>
      <c r="BN3805" s="169" t="str">
        <f t="shared" si="240"/>
        <v/>
      </c>
    </row>
    <row r="3806" spans="50:66">
      <c r="AX3806" s="165" t="str" cm="1">
        <f t="array" ref="AX3806">IFERROR(INDEX(Tinh!A:A,MATCH(TRIM(AW3806),Tinh!B:B,0)),"")</f>
        <v/>
      </c>
      <c r="AY3806" s="166"/>
      <c r="AZ3806" s="165" t="str" cm="1">
        <f t="array" ref="AZ3806">IFERROR(INDEX('Ngân Hàng'!B:B,MATCH(AY3806,'Ngân Hàng'!C:C,0)),"")</f>
        <v/>
      </c>
      <c r="BN3806" s="169" t="str">
        <f t="shared" si="240"/>
        <v/>
      </c>
    </row>
    <row r="3807" spans="50:66">
      <c r="AX3807" s="165" t="str" cm="1">
        <f t="array" ref="AX3807">IFERROR(INDEX(Tinh!A:A,MATCH(TRIM(AW3807),Tinh!B:B,0)),"")</f>
        <v/>
      </c>
      <c r="AY3807" s="166"/>
      <c r="AZ3807" s="165" t="str" cm="1">
        <f t="array" ref="AZ3807">IFERROR(INDEX('Ngân Hàng'!B:B,MATCH(AY3807,'Ngân Hàng'!C:C,0)),"")</f>
        <v/>
      </c>
      <c r="BN3807" s="169" t="str">
        <f t="shared" si="240"/>
        <v/>
      </c>
    </row>
    <row r="3808" spans="50:66">
      <c r="AX3808" s="165" t="str" cm="1">
        <f t="array" ref="AX3808">IFERROR(INDEX(Tinh!A:A,MATCH(TRIM(AW3808),Tinh!B:B,0)),"")</f>
        <v/>
      </c>
      <c r="AY3808" s="166"/>
      <c r="AZ3808" s="165" t="str" cm="1">
        <f t="array" ref="AZ3808">IFERROR(INDEX('Ngân Hàng'!B:B,MATCH(AY3808,'Ngân Hàng'!C:C,0)),"")</f>
        <v/>
      </c>
      <c r="BN3808" s="169" t="str">
        <f t="shared" si="240"/>
        <v/>
      </c>
    </row>
    <row r="3809" spans="50:66">
      <c r="AX3809" s="165" t="str" cm="1">
        <f t="array" ref="AX3809">IFERROR(INDEX(Tinh!A:A,MATCH(TRIM(AW3809),Tinh!B:B,0)),"")</f>
        <v/>
      </c>
      <c r="AY3809" s="166"/>
      <c r="AZ3809" s="165" t="str" cm="1">
        <f t="array" ref="AZ3809">IFERROR(INDEX('Ngân Hàng'!B:B,MATCH(AY3809,'Ngân Hàng'!C:C,0)),"")</f>
        <v/>
      </c>
      <c r="BN3809" s="169" t="str">
        <f t="shared" si="240"/>
        <v/>
      </c>
    </row>
    <row r="3810" spans="50:66">
      <c r="AX3810" s="165" t="str" cm="1">
        <f t="array" ref="AX3810">IFERROR(INDEX(Tinh!A:A,MATCH(TRIM(AW3810),Tinh!B:B,0)),"")</f>
        <v/>
      </c>
      <c r="AY3810" s="166"/>
      <c r="AZ3810" s="165" t="str" cm="1">
        <f t="array" ref="AZ3810">IFERROR(INDEX('Ngân Hàng'!B:B,MATCH(AY3810,'Ngân Hàng'!C:C,0)),"")</f>
        <v/>
      </c>
      <c r="BN3810" s="169" t="str">
        <f t="shared" si="240"/>
        <v/>
      </c>
    </row>
    <row r="3811" spans="50:66">
      <c r="AX3811" s="165" t="str" cm="1">
        <f t="array" ref="AX3811">IFERROR(INDEX(Tinh!A:A,MATCH(TRIM(AW3811),Tinh!B:B,0)),"")</f>
        <v/>
      </c>
      <c r="AY3811" s="166"/>
      <c r="AZ3811" s="165" t="str" cm="1">
        <f t="array" ref="AZ3811">IFERROR(INDEX('Ngân Hàng'!B:B,MATCH(AY3811,'Ngân Hàng'!C:C,0)),"")</f>
        <v/>
      </c>
      <c r="BN3811" s="169" t="str">
        <f t="shared" si="240"/>
        <v/>
      </c>
    </row>
    <row r="3812" spans="50:66">
      <c r="AX3812" s="165" t="str" cm="1">
        <f t="array" ref="AX3812">IFERROR(INDEX(Tinh!A:A,MATCH(TRIM(AW3812),Tinh!B:B,0)),"")</f>
        <v/>
      </c>
      <c r="AY3812" s="166"/>
      <c r="AZ3812" s="165" t="str" cm="1">
        <f t="array" ref="AZ3812">IFERROR(INDEX('Ngân Hàng'!B:B,MATCH(AY3812,'Ngân Hàng'!C:C,0)),"")</f>
        <v/>
      </c>
      <c r="BN3812" s="169" t="str">
        <f t="shared" si="240"/>
        <v/>
      </c>
    </row>
    <row r="3813" spans="50:66">
      <c r="AX3813" s="165" t="str" cm="1">
        <f t="array" ref="AX3813">IFERROR(INDEX(Tinh!A:A,MATCH(TRIM(AW3813),Tinh!B:B,0)),"")</f>
        <v/>
      </c>
      <c r="AY3813" s="166"/>
      <c r="AZ3813" s="165" t="str" cm="1">
        <f t="array" ref="AZ3813">IFERROR(INDEX('Ngân Hàng'!B:B,MATCH(AY3813,'Ngân Hàng'!C:C,0)),"")</f>
        <v/>
      </c>
      <c r="BN3813" s="169" t="str">
        <f t="shared" si="240"/>
        <v/>
      </c>
    </row>
    <row r="3814" spans="50:66">
      <c r="AX3814" s="165" t="str" cm="1">
        <f t="array" ref="AX3814">IFERROR(INDEX(Tinh!A:A,MATCH(TRIM(AW3814),Tinh!B:B,0)),"")</f>
        <v/>
      </c>
      <c r="AY3814" s="166"/>
      <c r="AZ3814" s="165" t="str" cm="1">
        <f t="array" ref="AZ3814">IFERROR(INDEX('Ngân Hàng'!B:B,MATCH(AY3814,'Ngân Hàng'!C:C,0)),"")</f>
        <v/>
      </c>
      <c r="BN3814" s="169" t="str">
        <f t="shared" si="240"/>
        <v/>
      </c>
    </row>
    <row r="3815" spans="50:66">
      <c r="AX3815" s="165" t="str" cm="1">
        <f t="array" ref="AX3815">IFERROR(INDEX(Tinh!A:A,MATCH(TRIM(AW3815),Tinh!B:B,0)),"")</f>
        <v/>
      </c>
      <c r="AY3815" s="166"/>
      <c r="AZ3815" s="165" t="str" cm="1">
        <f t="array" ref="AZ3815">IFERROR(INDEX('Ngân Hàng'!B:B,MATCH(AY3815,'Ngân Hàng'!C:C,0)),"")</f>
        <v/>
      </c>
      <c r="BN3815" s="169" t="str">
        <f t="shared" si="240"/>
        <v/>
      </c>
    </row>
    <row r="3816" spans="50:66">
      <c r="AX3816" s="165" t="str" cm="1">
        <f t="array" ref="AX3816">IFERROR(INDEX(Tinh!A:A,MATCH(TRIM(AW3816),Tinh!B:B,0)),"")</f>
        <v/>
      </c>
      <c r="AY3816" s="166"/>
      <c r="AZ3816" s="165" t="str" cm="1">
        <f t="array" ref="AZ3816">IFERROR(INDEX('Ngân Hàng'!B:B,MATCH(AY3816,'Ngân Hàng'!C:C,0)),"")</f>
        <v/>
      </c>
      <c r="BN3816" s="169" t="str">
        <f t="shared" si="240"/>
        <v/>
      </c>
    </row>
    <row r="3817" spans="50:66">
      <c r="AX3817" s="165" t="str" cm="1">
        <f t="array" ref="AX3817">IFERROR(INDEX(Tinh!A:A,MATCH(TRIM(AW3817),Tinh!B:B,0)),"")</f>
        <v/>
      </c>
      <c r="AY3817" s="166"/>
      <c r="AZ3817" s="165" t="str" cm="1">
        <f t="array" ref="AZ3817">IFERROR(INDEX('Ngân Hàng'!B:B,MATCH(AY3817,'Ngân Hàng'!C:C,0)),"")</f>
        <v/>
      </c>
      <c r="BN3817" s="169" t="str">
        <f t="shared" si="240"/>
        <v/>
      </c>
    </row>
    <row r="3818" spans="50:66">
      <c r="AX3818" s="165" t="str" cm="1">
        <f t="array" ref="AX3818">IFERROR(INDEX(Tinh!A:A,MATCH(TRIM(AW3818),Tinh!B:B,0)),"")</f>
        <v/>
      </c>
      <c r="AY3818" s="166"/>
      <c r="AZ3818" s="165" t="str" cm="1">
        <f t="array" ref="AZ3818">IFERROR(INDEX('Ngân Hàng'!B:B,MATCH(AY3818,'Ngân Hàng'!C:C,0)),"")</f>
        <v/>
      </c>
      <c r="BN3818" s="169" t="str">
        <f t="shared" si="240"/>
        <v/>
      </c>
    </row>
    <row r="3819" spans="50:66">
      <c r="AX3819" s="165" t="str" cm="1">
        <f t="array" ref="AX3819">IFERROR(INDEX(Tinh!A:A,MATCH(TRIM(AW3819),Tinh!B:B,0)),"")</f>
        <v/>
      </c>
      <c r="AY3819" s="166"/>
      <c r="AZ3819" s="165" t="str" cm="1">
        <f t="array" ref="AZ3819">IFERROR(INDEX('Ngân Hàng'!B:B,MATCH(AY3819,'Ngân Hàng'!C:C,0)),"")</f>
        <v/>
      </c>
      <c r="BN3819" s="169" t="str">
        <f t="shared" si="240"/>
        <v/>
      </c>
    </row>
    <row r="3820" spans="50:66">
      <c r="AX3820" s="165" t="str" cm="1">
        <f t="array" ref="AX3820">IFERROR(INDEX(Tinh!A:A,MATCH(TRIM(AW3820),Tinh!B:B,0)),"")</f>
        <v/>
      </c>
      <c r="AY3820" s="166"/>
      <c r="AZ3820" s="165" t="str" cm="1">
        <f t="array" ref="AZ3820">IFERROR(INDEX('Ngân Hàng'!B:B,MATCH(AY3820,'Ngân Hàng'!C:C,0)),"")</f>
        <v/>
      </c>
      <c r="BN3820" s="169" t="str">
        <f t="shared" si="240"/>
        <v/>
      </c>
    </row>
    <row r="3821" spans="50:66">
      <c r="AX3821" s="165" t="str" cm="1">
        <f t="array" ref="AX3821">IFERROR(INDEX(Tinh!A:A,MATCH(TRIM(AW3821),Tinh!B:B,0)),"")</f>
        <v/>
      </c>
      <c r="AY3821" s="166"/>
      <c r="AZ3821" s="165" t="str" cm="1">
        <f t="array" ref="AZ3821">IFERROR(INDEX('Ngân Hàng'!B:B,MATCH(AY3821,'Ngân Hàng'!C:C,0)),"")</f>
        <v/>
      </c>
      <c r="BN3821" s="169" t="str">
        <f t="shared" si="240"/>
        <v/>
      </c>
    </row>
    <row r="3822" spans="50:66">
      <c r="AX3822" s="165" t="str" cm="1">
        <f t="array" ref="AX3822">IFERROR(INDEX(Tinh!A:A,MATCH(TRIM(AW3822),Tinh!B:B,0)),"")</f>
        <v/>
      </c>
      <c r="AY3822" s="166"/>
      <c r="AZ3822" s="165" t="str" cm="1">
        <f t="array" ref="AZ3822">IFERROR(INDEX('Ngân Hàng'!B:B,MATCH(AY3822,'Ngân Hàng'!C:C,0)),"")</f>
        <v/>
      </c>
      <c r="BN3822" s="169" t="str">
        <f t="shared" si="240"/>
        <v/>
      </c>
    </row>
    <row r="3823" spans="50:66">
      <c r="AX3823" s="165" t="str" cm="1">
        <f t="array" ref="AX3823">IFERROR(INDEX(Tinh!A:A,MATCH(TRIM(AW3823),Tinh!B:B,0)),"")</f>
        <v/>
      </c>
      <c r="AY3823" s="166"/>
      <c r="AZ3823" s="165" t="str" cm="1">
        <f t="array" ref="AZ3823">IFERROR(INDEX('Ngân Hàng'!B:B,MATCH(AY3823,'Ngân Hàng'!C:C,0)),"")</f>
        <v/>
      </c>
      <c r="BN3823" s="169" t="str">
        <f t="shared" si="240"/>
        <v/>
      </c>
    </row>
    <row r="3824" spans="50:66">
      <c r="AX3824" s="165" t="str" cm="1">
        <f t="array" ref="AX3824">IFERROR(INDEX(Tinh!A:A,MATCH(TRIM(AW3824),Tinh!B:B,0)),"")</f>
        <v/>
      </c>
      <c r="AY3824" s="166"/>
      <c r="AZ3824" s="165" t="str" cm="1">
        <f t="array" ref="AZ3824">IFERROR(INDEX('Ngân Hàng'!B:B,MATCH(AY3824,'Ngân Hàng'!C:C,0)),"")</f>
        <v/>
      </c>
      <c r="BN3824" s="169" t="str">
        <f t="shared" si="240"/>
        <v/>
      </c>
    </row>
    <row r="3825" spans="50:66">
      <c r="AX3825" s="165" t="str" cm="1">
        <f t="array" ref="AX3825">IFERROR(INDEX(Tinh!A:A,MATCH(TRIM(AW3825),Tinh!B:B,0)),"")</f>
        <v/>
      </c>
      <c r="AY3825" s="166"/>
      <c r="AZ3825" s="165" t="str" cm="1">
        <f t="array" ref="AZ3825">IFERROR(INDEX('Ngân Hàng'!B:B,MATCH(AY3825,'Ngân Hàng'!C:C,0)),"")</f>
        <v/>
      </c>
      <c r="BN3825" s="169" t="str">
        <f t="shared" si="240"/>
        <v/>
      </c>
    </row>
    <row r="3826" spans="50:66">
      <c r="AX3826" s="165" t="str" cm="1">
        <f t="array" ref="AX3826">IFERROR(INDEX(Tinh!A:A,MATCH(TRIM(AW3826),Tinh!B:B,0)),"")</f>
        <v/>
      </c>
      <c r="AY3826" s="166"/>
      <c r="AZ3826" s="165" t="str" cm="1">
        <f t="array" ref="AZ3826">IFERROR(INDEX('Ngân Hàng'!B:B,MATCH(AY3826,'Ngân Hàng'!C:C,0)),"")</f>
        <v/>
      </c>
      <c r="BN3826" s="169" t="str">
        <f t="shared" si="240"/>
        <v/>
      </c>
    </row>
    <row r="3827" spans="50:66">
      <c r="AX3827" s="165" t="str" cm="1">
        <f t="array" ref="AX3827">IFERROR(INDEX(Tinh!A:A,MATCH(TRIM(AW3827),Tinh!B:B,0)),"")</f>
        <v/>
      </c>
      <c r="AY3827" s="166"/>
      <c r="AZ3827" s="165" t="str" cm="1">
        <f t="array" ref="AZ3827">IFERROR(INDEX('Ngân Hàng'!B:B,MATCH(AY3827,'Ngân Hàng'!C:C,0)),"")</f>
        <v/>
      </c>
      <c r="BN3827" s="169" t="str">
        <f t="shared" si="240"/>
        <v/>
      </c>
    </row>
    <row r="3828" spans="50:66">
      <c r="AX3828" s="165" t="str" cm="1">
        <f t="array" ref="AX3828">IFERROR(INDEX(Tinh!A:A,MATCH(TRIM(AW3828),Tinh!B:B,0)),"")</f>
        <v/>
      </c>
      <c r="AY3828" s="166"/>
      <c r="AZ3828" s="165" t="str" cm="1">
        <f t="array" ref="AZ3828">IFERROR(INDEX('Ngân Hàng'!B:B,MATCH(AY3828,'Ngân Hàng'!C:C,0)),"")</f>
        <v/>
      </c>
      <c r="BN3828" s="169" t="str">
        <f t="shared" si="240"/>
        <v/>
      </c>
    </row>
    <row r="3829" spans="50:66">
      <c r="AX3829" s="165" t="str" cm="1">
        <f t="array" ref="AX3829">IFERROR(INDEX(Tinh!A:A,MATCH(TRIM(AW3829),Tinh!B:B,0)),"")</f>
        <v/>
      </c>
      <c r="AY3829" s="166"/>
      <c r="AZ3829" s="165" t="str" cm="1">
        <f t="array" ref="AZ3829">IFERROR(INDEX('Ngân Hàng'!B:B,MATCH(AY3829,'Ngân Hàng'!C:C,0)),"")</f>
        <v/>
      </c>
      <c r="BN3829" s="169" t="str">
        <f t="shared" si="240"/>
        <v/>
      </c>
    </row>
    <row r="3830" spans="50:66">
      <c r="AX3830" s="165" t="str" cm="1">
        <f t="array" ref="AX3830">IFERROR(INDEX(Tinh!A:A,MATCH(TRIM(AW3830),Tinh!B:B,0)),"")</f>
        <v/>
      </c>
      <c r="AY3830" s="166"/>
      <c r="AZ3830" s="165" t="str" cm="1">
        <f t="array" ref="AZ3830">IFERROR(INDEX('Ngân Hàng'!B:B,MATCH(AY3830,'Ngân Hàng'!C:C,0)),"")</f>
        <v/>
      </c>
      <c r="BN3830" s="169" t="str">
        <f t="shared" si="240"/>
        <v/>
      </c>
    </row>
    <row r="3831" spans="50:66">
      <c r="AX3831" s="165" t="str" cm="1">
        <f t="array" ref="AX3831">IFERROR(INDEX(Tinh!A:A,MATCH(TRIM(AW3831),Tinh!B:B,0)),"")</f>
        <v/>
      </c>
      <c r="AY3831" s="166"/>
      <c r="AZ3831" s="165" t="str" cm="1">
        <f t="array" ref="AZ3831">IFERROR(INDEX('Ngân Hàng'!B:B,MATCH(AY3831,'Ngân Hàng'!C:C,0)),"")</f>
        <v/>
      </c>
      <c r="BN3831" s="169" t="str">
        <f t="shared" si="240"/>
        <v/>
      </c>
    </row>
    <row r="3832" spans="50:66">
      <c r="AX3832" s="165" t="str" cm="1">
        <f t="array" ref="AX3832">IFERROR(INDEX(Tinh!A:A,MATCH(TRIM(AW3832),Tinh!B:B,0)),"")</f>
        <v/>
      </c>
      <c r="AY3832" s="166"/>
      <c r="AZ3832" s="165" t="str" cm="1">
        <f t="array" ref="AZ3832">IFERROR(INDEX('Ngân Hàng'!B:B,MATCH(AY3832,'Ngân Hàng'!C:C,0)),"")</f>
        <v/>
      </c>
      <c r="BN3832" s="169" t="str">
        <f t="shared" si="240"/>
        <v/>
      </c>
    </row>
    <row r="3833" spans="50:66">
      <c r="AX3833" s="165" t="str" cm="1">
        <f t="array" ref="AX3833">IFERROR(INDEX(Tinh!A:A,MATCH(TRIM(AW3833),Tinh!B:B,0)),"")</f>
        <v/>
      </c>
      <c r="AY3833" s="166"/>
      <c r="AZ3833" s="165" t="str" cm="1">
        <f t="array" ref="AZ3833">IFERROR(INDEX('Ngân Hàng'!B:B,MATCH(AY3833,'Ngân Hàng'!C:C,0)),"")</f>
        <v/>
      </c>
      <c r="BN3833" s="169" t="str">
        <f t="shared" si="240"/>
        <v/>
      </c>
    </row>
    <row r="3834" spans="50:66">
      <c r="AX3834" s="165" t="str" cm="1">
        <f t="array" ref="AX3834">IFERROR(INDEX(Tinh!A:A,MATCH(TRIM(AW3834),Tinh!B:B,0)),"")</f>
        <v/>
      </c>
      <c r="AY3834" s="166"/>
      <c r="AZ3834" s="165" t="str" cm="1">
        <f t="array" ref="AZ3834">IFERROR(INDEX('Ngân Hàng'!B:B,MATCH(AY3834,'Ngân Hàng'!C:C,0)),"")</f>
        <v/>
      </c>
      <c r="BN3834" s="169" t="str">
        <f t="shared" si="240"/>
        <v/>
      </c>
    </row>
    <row r="3835" spans="50:66">
      <c r="AX3835" s="165" t="str" cm="1">
        <f t="array" ref="AX3835">IFERROR(INDEX(Tinh!A:A,MATCH(TRIM(AW3835),Tinh!B:B,0)),"")</f>
        <v/>
      </c>
      <c r="AY3835" s="166"/>
      <c r="AZ3835" s="165" t="str" cm="1">
        <f t="array" ref="AZ3835">IFERROR(INDEX('Ngân Hàng'!B:B,MATCH(AY3835,'Ngân Hàng'!C:C,0)),"")</f>
        <v/>
      </c>
      <c r="BN3835" s="169" t="str">
        <f t="shared" si="240"/>
        <v/>
      </c>
    </row>
    <row r="3836" spans="50:66">
      <c r="AX3836" s="165" t="str" cm="1">
        <f t="array" ref="AX3836">IFERROR(INDEX(Tinh!A:A,MATCH(TRIM(AW3836),Tinh!B:B,0)),"")</f>
        <v/>
      </c>
      <c r="AY3836" s="166"/>
      <c r="AZ3836" s="165" t="str" cm="1">
        <f t="array" ref="AZ3836">IFERROR(INDEX('Ngân Hàng'!B:B,MATCH(AY3836,'Ngân Hàng'!C:C,0)),"")</f>
        <v/>
      </c>
      <c r="BN3836" s="169" t="str">
        <f t="shared" si="240"/>
        <v/>
      </c>
    </row>
    <row r="3837" spans="50:66">
      <c r="AX3837" s="165" t="str" cm="1">
        <f t="array" ref="AX3837">IFERROR(INDEX(Tinh!A:A,MATCH(TRIM(AW3837),Tinh!B:B,0)),"")</f>
        <v/>
      </c>
      <c r="AY3837" s="166"/>
      <c r="AZ3837" s="165" t="str" cm="1">
        <f t="array" ref="AZ3837">IFERROR(INDEX('Ngân Hàng'!B:B,MATCH(AY3837,'Ngân Hàng'!C:C,0)),"")</f>
        <v/>
      </c>
      <c r="BN3837" s="169" t="str">
        <f t="shared" si="240"/>
        <v/>
      </c>
    </row>
    <row r="3838" spans="50:66">
      <c r="AX3838" s="165" t="str" cm="1">
        <f t="array" ref="AX3838">IFERROR(INDEX(Tinh!A:A,MATCH(TRIM(AW3838),Tinh!B:B,0)),"")</f>
        <v/>
      </c>
      <c r="AY3838" s="166"/>
      <c r="AZ3838" s="165" t="str" cm="1">
        <f t="array" ref="AZ3838">IFERROR(INDEX('Ngân Hàng'!B:B,MATCH(AY3838,'Ngân Hàng'!C:C,0)),"")</f>
        <v/>
      </c>
      <c r="BN3838" s="169" t="str">
        <f t="shared" si="240"/>
        <v/>
      </c>
    </row>
    <row r="3839" spans="50:66">
      <c r="AX3839" s="165" t="str" cm="1">
        <f t="array" ref="AX3839">IFERROR(INDEX(Tinh!A:A,MATCH(TRIM(AW3839),Tinh!B:B,0)),"")</f>
        <v/>
      </c>
      <c r="AY3839" s="166"/>
      <c r="AZ3839" s="165" t="str" cm="1">
        <f t="array" ref="AZ3839">IFERROR(INDEX('Ngân Hàng'!B:B,MATCH(AY3839,'Ngân Hàng'!C:C,0)),"")</f>
        <v/>
      </c>
      <c r="BN3839" s="169" t="str">
        <f t="shared" si="240"/>
        <v/>
      </c>
    </row>
    <row r="3840" spans="50:66">
      <c r="AX3840" s="165" t="str" cm="1">
        <f t="array" ref="AX3840">IFERROR(INDEX(Tinh!A:A,MATCH(TRIM(AW3840),Tinh!B:B,0)),"")</f>
        <v/>
      </c>
      <c r="AY3840" s="166"/>
      <c r="AZ3840" s="165" t="str" cm="1">
        <f t="array" ref="AZ3840">IFERROR(INDEX('Ngân Hàng'!B:B,MATCH(AY3840,'Ngân Hàng'!C:C,0)),"")</f>
        <v/>
      </c>
      <c r="BN3840" s="169" t="str">
        <f t="shared" si="240"/>
        <v/>
      </c>
    </row>
    <row r="3841" spans="50:66">
      <c r="AX3841" s="165" t="str" cm="1">
        <f t="array" ref="AX3841">IFERROR(INDEX(Tinh!A:A,MATCH(TRIM(AW3841),Tinh!B:B,0)),"")</f>
        <v/>
      </c>
      <c r="AY3841" s="166"/>
      <c r="AZ3841" s="165" t="str" cm="1">
        <f t="array" ref="AZ3841">IFERROR(INDEX('Ngân Hàng'!B:B,MATCH(AY3841,'Ngân Hàng'!C:C,0)),"")</f>
        <v/>
      </c>
      <c r="BN3841" s="169" t="str">
        <f t="shared" si="240"/>
        <v/>
      </c>
    </row>
    <row r="3842" spans="50:66">
      <c r="AX3842" s="165" t="str" cm="1">
        <f t="array" ref="AX3842">IFERROR(INDEX(Tinh!A:A,MATCH(TRIM(AW3842),Tinh!B:B,0)),"")</f>
        <v/>
      </c>
      <c r="AY3842" s="166"/>
      <c r="AZ3842" s="165" t="str" cm="1">
        <f t="array" ref="AZ3842">IFERROR(INDEX('Ngân Hàng'!B:B,MATCH(AY3842,'Ngân Hàng'!C:C,0)),"")</f>
        <v/>
      </c>
      <c r="BN3842" s="169" t="str">
        <f t="shared" si="240"/>
        <v/>
      </c>
    </row>
    <row r="3843" spans="50:66">
      <c r="AX3843" s="165" t="str" cm="1">
        <f t="array" ref="AX3843">IFERROR(INDEX(Tinh!A:A,MATCH(TRIM(AW3843),Tinh!B:B,0)),"")</f>
        <v/>
      </c>
      <c r="AY3843" s="166"/>
      <c r="AZ3843" s="165" t="str" cm="1">
        <f t="array" ref="AZ3843">IFERROR(INDEX('Ngân Hàng'!B:B,MATCH(AY3843,'Ngân Hàng'!C:C,0)),"")</f>
        <v/>
      </c>
      <c r="BN3843" s="169" t="str">
        <f t="shared" si="240"/>
        <v/>
      </c>
    </row>
    <row r="3844" spans="50:66">
      <c r="AX3844" s="165" t="str" cm="1">
        <f t="array" ref="AX3844">IFERROR(INDEX(Tinh!A:A,MATCH(TRIM(AW3844),Tinh!B:B,0)),"")</f>
        <v/>
      </c>
      <c r="AY3844" s="166"/>
      <c r="AZ3844" s="165" t="str" cm="1">
        <f t="array" ref="AZ3844">IFERROR(INDEX('Ngân Hàng'!B:B,MATCH(AY3844,'Ngân Hàng'!C:C,0)),"")</f>
        <v/>
      </c>
      <c r="BN3844" s="169" t="str">
        <f t="shared" si="240"/>
        <v/>
      </c>
    </row>
    <row r="3845" spans="50:66">
      <c r="AX3845" s="165" t="str" cm="1">
        <f t="array" ref="AX3845">IFERROR(INDEX(Tinh!A:A,MATCH(TRIM(AW3845),Tinh!B:B,0)),"")</f>
        <v/>
      </c>
      <c r="AY3845" s="166"/>
      <c r="AZ3845" s="165" t="str" cm="1">
        <f t="array" ref="AZ3845">IFERROR(INDEX('Ngân Hàng'!B:B,MATCH(AY3845,'Ngân Hàng'!C:C,0)),"")</f>
        <v/>
      </c>
      <c r="BN3845" s="169" t="str">
        <f t="shared" ref="BN3845:BN3908" si="241">IF(ISBLANK(BM3845),"",INDEX(matinh,MATCH(BM3845,ten_tinh,0)))</f>
        <v/>
      </c>
    </row>
    <row r="3846" spans="50:66">
      <c r="AX3846" s="165" t="str" cm="1">
        <f t="array" ref="AX3846">IFERROR(INDEX(Tinh!A:A,MATCH(TRIM(AW3846),Tinh!B:B,0)),"")</f>
        <v/>
      </c>
      <c r="AY3846" s="166"/>
      <c r="AZ3846" s="165" t="str" cm="1">
        <f t="array" ref="AZ3846">IFERROR(INDEX('Ngân Hàng'!B:B,MATCH(AY3846,'Ngân Hàng'!C:C,0)),"")</f>
        <v/>
      </c>
      <c r="BN3846" s="169" t="str">
        <f t="shared" si="241"/>
        <v/>
      </c>
    </row>
    <row r="3847" spans="50:66">
      <c r="AX3847" s="165" t="str" cm="1">
        <f t="array" ref="AX3847">IFERROR(INDEX(Tinh!A:A,MATCH(TRIM(AW3847),Tinh!B:B,0)),"")</f>
        <v/>
      </c>
      <c r="AY3847" s="166"/>
      <c r="AZ3847" s="165" t="str" cm="1">
        <f t="array" ref="AZ3847">IFERROR(INDEX('Ngân Hàng'!B:B,MATCH(AY3847,'Ngân Hàng'!C:C,0)),"")</f>
        <v/>
      </c>
      <c r="BN3847" s="169" t="str">
        <f t="shared" si="241"/>
        <v/>
      </c>
    </row>
    <row r="3848" spans="50:66">
      <c r="AX3848" s="165" t="str" cm="1">
        <f t="array" ref="AX3848">IFERROR(INDEX(Tinh!A:A,MATCH(TRIM(AW3848),Tinh!B:B,0)),"")</f>
        <v/>
      </c>
      <c r="AY3848" s="166"/>
      <c r="AZ3848" s="165" t="str" cm="1">
        <f t="array" ref="AZ3848">IFERROR(INDEX('Ngân Hàng'!B:B,MATCH(AY3848,'Ngân Hàng'!C:C,0)),"")</f>
        <v/>
      </c>
      <c r="BN3848" s="169" t="str">
        <f t="shared" si="241"/>
        <v/>
      </c>
    </row>
    <row r="3849" spans="50:66">
      <c r="AX3849" s="165" t="str" cm="1">
        <f t="array" ref="AX3849">IFERROR(INDEX(Tinh!A:A,MATCH(TRIM(AW3849),Tinh!B:B,0)),"")</f>
        <v/>
      </c>
      <c r="AY3849" s="166"/>
      <c r="AZ3849" s="165" t="str" cm="1">
        <f t="array" ref="AZ3849">IFERROR(INDEX('Ngân Hàng'!B:B,MATCH(AY3849,'Ngân Hàng'!C:C,0)),"")</f>
        <v/>
      </c>
      <c r="BN3849" s="169" t="str">
        <f t="shared" si="241"/>
        <v/>
      </c>
    </row>
    <row r="3850" spans="50:66">
      <c r="AX3850" s="165" t="str" cm="1">
        <f t="array" ref="AX3850">IFERROR(INDEX(Tinh!A:A,MATCH(TRIM(AW3850),Tinh!B:B,0)),"")</f>
        <v/>
      </c>
      <c r="AY3850" s="166"/>
      <c r="AZ3850" s="165" t="str" cm="1">
        <f t="array" ref="AZ3850">IFERROR(INDEX('Ngân Hàng'!B:B,MATCH(AY3850,'Ngân Hàng'!C:C,0)),"")</f>
        <v/>
      </c>
      <c r="BN3850" s="169" t="str">
        <f t="shared" si="241"/>
        <v/>
      </c>
    </row>
    <row r="3851" spans="50:66">
      <c r="AX3851" s="165" t="str" cm="1">
        <f t="array" ref="AX3851">IFERROR(INDEX(Tinh!A:A,MATCH(TRIM(AW3851),Tinh!B:B,0)),"")</f>
        <v/>
      </c>
      <c r="AY3851" s="166"/>
      <c r="AZ3851" s="165" t="str" cm="1">
        <f t="array" ref="AZ3851">IFERROR(INDEX('Ngân Hàng'!B:B,MATCH(AY3851,'Ngân Hàng'!C:C,0)),"")</f>
        <v/>
      </c>
      <c r="BN3851" s="169" t="str">
        <f t="shared" si="241"/>
        <v/>
      </c>
    </row>
    <row r="3852" spans="50:66">
      <c r="AX3852" s="165" t="str" cm="1">
        <f t="array" ref="AX3852">IFERROR(INDEX(Tinh!A:A,MATCH(TRIM(AW3852),Tinh!B:B,0)),"")</f>
        <v/>
      </c>
      <c r="AY3852" s="166"/>
      <c r="AZ3852" s="165" t="str" cm="1">
        <f t="array" ref="AZ3852">IFERROR(INDEX('Ngân Hàng'!B:B,MATCH(AY3852,'Ngân Hàng'!C:C,0)),"")</f>
        <v/>
      </c>
      <c r="BN3852" s="169" t="str">
        <f t="shared" si="241"/>
        <v/>
      </c>
    </row>
    <row r="3853" spans="50:66">
      <c r="AX3853" s="165" t="str" cm="1">
        <f t="array" ref="AX3853">IFERROR(INDEX(Tinh!A:A,MATCH(TRIM(AW3853),Tinh!B:B,0)),"")</f>
        <v/>
      </c>
      <c r="AY3853" s="166"/>
      <c r="AZ3853" s="165" t="str" cm="1">
        <f t="array" ref="AZ3853">IFERROR(INDEX('Ngân Hàng'!B:B,MATCH(AY3853,'Ngân Hàng'!C:C,0)),"")</f>
        <v/>
      </c>
      <c r="BN3853" s="169" t="str">
        <f t="shared" si="241"/>
        <v/>
      </c>
    </row>
    <row r="3854" spans="50:66">
      <c r="AX3854" s="165" t="str" cm="1">
        <f t="array" ref="AX3854">IFERROR(INDEX(Tinh!A:A,MATCH(TRIM(AW3854),Tinh!B:B,0)),"")</f>
        <v/>
      </c>
      <c r="AY3854" s="166"/>
      <c r="AZ3854" s="165" t="str" cm="1">
        <f t="array" ref="AZ3854">IFERROR(INDEX('Ngân Hàng'!B:B,MATCH(AY3854,'Ngân Hàng'!C:C,0)),"")</f>
        <v/>
      </c>
      <c r="BN3854" s="169" t="str">
        <f t="shared" si="241"/>
        <v/>
      </c>
    </row>
    <row r="3855" spans="50:66">
      <c r="AX3855" s="165" t="str" cm="1">
        <f t="array" ref="AX3855">IFERROR(INDEX(Tinh!A:A,MATCH(TRIM(AW3855),Tinh!B:B,0)),"")</f>
        <v/>
      </c>
      <c r="AY3855" s="166"/>
      <c r="AZ3855" s="165" t="str" cm="1">
        <f t="array" ref="AZ3855">IFERROR(INDEX('Ngân Hàng'!B:B,MATCH(AY3855,'Ngân Hàng'!C:C,0)),"")</f>
        <v/>
      </c>
      <c r="BN3855" s="169" t="str">
        <f t="shared" si="241"/>
        <v/>
      </c>
    </row>
    <row r="3856" spans="50:66">
      <c r="AX3856" s="165" t="str" cm="1">
        <f t="array" ref="AX3856">IFERROR(INDEX(Tinh!A:A,MATCH(TRIM(AW3856),Tinh!B:B,0)),"")</f>
        <v/>
      </c>
      <c r="AY3856" s="166"/>
      <c r="AZ3856" s="165" t="str" cm="1">
        <f t="array" ref="AZ3856">IFERROR(INDEX('Ngân Hàng'!B:B,MATCH(AY3856,'Ngân Hàng'!C:C,0)),"")</f>
        <v/>
      </c>
      <c r="BN3856" s="169" t="str">
        <f t="shared" si="241"/>
        <v/>
      </c>
    </row>
    <row r="3857" spans="50:66">
      <c r="AX3857" s="165" t="str" cm="1">
        <f t="array" ref="AX3857">IFERROR(INDEX(Tinh!A:A,MATCH(TRIM(AW3857),Tinh!B:B,0)),"")</f>
        <v/>
      </c>
      <c r="AY3857" s="166"/>
      <c r="AZ3857" s="165" t="str" cm="1">
        <f t="array" ref="AZ3857">IFERROR(INDEX('Ngân Hàng'!B:B,MATCH(AY3857,'Ngân Hàng'!C:C,0)),"")</f>
        <v/>
      </c>
      <c r="BN3857" s="169" t="str">
        <f t="shared" si="241"/>
        <v/>
      </c>
    </row>
    <row r="3858" spans="50:66">
      <c r="AX3858" s="165" t="str" cm="1">
        <f t="array" ref="AX3858">IFERROR(INDEX(Tinh!A:A,MATCH(TRIM(AW3858),Tinh!B:B,0)),"")</f>
        <v/>
      </c>
      <c r="AY3858" s="166"/>
      <c r="AZ3858" s="165" t="str" cm="1">
        <f t="array" ref="AZ3858">IFERROR(INDEX('Ngân Hàng'!B:B,MATCH(AY3858,'Ngân Hàng'!C:C,0)),"")</f>
        <v/>
      </c>
      <c r="BN3858" s="169" t="str">
        <f t="shared" si="241"/>
        <v/>
      </c>
    </row>
    <row r="3859" spans="50:66">
      <c r="AX3859" s="165" t="str" cm="1">
        <f t="array" ref="AX3859">IFERROR(INDEX(Tinh!A:A,MATCH(TRIM(AW3859),Tinh!B:B,0)),"")</f>
        <v/>
      </c>
      <c r="AY3859" s="166"/>
      <c r="AZ3859" s="165" t="str" cm="1">
        <f t="array" ref="AZ3859">IFERROR(INDEX('Ngân Hàng'!B:B,MATCH(AY3859,'Ngân Hàng'!C:C,0)),"")</f>
        <v/>
      </c>
      <c r="BN3859" s="169" t="str">
        <f t="shared" si="241"/>
        <v/>
      </c>
    </row>
    <row r="3860" spans="50:66">
      <c r="AX3860" s="165" t="str" cm="1">
        <f t="array" ref="AX3860">IFERROR(INDEX(Tinh!A:A,MATCH(TRIM(AW3860),Tinh!B:B,0)),"")</f>
        <v/>
      </c>
      <c r="AY3860" s="166"/>
      <c r="AZ3860" s="165" t="str" cm="1">
        <f t="array" ref="AZ3860">IFERROR(INDEX('Ngân Hàng'!B:B,MATCH(AY3860,'Ngân Hàng'!C:C,0)),"")</f>
        <v/>
      </c>
      <c r="BN3860" s="169" t="str">
        <f t="shared" si="241"/>
        <v/>
      </c>
    </row>
    <row r="3861" spans="50:66">
      <c r="AX3861" s="165" t="str" cm="1">
        <f t="array" ref="AX3861">IFERROR(INDEX(Tinh!A:A,MATCH(TRIM(AW3861),Tinh!B:B,0)),"")</f>
        <v/>
      </c>
      <c r="AY3861" s="166"/>
      <c r="AZ3861" s="165" t="str" cm="1">
        <f t="array" ref="AZ3861">IFERROR(INDEX('Ngân Hàng'!B:B,MATCH(AY3861,'Ngân Hàng'!C:C,0)),"")</f>
        <v/>
      </c>
      <c r="BN3861" s="169" t="str">
        <f t="shared" si="241"/>
        <v/>
      </c>
    </row>
    <row r="3862" spans="50:66">
      <c r="AX3862" s="165" t="str" cm="1">
        <f t="array" ref="AX3862">IFERROR(INDEX(Tinh!A:A,MATCH(TRIM(AW3862),Tinh!B:B,0)),"")</f>
        <v/>
      </c>
      <c r="AY3862" s="166"/>
      <c r="AZ3862" s="165" t="str" cm="1">
        <f t="array" ref="AZ3862">IFERROR(INDEX('Ngân Hàng'!B:B,MATCH(AY3862,'Ngân Hàng'!C:C,0)),"")</f>
        <v/>
      </c>
      <c r="BN3862" s="169" t="str">
        <f t="shared" si="241"/>
        <v/>
      </c>
    </row>
    <row r="3863" spans="50:66">
      <c r="AX3863" s="165" t="str" cm="1">
        <f t="array" ref="AX3863">IFERROR(INDEX(Tinh!A:A,MATCH(TRIM(AW3863),Tinh!B:B,0)),"")</f>
        <v/>
      </c>
      <c r="AY3863" s="166"/>
      <c r="AZ3863" s="165" t="str" cm="1">
        <f t="array" ref="AZ3863">IFERROR(INDEX('Ngân Hàng'!B:B,MATCH(AY3863,'Ngân Hàng'!C:C,0)),"")</f>
        <v/>
      </c>
      <c r="BN3863" s="169" t="str">
        <f t="shared" si="241"/>
        <v/>
      </c>
    </row>
    <row r="3864" spans="50:66">
      <c r="AX3864" s="165" t="str" cm="1">
        <f t="array" ref="AX3864">IFERROR(INDEX(Tinh!A:A,MATCH(TRIM(AW3864),Tinh!B:B,0)),"")</f>
        <v/>
      </c>
      <c r="AY3864" s="166"/>
      <c r="AZ3864" s="165" t="str" cm="1">
        <f t="array" ref="AZ3864">IFERROR(INDEX('Ngân Hàng'!B:B,MATCH(AY3864,'Ngân Hàng'!C:C,0)),"")</f>
        <v/>
      </c>
      <c r="BN3864" s="169" t="str">
        <f t="shared" si="241"/>
        <v/>
      </c>
    </row>
    <row r="3865" spans="50:66">
      <c r="AX3865" s="165" t="str" cm="1">
        <f t="array" ref="AX3865">IFERROR(INDEX(Tinh!A:A,MATCH(TRIM(AW3865),Tinh!B:B,0)),"")</f>
        <v/>
      </c>
      <c r="AY3865" s="166"/>
      <c r="AZ3865" s="165" t="str" cm="1">
        <f t="array" ref="AZ3865">IFERROR(INDEX('Ngân Hàng'!B:B,MATCH(AY3865,'Ngân Hàng'!C:C,0)),"")</f>
        <v/>
      </c>
      <c r="BN3865" s="169" t="str">
        <f t="shared" si="241"/>
        <v/>
      </c>
    </row>
    <row r="3866" spans="50:66">
      <c r="AX3866" s="165" t="str" cm="1">
        <f t="array" ref="AX3866">IFERROR(INDEX(Tinh!A:A,MATCH(TRIM(AW3866),Tinh!B:B,0)),"")</f>
        <v/>
      </c>
      <c r="AY3866" s="166"/>
      <c r="AZ3866" s="165" t="str" cm="1">
        <f t="array" ref="AZ3866">IFERROR(INDEX('Ngân Hàng'!B:B,MATCH(AY3866,'Ngân Hàng'!C:C,0)),"")</f>
        <v/>
      </c>
      <c r="BN3866" s="169" t="str">
        <f t="shared" si="241"/>
        <v/>
      </c>
    </row>
    <row r="3867" spans="50:66">
      <c r="AX3867" s="165" t="str" cm="1">
        <f t="array" ref="AX3867">IFERROR(INDEX(Tinh!A:A,MATCH(TRIM(AW3867),Tinh!B:B,0)),"")</f>
        <v/>
      </c>
      <c r="AY3867" s="166"/>
      <c r="AZ3867" s="165" t="str" cm="1">
        <f t="array" ref="AZ3867">IFERROR(INDEX('Ngân Hàng'!B:B,MATCH(AY3867,'Ngân Hàng'!C:C,0)),"")</f>
        <v/>
      </c>
      <c r="BN3867" s="169" t="str">
        <f t="shared" si="241"/>
        <v/>
      </c>
    </row>
    <row r="3868" spans="50:66">
      <c r="AX3868" s="165" t="str" cm="1">
        <f t="array" ref="AX3868">IFERROR(INDEX(Tinh!A:A,MATCH(TRIM(AW3868),Tinh!B:B,0)),"")</f>
        <v/>
      </c>
      <c r="AY3868" s="166"/>
      <c r="AZ3868" s="165" t="str" cm="1">
        <f t="array" ref="AZ3868">IFERROR(INDEX('Ngân Hàng'!B:B,MATCH(AY3868,'Ngân Hàng'!C:C,0)),"")</f>
        <v/>
      </c>
      <c r="BN3868" s="169" t="str">
        <f t="shared" si="241"/>
        <v/>
      </c>
    </row>
    <row r="3869" spans="50:66">
      <c r="AX3869" s="165" t="str" cm="1">
        <f t="array" ref="AX3869">IFERROR(INDEX(Tinh!A:A,MATCH(TRIM(AW3869),Tinh!B:B,0)),"")</f>
        <v/>
      </c>
      <c r="AY3869" s="166"/>
      <c r="AZ3869" s="165" t="str" cm="1">
        <f t="array" ref="AZ3869">IFERROR(INDEX('Ngân Hàng'!B:B,MATCH(AY3869,'Ngân Hàng'!C:C,0)),"")</f>
        <v/>
      </c>
      <c r="BN3869" s="169" t="str">
        <f t="shared" si="241"/>
        <v/>
      </c>
    </row>
    <row r="3870" spans="50:66">
      <c r="AX3870" s="165" t="str" cm="1">
        <f t="array" ref="AX3870">IFERROR(INDEX(Tinh!A:A,MATCH(TRIM(AW3870),Tinh!B:B,0)),"")</f>
        <v/>
      </c>
      <c r="AY3870" s="166"/>
      <c r="AZ3870" s="165" t="str" cm="1">
        <f t="array" ref="AZ3870">IFERROR(INDEX('Ngân Hàng'!B:B,MATCH(AY3870,'Ngân Hàng'!C:C,0)),"")</f>
        <v/>
      </c>
      <c r="BN3870" s="169" t="str">
        <f t="shared" si="241"/>
        <v/>
      </c>
    </row>
    <row r="3871" spans="50:66">
      <c r="AX3871" s="165" t="str" cm="1">
        <f t="array" ref="AX3871">IFERROR(INDEX(Tinh!A:A,MATCH(TRIM(AW3871),Tinh!B:B,0)),"")</f>
        <v/>
      </c>
      <c r="AY3871" s="166"/>
      <c r="AZ3871" s="165" t="str" cm="1">
        <f t="array" ref="AZ3871">IFERROR(INDEX('Ngân Hàng'!B:B,MATCH(AY3871,'Ngân Hàng'!C:C,0)),"")</f>
        <v/>
      </c>
      <c r="BN3871" s="169" t="str">
        <f t="shared" si="241"/>
        <v/>
      </c>
    </row>
    <row r="3872" spans="50:66">
      <c r="AX3872" s="165" t="str" cm="1">
        <f t="array" ref="AX3872">IFERROR(INDEX(Tinh!A:A,MATCH(TRIM(AW3872),Tinh!B:B,0)),"")</f>
        <v/>
      </c>
      <c r="AY3872" s="166"/>
      <c r="AZ3872" s="165" t="str" cm="1">
        <f t="array" ref="AZ3872">IFERROR(INDEX('Ngân Hàng'!B:B,MATCH(AY3872,'Ngân Hàng'!C:C,0)),"")</f>
        <v/>
      </c>
      <c r="BN3872" s="169" t="str">
        <f t="shared" si="241"/>
        <v/>
      </c>
    </row>
    <row r="3873" spans="50:66">
      <c r="AX3873" s="165" t="str" cm="1">
        <f t="array" ref="AX3873">IFERROR(INDEX(Tinh!A:A,MATCH(TRIM(AW3873),Tinh!B:B,0)),"")</f>
        <v/>
      </c>
      <c r="AY3873" s="166"/>
      <c r="AZ3873" s="165" t="str" cm="1">
        <f t="array" ref="AZ3873">IFERROR(INDEX('Ngân Hàng'!B:B,MATCH(AY3873,'Ngân Hàng'!C:C,0)),"")</f>
        <v/>
      </c>
      <c r="BN3873" s="169" t="str">
        <f t="shared" si="241"/>
        <v/>
      </c>
    </row>
    <row r="3874" spans="50:66">
      <c r="AX3874" s="165" t="str" cm="1">
        <f t="array" ref="AX3874">IFERROR(INDEX(Tinh!A:A,MATCH(TRIM(AW3874),Tinh!B:B,0)),"")</f>
        <v/>
      </c>
      <c r="AY3874" s="166"/>
      <c r="AZ3874" s="165" t="str" cm="1">
        <f t="array" ref="AZ3874">IFERROR(INDEX('Ngân Hàng'!B:B,MATCH(AY3874,'Ngân Hàng'!C:C,0)),"")</f>
        <v/>
      </c>
      <c r="BN3874" s="169" t="str">
        <f t="shared" si="241"/>
        <v/>
      </c>
    </row>
    <row r="3875" spans="50:66">
      <c r="AX3875" s="165" t="str" cm="1">
        <f t="array" ref="AX3875">IFERROR(INDEX(Tinh!A:A,MATCH(TRIM(AW3875),Tinh!B:B,0)),"")</f>
        <v/>
      </c>
      <c r="AY3875" s="166"/>
      <c r="AZ3875" s="165" t="str" cm="1">
        <f t="array" ref="AZ3875">IFERROR(INDEX('Ngân Hàng'!B:B,MATCH(AY3875,'Ngân Hàng'!C:C,0)),"")</f>
        <v/>
      </c>
      <c r="BN3875" s="169" t="str">
        <f t="shared" si="241"/>
        <v/>
      </c>
    </row>
    <row r="3876" spans="50:66">
      <c r="AX3876" s="165" t="str" cm="1">
        <f t="array" ref="AX3876">IFERROR(INDEX(Tinh!A:A,MATCH(TRIM(AW3876),Tinh!B:B,0)),"")</f>
        <v/>
      </c>
      <c r="AY3876" s="166"/>
      <c r="AZ3876" s="165" t="str" cm="1">
        <f t="array" ref="AZ3876">IFERROR(INDEX('Ngân Hàng'!B:B,MATCH(AY3876,'Ngân Hàng'!C:C,0)),"")</f>
        <v/>
      </c>
      <c r="BN3876" s="169" t="str">
        <f t="shared" si="241"/>
        <v/>
      </c>
    </row>
    <row r="3877" spans="50:66">
      <c r="AX3877" s="165" t="str" cm="1">
        <f t="array" ref="AX3877">IFERROR(INDEX(Tinh!A:A,MATCH(TRIM(AW3877),Tinh!B:B,0)),"")</f>
        <v/>
      </c>
      <c r="AY3877" s="166"/>
      <c r="AZ3877" s="165" t="str" cm="1">
        <f t="array" ref="AZ3877">IFERROR(INDEX('Ngân Hàng'!B:B,MATCH(AY3877,'Ngân Hàng'!C:C,0)),"")</f>
        <v/>
      </c>
      <c r="BN3877" s="169" t="str">
        <f t="shared" si="241"/>
        <v/>
      </c>
    </row>
    <row r="3878" spans="50:66">
      <c r="AX3878" s="165" t="str" cm="1">
        <f t="array" ref="AX3878">IFERROR(INDEX(Tinh!A:A,MATCH(TRIM(AW3878),Tinh!B:B,0)),"")</f>
        <v/>
      </c>
      <c r="AY3878" s="166"/>
      <c r="AZ3878" s="165" t="str" cm="1">
        <f t="array" ref="AZ3878">IFERROR(INDEX('Ngân Hàng'!B:B,MATCH(AY3878,'Ngân Hàng'!C:C,0)),"")</f>
        <v/>
      </c>
      <c r="BN3878" s="169" t="str">
        <f t="shared" si="241"/>
        <v/>
      </c>
    </row>
    <row r="3879" spans="50:66">
      <c r="AX3879" s="165" t="str" cm="1">
        <f t="array" ref="AX3879">IFERROR(INDEX(Tinh!A:A,MATCH(TRIM(AW3879),Tinh!B:B,0)),"")</f>
        <v/>
      </c>
      <c r="AY3879" s="166"/>
      <c r="AZ3879" s="165" t="str" cm="1">
        <f t="array" ref="AZ3879">IFERROR(INDEX('Ngân Hàng'!B:B,MATCH(AY3879,'Ngân Hàng'!C:C,0)),"")</f>
        <v/>
      </c>
      <c r="BN3879" s="169" t="str">
        <f t="shared" si="241"/>
        <v/>
      </c>
    </row>
    <row r="3880" spans="50:66">
      <c r="AX3880" s="165" t="str" cm="1">
        <f t="array" ref="AX3880">IFERROR(INDEX(Tinh!A:A,MATCH(TRIM(AW3880),Tinh!B:B,0)),"")</f>
        <v/>
      </c>
      <c r="AY3880" s="166"/>
      <c r="AZ3880" s="165" t="str" cm="1">
        <f t="array" ref="AZ3880">IFERROR(INDEX('Ngân Hàng'!B:B,MATCH(AY3880,'Ngân Hàng'!C:C,0)),"")</f>
        <v/>
      </c>
      <c r="BN3880" s="169" t="str">
        <f t="shared" si="241"/>
        <v/>
      </c>
    </row>
    <row r="3881" spans="50:66">
      <c r="AX3881" s="165" t="str" cm="1">
        <f t="array" ref="AX3881">IFERROR(INDEX(Tinh!A:A,MATCH(TRIM(AW3881),Tinh!B:B,0)),"")</f>
        <v/>
      </c>
      <c r="AY3881" s="166"/>
      <c r="AZ3881" s="165" t="str" cm="1">
        <f t="array" ref="AZ3881">IFERROR(INDEX('Ngân Hàng'!B:B,MATCH(AY3881,'Ngân Hàng'!C:C,0)),"")</f>
        <v/>
      </c>
      <c r="BN3881" s="169" t="str">
        <f t="shared" si="241"/>
        <v/>
      </c>
    </row>
    <row r="3882" spans="50:66">
      <c r="AX3882" s="165" t="str" cm="1">
        <f t="array" ref="AX3882">IFERROR(INDEX(Tinh!A:A,MATCH(TRIM(AW3882),Tinh!B:B,0)),"")</f>
        <v/>
      </c>
      <c r="AY3882" s="166"/>
      <c r="AZ3882" s="165" t="str" cm="1">
        <f t="array" ref="AZ3882">IFERROR(INDEX('Ngân Hàng'!B:B,MATCH(AY3882,'Ngân Hàng'!C:C,0)),"")</f>
        <v/>
      </c>
      <c r="BN3882" s="169" t="str">
        <f t="shared" si="241"/>
        <v/>
      </c>
    </row>
    <row r="3883" spans="50:66">
      <c r="AX3883" s="165" t="str" cm="1">
        <f t="array" ref="AX3883">IFERROR(INDEX(Tinh!A:A,MATCH(TRIM(AW3883),Tinh!B:B,0)),"")</f>
        <v/>
      </c>
      <c r="AY3883" s="166"/>
      <c r="AZ3883" s="165" t="str" cm="1">
        <f t="array" ref="AZ3883">IFERROR(INDEX('Ngân Hàng'!B:B,MATCH(AY3883,'Ngân Hàng'!C:C,0)),"")</f>
        <v/>
      </c>
      <c r="BN3883" s="169" t="str">
        <f t="shared" si="241"/>
        <v/>
      </c>
    </row>
    <row r="3884" spans="50:66">
      <c r="AX3884" s="165" t="str" cm="1">
        <f t="array" ref="AX3884">IFERROR(INDEX(Tinh!A:A,MATCH(TRIM(AW3884),Tinh!B:B,0)),"")</f>
        <v/>
      </c>
      <c r="AY3884" s="166"/>
      <c r="AZ3884" s="165" t="str" cm="1">
        <f t="array" ref="AZ3884">IFERROR(INDEX('Ngân Hàng'!B:B,MATCH(AY3884,'Ngân Hàng'!C:C,0)),"")</f>
        <v/>
      </c>
      <c r="BN3884" s="169" t="str">
        <f t="shared" si="241"/>
        <v/>
      </c>
    </row>
    <row r="3885" spans="50:66">
      <c r="AX3885" s="165" t="str" cm="1">
        <f t="array" ref="AX3885">IFERROR(INDEX(Tinh!A:A,MATCH(TRIM(AW3885),Tinh!B:B,0)),"")</f>
        <v/>
      </c>
      <c r="AY3885" s="166"/>
      <c r="AZ3885" s="165" t="str" cm="1">
        <f t="array" ref="AZ3885">IFERROR(INDEX('Ngân Hàng'!B:B,MATCH(AY3885,'Ngân Hàng'!C:C,0)),"")</f>
        <v/>
      </c>
      <c r="BN3885" s="169" t="str">
        <f t="shared" si="241"/>
        <v/>
      </c>
    </row>
    <row r="3886" spans="50:66">
      <c r="AX3886" s="165" t="str" cm="1">
        <f t="array" ref="AX3886">IFERROR(INDEX(Tinh!A:A,MATCH(TRIM(AW3886),Tinh!B:B,0)),"")</f>
        <v/>
      </c>
      <c r="AY3886" s="166"/>
      <c r="AZ3886" s="165" t="str" cm="1">
        <f t="array" ref="AZ3886">IFERROR(INDEX('Ngân Hàng'!B:B,MATCH(AY3886,'Ngân Hàng'!C:C,0)),"")</f>
        <v/>
      </c>
      <c r="BN3886" s="169" t="str">
        <f t="shared" si="241"/>
        <v/>
      </c>
    </row>
    <row r="3887" spans="50:66">
      <c r="AX3887" s="165" t="str" cm="1">
        <f t="array" ref="AX3887">IFERROR(INDEX(Tinh!A:A,MATCH(TRIM(AW3887),Tinh!B:B,0)),"")</f>
        <v/>
      </c>
      <c r="AY3887" s="166"/>
      <c r="AZ3887" s="165" t="str" cm="1">
        <f t="array" ref="AZ3887">IFERROR(INDEX('Ngân Hàng'!B:B,MATCH(AY3887,'Ngân Hàng'!C:C,0)),"")</f>
        <v/>
      </c>
      <c r="BN3887" s="169" t="str">
        <f t="shared" si="241"/>
        <v/>
      </c>
    </row>
    <row r="3888" spans="50:66">
      <c r="AX3888" s="165" t="str" cm="1">
        <f t="array" ref="AX3888">IFERROR(INDEX(Tinh!A:A,MATCH(TRIM(AW3888),Tinh!B:B,0)),"")</f>
        <v/>
      </c>
      <c r="AY3888" s="166"/>
      <c r="AZ3888" s="165" t="str" cm="1">
        <f t="array" ref="AZ3888">IFERROR(INDEX('Ngân Hàng'!B:B,MATCH(AY3888,'Ngân Hàng'!C:C,0)),"")</f>
        <v/>
      </c>
      <c r="BN3888" s="169" t="str">
        <f t="shared" si="241"/>
        <v/>
      </c>
    </row>
    <row r="3889" spans="50:66">
      <c r="AX3889" s="165" t="str" cm="1">
        <f t="array" ref="AX3889">IFERROR(INDEX(Tinh!A:A,MATCH(TRIM(AW3889),Tinh!B:B,0)),"")</f>
        <v/>
      </c>
      <c r="AY3889" s="166"/>
      <c r="AZ3889" s="165" t="str" cm="1">
        <f t="array" ref="AZ3889">IFERROR(INDEX('Ngân Hàng'!B:B,MATCH(AY3889,'Ngân Hàng'!C:C,0)),"")</f>
        <v/>
      </c>
      <c r="BN3889" s="169" t="str">
        <f t="shared" si="241"/>
        <v/>
      </c>
    </row>
    <row r="3890" spans="50:66">
      <c r="AX3890" s="165" t="str" cm="1">
        <f t="array" ref="AX3890">IFERROR(INDEX(Tinh!A:A,MATCH(TRIM(AW3890),Tinh!B:B,0)),"")</f>
        <v/>
      </c>
      <c r="AY3890" s="166"/>
      <c r="AZ3890" s="165" t="str" cm="1">
        <f t="array" ref="AZ3890">IFERROR(INDEX('Ngân Hàng'!B:B,MATCH(AY3890,'Ngân Hàng'!C:C,0)),"")</f>
        <v/>
      </c>
      <c r="BN3890" s="169" t="str">
        <f t="shared" si="241"/>
        <v/>
      </c>
    </row>
    <row r="3891" spans="50:66">
      <c r="AX3891" s="165" t="str" cm="1">
        <f t="array" ref="AX3891">IFERROR(INDEX(Tinh!A:A,MATCH(TRIM(AW3891),Tinh!B:B,0)),"")</f>
        <v/>
      </c>
      <c r="AY3891" s="166"/>
      <c r="AZ3891" s="165" t="str" cm="1">
        <f t="array" ref="AZ3891">IFERROR(INDEX('Ngân Hàng'!B:B,MATCH(AY3891,'Ngân Hàng'!C:C,0)),"")</f>
        <v/>
      </c>
      <c r="BN3891" s="169" t="str">
        <f t="shared" si="241"/>
        <v/>
      </c>
    </row>
    <row r="3892" spans="50:66">
      <c r="AX3892" s="165" t="str" cm="1">
        <f t="array" ref="AX3892">IFERROR(INDEX(Tinh!A:A,MATCH(TRIM(AW3892),Tinh!B:B,0)),"")</f>
        <v/>
      </c>
      <c r="AY3892" s="166"/>
      <c r="AZ3892" s="165" t="str" cm="1">
        <f t="array" ref="AZ3892">IFERROR(INDEX('Ngân Hàng'!B:B,MATCH(AY3892,'Ngân Hàng'!C:C,0)),"")</f>
        <v/>
      </c>
      <c r="BN3892" s="169" t="str">
        <f t="shared" si="241"/>
        <v/>
      </c>
    </row>
    <row r="3893" spans="50:66">
      <c r="AX3893" s="165" t="str" cm="1">
        <f t="array" ref="AX3893">IFERROR(INDEX(Tinh!A:A,MATCH(TRIM(AW3893),Tinh!B:B,0)),"")</f>
        <v/>
      </c>
      <c r="AY3893" s="166"/>
      <c r="AZ3893" s="165" t="str" cm="1">
        <f t="array" ref="AZ3893">IFERROR(INDEX('Ngân Hàng'!B:B,MATCH(AY3893,'Ngân Hàng'!C:C,0)),"")</f>
        <v/>
      </c>
      <c r="BN3893" s="169" t="str">
        <f t="shared" si="241"/>
        <v/>
      </c>
    </row>
    <row r="3894" spans="50:66">
      <c r="AX3894" s="165" t="str" cm="1">
        <f t="array" ref="AX3894">IFERROR(INDEX(Tinh!A:A,MATCH(TRIM(AW3894),Tinh!B:B,0)),"")</f>
        <v/>
      </c>
      <c r="AY3894" s="166"/>
      <c r="AZ3894" s="165" t="str" cm="1">
        <f t="array" ref="AZ3894">IFERROR(INDEX('Ngân Hàng'!B:B,MATCH(AY3894,'Ngân Hàng'!C:C,0)),"")</f>
        <v/>
      </c>
      <c r="BN3894" s="169" t="str">
        <f t="shared" si="241"/>
        <v/>
      </c>
    </row>
    <row r="3895" spans="50:66">
      <c r="AX3895" s="165" t="str" cm="1">
        <f t="array" ref="AX3895">IFERROR(INDEX(Tinh!A:A,MATCH(TRIM(AW3895),Tinh!B:B,0)),"")</f>
        <v/>
      </c>
      <c r="AY3895" s="166"/>
      <c r="AZ3895" s="165" t="str" cm="1">
        <f t="array" ref="AZ3895">IFERROR(INDEX('Ngân Hàng'!B:B,MATCH(AY3895,'Ngân Hàng'!C:C,0)),"")</f>
        <v/>
      </c>
      <c r="BN3895" s="169" t="str">
        <f t="shared" si="241"/>
        <v/>
      </c>
    </row>
    <row r="3896" spans="50:66">
      <c r="AX3896" s="165" t="str" cm="1">
        <f t="array" ref="AX3896">IFERROR(INDEX(Tinh!A:A,MATCH(TRIM(AW3896),Tinh!B:B,0)),"")</f>
        <v/>
      </c>
      <c r="AY3896" s="166"/>
      <c r="AZ3896" s="165" t="str" cm="1">
        <f t="array" ref="AZ3896">IFERROR(INDEX('Ngân Hàng'!B:B,MATCH(AY3896,'Ngân Hàng'!C:C,0)),"")</f>
        <v/>
      </c>
      <c r="BN3896" s="169" t="str">
        <f t="shared" si="241"/>
        <v/>
      </c>
    </row>
    <row r="3897" spans="50:66">
      <c r="AX3897" s="165" t="str" cm="1">
        <f t="array" ref="AX3897">IFERROR(INDEX(Tinh!A:A,MATCH(TRIM(AW3897),Tinh!B:B,0)),"")</f>
        <v/>
      </c>
      <c r="AY3897" s="166"/>
      <c r="AZ3897" s="165" t="str" cm="1">
        <f t="array" ref="AZ3897">IFERROR(INDEX('Ngân Hàng'!B:B,MATCH(AY3897,'Ngân Hàng'!C:C,0)),"")</f>
        <v/>
      </c>
      <c r="BN3897" s="169" t="str">
        <f t="shared" si="241"/>
        <v/>
      </c>
    </row>
    <row r="3898" spans="50:66">
      <c r="AX3898" s="165" t="str" cm="1">
        <f t="array" ref="AX3898">IFERROR(INDEX(Tinh!A:A,MATCH(TRIM(AW3898),Tinh!B:B,0)),"")</f>
        <v/>
      </c>
      <c r="AY3898" s="166"/>
      <c r="AZ3898" s="165" t="str" cm="1">
        <f t="array" ref="AZ3898">IFERROR(INDEX('Ngân Hàng'!B:B,MATCH(AY3898,'Ngân Hàng'!C:C,0)),"")</f>
        <v/>
      </c>
      <c r="BN3898" s="169" t="str">
        <f t="shared" si="241"/>
        <v/>
      </c>
    </row>
    <row r="3899" spans="50:66">
      <c r="AX3899" s="165" t="str" cm="1">
        <f t="array" ref="AX3899">IFERROR(INDEX(Tinh!A:A,MATCH(TRIM(AW3899),Tinh!B:B,0)),"")</f>
        <v/>
      </c>
      <c r="AY3899" s="166"/>
      <c r="AZ3899" s="165" t="str" cm="1">
        <f t="array" ref="AZ3899">IFERROR(INDEX('Ngân Hàng'!B:B,MATCH(AY3899,'Ngân Hàng'!C:C,0)),"")</f>
        <v/>
      </c>
      <c r="BN3899" s="169" t="str">
        <f t="shared" si="241"/>
        <v/>
      </c>
    </row>
    <row r="3900" spans="50:66">
      <c r="AX3900" s="165" t="str" cm="1">
        <f t="array" ref="AX3900">IFERROR(INDEX(Tinh!A:A,MATCH(TRIM(AW3900),Tinh!B:B,0)),"")</f>
        <v/>
      </c>
      <c r="AY3900" s="166"/>
      <c r="AZ3900" s="165" t="str" cm="1">
        <f t="array" ref="AZ3900">IFERROR(INDEX('Ngân Hàng'!B:B,MATCH(AY3900,'Ngân Hàng'!C:C,0)),"")</f>
        <v/>
      </c>
      <c r="BN3900" s="169" t="str">
        <f t="shared" si="241"/>
        <v/>
      </c>
    </row>
    <row r="3901" spans="50:66">
      <c r="AX3901" s="165" t="str" cm="1">
        <f t="array" ref="AX3901">IFERROR(INDEX(Tinh!A:A,MATCH(TRIM(AW3901),Tinh!B:B,0)),"")</f>
        <v/>
      </c>
      <c r="AY3901" s="166"/>
      <c r="AZ3901" s="165" t="str" cm="1">
        <f t="array" ref="AZ3901">IFERROR(INDEX('Ngân Hàng'!B:B,MATCH(AY3901,'Ngân Hàng'!C:C,0)),"")</f>
        <v/>
      </c>
      <c r="BN3901" s="169" t="str">
        <f t="shared" si="241"/>
        <v/>
      </c>
    </row>
    <row r="3902" spans="50:66">
      <c r="AX3902" s="165" t="str" cm="1">
        <f t="array" ref="AX3902">IFERROR(INDEX(Tinh!A:A,MATCH(TRIM(AW3902),Tinh!B:B,0)),"")</f>
        <v/>
      </c>
      <c r="AY3902" s="166"/>
      <c r="AZ3902" s="165" t="str" cm="1">
        <f t="array" ref="AZ3902">IFERROR(INDEX('Ngân Hàng'!B:B,MATCH(AY3902,'Ngân Hàng'!C:C,0)),"")</f>
        <v/>
      </c>
      <c r="BN3902" s="169" t="str">
        <f t="shared" si="241"/>
        <v/>
      </c>
    </row>
    <row r="3903" spans="50:66">
      <c r="AX3903" s="165" t="str" cm="1">
        <f t="array" ref="AX3903">IFERROR(INDEX(Tinh!A:A,MATCH(TRIM(AW3903),Tinh!B:B,0)),"")</f>
        <v/>
      </c>
      <c r="AY3903" s="166"/>
      <c r="AZ3903" s="165" t="str" cm="1">
        <f t="array" ref="AZ3903">IFERROR(INDEX('Ngân Hàng'!B:B,MATCH(AY3903,'Ngân Hàng'!C:C,0)),"")</f>
        <v/>
      </c>
      <c r="BN3903" s="169" t="str">
        <f t="shared" si="241"/>
        <v/>
      </c>
    </row>
    <row r="3904" spans="50:66">
      <c r="AX3904" s="165" t="str" cm="1">
        <f t="array" ref="AX3904">IFERROR(INDEX(Tinh!A:A,MATCH(TRIM(AW3904),Tinh!B:B,0)),"")</f>
        <v/>
      </c>
      <c r="AY3904" s="166"/>
      <c r="AZ3904" s="165" t="str" cm="1">
        <f t="array" ref="AZ3904">IFERROR(INDEX('Ngân Hàng'!B:B,MATCH(AY3904,'Ngân Hàng'!C:C,0)),"")</f>
        <v/>
      </c>
      <c r="BN3904" s="169" t="str">
        <f t="shared" si="241"/>
        <v/>
      </c>
    </row>
    <row r="3905" spans="50:66">
      <c r="AX3905" s="165" t="str" cm="1">
        <f t="array" ref="AX3905">IFERROR(INDEX(Tinh!A:A,MATCH(TRIM(AW3905),Tinh!B:B,0)),"")</f>
        <v/>
      </c>
      <c r="AY3905" s="166"/>
      <c r="AZ3905" s="165" t="str" cm="1">
        <f t="array" ref="AZ3905">IFERROR(INDEX('Ngân Hàng'!B:B,MATCH(AY3905,'Ngân Hàng'!C:C,0)),"")</f>
        <v/>
      </c>
      <c r="BN3905" s="169" t="str">
        <f t="shared" si="241"/>
        <v/>
      </c>
    </row>
    <row r="3906" spans="50:66">
      <c r="AX3906" s="165" t="str" cm="1">
        <f t="array" ref="AX3906">IFERROR(INDEX(Tinh!A:A,MATCH(TRIM(AW3906),Tinh!B:B,0)),"")</f>
        <v/>
      </c>
      <c r="AY3906" s="166"/>
      <c r="AZ3906" s="165" t="str" cm="1">
        <f t="array" ref="AZ3906">IFERROR(INDEX('Ngân Hàng'!B:B,MATCH(AY3906,'Ngân Hàng'!C:C,0)),"")</f>
        <v/>
      </c>
      <c r="BN3906" s="169" t="str">
        <f t="shared" si="241"/>
        <v/>
      </c>
    </row>
    <row r="3907" spans="50:66">
      <c r="AX3907" s="165" t="str" cm="1">
        <f t="array" ref="AX3907">IFERROR(INDEX(Tinh!A:A,MATCH(TRIM(AW3907),Tinh!B:B,0)),"")</f>
        <v/>
      </c>
      <c r="AY3907" s="166"/>
      <c r="AZ3907" s="165" t="str" cm="1">
        <f t="array" ref="AZ3907">IFERROR(INDEX('Ngân Hàng'!B:B,MATCH(AY3907,'Ngân Hàng'!C:C,0)),"")</f>
        <v/>
      </c>
      <c r="BN3907" s="169" t="str">
        <f t="shared" si="241"/>
        <v/>
      </c>
    </row>
    <row r="3908" spans="50:66">
      <c r="AX3908" s="165" t="str" cm="1">
        <f t="array" ref="AX3908">IFERROR(INDEX(Tinh!A:A,MATCH(TRIM(AW3908),Tinh!B:B,0)),"")</f>
        <v/>
      </c>
      <c r="AY3908" s="166"/>
      <c r="AZ3908" s="165" t="str" cm="1">
        <f t="array" ref="AZ3908">IFERROR(INDEX('Ngân Hàng'!B:B,MATCH(AY3908,'Ngân Hàng'!C:C,0)),"")</f>
        <v/>
      </c>
      <c r="BN3908" s="169" t="str">
        <f t="shared" si="241"/>
        <v/>
      </c>
    </row>
    <row r="3909" spans="50:66">
      <c r="AX3909" s="165" t="str" cm="1">
        <f t="array" ref="AX3909">IFERROR(INDEX(Tinh!A:A,MATCH(TRIM(AW3909),Tinh!B:B,0)),"")</f>
        <v/>
      </c>
      <c r="AY3909" s="166"/>
      <c r="AZ3909" s="165" t="str" cm="1">
        <f t="array" ref="AZ3909">IFERROR(INDEX('Ngân Hàng'!B:B,MATCH(AY3909,'Ngân Hàng'!C:C,0)),"")</f>
        <v/>
      </c>
      <c r="BN3909" s="169" t="str">
        <f t="shared" ref="BN3909:BN3972" si="242">IF(ISBLANK(BM3909),"",INDEX(matinh,MATCH(BM3909,ten_tinh,0)))</f>
        <v/>
      </c>
    </row>
    <row r="3910" spans="50:66">
      <c r="AX3910" s="165" t="str" cm="1">
        <f t="array" ref="AX3910">IFERROR(INDEX(Tinh!A:A,MATCH(TRIM(AW3910),Tinh!B:B,0)),"")</f>
        <v/>
      </c>
      <c r="AY3910" s="166"/>
      <c r="AZ3910" s="165" t="str" cm="1">
        <f t="array" ref="AZ3910">IFERROR(INDEX('Ngân Hàng'!B:B,MATCH(AY3910,'Ngân Hàng'!C:C,0)),"")</f>
        <v/>
      </c>
      <c r="BN3910" s="169" t="str">
        <f t="shared" si="242"/>
        <v/>
      </c>
    </row>
    <row r="3911" spans="50:66">
      <c r="AX3911" s="165" t="str" cm="1">
        <f t="array" ref="AX3911">IFERROR(INDEX(Tinh!A:A,MATCH(TRIM(AW3911),Tinh!B:B,0)),"")</f>
        <v/>
      </c>
      <c r="AY3911" s="166"/>
      <c r="AZ3911" s="165" t="str" cm="1">
        <f t="array" ref="AZ3911">IFERROR(INDEX('Ngân Hàng'!B:B,MATCH(AY3911,'Ngân Hàng'!C:C,0)),"")</f>
        <v/>
      </c>
      <c r="BN3911" s="169" t="str">
        <f t="shared" si="242"/>
        <v/>
      </c>
    </row>
    <row r="3912" spans="50:66">
      <c r="AX3912" s="165" t="str" cm="1">
        <f t="array" ref="AX3912">IFERROR(INDEX(Tinh!A:A,MATCH(TRIM(AW3912),Tinh!B:B,0)),"")</f>
        <v/>
      </c>
      <c r="AY3912" s="166"/>
      <c r="AZ3912" s="165" t="str" cm="1">
        <f t="array" ref="AZ3912">IFERROR(INDEX('Ngân Hàng'!B:B,MATCH(AY3912,'Ngân Hàng'!C:C,0)),"")</f>
        <v/>
      </c>
      <c r="BN3912" s="169" t="str">
        <f t="shared" si="242"/>
        <v/>
      </c>
    </row>
    <row r="3913" spans="50:66">
      <c r="AX3913" s="165" t="str" cm="1">
        <f t="array" ref="AX3913">IFERROR(INDEX(Tinh!A:A,MATCH(TRIM(AW3913),Tinh!B:B,0)),"")</f>
        <v/>
      </c>
      <c r="AY3913" s="166"/>
      <c r="AZ3913" s="165" t="str" cm="1">
        <f t="array" ref="AZ3913">IFERROR(INDEX('Ngân Hàng'!B:B,MATCH(AY3913,'Ngân Hàng'!C:C,0)),"")</f>
        <v/>
      </c>
      <c r="BN3913" s="169" t="str">
        <f t="shared" si="242"/>
        <v/>
      </c>
    </row>
    <row r="3914" spans="50:66">
      <c r="AX3914" s="165" t="str" cm="1">
        <f t="array" ref="AX3914">IFERROR(INDEX(Tinh!A:A,MATCH(TRIM(AW3914),Tinh!B:B,0)),"")</f>
        <v/>
      </c>
      <c r="AY3914" s="166"/>
      <c r="AZ3914" s="165" t="str" cm="1">
        <f t="array" ref="AZ3914">IFERROR(INDEX('Ngân Hàng'!B:B,MATCH(AY3914,'Ngân Hàng'!C:C,0)),"")</f>
        <v/>
      </c>
      <c r="BN3914" s="169" t="str">
        <f t="shared" si="242"/>
        <v/>
      </c>
    </row>
    <row r="3915" spans="50:66">
      <c r="AX3915" s="165" t="str" cm="1">
        <f t="array" ref="AX3915">IFERROR(INDEX(Tinh!A:A,MATCH(TRIM(AW3915),Tinh!B:B,0)),"")</f>
        <v/>
      </c>
      <c r="AY3915" s="166"/>
      <c r="AZ3915" s="165" t="str" cm="1">
        <f t="array" ref="AZ3915">IFERROR(INDEX('Ngân Hàng'!B:B,MATCH(AY3915,'Ngân Hàng'!C:C,0)),"")</f>
        <v/>
      </c>
      <c r="BN3915" s="169" t="str">
        <f t="shared" si="242"/>
        <v/>
      </c>
    </row>
    <row r="3916" spans="50:66">
      <c r="AX3916" s="165" t="str" cm="1">
        <f t="array" ref="AX3916">IFERROR(INDEX(Tinh!A:A,MATCH(TRIM(AW3916),Tinh!B:B,0)),"")</f>
        <v/>
      </c>
      <c r="AY3916" s="166"/>
      <c r="AZ3916" s="165" t="str" cm="1">
        <f t="array" ref="AZ3916">IFERROR(INDEX('Ngân Hàng'!B:B,MATCH(AY3916,'Ngân Hàng'!C:C,0)),"")</f>
        <v/>
      </c>
      <c r="BN3916" s="169" t="str">
        <f t="shared" si="242"/>
        <v/>
      </c>
    </row>
    <row r="3917" spans="50:66">
      <c r="AX3917" s="165" t="str" cm="1">
        <f t="array" ref="AX3917">IFERROR(INDEX(Tinh!A:A,MATCH(TRIM(AW3917),Tinh!B:B,0)),"")</f>
        <v/>
      </c>
      <c r="AY3917" s="166"/>
      <c r="AZ3917" s="165" t="str" cm="1">
        <f t="array" ref="AZ3917">IFERROR(INDEX('Ngân Hàng'!B:B,MATCH(AY3917,'Ngân Hàng'!C:C,0)),"")</f>
        <v/>
      </c>
      <c r="BN3917" s="169" t="str">
        <f t="shared" si="242"/>
        <v/>
      </c>
    </row>
    <row r="3918" spans="50:66">
      <c r="AX3918" s="165" t="str" cm="1">
        <f t="array" ref="AX3918">IFERROR(INDEX(Tinh!A:A,MATCH(TRIM(AW3918),Tinh!B:B,0)),"")</f>
        <v/>
      </c>
      <c r="AY3918" s="166"/>
      <c r="AZ3918" s="165" t="str" cm="1">
        <f t="array" ref="AZ3918">IFERROR(INDEX('Ngân Hàng'!B:B,MATCH(AY3918,'Ngân Hàng'!C:C,0)),"")</f>
        <v/>
      </c>
      <c r="BN3918" s="169" t="str">
        <f t="shared" si="242"/>
        <v/>
      </c>
    </row>
    <row r="3919" spans="50:66">
      <c r="AX3919" s="165" t="str" cm="1">
        <f t="array" ref="AX3919">IFERROR(INDEX(Tinh!A:A,MATCH(TRIM(AW3919),Tinh!B:B,0)),"")</f>
        <v/>
      </c>
      <c r="AY3919" s="166"/>
      <c r="AZ3919" s="165" t="str" cm="1">
        <f t="array" ref="AZ3919">IFERROR(INDEX('Ngân Hàng'!B:B,MATCH(AY3919,'Ngân Hàng'!C:C,0)),"")</f>
        <v/>
      </c>
      <c r="BN3919" s="169" t="str">
        <f t="shared" si="242"/>
        <v/>
      </c>
    </row>
    <row r="3920" spans="50:66">
      <c r="AX3920" s="165" t="str" cm="1">
        <f t="array" ref="AX3920">IFERROR(INDEX(Tinh!A:A,MATCH(TRIM(AW3920),Tinh!B:B,0)),"")</f>
        <v/>
      </c>
      <c r="AY3920" s="166"/>
      <c r="AZ3920" s="165" t="str" cm="1">
        <f t="array" ref="AZ3920">IFERROR(INDEX('Ngân Hàng'!B:B,MATCH(AY3920,'Ngân Hàng'!C:C,0)),"")</f>
        <v/>
      </c>
      <c r="BN3920" s="169" t="str">
        <f t="shared" si="242"/>
        <v/>
      </c>
    </row>
    <row r="3921" spans="50:66">
      <c r="AX3921" s="165" t="str" cm="1">
        <f t="array" ref="AX3921">IFERROR(INDEX(Tinh!A:A,MATCH(TRIM(AW3921),Tinh!B:B,0)),"")</f>
        <v/>
      </c>
      <c r="AY3921" s="166"/>
      <c r="AZ3921" s="165" t="str" cm="1">
        <f t="array" ref="AZ3921">IFERROR(INDEX('Ngân Hàng'!B:B,MATCH(AY3921,'Ngân Hàng'!C:C,0)),"")</f>
        <v/>
      </c>
      <c r="BN3921" s="169" t="str">
        <f t="shared" si="242"/>
        <v/>
      </c>
    </row>
    <row r="3922" spans="50:66">
      <c r="AX3922" s="165" t="str" cm="1">
        <f t="array" ref="AX3922">IFERROR(INDEX(Tinh!A:A,MATCH(TRIM(AW3922),Tinh!B:B,0)),"")</f>
        <v/>
      </c>
      <c r="AY3922" s="166"/>
      <c r="AZ3922" s="165" t="str" cm="1">
        <f t="array" ref="AZ3922">IFERROR(INDEX('Ngân Hàng'!B:B,MATCH(AY3922,'Ngân Hàng'!C:C,0)),"")</f>
        <v/>
      </c>
      <c r="BN3922" s="169" t="str">
        <f t="shared" si="242"/>
        <v/>
      </c>
    </row>
    <row r="3923" spans="50:66">
      <c r="AX3923" s="165" t="str" cm="1">
        <f t="array" ref="AX3923">IFERROR(INDEX(Tinh!A:A,MATCH(TRIM(AW3923),Tinh!B:B,0)),"")</f>
        <v/>
      </c>
      <c r="AY3923" s="166"/>
      <c r="AZ3923" s="165" t="str" cm="1">
        <f t="array" ref="AZ3923">IFERROR(INDEX('Ngân Hàng'!B:B,MATCH(AY3923,'Ngân Hàng'!C:C,0)),"")</f>
        <v/>
      </c>
      <c r="BN3923" s="169" t="str">
        <f t="shared" si="242"/>
        <v/>
      </c>
    </row>
    <row r="3924" spans="50:66">
      <c r="AX3924" s="165" t="str" cm="1">
        <f t="array" ref="AX3924">IFERROR(INDEX(Tinh!A:A,MATCH(TRIM(AW3924),Tinh!B:B,0)),"")</f>
        <v/>
      </c>
      <c r="AY3924" s="166"/>
      <c r="AZ3924" s="165" t="str" cm="1">
        <f t="array" ref="AZ3924">IFERROR(INDEX('Ngân Hàng'!B:B,MATCH(AY3924,'Ngân Hàng'!C:C,0)),"")</f>
        <v/>
      </c>
      <c r="BN3924" s="169" t="str">
        <f t="shared" si="242"/>
        <v/>
      </c>
    </row>
    <row r="3925" spans="50:66">
      <c r="AX3925" s="165" t="str" cm="1">
        <f t="array" ref="AX3925">IFERROR(INDEX(Tinh!A:A,MATCH(TRIM(AW3925),Tinh!B:B,0)),"")</f>
        <v/>
      </c>
      <c r="AY3925" s="166"/>
      <c r="AZ3925" s="165" t="str" cm="1">
        <f t="array" ref="AZ3925">IFERROR(INDEX('Ngân Hàng'!B:B,MATCH(AY3925,'Ngân Hàng'!C:C,0)),"")</f>
        <v/>
      </c>
      <c r="BN3925" s="169" t="str">
        <f t="shared" si="242"/>
        <v/>
      </c>
    </row>
    <row r="3926" spans="50:66">
      <c r="AX3926" s="165" t="str" cm="1">
        <f t="array" ref="AX3926">IFERROR(INDEX(Tinh!A:A,MATCH(TRIM(AW3926),Tinh!B:B,0)),"")</f>
        <v/>
      </c>
      <c r="AY3926" s="166"/>
      <c r="AZ3926" s="165" t="str" cm="1">
        <f t="array" ref="AZ3926">IFERROR(INDEX('Ngân Hàng'!B:B,MATCH(AY3926,'Ngân Hàng'!C:C,0)),"")</f>
        <v/>
      </c>
      <c r="BN3926" s="169" t="str">
        <f t="shared" si="242"/>
        <v/>
      </c>
    </row>
    <row r="3927" spans="50:66">
      <c r="AX3927" s="165" t="str" cm="1">
        <f t="array" ref="AX3927">IFERROR(INDEX(Tinh!A:A,MATCH(TRIM(AW3927),Tinh!B:B,0)),"")</f>
        <v/>
      </c>
      <c r="AY3927" s="166"/>
      <c r="AZ3927" s="165" t="str" cm="1">
        <f t="array" ref="AZ3927">IFERROR(INDEX('Ngân Hàng'!B:B,MATCH(AY3927,'Ngân Hàng'!C:C,0)),"")</f>
        <v/>
      </c>
      <c r="BN3927" s="169" t="str">
        <f t="shared" si="242"/>
        <v/>
      </c>
    </row>
    <row r="3928" spans="50:66">
      <c r="AX3928" s="165" t="str" cm="1">
        <f t="array" ref="AX3928">IFERROR(INDEX(Tinh!A:A,MATCH(TRIM(AW3928),Tinh!B:B,0)),"")</f>
        <v/>
      </c>
      <c r="AY3928" s="166"/>
      <c r="AZ3928" s="165" t="str" cm="1">
        <f t="array" ref="AZ3928">IFERROR(INDEX('Ngân Hàng'!B:B,MATCH(AY3928,'Ngân Hàng'!C:C,0)),"")</f>
        <v/>
      </c>
      <c r="BN3928" s="169" t="str">
        <f t="shared" si="242"/>
        <v/>
      </c>
    </row>
    <row r="3929" spans="50:66">
      <c r="AX3929" s="165" t="str" cm="1">
        <f t="array" ref="AX3929">IFERROR(INDEX(Tinh!A:A,MATCH(TRIM(AW3929),Tinh!B:B,0)),"")</f>
        <v/>
      </c>
      <c r="AY3929" s="166"/>
      <c r="AZ3929" s="165" t="str" cm="1">
        <f t="array" ref="AZ3929">IFERROR(INDEX('Ngân Hàng'!B:B,MATCH(AY3929,'Ngân Hàng'!C:C,0)),"")</f>
        <v/>
      </c>
      <c r="BN3929" s="169" t="str">
        <f t="shared" si="242"/>
        <v/>
      </c>
    </row>
    <row r="3930" spans="50:66">
      <c r="AX3930" s="165" t="str" cm="1">
        <f t="array" ref="AX3930">IFERROR(INDEX(Tinh!A:A,MATCH(TRIM(AW3930),Tinh!B:B,0)),"")</f>
        <v/>
      </c>
      <c r="AY3930" s="166"/>
      <c r="AZ3930" s="165" t="str" cm="1">
        <f t="array" ref="AZ3930">IFERROR(INDEX('Ngân Hàng'!B:B,MATCH(AY3930,'Ngân Hàng'!C:C,0)),"")</f>
        <v/>
      </c>
      <c r="BN3930" s="169" t="str">
        <f t="shared" si="242"/>
        <v/>
      </c>
    </row>
    <row r="3931" spans="50:66">
      <c r="AX3931" s="165" t="str" cm="1">
        <f t="array" ref="AX3931">IFERROR(INDEX(Tinh!A:A,MATCH(TRIM(AW3931),Tinh!B:B,0)),"")</f>
        <v/>
      </c>
      <c r="AY3931" s="166"/>
      <c r="AZ3931" s="165" t="str" cm="1">
        <f t="array" ref="AZ3931">IFERROR(INDEX('Ngân Hàng'!B:B,MATCH(AY3931,'Ngân Hàng'!C:C,0)),"")</f>
        <v/>
      </c>
      <c r="BN3931" s="169" t="str">
        <f t="shared" si="242"/>
        <v/>
      </c>
    </row>
    <row r="3932" spans="50:66">
      <c r="AX3932" s="165" t="str" cm="1">
        <f t="array" ref="AX3932">IFERROR(INDEX(Tinh!A:A,MATCH(TRIM(AW3932),Tinh!B:B,0)),"")</f>
        <v/>
      </c>
      <c r="AY3932" s="166"/>
      <c r="AZ3932" s="165" t="str" cm="1">
        <f t="array" ref="AZ3932">IFERROR(INDEX('Ngân Hàng'!B:B,MATCH(AY3932,'Ngân Hàng'!C:C,0)),"")</f>
        <v/>
      </c>
      <c r="BN3932" s="169" t="str">
        <f t="shared" si="242"/>
        <v/>
      </c>
    </row>
    <row r="3933" spans="50:66">
      <c r="AX3933" s="165" t="str" cm="1">
        <f t="array" ref="AX3933">IFERROR(INDEX(Tinh!A:A,MATCH(TRIM(AW3933),Tinh!B:B,0)),"")</f>
        <v/>
      </c>
      <c r="AY3933" s="166"/>
      <c r="AZ3933" s="165" t="str" cm="1">
        <f t="array" ref="AZ3933">IFERROR(INDEX('Ngân Hàng'!B:B,MATCH(AY3933,'Ngân Hàng'!C:C,0)),"")</f>
        <v/>
      </c>
      <c r="BN3933" s="169" t="str">
        <f t="shared" si="242"/>
        <v/>
      </c>
    </row>
    <row r="3934" spans="50:66">
      <c r="AX3934" s="165" t="str" cm="1">
        <f t="array" ref="AX3934">IFERROR(INDEX(Tinh!A:A,MATCH(TRIM(AW3934),Tinh!B:B,0)),"")</f>
        <v/>
      </c>
      <c r="AY3934" s="166"/>
      <c r="AZ3934" s="165" t="str" cm="1">
        <f t="array" ref="AZ3934">IFERROR(INDEX('Ngân Hàng'!B:B,MATCH(AY3934,'Ngân Hàng'!C:C,0)),"")</f>
        <v/>
      </c>
      <c r="BN3934" s="169" t="str">
        <f t="shared" si="242"/>
        <v/>
      </c>
    </row>
    <row r="3935" spans="50:66">
      <c r="AX3935" s="165" t="str" cm="1">
        <f t="array" ref="AX3935">IFERROR(INDEX(Tinh!A:A,MATCH(TRIM(AW3935),Tinh!B:B,0)),"")</f>
        <v/>
      </c>
      <c r="AY3935" s="166"/>
      <c r="AZ3935" s="165" t="str" cm="1">
        <f t="array" ref="AZ3935">IFERROR(INDEX('Ngân Hàng'!B:B,MATCH(AY3935,'Ngân Hàng'!C:C,0)),"")</f>
        <v/>
      </c>
      <c r="BN3935" s="169" t="str">
        <f t="shared" si="242"/>
        <v/>
      </c>
    </row>
    <row r="3936" spans="50:66">
      <c r="AX3936" s="165" t="str" cm="1">
        <f t="array" ref="AX3936">IFERROR(INDEX(Tinh!A:A,MATCH(TRIM(AW3936),Tinh!B:B,0)),"")</f>
        <v/>
      </c>
      <c r="AY3936" s="166"/>
      <c r="AZ3936" s="165" t="str" cm="1">
        <f t="array" ref="AZ3936">IFERROR(INDEX('Ngân Hàng'!B:B,MATCH(AY3936,'Ngân Hàng'!C:C,0)),"")</f>
        <v/>
      </c>
      <c r="BN3936" s="169" t="str">
        <f t="shared" si="242"/>
        <v/>
      </c>
    </row>
    <row r="3937" spans="50:66">
      <c r="AX3937" s="165" t="str" cm="1">
        <f t="array" ref="AX3937">IFERROR(INDEX(Tinh!A:A,MATCH(TRIM(AW3937),Tinh!B:B,0)),"")</f>
        <v/>
      </c>
      <c r="AY3937" s="166"/>
      <c r="AZ3937" s="165" t="str" cm="1">
        <f t="array" ref="AZ3937">IFERROR(INDEX('Ngân Hàng'!B:B,MATCH(AY3937,'Ngân Hàng'!C:C,0)),"")</f>
        <v/>
      </c>
      <c r="BN3937" s="169" t="str">
        <f t="shared" si="242"/>
        <v/>
      </c>
    </row>
    <row r="3938" spans="50:66">
      <c r="AX3938" s="165" t="str" cm="1">
        <f t="array" ref="AX3938">IFERROR(INDEX(Tinh!A:A,MATCH(TRIM(AW3938),Tinh!B:B,0)),"")</f>
        <v/>
      </c>
      <c r="AY3938" s="166"/>
      <c r="AZ3938" s="165" t="str" cm="1">
        <f t="array" ref="AZ3938">IFERROR(INDEX('Ngân Hàng'!B:B,MATCH(AY3938,'Ngân Hàng'!C:C,0)),"")</f>
        <v/>
      </c>
      <c r="BN3938" s="169" t="str">
        <f t="shared" si="242"/>
        <v/>
      </c>
    </row>
    <row r="3939" spans="50:66">
      <c r="AX3939" s="165" t="str" cm="1">
        <f t="array" ref="AX3939">IFERROR(INDEX(Tinh!A:A,MATCH(TRIM(AW3939),Tinh!B:B,0)),"")</f>
        <v/>
      </c>
      <c r="AY3939" s="166"/>
      <c r="AZ3939" s="165" t="str" cm="1">
        <f t="array" ref="AZ3939">IFERROR(INDEX('Ngân Hàng'!B:B,MATCH(AY3939,'Ngân Hàng'!C:C,0)),"")</f>
        <v/>
      </c>
      <c r="BN3939" s="169" t="str">
        <f t="shared" si="242"/>
        <v/>
      </c>
    </row>
    <row r="3940" spans="50:66">
      <c r="AX3940" s="165" t="str" cm="1">
        <f t="array" ref="AX3940">IFERROR(INDEX(Tinh!A:A,MATCH(TRIM(AW3940),Tinh!B:B,0)),"")</f>
        <v/>
      </c>
      <c r="AY3940" s="166"/>
      <c r="AZ3940" s="165" t="str" cm="1">
        <f t="array" ref="AZ3940">IFERROR(INDEX('Ngân Hàng'!B:B,MATCH(AY3940,'Ngân Hàng'!C:C,0)),"")</f>
        <v/>
      </c>
      <c r="BN3940" s="169" t="str">
        <f t="shared" si="242"/>
        <v/>
      </c>
    </row>
    <row r="3941" spans="50:66">
      <c r="AX3941" s="165" t="str" cm="1">
        <f t="array" ref="AX3941">IFERROR(INDEX(Tinh!A:A,MATCH(TRIM(AW3941),Tinh!B:B,0)),"")</f>
        <v/>
      </c>
      <c r="AY3941" s="166"/>
      <c r="AZ3941" s="165" t="str" cm="1">
        <f t="array" ref="AZ3941">IFERROR(INDEX('Ngân Hàng'!B:B,MATCH(AY3941,'Ngân Hàng'!C:C,0)),"")</f>
        <v/>
      </c>
      <c r="BN3941" s="169" t="str">
        <f t="shared" si="242"/>
        <v/>
      </c>
    </row>
    <row r="3942" spans="50:66">
      <c r="AX3942" s="165" t="str" cm="1">
        <f t="array" ref="AX3942">IFERROR(INDEX(Tinh!A:A,MATCH(TRIM(AW3942),Tinh!B:B,0)),"")</f>
        <v/>
      </c>
      <c r="AY3942" s="166"/>
      <c r="AZ3942" s="165" t="str" cm="1">
        <f t="array" ref="AZ3942">IFERROR(INDEX('Ngân Hàng'!B:B,MATCH(AY3942,'Ngân Hàng'!C:C,0)),"")</f>
        <v/>
      </c>
      <c r="BN3942" s="169" t="str">
        <f t="shared" si="242"/>
        <v/>
      </c>
    </row>
    <row r="3943" spans="50:66">
      <c r="AX3943" s="165" t="str" cm="1">
        <f t="array" ref="AX3943">IFERROR(INDEX(Tinh!A:A,MATCH(TRIM(AW3943),Tinh!B:B,0)),"")</f>
        <v/>
      </c>
      <c r="AY3943" s="166"/>
      <c r="AZ3943" s="165" t="str" cm="1">
        <f t="array" ref="AZ3943">IFERROR(INDEX('Ngân Hàng'!B:B,MATCH(AY3943,'Ngân Hàng'!C:C,0)),"")</f>
        <v/>
      </c>
      <c r="BN3943" s="169" t="str">
        <f t="shared" si="242"/>
        <v/>
      </c>
    </row>
    <row r="3944" spans="50:66">
      <c r="AX3944" s="165" t="str" cm="1">
        <f t="array" ref="AX3944">IFERROR(INDEX(Tinh!A:A,MATCH(TRIM(AW3944),Tinh!B:B,0)),"")</f>
        <v/>
      </c>
      <c r="AY3944" s="166"/>
      <c r="AZ3944" s="165" t="str" cm="1">
        <f t="array" ref="AZ3944">IFERROR(INDEX('Ngân Hàng'!B:B,MATCH(AY3944,'Ngân Hàng'!C:C,0)),"")</f>
        <v/>
      </c>
      <c r="BN3944" s="169" t="str">
        <f t="shared" si="242"/>
        <v/>
      </c>
    </row>
    <row r="3945" spans="50:66">
      <c r="AX3945" s="165" t="str" cm="1">
        <f t="array" ref="AX3945">IFERROR(INDEX(Tinh!A:A,MATCH(TRIM(AW3945),Tinh!B:B,0)),"")</f>
        <v/>
      </c>
      <c r="AY3945" s="166"/>
      <c r="AZ3945" s="165" t="str" cm="1">
        <f t="array" ref="AZ3945">IFERROR(INDEX('Ngân Hàng'!B:B,MATCH(AY3945,'Ngân Hàng'!C:C,0)),"")</f>
        <v/>
      </c>
      <c r="BN3945" s="169" t="str">
        <f t="shared" si="242"/>
        <v/>
      </c>
    </row>
    <row r="3946" spans="50:66">
      <c r="AX3946" s="165" t="str" cm="1">
        <f t="array" ref="AX3946">IFERROR(INDEX(Tinh!A:A,MATCH(TRIM(AW3946),Tinh!B:B,0)),"")</f>
        <v/>
      </c>
      <c r="AY3946" s="166"/>
      <c r="AZ3946" s="165" t="str" cm="1">
        <f t="array" ref="AZ3946">IFERROR(INDEX('Ngân Hàng'!B:B,MATCH(AY3946,'Ngân Hàng'!C:C,0)),"")</f>
        <v/>
      </c>
      <c r="BN3946" s="169" t="str">
        <f t="shared" si="242"/>
        <v/>
      </c>
    </row>
    <row r="3947" spans="50:66">
      <c r="AX3947" s="165" t="str" cm="1">
        <f t="array" ref="AX3947">IFERROR(INDEX(Tinh!A:A,MATCH(TRIM(AW3947),Tinh!B:B,0)),"")</f>
        <v/>
      </c>
      <c r="AY3947" s="166"/>
      <c r="AZ3947" s="165" t="str" cm="1">
        <f t="array" ref="AZ3947">IFERROR(INDEX('Ngân Hàng'!B:B,MATCH(AY3947,'Ngân Hàng'!C:C,0)),"")</f>
        <v/>
      </c>
      <c r="BN3947" s="169" t="str">
        <f t="shared" si="242"/>
        <v/>
      </c>
    </row>
    <row r="3948" spans="50:66">
      <c r="AX3948" s="165" t="str" cm="1">
        <f t="array" ref="AX3948">IFERROR(INDEX(Tinh!A:A,MATCH(TRIM(AW3948),Tinh!B:B,0)),"")</f>
        <v/>
      </c>
      <c r="AY3948" s="166"/>
      <c r="AZ3948" s="165" t="str" cm="1">
        <f t="array" ref="AZ3948">IFERROR(INDEX('Ngân Hàng'!B:B,MATCH(AY3948,'Ngân Hàng'!C:C,0)),"")</f>
        <v/>
      </c>
      <c r="BN3948" s="169" t="str">
        <f t="shared" si="242"/>
        <v/>
      </c>
    </row>
    <row r="3949" spans="50:66">
      <c r="AX3949" s="165" t="str" cm="1">
        <f t="array" ref="AX3949">IFERROR(INDEX(Tinh!A:A,MATCH(TRIM(AW3949),Tinh!B:B,0)),"")</f>
        <v/>
      </c>
      <c r="AY3949" s="166"/>
      <c r="AZ3949" s="165" t="str" cm="1">
        <f t="array" ref="AZ3949">IFERROR(INDEX('Ngân Hàng'!B:B,MATCH(AY3949,'Ngân Hàng'!C:C,0)),"")</f>
        <v/>
      </c>
      <c r="BN3949" s="169" t="str">
        <f t="shared" si="242"/>
        <v/>
      </c>
    </row>
    <row r="3950" spans="50:66">
      <c r="AX3950" s="165" t="str" cm="1">
        <f t="array" ref="AX3950">IFERROR(INDEX(Tinh!A:A,MATCH(TRIM(AW3950),Tinh!B:B,0)),"")</f>
        <v/>
      </c>
      <c r="AY3950" s="166"/>
      <c r="AZ3950" s="165" t="str" cm="1">
        <f t="array" ref="AZ3950">IFERROR(INDEX('Ngân Hàng'!B:B,MATCH(AY3950,'Ngân Hàng'!C:C,0)),"")</f>
        <v/>
      </c>
      <c r="BN3950" s="169" t="str">
        <f t="shared" si="242"/>
        <v/>
      </c>
    </row>
    <row r="3951" spans="50:66">
      <c r="AX3951" s="165" t="str" cm="1">
        <f t="array" ref="AX3951">IFERROR(INDEX(Tinh!A:A,MATCH(TRIM(AW3951),Tinh!B:B,0)),"")</f>
        <v/>
      </c>
      <c r="AY3951" s="166"/>
      <c r="AZ3951" s="165" t="str" cm="1">
        <f t="array" ref="AZ3951">IFERROR(INDEX('Ngân Hàng'!B:B,MATCH(AY3951,'Ngân Hàng'!C:C,0)),"")</f>
        <v/>
      </c>
      <c r="BN3951" s="169" t="str">
        <f t="shared" si="242"/>
        <v/>
      </c>
    </row>
    <row r="3952" spans="50:66">
      <c r="AX3952" s="165" t="str" cm="1">
        <f t="array" ref="AX3952">IFERROR(INDEX(Tinh!A:A,MATCH(TRIM(AW3952),Tinh!B:B,0)),"")</f>
        <v/>
      </c>
      <c r="AY3952" s="166"/>
      <c r="AZ3952" s="165" t="str" cm="1">
        <f t="array" ref="AZ3952">IFERROR(INDEX('Ngân Hàng'!B:B,MATCH(AY3952,'Ngân Hàng'!C:C,0)),"")</f>
        <v/>
      </c>
      <c r="BN3952" s="169" t="str">
        <f t="shared" si="242"/>
        <v/>
      </c>
    </row>
    <row r="3953" spans="50:66">
      <c r="AX3953" s="165" t="str" cm="1">
        <f t="array" ref="AX3953">IFERROR(INDEX(Tinh!A:A,MATCH(TRIM(AW3953),Tinh!B:B,0)),"")</f>
        <v/>
      </c>
      <c r="AY3953" s="166"/>
      <c r="AZ3953" s="165" t="str" cm="1">
        <f t="array" ref="AZ3953">IFERROR(INDEX('Ngân Hàng'!B:B,MATCH(AY3953,'Ngân Hàng'!C:C,0)),"")</f>
        <v/>
      </c>
      <c r="BN3953" s="169" t="str">
        <f t="shared" si="242"/>
        <v/>
      </c>
    </row>
    <row r="3954" spans="50:66">
      <c r="AX3954" s="165" t="str" cm="1">
        <f t="array" ref="AX3954">IFERROR(INDEX(Tinh!A:A,MATCH(TRIM(AW3954),Tinh!B:B,0)),"")</f>
        <v/>
      </c>
      <c r="AY3954" s="166"/>
      <c r="AZ3954" s="165" t="str" cm="1">
        <f t="array" ref="AZ3954">IFERROR(INDEX('Ngân Hàng'!B:B,MATCH(AY3954,'Ngân Hàng'!C:C,0)),"")</f>
        <v/>
      </c>
      <c r="BN3954" s="169" t="str">
        <f t="shared" si="242"/>
        <v/>
      </c>
    </row>
    <row r="3955" spans="50:66">
      <c r="AX3955" s="165" t="str" cm="1">
        <f t="array" ref="AX3955">IFERROR(INDEX(Tinh!A:A,MATCH(TRIM(AW3955),Tinh!B:B,0)),"")</f>
        <v/>
      </c>
      <c r="AY3955" s="166"/>
      <c r="AZ3955" s="165" t="str" cm="1">
        <f t="array" ref="AZ3955">IFERROR(INDEX('Ngân Hàng'!B:B,MATCH(AY3955,'Ngân Hàng'!C:C,0)),"")</f>
        <v/>
      </c>
      <c r="BN3955" s="169" t="str">
        <f t="shared" si="242"/>
        <v/>
      </c>
    </row>
    <row r="3956" spans="50:66">
      <c r="AX3956" s="165" t="str" cm="1">
        <f t="array" ref="AX3956">IFERROR(INDEX(Tinh!A:A,MATCH(TRIM(AW3956),Tinh!B:B,0)),"")</f>
        <v/>
      </c>
      <c r="AY3956" s="166"/>
      <c r="AZ3956" s="165" t="str" cm="1">
        <f t="array" ref="AZ3956">IFERROR(INDEX('Ngân Hàng'!B:B,MATCH(AY3956,'Ngân Hàng'!C:C,0)),"")</f>
        <v/>
      </c>
      <c r="BN3956" s="169" t="str">
        <f t="shared" si="242"/>
        <v/>
      </c>
    </row>
    <row r="3957" spans="50:66">
      <c r="AX3957" s="165" t="str" cm="1">
        <f t="array" ref="AX3957">IFERROR(INDEX(Tinh!A:A,MATCH(TRIM(AW3957),Tinh!B:B,0)),"")</f>
        <v/>
      </c>
      <c r="AY3957" s="166"/>
      <c r="AZ3957" s="165" t="str" cm="1">
        <f t="array" ref="AZ3957">IFERROR(INDEX('Ngân Hàng'!B:B,MATCH(AY3957,'Ngân Hàng'!C:C,0)),"")</f>
        <v/>
      </c>
      <c r="BN3957" s="169" t="str">
        <f t="shared" si="242"/>
        <v/>
      </c>
    </row>
    <row r="3958" spans="50:66">
      <c r="AX3958" s="165" t="str" cm="1">
        <f t="array" ref="AX3958">IFERROR(INDEX(Tinh!A:A,MATCH(TRIM(AW3958),Tinh!B:B,0)),"")</f>
        <v/>
      </c>
      <c r="AY3958" s="166"/>
      <c r="AZ3958" s="165" t="str" cm="1">
        <f t="array" ref="AZ3958">IFERROR(INDEX('Ngân Hàng'!B:B,MATCH(AY3958,'Ngân Hàng'!C:C,0)),"")</f>
        <v/>
      </c>
      <c r="BN3958" s="169" t="str">
        <f t="shared" si="242"/>
        <v/>
      </c>
    </row>
    <row r="3959" spans="50:66">
      <c r="AX3959" s="165" t="str" cm="1">
        <f t="array" ref="AX3959">IFERROR(INDEX(Tinh!A:A,MATCH(TRIM(AW3959),Tinh!B:B,0)),"")</f>
        <v/>
      </c>
      <c r="AY3959" s="166"/>
      <c r="AZ3959" s="165" t="str" cm="1">
        <f t="array" ref="AZ3959">IFERROR(INDEX('Ngân Hàng'!B:B,MATCH(AY3959,'Ngân Hàng'!C:C,0)),"")</f>
        <v/>
      </c>
      <c r="BN3959" s="169" t="str">
        <f t="shared" si="242"/>
        <v/>
      </c>
    </row>
    <row r="3960" spans="50:66">
      <c r="AX3960" s="165" t="str" cm="1">
        <f t="array" ref="AX3960">IFERROR(INDEX(Tinh!A:A,MATCH(TRIM(AW3960),Tinh!B:B,0)),"")</f>
        <v/>
      </c>
      <c r="AY3960" s="166"/>
      <c r="AZ3960" s="165" t="str" cm="1">
        <f t="array" ref="AZ3960">IFERROR(INDEX('Ngân Hàng'!B:B,MATCH(AY3960,'Ngân Hàng'!C:C,0)),"")</f>
        <v/>
      </c>
      <c r="BN3960" s="169" t="str">
        <f t="shared" si="242"/>
        <v/>
      </c>
    </row>
    <row r="3961" spans="50:66">
      <c r="AX3961" s="165" t="str" cm="1">
        <f t="array" ref="AX3961">IFERROR(INDEX(Tinh!A:A,MATCH(TRIM(AW3961),Tinh!B:B,0)),"")</f>
        <v/>
      </c>
      <c r="AY3961" s="166"/>
      <c r="AZ3961" s="165" t="str" cm="1">
        <f t="array" ref="AZ3961">IFERROR(INDEX('Ngân Hàng'!B:B,MATCH(AY3961,'Ngân Hàng'!C:C,0)),"")</f>
        <v/>
      </c>
      <c r="BN3961" s="169" t="str">
        <f t="shared" si="242"/>
        <v/>
      </c>
    </row>
    <row r="3962" spans="50:66">
      <c r="AX3962" s="165" t="str" cm="1">
        <f t="array" ref="AX3962">IFERROR(INDEX(Tinh!A:A,MATCH(TRIM(AW3962),Tinh!B:B,0)),"")</f>
        <v/>
      </c>
      <c r="AY3962" s="166"/>
      <c r="AZ3962" s="165" t="str" cm="1">
        <f t="array" ref="AZ3962">IFERROR(INDEX('Ngân Hàng'!B:B,MATCH(AY3962,'Ngân Hàng'!C:C,0)),"")</f>
        <v/>
      </c>
      <c r="BN3962" s="169" t="str">
        <f t="shared" si="242"/>
        <v/>
      </c>
    </row>
    <row r="3963" spans="50:66">
      <c r="AX3963" s="165" t="str" cm="1">
        <f t="array" ref="AX3963">IFERROR(INDEX(Tinh!A:A,MATCH(TRIM(AW3963),Tinh!B:B,0)),"")</f>
        <v/>
      </c>
      <c r="AY3963" s="166"/>
      <c r="AZ3963" s="165" t="str" cm="1">
        <f t="array" ref="AZ3963">IFERROR(INDEX('Ngân Hàng'!B:B,MATCH(AY3963,'Ngân Hàng'!C:C,0)),"")</f>
        <v/>
      </c>
      <c r="BN3963" s="169" t="str">
        <f t="shared" si="242"/>
        <v/>
      </c>
    </row>
    <row r="3964" spans="50:66">
      <c r="AX3964" s="165" t="str" cm="1">
        <f t="array" ref="AX3964">IFERROR(INDEX(Tinh!A:A,MATCH(TRIM(AW3964),Tinh!B:B,0)),"")</f>
        <v/>
      </c>
      <c r="AY3964" s="166"/>
      <c r="AZ3964" s="165" t="str" cm="1">
        <f t="array" ref="AZ3964">IFERROR(INDEX('Ngân Hàng'!B:B,MATCH(AY3964,'Ngân Hàng'!C:C,0)),"")</f>
        <v/>
      </c>
      <c r="BN3964" s="169" t="str">
        <f t="shared" si="242"/>
        <v/>
      </c>
    </row>
    <row r="3965" spans="50:66">
      <c r="AX3965" s="165" t="str" cm="1">
        <f t="array" ref="AX3965">IFERROR(INDEX(Tinh!A:A,MATCH(TRIM(AW3965),Tinh!B:B,0)),"")</f>
        <v/>
      </c>
      <c r="AY3965" s="166"/>
      <c r="AZ3965" s="165" t="str" cm="1">
        <f t="array" ref="AZ3965">IFERROR(INDEX('Ngân Hàng'!B:B,MATCH(AY3965,'Ngân Hàng'!C:C,0)),"")</f>
        <v/>
      </c>
      <c r="BN3965" s="169" t="str">
        <f t="shared" si="242"/>
        <v/>
      </c>
    </row>
    <row r="3966" spans="50:66">
      <c r="AX3966" s="165" t="str" cm="1">
        <f t="array" ref="AX3966">IFERROR(INDEX(Tinh!A:A,MATCH(TRIM(AW3966),Tinh!B:B,0)),"")</f>
        <v/>
      </c>
      <c r="AY3966" s="166"/>
      <c r="AZ3966" s="165" t="str" cm="1">
        <f t="array" ref="AZ3966">IFERROR(INDEX('Ngân Hàng'!B:B,MATCH(AY3966,'Ngân Hàng'!C:C,0)),"")</f>
        <v/>
      </c>
      <c r="BN3966" s="169" t="str">
        <f t="shared" si="242"/>
        <v/>
      </c>
    </row>
    <row r="3967" spans="50:66">
      <c r="AX3967" s="165" t="str" cm="1">
        <f t="array" ref="AX3967">IFERROR(INDEX(Tinh!A:A,MATCH(TRIM(AW3967),Tinh!B:B,0)),"")</f>
        <v/>
      </c>
      <c r="AY3967" s="166"/>
      <c r="AZ3967" s="165" t="str" cm="1">
        <f t="array" ref="AZ3967">IFERROR(INDEX('Ngân Hàng'!B:B,MATCH(AY3967,'Ngân Hàng'!C:C,0)),"")</f>
        <v/>
      </c>
      <c r="BN3967" s="169" t="str">
        <f t="shared" si="242"/>
        <v/>
      </c>
    </row>
    <row r="3968" spans="50:66">
      <c r="AX3968" s="165" t="str" cm="1">
        <f t="array" ref="AX3968">IFERROR(INDEX(Tinh!A:A,MATCH(TRIM(AW3968),Tinh!B:B,0)),"")</f>
        <v/>
      </c>
      <c r="AY3968" s="166"/>
      <c r="AZ3968" s="165" t="str" cm="1">
        <f t="array" ref="AZ3968">IFERROR(INDEX('Ngân Hàng'!B:B,MATCH(AY3968,'Ngân Hàng'!C:C,0)),"")</f>
        <v/>
      </c>
      <c r="BN3968" s="169" t="str">
        <f t="shared" si="242"/>
        <v/>
      </c>
    </row>
    <row r="3969" spans="50:66">
      <c r="AX3969" s="165" t="str" cm="1">
        <f t="array" ref="AX3969">IFERROR(INDEX(Tinh!A:A,MATCH(TRIM(AW3969),Tinh!B:B,0)),"")</f>
        <v/>
      </c>
      <c r="AY3969" s="166"/>
      <c r="AZ3969" s="165" t="str" cm="1">
        <f t="array" ref="AZ3969">IFERROR(INDEX('Ngân Hàng'!B:B,MATCH(AY3969,'Ngân Hàng'!C:C,0)),"")</f>
        <v/>
      </c>
      <c r="BN3969" s="169" t="str">
        <f t="shared" si="242"/>
        <v/>
      </c>
    </row>
    <row r="3970" spans="50:66">
      <c r="AX3970" s="165" t="str" cm="1">
        <f t="array" ref="AX3970">IFERROR(INDEX(Tinh!A:A,MATCH(TRIM(AW3970),Tinh!B:B,0)),"")</f>
        <v/>
      </c>
      <c r="AY3970" s="166"/>
      <c r="AZ3970" s="165" t="str" cm="1">
        <f t="array" ref="AZ3970">IFERROR(INDEX('Ngân Hàng'!B:B,MATCH(AY3970,'Ngân Hàng'!C:C,0)),"")</f>
        <v/>
      </c>
      <c r="BN3970" s="169" t="str">
        <f t="shared" si="242"/>
        <v/>
      </c>
    </row>
    <row r="3971" spans="50:66">
      <c r="AX3971" s="165" t="str" cm="1">
        <f t="array" ref="AX3971">IFERROR(INDEX(Tinh!A:A,MATCH(TRIM(AW3971),Tinh!B:B,0)),"")</f>
        <v/>
      </c>
      <c r="AY3971" s="166"/>
      <c r="AZ3971" s="165" t="str" cm="1">
        <f t="array" ref="AZ3971">IFERROR(INDEX('Ngân Hàng'!B:B,MATCH(AY3971,'Ngân Hàng'!C:C,0)),"")</f>
        <v/>
      </c>
      <c r="BN3971" s="169" t="str">
        <f t="shared" si="242"/>
        <v/>
      </c>
    </row>
    <row r="3972" spans="50:66">
      <c r="AX3972" s="165" t="str" cm="1">
        <f t="array" ref="AX3972">IFERROR(INDEX(Tinh!A:A,MATCH(TRIM(AW3972),Tinh!B:B,0)),"")</f>
        <v/>
      </c>
      <c r="AY3972" s="166"/>
      <c r="AZ3972" s="165" t="str" cm="1">
        <f t="array" ref="AZ3972">IFERROR(INDEX('Ngân Hàng'!B:B,MATCH(AY3972,'Ngân Hàng'!C:C,0)),"")</f>
        <v/>
      </c>
      <c r="BN3972" s="169" t="str">
        <f t="shared" si="242"/>
        <v/>
      </c>
    </row>
    <row r="3973" spans="50:66">
      <c r="AX3973" s="165" t="str" cm="1">
        <f t="array" ref="AX3973">IFERROR(INDEX(Tinh!A:A,MATCH(TRIM(AW3973),Tinh!B:B,0)),"")</f>
        <v/>
      </c>
      <c r="AY3973" s="166"/>
      <c r="AZ3973" s="165" t="str" cm="1">
        <f t="array" ref="AZ3973">IFERROR(INDEX('Ngân Hàng'!B:B,MATCH(AY3973,'Ngân Hàng'!C:C,0)),"")</f>
        <v/>
      </c>
      <c r="BN3973" s="169" t="str">
        <f t="shared" ref="BN3973:BN4036" si="243">IF(ISBLANK(BM3973),"",INDEX(matinh,MATCH(BM3973,ten_tinh,0)))</f>
        <v/>
      </c>
    </row>
    <row r="3974" spans="50:66">
      <c r="AX3974" s="165" t="str" cm="1">
        <f t="array" ref="AX3974">IFERROR(INDEX(Tinh!A:A,MATCH(TRIM(AW3974),Tinh!B:B,0)),"")</f>
        <v/>
      </c>
      <c r="AY3974" s="166"/>
      <c r="AZ3974" s="165" t="str" cm="1">
        <f t="array" ref="AZ3974">IFERROR(INDEX('Ngân Hàng'!B:B,MATCH(AY3974,'Ngân Hàng'!C:C,0)),"")</f>
        <v/>
      </c>
      <c r="BN3974" s="169" t="str">
        <f t="shared" si="243"/>
        <v/>
      </c>
    </row>
    <row r="3975" spans="50:66">
      <c r="AX3975" s="165" t="str" cm="1">
        <f t="array" ref="AX3975">IFERROR(INDEX(Tinh!A:A,MATCH(TRIM(AW3975),Tinh!B:B,0)),"")</f>
        <v/>
      </c>
      <c r="AY3975" s="166"/>
      <c r="AZ3975" s="165" t="str" cm="1">
        <f t="array" ref="AZ3975">IFERROR(INDEX('Ngân Hàng'!B:B,MATCH(AY3975,'Ngân Hàng'!C:C,0)),"")</f>
        <v/>
      </c>
      <c r="BN3975" s="169" t="str">
        <f t="shared" si="243"/>
        <v/>
      </c>
    </row>
    <row r="3976" spans="50:66">
      <c r="AX3976" s="165" t="str" cm="1">
        <f t="array" ref="AX3976">IFERROR(INDEX(Tinh!A:A,MATCH(TRIM(AW3976),Tinh!B:B,0)),"")</f>
        <v/>
      </c>
      <c r="AY3976" s="166"/>
      <c r="AZ3976" s="165" t="str" cm="1">
        <f t="array" ref="AZ3976">IFERROR(INDEX('Ngân Hàng'!B:B,MATCH(AY3976,'Ngân Hàng'!C:C,0)),"")</f>
        <v/>
      </c>
      <c r="BN3976" s="169" t="str">
        <f t="shared" si="243"/>
        <v/>
      </c>
    </row>
    <row r="3977" spans="50:66">
      <c r="AX3977" s="165" t="str" cm="1">
        <f t="array" ref="AX3977">IFERROR(INDEX(Tinh!A:A,MATCH(TRIM(AW3977),Tinh!B:B,0)),"")</f>
        <v/>
      </c>
      <c r="AY3977" s="166"/>
      <c r="AZ3977" s="165" t="str" cm="1">
        <f t="array" ref="AZ3977">IFERROR(INDEX('Ngân Hàng'!B:B,MATCH(AY3977,'Ngân Hàng'!C:C,0)),"")</f>
        <v/>
      </c>
      <c r="BN3977" s="169" t="str">
        <f t="shared" si="243"/>
        <v/>
      </c>
    </row>
    <row r="3978" spans="50:66">
      <c r="AX3978" s="165" t="str" cm="1">
        <f t="array" ref="AX3978">IFERROR(INDEX(Tinh!A:A,MATCH(TRIM(AW3978),Tinh!B:B,0)),"")</f>
        <v/>
      </c>
      <c r="AY3978" s="166"/>
      <c r="AZ3978" s="165" t="str" cm="1">
        <f t="array" ref="AZ3978">IFERROR(INDEX('Ngân Hàng'!B:B,MATCH(AY3978,'Ngân Hàng'!C:C,0)),"")</f>
        <v/>
      </c>
      <c r="BN3978" s="169" t="str">
        <f t="shared" si="243"/>
        <v/>
      </c>
    </row>
    <row r="3979" spans="50:66">
      <c r="AX3979" s="165" t="str" cm="1">
        <f t="array" ref="AX3979">IFERROR(INDEX(Tinh!A:A,MATCH(TRIM(AW3979),Tinh!B:B,0)),"")</f>
        <v/>
      </c>
      <c r="AY3979" s="166"/>
      <c r="AZ3979" s="165" t="str" cm="1">
        <f t="array" ref="AZ3979">IFERROR(INDEX('Ngân Hàng'!B:B,MATCH(AY3979,'Ngân Hàng'!C:C,0)),"")</f>
        <v/>
      </c>
      <c r="BN3979" s="169" t="str">
        <f t="shared" si="243"/>
        <v/>
      </c>
    </row>
    <row r="3980" spans="50:66">
      <c r="AX3980" s="165" t="str" cm="1">
        <f t="array" ref="AX3980">IFERROR(INDEX(Tinh!A:A,MATCH(TRIM(AW3980),Tinh!B:B,0)),"")</f>
        <v/>
      </c>
      <c r="AY3980" s="166"/>
      <c r="AZ3980" s="165" t="str" cm="1">
        <f t="array" ref="AZ3980">IFERROR(INDEX('Ngân Hàng'!B:B,MATCH(AY3980,'Ngân Hàng'!C:C,0)),"")</f>
        <v/>
      </c>
      <c r="BN3980" s="169" t="str">
        <f t="shared" si="243"/>
        <v/>
      </c>
    </row>
    <row r="3981" spans="50:66">
      <c r="AX3981" s="165" t="str" cm="1">
        <f t="array" ref="AX3981">IFERROR(INDEX(Tinh!A:A,MATCH(TRIM(AW3981),Tinh!B:B,0)),"")</f>
        <v/>
      </c>
      <c r="AY3981" s="166"/>
      <c r="AZ3981" s="165" t="str" cm="1">
        <f t="array" ref="AZ3981">IFERROR(INDEX('Ngân Hàng'!B:B,MATCH(AY3981,'Ngân Hàng'!C:C,0)),"")</f>
        <v/>
      </c>
      <c r="BN3981" s="169" t="str">
        <f t="shared" si="243"/>
        <v/>
      </c>
    </row>
    <row r="3982" spans="50:66">
      <c r="AX3982" s="165" t="str" cm="1">
        <f t="array" ref="AX3982">IFERROR(INDEX(Tinh!A:A,MATCH(TRIM(AW3982),Tinh!B:B,0)),"")</f>
        <v/>
      </c>
      <c r="AY3982" s="166"/>
      <c r="AZ3982" s="165" t="str" cm="1">
        <f t="array" ref="AZ3982">IFERROR(INDEX('Ngân Hàng'!B:B,MATCH(AY3982,'Ngân Hàng'!C:C,0)),"")</f>
        <v/>
      </c>
      <c r="BN3982" s="169" t="str">
        <f t="shared" si="243"/>
        <v/>
      </c>
    </row>
    <row r="3983" spans="50:66">
      <c r="AX3983" s="165" t="str" cm="1">
        <f t="array" ref="AX3983">IFERROR(INDEX(Tinh!A:A,MATCH(TRIM(AW3983),Tinh!B:B,0)),"")</f>
        <v/>
      </c>
      <c r="AY3983" s="166"/>
      <c r="AZ3983" s="165" t="str" cm="1">
        <f t="array" ref="AZ3983">IFERROR(INDEX('Ngân Hàng'!B:B,MATCH(AY3983,'Ngân Hàng'!C:C,0)),"")</f>
        <v/>
      </c>
      <c r="BN3983" s="169" t="str">
        <f t="shared" si="243"/>
        <v/>
      </c>
    </row>
    <row r="3984" spans="50:66">
      <c r="AX3984" s="165" t="str" cm="1">
        <f t="array" ref="AX3984">IFERROR(INDEX(Tinh!A:A,MATCH(TRIM(AW3984),Tinh!B:B,0)),"")</f>
        <v/>
      </c>
      <c r="AY3984" s="166"/>
      <c r="AZ3984" s="165" t="str" cm="1">
        <f t="array" ref="AZ3984">IFERROR(INDEX('Ngân Hàng'!B:B,MATCH(AY3984,'Ngân Hàng'!C:C,0)),"")</f>
        <v/>
      </c>
      <c r="BN3984" s="169" t="str">
        <f t="shared" si="243"/>
        <v/>
      </c>
    </row>
    <row r="3985" spans="50:66">
      <c r="AX3985" s="165" t="str" cm="1">
        <f t="array" ref="AX3985">IFERROR(INDEX(Tinh!A:A,MATCH(TRIM(AW3985),Tinh!B:B,0)),"")</f>
        <v/>
      </c>
      <c r="AY3985" s="166"/>
      <c r="AZ3985" s="165" t="str" cm="1">
        <f t="array" ref="AZ3985">IFERROR(INDEX('Ngân Hàng'!B:B,MATCH(AY3985,'Ngân Hàng'!C:C,0)),"")</f>
        <v/>
      </c>
      <c r="BN3985" s="169" t="str">
        <f t="shared" si="243"/>
        <v/>
      </c>
    </row>
    <row r="3986" spans="50:66">
      <c r="AX3986" s="165" t="str" cm="1">
        <f t="array" ref="AX3986">IFERROR(INDEX(Tinh!A:A,MATCH(TRIM(AW3986),Tinh!B:B,0)),"")</f>
        <v/>
      </c>
      <c r="AY3986" s="166"/>
      <c r="AZ3986" s="165" t="str" cm="1">
        <f t="array" ref="AZ3986">IFERROR(INDEX('Ngân Hàng'!B:B,MATCH(AY3986,'Ngân Hàng'!C:C,0)),"")</f>
        <v/>
      </c>
      <c r="BN3986" s="169" t="str">
        <f t="shared" si="243"/>
        <v/>
      </c>
    </row>
    <row r="3987" spans="50:66">
      <c r="AX3987" s="165" t="str" cm="1">
        <f t="array" ref="AX3987">IFERROR(INDEX(Tinh!A:A,MATCH(TRIM(AW3987),Tinh!B:B,0)),"")</f>
        <v/>
      </c>
      <c r="AY3987" s="166"/>
      <c r="AZ3987" s="165" t="str" cm="1">
        <f t="array" ref="AZ3987">IFERROR(INDEX('Ngân Hàng'!B:B,MATCH(AY3987,'Ngân Hàng'!C:C,0)),"")</f>
        <v/>
      </c>
      <c r="BN3987" s="169" t="str">
        <f t="shared" si="243"/>
        <v/>
      </c>
    </row>
    <row r="3988" spans="50:66">
      <c r="AX3988" s="165" t="str" cm="1">
        <f t="array" ref="AX3988">IFERROR(INDEX(Tinh!A:A,MATCH(TRIM(AW3988),Tinh!B:B,0)),"")</f>
        <v/>
      </c>
      <c r="AY3988" s="166"/>
      <c r="AZ3988" s="165" t="str" cm="1">
        <f t="array" ref="AZ3988">IFERROR(INDEX('Ngân Hàng'!B:B,MATCH(AY3988,'Ngân Hàng'!C:C,0)),"")</f>
        <v/>
      </c>
      <c r="BN3988" s="169" t="str">
        <f t="shared" si="243"/>
        <v/>
      </c>
    </row>
    <row r="3989" spans="50:66">
      <c r="AX3989" s="165" t="str" cm="1">
        <f t="array" ref="AX3989">IFERROR(INDEX(Tinh!A:A,MATCH(TRIM(AW3989),Tinh!B:B,0)),"")</f>
        <v/>
      </c>
      <c r="AY3989" s="166"/>
      <c r="AZ3989" s="165" t="str" cm="1">
        <f t="array" ref="AZ3989">IFERROR(INDEX('Ngân Hàng'!B:B,MATCH(AY3989,'Ngân Hàng'!C:C,0)),"")</f>
        <v/>
      </c>
      <c r="BN3989" s="169" t="str">
        <f t="shared" si="243"/>
        <v/>
      </c>
    </row>
    <row r="3990" spans="50:66">
      <c r="AX3990" s="165" t="str" cm="1">
        <f t="array" ref="AX3990">IFERROR(INDEX(Tinh!A:A,MATCH(TRIM(AW3990),Tinh!B:B,0)),"")</f>
        <v/>
      </c>
      <c r="AY3990" s="166"/>
      <c r="AZ3990" s="165" t="str" cm="1">
        <f t="array" ref="AZ3990">IFERROR(INDEX('Ngân Hàng'!B:B,MATCH(AY3990,'Ngân Hàng'!C:C,0)),"")</f>
        <v/>
      </c>
      <c r="BN3990" s="169" t="str">
        <f t="shared" si="243"/>
        <v/>
      </c>
    </row>
    <row r="3991" spans="50:66">
      <c r="AX3991" s="165" t="str" cm="1">
        <f t="array" ref="AX3991">IFERROR(INDEX(Tinh!A:A,MATCH(TRIM(AW3991),Tinh!B:B,0)),"")</f>
        <v/>
      </c>
      <c r="AY3991" s="166"/>
      <c r="AZ3991" s="165" t="str" cm="1">
        <f t="array" ref="AZ3991">IFERROR(INDEX('Ngân Hàng'!B:B,MATCH(AY3991,'Ngân Hàng'!C:C,0)),"")</f>
        <v/>
      </c>
      <c r="BN3991" s="169" t="str">
        <f t="shared" si="243"/>
        <v/>
      </c>
    </row>
    <row r="3992" spans="50:66">
      <c r="AX3992" s="165" t="str" cm="1">
        <f t="array" ref="AX3992">IFERROR(INDEX(Tinh!A:A,MATCH(TRIM(AW3992),Tinh!B:B,0)),"")</f>
        <v/>
      </c>
      <c r="AY3992" s="166"/>
      <c r="AZ3992" s="165" t="str" cm="1">
        <f t="array" ref="AZ3992">IFERROR(INDEX('Ngân Hàng'!B:B,MATCH(AY3992,'Ngân Hàng'!C:C,0)),"")</f>
        <v/>
      </c>
      <c r="BN3992" s="169" t="str">
        <f t="shared" si="243"/>
        <v/>
      </c>
    </row>
    <row r="3993" spans="50:66">
      <c r="AX3993" s="165" t="str" cm="1">
        <f t="array" ref="AX3993">IFERROR(INDEX(Tinh!A:A,MATCH(TRIM(AW3993),Tinh!B:B,0)),"")</f>
        <v/>
      </c>
      <c r="AY3993" s="166"/>
      <c r="AZ3993" s="165" t="str" cm="1">
        <f t="array" ref="AZ3993">IFERROR(INDEX('Ngân Hàng'!B:B,MATCH(AY3993,'Ngân Hàng'!C:C,0)),"")</f>
        <v/>
      </c>
      <c r="BN3993" s="169" t="str">
        <f t="shared" si="243"/>
        <v/>
      </c>
    </row>
    <row r="3994" spans="50:66">
      <c r="AX3994" s="165" t="str" cm="1">
        <f t="array" ref="AX3994">IFERROR(INDEX(Tinh!A:A,MATCH(TRIM(AW3994),Tinh!B:B,0)),"")</f>
        <v/>
      </c>
      <c r="AY3994" s="166"/>
      <c r="AZ3994" s="165" t="str" cm="1">
        <f t="array" ref="AZ3994">IFERROR(INDEX('Ngân Hàng'!B:B,MATCH(AY3994,'Ngân Hàng'!C:C,0)),"")</f>
        <v/>
      </c>
      <c r="BN3994" s="169" t="str">
        <f t="shared" si="243"/>
        <v/>
      </c>
    </row>
    <row r="3995" spans="50:66">
      <c r="AX3995" s="165" t="str" cm="1">
        <f t="array" ref="AX3995">IFERROR(INDEX(Tinh!A:A,MATCH(TRIM(AW3995),Tinh!B:B,0)),"")</f>
        <v/>
      </c>
      <c r="AY3995" s="166"/>
      <c r="AZ3995" s="165" t="str" cm="1">
        <f t="array" ref="AZ3995">IFERROR(INDEX('Ngân Hàng'!B:B,MATCH(AY3995,'Ngân Hàng'!C:C,0)),"")</f>
        <v/>
      </c>
      <c r="BN3995" s="169" t="str">
        <f t="shared" si="243"/>
        <v/>
      </c>
    </row>
    <row r="3996" spans="50:66">
      <c r="AX3996" s="165" t="str" cm="1">
        <f t="array" ref="AX3996">IFERROR(INDEX(Tinh!A:A,MATCH(TRIM(AW3996),Tinh!B:B,0)),"")</f>
        <v/>
      </c>
      <c r="AY3996" s="166"/>
      <c r="AZ3996" s="165" t="str" cm="1">
        <f t="array" ref="AZ3996">IFERROR(INDEX('Ngân Hàng'!B:B,MATCH(AY3996,'Ngân Hàng'!C:C,0)),"")</f>
        <v/>
      </c>
      <c r="BN3996" s="169" t="str">
        <f t="shared" si="243"/>
        <v/>
      </c>
    </row>
    <row r="3997" spans="50:66">
      <c r="AX3997" s="165" t="str" cm="1">
        <f t="array" ref="AX3997">IFERROR(INDEX(Tinh!A:A,MATCH(TRIM(AW3997),Tinh!B:B,0)),"")</f>
        <v/>
      </c>
      <c r="AY3997" s="166"/>
      <c r="AZ3997" s="165" t="str" cm="1">
        <f t="array" ref="AZ3997">IFERROR(INDEX('Ngân Hàng'!B:B,MATCH(AY3997,'Ngân Hàng'!C:C,0)),"")</f>
        <v/>
      </c>
      <c r="BN3997" s="169" t="str">
        <f t="shared" si="243"/>
        <v/>
      </c>
    </row>
    <row r="3998" spans="50:66">
      <c r="AX3998" s="165" t="str" cm="1">
        <f t="array" ref="AX3998">IFERROR(INDEX(Tinh!A:A,MATCH(TRIM(AW3998),Tinh!B:B,0)),"")</f>
        <v/>
      </c>
      <c r="AY3998" s="166"/>
      <c r="AZ3998" s="165" t="str" cm="1">
        <f t="array" ref="AZ3998">IFERROR(INDEX('Ngân Hàng'!B:B,MATCH(AY3998,'Ngân Hàng'!C:C,0)),"")</f>
        <v/>
      </c>
      <c r="BN3998" s="169" t="str">
        <f t="shared" si="243"/>
        <v/>
      </c>
    </row>
    <row r="3999" spans="50:66">
      <c r="AX3999" s="165" t="str" cm="1">
        <f t="array" ref="AX3999">IFERROR(INDEX(Tinh!A:A,MATCH(TRIM(AW3999),Tinh!B:B,0)),"")</f>
        <v/>
      </c>
      <c r="AY3999" s="166"/>
      <c r="AZ3999" s="165" t="str" cm="1">
        <f t="array" ref="AZ3999">IFERROR(INDEX('Ngân Hàng'!B:B,MATCH(AY3999,'Ngân Hàng'!C:C,0)),"")</f>
        <v/>
      </c>
      <c r="BN3999" s="169" t="str">
        <f t="shared" si="243"/>
        <v/>
      </c>
    </row>
    <row r="4000" spans="50:66">
      <c r="AX4000" s="165" t="str" cm="1">
        <f t="array" ref="AX4000">IFERROR(INDEX(Tinh!A:A,MATCH(TRIM(AW4000),Tinh!B:B,0)),"")</f>
        <v/>
      </c>
      <c r="AY4000" s="166"/>
      <c r="AZ4000" s="165" t="str" cm="1">
        <f t="array" ref="AZ4000">IFERROR(INDEX('Ngân Hàng'!B:B,MATCH(AY4000,'Ngân Hàng'!C:C,0)),"")</f>
        <v/>
      </c>
      <c r="BN4000" s="169" t="str">
        <f t="shared" si="243"/>
        <v/>
      </c>
    </row>
    <row r="4001" spans="50:66">
      <c r="AX4001" s="165" t="str" cm="1">
        <f t="array" ref="AX4001">IFERROR(INDEX(Tinh!A:A,MATCH(TRIM(AW4001),Tinh!B:B,0)),"")</f>
        <v/>
      </c>
      <c r="AY4001" s="166"/>
      <c r="AZ4001" s="165" t="str" cm="1">
        <f t="array" ref="AZ4001">IFERROR(INDEX('Ngân Hàng'!B:B,MATCH(AY4001,'Ngân Hàng'!C:C,0)),"")</f>
        <v/>
      </c>
      <c r="BN4001" s="169" t="str">
        <f t="shared" si="243"/>
        <v/>
      </c>
    </row>
    <row r="4002" spans="50:66">
      <c r="AX4002" s="165" t="str" cm="1">
        <f t="array" ref="AX4002">IFERROR(INDEX(Tinh!A:A,MATCH(TRIM(AW4002),Tinh!B:B,0)),"")</f>
        <v/>
      </c>
      <c r="AY4002" s="166"/>
      <c r="AZ4002" s="165" t="str" cm="1">
        <f t="array" ref="AZ4002">IFERROR(INDEX('Ngân Hàng'!B:B,MATCH(AY4002,'Ngân Hàng'!C:C,0)),"")</f>
        <v/>
      </c>
      <c r="BN4002" s="169" t="str">
        <f t="shared" si="243"/>
        <v/>
      </c>
    </row>
    <row r="4003" spans="50:66">
      <c r="AX4003" s="165" t="str" cm="1">
        <f t="array" ref="AX4003">IFERROR(INDEX(Tinh!A:A,MATCH(TRIM(AW4003),Tinh!B:B,0)),"")</f>
        <v/>
      </c>
      <c r="AY4003" s="166"/>
      <c r="AZ4003" s="165" t="str" cm="1">
        <f t="array" ref="AZ4003">IFERROR(INDEX('Ngân Hàng'!B:B,MATCH(AY4003,'Ngân Hàng'!C:C,0)),"")</f>
        <v/>
      </c>
      <c r="BN4003" s="169" t="str">
        <f t="shared" si="243"/>
        <v/>
      </c>
    </row>
    <row r="4004" spans="50:66">
      <c r="AX4004" s="165" t="str" cm="1">
        <f t="array" ref="AX4004">IFERROR(INDEX(Tinh!A:A,MATCH(TRIM(AW4004),Tinh!B:B,0)),"")</f>
        <v/>
      </c>
      <c r="AY4004" s="166"/>
      <c r="AZ4004" s="165" t="str" cm="1">
        <f t="array" ref="AZ4004">IFERROR(INDEX('Ngân Hàng'!B:B,MATCH(AY4004,'Ngân Hàng'!C:C,0)),"")</f>
        <v/>
      </c>
      <c r="BN4004" s="169" t="str">
        <f t="shared" si="243"/>
        <v/>
      </c>
    </row>
    <row r="4005" spans="50:66">
      <c r="AX4005" s="165" t="str" cm="1">
        <f t="array" ref="AX4005">IFERROR(INDEX(Tinh!A:A,MATCH(TRIM(AW4005),Tinh!B:B,0)),"")</f>
        <v/>
      </c>
      <c r="AY4005" s="166"/>
      <c r="AZ4005" s="165" t="str" cm="1">
        <f t="array" ref="AZ4005">IFERROR(INDEX('Ngân Hàng'!B:B,MATCH(AY4005,'Ngân Hàng'!C:C,0)),"")</f>
        <v/>
      </c>
      <c r="BN4005" s="169" t="str">
        <f t="shared" si="243"/>
        <v/>
      </c>
    </row>
    <row r="4006" spans="50:66">
      <c r="AX4006" s="165" t="str" cm="1">
        <f t="array" ref="AX4006">IFERROR(INDEX(Tinh!A:A,MATCH(TRIM(AW4006),Tinh!B:B,0)),"")</f>
        <v/>
      </c>
      <c r="AY4006" s="166"/>
      <c r="AZ4006" s="165" t="str" cm="1">
        <f t="array" ref="AZ4006">IFERROR(INDEX('Ngân Hàng'!B:B,MATCH(AY4006,'Ngân Hàng'!C:C,0)),"")</f>
        <v/>
      </c>
      <c r="BN4006" s="169" t="str">
        <f t="shared" si="243"/>
        <v/>
      </c>
    </row>
    <row r="4007" spans="50:66">
      <c r="AX4007" s="165" t="str" cm="1">
        <f t="array" ref="AX4007">IFERROR(INDEX(Tinh!A:A,MATCH(TRIM(AW4007),Tinh!B:B,0)),"")</f>
        <v/>
      </c>
      <c r="AY4007" s="166"/>
      <c r="AZ4007" s="165" t="str" cm="1">
        <f t="array" ref="AZ4007">IFERROR(INDEX('Ngân Hàng'!B:B,MATCH(AY4007,'Ngân Hàng'!C:C,0)),"")</f>
        <v/>
      </c>
      <c r="BN4007" s="169" t="str">
        <f t="shared" si="243"/>
        <v/>
      </c>
    </row>
    <row r="4008" spans="50:66">
      <c r="AX4008" s="165" t="str" cm="1">
        <f t="array" ref="AX4008">IFERROR(INDEX(Tinh!A:A,MATCH(TRIM(AW4008),Tinh!B:B,0)),"")</f>
        <v/>
      </c>
      <c r="AY4008" s="166"/>
      <c r="AZ4008" s="165" t="str" cm="1">
        <f t="array" ref="AZ4008">IFERROR(INDEX('Ngân Hàng'!B:B,MATCH(AY4008,'Ngân Hàng'!C:C,0)),"")</f>
        <v/>
      </c>
      <c r="BN4008" s="169" t="str">
        <f t="shared" si="243"/>
        <v/>
      </c>
    </row>
    <row r="4009" spans="50:66">
      <c r="AX4009" s="165" t="str" cm="1">
        <f t="array" ref="AX4009">IFERROR(INDEX(Tinh!A:A,MATCH(TRIM(AW4009),Tinh!B:B,0)),"")</f>
        <v/>
      </c>
      <c r="AY4009" s="166"/>
      <c r="AZ4009" s="165" t="str" cm="1">
        <f t="array" ref="AZ4009">IFERROR(INDEX('Ngân Hàng'!B:B,MATCH(AY4009,'Ngân Hàng'!C:C,0)),"")</f>
        <v/>
      </c>
      <c r="BN4009" s="169" t="str">
        <f t="shared" si="243"/>
        <v/>
      </c>
    </row>
    <row r="4010" spans="50:66">
      <c r="AX4010" s="165" t="str" cm="1">
        <f t="array" ref="AX4010">IFERROR(INDEX(Tinh!A:A,MATCH(TRIM(AW4010),Tinh!B:B,0)),"")</f>
        <v/>
      </c>
      <c r="AY4010" s="166"/>
      <c r="AZ4010" s="165" t="str" cm="1">
        <f t="array" ref="AZ4010">IFERROR(INDEX('Ngân Hàng'!B:B,MATCH(AY4010,'Ngân Hàng'!C:C,0)),"")</f>
        <v/>
      </c>
      <c r="BN4010" s="169" t="str">
        <f t="shared" si="243"/>
        <v/>
      </c>
    </row>
    <row r="4011" spans="50:66">
      <c r="AX4011" s="165" t="str" cm="1">
        <f t="array" ref="AX4011">IFERROR(INDEX(Tinh!A:A,MATCH(TRIM(AW4011),Tinh!B:B,0)),"")</f>
        <v/>
      </c>
      <c r="AY4011" s="166"/>
      <c r="AZ4011" s="165" t="str" cm="1">
        <f t="array" ref="AZ4011">IFERROR(INDEX('Ngân Hàng'!B:B,MATCH(AY4011,'Ngân Hàng'!C:C,0)),"")</f>
        <v/>
      </c>
      <c r="BN4011" s="169" t="str">
        <f t="shared" si="243"/>
        <v/>
      </c>
    </row>
    <row r="4012" spans="50:66">
      <c r="AX4012" s="165" t="str" cm="1">
        <f t="array" ref="AX4012">IFERROR(INDEX(Tinh!A:A,MATCH(TRIM(AW4012),Tinh!B:B,0)),"")</f>
        <v/>
      </c>
      <c r="AY4012" s="166"/>
      <c r="AZ4012" s="165" t="str" cm="1">
        <f t="array" ref="AZ4012">IFERROR(INDEX('Ngân Hàng'!B:B,MATCH(AY4012,'Ngân Hàng'!C:C,0)),"")</f>
        <v/>
      </c>
      <c r="BN4012" s="169" t="str">
        <f t="shared" si="243"/>
        <v/>
      </c>
    </row>
    <row r="4013" spans="50:66">
      <c r="AX4013" s="165" t="str" cm="1">
        <f t="array" ref="AX4013">IFERROR(INDEX(Tinh!A:A,MATCH(TRIM(AW4013),Tinh!B:B,0)),"")</f>
        <v/>
      </c>
      <c r="AY4013" s="166"/>
      <c r="AZ4013" s="165" t="str" cm="1">
        <f t="array" ref="AZ4013">IFERROR(INDEX('Ngân Hàng'!B:B,MATCH(AY4013,'Ngân Hàng'!C:C,0)),"")</f>
        <v/>
      </c>
      <c r="BN4013" s="169" t="str">
        <f t="shared" si="243"/>
        <v/>
      </c>
    </row>
    <row r="4014" spans="50:66">
      <c r="AX4014" s="165" t="str" cm="1">
        <f t="array" ref="AX4014">IFERROR(INDEX(Tinh!A:A,MATCH(TRIM(AW4014),Tinh!B:B,0)),"")</f>
        <v/>
      </c>
      <c r="AY4014" s="166"/>
      <c r="AZ4014" s="165" t="str" cm="1">
        <f t="array" ref="AZ4014">IFERROR(INDEX('Ngân Hàng'!B:B,MATCH(AY4014,'Ngân Hàng'!C:C,0)),"")</f>
        <v/>
      </c>
      <c r="BN4014" s="169" t="str">
        <f t="shared" si="243"/>
        <v/>
      </c>
    </row>
    <row r="4015" spans="50:66">
      <c r="AX4015" s="165" t="str" cm="1">
        <f t="array" ref="AX4015">IFERROR(INDEX(Tinh!A:A,MATCH(TRIM(AW4015),Tinh!B:B,0)),"")</f>
        <v/>
      </c>
      <c r="AY4015" s="166"/>
      <c r="AZ4015" s="165" t="str" cm="1">
        <f t="array" ref="AZ4015">IFERROR(INDEX('Ngân Hàng'!B:B,MATCH(AY4015,'Ngân Hàng'!C:C,0)),"")</f>
        <v/>
      </c>
      <c r="BN4015" s="169" t="str">
        <f t="shared" si="243"/>
        <v/>
      </c>
    </row>
    <row r="4016" spans="50:66">
      <c r="AX4016" s="165" t="str" cm="1">
        <f t="array" ref="AX4016">IFERROR(INDEX(Tinh!A:A,MATCH(TRIM(AW4016),Tinh!B:B,0)),"")</f>
        <v/>
      </c>
      <c r="AY4016" s="166"/>
      <c r="AZ4016" s="165" t="str" cm="1">
        <f t="array" ref="AZ4016">IFERROR(INDEX('Ngân Hàng'!B:B,MATCH(AY4016,'Ngân Hàng'!C:C,0)),"")</f>
        <v/>
      </c>
      <c r="BN4016" s="169" t="str">
        <f t="shared" si="243"/>
        <v/>
      </c>
    </row>
    <row r="4017" spans="50:66">
      <c r="AX4017" s="165" t="str" cm="1">
        <f t="array" ref="AX4017">IFERROR(INDEX(Tinh!A:A,MATCH(TRIM(AW4017),Tinh!B:B,0)),"")</f>
        <v/>
      </c>
      <c r="AY4017" s="166"/>
      <c r="AZ4017" s="165" t="str" cm="1">
        <f t="array" ref="AZ4017">IFERROR(INDEX('Ngân Hàng'!B:B,MATCH(AY4017,'Ngân Hàng'!C:C,0)),"")</f>
        <v/>
      </c>
      <c r="BN4017" s="169" t="str">
        <f t="shared" si="243"/>
        <v/>
      </c>
    </row>
    <row r="4018" spans="50:66">
      <c r="AX4018" s="165" t="str" cm="1">
        <f t="array" ref="AX4018">IFERROR(INDEX(Tinh!A:A,MATCH(TRIM(AW4018),Tinh!B:B,0)),"")</f>
        <v/>
      </c>
      <c r="AY4018" s="166"/>
      <c r="AZ4018" s="165" t="str" cm="1">
        <f t="array" ref="AZ4018">IFERROR(INDEX('Ngân Hàng'!B:B,MATCH(AY4018,'Ngân Hàng'!C:C,0)),"")</f>
        <v/>
      </c>
      <c r="BN4018" s="169" t="str">
        <f t="shared" si="243"/>
        <v/>
      </c>
    </row>
    <row r="4019" spans="50:66">
      <c r="AX4019" s="165" t="str" cm="1">
        <f t="array" ref="AX4019">IFERROR(INDEX(Tinh!A:A,MATCH(TRIM(AW4019),Tinh!B:B,0)),"")</f>
        <v/>
      </c>
      <c r="AY4019" s="166"/>
      <c r="AZ4019" s="165" t="str" cm="1">
        <f t="array" ref="AZ4019">IFERROR(INDEX('Ngân Hàng'!B:B,MATCH(AY4019,'Ngân Hàng'!C:C,0)),"")</f>
        <v/>
      </c>
      <c r="BN4019" s="169" t="str">
        <f t="shared" si="243"/>
        <v/>
      </c>
    </row>
    <row r="4020" spans="50:66">
      <c r="AX4020" s="165" t="str" cm="1">
        <f t="array" ref="AX4020">IFERROR(INDEX(Tinh!A:A,MATCH(TRIM(AW4020),Tinh!B:B,0)),"")</f>
        <v/>
      </c>
      <c r="AY4020" s="166"/>
      <c r="AZ4020" s="165" t="str" cm="1">
        <f t="array" ref="AZ4020">IFERROR(INDEX('Ngân Hàng'!B:B,MATCH(AY4020,'Ngân Hàng'!C:C,0)),"")</f>
        <v/>
      </c>
      <c r="BN4020" s="169" t="str">
        <f t="shared" si="243"/>
        <v/>
      </c>
    </row>
    <row r="4021" spans="50:66">
      <c r="AX4021" s="165" t="str" cm="1">
        <f t="array" ref="AX4021">IFERROR(INDEX(Tinh!A:A,MATCH(TRIM(AW4021),Tinh!B:B,0)),"")</f>
        <v/>
      </c>
      <c r="AY4021" s="166"/>
      <c r="AZ4021" s="165" t="str" cm="1">
        <f t="array" ref="AZ4021">IFERROR(INDEX('Ngân Hàng'!B:B,MATCH(AY4021,'Ngân Hàng'!C:C,0)),"")</f>
        <v/>
      </c>
      <c r="BN4021" s="169" t="str">
        <f t="shared" si="243"/>
        <v/>
      </c>
    </row>
    <row r="4022" spans="50:66">
      <c r="AX4022" s="165" t="str" cm="1">
        <f t="array" ref="AX4022">IFERROR(INDEX(Tinh!A:A,MATCH(TRIM(AW4022),Tinh!B:B,0)),"")</f>
        <v/>
      </c>
      <c r="AY4022" s="166"/>
      <c r="AZ4022" s="165" t="str" cm="1">
        <f t="array" ref="AZ4022">IFERROR(INDEX('Ngân Hàng'!B:B,MATCH(AY4022,'Ngân Hàng'!C:C,0)),"")</f>
        <v/>
      </c>
      <c r="BN4022" s="169" t="str">
        <f t="shared" si="243"/>
        <v/>
      </c>
    </row>
    <row r="4023" spans="50:66">
      <c r="AX4023" s="165" t="str" cm="1">
        <f t="array" ref="AX4023">IFERROR(INDEX(Tinh!A:A,MATCH(TRIM(AW4023),Tinh!B:B,0)),"")</f>
        <v/>
      </c>
      <c r="AY4023" s="166"/>
      <c r="AZ4023" s="165" t="str" cm="1">
        <f t="array" ref="AZ4023">IFERROR(INDEX('Ngân Hàng'!B:B,MATCH(AY4023,'Ngân Hàng'!C:C,0)),"")</f>
        <v/>
      </c>
      <c r="BN4023" s="169" t="str">
        <f t="shared" si="243"/>
        <v/>
      </c>
    </row>
    <row r="4024" spans="50:66">
      <c r="AX4024" s="165" t="str" cm="1">
        <f t="array" ref="AX4024">IFERROR(INDEX(Tinh!A:A,MATCH(TRIM(AW4024),Tinh!B:B,0)),"")</f>
        <v/>
      </c>
      <c r="AY4024" s="166"/>
      <c r="AZ4024" s="165" t="str" cm="1">
        <f t="array" ref="AZ4024">IFERROR(INDEX('Ngân Hàng'!B:B,MATCH(AY4024,'Ngân Hàng'!C:C,0)),"")</f>
        <v/>
      </c>
      <c r="BN4024" s="169" t="str">
        <f t="shared" si="243"/>
        <v/>
      </c>
    </row>
    <row r="4025" spans="50:66">
      <c r="AX4025" s="165" t="str" cm="1">
        <f t="array" ref="AX4025">IFERROR(INDEX(Tinh!A:A,MATCH(TRIM(AW4025),Tinh!B:B,0)),"")</f>
        <v/>
      </c>
      <c r="AY4025" s="166"/>
      <c r="AZ4025" s="165" t="str" cm="1">
        <f t="array" ref="AZ4025">IFERROR(INDEX('Ngân Hàng'!B:B,MATCH(AY4025,'Ngân Hàng'!C:C,0)),"")</f>
        <v/>
      </c>
      <c r="BN4025" s="169" t="str">
        <f t="shared" si="243"/>
        <v/>
      </c>
    </row>
    <row r="4026" spans="50:66">
      <c r="AX4026" s="165" t="str" cm="1">
        <f t="array" ref="AX4026">IFERROR(INDEX(Tinh!A:A,MATCH(TRIM(AW4026),Tinh!B:B,0)),"")</f>
        <v/>
      </c>
      <c r="AY4026" s="166"/>
      <c r="AZ4026" s="165" t="str" cm="1">
        <f t="array" ref="AZ4026">IFERROR(INDEX('Ngân Hàng'!B:B,MATCH(AY4026,'Ngân Hàng'!C:C,0)),"")</f>
        <v/>
      </c>
      <c r="BN4026" s="169" t="str">
        <f t="shared" si="243"/>
        <v/>
      </c>
    </row>
    <row r="4027" spans="50:66">
      <c r="AX4027" s="165" t="str" cm="1">
        <f t="array" ref="AX4027">IFERROR(INDEX(Tinh!A:A,MATCH(TRIM(AW4027),Tinh!B:B,0)),"")</f>
        <v/>
      </c>
      <c r="AY4027" s="166"/>
      <c r="AZ4027" s="165" t="str" cm="1">
        <f t="array" ref="AZ4027">IFERROR(INDEX('Ngân Hàng'!B:B,MATCH(AY4027,'Ngân Hàng'!C:C,0)),"")</f>
        <v/>
      </c>
      <c r="BN4027" s="169" t="str">
        <f t="shared" si="243"/>
        <v/>
      </c>
    </row>
    <row r="4028" spans="50:66">
      <c r="AX4028" s="165" t="str" cm="1">
        <f t="array" ref="AX4028">IFERROR(INDEX(Tinh!A:A,MATCH(TRIM(AW4028),Tinh!B:B,0)),"")</f>
        <v/>
      </c>
      <c r="AY4028" s="166"/>
      <c r="AZ4028" s="165" t="str" cm="1">
        <f t="array" ref="AZ4028">IFERROR(INDEX('Ngân Hàng'!B:B,MATCH(AY4028,'Ngân Hàng'!C:C,0)),"")</f>
        <v/>
      </c>
      <c r="BN4028" s="169" t="str">
        <f t="shared" si="243"/>
        <v/>
      </c>
    </row>
    <row r="4029" spans="50:66">
      <c r="AX4029" s="165" t="str" cm="1">
        <f t="array" ref="AX4029">IFERROR(INDEX(Tinh!A:A,MATCH(TRIM(AW4029),Tinh!B:B,0)),"")</f>
        <v/>
      </c>
      <c r="AY4029" s="166"/>
      <c r="AZ4029" s="165" t="str" cm="1">
        <f t="array" ref="AZ4029">IFERROR(INDEX('Ngân Hàng'!B:B,MATCH(AY4029,'Ngân Hàng'!C:C,0)),"")</f>
        <v/>
      </c>
      <c r="BN4029" s="169" t="str">
        <f t="shared" si="243"/>
        <v/>
      </c>
    </row>
    <row r="4030" spans="50:66">
      <c r="AX4030" s="165" t="str" cm="1">
        <f t="array" ref="AX4030">IFERROR(INDEX(Tinh!A:A,MATCH(TRIM(AW4030),Tinh!B:B,0)),"")</f>
        <v/>
      </c>
      <c r="AY4030" s="166"/>
      <c r="AZ4030" s="165" t="str" cm="1">
        <f t="array" ref="AZ4030">IFERROR(INDEX('Ngân Hàng'!B:B,MATCH(AY4030,'Ngân Hàng'!C:C,0)),"")</f>
        <v/>
      </c>
      <c r="BN4030" s="169" t="str">
        <f t="shared" si="243"/>
        <v/>
      </c>
    </row>
    <row r="4031" spans="50:66">
      <c r="AX4031" s="165" t="str" cm="1">
        <f t="array" ref="AX4031">IFERROR(INDEX(Tinh!A:A,MATCH(TRIM(AW4031),Tinh!B:B,0)),"")</f>
        <v/>
      </c>
      <c r="AY4031" s="166"/>
      <c r="AZ4031" s="165" t="str" cm="1">
        <f t="array" ref="AZ4031">IFERROR(INDEX('Ngân Hàng'!B:B,MATCH(AY4031,'Ngân Hàng'!C:C,0)),"")</f>
        <v/>
      </c>
      <c r="BN4031" s="169" t="str">
        <f t="shared" si="243"/>
        <v/>
      </c>
    </row>
    <row r="4032" spans="50:66">
      <c r="AX4032" s="165" t="str" cm="1">
        <f t="array" ref="AX4032">IFERROR(INDEX(Tinh!A:A,MATCH(TRIM(AW4032),Tinh!B:B,0)),"")</f>
        <v/>
      </c>
      <c r="AY4032" s="166"/>
      <c r="AZ4032" s="165" t="str" cm="1">
        <f t="array" ref="AZ4032">IFERROR(INDEX('Ngân Hàng'!B:B,MATCH(AY4032,'Ngân Hàng'!C:C,0)),"")</f>
        <v/>
      </c>
      <c r="BN4032" s="169" t="str">
        <f t="shared" si="243"/>
        <v/>
      </c>
    </row>
    <row r="4033" spans="50:66">
      <c r="AX4033" s="165" t="str" cm="1">
        <f t="array" ref="AX4033">IFERROR(INDEX(Tinh!A:A,MATCH(TRIM(AW4033),Tinh!B:B,0)),"")</f>
        <v/>
      </c>
      <c r="AY4033" s="166"/>
      <c r="AZ4033" s="165" t="str" cm="1">
        <f t="array" ref="AZ4033">IFERROR(INDEX('Ngân Hàng'!B:B,MATCH(AY4033,'Ngân Hàng'!C:C,0)),"")</f>
        <v/>
      </c>
      <c r="BN4033" s="169" t="str">
        <f t="shared" si="243"/>
        <v/>
      </c>
    </row>
    <row r="4034" spans="50:66">
      <c r="AX4034" s="165" t="str" cm="1">
        <f t="array" ref="AX4034">IFERROR(INDEX(Tinh!A:A,MATCH(TRIM(AW4034),Tinh!B:B,0)),"")</f>
        <v/>
      </c>
      <c r="AY4034" s="166"/>
      <c r="AZ4034" s="165" t="str" cm="1">
        <f t="array" ref="AZ4034">IFERROR(INDEX('Ngân Hàng'!B:B,MATCH(AY4034,'Ngân Hàng'!C:C,0)),"")</f>
        <v/>
      </c>
      <c r="BN4034" s="169" t="str">
        <f t="shared" si="243"/>
        <v/>
      </c>
    </row>
    <row r="4035" spans="50:66">
      <c r="AX4035" s="165" t="str" cm="1">
        <f t="array" ref="AX4035">IFERROR(INDEX(Tinh!A:A,MATCH(TRIM(AW4035),Tinh!B:B,0)),"")</f>
        <v/>
      </c>
      <c r="AY4035" s="166"/>
      <c r="AZ4035" s="165" t="str" cm="1">
        <f t="array" ref="AZ4035">IFERROR(INDEX('Ngân Hàng'!B:B,MATCH(AY4035,'Ngân Hàng'!C:C,0)),"")</f>
        <v/>
      </c>
      <c r="BN4035" s="169" t="str">
        <f t="shared" si="243"/>
        <v/>
      </c>
    </row>
    <row r="4036" spans="50:66">
      <c r="AX4036" s="165" t="str" cm="1">
        <f t="array" ref="AX4036">IFERROR(INDEX(Tinh!A:A,MATCH(TRIM(AW4036),Tinh!B:B,0)),"")</f>
        <v/>
      </c>
      <c r="AY4036" s="166"/>
      <c r="AZ4036" s="165" t="str" cm="1">
        <f t="array" ref="AZ4036">IFERROR(INDEX('Ngân Hàng'!B:B,MATCH(AY4036,'Ngân Hàng'!C:C,0)),"")</f>
        <v/>
      </c>
      <c r="BN4036" s="169" t="str">
        <f t="shared" si="243"/>
        <v/>
      </c>
    </row>
    <row r="4037" spans="50:66">
      <c r="AX4037" s="165" t="str" cm="1">
        <f t="array" ref="AX4037">IFERROR(INDEX(Tinh!A:A,MATCH(TRIM(AW4037),Tinh!B:B,0)),"")</f>
        <v/>
      </c>
      <c r="AY4037" s="166"/>
      <c r="AZ4037" s="165" t="str" cm="1">
        <f t="array" ref="AZ4037">IFERROR(INDEX('Ngân Hàng'!B:B,MATCH(AY4037,'Ngân Hàng'!C:C,0)),"")</f>
        <v/>
      </c>
      <c r="BN4037" s="169" t="str">
        <f t="shared" ref="BN4037:BN4100" si="244">IF(ISBLANK(BM4037),"",INDEX(matinh,MATCH(BM4037,ten_tinh,0)))</f>
        <v/>
      </c>
    </row>
    <row r="4038" spans="50:66">
      <c r="AX4038" s="165" t="str" cm="1">
        <f t="array" ref="AX4038">IFERROR(INDEX(Tinh!A:A,MATCH(TRIM(AW4038),Tinh!B:B,0)),"")</f>
        <v/>
      </c>
      <c r="AY4038" s="166"/>
      <c r="AZ4038" s="165" t="str" cm="1">
        <f t="array" ref="AZ4038">IFERROR(INDEX('Ngân Hàng'!B:B,MATCH(AY4038,'Ngân Hàng'!C:C,0)),"")</f>
        <v/>
      </c>
      <c r="BN4038" s="169" t="str">
        <f t="shared" si="244"/>
        <v/>
      </c>
    </row>
    <row r="4039" spans="50:66">
      <c r="AX4039" s="165" t="str" cm="1">
        <f t="array" ref="AX4039">IFERROR(INDEX(Tinh!A:A,MATCH(TRIM(AW4039),Tinh!B:B,0)),"")</f>
        <v/>
      </c>
      <c r="AY4039" s="166"/>
      <c r="AZ4039" s="165" t="str" cm="1">
        <f t="array" ref="AZ4039">IFERROR(INDEX('Ngân Hàng'!B:B,MATCH(AY4039,'Ngân Hàng'!C:C,0)),"")</f>
        <v/>
      </c>
      <c r="BN4039" s="169" t="str">
        <f t="shared" si="244"/>
        <v/>
      </c>
    </row>
    <row r="4040" spans="50:66">
      <c r="AX4040" s="165" t="str" cm="1">
        <f t="array" ref="AX4040">IFERROR(INDEX(Tinh!A:A,MATCH(TRIM(AW4040),Tinh!B:B,0)),"")</f>
        <v/>
      </c>
      <c r="AY4040" s="166"/>
      <c r="AZ4040" s="165" t="str" cm="1">
        <f t="array" ref="AZ4040">IFERROR(INDEX('Ngân Hàng'!B:B,MATCH(AY4040,'Ngân Hàng'!C:C,0)),"")</f>
        <v/>
      </c>
      <c r="BN4040" s="169" t="str">
        <f t="shared" si="244"/>
        <v/>
      </c>
    </row>
    <row r="4041" spans="50:66">
      <c r="AX4041" s="165" t="str" cm="1">
        <f t="array" ref="AX4041">IFERROR(INDEX(Tinh!A:A,MATCH(TRIM(AW4041),Tinh!B:B,0)),"")</f>
        <v/>
      </c>
      <c r="AY4041" s="166"/>
      <c r="AZ4041" s="165" t="str" cm="1">
        <f t="array" ref="AZ4041">IFERROR(INDEX('Ngân Hàng'!B:B,MATCH(AY4041,'Ngân Hàng'!C:C,0)),"")</f>
        <v/>
      </c>
      <c r="BN4041" s="169" t="str">
        <f t="shared" si="244"/>
        <v/>
      </c>
    </row>
    <row r="4042" spans="50:66">
      <c r="AX4042" s="165" t="str" cm="1">
        <f t="array" ref="AX4042">IFERROR(INDEX(Tinh!A:A,MATCH(TRIM(AW4042),Tinh!B:B,0)),"")</f>
        <v/>
      </c>
      <c r="AY4042" s="166"/>
      <c r="AZ4042" s="165" t="str" cm="1">
        <f t="array" ref="AZ4042">IFERROR(INDEX('Ngân Hàng'!B:B,MATCH(AY4042,'Ngân Hàng'!C:C,0)),"")</f>
        <v/>
      </c>
      <c r="BN4042" s="169" t="str">
        <f t="shared" si="244"/>
        <v/>
      </c>
    </row>
    <row r="4043" spans="50:66">
      <c r="AX4043" s="165" t="str" cm="1">
        <f t="array" ref="AX4043">IFERROR(INDEX(Tinh!A:A,MATCH(TRIM(AW4043),Tinh!B:B,0)),"")</f>
        <v/>
      </c>
      <c r="AY4043" s="166"/>
      <c r="AZ4043" s="165" t="str" cm="1">
        <f t="array" ref="AZ4043">IFERROR(INDEX('Ngân Hàng'!B:B,MATCH(AY4043,'Ngân Hàng'!C:C,0)),"")</f>
        <v/>
      </c>
      <c r="BN4043" s="169" t="str">
        <f t="shared" si="244"/>
        <v/>
      </c>
    </row>
    <row r="4044" spans="50:66">
      <c r="AX4044" s="165" t="str" cm="1">
        <f t="array" ref="AX4044">IFERROR(INDEX(Tinh!A:A,MATCH(TRIM(AW4044),Tinh!B:B,0)),"")</f>
        <v/>
      </c>
      <c r="AY4044" s="166"/>
      <c r="AZ4044" s="165" t="str" cm="1">
        <f t="array" ref="AZ4044">IFERROR(INDEX('Ngân Hàng'!B:B,MATCH(AY4044,'Ngân Hàng'!C:C,0)),"")</f>
        <v/>
      </c>
      <c r="BN4044" s="169" t="str">
        <f t="shared" si="244"/>
        <v/>
      </c>
    </row>
    <row r="4045" spans="50:66">
      <c r="AX4045" s="165" t="str" cm="1">
        <f t="array" ref="AX4045">IFERROR(INDEX(Tinh!A:A,MATCH(TRIM(AW4045),Tinh!B:B,0)),"")</f>
        <v/>
      </c>
      <c r="AY4045" s="166"/>
      <c r="AZ4045" s="165" t="str" cm="1">
        <f t="array" ref="AZ4045">IFERROR(INDEX('Ngân Hàng'!B:B,MATCH(AY4045,'Ngân Hàng'!C:C,0)),"")</f>
        <v/>
      </c>
      <c r="BN4045" s="169" t="str">
        <f t="shared" si="244"/>
        <v/>
      </c>
    </row>
    <row r="4046" spans="50:66">
      <c r="AX4046" s="165" t="str" cm="1">
        <f t="array" ref="AX4046">IFERROR(INDEX(Tinh!A:A,MATCH(TRIM(AW4046),Tinh!B:B,0)),"")</f>
        <v/>
      </c>
      <c r="AY4046" s="166"/>
      <c r="AZ4046" s="165" t="str" cm="1">
        <f t="array" ref="AZ4046">IFERROR(INDEX('Ngân Hàng'!B:B,MATCH(AY4046,'Ngân Hàng'!C:C,0)),"")</f>
        <v/>
      </c>
      <c r="BN4046" s="169" t="str">
        <f t="shared" si="244"/>
        <v/>
      </c>
    </row>
    <row r="4047" spans="50:66">
      <c r="AX4047" s="165" t="str" cm="1">
        <f t="array" ref="AX4047">IFERROR(INDEX(Tinh!A:A,MATCH(TRIM(AW4047),Tinh!B:B,0)),"")</f>
        <v/>
      </c>
      <c r="AY4047" s="166"/>
      <c r="AZ4047" s="165" t="str" cm="1">
        <f t="array" ref="AZ4047">IFERROR(INDEX('Ngân Hàng'!B:B,MATCH(AY4047,'Ngân Hàng'!C:C,0)),"")</f>
        <v/>
      </c>
      <c r="BN4047" s="169" t="str">
        <f t="shared" si="244"/>
        <v/>
      </c>
    </row>
    <row r="4048" spans="50:66">
      <c r="AX4048" s="165" t="str" cm="1">
        <f t="array" ref="AX4048">IFERROR(INDEX(Tinh!A:A,MATCH(TRIM(AW4048),Tinh!B:B,0)),"")</f>
        <v/>
      </c>
      <c r="AY4048" s="166"/>
      <c r="AZ4048" s="165" t="str" cm="1">
        <f t="array" ref="AZ4048">IFERROR(INDEX('Ngân Hàng'!B:B,MATCH(AY4048,'Ngân Hàng'!C:C,0)),"")</f>
        <v/>
      </c>
      <c r="BN4048" s="169" t="str">
        <f t="shared" si="244"/>
        <v/>
      </c>
    </row>
    <row r="4049" spans="50:66">
      <c r="AX4049" s="165" t="str" cm="1">
        <f t="array" ref="AX4049">IFERROR(INDEX(Tinh!A:A,MATCH(TRIM(AW4049),Tinh!B:B,0)),"")</f>
        <v/>
      </c>
      <c r="AY4049" s="166"/>
      <c r="AZ4049" s="165" t="str" cm="1">
        <f t="array" ref="AZ4049">IFERROR(INDEX('Ngân Hàng'!B:B,MATCH(AY4049,'Ngân Hàng'!C:C,0)),"")</f>
        <v/>
      </c>
      <c r="BN4049" s="169" t="str">
        <f t="shared" si="244"/>
        <v/>
      </c>
    </row>
    <row r="4050" spans="50:66">
      <c r="AX4050" s="165" t="str" cm="1">
        <f t="array" ref="AX4050">IFERROR(INDEX(Tinh!A:A,MATCH(TRIM(AW4050),Tinh!B:B,0)),"")</f>
        <v/>
      </c>
      <c r="AY4050" s="166"/>
      <c r="AZ4050" s="165" t="str" cm="1">
        <f t="array" ref="AZ4050">IFERROR(INDEX('Ngân Hàng'!B:B,MATCH(AY4050,'Ngân Hàng'!C:C,0)),"")</f>
        <v/>
      </c>
      <c r="BN4050" s="169" t="str">
        <f t="shared" si="244"/>
        <v/>
      </c>
    </row>
    <row r="4051" spans="50:66">
      <c r="AX4051" s="165" t="str" cm="1">
        <f t="array" ref="AX4051">IFERROR(INDEX(Tinh!A:A,MATCH(TRIM(AW4051),Tinh!B:B,0)),"")</f>
        <v/>
      </c>
      <c r="AY4051" s="166"/>
      <c r="AZ4051" s="165" t="str" cm="1">
        <f t="array" ref="AZ4051">IFERROR(INDEX('Ngân Hàng'!B:B,MATCH(AY4051,'Ngân Hàng'!C:C,0)),"")</f>
        <v/>
      </c>
      <c r="BN4051" s="169" t="str">
        <f t="shared" si="244"/>
        <v/>
      </c>
    </row>
    <row r="4052" spans="50:66">
      <c r="AX4052" s="165" t="str" cm="1">
        <f t="array" ref="AX4052">IFERROR(INDEX(Tinh!A:A,MATCH(TRIM(AW4052),Tinh!B:B,0)),"")</f>
        <v/>
      </c>
      <c r="AY4052" s="166"/>
      <c r="AZ4052" s="165" t="str" cm="1">
        <f t="array" ref="AZ4052">IFERROR(INDEX('Ngân Hàng'!B:B,MATCH(AY4052,'Ngân Hàng'!C:C,0)),"")</f>
        <v/>
      </c>
      <c r="BN4052" s="169" t="str">
        <f t="shared" si="244"/>
        <v/>
      </c>
    </row>
    <row r="4053" spans="50:66">
      <c r="AX4053" s="165" t="str" cm="1">
        <f t="array" ref="AX4053">IFERROR(INDEX(Tinh!A:A,MATCH(TRIM(AW4053),Tinh!B:B,0)),"")</f>
        <v/>
      </c>
      <c r="AY4053" s="166"/>
      <c r="AZ4053" s="165" t="str" cm="1">
        <f t="array" ref="AZ4053">IFERROR(INDEX('Ngân Hàng'!B:B,MATCH(AY4053,'Ngân Hàng'!C:C,0)),"")</f>
        <v/>
      </c>
      <c r="BN4053" s="169" t="str">
        <f t="shared" si="244"/>
        <v/>
      </c>
    </row>
    <row r="4054" spans="50:66">
      <c r="AX4054" s="165" t="str" cm="1">
        <f t="array" ref="AX4054">IFERROR(INDEX(Tinh!A:A,MATCH(TRIM(AW4054),Tinh!B:B,0)),"")</f>
        <v/>
      </c>
      <c r="AY4054" s="166"/>
      <c r="AZ4054" s="165" t="str" cm="1">
        <f t="array" ref="AZ4054">IFERROR(INDEX('Ngân Hàng'!B:B,MATCH(AY4054,'Ngân Hàng'!C:C,0)),"")</f>
        <v/>
      </c>
      <c r="BN4054" s="169" t="str">
        <f t="shared" si="244"/>
        <v/>
      </c>
    </row>
    <row r="4055" spans="50:66">
      <c r="AX4055" s="165" t="str" cm="1">
        <f t="array" ref="AX4055">IFERROR(INDEX(Tinh!A:A,MATCH(TRIM(AW4055),Tinh!B:B,0)),"")</f>
        <v/>
      </c>
      <c r="AY4055" s="166"/>
      <c r="AZ4055" s="165" t="str" cm="1">
        <f t="array" ref="AZ4055">IFERROR(INDEX('Ngân Hàng'!B:B,MATCH(AY4055,'Ngân Hàng'!C:C,0)),"")</f>
        <v/>
      </c>
      <c r="BN4055" s="169" t="str">
        <f t="shared" si="244"/>
        <v/>
      </c>
    </row>
    <row r="4056" spans="50:66">
      <c r="AX4056" s="165" t="str" cm="1">
        <f t="array" ref="AX4056">IFERROR(INDEX(Tinh!A:A,MATCH(TRIM(AW4056),Tinh!B:B,0)),"")</f>
        <v/>
      </c>
      <c r="AY4056" s="166"/>
      <c r="AZ4056" s="165" t="str" cm="1">
        <f t="array" ref="AZ4056">IFERROR(INDEX('Ngân Hàng'!B:B,MATCH(AY4056,'Ngân Hàng'!C:C,0)),"")</f>
        <v/>
      </c>
      <c r="BN4056" s="169" t="str">
        <f t="shared" si="244"/>
        <v/>
      </c>
    </row>
    <row r="4057" spans="50:66">
      <c r="AX4057" s="165" t="str" cm="1">
        <f t="array" ref="AX4057">IFERROR(INDEX(Tinh!A:A,MATCH(TRIM(AW4057),Tinh!B:B,0)),"")</f>
        <v/>
      </c>
      <c r="AY4057" s="166"/>
      <c r="AZ4057" s="165" t="str" cm="1">
        <f t="array" ref="AZ4057">IFERROR(INDEX('Ngân Hàng'!B:B,MATCH(AY4057,'Ngân Hàng'!C:C,0)),"")</f>
        <v/>
      </c>
      <c r="BN4057" s="169" t="str">
        <f t="shared" si="244"/>
        <v/>
      </c>
    </row>
    <row r="4058" spans="50:66">
      <c r="AX4058" s="165" t="str" cm="1">
        <f t="array" ref="AX4058">IFERROR(INDEX(Tinh!A:A,MATCH(TRIM(AW4058),Tinh!B:B,0)),"")</f>
        <v/>
      </c>
      <c r="AY4058" s="166"/>
      <c r="AZ4058" s="165" t="str" cm="1">
        <f t="array" ref="AZ4058">IFERROR(INDEX('Ngân Hàng'!B:B,MATCH(AY4058,'Ngân Hàng'!C:C,0)),"")</f>
        <v/>
      </c>
      <c r="BN4058" s="169" t="str">
        <f t="shared" si="244"/>
        <v/>
      </c>
    </row>
    <row r="4059" spans="50:66">
      <c r="AX4059" s="165" t="str" cm="1">
        <f t="array" ref="AX4059">IFERROR(INDEX(Tinh!A:A,MATCH(TRIM(AW4059),Tinh!B:B,0)),"")</f>
        <v/>
      </c>
      <c r="AY4059" s="166"/>
      <c r="AZ4059" s="165" t="str" cm="1">
        <f t="array" ref="AZ4059">IFERROR(INDEX('Ngân Hàng'!B:B,MATCH(AY4059,'Ngân Hàng'!C:C,0)),"")</f>
        <v/>
      </c>
      <c r="BN4059" s="169" t="str">
        <f t="shared" si="244"/>
        <v/>
      </c>
    </row>
    <row r="4060" spans="50:66">
      <c r="AX4060" s="165" t="str" cm="1">
        <f t="array" ref="AX4060">IFERROR(INDEX(Tinh!A:A,MATCH(TRIM(AW4060),Tinh!B:B,0)),"")</f>
        <v/>
      </c>
      <c r="AY4060" s="166"/>
      <c r="AZ4060" s="165" t="str" cm="1">
        <f t="array" ref="AZ4060">IFERROR(INDEX('Ngân Hàng'!B:B,MATCH(AY4060,'Ngân Hàng'!C:C,0)),"")</f>
        <v/>
      </c>
      <c r="BN4060" s="169" t="str">
        <f t="shared" si="244"/>
        <v/>
      </c>
    </row>
    <row r="4061" spans="50:66">
      <c r="AX4061" s="165" t="str" cm="1">
        <f t="array" ref="AX4061">IFERROR(INDEX(Tinh!A:A,MATCH(TRIM(AW4061),Tinh!B:B,0)),"")</f>
        <v/>
      </c>
      <c r="AY4061" s="166"/>
      <c r="AZ4061" s="165" t="str" cm="1">
        <f t="array" ref="AZ4061">IFERROR(INDEX('Ngân Hàng'!B:B,MATCH(AY4061,'Ngân Hàng'!C:C,0)),"")</f>
        <v/>
      </c>
      <c r="BN4061" s="169" t="str">
        <f t="shared" si="244"/>
        <v/>
      </c>
    </row>
    <row r="4062" spans="50:66">
      <c r="AX4062" s="165" t="str" cm="1">
        <f t="array" ref="AX4062">IFERROR(INDEX(Tinh!A:A,MATCH(TRIM(AW4062),Tinh!B:B,0)),"")</f>
        <v/>
      </c>
      <c r="AY4062" s="166"/>
      <c r="AZ4062" s="165" t="str" cm="1">
        <f t="array" ref="AZ4062">IFERROR(INDEX('Ngân Hàng'!B:B,MATCH(AY4062,'Ngân Hàng'!C:C,0)),"")</f>
        <v/>
      </c>
      <c r="BN4062" s="169" t="str">
        <f t="shared" si="244"/>
        <v/>
      </c>
    </row>
    <row r="4063" spans="50:66">
      <c r="AX4063" s="165" t="str" cm="1">
        <f t="array" ref="AX4063">IFERROR(INDEX(Tinh!A:A,MATCH(TRIM(AW4063),Tinh!B:B,0)),"")</f>
        <v/>
      </c>
      <c r="AY4063" s="166"/>
      <c r="AZ4063" s="165" t="str" cm="1">
        <f t="array" ref="AZ4063">IFERROR(INDEX('Ngân Hàng'!B:B,MATCH(AY4063,'Ngân Hàng'!C:C,0)),"")</f>
        <v/>
      </c>
      <c r="BN4063" s="169" t="str">
        <f t="shared" si="244"/>
        <v/>
      </c>
    </row>
    <row r="4064" spans="50:66">
      <c r="AX4064" s="165" t="str" cm="1">
        <f t="array" ref="AX4064">IFERROR(INDEX(Tinh!A:A,MATCH(TRIM(AW4064),Tinh!B:B,0)),"")</f>
        <v/>
      </c>
      <c r="AY4064" s="166"/>
      <c r="AZ4064" s="165" t="str" cm="1">
        <f t="array" ref="AZ4064">IFERROR(INDEX('Ngân Hàng'!B:B,MATCH(AY4064,'Ngân Hàng'!C:C,0)),"")</f>
        <v/>
      </c>
      <c r="BN4064" s="169" t="str">
        <f t="shared" si="244"/>
        <v/>
      </c>
    </row>
    <row r="4065" spans="50:66">
      <c r="AX4065" s="165" t="str" cm="1">
        <f t="array" ref="AX4065">IFERROR(INDEX(Tinh!A:A,MATCH(TRIM(AW4065),Tinh!B:B,0)),"")</f>
        <v/>
      </c>
      <c r="AY4065" s="166"/>
      <c r="AZ4065" s="165" t="str" cm="1">
        <f t="array" ref="AZ4065">IFERROR(INDEX('Ngân Hàng'!B:B,MATCH(AY4065,'Ngân Hàng'!C:C,0)),"")</f>
        <v/>
      </c>
      <c r="BN4065" s="169" t="str">
        <f t="shared" si="244"/>
        <v/>
      </c>
    </row>
    <row r="4066" spans="50:66">
      <c r="AX4066" s="165" t="str" cm="1">
        <f t="array" ref="AX4066">IFERROR(INDEX(Tinh!A:A,MATCH(TRIM(AW4066),Tinh!B:B,0)),"")</f>
        <v/>
      </c>
      <c r="AY4066" s="166"/>
      <c r="AZ4066" s="165" t="str" cm="1">
        <f t="array" ref="AZ4066">IFERROR(INDEX('Ngân Hàng'!B:B,MATCH(AY4066,'Ngân Hàng'!C:C,0)),"")</f>
        <v/>
      </c>
      <c r="BN4066" s="169" t="str">
        <f t="shared" si="244"/>
        <v/>
      </c>
    </row>
    <row r="4067" spans="50:66">
      <c r="AX4067" s="165" t="str" cm="1">
        <f t="array" ref="AX4067">IFERROR(INDEX(Tinh!A:A,MATCH(TRIM(AW4067),Tinh!B:B,0)),"")</f>
        <v/>
      </c>
      <c r="AY4067" s="166"/>
      <c r="AZ4067" s="165" t="str" cm="1">
        <f t="array" ref="AZ4067">IFERROR(INDEX('Ngân Hàng'!B:B,MATCH(AY4067,'Ngân Hàng'!C:C,0)),"")</f>
        <v/>
      </c>
      <c r="BN4067" s="169" t="str">
        <f t="shared" si="244"/>
        <v/>
      </c>
    </row>
    <row r="4068" spans="50:66">
      <c r="AX4068" s="165" t="str" cm="1">
        <f t="array" ref="AX4068">IFERROR(INDEX(Tinh!A:A,MATCH(TRIM(AW4068),Tinh!B:B,0)),"")</f>
        <v/>
      </c>
      <c r="AY4068" s="166"/>
      <c r="AZ4068" s="165" t="str" cm="1">
        <f t="array" ref="AZ4068">IFERROR(INDEX('Ngân Hàng'!B:B,MATCH(AY4068,'Ngân Hàng'!C:C,0)),"")</f>
        <v/>
      </c>
      <c r="BN4068" s="169" t="str">
        <f t="shared" si="244"/>
        <v/>
      </c>
    </row>
    <row r="4069" spans="50:66">
      <c r="AX4069" s="165" t="str" cm="1">
        <f t="array" ref="AX4069">IFERROR(INDEX(Tinh!A:A,MATCH(TRIM(AW4069),Tinh!B:B,0)),"")</f>
        <v/>
      </c>
      <c r="AY4069" s="166"/>
      <c r="AZ4069" s="165" t="str" cm="1">
        <f t="array" ref="AZ4069">IFERROR(INDEX('Ngân Hàng'!B:B,MATCH(AY4069,'Ngân Hàng'!C:C,0)),"")</f>
        <v/>
      </c>
      <c r="BN4069" s="169" t="str">
        <f t="shared" si="244"/>
        <v/>
      </c>
    </row>
    <row r="4070" spans="50:66">
      <c r="AX4070" s="165" t="str" cm="1">
        <f t="array" ref="AX4070">IFERROR(INDEX(Tinh!A:A,MATCH(TRIM(AW4070),Tinh!B:B,0)),"")</f>
        <v/>
      </c>
      <c r="AY4070" s="166"/>
      <c r="AZ4070" s="165" t="str" cm="1">
        <f t="array" ref="AZ4070">IFERROR(INDEX('Ngân Hàng'!B:B,MATCH(AY4070,'Ngân Hàng'!C:C,0)),"")</f>
        <v/>
      </c>
      <c r="BN4070" s="169" t="str">
        <f t="shared" si="244"/>
        <v/>
      </c>
    </row>
    <row r="4071" spans="50:66">
      <c r="AX4071" s="165" t="str" cm="1">
        <f t="array" ref="AX4071">IFERROR(INDEX(Tinh!A:A,MATCH(TRIM(AW4071),Tinh!B:B,0)),"")</f>
        <v/>
      </c>
      <c r="AY4071" s="166"/>
      <c r="AZ4071" s="165" t="str" cm="1">
        <f t="array" ref="AZ4071">IFERROR(INDEX('Ngân Hàng'!B:B,MATCH(AY4071,'Ngân Hàng'!C:C,0)),"")</f>
        <v/>
      </c>
      <c r="BN4071" s="169" t="str">
        <f t="shared" si="244"/>
        <v/>
      </c>
    </row>
    <row r="4072" spans="50:66">
      <c r="AX4072" s="165" t="str" cm="1">
        <f t="array" ref="AX4072">IFERROR(INDEX(Tinh!A:A,MATCH(TRIM(AW4072),Tinh!B:B,0)),"")</f>
        <v/>
      </c>
      <c r="AY4072" s="166"/>
      <c r="AZ4072" s="165" t="str" cm="1">
        <f t="array" ref="AZ4072">IFERROR(INDEX('Ngân Hàng'!B:B,MATCH(AY4072,'Ngân Hàng'!C:C,0)),"")</f>
        <v/>
      </c>
      <c r="BN4072" s="169" t="str">
        <f t="shared" si="244"/>
        <v/>
      </c>
    </row>
    <row r="4073" spans="50:66">
      <c r="AX4073" s="165" t="str" cm="1">
        <f t="array" ref="AX4073">IFERROR(INDEX(Tinh!A:A,MATCH(TRIM(AW4073),Tinh!B:B,0)),"")</f>
        <v/>
      </c>
      <c r="AY4073" s="166"/>
      <c r="AZ4073" s="165" t="str" cm="1">
        <f t="array" ref="AZ4073">IFERROR(INDEX('Ngân Hàng'!B:B,MATCH(AY4073,'Ngân Hàng'!C:C,0)),"")</f>
        <v/>
      </c>
      <c r="BN4073" s="169" t="str">
        <f t="shared" si="244"/>
        <v/>
      </c>
    </row>
    <row r="4074" spans="50:66">
      <c r="AX4074" s="165" t="str" cm="1">
        <f t="array" ref="AX4074">IFERROR(INDEX(Tinh!A:A,MATCH(TRIM(AW4074),Tinh!B:B,0)),"")</f>
        <v/>
      </c>
      <c r="AY4074" s="166"/>
      <c r="AZ4074" s="165" t="str" cm="1">
        <f t="array" ref="AZ4074">IFERROR(INDEX('Ngân Hàng'!B:B,MATCH(AY4074,'Ngân Hàng'!C:C,0)),"")</f>
        <v/>
      </c>
      <c r="BN4074" s="169" t="str">
        <f t="shared" si="244"/>
        <v/>
      </c>
    </row>
    <row r="4075" spans="50:66">
      <c r="AX4075" s="165" t="str" cm="1">
        <f t="array" ref="AX4075">IFERROR(INDEX(Tinh!A:A,MATCH(TRIM(AW4075),Tinh!B:B,0)),"")</f>
        <v/>
      </c>
      <c r="AY4075" s="166"/>
      <c r="AZ4075" s="165" t="str" cm="1">
        <f t="array" ref="AZ4075">IFERROR(INDEX('Ngân Hàng'!B:B,MATCH(AY4075,'Ngân Hàng'!C:C,0)),"")</f>
        <v/>
      </c>
      <c r="BN4075" s="169" t="str">
        <f t="shared" si="244"/>
        <v/>
      </c>
    </row>
    <row r="4076" spans="50:66">
      <c r="AX4076" s="165" t="str" cm="1">
        <f t="array" ref="AX4076">IFERROR(INDEX(Tinh!A:A,MATCH(TRIM(AW4076),Tinh!B:B,0)),"")</f>
        <v/>
      </c>
      <c r="AY4076" s="166"/>
      <c r="AZ4076" s="165" t="str" cm="1">
        <f t="array" ref="AZ4076">IFERROR(INDEX('Ngân Hàng'!B:B,MATCH(AY4076,'Ngân Hàng'!C:C,0)),"")</f>
        <v/>
      </c>
      <c r="BN4076" s="169" t="str">
        <f t="shared" si="244"/>
        <v/>
      </c>
    </row>
    <row r="4077" spans="50:66">
      <c r="AX4077" s="165" t="str" cm="1">
        <f t="array" ref="AX4077">IFERROR(INDEX(Tinh!A:A,MATCH(TRIM(AW4077),Tinh!B:B,0)),"")</f>
        <v/>
      </c>
      <c r="AY4077" s="166"/>
      <c r="AZ4077" s="165" t="str" cm="1">
        <f t="array" ref="AZ4077">IFERROR(INDEX('Ngân Hàng'!B:B,MATCH(AY4077,'Ngân Hàng'!C:C,0)),"")</f>
        <v/>
      </c>
      <c r="BN4077" s="169" t="str">
        <f t="shared" si="244"/>
        <v/>
      </c>
    </row>
    <row r="4078" spans="50:66">
      <c r="AX4078" s="165" t="str" cm="1">
        <f t="array" ref="AX4078">IFERROR(INDEX(Tinh!A:A,MATCH(TRIM(AW4078),Tinh!B:B,0)),"")</f>
        <v/>
      </c>
      <c r="AY4078" s="166"/>
      <c r="AZ4078" s="165" t="str" cm="1">
        <f t="array" ref="AZ4078">IFERROR(INDEX('Ngân Hàng'!B:B,MATCH(AY4078,'Ngân Hàng'!C:C,0)),"")</f>
        <v/>
      </c>
      <c r="BN4078" s="169" t="str">
        <f t="shared" si="244"/>
        <v/>
      </c>
    </row>
    <row r="4079" spans="50:66">
      <c r="AX4079" s="165" t="str" cm="1">
        <f t="array" ref="AX4079">IFERROR(INDEX(Tinh!A:A,MATCH(TRIM(AW4079),Tinh!B:B,0)),"")</f>
        <v/>
      </c>
      <c r="AY4079" s="166"/>
      <c r="AZ4079" s="165" t="str" cm="1">
        <f t="array" ref="AZ4079">IFERROR(INDEX('Ngân Hàng'!B:B,MATCH(AY4079,'Ngân Hàng'!C:C,0)),"")</f>
        <v/>
      </c>
      <c r="BN4079" s="169" t="str">
        <f t="shared" si="244"/>
        <v/>
      </c>
    </row>
    <row r="4080" spans="50:66">
      <c r="AX4080" s="165" t="str" cm="1">
        <f t="array" ref="AX4080">IFERROR(INDEX(Tinh!A:A,MATCH(TRIM(AW4080),Tinh!B:B,0)),"")</f>
        <v/>
      </c>
      <c r="AY4080" s="166"/>
      <c r="AZ4080" s="165" t="str" cm="1">
        <f t="array" ref="AZ4080">IFERROR(INDEX('Ngân Hàng'!B:B,MATCH(AY4080,'Ngân Hàng'!C:C,0)),"")</f>
        <v/>
      </c>
      <c r="BN4080" s="169" t="str">
        <f t="shared" si="244"/>
        <v/>
      </c>
    </row>
    <row r="4081" spans="50:66">
      <c r="AX4081" s="165" t="str" cm="1">
        <f t="array" ref="AX4081">IFERROR(INDEX(Tinh!A:A,MATCH(TRIM(AW4081),Tinh!B:B,0)),"")</f>
        <v/>
      </c>
      <c r="AY4081" s="166"/>
      <c r="AZ4081" s="165" t="str" cm="1">
        <f t="array" ref="AZ4081">IFERROR(INDEX('Ngân Hàng'!B:B,MATCH(AY4081,'Ngân Hàng'!C:C,0)),"")</f>
        <v/>
      </c>
      <c r="BN4081" s="169" t="str">
        <f t="shared" si="244"/>
        <v/>
      </c>
    </row>
    <row r="4082" spans="50:66">
      <c r="AX4082" s="165" t="str" cm="1">
        <f t="array" ref="AX4082">IFERROR(INDEX(Tinh!A:A,MATCH(TRIM(AW4082),Tinh!B:B,0)),"")</f>
        <v/>
      </c>
      <c r="AY4082" s="166"/>
      <c r="AZ4082" s="165" t="str" cm="1">
        <f t="array" ref="AZ4082">IFERROR(INDEX('Ngân Hàng'!B:B,MATCH(AY4082,'Ngân Hàng'!C:C,0)),"")</f>
        <v/>
      </c>
      <c r="BN4082" s="169" t="str">
        <f t="shared" si="244"/>
        <v/>
      </c>
    </row>
    <row r="4083" spans="50:66">
      <c r="AX4083" s="165" t="str" cm="1">
        <f t="array" ref="AX4083">IFERROR(INDEX(Tinh!A:A,MATCH(TRIM(AW4083),Tinh!B:B,0)),"")</f>
        <v/>
      </c>
      <c r="AY4083" s="166"/>
      <c r="AZ4083" s="165" t="str" cm="1">
        <f t="array" ref="AZ4083">IFERROR(INDEX('Ngân Hàng'!B:B,MATCH(AY4083,'Ngân Hàng'!C:C,0)),"")</f>
        <v/>
      </c>
      <c r="BN4083" s="169" t="str">
        <f t="shared" si="244"/>
        <v/>
      </c>
    </row>
    <row r="4084" spans="50:66">
      <c r="AX4084" s="165" t="str" cm="1">
        <f t="array" ref="AX4084">IFERROR(INDEX(Tinh!A:A,MATCH(TRIM(AW4084),Tinh!B:B,0)),"")</f>
        <v/>
      </c>
      <c r="AY4084" s="166"/>
      <c r="AZ4084" s="165" t="str" cm="1">
        <f t="array" ref="AZ4084">IFERROR(INDEX('Ngân Hàng'!B:B,MATCH(AY4084,'Ngân Hàng'!C:C,0)),"")</f>
        <v/>
      </c>
      <c r="BN4084" s="169" t="str">
        <f t="shared" si="244"/>
        <v/>
      </c>
    </row>
    <row r="4085" spans="50:66">
      <c r="AX4085" s="165" t="str" cm="1">
        <f t="array" ref="AX4085">IFERROR(INDEX(Tinh!A:A,MATCH(TRIM(AW4085),Tinh!B:B,0)),"")</f>
        <v/>
      </c>
      <c r="AY4085" s="166"/>
      <c r="AZ4085" s="165" t="str" cm="1">
        <f t="array" ref="AZ4085">IFERROR(INDEX('Ngân Hàng'!B:B,MATCH(AY4085,'Ngân Hàng'!C:C,0)),"")</f>
        <v/>
      </c>
      <c r="BN4085" s="169" t="str">
        <f t="shared" si="244"/>
        <v/>
      </c>
    </row>
    <row r="4086" spans="50:66">
      <c r="AX4086" s="165" t="str" cm="1">
        <f t="array" ref="AX4086">IFERROR(INDEX(Tinh!A:A,MATCH(TRIM(AW4086),Tinh!B:B,0)),"")</f>
        <v/>
      </c>
      <c r="AY4086" s="166"/>
      <c r="AZ4086" s="165" t="str" cm="1">
        <f t="array" ref="AZ4086">IFERROR(INDEX('Ngân Hàng'!B:B,MATCH(AY4086,'Ngân Hàng'!C:C,0)),"")</f>
        <v/>
      </c>
      <c r="BN4086" s="169" t="str">
        <f t="shared" si="244"/>
        <v/>
      </c>
    </row>
    <row r="4087" spans="50:66">
      <c r="AX4087" s="165" t="str" cm="1">
        <f t="array" ref="AX4087">IFERROR(INDEX(Tinh!A:A,MATCH(TRIM(AW4087),Tinh!B:B,0)),"")</f>
        <v/>
      </c>
      <c r="AY4087" s="166"/>
      <c r="AZ4087" s="165" t="str" cm="1">
        <f t="array" ref="AZ4087">IFERROR(INDEX('Ngân Hàng'!B:B,MATCH(AY4087,'Ngân Hàng'!C:C,0)),"")</f>
        <v/>
      </c>
      <c r="BN4087" s="169" t="str">
        <f t="shared" si="244"/>
        <v/>
      </c>
    </row>
    <row r="4088" spans="50:66">
      <c r="AX4088" s="165" t="str" cm="1">
        <f t="array" ref="AX4088">IFERROR(INDEX(Tinh!A:A,MATCH(TRIM(AW4088),Tinh!B:B,0)),"")</f>
        <v/>
      </c>
      <c r="AY4088" s="166"/>
      <c r="AZ4088" s="165" t="str" cm="1">
        <f t="array" ref="AZ4088">IFERROR(INDEX('Ngân Hàng'!B:B,MATCH(AY4088,'Ngân Hàng'!C:C,0)),"")</f>
        <v/>
      </c>
      <c r="BN4088" s="169" t="str">
        <f t="shared" si="244"/>
        <v/>
      </c>
    </row>
    <row r="4089" spans="50:66">
      <c r="AX4089" s="165" t="str" cm="1">
        <f t="array" ref="AX4089">IFERROR(INDEX(Tinh!A:A,MATCH(TRIM(AW4089),Tinh!B:B,0)),"")</f>
        <v/>
      </c>
      <c r="AY4089" s="166"/>
      <c r="AZ4089" s="165" t="str" cm="1">
        <f t="array" ref="AZ4089">IFERROR(INDEX('Ngân Hàng'!B:B,MATCH(AY4089,'Ngân Hàng'!C:C,0)),"")</f>
        <v/>
      </c>
      <c r="BN4089" s="169" t="str">
        <f t="shared" si="244"/>
        <v/>
      </c>
    </row>
    <row r="4090" spans="50:66">
      <c r="AX4090" s="165" t="str" cm="1">
        <f t="array" ref="AX4090">IFERROR(INDEX(Tinh!A:A,MATCH(TRIM(AW4090),Tinh!B:B,0)),"")</f>
        <v/>
      </c>
      <c r="AY4090" s="166"/>
      <c r="AZ4090" s="165" t="str" cm="1">
        <f t="array" ref="AZ4090">IFERROR(INDEX('Ngân Hàng'!B:B,MATCH(AY4090,'Ngân Hàng'!C:C,0)),"")</f>
        <v/>
      </c>
      <c r="BN4090" s="169" t="str">
        <f t="shared" si="244"/>
        <v/>
      </c>
    </row>
    <row r="4091" spans="50:66">
      <c r="AX4091" s="165" t="str" cm="1">
        <f t="array" ref="AX4091">IFERROR(INDEX(Tinh!A:A,MATCH(TRIM(AW4091),Tinh!B:B,0)),"")</f>
        <v/>
      </c>
      <c r="AY4091" s="166"/>
      <c r="AZ4091" s="165" t="str" cm="1">
        <f t="array" ref="AZ4091">IFERROR(INDEX('Ngân Hàng'!B:B,MATCH(AY4091,'Ngân Hàng'!C:C,0)),"")</f>
        <v/>
      </c>
      <c r="BN4091" s="169" t="str">
        <f t="shared" si="244"/>
        <v/>
      </c>
    </row>
    <row r="4092" spans="50:66">
      <c r="AX4092" s="165" t="str" cm="1">
        <f t="array" ref="AX4092">IFERROR(INDEX(Tinh!A:A,MATCH(TRIM(AW4092),Tinh!B:B,0)),"")</f>
        <v/>
      </c>
      <c r="AY4092" s="166"/>
      <c r="AZ4092" s="165" t="str" cm="1">
        <f t="array" ref="AZ4092">IFERROR(INDEX('Ngân Hàng'!B:B,MATCH(AY4092,'Ngân Hàng'!C:C,0)),"")</f>
        <v/>
      </c>
      <c r="BN4092" s="169" t="str">
        <f t="shared" si="244"/>
        <v/>
      </c>
    </row>
    <row r="4093" spans="50:66">
      <c r="AX4093" s="165" t="str" cm="1">
        <f t="array" ref="AX4093">IFERROR(INDEX(Tinh!A:A,MATCH(TRIM(AW4093),Tinh!B:B,0)),"")</f>
        <v/>
      </c>
      <c r="AY4093" s="166"/>
      <c r="AZ4093" s="165" t="str" cm="1">
        <f t="array" ref="AZ4093">IFERROR(INDEX('Ngân Hàng'!B:B,MATCH(AY4093,'Ngân Hàng'!C:C,0)),"")</f>
        <v/>
      </c>
      <c r="BN4093" s="169" t="str">
        <f t="shared" si="244"/>
        <v/>
      </c>
    </row>
    <row r="4094" spans="50:66">
      <c r="AX4094" s="165" t="str" cm="1">
        <f t="array" ref="AX4094">IFERROR(INDEX(Tinh!A:A,MATCH(TRIM(AW4094),Tinh!B:B,0)),"")</f>
        <v/>
      </c>
      <c r="AY4094" s="166"/>
      <c r="AZ4094" s="165" t="str" cm="1">
        <f t="array" ref="AZ4094">IFERROR(INDEX('Ngân Hàng'!B:B,MATCH(AY4094,'Ngân Hàng'!C:C,0)),"")</f>
        <v/>
      </c>
      <c r="BN4094" s="169" t="str">
        <f t="shared" si="244"/>
        <v/>
      </c>
    </row>
    <row r="4095" spans="50:66">
      <c r="AX4095" s="165" t="str" cm="1">
        <f t="array" ref="AX4095">IFERROR(INDEX(Tinh!A:A,MATCH(TRIM(AW4095),Tinh!B:B,0)),"")</f>
        <v/>
      </c>
      <c r="AY4095" s="166"/>
      <c r="AZ4095" s="165" t="str" cm="1">
        <f t="array" ref="AZ4095">IFERROR(INDEX('Ngân Hàng'!B:B,MATCH(AY4095,'Ngân Hàng'!C:C,0)),"")</f>
        <v/>
      </c>
      <c r="BN4095" s="169" t="str">
        <f t="shared" si="244"/>
        <v/>
      </c>
    </row>
    <row r="4096" spans="50:66">
      <c r="AX4096" s="165" t="str" cm="1">
        <f t="array" ref="AX4096">IFERROR(INDEX(Tinh!A:A,MATCH(TRIM(AW4096),Tinh!B:B,0)),"")</f>
        <v/>
      </c>
      <c r="AY4096" s="166"/>
      <c r="AZ4096" s="165" t="str" cm="1">
        <f t="array" ref="AZ4096">IFERROR(INDEX('Ngân Hàng'!B:B,MATCH(AY4096,'Ngân Hàng'!C:C,0)),"")</f>
        <v/>
      </c>
      <c r="BN4096" s="169" t="str">
        <f t="shared" si="244"/>
        <v/>
      </c>
    </row>
    <row r="4097" spans="50:66">
      <c r="AX4097" s="165" t="str" cm="1">
        <f t="array" ref="AX4097">IFERROR(INDEX(Tinh!A:A,MATCH(TRIM(AW4097),Tinh!B:B,0)),"")</f>
        <v/>
      </c>
      <c r="AY4097" s="166"/>
      <c r="AZ4097" s="165" t="str" cm="1">
        <f t="array" ref="AZ4097">IFERROR(INDEX('Ngân Hàng'!B:B,MATCH(AY4097,'Ngân Hàng'!C:C,0)),"")</f>
        <v/>
      </c>
      <c r="BN4097" s="169" t="str">
        <f t="shared" si="244"/>
        <v/>
      </c>
    </row>
    <row r="4098" spans="50:66">
      <c r="AX4098" s="165" t="str" cm="1">
        <f t="array" ref="AX4098">IFERROR(INDEX(Tinh!A:A,MATCH(TRIM(AW4098),Tinh!B:B,0)),"")</f>
        <v/>
      </c>
      <c r="AY4098" s="166"/>
      <c r="AZ4098" s="165" t="str" cm="1">
        <f t="array" ref="AZ4098">IFERROR(INDEX('Ngân Hàng'!B:B,MATCH(AY4098,'Ngân Hàng'!C:C,0)),"")</f>
        <v/>
      </c>
      <c r="BN4098" s="169" t="str">
        <f t="shared" si="244"/>
        <v/>
      </c>
    </row>
    <row r="4099" spans="50:66">
      <c r="AX4099" s="165" t="str" cm="1">
        <f t="array" ref="AX4099">IFERROR(INDEX(Tinh!A:A,MATCH(TRIM(AW4099),Tinh!B:B,0)),"")</f>
        <v/>
      </c>
      <c r="AY4099" s="166"/>
      <c r="AZ4099" s="165" t="str" cm="1">
        <f t="array" ref="AZ4099">IFERROR(INDEX('Ngân Hàng'!B:B,MATCH(AY4099,'Ngân Hàng'!C:C,0)),"")</f>
        <v/>
      </c>
      <c r="BN4099" s="169" t="str">
        <f t="shared" si="244"/>
        <v/>
      </c>
    </row>
    <row r="4100" spans="50:66">
      <c r="AX4100" s="165" t="str" cm="1">
        <f t="array" ref="AX4100">IFERROR(INDEX(Tinh!A:A,MATCH(TRIM(AW4100),Tinh!B:B,0)),"")</f>
        <v/>
      </c>
      <c r="AY4100" s="166"/>
      <c r="AZ4100" s="165" t="str" cm="1">
        <f t="array" ref="AZ4100">IFERROR(INDEX('Ngân Hàng'!B:B,MATCH(AY4100,'Ngân Hàng'!C:C,0)),"")</f>
        <v/>
      </c>
      <c r="BN4100" s="169" t="str">
        <f t="shared" si="244"/>
        <v/>
      </c>
    </row>
    <row r="4101" spans="50:66">
      <c r="AX4101" s="165" t="str" cm="1">
        <f t="array" ref="AX4101">IFERROR(INDEX(Tinh!A:A,MATCH(TRIM(AW4101),Tinh!B:B,0)),"")</f>
        <v/>
      </c>
      <c r="AY4101" s="166"/>
      <c r="AZ4101" s="165" t="str" cm="1">
        <f t="array" ref="AZ4101">IFERROR(INDEX('Ngân Hàng'!B:B,MATCH(AY4101,'Ngân Hàng'!C:C,0)),"")</f>
        <v/>
      </c>
      <c r="BN4101" s="169" t="str">
        <f t="shared" ref="BN4101:BN4164" si="245">IF(ISBLANK(BM4101),"",INDEX(matinh,MATCH(BM4101,ten_tinh,0)))</f>
        <v/>
      </c>
    </row>
    <row r="4102" spans="50:66">
      <c r="AX4102" s="165" t="str" cm="1">
        <f t="array" ref="AX4102">IFERROR(INDEX(Tinh!A:A,MATCH(TRIM(AW4102),Tinh!B:B,0)),"")</f>
        <v/>
      </c>
      <c r="AY4102" s="166"/>
      <c r="AZ4102" s="165" t="str" cm="1">
        <f t="array" ref="AZ4102">IFERROR(INDEX('Ngân Hàng'!B:B,MATCH(AY4102,'Ngân Hàng'!C:C,0)),"")</f>
        <v/>
      </c>
      <c r="BN4102" s="169" t="str">
        <f t="shared" si="245"/>
        <v/>
      </c>
    </row>
    <row r="4103" spans="50:66">
      <c r="AX4103" s="165" t="str" cm="1">
        <f t="array" ref="AX4103">IFERROR(INDEX(Tinh!A:A,MATCH(TRIM(AW4103),Tinh!B:B,0)),"")</f>
        <v/>
      </c>
      <c r="AY4103" s="166"/>
      <c r="AZ4103" s="165" t="str" cm="1">
        <f t="array" ref="AZ4103">IFERROR(INDEX('Ngân Hàng'!B:B,MATCH(AY4103,'Ngân Hàng'!C:C,0)),"")</f>
        <v/>
      </c>
      <c r="BN4103" s="169" t="str">
        <f t="shared" si="245"/>
        <v/>
      </c>
    </row>
    <row r="4104" spans="50:66">
      <c r="AX4104" s="165" t="str" cm="1">
        <f t="array" ref="AX4104">IFERROR(INDEX(Tinh!A:A,MATCH(TRIM(AW4104),Tinh!B:B,0)),"")</f>
        <v/>
      </c>
      <c r="AY4104" s="166"/>
      <c r="AZ4104" s="165" t="str" cm="1">
        <f t="array" ref="AZ4104">IFERROR(INDEX('Ngân Hàng'!B:B,MATCH(AY4104,'Ngân Hàng'!C:C,0)),"")</f>
        <v/>
      </c>
      <c r="BN4104" s="169" t="str">
        <f t="shared" si="245"/>
        <v/>
      </c>
    </row>
    <row r="4105" spans="50:66">
      <c r="AX4105" s="165" t="str" cm="1">
        <f t="array" ref="AX4105">IFERROR(INDEX(Tinh!A:A,MATCH(TRIM(AW4105),Tinh!B:B,0)),"")</f>
        <v/>
      </c>
      <c r="AY4105" s="166"/>
      <c r="AZ4105" s="165" t="str" cm="1">
        <f t="array" ref="AZ4105">IFERROR(INDEX('Ngân Hàng'!B:B,MATCH(AY4105,'Ngân Hàng'!C:C,0)),"")</f>
        <v/>
      </c>
      <c r="BN4105" s="169" t="str">
        <f t="shared" si="245"/>
        <v/>
      </c>
    </row>
    <row r="4106" spans="50:66">
      <c r="AX4106" s="165" t="str" cm="1">
        <f t="array" ref="AX4106">IFERROR(INDEX(Tinh!A:A,MATCH(TRIM(AW4106),Tinh!B:B,0)),"")</f>
        <v/>
      </c>
      <c r="AY4106" s="166"/>
      <c r="AZ4106" s="165" t="str" cm="1">
        <f t="array" ref="AZ4106">IFERROR(INDEX('Ngân Hàng'!B:B,MATCH(AY4106,'Ngân Hàng'!C:C,0)),"")</f>
        <v/>
      </c>
      <c r="BN4106" s="169" t="str">
        <f t="shared" si="245"/>
        <v/>
      </c>
    </row>
    <row r="4107" spans="50:66">
      <c r="AX4107" s="165" t="str" cm="1">
        <f t="array" ref="AX4107">IFERROR(INDEX(Tinh!A:A,MATCH(TRIM(AW4107),Tinh!B:B,0)),"")</f>
        <v/>
      </c>
      <c r="AY4107" s="166"/>
      <c r="AZ4107" s="165" t="str" cm="1">
        <f t="array" ref="AZ4107">IFERROR(INDEX('Ngân Hàng'!B:B,MATCH(AY4107,'Ngân Hàng'!C:C,0)),"")</f>
        <v/>
      </c>
      <c r="BN4107" s="169" t="str">
        <f t="shared" si="245"/>
        <v/>
      </c>
    </row>
    <row r="4108" spans="50:66">
      <c r="AX4108" s="165" t="str" cm="1">
        <f t="array" ref="AX4108">IFERROR(INDEX(Tinh!A:A,MATCH(TRIM(AW4108),Tinh!B:B,0)),"")</f>
        <v/>
      </c>
      <c r="AY4108" s="166"/>
      <c r="AZ4108" s="165" t="str" cm="1">
        <f t="array" ref="AZ4108">IFERROR(INDEX('Ngân Hàng'!B:B,MATCH(AY4108,'Ngân Hàng'!C:C,0)),"")</f>
        <v/>
      </c>
      <c r="BN4108" s="169" t="str">
        <f t="shared" si="245"/>
        <v/>
      </c>
    </row>
    <row r="4109" spans="50:66">
      <c r="AX4109" s="165" t="str" cm="1">
        <f t="array" ref="AX4109">IFERROR(INDEX(Tinh!A:A,MATCH(TRIM(AW4109),Tinh!B:B,0)),"")</f>
        <v/>
      </c>
      <c r="AY4109" s="166"/>
      <c r="AZ4109" s="165" t="str" cm="1">
        <f t="array" ref="AZ4109">IFERROR(INDEX('Ngân Hàng'!B:B,MATCH(AY4109,'Ngân Hàng'!C:C,0)),"")</f>
        <v/>
      </c>
      <c r="BN4109" s="169" t="str">
        <f t="shared" si="245"/>
        <v/>
      </c>
    </row>
    <row r="4110" spans="50:66">
      <c r="AX4110" s="165" t="str" cm="1">
        <f t="array" ref="AX4110">IFERROR(INDEX(Tinh!A:A,MATCH(TRIM(AW4110),Tinh!B:B,0)),"")</f>
        <v/>
      </c>
      <c r="AY4110" s="166"/>
      <c r="AZ4110" s="165" t="str" cm="1">
        <f t="array" ref="AZ4110">IFERROR(INDEX('Ngân Hàng'!B:B,MATCH(AY4110,'Ngân Hàng'!C:C,0)),"")</f>
        <v/>
      </c>
      <c r="BN4110" s="169" t="str">
        <f t="shared" si="245"/>
        <v/>
      </c>
    </row>
    <row r="4111" spans="50:66">
      <c r="AX4111" s="165" t="str" cm="1">
        <f t="array" ref="AX4111">IFERROR(INDEX(Tinh!A:A,MATCH(TRIM(AW4111),Tinh!B:B,0)),"")</f>
        <v/>
      </c>
      <c r="AY4111" s="166"/>
      <c r="AZ4111" s="165" t="str" cm="1">
        <f t="array" ref="AZ4111">IFERROR(INDEX('Ngân Hàng'!B:B,MATCH(AY4111,'Ngân Hàng'!C:C,0)),"")</f>
        <v/>
      </c>
      <c r="BN4111" s="169" t="str">
        <f t="shared" si="245"/>
        <v/>
      </c>
    </row>
    <row r="4112" spans="50:66">
      <c r="AX4112" s="165" t="str" cm="1">
        <f t="array" ref="AX4112">IFERROR(INDEX(Tinh!A:A,MATCH(TRIM(AW4112),Tinh!B:B,0)),"")</f>
        <v/>
      </c>
      <c r="AY4112" s="166"/>
      <c r="AZ4112" s="165" t="str" cm="1">
        <f t="array" ref="AZ4112">IFERROR(INDEX('Ngân Hàng'!B:B,MATCH(AY4112,'Ngân Hàng'!C:C,0)),"")</f>
        <v/>
      </c>
      <c r="BN4112" s="169" t="str">
        <f t="shared" si="245"/>
        <v/>
      </c>
    </row>
    <row r="4113" spans="50:66">
      <c r="AX4113" s="165" t="str" cm="1">
        <f t="array" ref="AX4113">IFERROR(INDEX(Tinh!A:A,MATCH(TRIM(AW4113),Tinh!B:B,0)),"")</f>
        <v/>
      </c>
      <c r="AY4113" s="166"/>
      <c r="AZ4113" s="165" t="str" cm="1">
        <f t="array" ref="AZ4113">IFERROR(INDEX('Ngân Hàng'!B:B,MATCH(AY4113,'Ngân Hàng'!C:C,0)),"")</f>
        <v/>
      </c>
      <c r="BN4113" s="169" t="str">
        <f t="shared" si="245"/>
        <v/>
      </c>
    </row>
    <row r="4114" spans="50:66">
      <c r="AX4114" s="165" t="str" cm="1">
        <f t="array" ref="AX4114">IFERROR(INDEX(Tinh!A:A,MATCH(TRIM(AW4114),Tinh!B:B,0)),"")</f>
        <v/>
      </c>
      <c r="AY4114" s="166"/>
      <c r="AZ4114" s="165" t="str" cm="1">
        <f t="array" ref="AZ4114">IFERROR(INDEX('Ngân Hàng'!B:B,MATCH(AY4114,'Ngân Hàng'!C:C,0)),"")</f>
        <v/>
      </c>
      <c r="BN4114" s="169" t="str">
        <f t="shared" si="245"/>
        <v/>
      </c>
    </row>
    <row r="4115" spans="50:66">
      <c r="AX4115" s="165" t="str" cm="1">
        <f t="array" ref="AX4115">IFERROR(INDEX(Tinh!A:A,MATCH(TRIM(AW4115),Tinh!B:B,0)),"")</f>
        <v/>
      </c>
      <c r="AY4115" s="166"/>
      <c r="AZ4115" s="165" t="str" cm="1">
        <f t="array" ref="AZ4115">IFERROR(INDEX('Ngân Hàng'!B:B,MATCH(AY4115,'Ngân Hàng'!C:C,0)),"")</f>
        <v/>
      </c>
      <c r="BN4115" s="169" t="str">
        <f t="shared" si="245"/>
        <v/>
      </c>
    </row>
    <row r="4116" spans="50:66">
      <c r="AX4116" s="165" t="str" cm="1">
        <f t="array" ref="AX4116">IFERROR(INDEX(Tinh!A:A,MATCH(TRIM(AW4116),Tinh!B:B,0)),"")</f>
        <v/>
      </c>
      <c r="AY4116" s="166"/>
      <c r="AZ4116" s="165" t="str" cm="1">
        <f t="array" ref="AZ4116">IFERROR(INDEX('Ngân Hàng'!B:B,MATCH(AY4116,'Ngân Hàng'!C:C,0)),"")</f>
        <v/>
      </c>
      <c r="BN4116" s="169" t="str">
        <f t="shared" si="245"/>
        <v/>
      </c>
    </row>
    <row r="4117" spans="50:66">
      <c r="AX4117" s="165" t="str" cm="1">
        <f t="array" ref="AX4117">IFERROR(INDEX(Tinh!A:A,MATCH(TRIM(AW4117),Tinh!B:B,0)),"")</f>
        <v/>
      </c>
      <c r="AY4117" s="166"/>
      <c r="AZ4117" s="165" t="str" cm="1">
        <f t="array" ref="AZ4117">IFERROR(INDEX('Ngân Hàng'!B:B,MATCH(AY4117,'Ngân Hàng'!C:C,0)),"")</f>
        <v/>
      </c>
      <c r="BN4117" s="169" t="str">
        <f t="shared" si="245"/>
        <v/>
      </c>
    </row>
    <row r="4118" spans="50:66">
      <c r="AX4118" s="165" t="str" cm="1">
        <f t="array" ref="AX4118">IFERROR(INDEX(Tinh!A:A,MATCH(TRIM(AW4118),Tinh!B:B,0)),"")</f>
        <v/>
      </c>
      <c r="AY4118" s="166"/>
      <c r="AZ4118" s="165" t="str" cm="1">
        <f t="array" ref="AZ4118">IFERROR(INDEX('Ngân Hàng'!B:B,MATCH(AY4118,'Ngân Hàng'!C:C,0)),"")</f>
        <v/>
      </c>
      <c r="BN4118" s="169" t="str">
        <f t="shared" si="245"/>
        <v/>
      </c>
    </row>
    <row r="4119" spans="50:66">
      <c r="AX4119" s="165" t="str" cm="1">
        <f t="array" ref="AX4119">IFERROR(INDEX(Tinh!A:A,MATCH(TRIM(AW4119),Tinh!B:B,0)),"")</f>
        <v/>
      </c>
      <c r="AY4119" s="166"/>
      <c r="AZ4119" s="165" t="str" cm="1">
        <f t="array" ref="AZ4119">IFERROR(INDEX('Ngân Hàng'!B:B,MATCH(AY4119,'Ngân Hàng'!C:C,0)),"")</f>
        <v/>
      </c>
      <c r="BN4119" s="169" t="str">
        <f t="shared" si="245"/>
        <v/>
      </c>
    </row>
    <row r="4120" spans="50:66">
      <c r="AX4120" s="165" t="str" cm="1">
        <f t="array" ref="AX4120">IFERROR(INDEX(Tinh!A:A,MATCH(TRIM(AW4120),Tinh!B:B,0)),"")</f>
        <v/>
      </c>
      <c r="AY4120" s="166"/>
      <c r="AZ4120" s="165" t="str" cm="1">
        <f t="array" ref="AZ4120">IFERROR(INDEX('Ngân Hàng'!B:B,MATCH(AY4120,'Ngân Hàng'!C:C,0)),"")</f>
        <v/>
      </c>
      <c r="BN4120" s="169" t="str">
        <f t="shared" si="245"/>
        <v/>
      </c>
    </row>
    <row r="4121" spans="50:66">
      <c r="AX4121" s="165" t="str" cm="1">
        <f t="array" ref="AX4121">IFERROR(INDEX(Tinh!A:A,MATCH(TRIM(AW4121),Tinh!B:B,0)),"")</f>
        <v/>
      </c>
      <c r="AY4121" s="166"/>
      <c r="AZ4121" s="165" t="str" cm="1">
        <f t="array" ref="AZ4121">IFERROR(INDEX('Ngân Hàng'!B:B,MATCH(AY4121,'Ngân Hàng'!C:C,0)),"")</f>
        <v/>
      </c>
      <c r="BN4121" s="169" t="str">
        <f t="shared" si="245"/>
        <v/>
      </c>
    </row>
    <row r="4122" spans="50:66">
      <c r="AX4122" s="165" t="str" cm="1">
        <f t="array" ref="AX4122">IFERROR(INDEX(Tinh!A:A,MATCH(TRIM(AW4122),Tinh!B:B,0)),"")</f>
        <v/>
      </c>
      <c r="AY4122" s="166"/>
      <c r="AZ4122" s="165" t="str" cm="1">
        <f t="array" ref="AZ4122">IFERROR(INDEX('Ngân Hàng'!B:B,MATCH(AY4122,'Ngân Hàng'!C:C,0)),"")</f>
        <v/>
      </c>
      <c r="BN4122" s="169" t="str">
        <f t="shared" si="245"/>
        <v/>
      </c>
    </row>
    <row r="4123" spans="50:66">
      <c r="AX4123" s="165" t="str" cm="1">
        <f t="array" ref="AX4123">IFERROR(INDEX(Tinh!A:A,MATCH(TRIM(AW4123),Tinh!B:B,0)),"")</f>
        <v/>
      </c>
      <c r="AY4123" s="166"/>
      <c r="AZ4123" s="165" t="str" cm="1">
        <f t="array" ref="AZ4123">IFERROR(INDEX('Ngân Hàng'!B:B,MATCH(AY4123,'Ngân Hàng'!C:C,0)),"")</f>
        <v/>
      </c>
      <c r="BN4123" s="169" t="str">
        <f t="shared" si="245"/>
        <v/>
      </c>
    </row>
    <row r="4124" spans="50:66">
      <c r="AX4124" s="165" t="str" cm="1">
        <f t="array" ref="AX4124">IFERROR(INDEX(Tinh!A:A,MATCH(TRIM(AW4124),Tinh!B:B,0)),"")</f>
        <v/>
      </c>
      <c r="AY4124" s="166"/>
      <c r="AZ4124" s="165" t="str" cm="1">
        <f t="array" ref="AZ4124">IFERROR(INDEX('Ngân Hàng'!B:B,MATCH(AY4124,'Ngân Hàng'!C:C,0)),"")</f>
        <v/>
      </c>
      <c r="BN4124" s="169" t="str">
        <f t="shared" si="245"/>
        <v/>
      </c>
    </row>
    <row r="4125" spans="50:66">
      <c r="AX4125" s="165" t="str" cm="1">
        <f t="array" ref="AX4125">IFERROR(INDEX(Tinh!A:A,MATCH(TRIM(AW4125),Tinh!B:B,0)),"")</f>
        <v/>
      </c>
      <c r="AY4125" s="166"/>
      <c r="AZ4125" s="165" t="str" cm="1">
        <f t="array" ref="AZ4125">IFERROR(INDEX('Ngân Hàng'!B:B,MATCH(AY4125,'Ngân Hàng'!C:C,0)),"")</f>
        <v/>
      </c>
      <c r="BN4125" s="169" t="str">
        <f t="shared" si="245"/>
        <v/>
      </c>
    </row>
    <row r="4126" spans="50:66">
      <c r="AX4126" s="165" t="str" cm="1">
        <f t="array" ref="AX4126">IFERROR(INDEX(Tinh!A:A,MATCH(TRIM(AW4126),Tinh!B:B,0)),"")</f>
        <v/>
      </c>
      <c r="AY4126" s="166"/>
      <c r="AZ4126" s="165" t="str" cm="1">
        <f t="array" ref="AZ4126">IFERROR(INDEX('Ngân Hàng'!B:B,MATCH(AY4126,'Ngân Hàng'!C:C,0)),"")</f>
        <v/>
      </c>
      <c r="BN4126" s="169" t="str">
        <f t="shared" si="245"/>
        <v/>
      </c>
    </row>
    <row r="4127" spans="50:66">
      <c r="AX4127" s="165" t="str" cm="1">
        <f t="array" ref="AX4127">IFERROR(INDEX(Tinh!A:A,MATCH(TRIM(AW4127),Tinh!B:B,0)),"")</f>
        <v/>
      </c>
      <c r="AY4127" s="166"/>
      <c r="AZ4127" s="165" t="str" cm="1">
        <f t="array" ref="AZ4127">IFERROR(INDEX('Ngân Hàng'!B:B,MATCH(AY4127,'Ngân Hàng'!C:C,0)),"")</f>
        <v/>
      </c>
      <c r="BN4127" s="169" t="str">
        <f t="shared" si="245"/>
        <v/>
      </c>
    </row>
    <row r="4128" spans="50:66">
      <c r="AX4128" s="165" t="str" cm="1">
        <f t="array" ref="AX4128">IFERROR(INDEX(Tinh!A:A,MATCH(TRIM(AW4128),Tinh!B:B,0)),"")</f>
        <v/>
      </c>
      <c r="AY4128" s="166"/>
      <c r="AZ4128" s="165" t="str" cm="1">
        <f t="array" ref="AZ4128">IFERROR(INDEX('Ngân Hàng'!B:B,MATCH(AY4128,'Ngân Hàng'!C:C,0)),"")</f>
        <v/>
      </c>
      <c r="BN4128" s="169" t="str">
        <f t="shared" si="245"/>
        <v/>
      </c>
    </row>
    <row r="4129" spans="50:66">
      <c r="AX4129" s="165" t="str" cm="1">
        <f t="array" ref="AX4129">IFERROR(INDEX(Tinh!A:A,MATCH(TRIM(AW4129),Tinh!B:B,0)),"")</f>
        <v/>
      </c>
      <c r="AY4129" s="166"/>
      <c r="AZ4129" s="165" t="str" cm="1">
        <f t="array" ref="AZ4129">IFERROR(INDEX('Ngân Hàng'!B:B,MATCH(AY4129,'Ngân Hàng'!C:C,0)),"")</f>
        <v/>
      </c>
      <c r="BN4129" s="169" t="str">
        <f t="shared" si="245"/>
        <v/>
      </c>
    </row>
    <row r="4130" spans="50:66">
      <c r="AX4130" s="165" t="str" cm="1">
        <f t="array" ref="AX4130">IFERROR(INDEX(Tinh!A:A,MATCH(TRIM(AW4130),Tinh!B:B,0)),"")</f>
        <v/>
      </c>
      <c r="AY4130" s="166"/>
      <c r="AZ4130" s="165" t="str" cm="1">
        <f t="array" ref="AZ4130">IFERROR(INDEX('Ngân Hàng'!B:B,MATCH(AY4130,'Ngân Hàng'!C:C,0)),"")</f>
        <v/>
      </c>
      <c r="BN4130" s="169" t="str">
        <f t="shared" si="245"/>
        <v/>
      </c>
    </row>
    <row r="4131" spans="50:66">
      <c r="AX4131" s="165" t="str" cm="1">
        <f t="array" ref="AX4131">IFERROR(INDEX(Tinh!A:A,MATCH(TRIM(AW4131),Tinh!B:B,0)),"")</f>
        <v/>
      </c>
      <c r="AY4131" s="166"/>
      <c r="AZ4131" s="165" t="str" cm="1">
        <f t="array" ref="AZ4131">IFERROR(INDEX('Ngân Hàng'!B:B,MATCH(AY4131,'Ngân Hàng'!C:C,0)),"")</f>
        <v/>
      </c>
      <c r="BN4131" s="169" t="str">
        <f t="shared" si="245"/>
        <v/>
      </c>
    </row>
    <row r="4132" spans="50:66">
      <c r="AX4132" s="165" t="str" cm="1">
        <f t="array" ref="AX4132">IFERROR(INDEX(Tinh!A:A,MATCH(TRIM(AW4132),Tinh!B:B,0)),"")</f>
        <v/>
      </c>
      <c r="AY4132" s="166"/>
      <c r="AZ4132" s="165" t="str" cm="1">
        <f t="array" ref="AZ4132">IFERROR(INDEX('Ngân Hàng'!B:B,MATCH(AY4132,'Ngân Hàng'!C:C,0)),"")</f>
        <v/>
      </c>
      <c r="BN4132" s="169" t="str">
        <f t="shared" si="245"/>
        <v/>
      </c>
    </row>
    <row r="4133" spans="50:66">
      <c r="AX4133" s="165" t="str" cm="1">
        <f t="array" ref="AX4133">IFERROR(INDEX(Tinh!A:A,MATCH(TRIM(AW4133),Tinh!B:B,0)),"")</f>
        <v/>
      </c>
      <c r="AY4133" s="166"/>
      <c r="AZ4133" s="165" t="str" cm="1">
        <f t="array" ref="AZ4133">IFERROR(INDEX('Ngân Hàng'!B:B,MATCH(AY4133,'Ngân Hàng'!C:C,0)),"")</f>
        <v/>
      </c>
      <c r="BN4133" s="169" t="str">
        <f t="shared" si="245"/>
        <v/>
      </c>
    </row>
    <row r="4134" spans="50:66">
      <c r="AX4134" s="165" t="str" cm="1">
        <f t="array" ref="AX4134">IFERROR(INDEX(Tinh!A:A,MATCH(TRIM(AW4134),Tinh!B:B,0)),"")</f>
        <v/>
      </c>
      <c r="AY4134" s="166"/>
      <c r="AZ4134" s="165" t="str" cm="1">
        <f t="array" ref="AZ4134">IFERROR(INDEX('Ngân Hàng'!B:B,MATCH(AY4134,'Ngân Hàng'!C:C,0)),"")</f>
        <v/>
      </c>
      <c r="BN4134" s="169" t="str">
        <f t="shared" si="245"/>
        <v/>
      </c>
    </row>
    <row r="4135" spans="50:66">
      <c r="AX4135" s="165" t="str" cm="1">
        <f t="array" ref="AX4135">IFERROR(INDEX(Tinh!A:A,MATCH(TRIM(AW4135),Tinh!B:B,0)),"")</f>
        <v/>
      </c>
      <c r="AY4135" s="166"/>
      <c r="AZ4135" s="165" t="str" cm="1">
        <f t="array" ref="AZ4135">IFERROR(INDEX('Ngân Hàng'!B:B,MATCH(AY4135,'Ngân Hàng'!C:C,0)),"")</f>
        <v/>
      </c>
      <c r="BN4135" s="169" t="str">
        <f t="shared" si="245"/>
        <v/>
      </c>
    </row>
    <row r="4136" spans="50:66">
      <c r="AX4136" s="165" t="str" cm="1">
        <f t="array" ref="AX4136">IFERROR(INDEX(Tinh!A:A,MATCH(TRIM(AW4136),Tinh!B:B,0)),"")</f>
        <v/>
      </c>
      <c r="AY4136" s="166"/>
      <c r="AZ4136" s="165" t="str" cm="1">
        <f t="array" ref="AZ4136">IFERROR(INDEX('Ngân Hàng'!B:B,MATCH(AY4136,'Ngân Hàng'!C:C,0)),"")</f>
        <v/>
      </c>
      <c r="BN4136" s="169" t="str">
        <f t="shared" si="245"/>
        <v/>
      </c>
    </row>
    <row r="4137" spans="50:66">
      <c r="AX4137" s="165" t="str" cm="1">
        <f t="array" ref="AX4137">IFERROR(INDEX(Tinh!A:A,MATCH(TRIM(AW4137),Tinh!B:B,0)),"")</f>
        <v/>
      </c>
      <c r="AY4137" s="166"/>
      <c r="AZ4137" s="165" t="str" cm="1">
        <f t="array" ref="AZ4137">IFERROR(INDEX('Ngân Hàng'!B:B,MATCH(AY4137,'Ngân Hàng'!C:C,0)),"")</f>
        <v/>
      </c>
      <c r="BN4137" s="169" t="str">
        <f t="shared" si="245"/>
        <v/>
      </c>
    </row>
    <row r="4138" spans="50:66">
      <c r="AX4138" s="165" t="str" cm="1">
        <f t="array" ref="AX4138">IFERROR(INDEX(Tinh!A:A,MATCH(TRIM(AW4138),Tinh!B:B,0)),"")</f>
        <v/>
      </c>
      <c r="AY4138" s="166"/>
      <c r="AZ4138" s="165" t="str" cm="1">
        <f t="array" ref="AZ4138">IFERROR(INDEX('Ngân Hàng'!B:B,MATCH(AY4138,'Ngân Hàng'!C:C,0)),"")</f>
        <v/>
      </c>
      <c r="BN4138" s="169" t="str">
        <f t="shared" si="245"/>
        <v/>
      </c>
    </row>
    <row r="4139" spans="50:66">
      <c r="AX4139" s="165" t="str" cm="1">
        <f t="array" ref="AX4139">IFERROR(INDEX(Tinh!A:A,MATCH(TRIM(AW4139),Tinh!B:B,0)),"")</f>
        <v/>
      </c>
      <c r="AY4139" s="166"/>
      <c r="AZ4139" s="165" t="str" cm="1">
        <f t="array" ref="AZ4139">IFERROR(INDEX('Ngân Hàng'!B:B,MATCH(AY4139,'Ngân Hàng'!C:C,0)),"")</f>
        <v/>
      </c>
      <c r="BN4139" s="169" t="str">
        <f t="shared" si="245"/>
        <v/>
      </c>
    </row>
    <row r="4140" spans="50:66">
      <c r="AX4140" s="165" t="str" cm="1">
        <f t="array" ref="AX4140">IFERROR(INDEX(Tinh!A:A,MATCH(TRIM(AW4140),Tinh!B:B,0)),"")</f>
        <v/>
      </c>
      <c r="AY4140" s="166"/>
      <c r="AZ4140" s="165" t="str" cm="1">
        <f t="array" ref="AZ4140">IFERROR(INDEX('Ngân Hàng'!B:B,MATCH(AY4140,'Ngân Hàng'!C:C,0)),"")</f>
        <v/>
      </c>
      <c r="BN4140" s="169" t="str">
        <f t="shared" si="245"/>
        <v/>
      </c>
    </row>
    <row r="4141" spans="50:66">
      <c r="AX4141" s="165" t="str" cm="1">
        <f t="array" ref="AX4141">IFERROR(INDEX(Tinh!A:A,MATCH(TRIM(AW4141),Tinh!B:B,0)),"")</f>
        <v/>
      </c>
      <c r="AY4141" s="166"/>
      <c r="AZ4141" s="165" t="str" cm="1">
        <f t="array" ref="AZ4141">IFERROR(INDEX('Ngân Hàng'!B:B,MATCH(AY4141,'Ngân Hàng'!C:C,0)),"")</f>
        <v/>
      </c>
      <c r="BN4141" s="169" t="str">
        <f t="shared" si="245"/>
        <v/>
      </c>
    </row>
    <row r="4142" spans="50:66">
      <c r="AX4142" s="165" t="str" cm="1">
        <f t="array" ref="AX4142">IFERROR(INDEX(Tinh!A:A,MATCH(TRIM(AW4142),Tinh!B:B,0)),"")</f>
        <v/>
      </c>
      <c r="AY4142" s="166"/>
      <c r="AZ4142" s="165" t="str" cm="1">
        <f t="array" ref="AZ4142">IFERROR(INDEX('Ngân Hàng'!B:B,MATCH(AY4142,'Ngân Hàng'!C:C,0)),"")</f>
        <v/>
      </c>
      <c r="BN4142" s="169" t="str">
        <f t="shared" si="245"/>
        <v/>
      </c>
    </row>
    <row r="4143" spans="50:66">
      <c r="AX4143" s="165" t="str" cm="1">
        <f t="array" ref="AX4143">IFERROR(INDEX(Tinh!A:A,MATCH(TRIM(AW4143),Tinh!B:B,0)),"")</f>
        <v/>
      </c>
      <c r="AY4143" s="166"/>
      <c r="AZ4143" s="165" t="str" cm="1">
        <f t="array" ref="AZ4143">IFERROR(INDEX('Ngân Hàng'!B:B,MATCH(AY4143,'Ngân Hàng'!C:C,0)),"")</f>
        <v/>
      </c>
      <c r="BN4143" s="169" t="str">
        <f t="shared" si="245"/>
        <v/>
      </c>
    </row>
    <row r="4144" spans="50:66">
      <c r="AX4144" s="165" t="str" cm="1">
        <f t="array" ref="AX4144">IFERROR(INDEX(Tinh!A:A,MATCH(TRIM(AW4144),Tinh!B:B,0)),"")</f>
        <v/>
      </c>
      <c r="AY4144" s="166"/>
      <c r="AZ4144" s="165" t="str" cm="1">
        <f t="array" ref="AZ4144">IFERROR(INDEX('Ngân Hàng'!B:B,MATCH(AY4144,'Ngân Hàng'!C:C,0)),"")</f>
        <v/>
      </c>
      <c r="BN4144" s="169" t="str">
        <f t="shared" si="245"/>
        <v/>
      </c>
    </row>
    <row r="4145" spans="50:66">
      <c r="AX4145" s="165" t="str" cm="1">
        <f t="array" ref="AX4145">IFERROR(INDEX(Tinh!A:A,MATCH(TRIM(AW4145),Tinh!B:B,0)),"")</f>
        <v/>
      </c>
      <c r="AY4145" s="166"/>
      <c r="AZ4145" s="165" t="str" cm="1">
        <f t="array" ref="AZ4145">IFERROR(INDEX('Ngân Hàng'!B:B,MATCH(AY4145,'Ngân Hàng'!C:C,0)),"")</f>
        <v/>
      </c>
      <c r="BN4145" s="169" t="str">
        <f t="shared" si="245"/>
        <v/>
      </c>
    </row>
    <row r="4146" spans="50:66">
      <c r="AX4146" s="165" t="str" cm="1">
        <f t="array" ref="AX4146">IFERROR(INDEX(Tinh!A:A,MATCH(TRIM(AW4146),Tinh!B:B,0)),"")</f>
        <v/>
      </c>
      <c r="AY4146" s="166"/>
      <c r="AZ4146" s="165" t="str" cm="1">
        <f t="array" ref="AZ4146">IFERROR(INDEX('Ngân Hàng'!B:B,MATCH(AY4146,'Ngân Hàng'!C:C,0)),"")</f>
        <v/>
      </c>
      <c r="BN4146" s="169" t="str">
        <f t="shared" si="245"/>
        <v/>
      </c>
    </row>
    <row r="4147" spans="50:66">
      <c r="AX4147" s="165" t="str" cm="1">
        <f t="array" ref="AX4147">IFERROR(INDEX(Tinh!A:A,MATCH(TRIM(AW4147),Tinh!B:B,0)),"")</f>
        <v/>
      </c>
      <c r="AY4147" s="166"/>
      <c r="AZ4147" s="165" t="str" cm="1">
        <f t="array" ref="AZ4147">IFERROR(INDEX('Ngân Hàng'!B:B,MATCH(AY4147,'Ngân Hàng'!C:C,0)),"")</f>
        <v/>
      </c>
      <c r="BN4147" s="169" t="str">
        <f t="shared" si="245"/>
        <v/>
      </c>
    </row>
    <row r="4148" spans="50:66">
      <c r="AX4148" s="165" t="str" cm="1">
        <f t="array" ref="AX4148">IFERROR(INDEX(Tinh!A:A,MATCH(TRIM(AW4148),Tinh!B:B,0)),"")</f>
        <v/>
      </c>
      <c r="AY4148" s="166"/>
      <c r="AZ4148" s="165" t="str" cm="1">
        <f t="array" ref="AZ4148">IFERROR(INDEX('Ngân Hàng'!B:B,MATCH(AY4148,'Ngân Hàng'!C:C,0)),"")</f>
        <v/>
      </c>
      <c r="BN4148" s="169" t="str">
        <f t="shared" si="245"/>
        <v/>
      </c>
    </row>
    <row r="4149" spans="50:66">
      <c r="AX4149" s="165" t="str" cm="1">
        <f t="array" ref="AX4149">IFERROR(INDEX(Tinh!A:A,MATCH(TRIM(AW4149),Tinh!B:B,0)),"")</f>
        <v/>
      </c>
      <c r="AY4149" s="166"/>
      <c r="AZ4149" s="165" t="str" cm="1">
        <f t="array" ref="AZ4149">IFERROR(INDEX('Ngân Hàng'!B:B,MATCH(AY4149,'Ngân Hàng'!C:C,0)),"")</f>
        <v/>
      </c>
      <c r="BN4149" s="169" t="str">
        <f t="shared" si="245"/>
        <v/>
      </c>
    </row>
    <row r="4150" spans="50:66">
      <c r="AX4150" s="165" t="str" cm="1">
        <f t="array" ref="AX4150">IFERROR(INDEX(Tinh!A:A,MATCH(TRIM(AW4150),Tinh!B:B,0)),"")</f>
        <v/>
      </c>
      <c r="AY4150" s="166"/>
      <c r="AZ4150" s="165" t="str" cm="1">
        <f t="array" ref="AZ4150">IFERROR(INDEX('Ngân Hàng'!B:B,MATCH(AY4150,'Ngân Hàng'!C:C,0)),"")</f>
        <v/>
      </c>
      <c r="BN4150" s="169" t="str">
        <f t="shared" si="245"/>
        <v/>
      </c>
    </row>
    <row r="4151" spans="50:66">
      <c r="AX4151" s="165" t="str" cm="1">
        <f t="array" ref="AX4151">IFERROR(INDEX(Tinh!A:A,MATCH(TRIM(AW4151),Tinh!B:B,0)),"")</f>
        <v/>
      </c>
      <c r="AY4151" s="166"/>
      <c r="AZ4151" s="165" t="str" cm="1">
        <f t="array" ref="AZ4151">IFERROR(INDEX('Ngân Hàng'!B:B,MATCH(AY4151,'Ngân Hàng'!C:C,0)),"")</f>
        <v/>
      </c>
      <c r="BN4151" s="169" t="str">
        <f t="shared" si="245"/>
        <v/>
      </c>
    </row>
    <row r="4152" spans="50:66">
      <c r="AX4152" s="165" t="str" cm="1">
        <f t="array" ref="AX4152">IFERROR(INDEX(Tinh!A:A,MATCH(TRIM(AW4152),Tinh!B:B,0)),"")</f>
        <v/>
      </c>
      <c r="AY4152" s="166"/>
      <c r="AZ4152" s="165" t="str" cm="1">
        <f t="array" ref="AZ4152">IFERROR(INDEX('Ngân Hàng'!B:B,MATCH(AY4152,'Ngân Hàng'!C:C,0)),"")</f>
        <v/>
      </c>
      <c r="BN4152" s="169" t="str">
        <f t="shared" si="245"/>
        <v/>
      </c>
    </row>
    <row r="4153" spans="50:66">
      <c r="AX4153" s="165" t="str" cm="1">
        <f t="array" ref="AX4153">IFERROR(INDEX(Tinh!A:A,MATCH(TRIM(AW4153),Tinh!B:B,0)),"")</f>
        <v/>
      </c>
      <c r="AY4153" s="166"/>
      <c r="AZ4153" s="165" t="str" cm="1">
        <f t="array" ref="AZ4153">IFERROR(INDEX('Ngân Hàng'!B:B,MATCH(AY4153,'Ngân Hàng'!C:C,0)),"")</f>
        <v/>
      </c>
      <c r="BN4153" s="169" t="str">
        <f t="shared" si="245"/>
        <v/>
      </c>
    </row>
    <row r="4154" spans="50:66">
      <c r="AX4154" s="165" t="str" cm="1">
        <f t="array" ref="AX4154">IFERROR(INDEX(Tinh!A:A,MATCH(TRIM(AW4154),Tinh!B:B,0)),"")</f>
        <v/>
      </c>
      <c r="AY4154" s="166"/>
      <c r="AZ4154" s="165" t="str" cm="1">
        <f t="array" ref="AZ4154">IFERROR(INDEX('Ngân Hàng'!B:B,MATCH(AY4154,'Ngân Hàng'!C:C,0)),"")</f>
        <v/>
      </c>
      <c r="BN4154" s="169" t="str">
        <f t="shared" si="245"/>
        <v/>
      </c>
    </row>
    <row r="4155" spans="50:66">
      <c r="AX4155" s="165" t="str" cm="1">
        <f t="array" ref="AX4155">IFERROR(INDEX(Tinh!A:A,MATCH(TRIM(AW4155),Tinh!B:B,0)),"")</f>
        <v/>
      </c>
      <c r="AY4155" s="166"/>
      <c r="AZ4155" s="165" t="str" cm="1">
        <f t="array" ref="AZ4155">IFERROR(INDEX('Ngân Hàng'!B:B,MATCH(AY4155,'Ngân Hàng'!C:C,0)),"")</f>
        <v/>
      </c>
      <c r="BN4155" s="169" t="str">
        <f t="shared" si="245"/>
        <v/>
      </c>
    </row>
    <row r="4156" spans="50:66">
      <c r="AX4156" s="165" t="str" cm="1">
        <f t="array" ref="AX4156">IFERROR(INDEX(Tinh!A:A,MATCH(TRIM(AW4156),Tinh!B:B,0)),"")</f>
        <v/>
      </c>
      <c r="AY4156" s="166"/>
      <c r="AZ4156" s="165" t="str" cm="1">
        <f t="array" ref="AZ4156">IFERROR(INDEX('Ngân Hàng'!B:B,MATCH(AY4156,'Ngân Hàng'!C:C,0)),"")</f>
        <v/>
      </c>
      <c r="BN4156" s="169" t="str">
        <f t="shared" si="245"/>
        <v/>
      </c>
    </row>
    <row r="4157" spans="50:66">
      <c r="AX4157" s="165" t="str" cm="1">
        <f t="array" ref="AX4157">IFERROR(INDEX(Tinh!A:A,MATCH(TRIM(AW4157),Tinh!B:B,0)),"")</f>
        <v/>
      </c>
      <c r="AY4157" s="166"/>
      <c r="AZ4157" s="165" t="str" cm="1">
        <f t="array" ref="AZ4157">IFERROR(INDEX('Ngân Hàng'!B:B,MATCH(AY4157,'Ngân Hàng'!C:C,0)),"")</f>
        <v/>
      </c>
      <c r="BN4157" s="169" t="str">
        <f t="shared" si="245"/>
        <v/>
      </c>
    </row>
    <row r="4158" spans="50:66">
      <c r="AX4158" s="165" t="str" cm="1">
        <f t="array" ref="AX4158">IFERROR(INDEX(Tinh!A:A,MATCH(TRIM(AW4158),Tinh!B:B,0)),"")</f>
        <v/>
      </c>
      <c r="AY4158" s="166"/>
      <c r="AZ4158" s="165" t="str" cm="1">
        <f t="array" ref="AZ4158">IFERROR(INDEX('Ngân Hàng'!B:B,MATCH(AY4158,'Ngân Hàng'!C:C,0)),"")</f>
        <v/>
      </c>
      <c r="BN4158" s="169" t="str">
        <f t="shared" si="245"/>
        <v/>
      </c>
    </row>
    <row r="4159" spans="50:66">
      <c r="AX4159" s="165" t="str" cm="1">
        <f t="array" ref="AX4159">IFERROR(INDEX(Tinh!A:A,MATCH(TRIM(AW4159),Tinh!B:B,0)),"")</f>
        <v/>
      </c>
      <c r="AY4159" s="166"/>
      <c r="AZ4159" s="165" t="str" cm="1">
        <f t="array" ref="AZ4159">IFERROR(INDEX('Ngân Hàng'!B:B,MATCH(AY4159,'Ngân Hàng'!C:C,0)),"")</f>
        <v/>
      </c>
      <c r="BN4159" s="169" t="str">
        <f t="shared" si="245"/>
        <v/>
      </c>
    </row>
    <row r="4160" spans="50:66">
      <c r="AX4160" s="165" t="str" cm="1">
        <f t="array" ref="AX4160">IFERROR(INDEX(Tinh!A:A,MATCH(TRIM(AW4160),Tinh!B:B,0)),"")</f>
        <v/>
      </c>
      <c r="AY4160" s="166"/>
      <c r="AZ4160" s="165" t="str" cm="1">
        <f t="array" ref="AZ4160">IFERROR(INDEX('Ngân Hàng'!B:B,MATCH(AY4160,'Ngân Hàng'!C:C,0)),"")</f>
        <v/>
      </c>
      <c r="BN4160" s="169" t="str">
        <f t="shared" si="245"/>
        <v/>
      </c>
    </row>
    <row r="4161" spans="50:66">
      <c r="AX4161" s="165" t="str" cm="1">
        <f t="array" ref="AX4161">IFERROR(INDEX(Tinh!A:A,MATCH(TRIM(AW4161),Tinh!B:B,0)),"")</f>
        <v/>
      </c>
      <c r="AY4161" s="166"/>
      <c r="AZ4161" s="165" t="str" cm="1">
        <f t="array" ref="AZ4161">IFERROR(INDEX('Ngân Hàng'!B:B,MATCH(AY4161,'Ngân Hàng'!C:C,0)),"")</f>
        <v/>
      </c>
      <c r="BN4161" s="169" t="str">
        <f t="shared" si="245"/>
        <v/>
      </c>
    </row>
    <row r="4162" spans="50:66">
      <c r="AX4162" s="165" t="str" cm="1">
        <f t="array" ref="AX4162">IFERROR(INDEX(Tinh!A:A,MATCH(TRIM(AW4162),Tinh!B:B,0)),"")</f>
        <v/>
      </c>
      <c r="AY4162" s="166"/>
      <c r="AZ4162" s="165" t="str" cm="1">
        <f t="array" ref="AZ4162">IFERROR(INDEX('Ngân Hàng'!B:B,MATCH(AY4162,'Ngân Hàng'!C:C,0)),"")</f>
        <v/>
      </c>
      <c r="BN4162" s="169" t="str">
        <f t="shared" si="245"/>
        <v/>
      </c>
    </row>
    <row r="4163" spans="50:66">
      <c r="AX4163" s="165" t="str" cm="1">
        <f t="array" ref="AX4163">IFERROR(INDEX(Tinh!A:A,MATCH(TRIM(AW4163),Tinh!B:B,0)),"")</f>
        <v/>
      </c>
      <c r="AY4163" s="166"/>
      <c r="AZ4163" s="165" t="str" cm="1">
        <f t="array" ref="AZ4163">IFERROR(INDEX('Ngân Hàng'!B:B,MATCH(AY4163,'Ngân Hàng'!C:C,0)),"")</f>
        <v/>
      </c>
      <c r="BN4163" s="169" t="str">
        <f t="shared" si="245"/>
        <v/>
      </c>
    </row>
    <row r="4164" spans="50:66">
      <c r="AX4164" s="165" t="str" cm="1">
        <f t="array" ref="AX4164">IFERROR(INDEX(Tinh!A:A,MATCH(TRIM(AW4164),Tinh!B:B,0)),"")</f>
        <v/>
      </c>
      <c r="AY4164" s="166"/>
      <c r="AZ4164" s="165" t="str" cm="1">
        <f t="array" ref="AZ4164">IFERROR(INDEX('Ngân Hàng'!B:B,MATCH(AY4164,'Ngân Hàng'!C:C,0)),"")</f>
        <v/>
      </c>
      <c r="BN4164" s="169" t="str">
        <f t="shared" si="245"/>
        <v/>
      </c>
    </row>
    <row r="4165" spans="50:66">
      <c r="AX4165" s="165" t="str" cm="1">
        <f t="array" ref="AX4165">IFERROR(INDEX(Tinh!A:A,MATCH(TRIM(AW4165),Tinh!B:B,0)),"")</f>
        <v/>
      </c>
      <c r="AY4165" s="166"/>
      <c r="AZ4165" s="165" t="str" cm="1">
        <f t="array" ref="AZ4165">IFERROR(INDEX('Ngân Hàng'!B:B,MATCH(AY4165,'Ngân Hàng'!C:C,0)),"")</f>
        <v/>
      </c>
      <c r="BN4165" s="169" t="str">
        <f t="shared" ref="BN4165:BN4228" si="246">IF(ISBLANK(BM4165),"",INDEX(matinh,MATCH(BM4165,ten_tinh,0)))</f>
        <v/>
      </c>
    </row>
    <row r="4166" spans="50:66">
      <c r="AX4166" s="165" t="str" cm="1">
        <f t="array" ref="AX4166">IFERROR(INDEX(Tinh!A:A,MATCH(TRIM(AW4166),Tinh!B:B,0)),"")</f>
        <v/>
      </c>
      <c r="AY4166" s="166"/>
      <c r="AZ4166" s="165" t="str" cm="1">
        <f t="array" ref="AZ4166">IFERROR(INDEX('Ngân Hàng'!B:B,MATCH(AY4166,'Ngân Hàng'!C:C,0)),"")</f>
        <v/>
      </c>
      <c r="BN4166" s="169" t="str">
        <f t="shared" si="246"/>
        <v/>
      </c>
    </row>
    <row r="4167" spans="50:66">
      <c r="AX4167" s="165" t="str" cm="1">
        <f t="array" ref="AX4167">IFERROR(INDEX(Tinh!A:A,MATCH(TRIM(AW4167),Tinh!B:B,0)),"")</f>
        <v/>
      </c>
      <c r="AY4167" s="166"/>
      <c r="AZ4167" s="165" t="str" cm="1">
        <f t="array" ref="AZ4167">IFERROR(INDEX('Ngân Hàng'!B:B,MATCH(AY4167,'Ngân Hàng'!C:C,0)),"")</f>
        <v/>
      </c>
      <c r="BN4167" s="169" t="str">
        <f t="shared" si="246"/>
        <v/>
      </c>
    </row>
    <row r="4168" spans="50:66">
      <c r="AX4168" s="165" t="str" cm="1">
        <f t="array" ref="AX4168">IFERROR(INDEX(Tinh!A:A,MATCH(TRIM(AW4168),Tinh!B:B,0)),"")</f>
        <v/>
      </c>
      <c r="AY4168" s="166"/>
      <c r="AZ4168" s="165" t="str" cm="1">
        <f t="array" ref="AZ4168">IFERROR(INDEX('Ngân Hàng'!B:B,MATCH(AY4168,'Ngân Hàng'!C:C,0)),"")</f>
        <v/>
      </c>
      <c r="BN4168" s="169" t="str">
        <f t="shared" si="246"/>
        <v/>
      </c>
    </row>
    <row r="4169" spans="50:66">
      <c r="AX4169" s="165" t="str" cm="1">
        <f t="array" ref="AX4169">IFERROR(INDEX(Tinh!A:A,MATCH(TRIM(AW4169),Tinh!B:B,0)),"")</f>
        <v/>
      </c>
      <c r="AY4169" s="166"/>
      <c r="AZ4169" s="165" t="str" cm="1">
        <f t="array" ref="AZ4169">IFERROR(INDEX('Ngân Hàng'!B:B,MATCH(AY4169,'Ngân Hàng'!C:C,0)),"")</f>
        <v/>
      </c>
      <c r="BN4169" s="169" t="str">
        <f t="shared" si="246"/>
        <v/>
      </c>
    </row>
    <row r="4170" spans="50:66">
      <c r="AX4170" s="165" t="str" cm="1">
        <f t="array" ref="AX4170">IFERROR(INDEX(Tinh!A:A,MATCH(TRIM(AW4170),Tinh!B:B,0)),"")</f>
        <v/>
      </c>
      <c r="AY4170" s="166"/>
      <c r="AZ4170" s="165" t="str" cm="1">
        <f t="array" ref="AZ4170">IFERROR(INDEX('Ngân Hàng'!B:B,MATCH(AY4170,'Ngân Hàng'!C:C,0)),"")</f>
        <v/>
      </c>
      <c r="BN4170" s="169" t="str">
        <f t="shared" si="246"/>
        <v/>
      </c>
    </row>
    <row r="4171" spans="50:66">
      <c r="AX4171" s="165" t="str" cm="1">
        <f t="array" ref="AX4171">IFERROR(INDEX(Tinh!A:A,MATCH(TRIM(AW4171),Tinh!B:B,0)),"")</f>
        <v/>
      </c>
      <c r="AY4171" s="166"/>
      <c r="AZ4171" s="165" t="str" cm="1">
        <f t="array" ref="AZ4171">IFERROR(INDEX('Ngân Hàng'!B:B,MATCH(AY4171,'Ngân Hàng'!C:C,0)),"")</f>
        <v/>
      </c>
      <c r="BN4171" s="169" t="str">
        <f t="shared" si="246"/>
        <v/>
      </c>
    </row>
    <row r="4172" spans="50:66">
      <c r="AX4172" s="165" t="str" cm="1">
        <f t="array" ref="AX4172">IFERROR(INDEX(Tinh!A:A,MATCH(TRIM(AW4172),Tinh!B:B,0)),"")</f>
        <v/>
      </c>
      <c r="AY4172" s="166"/>
      <c r="AZ4172" s="165" t="str" cm="1">
        <f t="array" ref="AZ4172">IFERROR(INDEX('Ngân Hàng'!B:B,MATCH(AY4172,'Ngân Hàng'!C:C,0)),"")</f>
        <v/>
      </c>
      <c r="BN4172" s="169" t="str">
        <f t="shared" si="246"/>
        <v/>
      </c>
    </row>
    <row r="4173" spans="50:66">
      <c r="AX4173" s="165" t="str" cm="1">
        <f t="array" ref="AX4173">IFERROR(INDEX(Tinh!A:A,MATCH(TRIM(AW4173),Tinh!B:B,0)),"")</f>
        <v/>
      </c>
      <c r="AY4173" s="166"/>
      <c r="AZ4173" s="165" t="str" cm="1">
        <f t="array" ref="AZ4173">IFERROR(INDEX('Ngân Hàng'!B:B,MATCH(AY4173,'Ngân Hàng'!C:C,0)),"")</f>
        <v/>
      </c>
      <c r="BN4173" s="169" t="str">
        <f t="shared" si="246"/>
        <v/>
      </c>
    </row>
    <row r="4174" spans="50:66">
      <c r="AX4174" s="165" t="str" cm="1">
        <f t="array" ref="AX4174">IFERROR(INDEX(Tinh!A:A,MATCH(TRIM(AW4174),Tinh!B:B,0)),"")</f>
        <v/>
      </c>
      <c r="AY4174" s="166"/>
      <c r="AZ4174" s="165" t="str" cm="1">
        <f t="array" ref="AZ4174">IFERROR(INDEX('Ngân Hàng'!B:B,MATCH(AY4174,'Ngân Hàng'!C:C,0)),"")</f>
        <v/>
      </c>
      <c r="BN4174" s="169" t="str">
        <f t="shared" si="246"/>
        <v/>
      </c>
    </row>
    <row r="4175" spans="50:66">
      <c r="AX4175" s="165" t="str" cm="1">
        <f t="array" ref="AX4175">IFERROR(INDEX(Tinh!A:A,MATCH(TRIM(AW4175),Tinh!B:B,0)),"")</f>
        <v/>
      </c>
      <c r="AY4175" s="166"/>
      <c r="AZ4175" s="165" t="str" cm="1">
        <f t="array" ref="AZ4175">IFERROR(INDEX('Ngân Hàng'!B:B,MATCH(AY4175,'Ngân Hàng'!C:C,0)),"")</f>
        <v/>
      </c>
      <c r="BN4175" s="169" t="str">
        <f t="shared" si="246"/>
        <v/>
      </c>
    </row>
    <row r="4176" spans="50:66">
      <c r="AX4176" s="165" t="str" cm="1">
        <f t="array" ref="AX4176">IFERROR(INDEX(Tinh!A:A,MATCH(TRIM(AW4176),Tinh!B:B,0)),"")</f>
        <v/>
      </c>
      <c r="AY4176" s="166"/>
      <c r="AZ4176" s="165" t="str" cm="1">
        <f t="array" ref="AZ4176">IFERROR(INDEX('Ngân Hàng'!B:B,MATCH(AY4176,'Ngân Hàng'!C:C,0)),"")</f>
        <v/>
      </c>
      <c r="BN4176" s="169" t="str">
        <f t="shared" si="246"/>
        <v/>
      </c>
    </row>
    <row r="4177" spans="50:66">
      <c r="AX4177" s="165" t="str" cm="1">
        <f t="array" ref="AX4177">IFERROR(INDEX(Tinh!A:A,MATCH(TRIM(AW4177),Tinh!B:B,0)),"")</f>
        <v/>
      </c>
      <c r="AY4177" s="166"/>
      <c r="AZ4177" s="165" t="str" cm="1">
        <f t="array" ref="AZ4177">IFERROR(INDEX('Ngân Hàng'!B:B,MATCH(AY4177,'Ngân Hàng'!C:C,0)),"")</f>
        <v/>
      </c>
      <c r="BN4177" s="169" t="str">
        <f t="shared" si="246"/>
        <v/>
      </c>
    </row>
    <row r="4178" spans="50:66">
      <c r="AX4178" s="165" t="str" cm="1">
        <f t="array" ref="AX4178">IFERROR(INDEX(Tinh!A:A,MATCH(TRIM(AW4178),Tinh!B:B,0)),"")</f>
        <v/>
      </c>
      <c r="AY4178" s="166"/>
      <c r="AZ4178" s="165" t="str" cm="1">
        <f t="array" ref="AZ4178">IFERROR(INDEX('Ngân Hàng'!B:B,MATCH(AY4178,'Ngân Hàng'!C:C,0)),"")</f>
        <v/>
      </c>
      <c r="BN4178" s="169" t="str">
        <f t="shared" si="246"/>
        <v/>
      </c>
    </row>
    <row r="4179" spans="50:66">
      <c r="AX4179" s="165" t="str" cm="1">
        <f t="array" ref="AX4179">IFERROR(INDEX(Tinh!A:A,MATCH(TRIM(AW4179),Tinh!B:B,0)),"")</f>
        <v/>
      </c>
      <c r="AY4179" s="166"/>
      <c r="AZ4179" s="165" t="str" cm="1">
        <f t="array" ref="AZ4179">IFERROR(INDEX('Ngân Hàng'!B:B,MATCH(AY4179,'Ngân Hàng'!C:C,0)),"")</f>
        <v/>
      </c>
      <c r="BN4179" s="169" t="str">
        <f t="shared" si="246"/>
        <v/>
      </c>
    </row>
    <row r="4180" spans="50:66">
      <c r="AX4180" s="165" t="str" cm="1">
        <f t="array" ref="AX4180">IFERROR(INDEX(Tinh!A:A,MATCH(TRIM(AW4180),Tinh!B:B,0)),"")</f>
        <v/>
      </c>
      <c r="AY4180" s="166"/>
      <c r="AZ4180" s="165" t="str" cm="1">
        <f t="array" ref="AZ4180">IFERROR(INDEX('Ngân Hàng'!B:B,MATCH(AY4180,'Ngân Hàng'!C:C,0)),"")</f>
        <v/>
      </c>
      <c r="BN4180" s="169" t="str">
        <f t="shared" si="246"/>
        <v/>
      </c>
    </row>
    <row r="4181" spans="50:66">
      <c r="AX4181" s="165" t="str" cm="1">
        <f t="array" ref="AX4181">IFERROR(INDEX(Tinh!A:A,MATCH(TRIM(AW4181),Tinh!B:B,0)),"")</f>
        <v/>
      </c>
      <c r="AY4181" s="166"/>
      <c r="AZ4181" s="165" t="str" cm="1">
        <f t="array" ref="AZ4181">IFERROR(INDEX('Ngân Hàng'!B:B,MATCH(AY4181,'Ngân Hàng'!C:C,0)),"")</f>
        <v/>
      </c>
      <c r="BN4181" s="169" t="str">
        <f t="shared" si="246"/>
        <v/>
      </c>
    </row>
    <row r="4182" spans="50:66">
      <c r="AX4182" s="165" t="str" cm="1">
        <f t="array" ref="AX4182">IFERROR(INDEX(Tinh!A:A,MATCH(TRIM(AW4182),Tinh!B:B,0)),"")</f>
        <v/>
      </c>
      <c r="AY4182" s="166"/>
      <c r="AZ4182" s="165" t="str" cm="1">
        <f t="array" ref="AZ4182">IFERROR(INDEX('Ngân Hàng'!B:B,MATCH(AY4182,'Ngân Hàng'!C:C,0)),"")</f>
        <v/>
      </c>
      <c r="BN4182" s="169" t="str">
        <f t="shared" si="246"/>
        <v/>
      </c>
    </row>
    <row r="4183" spans="50:66">
      <c r="AX4183" s="165" t="str" cm="1">
        <f t="array" ref="AX4183">IFERROR(INDEX(Tinh!A:A,MATCH(TRIM(AW4183),Tinh!B:B,0)),"")</f>
        <v/>
      </c>
      <c r="AY4183" s="166"/>
      <c r="AZ4183" s="165" t="str" cm="1">
        <f t="array" ref="AZ4183">IFERROR(INDEX('Ngân Hàng'!B:B,MATCH(AY4183,'Ngân Hàng'!C:C,0)),"")</f>
        <v/>
      </c>
      <c r="BN4183" s="169" t="str">
        <f t="shared" si="246"/>
        <v/>
      </c>
    </row>
    <row r="4184" spans="50:66">
      <c r="AX4184" s="165" t="str" cm="1">
        <f t="array" ref="AX4184">IFERROR(INDEX(Tinh!A:A,MATCH(TRIM(AW4184),Tinh!B:B,0)),"")</f>
        <v/>
      </c>
      <c r="AY4184" s="166"/>
      <c r="AZ4184" s="165" t="str" cm="1">
        <f t="array" ref="AZ4184">IFERROR(INDEX('Ngân Hàng'!B:B,MATCH(AY4184,'Ngân Hàng'!C:C,0)),"")</f>
        <v/>
      </c>
      <c r="BN4184" s="169" t="str">
        <f t="shared" si="246"/>
        <v/>
      </c>
    </row>
    <row r="4185" spans="50:66">
      <c r="AX4185" s="165" t="str" cm="1">
        <f t="array" ref="AX4185">IFERROR(INDEX(Tinh!A:A,MATCH(TRIM(AW4185),Tinh!B:B,0)),"")</f>
        <v/>
      </c>
      <c r="AY4185" s="166"/>
      <c r="AZ4185" s="165" t="str" cm="1">
        <f t="array" ref="AZ4185">IFERROR(INDEX('Ngân Hàng'!B:B,MATCH(AY4185,'Ngân Hàng'!C:C,0)),"")</f>
        <v/>
      </c>
      <c r="BN4185" s="169" t="str">
        <f t="shared" si="246"/>
        <v/>
      </c>
    </row>
    <row r="4186" spans="50:66">
      <c r="AX4186" s="165" t="str" cm="1">
        <f t="array" ref="AX4186">IFERROR(INDEX(Tinh!A:A,MATCH(TRIM(AW4186),Tinh!B:B,0)),"")</f>
        <v/>
      </c>
      <c r="AY4186" s="166"/>
      <c r="AZ4186" s="165" t="str" cm="1">
        <f t="array" ref="AZ4186">IFERROR(INDEX('Ngân Hàng'!B:B,MATCH(AY4186,'Ngân Hàng'!C:C,0)),"")</f>
        <v/>
      </c>
      <c r="BN4186" s="169" t="str">
        <f t="shared" si="246"/>
        <v/>
      </c>
    </row>
    <row r="4187" spans="50:66">
      <c r="AX4187" s="165" t="str" cm="1">
        <f t="array" ref="AX4187">IFERROR(INDEX(Tinh!A:A,MATCH(TRIM(AW4187),Tinh!B:B,0)),"")</f>
        <v/>
      </c>
      <c r="AY4187" s="166"/>
      <c r="AZ4187" s="165" t="str" cm="1">
        <f t="array" ref="AZ4187">IFERROR(INDEX('Ngân Hàng'!B:B,MATCH(AY4187,'Ngân Hàng'!C:C,0)),"")</f>
        <v/>
      </c>
      <c r="BN4187" s="169" t="str">
        <f t="shared" si="246"/>
        <v/>
      </c>
    </row>
    <row r="4188" spans="50:66">
      <c r="AX4188" s="165" t="str" cm="1">
        <f t="array" ref="AX4188">IFERROR(INDEX(Tinh!A:A,MATCH(TRIM(AW4188),Tinh!B:B,0)),"")</f>
        <v/>
      </c>
      <c r="AY4188" s="166"/>
      <c r="AZ4188" s="165" t="str" cm="1">
        <f t="array" ref="AZ4188">IFERROR(INDEX('Ngân Hàng'!B:B,MATCH(AY4188,'Ngân Hàng'!C:C,0)),"")</f>
        <v/>
      </c>
      <c r="BN4188" s="169" t="str">
        <f t="shared" si="246"/>
        <v/>
      </c>
    </row>
    <row r="4189" spans="50:66">
      <c r="AX4189" s="165" t="str" cm="1">
        <f t="array" ref="AX4189">IFERROR(INDEX(Tinh!A:A,MATCH(TRIM(AW4189),Tinh!B:B,0)),"")</f>
        <v/>
      </c>
      <c r="AY4189" s="166"/>
      <c r="AZ4189" s="165" t="str" cm="1">
        <f t="array" ref="AZ4189">IFERROR(INDEX('Ngân Hàng'!B:B,MATCH(AY4189,'Ngân Hàng'!C:C,0)),"")</f>
        <v/>
      </c>
      <c r="BN4189" s="169" t="str">
        <f t="shared" si="246"/>
        <v/>
      </c>
    </row>
    <row r="4190" spans="50:66">
      <c r="AX4190" s="165" t="str" cm="1">
        <f t="array" ref="AX4190">IFERROR(INDEX(Tinh!A:A,MATCH(TRIM(AW4190),Tinh!B:B,0)),"")</f>
        <v/>
      </c>
      <c r="AY4190" s="166"/>
      <c r="AZ4190" s="165" t="str" cm="1">
        <f t="array" ref="AZ4190">IFERROR(INDEX('Ngân Hàng'!B:B,MATCH(AY4190,'Ngân Hàng'!C:C,0)),"")</f>
        <v/>
      </c>
      <c r="BN4190" s="169" t="str">
        <f t="shared" si="246"/>
        <v/>
      </c>
    </row>
    <row r="4191" spans="50:66">
      <c r="AX4191" s="165" t="str" cm="1">
        <f t="array" ref="AX4191">IFERROR(INDEX(Tinh!A:A,MATCH(TRIM(AW4191),Tinh!B:B,0)),"")</f>
        <v/>
      </c>
      <c r="AY4191" s="166"/>
      <c r="AZ4191" s="165" t="str" cm="1">
        <f t="array" ref="AZ4191">IFERROR(INDEX('Ngân Hàng'!B:B,MATCH(AY4191,'Ngân Hàng'!C:C,0)),"")</f>
        <v/>
      </c>
      <c r="BN4191" s="169" t="str">
        <f t="shared" si="246"/>
        <v/>
      </c>
    </row>
    <row r="4192" spans="50:66">
      <c r="AX4192" s="165" t="str" cm="1">
        <f t="array" ref="AX4192">IFERROR(INDEX(Tinh!A:A,MATCH(TRIM(AW4192),Tinh!B:B,0)),"")</f>
        <v/>
      </c>
      <c r="AY4192" s="166"/>
      <c r="AZ4192" s="165" t="str" cm="1">
        <f t="array" ref="AZ4192">IFERROR(INDEX('Ngân Hàng'!B:B,MATCH(AY4192,'Ngân Hàng'!C:C,0)),"")</f>
        <v/>
      </c>
      <c r="BN4192" s="169" t="str">
        <f t="shared" si="246"/>
        <v/>
      </c>
    </row>
    <row r="4193" spans="50:66">
      <c r="AX4193" s="165" t="str" cm="1">
        <f t="array" ref="AX4193">IFERROR(INDEX(Tinh!A:A,MATCH(TRIM(AW4193),Tinh!B:B,0)),"")</f>
        <v/>
      </c>
      <c r="AY4193" s="166"/>
      <c r="AZ4193" s="165" t="str" cm="1">
        <f t="array" ref="AZ4193">IFERROR(INDEX('Ngân Hàng'!B:B,MATCH(AY4193,'Ngân Hàng'!C:C,0)),"")</f>
        <v/>
      </c>
      <c r="BN4193" s="169" t="str">
        <f t="shared" si="246"/>
        <v/>
      </c>
    </row>
    <row r="4194" spans="50:66">
      <c r="AX4194" s="165" t="str" cm="1">
        <f t="array" ref="AX4194">IFERROR(INDEX(Tinh!A:A,MATCH(TRIM(AW4194),Tinh!B:B,0)),"")</f>
        <v/>
      </c>
      <c r="AY4194" s="166"/>
      <c r="AZ4194" s="165" t="str" cm="1">
        <f t="array" ref="AZ4194">IFERROR(INDEX('Ngân Hàng'!B:B,MATCH(AY4194,'Ngân Hàng'!C:C,0)),"")</f>
        <v/>
      </c>
      <c r="BN4194" s="169" t="str">
        <f t="shared" si="246"/>
        <v/>
      </c>
    </row>
    <row r="4195" spans="50:66">
      <c r="AX4195" s="165" t="str" cm="1">
        <f t="array" ref="AX4195">IFERROR(INDEX(Tinh!A:A,MATCH(TRIM(AW4195),Tinh!B:B,0)),"")</f>
        <v/>
      </c>
      <c r="AY4195" s="166"/>
      <c r="AZ4195" s="165" t="str" cm="1">
        <f t="array" ref="AZ4195">IFERROR(INDEX('Ngân Hàng'!B:B,MATCH(AY4195,'Ngân Hàng'!C:C,0)),"")</f>
        <v/>
      </c>
      <c r="BN4195" s="169" t="str">
        <f t="shared" si="246"/>
        <v/>
      </c>
    </row>
    <row r="4196" spans="50:66">
      <c r="AX4196" s="165" t="str" cm="1">
        <f t="array" ref="AX4196">IFERROR(INDEX(Tinh!A:A,MATCH(TRIM(AW4196),Tinh!B:B,0)),"")</f>
        <v/>
      </c>
      <c r="AY4196" s="166"/>
      <c r="AZ4196" s="165" t="str" cm="1">
        <f t="array" ref="AZ4196">IFERROR(INDEX('Ngân Hàng'!B:B,MATCH(AY4196,'Ngân Hàng'!C:C,0)),"")</f>
        <v/>
      </c>
      <c r="BN4196" s="169" t="str">
        <f t="shared" si="246"/>
        <v/>
      </c>
    </row>
    <row r="4197" spans="50:66">
      <c r="AX4197" s="165" t="str" cm="1">
        <f t="array" ref="AX4197">IFERROR(INDEX(Tinh!A:A,MATCH(TRIM(AW4197),Tinh!B:B,0)),"")</f>
        <v/>
      </c>
      <c r="AY4197" s="166"/>
      <c r="AZ4197" s="165" t="str" cm="1">
        <f t="array" ref="AZ4197">IFERROR(INDEX('Ngân Hàng'!B:B,MATCH(AY4197,'Ngân Hàng'!C:C,0)),"")</f>
        <v/>
      </c>
      <c r="BN4197" s="169" t="str">
        <f t="shared" si="246"/>
        <v/>
      </c>
    </row>
    <row r="4198" spans="50:66">
      <c r="AX4198" s="165" t="str" cm="1">
        <f t="array" ref="AX4198">IFERROR(INDEX(Tinh!A:A,MATCH(TRIM(AW4198),Tinh!B:B,0)),"")</f>
        <v/>
      </c>
      <c r="AY4198" s="166"/>
      <c r="AZ4198" s="165" t="str" cm="1">
        <f t="array" ref="AZ4198">IFERROR(INDEX('Ngân Hàng'!B:B,MATCH(AY4198,'Ngân Hàng'!C:C,0)),"")</f>
        <v/>
      </c>
      <c r="BN4198" s="169" t="str">
        <f t="shared" si="246"/>
        <v/>
      </c>
    </row>
    <row r="4199" spans="50:66">
      <c r="AX4199" s="165" t="str" cm="1">
        <f t="array" ref="AX4199">IFERROR(INDEX(Tinh!A:A,MATCH(TRIM(AW4199),Tinh!B:B,0)),"")</f>
        <v/>
      </c>
      <c r="AY4199" s="166"/>
      <c r="AZ4199" s="165" t="str" cm="1">
        <f t="array" ref="AZ4199">IFERROR(INDEX('Ngân Hàng'!B:B,MATCH(AY4199,'Ngân Hàng'!C:C,0)),"")</f>
        <v/>
      </c>
      <c r="BN4199" s="169" t="str">
        <f t="shared" si="246"/>
        <v/>
      </c>
    </row>
    <row r="4200" spans="50:66">
      <c r="AX4200" s="165" t="str" cm="1">
        <f t="array" ref="AX4200">IFERROR(INDEX(Tinh!A:A,MATCH(TRIM(AW4200),Tinh!B:B,0)),"")</f>
        <v/>
      </c>
      <c r="AY4200" s="166"/>
      <c r="AZ4200" s="165" t="str" cm="1">
        <f t="array" ref="AZ4200">IFERROR(INDEX('Ngân Hàng'!B:B,MATCH(AY4200,'Ngân Hàng'!C:C,0)),"")</f>
        <v/>
      </c>
      <c r="BN4200" s="169" t="str">
        <f t="shared" si="246"/>
        <v/>
      </c>
    </row>
    <row r="4201" spans="50:66">
      <c r="AX4201" s="165" t="str" cm="1">
        <f t="array" ref="AX4201">IFERROR(INDEX(Tinh!A:A,MATCH(TRIM(AW4201),Tinh!B:B,0)),"")</f>
        <v/>
      </c>
      <c r="AY4201" s="166"/>
      <c r="AZ4201" s="165" t="str" cm="1">
        <f t="array" ref="AZ4201">IFERROR(INDEX('Ngân Hàng'!B:B,MATCH(AY4201,'Ngân Hàng'!C:C,0)),"")</f>
        <v/>
      </c>
      <c r="BN4201" s="169" t="str">
        <f t="shared" si="246"/>
        <v/>
      </c>
    </row>
    <row r="4202" spans="50:66">
      <c r="AX4202" s="165" t="str" cm="1">
        <f t="array" ref="AX4202">IFERROR(INDEX(Tinh!A:A,MATCH(TRIM(AW4202),Tinh!B:B,0)),"")</f>
        <v/>
      </c>
      <c r="AY4202" s="166"/>
      <c r="AZ4202" s="165" t="str" cm="1">
        <f t="array" ref="AZ4202">IFERROR(INDEX('Ngân Hàng'!B:B,MATCH(AY4202,'Ngân Hàng'!C:C,0)),"")</f>
        <v/>
      </c>
      <c r="BN4202" s="169" t="str">
        <f t="shared" si="246"/>
        <v/>
      </c>
    </row>
    <row r="4203" spans="50:66">
      <c r="AX4203" s="165" t="str" cm="1">
        <f t="array" ref="AX4203">IFERROR(INDEX(Tinh!A:A,MATCH(TRIM(AW4203),Tinh!B:B,0)),"")</f>
        <v/>
      </c>
      <c r="AY4203" s="166"/>
      <c r="AZ4203" s="165" t="str" cm="1">
        <f t="array" ref="AZ4203">IFERROR(INDEX('Ngân Hàng'!B:B,MATCH(AY4203,'Ngân Hàng'!C:C,0)),"")</f>
        <v/>
      </c>
      <c r="BN4203" s="169" t="str">
        <f t="shared" si="246"/>
        <v/>
      </c>
    </row>
    <row r="4204" spans="50:66">
      <c r="AX4204" s="165" t="str" cm="1">
        <f t="array" ref="AX4204">IFERROR(INDEX(Tinh!A:A,MATCH(TRIM(AW4204),Tinh!B:B,0)),"")</f>
        <v/>
      </c>
      <c r="AY4204" s="166"/>
      <c r="AZ4204" s="165" t="str" cm="1">
        <f t="array" ref="AZ4204">IFERROR(INDEX('Ngân Hàng'!B:B,MATCH(AY4204,'Ngân Hàng'!C:C,0)),"")</f>
        <v/>
      </c>
      <c r="BN4204" s="169" t="str">
        <f t="shared" si="246"/>
        <v/>
      </c>
    </row>
    <row r="4205" spans="50:66">
      <c r="AX4205" s="165" t="str" cm="1">
        <f t="array" ref="AX4205">IFERROR(INDEX(Tinh!A:A,MATCH(TRIM(AW4205),Tinh!B:B,0)),"")</f>
        <v/>
      </c>
      <c r="AY4205" s="166"/>
      <c r="AZ4205" s="165" t="str" cm="1">
        <f t="array" ref="AZ4205">IFERROR(INDEX('Ngân Hàng'!B:B,MATCH(AY4205,'Ngân Hàng'!C:C,0)),"")</f>
        <v/>
      </c>
      <c r="BN4205" s="169" t="str">
        <f t="shared" si="246"/>
        <v/>
      </c>
    </row>
    <row r="4206" spans="50:66">
      <c r="AX4206" s="165" t="str" cm="1">
        <f t="array" ref="AX4206">IFERROR(INDEX(Tinh!A:A,MATCH(TRIM(AW4206),Tinh!B:B,0)),"")</f>
        <v/>
      </c>
      <c r="AY4206" s="166"/>
      <c r="AZ4206" s="165" t="str" cm="1">
        <f t="array" ref="AZ4206">IFERROR(INDEX('Ngân Hàng'!B:B,MATCH(AY4206,'Ngân Hàng'!C:C,0)),"")</f>
        <v/>
      </c>
      <c r="BN4206" s="169" t="str">
        <f t="shared" si="246"/>
        <v/>
      </c>
    </row>
    <row r="4207" spans="50:66">
      <c r="AX4207" s="165" t="str" cm="1">
        <f t="array" ref="AX4207">IFERROR(INDEX(Tinh!A:A,MATCH(TRIM(AW4207),Tinh!B:B,0)),"")</f>
        <v/>
      </c>
      <c r="AY4207" s="166"/>
      <c r="AZ4207" s="165" t="str" cm="1">
        <f t="array" ref="AZ4207">IFERROR(INDEX('Ngân Hàng'!B:B,MATCH(AY4207,'Ngân Hàng'!C:C,0)),"")</f>
        <v/>
      </c>
      <c r="BN4207" s="169" t="str">
        <f t="shared" si="246"/>
        <v/>
      </c>
    </row>
    <row r="4208" spans="50:66">
      <c r="AX4208" s="165" t="str" cm="1">
        <f t="array" ref="AX4208">IFERROR(INDEX(Tinh!A:A,MATCH(TRIM(AW4208),Tinh!B:B,0)),"")</f>
        <v/>
      </c>
      <c r="AY4208" s="166"/>
      <c r="AZ4208" s="165" t="str" cm="1">
        <f t="array" ref="AZ4208">IFERROR(INDEX('Ngân Hàng'!B:B,MATCH(AY4208,'Ngân Hàng'!C:C,0)),"")</f>
        <v/>
      </c>
      <c r="BN4208" s="169" t="str">
        <f t="shared" si="246"/>
        <v/>
      </c>
    </row>
    <row r="4209" spans="50:66">
      <c r="AX4209" s="165" t="str" cm="1">
        <f t="array" ref="AX4209">IFERROR(INDEX(Tinh!A:A,MATCH(TRIM(AW4209),Tinh!B:B,0)),"")</f>
        <v/>
      </c>
      <c r="AY4209" s="166"/>
      <c r="AZ4209" s="165" t="str" cm="1">
        <f t="array" ref="AZ4209">IFERROR(INDEX('Ngân Hàng'!B:B,MATCH(AY4209,'Ngân Hàng'!C:C,0)),"")</f>
        <v/>
      </c>
      <c r="BN4209" s="169" t="str">
        <f t="shared" si="246"/>
        <v/>
      </c>
    </row>
    <row r="4210" spans="50:66">
      <c r="AX4210" s="165" t="str" cm="1">
        <f t="array" ref="AX4210">IFERROR(INDEX(Tinh!A:A,MATCH(TRIM(AW4210),Tinh!B:B,0)),"")</f>
        <v/>
      </c>
      <c r="AY4210" s="166"/>
      <c r="AZ4210" s="165" t="str" cm="1">
        <f t="array" ref="AZ4210">IFERROR(INDEX('Ngân Hàng'!B:B,MATCH(AY4210,'Ngân Hàng'!C:C,0)),"")</f>
        <v/>
      </c>
      <c r="BN4210" s="169" t="str">
        <f t="shared" si="246"/>
        <v/>
      </c>
    </row>
    <row r="4211" spans="50:66">
      <c r="AX4211" s="165" t="str" cm="1">
        <f t="array" ref="AX4211">IFERROR(INDEX(Tinh!A:A,MATCH(TRIM(AW4211),Tinh!B:B,0)),"")</f>
        <v/>
      </c>
      <c r="AY4211" s="166"/>
      <c r="AZ4211" s="165" t="str" cm="1">
        <f t="array" ref="AZ4211">IFERROR(INDEX('Ngân Hàng'!B:B,MATCH(AY4211,'Ngân Hàng'!C:C,0)),"")</f>
        <v/>
      </c>
      <c r="BN4211" s="169" t="str">
        <f t="shared" si="246"/>
        <v/>
      </c>
    </row>
    <row r="4212" spans="50:66">
      <c r="AX4212" s="165" t="str" cm="1">
        <f t="array" ref="AX4212">IFERROR(INDEX(Tinh!A:A,MATCH(TRIM(AW4212),Tinh!B:B,0)),"")</f>
        <v/>
      </c>
      <c r="AY4212" s="166"/>
      <c r="AZ4212" s="165" t="str" cm="1">
        <f t="array" ref="AZ4212">IFERROR(INDEX('Ngân Hàng'!B:B,MATCH(AY4212,'Ngân Hàng'!C:C,0)),"")</f>
        <v/>
      </c>
      <c r="BN4212" s="169" t="str">
        <f t="shared" si="246"/>
        <v/>
      </c>
    </row>
    <row r="4213" spans="50:66">
      <c r="AX4213" s="165" t="str" cm="1">
        <f t="array" ref="AX4213">IFERROR(INDEX(Tinh!A:A,MATCH(TRIM(AW4213),Tinh!B:B,0)),"")</f>
        <v/>
      </c>
      <c r="AY4213" s="166"/>
      <c r="AZ4213" s="165" t="str" cm="1">
        <f t="array" ref="AZ4213">IFERROR(INDEX('Ngân Hàng'!B:B,MATCH(AY4213,'Ngân Hàng'!C:C,0)),"")</f>
        <v/>
      </c>
      <c r="BN4213" s="169" t="str">
        <f t="shared" si="246"/>
        <v/>
      </c>
    </row>
    <row r="4214" spans="50:66">
      <c r="AX4214" s="165" t="str" cm="1">
        <f t="array" ref="AX4214">IFERROR(INDEX(Tinh!A:A,MATCH(TRIM(AW4214),Tinh!B:B,0)),"")</f>
        <v/>
      </c>
      <c r="AY4214" s="166"/>
      <c r="AZ4214" s="165" t="str" cm="1">
        <f t="array" ref="AZ4214">IFERROR(INDEX('Ngân Hàng'!B:B,MATCH(AY4214,'Ngân Hàng'!C:C,0)),"")</f>
        <v/>
      </c>
      <c r="BN4214" s="169" t="str">
        <f t="shared" si="246"/>
        <v/>
      </c>
    </row>
    <row r="4215" spans="50:66">
      <c r="AX4215" s="165" t="str" cm="1">
        <f t="array" ref="AX4215">IFERROR(INDEX(Tinh!A:A,MATCH(TRIM(AW4215),Tinh!B:B,0)),"")</f>
        <v/>
      </c>
      <c r="AY4215" s="166"/>
      <c r="AZ4215" s="165" t="str" cm="1">
        <f t="array" ref="AZ4215">IFERROR(INDEX('Ngân Hàng'!B:B,MATCH(AY4215,'Ngân Hàng'!C:C,0)),"")</f>
        <v/>
      </c>
      <c r="BN4215" s="169" t="str">
        <f t="shared" si="246"/>
        <v/>
      </c>
    </row>
    <row r="4216" spans="50:66">
      <c r="AX4216" s="165" t="str" cm="1">
        <f t="array" ref="AX4216">IFERROR(INDEX(Tinh!A:A,MATCH(TRIM(AW4216),Tinh!B:B,0)),"")</f>
        <v/>
      </c>
      <c r="AY4216" s="166"/>
      <c r="AZ4216" s="165" t="str" cm="1">
        <f t="array" ref="AZ4216">IFERROR(INDEX('Ngân Hàng'!B:B,MATCH(AY4216,'Ngân Hàng'!C:C,0)),"")</f>
        <v/>
      </c>
      <c r="BN4216" s="169" t="str">
        <f t="shared" si="246"/>
        <v/>
      </c>
    </row>
    <row r="4217" spans="50:66">
      <c r="AX4217" s="165" t="str" cm="1">
        <f t="array" ref="AX4217">IFERROR(INDEX(Tinh!A:A,MATCH(TRIM(AW4217),Tinh!B:B,0)),"")</f>
        <v/>
      </c>
      <c r="AY4217" s="166"/>
      <c r="AZ4217" s="165" t="str" cm="1">
        <f t="array" ref="AZ4217">IFERROR(INDEX('Ngân Hàng'!B:B,MATCH(AY4217,'Ngân Hàng'!C:C,0)),"")</f>
        <v/>
      </c>
      <c r="BN4217" s="169" t="str">
        <f t="shared" si="246"/>
        <v/>
      </c>
    </row>
    <row r="4218" spans="50:66">
      <c r="AX4218" s="165" t="str" cm="1">
        <f t="array" ref="AX4218">IFERROR(INDEX(Tinh!A:A,MATCH(TRIM(AW4218),Tinh!B:B,0)),"")</f>
        <v/>
      </c>
      <c r="AY4218" s="166"/>
      <c r="AZ4218" s="165" t="str" cm="1">
        <f t="array" ref="AZ4218">IFERROR(INDEX('Ngân Hàng'!B:B,MATCH(AY4218,'Ngân Hàng'!C:C,0)),"")</f>
        <v/>
      </c>
      <c r="BN4218" s="169" t="str">
        <f t="shared" si="246"/>
        <v/>
      </c>
    </row>
    <row r="4219" spans="50:66">
      <c r="AX4219" s="165" t="str" cm="1">
        <f t="array" ref="AX4219">IFERROR(INDEX(Tinh!A:A,MATCH(TRIM(AW4219),Tinh!B:B,0)),"")</f>
        <v/>
      </c>
      <c r="AY4219" s="166"/>
      <c r="AZ4219" s="165" t="str" cm="1">
        <f t="array" ref="AZ4219">IFERROR(INDEX('Ngân Hàng'!B:B,MATCH(AY4219,'Ngân Hàng'!C:C,0)),"")</f>
        <v/>
      </c>
      <c r="BN4219" s="169" t="str">
        <f t="shared" si="246"/>
        <v/>
      </c>
    </row>
    <row r="4220" spans="50:66">
      <c r="AX4220" s="165" t="str" cm="1">
        <f t="array" ref="AX4220">IFERROR(INDEX(Tinh!A:A,MATCH(TRIM(AW4220),Tinh!B:B,0)),"")</f>
        <v/>
      </c>
      <c r="AY4220" s="166"/>
      <c r="AZ4220" s="165" t="str" cm="1">
        <f t="array" ref="AZ4220">IFERROR(INDEX('Ngân Hàng'!B:B,MATCH(AY4220,'Ngân Hàng'!C:C,0)),"")</f>
        <v/>
      </c>
      <c r="BN4220" s="169" t="str">
        <f t="shared" si="246"/>
        <v/>
      </c>
    </row>
    <row r="4221" spans="50:66">
      <c r="AX4221" s="165" t="str" cm="1">
        <f t="array" ref="AX4221">IFERROR(INDEX(Tinh!A:A,MATCH(TRIM(AW4221),Tinh!B:B,0)),"")</f>
        <v/>
      </c>
      <c r="AY4221" s="166"/>
      <c r="AZ4221" s="165" t="str" cm="1">
        <f t="array" ref="AZ4221">IFERROR(INDEX('Ngân Hàng'!B:B,MATCH(AY4221,'Ngân Hàng'!C:C,0)),"")</f>
        <v/>
      </c>
      <c r="BN4221" s="169" t="str">
        <f t="shared" si="246"/>
        <v/>
      </c>
    </row>
    <row r="4222" spans="50:66">
      <c r="AX4222" s="165" t="str" cm="1">
        <f t="array" ref="AX4222">IFERROR(INDEX(Tinh!A:A,MATCH(TRIM(AW4222),Tinh!B:B,0)),"")</f>
        <v/>
      </c>
      <c r="AY4222" s="166"/>
      <c r="AZ4222" s="165" t="str" cm="1">
        <f t="array" ref="AZ4222">IFERROR(INDEX('Ngân Hàng'!B:B,MATCH(AY4222,'Ngân Hàng'!C:C,0)),"")</f>
        <v/>
      </c>
      <c r="BN4222" s="169" t="str">
        <f t="shared" si="246"/>
        <v/>
      </c>
    </row>
    <row r="4223" spans="50:66">
      <c r="AX4223" s="165" t="str" cm="1">
        <f t="array" ref="AX4223">IFERROR(INDEX(Tinh!A:A,MATCH(TRIM(AW4223),Tinh!B:B,0)),"")</f>
        <v/>
      </c>
      <c r="AY4223" s="166"/>
      <c r="AZ4223" s="165" t="str" cm="1">
        <f t="array" ref="AZ4223">IFERROR(INDEX('Ngân Hàng'!B:B,MATCH(AY4223,'Ngân Hàng'!C:C,0)),"")</f>
        <v/>
      </c>
      <c r="BN4223" s="169" t="str">
        <f t="shared" si="246"/>
        <v/>
      </c>
    </row>
    <row r="4224" spans="50:66">
      <c r="AX4224" s="165" t="str" cm="1">
        <f t="array" ref="AX4224">IFERROR(INDEX(Tinh!A:A,MATCH(TRIM(AW4224),Tinh!B:B,0)),"")</f>
        <v/>
      </c>
      <c r="AY4224" s="166"/>
      <c r="AZ4224" s="165" t="str" cm="1">
        <f t="array" ref="AZ4224">IFERROR(INDEX('Ngân Hàng'!B:B,MATCH(AY4224,'Ngân Hàng'!C:C,0)),"")</f>
        <v/>
      </c>
      <c r="BN4224" s="169" t="str">
        <f t="shared" si="246"/>
        <v/>
      </c>
    </row>
    <row r="4225" spans="50:66">
      <c r="AX4225" s="165" t="str" cm="1">
        <f t="array" ref="AX4225">IFERROR(INDEX(Tinh!A:A,MATCH(TRIM(AW4225),Tinh!B:B,0)),"")</f>
        <v/>
      </c>
      <c r="AY4225" s="166"/>
      <c r="AZ4225" s="165" t="str" cm="1">
        <f t="array" ref="AZ4225">IFERROR(INDEX('Ngân Hàng'!B:B,MATCH(AY4225,'Ngân Hàng'!C:C,0)),"")</f>
        <v/>
      </c>
      <c r="BN4225" s="169" t="str">
        <f t="shared" si="246"/>
        <v/>
      </c>
    </row>
    <row r="4226" spans="50:66">
      <c r="AX4226" s="165" t="str" cm="1">
        <f t="array" ref="AX4226">IFERROR(INDEX(Tinh!A:A,MATCH(TRIM(AW4226),Tinh!B:B,0)),"")</f>
        <v/>
      </c>
      <c r="AY4226" s="166"/>
      <c r="AZ4226" s="165" t="str" cm="1">
        <f t="array" ref="AZ4226">IFERROR(INDEX('Ngân Hàng'!B:B,MATCH(AY4226,'Ngân Hàng'!C:C,0)),"")</f>
        <v/>
      </c>
      <c r="BN4226" s="169" t="str">
        <f t="shared" si="246"/>
        <v/>
      </c>
    </row>
    <row r="4227" spans="50:66">
      <c r="AX4227" s="165" t="str" cm="1">
        <f t="array" ref="AX4227">IFERROR(INDEX(Tinh!A:A,MATCH(TRIM(AW4227),Tinh!B:B,0)),"")</f>
        <v/>
      </c>
      <c r="AY4227" s="166"/>
      <c r="AZ4227" s="165" t="str" cm="1">
        <f t="array" ref="AZ4227">IFERROR(INDEX('Ngân Hàng'!B:B,MATCH(AY4227,'Ngân Hàng'!C:C,0)),"")</f>
        <v/>
      </c>
      <c r="BN4227" s="169" t="str">
        <f t="shared" si="246"/>
        <v/>
      </c>
    </row>
    <row r="4228" spans="50:66">
      <c r="AX4228" s="165" t="str" cm="1">
        <f t="array" ref="AX4228">IFERROR(INDEX(Tinh!A:A,MATCH(TRIM(AW4228),Tinh!B:B,0)),"")</f>
        <v/>
      </c>
      <c r="AY4228" s="166"/>
      <c r="AZ4228" s="165" t="str" cm="1">
        <f t="array" ref="AZ4228">IFERROR(INDEX('Ngân Hàng'!B:B,MATCH(AY4228,'Ngân Hàng'!C:C,0)),"")</f>
        <v/>
      </c>
      <c r="BN4228" s="169" t="str">
        <f t="shared" si="246"/>
        <v/>
      </c>
    </row>
    <row r="4229" spans="50:66">
      <c r="AX4229" s="165" t="str" cm="1">
        <f t="array" ref="AX4229">IFERROR(INDEX(Tinh!A:A,MATCH(TRIM(AW4229),Tinh!B:B,0)),"")</f>
        <v/>
      </c>
      <c r="AY4229" s="166"/>
      <c r="AZ4229" s="165" t="str" cm="1">
        <f t="array" ref="AZ4229">IFERROR(INDEX('Ngân Hàng'!B:B,MATCH(AY4229,'Ngân Hàng'!C:C,0)),"")</f>
        <v/>
      </c>
      <c r="BN4229" s="169" t="str">
        <f t="shared" ref="BN4229:BN4292" si="247">IF(ISBLANK(BM4229),"",INDEX(matinh,MATCH(BM4229,ten_tinh,0)))</f>
        <v/>
      </c>
    </row>
    <row r="4230" spans="50:66">
      <c r="AX4230" s="165" t="str" cm="1">
        <f t="array" ref="AX4230">IFERROR(INDEX(Tinh!A:A,MATCH(TRIM(AW4230),Tinh!B:B,0)),"")</f>
        <v/>
      </c>
      <c r="AY4230" s="166"/>
      <c r="AZ4230" s="165" t="str" cm="1">
        <f t="array" ref="AZ4230">IFERROR(INDEX('Ngân Hàng'!B:B,MATCH(AY4230,'Ngân Hàng'!C:C,0)),"")</f>
        <v/>
      </c>
      <c r="BN4230" s="169" t="str">
        <f t="shared" si="247"/>
        <v/>
      </c>
    </row>
    <row r="4231" spans="50:66">
      <c r="AX4231" s="165" t="str" cm="1">
        <f t="array" ref="AX4231">IFERROR(INDEX(Tinh!A:A,MATCH(TRIM(AW4231),Tinh!B:B,0)),"")</f>
        <v/>
      </c>
      <c r="AY4231" s="166"/>
      <c r="AZ4231" s="165" t="str" cm="1">
        <f t="array" ref="AZ4231">IFERROR(INDEX('Ngân Hàng'!B:B,MATCH(AY4231,'Ngân Hàng'!C:C,0)),"")</f>
        <v/>
      </c>
      <c r="BN4231" s="169" t="str">
        <f t="shared" si="247"/>
        <v/>
      </c>
    </row>
    <row r="4232" spans="50:66">
      <c r="AX4232" s="165" t="str" cm="1">
        <f t="array" ref="AX4232">IFERROR(INDEX(Tinh!A:A,MATCH(TRIM(AW4232),Tinh!B:B,0)),"")</f>
        <v/>
      </c>
      <c r="AY4232" s="166"/>
      <c r="AZ4232" s="165" t="str" cm="1">
        <f t="array" ref="AZ4232">IFERROR(INDEX('Ngân Hàng'!B:B,MATCH(AY4232,'Ngân Hàng'!C:C,0)),"")</f>
        <v/>
      </c>
      <c r="BN4232" s="169" t="str">
        <f t="shared" si="247"/>
        <v/>
      </c>
    </row>
    <row r="4233" spans="50:66">
      <c r="AX4233" s="165" t="str" cm="1">
        <f t="array" ref="AX4233">IFERROR(INDEX(Tinh!A:A,MATCH(TRIM(AW4233),Tinh!B:B,0)),"")</f>
        <v/>
      </c>
      <c r="AY4233" s="166"/>
      <c r="AZ4233" s="165" t="str" cm="1">
        <f t="array" ref="AZ4233">IFERROR(INDEX('Ngân Hàng'!B:B,MATCH(AY4233,'Ngân Hàng'!C:C,0)),"")</f>
        <v/>
      </c>
      <c r="BN4233" s="169" t="str">
        <f t="shared" si="247"/>
        <v/>
      </c>
    </row>
    <row r="4234" spans="50:66">
      <c r="AX4234" s="165" t="str" cm="1">
        <f t="array" ref="AX4234">IFERROR(INDEX(Tinh!A:A,MATCH(TRIM(AW4234),Tinh!B:B,0)),"")</f>
        <v/>
      </c>
      <c r="AY4234" s="166"/>
      <c r="AZ4234" s="165" t="str" cm="1">
        <f t="array" ref="AZ4234">IFERROR(INDEX('Ngân Hàng'!B:B,MATCH(AY4234,'Ngân Hàng'!C:C,0)),"")</f>
        <v/>
      </c>
      <c r="BN4234" s="169" t="str">
        <f t="shared" si="247"/>
        <v/>
      </c>
    </row>
    <row r="4235" spans="50:66">
      <c r="AX4235" s="165" t="str" cm="1">
        <f t="array" ref="AX4235">IFERROR(INDEX(Tinh!A:A,MATCH(TRIM(AW4235),Tinh!B:B,0)),"")</f>
        <v/>
      </c>
      <c r="AY4235" s="166"/>
      <c r="AZ4235" s="165" t="str" cm="1">
        <f t="array" ref="AZ4235">IFERROR(INDEX('Ngân Hàng'!B:B,MATCH(AY4235,'Ngân Hàng'!C:C,0)),"")</f>
        <v/>
      </c>
      <c r="BN4235" s="169" t="str">
        <f t="shared" si="247"/>
        <v/>
      </c>
    </row>
    <row r="4236" spans="50:66">
      <c r="AX4236" s="165" t="str" cm="1">
        <f t="array" ref="AX4236">IFERROR(INDEX(Tinh!A:A,MATCH(TRIM(AW4236),Tinh!B:B,0)),"")</f>
        <v/>
      </c>
      <c r="AY4236" s="166"/>
      <c r="AZ4236" s="165" t="str" cm="1">
        <f t="array" ref="AZ4236">IFERROR(INDEX('Ngân Hàng'!B:B,MATCH(AY4236,'Ngân Hàng'!C:C,0)),"")</f>
        <v/>
      </c>
      <c r="BN4236" s="169" t="str">
        <f t="shared" si="247"/>
        <v/>
      </c>
    </row>
    <row r="4237" spans="50:66">
      <c r="AX4237" s="165" t="str" cm="1">
        <f t="array" ref="AX4237">IFERROR(INDEX(Tinh!A:A,MATCH(TRIM(AW4237),Tinh!B:B,0)),"")</f>
        <v/>
      </c>
      <c r="AY4237" s="166"/>
      <c r="AZ4237" s="165" t="str" cm="1">
        <f t="array" ref="AZ4237">IFERROR(INDEX('Ngân Hàng'!B:B,MATCH(AY4237,'Ngân Hàng'!C:C,0)),"")</f>
        <v/>
      </c>
      <c r="BN4237" s="169" t="str">
        <f t="shared" si="247"/>
        <v/>
      </c>
    </row>
    <row r="4238" spans="50:66">
      <c r="AX4238" s="165" t="str" cm="1">
        <f t="array" ref="AX4238">IFERROR(INDEX(Tinh!A:A,MATCH(TRIM(AW4238),Tinh!B:B,0)),"")</f>
        <v/>
      </c>
      <c r="AY4238" s="166"/>
      <c r="AZ4238" s="165" t="str" cm="1">
        <f t="array" ref="AZ4238">IFERROR(INDEX('Ngân Hàng'!B:B,MATCH(AY4238,'Ngân Hàng'!C:C,0)),"")</f>
        <v/>
      </c>
      <c r="BN4238" s="169" t="str">
        <f t="shared" si="247"/>
        <v/>
      </c>
    </row>
    <row r="4239" spans="50:66">
      <c r="AX4239" s="165" t="str" cm="1">
        <f t="array" ref="AX4239">IFERROR(INDEX(Tinh!A:A,MATCH(TRIM(AW4239),Tinh!B:B,0)),"")</f>
        <v/>
      </c>
      <c r="AY4239" s="166"/>
      <c r="AZ4239" s="165" t="str" cm="1">
        <f t="array" ref="AZ4239">IFERROR(INDEX('Ngân Hàng'!B:B,MATCH(AY4239,'Ngân Hàng'!C:C,0)),"")</f>
        <v/>
      </c>
      <c r="BN4239" s="169" t="str">
        <f t="shared" si="247"/>
        <v/>
      </c>
    </row>
    <row r="4240" spans="50:66">
      <c r="AX4240" s="165" t="str" cm="1">
        <f t="array" ref="AX4240">IFERROR(INDEX(Tinh!A:A,MATCH(TRIM(AW4240),Tinh!B:B,0)),"")</f>
        <v/>
      </c>
      <c r="AY4240" s="166"/>
      <c r="AZ4240" s="165" t="str" cm="1">
        <f t="array" ref="AZ4240">IFERROR(INDEX('Ngân Hàng'!B:B,MATCH(AY4240,'Ngân Hàng'!C:C,0)),"")</f>
        <v/>
      </c>
      <c r="BN4240" s="169" t="str">
        <f t="shared" si="247"/>
        <v/>
      </c>
    </row>
    <row r="4241" spans="50:66">
      <c r="AX4241" s="165" t="str" cm="1">
        <f t="array" ref="AX4241">IFERROR(INDEX(Tinh!A:A,MATCH(TRIM(AW4241),Tinh!B:B,0)),"")</f>
        <v/>
      </c>
      <c r="AY4241" s="166"/>
      <c r="AZ4241" s="165" t="str" cm="1">
        <f t="array" ref="AZ4241">IFERROR(INDEX('Ngân Hàng'!B:B,MATCH(AY4241,'Ngân Hàng'!C:C,0)),"")</f>
        <v/>
      </c>
      <c r="BN4241" s="169" t="str">
        <f t="shared" si="247"/>
        <v/>
      </c>
    </row>
    <row r="4242" spans="50:66">
      <c r="AX4242" s="165" t="str" cm="1">
        <f t="array" ref="AX4242">IFERROR(INDEX(Tinh!A:A,MATCH(TRIM(AW4242),Tinh!B:B,0)),"")</f>
        <v/>
      </c>
      <c r="AY4242" s="166"/>
      <c r="AZ4242" s="165" t="str" cm="1">
        <f t="array" ref="AZ4242">IFERROR(INDEX('Ngân Hàng'!B:B,MATCH(AY4242,'Ngân Hàng'!C:C,0)),"")</f>
        <v/>
      </c>
      <c r="BN4242" s="169" t="str">
        <f t="shared" si="247"/>
        <v/>
      </c>
    </row>
    <row r="4243" spans="50:66">
      <c r="AX4243" s="165" t="str" cm="1">
        <f t="array" ref="AX4243">IFERROR(INDEX(Tinh!A:A,MATCH(TRIM(AW4243),Tinh!B:B,0)),"")</f>
        <v/>
      </c>
      <c r="AY4243" s="166"/>
      <c r="AZ4243" s="165" t="str" cm="1">
        <f t="array" ref="AZ4243">IFERROR(INDEX('Ngân Hàng'!B:B,MATCH(AY4243,'Ngân Hàng'!C:C,0)),"")</f>
        <v/>
      </c>
      <c r="BN4243" s="169" t="str">
        <f t="shared" si="247"/>
        <v/>
      </c>
    </row>
    <row r="4244" spans="50:66">
      <c r="AX4244" s="165" t="str" cm="1">
        <f t="array" ref="AX4244">IFERROR(INDEX(Tinh!A:A,MATCH(TRIM(AW4244),Tinh!B:B,0)),"")</f>
        <v/>
      </c>
      <c r="AY4244" s="166"/>
      <c r="AZ4244" s="165" t="str" cm="1">
        <f t="array" ref="AZ4244">IFERROR(INDEX('Ngân Hàng'!B:B,MATCH(AY4244,'Ngân Hàng'!C:C,0)),"")</f>
        <v/>
      </c>
      <c r="BN4244" s="169" t="str">
        <f t="shared" si="247"/>
        <v/>
      </c>
    </row>
    <row r="4245" spans="50:66">
      <c r="AX4245" s="165" t="str" cm="1">
        <f t="array" ref="AX4245">IFERROR(INDEX(Tinh!A:A,MATCH(TRIM(AW4245),Tinh!B:B,0)),"")</f>
        <v/>
      </c>
      <c r="AY4245" s="166"/>
      <c r="AZ4245" s="165" t="str" cm="1">
        <f t="array" ref="AZ4245">IFERROR(INDEX('Ngân Hàng'!B:B,MATCH(AY4245,'Ngân Hàng'!C:C,0)),"")</f>
        <v/>
      </c>
      <c r="BN4245" s="169" t="str">
        <f t="shared" si="247"/>
        <v/>
      </c>
    </row>
    <row r="4246" spans="50:66">
      <c r="AX4246" s="165" t="str" cm="1">
        <f t="array" ref="AX4246">IFERROR(INDEX(Tinh!A:A,MATCH(TRIM(AW4246),Tinh!B:B,0)),"")</f>
        <v/>
      </c>
      <c r="AY4246" s="166"/>
      <c r="AZ4246" s="165" t="str" cm="1">
        <f t="array" ref="AZ4246">IFERROR(INDEX('Ngân Hàng'!B:B,MATCH(AY4246,'Ngân Hàng'!C:C,0)),"")</f>
        <v/>
      </c>
      <c r="BN4246" s="169" t="str">
        <f t="shared" si="247"/>
        <v/>
      </c>
    </row>
    <row r="4247" spans="50:66">
      <c r="AX4247" s="165" t="str" cm="1">
        <f t="array" ref="AX4247">IFERROR(INDEX(Tinh!A:A,MATCH(TRIM(AW4247),Tinh!B:B,0)),"")</f>
        <v/>
      </c>
      <c r="AY4247" s="166"/>
      <c r="AZ4247" s="165" t="str" cm="1">
        <f t="array" ref="AZ4247">IFERROR(INDEX('Ngân Hàng'!B:B,MATCH(AY4247,'Ngân Hàng'!C:C,0)),"")</f>
        <v/>
      </c>
      <c r="BN4247" s="169" t="str">
        <f t="shared" si="247"/>
        <v/>
      </c>
    </row>
    <row r="4248" spans="50:66">
      <c r="AX4248" s="165" t="str" cm="1">
        <f t="array" ref="AX4248">IFERROR(INDEX(Tinh!A:A,MATCH(TRIM(AW4248),Tinh!B:B,0)),"")</f>
        <v/>
      </c>
      <c r="AY4248" s="166"/>
      <c r="AZ4248" s="165" t="str" cm="1">
        <f t="array" ref="AZ4248">IFERROR(INDEX('Ngân Hàng'!B:B,MATCH(AY4248,'Ngân Hàng'!C:C,0)),"")</f>
        <v/>
      </c>
      <c r="BN4248" s="169" t="str">
        <f t="shared" si="247"/>
        <v/>
      </c>
    </row>
    <row r="4249" spans="50:66">
      <c r="AX4249" s="165" t="str" cm="1">
        <f t="array" ref="AX4249">IFERROR(INDEX(Tinh!A:A,MATCH(TRIM(AW4249),Tinh!B:B,0)),"")</f>
        <v/>
      </c>
      <c r="AY4249" s="166"/>
      <c r="AZ4249" s="165" t="str" cm="1">
        <f t="array" ref="AZ4249">IFERROR(INDEX('Ngân Hàng'!B:B,MATCH(AY4249,'Ngân Hàng'!C:C,0)),"")</f>
        <v/>
      </c>
      <c r="BN4249" s="169" t="str">
        <f t="shared" si="247"/>
        <v/>
      </c>
    </row>
    <row r="4250" spans="50:66">
      <c r="AX4250" s="165" t="str" cm="1">
        <f t="array" ref="AX4250">IFERROR(INDEX(Tinh!A:A,MATCH(TRIM(AW4250),Tinh!B:B,0)),"")</f>
        <v/>
      </c>
      <c r="AY4250" s="166"/>
      <c r="AZ4250" s="165" t="str" cm="1">
        <f t="array" ref="AZ4250">IFERROR(INDEX('Ngân Hàng'!B:B,MATCH(AY4250,'Ngân Hàng'!C:C,0)),"")</f>
        <v/>
      </c>
      <c r="BN4250" s="169" t="str">
        <f t="shared" si="247"/>
        <v/>
      </c>
    </row>
    <row r="4251" spans="50:66">
      <c r="AX4251" s="165" t="str" cm="1">
        <f t="array" ref="AX4251">IFERROR(INDEX(Tinh!A:A,MATCH(TRIM(AW4251),Tinh!B:B,0)),"")</f>
        <v/>
      </c>
      <c r="AY4251" s="166"/>
      <c r="AZ4251" s="165" t="str" cm="1">
        <f t="array" ref="AZ4251">IFERROR(INDEX('Ngân Hàng'!B:B,MATCH(AY4251,'Ngân Hàng'!C:C,0)),"")</f>
        <v/>
      </c>
      <c r="BN4251" s="169" t="str">
        <f t="shared" si="247"/>
        <v/>
      </c>
    </row>
    <row r="4252" spans="50:66">
      <c r="AX4252" s="165" t="str" cm="1">
        <f t="array" ref="AX4252">IFERROR(INDEX(Tinh!A:A,MATCH(TRIM(AW4252),Tinh!B:B,0)),"")</f>
        <v/>
      </c>
      <c r="AY4252" s="166"/>
      <c r="AZ4252" s="165" t="str" cm="1">
        <f t="array" ref="AZ4252">IFERROR(INDEX('Ngân Hàng'!B:B,MATCH(AY4252,'Ngân Hàng'!C:C,0)),"")</f>
        <v/>
      </c>
      <c r="BN4252" s="169" t="str">
        <f t="shared" si="247"/>
        <v/>
      </c>
    </row>
    <row r="4253" spans="50:66">
      <c r="AX4253" s="165" t="str" cm="1">
        <f t="array" ref="AX4253">IFERROR(INDEX(Tinh!A:A,MATCH(TRIM(AW4253),Tinh!B:B,0)),"")</f>
        <v/>
      </c>
      <c r="AY4253" s="166"/>
      <c r="AZ4253" s="165" t="str" cm="1">
        <f t="array" ref="AZ4253">IFERROR(INDEX('Ngân Hàng'!B:B,MATCH(AY4253,'Ngân Hàng'!C:C,0)),"")</f>
        <v/>
      </c>
      <c r="BN4253" s="169" t="str">
        <f t="shared" si="247"/>
        <v/>
      </c>
    </row>
    <row r="4254" spans="50:66">
      <c r="AX4254" s="165" t="str" cm="1">
        <f t="array" ref="AX4254">IFERROR(INDEX(Tinh!A:A,MATCH(TRIM(AW4254),Tinh!B:B,0)),"")</f>
        <v/>
      </c>
      <c r="AY4254" s="166"/>
      <c r="AZ4254" s="165" t="str" cm="1">
        <f t="array" ref="AZ4254">IFERROR(INDEX('Ngân Hàng'!B:B,MATCH(AY4254,'Ngân Hàng'!C:C,0)),"")</f>
        <v/>
      </c>
      <c r="BN4254" s="169" t="str">
        <f t="shared" si="247"/>
        <v/>
      </c>
    </row>
    <row r="4255" spans="50:66">
      <c r="AX4255" s="165" t="str" cm="1">
        <f t="array" ref="AX4255">IFERROR(INDEX(Tinh!A:A,MATCH(TRIM(AW4255),Tinh!B:B,0)),"")</f>
        <v/>
      </c>
      <c r="AY4255" s="166"/>
      <c r="AZ4255" s="165" t="str" cm="1">
        <f t="array" ref="AZ4255">IFERROR(INDEX('Ngân Hàng'!B:B,MATCH(AY4255,'Ngân Hàng'!C:C,0)),"")</f>
        <v/>
      </c>
      <c r="BN4255" s="169" t="str">
        <f t="shared" si="247"/>
        <v/>
      </c>
    </row>
    <row r="4256" spans="50:66">
      <c r="AX4256" s="165" t="str" cm="1">
        <f t="array" ref="AX4256">IFERROR(INDEX(Tinh!A:A,MATCH(TRIM(AW4256),Tinh!B:B,0)),"")</f>
        <v/>
      </c>
      <c r="AY4256" s="166"/>
      <c r="AZ4256" s="165" t="str" cm="1">
        <f t="array" ref="AZ4256">IFERROR(INDEX('Ngân Hàng'!B:B,MATCH(AY4256,'Ngân Hàng'!C:C,0)),"")</f>
        <v/>
      </c>
      <c r="BN4256" s="169" t="str">
        <f t="shared" si="247"/>
        <v/>
      </c>
    </row>
    <row r="4257" spans="50:66">
      <c r="AX4257" s="165" t="str" cm="1">
        <f t="array" ref="AX4257">IFERROR(INDEX(Tinh!A:A,MATCH(TRIM(AW4257),Tinh!B:B,0)),"")</f>
        <v/>
      </c>
      <c r="AY4257" s="166"/>
      <c r="AZ4257" s="165" t="str" cm="1">
        <f t="array" ref="AZ4257">IFERROR(INDEX('Ngân Hàng'!B:B,MATCH(AY4257,'Ngân Hàng'!C:C,0)),"")</f>
        <v/>
      </c>
      <c r="BN4257" s="169" t="str">
        <f t="shared" si="247"/>
        <v/>
      </c>
    </row>
    <row r="4258" spans="50:66">
      <c r="AX4258" s="165" t="str" cm="1">
        <f t="array" ref="AX4258">IFERROR(INDEX(Tinh!A:A,MATCH(TRIM(AW4258),Tinh!B:B,0)),"")</f>
        <v/>
      </c>
      <c r="AY4258" s="166"/>
      <c r="AZ4258" s="165" t="str" cm="1">
        <f t="array" ref="AZ4258">IFERROR(INDEX('Ngân Hàng'!B:B,MATCH(AY4258,'Ngân Hàng'!C:C,0)),"")</f>
        <v/>
      </c>
      <c r="BN4258" s="169" t="str">
        <f t="shared" si="247"/>
        <v/>
      </c>
    </row>
    <row r="4259" spans="50:66">
      <c r="AX4259" s="165" t="str" cm="1">
        <f t="array" ref="AX4259">IFERROR(INDEX(Tinh!A:A,MATCH(TRIM(AW4259),Tinh!B:B,0)),"")</f>
        <v/>
      </c>
      <c r="AY4259" s="166"/>
      <c r="AZ4259" s="165" t="str" cm="1">
        <f t="array" ref="AZ4259">IFERROR(INDEX('Ngân Hàng'!B:B,MATCH(AY4259,'Ngân Hàng'!C:C,0)),"")</f>
        <v/>
      </c>
      <c r="BN4259" s="169" t="str">
        <f t="shared" si="247"/>
        <v/>
      </c>
    </row>
    <row r="4260" spans="50:66">
      <c r="AX4260" s="165" t="str" cm="1">
        <f t="array" ref="AX4260">IFERROR(INDEX(Tinh!A:A,MATCH(TRIM(AW4260),Tinh!B:B,0)),"")</f>
        <v/>
      </c>
      <c r="AY4260" s="166"/>
      <c r="AZ4260" s="165" t="str" cm="1">
        <f t="array" ref="AZ4260">IFERROR(INDEX('Ngân Hàng'!B:B,MATCH(AY4260,'Ngân Hàng'!C:C,0)),"")</f>
        <v/>
      </c>
      <c r="BN4260" s="169" t="str">
        <f t="shared" si="247"/>
        <v/>
      </c>
    </row>
    <row r="4261" spans="50:66">
      <c r="AX4261" s="165" t="str" cm="1">
        <f t="array" ref="AX4261">IFERROR(INDEX(Tinh!A:A,MATCH(TRIM(AW4261),Tinh!B:B,0)),"")</f>
        <v/>
      </c>
      <c r="AY4261" s="166"/>
      <c r="AZ4261" s="165" t="str" cm="1">
        <f t="array" ref="AZ4261">IFERROR(INDEX('Ngân Hàng'!B:B,MATCH(AY4261,'Ngân Hàng'!C:C,0)),"")</f>
        <v/>
      </c>
      <c r="BN4261" s="169" t="str">
        <f t="shared" si="247"/>
        <v/>
      </c>
    </row>
    <row r="4262" spans="50:66">
      <c r="AX4262" s="165" t="str" cm="1">
        <f t="array" ref="AX4262">IFERROR(INDEX(Tinh!A:A,MATCH(TRIM(AW4262),Tinh!B:B,0)),"")</f>
        <v/>
      </c>
      <c r="AY4262" s="166"/>
      <c r="AZ4262" s="165" t="str" cm="1">
        <f t="array" ref="AZ4262">IFERROR(INDEX('Ngân Hàng'!B:B,MATCH(AY4262,'Ngân Hàng'!C:C,0)),"")</f>
        <v/>
      </c>
      <c r="BN4262" s="169" t="str">
        <f t="shared" si="247"/>
        <v/>
      </c>
    </row>
    <row r="4263" spans="50:66">
      <c r="AX4263" s="165" t="str" cm="1">
        <f t="array" ref="AX4263">IFERROR(INDEX(Tinh!A:A,MATCH(TRIM(AW4263),Tinh!B:B,0)),"")</f>
        <v/>
      </c>
      <c r="AY4263" s="166"/>
      <c r="AZ4263" s="165" t="str" cm="1">
        <f t="array" ref="AZ4263">IFERROR(INDEX('Ngân Hàng'!B:B,MATCH(AY4263,'Ngân Hàng'!C:C,0)),"")</f>
        <v/>
      </c>
      <c r="BN4263" s="169" t="str">
        <f t="shared" si="247"/>
        <v/>
      </c>
    </row>
    <row r="4264" spans="50:66">
      <c r="AX4264" s="165" t="str" cm="1">
        <f t="array" ref="AX4264">IFERROR(INDEX(Tinh!A:A,MATCH(TRIM(AW4264),Tinh!B:B,0)),"")</f>
        <v/>
      </c>
      <c r="AY4264" s="166"/>
      <c r="AZ4264" s="165" t="str" cm="1">
        <f t="array" ref="AZ4264">IFERROR(INDEX('Ngân Hàng'!B:B,MATCH(AY4264,'Ngân Hàng'!C:C,0)),"")</f>
        <v/>
      </c>
      <c r="BN4264" s="169" t="str">
        <f t="shared" si="247"/>
        <v/>
      </c>
    </row>
    <row r="4265" spans="50:66">
      <c r="AX4265" s="165" t="str" cm="1">
        <f t="array" ref="AX4265">IFERROR(INDEX(Tinh!A:A,MATCH(TRIM(AW4265),Tinh!B:B,0)),"")</f>
        <v/>
      </c>
      <c r="AY4265" s="166"/>
      <c r="AZ4265" s="165" t="str" cm="1">
        <f t="array" ref="AZ4265">IFERROR(INDEX('Ngân Hàng'!B:B,MATCH(AY4265,'Ngân Hàng'!C:C,0)),"")</f>
        <v/>
      </c>
      <c r="BN4265" s="169" t="str">
        <f t="shared" si="247"/>
        <v/>
      </c>
    </row>
    <row r="4266" spans="50:66">
      <c r="AX4266" s="165" t="str" cm="1">
        <f t="array" ref="AX4266">IFERROR(INDEX(Tinh!A:A,MATCH(TRIM(AW4266),Tinh!B:B,0)),"")</f>
        <v/>
      </c>
      <c r="AY4266" s="166"/>
      <c r="AZ4266" s="165" t="str" cm="1">
        <f t="array" ref="AZ4266">IFERROR(INDEX('Ngân Hàng'!B:B,MATCH(AY4266,'Ngân Hàng'!C:C,0)),"")</f>
        <v/>
      </c>
      <c r="BN4266" s="169" t="str">
        <f t="shared" si="247"/>
        <v/>
      </c>
    </row>
    <row r="4267" spans="50:66">
      <c r="AX4267" s="165" t="str" cm="1">
        <f t="array" ref="AX4267">IFERROR(INDEX(Tinh!A:A,MATCH(TRIM(AW4267),Tinh!B:B,0)),"")</f>
        <v/>
      </c>
      <c r="AY4267" s="166"/>
      <c r="AZ4267" s="165" t="str" cm="1">
        <f t="array" ref="AZ4267">IFERROR(INDEX('Ngân Hàng'!B:B,MATCH(AY4267,'Ngân Hàng'!C:C,0)),"")</f>
        <v/>
      </c>
      <c r="BN4267" s="169" t="str">
        <f t="shared" si="247"/>
        <v/>
      </c>
    </row>
    <row r="4268" spans="50:66">
      <c r="AX4268" s="165" t="str" cm="1">
        <f t="array" ref="AX4268">IFERROR(INDEX(Tinh!A:A,MATCH(TRIM(AW4268),Tinh!B:B,0)),"")</f>
        <v/>
      </c>
      <c r="AY4268" s="166"/>
      <c r="AZ4268" s="165" t="str" cm="1">
        <f t="array" ref="AZ4268">IFERROR(INDEX('Ngân Hàng'!B:B,MATCH(AY4268,'Ngân Hàng'!C:C,0)),"")</f>
        <v/>
      </c>
      <c r="BN4268" s="169" t="str">
        <f t="shared" si="247"/>
        <v/>
      </c>
    </row>
    <row r="4269" spans="50:66">
      <c r="AX4269" s="165" t="str" cm="1">
        <f t="array" ref="AX4269">IFERROR(INDEX(Tinh!A:A,MATCH(TRIM(AW4269),Tinh!B:B,0)),"")</f>
        <v/>
      </c>
      <c r="AY4269" s="166"/>
      <c r="AZ4269" s="165" t="str" cm="1">
        <f t="array" ref="AZ4269">IFERROR(INDEX('Ngân Hàng'!B:B,MATCH(AY4269,'Ngân Hàng'!C:C,0)),"")</f>
        <v/>
      </c>
      <c r="BN4269" s="169" t="str">
        <f t="shared" si="247"/>
        <v/>
      </c>
    </row>
    <row r="4270" spans="50:66">
      <c r="AX4270" s="165" t="str" cm="1">
        <f t="array" ref="AX4270">IFERROR(INDEX(Tinh!A:A,MATCH(TRIM(AW4270),Tinh!B:B,0)),"")</f>
        <v/>
      </c>
      <c r="AY4270" s="166"/>
      <c r="AZ4270" s="165" t="str" cm="1">
        <f t="array" ref="AZ4270">IFERROR(INDEX('Ngân Hàng'!B:B,MATCH(AY4270,'Ngân Hàng'!C:C,0)),"")</f>
        <v/>
      </c>
      <c r="BN4270" s="169" t="str">
        <f t="shared" si="247"/>
        <v/>
      </c>
    </row>
    <row r="4271" spans="50:66">
      <c r="AX4271" s="165" t="str" cm="1">
        <f t="array" ref="AX4271">IFERROR(INDEX(Tinh!A:A,MATCH(TRIM(AW4271),Tinh!B:B,0)),"")</f>
        <v/>
      </c>
      <c r="AY4271" s="166"/>
      <c r="AZ4271" s="165" t="str" cm="1">
        <f t="array" ref="AZ4271">IFERROR(INDEX('Ngân Hàng'!B:B,MATCH(AY4271,'Ngân Hàng'!C:C,0)),"")</f>
        <v/>
      </c>
      <c r="BN4271" s="169" t="str">
        <f t="shared" si="247"/>
        <v/>
      </c>
    </row>
    <row r="4272" spans="50:66">
      <c r="AX4272" s="165" t="str" cm="1">
        <f t="array" ref="AX4272">IFERROR(INDEX(Tinh!A:A,MATCH(TRIM(AW4272),Tinh!B:B,0)),"")</f>
        <v/>
      </c>
      <c r="AY4272" s="166"/>
      <c r="AZ4272" s="165" t="str" cm="1">
        <f t="array" ref="AZ4272">IFERROR(INDEX('Ngân Hàng'!B:B,MATCH(AY4272,'Ngân Hàng'!C:C,0)),"")</f>
        <v/>
      </c>
      <c r="BN4272" s="169" t="str">
        <f t="shared" si="247"/>
        <v/>
      </c>
    </row>
    <row r="4273" spans="50:66">
      <c r="AX4273" s="165" t="str" cm="1">
        <f t="array" ref="AX4273">IFERROR(INDEX(Tinh!A:A,MATCH(TRIM(AW4273),Tinh!B:B,0)),"")</f>
        <v/>
      </c>
      <c r="AY4273" s="166"/>
      <c r="AZ4273" s="165" t="str" cm="1">
        <f t="array" ref="AZ4273">IFERROR(INDEX('Ngân Hàng'!B:B,MATCH(AY4273,'Ngân Hàng'!C:C,0)),"")</f>
        <v/>
      </c>
      <c r="BN4273" s="169" t="str">
        <f t="shared" si="247"/>
        <v/>
      </c>
    </row>
    <row r="4274" spans="50:66">
      <c r="AX4274" s="165" t="str" cm="1">
        <f t="array" ref="AX4274">IFERROR(INDEX(Tinh!A:A,MATCH(TRIM(AW4274),Tinh!B:B,0)),"")</f>
        <v/>
      </c>
      <c r="AY4274" s="166"/>
      <c r="AZ4274" s="165" t="str" cm="1">
        <f t="array" ref="AZ4274">IFERROR(INDEX('Ngân Hàng'!B:B,MATCH(AY4274,'Ngân Hàng'!C:C,0)),"")</f>
        <v/>
      </c>
      <c r="BN4274" s="169" t="str">
        <f t="shared" si="247"/>
        <v/>
      </c>
    </row>
    <row r="4275" spans="50:66">
      <c r="AX4275" s="165" t="str" cm="1">
        <f t="array" ref="AX4275">IFERROR(INDEX(Tinh!A:A,MATCH(TRIM(AW4275),Tinh!B:B,0)),"")</f>
        <v/>
      </c>
      <c r="AY4275" s="166"/>
      <c r="AZ4275" s="165" t="str" cm="1">
        <f t="array" ref="AZ4275">IFERROR(INDEX('Ngân Hàng'!B:B,MATCH(AY4275,'Ngân Hàng'!C:C,0)),"")</f>
        <v/>
      </c>
      <c r="BN4275" s="169" t="str">
        <f t="shared" si="247"/>
        <v/>
      </c>
    </row>
    <row r="4276" spans="50:66">
      <c r="AX4276" s="165" t="str" cm="1">
        <f t="array" ref="AX4276">IFERROR(INDEX(Tinh!A:A,MATCH(TRIM(AW4276),Tinh!B:B,0)),"")</f>
        <v/>
      </c>
      <c r="AY4276" s="166"/>
      <c r="AZ4276" s="165" t="str" cm="1">
        <f t="array" ref="AZ4276">IFERROR(INDEX('Ngân Hàng'!B:B,MATCH(AY4276,'Ngân Hàng'!C:C,0)),"")</f>
        <v/>
      </c>
      <c r="BN4276" s="169" t="str">
        <f t="shared" si="247"/>
        <v/>
      </c>
    </row>
    <row r="4277" spans="50:66">
      <c r="AX4277" s="165" t="str" cm="1">
        <f t="array" ref="AX4277">IFERROR(INDEX(Tinh!A:A,MATCH(TRIM(AW4277),Tinh!B:B,0)),"")</f>
        <v/>
      </c>
      <c r="AY4277" s="166"/>
      <c r="AZ4277" s="165" t="str" cm="1">
        <f t="array" ref="AZ4277">IFERROR(INDEX('Ngân Hàng'!B:B,MATCH(AY4277,'Ngân Hàng'!C:C,0)),"")</f>
        <v/>
      </c>
      <c r="BN4277" s="169" t="str">
        <f t="shared" si="247"/>
        <v/>
      </c>
    </row>
    <row r="4278" spans="50:66">
      <c r="AX4278" s="165" t="str" cm="1">
        <f t="array" ref="AX4278">IFERROR(INDEX(Tinh!A:A,MATCH(TRIM(AW4278),Tinh!B:B,0)),"")</f>
        <v/>
      </c>
      <c r="AY4278" s="166"/>
      <c r="AZ4278" s="165" t="str" cm="1">
        <f t="array" ref="AZ4278">IFERROR(INDEX('Ngân Hàng'!B:B,MATCH(AY4278,'Ngân Hàng'!C:C,0)),"")</f>
        <v/>
      </c>
      <c r="BN4278" s="169" t="str">
        <f t="shared" si="247"/>
        <v/>
      </c>
    </row>
    <row r="4279" spans="50:66">
      <c r="AX4279" s="165" t="str" cm="1">
        <f t="array" ref="AX4279">IFERROR(INDEX(Tinh!A:A,MATCH(TRIM(AW4279),Tinh!B:B,0)),"")</f>
        <v/>
      </c>
      <c r="AY4279" s="166"/>
      <c r="AZ4279" s="165" t="str" cm="1">
        <f t="array" ref="AZ4279">IFERROR(INDEX('Ngân Hàng'!B:B,MATCH(AY4279,'Ngân Hàng'!C:C,0)),"")</f>
        <v/>
      </c>
      <c r="BN4279" s="169" t="str">
        <f t="shared" si="247"/>
        <v/>
      </c>
    </row>
    <row r="4280" spans="50:66">
      <c r="AX4280" s="165" t="str" cm="1">
        <f t="array" ref="AX4280">IFERROR(INDEX(Tinh!A:A,MATCH(TRIM(AW4280),Tinh!B:B,0)),"")</f>
        <v/>
      </c>
      <c r="AY4280" s="166"/>
      <c r="AZ4280" s="165" t="str" cm="1">
        <f t="array" ref="AZ4280">IFERROR(INDEX('Ngân Hàng'!B:B,MATCH(AY4280,'Ngân Hàng'!C:C,0)),"")</f>
        <v/>
      </c>
      <c r="BN4280" s="169" t="str">
        <f t="shared" si="247"/>
        <v/>
      </c>
    </row>
    <row r="4281" spans="50:66">
      <c r="AX4281" s="165" t="str" cm="1">
        <f t="array" ref="AX4281">IFERROR(INDEX(Tinh!A:A,MATCH(TRIM(AW4281),Tinh!B:B,0)),"")</f>
        <v/>
      </c>
      <c r="AY4281" s="166"/>
      <c r="AZ4281" s="165" t="str" cm="1">
        <f t="array" ref="AZ4281">IFERROR(INDEX('Ngân Hàng'!B:B,MATCH(AY4281,'Ngân Hàng'!C:C,0)),"")</f>
        <v/>
      </c>
      <c r="BN4281" s="169" t="str">
        <f t="shared" si="247"/>
        <v/>
      </c>
    </row>
    <row r="4282" spans="50:66">
      <c r="AX4282" s="165" t="str" cm="1">
        <f t="array" ref="AX4282">IFERROR(INDEX(Tinh!A:A,MATCH(TRIM(AW4282),Tinh!B:B,0)),"")</f>
        <v/>
      </c>
      <c r="AY4282" s="166"/>
      <c r="AZ4282" s="165" t="str" cm="1">
        <f t="array" ref="AZ4282">IFERROR(INDEX('Ngân Hàng'!B:B,MATCH(AY4282,'Ngân Hàng'!C:C,0)),"")</f>
        <v/>
      </c>
      <c r="BN4282" s="169" t="str">
        <f t="shared" si="247"/>
        <v/>
      </c>
    </row>
    <row r="4283" spans="50:66">
      <c r="AX4283" s="165" t="str" cm="1">
        <f t="array" ref="AX4283">IFERROR(INDEX(Tinh!A:A,MATCH(TRIM(AW4283),Tinh!B:B,0)),"")</f>
        <v/>
      </c>
      <c r="AY4283" s="166"/>
      <c r="AZ4283" s="165" t="str" cm="1">
        <f t="array" ref="AZ4283">IFERROR(INDEX('Ngân Hàng'!B:B,MATCH(AY4283,'Ngân Hàng'!C:C,0)),"")</f>
        <v/>
      </c>
      <c r="BN4283" s="169" t="str">
        <f t="shared" si="247"/>
        <v/>
      </c>
    </row>
    <row r="4284" spans="50:66">
      <c r="AX4284" s="165" t="str" cm="1">
        <f t="array" ref="AX4284">IFERROR(INDEX(Tinh!A:A,MATCH(TRIM(AW4284),Tinh!B:B,0)),"")</f>
        <v/>
      </c>
      <c r="AY4284" s="166"/>
      <c r="AZ4284" s="165" t="str" cm="1">
        <f t="array" ref="AZ4284">IFERROR(INDEX('Ngân Hàng'!B:B,MATCH(AY4284,'Ngân Hàng'!C:C,0)),"")</f>
        <v/>
      </c>
      <c r="BN4284" s="169" t="str">
        <f t="shared" si="247"/>
        <v/>
      </c>
    </row>
    <row r="4285" spans="50:66">
      <c r="AX4285" s="165" t="str" cm="1">
        <f t="array" ref="AX4285">IFERROR(INDEX(Tinh!A:A,MATCH(TRIM(AW4285),Tinh!B:B,0)),"")</f>
        <v/>
      </c>
      <c r="AY4285" s="166"/>
      <c r="AZ4285" s="165" t="str" cm="1">
        <f t="array" ref="AZ4285">IFERROR(INDEX('Ngân Hàng'!B:B,MATCH(AY4285,'Ngân Hàng'!C:C,0)),"")</f>
        <v/>
      </c>
      <c r="BN4285" s="169" t="str">
        <f t="shared" si="247"/>
        <v/>
      </c>
    </row>
    <row r="4286" spans="50:66">
      <c r="AX4286" s="165" t="str" cm="1">
        <f t="array" ref="AX4286">IFERROR(INDEX(Tinh!A:A,MATCH(TRIM(AW4286),Tinh!B:B,0)),"")</f>
        <v/>
      </c>
      <c r="AY4286" s="166"/>
      <c r="AZ4286" s="165" t="str" cm="1">
        <f t="array" ref="AZ4286">IFERROR(INDEX('Ngân Hàng'!B:B,MATCH(AY4286,'Ngân Hàng'!C:C,0)),"")</f>
        <v/>
      </c>
      <c r="BN4286" s="169" t="str">
        <f t="shared" si="247"/>
        <v/>
      </c>
    </row>
    <row r="4287" spans="50:66">
      <c r="AX4287" s="165" t="str" cm="1">
        <f t="array" ref="AX4287">IFERROR(INDEX(Tinh!A:A,MATCH(TRIM(AW4287),Tinh!B:B,0)),"")</f>
        <v/>
      </c>
      <c r="AY4287" s="166"/>
      <c r="AZ4287" s="165" t="str" cm="1">
        <f t="array" ref="AZ4287">IFERROR(INDEX('Ngân Hàng'!B:B,MATCH(AY4287,'Ngân Hàng'!C:C,0)),"")</f>
        <v/>
      </c>
      <c r="BN4287" s="169" t="str">
        <f t="shared" si="247"/>
        <v/>
      </c>
    </row>
    <row r="4288" spans="50:66">
      <c r="AX4288" s="165" t="str" cm="1">
        <f t="array" ref="AX4288">IFERROR(INDEX(Tinh!A:A,MATCH(TRIM(AW4288),Tinh!B:B,0)),"")</f>
        <v/>
      </c>
      <c r="AY4288" s="166"/>
      <c r="AZ4288" s="165" t="str" cm="1">
        <f t="array" ref="AZ4288">IFERROR(INDEX('Ngân Hàng'!B:B,MATCH(AY4288,'Ngân Hàng'!C:C,0)),"")</f>
        <v/>
      </c>
      <c r="BN4288" s="169" t="str">
        <f t="shared" si="247"/>
        <v/>
      </c>
    </row>
    <row r="4289" spans="50:66">
      <c r="AX4289" s="165" t="str" cm="1">
        <f t="array" ref="AX4289">IFERROR(INDEX(Tinh!A:A,MATCH(TRIM(AW4289),Tinh!B:B,0)),"")</f>
        <v/>
      </c>
      <c r="AY4289" s="166"/>
      <c r="AZ4289" s="165" t="str" cm="1">
        <f t="array" ref="AZ4289">IFERROR(INDEX('Ngân Hàng'!B:B,MATCH(AY4289,'Ngân Hàng'!C:C,0)),"")</f>
        <v/>
      </c>
      <c r="BN4289" s="169" t="str">
        <f t="shared" si="247"/>
        <v/>
      </c>
    </row>
    <row r="4290" spans="50:66">
      <c r="AX4290" s="165" t="str" cm="1">
        <f t="array" ref="AX4290">IFERROR(INDEX(Tinh!A:A,MATCH(TRIM(AW4290),Tinh!B:B,0)),"")</f>
        <v/>
      </c>
      <c r="AY4290" s="166"/>
      <c r="AZ4290" s="165" t="str" cm="1">
        <f t="array" ref="AZ4290">IFERROR(INDEX('Ngân Hàng'!B:B,MATCH(AY4290,'Ngân Hàng'!C:C,0)),"")</f>
        <v/>
      </c>
      <c r="BN4290" s="169" t="str">
        <f t="shared" si="247"/>
        <v/>
      </c>
    </row>
    <row r="4291" spans="50:66">
      <c r="AX4291" s="165" t="str" cm="1">
        <f t="array" ref="AX4291">IFERROR(INDEX(Tinh!A:A,MATCH(TRIM(AW4291),Tinh!B:B,0)),"")</f>
        <v/>
      </c>
      <c r="AY4291" s="166"/>
      <c r="AZ4291" s="165" t="str" cm="1">
        <f t="array" ref="AZ4291">IFERROR(INDEX('Ngân Hàng'!B:B,MATCH(AY4291,'Ngân Hàng'!C:C,0)),"")</f>
        <v/>
      </c>
      <c r="BN4291" s="169" t="str">
        <f t="shared" si="247"/>
        <v/>
      </c>
    </row>
    <row r="4292" spans="50:66">
      <c r="AX4292" s="165" t="str" cm="1">
        <f t="array" ref="AX4292">IFERROR(INDEX(Tinh!A:A,MATCH(TRIM(AW4292),Tinh!B:B,0)),"")</f>
        <v/>
      </c>
      <c r="AY4292" s="166"/>
      <c r="AZ4292" s="165" t="str" cm="1">
        <f t="array" ref="AZ4292">IFERROR(INDEX('Ngân Hàng'!B:B,MATCH(AY4292,'Ngân Hàng'!C:C,0)),"")</f>
        <v/>
      </c>
      <c r="BN4292" s="169" t="str">
        <f t="shared" si="247"/>
        <v/>
      </c>
    </row>
    <row r="4293" spans="50:66">
      <c r="AX4293" s="165" t="str" cm="1">
        <f t="array" ref="AX4293">IFERROR(INDEX(Tinh!A:A,MATCH(TRIM(AW4293),Tinh!B:B,0)),"")</f>
        <v/>
      </c>
      <c r="AY4293" s="166"/>
      <c r="AZ4293" s="165" t="str" cm="1">
        <f t="array" ref="AZ4293">IFERROR(INDEX('Ngân Hàng'!B:B,MATCH(AY4293,'Ngân Hàng'!C:C,0)),"")</f>
        <v/>
      </c>
      <c r="BN4293" s="169" t="str">
        <f t="shared" ref="BN4293:BN4356" si="248">IF(ISBLANK(BM4293),"",INDEX(matinh,MATCH(BM4293,ten_tinh,0)))</f>
        <v/>
      </c>
    </row>
    <row r="4294" spans="50:66">
      <c r="AX4294" s="165" t="str" cm="1">
        <f t="array" ref="AX4294">IFERROR(INDEX(Tinh!A:A,MATCH(TRIM(AW4294),Tinh!B:B,0)),"")</f>
        <v/>
      </c>
      <c r="AY4294" s="166"/>
      <c r="AZ4294" s="165" t="str" cm="1">
        <f t="array" ref="AZ4294">IFERROR(INDEX('Ngân Hàng'!B:B,MATCH(AY4294,'Ngân Hàng'!C:C,0)),"")</f>
        <v/>
      </c>
      <c r="BN4294" s="169" t="str">
        <f t="shared" si="248"/>
        <v/>
      </c>
    </row>
    <row r="4295" spans="50:66">
      <c r="AX4295" s="165" t="str" cm="1">
        <f t="array" ref="AX4295">IFERROR(INDEX(Tinh!A:A,MATCH(TRIM(AW4295),Tinh!B:B,0)),"")</f>
        <v/>
      </c>
      <c r="AY4295" s="166"/>
      <c r="AZ4295" s="165" t="str" cm="1">
        <f t="array" ref="AZ4295">IFERROR(INDEX('Ngân Hàng'!B:B,MATCH(AY4295,'Ngân Hàng'!C:C,0)),"")</f>
        <v/>
      </c>
      <c r="BN4295" s="169" t="str">
        <f t="shared" si="248"/>
        <v/>
      </c>
    </row>
    <row r="4296" spans="50:66">
      <c r="AX4296" s="165" t="str" cm="1">
        <f t="array" ref="AX4296">IFERROR(INDEX(Tinh!A:A,MATCH(TRIM(AW4296),Tinh!B:B,0)),"")</f>
        <v/>
      </c>
      <c r="AY4296" s="166"/>
      <c r="AZ4296" s="165" t="str" cm="1">
        <f t="array" ref="AZ4296">IFERROR(INDEX('Ngân Hàng'!B:B,MATCH(AY4296,'Ngân Hàng'!C:C,0)),"")</f>
        <v/>
      </c>
      <c r="BN4296" s="169" t="str">
        <f t="shared" si="248"/>
        <v/>
      </c>
    </row>
    <row r="4297" spans="50:66">
      <c r="AX4297" s="165" t="str" cm="1">
        <f t="array" ref="AX4297">IFERROR(INDEX(Tinh!A:A,MATCH(TRIM(AW4297),Tinh!B:B,0)),"")</f>
        <v/>
      </c>
      <c r="AY4297" s="166"/>
      <c r="AZ4297" s="165" t="str" cm="1">
        <f t="array" ref="AZ4297">IFERROR(INDEX('Ngân Hàng'!B:B,MATCH(AY4297,'Ngân Hàng'!C:C,0)),"")</f>
        <v/>
      </c>
      <c r="BN4297" s="169" t="str">
        <f t="shared" si="248"/>
        <v/>
      </c>
    </row>
    <row r="4298" spans="50:66">
      <c r="AX4298" s="165" t="str" cm="1">
        <f t="array" ref="AX4298">IFERROR(INDEX(Tinh!A:A,MATCH(TRIM(AW4298),Tinh!B:B,0)),"")</f>
        <v/>
      </c>
      <c r="AY4298" s="166"/>
      <c r="AZ4298" s="165" t="str" cm="1">
        <f t="array" ref="AZ4298">IFERROR(INDEX('Ngân Hàng'!B:B,MATCH(AY4298,'Ngân Hàng'!C:C,0)),"")</f>
        <v/>
      </c>
      <c r="BN4298" s="169" t="str">
        <f t="shared" si="248"/>
        <v/>
      </c>
    </row>
    <row r="4299" spans="50:66">
      <c r="AX4299" s="165" t="str" cm="1">
        <f t="array" ref="AX4299">IFERROR(INDEX(Tinh!A:A,MATCH(TRIM(AW4299),Tinh!B:B,0)),"")</f>
        <v/>
      </c>
      <c r="AY4299" s="166"/>
      <c r="AZ4299" s="165" t="str" cm="1">
        <f t="array" ref="AZ4299">IFERROR(INDEX('Ngân Hàng'!B:B,MATCH(AY4299,'Ngân Hàng'!C:C,0)),"")</f>
        <v/>
      </c>
      <c r="BN4299" s="169" t="str">
        <f t="shared" si="248"/>
        <v/>
      </c>
    </row>
    <row r="4300" spans="50:66">
      <c r="AX4300" s="165" t="str" cm="1">
        <f t="array" ref="AX4300">IFERROR(INDEX(Tinh!A:A,MATCH(TRIM(AW4300),Tinh!B:B,0)),"")</f>
        <v/>
      </c>
      <c r="AY4300" s="166"/>
      <c r="AZ4300" s="165" t="str" cm="1">
        <f t="array" ref="AZ4300">IFERROR(INDEX('Ngân Hàng'!B:B,MATCH(AY4300,'Ngân Hàng'!C:C,0)),"")</f>
        <v/>
      </c>
      <c r="BN4300" s="169" t="str">
        <f t="shared" si="248"/>
        <v/>
      </c>
    </row>
    <row r="4301" spans="50:66">
      <c r="AX4301" s="165" t="str" cm="1">
        <f t="array" ref="AX4301">IFERROR(INDEX(Tinh!A:A,MATCH(TRIM(AW4301),Tinh!B:B,0)),"")</f>
        <v/>
      </c>
      <c r="AY4301" s="166"/>
      <c r="AZ4301" s="165" t="str" cm="1">
        <f t="array" ref="AZ4301">IFERROR(INDEX('Ngân Hàng'!B:B,MATCH(AY4301,'Ngân Hàng'!C:C,0)),"")</f>
        <v/>
      </c>
      <c r="BN4301" s="169" t="str">
        <f t="shared" si="248"/>
        <v/>
      </c>
    </row>
    <row r="4302" spans="50:66">
      <c r="AX4302" s="165" t="str" cm="1">
        <f t="array" ref="AX4302">IFERROR(INDEX(Tinh!A:A,MATCH(TRIM(AW4302),Tinh!B:B,0)),"")</f>
        <v/>
      </c>
      <c r="AY4302" s="166"/>
      <c r="AZ4302" s="165" t="str" cm="1">
        <f t="array" ref="AZ4302">IFERROR(INDEX('Ngân Hàng'!B:B,MATCH(AY4302,'Ngân Hàng'!C:C,0)),"")</f>
        <v/>
      </c>
      <c r="BN4302" s="169" t="str">
        <f t="shared" si="248"/>
        <v/>
      </c>
    </row>
    <row r="4303" spans="50:66">
      <c r="AX4303" s="165" t="str" cm="1">
        <f t="array" ref="AX4303">IFERROR(INDEX(Tinh!A:A,MATCH(TRIM(AW4303),Tinh!B:B,0)),"")</f>
        <v/>
      </c>
      <c r="AY4303" s="166"/>
      <c r="AZ4303" s="165" t="str" cm="1">
        <f t="array" ref="AZ4303">IFERROR(INDEX('Ngân Hàng'!B:B,MATCH(AY4303,'Ngân Hàng'!C:C,0)),"")</f>
        <v/>
      </c>
      <c r="BN4303" s="169" t="str">
        <f t="shared" si="248"/>
        <v/>
      </c>
    </row>
    <row r="4304" spans="50:66">
      <c r="AX4304" s="165" t="str" cm="1">
        <f t="array" ref="AX4304">IFERROR(INDEX(Tinh!A:A,MATCH(TRIM(AW4304),Tinh!B:B,0)),"")</f>
        <v/>
      </c>
      <c r="AY4304" s="166"/>
      <c r="AZ4304" s="165" t="str" cm="1">
        <f t="array" ref="AZ4304">IFERROR(INDEX('Ngân Hàng'!B:B,MATCH(AY4304,'Ngân Hàng'!C:C,0)),"")</f>
        <v/>
      </c>
      <c r="BN4304" s="169" t="str">
        <f t="shared" si="248"/>
        <v/>
      </c>
    </row>
    <row r="4305" spans="50:66">
      <c r="AX4305" s="165" t="str" cm="1">
        <f t="array" ref="AX4305">IFERROR(INDEX(Tinh!A:A,MATCH(TRIM(AW4305),Tinh!B:B,0)),"")</f>
        <v/>
      </c>
      <c r="AY4305" s="166"/>
      <c r="AZ4305" s="165" t="str" cm="1">
        <f t="array" ref="AZ4305">IFERROR(INDEX('Ngân Hàng'!B:B,MATCH(AY4305,'Ngân Hàng'!C:C,0)),"")</f>
        <v/>
      </c>
      <c r="BN4305" s="169" t="str">
        <f t="shared" si="248"/>
        <v/>
      </c>
    </row>
    <row r="4306" spans="50:66">
      <c r="AX4306" s="165" t="str" cm="1">
        <f t="array" ref="AX4306">IFERROR(INDEX(Tinh!A:A,MATCH(TRIM(AW4306),Tinh!B:B,0)),"")</f>
        <v/>
      </c>
      <c r="AY4306" s="166"/>
      <c r="AZ4306" s="165" t="str" cm="1">
        <f t="array" ref="AZ4306">IFERROR(INDEX('Ngân Hàng'!B:B,MATCH(AY4306,'Ngân Hàng'!C:C,0)),"")</f>
        <v/>
      </c>
      <c r="BN4306" s="169" t="str">
        <f t="shared" si="248"/>
        <v/>
      </c>
    </row>
    <row r="4307" spans="50:66">
      <c r="AX4307" s="165" t="str" cm="1">
        <f t="array" ref="AX4307">IFERROR(INDEX(Tinh!A:A,MATCH(TRIM(AW4307),Tinh!B:B,0)),"")</f>
        <v/>
      </c>
      <c r="AY4307" s="166"/>
      <c r="AZ4307" s="165" t="str" cm="1">
        <f t="array" ref="AZ4307">IFERROR(INDEX('Ngân Hàng'!B:B,MATCH(AY4307,'Ngân Hàng'!C:C,0)),"")</f>
        <v/>
      </c>
      <c r="BN4307" s="169" t="str">
        <f t="shared" si="248"/>
        <v/>
      </c>
    </row>
    <row r="4308" spans="50:66">
      <c r="AX4308" s="165" t="str" cm="1">
        <f t="array" ref="AX4308">IFERROR(INDEX(Tinh!A:A,MATCH(TRIM(AW4308),Tinh!B:B,0)),"")</f>
        <v/>
      </c>
      <c r="AY4308" s="166"/>
      <c r="AZ4308" s="165" t="str" cm="1">
        <f t="array" ref="AZ4308">IFERROR(INDEX('Ngân Hàng'!B:B,MATCH(AY4308,'Ngân Hàng'!C:C,0)),"")</f>
        <v/>
      </c>
      <c r="BN4308" s="169" t="str">
        <f t="shared" si="248"/>
        <v/>
      </c>
    </row>
    <row r="4309" spans="50:66">
      <c r="AX4309" s="165" t="str" cm="1">
        <f t="array" ref="AX4309">IFERROR(INDEX(Tinh!A:A,MATCH(TRIM(AW4309),Tinh!B:B,0)),"")</f>
        <v/>
      </c>
      <c r="AY4309" s="166"/>
      <c r="AZ4309" s="165" t="str" cm="1">
        <f t="array" ref="AZ4309">IFERROR(INDEX('Ngân Hàng'!B:B,MATCH(AY4309,'Ngân Hàng'!C:C,0)),"")</f>
        <v/>
      </c>
      <c r="BN4309" s="169" t="str">
        <f t="shared" si="248"/>
        <v/>
      </c>
    </row>
    <row r="4310" spans="50:66">
      <c r="AX4310" s="165" t="str" cm="1">
        <f t="array" ref="AX4310">IFERROR(INDEX(Tinh!A:A,MATCH(TRIM(AW4310),Tinh!B:B,0)),"")</f>
        <v/>
      </c>
      <c r="AY4310" s="166"/>
      <c r="AZ4310" s="165" t="str" cm="1">
        <f t="array" ref="AZ4310">IFERROR(INDEX('Ngân Hàng'!B:B,MATCH(AY4310,'Ngân Hàng'!C:C,0)),"")</f>
        <v/>
      </c>
      <c r="BN4310" s="169" t="str">
        <f t="shared" si="248"/>
        <v/>
      </c>
    </row>
    <row r="4311" spans="50:66">
      <c r="AX4311" s="165" t="str" cm="1">
        <f t="array" ref="AX4311">IFERROR(INDEX(Tinh!A:A,MATCH(TRIM(AW4311),Tinh!B:B,0)),"")</f>
        <v/>
      </c>
      <c r="AY4311" s="166"/>
      <c r="AZ4311" s="165" t="str" cm="1">
        <f t="array" ref="AZ4311">IFERROR(INDEX('Ngân Hàng'!B:B,MATCH(AY4311,'Ngân Hàng'!C:C,0)),"")</f>
        <v/>
      </c>
      <c r="BN4311" s="169" t="str">
        <f t="shared" si="248"/>
        <v/>
      </c>
    </row>
    <row r="4312" spans="50:66">
      <c r="AX4312" s="165" t="str" cm="1">
        <f t="array" ref="AX4312">IFERROR(INDEX(Tinh!A:A,MATCH(TRIM(AW4312),Tinh!B:B,0)),"")</f>
        <v/>
      </c>
      <c r="AY4312" s="166"/>
      <c r="AZ4312" s="165" t="str" cm="1">
        <f t="array" ref="AZ4312">IFERROR(INDEX('Ngân Hàng'!B:B,MATCH(AY4312,'Ngân Hàng'!C:C,0)),"")</f>
        <v/>
      </c>
      <c r="BN4312" s="169" t="str">
        <f t="shared" si="248"/>
        <v/>
      </c>
    </row>
    <row r="4313" spans="50:66">
      <c r="AX4313" s="165" t="str" cm="1">
        <f t="array" ref="AX4313">IFERROR(INDEX(Tinh!A:A,MATCH(TRIM(AW4313),Tinh!B:B,0)),"")</f>
        <v/>
      </c>
      <c r="AY4313" s="166"/>
      <c r="AZ4313" s="165" t="str" cm="1">
        <f t="array" ref="AZ4313">IFERROR(INDEX('Ngân Hàng'!B:B,MATCH(AY4313,'Ngân Hàng'!C:C,0)),"")</f>
        <v/>
      </c>
      <c r="BN4313" s="169" t="str">
        <f t="shared" si="248"/>
        <v/>
      </c>
    </row>
    <row r="4314" spans="50:66">
      <c r="AX4314" s="165" t="str" cm="1">
        <f t="array" ref="AX4314">IFERROR(INDEX(Tinh!A:A,MATCH(TRIM(AW4314),Tinh!B:B,0)),"")</f>
        <v/>
      </c>
      <c r="AY4314" s="166"/>
      <c r="AZ4314" s="165" t="str" cm="1">
        <f t="array" ref="AZ4314">IFERROR(INDEX('Ngân Hàng'!B:B,MATCH(AY4314,'Ngân Hàng'!C:C,0)),"")</f>
        <v/>
      </c>
      <c r="BN4314" s="169" t="str">
        <f t="shared" si="248"/>
        <v/>
      </c>
    </row>
    <row r="4315" spans="50:66">
      <c r="AX4315" s="165" t="str" cm="1">
        <f t="array" ref="AX4315">IFERROR(INDEX(Tinh!A:A,MATCH(TRIM(AW4315),Tinh!B:B,0)),"")</f>
        <v/>
      </c>
      <c r="AY4315" s="166"/>
      <c r="AZ4315" s="165" t="str" cm="1">
        <f t="array" ref="AZ4315">IFERROR(INDEX('Ngân Hàng'!B:B,MATCH(AY4315,'Ngân Hàng'!C:C,0)),"")</f>
        <v/>
      </c>
      <c r="BN4315" s="169" t="str">
        <f t="shared" si="248"/>
        <v/>
      </c>
    </row>
    <row r="4316" spans="50:66">
      <c r="AX4316" s="165" t="str" cm="1">
        <f t="array" ref="AX4316">IFERROR(INDEX(Tinh!A:A,MATCH(TRIM(AW4316),Tinh!B:B,0)),"")</f>
        <v/>
      </c>
      <c r="AY4316" s="166"/>
      <c r="AZ4316" s="165" t="str" cm="1">
        <f t="array" ref="AZ4316">IFERROR(INDEX('Ngân Hàng'!B:B,MATCH(AY4316,'Ngân Hàng'!C:C,0)),"")</f>
        <v/>
      </c>
      <c r="BN4316" s="169" t="str">
        <f t="shared" si="248"/>
        <v/>
      </c>
    </row>
    <row r="4317" spans="50:66">
      <c r="AX4317" s="165" t="str" cm="1">
        <f t="array" ref="AX4317">IFERROR(INDEX(Tinh!A:A,MATCH(TRIM(AW4317),Tinh!B:B,0)),"")</f>
        <v/>
      </c>
      <c r="AY4317" s="166"/>
      <c r="AZ4317" s="165" t="str" cm="1">
        <f t="array" ref="AZ4317">IFERROR(INDEX('Ngân Hàng'!B:B,MATCH(AY4317,'Ngân Hàng'!C:C,0)),"")</f>
        <v/>
      </c>
      <c r="BN4317" s="169" t="str">
        <f t="shared" si="248"/>
        <v/>
      </c>
    </row>
    <row r="4318" spans="50:66">
      <c r="AX4318" s="165" t="str" cm="1">
        <f t="array" ref="AX4318">IFERROR(INDEX(Tinh!A:A,MATCH(TRIM(AW4318),Tinh!B:B,0)),"")</f>
        <v/>
      </c>
      <c r="AY4318" s="166"/>
      <c r="AZ4318" s="165" t="str" cm="1">
        <f t="array" ref="AZ4318">IFERROR(INDEX('Ngân Hàng'!B:B,MATCH(AY4318,'Ngân Hàng'!C:C,0)),"")</f>
        <v/>
      </c>
      <c r="BN4318" s="169" t="str">
        <f t="shared" si="248"/>
        <v/>
      </c>
    </row>
    <row r="4319" spans="50:66">
      <c r="AX4319" s="165" t="str" cm="1">
        <f t="array" ref="AX4319">IFERROR(INDEX(Tinh!A:A,MATCH(TRIM(AW4319),Tinh!B:B,0)),"")</f>
        <v/>
      </c>
      <c r="AY4319" s="166"/>
      <c r="AZ4319" s="165" t="str" cm="1">
        <f t="array" ref="AZ4319">IFERROR(INDEX('Ngân Hàng'!B:B,MATCH(AY4319,'Ngân Hàng'!C:C,0)),"")</f>
        <v/>
      </c>
      <c r="BN4319" s="169" t="str">
        <f t="shared" si="248"/>
        <v/>
      </c>
    </row>
    <row r="4320" spans="50:66">
      <c r="AX4320" s="165" t="str" cm="1">
        <f t="array" ref="AX4320">IFERROR(INDEX(Tinh!A:A,MATCH(TRIM(AW4320),Tinh!B:B,0)),"")</f>
        <v/>
      </c>
      <c r="AY4320" s="166"/>
      <c r="AZ4320" s="165" t="str" cm="1">
        <f t="array" ref="AZ4320">IFERROR(INDEX('Ngân Hàng'!B:B,MATCH(AY4320,'Ngân Hàng'!C:C,0)),"")</f>
        <v/>
      </c>
      <c r="BN4320" s="169" t="str">
        <f t="shared" si="248"/>
        <v/>
      </c>
    </row>
    <row r="4321" spans="50:66">
      <c r="AX4321" s="165" t="str" cm="1">
        <f t="array" ref="AX4321">IFERROR(INDEX(Tinh!A:A,MATCH(TRIM(AW4321),Tinh!B:B,0)),"")</f>
        <v/>
      </c>
      <c r="AY4321" s="166"/>
      <c r="AZ4321" s="165" t="str" cm="1">
        <f t="array" ref="AZ4321">IFERROR(INDEX('Ngân Hàng'!B:B,MATCH(AY4321,'Ngân Hàng'!C:C,0)),"")</f>
        <v/>
      </c>
      <c r="BN4321" s="169" t="str">
        <f t="shared" si="248"/>
        <v/>
      </c>
    </row>
    <row r="4322" spans="50:66">
      <c r="AX4322" s="165" t="str" cm="1">
        <f t="array" ref="AX4322">IFERROR(INDEX(Tinh!A:A,MATCH(TRIM(AW4322),Tinh!B:B,0)),"")</f>
        <v/>
      </c>
      <c r="AY4322" s="166"/>
      <c r="AZ4322" s="165" t="str" cm="1">
        <f t="array" ref="AZ4322">IFERROR(INDEX('Ngân Hàng'!B:B,MATCH(AY4322,'Ngân Hàng'!C:C,0)),"")</f>
        <v/>
      </c>
      <c r="BN4322" s="169" t="str">
        <f t="shared" si="248"/>
        <v/>
      </c>
    </row>
    <row r="4323" spans="50:66">
      <c r="AX4323" s="165" t="str" cm="1">
        <f t="array" ref="AX4323">IFERROR(INDEX(Tinh!A:A,MATCH(TRIM(AW4323),Tinh!B:B,0)),"")</f>
        <v/>
      </c>
      <c r="AY4323" s="166"/>
      <c r="AZ4323" s="165" t="str" cm="1">
        <f t="array" ref="AZ4323">IFERROR(INDEX('Ngân Hàng'!B:B,MATCH(AY4323,'Ngân Hàng'!C:C,0)),"")</f>
        <v/>
      </c>
      <c r="BN4323" s="169" t="str">
        <f t="shared" si="248"/>
        <v/>
      </c>
    </row>
    <row r="4324" spans="50:66">
      <c r="AX4324" s="165" t="str" cm="1">
        <f t="array" ref="AX4324">IFERROR(INDEX(Tinh!A:A,MATCH(TRIM(AW4324),Tinh!B:B,0)),"")</f>
        <v/>
      </c>
      <c r="AY4324" s="166"/>
      <c r="AZ4324" s="165" t="str" cm="1">
        <f t="array" ref="AZ4324">IFERROR(INDEX('Ngân Hàng'!B:B,MATCH(AY4324,'Ngân Hàng'!C:C,0)),"")</f>
        <v/>
      </c>
      <c r="BN4324" s="169" t="str">
        <f t="shared" si="248"/>
        <v/>
      </c>
    </row>
    <row r="4325" spans="50:66">
      <c r="AX4325" s="165" t="str" cm="1">
        <f t="array" ref="AX4325">IFERROR(INDEX(Tinh!A:A,MATCH(TRIM(AW4325),Tinh!B:B,0)),"")</f>
        <v/>
      </c>
      <c r="AY4325" s="166"/>
      <c r="AZ4325" s="165" t="str" cm="1">
        <f t="array" ref="AZ4325">IFERROR(INDEX('Ngân Hàng'!B:B,MATCH(AY4325,'Ngân Hàng'!C:C,0)),"")</f>
        <v/>
      </c>
      <c r="BN4325" s="169" t="str">
        <f t="shared" si="248"/>
        <v/>
      </c>
    </row>
    <row r="4326" spans="50:66">
      <c r="AX4326" s="165" t="str" cm="1">
        <f t="array" ref="AX4326">IFERROR(INDEX(Tinh!A:A,MATCH(TRIM(AW4326),Tinh!B:B,0)),"")</f>
        <v/>
      </c>
      <c r="AY4326" s="166"/>
      <c r="AZ4326" s="165" t="str" cm="1">
        <f t="array" ref="AZ4326">IFERROR(INDEX('Ngân Hàng'!B:B,MATCH(AY4326,'Ngân Hàng'!C:C,0)),"")</f>
        <v/>
      </c>
      <c r="BN4326" s="169" t="str">
        <f t="shared" si="248"/>
        <v/>
      </c>
    </row>
    <row r="4327" spans="50:66">
      <c r="AX4327" s="165" t="str" cm="1">
        <f t="array" ref="AX4327">IFERROR(INDEX(Tinh!A:A,MATCH(TRIM(AW4327),Tinh!B:B,0)),"")</f>
        <v/>
      </c>
      <c r="AY4327" s="166"/>
      <c r="AZ4327" s="165" t="str" cm="1">
        <f t="array" ref="AZ4327">IFERROR(INDEX('Ngân Hàng'!B:B,MATCH(AY4327,'Ngân Hàng'!C:C,0)),"")</f>
        <v/>
      </c>
      <c r="BN4327" s="169" t="str">
        <f t="shared" si="248"/>
        <v/>
      </c>
    </row>
    <row r="4328" spans="50:66">
      <c r="AX4328" s="165" t="str" cm="1">
        <f t="array" ref="AX4328">IFERROR(INDEX(Tinh!A:A,MATCH(TRIM(AW4328),Tinh!B:B,0)),"")</f>
        <v/>
      </c>
      <c r="AY4328" s="166"/>
      <c r="AZ4328" s="165" t="str" cm="1">
        <f t="array" ref="AZ4328">IFERROR(INDEX('Ngân Hàng'!B:B,MATCH(AY4328,'Ngân Hàng'!C:C,0)),"")</f>
        <v/>
      </c>
      <c r="BN4328" s="169" t="str">
        <f t="shared" si="248"/>
        <v/>
      </c>
    </row>
    <row r="4329" spans="50:66">
      <c r="AX4329" s="165" t="str" cm="1">
        <f t="array" ref="AX4329">IFERROR(INDEX(Tinh!A:A,MATCH(TRIM(AW4329),Tinh!B:B,0)),"")</f>
        <v/>
      </c>
      <c r="AY4329" s="166"/>
      <c r="AZ4329" s="165" t="str" cm="1">
        <f t="array" ref="AZ4329">IFERROR(INDEX('Ngân Hàng'!B:B,MATCH(AY4329,'Ngân Hàng'!C:C,0)),"")</f>
        <v/>
      </c>
      <c r="BN4329" s="169" t="str">
        <f t="shared" si="248"/>
        <v/>
      </c>
    </row>
    <row r="4330" spans="50:66">
      <c r="AX4330" s="165" t="str" cm="1">
        <f t="array" ref="AX4330">IFERROR(INDEX(Tinh!A:A,MATCH(TRIM(AW4330),Tinh!B:B,0)),"")</f>
        <v/>
      </c>
      <c r="AY4330" s="166"/>
      <c r="AZ4330" s="165" t="str" cm="1">
        <f t="array" ref="AZ4330">IFERROR(INDEX('Ngân Hàng'!B:B,MATCH(AY4330,'Ngân Hàng'!C:C,0)),"")</f>
        <v/>
      </c>
      <c r="BN4330" s="169" t="str">
        <f t="shared" si="248"/>
        <v/>
      </c>
    </row>
    <row r="4331" spans="50:66">
      <c r="AX4331" s="165" t="str" cm="1">
        <f t="array" ref="AX4331">IFERROR(INDEX(Tinh!A:A,MATCH(TRIM(AW4331),Tinh!B:B,0)),"")</f>
        <v/>
      </c>
      <c r="AY4331" s="166"/>
      <c r="AZ4331" s="165" t="str" cm="1">
        <f t="array" ref="AZ4331">IFERROR(INDEX('Ngân Hàng'!B:B,MATCH(AY4331,'Ngân Hàng'!C:C,0)),"")</f>
        <v/>
      </c>
      <c r="BN4331" s="169" t="str">
        <f t="shared" si="248"/>
        <v/>
      </c>
    </row>
    <row r="4332" spans="50:66">
      <c r="AX4332" s="165" t="str" cm="1">
        <f t="array" ref="AX4332">IFERROR(INDEX(Tinh!A:A,MATCH(TRIM(AW4332),Tinh!B:B,0)),"")</f>
        <v/>
      </c>
      <c r="AY4332" s="166"/>
      <c r="AZ4332" s="165" t="str" cm="1">
        <f t="array" ref="AZ4332">IFERROR(INDEX('Ngân Hàng'!B:B,MATCH(AY4332,'Ngân Hàng'!C:C,0)),"")</f>
        <v/>
      </c>
      <c r="BN4332" s="169" t="str">
        <f t="shared" si="248"/>
        <v/>
      </c>
    </row>
    <row r="4333" spans="50:66">
      <c r="AX4333" s="165" t="str" cm="1">
        <f t="array" ref="AX4333">IFERROR(INDEX(Tinh!A:A,MATCH(TRIM(AW4333),Tinh!B:B,0)),"")</f>
        <v/>
      </c>
      <c r="AY4333" s="166"/>
      <c r="AZ4333" s="165" t="str" cm="1">
        <f t="array" ref="AZ4333">IFERROR(INDEX('Ngân Hàng'!B:B,MATCH(AY4333,'Ngân Hàng'!C:C,0)),"")</f>
        <v/>
      </c>
      <c r="BN4333" s="169" t="str">
        <f t="shared" si="248"/>
        <v/>
      </c>
    </row>
    <row r="4334" spans="50:66">
      <c r="AX4334" s="165" t="str" cm="1">
        <f t="array" ref="AX4334">IFERROR(INDEX(Tinh!A:A,MATCH(TRIM(AW4334),Tinh!B:B,0)),"")</f>
        <v/>
      </c>
      <c r="AY4334" s="166"/>
      <c r="AZ4334" s="165" t="str" cm="1">
        <f t="array" ref="AZ4334">IFERROR(INDEX('Ngân Hàng'!B:B,MATCH(AY4334,'Ngân Hàng'!C:C,0)),"")</f>
        <v/>
      </c>
      <c r="BN4334" s="169" t="str">
        <f t="shared" si="248"/>
        <v/>
      </c>
    </row>
    <row r="4335" spans="50:66">
      <c r="AX4335" s="165" t="str" cm="1">
        <f t="array" ref="AX4335">IFERROR(INDEX(Tinh!A:A,MATCH(TRIM(AW4335),Tinh!B:B,0)),"")</f>
        <v/>
      </c>
      <c r="AY4335" s="166"/>
      <c r="AZ4335" s="165" t="str" cm="1">
        <f t="array" ref="AZ4335">IFERROR(INDEX('Ngân Hàng'!B:B,MATCH(AY4335,'Ngân Hàng'!C:C,0)),"")</f>
        <v/>
      </c>
      <c r="BN4335" s="169" t="str">
        <f t="shared" si="248"/>
        <v/>
      </c>
    </row>
    <row r="4336" spans="50:66">
      <c r="AX4336" s="165" t="str" cm="1">
        <f t="array" ref="AX4336">IFERROR(INDEX(Tinh!A:A,MATCH(TRIM(AW4336),Tinh!B:B,0)),"")</f>
        <v/>
      </c>
      <c r="AY4336" s="166"/>
      <c r="AZ4336" s="165" t="str" cm="1">
        <f t="array" ref="AZ4336">IFERROR(INDEX('Ngân Hàng'!B:B,MATCH(AY4336,'Ngân Hàng'!C:C,0)),"")</f>
        <v/>
      </c>
      <c r="BN4336" s="169" t="str">
        <f t="shared" si="248"/>
        <v/>
      </c>
    </row>
    <row r="4337" spans="50:66">
      <c r="AX4337" s="165" t="str" cm="1">
        <f t="array" ref="AX4337">IFERROR(INDEX(Tinh!A:A,MATCH(TRIM(AW4337),Tinh!B:B,0)),"")</f>
        <v/>
      </c>
      <c r="AY4337" s="166"/>
      <c r="AZ4337" s="165" t="str" cm="1">
        <f t="array" ref="AZ4337">IFERROR(INDEX('Ngân Hàng'!B:B,MATCH(AY4337,'Ngân Hàng'!C:C,0)),"")</f>
        <v/>
      </c>
      <c r="BN4337" s="169" t="str">
        <f t="shared" si="248"/>
        <v/>
      </c>
    </row>
    <row r="4338" spans="50:66">
      <c r="AX4338" s="165" t="str" cm="1">
        <f t="array" ref="AX4338">IFERROR(INDEX(Tinh!A:A,MATCH(TRIM(AW4338),Tinh!B:B,0)),"")</f>
        <v/>
      </c>
      <c r="AY4338" s="166"/>
      <c r="AZ4338" s="165" t="str" cm="1">
        <f t="array" ref="AZ4338">IFERROR(INDEX('Ngân Hàng'!B:B,MATCH(AY4338,'Ngân Hàng'!C:C,0)),"")</f>
        <v/>
      </c>
      <c r="BN4338" s="169" t="str">
        <f t="shared" si="248"/>
        <v/>
      </c>
    </row>
    <row r="4339" spans="50:66">
      <c r="AX4339" s="165" t="str" cm="1">
        <f t="array" ref="AX4339">IFERROR(INDEX(Tinh!A:A,MATCH(TRIM(AW4339),Tinh!B:B,0)),"")</f>
        <v/>
      </c>
      <c r="AY4339" s="166"/>
      <c r="AZ4339" s="165" t="str" cm="1">
        <f t="array" ref="AZ4339">IFERROR(INDEX('Ngân Hàng'!B:B,MATCH(AY4339,'Ngân Hàng'!C:C,0)),"")</f>
        <v/>
      </c>
      <c r="BN4339" s="169" t="str">
        <f t="shared" si="248"/>
        <v/>
      </c>
    </row>
    <row r="4340" spans="50:66">
      <c r="AX4340" s="165" t="str" cm="1">
        <f t="array" ref="AX4340">IFERROR(INDEX(Tinh!A:A,MATCH(TRIM(AW4340),Tinh!B:B,0)),"")</f>
        <v/>
      </c>
      <c r="AY4340" s="166"/>
      <c r="AZ4340" s="165" t="str" cm="1">
        <f t="array" ref="AZ4340">IFERROR(INDEX('Ngân Hàng'!B:B,MATCH(AY4340,'Ngân Hàng'!C:C,0)),"")</f>
        <v/>
      </c>
      <c r="BN4340" s="169" t="str">
        <f t="shared" si="248"/>
        <v/>
      </c>
    </row>
    <row r="4341" spans="50:66">
      <c r="AX4341" s="165" t="str" cm="1">
        <f t="array" ref="AX4341">IFERROR(INDEX(Tinh!A:A,MATCH(TRIM(AW4341),Tinh!B:B,0)),"")</f>
        <v/>
      </c>
      <c r="AY4341" s="166"/>
      <c r="AZ4341" s="165" t="str" cm="1">
        <f t="array" ref="AZ4341">IFERROR(INDEX('Ngân Hàng'!B:B,MATCH(AY4341,'Ngân Hàng'!C:C,0)),"")</f>
        <v/>
      </c>
      <c r="BN4341" s="169" t="str">
        <f t="shared" si="248"/>
        <v/>
      </c>
    </row>
    <row r="4342" spans="50:66">
      <c r="AX4342" s="165" t="str" cm="1">
        <f t="array" ref="AX4342">IFERROR(INDEX(Tinh!A:A,MATCH(TRIM(AW4342),Tinh!B:B,0)),"")</f>
        <v/>
      </c>
      <c r="AY4342" s="166"/>
      <c r="AZ4342" s="165" t="str" cm="1">
        <f t="array" ref="AZ4342">IFERROR(INDEX('Ngân Hàng'!B:B,MATCH(AY4342,'Ngân Hàng'!C:C,0)),"")</f>
        <v/>
      </c>
      <c r="BN4342" s="169" t="str">
        <f t="shared" si="248"/>
        <v/>
      </c>
    </row>
    <row r="4343" spans="50:66">
      <c r="AX4343" s="165" t="str" cm="1">
        <f t="array" ref="AX4343">IFERROR(INDEX(Tinh!A:A,MATCH(TRIM(AW4343),Tinh!B:B,0)),"")</f>
        <v/>
      </c>
      <c r="AY4343" s="166"/>
      <c r="AZ4343" s="165" t="str" cm="1">
        <f t="array" ref="AZ4343">IFERROR(INDEX('Ngân Hàng'!B:B,MATCH(AY4343,'Ngân Hàng'!C:C,0)),"")</f>
        <v/>
      </c>
      <c r="BN4343" s="169" t="str">
        <f t="shared" si="248"/>
        <v/>
      </c>
    </row>
    <row r="4344" spans="50:66">
      <c r="AX4344" s="165" t="str" cm="1">
        <f t="array" ref="AX4344">IFERROR(INDEX(Tinh!A:A,MATCH(TRIM(AW4344),Tinh!B:B,0)),"")</f>
        <v/>
      </c>
      <c r="AY4344" s="166"/>
      <c r="AZ4344" s="165" t="str" cm="1">
        <f t="array" ref="AZ4344">IFERROR(INDEX('Ngân Hàng'!B:B,MATCH(AY4344,'Ngân Hàng'!C:C,0)),"")</f>
        <v/>
      </c>
      <c r="BN4344" s="169" t="str">
        <f t="shared" si="248"/>
        <v/>
      </c>
    </row>
    <row r="4345" spans="50:66">
      <c r="AX4345" s="165" t="str" cm="1">
        <f t="array" ref="AX4345">IFERROR(INDEX(Tinh!A:A,MATCH(TRIM(AW4345),Tinh!B:B,0)),"")</f>
        <v/>
      </c>
      <c r="AY4345" s="166"/>
      <c r="AZ4345" s="165" t="str" cm="1">
        <f t="array" ref="AZ4345">IFERROR(INDEX('Ngân Hàng'!B:B,MATCH(AY4345,'Ngân Hàng'!C:C,0)),"")</f>
        <v/>
      </c>
      <c r="BN4345" s="169" t="str">
        <f t="shared" si="248"/>
        <v/>
      </c>
    </row>
    <row r="4346" spans="50:66">
      <c r="AX4346" s="165" t="str" cm="1">
        <f t="array" ref="AX4346">IFERROR(INDEX(Tinh!A:A,MATCH(TRIM(AW4346),Tinh!B:B,0)),"")</f>
        <v/>
      </c>
      <c r="AY4346" s="166"/>
      <c r="AZ4346" s="165" t="str" cm="1">
        <f t="array" ref="AZ4346">IFERROR(INDEX('Ngân Hàng'!B:B,MATCH(AY4346,'Ngân Hàng'!C:C,0)),"")</f>
        <v/>
      </c>
      <c r="BN4346" s="169" t="str">
        <f t="shared" si="248"/>
        <v/>
      </c>
    </row>
    <row r="4347" spans="50:66">
      <c r="AX4347" s="165" t="str" cm="1">
        <f t="array" ref="AX4347">IFERROR(INDEX(Tinh!A:A,MATCH(TRIM(AW4347),Tinh!B:B,0)),"")</f>
        <v/>
      </c>
      <c r="AY4347" s="166"/>
      <c r="AZ4347" s="165" t="str" cm="1">
        <f t="array" ref="AZ4347">IFERROR(INDEX('Ngân Hàng'!B:B,MATCH(AY4347,'Ngân Hàng'!C:C,0)),"")</f>
        <v/>
      </c>
      <c r="BN4347" s="169" t="str">
        <f t="shared" si="248"/>
        <v/>
      </c>
    </row>
    <row r="4348" spans="50:66">
      <c r="AX4348" s="165" t="str" cm="1">
        <f t="array" ref="AX4348">IFERROR(INDEX(Tinh!A:A,MATCH(TRIM(AW4348),Tinh!B:B,0)),"")</f>
        <v/>
      </c>
      <c r="AY4348" s="166"/>
      <c r="AZ4348" s="165" t="str" cm="1">
        <f t="array" ref="AZ4348">IFERROR(INDEX('Ngân Hàng'!B:B,MATCH(AY4348,'Ngân Hàng'!C:C,0)),"")</f>
        <v/>
      </c>
      <c r="BN4348" s="169" t="str">
        <f t="shared" si="248"/>
        <v/>
      </c>
    </row>
    <row r="4349" spans="50:66">
      <c r="AX4349" s="165" t="str" cm="1">
        <f t="array" ref="AX4349">IFERROR(INDEX(Tinh!A:A,MATCH(TRIM(AW4349),Tinh!B:B,0)),"")</f>
        <v/>
      </c>
      <c r="AY4349" s="166"/>
      <c r="AZ4349" s="165" t="str" cm="1">
        <f t="array" ref="AZ4349">IFERROR(INDEX('Ngân Hàng'!B:B,MATCH(AY4349,'Ngân Hàng'!C:C,0)),"")</f>
        <v/>
      </c>
      <c r="BN4349" s="169" t="str">
        <f t="shared" si="248"/>
        <v/>
      </c>
    </row>
    <row r="4350" spans="50:66">
      <c r="AX4350" s="165" t="str" cm="1">
        <f t="array" ref="AX4350">IFERROR(INDEX(Tinh!A:A,MATCH(TRIM(AW4350),Tinh!B:B,0)),"")</f>
        <v/>
      </c>
      <c r="AY4350" s="166"/>
      <c r="AZ4350" s="165" t="str" cm="1">
        <f t="array" ref="AZ4350">IFERROR(INDEX('Ngân Hàng'!B:B,MATCH(AY4350,'Ngân Hàng'!C:C,0)),"")</f>
        <v/>
      </c>
      <c r="BN4350" s="169" t="str">
        <f t="shared" si="248"/>
        <v/>
      </c>
    </row>
    <row r="4351" spans="50:66">
      <c r="AX4351" s="165" t="str" cm="1">
        <f t="array" ref="AX4351">IFERROR(INDEX(Tinh!A:A,MATCH(TRIM(AW4351),Tinh!B:B,0)),"")</f>
        <v/>
      </c>
      <c r="AY4351" s="166"/>
      <c r="AZ4351" s="165" t="str" cm="1">
        <f t="array" ref="AZ4351">IFERROR(INDEX('Ngân Hàng'!B:B,MATCH(AY4351,'Ngân Hàng'!C:C,0)),"")</f>
        <v/>
      </c>
      <c r="BN4351" s="169" t="str">
        <f t="shared" si="248"/>
        <v/>
      </c>
    </row>
    <row r="4352" spans="50:66">
      <c r="AX4352" s="165" t="str" cm="1">
        <f t="array" ref="AX4352">IFERROR(INDEX(Tinh!A:A,MATCH(TRIM(AW4352),Tinh!B:B,0)),"")</f>
        <v/>
      </c>
      <c r="AY4352" s="166"/>
      <c r="AZ4352" s="165" t="str" cm="1">
        <f t="array" ref="AZ4352">IFERROR(INDEX('Ngân Hàng'!B:B,MATCH(AY4352,'Ngân Hàng'!C:C,0)),"")</f>
        <v/>
      </c>
      <c r="BN4352" s="169" t="str">
        <f t="shared" si="248"/>
        <v/>
      </c>
    </row>
    <row r="4353" spans="50:66">
      <c r="AX4353" s="165" t="str" cm="1">
        <f t="array" ref="AX4353">IFERROR(INDEX(Tinh!A:A,MATCH(TRIM(AW4353),Tinh!B:B,0)),"")</f>
        <v/>
      </c>
      <c r="AY4353" s="166"/>
      <c r="AZ4353" s="165" t="str" cm="1">
        <f t="array" ref="AZ4353">IFERROR(INDEX('Ngân Hàng'!B:B,MATCH(AY4353,'Ngân Hàng'!C:C,0)),"")</f>
        <v/>
      </c>
      <c r="BN4353" s="169" t="str">
        <f t="shared" si="248"/>
        <v/>
      </c>
    </row>
    <row r="4354" spans="50:66">
      <c r="AX4354" s="165" t="str" cm="1">
        <f t="array" ref="AX4354">IFERROR(INDEX(Tinh!A:A,MATCH(TRIM(AW4354),Tinh!B:B,0)),"")</f>
        <v/>
      </c>
      <c r="AY4354" s="166"/>
      <c r="AZ4354" s="165" t="str" cm="1">
        <f t="array" ref="AZ4354">IFERROR(INDEX('Ngân Hàng'!B:B,MATCH(AY4354,'Ngân Hàng'!C:C,0)),"")</f>
        <v/>
      </c>
      <c r="BN4354" s="169" t="str">
        <f t="shared" si="248"/>
        <v/>
      </c>
    </row>
    <row r="4355" spans="50:66">
      <c r="AX4355" s="165" t="str" cm="1">
        <f t="array" ref="AX4355">IFERROR(INDEX(Tinh!A:A,MATCH(TRIM(AW4355),Tinh!B:B,0)),"")</f>
        <v/>
      </c>
      <c r="AY4355" s="166"/>
      <c r="AZ4355" s="165" t="str" cm="1">
        <f t="array" ref="AZ4355">IFERROR(INDEX('Ngân Hàng'!B:B,MATCH(AY4355,'Ngân Hàng'!C:C,0)),"")</f>
        <v/>
      </c>
      <c r="BN4355" s="169" t="str">
        <f t="shared" si="248"/>
        <v/>
      </c>
    </row>
    <row r="4356" spans="50:66">
      <c r="AX4356" s="165" t="str" cm="1">
        <f t="array" ref="AX4356">IFERROR(INDEX(Tinh!A:A,MATCH(TRIM(AW4356),Tinh!B:B,0)),"")</f>
        <v/>
      </c>
      <c r="AY4356" s="166"/>
      <c r="AZ4356" s="165" t="str" cm="1">
        <f t="array" ref="AZ4356">IFERROR(INDEX('Ngân Hàng'!B:B,MATCH(AY4356,'Ngân Hàng'!C:C,0)),"")</f>
        <v/>
      </c>
      <c r="BN4356" s="169" t="str">
        <f t="shared" si="248"/>
        <v/>
      </c>
    </row>
    <row r="4357" spans="50:66">
      <c r="AX4357" s="165" t="str" cm="1">
        <f t="array" ref="AX4357">IFERROR(INDEX(Tinh!A:A,MATCH(TRIM(AW4357),Tinh!B:B,0)),"")</f>
        <v/>
      </c>
      <c r="AY4357" s="166"/>
      <c r="AZ4357" s="165" t="str" cm="1">
        <f t="array" ref="AZ4357">IFERROR(INDEX('Ngân Hàng'!B:B,MATCH(AY4357,'Ngân Hàng'!C:C,0)),"")</f>
        <v/>
      </c>
      <c r="BN4357" s="169" t="str">
        <f t="shared" ref="BN4357:BN4420" si="249">IF(ISBLANK(BM4357),"",INDEX(matinh,MATCH(BM4357,ten_tinh,0)))</f>
        <v/>
      </c>
    </row>
    <row r="4358" spans="50:66">
      <c r="AX4358" s="165" t="str" cm="1">
        <f t="array" ref="AX4358">IFERROR(INDEX(Tinh!A:A,MATCH(TRIM(AW4358),Tinh!B:B,0)),"")</f>
        <v/>
      </c>
      <c r="AY4358" s="166"/>
      <c r="AZ4358" s="165" t="str" cm="1">
        <f t="array" ref="AZ4358">IFERROR(INDEX('Ngân Hàng'!B:B,MATCH(AY4358,'Ngân Hàng'!C:C,0)),"")</f>
        <v/>
      </c>
      <c r="BN4358" s="169" t="str">
        <f t="shared" si="249"/>
        <v/>
      </c>
    </row>
    <row r="4359" spans="50:66">
      <c r="AX4359" s="165" t="str" cm="1">
        <f t="array" ref="AX4359">IFERROR(INDEX(Tinh!A:A,MATCH(TRIM(AW4359),Tinh!B:B,0)),"")</f>
        <v/>
      </c>
      <c r="AY4359" s="166"/>
      <c r="AZ4359" s="165" t="str" cm="1">
        <f t="array" ref="AZ4359">IFERROR(INDEX('Ngân Hàng'!B:B,MATCH(AY4359,'Ngân Hàng'!C:C,0)),"")</f>
        <v/>
      </c>
      <c r="BN4359" s="169" t="str">
        <f t="shared" si="249"/>
        <v/>
      </c>
    </row>
    <row r="4360" spans="50:66">
      <c r="AX4360" s="165" t="str" cm="1">
        <f t="array" ref="AX4360">IFERROR(INDEX(Tinh!A:A,MATCH(TRIM(AW4360),Tinh!B:B,0)),"")</f>
        <v/>
      </c>
      <c r="AY4360" s="166"/>
      <c r="AZ4360" s="165" t="str" cm="1">
        <f t="array" ref="AZ4360">IFERROR(INDEX('Ngân Hàng'!B:B,MATCH(AY4360,'Ngân Hàng'!C:C,0)),"")</f>
        <v/>
      </c>
      <c r="BN4360" s="169" t="str">
        <f t="shared" si="249"/>
        <v/>
      </c>
    </row>
    <row r="4361" spans="50:66">
      <c r="AX4361" s="165" t="str" cm="1">
        <f t="array" ref="AX4361">IFERROR(INDEX(Tinh!A:A,MATCH(TRIM(AW4361),Tinh!B:B,0)),"")</f>
        <v/>
      </c>
      <c r="AY4361" s="166"/>
      <c r="AZ4361" s="165" t="str" cm="1">
        <f t="array" ref="AZ4361">IFERROR(INDEX('Ngân Hàng'!B:B,MATCH(AY4361,'Ngân Hàng'!C:C,0)),"")</f>
        <v/>
      </c>
      <c r="BN4361" s="169" t="str">
        <f t="shared" si="249"/>
        <v/>
      </c>
    </row>
    <row r="4362" spans="50:66">
      <c r="AX4362" s="165" t="str" cm="1">
        <f t="array" ref="AX4362">IFERROR(INDEX(Tinh!A:A,MATCH(TRIM(AW4362),Tinh!B:B,0)),"")</f>
        <v/>
      </c>
      <c r="AY4362" s="166"/>
      <c r="AZ4362" s="165" t="str" cm="1">
        <f t="array" ref="AZ4362">IFERROR(INDEX('Ngân Hàng'!B:B,MATCH(AY4362,'Ngân Hàng'!C:C,0)),"")</f>
        <v/>
      </c>
      <c r="BN4362" s="169" t="str">
        <f t="shared" si="249"/>
        <v/>
      </c>
    </row>
    <row r="4363" spans="50:66">
      <c r="AX4363" s="165" t="str" cm="1">
        <f t="array" ref="AX4363">IFERROR(INDEX(Tinh!A:A,MATCH(TRIM(AW4363),Tinh!B:B,0)),"")</f>
        <v/>
      </c>
      <c r="AY4363" s="166"/>
      <c r="AZ4363" s="165" t="str" cm="1">
        <f t="array" ref="AZ4363">IFERROR(INDEX('Ngân Hàng'!B:B,MATCH(AY4363,'Ngân Hàng'!C:C,0)),"")</f>
        <v/>
      </c>
      <c r="BN4363" s="169" t="str">
        <f t="shared" si="249"/>
        <v/>
      </c>
    </row>
    <row r="4364" spans="50:66">
      <c r="AX4364" s="165" t="str" cm="1">
        <f t="array" ref="AX4364">IFERROR(INDEX(Tinh!A:A,MATCH(TRIM(AW4364),Tinh!B:B,0)),"")</f>
        <v/>
      </c>
      <c r="AY4364" s="166"/>
      <c r="AZ4364" s="165" t="str" cm="1">
        <f t="array" ref="AZ4364">IFERROR(INDEX('Ngân Hàng'!B:B,MATCH(AY4364,'Ngân Hàng'!C:C,0)),"")</f>
        <v/>
      </c>
      <c r="BN4364" s="169" t="str">
        <f t="shared" si="249"/>
        <v/>
      </c>
    </row>
    <row r="4365" spans="50:66">
      <c r="AX4365" s="165" t="str" cm="1">
        <f t="array" ref="AX4365">IFERROR(INDEX(Tinh!A:A,MATCH(TRIM(AW4365),Tinh!B:B,0)),"")</f>
        <v/>
      </c>
      <c r="AY4365" s="166"/>
      <c r="AZ4365" s="165" t="str" cm="1">
        <f t="array" ref="AZ4365">IFERROR(INDEX('Ngân Hàng'!B:B,MATCH(AY4365,'Ngân Hàng'!C:C,0)),"")</f>
        <v/>
      </c>
      <c r="BN4365" s="169" t="str">
        <f t="shared" si="249"/>
        <v/>
      </c>
    </row>
    <row r="4366" spans="50:66">
      <c r="AX4366" s="165" t="str" cm="1">
        <f t="array" ref="AX4366">IFERROR(INDEX(Tinh!A:A,MATCH(TRIM(AW4366),Tinh!B:B,0)),"")</f>
        <v/>
      </c>
      <c r="AY4366" s="166"/>
      <c r="AZ4366" s="165" t="str" cm="1">
        <f t="array" ref="AZ4366">IFERROR(INDEX('Ngân Hàng'!B:B,MATCH(AY4366,'Ngân Hàng'!C:C,0)),"")</f>
        <v/>
      </c>
      <c r="BN4366" s="169" t="str">
        <f t="shared" si="249"/>
        <v/>
      </c>
    </row>
    <row r="4367" spans="50:66">
      <c r="AX4367" s="165" t="str" cm="1">
        <f t="array" ref="AX4367">IFERROR(INDEX(Tinh!A:A,MATCH(TRIM(AW4367),Tinh!B:B,0)),"")</f>
        <v/>
      </c>
      <c r="AY4367" s="166"/>
      <c r="AZ4367" s="165" t="str" cm="1">
        <f t="array" ref="AZ4367">IFERROR(INDEX('Ngân Hàng'!B:B,MATCH(AY4367,'Ngân Hàng'!C:C,0)),"")</f>
        <v/>
      </c>
      <c r="BN4367" s="169" t="str">
        <f t="shared" si="249"/>
        <v/>
      </c>
    </row>
    <row r="4368" spans="50:66">
      <c r="AX4368" s="165" t="str" cm="1">
        <f t="array" ref="AX4368">IFERROR(INDEX(Tinh!A:A,MATCH(TRIM(AW4368),Tinh!B:B,0)),"")</f>
        <v/>
      </c>
      <c r="AY4368" s="166"/>
      <c r="AZ4368" s="165" t="str" cm="1">
        <f t="array" ref="AZ4368">IFERROR(INDEX('Ngân Hàng'!B:B,MATCH(AY4368,'Ngân Hàng'!C:C,0)),"")</f>
        <v/>
      </c>
      <c r="BN4368" s="169" t="str">
        <f t="shared" si="249"/>
        <v/>
      </c>
    </row>
    <row r="4369" spans="50:66">
      <c r="AX4369" s="165" t="str" cm="1">
        <f t="array" ref="AX4369">IFERROR(INDEX(Tinh!A:A,MATCH(TRIM(AW4369),Tinh!B:B,0)),"")</f>
        <v/>
      </c>
      <c r="AY4369" s="166"/>
      <c r="AZ4369" s="165" t="str" cm="1">
        <f t="array" ref="AZ4369">IFERROR(INDEX('Ngân Hàng'!B:B,MATCH(AY4369,'Ngân Hàng'!C:C,0)),"")</f>
        <v/>
      </c>
      <c r="BN4369" s="169" t="str">
        <f t="shared" si="249"/>
        <v/>
      </c>
    </row>
    <row r="4370" spans="50:66">
      <c r="AX4370" s="165" t="str" cm="1">
        <f t="array" ref="AX4370">IFERROR(INDEX(Tinh!A:A,MATCH(TRIM(AW4370),Tinh!B:B,0)),"")</f>
        <v/>
      </c>
      <c r="AY4370" s="166"/>
      <c r="AZ4370" s="165" t="str" cm="1">
        <f t="array" ref="AZ4370">IFERROR(INDEX('Ngân Hàng'!B:B,MATCH(AY4370,'Ngân Hàng'!C:C,0)),"")</f>
        <v/>
      </c>
      <c r="BN4370" s="169" t="str">
        <f t="shared" si="249"/>
        <v/>
      </c>
    </row>
    <row r="4371" spans="50:66">
      <c r="AX4371" s="165" t="str" cm="1">
        <f t="array" ref="AX4371">IFERROR(INDEX(Tinh!A:A,MATCH(TRIM(AW4371),Tinh!B:B,0)),"")</f>
        <v/>
      </c>
      <c r="AY4371" s="166"/>
      <c r="AZ4371" s="165" t="str" cm="1">
        <f t="array" ref="AZ4371">IFERROR(INDEX('Ngân Hàng'!B:B,MATCH(AY4371,'Ngân Hàng'!C:C,0)),"")</f>
        <v/>
      </c>
      <c r="BN4371" s="169" t="str">
        <f t="shared" si="249"/>
        <v/>
      </c>
    </row>
    <row r="4372" spans="50:66">
      <c r="AX4372" s="165" t="str" cm="1">
        <f t="array" ref="AX4372">IFERROR(INDEX(Tinh!A:A,MATCH(TRIM(AW4372),Tinh!B:B,0)),"")</f>
        <v/>
      </c>
      <c r="AY4372" s="166"/>
      <c r="AZ4372" s="165" t="str" cm="1">
        <f t="array" ref="AZ4372">IFERROR(INDEX('Ngân Hàng'!B:B,MATCH(AY4372,'Ngân Hàng'!C:C,0)),"")</f>
        <v/>
      </c>
      <c r="BN4372" s="169" t="str">
        <f t="shared" si="249"/>
        <v/>
      </c>
    </row>
    <row r="4373" spans="50:66">
      <c r="AX4373" s="165" t="str" cm="1">
        <f t="array" ref="AX4373">IFERROR(INDEX(Tinh!A:A,MATCH(TRIM(AW4373),Tinh!B:B,0)),"")</f>
        <v/>
      </c>
      <c r="AY4373" s="166"/>
      <c r="AZ4373" s="165" t="str" cm="1">
        <f t="array" ref="AZ4373">IFERROR(INDEX('Ngân Hàng'!B:B,MATCH(AY4373,'Ngân Hàng'!C:C,0)),"")</f>
        <v/>
      </c>
      <c r="BN4373" s="169" t="str">
        <f t="shared" si="249"/>
        <v/>
      </c>
    </row>
    <row r="4374" spans="50:66">
      <c r="AX4374" s="165" t="str" cm="1">
        <f t="array" ref="AX4374">IFERROR(INDEX(Tinh!A:A,MATCH(TRIM(AW4374),Tinh!B:B,0)),"")</f>
        <v/>
      </c>
      <c r="AY4374" s="166"/>
      <c r="AZ4374" s="165" t="str" cm="1">
        <f t="array" ref="AZ4374">IFERROR(INDEX('Ngân Hàng'!B:B,MATCH(AY4374,'Ngân Hàng'!C:C,0)),"")</f>
        <v/>
      </c>
      <c r="BN4374" s="169" t="str">
        <f t="shared" si="249"/>
        <v/>
      </c>
    </row>
    <row r="4375" spans="50:66">
      <c r="AX4375" s="165" t="str" cm="1">
        <f t="array" ref="AX4375">IFERROR(INDEX(Tinh!A:A,MATCH(TRIM(AW4375),Tinh!B:B,0)),"")</f>
        <v/>
      </c>
      <c r="AY4375" s="166"/>
      <c r="AZ4375" s="165" t="str" cm="1">
        <f t="array" ref="AZ4375">IFERROR(INDEX('Ngân Hàng'!B:B,MATCH(AY4375,'Ngân Hàng'!C:C,0)),"")</f>
        <v/>
      </c>
      <c r="BN4375" s="169" t="str">
        <f t="shared" si="249"/>
        <v/>
      </c>
    </row>
    <row r="4376" spans="50:66">
      <c r="AX4376" s="165" t="str" cm="1">
        <f t="array" ref="AX4376">IFERROR(INDEX(Tinh!A:A,MATCH(TRIM(AW4376),Tinh!B:B,0)),"")</f>
        <v/>
      </c>
      <c r="AY4376" s="166"/>
      <c r="AZ4376" s="165" t="str" cm="1">
        <f t="array" ref="AZ4376">IFERROR(INDEX('Ngân Hàng'!B:B,MATCH(AY4376,'Ngân Hàng'!C:C,0)),"")</f>
        <v/>
      </c>
      <c r="BN4376" s="169" t="str">
        <f t="shared" si="249"/>
        <v/>
      </c>
    </row>
    <row r="4377" spans="50:66">
      <c r="AX4377" s="165" t="str" cm="1">
        <f t="array" ref="AX4377">IFERROR(INDEX(Tinh!A:A,MATCH(TRIM(AW4377),Tinh!B:B,0)),"")</f>
        <v/>
      </c>
      <c r="AY4377" s="166"/>
      <c r="AZ4377" s="165" t="str" cm="1">
        <f t="array" ref="AZ4377">IFERROR(INDEX('Ngân Hàng'!B:B,MATCH(AY4377,'Ngân Hàng'!C:C,0)),"")</f>
        <v/>
      </c>
      <c r="BN4377" s="169" t="str">
        <f t="shared" si="249"/>
        <v/>
      </c>
    </row>
    <row r="4378" spans="50:66">
      <c r="AX4378" s="165" t="str" cm="1">
        <f t="array" ref="AX4378">IFERROR(INDEX(Tinh!A:A,MATCH(TRIM(AW4378),Tinh!B:B,0)),"")</f>
        <v/>
      </c>
      <c r="AY4378" s="166"/>
      <c r="AZ4378" s="165" t="str" cm="1">
        <f t="array" ref="AZ4378">IFERROR(INDEX('Ngân Hàng'!B:B,MATCH(AY4378,'Ngân Hàng'!C:C,0)),"")</f>
        <v/>
      </c>
      <c r="BN4378" s="169" t="str">
        <f t="shared" si="249"/>
        <v/>
      </c>
    </row>
    <row r="4379" spans="50:66">
      <c r="AX4379" s="165" t="str" cm="1">
        <f t="array" ref="AX4379">IFERROR(INDEX(Tinh!A:A,MATCH(TRIM(AW4379),Tinh!B:B,0)),"")</f>
        <v/>
      </c>
      <c r="AY4379" s="166"/>
      <c r="AZ4379" s="165" t="str" cm="1">
        <f t="array" ref="AZ4379">IFERROR(INDEX('Ngân Hàng'!B:B,MATCH(AY4379,'Ngân Hàng'!C:C,0)),"")</f>
        <v/>
      </c>
      <c r="BN4379" s="169" t="str">
        <f t="shared" si="249"/>
        <v/>
      </c>
    </row>
    <row r="4380" spans="50:66">
      <c r="AX4380" s="165" t="str" cm="1">
        <f t="array" ref="AX4380">IFERROR(INDEX(Tinh!A:A,MATCH(TRIM(AW4380),Tinh!B:B,0)),"")</f>
        <v/>
      </c>
      <c r="AY4380" s="166"/>
      <c r="AZ4380" s="165" t="str" cm="1">
        <f t="array" ref="AZ4380">IFERROR(INDEX('Ngân Hàng'!B:B,MATCH(AY4380,'Ngân Hàng'!C:C,0)),"")</f>
        <v/>
      </c>
      <c r="BN4380" s="169" t="str">
        <f t="shared" si="249"/>
        <v/>
      </c>
    </row>
    <row r="4381" spans="50:66">
      <c r="AX4381" s="165" t="str" cm="1">
        <f t="array" ref="AX4381">IFERROR(INDEX(Tinh!A:A,MATCH(TRIM(AW4381),Tinh!B:B,0)),"")</f>
        <v/>
      </c>
      <c r="AY4381" s="166"/>
      <c r="AZ4381" s="165" t="str" cm="1">
        <f t="array" ref="AZ4381">IFERROR(INDEX('Ngân Hàng'!B:B,MATCH(AY4381,'Ngân Hàng'!C:C,0)),"")</f>
        <v/>
      </c>
      <c r="BN4381" s="169" t="str">
        <f t="shared" si="249"/>
        <v/>
      </c>
    </row>
    <row r="4382" spans="50:66">
      <c r="AX4382" s="165" t="str" cm="1">
        <f t="array" ref="AX4382">IFERROR(INDEX(Tinh!A:A,MATCH(TRIM(AW4382),Tinh!B:B,0)),"")</f>
        <v/>
      </c>
      <c r="AY4382" s="166"/>
      <c r="AZ4382" s="165" t="str" cm="1">
        <f t="array" ref="AZ4382">IFERROR(INDEX('Ngân Hàng'!B:B,MATCH(AY4382,'Ngân Hàng'!C:C,0)),"")</f>
        <v/>
      </c>
      <c r="BN4382" s="169" t="str">
        <f t="shared" si="249"/>
        <v/>
      </c>
    </row>
    <row r="4383" spans="50:66">
      <c r="AX4383" s="165" t="str" cm="1">
        <f t="array" ref="AX4383">IFERROR(INDEX(Tinh!A:A,MATCH(TRIM(AW4383),Tinh!B:B,0)),"")</f>
        <v/>
      </c>
      <c r="AY4383" s="166"/>
      <c r="AZ4383" s="165" t="str" cm="1">
        <f t="array" ref="AZ4383">IFERROR(INDEX('Ngân Hàng'!B:B,MATCH(AY4383,'Ngân Hàng'!C:C,0)),"")</f>
        <v/>
      </c>
      <c r="BN4383" s="169" t="str">
        <f t="shared" si="249"/>
        <v/>
      </c>
    </row>
    <row r="4384" spans="50:66">
      <c r="AX4384" s="165" t="str" cm="1">
        <f t="array" ref="AX4384">IFERROR(INDEX(Tinh!A:A,MATCH(TRIM(AW4384),Tinh!B:B,0)),"")</f>
        <v/>
      </c>
      <c r="AY4384" s="166"/>
      <c r="AZ4384" s="165" t="str" cm="1">
        <f t="array" ref="AZ4384">IFERROR(INDEX('Ngân Hàng'!B:B,MATCH(AY4384,'Ngân Hàng'!C:C,0)),"")</f>
        <v/>
      </c>
      <c r="BN4384" s="169" t="str">
        <f t="shared" si="249"/>
        <v/>
      </c>
    </row>
    <row r="4385" spans="50:66">
      <c r="AX4385" s="165" t="str" cm="1">
        <f t="array" ref="AX4385">IFERROR(INDEX(Tinh!A:A,MATCH(TRIM(AW4385),Tinh!B:B,0)),"")</f>
        <v/>
      </c>
      <c r="AY4385" s="166"/>
      <c r="AZ4385" s="165" t="str" cm="1">
        <f t="array" ref="AZ4385">IFERROR(INDEX('Ngân Hàng'!B:B,MATCH(AY4385,'Ngân Hàng'!C:C,0)),"")</f>
        <v/>
      </c>
      <c r="BN4385" s="169" t="str">
        <f t="shared" si="249"/>
        <v/>
      </c>
    </row>
    <row r="4386" spans="50:66">
      <c r="AX4386" s="165" t="str" cm="1">
        <f t="array" ref="AX4386">IFERROR(INDEX(Tinh!A:A,MATCH(TRIM(AW4386),Tinh!B:B,0)),"")</f>
        <v/>
      </c>
      <c r="AY4386" s="166"/>
      <c r="AZ4386" s="165" t="str" cm="1">
        <f t="array" ref="AZ4386">IFERROR(INDEX('Ngân Hàng'!B:B,MATCH(AY4386,'Ngân Hàng'!C:C,0)),"")</f>
        <v/>
      </c>
      <c r="BN4386" s="169" t="str">
        <f t="shared" si="249"/>
        <v/>
      </c>
    </row>
    <row r="4387" spans="50:66">
      <c r="AX4387" s="165" t="str" cm="1">
        <f t="array" ref="AX4387">IFERROR(INDEX(Tinh!A:A,MATCH(TRIM(AW4387),Tinh!B:B,0)),"")</f>
        <v/>
      </c>
      <c r="AY4387" s="166"/>
      <c r="AZ4387" s="165" t="str" cm="1">
        <f t="array" ref="AZ4387">IFERROR(INDEX('Ngân Hàng'!B:B,MATCH(AY4387,'Ngân Hàng'!C:C,0)),"")</f>
        <v/>
      </c>
      <c r="BN4387" s="169" t="str">
        <f t="shared" si="249"/>
        <v/>
      </c>
    </row>
    <row r="4388" spans="50:66">
      <c r="AX4388" s="165" t="str" cm="1">
        <f t="array" ref="AX4388">IFERROR(INDEX(Tinh!A:A,MATCH(TRIM(AW4388),Tinh!B:B,0)),"")</f>
        <v/>
      </c>
      <c r="AY4388" s="166"/>
      <c r="AZ4388" s="165" t="str" cm="1">
        <f t="array" ref="AZ4388">IFERROR(INDEX('Ngân Hàng'!B:B,MATCH(AY4388,'Ngân Hàng'!C:C,0)),"")</f>
        <v/>
      </c>
      <c r="BN4388" s="169" t="str">
        <f t="shared" si="249"/>
        <v/>
      </c>
    </row>
    <row r="4389" spans="50:66">
      <c r="AX4389" s="165" t="str" cm="1">
        <f t="array" ref="AX4389">IFERROR(INDEX(Tinh!A:A,MATCH(TRIM(AW4389),Tinh!B:B,0)),"")</f>
        <v/>
      </c>
      <c r="AY4389" s="166"/>
      <c r="AZ4389" s="165" t="str" cm="1">
        <f t="array" ref="AZ4389">IFERROR(INDEX('Ngân Hàng'!B:B,MATCH(AY4389,'Ngân Hàng'!C:C,0)),"")</f>
        <v/>
      </c>
      <c r="BN4389" s="169" t="str">
        <f t="shared" si="249"/>
        <v/>
      </c>
    </row>
    <row r="4390" spans="50:66">
      <c r="AX4390" s="165" t="str" cm="1">
        <f t="array" ref="AX4390">IFERROR(INDEX(Tinh!A:A,MATCH(TRIM(AW4390),Tinh!B:B,0)),"")</f>
        <v/>
      </c>
      <c r="AY4390" s="166"/>
      <c r="AZ4390" s="165" t="str" cm="1">
        <f t="array" ref="AZ4390">IFERROR(INDEX('Ngân Hàng'!B:B,MATCH(AY4390,'Ngân Hàng'!C:C,0)),"")</f>
        <v/>
      </c>
      <c r="BN4390" s="169" t="str">
        <f t="shared" si="249"/>
        <v/>
      </c>
    </row>
    <row r="4391" spans="50:66">
      <c r="AX4391" s="165" t="str" cm="1">
        <f t="array" ref="AX4391">IFERROR(INDEX(Tinh!A:A,MATCH(TRIM(AW4391),Tinh!B:B,0)),"")</f>
        <v/>
      </c>
      <c r="AY4391" s="166"/>
      <c r="AZ4391" s="165" t="str" cm="1">
        <f t="array" ref="AZ4391">IFERROR(INDEX('Ngân Hàng'!B:B,MATCH(AY4391,'Ngân Hàng'!C:C,0)),"")</f>
        <v/>
      </c>
      <c r="BN4391" s="169" t="str">
        <f t="shared" si="249"/>
        <v/>
      </c>
    </row>
    <row r="4392" spans="50:66">
      <c r="AX4392" s="165" t="str" cm="1">
        <f t="array" ref="AX4392">IFERROR(INDEX(Tinh!A:A,MATCH(TRIM(AW4392),Tinh!B:B,0)),"")</f>
        <v/>
      </c>
      <c r="AY4392" s="166"/>
      <c r="AZ4392" s="165" t="str" cm="1">
        <f t="array" ref="AZ4392">IFERROR(INDEX('Ngân Hàng'!B:B,MATCH(AY4392,'Ngân Hàng'!C:C,0)),"")</f>
        <v/>
      </c>
      <c r="BN4392" s="169" t="str">
        <f t="shared" si="249"/>
        <v/>
      </c>
    </row>
    <row r="4393" spans="50:66">
      <c r="AX4393" s="165" t="str" cm="1">
        <f t="array" ref="AX4393">IFERROR(INDEX(Tinh!A:A,MATCH(TRIM(AW4393),Tinh!B:B,0)),"")</f>
        <v/>
      </c>
      <c r="AY4393" s="166"/>
      <c r="AZ4393" s="165" t="str" cm="1">
        <f t="array" ref="AZ4393">IFERROR(INDEX('Ngân Hàng'!B:B,MATCH(AY4393,'Ngân Hàng'!C:C,0)),"")</f>
        <v/>
      </c>
      <c r="BN4393" s="169" t="str">
        <f t="shared" si="249"/>
        <v/>
      </c>
    </row>
    <row r="4394" spans="50:66">
      <c r="AX4394" s="165" t="str" cm="1">
        <f t="array" ref="AX4394">IFERROR(INDEX(Tinh!A:A,MATCH(TRIM(AW4394),Tinh!B:B,0)),"")</f>
        <v/>
      </c>
      <c r="AY4394" s="166"/>
      <c r="AZ4394" s="165" t="str" cm="1">
        <f t="array" ref="AZ4394">IFERROR(INDEX('Ngân Hàng'!B:B,MATCH(AY4394,'Ngân Hàng'!C:C,0)),"")</f>
        <v/>
      </c>
      <c r="BN4394" s="169" t="str">
        <f t="shared" si="249"/>
        <v/>
      </c>
    </row>
    <row r="4395" spans="50:66">
      <c r="AX4395" s="165" t="str" cm="1">
        <f t="array" ref="AX4395">IFERROR(INDEX(Tinh!A:A,MATCH(TRIM(AW4395),Tinh!B:B,0)),"")</f>
        <v/>
      </c>
      <c r="AY4395" s="166"/>
      <c r="AZ4395" s="165" t="str" cm="1">
        <f t="array" ref="AZ4395">IFERROR(INDEX('Ngân Hàng'!B:B,MATCH(AY4395,'Ngân Hàng'!C:C,0)),"")</f>
        <v/>
      </c>
      <c r="BN4395" s="169" t="str">
        <f t="shared" si="249"/>
        <v/>
      </c>
    </row>
    <row r="4396" spans="50:66">
      <c r="AX4396" s="165" t="str" cm="1">
        <f t="array" ref="AX4396">IFERROR(INDEX(Tinh!A:A,MATCH(TRIM(AW4396),Tinh!B:B,0)),"")</f>
        <v/>
      </c>
      <c r="AY4396" s="166"/>
      <c r="AZ4396" s="165" t="str" cm="1">
        <f t="array" ref="AZ4396">IFERROR(INDEX('Ngân Hàng'!B:B,MATCH(AY4396,'Ngân Hàng'!C:C,0)),"")</f>
        <v/>
      </c>
      <c r="BN4396" s="169" t="str">
        <f t="shared" si="249"/>
        <v/>
      </c>
    </row>
    <row r="4397" spans="50:66">
      <c r="AX4397" s="165" t="str" cm="1">
        <f t="array" ref="AX4397">IFERROR(INDEX(Tinh!A:A,MATCH(TRIM(AW4397),Tinh!B:B,0)),"")</f>
        <v/>
      </c>
      <c r="AY4397" s="166"/>
      <c r="AZ4397" s="165" t="str" cm="1">
        <f t="array" ref="AZ4397">IFERROR(INDEX('Ngân Hàng'!B:B,MATCH(AY4397,'Ngân Hàng'!C:C,0)),"")</f>
        <v/>
      </c>
      <c r="BN4397" s="169" t="str">
        <f t="shared" si="249"/>
        <v/>
      </c>
    </row>
    <row r="4398" spans="50:66">
      <c r="AX4398" s="165" t="str" cm="1">
        <f t="array" ref="AX4398">IFERROR(INDEX(Tinh!A:A,MATCH(TRIM(AW4398),Tinh!B:B,0)),"")</f>
        <v/>
      </c>
      <c r="AY4398" s="166"/>
      <c r="AZ4398" s="165" t="str" cm="1">
        <f t="array" ref="AZ4398">IFERROR(INDEX('Ngân Hàng'!B:B,MATCH(AY4398,'Ngân Hàng'!C:C,0)),"")</f>
        <v/>
      </c>
      <c r="BN4398" s="169" t="str">
        <f t="shared" si="249"/>
        <v/>
      </c>
    </row>
    <row r="4399" spans="50:66">
      <c r="AX4399" s="165" t="str" cm="1">
        <f t="array" ref="AX4399">IFERROR(INDEX(Tinh!A:A,MATCH(TRIM(AW4399),Tinh!B:B,0)),"")</f>
        <v/>
      </c>
      <c r="AY4399" s="166"/>
      <c r="AZ4399" s="165" t="str" cm="1">
        <f t="array" ref="AZ4399">IFERROR(INDEX('Ngân Hàng'!B:B,MATCH(AY4399,'Ngân Hàng'!C:C,0)),"")</f>
        <v/>
      </c>
      <c r="BN4399" s="169" t="str">
        <f t="shared" si="249"/>
        <v/>
      </c>
    </row>
    <row r="4400" spans="50:66">
      <c r="AX4400" s="165" t="str" cm="1">
        <f t="array" ref="AX4400">IFERROR(INDEX(Tinh!A:A,MATCH(TRIM(AW4400),Tinh!B:B,0)),"")</f>
        <v/>
      </c>
      <c r="AY4400" s="166"/>
      <c r="AZ4400" s="165" t="str" cm="1">
        <f t="array" ref="AZ4400">IFERROR(INDEX('Ngân Hàng'!B:B,MATCH(AY4400,'Ngân Hàng'!C:C,0)),"")</f>
        <v/>
      </c>
      <c r="BN4400" s="169" t="str">
        <f t="shared" si="249"/>
        <v/>
      </c>
    </row>
    <row r="4401" spans="50:66">
      <c r="AX4401" s="165" t="str" cm="1">
        <f t="array" ref="AX4401">IFERROR(INDEX(Tinh!A:A,MATCH(TRIM(AW4401),Tinh!B:B,0)),"")</f>
        <v/>
      </c>
      <c r="AY4401" s="166"/>
      <c r="AZ4401" s="165" t="str" cm="1">
        <f t="array" ref="AZ4401">IFERROR(INDEX('Ngân Hàng'!B:B,MATCH(AY4401,'Ngân Hàng'!C:C,0)),"")</f>
        <v/>
      </c>
      <c r="BN4401" s="169" t="str">
        <f t="shared" si="249"/>
        <v/>
      </c>
    </row>
    <row r="4402" spans="50:66">
      <c r="AX4402" s="165" t="str" cm="1">
        <f t="array" ref="AX4402">IFERROR(INDEX(Tinh!A:A,MATCH(TRIM(AW4402),Tinh!B:B,0)),"")</f>
        <v/>
      </c>
      <c r="AY4402" s="166"/>
      <c r="AZ4402" s="165" t="str" cm="1">
        <f t="array" ref="AZ4402">IFERROR(INDEX('Ngân Hàng'!B:B,MATCH(AY4402,'Ngân Hàng'!C:C,0)),"")</f>
        <v/>
      </c>
      <c r="BN4402" s="169" t="str">
        <f t="shared" si="249"/>
        <v/>
      </c>
    </row>
    <row r="4403" spans="50:66">
      <c r="AX4403" s="165" t="str" cm="1">
        <f t="array" ref="AX4403">IFERROR(INDEX(Tinh!A:A,MATCH(TRIM(AW4403),Tinh!B:B,0)),"")</f>
        <v/>
      </c>
      <c r="AY4403" s="166"/>
      <c r="AZ4403" s="165" t="str" cm="1">
        <f t="array" ref="AZ4403">IFERROR(INDEX('Ngân Hàng'!B:B,MATCH(AY4403,'Ngân Hàng'!C:C,0)),"")</f>
        <v/>
      </c>
      <c r="BN4403" s="169" t="str">
        <f t="shared" si="249"/>
        <v/>
      </c>
    </row>
    <row r="4404" spans="50:66">
      <c r="AX4404" s="165" t="str" cm="1">
        <f t="array" ref="AX4404">IFERROR(INDEX(Tinh!A:A,MATCH(TRIM(AW4404),Tinh!B:B,0)),"")</f>
        <v/>
      </c>
      <c r="AY4404" s="166"/>
      <c r="AZ4404" s="165" t="str" cm="1">
        <f t="array" ref="AZ4404">IFERROR(INDEX('Ngân Hàng'!B:B,MATCH(AY4404,'Ngân Hàng'!C:C,0)),"")</f>
        <v/>
      </c>
      <c r="BN4404" s="169" t="str">
        <f t="shared" si="249"/>
        <v/>
      </c>
    </row>
    <row r="4405" spans="50:66">
      <c r="AX4405" s="165" t="str" cm="1">
        <f t="array" ref="AX4405">IFERROR(INDEX(Tinh!A:A,MATCH(TRIM(AW4405),Tinh!B:B,0)),"")</f>
        <v/>
      </c>
      <c r="AY4405" s="166"/>
      <c r="AZ4405" s="165" t="str" cm="1">
        <f t="array" ref="AZ4405">IFERROR(INDEX('Ngân Hàng'!B:B,MATCH(AY4405,'Ngân Hàng'!C:C,0)),"")</f>
        <v/>
      </c>
      <c r="BN4405" s="169" t="str">
        <f t="shared" si="249"/>
        <v/>
      </c>
    </row>
    <row r="4406" spans="50:66">
      <c r="AX4406" s="165" t="str" cm="1">
        <f t="array" ref="AX4406">IFERROR(INDEX(Tinh!A:A,MATCH(TRIM(AW4406),Tinh!B:B,0)),"")</f>
        <v/>
      </c>
      <c r="AY4406" s="166"/>
      <c r="AZ4406" s="165" t="str" cm="1">
        <f t="array" ref="AZ4406">IFERROR(INDEX('Ngân Hàng'!B:B,MATCH(AY4406,'Ngân Hàng'!C:C,0)),"")</f>
        <v/>
      </c>
      <c r="BN4406" s="169" t="str">
        <f t="shared" si="249"/>
        <v/>
      </c>
    </row>
    <row r="4407" spans="50:66">
      <c r="AX4407" s="165" t="str" cm="1">
        <f t="array" ref="AX4407">IFERROR(INDEX(Tinh!A:A,MATCH(TRIM(AW4407),Tinh!B:B,0)),"")</f>
        <v/>
      </c>
      <c r="AY4407" s="166"/>
      <c r="AZ4407" s="165" t="str" cm="1">
        <f t="array" ref="AZ4407">IFERROR(INDEX('Ngân Hàng'!B:B,MATCH(AY4407,'Ngân Hàng'!C:C,0)),"")</f>
        <v/>
      </c>
      <c r="BN4407" s="169" t="str">
        <f t="shared" si="249"/>
        <v/>
      </c>
    </row>
    <row r="4408" spans="50:66">
      <c r="AX4408" s="165" t="str" cm="1">
        <f t="array" ref="AX4408">IFERROR(INDEX(Tinh!A:A,MATCH(TRIM(AW4408),Tinh!B:B,0)),"")</f>
        <v/>
      </c>
      <c r="AY4408" s="166"/>
      <c r="AZ4408" s="165" t="str" cm="1">
        <f t="array" ref="AZ4408">IFERROR(INDEX('Ngân Hàng'!B:B,MATCH(AY4408,'Ngân Hàng'!C:C,0)),"")</f>
        <v/>
      </c>
      <c r="BN4408" s="169" t="str">
        <f t="shared" si="249"/>
        <v/>
      </c>
    </row>
    <row r="4409" spans="50:66">
      <c r="AX4409" s="165" t="str" cm="1">
        <f t="array" ref="AX4409">IFERROR(INDEX(Tinh!A:A,MATCH(TRIM(AW4409),Tinh!B:B,0)),"")</f>
        <v/>
      </c>
      <c r="AY4409" s="166"/>
      <c r="AZ4409" s="165" t="str" cm="1">
        <f t="array" ref="AZ4409">IFERROR(INDEX('Ngân Hàng'!B:B,MATCH(AY4409,'Ngân Hàng'!C:C,0)),"")</f>
        <v/>
      </c>
      <c r="BN4409" s="169" t="str">
        <f t="shared" si="249"/>
        <v/>
      </c>
    </row>
    <row r="4410" spans="50:66">
      <c r="AX4410" s="165" t="str" cm="1">
        <f t="array" ref="AX4410">IFERROR(INDEX(Tinh!A:A,MATCH(TRIM(AW4410),Tinh!B:B,0)),"")</f>
        <v/>
      </c>
      <c r="AY4410" s="166"/>
      <c r="AZ4410" s="165" t="str" cm="1">
        <f t="array" ref="AZ4410">IFERROR(INDEX('Ngân Hàng'!B:B,MATCH(AY4410,'Ngân Hàng'!C:C,0)),"")</f>
        <v/>
      </c>
      <c r="BN4410" s="169" t="str">
        <f t="shared" si="249"/>
        <v/>
      </c>
    </row>
    <row r="4411" spans="50:66">
      <c r="AX4411" s="165" t="str" cm="1">
        <f t="array" ref="AX4411">IFERROR(INDEX(Tinh!A:A,MATCH(TRIM(AW4411),Tinh!B:B,0)),"")</f>
        <v/>
      </c>
      <c r="AY4411" s="166"/>
      <c r="AZ4411" s="165" t="str" cm="1">
        <f t="array" ref="AZ4411">IFERROR(INDEX('Ngân Hàng'!B:B,MATCH(AY4411,'Ngân Hàng'!C:C,0)),"")</f>
        <v/>
      </c>
      <c r="BN4411" s="169" t="str">
        <f t="shared" si="249"/>
        <v/>
      </c>
    </row>
    <row r="4412" spans="50:66">
      <c r="AX4412" s="165" t="str" cm="1">
        <f t="array" ref="AX4412">IFERROR(INDEX(Tinh!A:A,MATCH(TRIM(AW4412),Tinh!B:B,0)),"")</f>
        <v/>
      </c>
      <c r="AY4412" s="166"/>
      <c r="AZ4412" s="165" t="str" cm="1">
        <f t="array" ref="AZ4412">IFERROR(INDEX('Ngân Hàng'!B:B,MATCH(AY4412,'Ngân Hàng'!C:C,0)),"")</f>
        <v/>
      </c>
      <c r="BN4412" s="169" t="str">
        <f t="shared" si="249"/>
        <v/>
      </c>
    </row>
    <row r="4413" spans="50:66">
      <c r="AX4413" s="165" t="str" cm="1">
        <f t="array" ref="AX4413">IFERROR(INDEX(Tinh!A:A,MATCH(TRIM(AW4413),Tinh!B:B,0)),"")</f>
        <v/>
      </c>
      <c r="AY4413" s="166"/>
      <c r="AZ4413" s="165" t="str" cm="1">
        <f t="array" ref="AZ4413">IFERROR(INDEX('Ngân Hàng'!B:B,MATCH(AY4413,'Ngân Hàng'!C:C,0)),"")</f>
        <v/>
      </c>
      <c r="BN4413" s="169" t="str">
        <f t="shared" si="249"/>
        <v/>
      </c>
    </row>
    <row r="4414" spans="50:66">
      <c r="AX4414" s="165" t="str" cm="1">
        <f t="array" ref="AX4414">IFERROR(INDEX(Tinh!A:A,MATCH(TRIM(AW4414),Tinh!B:B,0)),"")</f>
        <v/>
      </c>
      <c r="AY4414" s="166"/>
      <c r="AZ4414" s="165" t="str" cm="1">
        <f t="array" ref="AZ4414">IFERROR(INDEX('Ngân Hàng'!B:B,MATCH(AY4414,'Ngân Hàng'!C:C,0)),"")</f>
        <v/>
      </c>
      <c r="BN4414" s="169" t="str">
        <f t="shared" si="249"/>
        <v/>
      </c>
    </row>
    <row r="4415" spans="50:66">
      <c r="AX4415" s="165" t="str" cm="1">
        <f t="array" ref="AX4415">IFERROR(INDEX(Tinh!A:A,MATCH(TRIM(AW4415),Tinh!B:B,0)),"")</f>
        <v/>
      </c>
      <c r="AY4415" s="166"/>
      <c r="AZ4415" s="165" t="str" cm="1">
        <f t="array" ref="AZ4415">IFERROR(INDEX('Ngân Hàng'!B:B,MATCH(AY4415,'Ngân Hàng'!C:C,0)),"")</f>
        <v/>
      </c>
      <c r="BN4415" s="169" t="str">
        <f t="shared" si="249"/>
        <v/>
      </c>
    </row>
    <row r="4416" spans="50:66">
      <c r="AX4416" s="165" t="str" cm="1">
        <f t="array" ref="AX4416">IFERROR(INDEX(Tinh!A:A,MATCH(TRIM(AW4416),Tinh!B:B,0)),"")</f>
        <v/>
      </c>
      <c r="AY4416" s="166"/>
      <c r="AZ4416" s="165" t="str" cm="1">
        <f t="array" ref="AZ4416">IFERROR(INDEX('Ngân Hàng'!B:B,MATCH(AY4416,'Ngân Hàng'!C:C,0)),"")</f>
        <v/>
      </c>
      <c r="BN4416" s="169" t="str">
        <f t="shared" si="249"/>
        <v/>
      </c>
    </row>
    <row r="4417" spans="50:66">
      <c r="AX4417" s="165" t="str" cm="1">
        <f t="array" ref="AX4417">IFERROR(INDEX(Tinh!A:A,MATCH(TRIM(AW4417),Tinh!B:B,0)),"")</f>
        <v/>
      </c>
      <c r="AY4417" s="166"/>
      <c r="AZ4417" s="165" t="str" cm="1">
        <f t="array" ref="AZ4417">IFERROR(INDEX('Ngân Hàng'!B:B,MATCH(AY4417,'Ngân Hàng'!C:C,0)),"")</f>
        <v/>
      </c>
      <c r="BN4417" s="169" t="str">
        <f t="shared" si="249"/>
        <v/>
      </c>
    </row>
    <row r="4418" spans="50:66">
      <c r="AX4418" s="165" t="str" cm="1">
        <f t="array" ref="AX4418">IFERROR(INDEX(Tinh!A:A,MATCH(TRIM(AW4418),Tinh!B:B,0)),"")</f>
        <v/>
      </c>
      <c r="AY4418" s="166"/>
      <c r="AZ4418" s="165" t="str" cm="1">
        <f t="array" ref="AZ4418">IFERROR(INDEX('Ngân Hàng'!B:B,MATCH(AY4418,'Ngân Hàng'!C:C,0)),"")</f>
        <v/>
      </c>
      <c r="BN4418" s="169" t="str">
        <f t="shared" si="249"/>
        <v/>
      </c>
    </row>
    <row r="4419" spans="50:66">
      <c r="AX4419" s="165" t="str" cm="1">
        <f t="array" ref="AX4419">IFERROR(INDEX(Tinh!A:A,MATCH(TRIM(AW4419),Tinh!B:B,0)),"")</f>
        <v/>
      </c>
      <c r="AY4419" s="166"/>
      <c r="AZ4419" s="165" t="str" cm="1">
        <f t="array" ref="AZ4419">IFERROR(INDEX('Ngân Hàng'!B:B,MATCH(AY4419,'Ngân Hàng'!C:C,0)),"")</f>
        <v/>
      </c>
      <c r="BN4419" s="169" t="str">
        <f t="shared" si="249"/>
        <v/>
      </c>
    </row>
    <row r="4420" spans="50:66">
      <c r="AX4420" s="165" t="str" cm="1">
        <f t="array" ref="AX4420">IFERROR(INDEX(Tinh!A:A,MATCH(TRIM(AW4420),Tinh!B:B,0)),"")</f>
        <v/>
      </c>
      <c r="AY4420" s="166"/>
      <c r="AZ4420" s="165" t="str" cm="1">
        <f t="array" ref="AZ4420">IFERROR(INDEX('Ngân Hàng'!B:B,MATCH(AY4420,'Ngân Hàng'!C:C,0)),"")</f>
        <v/>
      </c>
      <c r="BN4420" s="169" t="str">
        <f t="shared" si="249"/>
        <v/>
      </c>
    </row>
    <row r="4421" spans="50:66">
      <c r="AX4421" s="165" t="str" cm="1">
        <f t="array" ref="AX4421">IFERROR(INDEX(Tinh!A:A,MATCH(TRIM(AW4421),Tinh!B:B,0)),"")</f>
        <v/>
      </c>
      <c r="AY4421" s="166"/>
      <c r="AZ4421" s="165" t="str" cm="1">
        <f t="array" ref="AZ4421">IFERROR(INDEX('Ngân Hàng'!B:B,MATCH(AY4421,'Ngân Hàng'!C:C,0)),"")</f>
        <v/>
      </c>
      <c r="BN4421" s="169" t="str">
        <f t="shared" ref="BN4421:BN4484" si="250">IF(ISBLANK(BM4421),"",INDEX(matinh,MATCH(BM4421,ten_tinh,0)))</f>
        <v/>
      </c>
    </row>
    <row r="4422" spans="50:66">
      <c r="AX4422" s="165" t="str" cm="1">
        <f t="array" ref="AX4422">IFERROR(INDEX(Tinh!A:A,MATCH(TRIM(AW4422),Tinh!B:B,0)),"")</f>
        <v/>
      </c>
      <c r="AY4422" s="166"/>
      <c r="AZ4422" s="165" t="str" cm="1">
        <f t="array" ref="AZ4422">IFERROR(INDEX('Ngân Hàng'!B:B,MATCH(AY4422,'Ngân Hàng'!C:C,0)),"")</f>
        <v/>
      </c>
      <c r="BN4422" s="169" t="str">
        <f t="shared" si="250"/>
        <v/>
      </c>
    </row>
    <row r="4423" spans="50:66">
      <c r="AX4423" s="165" t="str" cm="1">
        <f t="array" ref="AX4423">IFERROR(INDEX(Tinh!A:A,MATCH(TRIM(AW4423),Tinh!B:B,0)),"")</f>
        <v/>
      </c>
      <c r="AY4423" s="166"/>
      <c r="AZ4423" s="165" t="str" cm="1">
        <f t="array" ref="AZ4423">IFERROR(INDEX('Ngân Hàng'!B:B,MATCH(AY4423,'Ngân Hàng'!C:C,0)),"")</f>
        <v/>
      </c>
      <c r="BN4423" s="169" t="str">
        <f t="shared" si="250"/>
        <v/>
      </c>
    </row>
    <row r="4424" spans="50:66">
      <c r="AX4424" s="165" t="str" cm="1">
        <f t="array" ref="AX4424">IFERROR(INDEX(Tinh!A:A,MATCH(TRIM(AW4424),Tinh!B:B,0)),"")</f>
        <v/>
      </c>
      <c r="AY4424" s="166"/>
      <c r="AZ4424" s="165" t="str" cm="1">
        <f t="array" ref="AZ4424">IFERROR(INDEX('Ngân Hàng'!B:B,MATCH(AY4424,'Ngân Hàng'!C:C,0)),"")</f>
        <v/>
      </c>
      <c r="BN4424" s="169" t="str">
        <f t="shared" si="250"/>
        <v/>
      </c>
    </row>
    <row r="4425" spans="50:66">
      <c r="AX4425" s="165" t="str" cm="1">
        <f t="array" ref="AX4425">IFERROR(INDEX(Tinh!A:A,MATCH(TRIM(AW4425),Tinh!B:B,0)),"")</f>
        <v/>
      </c>
      <c r="AY4425" s="166"/>
      <c r="AZ4425" s="165" t="str" cm="1">
        <f t="array" ref="AZ4425">IFERROR(INDEX('Ngân Hàng'!B:B,MATCH(AY4425,'Ngân Hàng'!C:C,0)),"")</f>
        <v/>
      </c>
      <c r="BN4425" s="169" t="str">
        <f t="shared" si="250"/>
        <v/>
      </c>
    </row>
    <row r="4426" spans="50:66">
      <c r="AX4426" s="165" t="str" cm="1">
        <f t="array" ref="AX4426">IFERROR(INDEX(Tinh!A:A,MATCH(TRIM(AW4426),Tinh!B:B,0)),"")</f>
        <v/>
      </c>
      <c r="AY4426" s="166"/>
      <c r="AZ4426" s="165" t="str" cm="1">
        <f t="array" ref="AZ4426">IFERROR(INDEX('Ngân Hàng'!B:B,MATCH(AY4426,'Ngân Hàng'!C:C,0)),"")</f>
        <v/>
      </c>
      <c r="BN4426" s="169" t="str">
        <f t="shared" si="250"/>
        <v/>
      </c>
    </row>
    <row r="4427" spans="50:66">
      <c r="AX4427" s="165" t="str" cm="1">
        <f t="array" ref="AX4427">IFERROR(INDEX(Tinh!A:A,MATCH(TRIM(AW4427),Tinh!B:B,0)),"")</f>
        <v/>
      </c>
      <c r="AY4427" s="166"/>
      <c r="AZ4427" s="165" t="str" cm="1">
        <f t="array" ref="AZ4427">IFERROR(INDEX('Ngân Hàng'!B:B,MATCH(AY4427,'Ngân Hàng'!C:C,0)),"")</f>
        <v/>
      </c>
      <c r="BN4427" s="169" t="str">
        <f t="shared" si="250"/>
        <v/>
      </c>
    </row>
    <row r="4428" spans="50:66">
      <c r="AX4428" s="165" t="str" cm="1">
        <f t="array" ref="AX4428">IFERROR(INDEX(Tinh!A:A,MATCH(TRIM(AW4428),Tinh!B:B,0)),"")</f>
        <v/>
      </c>
      <c r="AY4428" s="166"/>
      <c r="AZ4428" s="165" t="str" cm="1">
        <f t="array" ref="AZ4428">IFERROR(INDEX('Ngân Hàng'!B:B,MATCH(AY4428,'Ngân Hàng'!C:C,0)),"")</f>
        <v/>
      </c>
      <c r="BN4428" s="169" t="str">
        <f t="shared" si="250"/>
        <v/>
      </c>
    </row>
    <row r="4429" spans="50:66">
      <c r="AX4429" s="165" t="str" cm="1">
        <f t="array" ref="AX4429">IFERROR(INDEX(Tinh!A:A,MATCH(TRIM(AW4429),Tinh!B:B,0)),"")</f>
        <v/>
      </c>
      <c r="AY4429" s="166"/>
      <c r="AZ4429" s="165" t="str" cm="1">
        <f t="array" ref="AZ4429">IFERROR(INDEX('Ngân Hàng'!B:B,MATCH(AY4429,'Ngân Hàng'!C:C,0)),"")</f>
        <v/>
      </c>
      <c r="BN4429" s="169" t="str">
        <f t="shared" si="250"/>
        <v/>
      </c>
    </row>
    <row r="4430" spans="50:66">
      <c r="AX4430" s="165" t="str" cm="1">
        <f t="array" ref="AX4430">IFERROR(INDEX(Tinh!A:A,MATCH(TRIM(AW4430),Tinh!B:B,0)),"")</f>
        <v/>
      </c>
      <c r="AY4430" s="166"/>
      <c r="AZ4430" s="165" t="str" cm="1">
        <f t="array" ref="AZ4430">IFERROR(INDEX('Ngân Hàng'!B:B,MATCH(AY4430,'Ngân Hàng'!C:C,0)),"")</f>
        <v/>
      </c>
      <c r="BN4430" s="169" t="str">
        <f t="shared" si="250"/>
        <v/>
      </c>
    </row>
    <row r="4431" spans="50:66">
      <c r="AX4431" s="165" t="str" cm="1">
        <f t="array" ref="AX4431">IFERROR(INDEX(Tinh!A:A,MATCH(TRIM(AW4431),Tinh!B:B,0)),"")</f>
        <v/>
      </c>
      <c r="AY4431" s="166"/>
      <c r="AZ4431" s="165" t="str" cm="1">
        <f t="array" ref="AZ4431">IFERROR(INDEX('Ngân Hàng'!B:B,MATCH(AY4431,'Ngân Hàng'!C:C,0)),"")</f>
        <v/>
      </c>
      <c r="BN4431" s="169" t="str">
        <f t="shared" si="250"/>
        <v/>
      </c>
    </row>
    <row r="4432" spans="50:66">
      <c r="AX4432" s="165" t="str" cm="1">
        <f t="array" ref="AX4432">IFERROR(INDEX(Tinh!A:A,MATCH(TRIM(AW4432),Tinh!B:B,0)),"")</f>
        <v/>
      </c>
      <c r="AY4432" s="166"/>
      <c r="AZ4432" s="165" t="str" cm="1">
        <f t="array" ref="AZ4432">IFERROR(INDEX('Ngân Hàng'!B:B,MATCH(AY4432,'Ngân Hàng'!C:C,0)),"")</f>
        <v/>
      </c>
      <c r="BN4432" s="169" t="str">
        <f t="shared" si="250"/>
        <v/>
      </c>
    </row>
    <row r="4433" spans="50:66">
      <c r="AX4433" s="165" t="str" cm="1">
        <f t="array" ref="AX4433">IFERROR(INDEX(Tinh!A:A,MATCH(TRIM(AW4433),Tinh!B:B,0)),"")</f>
        <v/>
      </c>
      <c r="AY4433" s="166"/>
      <c r="AZ4433" s="165" t="str" cm="1">
        <f t="array" ref="AZ4433">IFERROR(INDEX('Ngân Hàng'!B:B,MATCH(AY4433,'Ngân Hàng'!C:C,0)),"")</f>
        <v/>
      </c>
      <c r="BN4433" s="169" t="str">
        <f t="shared" si="250"/>
        <v/>
      </c>
    </row>
    <row r="4434" spans="50:66">
      <c r="AX4434" s="165" t="str" cm="1">
        <f t="array" ref="AX4434">IFERROR(INDEX(Tinh!A:A,MATCH(TRIM(AW4434),Tinh!B:B,0)),"")</f>
        <v/>
      </c>
      <c r="AY4434" s="166"/>
      <c r="AZ4434" s="165" t="str" cm="1">
        <f t="array" ref="AZ4434">IFERROR(INDEX('Ngân Hàng'!B:B,MATCH(AY4434,'Ngân Hàng'!C:C,0)),"")</f>
        <v/>
      </c>
      <c r="BN4434" s="169" t="str">
        <f t="shared" si="250"/>
        <v/>
      </c>
    </row>
    <row r="4435" spans="50:66">
      <c r="AX4435" s="165" t="str" cm="1">
        <f t="array" ref="AX4435">IFERROR(INDEX(Tinh!A:A,MATCH(TRIM(AW4435),Tinh!B:B,0)),"")</f>
        <v/>
      </c>
      <c r="AY4435" s="166"/>
      <c r="AZ4435" s="165" t="str" cm="1">
        <f t="array" ref="AZ4435">IFERROR(INDEX('Ngân Hàng'!B:B,MATCH(AY4435,'Ngân Hàng'!C:C,0)),"")</f>
        <v/>
      </c>
      <c r="BN4435" s="169" t="str">
        <f t="shared" si="250"/>
        <v/>
      </c>
    </row>
    <row r="4436" spans="50:66">
      <c r="AX4436" s="165" t="str" cm="1">
        <f t="array" ref="AX4436">IFERROR(INDEX(Tinh!A:A,MATCH(TRIM(AW4436),Tinh!B:B,0)),"")</f>
        <v/>
      </c>
      <c r="AY4436" s="166"/>
      <c r="AZ4436" s="165" t="str" cm="1">
        <f t="array" ref="AZ4436">IFERROR(INDEX('Ngân Hàng'!B:B,MATCH(AY4436,'Ngân Hàng'!C:C,0)),"")</f>
        <v/>
      </c>
      <c r="BN4436" s="169" t="str">
        <f t="shared" si="250"/>
        <v/>
      </c>
    </row>
    <row r="4437" spans="50:66">
      <c r="AX4437" s="165" t="str" cm="1">
        <f t="array" ref="AX4437">IFERROR(INDEX(Tinh!A:A,MATCH(TRIM(AW4437),Tinh!B:B,0)),"")</f>
        <v/>
      </c>
      <c r="AY4437" s="166"/>
      <c r="AZ4437" s="165" t="str" cm="1">
        <f t="array" ref="AZ4437">IFERROR(INDEX('Ngân Hàng'!B:B,MATCH(AY4437,'Ngân Hàng'!C:C,0)),"")</f>
        <v/>
      </c>
      <c r="BN4437" s="169" t="str">
        <f t="shared" si="250"/>
        <v/>
      </c>
    </row>
    <row r="4438" spans="50:66">
      <c r="AX4438" s="165" t="str" cm="1">
        <f t="array" ref="AX4438">IFERROR(INDEX(Tinh!A:A,MATCH(TRIM(AW4438),Tinh!B:B,0)),"")</f>
        <v/>
      </c>
      <c r="AY4438" s="166"/>
      <c r="AZ4438" s="165" t="str" cm="1">
        <f t="array" ref="AZ4438">IFERROR(INDEX('Ngân Hàng'!B:B,MATCH(AY4438,'Ngân Hàng'!C:C,0)),"")</f>
        <v/>
      </c>
      <c r="BN4438" s="169" t="str">
        <f t="shared" si="250"/>
        <v/>
      </c>
    </row>
    <row r="4439" spans="50:66">
      <c r="AX4439" s="165" t="str" cm="1">
        <f t="array" ref="AX4439">IFERROR(INDEX(Tinh!A:A,MATCH(TRIM(AW4439),Tinh!B:B,0)),"")</f>
        <v/>
      </c>
      <c r="AY4439" s="166"/>
      <c r="AZ4439" s="165" t="str" cm="1">
        <f t="array" ref="AZ4439">IFERROR(INDEX('Ngân Hàng'!B:B,MATCH(AY4439,'Ngân Hàng'!C:C,0)),"")</f>
        <v/>
      </c>
      <c r="BN4439" s="169" t="str">
        <f t="shared" si="250"/>
        <v/>
      </c>
    </row>
    <row r="4440" spans="50:66">
      <c r="AX4440" s="165" t="str" cm="1">
        <f t="array" ref="AX4440">IFERROR(INDEX(Tinh!A:A,MATCH(TRIM(AW4440),Tinh!B:B,0)),"")</f>
        <v/>
      </c>
      <c r="AY4440" s="166"/>
      <c r="AZ4440" s="165" t="str" cm="1">
        <f t="array" ref="AZ4440">IFERROR(INDEX('Ngân Hàng'!B:B,MATCH(AY4440,'Ngân Hàng'!C:C,0)),"")</f>
        <v/>
      </c>
      <c r="BN4440" s="169" t="str">
        <f t="shared" si="250"/>
        <v/>
      </c>
    </row>
    <row r="4441" spans="50:66">
      <c r="AX4441" s="165" t="str" cm="1">
        <f t="array" ref="AX4441">IFERROR(INDEX(Tinh!A:A,MATCH(TRIM(AW4441),Tinh!B:B,0)),"")</f>
        <v/>
      </c>
      <c r="AY4441" s="166"/>
      <c r="AZ4441" s="165" t="str" cm="1">
        <f t="array" ref="AZ4441">IFERROR(INDEX('Ngân Hàng'!B:B,MATCH(AY4441,'Ngân Hàng'!C:C,0)),"")</f>
        <v/>
      </c>
      <c r="BN4441" s="169" t="str">
        <f t="shared" si="250"/>
        <v/>
      </c>
    </row>
    <row r="4442" spans="50:66">
      <c r="AX4442" s="165" t="str" cm="1">
        <f t="array" ref="AX4442">IFERROR(INDEX(Tinh!A:A,MATCH(TRIM(AW4442),Tinh!B:B,0)),"")</f>
        <v/>
      </c>
      <c r="AY4442" s="166"/>
      <c r="AZ4442" s="165" t="str" cm="1">
        <f t="array" ref="AZ4442">IFERROR(INDEX('Ngân Hàng'!B:B,MATCH(AY4442,'Ngân Hàng'!C:C,0)),"")</f>
        <v/>
      </c>
      <c r="BN4442" s="169" t="str">
        <f t="shared" si="250"/>
        <v/>
      </c>
    </row>
    <row r="4443" spans="50:66">
      <c r="AX4443" s="165" t="str" cm="1">
        <f t="array" ref="AX4443">IFERROR(INDEX(Tinh!A:A,MATCH(TRIM(AW4443),Tinh!B:B,0)),"")</f>
        <v/>
      </c>
      <c r="AY4443" s="166"/>
      <c r="AZ4443" s="165" t="str" cm="1">
        <f t="array" ref="AZ4443">IFERROR(INDEX('Ngân Hàng'!B:B,MATCH(AY4443,'Ngân Hàng'!C:C,0)),"")</f>
        <v/>
      </c>
      <c r="BN4443" s="169" t="str">
        <f t="shared" si="250"/>
        <v/>
      </c>
    </row>
    <row r="4444" spans="50:66">
      <c r="AX4444" s="165" t="str" cm="1">
        <f t="array" ref="AX4444">IFERROR(INDEX(Tinh!A:A,MATCH(TRIM(AW4444),Tinh!B:B,0)),"")</f>
        <v/>
      </c>
      <c r="AY4444" s="166"/>
      <c r="AZ4444" s="165" t="str" cm="1">
        <f t="array" ref="AZ4444">IFERROR(INDEX('Ngân Hàng'!B:B,MATCH(AY4444,'Ngân Hàng'!C:C,0)),"")</f>
        <v/>
      </c>
      <c r="BN4444" s="169" t="str">
        <f t="shared" si="250"/>
        <v/>
      </c>
    </row>
    <row r="4445" spans="50:66">
      <c r="AX4445" s="165" t="str" cm="1">
        <f t="array" ref="AX4445">IFERROR(INDEX(Tinh!A:A,MATCH(TRIM(AW4445),Tinh!B:B,0)),"")</f>
        <v/>
      </c>
      <c r="AY4445" s="166"/>
      <c r="AZ4445" s="165" t="str" cm="1">
        <f t="array" ref="AZ4445">IFERROR(INDEX('Ngân Hàng'!B:B,MATCH(AY4445,'Ngân Hàng'!C:C,0)),"")</f>
        <v/>
      </c>
      <c r="BN4445" s="169" t="str">
        <f t="shared" si="250"/>
        <v/>
      </c>
    </row>
    <row r="4446" spans="50:66">
      <c r="AX4446" s="165" t="str" cm="1">
        <f t="array" ref="AX4446">IFERROR(INDEX(Tinh!A:A,MATCH(TRIM(AW4446),Tinh!B:B,0)),"")</f>
        <v/>
      </c>
      <c r="AY4446" s="166"/>
      <c r="AZ4446" s="165" t="str" cm="1">
        <f t="array" ref="AZ4446">IFERROR(INDEX('Ngân Hàng'!B:B,MATCH(AY4446,'Ngân Hàng'!C:C,0)),"")</f>
        <v/>
      </c>
      <c r="BN4446" s="169" t="str">
        <f t="shared" si="250"/>
        <v/>
      </c>
    </row>
    <row r="4447" spans="50:66">
      <c r="AX4447" s="165" t="str" cm="1">
        <f t="array" ref="AX4447">IFERROR(INDEX(Tinh!A:A,MATCH(TRIM(AW4447),Tinh!B:B,0)),"")</f>
        <v/>
      </c>
      <c r="AY4447" s="166"/>
      <c r="AZ4447" s="165" t="str" cm="1">
        <f t="array" ref="AZ4447">IFERROR(INDEX('Ngân Hàng'!B:B,MATCH(AY4447,'Ngân Hàng'!C:C,0)),"")</f>
        <v/>
      </c>
      <c r="BN4447" s="169" t="str">
        <f t="shared" si="250"/>
        <v/>
      </c>
    </row>
    <row r="4448" spans="50:66">
      <c r="AX4448" s="165" t="str" cm="1">
        <f t="array" ref="AX4448">IFERROR(INDEX(Tinh!A:A,MATCH(TRIM(AW4448),Tinh!B:B,0)),"")</f>
        <v/>
      </c>
      <c r="AY4448" s="166"/>
      <c r="AZ4448" s="165" t="str" cm="1">
        <f t="array" ref="AZ4448">IFERROR(INDEX('Ngân Hàng'!B:B,MATCH(AY4448,'Ngân Hàng'!C:C,0)),"")</f>
        <v/>
      </c>
      <c r="BN4448" s="169" t="str">
        <f t="shared" si="250"/>
        <v/>
      </c>
    </row>
    <row r="4449" spans="50:66">
      <c r="AX4449" s="165" t="str" cm="1">
        <f t="array" ref="AX4449">IFERROR(INDEX(Tinh!A:A,MATCH(TRIM(AW4449),Tinh!B:B,0)),"")</f>
        <v/>
      </c>
      <c r="AY4449" s="166"/>
      <c r="AZ4449" s="165" t="str" cm="1">
        <f t="array" ref="AZ4449">IFERROR(INDEX('Ngân Hàng'!B:B,MATCH(AY4449,'Ngân Hàng'!C:C,0)),"")</f>
        <v/>
      </c>
      <c r="BN4449" s="169" t="str">
        <f t="shared" si="250"/>
        <v/>
      </c>
    </row>
    <row r="4450" spans="50:66">
      <c r="AX4450" s="165" t="str" cm="1">
        <f t="array" ref="AX4450">IFERROR(INDEX(Tinh!A:A,MATCH(TRIM(AW4450),Tinh!B:B,0)),"")</f>
        <v/>
      </c>
      <c r="AY4450" s="166"/>
      <c r="AZ4450" s="165" t="str" cm="1">
        <f t="array" ref="AZ4450">IFERROR(INDEX('Ngân Hàng'!B:B,MATCH(AY4450,'Ngân Hàng'!C:C,0)),"")</f>
        <v/>
      </c>
      <c r="BN4450" s="169" t="str">
        <f t="shared" si="250"/>
        <v/>
      </c>
    </row>
    <row r="4451" spans="50:66">
      <c r="AX4451" s="165" t="str" cm="1">
        <f t="array" ref="AX4451">IFERROR(INDEX(Tinh!A:A,MATCH(TRIM(AW4451),Tinh!B:B,0)),"")</f>
        <v/>
      </c>
      <c r="AY4451" s="166"/>
      <c r="AZ4451" s="165" t="str" cm="1">
        <f t="array" ref="AZ4451">IFERROR(INDEX('Ngân Hàng'!B:B,MATCH(AY4451,'Ngân Hàng'!C:C,0)),"")</f>
        <v/>
      </c>
      <c r="BN4451" s="169" t="str">
        <f t="shared" si="250"/>
        <v/>
      </c>
    </row>
    <row r="4452" spans="50:66">
      <c r="AX4452" s="165" t="str" cm="1">
        <f t="array" ref="AX4452">IFERROR(INDEX(Tinh!A:A,MATCH(TRIM(AW4452),Tinh!B:B,0)),"")</f>
        <v/>
      </c>
      <c r="AY4452" s="166"/>
      <c r="AZ4452" s="165" t="str" cm="1">
        <f t="array" ref="AZ4452">IFERROR(INDEX('Ngân Hàng'!B:B,MATCH(AY4452,'Ngân Hàng'!C:C,0)),"")</f>
        <v/>
      </c>
      <c r="BN4452" s="169" t="str">
        <f t="shared" si="250"/>
        <v/>
      </c>
    </row>
    <row r="4453" spans="50:66">
      <c r="AX4453" s="165" t="str" cm="1">
        <f t="array" ref="AX4453">IFERROR(INDEX(Tinh!A:A,MATCH(TRIM(AW4453),Tinh!B:B,0)),"")</f>
        <v/>
      </c>
      <c r="AY4453" s="166"/>
      <c r="AZ4453" s="165" t="str" cm="1">
        <f t="array" ref="AZ4453">IFERROR(INDEX('Ngân Hàng'!B:B,MATCH(AY4453,'Ngân Hàng'!C:C,0)),"")</f>
        <v/>
      </c>
      <c r="BN4453" s="169" t="str">
        <f t="shared" si="250"/>
        <v/>
      </c>
    </row>
    <row r="4454" spans="50:66">
      <c r="AX4454" s="165" t="str" cm="1">
        <f t="array" ref="AX4454">IFERROR(INDEX(Tinh!A:A,MATCH(TRIM(AW4454),Tinh!B:B,0)),"")</f>
        <v/>
      </c>
      <c r="AY4454" s="166"/>
      <c r="AZ4454" s="165" t="str" cm="1">
        <f t="array" ref="AZ4454">IFERROR(INDEX('Ngân Hàng'!B:B,MATCH(AY4454,'Ngân Hàng'!C:C,0)),"")</f>
        <v/>
      </c>
      <c r="BN4454" s="169" t="str">
        <f t="shared" si="250"/>
        <v/>
      </c>
    </row>
    <row r="4455" spans="50:66">
      <c r="AX4455" s="165" t="str" cm="1">
        <f t="array" ref="AX4455">IFERROR(INDEX(Tinh!A:A,MATCH(TRIM(AW4455),Tinh!B:B,0)),"")</f>
        <v/>
      </c>
      <c r="AY4455" s="166"/>
      <c r="AZ4455" s="165" t="str" cm="1">
        <f t="array" ref="AZ4455">IFERROR(INDEX('Ngân Hàng'!B:B,MATCH(AY4455,'Ngân Hàng'!C:C,0)),"")</f>
        <v/>
      </c>
      <c r="BN4455" s="169" t="str">
        <f t="shared" si="250"/>
        <v/>
      </c>
    </row>
    <row r="4456" spans="50:66">
      <c r="AX4456" s="165" t="str" cm="1">
        <f t="array" ref="AX4456">IFERROR(INDEX(Tinh!A:A,MATCH(TRIM(AW4456),Tinh!B:B,0)),"")</f>
        <v/>
      </c>
      <c r="AY4456" s="166"/>
      <c r="AZ4456" s="165" t="str" cm="1">
        <f t="array" ref="AZ4456">IFERROR(INDEX('Ngân Hàng'!B:B,MATCH(AY4456,'Ngân Hàng'!C:C,0)),"")</f>
        <v/>
      </c>
      <c r="BN4456" s="169" t="str">
        <f t="shared" si="250"/>
        <v/>
      </c>
    </row>
    <row r="4457" spans="50:66">
      <c r="AX4457" s="165" t="str" cm="1">
        <f t="array" ref="AX4457">IFERROR(INDEX(Tinh!A:A,MATCH(TRIM(AW4457),Tinh!B:B,0)),"")</f>
        <v/>
      </c>
      <c r="AY4457" s="166"/>
      <c r="AZ4457" s="165" t="str" cm="1">
        <f t="array" ref="AZ4457">IFERROR(INDEX('Ngân Hàng'!B:B,MATCH(AY4457,'Ngân Hàng'!C:C,0)),"")</f>
        <v/>
      </c>
      <c r="BN4457" s="169" t="str">
        <f t="shared" si="250"/>
        <v/>
      </c>
    </row>
    <row r="4458" spans="50:66">
      <c r="AX4458" s="165" t="str" cm="1">
        <f t="array" ref="AX4458">IFERROR(INDEX(Tinh!A:A,MATCH(TRIM(AW4458),Tinh!B:B,0)),"")</f>
        <v/>
      </c>
      <c r="AY4458" s="166"/>
      <c r="AZ4458" s="165" t="str" cm="1">
        <f t="array" ref="AZ4458">IFERROR(INDEX('Ngân Hàng'!B:B,MATCH(AY4458,'Ngân Hàng'!C:C,0)),"")</f>
        <v/>
      </c>
      <c r="BN4458" s="169" t="str">
        <f t="shared" si="250"/>
        <v/>
      </c>
    </row>
    <row r="4459" spans="50:66">
      <c r="AX4459" s="165" t="str" cm="1">
        <f t="array" ref="AX4459">IFERROR(INDEX(Tinh!A:A,MATCH(TRIM(AW4459),Tinh!B:B,0)),"")</f>
        <v/>
      </c>
      <c r="AY4459" s="166"/>
      <c r="AZ4459" s="165" t="str" cm="1">
        <f t="array" ref="AZ4459">IFERROR(INDEX('Ngân Hàng'!B:B,MATCH(AY4459,'Ngân Hàng'!C:C,0)),"")</f>
        <v/>
      </c>
      <c r="BN4459" s="169" t="str">
        <f t="shared" si="250"/>
        <v/>
      </c>
    </row>
    <row r="4460" spans="50:66">
      <c r="AX4460" s="165" t="str" cm="1">
        <f t="array" ref="AX4460">IFERROR(INDEX(Tinh!A:A,MATCH(TRIM(AW4460),Tinh!B:B,0)),"")</f>
        <v/>
      </c>
      <c r="AY4460" s="166"/>
      <c r="AZ4460" s="165" t="str" cm="1">
        <f t="array" ref="AZ4460">IFERROR(INDEX('Ngân Hàng'!B:B,MATCH(AY4460,'Ngân Hàng'!C:C,0)),"")</f>
        <v/>
      </c>
      <c r="BN4460" s="169" t="str">
        <f t="shared" si="250"/>
        <v/>
      </c>
    </row>
    <row r="4461" spans="50:66">
      <c r="AX4461" s="165" t="str" cm="1">
        <f t="array" ref="AX4461">IFERROR(INDEX(Tinh!A:A,MATCH(TRIM(AW4461),Tinh!B:B,0)),"")</f>
        <v/>
      </c>
      <c r="AY4461" s="166"/>
      <c r="AZ4461" s="165" t="str" cm="1">
        <f t="array" ref="AZ4461">IFERROR(INDEX('Ngân Hàng'!B:B,MATCH(AY4461,'Ngân Hàng'!C:C,0)),"")</f>
        <v/>
      </c>
      <c r="BN4461" s="169" t="str">
        <f t="shared" si="250"/>
        <v/>
      </c>
    </row>
    <row r="4462" spans="50:66">
      <c r="AX4462" s="165" t="str" cm="1">
        <f t="array" ref="AX4462">IFERROR(INDEX(Tinh!A:A,MATCH(TRIM(AW4462),Tinh!B:B,0)),"")</f>
        <v/>
      </c>
      <c r="AY4462" s="166"/>
      <c r="AZ4462" s="165" t="str" cm="1">
        <f t="array" ref="AZ4462">IFERROR(INDEX('Ngân Hàng'!B:B,MATCH(AY4462,'Ngân Hàng'!C:C,0)),"")</f>
        <v/>
      </c>
      <c r="BN4462" s="169" t="str">
        <f t="shared" si="250"/>
        <v/>
      </c>
    </row>
    <row r="4463" spans="50:66">
      <c r="AX4463" s="165" t="str" cm="1">
        <f t="array" ref="AX4463">IFERROR(INDEX(Tinh!A:A,MATCH(TRIM(AW4463),Tinh!B:B,0)),"")</f>
        <v/>
      </c>
      <c r="AY4463" s="166"/>
      <c r="AZ4463" s="165" t="str" cm="1">
        <f t="array" ref="AZ4463">IFERROR(INDEX('Ngân Hàng'!B:B,MATCH(AY4463,'Ngân Hàng'!C:C,0)),"")</f>
        <v/>
      </c>
      <c r="BN4463" s="169" t="str">
        <f t="shared" si="250"/>
        <v/>
      </c>
    </row>
    <row r="4464" spans="50:66">
      <c r="AX4464" s="165" t="str" cm="1">
        <f t="array" ref="AX4464">IFERROR(INDEX(Tinh!A:A,MATCH(TRIM(AW4464),Tinh!B:B,0)),"")</f>
        <v/>
      </c>
      <c r="AY4464" s="166"/>
      <c r="AZ4464" s="165" t="str" cm="1">
        <f t="array" ref="AZ4464">IFERROR(INDEX('Ngân Hàng'!B:B,MATCH(AY4464,'Ngân Hàng'!C:C,0)),"")</f>
        <v/>
      </c>
      <c r="BN4464" s="169" t="str">
        <f t="shared" si="250"/>
        <v/>
      </c>
    </row>
    <row r="4465" spans="50:66">
      <c r="AX4465" s="165" t="str" cm="1">
        <f t="array" ref="AX4465">IFERROR(INDEX(Tinh!A:A,MATCH(TRIM(AW4465),Tinh!B:B,0)),"")</f>
        <v/>
      </c>
      <c r="AY4465" s="166"/>
      <c r="AZ4465" s="165" t="str" cm="1">
        <f t="array" ref="AZ4465">IFERROR(INDEX('Ngân Hàng'!B:B,MATCH(AY4465,'Ngân Hàng'!C:C,0)),"")</f>
        <v/>
      </c>
      <c r="BN4465" s="169" t="str">
        <f t="shared" si="250"/>
        <v/>
      </c>
    </row>
    <row r="4466" spans="50:66">
      <c r="AX4466" s="165" t="str" cm="1">
        <f t="array" ref="AX4466">IFERROR(INDEX(Tinh!A:A,MATCH(TRIM(AW4466),Tinh!B:B,0)),"")</f>
        <v/>
      </c>
      <c r="AY4466" s="166"/>
      <c r="AZ4466" s="165" t="str" cm="1">
        <f t="array" ref="AZ4466">IFERROR(INDEX('Ngân Hàng'!B:B,MATCH(AY4466,'Ngân Hàng'!C:C,0)),"")</f>
        <v/>
      </c>
      <c r="BN4466" s="169" t="str">
        <f t="shared" si="250"/>
        <v/>
      </c>
    </row>
    <row r="4467" spans="50:66">
      <c r="AX4467" s="165" t="str" cm="1">
        <f t="array" ref="AX4467">IFERROR(INDEX(Tinh!A:A,MATCH(TRIM(AW4467),Tinh!B:B,0)),"")</f>
        <v/>
      </c>
      <c r="AY4467" s="166"/>
      <c r="AZ4467" s="165" t="str" cm="1">
        <f t="array" ref="AZ4467">IFERROR(INDEX('Ngân Hàng'!B:B,MATCH(AY4467,'Ngân Hàng'!C:C,0)),"")</f>
        <v/>
      </c>
      <c r="BN4467" s="169" t="str">
        <f t="shared" si="250"/>
        <v/>
      </c>
    </row>
    <row r="4468" spans="50:66">
      <c r="AX4468" s="165" t="str" cm="1">
        <f t="array" ref="AX4468">IFERROR(INDEX(Tinh!A:A,MATCH(TRIM(AW4468),Tinh!B:B,0)),"")</f>
        <v/>
      </c>
      <c r="AY4468" s="166"/>
      <c r="AZ4468" s="165" t="str" cm="1">
        <f t="array" ref="AZ4468">IFERROR(INDEX('Ngân Hàng'!B:B,MATCH(AY4468,'Ngân Hàng'!C:C,0)),"")</f>
        <v/>
      </c>
      <c r="BN4468" s="169" t="str">
        <f t="shared" si="250"/>
        <v/>
      </c>
    </row>
    <row r="4469" spans="50:66">
      <c r="AX4469" s="165" t="str" cm="1">
        <f t="array" ref="AX4469">IFERROR(INDEX(Tinh!A:A,MATCH(TRIM(AW4469),Tinh!B:B,0)),"")</f>
        <v/>
      </c>
      <c r="AY4469" s="166"/>
      <c r="AZ4469" s="165" t="str" cm="1">
        <f t="array" ref="AZ4469">IFERROR(INDEX('Ngân Hàng'!B:B,MATCH(AY4469,'Ngân Hàng'!C:C,0)),"")</f>
        <v/>
      </c>
      <c r="BN4469" s="169" t="str">
        <f t="shared" si="250"/>
        <v/>
      </c>
    </row>
    <row r="4470" spans="50:66">
      <c r="AX4470" s="165" t="str" cm="1">
        <f t="array" ref="AX4470">IFERROR(INDEX(Tinh!A:A,MATCH(TRIM(AW4470),Tinh!B:B,0)),"")</f>
        <v/>
      </c>
      <c r="AY4470" s="166"/>
      <c r="AZ4470" s="165" t="str" cm="1">
        <f t="array" ref="AZ4470">IFERROR(INDEX('Ngân Hàng'!B:B,MATCH(AY4470,'Ngân Hàng'!C:C,0)),"")</f>
        <v/>
      </c>
      <c r="BN4470" s="169" t="str">
        <f t="shared" si="250"/>
        <v/>
      </c>
    </row>
    <row r="4471" spans="50:66">
      <c r="AX4471" s="165" t="str" cm="1">
        <f t="array" ref="AX4471">IFERROR(INDEX(Tinh!A:A,MATCH(TRIM(AW4471),Tinh!B:B,0)),"")</f>
        <v/>
      </c>
      <c r="AY4471" s="166"/>
      <c r="AZ4471" s="165" t="str" cm="1">
        <f t="array" ref="AZ4471">IFERROR(INDEX('Ngân Hàng'!B:B,MATCH(AY4471,'Ngân Hàng'!C:C,0)),"")</f>
        <v/>
      </c>
      <c r="BN4471" s="169" t="str">
        <f t="shared" si="250"/>
        <v/>
      </c>
    </row>
    <row r="4472" spans="50:66">
      <c r="AX4472" s="165" t="str" cm="1">
        <f t="array" ref="AX4472">IFERROR(INDEX(Tinh!A:A,MATCH(TRIM(AW4472),Tinh!B:B,0)),"")</f>
        <v/>
      </c>
      <c r="AY4472" s="166"/>
      <c r="AZ4472" s="165" t="str" cm="1">
        <f t="array" ref="AZ4472">IFERROR(INDEX('Ngân Hàng'!B:B,MATCH(AY4472,'Ngân Hàng'!C:C,0)),"")</f>
        <v/>
      </c>
      <c r="BN4472" s="169" t="str">
        <f t="shared" si="250"/>
        <v/>
      </c>
    </row>
    <row r="4473" spans="50:66">
      <c r="AX4473" s="165" t="str" cm="1">
        <f t="array" ref="AX4473">IFERROR(INDEX(Tinh!A:A,MATCH(TRIM(AW4473),Tinh!B:B,0)),"")</f>
        <v/>
      </c>
      <c r="AY4473" s="166"/>
      <c r="AZ4473" s="165" t="str" cm="1">
        <f t="array" ref="AZ4473">IFERROR(INDEX('Ngân Hàng'!B:B,MATCH(AY4473,'Ngân Hàng'!C:C,0)),"")</f>
        <v/>
      </c>
      <c r="BN4473" s="169" t="str">
        <f t="shared" si="250"/>
        <v/>
      </c>
    </row>
    <row r="4474" spans="50:66">
      <c r="AX4474" s="165" t="str" cm="1">
        <f t="array" ref="AX4474">IFERROR(INDEX(Tinh!A:A,MATCH(TRIM(AW4474),Tinh!B:B,0)),"")</f>
        <v/>
      </c>
      <c r="AY4474" s="166"/>
      <c r="AZ4474" s="165" t="str" cm="1">
        <f t="array" ref="AZ4474">IFERROR(INDEX('Ngân Hàng'!B:B,MATCH(AY4474,'Ngân Hàng'!C:C,0)),"")</f>
        <v/>
      </c>
      <c r="BN4474" s="169" t="str">
        <f t="shared" si="250"/>
        <v/>
      </c>
    </row>
    <row r="4475" spans="50:66">
      <c r="AX4475" s="165" t="str" cm="1">
        <f t="array" ref="AX4475">IFERROR(INDEX(Tinh!A:A,MATCH(TRIM(AW4475),Tinh!B:B,0)),"")</f>
        <v/>
      </c>
      <c r="AY4475" s="166"/>
      <c r="AZ4475" s="165" t="str" cm="1">
        <f t="array" ref="AZ4475">IFERROR(INDEX('Ngân Hàng'!B:B,MATCH(AY4475,'Ngân Hàng'!C:C,0)),"")</f>
        <v/>
      </c>
      <c r="BN4475" s="169" t="str">
        <f t="shared" si="250"/>
        <v/>
      </c>
    </row>
    <row r="4476" spans="50:66">
      <c r="AX4476" s="165" t="str" cm="1">
        <f t="array" ref="AX4476">IFERROR(INDEX(Tinh!A:A,MATCH(TRIM(AW4476),Tinh!B:B,0)),"")</f>
        <v/>
      </c>
      <c r="AY4476" s="166"/>
      <c r="AZ4476" s="165" t="str" cm="1">
        <f t="array" ref="AZ4476">IFERROR(INDEX('Ngân Hàng'!B:B,MATCH(AY4476,'Ngân Hàng'!C:C,0)),"")</f>
        <v/>
      </c>
      <c r="BN4476" s="169" t="str">
        <f t="shared" si="250"/>
        <v/>
      </c>
    </row>
    <row r="4477" spans="50:66">
      <c r="AX4477" s="165" t="str" cm="1">
        <f t="array" ref="AX4477">IFERROR(INDEX(Tinh!A:A,MATCH(TRIM(AW4477),Tinh!B:B,0)),"")</f>
        <v/>
      </c>
      <c r="AY4477" s="166"/>
      <c r="AZ4477" s="165" t="str" cm="1">
        <f t="array" ref="AZ4477">IFERROR(INDEX('Ngân Hàng'!B:B,MATCH(AY4477,'Ngân Hàng'!C:C,0)),"")</f>
        <v/>
      </c>
      <c r="BN4477" s="169" t="str">
        <f t="shared" si="250"/>
        <v/>
      </c>
    </row>
    <row r="4478" spans="50:66">
      <c r="AX4478" s="165" t="str" cm="1">
        <f t="array" ref="AX4478">IFERROR(INDEX(Tinh!A:A,MATCH(TRIM(AW4478),Tinh!B:B,0)),"")</f>
        <v/>
      </c>
      <c r="AY4478" s="166"/>
      <c r="AZ4478" s="165" t="str" cm="1">
        <f t="array" ref="AZ4478">IFERROR(INDEX('Ngân Hàng'!B:B,MATCH(AY4478,'Ngân Hàng'!C:C,0)),"")</f>
        <v/>
      </c>
      <c r="BN4478" s="169" t="str">
        <f t="shared" si="250"/>
        <v/>
      </c>
    </row>
    <row r="4479" spans="50:66">
      <c r="AX4479" s="165" t="str" cm="1">
        <f t="array" ref="AX4479">IFERROR(INDEX(Tinh!A:A,MATCH(TRIM(AW4479),Tinh!B:B,0)),"")</f>
        <v/>
      </c>
      <c r="AY4479" s="166"/>
      <c r="AZ4479" s="165" t="str" cm="1">
        <f t="array" ref="AZ4479">IFERROR(INDEX('Ngân Hàng'!B:B,MATCH(AY4479,'Ngân Hàng'!C:C,0)),"")</f>
        <v/>
      </c>
      <c r="BN4479" s="169" t="str">
        <f t="shared" si="250"/>
        <v/>
      </c>
    </row>
    <row r="4480" spans="50:66">
      <c r="AX4480" s="165" t="str" cm="1">
        <f t="array" ref="AX4480">IFERROR(INDEX(Tinh!A:A,MATCH(TRIM(AW4480),Tinh!B:B,0)),"")</f>
        <v/>
      </c>
      <c r="AY4480" s="166"/>
      <c r="AZ4480" s="165" t="str" cm="1">
        <f t="array" ref="AZ4480">IFERROR(INDEX('Ngân Hàng'!B:B,MATCH(AY4480,'Ngân Hàng'!C:C,0)),"")</f>
        <v/>
      </c>
      <c r="BN4480" s="169" t="str">
        <f t="shared" si="250"/>
        <v/>
      </c>
    </row>
    <row r="4481" spans="50:66">
      <c r="AX4481" s="165" t="str" cm="1">
        <f t="array" ref="AX4481">IFERROR(INDEX(Tinh!A:A,MATCH(TRIM(AW4481),Tinh!B:B,0)),"")</f>
        <v/>
      </c>
      <c r="AY4481" s="166"/>
      <c r="AZ4481" s="165" t="str" cm="1">
        <f t="array" ref="AZ4481">IFERROR(INDEX('Ngân Hàng'!B:B,MATCH(AY4481,'Ngân Hàng'!C:C,0)),"")</f>
        <v/>
      </c>
      <c r="BN4481" s="169" t="str">
        <f t="shared" si="250"/>
        <v/>
      </c>
    </row>
    <row r="4482" spans="50:66">
      <c r="AX4482" s="165" t="str" cm="1">
        <f t="array" ref="AX4482">IFERROR(INDEX(Tinh!A:A,MATCH(TRIM(AW4482),Tinh!B:B,0)),"")</f>
        <v/>
      </c>
      <c r="AY4482" s="166"/>
      <c r="AZ4482" s="165" t="str" cm="1">
        <f t="array" ref="AZ4482">IFERROR(INDEX('Ngân Hàng'!B:B,MATCH(AY4482,'Ngân Hàng'!C:C,0)),"")</f>
        <v/>
      </c>
      <c r="BN4482" s="169" t="str">
        <f t="shared" si="250"/>
        <v/>
      </c>
    </row>
    <row r="4483" spans="50:66">
      <c r="AX4483" s="165" t="str" cm="1">
        <f t="array" ref="AX4483">IFERROR(INDEX(Tinh!A:A,MATCH(TRIM(AW4483),Tinh!B:B,0)),"")</f>
        <v/>
      </c>
      <c r="AY4483" s="166"/>
      <c r="AZ4483" s="165" t="str" cm="1">
        <f t="array" ref="AZ4483">IFERROR(INDEX('Ngân Hàng'!B:B,MATCH(AY4483,'Ngân Hàng'!C:C,0)),"")</f>
        <v/>
      </c>
      <c r="BN4483" s="169" t="str">
        <f t="shared" si="250"/>
        <v/>
      </c>
    </row>
    <row r="4484" spans="50:66">
      <c r="AX4484" s="165" t="str" cm="1">
        <f t="array" ref="AX4484">IFERROR(INDEX(Tinh!A:A,MATCH(TRIM(AW4484),Tinh!B:B,0)),"")</f>
        <v/>
      </c>
      <c r="AY4484" s="166"/>
      <c r="AZ4484" s="165" t="str" cm="1">
        <f t="array" ref="AZ4484">IFERROR(INDEX('Ngân Hàng'!B:B,MATCH(AY4484,'Ngân Hàng'!C:C,0)),"")</f>
        <v/>
      </c>
      <c r="BN4484" s="169" t="str">
        <f t="shared" si="250"/>
        <v/>
      </c>
    </row>
    <row r="4485" spans="50:66">
      <c r="AX4485" s="165" t="str" cm="1">
        <f t="array" ref="AX4485">IFERROR(INDEX(Tinh!A:A,MATCH(TRIM(AW4485),Tinh!B:B,0)),"")</f>
        <v/>
      </c>
      <c r="AY4485" s="166"/>
      <c r="AZ4485" s="165" t="str" cm="1">
        <f t="array" ref="AZ4485">IFERROR(INDEX('Ngân Hàng'!B:B,MATCH(AY4485,'Ngân Hàng'!C:C,0)),"")</f>
        <v/>
      </c>
      <c r="BN4485" s="169" t="str">
        <f t="shared" ref="BN4485:BN4548" si="251">IF(ISBLANK(BM4485),"",INDEX(matinh,MATCH(BM4485,ten_tinh,0)))</f>
        <v/>
      </c>
    </row>
    <row r="4486" spans="50:66">
      <c r="AX4486" s="165" t="str" cm="1">
        <f t="array" ref="AX4486">IFERROR(INDEX(Tinh!A:A,MATCH(TRIM(AW4486),Tinh!B:B,0)),"")</f>
        <v/>
      </c>
      <c r="AY4486" s="166"/>
      <c r="AZ4486" s="165" t="str" cm="1">
        <f t="array" ref="AZ4486">IFERROR(INDEX('Ngân Hàng'!B:B,MATCH(AY4486,'Ngân Hàng'!C:C,0)),"")</f>
        <v/>
      </c>
      <c r="BN4486" s="169" t="str">
        <f t="shared" si="251"/>
        <v/>
      </c>
    </row>
    <row r="4487" spans="50:66">
      <c r="AX4487" s="165" t="str" cm="1">
        <f t="array" ref="AX4487">IFERROR(INDEX(Tinh!A:A,MATCH(TRIM(AW4487),Tinh!B:B,0)),"")</f>
        <v/>
      </c>
      <c r="AY4487" s="166"/>
      <c r="AZ4487" s="165" t="str" cm="1">
        <f t="array" ref="AZ4487">IFERROR(INDEX('Ngân Hàng'!B:B,MATCH(AY4487,'Ngân Hàng'!C:C,0)),"")</f>
        <v/>
      </c>
      <c r="BN4487" s="169" t="str">
        <f t="shared" si="251"/>
        <v/>
      </c>
    </row>
    <row r="4488" spans="50:66">
      <c r="AX4488" s="165" t="str" cm="1">
        <f t="array" ref="AX4488">IFERROR(INDEX(Tinh!A:A,MATCH(TRIM(AW4488),Tinh!B:B,0)),"")</f>
        <v/>
      </c>
      <c r="AY4488" s="166"/>
      <c r="AZ4488" s="165" t="str" cm="1">
        <f t="array" ref="AZ4488">IFERROR(INDEX('Ngân Hàng'!B:B,MATCH(AY4488,'Ngân Hàng'!C:C,0)),"")</f>
        <v/>
      </c>
      <c r="BN4488" s="169" t="str">
        <f t="shared" si="251"/>
        <v/>
      </c>
    </row>
    <row r="4489" spans="50:66">
      <c r="AX4489" s="165" t="str" cm="1">
        <f t="array" ref="AX4489">IFERROR(INDEX(Tinh!A:A,MATCH(TRIM(AW4489),Tinh!B:B,0)),"")</f>
        <v/>
      </c>
      <c r="AY4489" s="166"/>
      <c r="AZ4489" s="165" t="str" cm="1">
        <f t="array" ref="AZ4489">IFERROR(INDEX('Ngân Hàng'!B:B,MATCH(AY4489,'Ngân Hàng'!C:C,0)),"")</f>
        <v/>
      </c>
      <c r="BN4489" s="169" t="str">
        <f t="shared" si="251"/>
        <v/>
      </c>
    </row>
    <row r="4490" spans="50:66">
      <c r="AX4490" s="165" t="str" cm="1">
        <f t="array" ref="AX4490">IFERROR(INDEX(Tinh!A:A,MATCH(TRIM(AW4490),Tinh!B:B,0)),"")</f>
        <v/>
      </c>
      <c r="AY4490" s="166"/>
      <c r="AZ4490" s="165" t="str" cm="1">
        <f t="array" ref="AZ4490">IFERROR(INDEX('Ngân Hàng'!B:B,MATCH(AY4490,'Ngân Hàng'!C:C,0)),"")</f>
        <v/>
      </c>
      <c r="BN4490" s="169" t="str">
        <f t="shared" si="251"/>
        <v/>
      </c>
    </row>
    <row r="4491" spans="50:66">
      <c r="AX4491" s="165" t="str" cm="1">
        <f t="array" ref="AX4491">IFERROR(INDEX(Tinh!A:A,MATCH(TRIM(AW4491),Tinh!B:B,0)),"")</f>
        <v/>
      </c>
      <c r="AY4491" s="166"/>
      <c r="AZ4491" s="165" t="str" cm="1">
        <f t="array" ref="AZ4491">IFERROR(INDEX('Ngân Hàng'!B:B,MATCH(AY4491,'Ngân Hàng'!C:C,0)),"")</f>
        <v/>
      </c>
      <c r="BN4491" s="169" t="str">
        <f t="shared" si="251"/>
        <v/>
      </c>
    </row>
    <row r="4492" spans="50:66">
      <c r="AX4492" s="165" t="str" cm="1">
        <f t="array" ref="AX4492">IFERROR(INDEX(Tinh!A:A,MATCH(TRIM(AW4492),Tinh!B:B,0)),"")</f>
        <v/>
      </c>
      <c r="AY4492" s="166"/>
      <c r="AZ4492" s="165" t="str" cm="1">
        <f t="array" ref="AZ4492">IFERROR(INDEX('Ngân Hàng'!B:B,MATCH(AY4492,'Ngân Hàng'!C:C,0)),"")</f>
        <v/>
      </c>
      <c r="BN4492" s="169" t="str">
        <f t="shared" si="251"/>
        <v/>
      </c>
    </row>
    <row r="4493" spans="50:66">
      <c r="AX4493" s="165" t="str" cm="1">
        <f t="array" ref="AX4493">IFERROR(INDEX(Tinh!A:A,MATCH(TRIM(AW4493),Tinh!B:B,0)),"")</f>
        <v/>
      </c>
      <c r="AY4493" s="166"/>
      <c r="AZ4493" s="165" t="str" cm="1">
        <f t="array" ref="AZ4493">IFERROR(INDEX('Ngân Hàng'!B:B,MATCH(AY4493,'Ngân Hàng'!C:C,0)),"")</f>
        <v/>
      </c>
      <c r="BN4493" s="169" t="str">
        <f t="shared" si="251"/>
        <v/>
      </c>
    </row>
    <row r="4494" spans="50:66">
      <c r="AX4494" s="165" t="str" cm="1">
        <f t="array" ref="AX4494">IFERROR(INDEX(Tinh!A:A,MATCH(TRIM(AW4494),Tinh!B:B,0)),"")</f>
        <v/>
      </c>
      <c r="AY4494" s="166"/>
      <c r="AZ4494" s="165" t="str" cm="1">
        <f t="array" ref="AZ4494">IFERROR(INDEX('Ngân Hàng'!B:B,MATCH(AY4494,'Ngân Hàng'!C:C,0)),"")</f>
        <v/>
      </c>
      <c r="BN4494" s="169" t="str">
        <f t="shared" si="251"/>
        <v/>
      </c>
    </row>
    <row r="4495" spans="50:66">
      <c r="AX4495" s="165" t="str" cm="1">
        <f t="array" ref="AX4495">IFERROR(INDEX(Tinh!A:A,MATCH(TRIM(AW4495),Tinh!B:B,0)),"")</f>
        <v/>
      </c>
      <c r="AY4495" s="166"/>
      <c r="AZ4495" s="165" t="str" cm="1">
        <f t="array" ref="AZ4495">IFERROR(INDEX('Ngân Hàng'!B:B,MATCH(AY4495,'Ngân Hàng'!C:C,0)),"")</f>
        <v/>
      </c>
      <c r="BN4495" s="169" t="str">
        <f t="shared" si="251"/>
        <v/>
      </c>
    </row>
    <row r="4496" spans="50:66">
      <c r="AX4496" s="165" t="str" cm="1">
        <f t="array" ref="AX4496">IFERROR(INDEX(Tinh!A:A,MATCH(TRIM(AW4496),Tinh!B:B,0)),"")</f>
        <v/>
      </c>
      <c r="AY4496" s="166"/>
      <c r="AZ4496" s="165" t="str" cm="1">
        <f t="array" ref="AZ4496">IFERROR(INDEX('Ngân Hàng'!B:B,MATCH(AY4496,'Ngân Hàng'!C:C,0)),"")</f>
        <v/>
      </c>
      <c r="BN4496" s="169" t="str">
        <f t="shared" si="251"/>
        <v/>
      </c>
    </row>
    <row r="4497" spans="50:66">
      <c r="AX4497" s="165" t="str" cm="1">
        <f t="array" ref="AX4497">IFERROR(INDEX(Tinh!A:A,MATCH(TRIM(AW4497),Tinh!B:B,0)),"")</f>
        <v/>
      </c>
      <c r="AY4497" s="166"/>
      <c r="AZ4497" s="165" t="str" cm="1">
        <f t="array" ref="AZ4497">IFERROR(INDEX('Ngân Hàng'!B:B,MATCH(AY4497,'Ngân Hàng'!C:C,0)),"")</f>
        <v/>
      </c>
      <c r="BN4497" s="169" t="str">
        <f t="shared" si="251"/>
        <v/>
      </c>
    </row>
    <row r="4498" spans="50:66">
      <c r="AX4498" s="165" t="str" cm="1">
        <f t="array" ref="AX4498">IFERROR(INDEX(Tinh!A:A,MATCH(TRIM(AW4498),Tinh!B:B,0)),"")</f>
        <v/>
      </c>
      <c r="AY4498" s="166"/>
      <c r="AZ4498" s="165" t="str" cm="1">
        <f t="array" ref="AZ4498">IFERROR(INDEX('Ngân Hàng'!B:B,MATCH(AY4498,'Ngân Hàng'!C:C,0)),"")</f>
        <v/>
      </c>
      <c r="BN4498" s="169" t="str">
        <f t="shared" si="251"/>
        <v/>
      </c>
    </row>
    <row r="4499" spans="50:66">
      <c r="AX4499" s="165" t="str" cm="1">
        <f t="array" ref="AX4499">IFERROR(INDEX(Tinh!A:A,MATCH(TRIM(AW4499),Tinh!B:B,0)),"")</f>
        <v/>
      </c>
      <c r="AY4499" s="166"/>
      <c r="AZ4499" s="165" t="str" cm="1">
        <f t="array" ref="AZ4499">IFERROR(INDEX('Ngân Hàng'!B:B,MATCH(AY4499,'Ngân Hàng'!C:C,0)),"")</f>
        <v/>
      </c>
      <c r="BN4499" s="169" t="str">
        <f t="shared" si="251"/>
        <v/>
      </c>
    </row>
    <row r="4500" spans="50:66">
      <c r="AX4500" s="165" t="str" cm="1">
        <f t="array" ref="AX4500">IFERROR(INDEX(Tinh!A:A,MATCH(TRIM(AW4500),Tinh!B:B,0)),"")</f>
        <v/>
      </c>
      <c r="AY4500" s="166"/>
      <c r="AZ4500" s="165" t="str" cm="1">
        <f t="array" ref="AZ4500">IFERROR(INDEX('Ngân Hàng'!B:B,MATCH(AY4500,'Ngân Hàng'!C:C,0)),"")</f>
        <v/>
      </c>
      <c r="BN4500" s="169" t="str">
        <f t="shared" si="251"/>
        <v/>
      </c>
    </row>
    <row r="4501" spans="50:66">
      <c r="AX4501" s="165" t="str" cm="1">
        <f t="array" ref="AX4501">IFERROR(INDEX(Tinh!A:A,MATCH(TRIM(AW4501),Tinh!B:B,0)),"")</f>
        <v/>
      </c>
      <c r="AY4501" s="166"/>
      <c r="AZ4501" s="165" t="str" cm="1">
        <f t="array" ref="AZ4501">IFERROR(INDEX('Ngân Hàng'!B:B,MATCH(AY4501,'Ngân Hàng'!C:C,0)),"")</f>
        <v/>
      </c>
      <c r="BN4501" s="169" t="str">
        <f t="shared" si="251"/>
        <v/>
      </c>
    </row>
    <row r="4502" spans="50:66">
      <c r="AX4502" s="165" t="str" cm="1">
        <f t="array" ref="AX4502">IFERROR(INDEX(Tinh!A:A,MATCH(TRIM(AW4502),Tinh!B:B,0)),"")</f>
        <v/>
      </c>
      <c r="AY4502" s="166"/>
      <c r="AZ4502" s="165" t="str" cm="1">
        <f t="array" ref="AZ4502">IFERROR(INDEX('Ngân Hàng'!B:B,MATCH(AY4502,'Ngân Hàng'!C:C,0)),"")</f>
        <v/>
      </c>
      <c r="BN4502" s="169" t="str">
        <f t="shared" si="251"/>
        <v/>
      </c>
    </row>
    <row r="4503" spans="50:66">
      <c r="AX4503" s="165" t="str" cm="1">
        <f t="array" ref="AX4503">IFERROR(INDEX(Tinh!A:A,MATCH(TRIM(AW4503),Tinh!B:B,0)),"")</f>
        <v/>
      </c>
      <c r="AY4503" s="166"/>
      <c r="AZ4503" s="165" t="str" cm="1">
        <f t="array" ref="AZ4503">IFERROR(INDEX('Ngân Hàng'!B:B,MATCH(AY4503,'Ngân Hàng'!C:C,0)),"")</f>
        <v/>
      </c>
      <c r="BN4503" s="169" t="str">
        <f t="shared" si="251"/>
        <v/>
      </c>
    </row>
    <row r="4504" spans="50:66">
      <c r="AX4504" s="165" t="str" cm="1">
        <f t="array" ref="AX4504">IFERROR(INDEX(Tinh!A:A,MATCH(TRIM(AW4504),Tinh!B:B,0)),"")</f>
        <v/>
      </c>
      <c r="AY4504" s="166"/>
      <c r="AZ4504" s="165" t="str" cm="1">
        <f t="array" ref="AZ4504">IFERROR(INDEX('Ngân Hàng'!B:B,MATCH(AY4504,'Ngân Hàng'!C:C,0)),"")</f>
        <v/>
      </c>
      <c r="BN4504" s="169" t="str">
        <f t="shared" si="251"/>
        <v/>
      </c>
    </row>
    <row r="4505" spans="50:66">
      <c r="AX4505" s="165" t="str" cm="1">
        <f t="array" ref="AX4505">IFERROR(INDEX(Tinh!A:A,MATCH(TRIM(AW4505),Tinh!B:B,0)),"")</f>
        <v/>
      </c>
      <c r="AY4505" s="166"/>
      <c r="AZ4505" s="165" t="str" cm="1">
        <f t="array" ref="AZ4505">IFERROR(INDEX('Ngân Hàng'!B:B,MATCH(AY4505,'Ngân Hàng'!C:C,0)),"")</f>
        <v/>
      </c>
      <c r="BN4505" s="169" t="str">
        <f t="shared" si="251"/>
        <v/>
      </c>
    </row>
    <row r="4506" spans="50:66">
      <c r="AX4506" s="165" t="str" cm="1">
        <f t="array" ref="AX4506">IFERROR(INDEX(Tinh!A:A,MATCH(TRIM(AW4506),Tinh!B:B,0)),"")</f>
        <v/>
      </c>
      <c r="AY4506" s="166"/>
      <c r="AZ4506" s="165" t="str" cm="1">
        <f t="array" ref="AZ4506">IFERROR(INDEX('Ngân Hàng'!B:B,MATCH(AY4506,'Ngân Hàng'!C:C,0)),"")</f>
        <v/>
      </c>
      <c r="BN4506" s="169" t="str">
        <f t="shared" si="251"/>
        <v/>
      </c>
    </row>
    <row r="4507" spans="50:66">
      <c r="AX4507" s="165" t="str" cm="1">
        <f t="array" ref="AX4507">IFERROR(INDEX(Tinh!A:A,MATCH(TRIM(AW4507),Tinh!B:B,0)),"")</f>
        <v/>
      </c>
      <c r="AY4507" s="166"/>
      <c r="AZ4507" s="165" t="str" cm="1">
        <f t="array" ref="AZ4507">IFERROR(INDEX('Ngân Hàng'!B:B,MATCH(AY4507,'Ngân Hàng'!C:C,0)),"")</f>
        <v/>
      </c>
      <c r="BN4507" s="169" t="str">
        <f t="shared" si="251"/>
        <v/>
      </c>
    </row>
    <row r="4508" spans="50:66">
      <c r="AX4508" s="165" t="str" cm="1">
        <f t="array" ref="AX4508">IFERROR(INDEX(Tinh!A:A,MATCH(TRIM(AW4508),Tinh!B:B,0)),"")</f>
        <v/>
      </c>
      <c r="AY4508" s="166"/>
      <c r="AZ4508" s="165" t="str" cm="1">
        <f t="array" ref="AZ4508">IFERROR(INDEX('Ngân Hàng'!B:B,MATCH(AY4508,'Ngân Hàng'!C:C,0)),"")</f>
        <v/>
      </c>
      <c r="BN4508" s="169" t="str">
        <f t="shared" si="251"/>
        <v/>
      </c>
    </row>
    <row r="4509" spans="50:66">
      <c r="AX4509" s="165" t="str" cm="1">
        <f t="array" ref="AX4509">IFERROR(INDEX(Tinh!A:A,MATCH(TRIM(AW4509),Tinh!B:B,0)),"")</f>
        <v/>
      </c>
      <c r="AY4509" s="166"/>
      <c r="AZ4509" s="165" t="str" cm="1">
        <f t="array" ref="AZ4509">IFERROR(INDEX('Ngân Hàng'!B:B,MATCH(AY4509,'Ngân Hàng'!C:C,0)),"")</f>
        <v/>
      </c>
      <c r="BN4509" s="169" t="str">
        <f t="shared" si="251"/>
        <v/>
      </c>
    </row>
    <row r="4510" spans="50:66">
      <c r="AX4510" s="165" t="str" cm="1">
        <f t="array" ref="AX4510">IFERROR(INDEX(Tinh!A:A,MATCH(TRIM(AW4510),Tinh!B:B,0)),"")</f>
        <v/>
      </c>
      <c r="AY4510" s="166"/>
      <c r="AZ4510" s="165" t="str" cm="1">
        <f t="array" ref="AZ4510">IFERROR(INDEX('Ngân Hàng'!B:B,MATCH(AY4510,'Ngân Hàng'!C:C,0)),"")</f>
        <v/>
      </c>
      <c r="BN4510" s="169" t="str">
        <f t="shared" si="251"/>
        <v/>
      </c>
    </row>
    <row r="4511" spans="50:66">
      <c r="AX4511" s="165" t="str" cm="1">
        <f t="array" ref="AX4511">IFERROR(INDEX(Tinh!A:A,MATCH(TRIM(AW4511),Tinh!B:B,0)),"")</f>
        <v/>
      </c>
      <c r="AY4511" s="166"/>
      <c r="AZ4511" s="165" t="str" cm="1">
        <f t="array" ref="AZ4511">IFERROR(INDEX('Ngân Hàng'!B:B,MATCH(AY4511,'Ngân Hàng'!C:C,0)),"")</f>
        <v/>
      </c>
      <c r="BN4511" s="169" t="str">
        <f t="shared" si="251"/>
        <v/>
      </c>
    </row>
    <row r="4512" spans="50:66">
      <c r="AX4512" s="165" t="str" cm="1">
        <f t="array" ref="AX4512">IFERROR(INDEX(Tinh!A:A,MATCH(TRIM(AW4512),Tinh!B:B,0)),"")</f>
        <v/>
      </c>
      <c r="AY4512" s="166"/>
      <c r="AZ4512" s="165" t="str" cm="1">
        <f t="array" ref="AZ4512">IFERROR(INDEX('Ngân Hàng'!B:B,MATCH(AY4512,'Ngân Hàng'!C:C,0)),"")</f>
        <v/>
      </c>
      <c r="BN4512" s="169" t="str">
        <f t="shared" si="251"/>
        <v/>
      </c>
    </row>
    <row r="4513" spans="50:66">
      <c r="AX4513" s="165" t="str" cm="1">
        <f t="array" ref="AX4513">IFERROR(INDEX(Tinh!A:A,MATCH(TRIM(AW4513),Tinh!B:B,0)),"")</f>
        <v/>
      </c>
      <c r="AY4513" s="166"/>
      <c r="AZ4513" s="165" t="str" cm="1">
        <f t="array" ref="AZ4513">IFERROR(INDEX('Ngân Hàng'!B:B,MATCH(AY4513,'Ngân Hàng'!C:C,0)),"")</f>
        <v/>
      </c>
      <c r="BN4513" s="169" t="str">
        <f t="shared" si="251"/>
        <v/>
      </c>
    </row>
    <row r="4514" spans="50:66">
      <c r="AX4514" s="165" t="str" cm="1">
        <f t="array" ref="AX4514">IFERROR(INDEX(Tinh!A:A,MATCH(TRIM(AW4514),Tinh!B:B,0)),"")</f>
        <v/>
      </c>
      <c r="AY4514" s="166"/>
      <c r="AZ4514" s="165" t="str" cm="1">
        <f t="array" ref="AZ4514">IFERROR(INDEX('Ngân Hàng'!B:B,MATCH(AY4514,'Ngân Hàng'!C:C,0)),"")</f>
        <v/>
      </c>
      <c r="BN4514" s="169" t="str">
        <f t="shared" si="251"/>
        <v/>
      </c>
    </row>
    <row r="4515" spans="50:66">
      <c r="AX4515" s="165" t="str" cm="1">
        <f t="array" ref="AX4515">IFERROR(INDEX(Tinh!A:A,MATCH(TRIM(AW4515),Tinh!B:B,0)),"")</f>
        <v/>
      </c>
      <c r="AY4515" s="166"/>
      <c r="AZ4515" s="165" t="str" cm="1">
        <f t="array" ref="AZ4515">IFERROR(INDEX('Ngân Hàng'!B:B,MATCH(AY4515,'Ngân Hàng'!C:C,0)),"")</f>
        <v/>
      </c>
      <c r="BN4515" s="169" t="str">
        <f t="shared" si="251"/>
        <v/>
      </c>
    </row>
    <row r="4516" spans="50:66">
      <c r="AX4516" s="165" t="str" cm="1">
        <f t="array" ref="AX4516">IFERROR(INDEX(Tinh!A:A,MATCH(TRIM(AW4516),Tinh!B:B,0)),"")</f>
        <v/>
      </c>
      <c r="AY4516" s="166"/>
      <c r="AZ4516" s="165" t="str" cm="1">
        <f t="array" ref="AZ4516">IFERROR(INDEX('Ngân Hàng'!B:B,MATCH(AY4516,'Ngân Hàng'!C:C,0)),"")</f>
        <v/>
      </c>
      <c r="BN4516" s="169" t="str">
        <f t="shared" si="251"/>
        <v/>
      </c>
    </row>
    <row r="4517" spans="50:66">
      <c r="AX4517" s="165" t="str" cm="1">
        <f t="array" ref="AX4517">IFERROR(INDEX(Tinh!A:A,MATCH(TRIM(AW4517),Tinh!B:B,0)),"")</f>
        <v/>
      </c>
      <c r="AY4517" s="166"/>
      <c r="AZ4517" s="165" t="str" cm="1">
        <f t="array" ref="AZ4517">IFERROR(INDEX('Ngân Hàng'!B:B,MATCH(AY4517,'Ngân Hàng'!C:C,0)),"")</f>
        <v/>
      </c>
      <c r="BN4517" s="169" t="str">
        <f t="shared" si="251"/>
        <v/>
      </c>
    </row>
    <row r="4518" spans="50:66">
      <c r="AX4518" s="165" t="str" cm="1">
        <f t="array" ref="AX4518">IFERROR(INDEX(Tinh!A:A,MATCH(TRIM(AW4518),Tinh!B:B,0)),"")</f>
        <v/>
      </c>
      <c r="AY4518" s="166"/>
      <c r="AZ4518" s="165" t="str" cm="1">
        <f t="array" ref="AZ4518">IFERROR(INDEX('Ngân Hàng'!B:B,MATCH(AY4518,'Ngân Hàng'!C:C,0)),"")</f>
        <v/>
      </c>
      <c r="BN4518" s="169" t="str">
        <f t="shared" si="251"/>
        <v/>
      </c>
    </row>
    <row r="4519" spans="50:66">
      <c r="AX4519" s="165" t="str" cm="1">
        <f t="array" ref="AX4519">IFERROR(INDEX(Tinh!A:A,MATCH(TRIM(AW4519),Tinh!B:B,0)),"")</f>
        <v/>
      </c>
      <c r="AY4519" s="166"/>
      <c r="AZ4519" s="165" t="str" cm="1">
        <f t="array" ref="AZ4519">IFERROR(INDEX('Ngân Hàng'!B:B,MATCH(AY4519,'Ngân Hàng'!C:C,0)),"")</f>
        <v/>
      </c>
      <c r="BN4519" s="169" t="str">
        <f t="shared" si="251"/>
        <v/>
      </c>
    </row>
    <row r="4520" spans="50:66">
      <c r="AX4520" s="165" t="str" cm="1">
        <f t="array" ref="AX4520">IFERROR(INDEX(Tinh!A:A,MATCH(TRIM(AW4520),Tinh!B:B,0)),"")</f>
        <v/>
      </c>
      <c r="AY4520" s="166"/>
      <c r="AZ4520" s="165" t="str" cm="1">
        <f t="array" ref="AZ4520">IFERROR(INDEX('Ngân Hàng'!B:B,MATCH(AY4520,'Ngân Hàng'!C:C,0)),"")</f>
        <v/>
      </c>
      <c r="BN4520" s="169" t="str">
        <f t="shared" si="251"/>
        <v/>
      </c>
    </row>
    <row r="4521" spans="50:66">
      <c r="AX4521" s="165" t="str" cm="1">
        <f t="array" ref="AX4521">IFERROR(INDEX(Tinh!A:A,MATCH(TRIM(AW4521),Tinh!B:B,0)),"")</f>
        <v/>
      </c>
      <c r="AY4521" s="166"/>
      <c r="AZ4521" s="165" t="str" cm="1">
        <f t="array" ref="AZ4521">IFERROR(INDEX('Ngân Hàng'!B:B,MATCH(AY4521,'Ngân Hàng'!C:C,0)),"")</f>
        <v/>
      </c>
      <c r="BN4521" s="169" t="str">
        <f t="shared" si="251"/>
        <v/>
      </c>
    </row>
    <row r="4522" spans="50:66">
      <c r="AX4522" s="165" t="str" cm="1">
        <f t="array" ref="AX4522">IFERROR(INDEX(Tinh!A:A,MATCH(TRIM(AW4522),Tinh!B:B,0)),"")</f>
        <v/>
      </c>
      <c r="AY4522" s="166"/>
      <c r="AZ4522" s="165" t="str" cm="1">
        <f t="array" ref="AZ4522">IFERROR(INDEX('Ngân Hàng'!B:B,MATCH(AY4522,'Ngân Hàng'!C:C,0)),"")</f>
        <v/>
      </c>
      <c r="BN4522" s="169" t="str">
        <f t="shared" si="251"/>
        <v/>
      </c>
    </row>
    <row r="4523" spans="50:66">
      <c r="AX4523" s="165" t="str" cm="1">
        <f t="array" ref="AX4523">IFERROR(INDEX(Tinh!A:A,MATCH(TRIM(AW4523),Tinh!B:B,0)),"")</f>
        <v/>
      </c>
      <c r="AY4523" s="166"/>
      <c r="AZ4523" s="165" t="str" cm="1">
        <f t="array" ref="AZ4523">IFERROR(INDEX('Ngân Hàng'!B:B,MATCH(AY4523,'Ngân Hàng'!C:C,0)),"")</f>
        <v/>
      </c>
      <c r="BN4523" s="169" t="str">
        <f t="shared" si="251"/>
        <v/>
      </c>
    </row>
    <row r="4524" spans="50:66">
      <c r="AX4524" s="165" t="str" cm="1">
        <f t="array" ref="AX4524">IFERROR(INDEX(Tinh!A:A,MATCH(TRIM(AW4524),Tinh!B:B,0)),"")</f>
        <v/>
      </c>
      <c r="AY4524" s="166"/>
      <c r="AZ4524" s="165" t="str" cm="1">
        <f t="array" ref="AZ4524">IFERROR(INDEX('Ngân Hàng'!B:B,MATCH(AY4524,'Ngân Hàng'!C:C,0)),"")</f>
        <v/>
      </c>
      <c r="BN4524" s="169" t="str">
        <f t="shared" si="251"/>
        <v/>
      </c>
    </row>
    <row r="4525" spans="50:66">
      <c r="AX4525" s="165" t="str" cm="1">
        <f t="array" ref="AX4525">IFERROR(INDEX(Tinh!A:A,MATCH(TRIM(AW4525),Tinh!B:B,0)),"")</f>
        <v/>
      </c>
      <c r="AY4525" s="166"/>
      <c r="AZ4525" s="165" t="str" cm="1">
        <f t="array" ref="AZ4525">IFERROR(INDEX('Ngân Hàng'!B:B,MATCH(AY4525,'Ngân Hàng'!C:C,0)),"")</f>
        <v/>
      </c>
      <c r="BN4525" s="169" t="str">
        <f t="shared" si="251"/>
        <v/>
      </c>
    </row>
    <row r="4526" spans="50:66">
      <c r="AX4526" s="165" t="str" cm="1">
        <f t="array" ref="AX4526">IFERROR(INDEX(Tinh!A:A,MATCH(TRIM(AW4526),Tinh!B:B,0)),"")</f>
        <v/>
      </c>
      <c r="AY4526" s="166"/>
      <c r="AZ4526" s="165" t="str" cm="1">
        <f t="array" ref="AZ4526">IFERROR(INDEX('Ngân Hàng'!B:B,MATCH(AY4526,'Ngân Hàng'!C:C,0)),"")</f>
        <v/>
      </c>
      <c r="BN4526" s="169" t="str">
        <f t="shared" si="251"/>
        <v/>
      </c>
    </row>
    <row r="4527" spans="50:66">
      <c r="AX4527" s="165" t="str" cm="1">
        <f t="array" ref="AX4527">IFERROR(INDEX(Tinh!A:A,MATCH(TRIM(AW4527),Tinh!B:B,0)),"")</f>
        <v/>
      </c>
      <c r="AY4527" s="166"/>
      <c r="AZ4527" s="165" t="str" cm="1">
        <f t="array" ref="AZ4527">IFERROR(INDEX('Ngân Hàng'!B:B,MATCH(AY4527,'Ngân Hàng'!C:C,0)),"")</f>
        <v/>
      </c>
      <c r="BN4527" s="169" t="str">
        <f t="shared" si="251"/>
        <v/>
      </c>
    </row>
    <row r="4528" spans="50:66">
      <c r="AX4528" s="165" t="str" cm="1">
        <f t="array" ref="AX4528">IFERROR(INDEX(Tinh!A:A,MATCH(TRIM(AW4528),Tinh!B:B,0)),"")</f>
        <v/>
      </c>
      <c r="AY4528" s="166"/>
      <c r="AZ4528" s="165" t="str" cm="1">
        <f t="array" ref="AZ4528">IFERROR(INDEX('Ngân Hàng'!B:B,MATCH(AY4528,'Ngân Hàng'!C:C,0)),"")</f>
        <v/>
      </c>
      <c r="BN4528" s="169" t="str">
        <f t="shared" si="251"/>
        <v/>
      </c>
    </row>
    <row r="4529" spans="50:66">
      <c r="AX4529" s="165" t="str" cm="1">
        <f t="array" ref="AX4529">IFERROR(INDEX(Tinh!A:A,MATCH(TRIM(AW4529),Tinh!B:B,0)),"")</f>
        <v/>
      </c>
      <c r="AY4529" s="166"/>
      <c r="AZ4529" s="165" t="str" cm="1">
        <f t="array" ref="AZ4529">IFERROR(INDEX('Ngân Hàng'!B:B,MATCH(AY4529,'Ngân Hàng'!C:C,0)),"")</f>
        <v/>
      </c>
      <c r="BN4529" s="169" t="str">
        <f t="shared" si="251"/>
        <v/>
      </c>
    </row>
    <row r="4530" spans="50:66">
      <c r="AX4530" s="165" t="str" cm="1">
        <f t="array" ref="AX4530">IFERROR(INDEX(Tinh!A:A,MATCH(TRIM(AW4530),Tinh!B:B,0)),"")</f>
        <v/>
      </c>
      <c r="AY4530" s="166"/>
      <c r="AZ4530" s="165" t="str" cm="1">
        <f t="array" ref="AZ4530">IFERROR(INDEX('Ngân Hàng'!B:B,MATCH(AY4530,'Ngân Hàng'!C:C,0)),"")</f>
        <v/>
      </c>
      <c r="BN4530" s="169" t="str">
        <f t="shared" si="251"/>
        <v/>
      </c>
    </row>
    <row r="4531" spans="50:66">
      <c r="AX4531" s="165" t="str" cm="1">
        <f t="array" ref="AX4531">IFERROR(INDEX(Tinh!A:A,MATCH(TRIM(AW4531),Tinh!B:B,0)),"")</f>
        <v/>
      </c>
      <c r="AY4531" s="166"/>
      <c r="AZ4531" s="165" t="str" cm="1">
        <f t="array" ref="AZ4531">IFERROR(INDEX('Ngân Hàng'!B:B,MATCH(AY4531,'Ngân Hàng'!C:C,0)),"")</f>
        <v/>
      </c>
      <c r="BN4531" s="169" t="str">
        <f t="shared" si="251"/>
        <v/>
      </c>
    </row>
    <row r="4532" spans="50:66">
      <c r="AX4532" s="165" t="str" cm="1">
        <f t="array" ref="AX4532">IFERROR(INDEX(Tinh!A:A,MATCH(TRIM(AW4532),Tinh!B:B,0)),"")</f>
        <v/>
      </c>
      <c r="AY4532" s="166"/>
      <c r="AZ4532" s="165" t="str" cm="1">
        <f t="array" ref="AZ4532">IFERROR(INDEX('Ngân Hàng'!B:B,MATCH(AY4532,'Ngân Hàng'!C:C,0)),"")</f>
        <v/>
      </c>
      <c r="BN4532" s="169" t="str">
        <f t="shared" si="251"/>
        <v/>
      </c>
    </row>
    <row r="4533" spans="50:66">
      <c r="AX4533" s="165" t="str" cm="1">
        <f t="array" ref="AX4533">IFERROR(INDEX(Tinh!A:A,MATCH(TRIM(AW4533),Tinh!B:B,0)),"")</f>
        <v/>
      </c>
      <c r="AY4533" s="166"/>
      <c r="AZ4533" s="165" t="str" cm="1">
        <f t="array" ref="AZ4533">IFERROR(INDEX('Ngân Hàng'!B:B,MATCH(AY4533,'Ngân Hàng'!C:C,0)),"")</f>
        <v/>
      </c>
      <c r="BN4533" s="169" t="str">
        <f t="shared" si="251"/>
        <v/>
      </c>
    </row>
    <row r="4534" spans="50:66">
      <c r="AX4534" s="165" t="str" cm="1">
        <f t="array" ref="AX4534">IFERROR(INDEX(Tinh!A:A,MATCH(TRIM(AW4534),Tinh!B:B,0)),"")</f>
        <v/>
      </c>
      <c r="AY4534" s="166"/>
      <c r="AZ4534" s="165" t="str" cm="1">
        <f t="array" ref="AZ4534">IFERROR(INDEX('Ngân Hàng'!B:B,MATCH(AY4534,'Ngân Hàng'!C:C,0)),"")</f>
        <v/>
      </c>
      <c r="BN4534" s="169" t="str">
        <f t="shared" si="251"/>
        <v/>
      </c>
    </row>
    <row r="4535" spans="50:66">
      <c r="AX4535" s="165" t="str" cm="1">
        <f t="array" ref="AX4535">IFERROR(INDEX(Tinh!A:A,MATCH(TRIM(AW4535),Tinh!B:B,0)),"")</f>
        <v/>
      </c>
      <c r="AY4535" s="166"/>
      <c r="AZ4535" s="165" t="str" cm="1">
        <f t="array" ref="AZ4535">IFERROR(INDEX('Ngân Hàng'!B:B,MATCH(AY4535,'Ngân Hàng'!C:C,0)),"")</f>
        <v/>
      </c>
      <c r="BN4535" s="169" t="str">
        <f t="shared" si="251"/>
        <v/>
      </c>
    </row>
    <row r="4536" spans="50:66">
      <c r="AX4536" s="165" t="str" cm="1">
        <f t="array" ref="AX4536">IFERROR(INDEX(Tinh!A:A,MATCH(TRIM(AW4536),Tinh!B:B,0)),"")</f>
        <v/>
      </c>
      <c r="AY4536" s="166"/>
      <c r="AZ4536" s="165" t="str" cm="1">
        <f t="array" ref="AZ4536">IFERROR(INDEX('Ngân Hàng'!B:B,MATCH(AY4536,'Ngân Hàng'!C:C,0)),"")</f>
        <v/>
      </c>
      <c r="BN4536" s="169" t="str">
        <f t="shared" si="251"/>
        <v/>
      </c>
    </row>
    <row r="4537" spans="50:66">
      <c r="AX4537" s="165" t="str" cm="1">
        <f t="array" ref="AX4537">IFERROR(INDEX(Tinh!A:A,MATCH(TRIM(AW4537),Tinh!B:B,0)),"")</f>
        <v/>
      </c>
      <c r="AY4537" s="166"/>
      <c r="AZ4537" s="165" t="str" cm="1">
        <f t="array" ref="AZ4537">IFERROR(INDEX('Ngân Hàng'!B:B,MATCH(AY4537,'Ngân Hàng'!C:C,0)),"")</f>
        <v/>
      </c>
      <c r="BN4537" s="169" t="str">
        <f t="shared" si="251"/>
        <v/>
      </c>
    </row>
    <row r="4538" spans="50:66">
      <c r="AX4538" s="165" t="str" cm="1">
        <f t="array" ref="AX4538">IFERROR(INDEX(Tinh!A:A,MATCH(TRIM(AW4538),Tinh!B:B,0)),"")</f>
        <v/>
      </c>
      <c r="AY4538" s="166"/>
      <c r="AZ4538" s="165" t="str" cm="1">
        <f t="array" ref="AZ4538">IFERROR(INDEX('Ngân Hàng'!B:B,MATCH(AY4538,'Ngân Hàng'!C:C,0)),"")</f>
        <v/>
      </c>
      <c r="BN4538" s="169" t="str">
        <f t="shared" si="251"/>
        <v/>
      </c>
    </row>
    <row r="4539" spans="50:66">
      <c r="AX4539" s="165" t="str" cm="1">
        <f t="array" ref="AX4539">IFERROR(INDEX(Tinh!A:A,MATCH(TRIM(AW4539),Tinh!B:B,0)),"")</f>
        <v/>
      </c>
      <c r="AY4539" s="166"/>
      <c r="AZ4539" s="165" t="str" cm="1">
        <f t="array" ref="AZ4539">IFERROR(INDEX('Ngân Hàng'!B:B,MATCH(AY4539,'Ngân Hàng'!C:C,0)),"")</f>
        <v/>
      </c>
      <c r="BN4539" s="169" t="str">
        <f t="shared" si="251"/>
        <v/>
      </c>
    </row>
    <row r="4540" spans="50:66">
      <c r="AX4540" s="165" t="str" cm="1">
        <f t="array" ref="AX4540">IFERROR(INDEX(Tinh!A:A,MATCH(TRIM(AW4540),Tinh!B:B,0)),"")</f>
        <v/>
      </c>
      <c r="AY4540" s="166"/>
      <c r="AZ4540" s="165" t="str" cm="1">
        <f t="array" ref="AZ4540">IFERROR(INDEX('Ngân Hàng'!B:B,MATCH(AY4540,'Ngân Hàng'!C:C,0)),"")</f>
        <v/>
      </c>
      <c r="BN4540" s="169" t="str">
        <f t="shared" si="251"/>
        <v/>
      </c>
    </row>
    <row r="4541" spans="50:66">
      <c r="AX4541" s="165" t="str" cm="1">
        <f t="array" ref="AX4541">IFERROR(INDEX(Tinh!A:A,MATCH(TRIM(AW4541),Tinh!B:B,0)),"")</f>
        <v/>
      </c>
      <c r="AY4541" s="166"/>
      <c r="AZ4541" s="165" t="str" cm="1">
        <f t="array" ref="AZ4541">IFERROR(INDEX('Ngân Hàng'!B:B,MATCH(AY4541,'Ngân Hàng'!C:C,0)),"")</f>
        <v/>
      </c>
      <c r="BN4541" s="169" t="str">
        <f t="shared" si="251"/>
        <v/>
      </c>
    </row>
    <row r="4542" spans="50:66">
      <c r="AX4542" s="165" t="str" cm="1">
        <f t="array" ref="AX4542">IFERROR(INDEX(Tinh!A:A,MATCH(TRIM(AW4542),Tinh!B:B,0)),"")</f>
        <v/>
      </c>
      <c r="AY4542" s="166"/>
      <c r="AZ4542" s="165" t="str" cm="1">
        <f t="array" ref="AZ4542">IFERROR(INDEX('Ngân Hàng'!B:B,MATCH(AY4542,'Ngân Hàng'!C:C,0)),"")</f>
        <v/>
      </c>
      <c r="BN4542" s="169" t="str">
        <f t="shared" si="251"/>
        <v/>
      </c>
    </row>
    <row r="4543" spans="50:66">
      <c r="AX4543" s="165" t="str" cm="1">
        <f t="array" ref="AX4543">IFERROR(INDEX(Tinh!A:A,MATCH(TRIM(AW4543),Tinh!B:B,0)),"")</f>
        <v/>
      </c>
      <c r="AY4543" s="166"/>
      <c r="AZ4543" s="165" t="str" cm="1">
        <f t="array" ref="AZ4543">IFERROR(INDEX('Ngân Hàng'!B:B,MATCH(AY4543,'Ngân Hàng'!C:C,0)),"")</f>
        <v/>
      </c>
      <c r="BN4543" s="169" t="str">
        <f t="shared" si="251"/>
        <v/>
      </c>
    </row>
    <row r="4544" spans="50:66">
      <c r="AX4544" s="165" t="str" cm="1">
        <f t="array" ref="AX4544">IFERROR(INDEX(Tinh!A:A,MATCH(TRIM(AW4544),Tinh!B:B,0)),"")</f>
        <v/>
      </c>
      <c r="AY4544" s="166"/>
      <c r="AZ4544" s="165" t="str" cm="1">
        <f t="array" ref="AZ4544">IFERROR(INDEX('Ngân Hàng'!B:B,MATCH(AY4544,'Ngân Hàng'!C:C,0)),"")</f>
        <v/>
      </c>
      <c r="BN4544" s="169" t="str">
        <f t="shared" si="251"/>
        <v/>
      </c>
    </row>
    <row r="4545" spans="50:66">
      <c r="AX4545" s="165" t="str" cm="1">
        <f t="array" ref="AX4545">IFERROR(INDEX(Tinh!A:A,MATCH(TRIM(AW4545),Tinh!B:B,0)),"")</f>
        <v/>
      </c>
      <c r="AY4545" s="166"/>
      <c r="AZ4545" s="165" t="str" cm="1">
        <f t="array" ref="AZ4545">IFERROR(INDEX('Ngân Hàng'!B:B,MATCH(AY4545,'Ngân Hàng'!C:C,0)),"")</f>
        <v/>
      </c>
      <c r="BN4545" s="169" t="str">
        <f t="shared" si="251"/>
        <v/>
      </c>
    </row>
    <row r="4546" spans="50:66">
      <c r="AX4546" s="165" t="str" cm="1">
        <f t="array" ref="AX4546">IFERROR(INDEX(Tinh!A:A,MATCH(TRIM(AW4546),Tinh!B:B,0)),"")</f>
        <v/>
      </c>
      <c r="AY4546" s="166"/>
      <c r="AZ4546" s="165" t="str" cm="1">
        <f t="array" ref="AZ4546">IFERROR(INDEX('Ngân Hàng'!B:B,MATCH(AY4546,'Ngân Hàng'!C:C,0)),"")</f>
        <v/>
      </c>
      <c r="BN4546" s="169" t="str">
        <f t="shared" si="251"/>
        <v/>
      </c>
    </row>
    <row r="4547" spans="50:66">
      <c r="AX4547" s="165" t="str" cm="1">
        <f t="array" ref="AX4547">IFERROR(INDEX(Tinh!A:A,MATCH(TRIM(AW4547),Tinh!B:B,0)),"")</f>
        <v/>
      </c>
      <c r="AY4547" s="166"/>
      <c r="AZ4547" s="165" t="str" cm="1">
        <f t="array" ref="AZ4547">IFERROR(INDEX('Ngân Hàng'!B:B,MATCH(AY4547,'Ngân Hàng'!C:C,0)),"")</f>
        <v/>
      </c>
      <c r="BN4547" s="169" t="str">
        <f t="shared" si="251"/>
        <v/>
      </c>
    </row>
    <row r="4548" spans="50:66">
      <c r="AX4548" s="165" t="str" cm="1">
        <f t="array" ref="AX4548">IFERROR(INDEX(Tinh!A:A,MATCH(TRIM(AW4548),Tinh!B:B,0)),"")</f>
        <v/>
      </c>
      <c r="AY4548" s="166"/>
      <c r="AZ4548" s="165" t="str" cm="1">
        <f t="array" ref="AZ4548">IFERROR(INDEX('Ngân Hàng'!B:B,MATCH(AY4548,'Ngân Hàng'!C:C,0)),"")</f>
        <v/>
      </c>
      <c r="BN4548" s="169" t="str">
        <f t="shared" si="251"/>
        <v/>
      </c>
    </row>
    <row r="4549" spans="50:66">
      <c r="AX4549" s="165" t="str" cm="1">
        <f t="array" ref="AX4549">IFERROR(INDEX(Tinh!A:A,MATCH(TRIM(AW4549),Tinh!B:B,0)),"")</f>
        <v/>
      </c>
      <c r="AY4549" s="166"/>
      <c r="AZ4549" s="165" t="str" cm="1">
        <f t="array" ref="AZ4549">IFERROR(INDEX('Ngân Hàng'!B:B,MATCH(AY4549,'Ngân Hàng'!C:C,0)),"")</f>
        <v/>
      </c>
      <c r="BN4549" s="169" t="str">
        <f t="shared" ref="BN4549:BN4612" si="252">IF(ISBLANK(BM4549),"",INDEX(matinh,MATCH(BM4549,ten_tinh,0)))</f>
        <v/>
      </c>
    </row>
    <row r="4550" spans="50:66">
      <c r="AX4550" s="165" t="str" cm="1">
        <f t="array" ref="AX4550">IFERROR(INDEX(Tinh!A:A,MATCH(TRIM(AW4550),Tinh!B:B,0)),"")</f>
        <v/>
      </c>
      <c r="AY4550" s="166"/>
      <c r="AZ4550" s="165" t="str" cm="1">
        <f t="array" ref="AZ4550">IFERROR(INDEX('Ngân Hàng'!B:B,MATCH(AY4550,'Ngân Hàng'!C:C,0)),"")</f>
        <v/>
      </c>
      <c r="BN4550" s="169" t="str">
        <f t="shared" si="252"/>
        <v/>
      </c>
    </row>
    <row r="4551" spans="50:66">
      <c r="AX4551" s="165" t="str" cm="1">
        <f t="array" ref="AX4551">IFERROR(INDEX(Tinh!A:A,MATCH(TRIM(AW4551),Tinh!B:B,0)),"")</f>
        <v/>
      </c>
      <c r="AY4551" s="166"/>
      <c r="AZ4551" s="165" t="str" cm="1">
        <f t="array" ref="AZ4551">IFERROR(INDEX('Ngân Hàng'!B:B,MATCH(AY4551,'Ngân Hàng'!C:C,0)),"")</f>
        <v/>
      </c>
      <c r="BN4551" s="169" t="str">
        <f t="shared" si="252"/>
        <v/>
      </c>
    </row>
    <row r="4552" spans="50:66">
      <c r="AX4552" s="165" t="str" cm="1">
        <f t="array" ref="AX4552">IFERROR(INDEX(Tinh!A:A,MATCH(TRIM(AW4552),Tinh!B:B,0)),"")</f>
        <v/>
      </c>
      <c r="AY4552" s="166"/>
      <c r="AZ4552" s="165" t="str" cm="1">
        <f t="array" ref="AZ4552">IFERROR(INDEX('Ngân Hàng'!B:B,MATCH(AY4552,'Ngân Hàng'!C:C,0)),"")</f>
        <v/>
      </c>
      <c r="BN4552" s="169" t="str">
        <f t="shared" si="252"/>
        <v/>
      </c>
    </row>
    <row r="4553" spans="50:66">
      <c r="AX4553" s="165" t="str" cm="1">
        <f t="array" ref="AX4553">IFERROR(INDEX(Tinh!A:A,MATCH(TRIM(AW4553),Tinh!B:B,0)),"")</f>
        <v/>
      </c>
      <c r="AY4553" s="166"/>
      <c r="AZ4553" s="165" t="str" cm="1">
        <f t="array" ref="AZ4553">IFERROR(INDEX('Ngân Hàng'!B:B,MATCH(AY4553,'Ngân Hàng'!C:C,0)),"")</f>
        <v/>
      </c>
      <c r="BN4553" s="169" t="str">
        <f t="shared" si="252"/>
        <v/>
      </c>
    </row>
    <row r="4554" spans="50:66">
      <c r="AX4554" s="165" t="str" cm="1">
        <f t="array" ref="AX4554">IFERROR(INDEX(Tinh!A:A,MATCH(TRIM(AW4554),Tinh!B:B,0)),"")</f>
        <v/>
      </c>
      <c r="AY4554" s="166"/>
      <c r="AZ4554" s="165" t="str" cm="1">
        <f t="array" ref="AZ4554">IFERROR(INDEX('Ngân Hàng'!B:B,MATCH(AY4554,'Ngân Hàng'!C:C,0)),"")</f>
        <v/>
      </c>
      <c r="BN4554" s="169" t="str">
        <f t="shared" si="252"/>
        <v/>
      </c>
    </row>
    <row r="4555" spans="50:66">
      <c r="AX4555" s="165" t="str" cm="1">
        <f t="array" ref="AX4555">IFERROR(INDEX(Tinh!A:A,MATCH(TRIM(AW4555),Tinh!B:B,0)),"")</f>
        <v/>
      </c>
      <c r="AY4555" s="166"/>
      <c r="AZ4555" s="165" t="str" cm="1">
        <f t="array" ref="AZ4555">IFERROR(INDEX('Ngân Hàng'!B:B,MATCH(AY4555,'Ngân Hàng'!C:C,0)),"")</f>
        <v/>
      </c>
      <c r="BN4555" s="169" t="str">
        <f t="shared" si="252"/>
        <v/>
      </c>
    </row>
    <row r="4556" spans="50:66">
      <c r="AX4556" s="165" t="str" cm="1">
        <f t="array" ref="AX4556">IFERROR(INDEX(Tinh!A:A,MATCH(TRIM(AW4556),Tinh!B:B,0)),"")</f>
        <v/>
      </c>
      <c r="AY4556" s="166"/>
      <c r="AZ4556" s="165" t="str" cm="1">
        <f t="array" ref="AZ4556">IFERROR(INDEX('Ngân Hàng'!B:B,MATCH(AY4556,'Ngân Hàng'!C:C,0)),"")</f>
        <v/>
      </c>
      <c r="BN4556" s="169" t="str">
        <f t="shared" si="252"/>
        <v/>
      </c>
    </row>
    <row r="4557" spans="50:66">
      <c r="AX4557" s="165" t="str" cm="1">
        <f t="array" ref="AX4557">IFERROR(INDEX(Tinh!A:A,MATCH(TRIM(AW4557),Tinh!B:B,0)),"")</f>
        <v/>
      </c>
      <c r="AY4557" s="166"/>
      <c r="AZ4557" s="165" t="str" cm="1">
        <f t="array" ref="AZ4557">IFERROR(INDEX('Ngân Hàng'!B:B,MATCH(AY4557,'Ngân Hàng'!C:C,0)),"")</f>
        <v/>
      </c>
      <c r="BN4557" s="169" t="str">
        <f t="shared" si="252"/>
        <v/>
      </c>
    </row>
    <row r="4558" spans="50:66">
      <c r="AX4558" s="165" t="str" cm="1">
        <f t="array" ref="AX4558">IFERROR(INDEX(Tinh!A:A,MATCH(TRIM(AW4558),Tinh!B:B,0)),"")</f>
        <v/>
      </c>
      <c r="AY4558" s="166"/>
      <c r="AZ4558" s="165" t="str" cm="1">
        <f t="array" ref="AZ4558">IFERROR(INDEX('Ngân Hàng'!B:B,MATCH(AY4558,'Ngân Hàng'!C:C,0)),"")</f>
        <v/>
      </c>
      <c r="BN4558" s="169" t="str">
        <f t="shared" si="252"/>
        <v/>
      </c>
    </row>
    <row r="4559" spans="50:66">
      <c r="AX4559" s="165" t="str" cm="1">
        <f t="array" ref="AX4559">IFERROR(INDEX(Tinh!A:A,MATCH(TRIM(AW4559),Tinh!B:B,0)),"")</f>
        <v/>
      </c>
      <c r="AY4559" s="166"/>
      <c r="AZ4559" s="165" t="str" cm="1">
        <f t="array" ref="AZ4559">IFERROR(INDEX('Ngân Hàng'!B:B,MATCH(AY4559,'Ngân Hàng'!C:C,0)),"")</f>
        <v/>
      </c>
      <c r="BN4559" s="169" t="str">
        <f t="shared" si="252"/>
        <v/>
      </c>
    </row>
    <row r="4560" spans="50:66">
      <c r="AX4560" s="165" t="str" cm="1">
        <f t="array" ref="AX4560">IFERROR(INDEX(Tinh!A:A,MATCH(TRIM(AW4560),Tinh!B:B,0)),"")</f>
        <v/>
      </c>
      <c r="AY4560" s="166"/>
      <c r="AZ4560" s="165" t="str" cm="1">
        <f t="array" ref="AZ4560">IFERROR(INDEX('Ngân Hàng'!B:B,MATCH(AY4560,'Ngân Hàng'!C:C,0)),"")</f>
        <v/>
      </c>
      <c r="BN4560" s="169" t="str">
        <f t="shared" si="252"/>
        <v/>
      </c>
    </row>
    <row r="4561" spans="50:66">
      <c r="AX4561" s="165" t="str" cm="1">
        <f t="array" ref="AX4561">IFERROR(INDEX(Tinh!A:A,MATCH(TRIM(AW4561),Tinh!B:B,0)),"")</f>
        <v/>
      </c>
      <c r="AY4561" s="166"/>
      <c r="AZ4561" s="165" t="str" cm="1">
        <f t="array" ref="AZ4561">IFERROR(INDEX('Ngân Hàng'!B:B,MATCH(AY4561,'Ngân Hàng'!C:C,0)),"")</f>
        <v/>
      </c>
      <c r="BN4561" s="169" t="str">
        <f t="shared" si="252"/>
        <v/>
      </c>
    </row>
    <row r="4562" spans="50:66">
      <c r="AX4562" s="165" t="str" cm="1">
        <f t="array" ref="AX4562">IFERROR(INDEX(Tinh!A:A,MATCH(TRIM(AW4562),Tinh!B:B,0)),"")</f>
        <v/>
      </c>
      <c r="AY4562" s="166"/>
      <c r="AZ4562" s="165" t="str" cm="1">
        <f t="array" ref="AZ4562">IFERROR(INDEX('Ngân Hàng'!B:B,MATCH(AY4562,'Ngân Hàng'!C:C,0)),"")</f>
        <v/>
      </c>
      <c r="BN4562" s="169" t="str">
        <f t="shared" si="252"/>
        <v/>
      </c>
    </row>
    <row r="4563" spans="50:66">
      <c r="AX4563" s="165" t="str" cm="1">
        <f t="array" ref="AX4563">IFERROR(INDEX(Tinh!A:A,MATCH(TRIM(AW4563),Tinh!B:B,0)),"")</f>
        <v/>
      </c>
      <c r="AY4563" s="166"/>
      <c r="AZ4563" s="165" t="str" cm="1">
        <f t="array" ref="AZ4563">IFERROR(INDEX('Ngân Hàng'!B:B,MATCH(AY4563,'Ngân Hàng'!C:C,0)),"")</f>
        <v/>
      </c>
      <c r="BN4563" s="169" t="str">
        <f t="shared" si="252"/>
        <v/>
      </c>
    </row>
    <row r="4564" spans="50:66">
      <c r="AX4564" s="165" t="str" cm="1">
        <f t="array" ref="AX4564">IFERROR(INDEX(Tinh!A:A,MATCH(TRIM(AW4564),Tinh!B:B,0)),"")</f>
        <v/>
      </c>
      <c r="AY4564" s="166"/>
      <c r="AZ4564" s="165" t="str" cm="1">
        <f t="array" ref="AZ4564">IFERROR(INDEX('Ngân Hàng'!B:B,MATCH(AY4564,'Ngân Hàng'!C:C,0)),"")</f>
        <v/>
      </c>
      <c r="BN4564" s="169" t="str">
        <f t="shared" si="252"/>
        <v/>
      </c>
    </row>
    <row r="4565" spans="50:66">
      <c r="AX4565" s="165" t="str" cm="1">
        <f t="array" ref="AX4565">IFERROR(INDEX(Tinh!A:A,MATCH(TRIM(AW4565),Tinh!B:B,0)),"")</f>
        <v/>
      </c>
      <c r="AY4565" s="166"/>
      <c r="AZ4565" s="165" t="str" cm="1">
        <f t="array" ref="AZ4565">IFERROR(INDEX('Ngân Hàng'!B:B,MATCH(AY4565,'Ngân Hàng'!C:C,0)),"")</f>
        <v/>
      </c>
      <c r="BN4565" s="169" t="str">
        <f t="shared" si="252"/>
        <v/>
      </c>
    </row>
    <row r="4566" spans="50:66">
      <c r="AX4566" s="165" t="str" cm="1">
        <f t="array" ref="AX4566">IFERROR(INDEX(Tinh!A:A,MATCH(TRIM(AW4566),Tinh!B:B,0)),"")</f>
        <v/>
      </c>
      <c r="AY4566" s="166"/>
      <c r="AZ4566" s="165" t="str" cm="1">
        <f t="array" ref="AZ4566">IFERROR(INDEX('Ngân Hàng'!B:B,MATCH(AY4566,'Ngân Hàng'!C:C,0)),"")</f>
        <v/>
      </c>
      <c r="BN4566" s="169" t="str">
        <f t="shared" si="252"/>
        <v/>
      </c>
    </row>
    <row r="4567" spans="50:66">
      <c r="AX4567" s="165" t="str" cm="1">
        <f t="array" ref="AX4567">IFERROR(INDEX(Tinh!A:A,MATCH(TRIM(AW4567),Tinh!B:B,0)),"")</f>
        <v/>
      </c>
      <c r="AY4567" s="166"/>
      <c r="AZ4567" s="165" t="str" cm="1">
        <f t="array" ref="AZ4567">IFERROR(INDEX('Ngân Hàng'!B:B,MATCH(AY4567,'Ngân Hàng'!C:C,0)),"")</f>
        <v/>
      </c>
      <c r="BN4567" s="169" t="str">
        <f t="shared" si="252"/>
        <v/>
      </c>
    </row>
    <row r="4568" spans="50:66">
      <c r="AX4568" s="165" t="str" cm="1">
        <f t="array" ref="AX4568">IFERROR(INDEX(Tinh!A:A,MATCH(TRIM(AW4568),Tinh!B:B,0)),"")</f>
        <v/>
      </c>
      <c r="AY4568" s="166"/>
      <c r="AZ4568" s="165" t="str" cm="1">
        <f t="array" ref="AZ4568">IFERROR(INDEX('Ngân Hàng'!B:B,MATCH(AY4568,'Ngân Hàng'!C:C,0)),"")</f>
        <v/>
      </c>
      <c r="BN4568" s="169" t="str">
        <f t="shared" si="252"/>
        <v/>
      </c>
    </row>
    <row r="4569" spans="50:66">
      <c r="AX4569" s="165" t="str" cm="1">
        <f t="array" ref="AX4569">IFERROR(INDEX(Tinh!A:A,MATCH(TRIM(AW4569),Tinh!B:B,0)),"")</f>
        <v/>
      </c>
      <c r="AY4569" s="166"/>
      <c r="AZ4569" s="165" t="str" cm="1">
        <f t="array" ref="AZ4569">IFERROR(INDEX('Ngân Hàng'!B:B,MATCH(AY4569,'Ngân Hàng'!C:C,0)),"")</f>
        <v/>
      </c>
      <c r="BN4569" s="169" t="str">
        <f t="shared" si="252"/>
        <v/>
      </c>
    </row>
    <row r="4570" spans="50:66">
      <c r="AX4570" s="165" t="str" cm="1">
        <f t="array" ref="AX4570">IFERROR(INDEX(Tinh!A:A,MATCH(TRIM(AW4570),Tinh!B:B,0)),"")</f>
        <v/>
      </c>
      <c r="AY4570" s="166"/>
      <c r="AZ4570" s="165" t="str" cm="1">
        <f t="array" ref="AZ4570">IFERROR(INDEX('Ngân Hàng'!B:B,MATCH(AY4570,'Ngân Hàng'!C:C,0)),"")</f>
        <v/>
      </c>
      <c r="BN4570" s="169" t="str">
        <f t="shared" si="252"/>
        <v/>
      </c>
    </row>
    <row r="4571" spans="50:66">
      <c r="AX4571" s="165" t="str" cm="1">
        <f t="array" ref="AX4571">IFERROR(INDEX(Tinh!A:A,MATCH(TRIM(AW4571),Tinh!B:B,0)),"")</f>
        <v/>
      </c>
      <c r="AY4571" s="166"/>
      <c r="AZ4571" s="165" t="str" cm="1">
        <f t="array" ref="AZ4571">IFERROR(INDEX('Ngân Hàng'!B:B,MATCH(AY4571,'Ngân Hàng'!C:C,0)),"")</f>
        <v/>
      </c>
      <c r="BN4571" s="169" t="str">
        <f t="shared" si="252"/>
        <v/>
      </c>
    </row>
    <row r="4572" spans="50:66">
      <c r="AX4572" s="165" t="str" cm="1">
        <f t="array" ref="AX4572">IFERROR(INDEX(Tinh!A:A,MATCH(TRIM(AW4572),Tinh!B:B,0)),"")</f>
        <v/>
      </c>
      <c r="AY4572" s="166"/>
      <c r="AZ4572" s="165" t="str" cm="1">
        <f t="array" ref="AZ4572">IFERROR(INDEX('Ngân Hàng'!B:B,MATCH(AY4572,'Ngân Hàng'!C:C,0)),"")</f>
        <v/>
      </c>
      <c r="BN4572" s="169" t="str">
        <f t="shared" si="252"/>
        <v/>
      </c>
    </row>
    <row r="4573" spans="50:66">
      <c r="AX4573" s="165" t="str" cm="1">
        <f t="array" ref="AX4573">IFERROR(INDEX(Tinh!A:A,MATCH(TRIM(AW4573),Tinh!B:B,0)),"")</f>
        <v/>
      </c>
      <c r="AY4573" s="166"/>
      <c r="AZ4573" s="165" t="str" cm="1">
        <f t="array" ref="AZ4573">IFERROR(INDEX('Ngân Hàng'!B:B,MATCH(AY4573,'Ngân Hàng'!C:C,0)),"")</f>
        <v/>
      </c>
      <c r="BN4573" s="169" t="str">
        <f t="shared" si="252"/>
        <v/>
      </c>
    </row>
    <row r="4574" spans="50:66">
      <c r="AX4574" s="165" t="str" cm="1">
        <f t="array" ref="AX4574">IFERROR(INDEX(Tinh!A:A,MATCH(TRIM(AW4574),Tinh!B:B,0)),"")</f>
        <v/>
      </c>
      <c r="AY4574" s="166"/>
      <c r="AZ4574" s="165" t="str" cm="1">
        <f t="array" ref="AZ4574">IFERROR(INDEX('Ngân Hàng'!B:B,MATCH(AY4574,'Ngân Hàng'!C:C,0)),"")</f>
        <v/>
      </c>
      <c r="BN4574" s="169" t="str">
        <f t="shared" si="252"/>
        <v/>
      </c>
    </row>
    <row r="4575" spans="50:66">
      <c r="AX4575" s="165" t="str" cm="1">
        <f t="array" ref="AX4575">IFERROR(INDEX(Tinh!A:A,MATCH(TRIM(AW4575),Tinh!B:B,0)),"")</f>
        <v/>
      </c>
      <c r="AY4575" s="166"/>
      <c r="AZ4575" s="165" t="str" cm="1">
        <f t="array" ref="AZ4575">IFERROR(INDEX('Ngân Hàng'!B:B,MATCH(AY4575,'Ngân Hàng'!C:C,0)),"")</f>
        <v/>
      </c>
      <c r="BN4575" s="169" t="str">
        <f t="shared" si="252"/>
        <v/>
      </c>
    </row>
    <row r="4576" spans="50:66">
      <c r="AX4576" s="165" t="str" cm="1">
        <f t="array" ref="AX4576">IFERROR(INDEX(Tinh!A:A,MATCH(TRIM(AW4576),Tinh!B:B,0)),"")</f>
        <v/>
      </c>
      <c r="AY4576" s="166"/>
      <c r="AZ4576" s="165" t="str" cm="1">
        <f t="array" ref="AZ4576">IFERROR(INDEX('Ngân Hàng'!B:B,MATCH(AY4576,'Ngân Hàng'!C:C,0)),"")</f>
        <v/>
      </c>
      <c r="BN4576" s="169" t="str">
        <f t="shared" si="252"/>
        <v/>
      </c>
    </row>
    <row r="4577" spans="50:66">
      <c r="AX4577" s="165" t="str" cm="1">
        <f t="array" ref="AX4577">IFERROR(INDEX(Tinh!A:A,MATCH(TRIM(AW4577),Tinh!B:B,0)),"")</f>
        <v/>
      </c>
      <c r="AY4577" s="166"/>
      <c r="AZ4577" s="165" t="str" cm="1">
        <f t="array" ref="AZ4577">IFERROR(INDEX('Ngân Hàng'!B:B,MATCH(AY4577,'Ngân Hàng'!C:C,0)),"")</f>
        <v/>
      </c>
      <c r="BN4577" s="169" t="str">
        <f t="shared" si="252"/>
        <v/>
      </c>
    </row>
    <row r="4578" spans="50:66">
      <c r="AX4578" s="165" t="str" cm="1">
        <f t="array" ref="AX4578">IFERROR(INDEX(Tinh!A:A,MATCH(TRIM(AW4578),Tinh!B:B,0)),"")</f>
        <v/>
      </c>
      <c r="AY4578" s="166"/>
      <c r="AZ4578" s="165" t="str" cm="1">
        <f t="array" ref="AZ4578">IFERROR(INDEX('Ngân Hàng'!B:B,MATCH(AY4578,'Ngân Hàng'!C:C,0)),"")</f>
        <v/>
      </c>
      <c r="BN4578" s="169" t="str">
        <f t="shared" si="252"/>
        <v/>
      </c>
    </row>
    <row r="4579" spans="50:66">
      <c r="AX4579" s="165" t="str" cm="1">
        <f t="array" ref="AX4579">IFERROR(INDEX(Tinh!A:A,MATCH(TRIM(AW4579),Tinh!B:B,0)),"")</f>
        <v/>
      </c>
      <c r="AY4579" s="166"/>
      <c r="AZ4579" s="165" t="str" cm="1">
        <f t="array" ref="AZ4579">IFERROR(INDEX('Ngân Hàng'!B:B,MATCH(AY4579,'Ngân Hàng'!C:C,0)),"")</f>
        <v/>
      </c>
      <c r="BN4579" s="169" t="str">
        <f t="shared" si="252"/>
        <v/>
      </c>
    </row>
    <row r="4580" spans="50:66">
      <c r="AX4580" s="165" t="str" cm="1">
        <f t="array" ref="AX4580">IFERROR(INDEX(Tinh!A:A,MATCH(TRIM(AW4580),Tinh!B:B,0)),"")</f>
        <v/>
      </c>
      <c r="AY4580" s="166"/>
      <c r="AZ4580" s="165" t="str" cm="1">
        <f t="array" ref="AZ4580">IFERROR(INDEX('Ngân Hàng'!B:B,MATCH(AY4580,'Ngân Hàng'!C:C,0)),"")</f>
        <v/>
      </c>
      <c r="BN4580" s="169" t="str">
        <f t="shared" si="252"/>
        <v/>
      </c>
    </row>
    <row r="4581" spans="50:66">
      <c r="AX4581" s="165" t="str" cm="1">
        <f t="array" ref="AX4581">IFERROR(INDEX(Tinh!A:A,MATCH(TRIM(AW4581),Tinh!B:B,0)),"")</f>
        <v/>
      </c>
      <c r="AY4581" s="166"/>
      <c r="AZ4581" s="165" t="str" cm="1">
        <f t="array" ref="AZ4581">IFERROR(INDEX('Ngân Hàng'!B:B,MATCH(AY4581,'Ngân Hàng'!C:C,0)),"")</f>
        <v/>
      </c>
      <c r="BN4581" s="169" t="str">
        <f t="shared" si="252"/>
        <v/>
      </c>
    </row>
    <row r="4582" spans="50:66">
      <c r="AX4582" s="165" t="str" cm="1">
        <f t="array" ref="AX4582">IFERROR(INDEX(Tinh!A:A,MATCH(TRIM(AW4582),Tinh!B:B,0)),"")</f>
        <v/>
      </c>
      <c r="AY4582" s="166"/>
      <c r="AZ4582" s="165" t="str" cm="1">
        <f t="array" ref="AZ4582">IFERROR(INDEX('Ngân Hàng'!B:B,MATCH(AY4582,'Ngân Hàng'!C:C,0)),"")</f>
        <v/>
      </c>
      <c r="BN4582" s="169" t="str">
        <f t="shared" si="252"/>
        <v/>
      </c>
    </row>
    <row r="4583" spans="50:66">
      <c r="AX4583" s="165" t="str" cm="1">
        <f t="array" ref="AX4583">IFERROR(INDEX(Tinh!A:A,MATCH(TRIM(AW4583),Tinh!B:B,0)),"")</f>
        <v/>
      </c>
      <c r="AY4583" s="166"/>
      <c r="AZ4583" s="165" t="str" cm="1">
        <f t="array" ref="AZ4583">IFERROR(INDEX('Ngân Hàng'!B:B,MATCH(AY4583,'Ngân Hàng'!C:C,0)),"")</f>
        <v/>
      </c>
      <c r="BN4583" s="169" t="str">
        <f t="shared" si="252"/>
        <v/>
      </c>
    </row>
    <row r="4584" spans="50:66">
      <c r="AX4584" s="165" t="str" cm="1">
        <f t="array" ref="AX4584">IFERROR(INDEX(Tinh!A:A,MATCH(TRIM(AW4584),Tinh!B:B,0)),"")</f>
        <v/>
      </c>
      <c r="AY4584" s="166"/>
      <c r="AZ4584" s="165" t="str" cm="1">
        <f t="array" ref="AZ4584">IFERROR(INDEX('Ngân Hàng'!B:B,MATCH(AY4584,'Ngân Hàng'!C:C,0)),"")</f>
        <v/>
      </c>
      <c r="BN4584" s="169" t="str">
        <f t="shared" si="252"/>
        <v/>
      </c>
    </row>
    <row r="4585" spans="50:66">
      <c r="AX4585" s="165" t="str" cm="1">
        <f t="array" ref="AX4585">IFERROR(INDEX(Tinh!A:A,MATCH(TRIM(AW4585),Tinh!B:B,0)),"")</f>
        <v/>
      </c>
      <c r="AY4585" s="166"/>
      <c r="AZ4585" s="165" t="str" cm="1">
        <f t="array" ref="AZ4585">IFERROR(INDEX('Ngân Hàng'!B:B,MATCH(AY4585,'Ngân Hàng'!C:C,0)),"")</f>
        <v/>
      </c>
      <c r="BN4585" s="169" t="str">
        <f t="shared" si="252"/>
        <v/>
      </c>
    </row>
    <row r="4586" spans="50:66">
      <c r="AX4586" s="165" t="str" cm="1">
        <f t="array" ref="AX4586">IFERROR(INDEX(Tinh!A:A,MATCH(TRIM(AW4586),Tinh!B:B,0)),"")</f>
        <v/>
      </c>
      <c r="AY4586" s="166"/>
      <c r="AZ4586" s="165" t="str" cm="1">
        <f t="array" ref="AZ4586">IFERROR(INDEX('Ngân Hàng'!B:B,MATCH(AY4586,'Ngân Hàng'!C:C,0)),"")</f>
        <v/>
      </c>
      <c r="BN4586" s="169" t="str">
        <f t="shared" si="252"/>
        <v/>
      </c>
    </row>
    <row r="4587" spans="50:66">
      <c r="AX4587" s="165" t="str" cm="1">
        <f t="array" ref="AX4587">IFERROR(INDEX(Tinh!A:A,MATCH(TRIM(AW4587),Tinh!B:B,0)),"")</f>
        <v/>
      </c>
      <c r="AY4587" s="166"/>
      <c r="AZ4587" s="165" t="str" cm="1">
        <f t="array" ref="AZ4587">IFERROR(INDEX('Ngân Hàng'!B:B,MATCH(AY4587,'Ngân Hàng'!C:C,0)),"")</f>
        <v/>
      </c>
      <c r="BN4587" s="169" t="str">
        <f t="shared" si="252"/>
        <v/>
      </c>
    </row>
    <row r="4588" spans="50:66">
      <c r="AX4588" s="165" t="str" cm="1">
        <f t="array" ref="AX4588">IFERROR(INDEX(Tinh!A:A,MATCH(TRIM(AW4588),Tinh!B:B,0)),"")</f>
        <v/>
      </c>
      <c r="AY4588" s="166"/>
      <c r="AZ4588" s="165" t="str" cm="1">
        <f t="array" ref="AZ4588">IFERROR(INDEX('Ngân Hàng'!B:B,MATCH(AY4588,'Ngân Hàng'!C:C,0)),"")</f>
        <v/>
      </c>
      <c r="BN4588" s="169" t="str">
        <f t="shared" si="252"/>
        <v/>
      </c>
    </row>
    <row r="4589" spans="50:66">
      <c r="AX4589" s="165" t="str" cm="1">
        <f t="array" ref="AX4589">IFERROR(INDEX(Tinh!A:A,MATCH(TRIM(AW4589),Tinh!B:B,0)),"")</f>
        <v/>
      </c>
      <c r="AY4589" s="166"/>
      <c r="AZ4589" s="165" t="str" cm="1">
        <f t="array" ref="AZ4589">IFERROR(INDEX('Ngân Hàng'!B:B,MATCH(AY4589,'Ngân Hàng'!C:C,0)),"")</f>
        <v/>
      </c>
      <c r="BN4589" s="169" t="str">
        <f t="shared" si="252"/>
        <v/>
      </c>
    </row>
    <row r="4590" spans="50:66">
      <c r="AX4590" s="165" t="str" cm="1">
        <f t="array" ref="AX4590">IFERROR(INDEX(Tinh!A:A,MATCH(TRIM(AW4590),Tinh!B:B,0)),"")</f>
        <v/>
      </c>
      <c r="AY4590" s="166"/>
      <c r="AZ4590" s="165" t="str" cm="1">
        <f t="array" ref="AZ4590">IFERROR(INDEX('Ngân Hàng'!B:B,MATCH(AY4590,'Ngân Hàng'!C:C,0)),"")</f>
        <v/>
      </c>
      <c r="BN4590" s="169" t="str">
        <f t="shared" si="252"/>
        <v/>
      </c>
    </row>
    <row r="4591" spans="50:66">
      <c r="AX4591" s="165" t="str" cm="1">
        <f t="array" ref="AX4591">IFERROR(INDEX(Tinh!A:A,MATCH(TRIM(AW4591),Tinh!B:B,0)),"")</f>
        <v/>
      </c>
      <c r="AY4591" s="166"/>
      <c r="AZ4591" s="165" t="str" cm="1">
        <f t="array" ref="AZ4591">IFERROR(INDEX('Ngân Hàng'!B:B,MATCH(AY4591,'Ngân Hàng'!C:C,0)),"")</f>
        <v/>
      </c>
      <c r="BN4591" s="169" t="str">
        <f t="shared" si="252"/>
        <v/>
      </c>
    </row>
    <row r="4592" spans="50:66">
      <c r="AX4592" s="165" t="str" cm="1">
        <f t="array" ref="AX4592">IFERROR(INDEX(Tinh!A:A,MATCH(TRIM(AW4592),Tinh!B:B,0)),"")</f>
        <v/>
      </c>
      <c r="AY4592" s="166"/>
      <c r="AZ4592" s="165" t="str" cm="1">
        <f t="array" ref="AZ4592">IFERROR(INDEX('Ngân Hàng'!B:B,MATCH(AY4592,'Ngân Hàng'!C:C,0)),"")</f>
        <v/>
      </c>
      <c r="BN4592" s="169" t="str">
        <f t="shared" si="252"/>
        <v/>
      </c>
    </row>
    <row r="4593" spans="50:66">
      <c r="AX4593" s="165" t="str" cm="1">
        <f t="array" ref="AX4593">IFERROR(INDEX(Tinh!A:A,MATCH(TRIM(AW4593),Tinh!B:B,0)),"")</f>
        <v/>
      </c>
      <c r="AY4593" s="166"/>
      <c r="AZ4593" s="165" t="str" cm="1">
        <f t="array" ref="AZ4593">IFERROR(INDEX('Ngân Hàng'!B:B,MATCH(AY4593,'Ngân Hàng'!C:C,0)),"")</f>
        <v/>
      </c>
      <c r="BN4593" s="169" t="str">
        <f t="shared" si="252"/>
        <v/>
      </c>
    </row>
    <row r="4594" spans="50:66">
      <c r="AX4594" s="165" t="str" cm="1">
        <f t="array" ref="AX4594">IFERROR(INDEX(Tinh!A:A,MATCH(TRIM(AW4594),Tinh!B:B,0)),"")</f>
        <v/>
      </c>
      <c r="AY4594" s="166"/>
      <c r="AZ4594" s="165" t="str" cm="1">
        <f t="array" ref="AZ4594">IFERROR(INDEX('Ngân Hàng'!B:B,MATCH(AY4594,'Ngân Hàng'!C:C,0)),"")</f>
        <v/>
      </c>
      <c r="BN4594" s="169" t="str">
        <f t="shared" si="252"/>
        <v/>
      </c>
    </row>
    <row r="4595" spans="50:66">
      <c r="AX4595" s="165" t="str" cm="1">
        <f t="array" ref="AX4595">IFERROR(INDEX(Tinh!A:A,MATCH(TRIM(AW4595),Tinh!B:B,0)),"")</f>
        <v/>
      </c>
      <c r="AY4595" s="166"/>
      <c r="AZ4595" s="165" t="str" cm="1">
        <f t="array" ref="AZ4595">IFERROR(INDEX('Ngân Hàng'!B:B,MATCH(AY4595,'Ngân Hàng'!C:C,0)),"")</f>
        <v/>
      </c>
      <c r="BN4595" s="169" t="str">
        <f t="shared" si="252"/>
        <v/>
      </c>
    </row>
    <row r="4596" spans="50:66">
      <c r="AX4596" s="165" t="str" cm="1">
        <f t="array" ref="AX4596">IFERROR(INDEX(Tinh!A:A,MATCH(TRIM(AW4596),Tinh!B:B,0)),"")</f>
        <v/>
      </c>
      <c r="AY4596" s="166"/>
      <c r="AZ4596" s="165" t="str" cm="1">
        <f t="array" ref="AZ4596">IFERROR(INDEX('Ngân Hàng'!B:B,MATCH(AY4596,'Ngân Hàng'!C:C,0)),"")</f>
        <v/>
      </c>
      <c r="BN4596" s="169" t="str">
        <f t="shared" si="252"/>
        <v/>
      </c>
    </row>
    <row r="4597" spans="50:66">
      <c r="AX4597" s="165" t="str" cm="1">
        <f t="array" ref="AX4597">IFERROR(INDEX(Tinh!A:A,MATCH(TRIM(AW4597),Tinh!B:B,0)),"")</f>
        <v/>
      </c>
      <c r="AY4597" s="166"/>
      <c r="AZ4597" s="165" t="str" cm="1">
        <f t="array" ref="AZ4597">IFERROR(INDEX('Ngân Hàng'!B:B,MATCH(AY4597,'Ngân Hàng'!C:C,0)),"")</f>
        <v/>
      </c>
      <c r="BN4597" s="169" t="str">
        <f t="shared" si="252"/>
        <v/>
      </c>
    </row>
    <row r="4598" spans="50:66">
      <c r="AX4598" s="165" t="str" cm="1">
        <f t="array" ref="AX4598">IFERROR(INDEX(Tinh!A:A,MATCH(TRIM(AW4598),Tinh!B:B,0)),"")</f>
        <v/>
      </c>
      <c r="AY4598" s="166"/>
      <c r="AZ4598" s="165" t="str" cm="1">
        <f t="array" ref="AZ4598">IFERROR(INDEX('Ngân Hàng'!B:B,MATCH(AY4598,'Ngân Hàng'!C:C,0)),"")</f>
        <v/>
      </c>
      <c r="BN4598" s="169" t="str">
        <f t="shared" si="252"/>
        <v/>
      </c>
    </row>
    <row r="4599" spans="50:66">
      <c r="AX4599" s="165" t="str" cm="1">
        <f t="array" ref="AX4599">IFERROR(INDEX(Tinh!A:A,MATCH(TRIM(AW4599),Tinh!B:B,0)),"")</f>
        <v/>
      </c>
      <c r="AY4599" s="166"/>
      <c r="AZ4599" s="165" t="str" cm="1">
        <f t="array" ref="AZ4599">IFERROR(INDEX('Ngân Hàng'!B:B,MATCH(AY4599,'Ngân Hàng'!C:C,0)),"")</f>
        <v/>
      </c>
      <c r="BN4599" s="169" t="str">
        <f t="shared" si="252"/>
        <v/>
      </c>
    </row>
    <row r="4600" spans="50:66">
      <c r="AX4600" s="165" t="str" cm="1">
        <f t="array" ref="AX4600">IFERROR(INDEX(Tinh!A:A,MATCH(TRIM(AW4600),Tinh!B:B,0)),"")</f>
        <v/>
      </c>
      <c r="AY4600" s="166"/>
      <c r="AZ4600" s="165" t="str" cm="1">
        <f t="array" ref="AZ4600">IFERROR(INDEX('Ngân Hàng'!B:B,MATCH(AY4600,'Ngân Hàng'!C:C,0)),"")</f>
        <v/>
      </c>
      <c r="BN4600" s="169" t="str">
        <f t="shared" si="252"/>
        <v/>
      </c>
    </row>
    <row r="4601" spans="50:66">
      <c r="AX4601" s="165" t="str" cm="1">
        <f t="array" ref="AX4601">IFERROR(INDEX(Tinh!A:A,MATCH(TRIM(AW4601),Tinh!B:B,0)),"")</f>
        <v/>
      </c>
      <c r="AY4601" s="166"/>
      <c r="AZ4601" s="165" t="str" cm="1">
        <f t="array" ref="AZ4601">IFERROR(INDEX('Ngân Hàng'!B:B,MATCH(AY4601,'Ngân Hàng'!C:C,0)),"")</f>
        <v/>
      </c>
      <c r="BN4601" s="169" t="str">
        <f t="shared" si="252"/>
        <v/>
      </c>
    </row>
    <row r="4602" spans="50:66">
      <c r="AX4602" s="165" t="str" cm="1">
        <f t="array" ref="AX4602">IFERROR(INDEX(Tinh!A:A,MATCH(TRIM(AW4602),Tinh!B:B,0)),"")</f>
        <v/>
      </c>
      <c r="AY4602" s="166"/>
      <c r="AZ4602" s="165" t="str" cm="1">
        <f t="array" ref="AZ4602">IFERROR(INDEX('Ngân Hàng'!B:B,MATCH(AY4602,'Ngân Hàng'!C:C,0)),"")</f>
        <v/>
      </c>
      <c r="BN4602" s="169" t="str">
        <f t="shared" si="252"/>
        <v/>
      </c>
    </row>
    <row r="4603" spans="50:66">
      <c r="AX4603" s="165" t="str" cm="1">
        <f t="array" ref="AX4603">IFERROR(INDEX(Tinh!A:A,MATCH(TRIM(AW4603),Tinh!B:B,0)),"")</f>
        <v/>
      </c>
      <c r="AY4603" s="166"/>
      <c r="AZ4603" s="165" t="str" cm="1">
        <f t="array" ref="AZ4603">IFERROR(INDEX('Ngân Hàng'!B:B,MATCH(AY4603,'Ngân Hàng'!C:C,0)),"")</f>
        <v/>
      </c>
      <c r="BN4603" s="169" t="str">
        <f t="shared" si="252"/>
        <v/>
      </c>
    </row>
    <row r="4604" spans="50:66">
      <c r="AX4604" s="165" t="str" cm="1">
        <f t="array" ref="AX4604">IFERROR(INDEX(Tinh!A:A,MATCH(TRIM(AW4604),Tinh!B:B,0)),"")</f>
        <v/>
      </c>
      <c r="AY4604" s="166"/>
      <c r="AZ4604" s="165" t="str" cm="1">
        <f t="array" ref="AZ4604">IFERROR(INDEX('Ngân Hàng'!B:B,MATCH(AY4604,'Ngân Hàng'!C:C,0)),"")</f>
        <v/>
      </c>
      <c r="BN4604" s="169" t="str">
        <f t="shared" si="252"/>
        <v/>
      </c>
    </row>
    <row r="4605" spans="50:66">
      <c r="AX4605" s="165" t="str" cm="1">
        <f t="array" ref="AX4605">IFERROR(INDEX(Tinh!A:A,MATCH(TRIM(AW4605),Tinh!B:B,0)),"")</f>
        <v/>
      </c>
      <c r="AY4605" s="166"/>
      <c r="AZ4605" s="165" t="str" cm="1">
        <f t="array" ref="AZ4605">IFERROR(INDEX('Ngân Hàng'!B:B,MATCH(AY4605,'Ngân Hàng'!C:C,0)),"")</f>
        <v/>
      </c>
      <c r="BN4605" s="169" t="str">
        <f t="shared" si="252"/>
        <v/>
      </c>
    </row>
    <row r="4606" spans="50:66">
      <c r="AX4606" s="165" t="str" cm="1">
        <f t="array" ref="AX4606">IFERROR(INDEX(Tinh!A:A,MATCH(TRIM(AW4606),Tinh!B:B,0)),"")</f>
        <v/>
      </c>
      <c r="AY4606" s="166"/>
      <c r="AZ4606" s="165" t="str" cm="1">
        <f t="array" ref="AZ4606">IFERROR(INDEX('Ngân Hàng'!B:B,MATCH(AY4606,'Ngân Hàng'!C:C,0)),"")</f>
        <v/>
      </c>
      <c r="BN4606" s="169" t="str">
        <f t="shared" si="252"/>
        <v/>
      </c>
    </row>
    <row r="4607" spans="50:66">
      <c r="AX4607" s="165" t="str" cm="1">
        <f t="array" ref="AX4607">IFERROR(INDEX(Tinh!A:A,MATCH(TRIM(AW4607),Tinh!B:B,0)),"")</f>
        <v/>
      </c>
      <c r="AY4607" s="166"/>
      <c r="AZ4607" s="165" t="str" cm="1">
        <f t="array" ref="AZ4607">IFERROR(INDEX('Ngân Hàng'!B:B,MATCH(AY4607,'Ngân Hàng'!C:C,0)),"")</f>
        <v/>
      </c>
      <c r="BN4607" s="169" t="str">
        <f t="shared" si="252"/>
        <v/>
      </c>
    </row>
    <row r="4608" spans="50:66">
      <c r="AX4608" s="165" t="str" cm="1">
        <f t="array" ref="AX4608">IFERROR(INDEX(Tinh!A:A,MATCH(TRIM(AW4608),Tinh!B:B,0)),"")</f>
        <v/>
      </c>
      <c r="AY4608" s="166"/>
      <c r="AZ4608" s="165" t="str" cm="1">
        <f t="array" ref="AZ4608">IFERROR(INDEX('Ngân Hàng'!B:B,MATCH(AY4608,'Ngân Hàng'!C:C,0)),"")</f>
        <v/>
      </c>
      <c r="BN4608" s="169" t="str">
        <f t="shared" si="252"/>
        <v/>
      </c>
    </row>
    <row r="4609" spans="50:66">
      <c r="AX4609" s="165" t="str" cm="1">
        <f t="array" ref="AX4609">IFERROR(INDEX(Tinh!A:A,MATCH(TRIM(AW4609),Tinh!B:B,0)),"")</f>
        <v/>
      </c>
      <c r="AY4609" s="166"/>
      <c r="AZ4609" s="165" t="str" cm="1">
        <f t="array" ref="AZ4609">IFERROR(INDEX('Ngân Hàng'!B:B,MATCH(AY4609,'Ngân Hàng'!C:C,0)),"")</f>
        <v/>
      </c>
      <c r="BN4609" s="169" t="str">
        <f t="shared" si="252"/>
        <v/>
      </c>
    </row>
    <row r="4610" spans="50:66">
      <c r="AX4610" s="165" t="str" cm="1">
        <f t="array" ref="AX4610">IFERROR(INDEX(Tinh!A:A,MATCH(TRIM(AW4610),Tinh!B:B,0)),"")</f>
        <v/>
      </c>
      <c r="AY4610" s="166"/>
      <c r="AZ4610" s="165" t="str" cm="1">
        <f t="array" ref="AZ4610">IFERROR(INDEX('Ngân Hàng'!B:B,MATCH(AY4610,'Ngân Hàng'!C:C,0)),"")</f>
        <v/>
      </c>
      <c r="BN4610" s="169" t="str">
        <f t="shared" si="252"/>
        <v/>
      </c>
    </row>
    <row r="4611" spans="50:66">
      <c r="AX4611" s="165" t="str" cm="1">
        <f t="array" ref="AX4611">IFERROR(INDEX(Tinh!A:A,MATCH(TRIM(AW4611),Tinh!B:B,0)),"")</f>
        <v/>
      </c>
      <c r="AY4611" s="166"/>
      <c r="AZ4611" s="165" t="str" cm="1">
        <f t="array" ref="AZ4611">IFERROR(INDEX('Ngân Hàng'!B:B,MATCH(AY4611,'Ngân Hàng'!C:C,0)),"")</f>
        <v/>
      </c>
      <c r="BN4611" s="169" t="str">
        <f t="shared" si="252"/>
        <v/>
      </c>
    </row>
    <row r="4612" spans="50:66">
      <c r="AX4612" s="165" t="str" cm="1">
        <f t="array" ref="AX4612">IFERROR(INDEX(Tinh!A:A,MATCH(TRIM(AW4612),Tinh!B:B,0)),"")</f>
        <v/>
      </c>
      <c r="AY4612" s="166"/>
      <c r="AZ4612" s="165" t="str" cm="1">
        <f t="array" ref="AZ4612">IFERROR(INDEX('Ngân Hàng'!B:B,MATCH(AY4612,'Ngân Hàng'!C:C,0)),"")</f>
        <v/>
      </c>
      <c r="BN4612" s="169" t="str">
        <f t="shared" si="252"/>
        <v/>
      </c>
    </row>
    <row r="4613" spans="50:66">
      <c r="AX4613" s="165" t="str" cm="1">
        <f t="array" ref="AX4613">IFERROR(INDEX(Tinh!A:A,MATCH(TRIM(AW4613),Tinh!B:B,0)),"")</f>
        <v/>
      </c>
      <c r="AY4613" s="166"/>
      <c r="AZ4613" s="165" t="str" cm="1">
        <f t="array" ref="AZ4613">IFERROR(INDEX('Ngân Hàng'!B:B,MATCH(AY4613,'Ngân Hàng'!C:C,0)),"")</f>
        <v/>
      </c>
      <c r="BN4613" s="169" t="str">
        <f t="shared" ref="BN4613:BN4676" si="253">IF(ISBLANK(BM4613),"",INDEX(matinh,MATCH(BM4613,ten_tinh,0)))</f>
        <v/>
      </c>
    </row>
    <row r="4614" spans="50:66">
      <c r="AX4614" s="165" t="str" cm="1">
        <f t="array" ref="AX4614">IFERROR(INDEX(Tinh!A:A,MATCH(TRIM(AW4614),Tinh!B:B,0)),"")</f>
        <v/>
      </c>
      <c r="AY4614" s="166"/>
      <c r="AZ4614" s="165" t="str" cm="1">
        <f t="array" ref="AZ4614">IFERROR(INDEX('Ngân Hàng'!B:B,MATCH(AY4614,'Ngân Hàng'!C:C,0)),"")</f>
        <v/>
      </c>
      <c r="BN4614" s="169" t="str">
        <f t="shared" si="253"/>
        <v/>
      </c>
    </row>
    <row r="4615" spans="50:66">
      <c r="AX4615" s="165" t="str" cm="1">
        <f t="array" ref="AX4615">IFERROR(INDEX(Tinh!A:A,MATCH(TRIM(AW4615),Tinh!B:B,0)),"")</f>
        <v/>
      </c>
      <c r="AY4615" s="166"/>
      <c r="AZ4615" s="165" t="str" cm="1">
        <f t="array" ref="AZ4615">IFERROR(INDEX('Ngân Hàng'!B:B,MATCH(AY4615,'Ngân Hàng'!C:C,0)),"")</f>
        <v/>
      </c>
      <c r="BN4615" s="169" t="str">
        <f t="shared" si="253"/>
        <v/>
      </c>
    </row>
    <row r="4616" spans="50:66">
      <c r="AX4616" s="165" t="str" cm="1">
        <f t="array" ref="AX4616">IFERROR(INDEX(Tinh!A:A,MATCH(TRIM(AW4616),Tinh!B:B,0)),"")</f>
        <v/>
      </c>
      <c r="AY4616" s="166"/>
      <c r="AZ4616" s="165" t="str" cm="1">
        <f t="array" ref="AZ4616">IFERROR(INDEX('Ngân Hàng'!B:B,MATCH(AY4616,'Ngân Hàng'!C:C,0)),"")</f>
        <v/>
      </c>
      <c r="BN4616" s="169" t="str">
        <f t="shared" si="253"/>
        <v/>
      </c>
    </row>
    <row r="4617" spans="50:66">
      <c r="AX4617" s="165" t="str" cm="1">
        <f t="array" ref="AX4617">IFERROR(INDEX(Tinh!A:A,MATCH(TRIM(AW4617),Tinh!B:B,0)),"")</f>
        <v/>
      </c>
      <c r="AY4617" s="166"/>
      <c r="AZ4617" s="165" t="str" cm="1">
        <f t="array" ref="AZ4617">IFERROR(INDEX('Ngân Hàng'!B:B,MATCH(AY4617,'Ngân Hàng'!C:C,0)),"")</f>
        <v/>
      </c>
      <c r="BN4617" s="169" t="str">
        <f t="shared" si="253"/>
        <v/>
      </c>
    </row>
    <row r="4618" spans="50:66">
      <c r="AX4618" s="165" t="str" cm="1">
        <f t="array" ref="AX4618">IFERROR(INDEX(Tinh!A:A,MATCH(TRIM(AW4618),Tinh!B:B,0)),"")</f>
        <v/>
      </c>
      <c r="AY4618" s="166"/>
      <c r="AZ4618" s="165" t="str" cm="1">
        <f t="array" ref="AZ4618">IFERROR(INDEX('Ngân Hàng'!B:B,MATCH(AY4618,'Ngân Hàng'!C:C,0)),"")</f>
        <v/>
      </c>
      <c r="BN4618" s="169" t="str">
        <f t="shared" si="253"/>
        <v/>
      </c>
    </row>
    <row r="4619" spans="50:66">
      <c r="AX4619" s="165" t="str" cm="1">
        <f t="array" ref="AX4619">IFERROR(INDEX(Tinh!A:A,MATCH(TRIM(AW4619),Tinh!B:B,0)),"")</f>
        <v/>
      </c>
      <c r="AY4619" s="166"/>
      <c r="AZ4619" s="165" t="str" cm="1">
        <f t="array" ref="AZ4619">IFERROR(INDEX('Ngân Hàng'!B:B,MATCH(AY4619,'Ngân Hàng'!C:C,0)),"")</f>
        <v/>
      </c>
      <c r="BN4619" s="169" t="str">
        <f t="shared" si="253"/>
        <v/>
      </c>
    </row>
    <row r="4620" spans="50:66">
      <c r="AX4620" s="165" t="str" cm="1">
        <f t="array" ref="AX4620">IFERROR(INDEX(Tinh!A:A,MATCH(TRIM(AW4620),Tinh!B:B,0)),"")</f>
        <v/>
      </c>
      <c r="AY4620" s="166"/>
      <c r="AZ4620" s="165" t="str" cm="1">
        <f t="array" ref="AZ4620">IFERROR(INDEX('Ngân Hàng'!B:B,MATCH(AY4620,'Ngân Hàng'!C:C,0)),"")</f>
        <v/>
      </c>
      <c r="BN4620" s="169" t="str">
        <f t="shared" si="253"/>
        <v/>
      </c>
    </row>
    <row r="4621" spans="50:66">
      <c r="AX4621" s="165" t="str" cm="1">
        <f t="array" ref="AX4621">IFERROR(INDEX(Tinh!A:A,MATCH(TRIM(AW4621),Tinh!B:B,0)),"")</f>
        <v/>
      </c>
      <c r="AY4621" s="166"/>
      <c r="AZ4621" s="165" t="str" cm="1">
        <f t="array" ref="AZ4621">IFERROR(INDEX('Ngân Hàng'!B:B,MATCH(AY4621,'Ngân Hàng'!C:C,0)),"")</f>
        <v/>
      </c>
      <c r="BN4621" s="169" t="str">
        <f t="shared" si="253"/>
        <v/>
      </c>
    </row>
    <row r="4622" spans="50:66">
      <c r="AX4622" s="165" t="str" cm="1">
        <f t="array" ref="AX4622">IFERROR(INDEX(Tinh!A:A,MATCH(TRIM(AW4622),Tinh!B:B,0)),"")</f>
        <v/>
      </c>
      <c r="AY4622" s="166"/>
      <c r="AZ4622" s="165" t="str" cm="1">
        <f t="array" ref="AZ4622">IFERROR(INDEX('Ngân Hàng'!B:B,MATCH(AY4622,'Ngân Hàng'!C:C,0)),"")</f>
        <v/>
      </c>
      <c r="BN4622" s="169" t="str">
        <f t="shared" si="253"/>
        <v/>
      </c>
    </row>
    <row r="4623" spans="50:66">
      <c r="AX4623" s="165" t="str" cm="1">
        <f t="array" ref="AX4623">IFERROR(INDEX(Tinh!A:A,MATCH(TRIM(AW4623),Tinh!B:B,0)),"")</f>
        <v/>
      </c>
      <c r="AY4623" s="166"/>
      <c r="AZ4623" s="165" t="str" cm="1">
        <f t="array" ref="AZ4623">IFERROR(INDEX('Ngân Hàng'!B:B,MATCH(AY4623,'Ngân Hàng'!C:C,0)),"")</f>
        <v/>
      </c>
      <c r="BN4623" s="169" t="str">
        <f t="shared" si="253"/>
        <v/>
      </c>
    </row>
    <row r="4624" spans="50:66">
      <c r="AX4624" s="165" t="str" cm="1">
        <f t="array" ref="AX4624">IFERROR(INDEX(Tinh!A:A,MATCH(TRIM(AW4624),Tinh!B:B,0)),"")</f>
        <v/>
      </c>
      <c r="AY4624" s="166"/>
      <c r="AZ4624" s="165" t="str" cm="1">
        <f t="array" ref="AZ4624">IFERROR(INDEX('Ngân Hàng'!B:B,MATCH(AY4624,'Ngân Hàng'!C:C,0)),"")</f>
        <v/>
      </c>
      <c r="BN4624" s="169" t="str">
        <f t="shared" si="253"/>
        <v/>
      </c>
    </row>
    <row r="4625" spans="50:66">
      <c r="AX4625" s="165" t="str" cm="1">
        <f t="array" ref="AX4625">IFERROR(INDEX(Tinh!A:A,MATCH(TRIM(AW4625),Tinh!B:B,0)),"")</f>
        <v/>
      </c>
      <c r="AY4625" s="166"/>
      <c r="AZ4625" s="165" t="str" cm="1">
        <f t="array" ref="AZ4625">IFERROR(INDEX('Ngân Hàng'!B:B,MATCH(AY4625,'Ngân Hàng'!C:C,0)),"")</f>
        <v/>
      </c>
      <c r="BN4625" s="169" t="str">
        <f t="shared" si="253"/>
        <v/>
      </c>
    </row>
    <row r="4626" spans="50:66">
      <c r="AX4626" s="165" t="str" cm="1">
        <f t="array" ref="AX4626">IFERROR(INDEX(Tinh!A:A,MATCH(TRIM(AW4626),Tinh!B:B,0)),"")</f>
        <v/>
      </c>
      <c r="AY4626" s="166"/>
      <c r="AZ4626" s="165" t="str" cm="1">
        <f t="array" ref="AZ4626">IFERROR(INDEX('Ngân Hàng'!B:B,MATCH(AY4626,'Ngân Hàng'!C:C,0)),"")</f>
        <v/>
      </c>
      <c r="BN4626" s="169" t="str">
        <f t="shared" si="253"/>
        <v/>
      </c>
    </row>
    <row r="4627" spans="50:66">
      <c r="AX4627" s="165" t="str" cm="1">
        <f t="array" ref="AX4627">IFERROR(INDEX(Tinh!A:A,MATCH(TRIM(AW4627),Tinh!B:B,0)),"")</f>
        <v/>
      </c>
      <c r="AY4627" s="166"/>
      <c r="AZ4627" s="165" t="str" cm="1">
        <f t="array" ref="AZ4627">IFERROR(INDEX('Ngân Hàng'!B:B,MATCH(AY4627,'Ngân Hàng'!C:C,0)),"")</f>
        <v/>
      </c>
      <c r="BN4627" s="169" t="str">
        <f t="shared" si="253"/>
        <v/>
      </c>
    </row>
    <row r="4628" spans="50:66">
      <c r="AX4628" s="165" t="str" cm="1">
        <f t="array" ref="AX4628">IFERROR(INDEX(Tinh!A:A,MATCH(TRIM(AW4628),Tinh!B:B,0)),"")</f>
        <v/>
      </c>
      <c r="AY4628" s="166"/>
      <c r="AZ4628" s="165" t="str" cm="1">
        <f t="array" ref="AZ4628">IFERROR(INDEX('Ngân Hàng'!B:B,MATCH(AY4628,'Ngân Hàng'!C:C,0)),"")</f>
        <v/>
      </c>
      <c r="BN4628" s="169" t="str">
        <f t="shared" si="253"/>
        <v/>
      </c>
    </row>
    <row r="4629" spans="50:66">
      <c r="AX4629" s="165" t="str" cm="1">
        <f t="array" ref="AX4629">IFERROR(INDEX(Tinh!A:A,MATCH(TRIM(AW4629),Tinh!B:B,0)),"")</f>
        <v/>
      </c>
      <c r="AY4629" s="166"/>
      <c r="AZ4629" s="165" t="str" cm="1">
        <f t="array" ref="AZ4629">IFERROR(INDEX('Ngân Hàng'!B:B,MATCH(AY4629,'Ngân Hàng'!C:C,0)),"")</f>
        <v/>
      </c>
      <c r="BN4629" s="169" t="str">
        <f t="shared" si="253"/>
        <v/>
      </c>
    </row>
    <row r="4630" spans="50:66">
      <c r="AX4630" s="165" t="str" cm="1">
        <f t="array" ref="AX4630">IFERROR(INDEX(Tinh!A:A,MATCH(TRIM(AW4630),Tinh!B:B,0)),"")</f>
        <v/>
      </c>
      <c r="AY4630" s="166"/>
      <c r="AZ4630" s="165" t="str" cm="1">
        <f t="array" ref="AZ4630">IFERROR(INDEX('Ngân Hàng'!B:B,MATCH(AY4630,'Ngân Hàng'!C:C,0)),"")</f>
        <v/>
      </c>
      <c r="BN4630" s="169" t="str">
        <f t="shared" si="253"/>
        <v/>
      </c>
    </row>
    <row r="4631" spans="50:66">
      <c r="AX4631" s="165" t="str" cm="1">
        <f t="array" ref="AX4631">IFERROR(INDEX(Tinh!A:A,MATCH(TRIM(AW4631),Tinh!B:B,0)),"")</f>
        <v/>
      </c>
      <c r="AY4631" s="166"/>
      <c r="AZ4631" s="165" t="str" cm="1">
        <f t="array" ref="AZ4631">IFERROR(INDEX('Ngân Hàng'!B:B,MATCH(AY4631,'Ngân Hàng'!C:C,0)),"")</f>
        <v/>
      </c>
      <c r="BN4631" s="169" t="str">
        <f t="shared" si="253"/>
        <v/>
      </c>
    </row>
    <row r="4632" spans="50:66">
      <c r="AX4632" s="165" t="str" cm="1">
        <f t="array" ref="AX4632">IFERROR(INDEX(Tinh!A:A,MATCH(TRIM(AW4632),Tinh!B:B,0)),"")</f>
        <v/>
      </c>
      <c r="AY4632" s="166"/>
      <c r="AZ4632" s="165" t="str" cm="1">
        <f t="array" ref="AZ4632">IFERROR(INDEX('Ngân Hàng'!B:B,MATCH(AY4632,'Ngân Hàng'!C:C,0)),"")</f>
        <v/>
      </c>
      <c r="BN4632" s="169" t="str">
        <f t="shared" si="253"/>
        <v/>
      </c>
    </row>
    <row r="4633" spans="50:66">
      <c r="AX4633" s="165" t="str" cm="1">
        <f t="array" ref="AX4633">IFERROR(INDEX(Tinh!A:A,MATCH(TRIM(AW4633),Tinh!B:B,0)),"")</f>
        <v/>
      </c>
      <c r="AY4633" s="166"/>
      <c r="AZ4633" s="165" t="str" cm="1">
        <f t="array" ref="AZ4633">IFERROR(INDEX('Ngân Hàng'!B:B,MATCH(AY4633,'Ngân Hàng'!C:C,0)),"")</f>
        <v/>
      </c>
      <c r="BN4633" s="169" t="str">
        <f t="shared" si="253"/>
        <v/>
      </c>
    </row>
    <row r="4634" spans="50:66">
      <c r="AX4634" s="165" t="str" cm="1">
        <f t="array" ref="AX4634">IFERROR(INDEX(Tinh!A:A,MATCH(TRIM(AW4634),Tinh!B:B,0)),"")</f>
        <v/>
      </c>
      <c r="AY4634" s="166"/>
      <c r="AZ4634" s="165" t="str" cm="1">
        <f t="array" ref="AZ4634">IFERROR(INDEX('Ngân Hàng'!B:B,MATCH(AY4634,'Ngân Hàng'!C:C,0)),"")</f>
        <v/>
      </c>
      <c r="BN4634" s="169" t="str">
        <f t="shared" si="253"/>
        <v/>
      </c>
    </row>
    <row r="4635" spans="50:66">
      <c r="AX4635" s="165" t="str" cm="1">
        <f t="array" ref="AX4635">IFERROR(INDEX(Tinh!A:A,MATCH(TRIM(AW4635),Tinh!B:B,0)),"")</f>
        <v/>
      </c>
      <c r="AY4635" s="166"/>
      <c r="AZ4635" s="165" t="str" cm="1">
        <f t="array" ref="AZ4635">IFERROR(INDEX('Ngân Hàng'!B:B,MATCH(AY4635,'Ngân Hàng'!C:C,0)),"")</f>
        <v/>
      </c>
      <c r="BN4635" s="169" t="str">
        <f t="shared" si="253"/>
        <v/>
      </c>
    </row>
    <row r="4636" spans="50:66">
      <c r="AX4636" s="165" t="str" cm="1">
        <f t="array" ref="AX4636">IFERROR(INDEX(Tinh!A:A,MATCH(TRIM(AW4636),Tinh!B:B,0)),"")</f>
        <v/>
      </c>
      <c r="AY4636" s="166"/>
      <c r="AZ4636" s="165" t="str" cm="1">
        <f t="array" ref="AZ4636">IFERROR(INDEX('Ngân Hàng'!B:B,MATCH(AY4636,'Ngân Hàng'!C:C,0)),"")</f>
        <v/>
      </c>
      <c r="BN4636" s="169" t="str">
        <f t="shared" si="253"/>
        <v/>
      </c>
    </row>
    <row r="4637" spans="50:66">
      <c r="AX4637" s="165" t="str" cm="1">
        <f t="array" ref="AX4637">IFERROR(INDEX(Tinh!A:A,MATCH(TRIM(AW4637),Tinh!B:B,0)),"")</f>
        <v/>
      </c>
      <c r="AY4637" s="166"/>
      <c r="AZ4637" s="165" t="str" cm="1">
        <f t="array" ref="AZ4637">IFERROR(INDEX('Ngân Hàng'!B:B,MATCH(AY4637,'Ngân Hàng'!C:C,0)),"")</f>
        <v/>
      </c>
      <c r="BN4637" s="169" t="str">
        <f t="shared" si="253"/>
        <v/>
      </c>
    </row>
    <row r="4638" spans="50:66">
      <c r="AX4638" s="165" t="str" cm="1">
        <f t="array" ref="AX4638">IFERROR(INDEX(Tinh!A:A,MATCH(TRIM(AW4638),Tinh!B:B,0)),"")</f>
        <v/>
      </c>
      <c r="AY4638" s="166"/>
      <c r="AZ4638" s="165" t="str" cm="1">
        <f t="array" ref="AZ4638">IFERROR(INDEX('Ngân Hàng'!B:B,MATCH(AY4638,'Ngân Hàng'!C:C,0)),"")</f>
        <v/>
      </c>
      <c r="BN4638" s="169" t="str">
        <f t="shared" si="253"/>
        <v/>
      </c>
    </row>
    <row r="4639" spans="50:66">
      <c r="AX4639" s="165" t="str" cm="1">
        <f t="array" ref="AX4639">IFERROR(INDEX(Tinh!A:A,MATCH(TRIM(AW4639),Tinh!B:B,0)),"")</f>
        <v/>
      </c>
      <c r="AY4639" s="166"/>
      <c r="AZ4639" s="165" t="str" cm="1">
        <f t="array" ref="AZ4639">IFERROR(INDEX('Ngân Hàng'!B:B,MATCH(AY4639,'Ngân Hàng'!C:C,0)),"")</f>
        <v/>
      </c>
      <c r="BN4639" s="169" t="str">
        <f t="shared" si="253"/>
        <v/>
      </c>
    </row>
    <row r="4640" spans="50:66">
      <c r="AX4640" s="165" t="str" cm="1">
        <f t="array" ref="AX4640">IFERROR(INDEX(Tinh!A:A,MATCH(TRIM(AW4640),Tinh!B:B,0)),"")</f>
        <v/>
      </c>
      <c r="AY4640" s="166"/>
      <c r="AZ4640" s="165" t="str" cm="1">
        <f t="array" ref="AZ4640">IFERROR(INDEX('Ngân Hàng'!B:B,MATCH(AY4640,'Ngân Hàng'!C:C,0)),"")</f>
        <v/>
      </c>
      <c r="BN4640" s="169" t="str">
        <f t="shared" si="253"/>
        <v/>
      </c>
    </row>
    <row r="4641" spans="50:66">
      <c r="AX4641" s="165" t="str" cm="1">
        <f t="array" ref="AX4641">IFERROR(INDEX(Tinh!A:A,MATCH(TRIM(AW4641),Tinh!B:B,0)),"")</f>
        <v/>
      </c>
      <c r="AY4641" s="166"/>
      <c r="AZ4641" s="165" t="str" cm="1">
        <f t="array" ref="AZ4641">IFERROR(INDEX('Ngân Hàng'!B:B,MATCH(AY4641,'Ngân Hàng'!C:C,0)),"")</f>
        <v/>
      </c>
      <c r="BN4641" s="169" t="str">
        <f t="shared" si="253"/>
        <v/>
      </c>
    </row>
    <row r="4642" spans="50:66">
      <c r="AX4642" s="165" t="str" cm="1">
        <f t="array" ref="AX4642">IFERROR(INDEX(Tinh!A:A,MATCH(TRIM(AW4642),Tinh!B:B,0)),"")</f>
        <v/>
      </c>
      <c r="AY4642" s="166"/>
      <c r="AZ4642" s="165" t="str" cm="1">
        <f t="array" ref="AZ4642">IFERROR(INDEX('Ngân Hàng'!B:B,MATCH(AY4642,'Ngân Hàng'!C:C,0)),"")</f>
        <v/>
      </c>
      <c r="BN4642" s="169" t="str">
        <f t="shared" si="253"/>
        <v/>
      </c>
    </row>
    <row r="4643" spans="50:66">
      <c r="AX4643" s="165" t="str" cm="1">
        <f t="array" ref="AX4643">IFERROR(INDEX(Tinh!A:A,MATCH(TRIM(AW4643),Tinh!B:B,0)),"")</f>
        <v/>
      </c>
      <c r="AY4643" s="166"/>
      <c r="AZ4643" s="165" t="str" cm="1">
        <f t="array" ref="AZ4643">IFERROR(INDEX('Ngân Hàng'!B:B,MATCH(AY4643,'Ngân Hàng'!C:C,0)),"")</f>
        <v/>
      </c>
      <c r="BN4643" s="169" t="str">
        <f t="shared" si="253"/>
        <v/>
      </c>
    </row>
    <row r="4644" spans="50:66">
      <c r="AX4644" s="165" t="str" cm="1">
        <f t="array" ref="AX4644">IFERROR(INDEX(Tinh!A:A,MATCH(TRIM(AW4644),Tinh!B:B,0)),"")</f>
        <v/>
      </c>
      <c r="AY4644" s="166"/>
      <c r="AZ4644" s="165" t="str" cm="1">
        <f t="array" ref="AZ4644">IFERROR(INDEX('Ngân Hàng'!B:B,MATCH(AY4644,'Ngân Hàng'!C:C,0)),"")</f>
        <v/>
      </c>
      <c r="BN4644" s="169" t="str">
        <f t="shared" si="253"/>
        <v/>
      </c>
    </row>
    <row r="4645" spans="50:66">
      <c r="AX4645" s="165" t="str" cm="1">
        <f t="array" ref="AX4645">IFERROR(INDEX(Tinh!A:A,MATCH(TRIM(AW4645),Tinh!B:B,0)),"")</f>
        <v/>
      </c>
      <c r="AY4645" s="166"/>
      <c r="AZ4645" s="165" t="str" cm="1">
        <f t="array" ref="AZ4645">IFERROR(INDEX('Ngân Hàng'!B:B,MATCH(AY4645,'Ngân Hàng'!C:C,0)),"")</f>
        <v/>
      </c>
      <c r="BN4645" s="169" t="str">
        <f t="shared" si="253"/>
        <v/>
      </c>
    </row>
    <row r="4646" spans="50:66">
      <c r="AX4646" s="165" t="str" cm="1">
        <f t="array" ref="AX4646">IFERROR(INDEX(Tinh!A:A,MATCH(TRIM(AW4646),Tinh!B:B,0)),"")</f>
        <v/>
      </c>
      <c r="AY4646" s="166"/>
      <c r="AZ4646" s="165" t="str" cm="1">
        <f t="array" ref="AZ4646">IFERROR(INDEX('Ngân Hàng'!B:B,MATCH(AY4646,'Ngân Hàng'!C:C,0)),"")</f>
        <v/>
      </c>
      <c r="BN4646" s="169" t="str">
        <f t="shared" si="253"/>
        <v/>
      </c>
    </row>
    <row r="4647" spans="50:66">
      <c r="AX4647" s="165" t="str" cm="1">
        <f t="array" ref="AX4647">IFERROR(INDEX(Tinh!A:A,MATCH(TRIM(AW4647),Tinh!B:B,0)),"")</f>
        <v/>
      </c>
      <c r="AY4647" s="166"/>
      <c r="AZ4647" s="165" t="str" cm="1">
        <f t="array" ref="AZ4647">IFERROR(INDEX('Ngân Hàng'!B:B,MATCH(AY4647,'Ngân Hàng'!C:C,0)),"")</f>
        <v/>
      </c>
      <c r="BN4647" s="169" t="str">
        <f t="shared" si="253"/>
        <v/>
      </c>
    </row>
    <row r="4648" spans="50:66">
      <c r="AX4648" s="165" t="str" cm="1">
        <f t="array" ref="AX4648">IFERROR(INDEX(Tinh!A:A,MATCH(TRIM(AW4648),Tinh!B:B,0)),"")</f>
        <v/>
      </c>
      <c r="AY4648" s="166"/>
      <c r="AZ4648" s="165" t="str" cm="1">
        <f t="array" ref="AZ4648">IFERROR(INDEX('Ngân Hàng'!B:B,MATCH(AY4648,'Ngân Hàng'!C:C,0)),"")</f>
        <v/>
      </c>
      <c r="BN4648" s="169" t="str">
        <f t="shared" si="253"/>
        <v/>
      </c>
    </row>
    <row r="4649" spans="50:66">
      <c r="AX4649" s="165" t="str" cm="1">
        <f t="array" ref="AX4649">IFERROR(INDEX(Tinh!A:A,MATCH(TRIM(AW4649),Tinh!B:B,0)),"")</f>
        <v/>
      </c>
      <c r="AY4649" s="166"/>
      <c r="AZ4649" s="165" t="str" cm="1">
        <f t="array" ref="AZ4649">IFERROR(INDEX('Ngân Hàng'!B:B,MATCH(AY4649,'Ngân Hàng'!C:C,0)),"")</f>
        <v/>
      </c>
      <c r="BN4649" s="169" t="str">
        <f t="shared" si="253"/>
        <v/>
      </c>
    </row>
    <row r="4650" spans="50:66">
      <c r="AX4650" s="165" t="str" cm="1">
        <f t="array" ref="AX4650">IFERROR(INDEX(Tinh!A:A,MATCH(TRIM(AW4650),Tinh!B:B,0)),"")</f>
        <v/>
      </c>
      <c r="AY4650" s="166"/>
      <c r="AZ4650" s="165" t="str" cm="1">
        <f t="array" ref="AZ4650">IFERROR(INDEX('Ngân Hàng'!B:B,MATCH(AY4650,'Ngân Hàng'!C:C,0)),"")</f>
        <v/>
      </c>
      <c r="BN4650" s="169" t="str">
        <f t="shared" si="253"/>
        <v/>
      </c>
    </row>
    <row r="4651" spans="50:66">
      <c r="AX4651" s="165" t="str" cm="1">
        <f t="array" ref="AX4651">IFERROR(INDEX(Tinh!A:A,MATCH(TRIM(AW4651),Tinh!B:B,0)),"")</f>
        <v/>
      </c>
      <c r="AY4651" s="166"/>
      <c r="AZ4651" s="165" t="str" cm="1">
        <f t="array" ref="AZ4651">IFERROR(INDEX('Ngân Hàng'!B:B,MATCH(AY4651,'Ngân Hàng'!C:C,0)),"")</f>
        <v/>
      </c>
      <c r="BN4651" s="169" t="str">
        <f t="shared" si="253"/>
        <v/>
      </c>
    </row>
    <row r="4652" spans="50:66">
      <c r="AX4652" s="165" t="str" cm="1">
        <f t="array" ref="AX4652">IFERROR(INDEX(Tinh!A:A,MATCH(TRIM(AW4652),Tinh!B:B,0)),"")</f>
        <v/>
      </c>
      <c r="AY4652" s="166"/>
      <c r="AZ4652" s="165" t="str" cm="1">
        <f t="array" ref="AZ4652">IFERROR(INDEX('Ngân Hàng'!B:B,MATCH(AY4652,'Ngân Hàng'!C:C,0)),"")</f>
        <v/>
      </c>
      <c r="BN4652" s="169" t="str">
        <f t="shared" si="253"/>
        <v/>
      </c>
    </row>
    <row r="4653" spans="50:66">
      <c r="AX4653" s="165" t="str" cm="1">
        <f t="array" ref="AX4653">IFERROR(INDEX(Tinh!A:A,MATCH(TRIM(AW4653),Tinh!B:B,0)),"")</f>
        <v/>
      </c>
      <c r="AY4653" s="166"/>
      <c r="AZ4653" s="165" t="str" cm="1">
        <f t="array" ref="AZ4653">IFERROR(INDEX('Ngân Hàng'!B:B,MATCH(AY4653,'Ngân Hàng'!C:C,0)),"")</f>
        <v/>
      </c>
      <c r="BN4653" s="169" t="str">
        <f t="shared" si="253"/>
        <v/>
      </c>
    </row>
    <row r="4654" spans="50:66">
      <c r="AX4654" s="165" t="str" cm="1">
        <f t="array" ref="AX4654">IFERROR(INDEX(Tinh!A:A,MATCH(TRIM(AW4654),Tinh!B:B,0)),"")</f>
        <v/>
      </c>
      <c r="AY4654" s="166"/>
      <c r="AZ4654" s="165" t="str" cm="1">
        <f t="array" ref="AZ4654">IFERROR(INDEX('Ngân Hàng'!B:B,MATCH(AY4654,'Ngân Hàng'!C:C,0)),"")</f>
        <v/>
      </c>
      <c r="BN4654" s="169" t="str">
        <f t="shared" si="253"/>
        <v/>
      </c>
    </row>
    <row r="4655" spans="50:66">
      <c r="AX4655" s="165" t="str" cm="1">
        <f t="array" ref="AX4655">IFERROR(INDEX(Tinh!A:A,MATCH(TRIM(AW4655),Tinh!B:B,0)),"")</f>
        <v/>
      </c>
      <c r="AY4655" s="166"/>
      <c r="AZ4655" s="165" t="str" cm="1">
        <f t="array" ref="AZ4655">IFERROR(INDEX('Ngân Hàng'!B:B,MATCH(AY4655,'Ngân Hàng'!C:C,0)),"")</f>
        <v/>
      </c>
      <c r="BN4655" s="169" t="str">
        <f t="shared" si="253"/>
        <v/>
      </c>
    </row>
    <row r="4656" spans="50:66">
      <c r="AX4656" s="165" t="str" cm="1">
        <f t="array" ref="AX4656">IFERROR(INDEX(Tinh!A:A,MATCH(TRIM(AW4656),Tinh!B:B,0)),"")</f>
        <v/>
      </c>
      <c r="AY4656" s="166"/>
      <c r="AZ4656" s="165" t="str" cm="1">
        <f t="array" ref="AZ4656">IFERROR(INDEX('Ngân Hàng'!B:B,MATCH(AY4656,'Ngân Hàng'!C:C,0)),"")</f>
        <v/>
      </c>
      <c r="BN4656" s="169" t="str">
        <f t="shared" si="253"/>
        <v/>
      </c>
    </row>
    <row r="4657" spans="50:66">
      <c r="AX4657" s="165" t="str" cm="1">
        <f t="array" ref="AX4657">IFERROR(INDEX(Tinh!A:A,MATCH(TRIM(AW4657),Tinh!B:B,0)),"")</f>
        <v/>
      </c>
      <c r="AY4657" s="166"/>
      <c r="AZ4657" s="165" t="str" cm="1">
        <f t="array" ref="AZ4657">IFERROR(INDEX('Ngân Hàng'!B:B,MATCH(AY4657,'Ngân Hàng'!C:C,0)),"")</f>
        <v/>
      </c>
      <c r="BN4657" s="169" t="str">
        <f t="shared" si="253"/>
        <v/>
      </c>
    </row>
    <row r="4658" spans="50:66">
      <c r="AX4658" s="165" t="str" cm="1">
        <f t="array" ref="AX4658">IFERROR(INDEX(Tinh!A:A,MATCH(TRIM(AW4658),Tinh!B:B,0)),"")</f>
        <v/>
      </c>
      <c r="AY4658" s="166"/>
      <c r="AZ4658" s="165" t="str" cm="1">
        <f t="array" ref="AZ4658">IFERROR(INDEX('Ngân Hàng'!B:B,MATCH(AY4658,'Ngân Hàng'!C:C,0)),"")</f>
        <v/>
      </c>
      <c r="BN4658" s="169" t="str">
        <f t="shared" si="253"/>
        <v/>
      </c>
    </row>
    <row r="4659" spans="50:66">
      <c r="AX4659" s="165" t="str" cm="1">
        <f t="array" ref="AX4659">IFERROR(INDEX(Tinh!A:A,MATCH(TRIM(AW4659),Tinh!B:B,0)),"")</f>
        <v/>
      </c>
      <c r="AY4659" s="166"/>
      <c r="AZ4659" s="165" t="str" cm="1">
        <f t="array" ref="AZ4659">IFERROR(INDEX('Ngân Hàng'!B:B,MATCH(AY4659,'Ngân Hàng'!C:C,0)),"")</f>
        <v/>
      </c>
      <c r="BN4659" s="169" t="str">
        <f t="shared" si="253"/>
        <v/>
      </c>
    </row>
    <row r="4660" spans="50:66">
      <c r="AX4660" s="165" t="str" cm="1">
        <f t="array" ref="AX4660">IFERROR(INDEX(Tinh!A:A,MATCH(TRIM(AW4660),Tinh!B:B,0)),"")</f>
        <v/>
      </c>
      <c r="AY4660" s="166"/>
      <c r="AZ4660" s="165" t="str" cm="1">
        <f t="array" ref="AZ4660">IFERROR(INDEX('Ngân Hàng'!B:B,MATCH(AY4660,'Ngân Hàng'!C:C,0)),"")</f>
        <v/>
      </c>
      <c r="BN4660" s="169" t="str">
        <f t="shared" si="253"/>
        <v/>
      </c>
    </row>
    <row r="4661" spans="50:66">
      <c r="AX4661" s="165" t="str" cm="1">
        <f t="array" ref="AX4661">IFERROR(INDEX(Tinh!A:A,MATCH(TRIM(AW4661),Tinh!B:B,0)),"")</f>
        <v/>
      </c>
      <c r="AY4661" s="166"/>
      <c r="AZ4661" s="165" t="str" cm="1">
        <f t="array" ref="AZ4661">IFERROR(INDEX('Ngân Hàng'!B:B,MATCH(AY4661,'Ngân Hàng'!C:C,0)),"")</f>
        <v/>
      </c>
      <c r="BN4661" s="169" t="str">
        <f t="shared" si="253"/>
        <v/>
      </c>
    </row>
    <row r="4662" spans="50:66">
      <c r="AX4662" s="165" t="str" cm="1">
        <f t="array" ref="AX4662">IFERROR(INDEX(Tinh!A:A,MATCH(TRIM(AW4662),Tinh!B:B,0)),"")</f>
        <v/>
      </c>
      <c r="AY4662" s="166"/>
      <c r="AZ4662" s="165" t="str" cm="1">
        <f t="array" ref="AZ4662">IFERROR(INDEX('Ngân Hàng'!B:B,MATCH(AY4662,'Ngân Hàng'!C:C,0)),"")</f>
        <v/>
      </c>
      <c r="BN4662" s="169" t="str">
        <f t="shared" si="253"/>
        <v/>
      </c>
    </row>
    <row r="4663" spans="50:66">
      <c r="AX4663" s="165" t="str" cm="1">
        <f t="array" ref="AX4663">IFERROR(INDEX(Tinh!A:A,MATCH(TRIM(AW4663),Tinh!B:B,0)),"")</f>
        <v/>
      </c>
      <c r="AY4663" s="166"/>
      <c r="AZ4663" s="165" t="str" cm="1">
        <f t="array" ref="AZ4663">IFERROR(INDEX('Ngân Hàng'!B:B,MATCH(AY4663,'Ngân Hàng'!C:C,0)),"")</f>
        <v/>
      </c>
      <c r="BN4663" s="169" t="str">
        <f t="shared" si="253"/>
        <v/>
      </c>
    </row>
    <row r="4664" spans="50:66">
      <c r="AX4664" s="165" t="str" cm="1">
        <f t="array" ref="AX4664">IFERROR(INDEX(Tinh!A:A,MATCH(TRIM(AW4664),Tinh!B:B,0)),"")</f>
        <v/>
      </c>
      <c r="AY4664" s="166"/>
      <c r="AZ4664" s="165" t="str" cm="1">
        <f t="array" ref="AZ4664">IFERROR(INDEX('Ngân Hàng'!B:B,MATCH(AY4664,'Ngân Hàng'!C:C,0)),"")</f>
        <v/>
      </c>
      <c r="BN4664" s="169" t="str">
        <f t="shared" si="253"/>
        <v/>
      </c>
    </row>
    <row r="4665" spans="50:66">
      <c r="AX4665" s="165" t="str" cm="1">
        <f t="array" ref="AX4665">IFERROR(INDEX(Tinh!A:A,MATCH(TRIM(AW4665),Tinh!B:B,0)),"")</f>
        <v/>
      </c>
      <c r="AY4665" s="166"/>
      <c r="AZ4665" s="165" t="str" cm="1">
        <f t="array" ref="AZ4665">IFERROR(INDEX('Ngân Hàng'!B:B,MATCH(AY4665,'Ngân Hàng'!C:C,0)),"")</f>
        <v/>
      </c>
      <c r="BN4665" s="169" t="str">
        <f t="shared" si="253"/>
        <v/>
      </c>
    </row>
    <row r="4666" spans="50:66">
      <c r="AX4666" s="165" t="str" cm="1">
        <f t="array" ref="AX4666">IFERROR(INDEX(Tinh!A:A,MATCH(TRIM(AW4666),Tinh!B:B,0)),"")</f>
        <v/>
      </c>
      <c r="AY4666" s="166"/>
      <c r="AZ4666" s="165" t="str" cm="1">
        <f t="array" ref="AZ4666">IFERROR(INDEX('Ngân Hàng'!B:B,MATCH(AY4666,'Ngân Hàng'!C:C,0)),"")</f>
        <v/>
      </c>
      <c r="BN4666" s="169" t="str">
        <f t="shared" si="253"/>
        <v/>
      </c>
    </row>
    <row r="4667" spans="50:66">
      <c r="AX4667" s="165" t="str" cm="1">
        <f t="array" ref="AX4667">IFERROR(INDEX(Tinh!A:A,MATCH(TRIM(AW4667),Tinh!B:B,0)),"")</f>
        <v/>
      </c>
      <c r="AY4667" s="166"/>
      <c r="AZ4667" s="165" t="str" cm="1">
        <f t="array" ref="AZ4667">IFERROR(INDEX('Ngân Hàng'!B:B,MATCH(AY4667,'Ngân Hàng'!C:C,0)),"")</f>
        <v/>
      </c>
      <c r="BN4667" s="169" t="str">
        <f t="shared" si="253"/>
        <v/>
      </c>
    </row>
    <row r="4668" spans="50:66">
      <c r="AX4668" s="165" t="str" cm="1">
        <f t="array" ref="AX4668">IFERROR(INDEX(Tinh!A:A,MATCH(TRIM(AW4668),Tinh!B:B,0)),"")</f>
        <v/>
      </c>
      <c r="AY4668" s="166"/>
      <c r="AZ4668" s="165" t="str" cm="1">
        <f t="array" ref="AZ4668">IFERROR(INDEX('Ngân Hàng'!B:B,MATCH(AY4668,'Ngân Hàng'!C:C,0)),"")</f>
        <v/>
      </c>
      <c r="BN4668" s="169" t="str">
        <f t="shared" si="253"/>
        <v/>
      </c>
    </row>
    <row r="4669" spans="50:66">
      <c r="AX4669" s="165" t="str" cm="1">
        <f t="array" ref="AX4669">IFERROR(INDEX(Tinh!A:A,MATCH(TRIM(AW4669),Tinh!B:B,0)),"")</f>
        <v/>
      </c>
      <c r="AY4669" s="166"/>
      <c r="AZ4669" s="165" t="str" cm="1">
        <f t="array" ref="AZ4669">IFERROR(INDEX('Ngân Hàng'!B:B,MATCH(AY4669,'Ngân Hàng'!C:C,0)),"")</f>
        <v/>
      </c>
      <c r="BN4669" s="169" t="str">
        <f t="shared" si="253"/>
        <v/>
      </c>
    </row>
    <row r="4670" spans="50:66">
      <c r="AX4670" s="165" t="str" cm="1">
        <f t="array" ref="AX4670">IFERROR(INDEX(Tinh!A:A,MATCH(TRIM(AW4670),Tinh!B:B,0)),"")</f>
        <v/>
      </c>
      <c r="AY4670" s="166"/>
      <c r="AZ4670" s="165" t="str" cm="1">
        <f t="array" ref="AZ4670">IFERROR(INDEX('Ngân Hàng'!B:B,MATCH(AY4670,'Ngân Hàng'!C:C,0)),"")</f>
        <v/>
      </c>
      <c r="BN4670" s="169" t="str">
        <f t="shared" si="253"/>
        <v/>
      </c>
    </row>
    <row r="4671" spans="50:66">
      <c r="AX4671" s="165" t="str" cm="1">
        <f t="array" ref="AX4671">IFERROR(INDEX(Tinh!A:A,MATCH(TRIM(AW4671),Tinh!B:B,0)),"")</f>
        <v/>
      </c>
      <c r="AY4671" s="166"/>
      <c r="AZ4671" s="165" t="str" cm="1">
        <f t="array" ref="AZ4671">IFERROR(INDEX('Ngân Hàng'!B:B,MATCH(AY4671,'Ngân Hàng'!C:C,0)),"")</f>
        <v/>
      </c>
      <c r="BN4671" s="169" t="str">
        <f t="shared" si="253"/>
        <v/>
      </c>
    </row>
    <row r="4672" spans="50:66">
      <c r="AX4672" s="165" t="str" cm="1">
        <f t="array" ref="AX4672">IFERROR(INDEX(Tinh!A:A,MATCH(TRIM(AW4672),Tinh!B:B,0)),"")</f>
        <v/>
      </c>
      <c r="AY4672" s="166"/>
      <c r="AZ4672" s="165" t="str" cm="1">
        <f t="array" ref="AZ4672">IFERROR(INDEX('Ngân Hàng'!B:B,MATCH(AY4672,'Ngân Hàng'!C:C,0)),"")</f>
        <v/>
      </c>
      <c r="BN4672" s="169" t="str">
        <f t="shared" si="253"/>
        <v/>
      </c>
    </row>
    <row r="4673" spans="50:66">
      <c r="AX4673" s="165" t="str" cm="1">
        <f t="array" ref="AX4673">IFERROR(INDEX(Tinh!A:A,MATCH(TRIM(AW4673),Tinh!B:B,0)),"")</f>
        <v/>
      </c>
      <c r="AY4673" s="166"/>
      <c r="AZ4673" s="165" t="str" cm="1">
        <f t="array" ref="AZ4673">IFERROR(INDEX('Ngân Hàng'!B:B,MATCH(AY4673,'Ngân Hàng'!C:C,0)),"")</f>
        <v/>
      </c>
      <c r="BN4673" s="169" t="str">
        <f t="shared" si="253"/>
        <v/>
      </c>
    </row>
    <row r="4674" spans="50:66">
      <c r="AX4674" s="165" t="str" cm="1">
        <f t="array" ref="AX4674">IFERROR(INDEX(Tinh!A:A,MATCH(TRIM(AW4674),Tinh!B:B,0)),"")</f>
        <v/>
      </c>
      <c r="AY4674" s="166"/>
      <c r="AZ4674" s="165" t="str" cm="1">
        <f t="array" ref="AZ4674">IFERROR(INDEX('Ngân Hàng'!B:B,MATCH(AY4674,'Ngân Hàng'!C:C,0)),"")</f>
        <v/>
      </c>
      <c r="BN4674" s="169" t="str">
        <f t="shared" si="253"/>
        <v/>
      </c>
    </row>
    <row r="4675" spans="50:66">
      <c r="AX4675" s="165" t="str" cm="1">
        <f t="array" ref="AX4675">IFERROR(INDEX(Tinh!A:A,MATCH(TRIM(AW4675),Tinh!B:B,0)),"")</f>
        <v/>
      </c>
      <c r="AY4675" s="166"/>
      <c r="AZ4675" s="165" t="str" cm="1">
        <f t="array" ref="AZ4675">IFERROR(INDEX('Ngân Hàng'!B:B,MATCH(AY4675,'Ngân Hàng'!C:C,0)),"")</f>
        <v/>
      </c>
      <c r="BN4675" s="169" t="str">
        <f t="shared" si="253"/>
        <v/>
      </c>
    </row>
    <row r="4676" spans="50:66">
      <c r="AX4676" s="165" t="str" cm="1">
        <f t="array" ref="AX4676">IFERROR(INDEX(Tinh!A:A,MATCH(TRIM(AW4676),Tinh!B:B,0)),"")</f>
        <v/>
      </c>
      <c r="AY4676" s="166"/>
      <c r="AZ4676" s="165" t="str" cm="1">
        <f t="array" ref="AZ4676">IFERROR(INDEX('Ngân Hàng'!B:B,MATCH(AY4676,'Ngân Hàng'!C:C,0)),"")</f>
        <v/>
      </c>
      <c r="BN4676" s="169" t="str">
        <f t="shared" si="253"/>
        <v/>
      </c>
    </row>
    <row r="4677" spans="50:66">
      <c r="AX4677" s="165" t="str" cm="1">
        <f t="array" ref="AX4677">IFERROR(INDEX(Tinh!A:A,MATCH(TRIM(AW4677),Tinh!B:B,0)),"")</f>
        <v/>
      </c>
      <c r="AY4677" s="166"/>
      <c r="AZ4677" s="165" t="str" cm="1">
        <f t="array" ref="AZ4677">IFERROR(INDEX('Ngân Hàng'!B:B,MATCH(AY4677,'Ngân Hàng'!C:C,0)),"")</f>
        <v/>
      </c>
      <c r="BN4677" s="169" t="str">
        <f t="shared" ref="BN4677:BN4740" si="254">IF(ISBLANK(BM4677),"",INDEX(matinh,MATCH(BM4677,ten_tinh,0)))</f>
        <v/>
      </c>
    </row>
    <row r="4678" spans="50:66">
      <c r="AX4678" s="165" t="str" cm="1">
        <f t="array" ref="AX4678">IFERROR(INDEX(Tinh!A:A,MATCH(TRIM(AW4678),Tinh!B:B,0)),"")</f>
        <v/>
      </c>
      <c r="AY4678" s="166"/>
      <c r="AZ4678" s="165" t="str" cm="1">
        <f t="array" ref="AZ4678">IFERROR(INDEX('Ngân Hàng'!B:B,MATCH(AY4678,'Ngân Hàng'!C:C,0)),"")</f>
        <v/>
      </c>
      <c r="BN4678" s="169" t="str">
        <f t="shared" si="254"/>
        <v/>
      </c>
    </row>
    <row r="4679" spans="50:66">
      <c r="AX4679" s="165" t="str" cm="1">
        <f t="array" ref="AX4679">IFERROR(INDEX(Tinh!A:A,MATCH(TRIM(AW4679),Tinh!B:B,0)),"")</f>
        <v/>
      </c>
      <c r="AY4679" s="166"/>
      <c r="AZ4679" s="165" t="str" cm="1">
        <f t="array" ref="AZ4679">IFERROR(INDEX('Ngân Hàng'!B:B,MATCH(AY4679,'Ngân Hàng'!C:C,0)),"")</f>
        <v/>
      </c>
      <c r="BN4679" s="169" t="str">
        <f t="shared" si="254"/>
        <v/>
      </c>
    </row>
    <row r="4680" spans="50:66">
      <c r="AX4680" s="165" t="str" cm="1">
        <f t="array" ref="AX4680">IFERROR(INDEX(Tinh!A:A,MATCH(TRIM(AW4680),Tinh!B:B,0)),"")</f>
        <v/>
      </c>
      <c r="AY4680" s="166"/>
      <c r="AZ4680" s="165" t="str" cm="1">
        <f t="array" ref="AZ4680">IFERROR(INDEX('Ngân Hàng'!B:B,MATCH(AY4680,'Ngân Hàng'!C:C,0)),"")</f>
        <v/>
      </c>
      <c r="BN4680" s="169" t="str">
        <f t="shared" si="254"/>
        <v/>
      </c>
    </row>
    <row r="4681" spans="50:66">
      <c r="AX4681" s="165" t="str" cm="1">
        <f t="array" ref="AX4681">IFERROR(INDEX(Tinh!A:A,MATCH(TRIM(AW4681),Tinh!B:B,0)),"")</f>
        <v/>
      </c>
      <c r="AY4681" s="166"/>
      <c r="AZ4681" s="165" t="str" cm="1">
        <f t="array" ref="AZ4681">IFERROR(INDEX('Ngân Hàng'!B:B,MATCH(AY4681,'Ngân Hàng'!C:C,0)),"")</f>
        <v/>
      </c>
      <c r="BN4681" s="169" t="str">
        <f t="shared" si="254"/>
        <v/>
      </c>
    </row>
    <row r="4682" spans="50:66">
      <c r="AX4682" s="165" t="str" cm="1">
        <f t="array" ref="AX4682">IFERROR(INDEX(Tinh!A:A,MATCH(TRIM(AW4682),Tinh!B:B,0)),"")</f>
        <v/>
      </c>
      <c r="AY4682" s="166"/>
      <c r="AZ4682" s="165" t="str" cm="1">
        <f t="array" ref="AZ4682">IFERROR(INDEX('Ngân Hàng'!B:B,MATCH(AY4682,'Ngân Hàng'!C:C,0)),"")</f>
        <v/>
      </c>
      <c r="BN4682" s="169" t="str">
        <f t="shared" si="254"/>
        <v/>
      </c>
    </row>
    <row r="4683" spans="50:66">
      <c r="AX4683" s="165" t="str" cm="1">
        <f t="array" ref="AX4683">IFERROR(INDEX(Tinh!A:A,MATCH(TRIM(AW4683),Tinh!B:B,0)),"")</f>
        <v/>
      </c>
      <c r="AY4683" s="166"/>
      <c r="AZ4683" s="165" t="str" cm="1">
        <f t="array" ref="AZ4683">IFERROR(INDEX('Ngân Hàng'!B:B,MATCH(AY4683,'Ngân Hàng'!C:C,0)),"")</f>
        <v/>
      </c>
      <c r="BN4683" s="169" t="str">
        <f t="shared" si="254"/>
        <v/>
      </c>
    </row>
    <row r="4684" spans="50:66">
      <c r="AX4684" s="165" t="str" cm="1">
        <f t="array" ref="AX4684">IFERROR(INDEX(Tinh!A:A,MATCH(TRIM(AW4684),Tinh!B:B,0)),"")</f>
        <v/>
      </c>
      <c r="AY4684" s="166"/>
      <c r="AZ4684" s="165" t="str" cm="1">
        <f t="array" ref="AZ4684">IFERROR(INDEX('Ngân Hàng'!B:B,MATCH(AY4684,'Ngân Hàng'!C:C,0)),"")</f>
        <v/>
      </c>
      <c r="BN4684" s="169" t="str">
        <f t="shared" si="254"/>
        <v/>
      </c>
    </row>
    <row r="4685" spans="50:66">
      <c r="AX4685" s="165" t="str" cm="1">
        <f t="array" ref="AX4685">IFERROR(INDEX(Tinh!A:A,MATCH(TRIM(AW4685),Tinh!B:B,0)),"")</f>
        <v/>
      </c>
      <c r="AY4685" s="166"/>
      <c r="AZ4685" s="165" t="str" cm="1">
        <f t="array" ref="AZ4685">IFERROR(INDEX('Ngân Hàng'!B:B,MATCH(AY4685,'Ngân Hàng'!C:C,0)),"")</f>
        <v/>
      </c>
      <c r="BN4685" s="169" t="str">
        <f t="shared" si="254"/>
        <v/>
      </c>
    </row>
    <row r="4686" spans="50:66">
      <c r="AX4686" s="165" t="str" cm="1">
        <f t="array" ref="AX4686">IFERROR(INDEX(Tinh!A:A,MATCH(TRIM(AW4686),Tinh!B:B,0)),"")</f>
        <v/>
      </c>
      <c r="AY4686" s="166"/>
      <c r="AZ4686" s="165" t="str" cm="1">
        <f t="array" ref="AZ4686">IFERROR(INDEX('Ngân Hàng'!B:B,MATCH(AY4686,'Ngân Hàng'!C:C,0)),"")</f>
        <v/>
      </c>
      <c r="BN4686" s="169" t="str">
        <f t="shared" si="254"/>
        <v/>
      </c>
    </row>
    <row r="4687" spans="50:66">
      <c r="AX4687" s="165" t="str" cm="1">
        <f t="array" ref="AX4687">IFERROR(INDEX(Tinh!A:A,MATCH(TRIM(AW4687),Tinh!B:B,0)),"")</f>
        <v/>
      </c>
      <c r="AY4687" s="166"/>
      <c r="AZ4687" s="165" t="str" cm="1">
        <f t="array" ref="AZ4687">IFERROR(INDEX('Ngân Hàng'!B:B,MATCH(AY4687,'Ngân Hàng'!C:C,0)),"")</f>
        <v/>
      </c>
      <c r="BN4687" s="169" t="str">
        <f t="shared" si="254"/>
        <v/>
      </c>
    </row>
    <row r="4688" spans="50:66">
      <c r="AX4688" s="165" t="str" cm="1">
        <f t="array" ref="AX4688">IFERROR(INDEX(Tinh!A:A,MATCH(TRIM(AW4688),Tinh!B:B,0)),"")</f>
        <v/>
      </c>
      <c r="AY4688" s="166"/>
      <c r="AZ4688" s="165" t="str" cm="1">
        <f t="array" ref="AZ4688">IFERROR(INDEX('Ngân Hàng'!B:B,MATCH(AY4688,'Ngân Hàng'!C:C,0)),"")</f>
        <v/>
      </c>
      <c r="BN4688" s="169" t="str">
        <f t="shared" si="254"/>
        <v/>
      </c>
    </row>
    <row r="4689" spans="50:66">
      <c r="AX4689" s="165" t="str" cm="1">
        <f t="array" ref="AX4689">IFERROR(INDEX(Tinh!A:A,MATCH(TRIM(AW4689),Tinh!B:B,0)),"")</f>
        <v/>
      </c>
      <c r="AY4689" s="166"/>
      <c r="AZ4689" s="165" t="str" cm="1">
        <f t="array" ref="AZ4689">IFERROR(INDEX('Ngân Hàng'!B:B,MATCH(AY4689,'Ngân Hàng'!C:C,0)),"")</f>
        <v/>
      </c>
      <c r="BN4689" s="169" t="str">
        <f t="shared" si="254"/>
        <v/>
      </c>
    </row>
    <row r="4690" spans="50:66">
      <c r="AX4690" s="165" t="str" cm="1">
        <f t="array" ref="AX4690">IFERROR(INDEX(Tinh!A:A,MATCH(TRIM(AW4690),Tinh!B:B,0)),"")</f>
        <v/>
      </c>
      <c r="AY4690" s="166"/>
      <c r="AZ4690" s="165" t="str" cm="1">
        <f t="array" ref="AZ4690">IFERROR(INDEX('Ngân Hàng'!B:B,MATCH(AY4690,'Ngân Hàng'!C:C,0)),"")</f>
        <v/>
      </c>
      <c r="BN4690" s="169" t="str">
        <f t="shared" si="254"/>
        <v/>
      </c>
    </row>
    <row r="4691" spans="50:66">
      <c r="AX4691" s="165" t="str" cm="1">
        <f t="array" ref="AX4691">IFERROR(INDEX(Tinh!A:A,MATCH(TRIM(AW4691),Tinh!B:B,0)),"")</f>
        <v/>
      </c>
      <c r="AY4691" s="166"/>
      <c r="AZ4691" s="165" t="str" cm="1">
        <f t="array" ref="AZ4691">IFERROR(INDEX('Ngân Hàng'!B:B,MATCH(AY4691,'Ngân Hàng'!C:C,0)),"")</f>
        <v/>
      </c>
      <c r="BN4691" s="169" t="str">
        <f t="shared" si="254"/>
        <v/>
      </c>
    </row>
    <row r="4692" spans="50:66">
      <c r="AX4692" s="165" t="str" cm="1">
        <f t="array" ref="AX4692">IFERROR(INDEX(Tinh!A:A,MATCH(TRIM(AW4692),Tinh!B:B,0)),"")</f>
        <v/>
      </c>
      <c r="AY4692" s="166"/>
      <c r="AZ4692" s="165" t="str" cm="1">
        <f t="array" ref="AZ4692">IFERROR(INDEX('Ngân Hàng'!B:B,MATCH(AY4692,'Ngân Hàng'!C:C,0)),"")</f>
        <v/>
      </c>
      <c r="BN4692" s="169" t="str">
        <f t="shared" si="254"/>
        <v/>
      </c>
    </row>
    <row r="4693" spans="50:66">
      <c r="AX4693" s="165" t="str" cm="1">
        <f t="array" ref="AX4693">IFERROR(INDEX(Tinh!A:A,MATCH(TRIM(AW4693),Tinh!B:B,0)),"")</f>
        <v/>
      </c>
      <c r="AY4693" s="166"/>
      <c r="AZ4693" s="165" t="str" cm="1">
        <f t="array" ref="AZ4693">IFERROR(INDEX('Ngân Hàng'!B:B,MATCH(AY4693,'Ngân Hàng'!C:C,0)),"")</f>
        <v/>
      </c>
      <c r="BN4693" s="169" t="str">
        <f t="shared" si="254"/>
        <v/>
      </c>
    </row>
    <row r="4694" spans="50:66">
      <c r="AX4694" s="165" t="str" cm="1">
        <f t="array" ref="AX4694">IFERROR(INDEX(Tinh!A:A,MATCH(TRIM(AW4694),Tinh!B:B,0)),"")</f>
        <v/>
      </c>
      <c r="AY4694" s="166"/>
      <c r="AZ4694" s="165" t="str" cm="1">
        <f t="array" ref="AZ4694">IFERROR(INDEX('Ngân Hàng'!B:B,MATCH(AY4694,'Ngân Hàng'!C:C,0)),"")</f>
        <v/>
      </c>
      <c r="BN4694" s="169" t="str">
        <f t="shared" si="254"/>
        <v/>
      </c>
    </row>
    <row r="4695" spans="50:66">
      <c r="AX4695" s="165" t="str" cm="1">
        <f t="array" ref="AX4695">IFERROR(INDEX(Tinh!A:A,MATCH(TRIM(AW4695),Tinh!B:B,0)),"")</f>
        <v/>
      </c>
      <c r="AY4695" s="166"/>
      <c r="AZ4695" s="165" t="str" cm="1">
        <f t="array" ref="AZ4695">IFERROR(INDEX('Ngân Hàng'!B:B,MATCH(AY4695,'Ngân Hàng'!C:C,0)),"")</f>
        <v/>
      </c>
      <c r="BN4695" s="169" t="str">
        <f t="shared" si="254"/>
        <v/>
      </c>
    </row>
    <row r="4696" spans="50:66">
      <c r="AX4696" s="165" t="str" cm="1">
        <f t="array" ref="AX4696">IFERROR(INDEX(Tinh!A:A,MATCH(TRIM(AW4696),Tinh!B:B,0)),"")</f>
        <v/>
      </c>
      <c r="AY4696" s="166"/>
      <c r="AZ4696" s="165" t="str" cm="1">
        <f t="array" ref="AZ4696">IFERROR(INDEX('Ngân Hàng'!B:B,MATCH(AY4696,'Ngân Hàng'!C:C,0)),"")</f>
        <v/>
      </c>
      <c r="BN4696" s="169" t="str">
        <f t="shared" si="254"/>
        <v/>
      </c>
    </row>
    <row r="4697" spans="50:66">
      <c r="AX4697" s="165" t="str" cm="1">
        <f t="array" ref="AX4697">IFERROR(INDEX(Tinh!A:A,MATCH(TRIM(AW4697),Tinh!B:B,0)),"")</f>
        <v/>
      </c>
      <c r="AY4697" s="166"/>
      <c r="AZ4697" s="165" t="str" cm="1">
        <f t="array" ref="AZ4697">IFERROR(INDEX('Ngân Hàng'!B:B,MATCH(AY4697,'Ngân Hàng'!C:C,0)),"")</f>
        <v/>
      </c>
      <c r="BN4697" s="169" t="str">
        <f t="shared" si="254"/>
        <v/>
      </c>
    </row>
    <row r="4698" spans="50:66">
      <c r="AX4698" s="165" t="str" cm="1">
        <f t="array" ref="AX4698">IFERROR(INDEX(Tinh!A:A,MATCH(TRIM(AW4698),Tinh!B:B,0)),"")</f>
        <v/>
      </c>
      <c r="AY4698" s="166"/>
      <c r="AZ4698" s="165" t="str" cm="1">
        <f t="array" ref="AZ4698">IFERROR(INDEX('Ngân Hàng'!B:B,MATCH(AY4698,'Ngân Hàng'!C:C,0)),"")</f>
        <v/>
      </c>
      <c r="BN4698" s="169" t="str">
        <f t="shared" si="254"/>
        <v/>
      </c>
    </row>
    <row r="4699" spans="50:66">
      <c r="AX4699" s="165" t="str" cm="1">
        <f t="array" ref="AX4699">IFERROR(INDEX(Tinh!A:A,MATCH(TRIM(AW4699),Tinh!B:B,0)),"")</f>
        <v/>
      </c>
      <c r="AY4699" s="166"/>
      <c r="AZ4699" s="165" t="str" cm="1">
        <f t="array" ref="AZ4699">IFERROR(INDEX('Ngân Hàng'!B:B,MATCH(AY4699,'Ngân Hàng'!C:C,0)),"")</f>
        <v/>
      </c>
      <c r="BN4699" s="169" t="str">
        <f t="shared" si="254"/>
        <v/>
      </c>
    </row>
    <row r="4700" spans="50:66">
      <c r="AX4700" s="165" t="str" cm="1">
        <f t="array" ref="AX4700">IFERROR(INDEX(Tinh!A:A,MATCH(TRIM(AW4700),Tinh!B:B,0)),"")</f>
        <v/>
      </c>
      <c r="AY4700" s="166"/>
      <c r="AZ4700" s="165" t="str" cm="1">
        <f t="array" ref="AZ4700">IFERROR(INDEX('Ngân Hàng'!B:B,MATCH(AY4700,'Ngân Hàng'!C:C,0)),"")</f>
        <v/>
      </c>
      <c r="BN4700" s="169" t="str">
        <f t="shared" si="254"/>
        <v/>
      </c>
    </row>
    <row r="4701" spans="50:66">
      <c r="AX4701" s="165" t="str" cm="1">
        <f t="array" ref="AX4701">IFERROR(INDEX(Tinh!A:A,MATCH(TRIM(AW4701),Tinh!B:B,0)),"")</f>
        <v/>
      </c>
      <c r="AY4701" s="166"/>
      <c r="AZ4701" s="165" t="str" cm="1">
        <f t="array" ref="AZ4701">IFERROR(INDEX('Ngân Hàng'!B:B,MATCH(AY4701,'Ngân Hàng'!C:C,0)),"")</f>
        <v/>
      </c>
      <c r="BN4701" s="169" t="str">
        <f t="shared" si="254"/>
        <v/>
      </c>
    </row>
    <row r="4702" spans="50:66">
      <c r="AX4702" s="165" t="str" cm="1">
        <f t="array" ref="AX4702">IFERROR(INDEX(Tinh!A:A,MATCH(TRIM(AW4702),Tinh!B:B,0)),"")</f>
        <v/>
      </c>
      <c r="AY4702" s="166"/>
      <c r="AZ4702" s="165" t="str" cm="1">
        <f t="array" ref="AZ4702">IFERROR(INDEX('Ngân Hàng'!B:B,MATCH(AY4702,'Ngân Hàng'!C:C,0)),"")</f>
        <v/>
      </c>
      <c r="BN4702" s="169" t="str">
        <f t="shared" si="254"/>
        <v/>
      </c>
    </row>
    <row r="4703" spans="50:66">
      <c r="AX4703" s="165" t="str" cm="1">
        <f t="array" ref="AX4703">IFERROR(INDEX(Tinh!A:A,MATCH(TRIM(AW4703),Tinh!B:B,0)),"")</f>
        <v/>
      </c>
      <c r="AY4703" s="166"/>
      <c r="AZ4703" s="165" t="str" cm="1">
        <f t="array" ref="AZ4703">IFERROR(INDEX('Ngân Hàng'!B:B,MATCH(AY4703,'Ngân Hàng'!C:C,0)),"")</f>
        <v/>
      </c>
      <c r="BN4703" s="169" t="str">
        <f t="shared" si="254"/>
        <v/>
      </c>
    </row>
    <row r="4704" spans="50:66">
      <c r="AX4704" s="165" t="str" cm="1">
        <f t="array" ref="AX4704">IFERROR(INDEX(Tinh!A:A,MATCH(TRIM(AW4704),Tinh!B:B,0)),"")</f>
        <v/>
      </c>
      <c r="AY4704" s="166"/>
      <c r="AZ4704" s="165" t="str" cm="1">
        <f t="array" ref="AZ4704">IFERROR(INDEX('Ngân Hàng'!B:B,MATCH(AY4704,'Ngân Hàng'!C:C,0)),"")</f>
        <v/>
      </c>
      <c r="BN4704" s="169" t="str">
        <f t="shared" si="254"/>
        <v/>
      </c>
    </row>
    <row r="4705" spans="50:66">
      <c r="AX4705" s="165" t="str" cm="1">
        <f t="array" ref="AX4705">IFERROR(INDEX(Tinh!A:A,MATCH(TRIM(AW4705),Tinh!B:B,0)),"")</f>
        <v/>
      </c>
      <c r="AY4705" s="166"/>
      <c r="AZ4705" s="165" t="str" cm="1">
        <f t="array" ref="AZ4705">IFERROR(INDEX('Ngân Hàng'!B:B,MATCH(AY4705,'Ngân Hàng'!C:C,0)),"")</f>
        <v/>
      </c>
      <c r="BN4705" s="169" t="str">
        <f t="shared" si="254"/>
        <v/>
      </c>
    </row>
    <row r="4706" spans="50:66">
      <c r="AX4706" s="165" t="str" cm="1">
        <f t="array" ref="AX4706">IFERROR(INDEX(Tinh!A:A,MATCH(TRIM(AW4706),Tinh!B:B,0)),"")</f>
        <v/>
      </c>
      <c r="AY4706" s="166"/>
      <c r="AZ4706" s="165" t="str" cm="1">
        <f t="array" ref="AZ4706">IFERROR(INDEX('Ngân Hàng'!B:B,MATCH(AY4706,'Ngân Hàng'!C:C,0)),"")</f>
        <v/>
      </c>
      <c r="BN4706" s="169" t="str">
        <f t="shared" si="254"/>
        <v/>
      </c>
    </row>
    <row r="4707" spans="50:66">
      <c r="AX4707" s="165" t="str" cm="1">
        <f t="array" ref="AX4707">IFERROR(INDEX(Tinh!A:A,MATCH(TRIM(AW4707),Tinh!B:B,0)),"")</f>
        <v/>
      </c>
      <c r="AY4707" s="166"/>
      <c r="AZ4707" s="165" t="str" cm="1">
        <f t="array" ref="AZ4707">IFERROR(INDEX('Ngân Hàng'!B:B,MATCH(AY4707,'Ngân Hàng'!C:C,0)),"")</f>
        <v/>
      </c>
      <c r="BN4707" s="169" t="str">
        <f t="shared" si="254"/>
        <v/>
      </c>
    </row>
    <row r="4708" spans="50:66">
      <c r="AX4708" s="165" t="str" cm="1">
        <f t="array" ref="AX4708">IFERROR(INDEX(Tinh!A:A,MATCH(TRIM(AW4708),Tinh!B:B,0)),"")</f>
        <v/>
      </c>
      <c r="AY4708" s="166"/>
      <c r="AZ4708" s="165" t="str" cm="1">
        <f t="array" ref="AZ4708">IFERROR(INDEX('Ngân Hàng'!B:B,MATCH(AY4708,'Ngân Hàng'!C:C,0)),"")</f>
        <v/>
      </c>
      <c r="BN4708" s="169" t="str">
        <f t="shared" si="254"/>
        <v/>
      </c>
    </row>
    <row r="4709" spans="50:66">
      <c r="AX4709" s="165" t="str" cm="1">
        <f t="array" ref="AX4709">IFERROR(INDEX(Tinh!A:A,MATCH(TRIM(AW4709),Tinh!B:B,0)),"")</f>
        <v/>
      </c>
      <c r="AY4709" s="166"/>
      <c r="AZ4709" s="165" t="str" cm="1">
        <f t="array" ref="AZ4709">IFERROR(INDEX('Ngân Hàng'!B:B,MATCH(AY4709,'Ngân Hàng'!C:C,0)),"")</f>
        <v/>
      </c>
      <c r="BN4709" s="169" t="str">
        <f t="shared" si="254"/>
        <v/>
      </c>
    </row>
    <row r="4710" spans="50:66">
      <c r="AX4710" s="165" t="str" cm="1">
        <f t="array" ref="AX4710">IFERROR(INDEX(Tinh!A:A,MATCH(TRIM(AW4710),Tinh!B:B,0)),"")</f>
        <v/>
      </c>
      <c r="AY4710" s="166"/>
      <c r="AZ4710" s="165" t="str" cm="1">
        <f t="array" ref="AZ4710">IFERROR(INDEX('Ngân Hàng'!B:B,MATCH(AY4710,'Ngân Hàng'!C:C,0)),"")</f>
        <v/>
      </c>
      <c r="BN4710" s="169" t="str">
        <f t="shared" si="254"/>
        <v/>
      </c>
    </row>
    <row r="4711" spans="50:66">
      <c r="AX4711" s="165" t="str" cm="1">
        <f t="array" ref="AX4711">IFERROR(INDEX(Tinh!A:A,MATCH(TRIM(AW4711),Tinh!B:B,0)),"")</f>
        <v/>
      </c>
      <c r="AY4711" s="166"/>
      <c r="AZ4711" s="165" t="str" cm="1">
        <f t="array" ref="AZ4711">IFERROR(INDEX('Ngân Hàng'!B:B,MATCH(AY4711,'Ngân Hàng'!C:C,0)),"")</f>
        <v/>
      </c>
      <c r="BN4711" s="169" t="str">
        <f t="shared" si="254"/>
        <v/>
      </c>
    </row>
    <row r="4712" spans="50:66">
      <c r="AX4712" s="165" t="str" cm="1">
        <f t="array" ref="AX4712">IFERROR(INDEX(Tinh!A:A,MATCH(TRIM(AW4712),Tinh!B:B,0)),"")</f>
        <v/>
      </c>
      <c r="AY4712" s="166"/>
      <c r="AZ4712" s="165" t="str" cm="1">
        <f t="array" ref="AZ4712">IFERROR(INDEX('Ngân Hàng'!B:B,MATCH(AY4712,'Ngân Hàng'!C:C,0)),"")</f>
        <v/>
      </c>
      <c r="BN4712" s="169" t="str">
        <f t="shared" si="254"/>
        <v/>
      </c>
    </row>
    <row r="4713" spans="50:66">
      <c r="AX4713" s="165" t="str" cm="1">
        <f t="array" ref="AX4713">IFERROR(INDEX(Tinh!A:A,MATCH(TRIM(AW4713),Tinh!B:B,0)),"")</f>
        <v/>
      </c>
      <c r="AY4713" s="166"/>
      <c r="AZ4713" s="165" t="str" cm="1">
        <f t="array" ref="AZ4713">IFERROR(INDEX('Ngân Hàng'!B:B,MATCH(AY4713,'Ngân Hàng'!C:C,0)),"")</f>
        <v/>
      </c>
      <c r="BN4713" s="169" t="str">
        <f t="shared" si="254"/>
        <v/>
      </c>
    </row>
    <row r="4714" spans="50:66">
      <c r="AX4714" s="165" t="str" cm="1">
        <f t="array" ref="AX4714">IFERROR(INDEX(Tinh!A:A,MATCH(TRIM(AW4714),Tinh!B:B,0)),"")</f>
        <v/>
      </c>
      <c r="AY4714" s="166"/>
      <c r="AZ4714" s="165" t="str" cm="1">
        <f t="array" ref="AZ4714">IFERROR(INDEX('Ngân Hàng'!B:B,MATCH(AY4714,'Ngân Hàng'!C:C,0)),"")</f>
        <v/>
      </c>
      <c r="BN4714" s="169" t="str">
        <f t="shared" si="254"/>
        <v/>
      </c>
    </row>
    <row r="4715" spans="50:66">
      <c r="AX4715" s="165" t="str" cm="1">
        <f t="array" ref="AX4715">IFERROR(INDEX(Tinh!A:A,MATCH(TRIM(AW4715),Tinh!B:B,0)),"")</f>
        <v/>
      </c>
      <c r="AY4715" s="166"/>
      <c r="AZ4715" s="165" t="str" cm="1">
        <f t="array" ref="AZ4715">IFERROR(INDEX('Ngân Hàng'!B:B,MATCH(AY4715,'Ngân Hàng'!C:C,0)),"")</f>
        <v/>
      </c>
      <c r="BN4715" s="169" t="str">
        <f t="shared" si="254"/>
        <v/>
      </c>
    </row>
    <row r="4716" spans="50:66">
      <c r="AX4716" s="165" t="str" cm="1">
        <f t="array" ref="AX4716">IFERROR(INDEX(Tinh!A:A,MATCH(TRIM(AW4716),Tinh!B:B,0)),"")</f>
        <v/>
      </c>
      <c r="AY4716" s="166"/>
      <c r="AZ4716" s="165" t="str" cm="1">
        <f t="array" ref="AZ4716">IFERROR(INDEX('Ngân Hàng'!B:B,MATCH(AY4716,'Ngân Hàng'!C:C,0)),"")</f>
        <v/>
      </c>
      <c r="BN4716" s="169" t="str">
        <f t="shared" si="254"/>
        <v/>
      </c>
    </row>
    <row r="4717" spans="50:66">
      <c r="AX4717" s="165" t="str" cm="1">
        <f t="array" ref="AX4717">IFERROR(INDEX(Tinh!A:A,MATCH(TRIM(AW4717),Tinh!B:B,0)),"")</f>
        <v/>
      </c>
      <c r="AY4717" s="166"/>
      <c r="AZ4717" s="165" t="str" cm="1">
        <f t="array" ref="AZ4717">IFERROR(INDEX('Ngân Hàng'!B:B,MATCH(AY4717,'Ngân Hàng'!C:C,0)),"")</f>
        <v/>
      </c>
      <c r="BN4717" s="169" t="str">
        <f t="shared" si="254"/>
        <v/>
      </c>
    </row>
    <row r="4718" spans="50:66">
      <c r="AX4718" s="165" t="str" cm="1">
        <f t="array" ref="AX4718">IFERROR(INDEX(Tinh!A:A,MATCH(TRIM(AW4718),Tinh!B:B,0)),"")</f>
        <v/>
      </c>
      <c r="AY4718" s="166"/>
      <c r="AZ4718" s="165" t="str" cm="1">
        <f t="array" ref="AZ4718">IFERROR(INDEX('Ngân Hàng'!B:B,MATCH(AY4718,'Ngân Hàng'!C:C,0)),"")</f>
        <v/>
      </c>
      <c r="BN4718" s="169" t="str">
        <f t="shared" si="254"/>
        <v/>
      </c>
    </row>
    <row r="4719" spans="50:66">
      <c r="AX4719" s="165" t="str" cm="1">
        <f t="array" ref="AX4719">IFERROR(INDEX(Tinh!A:A,MATCH(TRIM(AW4719),Tinh!B:B,0)),"")</f>
        <v/>
      </c>
      <c r="AY4719" s="166"/>
      <c r="AZ4719" s="165" t="str" cm="1">
        <f t="array" ref="AZ4719">IFERROR(INDEX('Ngân Hàng'!B:B,MATCH(AY4719,'Ngân Hàng'!C:C,0)),"")</f>
        <v/>
      </c>
      <c r="BN4719" s="169" t="str">
        <f t="shared" si="254"/>
        <v/>
      </c>
    </row>
    <row r="4720" spans="50:66">
      <c r="AX4720" s="165" t="str" cm="1">
        <f t="array" ref="AX4720">IFERROR(INDEX(Tinh!A:A,MATCH(TRIM(AW4720),Tinh!B:B,0)),"")</f>
        <v/>
      </c>
      <c r="AY4720" s="166"/>
      <c r="AZ4720" s="165" t="str" cm="1">
        <f t="array" ref="AZ4720">IFERROR(INDEX('Ngân Hàng'!B:B,MATCH(AY4720,'Ngân Hàng'!C:C,0)),"")</f>
        <v/>
      </c>
      <c r="BN4720" s="169" t="str">
        <f t="shared" si="254"/>
        <v/>
      </c>
    </row>
    <row r="4721" spans="50:66">
      <c r="AX4721" s="165" t="str" cm="1">
        <f t="array" ref="AX4721">IFERROR(INDEX(Tinh!A:A,MATCH(TRIM(AW4721),Tinh!B:B,0)),"")</f>
        <v/>
      </c>
      <c r="AY4721" s="166"/>
      <c r="AZ4721" s="165" t="str" cm="1">
        <f t="array" ref="AZ4721">IFERROR(INDEX('Ngân Hàng'!B:B,MATCH(AY4721,'Ngân Hàng'!C:C,0)),"")</f>
        <v/>
      </c>
      <c r="BN4721" s="169" t="str">
        <f t="shared" si="254"/>
        <v/>
      </c>
    </row>
    <row r="4722" spans="50:66">
      <c r="AX4722" s="165" t="str" cm="1">
        <f t="array" ref="AX4722">IFERROR(INDEX(Tinh!A:A,MATCH(TRIM(AW4722),Tinh!B:B,0)),"")</f>
        <v/>
      </c>
      <c r="AY4722" s="166"/>
      <c r="AZ4722" s="165" t="str" cm="1">
        <f t="array" ref="AZ4722">IFERROR(INDEX('Ngân Hàng'!B:B,MATCH(AY4722,'Ngân Hàng'!C:C,0)),"")</f>
        <v/>
      </c>
      <c r="BN4722" s="169" t="str">
        <f t="shared" si="254"/>
        <v/>
      </c>
    </row>
    <row r="4723" spans="50:66">
      <c r="AX4723" s="165" t="str" cm="1">
        <f t="array" ref="AX4723">IFERROR(INDEX(Tinh!A:A,MATCH(TRIM(AW4723),Tinh!B:B,0)),"")</f>
        <v/>
      </c>
      <c r="AY4723" s="166"/>
      <c r="AZ4723" s="165" t="str" cm="1">
        <f t="array" ref="AZ4723">IFERROR(INDEX('Ngân Hàng'!B:B,MATCH(AY4723,'Ngân Hàng'!C:C,0)),"")</f>
        <v/>
      </c>
      <c r="BN4723" s="169" t="str">
        <f t="shared" si="254"/>
        <v/>
      </c>
    </row>
    <row r="4724" spans="50:66">
      <c r="AX4724" s="165" t="str" cm="1">
        <f t="array" ref="AX4724">IFERROR(INDEX(Tinh!A:A,MATCH(TRIM(AW4724),Tinh!B:B,0)),"")</f>
        <v/>
      </c>
      <c r="AY4724" s="166"/>
      <c r="AZ4724" s="165" t="str" cm="1">
        <f t="array" ref="AZ4724">IFERROR(INDEX('Ngân Hàng'!B:B,MATCH(AY4724,'Ngân Hàng'!C:C,0)),"")</f>
        <v/>
      </c>
      <c r="BN4724" s="169" t="str">
        <f t="shared" si="254"/>
        <v/>
      </c>
    </row>
    <row r="4725" spans="50:66">
      <c r="AX4725" s="165" t="str" cm="1">
        <f t="array" ref="AX4725">IFERROR(INDEX(Tinh!A:A,MATCH(TRIM(AW4725),Tinh!B:B,0)),"")</f>
        <v/>
      </c>
      <c r="AY4725" s="166"/>
      <c r="AZ4725" s="165" t="str" cm="1">
        <f t="array" ref="AZ4725">IFERROR(INDEX('Ngân Hàng'!B:B,MATCH(AY4725,'Ngân Hàng'!C:C,0)),"")</f>
        <v/>
      </c>
      <c r="BN4725" s="169" t="str">
        <f t="shared" si="254"/>
        <v/>
      </c>
    </row>
    <row r="4726" spans="50:66">
      <c r="AX4726" s="165" t="str" cm="1">
        <f t="array" ref="AX4726">IFERROR(INDEX(Tinh!A:A,MATCH(TRIM(AW4726),Tinh!B:B,0)),"")</f>
        <v/>
      </c>
      <c r="AY4726" s="166"/>
      <c r="AZ4726" s="165" t="str" cm="1">
        <f t="array" ref="AZ4726">IFERROR(INDEX('Ngân Hàng'!B:B,MATCH(AY4726,'Ngân Hàng'!C:C,0)),"")</f>
        <v/>
      </c>
      <c r="BN4726" s="169" t="str">
        <f t="shared" si="254"/>
        <v/>
      </c>
    </row>
    <row r="4727" spans="50:66">
      <c r="AX4727" s="165" t="str" cm="1">
        <f t="array" ref="AX4727">IFERROR(INDEX(Tinh!A:A,MATCH(TRIM(AW4727),Tinh!B:B,0)),"")</f>
        <v/>
      </c>
      <c r="AY4727" s="166"/>
      <c r="AZ4727" s="165" t="str" cm="1">
        <f t="array" ref="AZ4727">IFERROR(INDEX('Ngân Hàng'!B:B,MATCH(AY4727,'Ngân Hàng'!C:C,0)),"")</f>
        <v/>
      </c>
      <c r="BN4727" s="169" t="str">
        <f t="shared" si="254"/>
        <v/>
      </c>
    </row>
    <row r="4728" spans="50:66">
      <c r="AX4728" s="165" t="str" cm="1">
        <f t="array" ref="AX4728">IFERROR(INDEX(Tinh!A:A,MATCH(TRIM(AW4728),Tinh!B:B,0)),"")</f>
        <v/>
      </c>
      <c r="AY4728" s="166"/>
      <c r="AZ4728" s="165" t="str" cm="1">
        <f t="array" ref="AZ4728">IFERROR(INDEX('Ngân Hàng'!B:B,MATCH(AY4728,'Ngân Hàng'!C:C,0)),"")</f>
        <v/>
      </c>
      <c r="BN4728" s="169" t="str">
        <f t="shared" si="254"/>
        <v/>
      </c>
    </row>
    <row r="4729" spans="50:66">
      <c r="AX4729" s="165" t="str" cm="1">
        <f t="array" ref="AX4729">IFERROR(INDEX(Tinh!A:A,MATCH(TRIM(AW4729),Tinh!B:B,0)),"")</f>
        <v/>
      </c>
      <c r="AY4729" s="166"/>
      <c r="AZ4729" s="165" t="str" cm="1">
        <f t="array" ref="AZ4729">IFERROR(INDEX('Ngân Hàng'!B:B,MATCH(AY4729,'Ngân Hàng'!C:C,0)),"")</f>
        <v/>
      </c>
      <c r="BN4729" s="169" t="str">
        <f t="shared" si="254"/>
        <v/>
      </c>
    </row>
    <row r="4730" spans="50:66">
      <c r="AX4730" s="165" t="str" cm="1">
        <f t="array" ref="AX4730">IFERROR(INDEX(Tinh!A:A,MATCH(TRIM(AW4730),Tinh!B:B,0)),"")</f>
        <v/>
      </c>
      <c r="AY4730" s="166"/>
      <c r="AZ4730" s="165" t="str" cm="1">
        <f t="array" ref="AZ4730">IFERROR(INDEX('Ngân Hàng'!B:B,MATCH(AY4730,'Ngân Hàng'!C:C,0)),"")</f>
        <v/>
      </c>
      <c r="BN4730" s="169" t="str">
        <f t="shared" si="254"/>
        <v/>
      </c>
    </row>
    <row r="4731" spans="50:66">
      <c r="AX4731" s="165" t="str" cm="1">
        <f t="array" ref="AX4731">IFERROR(INDEX(Tinh!A:A,MATCH(TRIM(AW4731),Tinh!B:B,0)),"")</f>
        <v/>
      </c>
      <c r="AY4731" s="166"/>
      <c r="AZ4731" s="165" t="str" cm="1">
        <f t="array" ref="AZ4731">IFERROR(INDEX('Ngân Hàng'!B:B,MATCH(AY4731,'Ngân Hàng'!C:C,0)),"")</f>
        <v/>
      </c>
      <c r="BN4731" s="169" t="str">
        <f t="shared" si="254"/>
        <v/>
      </c>
    </row>
    <row r="4732" spans="50:66">
      <c r="AX4732" s="165" t="str" cm="1">
        <f t="array" ref="AX4732">IFERROR(INDEX(Tinh!A:A,MATCH(TRIM(AW4732),Tinh!B:B,0)),"")</f>
        <v/>
      </c>
      <c r="AY4732" s="166"/>
      <c r="AZ4732" s="165" t="str" cm="1">
        <f t="array" ref="AZ4732">IFERROR(INDEX('Ngân Hàng'!B:B,MATCH(AY4732,'Ngân Hàng'!C:C,0)),"")</f>
        <v/>
      </c>
      <c r="BN4732" s="169" t="str">
        <f t="shared" si="254"/>
        <v/>
      </c>
    </row>
    <row r="4733" spans="50:66">
      <c r="AX4733" s="165" t="str" cm="1">
        <f t="array" ref="AX4733">IFERROR(INDEX(Tinh!A:A,MATCH(TRIM(AW4733),Tinh!B:B,0)),"")</f>
        <v/>
      </c>
      <c r="AY4733" s="166"/>
      <c r="AZ4733" s="165" t="str" cm="1">
        <f t="array" ref="AZ4733">IFERROR(INDEX('Ngân Hàng'!B:B,MATCH(AY4733,'Ngân Hàng'!C:C,0)),"")</f>
        <v/>
      </c>
      <c r="BN4733" s="169" t="str">
        <f t="shared" si="254"/>
        <v/>
      </c>
    </row>
    <row r="4734" spans="50:66">
      <c r="AX4734" s="165" t="str" cm="1">
        <f t="array" ref="AX4734">IFERROR(INDEX(Tinh!A:A,MATCH(TRIM(AW4734),Tinh!B:B,0)),"")</f>
        <v/>
      </c>
      <c r="AY4734" s="166"/>
      <c r="AZ4734" s="165" t="str" cm="1">
        <f t="array" ref="AZ4734">IFERROR(INDEX('Ngân Hàng'!B:B,MATCH(AY4734,'Ngân Hàng'!C:C,0)),"")</f>
        <v/>
      </c>
      <c r="BN4734" s="169" t="str">
        <f t="shared" si="254"/>
        <v/>
      </c>
    </row>
    <row r="4735" spans="50:66">
      <c r="AX4735" s="165" t="str" cm="1">
        <f t="array" ref="AX4735">IFERROR(INDEX(Tinh!A:A,MATCH(TRIM(AW4735),Tinh!B:B,0)),"")</f>
        <v/>
      </c>
      <c r="AY4735" s="166"/>
      <c r="AZ4735" s="165" t="str" cm="1">
        <f t="array" ref="AZ4735">IFERROR(INDEX('Ngân Hàng'!B:B,MATCH(AY4735,'Ngân Hàng'!C:C,0)),"")</f>
        <v/>
      </c>
      <c r="BN4735" s="169" t="str">
        <f t="shared" si="254"/>
        <v/>
      </c>
    </row>
    <row r="4736" spans="50:66">
      <c r="AX4736" s="165" t="str" cm="1">
        <f t="array" ref="AX4736">IFERROR(INDEX(Tinh!A:A,MATCH(TRIM(AW4736),Tinh!B:B,0)),"")</f>
        <v/>
      </c>
      <c r="AY4736" s="166"/>
      <c r="AZ4736" s="165" t="str" cm="1">
        <f t="array" ref="AZ4736">IFERROR(INDEX('Ngân Hàng'!B:B,MATCH(AY4736,'Ngân Hàng'!C:C,0)),"")</f>
        <v/>
      </c>
      <c r="BN4736" s="169" t="str">
        <f t="shared" si="254"/>
        <v/>
      </c>
    </row>
    <row r="4737" spans="50:66">
      <c r="AX4737" s="165" t="str" cm="1">
        <f t="array" ref="AX4737">IFERROR(INDEX(Tinh!A:A,MATCH(TRIM(AW4737),Tinh!B:B,0)),"")</f>
        <v/>
      </c>
      <c r="AY4737" s="166"/>
      <c r="AZ4737" s="165" t="str" cm="1">
        <f t="array" ref="AZ4737">IFERROR(INDEX('Ngân Hàng'!B:B,MATCH(AY4737,'Ngân Hàng'!C:C,0)),"")</f>
        <v/>
      </c>
      <c r="BN4737" s="169" t="str">
        <f t="shared" si="254"/>
        <v/>
      </c>
    </row>
    <row r="4738" spans="50:66">
      <c r="AX4738" s="165" t="str" cm="1">
        <f t="array" ref="AX4738">IFERROR(INDEX(Tinh!A:A,MATCH(TRIM(AW4738),Tinh!B:B,0)),"")</f>
        <v/>
      </c>
      <c r="AY4738" s="166"/>
      <c r="AZ4738" s="165" t="str" cm="1">
        <f t="array" ref="AZ4738">IFERROR(INDEX('Ngân Hàng'!B:B,MATCH(AY4738,'Ngân Hàng'!C:C,0)),"")</f>
        <v/>
      </c>
      <c r="BN4738" s="169" t="str">
        <f t="shared" si="254"/>
        <v/>
      </c>
    </row>
    <row r="4739" spans="50:66">
      <c r="AX4739" s="165" t="str" cm="1">
        <f t="array" ref="AX4739">IFERROR(INDEX(Tinh!A:A,MATCH(TRIM(AW4739),Tinh!B:B,0)),"")</f>
        <v/>
      </c>
      <c r="AY4739" s="166"/>
      <c r="AZ4739" s="165" t="str" cm="1">
        <f t="array" ref="AZ4739">IFERROR(INDEX('Ngân Hàng'!B:B,MATCH(AY4739,'Ngân Hàng'!C:C,0)),"")</f>
        <v/>
      </c>
      <c r="BN4739" s="169" t="str">
        <f t="shared" si="254"/>
        <v/>
      </c>
    </row>
    <row r="4740" spans="50:66">
      <c r="AX4740" s="165" t="str" cm="1">
        <f t="array" ref="AX4740">IFERROR(INDEX(Tinh!A:A,MATCH(TRIM(AW4740),Tinh!B:B,0)),"")</f>
        <v/>
      </c>
      <c r="AY4740" s="166"/>
      <c r="AZ4740" s="165" t="str" cm="1">
        <f t="array" ref="AZ4740">IFERROR(INDEX('Ngân Hàng'!B:B,MATCH(AY4740,'Ngân Hàng'!C:C,0)),"")</f>
        <v/>
      </c>
      <c r="BN4740" s="169" t="str">
        <f t="shared" si="254"/>
        <v/>
      </c>
    </row>
    <row r="4741" spans="50:66">
      <c r="AX4741" s="165" t="str" cm="1">
        <f t="array" ref="AX4741">IFERROR(INDEX(Tinh!A:A,MATCH(TRIM(AW4741),Tinh!B:B,0)),"")</f>
        <v/>
      </c>
      <c r="AY4741" s="166"/>
      <c r="AZ4741" s="165" t="str" cm="1">
        <f t="array" ref="AZ4741">IFERROR(INDEX('Ngân Hàng'!B:B,MATCH(AY4741,'Ngân Hàng'!C:C,0)),"")</f>
        <v/>
      </c>
      <c r="BN4741" s="169" t="str">
        <f t="shared" ref="BN4741:BN4804" si="255">IF(ISBLANK(BM4741),"",INDEX(matinh,MATCH(BM4741,ten_tinh,0)))</f>
        <v/>
      </c>
    </row>
    <row r="4742" spans="50:66">
      <c r="AX4742" s="165" t="str" cm="1">
        <f t="array" ref="AX4742">IFERROR(INDEX(Tinh!A:A,MATCH(TRIM(AW4742),Tinh!B:B,0)),"")</f>
        <v/>
      </c>
      <c r="AY4742" s="166"/>
      <c r="AZ4742" s="165" t="str" cm="1">
        <f t="array" ref="AZ4742">IFERROR(INDEX('Ngân Hàng'!B:B,MATCH(AY4742,'Ngân Hàng'!C:C,0)),"")</f>
        <v/>
      </c>
      <c r="BN4742" s="169" t="str">
        <f t="shared" si="255"/>
        <v/>
      </c>
    </row>
    <row r="4743" spans="50:66">
      <c r="AX4743" s="165" t="str" cm="1">
        <f t="array" ref="AX4743">IFERROR(INDEX(Tinh!A:A,MATCH(TRIM(AW4743),Tinh!B:B,0)),"")</f>
        <v/>
      </c>
      <c r="AY4743" s="166"/>
      <c r="AZ4743" s="165" t="str" cm="1">
        <f t="array" ref="AZ4743">IFERROR(INDEX('Ngân Hàng'!B:B,MATCH(AY4743,'Ngân Hàng'!C:C,0)),"")</f>
        <v/>
      </c>
      <c r="BN4743" s="169" t="str">
        <f t="shared" si="255"/>
        <v/>
      </c>
    </row>
    <row r="4744" spans="50:66">
      <c r="AX4744" s="165" t="str" cm="1">
        <f t="array" ref="AX4744">IFERROR(INDEX(Tinh!A:A,MATCH(TRIM(AW4744),Tinh!B:B,0)),"")</f>
        <v/>
      </c>
      <c r="AY4744" s="166"/>
      <c r="AZ4744" s="165" t="str" cm="1">
        <f t="array" ref="AZ4744">IFERROR(INDEX('Ngân Hàng'!B:B,MATCH(AY4744,'Ngân Hàng'!C:C,0)),"")</f>
        <v/>
      </c>
      <c r="BN4744" s="169" t="str">
        <f t="shared" si="255"/>
        <v/>
      </c>
    </row>
    <row r="4745" spans="50:66">
      <c r="AX4745" s="165" t="str" cm="1">
        <f t="array" ref="AX4745">IFERROR(INDEX(Tinh!A:A,MATCH(TRIM(AW4745),Tinh!B:B,0)),"")</f>
        <v/>
      </c>
      <c r="AY4745" s="166"/>
      <c r="AZ4745" s="165" t="str" cm="1">
        <f t="array" ref="AZ4745">IFERROR(INDEX('Ngân Hàng'!B:B,MATCH(AY4745,'Ngân Hàng'!C:C,0)),"")</f>
        <v/>
      </c>
      <c r="BN4745" s="169" t="str">
        <f t="shared" si="255"/>
        <v/>
      </c>
    </row>
    <row r="4746" spans="50:66">
      <c r="AX4746" s="165" t="str" cm="1">
        <f t="array" ref="AX4746">IFERROR(INDEX(Tinh!A:A,MATCH(TRIM(AW4746),Tinh!B:B,0)),"")</f>
        <v/>
      </c>
      <c r="AY4746" s="166"/>
      <c r="AZ4746" s="165" t="str" cm="1">
        <f t="array" ref="AZ4746">IFERROR(INDEX('Ngân Hàng'!B:B,MATCH(AY4746,'Ngân Hàng'!C:C,0)),"")</f>
        <v/>
      </c>
      <c r="BN4746" s="169" t="str">
        <f t="shared" si="255"/>
        <v/>
      </c>
    </row>
    <row r="4747" spans="50:66">
      <c r="AX4747" s="165" t="str" cm="1">
        <f t="array" ref="AX4747">IFERROR(INDEX(Tinh!A:A,MATCH(TRIM(AW4747),Tinh!B:B,0)),"")</f>
        <v/>
      </c>
      <c r="AY4747" s="166"/>
      <c r="AZ4747" s="165" t="str" cm="1">
        <f t="array" ref="AZ4747">IFERROR(INDEX('Ngân Hàng'!B:B,MATCH(AY4747,'Ngân Hàng'!C:C,0)),"")</f>
        <v/>
      </c>
      <c r="BN4747" s="169" t="str">
        <f t="shared" si="255"/>
        <v/>
      </c>
    </row>
    <row r="4748" spans="50:66">
      <c r="AX4748" s="165" t="str" cm="1">
        <f t="array" ref="AX4748">IFERROR(INDEX(Tinh!A:A,MATCH(TRIM(AW4748),Tinh!B:B,0)),"")</f>
        <v/>
      </c>
      <c r="AY4748" s="166"/>
      <c r="AZ4748" s="165" t="str" cm="1">
        <f t="array" ref="AZ4748">IFERROR(INDEX('Ngân Hàng'!B:B,MATCH(AY4748,'Ngân Hàng'!C:C,0)),"")</f>
        <v/>
      </c>
      <c r="BN4748" s="169" t="str">
        <f t="shared" si="255"/>
        <v/>
      </c>
    </row>
    <row r="4749" spans="50:66">
      <c r="AX4749" s="165" t="str" cm="1">
        <f t="array" ref="AX4749">IFERROR(INDEX(Tinh!A:A,MATCH(TRIM(AW4749),Tinh!B:B,0)),"")</f>
        <v/>
      </c>
      <c r="AY4749" s="166"/>
      <c r="AZ4749" s="165" t="str" cm="1">
        <f t="array" ref="AZ4749">IFERROR(INDEX('Ngân Hàng'!B:B,MATCH(AY4749,'Ngân Hàng'!C:C,0)),"")</f>
        <v/>
      </c>
      <c r="BN4749" s="169" t="str">
        <f t="shared" si="255"/>
        <v/>
      </c>
    </row>
    <row r="4750" spans="50:66">
      <c r="AX4750" s="165" t="str" cm="1">
        <f t="array" ref="AX4750">IFERROR(INDEX(Tinh!A:A,MATCH(TRIM(AW4750),Tinh!B:B,0)),"")</f>
        <v/>
      </c>
      <c r="AY4750" s="166"/>
      <c r="AZ4750" s="165" t="str" cm="1">
        <f t="array" ref="AZ4750">IFERROR(INDEX('Ngân Hàng'!B:B,MATCH(AY4750,'Ngân Hàng'!C:C,0)),"")</f>
        <v/>
      </c>
      <c r="BN4750" s="169" t="str">
        <f t="shared" si="255"/>
        <v/>
      </c>
    </row>
    <row r="4751" spans="50:66">
      <c r="AX4751" s="165" t="str" cm="1">
        <f t="array" ref="AX4751">IFERROR(INDEX(Tinh!A:A,MATCH(TRIM(AW4751),Tinh!B:B,0)),"")</f>
        <v/>
      </c>
      <c r="AY4751" s="166"/>
      <c r="AZ4751" s="165" t="str" cm="1">
        <f t="array" ref="AZ4751">IFERROR(INDEX('Ngân Hàng'!B:B,MATCH(AY4751,'Ngân Hàng'!C:C,0)),"")</f>
        <v/>
      </c>
      <c r="BN4751" s="169" t="str">
        <f t="shared" si="255"/>
        <v/>
      </c>
    </row>
    <row r="4752" spans="50:66">
      <c r="AX4752" s="165" t="str" cm="1">
        <f t="array" ref="AX4752">IFERROR(INDEX(Tinh!A:A,MATCH(TRIM(AW4752),Tinh!B:B,0)),"")</f>
        <v/>
      </c>
      <c r="AY4752" s="166"/>
      <c r="AZ4752" s="165" t="str" cm="1">
        <f t="array" ref="AZ4752">IFERROR(INDEX('Ngân Hàng'!B:B,MATCH(AY4752,'Ngân Hàng'!C:C,0)),"")</f>
        <v/>
      </c>
      <c r="BN4752" s="169" t="str">
        <f t="shared" si="255"/>
        <v/>
      </c>
    </row>
    <row r="4753" spans="50:66">
      <c r="AX4753" s="165" t="str" cm="1">
        <f t="array" ref="AX4753">IFERROR(INDEX(Tinh!A:A,MATCH(TRIM(AW4753),Tinh!B:B,0)),"")</f>
        <v/>
      </c>
      <c r="AY4753" s="166"/>
      <c r="AZ4753" s="165" t="str" cm="1">
        <f t="array" ref="AZ4753">IFERROR(INDEX('Ngân Hàng'!B:B,MATCH(AY4753,'Ngân Hàng'!C:C,0)),"")</f>
        <v/>
      </c>
      <c r="BN4753" s="169" t="str">
        <f t="shared" si="255"/>
        <v/>
      </c>
    </row>
    <row r="4754" spans="50:66">
      <c r="AX4754" s="165" t="str" cm="1">
        <f t="array" ref="AX4754">IFERROR(INDEX(Tinh!A:A,MATCH(TRIM(AW4754),Tinh!B:B,0)),"")</f>
        <v/>
      </c>
      <c r="AY4754" s="166"/>
      <c r="AZ4754" s="165" t="str" cm="1">
        <f t="array" ref="AZ4754">IFERROR(INDEX('Ngân Hàng'!B:B,MATCH(AY4754,'Ngân Hàng'!C:C,0)),"")</f>
        <v/>
      </c>
      <c r="BN4754" s="169" t="str">
        <f t="shared" si="255"/>
        <v/>
      </c>
    </row>
    <row r="4755" spans="50:66">
      <c r="AX4755" s="165" t="str" cm="1">
        <f t="array" ref="AX4755">IFERROR(INDEX(Tinh!A:A,MATCH(TRIM(AW4755),Tinh!B:B,0)),"")</f>
        <v/>
      </c>
      <c r="AY4755" s="166"/>
      <c r="AZ4755" s="165" t="str" cm="1">
        <f t="array" ref="AZ4755">IFERROR(INDEX('Ngân Hàng'!B:B,MATCH(AY4755,'Ngân Hàng'!C:C,0)),"")</f>
        <v/>
      </c>
      <c r="BN4755" s="169" t="str">
        <f t="shared" si="255"/>
        <v/>
      </c>
    </row>
    <row r="4756" spans="50:66">
      <c r="AX4756" s="165" t="str" cm="1">
        <f t="array" ref="AX4756">IFERROR(INDEX(Tinh!A:A,MATCH(TRIM(AW4756),Tinh!B:B,0)),"")</f>
        <v/>
      </c>
      <c r="AY4756" s="166"/>
      <c r="AZ4756" s="165" t="str" cm="1">
        <f t="array" ref="AZ4756">IFERROR(INDEX('Ngân Hàng'!B:B,MATCH(AY4756,'Ngân Hàng'!C:C,0)),"")</f>
        <v/>
      </c>
      <c r="BN4756" s="169" t="str">
        <f t="shared" si="255"/>
        <v/>
      </c>
    </row>
    <row r="4757" spans="50:66">
      <c r="AX4757" s="165" t="str" cm="1">
        <f t="array" ref="AX4757">IFERROR(INDEX(Tinh!A:A,MATCH(TRIM(AW4757),Tinh!B:B,0)),"")</f>
        <v/>
      </c>
      <c r="AY4757" s="166"/>
      <c r="AZ4757" s="165" t="str" cm="1">
        <f t="array" ref="AZ4757">IFERROR(INDEX('Ngân Hàng'!B:B,MATCH(AY4757,'Ngân Hàng'!C:C,0)),"")</f>
        <v/>
      </c>
      <c r="BN4757" s="169" t="str">
        <f t="shared" si="255"/>
        <v/>
      </c>
    </row>
    <row r="4758" spans="50:66">
      <c r="AX4758" s="165" t="str" cm="1">
        <f t="array" ref="AX4758">IFERROR(INDEX(Tinh!A:A,MATCH(TRIM(AW4758),Tinh!B:B,0)),"")</f>
        <v/>
      </c>
      <c r="AY4758" s="166"/>
      <c r="AZ4758" s="165" t="str" cm="1">
        <f t="array" ref="AZ4758">IFERROR(INDEX('Ngân Hàng'!B:B,MATCH(AY4758,'Ngân Hàng'!C:C,0)),"")</f>
        <v/>
      </c>
      <c r="BN4758" s="169" t="str">
        <f t="shared" si="255"/>
        <v/>
      </c>
    </row>
    <row r="4759" spans="50:66">
      <c r="AX4759" s="165" t="str" cm="1">
        <f t="array" ref="AX4759">IFERROR(INDEX(Tinh!A:A,MATCH(TRIM(AW4759),Tinh!B:B,0)),"")</f>
        <v/>
      </c>
      <c r="AY4759" s="166"/>
      <c r="AZ4759" s="165" t="str" cm="1">
        <f t="array" ref="AZ4759">IFERROR(INDEX('Ngân Hàng'!B:B,MATCH(AY4759,'Ngân Hàng'!C:C,0)),"")</f>
        <v/>
      </c>
      <c r="BN4759" s="169" t="str">
        <f t="shared" si="255"/>
        <v/>
      </c>
    </row>
    <row r="4760" spans="50:66">
      <c r="AX4760" s="165" t="str" cm="1">
        <f t="array" ref="AX4760">IFERROR(INDEX(Tinh!A:A,MATCH(TRIM(AW4760),Tinh!B:B,0)),"")</f>
        <v/>
      </c>
      <c r="AY4760" s="166"/>
      <c r="AZ4760" s="165" t="str" cm="1">
        <f t="array" ref="AZ4760">IFERROR(INDEX('Ngân Hàng'!B:B,MATCH(AY4760,'Ngân Hàng'!C:C,0)),"")</f>
        <v/>
      </c>
      <c r="BN4760" s="169" t="str">
        <f t="shared" si="255"/>
        <v/>
      </c>
    </row>
    <row r="4761" spans="50:66">
      <c r="AX4761" s="165" t="str" cm="1">
        <f t="array" ref="AX4761">IFERROR(INDEX(Tinh!A:A,MATCH(TRIM(AW4761),Tinh!B:B,0)),"")</f>
        <v/>
      </c>
      <c r="AY4761" s="166"/>
      <c r="AZ4761" s="165" t="str" cm="1">
        <f t="array" ref="AZ4761">IFERROR(INDEX('Ngân Hàng'!B:B,MATCH(AY4761,'Ngân Hàng'!C:C,0)),"")</f>
        <v/>
      </c>
      <c r="BN4761" s="169" t="str">
        <f t="shared" si="255"/>
        <v/>
      </c>
    </row>
    <row r="4762" spans="50:66">
      <c r="AX4762" s="165" t="str" cm="1">
        <f t="array" ref="AX4762">IFERROR(INDEX(Tinh!A:A,MATCH(TRIM(AW4762),Tinh!B:B,0)),"")</f>
        <v/>
      </c>
      <c r="AY4762" s="166"/>
      <c r="AZ4762" s="165" t="str" cm="1">
        <f t="array" ref="AZ4762">IFERROR(INDEX('Ngân Hàng'!B:B,MATCH(AY4762,'Ngân Hàng'!C:C,0)),"")</f>
        <v/>
      </c>
      <c r="BN4762" s="169" t="str">
        <f t="shared" si="255"/>
        <v/>
      </c>
    </row>
    <row r="4763" spans="50:66">
      <c r="AX4763" s="165" t="str" cm="1">
        <f t="array" ref="AX4763">IFERROR(INDEX(Tinh!A:A,MATCH(TRIM(AW4763),Tinh!B:B,0)),"")</f>
        <v/>
      </c>
      <c r="AY4763" s="166"/>
      <c r="AZ4763" s="165" t="str" cm="1">
        <f t="array" ref="AZ4763">IFERROR(INDEX('Ngân Hàng'!B:B,MATCH(AY4763,'Ngân Hàng'!C:C,0)),"")</f>
        <v/>
      </c>
      <c r="BN4763" s="169" t="str">
        <f t="shared" si="255"/>
        <v/>
      </c>
    </row>
    <row r="4764" spans="50:66">
      <c r="AX4764" s="165" t="str" cm="1">
        <f t="array" ref="AX4764">IFERROR(INDEX(Tinh!A:A,MATCH(TRIM(AW4764),Tinh!B:B,0)),"")</f>
        <v/>
      </c>
      <c r="AY4764" s="166"/>
      <c r="AZ4764" s="165" t="str" cm="1">
        <f t="array" ref="AZ4764">IFERROR(INDEX('Ngân Hàng'!B:B,MATCH(AY4764,'Ngân Hàng'!C:C,0)),"")</f>
        <v/>
      </c>
      <c r="BN4764" s="169" t="str">
        <f t="shared" si="255"/>
        <v/>
      </c>
    </row>
    <row r="4765" spans="50:66">
      <c r="AX4765" s="165" t="str" cm="1">
        <f t="array" ref="AX4765">IFERROR(INDEX(Tinh!A:A,MATCH(TRIM(AW4765),Tinh!B:B,0)),"")</f>
        <v/>
      </c>
      <c r="AY4765" s="166"/>
      <c r="AZ4765" s="165" t="str" cm="1">
        <f t="array" ref="AZ4765">IFERROR(INDEX('Ngân Hàng'!B:B,MATCH(AY4765,'Ngân Hàng'!C:C,0)),"")</f>
        <v/>
      </c>
      <c r="BN4765" s="169" t="str">
        <f t="shared" si="255"/>
        <v/>
      </c>
    </row>
    <row r="4766" spans="50:66">
      <c r="AX4766" s="165" t="str" cm="1">
        <f t="array" ref="AX4766">IFERROR(INDEX(Tinh!A:A,MATCH(TRIM(AW4766),Tinh!B:B,0)),"")</f>
        <v/>
      </c>
      <c r="AY4766" s="166"/>
      <c r="AZ4766" s="165" t="str" cm="1">
        <f t="array" ref="AZ4766">IFERROR(INDEX('Ngân Hàng'!B:B,MATCH(AY4766,'Ngân Hàng'!C:C,0)),"")</f>
        <v/>
      </c>
      <c r="BN4766" s="169" t="str">
        <f t="shared" si="255"/>
        <v/>
      </c>
    </row>
    <row r="4767" spans="50:66">
      <c r="AX4767" s="165" t="str" cm="1">
        <f t="array" ref="AX4767">IFERROR(INDEX(Tinh!A:A,MATCH(TRIM(AW4767),Tinh!B:B,0)),"")</f>
        <v/>
      </c>
      <c r="AY4767" s="166"/>
      <c r="AZ4767" s="165" t="str" cm="1">
        <f t="array" ref="AZ4767">IFERROR(INDEX('Ngân Hàng'!B:B,MATCH(AY4767,'Ngân Hàng'!C:C,0)),"")</f>
        <v/>
      </c>
      <c r="BN4767" s="169" t="str">
        <f t="shared" si="255"/>
        <v/>
      </c>
    </row>
    <row r="4768" spans="50:66">
      <c r="AX4768" s="165" t="str" cm="1">
        <f t="array" ref="AX4768">IFERROR(INDEX(Tinh!A:A,MATCH(TRIM(AW4768),Tinh!B:B,0)),"")</f>
        <v/>
      </c>
      <c r="AY4768" s="166"/>
      <c r="AZ4768" s="165" t="str" cm="1">
        <f t="array" ref="AZ4768">IFERROR(INDEX('Ngân Hàng'!B:B,MATCH(AY4768,'Ngân Hàng'!C:C,0)),"")</f>
        <v/>
      </c>
      <c r="BN4768" s="169" t="str">
        <f t="shared" si="255"/>
        <v/>
      </c>
    </row>
    <row r="4769" spans="50:66">
      <c r="AX4769" s="165" t="str" cm="1">
        <f t="array" ref="AX4769">IFERROR(INDEX(Tinh!A:A,MATCH(TRIM(AW4769),Tinh!B:B,0)),"")</f>
        <v/>
      </c>
      <c r="AY4769" s="166"/>
      <c r="AZ4769" s="165" t="str" cm="1">
        <f t="array" ref="AZ4769">IFERROR(INDEX('Ngân Hàng'!B:B,MATCH(AY4769,'Ngân Hàng'!C:C,0)),"")</f>
        <v/>
      </c>
      <c r="BN4769" s="169" t="str">
        <f t="shared" si="255"/>
        <v/>
      </c>
    </row>
    <row r="4770" spans="50:66">
      <c r="AX4770" s="165" t="str" cm="1">
        <f t="array" ref="AX4770">IFERROR(INDEX(Tinh!A:A,MATCH(TRIM(AW4770),Tinh!B:B,0)),"")</f>
        <v/>
      </c>
      <c r="AY4770" s="166"/>
      <c r="AZ4770" s="165" t="str" cm="1">
        <f t="array" ref="AZ4770">IFERROR(INDEX('Ngân Hàng'!B:B,MATCH(AY4770,'Ngân Hàng'!C:C,0)),"")</f>
        <v/>
      </c>
      <c r="BN4770" s="169" t="str">
        <f t="shared" si="255"/>
        <v/>
      </c>
    </row>
    <row r="4771" spans="50:66">
      <c r="AX4771" s="165" t="str" cm="1">
        <f t="array" ref="AX4771">IFERROR(INDEX(Tinh!A:A,MATCH(TRIM(AW4771),Tinh!B:B,0)),"")</f>
        <v/>
      </c>
      <c r="AY4771" s="166"/>
      <c r="AZ4771" s="165" t="str" cm="1">
        <f t="array" ref="AZ4771">IFERROR(INDEX('Ngân Hàng'!B:B,MATCH(AY4771,'Ngân Hàng'!C:C,0)),"")</f>
        <v/>
      </c>
      <c r="BN4771" s="169" t="str">
        <f t="shared" si="255"/>
        <v/>
      </c>
    </row>
    <row r="4772" spans="50:66">
      <c r="AX4772" s="165" t="str" cm="1">
        <f t="array" ref="AX4772">IFERROR(INDEX(Tinh!A:A,MATCH(TRIM(AW4772),Tinh!B:B,0)),"")</f>
        <v/>
      </c>
      <c r="AY4772" s="166"/>
      <c r="AZ4772" s="165" t="str" cm="1">
        <f t="array" ref="AZ4772">IFERROR(INDEX('Ngân Hàng'!B:B,MATCH(AY4772,'Ngân Hàng'!C:C,0)),"")</f>
        <v/>
      </c>
      <c r="BN4772" s="169" t="str">
        <f t="shared" si="255"/>
        <v/>
      </c>
    </row>
    <row r="4773" spans="50:66">
      <c r="AX4773" s="165" t="str" cm="1">
        <f t="array" ref="AX4773">IFERROR(INDEX(Tinh!A:A,MATCH(TRIM(AW4773),Tinh!B:B,0)),"")</f>
        <v/>
      </c>
      <c r="AY4773" s="166"/>
      <c r="AZ4773" s="165" t="str" cm="1">
        <f t="array" ref="AZ4773">IFERROR(INDEX('Ngân Hàng'!B:B,MATCH(AY4773,'Ngân Hàng'!C:C,0)),"")</f>
        <v/>
      </c>
      <c r="BN4773" s="169" t="str">
        <f t="shared" si="255"/>
        <v/>
      </c>
    </row>
    <row r="4774" spans="50:66">
      <c r="AX4774" s="165" t="str" cm="1">
        <f t="array" ref="AX4774">IFERROR(INDEX(Tinh!A:A,MATCH(TRIM(AW4774),Tinh!B:B,0)),"")</f>
        <v/>
      </c>
      <c r="AY4774" s="166"/>
      <c r="AZ4774" s="165" t="str" cm="1">
        <f t="array" ref="AZ4774">IFERROR(INDEX('Ngân Hàng'!B:B,MATCH(AY4774,'Ngân Hàng'!C:C,0)),"")</f>
        <v/>
      </c>
      <c r="BN4774" s="169" t="str">
        <f t="shared" si="255"/>
        <v/>
      </c>
    </row>
    <row r="4775" spans="50:66">
      <c r="AX4775" s="165" t="str" cm="1">
        <f t="array" ref="AX4775">IFERROR(INDEX(Tinh!A:A,MATCH(TRIM(AW4775),Tinh!B:B,0)),"")</f>
        <v/>
      </c>
      <c r="AY4775" s="166"/>
      <c r="AZ4775" s="165" t="str" cm="1">
        <f t="array" ref="AZ4775">IFERROR(INDEX('Ngân Hàng'!B:B,MATCH(AY4775,'Ngân Hàng'!C:C,0)),"")</f>
        <v/>
      </c>
      <c r="BN4775" s="169" t="str">
        <f t="shared" si="255"/>
        <v/>
      </c>
    </row>
    <row r="4776" spans="50:66">
      <c r="AX4776" s="165" t="str" cm="1">
        <f t="array" ref="AX4776">IFERROR(INDEX(Tinh!A:A,MATCH(TRIM(AW4776),Tinh!B:B,0)),"")</f>
        <v/>
      </c>
      <c r="AY4776" s="166"/>
      <c r="AZ4776" s="165" t="str" cm="1">
        <f t="array" ref="AZ4776">IFERROR(INDEX('Ngân Hàng'!B:B,MATCH(AY4776,'Ngân Hàng'!C:C,0)),"")</f>
        <v/>
      </c>
      <c r="BN4776" s="169" t="str">
        <f t="shared" si="255"/>
        <v/>
      </c>
    </row>
    <row r="4777" spans="50:66">
      <c r="AX4777" s="165" t="str" cm="1">
        <f t="array" ref="AX4777">IFERROR(INDEX(Tinh!A:A,MATCH(TRIM(AW4777),Tinh!B:B,0)),"")</f>
        <v/>
      </c>
      <c r="AY4777" s="166"/>
      <c r="AZ4777" s="165" t="str" cm="1">
        <f t="array" ref="AZ4777">IFERROR(INDEX('Ngân Hàng'!B:B,MATCH(AY4777,'Ngân Hàng'!C:C,0)),"")</f>
        <v/>
      </c>
      <c r="BN4777" s="169" t="str">
        <f t="shared" si="255"/>
        <v/>
      </c>
    </row>
    <row r="4778" spans="50:66">
      <c r="AX4778" s="165" t="str" cm="1">
        <f t="array" ref="AX4778">IFERROR(INDEX(Tinh!A:A,MATCH(TRIM(AW4778),Tinh!B:B,0)),"")</f>
        <v/>
      </c>
      <c r="AY4778" s="166"/>
      <c r="AZ4778" s="165" t="str" cm="1">
        <f t="array" ref="AZ4778">IFERROR(INDEX('Ngân Hàng'!B:B,MATCH(AY4778,'Ngân Hàng'!C:C,0)),"")</f>
        <v/>
      </c>
      <c r="BN4778" s="169" t="str">
        <f t="shared" si="255"/>
        <v/>
      </c>
    </row>
    <row r="4779" spans="50:66">
      <c r="AX4779" s="165" t="str" cm="1">
        <f t="array" ref="AX4779">IFERROR(INDEX(Tinh!A:A,MATCH(TRIM(AW4779),Tinh!B:B,0)),"")</f>
        <v/>
      </c>
      <c r="AY4779" s="166"/>
      <c r="AZ4779" s="165" t="str" cm="1">
        <f t="array" ref="AZ4779">IFERROR(INDEX('Ngân Hàng'!B:B,MATCH(AY4779,'Ngân Hàng'!C:C,0)),"")</f>
        <v/>
      </c>
      <c r="BN4779" s="169" t="str">
        <f t="shared" si="255"/>
        <v/>
      </c>
    </row>
    <row r="4780" spans="50:66">
      <c r="AX4780" s="165" t="str" cm="1">
        <f t="array" ref="AX4780">IFERROR(INDEX(Tinh!A:A,MATCH(TRIM(AW4780),Tinh!B:B,0)),"")</f>
        <v/>
      </c>
      <c r="AY4780" s="166"/>
      <c r="AZ4780" s="165" t="str" cm="1">
        <f t="array" ref="AZ4780">IFERROR(INDEX('Ngân Hàng'!B:B,MATCH(AY4780,'Ngân Hàng'!C:C,0)),"")</f>
        <v/>
      </c>
      <c r="BN4780" s="169" t="str">
        <f t="shared" si="255"/>
        <v/>
      </c>
    </row>
    <row r="4781" spans="50:66">
      <c r="AX4781" s="165" t="str" cm="1">
        <f t="array" ref="AX4781">IFERROR(INDEX(Tinh!A:A,MATCH(TRIM(AW4781),Tinh!B:B,0)),"")</f>
        <v/>
      </c>
      <c r="AY4781" s="166"/>
      <c r="AZ4781" s="165" t="str" cm="1">
        <f t="array" ref="AZ4781">IFERROR(INDEX('Ngân Hàng'!B:B,MATCH(AY4781,'Ngân Hàng'!C:C,0)),"")</f>
        <v/>
      </c>
      <c r="BN4781" s="169" t="str">
        <f t="shared" si="255"/>
        <v/>
      </c>
    </row>
    <row r="4782" spans="50:66">
      <c r="AX4782" s="165" t="str" cm="1">
        <f t="array" ref="AX4782">IFERROR(INDEX(Tinh!A:A,MATCH(TRIM(AW4782),Tinh!B:B,0)),"")</f>
        <v/>
      </c>
      <c r="AY4782" s="166"/>
      <c r="AZ4782" s="165" t="str" cm="1">
        <f t="array" ref="AZ4782">IFERROR(INDEX('Ngân Hàng'!B:B,MATCH(AY4782,'Ngân Hàng'!C:C,0)),"")</f>
        <v/>
      </c>
      <c r="BN4782" s="169" t="str">
        <f t="shared" si="255"/>
        <v/>
      </c>
    </row>
    <row r="4783" spans="50:66">
      <c r="AX4783" s="165" t="str" cm="1">
        <f t="array" ref="AX4783">IFERROR(INDEX(Tinh!A:A,MATCH(TRIM(AW4783),Tinh!B:B,0)),"")</f>
        <v/>
      </c>
      <c r="AY4783" s="166"/>
      <c r="AZ4783" s="165" t="str" cm="1">
        <f t="array" ref="AZ4783">IFERROR(INDEX('Ngân Hàng'!B:B,MATCH(AY4783,'Ngân Hàng'!C:C,0)),"")</f>
        <v/>
      </c>
      <c r="BN4783" s="169" t="str">
        <f t="shared" si="255"/>
        <v/>
      </c>
    </row>
    <row r="4784" spans="50:66">
      <c r="AX4784" s="165" t="str" cm="1">
        <f t="array" ref="AX4784">IFERROR(INDEX(Tinh!A:A,MATCH(TRIM(AW4784),Tinh!B:B,0)),"")</f>
        <v/>
      </c>
      <c r="AY4784" s="166"/>
      <c r="AZ4784" s="165" t="str" cm="1">
        <f t="array" ref="AZ4784">IFERROR(INDEX('Ngân Hàng'!B:B,MATCH(AY4784,'Ngân Hàng'!C:C,0)),"")</f>
        <v/>
      </c>
      <c r="BN4784" s="169" t="str">
        <f t="shared" si="255"/>
        <v/>
      </c>
    </row>
    <row r="4785" spans="50:66">
      <c r="AX4785" s="165" t="str" cm="1">
        <f t="array" ref="AX4785">IFERROR(INDEX(Tinh!A:A,MATCH(TRIM(AW4785),Tinh!B:B,0)),"")</f>
        <v/>
      </c>
      <c r="AY4785" s="166"/>
      <c r="AZ4785" s="165" t="str" cm="1">
        <f t="array" ref="AZ4785">IFERROR(INDEX('Ngân Hàng'!B:B,MATCH(AY4785,'Ngân Hàng'!C:C,0)),"")</f>
        <v/>
      </c>
      <c r="BN4785" s="169" t="str">
        <f t="shared" si="255"/>
        <v/>
      </c>
    </row>
    <row r="4786" spans="50:66">
      <c r="AX4786" s="165" t="str" cm="1">
        <f t="array" ref="AX4786">IFERROR(INDEX(Tinh!A:A,MATCH(TRIM(AW4786),Tinh!B:B,0)),"")</f>
        <v/>
      </c>
      <c r="AY4786" s="166"/>
      <c r="AZ4786" s="165" t="str" cm="1">
        <f t="array" ref="AZ4786">IFERROR(INDEX('Ngân Hàng'!B:B,MATCH(AY4786,'Ngân Hàng'!C:C,0)),"")</f>
        <v/>
      </c>
      <c r="BN4786" s="169" t="str">
        <f t="shared" si="255"/>
        <v/>
      </c>
    </row>
    <row r="4787" spans="50:66">
      <c r="AX4787" s="165" t="str" cm="1">
        <f t="array" ref="AX4787">IFERROR(INDEX(Tinh!A:A,MATCH(TRIM(AW4787),Tinh!B:B,0)),"")</f>
        <v/>
      </c>
      <c r="AY4787" s="166"/>
      <c r="AZ4787" s="165" t="str" cm="1">
        <f t="array" ref="AZ4787">IFERROR(INDEX('Ngân Hàng'!B:B,MATCH(AY4787,'Ngân Hàng'!C:C,0)),"")</f>
        <v/>
      </c>
      <c r="BN4787" s="169" t="str">
        <f t="shared" si="255"/>
        <v/>
      </c>
    </row>
    <row r="4788" spans="50:66">
      <c r="AX4788" s="165" t="str" cm="1">
        <f t="array" ref="AX4788">IFERROR(INDEX(Tinh!A:A,MATCH(TRIM(AW4788),Tinh!B:B,0)),"")</f>
        <v/>
      </c>
      <c r="AY4788" s="166"/>
      <c r="AZ4788" s="165" t="str" cm="1">
        <f t="array" ref="AZ4788">IFERROR(INDEX('Ngân Hàng'!B:B,MATCH(AY4788,'Ngân Hàng'!C:C,0)),"")</f>
        <v/>
      </c>
      <c r="BN4788" s="169" t="str">
        <f t="shared" si="255"/>
        <v/>
      </c>
    </row>
    <row r="4789" spans="50:66">
      <c r="AX4789" s="165" t="str" cm="1">
        <f t="array" ref="AX4789">IFERROR(INDEX(Tinh!A:A,MATCH(TRIM(AW4789),Tinh!B:B,0)),"")</f>
        <v/>
      </c>
      <c r="AY4789" s="166"/>
      <c r="AZ4789" s="165" t="str" cm="1">
        <f t="array" ref="AZ4789">IFERROR(INDEX('Ngân Hàng'!B:B,MATCH(AY4789,'Ngân Hàng'!C:C,0)),"")</f>
        <v/>
      </c>
      <c r="BN4789" s="169" t="str">
        <f t="shared" si="255"/>
        <v/>
      </c>
    </row>
    <row r="4790" spans="50:66">
      <c r="AX4790" s="165" t="str" cm="1">
        <f t="array" ref="AX4790">IFERROR(INDEX(Tinh!A:A,MATCH(TRIM(AW4790),Tinh!B:B,0)),"")</f>
        <v/>
      </c>
      <c r="AY4790" s="166"/>
      <c r="AZ4790" s="165" t="str" cm="1">
        <f t="array" ref="AZ4790">IFERROR(INDEX('Ngân Hàng'!B:B,MATCH(AY4790,'Ngân Hàng'!C:C,0)),"")</f>
        <v/>
      </c>
      <c r="BN4790" s="169" t="str">
        <f t="shared" si="255"/>
        <v/>
      </c>
    </row>
    <row r="4791" spans="50:66">
      <c r="AX4791" s="165" t="str" cm="1">
        <f t="array" ref="AX4791">IFERROR(INDEX(Tinh!A:A,MATCH(TRIM(AW4791),Tinh!B:B,0)),"")</f>
        <v/>
      </c>
      <c r="AY4791" s="166"/>
      <c r="AZ4791" s="165" t="str" cm="1">
        <f t="array" ref="AZ4791">IFERROR(INDEX('Ngân Hàng'!B:B,MATCH(AY4791,'Ngân Hàng'!C:C,0)),"")</f>
        <v/>
      </c>
      <c r="BN4791" s="169" t="str">
        <f t="shared" si="255"/>
        <v/>
      </c>
    </row>
    <row r="4792" spans="50:66">
      <c r="AX4792" s="165" t="str" cm="1">
        <f t="array" ref="AX4792">IFERROR(INDEX(Tinh!A:A,MATCH(TRIM(AW4792),Tinh!B:B,0)),"")</f>
        <v/>
      </c>
      <c r="AY4792" s="166"/>
      <c r="AZ4792" s="165" t="str" cm="1">
        <f t="array" ref="AZ4792">IFERROR(INDEX('Ngân Hàng'!B:B,MATCH(AY4792,'Ngân Hàng'!C:C,0)),"")</f>
        <v/>
      </c>
      <c r="BN4792" s="169" t="str">
        <f t="shared" si="255"/>
        <v/>
      </c>
    </row>
    <row r="4793" spans="50:66">
      <c r="AX4793" s="165" t="str" cm="1">
        <f t="array" ref="AX4793">IFERROR(INDEX(Tinh!A:A,MATCH(TRIM(AW4793),Tinh!B:B,0)),"")</f>
        <v/>
      </c>
      <c r="AY4793" s="166"/>
      <c r="AZ4793" s="165" t="str" cm="1">
        <f t="array" ref="AZ4793">IFERROR(INDEX('Ngân Hàng'!B:B,MATCH(AY4793,'Ngân Hàng'!C:C,0)),"")</f>
        <v/>
      </c>
      <c r="BN4793" s="169" t="str">
        <f t="shared" si="255"/>
        <v/>
      </c>
    </row>
    <row r="4794" spans="50:66">
      <c r="AX4794" s="165" t="str" cm="1">
        <f t="array" ref="AX4794">IFERROR(INDEX(Tinh!A:A,MATCH(TRIM(AW4794),Tinh!B:B,0)),"")</f>
        <v/>
      </c>
      <c r="AY4794" s="166"/>
      <c r="AZ4794" s="165" t="str" cm="1">
        <f t="array" ref="AZ4794">IFERROR(INDEX('Ngân Hàng'!B:B,MATCH(AY4794,'Ngân Hàng'!C:C,0)),"")</f>
        <v/>
      </c>
      <c r="BN4794" s="169" t="str">
        <f t="shared" si="255"/>
        <v/>
      </c>
    </row>
    <row r="4795" spans="50:66">
      <c r="AX4795" s="165" t="str" cm="1">
        <f t="array" ref="AX4795">IFERROR(INDEX(Tinh!A:A,MATCH(TRIM(AW4795),Tinh!B:B,0)),"")</f>
        <v/>
      </c>
      <c r="AY4795" s="166"/>
      <c r="AZ4795" s="165" t="str" cm="1">
        <f t="array" ref="AZ4795">IFERROR(INDEX('Ngân Hàng'!B:B,MATCH(AY4795,'Ngân Hàng'!C:C,0)),"")</f>
        <v/>
      </c>
      <c r="BN4795" s="169" t="str">
        <f t="shared" si="255"/>
        <v/>
      </c>
    </row>
    <row r="4796" spans="50:66">
      <c r="AX4796" s="165" t="str" cm="1">
        <f t="array" ref="AX4796">IFERROR(INDEX(Tinh!A:A,MATCH(TRIM(AW4796),Tinh!B:B,0)),"")</f>
        <v/>
      </c>
      <c r="AY4796" s="166"/>
      <c r="AZ4796" s="165" t="str" cm="1">
        <f t="array" ref="AZ4796">IFERROR(INDEX('Ngân Hàng'!B:B,MATCH(AY4796,'Ngân Hàng'!C:C,0)),"")</f>
        <v/>
      </c>
      <c r="BN4796" s="169" t="str">
        <f t="shared" si="255"/>
        <v/>
      </c>
    </row>
    <row r="4797" spans="50:66">
      <c r="AX4797" s="165" t="str" cm="1">
        <f t="array" ref="AX4797">IFERROR(INDEX(Tinh!A:A,MATCH(TRIM(AW4797),Tinh!B:B,0)),"")</f>
        <v/>
      </c>
      <c r="AY4797" s="166"/>
      <c r="AZ4797" s="165" t="str" cm="1">
        <f t="array" ref="AZ4797">IFERROR(INDEX('Ngân Hàng'!B:B,MATCH(AY4797,'Ngân Hàng'!C:C,0)),"")</f>
        <v/>
      </c>
      <c r="BN4797" s="169" t="str">
        <f t="shared" si="255"/>
        <v/>
      </c>
    </row>
    <row r="4798" spans="50:66">
      <c r="AX4798" s="165" t="str" cm="1">
        <f t="array" ref="AX4798">IFERROR(INDEX(Tinh!A:A,MATCH(TRIM(AW4798),Tinh!B:B,0)),"")</f>
        <v/>
      </c>
      <c r="AY4798" s="166"/>
      <c r="AZ4798" s="165" t="str" cm="1">
        <f t="array" ref="AZ4798">IFERROR(INDEX('Ngân Hàng'!B:B,MATCH(AY4798,'Ngân Hàng'!C:C,0)),"")</f>
        <v/>
      </c>
      <c r="BN4798" s="169" t="str">
        <f t="shared" si="255"/>
        <v/>
      </c>
    </row>
    <row r="4799" spans="50:66">
      <c r="AX4799" s="165" t="str" cm="1">
        <f t="array" ref="AX4799">IFERROR(INDEX(Tinh!A:A,MATCH(TRIM(AW4799),Tinh!B:B,0)),"")</f>
        <v/>
      </c>
      <c r="AY4799" s="166"/>
      <c r="AZ4799" s="165" t="str" cm="1">
        <f t="array" ref="AZ4799">IFERROR(INDEX('Ngân Hàng'!B:B,MATCH(AY4799,'Ngân Hàng'!C:C,0)),"")</f>
        <v/>
      </c>
      <c r="BN4799" s="169" t="str">
        <f t="shared" si="255"/>
        <v/>
      </c>
    </row>
    <row r="4800" spans="50:66">
      <c r="AX4800" s="165" t="str" cm="1">
        <f t="array" ref="AX4800">IFERROR(INDEX(Tinh!A:A,MATCH(TRIM(AW4800),Tinh!B:B,0)),"")</f>
        <v/>
      </c>
      <c r="AY4800" s="166"/>
      <c r="AZ4800" s="165" t="str" cm="1">
        <f t="array" ref="AZ4800">IFERROR(INDEX('Ngân Hàng'!B:B,MATCH(AY4800,'Ngân Hàng'!C:C,0)),"")</f>
        <v/>
      </c>
      <c r="BN4800" s="169" t="str">
        <f t="shared" si="255"/>
        <v/>
      </c>
    </row>
    <row r="4801" spans="50:66">
      <c r="AX4801" s="165" t="str" cm="1">
        <f t="array" ref="AX4801">IFERROR(INDEX(Tinh!A:A,MATCH(TRIM(AW4801),Tinh!B:B,0)),"")</f>
        <v/>
      </c>
      <c r="AY4801" s="166"/>
      <c r="AZ4801" s="165" t="str" cm="1">
        <f t="array" ref="AZ4801">IFERROR(INDEX('Ngân Hàng'!B:B,MATCH(AY4801,'Ngân Hàng'!C:C,0)),"")</f>
        <v/>
      </c>
      <c r="BN4801" s="169" t="str">
        <f t="shared" si="255"/>
        <v/>
      </c>
    </row>
    <row r="4802" spans="50:66">
      <c r="AX4802" s="165" t="str" cm="1">
        <f t="array" ref="AX4802">IFERROR(INDEX(Tinh!A:A,MATCH(TRIM(AW4802),Tinh!B:B,0)),"")</f>
        <v/>
      </c>
      <c r="AY4802" s="166"/>
      <c r="AZ4802" s="165" t="str" cm="1">
        <f t="array" ref="AZ4802">IFERROR(INDEX('Ngân Hàng'!B:B,MATCH(AY4802,'Ngân Hàng'!C:C,0)),"")</f>
        <v/>
      </c>
      <c r="BN4802" s="169" t="str">
        <f t="shared" si="255"/>
        <v/>
      </c>
    </row>
    <row r="4803" spans="50:66">
      <c r="AX4803" s="165" t="str" cm="1">
        <f t="array" ref="AX4803">IFERROR(INDEX(Tinh!A:A,MATCH(TRIM(AW4803),Tinh!B:B,0)),"")</f>
        <v/>
      </c>
      <c r="AY4803" s="166"/>
      <c r="AZ4803" s="165" t="str" cm="1">
        <f t="array" ref="AZ4803">IFERROR(INDEX('Ngân Hàng'!B:B,MATCH(AY4803,'Ngân Hàng'!C:C,0)),"")</f>
        <v/>
      </c>
      <c r="BN4803" s="169" t="str">
        <f t="shared" si="255"/>
        <v/>
      </c>
    </row>
    <row r="4804" spans="50:66">
      <c r="AX4804" s="165" t="str" cm="1">
        <f t="array" ref="AX4804">IFERROR(INDEX(Tinh!A:A,MATCH(TRIM(AW4804),Tinh!B:B,0)),"")</f>
        <v/>
      </c>
      <c r="AY4804" s="166"/>
      <c r="AZ4804" s="165" t="str" cm="1">
        <f t="array" ref="AZ4804">IFERROR(INDEX('Ngân Hàng'!B:B,MATCH(AY4804,'Ngân Hàng'!C:C,0)),"")</f>
        <v/>
      </c>
      <c r="BN4804" s="169" t="str">
        <f t="shared" si="255"/>
        <v/>
      </c>
    </row>
    <row r="4805" spans="50:66">
      <c r="AX4805" s="165" t="str" cm="1">
        <f t="array" ref="AX4805">IFERROR(INDEX(Tinh!A:A,MATCH(TRIM(AW4805),Tinh!B:B,0)),"")</f>
        <v/>
      </c>
      <c r="AY4805" s="166"/>
      <c r="AZ4805" s="165" t="str" cm="1">
        <f t="array" ref="AZ4805">IFERROR(INDEX('Ngân Hàng'!B:B,MATCH(AY4805,'Ngân Hàng'!C:C,0)),"")</f>
        <v/>
      </c>
      <c r="BN4805" s="169" t="str">
        <f t="shared" ref="BN4805:BN4868" si="256">IF(ISBLANK(BM4805),"",INDEX(matinh,MATCH(BM4805,ten_tinh,0)))</f>
        <v/>
      </c>
    </row>
    <row r="4806" spans="50:66">
      <c r="AX4806" s="165" t="str" cm="1">
        <f t="array" ref="AX4806">IFERROR(INDEX(Tinh!A:A,MATCH(TRIM(AW4806),Tinh!B:B,0)),"")</f>
        <v/>
      </c>
      <c r="AY4806" s="166"/>
      <c r="AZ4806" s="165" t="str" cm="1">
        <f t="array" ref="AZ4806">IFERROR(INDEX('Ngân Hàng'!B:B,MATCH(AY4806,'Ngân Hàng'!C:C,0)),"")</f>
        <v/>
      </c>
      <c r="BN4806" s="169" t="str">
        <f t="shared" si="256"/>
        <v/>
      </c>
    </row>
    <row r="4807" spans="50:66">
      <c r="AX4807" s="165" t="str" cm="1">
        <f t="array" ref="AX4807">IFERROR(INDEX(Tinh!A:A,MATCH(TRIM(AW4807),Tinh!B:B,0)),"")</f>
        <v/>
      </c>
      <c r="AY4807" s="166"/>
      <c r="AZ4807" s="165" t="str" cm="1">
        <f t="array" ref="AZ4807">IFERROR(INDEX('Ngân Hàng'!B:B,MATCH(AY4807,'Ngân Hàng'!C:C,0)),"")</f>
        <v/>
      </c>
      <c r="BN4807" s="169" t="str">
        <f t="shared" si="256"/>
        <v/>
      </c>
    </row>
    <row r="4808" spans="50:66">
      <c r="AX4808" s="165" t="str" cm="1">
        <f t="array" ref="AX4808">IFERROR(INDEX(Tinh!A:A,MATCH(TRIM(AW4808),Tinh!B:B,0)),"")</f>
        <v/>
      </c>
      <c r="AY4808" s="166"/>
      <c r="AZ4808" s="165" t="str" cm="1">
        <f t="array" ref="AZ4808">IFERROR(INDEX('Ngân Hàng'!B:B,MATCH(AY4808,'Ngân Hàng'!C:C,0)),"")</f>
        <v/>
      </c>
      <c r="BN4808" s="169" t="str">
        <f t="shared" si="256"/>
        <v/>
      </c>
    </row>
    <row r="4809" spans="50:66">
      <c r="AX4809" s="165" t="str" cm="1">
        <f t="array" ref="AX4809">IFERROR(INDEX(Tinh!A:A,MATCH(TRIM(AW4809),Tinh!B:B,0)),"")</f>
        <v/>
      </c>
      <c r="AY4809" s="166"/>
      <c r="AZ4809" s="165" t="str" cm="1">
        <f t="array" ref="AZ4809">IFERROR(INDEX('Ngân Hàng'!B:B,MATCH(AY4809,'Ngân Hàng'!C:C,0)),"")</f>
        <v/>
      </c>
      <c r="BN4809" s="169" t="str">
        <f t="shared" si="256"/>
        <v/>
      </c>
    </row>
    <row r="4810" spans="50:66">
      <c r="AX4810" s="165" t="str" cm="1">
        <f t="array" ref="AX4810">IFERROR(INDEX(Tinh!A:A,MATCH(TRIM(AW4810),Tinh!B:B,0)),"")</f>
        <v/>
      </c>
      <c r="AY4810" s="166"/>
      <c r="AZ4810" s="165" t="str" cm="1">
        <f t="array" ref="AZ4810">IFERROR(INDEX('Ngân Hàng'!B:B,MATCH(AY4810,'Ngân Hàng'!C:C,0)),"")</f>
        <v/>
      </c>
      <c r="BN4810" s="169" t="str">
        <f t="shared" si="256"/>
        <v/>
      </c>
    </row>
    <row r="4811" spans="50:66">
      <c r="AX4811" s="165" t="str" cm="1">
        <f t="array" ref="AX4811">IFERROR(INDEX(Tinh!A:A,MATCH(TRIM(AW4811),Tinh!B:B,0)),"")</f>
        <v/>
      </c>
      <c r="AY4811" s="166"/>
      <c r="AZ4811" s="165" t="str" cm="1">
        <f t="array" ref="AZ4811">IFERROR(INDEX('Ngân Hàng'!B:B,MATCH(AY4811,'Ngân Hàng'!C:C,0)),"")</f>
        <v/>
      </c>
      <c r="BN4811" s="169" t="str">
        <f t="shared" si="256"/>
        <v/>
      </c>
    </row>
    <row r="4812" spans="50:66">
      <c r="AX4812" s="165" t="str" cm="1">
        <f t="array" ref="AX4812">IFERROR(INDEX(Tinh!A:A,MATCH(TRIM(AW4812),Tinh!B:B,0)),"")</f>
        <v/>
      </c>
      <c r="AY4812" s="166"/>
      <c r="AZ4812" s="165" t="str" cm="1">
        <f t="array" ref="AZ4812">IFERROR(INDEX('Ngân Hàng'!B:B,MATCH(AY4812,'Ngân Hàng'!C:C,0)),"")</f>
        <v/>
      </c>
      <c r="BN4812" s="169" t="str">
        <f t="shared" si="256"/>
        <v/>
      </c>
    </row>
    <row r="4813" spans="50:66">
      <c r="AX4813" s="165" t="str" cm="1">
        <f t="array" ref="AX4813">IFERROR(INDEX(Tinh!A:A,MATCH(TRIM(AW4813),Tinh!B:B,0)),"")</f>
        <v/>
      </c>
      <c r="AY4813" s="166"/>
      <c r="AZ4813" s="165" t="str" cm="1">
        <f t="array" ref="AZ4813">IFERROR(INDEX('Ngân Hàng'!B:B,MATCH(AY4813,'Ngân Hàng'!C:C,0)),"")</f>
        <v/>
      </c>
      <c r="BN4813" s="169" t="str">
        <f t="shared" si="256"/>
        <v/>
      </c>
    </row>
    <row r="4814" spans="50:66">
      <c r="AX4814" s="165" t="str" cm="1">
        <f t="array" ref="AX4814">IFERROR(INDEX(Tinh!A:A,MATCH(TRIM(AW4814),Tinh!B:B,0)),"")</f>
        <v/>
      </c>
      <c r="AY4814" s="166"/>
      <c r="AZ4814" s="165" t="str" cm="1">
        <f t="array" ref="AZ4814">IFERROR(INDEX('Ngân Hàng'!B:B,MATCH(AY4814,'Ngân Hàng'!C:C,0)),"")</f>
        <v/>
      </c>
      <c r="BN4814" s="169" t="str">
        <f t="shared" si="256"/>
        <v/>
      </c>
    </row>
    <row r="4815" spans="50:66">
      <c r="AX4815" s="165" t="str" cm="1">
        <f t="array" ref="AX4815">IFERROR(INDEX(Tinh!A:A,MATCH(TRIM(AW4815),Tinh!B:B,0)),"")</f>
        <v/>
      </c>
      <c r="AY4815" s="166"/>
      <c r="AZ4815" s="165" t="str" cm="1">
        <f t="array" ref="AZ4815">IFERROR(INDEX('Ngân Hàng'!B:B,MATCH(AY4815,'Ngân Hàng'!C:C,0)),"")</f>
        <v/>
      </c>
      <c r="BN4815" s="169" t="str">
        <f t="shared" si="256"/>
        <v/>
      </c>
    </row>
    <row r="4816" spans="50:66">
      <c r="AX4816" s="165" t="str" cm="1">
        <f t="array" ref="AX4816">IFERROR(INDEX(Tinh!A:A,MATCH(TRIM(AW4816),Tinh!B:B,0)),"")</f>
        <v/>
      </c>
      <c r="AY4816" s="166"/>
      <c r="AZ4816" s="165" t="str" cm="1">
        <f t="array" ref="AZ4816">IFERROR(INDEX('Ngân Hàng'!B:B,MATCH(AY4816,'Ngân Hàng'!C:C,0)),"")</f>
        <v/>
      </c>
      <c r="BN4816" s="169" t="str">
        <f t="shared" si="256"/>
        <v/>
      </c>
    </row>
    <row r="4817" spans="50:66">
      <c r="AX4817" s="165" t="str" cm="1">
        <f t="array" ref="AX4817">IFERROR(INDEX(Tinh!A:A,MATCH(TRIM(AW4817),Tinh!B:B,0)),"")</f>
        <v/>
      </c>
      <c r="AY4817" s="166"/>
      <c r="AZ4817" s="165" t="str" cm="1">
        <f t="array" ref="AZ4817">IFERROR(INDEX('Ngân Hàng'!B:B,MATCH(AY4817,'Ngân Hàng'!C:C,0)),"")</f>
        <v/>
      </c>
      <c r="BN4817" s="169" t="str">
        <f t="shared" si="256"/>
        <v/>
      </c>
    </row>
    <row r="4818" spans="50:66">
      <c r="AX4818" s="165" t="str" cm="1">
        <f t="array" ref="AX4818">IFERROR(INDEX(Tinh!A:A,MATCH(TRIM(AW4818),Tinh!B:B,0)),"")</f>
        <v/>
      </c>
      <c r="AY4818" s="166"/>
      <c r="AZ4818" s="165" t="str" cm="1">
        <f t="array" ref="AZ4818">IFERROR(INDEX('Ngân Hàng'!B:B,MATCH(AY4818,'Ngân Hàng'!C:C,0)),"")</f>
        <v/>
      </c>
      <c r="BN4818" s="169" t="str">
        <f t="shared" si="256"/>
        <v/>
      </c>
    </row>
    <row r="4819" spans="50:66">
      <c r="AX4819" s="165" t="str" cm="1">
        <f t="array" ref="AX4819">IFERROR(INDEX(Tinh!A:A,MATCH(TRIM(AW4819),Tinh!B:B,0)),"")</f>
        <v/>
      </c>
      <c r="AY4819" s="166"/>
      <c r="AZ4819" s="165" t="str" cm="1">
        <f t="array" ref="AZ4819">IFERROR(INDEX('Ngân Hàng'!B:B,MATCH(AY4819,'Ngân Hàng'!C:C,0)),"")</f>
        <v/>
      </c>
      <c r="BN4819" s="169" t="str">
        <f t="shared" si="256"/>
        <v/>
      </c>
    </row>
    <row r="4820" spans="50:66">
      <c r="AX4820" s="165" t="str" cm="1">
        <f t="array" ref="AX4820">IFERROR(INDEX(Tinh!A:A,MATCH(TRIM(AW4820),Tinh!B:B,0)),"")</f>
        <v/>
      </c>
      <c r="AY4820" s="166"/>
      <c r="AZ4820" s="165" t="str" cm="1">
        <f t="array" ref="AZ4820">IFERROR(INDEX('Ngân Hàng'!B:B,MATCH(AY4820,'Ngân Hàng'!C:C,0)),"")</f>
        <v/>
      </c>
      <c r="BN4820" s="169" t="str">
        <f t="shared" si="256"/>
        <v/>
      </c>
    </row>
    <row r="4821" spans="50:66">
      <c r="AX4821" s="165" t="str" cm="1">
        <f t="array" ref="AX4821">IFERROR(INDEX(Tinh!A:A,MATCH(TRIM(AW4821),Tinh!B:B,0)),"")</f>
        <v/>
      </c>
      <c r="AY4821" s="166"/>
      <c r="AZ4821" s="165" t="str" cm="1">
        <f t="array" ref="AZ4821">IFERROR(INDEX('Ngân Hàng'!B:B,MATCH(AY4821,'Ngân Hàng'!C:C,0)),"")</f>
        <v/>
      </c>
      <c r="BN4821" s="169" t="str">
        <f t="shared" si="256"/>
        <v/>
      </c>
    </row>
    <row r="4822" spans="50:66">
      <c r="AX4822" s="165" t="str" cm="1">
        <f t="array" ref="AX4822">IFERROR(INDEX(Tinh!A:A,MATCH(TRIM(AW4822),Tinh!B:B,0)),"")</f>
        <v/>
      </c>
      <c r="AY4822" s="166"/>
      <c r="AZ4822" s="165" t="str" cm="1">
        <f t="array" ref="AZ4822">IFERROR(INDEX('Ngân Hàng'!B:B,MATCH(AY4822,'Ngân Hàng'!C:C,0)),"")</f>
        <v/>
      </c>
      <c r="BN4822" s="169" t="str">
        <f t="shared" si="256"/>
        <v/>
      </c>
    </row>
    <row r="4823" spans="50:66">
      <c r="AX4823" s="165" t="str" cm="1">
        <f t="array" ref="AX4823">IFERROR(INDEX(Tinh!A:A,MATCH(TRIM(AW4823),Tinh!B:B,0)),"")</f>
        <v/>
      </c>
      <c r="AY4823" s="166"/>
      <c r="AZ4823" s="165" t="str" cm="1">
        <f t="array" ref="AZ4823">IFERROR(INDEX('Ngân Hàng'!B:B,MATCH(AY4823,'Ngân Hàng'!C:C,0)),"")</f>
        <v/>
      </c>
      <c r="BN4823" s="169" t="str">
        <f t="shared" si="256"/>
        <v/>
      </c>
    </row>
    <row r="4824" spans="50:66">
      <c r="AX4824" s="165" t="str" cm="1">
        <f t="array" ref="AX4824">IFERROR(INDEX(Tinh!A:A,MATCH(TRIM(AW4824),Tinh!B:B,0)),"")</f>
        <v/>
      </c>
      <c r="AY4824" s="166"/>
      <c r="AZ4824" s="165" t="str" cm="1">
        <f t="array" ref="AZ4824">IFERROR(INDEX('Ngân Hàng'!B:B,MATCH(AY4824,'Ngân Hàng'!C:C,0)),"")</f>
        <v/>
      </c>
      <c r="BN4824" s="169" t="str">
        <f t="shared" si="256"/>
        <v/>
      </c>
    </row>
    <row r="4825" spans="50:66">
      <c r="AX4825" s="165" t="str" cm="1">
        <f t="array" ref="AX4825">IFERROR(INDEX(Tinh!A:A,MATCH(TRIM(AW4825),Tinh!B:B,0)),"")</f>
        <v/>
      </c>
      <c r="AY4825" s="166"/>
      <c r="AZ4825" s="165" t="str" cm="1">
        <f t="array" ref="AZ4825">IFERROR(INDEX('Ngân Hàng'!B:B,MATCH(AY4825,'Ngân Hàng'!C:C,0)),"")</f>
        <v/>
      </c>
      <c r="BN4825" s="169" t="str">
        <f t="shared" si="256"/>
        <v/>
      </c>
    </row>
    <row r="4826" spans="50:66">
      <c r="AX4826" s="165" t="str" cm="1">
        <f t="array" ref="AX4826">IFERROR(INDEX(Tinh!A:A,MATCH(TRIM(AW4826),Tinh!B:B,0)),"")</f>
        <v/>
      </c>
      <c r="AY4826" s="166"/>
      <c r="AZ4826" s="165" t="str" cm="1">
        <f t="array" ref="AZ4826">IFERROR(INDEX('Ngân Hàng'!B:B,MATCH(AY4826,'Ngân Hàng'!C:C,0)),"")</f>
        <v/>
      </c>
      <c r="BN4826" s="169" t="str">
        <f t="shared" si="256"/>
        <v/>
      </c>
    </row>
    <row r="4827" spans="50:66">
      <c r="AX4827" s="165" t="str" cm="1">
        <f t="array" ref="AX4827">IFERROR(INDEX(Tinh!A:A,MATCH(TRIM(AW4827),Tinh!B:B,0)),"")</f>
        <v/>
      </c>
      <c r="AY4827" s="166"/>
      <c r="AZ4827" s="165" t="str" cm="1">
        <f t="array" ref="AZ4827">IFERROR(INDEX('Ngân Hàng'!B:B,MATCH(AY4827,'Ngân Hàng'!C:C,0)),"")</f>
        <v/>
      </c>
      <c r="BN4827" s="169" t="str">
        <f t="shared" si="256"/>
        <v/>
      </c>
    </row>
    <row r="4828" spans="50:66">
      <c r="AX4828" s="165" t="str" cm="1">
        <f t="array" ref="AX4828">IFERROR(INDEX(Tinh!A:A,MATCH(TRIM(AW4828),Tinh!B:B,0)),"")</f>
        <v/>
      </c>
      <c r="AY4828" s="166"/>
      <c r="AZ4828" s="165" t="str" cm="1">
        <f t="array" ref="AZ4828">IFERROR(INDEX('Ngân Hàng'!B:B,MATCH(AY4828,'Ngân Hàng'!C:C,0)),"")</f>
        <v/>
      </c>
      <c r="BN4828" s="169" t="str">
        <f t="shared" si="256"/>
        <v/>
      </c>
    </row>
    <row r="4829" spans="50:66">
      <c r="AX4829" s="165" t="str" cm="1">
        <f t="array" ref="AX4829">IFERROR(INDEX(Tinh!A:A,MATCH(TRIM(AW4829),Tinh!B:B,0)),"")</f>
        <v/>
      </c>
      <c r="AY4829" s="166"/>
      <c r="AZ4829" s="165" t="str" cm="1">
        <f t="array" ref="AZ4829">IFERROR(INDEX('Ngân Hàng'!B:B,MATCH(AY4829,'Ngân Hàng'!C:C,0)),"")</f>
        <v/>
      </c>
      <c r="BN4829" s="169" t="str">
        <f t="shared" si="256"/>
        <v/>
      </c>
    </row>
    <row r="4830" spans="50:66">
      <c r="AX4830" s="165" t="str" cm="1">
        <f t="array" ref="AX4830">IFERROR(INDEX(Tinh!A:A,MATCH(TRIM(AW4830),Tinh!B:B,0)),"")</f>
        <v/>
      </c>
      <c r="AY4830" s="166"/>
      <c r="AZ4830" s="165" t="str" cm="1">
        <f t="array" ref="AZ4830">IFERROR(INDEX('Ngân Hàng'!B:B,MATCH(AY4830,'Ngân Hàng'!C:C,0)),"")</f>
        <v/>
      </c>
      <c r="BN4830" s="169" t="str">
        <f t="shared" si="256"/>
        <v/>
      </c>
    </row>
    <row r="4831" spans="50:66">
      <c r="AX4831" s="165" t="str" cm="1">
        <f t="array" ref="AX4831">IFERROR(INDEX(Tinh!A:A,MATCH(TRIM(AW4831),Tinh!B:B,0)),"")</f>
        <v/>
      </c>
      <c r="AY4831" s="166"/>
      <c r="AZ4831" s="165" t="str" cm="1">
        <f t="array" ref="AZ4831">IFERROR(INDEX('Ngân Hàng'!B:B,MATCH(AY4831,'Ngân Hàng'!C:C,0)),"")</f>
        <v/>
      </c>
      <c r="BN4831" s="169" t="str">
        <f t="shared" si="256"/>
        <v/>
      </c>
    </row>
    <row r="4832" spans="50:66">
      <c r="AX4832" s="165" t="str" cm="1">
        <f t="array" ref="AX4832">IFERROR(INDEX(Tinh!A:A,MATCH(TRIM(AW4832),Tinh!B:B,0)),"")</f>
        <v/>
      </c>
      <c r="AY4832" s="166"/>
      <c r="AZ4832" s="165" t="str" cm="1">
        <f t="array" ref="AZ4832">IFERROR(INDEX('Ngân Hàng'!B:B,MATCH(AY4832,'Ngân Hàng'!C:C,0)),"")</f>
        <v/>
      </c>
      <c r="BN4832" s="169" t="str">
        <f t="shared" si="256"/>
        <v/>
      </c>
    </row>
    <row r="4833" spans="50:66">
      <c r="AX4833" s="165" t="str" cm="1">
        <f t="array" ref="AX4833">IFERROR(INDEX(Tinh!A:A,MATCH(TRIM(AW4833),Tinh!B:B,0)),"")</f>
        <v/>
      </c>
      <c r="AY4833" s="166"/>
      <c r="AZ4833" s="165" t="str" cm="1">
        <f t="array" ref="AZ4833">IFERROR(INDEX('Ngân Hàng'!B:B,MATCH(AY4833,'Ngân Hàng'!C:C,0)),"")</f>
        <v/>
      </c>
      <c r="BN4833" s="169" t="str">
        <f t="shared" si="256"/>
        <v/>
      </c>
    </row>
    <row r="4834" spans="50:66">
      <c r="AX4834" s="165" t="str" cm="1">
        <f t="array" ref="AX4834">IFERROR(INDEX(Tinh!A:A,MATCH(TRIM(AW4834),Tinh!B:B,0)),"")</f>
        <v/>
      </c>
      <c r="AY4834" s="166"/>
      <c r="AZ4834" s="165" t="str" cm="1">
        <f t="array" ref="AZ4834">IFERROR(INDEX('Ngân Hàng'!B:B,MATCH(AY4834,'Ngân Hàng'!C:C,0)),"")</f>
        <v/>
      </c>
      <c r="BN4834" s="169" t="str">
        <f t="shared" si="256"/>
        <v/>
      </c>
    </row>
    <row r="4835" spans="50:66">
      <c r="AX4835" s="165" t="str" cm="1">
        <f t="array" ref="AX4835">IFERROR(INDEX(Tinh!A:A,MATCH(TRIM(AW4835),Tinh!B:B,0)),"")</f>
        <v/>
      </c>
      <c r="AY4835" s="166"/>
      <c r="AZ4835" s="165" t="str" cm="1">
        <f t="array" ref="AZ4835">IFERROR(INDEX('Ngân Hàng'!B:B,MATCH(AY4835,'Ngân Hàng'!C:C,0)),"")</f>
        <v/>
      </c>
      <c r="BN4835" s="169" t="str">
        <f t="shared" si="256"/>
        <v/>
      </c>
    </row>
    <row r="4836" spans="50:66">
      <c r="AX4836" s="165" t="str" cm="1">
        <f t="array" ref="AX4836">IFERROR(INDEX(Tinh!A:A,MATCH(TRIM(AW4836),Tinh!B:B,0)),"")</f>
        <v/>
      </c>
      <c r="AY4836" s="166"/>
      <c r="AZ4836" s="165" t="str" cm="1">
        <f t="array" ref="AZ4836">IFERROR(INDEX('Ngân Hàng'!B:B,MATCH(AY4836,'Ngân Hàng'!C:C,0)),"")</f>
        <v/>
      </c>
      <c r="BN4836" s="169" t="str">
        <f t="shared" si="256"/>
        <v/>
      </c>
    </row>
    <row r="4837" spans="50:66">
      <c r="AX4837" s="165" t="str" cm="1">
        <f t="array" ref="AX4837">IFERROR(INDEX(Tinh!A:A,MATCH(TRIM(AW4837),Tinh!B:B,0)),"")</f>
        <v/>
      </c>
      <c r="AY4837" s="166"/>
      <c r="AZ4837" s="165" t="str" cm="1">
        <f t="array" ref="AZ4837">IFERROR(INDEX('Ngân Hàng'!B:B,MATCH(AY4837,'Ngân Hàng'!C:C,0)),"")</f>
        <v/>
      </c>
      <c r="BN4837" s="169" t="str">
        <f t="shared" si="256"/>
        <v/>
      </c>
    </row>
    <row r="4838" spans="50:66">
      <c r="AX4838" s="165" t="str" cm="1">
        <f t="array" ref="AX4838">IFERROR(INDEX(Tinh!A:A,MATCH(TRIM(AW4838),Tinh!B:B,0)),"")</f>
        <v/>
      </c>
      <c r="AY4838" s="166"/>
      <c r="AZ4838" s="165" t="str" cm="1">
        <f t="array" ref="AZ4838">IFERROR(INDEX('Ngân Hàng'!B:B,MATCH(AY4838,'Ngân Hàng'!C:C,0)),"")</f>
        <v/>
      </c>
      <c r="BN4838" s="169" t="str">
        <f t="shared" si="256"/>
        <v/>
      </c>
    </row>
    <row r="4839" spans="50:66">
      <c r="AX4839" s="165" t="str" cm="1">
        <f t="array" ref="AX4839">IFERROR(INDEX(Tinh!A:A,MATCH(TRIM(AW4839),Tinh!B:B,0)),"")</f>
        <v/>
      </c>
      <c r="AY4839" s="166"/>
      <c r="AZ4839" s="165" t="str" cm="1">
        <f t="array" ref="AZ4839">IFERROR(INDEX('Ngân Hàng'!B:B,MATCH(AY4839,'Ngân Hàng'!C:C,0)),"")</f>
        <v/>
      </c>
      <c r="BN4839" s="169" t="str">
        <f t="shared" si="256"/>
        <v/>
      </c>
    </row>
    <row r="4840" spans="50:66">
      <c r="AX4840" s="165" t="str" cm="1">
        <f t="array" ref="AX4840">IFERROR(INDEX(Tinh!A:A,MATCH(TRIM(AW4840),Tinh!B:B,0)),"")</f>
        <v/>
      </c>
      <c r="AY4840" s="166"/>
      <c r="AZ4840" s="165" t="str" cm="1">
        <f t="array" ref="AZ4840">IFERROR(INDEX('Ngân Hàng'!B:B,MATCH(AY4840,'Ngân Hàng'!C:C,0)),"")</f>
        <v/>
      </c>
      <c r="BN4840" s="169" t="str">
        <f t="shared" si="256"/>
        <v/>
      </c>
    </row>
    <row r="4841" spans="50:66">
      <c r="AX4841" s="165" t="str" cm="1">
        <f t="array" ref="AX4841">IFERROR(INDEX(Tinh!A:A,MATCH(TRIM(AW4841),Tinh!B:B,0)),"")</f>
        <v/>
      </c>
      <c r="AY4841" s="166"/>
      <c r="AZ4841" s="165" t="str" cm="1">
        <f t="array" ref="AZ4841">IFERROR(INDEX('Ngân Hàng'!B:B,MATCH(AY4841,'Ngân Hàng'!C:C,0)),"")</f>
        <v/>
      </c>
      <c r="BN4841" s="169" t="str">
        <f t="shared" si="256"/>
        <v/>
      </c>
    </row>
    <row r="4842" spans="50:66">
      <c r="AX4842" s="165" t="str" cm="1">
        <f t="array" ref="AX4842">IFERROR(INDEX(Tinh!A:A,MATCH(TRIM(AW4842),Tinh!B:B,0)),"")</f>
        <v/>
      </c>
      <c r="AY4842" s="166"/>
      <c r="AZ4842" s="165" t="str" cm="1">
        <f t="array" ref="AZ4842">IFERROR(INDEX('Ngân Hàng'!B:B,MATCH(AY4842,'Ngân Hàng'!C:C,0)),"")</f>
        <v/>
      </c>
      <c r="BN4842" s="169" t="str">
        <f t="shared" si="256"/>
        <v/>
      </c>
    </row>
    <row r="4843" spans="50:66">
      <c r="AX4843" s="165" t="str" cm="1">
        <f t="array" ref="AX4843">IFERROR(INDEX(Tinh!A:A,MATCH(TRIM(AW4843),Tinh!B:B,0)),"")</f>
        <v/>
      </c>
      <c r="AY4843" s="166"/>
      <c r="AZ4843" s="165" t="str" cm="1">
        <f t="array" ref="AZ4843">IFERROR(INDEX('Ngân Hàng'!B:B,MATCH(AY4843,'Ngân Hàng'!C:C,0)),"")</f>
        <v/>
      </c>
      <c r="BN4843" s="169" t="str">
        <f t="shared" si="256"/>
        <v/>
      </c>
    </row>
    <row r="4844" spans="50:66">
      <c r="AX4844" s="165" t="str" cm="1">
        <f t="array" ref="AX4844">IFERROR(INDEX(Tinh!A:A,MATCH(TRIM(AW4844),Tinh!B:B,0)),"")</f>
        <v/>
      </c>
      <c r="AY4844" s="166"/>
      <c r="AZ4844" s="165" t="str" cm="1">
        <f t="array" ref="AZ4844">IFERROR(INDEX('Ngân Hàng'!B:B,MATCH(AY4844,'Ngân Hàng'!C:C,0)),"")</f>
        <v/>
      </c>
      <c r="BN4844" s="169" t="str">
        <f t="shared" si="256"/>
        <v/>
      </c>
    </row>
    <row r="4845" spans="50:66">
      <c r="AX4845" s="165" t="str" cm="1">
        <f t="array" ref="AX4845">IFERROR(INDEX(Tinh!A:A,MATCH(TRIM(AW4845),Tinh!B:B,0)),"")</f>
        <v/>
      </c>
      <c r="AY4845" s="166"/>
      <c r="AZ4845" s="165" t="str" cm="1">
        <f t="array" ref="AZ4845">IFERROR(INDEX('Ngân Hàng'!B:B,MATCH(AY4845,'Ngân Hàng'!C:C,0)),"")</f>
        <v/>
      </c>
      <c r="BN4845" s="169" t="str">
        <f t="shared" si="256"/>
        <v/>
      </c>
    </row>
    <row r="4846" spans="50:66">
      <c r="AX4846" s="165" t="str" cm="1">
        <f t="array" ref="AX4846">IFERROR(INDEX(Tinh!A:A,MATCH(TRIM(AW4846),Tinh!B:B,0)),"")</f>
        <v/>
      </c>
      <c r="AY4846" s="166"/>
      <c r="AZ4846" s="165" t="str" cm="1">
        <f t="array" ref="AZ4846">IFERROR(INDEX('Ngân Hàng'!B:B,MATCH(AY4846,'Ngân Hàng'!C:C,0)),"")</f>
        <v/>
      </c>
      <c r="BN4846" s="169" t="str">
        <f t="shared" si="256"/>
        <v/>
      </c>
    </row>
    <row r="4847" spans="50:66">
      <c r="AX4847" s="165" t="str" cm="1">
        <f t="array" ref="AX4847">IFERROR(INDEX(Tinh!A:A,MATCH(TRIM(AW4847),Tinh!B:B,0)),"")</f>
        <v/>
      </c>
      <c r="AY4847" s="166"/>
      <c r="AZ4847" s="165" t="str" cm="1">
        <f t="array" ref="AZ4847">IFERROR(INDEX('Ngân Hàng'!B:B,MATCH(AY4847,'Ngân Hàng'!C:C,0)),"")</f>
        <v/>
      </c>
      <c r="BN4847" s="169" t="str">
        <f t="shared" si="256"/>
        <v/>
      </c>
    </row>
    <row r="4848" spans="50:66">
      <c r="AX4848" s="165" t="str" cm="1">
        <f t="array" ref="AX4848">IFERROR(INDEX(Tinh!A:A,MATCH(TRIM(AW4848),Tinh!B:B,0)),"")</f>
        <v/>
      </c>
      <c r="AY4848" s="166"/>
      <c r="AZ4848" s="165" t="str" cm="1">
        <f t="array" ref="AZ4848">IFERROR(INDEX('Ngân Hàng'!B:B,MATCH(AY4848,'Ngân Hàng'!C:C,0)),"")</f>
        <v/>
      </c>
      <c r="BN4848" s="169" t="str">
        <f t="shared" si="256"/>
        <v/>
      </c>
    </row>
    <row r="4849" spans="50:66">
      <c r="AX4849" s="165" t="str" cm="1">
        <f t="array" ref="AX4849">IFERROR(INDEX(Tinh!A:A,MATCH(TRIM(AW4849),Tinh!B:B,0)),"")</f>
        <v/>
      </c>
      <c r="AY4849" s="166"/>
      <c r="AZ4849" s="165" t="str" cm="1">
        <f t="array" ref="AZ4849">IFERROR(INDEX('Ngân Hàng'!B:B,MATCH(AY4849,'Ngân Hàng'!C:C,0)),"")</f>
        <v/>
      </c>
      <c r="BN4849" s="169" t="str">
        <f t="shared" si="256"/>
        <v/>
      </c>
    </row>
    <row r="4850" spans="50:66">
      <c r="AX4850" s="165" t="str" cm="1">
        <f t="array" ref="AX4850">IFERROR(INDEX(Tinh!A:A,MATCH(TRIM(AW4850),Tinh!B:B,0)),"")</f>
        <v/>
      </c>
      <c r="AY4850" s="166"/>
      <c r="AZ4850" s="165" t="str" cm="1">
        <f t="array" ref="AZ4850">IFERROR(INDEX('Ngân Hàng'!B:B,MATCH(AY4850,'Ngân Hàng'!C:C,0)),"")</f>
        <v/>
      </c>
      <c r="BN4850" s="169" t="str">
        <f t="shared" si="256"/>
        <v/>
      </c>
    </row>
    <row r="4851" spans="50:66">
      <c r="AX4851" s="165" t="str" cm="1">
        <f t="array" ref="AX4851">IFERROR(INDEX(Tinh!A:A,MATCH(TRIM(AW4851),Tinh!B:B,0)),"")</f>
        <v/>
      </c>
      <c r="AY4851" s="166"/>
      <c r="AZ4851" s="165" t="str" cm="1">
        <f t="array" ref="AZ4851">IFERROR(INDEX('Ngân Hàng'!B:B,MATCH(AY4851,'Ngân Hàng'!C:C,0)),"")</f>
        <v/>
      </c>
      <c r="BN4851" s="169" t="str">
        <f t="shared" si="256"/>
        <v/>
      </c>
    </row>
    <row r="4852" spans="50:66">
      <c r="AX4852" s="165" t="str" cm="1">
        <f t="array" ref="AX4852">IFERROR(INDEX(Tinh!A:A,MATCH(TRIM(AW4852),Tinh!B:B,0)),"")</f>
        <v/>
      </c>
      <c r="AY4852" s="166"/>
      <c r="AZ4852" s="165" t="str" cm="1">
        <f t="array" ref="AZ4852">IFERROR(INDEX('Ngân Hàng'!B:B,MATCH(AY4852,'Ngân Hàng'!C:C,0)),"")</f>
        <v/>
      </c>
      <c r="BN4852" s="169" t="str">
        <f t="shared" si="256"/>
        <v/>
      </c>
    </row>
    <row r="4853" spans="50:66">
      <c r="AX4853" s="165" t="str" cm="1">
        <f t="array" ref="AX4853">IFERROR(INDEX(Tinh!A:A,MATCH(TRIM(AW4853),Tinh!B:B,0)),"")</f>
        <v/>
      </c>
      <c r="AY4853" s="166"/>
      <c r="AZ4853" s="165" t="str" cm="1">
        <f t="array" ref="AZ4853">IFERROR(INDEX('Ngân Hàng'!B:B,MATCH(AY4853,'Ngân Hàng'!C:C,0)),"")</f>
        <v/>
      </c>
      <c r="BN4853" s="169" t="str">
        <f t="shared" si="256"/>
        <v/>
      </c>
    </row>
    <row r="4854" spans="50:66">
      <c r="AX4854" s="165" t="str" cm="1">
        <f t="array" ref="AX4854">IFERROR(INDEX(Tinh!A:A,MATCH(TRIM(AW4854),Tinh!B:B,0)),"")</f>
        <v/>
      </c>
      <c r="AY4854" s="166"/>
      <c r="AZ4854" s="165" t="str" cm="1">
        <f t="array" ref="AZ4854">IFERROR(INDEX('Ngân Hàng'!B:B,MATCH(AY4854,'Ngân Hàng'!C:C,0)),"")</f>
        <v/>
      </c>
      <c r="BN4854" s="169" t="str">
        <f t="shared" si="256"/>
        <v/>
      </c>
    </row>
    <row r="4855" spans="50:66">
      <c r="AX4855" s="165" t="str" cm="1">
        <f t="array" ref="AX4855">IFERROR(INDEX(Tinh!A:A,MATCH(TRIM(AW4855),Tinh!B:B,0)),"")</f>
        <v/>
      </c>
      <c r="AY4855" s="166"/>
      <c r="AZ4855" s="165" t="str" cm="1">
        <f t="array" ref="AZ4855">IFERROR(INDEX('Ngân Hàng'!B:B,MATCH(AY4855,'Ngân Hàng'!C:C,0)),"")</f>
        <v/>
      </c>
      <c r="BN4855" s="169" t="str">
        <f t="shared" si="256"/>
        <v/>
      </c>
    </row>
    <row r="4856" spans="50:66">
      <c r="AX4856" s="165" t="str" cm="1">
        <f t="array" ref="AX4856">IFERROR(INDEX(Tinh!A:A,MATCH(TRIM(AW4856),Tinh!B:B,0)),"")</f>
        <v/>
      </c>
      <c r="AY4856" s="166"/>
      <c r="AZ4856" s="165" t="str" cm="1">
        <f t="array" ref="AZ4856">IFERROR(INDEX('Ngân Hàng'!B:B,MATCH(AY4856,'Ngân Hàng'!C:C,0)),"")</f>
        <v/>
      </c>
      <c r="BN4856" s="169" t="str">
        <f t="shared" si="256"/>
        <v/>
      </c>
    </row>
    <row r="4857" spans="50:66">
      <c r="AX4857" s="165" t="str" cm="1">
        <f t="array" ref="AX4857">IFERROR(INDEX(Tinh!A:A,MATCH(TRIM(AW4857),Tinh!B:B,0)),"")</f>
        <v/>
      </c>
      <c r="AY4857" s="166"/>
      <c r="AZ4857" s="165" t="str" cm="1">
        <f t="array" ref="AZ4857">IFERROR(INDEX('Ngân Hàng'!B:B,MATCH(AY4857,'Ngân Hàng'!C:C,0)),"")</f>
        <v/>
      </c>
      <c r="BN4857" s="169" t="str">
        <f t="shared" si="256"/>
        <v/>
      </c>
    </row>
    <row r="4858" spans="50:66">
      <c r="AX4858" s="165" t="str" cm="1">
        <f t="array" ref="AX4858">IFERROR(INDEX(Tinh!A:A,MATCH(TRIM(AW4858),Tinh!B:B,0)),"")</f>
        <v/>
      </c>
      <c r="AY4858" s="166"/>
      <c r="AZ4858" s="165" t="str" cm="1">
        <f t="array" ref="AZ4858">IFERROR(INDEX('Ngân Hàng'!B:B,MATCH(AY4858,'Ngân Hàng'!C:C,0)),"")</f>
        <v/>
      </c>
      <c r="BN4858" s="169" t="str">
        <f t="shared" si="256"/>
        <v/>
      </c>
    </row>
    <row r="4859" spans="50:66">
      <c r="AX4859" s="165" t="str" cm="1">
        <f t="array" ref="AX4859">IFERROR(INDEX(Tinh!A:A,MATCH(TRIM(AW4859),Tinh!B:B,0)),"")</f>
        <v/>
      </c>
      <c r="AY4859" s="166"/>
      <c r="AZ4859" s="165" t="str" cm="1">
        <f t="array" ref="AZ4859">IFERROR(INDEX('Ngân Hàng'!B:B,MATCH(AY4859,'Ngân Hàng'!C:C,0)),"")</f>
        <v/>
      </c>
      <c r="BN4859" s="169" t="str">
        <f t="shared" si="256"/>
        <v/>
      </c>
    </row>
    <row r="4860" spans="50:66">
      <c r="AX4860" s="165" t="str" cm="1">
        <f t="array" ref="AX4860">IFERROR(INDEX(Tinh!A:A,MATCH(TRIM(AW4860),Tinh!B:B,0)),"")</f>
        <v/>
      </c>
      <c r="AY4860" s="166"/>
      <c r="AZ4860" s="165" t="str" cm="1">
        <f t="array" ref="AZ4860">IFERROR(INDEX('Ngân Hàng'!B:B,MATCH(AY4860,'Ngân Hàng'!C:C,0)),"")</f>
        <v/>
      </c>
      <c r="BN4860" s="169" t="str">
        <f t="shared" si="256"/>
        <v/>
      </c>
    </row>
    <row r="4861" spans="50:66">
      <c r="AX4861" s="165" t="str" cm="1">
        <f t="array" ref="AX4861">IFERROR(INDEX(Tinh!A:A,MATCH(TRIM(AW4861),Tinh!B:B,0)),"")</f>
        <v/>
      </c>
      <c r="AY4861" s="166"/>
      <c r="AZ4861" s="165" t="str" cm="1">
        <f t="array" ref="AZ4861">IFERROR(INDEX('Ngân Hàng'!B:B,MATCH(AY4861,'Ngân Hàng'!C:C,0)),"")</f>
        <v/>
      </c>
      <c r="BN4861" s="169" t="str">
        <f t="shared" si="256"/>
        <v/>
      </c>
    </row>
    <row r="4862" spans="50:66">
      <c r="AX4862" s="165" t="str" cm="1">
        <f t="array" ref="AX4862">IFERROR(INDEX(Tinh!A:A,MATCH(TRIM(AW4862),Tinh!B:B,0)),"")</f>
        <v/>
      </c>
      <c r="AY4862" s="166"/>
      <c r="AZ4862" s="165" t="str" cm="1">
        <f t="array" ref="AZ4862">IFERROR(INDEX('Ngân Hàng'!B:B,MATCH(AY4862,'Ngân Hàng'!C:C,0)),"")</f>
        <v/>
      </c>
      <c r="BN4862" s="169" t="str">
        <f t="shared" si="256"/>
        <v/>
      </c>
    </row>
    <row r="4863" spans="50:66">
      <c r="AX4863" s="165" t="str" cm="1">
        <f t="array" ref="AX4863">IFERROR(INDEX(Tinh!A:A,MATCH(TRIM(AW4863),Tinh!B:B,0)),"")</f>
        <v/>
      </c>
      <c r="AY4863" s="166"/>
      <c r="AZ4863" s="165" t="str" cm="1">
        <f t="array" ref="AZ4863">IFERROR(INDEX('Ngân Hàng'!B:B,MATCH(AY4863,'Ngân Hàng'!C:C,0)),"")</f>
        <v/>
      </c>
      <c r="BN4863" s="169" t="str">
        <f t="shared" si="256"/>
        <v/>
      </c>
    </row>
    <row r="4864" spans="50:66">
      <c r="AX4864" s="165" t="str" cm="1">
        <f t="array" ref="AX4864">IFERROR(INDEX(Tinh!A:A,MATCH(TRIM(AW4864),Tinh!B:B,0)),"")</f>
        <v/>
      </c>
      <c r="AY4864" s="166"/>
      <c r="AZ4864" s="165" t="str" cm="1">
        <f t="array" ref="AZ4864">IFERROR(INDEX('Ngân Hàng'!B:B,MATCH(AY4864,'Ngân Hàng'!C:C,0)),"")</f>
        <v/>
      </c>
      <c r="BN4864" s="169" t="str">
        <f t="shared" si="256"/>
        <v/>
      </c>
    </row>
    <row r="4865" spans="50:66">
      <c r="AX4865" s="165" t="str" cm="1">
        <f t="array" ref="AX4865">IFERROR(INDEX(Tinh!A:A,MATCH(TRIM(AW4865),Tinh!B:B,0)),"")</f>
        <v/>
      </c>
      <c r="AY4865" s="166"/>
      <c r="AZ4865" s="165" t="str" cm="1">
        <f t="array" ref="AZ4865">IFERROR(INDEX('Ngân Hàng'!B:B,MATCH(AY4865,'Ngân Hàng'!C:C,0)),"")</f>
        <v/>
      </c>
      <c r="BN4865" s="169" t="str">
        <f t="shared" si="256"/>
        <v/>
      </c>
    </row>
    <row r="4866" spans="50:66">
      <c r="AX4866" s="165" t="str" cm="1">
        <f t="array" ref="AX4866">IFERROR(INDEX(Tinh!A:A,MATCH(TRIM(AW4866),Tinh!B:B,0)),"")</f>
        <v/>
      </c>
      <c r="AY4866" s="166"/>
      <c r="AZ4866" s="165" t="str" cm="1">
        <f t="array" ref="AZ4866">IFERROR(INDEX('Ngân Hàng'!B:B,MATCH(AY4866,'Ngân Hàng'!C:C,0)),"")</f>
        <v/>
      </c>
      <c r="BN4866" s="169" t="str">
        <f t="shared" si="256"/>
        <v/>
      </c>
    </row>
    <row r="4867" spans="50:66">
      <c r="AX4867" s="165" t="str" cm="1">
        <f t="array" ref="AX4867">IFERROR(INDEX(Tinh!A:A,MATCH(TRIM(AW4867),Tinh!B:B,0)),"")</f>
        <v/>
      </c>
      <c r="AY4867" s="166"/>
      <c r="AZ4867" s="165" t="str" cm="1">
        <f t="array" ref="AZ4867">IFERROR(INDEX('Ngân Hàng'!B:B,MATCH(AY4867,'Ngân Hàng'!C:C,0)),"")</f>
        <v/>
      </c>
      <c r="BN4867" s="169" t="str">
        <f t="shared" si="256"/>
        <v/>
      </c>
    </row>
    <row r="4868" spans="50:66">
      <c r="AX4868" s="165" t="str" cm="1">
        <f t="array" ref="AX4868">IFERROR(INDEX(Tinh!A:A,MATCH(TRIM(AW4868),Tinh!B:B,0)),"")</f>
        <v/>
      </c>
      <c r="AY4868" s="166"/>
      <c r="AZ4868" s="165" t="str" cm="1">
        <f t="array" ref="AZ4868">IFERROR(INDEX('Ngân Hàng'!B:B,MATCH(AY4868,'Ngân Hàng'!C:C,0)),"")</f>
        <v/>
      </c>
      <c r="BN4868" s="169" t="str">
        <f t="shared" si="256"/>
        <v/>
      </c>
    </row>
    <row r="4869" spans="50:66">
      <c r="AX4869" s="165" t="str" cm="1">
        <f t="array" ref="AX4869">IFERROR(INDEX(Tinh!A:A,MATCH(TRIM(AW4869),Tinh!B:B,0)),"")</f>
        <v/>
      </c>
      <c r="AY4869" s="166"/>
      <c r="AZ4869" s="165" t="str" cm="1">
        <f t="array" ref="AZ4869">IFERROR(INDEX('Ngân Hàng'!B:B,MATCH(AY4869,'Ngân Hàng'!C:C,0)),"")</f>
        <v/>
      </c>
      <c r="BN4869" s="169" t="str">
        <f t="shared" ref="BN4869:BN4932" si="257">IF(ISBLANK(BM4869),"",INDEX(matinh,MATCH(BM4869,ten_tinh,0)))</f>
        <v/>
      </c>
    </row>
    <row r="4870" spans="50:66">
      <c r="AX4870" s="165" t="str" cm="1">
        <f t="array" ref="AX4870">IFERROR(INDEX(Tinh!A:A,MATCH(TRIM(AW4870),Tinh!B:B,0)),"")</f>
        <v/>
      </c>
      <c r="AY4870" s="166"/>
      <c r="AZ4870" s="165" t="str" cm="1">
        <f t="array" ref="AZ4870">IFERROR(INDEX('Ngân Hàng'!B:B,MATCH(AY4870,'Ngân Hàng'!C:C,0)),"")</f>
        <v/>
      </c>
      <c r="BN4870" s="169" t="str">
        <f t="shared" si="257"/>
        <v/>
      </c>
    </row>
    <row r="4871" spans="50:66">
      <c r="AX4871" s="165" t="str" cm="1">
        <f t="array" ref="AX4871">IFERROR(INDEX(Tinh!A:A,MATCH(TRIM(AW4871),Tinh!B:B,0)),"")</f>
        <v/>
      </c>
      <c r="AY4871" s="166"/>
      <c r="AZ4871" s="165" t="str" cm="1">
        <f t="array" ref="AZ4871">IFERROR(INDEX('Ngân Hàng'!B:B,MATCH(AY4871,'Ngân Hàng'!C:C,0)),"")</f>
        <v/>
      </c>
      <c r="BN4871" s="169" t="str">
        <f t="shared" si="257"/>
        <v/>
      </c>
    </row>
    <row r="4872" spans="50:66">
      <c r="AX4872" s="165" t="str" cm="1">
        <f t="array" ref="AX4872">IFERROR(INDEX(Tinh!A:A,MATCH(TRIM(AW4872),Tinh!B:B,0)),"")</f>
        <v/>
      </c>
      <c r="AY4872" s="166"/>
      <c r="AZ4872" s="165" t="str" cm="1">
        <f t="array" ref="AZ4872">IFERROR(INDEX('Ngân Hàng'!B:B,MATCH(AY4872,'Ngân Hàng'!C:C,0)),"")</f>
        <v/>
      </c>
      <c r="BN4872" s="169" t="str">
        <f t="shared" si="257"/>
        <v/>
      </c>
    </row>
    <row r="4873" spans="50:66">
      <c r="AX4873" s="165" t="str" cm="1">
        <f t="array" ref="AX4873">IFERROR(INDEX(Tinh!A:A,MATCH(TRIM(AW4873),Tinh!B:B,0)),"")</f>
        <v/>
      </c>
      <c r="AY4873" s="166"/>
      <c r="AZ4873" s="165" t="str" cm="1">
        <f t="array" ref="AZ4873">IFERROR(INDEX('Ngân Hàng'!B:B,MATCH(AY4873,'Ngân Hàng'!C:C,0)),"")</f>
        <v/>
      </c>
      <c r="BN4873" s="169" t="str">
        <f t="shared" si="257"/>
        <v/>
      </c>
    </row>
    <row r="4874" spans="50:66">
      <c r="AX4874" s="165" t="str" cm="1">
        <f t="array" ref="AX4874">IFERROR(INDEX(Tinh!A:A,MATCH(TRIM(AW4874),Tinh!B:B,0)),"")</f>
        <v/>
      </c>
      <c r="AY4874" s="166"/>
      <c r="AZ4874" s="165" t="str" cm="1">
        <f t="array" ref="AZ4874">IFERROR(INDEX('Ngân Hàng'!B:B,MATCH(AY4874,'Ngân Hàng'!C:C,0)),"")</f>
        <v/>
      </c>
      <c r="BN4874" s="169" t="str">
        <f t="shared" si="257"/>
        <v/>
      </c>
    </row>
    <row r="4875" spans="50:66">
      <c r="AX4875" s="165" t="str" cm="1">
        <f t="array" ref="AX4875">IFERROR(INDEX(Tinh!A:A,MATCH(TRIM(AW4875),Tinh!B:B,0)),"")</f>
        <v/>
      </c>
      <c r="AY4875" s="166"/>
      <c r="AZ4875" s="165" t="str" cm="1">
        <f t="array" ref="AZ4875">IFERROR(INDEX('Ngân Hàng'!B:B,MATCH(AY4875,'Ngân Hàng'!C:C,0)),"")</f>
        <v/>
      </c>
      <c r="BN4875" s="169" t="str">
        <f t="shared" si="257"/>
        <v/>
      </c>
    </row>
    <row r="4876" spans="50:66">
      <c r="AX4876" s="165" t="str" cm="1">
        <f t="array" ref="AX4876">IFERROR(INDEX(Tinh!A:A,MATCH(TRIM(AW4876),Tinh!B:B,0)),"")</f>
        <v/>
      </c>
      <c r="AY4876" s="166"/>
      <c r="AZ4876" s="165" t="str" cm="1">
        <f t="array" ref="AZ4876">IFERROR(INDEX('Ngân Hàng'!B:B,MATCH(AY4876,'Ngân Hàng'!C:C,0)),"")</f>
        <v/>
      </c>
      <c r="BN4876" s="169" t="str">
        <f t="shared" si="257"/>
        <v/>
      </c>
    </row>
    <row r="4877" spans="50:66">
      <c r="AX4877" s="165" t="str" cm="1">
        <f t="array" ref="AX4877">IFERROR(INDEX(Tinh!A:A,MATCH(TRIM(AW4877),Tinh!B:B,0)),"")</f>
        <v/>
      </c>
      <c r="AY4877" s="166"/>
      <c r="AZ4877" s="165" t="str" cm="1">
        <f t="array" ref="AZ4877">IFERROR(INDEX('Ngân Hàng'!B:B,MATCH(AY4877,'Ngân Hàng'!C:C,0)),"")</f>
        <v/>
      </c>
      <c r="BN4877" s="169" t="str">
        <f t="shared" si="257"/>
        <v/>
      </c>
    </row>
    <row r="4878" spans="50:66">
      <c r="AX4878" s="165" t="str" cm="1">
        <f t="array" ref="AX4878">IFERROR(INDEX(Tinh!A:A,MATCH(TRIM(AW4878),Tinh!B:B,0)),"")</f>
        <v/>
      </c>
      <c r="AY4878" s="166"/>
      <c r="AZ4878" s="165" t="str" cm="1">
        <f t="array" ref="AZ4878">IFERROR(INDEX('Ngân Hàng'!B:B,MATCH(AY4878,'Ngân Hàng'!C:C,0)),"")</f>
        <v/>
      </c>
      <c r="BN4878" s="169" t="str">
        <f t="shared" si="257"/>
        <v/>
      </c>
    </row>
    <row r="4879" spans="50:66">
      <c r="AX4879" s="165" t="str" cm="1">
        <f t="array" ref="AX4879">IFERROR(INDEX(Tinh!A:A,MATCH(TRIM(AW4879),Tinh!B:B,0)),"")</f>
        <v/>
      </c>
      <c r="AY4879" s="166"/>
      <c r="AZ4879" s="165" t="str" cm="1">
        <f t="array" ref="AZ4879">IFERROR(INDEX('Ngân Hàng'!B:B,MATCH(AY4879,'Ngân Hàng'!C:C,0)),"")</f>
        <v/>
      </c>
      <c r="BN4879" s="169" t="str">
        <f t="shared" si="257"/>
        <v/>
      </c>
    </row>
    <row r="4880" spans="50:66">
      <c r="AX4880" s="165" t="str" cm="1">
        <f t="array" ref="AX4880">IFERROR(INDEX(Tinh!A:A,MATCH(TRIM(AW4880),Tinh!B:B,0)),"")</f>
        <v/>
      </c>
      <c r="AY4880" s="166"/>
      <c r="AZ4880" s="165" t="str" cm="1">
        <f t="array" ref="AZ4880">IFERROR(INDEX('Ngân Hàng'!B:B,MATCH(AY4880,'Ngân Hàng'!C:C,0)),"")</f>
        <v/>
      </c>
      <c r="BN4880" s="169" t="str">
        <f t="shared" si="257"/>
        <v/>
      </c>
    </row>
    <row r="4881" spans="50:66">
      <c r="AX4881" s="165" t="str" cm="1">
        <f t="array" ref="AX4881">IFERROR(INDEX(Tinh!A:A,MATCH(TRIM(AW4881),Tinh!B:B,0)),"")</f>
        <v/>
      </c>
      <c r="AY4881" s="166"/>
      <c r="AZ4881" s="165" t="str" cm="1">
        <f t="array" ref="AZ4881">IFERROR(INDEX('Ngân Hàng'!B:B,MATCH(AY4881,'Ngân Hàng'!C:C,0)),"")</f>
        <v/>
      </c>
      <c r="BN4881" s="169" t="str">
        <f t="shared" si="257"/>
        <v/>
      </c>
    </row>
    <row r="4882" spans="50:66">
      <c r="AX4882" s="165" t="str" cm="1">
        <f t="array" ref="AX4882">IFERROR(INDEX(Tinh!A:A,MATCH(TRIM(AW4882),Tinh!B:B,0)),"")</f>
        <v/>
      </c>
      <c r="AY4882" s="166"/>
      <c r="AZ4882" s="165" t="str" cm="1">
        <f t="array" ref="AZ4882">IFERROR(INDEX('Ngân Hàng'!B:B,MATCH(AY4882,'Ngân Hàng'!C:C,0)),"")</f>
        <v/>
      </c>
      <c r="BN4882" s="169" t="str">
        <f t="shared" si="257"/>
        <v/>
      </c>
    </row>
    <row r="4883" spans="50:66">
      <c r="AX4883" s="165" t="str" cm="1">
        <f t="array" ref="AX4883">IFERROR(INDEX(Tinh!A:A,MATCH(TRIM(AW4883),Tinh!B:B,0)),"")</f>
        <v/>
      </c>
      <c r="AY4883" s="166"/>
      <c r="AZ4883" s="165" t="str" cm="1">
        <f t="array" ref="AZ4883">IFERROR(INDEX('Ngân Hàng'!B:B,MATCH(AY4883,'Ngân Hàng'!C:C,0)),"")</f>
        <v/>
      </c>
      <c r="BN4883" s="169" t="str">
        <f t="shared" si="257"/>
        <v/>
      </c>
    </row>
    <row r="4884" spans="50:66">
      <c r="AX4884" s="165" t="str" cm="1">
        <f t="array" ref="AX4884">IFERROR(INDEX(Tinh!A:A,MATCH(TRIM(AW4884),Tinh!B:B,0)),"")</f>
        <v/>
      </c>
      <c r="AY4884" s="166"/>
      <c r="AZ4884" s="165" t="str" cm="1">
        <f t="array" ref="AZ4884">IFERROR(INDEX('Ngân Hàng'!B:B,MATCH(AY4884,'Ngân Hàng'!C:C,0)),"")</f>
        <v/>
      </c>
      <c r="BN4884" s="169" t="str">
        <f t="shared" si="257"/>
        <v/>
      </c>
    </row>
    <row r="4885" spans="50:66">
      <c r="AX4885" s="165" t="str" cm="1">
        <f t="array" ref="AX4885">IFERROR(INDEX(Tinh!A:A,MATCH(TRIM(AW4885),Tinh!B:B,0)),"")</f>
        <v/>
      </c>
      <c r="AY4885" s="166"/>
      <c r="AZ4885" s="165" t="str" cm="1">
        <f t="array" ref="AZ4885">IFERROR(INDEX('Ngân Hàng'!B:B,MATCH(AY4885,'Ngân Hàng'!C:C,0)),"")</f>
        <v/>
      </c>
      <c r="BN4885" s="169" t="str">
        <f t="shared" si="257"/>
        <v/>
      </c>
    </row>
    <row r="4886" spans="50:66">
      <c r="AX4886" s="165" t="str" cm="1">
        <f t="array" ref="AX4886">IFERROR(INDEX(Tinh!A:A,MATCH(TRIM(AW4886),Tinh!B:B,0)),"")</f>
        <v/>
      </c>
      <c r="AY4886" s="166"/>
      <c r="AZ4886" s="165" t="str" cm="1">
        <f t="array" ref="AZ4886">IFERROR(INDEX('Ngân Hàng'!B:B,MATCH(AY4886,'Ngân Hàng'!C:C,0)),"")</f>
        <v/>
      </c>
      <c r="BN4886" s="169" t="str">
        <f t="shared" si="257"/>
        <v/>
      </c>
    </row>
    <row r="4887" spans="50:66">
      <c r="AX4887" s="165" t="str" cm="1">
        <f t="array" ref="AX4887">IFERROR(INDEX(Tinh!A:A,MATCH(TRIM(AW4887),Tinh!B:B,0)),"")</f>
        <v/>
      </c>
      <c r="AY4887" s="166"/>
      <c r="AZ4887" s="165" t="str" cm="1">
        <f t="array" ref="AZ4887">IFERROR(INDEX('Ngân Hàng'!B:B,MATCH(AY4887,'Ngân Hàng'!C:C,0)),"")</f>
        <v/>
      </c>
      <c r="BN4887" s="169" t="str">
        <f t="shared" si="257"/>
        <v/>
      </c>
    </row>
    <row r="4888" spans="50:66">
      <c r="AX4888" s="165" t="str" cm="1">
        <f t="array" ref="AX4888">IFERROR(INDEX(Tinh!A:A,MATCH(TRIM(AW4888),Tinh!B:B,0)),"")</f>
        <v/>
      </c>
      <c r="AY4888" s="166"/>
      <c r="AZ4888" s="165" t="str" cm="1">
        <f t="array" ref="AZ4888">IFERROR(INDEX('Ngân Hàng'!B:B,MATCH(AY4888,'Ngân Hàng'!C:C,0)),"")</f>
        <v/>
      </c>
      <c r="BN4888" s="169" t="str">
        <f t="shared" si="257"/>
        <v/>
      </c>
    </row>
    <row r="4889" spans="50:66">
      <c r="AX4889" s="165" t="str" cm="1">
        <f t="array" ref="AX4889">IFERROR(INDEX(Tinh!A:A,MATCH(TRIM(AW4889),Tinh!B:B,0)),"")</f>
        <v/>
      </c>
      <c r="AY4889" s="166"/>
      <c r="AZ4889" s="165" t="str" cm="1">
        <f t="array" ref="AZ4889">IFERROR(INDEX('Ngân Hàng'!B:B,MATCH(AY4889,'Ngân Hàng'!C:C,0)),"")</f>
        <v/>
      </c>
      <c r="BN4889" s="169" t="str">
        <f t="shared" si="257"/>
        <v/>
      </c>
    </row>
    <row r="4890" spans="50:66">
      <c r="AX4890" s="165" t="str" cm="1">
        <f t="array" ref="AX4890">IFERROR(INDEX(Tinh!A:A,MATCH(TRIM(AW4890),Tinh!B:B,0)),"")</f>
        <v/>
      </c>
      <c r="AY4890" s="166"/>
      <c r="AZ4890" s="165" t="str" cm="1">
        <f t="array" ref="AZ4890">IFERROR(INDEX('Ngân Hàng'!B:B,MATCH(AY4890,'Ngân Hàng'!C:C,0)),"")</f>
        <v/>
      </c>
      <c r="BN4890" s="169" t="str">
        <f t="shared" si="257"/>
        <v/>
      </c>
    </row>
    <row r="4891" spans="50:66">
      <c r="AX4891" s="165" t="str" cm="1">
        <f t="array" ref="AX4891">IFERROR(INDEX(Tinh!A:A,MATCH(TRIM(AW4891),Tinh!B:B,0)),"")</f>
        <v/>
      </c>
      <c r="AY4891" s="166"/>
      <c r="AZ4891" s="165" t="str" cm="1">
        <f t="array" ref="AZ4891">IFERROR(INDEX('Ngân Hàng'!B:B,MATCH(AY4891,'Ngân Hàng'!C:C,0)),"")</f>
        <v/>
      </c>
      <c r="BN4891" s="169" t="str">
        <f t="shared" si="257"/>
        <v/>
      </c>
    </row>
    <row r="4892" spans="50:66">
      <c r="AX4892" s="165" t="str" cm="1">
        <f t="array" ref="AX4892">IFERROR(INDEX(Tinh!A:A,MATCH(TRIM(AW4892),Tinh!B:B,0)),"")</f>
        <v/>
      </c>
      <c r="AY4892" s="166"/>
      <c r="AZ4892" s="165" t="str" cm="1">
        <f t="array" ref="AZ4892">IFERROR(INDEX('Ngân Hàng'!B:B,MATCH(AY4892,'Ngân Hàng'!C:C,0)),"")</f>
        <v/>
      </c>
      <c r="BN4892" s="169" t="str">
        <f t="shared" si="257"/>
        <v/>
      </c>
    </row>
    <row r="4893" spans="50:66">
      <c r="AX4893" s="165" t="str" cm="1">
        <f t="array" ref="AX4893">IFERROR(INDEX(Tinh!A:A,MATCH(TRIM(AW4893),Tinh!B:B,0)),"")</f>
        <v/>
      </c>
      <c r="AY4893" s="166"/>
      <c r="AZ4893" s="165" t="str" cm="1">
        <f t="array" ref="AZ4893">IFERROR(INDEX('Ngân Hàng'!B:B,MATCH(AY4893,'Ngân Hàng'!C:C,0)),"")</f>
        <v/>
      </c>
      <c r="BN4893" s="169" t="str">
        <f t="shared" si="257"/>
        <v/>
      </c>
    </row>
    <row r="4894" spans="50:66">
      <c r="AX4894" s="165" t="str" cm="1">
        <f t="array" ref="AX4894">IFERROR(INDEX(Tinh!A:A,MATCH(TRIM(AW4894),Tinh!B:B,0)),"")</f>
        <v/>
      </c>
      <c r="AY4894" s="166"/>
      <c r="AZ4894" s="165" t="str" cm="1">
        <f t="array" ref="AZ4894">IFERROR(INDEX('Ngân Hàng'!B:B,MATCH(AY4894,'Ngân Hàng'!C:C,0)),"")</f>
        <v/>
      </c>
      <c r="BN4894" s="169" t="str">
        <f t="shared" si="257"/>
        <v/>
      </c>
    </row>
    <row r="4895" spans="50:66">
      <c r="AX4895" s="165" t="str" cm="1">
        <f t="array" ref="AX4895">IFERROR(INDEX(Tinh!A:A,MATCH(TRIM(AW4895),Tinh!B:B,0)),"")</f>
        <v/>
      </c>
      <c r="AY4895" s="166"/>
      <c r="AZ4895" s="165" t="str" cm="1">
        <f t="array" ref="AZ4895">IFERROR(INDEX('Ngân Hàng'!B:B,MATCH(AY4895,'Ngân Hàng'!C:C,0)),"")</f>
        <v/>
      </c>
      <c r="BN4895" s="169" t="str">
        <f t="shared" si="257"/>
        <v/>
      </c>
    </row>
    <row r="4896" spans="50:66">
      <c r="AX4896" s="165" t="str" cm="1">
        <f t="array" ref="AX4896">IFERROR(INDEX(Tinh!A:A,MATCH(TRIM(AW4896),Tinh!B:B,0)),"")</f>
        <v/>
      </c>
      <c r="AY4896" s="166"/>
      <c r="AZ4896" s="165" t="str" cm="1">
        <f t="array" ref="AZ4896">IFERROR(INDEX('Ngân Hàng'!B:B,MATCH(AY4896,'Ngân Hàng'!C:C,0)),"")</f>
        <v/>
      </c>
      <c r="BN4896" s="169" t="str">
        <f t="shared" si="257"/>
        <v/>
      </c>
    </row>
    <row r="4897" spans="50:66">
      <c r="AX4897" s="165" t="str" cm="1">
        <f t="array" ref="AX4897">IFERROR(INDEX(Tinh!A:A,MATCH(TRIM(AW4897),Tinh!B:B,0)),"")</f>
        <v/>
      </c>
      <c r="AY4897" s="166"/>
      <c r="AZ4897" s="165" t="str" cm="1">
        <f t="array" ref="AZ4897">IFERROR(INDEX('Ngân Hàng'!B:B,MATCH(AY4897,'Ngân Hàng'!C:C,0)),"")</f>
        <v/>
      </c>
      <c r="BN4897" s="169" t="str">
        <f t="shared" si="257"/>
        <v/>
      </c>
    </row>
    <row r="4898" spans="50:66">
      <c r="AX4898" s="165" t="str" cm="1">
        <f t="array" ref="AX4898">IFERROR(INDEX(Tinh!A:A,MATCH(TRIM(AW4898),Tinh!B:B,0)),"")</f>
        <v/>
      </c>
      <c r="AY4898" s="166"/>
      <c r="AZ4898" s="165" t="str" cm="1">
        <f t="array" ref="AZ4898">IFERROR(INDEX('Ngân Hàng'!B:B,MATCH(AY4898,'Ngân Hàng'!C:C,0)),"")</f>
        <v/>
      </c>
      <c r="BN4898" s="169" t="str">
        <f t="shared" si="257"/>
        <v/>
      </c>
    </row>
    <row r="4899" spans="50:66">
      <c r="AX4899" s="165" t="str" cm="1">
        <f t="array" ref="AX4899">IFERROR(INDEX(Tinh!A:A,MATCH(TRIM(AW4899),Tinh!B:B,0)),"")</f>
        <v/>
      </c>
      <c r="AY4899" s="166"/>
      <c r="AZ4899" s="165" t="str" cm="1">
        <f t="array" ref="AZ4899">IFERROR(INDEX('Ngân Hàng'!B:B,MATCH(AY4899,'Ngân Hàng'!C:C,0)),"")</f>
        <v/>
      </c>
      <c r="BN4899" s="169" t="str">
        <f t="shared" si="257"/>
        <v/>
      </c>
    </row>
    <row r="4900" spans="50:66">
      <c r="AX4900" s="165" t="str" cm="1">
        <f t="array" ref="AX4900">IFERROR(INDEX(Tinh!A:A,MATCH(TRIM(AW4900),Tinh!B:B,0)),"")</f>
        <v/>
      </c>
      <c r="AY4900" s="166"/>
      <c r="AZ4900" s="165" t="str" cm="1">
        <f t="array" ref="AZ4900">IFERROR(INDEX('Ngân Hàng'!B:B,MATCH(AY4900,'Ngân Hàng'!C:C,0)),"")</f>
        <v/>
      </c>
      <c r="BN4900" s="169" t="str">
        <f t="shared" si="257"/>
        <v/>
      </c>
    </row>
    <row r="4901" spans="50:66">
      <c r="AX4901" s="165" t="str" cm="1">
        <f t="array" ref="AX4901">IFERROR(INDEX(Tinh!A:A,MATCH(TRIM(AW4901),Tinh!B:B,0)),"")</f>
        <v/>
      </c>
      <c r="AY4901" s="166"/>
      <c r="AZ4901" s="165" t="str" cm="1">
        <f t="array" ref="AZ4901">IFERROR(INDEX('Ngân Hàng'!B:B,MATCH(AY4901,'Ngân Hàng'!C:C,0)),"")</f>
        <v/>
      </c>
      <c r="BN4901" s="169" t="str">
        <f t="shared" si="257"/>
        <v/>
      </c>
    </row>
    <row r="4902" spans="50:66">
      <c r="AX4902" s="165" t="str" cm="1">
        <f t="array" ref="AX4902">IFERROR(INDEX(Tinh!A:A,MATCH(TRIM(AW4902),Tinh!B:B,0)),"")</f>
        <v/>
      </c>
      <c r="AY4902" s="166"/>
      <c r="AZ4902" s="165" t="str" cm="1">
        <f t="array" ref="AZ4902">IFERROR(INDEX('Ngân Hàng'!B:B,MATCH(AY4902,'Ngân Hàng'!C:C,0)),"")</f>
        <v/>
      </c>
      <c r="BN4902" s="169" t="str">
        <f t="shared" si="257"/>
        <v/>
      </c>
    </row>
    <row r="4903" spans="50:66">
      <c r="AX4903" s="165" t="str" cm="1">
        <f t="array" ref="AX4903">IFERROR(INDEX(Tinh!A:A,MATCH(TRIM(AW4903),Tinh!B:B,0)),"")</f>
        <v/>
      </c>
      <c r="AY4903" s="166"/>
      <c r="AZ4903" s="165" t="str" cm="1">
        <f t="array" ref="AZ4903">IFERROR(INDEX('Ngân Hàng'!B:B,MATCH(AY4903,'Ngân Hàng'!C:C,0)),"")</f>
        <v/>
      </c>
      <c r="BN4903" s="169" t="str">
        <f t="shared" si="257"/>
        <v/>
      </c>
    </row>
    <row r="4904" spans="50:66">
      <c r="AX4904" s="165" t="str" cm="1">
        <f t="array" ref="AX4904">IFERROR(INDEX(Tinh!A:A,MATCH(TRIM(AW4904),Tinh!B:B,0)),"")</f>
        <v/>
      </c>
      <c r="AY4904" s="166"/>
      <c r="AZ4904" s="165" t="str" cm="1">
        <f t="array" ref="AZ4904">IFERROR(INDEX('Ngân Hàng'!B:B,MATCH(AY4904,'Ngân Hàng'!C:C,0)),"")</f>
        <v/>
      </c>
      <c r="BN4904" s="169" t="str">
        <f t="shared" si="257"/>
        <v/>
      </c>
    </row>
    <row r="4905" spans="50:66">
      <c r="AX4905" s="165" t="str" cm="1">
        <f t="array" ref="AX4905">IFERROR(INDEX(Tinh!A:A,MATCH(TRIM(AW4905),Tinh!B:B,0)),"")</f>
        <v/>
      </c>
      <c r="AY4905" s="166"/>
      <c r="AZ4905" s="165" t="str" cm="1">
        <f t="array" ref="AZ4905">IFERROR(INDEX('Ngân Hàng'!B:B,MATCH(AY4905,'Ngân Hàng'!C:C,0)),"")</f>
        <v/>
      </c>
      <c r="BN4905" s="169" t="str">
        <f t="shared" si="257"/>
        <v/>
      </c>
    </row>
    <row r="4906" spans="50:66">
      <c r="AX4906" s="165" t="str" cm="1">
        <f t="array" ref="AX4906">IFERROR(INDEX(Tinh!A:A,MATCH(TRIM(AW4906),Tinh!B:B,0)),"")</f>
        <v/>
      </c>
      <c r="AY4906" s="166"/>
      <c r="AZ4906" s="165" t="str" cm="1">
        <f t="array" ref="AZ4906">IFERROR(INDEX('Ngân Hàng'!B:B,MATCH(AY4906,'Ngân Hàng'!C:C,0)),"")</f>
        <v/>
      </c>
      <c r="BN4906" s="169" t="str">
        <f t="shared" si="257"/>
        <v/>
      </c>
    </row>
    <row r="4907" spans="50:66">
      <c r="AX4907" s="165" t="str" cm="1">
        <f t="array" ref="AX4907">IFERROR(INDEX(Tinh!A:A,MATCH(TRIM(AW4907),Tinh!B:B,0)),"")</f>
        <v/>
      </c>
      <c r="AY4907" s="166"/>
      <c r="AZ4907" s="165" t="str" cm="1">
        <f t="array" ref="AZ4907">IFERROR(INDEX('Ngân Hàng'!B:B,MATCH(AY4907,'Ngân Hàng'!C:C,0)),"")</f>
        <v/>
      </c>
      <c r="BN4907" s="169" t="str">
        <f t="shared" si="257"/>
        <v/>
      </c>
    </row>
    <row r="4908" spans="50:66">
      <c r="AX4908" s="165" t="str" cm="1">
        <f t="array" ref="AX4908">IFERROR(INDEX(Tinh!A:A,MATCH(TRIM(AW4908),Tinh!B:B,0)),"")</f>
        <v/>
      </c>
      <c r="AY4908" s="166"/>
      <c r="AZ4908" s="165" t="str" cm="1">
        <f t="array" ref="AZ4908">IFERROR(INDEX('Ngân Hàng'!B:B,MATCH(AY4908,'Ngân Hàng'!C:C,0)),"")</f>
        <v/>
      </c>
      <c r="BN4908" s="169" t="str">
        <f t="shared" si="257"/>
        <v/>
      </c>
    </row>
    <row r="4909" spans="50:66">
      <c r="AX4909" s="165" t="str" cm="1">
        <f t="array" ref="AX4909">IFERROR(INDEX(Tinh!A:A,MATCH(TRIM(AW4909),Tinh!B:B,0)),"")</f>
        <v/>
      </c>
      <c r="AY4909" s="166"/>
      <c r="AZ4909" s="165" t="str" cm="1">
        <f t="array" ref="AZ4909">IFERROR(INDEX('Ngân Hàng'!B:B,MATCH(AY4909,'Ngân Hàng'!C:C,0)),"")</f>
        <v/>
      </c>
      <c r="BN4909" s="169" t="str">
        <f t="shared" si="257"/>
        <v/>
      </c>
    </row>
    <row r="4910" spans="50:66">
      <c r="AX4910" s="165" t="str" cm="1">
        <f t="array" ref="AX4910">IFERROR(INDEX(Tinh!A:A,MATCH(TRIM(AW4910),Tinh!B:B,0)),"")</f>
        <v/>
      </c>
      <c r="AY4910" s="166"/>
      <c r="AZ4910" s="165" t="str" cm="1">
        <f t="array" ref="AZ4910">IFERROR(INDEX('Ngân Hàng'!B:B,MATCH(AY4910,'Ngân Hàng'!C:C,0)),"")</f>
        <v/>
      </c>
      <c r="BN4910" s="169" t="str">
        <f t="shared" si="257"/>
        <v/>
      </c>
    </row>
    <row r="4911" spans="50:66">
      <c r="AX4911" s="165" t="str" cm="1">
        <f t="array" ref="AX4911">IFERROR(INDEX(Tinh!A:A,MATCH(TRIM(AW4911),Tinh!B:B,0)),"")</f>
        <v/>
      </c>
      <c r="AY4911" s="166"/>
      <c r="AZ4911" s="165" t="str" cm="1">
        <f t="array" ref="AZ4911">IFERROR(INDEX('Ngân Hàng'!B:B,MATCH(AY4911,'Ngân Hàng'!C:C,0)),"")</f>
        <v/>
      </c>
      <c r="BN4911" s="169" t="str">
        <f t="shared" si="257"/>
        <v/>
      </c>
    </row>
    <row r="4912" spans="50:66">
      <c r="AX4912" s="165" t="str" cm="1">
        <f t="array" ref="AX4912">IFERROR(INDEX(Tinh!A:A,MATCH(TRIM(AW4912),Tinh!B:B,0)),"")</f>
        <v/>
      </c>
      <c r="AY4912" s="166"/>
      <c r="AZ4912" s="165" t="str" cm="1">
        <f t="array" ref="AZ4912">IFERROR(INDEX('Ngân Hàng'!B:B,MATCH(AY4912,'Ngân Hàng'!C:C,0)),"")</f>
        <v/>
      </c>
      <c r="BN4912" s="169" t="str">
        <f t="shared" si="257"/>
        <v/>
      </c>
    </row>
    <row r="4913" spans="50:66">
      <c r="AX4913" s="165" t="str" cm="1">
        <f t="array" ref="AX4913">IFERROR(INDEX(Tinh!A:A,MATCH(TRIM(AW4913),Tinh!B:B,0)),"")</f>
        <v/>
      </c>
      <c r="AY4913" s="166"/>
      <c r="AZ4913" s="165" t="str" cm="1">
        <f t="array" ref="AZ4913">IFERROR(INDEX('Ngân Hàng'!B:B,MATCH(AY4913,'Ngân Hàng'!C:C,0)),"")</f>
        <v/>
      </c>
      <c r="BN4913" s="169" t="str">
        <f t="shared" si="257"/>
        <v/>
      </c>
    </row>
    <row r="4914" spans="50:66">
      <c r="AX4914" s="165" t="str" cm="1">
        <f t="array" ref="AX4914">IFERROR(INDEX(Tinh!A:A,MATCH(TRIM(AW4914),Tinh!B:B,0)),"")</f>
        <v/>
      </c>
      <c r="AY4914" s="166"/>
      <c r="AZ4914" s="165" t="str" cm="1">
        <f t="array" ref="AZ4914">IFERROR(INDEX('Ngân Hàng'!B:B,MATCH(AY4914,'Ngân Hàng'!C:C,0)),"")</f>
        <v/>
      </c>
      <c r="BN4914" s="169" t="str">
        <f t="shared" si="257"/>
        <v/>
      </c>
    </row>
    <row r="4915" spans="50:66">
      <c r="AX4915" s="165" t="str" cm="1">
        <f t="array" ref="AX4915">IFERROR(INDEX(Tinh!A:A,MATCH(TRIM(AW4915),Tinh!B:B,0)),"")</f>
        <v/>
      </c>
      <c r="AY4915" s="166"/>
      <c r="AZ4915" s="165" t="str" cm="1">
        <f t="array" ref="AZ4915">IFERROR(INDEX('Ngân Hàng'!B:B,MATCH(AY4915,'Ngân Hàng'!C:C,0)),"")</f>
        <v/>
      </c>
      <c r="BN4915" s="169" t="str">
        <f t="shared" si="257"/>
        <v/>
      </c>
    </row>
    <row r="4916" spans="50:66">
      <c r="AX4916" s="165" t="str" cm="1">
        <f t="array" ref="AX4916">IFERROR(INDEX(Tinh!A:A,MATCH(TRIM(AW4916),Tinh!B:B,0)),"")</f>
        <v/>
      </c>
      <c r="AY4916" s="166"/>
      <c r="AZ4916" s="165" t="str" cm="1">
        <f t="array" ref="AZ4916">IFERROR(INDEX('Ngân Hàng'!B:B,MATCH(AY4916,'Ngân Hàng'!C:C,0)),"")</f>
        <v/>
      </c>
      <c r="BN4916" s="169" t="str">
        <f t="shared" si="257"/>
        <v/>
      </c>
    </row>
    <row r="4917" spans="50:66">
      <c r="AX4917" s="165" t="str" cm="1">
        <f t="array" ref="AX4917">IFERROR(INDEX(Tinh!A:A,MATCH(TRIM(AW4917),Tinh!B:B,0)),"")</f>
        <v/>
      </c>
      <c r="AY4917" s="166"/>
      <c r="AZ4917" s="165" t="str" cm="1">
        <f t="array" ref="AZ4917">IFERROR(INDEX('Ngân Hàng'!B:B,MATCH(AY4917,'Ngân Hàng'!C:C,0)),"")</f>
        <v/>
      </c>
      <c r="BN4917" s="169" t="str">
        <f t="shared" si="257"/>
        <v/>
      </c>
    </row>
    <row r="4918" spans="50:66">
      <c r="AX4918" s="165" t="str" cm="1">
        <f t="array" ref="AX4918">IFERROR(INDEX(Tinh!A:A,MATCH(TRIM(AW4918),Tinh!B:B,0)),"")</f>
        <v/>
      </c>
      <c r="AY4918" s="166"/>
      <c r="AZ4918" s="165" t="str" cm="1">
        <f t="array" ref="AZ4918">IFERROR(INDEX('Ngân Hàng'!B:B,MATCH(AY4918,'Ngân Hàng'!C:C,0)),"")</f>
        <v/>
      </c>
      <c r="BN4918" s="169" t="str">
        <f t="shared" si="257"/>
        <v/>
      </c>
    </row>
    <row r="4919" spans="50:66">
      <c r="AX4919" s="165" t="str" cm="1">
        <f t="array" ref="AX4919">IFERROR(INDEX(Tinh!A:A,MATCH(TRIM(AW4919),Tinh!B:B,0)),"")</f>
        <v/>
      </c>
      <c r="AY4919" s="166"/>
      <c r="AZ4919" s="165" t="str" cm="1">
        <f t="array" ref="AZ4919">IFERROR(INDEX('Ngân Hàng'!B:B,MATCH(AY4919,'Ngân Hàng'!C:C,0)),"")</f>
        <v/>
      </c>
      <c r="BN4919" s="169" t="str">
        <f t="shared" si="257"/>
        <v/>
      </c>
    </row>
    <row r="4920" spans="50:66">
      <c r="AX4920" s="165" t="str" cm="1">
        <f t="array" ref="AX4920">IFERROR(INDEX(Tinh!A:A,MATCH(TRIM(AW4920),Tinh!B:B,0)),"")</f>
        <v/>
      </c>
      <c r="AY4920" s="166"/>
      <c r="AZ4920" s="165" t="str" cm="1">
        <f t="array" ref="AZ4920">IFERROR(INDEX('Ngân Hàng'!B:B,MATCH(AY4920,'Ngân Hàng'!C:C,0)),"")</f>
        <v/>
      </c>
      <c r="BN4920" s="169" t="str">
        <f t="shared" si="257"/>
        <v/>
      </c>
    </row>
    <row r="4921" spans="50:66">
      <c r="AX4921" s="165" t="str" cm="1">
        <f t="array" ref="AX4921">IFERROR(INDEX(Tinh!A:A,MATCH(TRIM(AW4921),Tinh!B:B,0)),"")</f>
        <v/>
      </c>
      <c r="AY4921" s="166"/>
      <c r="AZ4921" s="165" t="str" cm="1">
        <f t="array" ref="AZ4921">IFERROR(INDEX('Ngân Hàng'!B:B,MATCH(AY4921,'Ngân Hàng'!C:C,0)),"")</f>
        <v/>
      </c>
      <c r="BN4921" s="169" t="str">
        <f t="shared" si="257"/>
        <v/>
      </c>
    </row>
    <row r="4922" spans="50:66">
      <c r="AX4922" s="165" t="str" cm="1">
        <f t="array" ref="AX4922">IFERROR(INDEX(Tinh!A:A,MATCH(TRIM(AW4922),Tinh!B:B,0)),"")</f>
        <v/>
      </c>
      <c r="AY4922" s="166"/>
      <c r="AZ4922" s="165" t="str" cm="1">
        <f t="array" ref="AZ4922">IFERROR(INDEX('Ngân Hàng'!B:B,MATCH(AY4922,'Ngân Hàng'!C:C,0)),"")</f>
        <v/>
      </c>
      <c r="BN4922" s="169" t="str">
        <f t="shared" si="257"/>
        <v/>
      </c>
    </row>
    <row r="4923" spans="50:66">
      <c r="AX4923" s="165" t="str" cm="1">
        <f t="array" ref="AX4923">IFERROR(INDEX(Tinh!A:A,MATCH(TRIM(AW4923),Tinh!B:B,0)),"")</f>
        <v/>
      </c>
      <c r="AY4923" s="166"/>
      <c r="AZ4923" s="165" t="str" cm="1">
        <f t="array" ref="AZ4923">IFERROR(INDEX('Ngân Hàng'!B:B,MATCH(AY4923,'Ngân Hàng'!C:C,0)),"")</f>
        <v/>
      </c>
      <c r="BN4923" s="169" t="str">
        <f t="shared" si="257"/>
        <v/>
      </c>
    </row>
    <row r="4924" spans="50:66">
      <c r="AX4924" s="165" t="str" cm="1">
        <f t="array" ref="AX4924">IFERROR(INDEX(Tinh!A:A,MATCH(TRIM(AW4924),Tinh!B:B,0)),"")</f>
        <v/>
      </c>
      <c r="AY4924" s="166"/>
      <c r="AZ4924" s="165" t="str" cm="1">
        <f t="array" ref="AZ4924">IFERROR(INDEX('Ngân Hàng'!B:B,MATCH(AY4924,'Ngân Hàng'!C:C,0)),"")</f>
        <v/>
      </c>
      <c r="BN4924" s="169" t="str">
        <f t="shared" si="257"/>
        <v/>
      </c>
    </row>
    <row r="4925" spans="50:66">
      <c r="AX4925" s="165" t="str" cm="1">
        <f t="array" ref="AX4925">IFERROR(INDEX(Tinh!A:A,MATCH(TRIM(AW4925),Tinh!B:B,0)),"")</f>
        <v/>
      </c>
      <c r="AY4925" s="166"/>
      <c r="AZ4925" s="165" t="str" cm="1">
        <f t="array" ref="AZ4925">IFERROR(INDEX('Ngân Hàng'!B:B,MATCH(AY4925,'Ngân Hàng'!C:C,0)),"")</f>
        <v/>
      </c>
      <c r="BN4925" s="169" t="str">
        <f t="shared" si="257"/>
        <v/>
      </c>
    </row>
    <row r="4926" spans="50:66">
      <c r="AX4926" s="165" t="str" cm="1">
        <f t="array" ref="AX4926">IFERROR(INDEX(Tinh!A:A,MATCH(TRIM(AW4926),Tinh!B:B,0)),"")</f>
        <v/>
      </c>
      <c r="AY4926" s="166"/>
      <c r="AZ4926" s="165" t="str" cm="1">
        <f t="array" ref="AZ4926">IFERROR(INDEX('Ngân Hàng'!B:B,MATCH(AY4926,'Ngân Hàng'!C:C,0)),"")</f>
        <v/>
      </c>
      <c r="BN4926" s="169" t="str">
        <f t="shared" si="257"/>
        <v/>
      </c>
    </row>
    <row r="4927" spans="50:66">
      <c r="AX4927" s="165" t="str" cm="1">
        <f t="array" ref="AX4927">IFERROR(INDEX(Tinh!A:A,MATCH(TRIM(AW4927),Tinh!B:B,0)),"")</f>
        <v/>
      </c>
      <c r="AY4927" s="166"/>
      <c r="AZ4927" s="165" t="str" cm="1">
        <f t="array" ref="AZ4927">IFERROR(INDEX('Ngân Hàng'!B:B,MATCH(AY4927,'Ngân Hàng'!C:C,0)),"")</f>
        <v/>
      </c>
      <c r="BN4927" s="169" t="str">
        <f t="shared" si="257"/>
        <v/>
      </c>
    </row>
    <row r="4928" spans="50:66">
      <c r="AX4928" s="165" t="str" cm="1">
        <f t="array" ref="AX4928">IFERROR(INDEX(Tinh!A:A,MATCH(TRIM(AW4928),Tinh!B:B,0)),"")</f>
        <v/>
      </c>
      <c r="AY4928" s="166"/>
      <c r="AZ4928" s="165" t="str" cm="1">
        <f t="array" ref="AZ4928">IFERROR(INDEX('Ngân Hàng'!B:B,MATCH(AY4928,'Ngân Hàng'!C:C,0)),"")</f>
        <v/>
      </c>
      <c r="BN4928" s="169" t="str">
        <f t="shared" si="257"/>
        <v/>
      </c>
    </row>
    <row r="4929" spans="50:66">
      <c r="AX4929" s="165" t="str" cm="1">
        <f t="array" ref="AX4929">IFERROR(INDEX(Tinh!A:A,MATCH(TRIM(AW4929),Tinh!B:B,0)),"")</f>
        <v/>
      </c>
      <c r="AY4929" s="166"/>
      <c r="AZ4929" s="165" t="str" cm="1">
        <f t="array" ref="AZ4929">IFERROR(INDEX('Ngân Hàng'!B:B,MATCH(AY4929,'Ngân Hàng'!C:C,0)),"")</f>
        <v/>
      </c>
      <c r="BN4929" s="169" t="str">
        <f t="shared" si="257"/>
        <v/>
      </c>
    </row>
    <row r="4930" spans="50:66">
      <c r="AX4930" s="165" t="str" cm="1">
        <f t="array" ref="AX4930">IFERROR(INDEX(Tinh!A:A,MATCH(TRIM(AW4930),Tinh!B:B,0)),"")</f>
        <v/>
      </c>
      <c r="AY4930" s="166"/>
      <c r="AZ4930" s="165" t="str" cm="1">
        <f t="array" ref="AZ4930">IFERROR(INDEX('Ngân Hàng'!B:B,MATCH(AY4930,'Ngân Hàng'!C:C,0)),"")</f>
        <v/>
      </c>
      <c r="BN4930" s="169" t="str">
        <f t="shared" si="257"/>
        <v/>
      </c>
    </row>
    <row r="4931" spans="50:66">
      <c r="AX4931" s="165" t="str" cm="1">
        <f t="array" ref="AX4931">IFERROR(INDEX(Tinh!A:A,MATCH(TRIM(AW4931),Tinh!B:B,0)),"")</f>
        <v/>
      </c>
      <c r="AY4931" s="166"/>
      <c r="AZ4931" s="165" t="str" cm="1">
        <f t="array" ref="AZ4931">IFERROR(INDEX('Ngân Hàng'!B:B,MATCH(AY4931,'Ngân Hàng'!C:C,0)),"")</f>
        <v/>
      </c>
      <c r="BN4931" s="169" t="str">
        <f t="shared" si="257"/>
        <v/>
      </c>
    </row>
    <row r="4932" spans="50:66">
      <c r="AX4932" s="165" t="str" cm="1">
        <f t="array" ref="AX4932">IFERROR(INDEX(Tinh!A:A,MATCH(TRIM(AW4932),Tinh!B:B,0)),"")</f>
        <v/>
      </c>
      <c r="AY4932" s="166"/>
      <c r="AZ4932" s="165" t="str" cm="1">
        <f t="array" ref="AZ4932">IFERROR(INDEX('Ngân Hàng'!B:B,MATCH(AY4932,'Ngân Hàng'!C:C,0)),"")</f>
        <v/>
      </c>
      <c r="BN4932" s="169" t="str">
        <f t="shared" si="257"/>
        <v/>
      </c>
    </row>
    <row r="4933" spans="50:66">
      <c r="AX4933" s="165" t="str" cm="1">
        <f t="array" ref="AX4933">IFERROR(INDEX(Tinh!A:A,MATCH(TRIM(AW4933),Tinh!B:B,0)),"")</f>
        <v/>
      </c>
      <c r="AY4933" s="166"/>
      <c r="AZ4933" s="165" t="str" cm="1">
        <f t="array" ref="AZ4933">IFERROR(INDEX('Ngân Hàng'!B:B,MATCH(AY4933,'Ngân Hàng'!C:C,0)),"")</f>
        <v/>
      </c>
      <c r="BN4933" s="169" t="str">
        <f t="shared" ref="BN4933:BN4996" si="258">IF(ISBLANK(BM4933),"",INDEX(matinh,MATCH(BM4933,ten_tinh,0)))</f>
        <v/>
      </c>
    </row>
    <row r="4934" spans="50:66">
      <c r="AX4934" s="165" t="str" cm="1">
        <f t="array" ref="AX4934">IFERROR(INDEX(Tinh!A:A,MATCH(TRIM(AW4934),Tinh!B:B,0)),"")</f>
        <v/>
      </c>
      <c r="AY4934" s="166"/>
      <c r="AZ4934" s="165" t="str" cm="1">
        <f t="array" ref="AZ4934">IFERROR(INDEX('Ngân Hàng'!B:B,MATCH(AY4934,'Ngân Hàng'!C:C,0)),"")</f>
        <v/>
      </c>
      <c r="BN4934" s="169" t="str">
        <f t="shared" si="258"/>
        <v/>
      </c>
    </row>
    <row r="4935" spans="50:66">
      <c r="AX4935" s="165" t="str" cm="1">
        <f t="array" ref="AX4935">IFERROR(INDEX(Tinh!A:A,MATCH(TRIM(AW4935),Tinh!B:B,0)),"")</f>
        <v/>
      </c>
      <c r="AY4935" s="166"/>
      <c r="AZ4935" s="165" t="str" cm="1">
        <f t="array" ref="AZ4935">IFERROR(INDEX('Ngân Hàng'!B:B,MATCH(AY4935,'Ngân Hàng'!C:C,0)),"")</f>
        <v/>
      </c>
      <c r="BN4935" s="169" t="str">
        <f t="shared" si="258"/>
        <v/>
      </c>
    </row>
    <row r="4936" spans="50:66">
      <c r="AX4936" s="165" t="str" cm="1">
        <f t="array" ref="AX4936">IFERROR(INDEX(Tinh!A:A,MATCH(TRIM(AW4936),Tinh!B:B,0)),"")</f>
        <v/>
      </c>
      <c r="AY4936" s="166"/>
      <c r="AZ4936" s="165" t="str" cm="1">
        <f t="array" ref="AZ4936">IFERROR(INDEX('Ngân Hàng'!B:B,MATCH(AY4936,'Ngân Hàng'!C:C,0)),"")</f>
        <v/>
      </c>
      <c r="BN4936" s="169" t="str">
        <f t="shared" si="258"/>
        <v/>
      </c>
    </row>
    <row r="4937" spans="50:66">
      <c r="AX4937" s="165" t="str" cm="1">
        <f t="array" ref="AX4937">IFERROR(INDEX(Tinh!A:A,MATCH(TRIM(AW4937),Tinh!B:B,0)),"")</f>
        <v/>
      </c>
      <c r="AY4937" s="166"/>
      <c r="AZ4937" s="165" t="str" cm="1">
        <f t="array" ref="AZ4937">IFERROR(INDEX('Ngân Hàng'!B:B,MATCH(AY4937,'Ngân Hàng'!C:C,0)),"")</f>
        <v/>
      </c>
      <c r="BN4937" s="169" t="str">
        <f t="shared" si="258"/>
        <v/>
      </c>
    </row>
    <row r="4938" spans="50:66">
      <c r="AX4938" s="165" t="str" cm="1">
        <f t="array" ref="AX4938">IFERROR(INDEX(Tinh!A:A,MATCH(TRIM(AW4938),Tinh!B:B,0)),"")</f>
        <v/>
      </c>
      <c r="AY4938" s="166"/>
      <c r="AZ4938" s="165" t="str" cm="1">
        <f t="array" ref="AZ4938">IFERROR(INDEX('Ngân Hàng'!B:B,MATCH(AY4938,'Ngân Hàng'!C:C,0)),"")</f>
        <v/>
      </c>
      <c r="BN4938" s="169" t="str">
        <f t="shared" si="258"/>
        <v/>
      </c>
    </row>
    <row r="4939" spans="50:66">
      <c r="AX4939" s="165" t="str" cm="1">
        <f t="array" ref="AX4939">IFERROR(INDEX(Tinh!A:A,MATCH(TRIM(AW4939),Tinh!B:B,0)),"")</f>
        <v/>
      </c>
      <c r="AY4939" s="166"/>
      <c r="AZ4939" s="165" t="str" cm="1">
        <f t="array" ref="AZ4939">IFERROR(INDEX('Ngân Hàng'!B:B,MATCH(AY4939,'Ngân Hàng'!C:C,0)),"")</f>
        <v/>
      </c>
      <c r="BN4939" s="169" t="str">
        <f t="shared" si="258"/>
        <v/>
      </c>
    </row>
    <row r="4940" spans="50:66">
      <c r="AX4940" s="165" t="str" cm="1">
        <f t="array" ref="AX4940">IFERROR(INDEX(Tinh!A:A,MATCH(TRIM(AW4940),Tinh!B:B,0)),"")</f>
        <v/>
      </c>
      <c r="AY4940" s="166"/>
      <c r="AZ4940" s="165" t="str" cm="1">
        <f t="array" ref="AZ4940">IFERROR(INDEX('Ngân Hàng'!B:B,MATCH(AY4940,'Ngân Hàng'!C:C,0)),"")</f>
        <v/>
      </c>
      <c r="BN4940" s="169" t="str">
        <f t="shared" si="258"/>
        <v/>
      </c>
    </row>
    <row r="4941" spans="50:66">
      <c r="AX4941" s="165" t="str" cm="1">
        <f t="array" ref="AX4941">IFERROR(INDEX(Tinh!A:A,MATCH(TRIM(AW4941),Tinh!B:B,0)),"")</f>
        <v/>
      </c>
      <c r="AY4941" s="166"/>
      <c r="AZ4941" s="165" t="str" cm="1">
        <f t="array" ref="AZ4941">IFERROR(INDEX('Ngân Hàng'!B:B,MATCH(AY4941,'Ngân Hàng'!C:C,0)),"")</f>
        <v/>
      </c>
      <c r="BN4941" s="169" t="str">
        <f t="shared" si="258"/>
        <v/>
      </c>
    </row>
    <row r="4942" spans="50:66">
      <c r="AX4942" s="165" t="str" cm="1">
        <f t="array" ref="AX4942">IFERROR(INDEX(Tinh!A:A,MATCH(TRIM(AW4942),Tinh!B:B,0)),"")</f>
        <v/>
      </c>
      <c r="AY4942" s="166"/>
      <c r="AZ4942" s="165" t="str" cm="1">
        <f t="array" ref="AZ4942">IFERROR(INDEX('Ngân Hàng'!B:B,MATCH(AY4942,'Ngân Hàng'!C:C,0)),"")</f>
        <v/>
      </c>
      <c r="BN4942" s="169" t="str">
        <f t="shared" si="258"/>
        <v/>
      </c>
    </row>
    <row r="4943" spans="50:66">
      <c r="AX4943" s="165" t="str" cm="1">
        <f t="array" ref="AX4943">IFERROR(INDEX(Tinh!A:A,MATCH(TRIM(AW4943),Tinh!B:B,0)),"")</f>
        <v/>
      </c>
      <c r="AY4943" s="166"/>
      <c r="AZ4943" s="165" t="str" cm="1">
        <f t="array" ref="AZ4943">IFERROR(INDEX('Ngân Hàng'!B:B,MATCH(AY4943,'Ngân Hàng'!C:C,0)),"")</f>
        <v/>
      </c>
      <c r="BN4943" s="169" t="str">
        <f t="shared" si="258"/>
        <v/>
      </c>
    </row>
    <row r="4944" spans="50:66">
      <c r="AX4944" s="165" t="str" cm="1">
        <f t="array" ref="AX4944">IFERROR(INDEX(Tinh!A:A,MATCH(TRIM(AW4944),Tinh!B:B,0)),"")</f>
        <v/>
      </c>
      <c r="AY4944" s="166"/>
      <c r="AZ4944" s="165" t="str" cm="1">
        <f t="array" ref="AZ4944">IFERROR(INDEX('Ngân Hàng'!B:B,MATCH(AY4944,'Ngân Hàng'!C:C,0)),"")</f>
        <v/>
      </c>
      <c r="BN4944" s="169" t="str">
        <f t="shared" si="258"/>
        <v/>
      </c>
    </row>
    <row r="4945" spans="50:66">
      <c r="AX4945" s="165" t="str" cm="1">
        <f t="array" ref="AX4945">IFERROR(INDEX(Tinh!A:A,MATCH(TRIM(AW4945),Tinh!B:B,0)),"")</f>
        <v/>
      </c>
      <c r="AY4945" s="166"/>
      <c r="AZ4945" s="165" t="str" cm="1">
        <f t="array" ref="AZ4945">IFERROR(INDEX('Ngân Hàng'!B:B,MATCH(AY4945,'Ngân Hàng'!C:C,0)),"")</f>
        <v/>
      </c>
      <c r="BN4945" s="169" t="str">
        <f t="shared" si="258"/>
        <v/>
      </c>
    </row>
    <row r="4946" spans="50:66">
      <c r="AX4946" s="165" t="str" cm="1">
        <f t="array" ref="AX4946">IFERROR(INDEX(Tinh!A:A,MATCH(TRIM(AW4946),Tinh!B:B,0)),"")</f>
        <v/>
      </c>
      <c r="AY4946" s="166"/>
      <c r="AZ4946" s="165" t="str" cm="1">
        <f t="array" ref="AZ4946">IFERROR(INDEX('Ngân Hàng'!B:B,MATCH(AY4946,'Ngân Hàng'!C:C,0)),"")</f>
        <v/>
      </c>
      <c r="BN4946" s="169" t="str">
        <f t="shared" si="258"/>
        <v/>
      </c>
    </row>
    <row r="4947" spans="50:66">
      <c r="AX4947" s="165" t="str" cm="1">
        <f t="array" ref="AX4947">IFERROR(INDEX(Tinh!A:A,MATCH(TRIM(AW4947),Tinh!B:B,0)),"")</f>
        <v/>
      </c>
      <c r="AY4947" s="166"/>
      <c r="AZ4947" s="165" t="str" cm="1">
        <f t="array" ref="AZ4947">IFERROR(INDEX('Ngân Hàng'!B:B,MATCH(AY4947,'Ngân Hàng'!C:C,0)),"")</f>
        <v/>
      </c>
      <c r="BN4947" s="169" t="str">
        <f t="shared" si="258"/>
        <v/>
      </c>
    </row>
    <row r="4948" spans="50:66">
      <c r="AX4948" s="165" t="str" cm="1">
        <f t="array" ref="AX4948">IFERROR(INDEX(Tinh!A:A,MATCH(TRIM(AW4948),Tinh!B:B,0)),"")</f>
        <v/>
      </c>
      <c r="AY4948" s="166"/>
      <c r="AZ4948" s="165" t="str" cm="1">
        <f t="array" ref="AZ4948">IFERROR(INDEX('Ngân Hàng'!B:B,MATCH(AY4948,'Ngân Hàng'!C:C,0)),"")</f>
        <v/>
      </c>
      <c r="BN4948" s="169" t="str">
        <f t="shared" si="258"/>
        <v/>
      </c>
    </row>
    <row r="4949" spans="50:66">
      <c r="AX4949" s="165" t="str" cm="1">
        <f t="array" ref="AX4949">IFERROR(INDEX(Tinh!A:A,MATCH(TRIM(AW4949),Tinh!B:B,0)),"")</f>
        <v/>
      </c>
      <c r="AY4949" s="166"/>
      <c r="AZ4949" s="165" t="str" cm="1">
        <f t="array" ref="AZ4949">IFERROR(INDEX('Ngân Hàng'!B:B,MATCH(AY4949,'Ngân Hàng'!C:C,0)),"")</f>
        <v/>
      </c>
      <c r="BN4949" s="169" t="str">
        <f t="shared" si="258"/>
        <v/>
      </c>
    </row>
    <row r="4950" spans="50:66">
      <c r="AX4950" s="165" t="str" cm="1">
        <f t="array" ref="AX4950">IFERROR(INDEX(Tinh!A:A,MATCH(TRIM(AW4950),Tinh!B:B,0)),"")</f>
        <v/>
      </c>
      <c r="AY4950" s="166"/>
      <c r="AZ4950" s="165" t="str" cm="1">
        <f t="array" ref="AZ4950">IFERROR(INDEX('Ngân Hàng'!B:B,MATCH(AY4950,'Ngân Hàng'!C:C,0)),"")</f>
        <v/>
      </c>
      <c r="BN4950" s="169" t="str">
        <f t="shared" si="258"/>
        <v/>
      </c>
    </row>
    <row r="4951" spans="50:66">
      <c r="AX4951" s="165" t="str" cm="1">
        <f t="array" ref="AX4951">IFERROR(INDEX(Tinh!A:A,MATCH(TRIM(AW4951),Tinh!B:B,0)),"")</f>
        <v/>
      </c>
      <c r="AY4951" s="166"/>
      <c r="AZ4951" s="165" t="str" cm="1">
        <f t="array" ref="AZ4951">IFERROR(INDEX('Ngân Hàng'!B:B,MATCH(AY4951,'Ngân Hàng'!C:C,0)),"")</f>
        <v/>
      </c>
      <c r="BN4951" s="169" t="str">
        <f t="shared" si="258"/>
        <v/>
      </c>
    </row>
    <row r="4952" spans="50:66">
      <c r="AX4952" s="165" t="str" cm="1">
        <f t="array" ref="AX4952">IFERROR(INDEX(Tinh!A:A,MATCH(TRIM(AW4952),Tinh!B:B,0)),"")</f>
        <v/>
      </c>
      <c r="AY4952" s="166"/>
      <c r="AZ4952" s="165" t="str" cm="1">
        <f t="array" ref="AZ4952">IFERROR(INDEX('Ngân Hàng'!B:B,MATCH(AY4952,'Ngân Hàng'!C:C,0)),"")</f>
        <v/>
      </c>
      <c r="BN4952" s="169" t="str">
        <f t="shared" si="258"/>
        <v/>
      </c>
    </row>
    <row r="4953" spans="50:66">
      <c r="AX4953" s="165" t="str" cm="1">
        <f t="array" ref="AX4953">IFERROR(INDEX(Tinh!A:A,MATCH(TRIM(AW4953),Tinh!B:B,0)),"")</f>
        <v/>
      </c>
      <c r="AY4953" s="166"/>
      <c r="AZ4953" s="165" t="str" cm="1">
        <f t="array" ref="AZ4953">IFERROR(INDEX('Ngân Hàng'!B:B,MATCH(AY4953,'Ngân Hàng'!C:C,0)),"")</f>
        <v/>
      </c>
      <c r="BN4953" s="169" t="str">
        <f t="shared" si="258"/>
        <v/>
      </c>
    </row>
    <row r="4954" spans="50:66">
      <c r="AX4954" s="165" t="str" cm="1">
        <f t="array" ref="AX4954">IFERROR(INDEX(Tinh!A:A,MATCH(TRIM(AW4954),Tinh!B:B,0)),"")</f>
        <v/>
      </c>
      <c r="AY4954" s="166"/>
      <c r="AZ4954" s="165" t="str" cm="1">
        <f t="array" ref="AZ4954">IFERROR(INDEX('Ngân Hàng'!B:B,MATCH(AY4954,'Ngân Hàng'!C:C,0)),"")</f>
        <v/>
      </c>
      <c r="BN4954" s="169" t="str">
        <f t="shared" si="258"/>
        <v/>
      </c>
    </row>
    <row r="4955" spans="50:66">
      <c r="AX4955" s="165" t="str" cm="1">
        <f t="array" ref="AX4955">IFERROR(INDEX(Tinh!A:A,MATCH(TRIM(AW4955),Tinh!B:B,0)),"")</f>
        <v/>
      </c>
      <c r="AY4955" s="166"/>
      <c r="AZ4955" s="165" t="str" cm="1">
        <f t="array" ref="AZ4955">IFERROR(INDEX('Ngân Hàng'!B:B,MATCH(AY4955,'Ngân Hàng'!C:C,0)),"")</f>
        <v/>
      </c>
      <c r="BN4955" s="169" t="str">
        <f t="shared" si="258"/>
        <v/>
      </c>
    </row>
    <row r="4956" spans="50:66">
      <c r="AX4956" s="165" t="str" cm="1">
        <f t="array" ref="AX4956">IFERROR(INDEX(Tinh!A:A,MATCH(TRIM(AW4956),Tinh!B:B,0)),"")</f>
        <v/>
      </c>
      <c r="AY4956" s="166"/>
      <c r="AZ4956" s="165" t="str" cm="1">
        <f t="array" ref="AZ4956">IFERROR(INDEX('Ngân Hàng'!B:B,MATCH(AY4956,'Ngân Hàng'!C:C,0)),"")</f>
        <v/>
      </c>
      <c r="BN4956" s="169" t="str">
        <f t="shared" si="258"/>
        <v/>
      </c>
    </row>
    <row r="4957" spans="50:66">
      <c r="AX4957" s="165" t="str" cm="1">
        <f t="array" ref="AX4957">IFERROR(INDEX(Tinh!A:A,MATCH(TRIM(AW4957),Tinh!B:B,0)),"")</f>
        <v/>
      </c>
      <c r="AY4957" s="166"/>
      <c r="AZ4957" s="165" t="str" cm="1">
        <f t="array" ref="AZ4957">IFERROR(INDEX('Ngân Hàng'!B:B,MATCH(AY4957,'Ngân Hàng'!C:C,0)),"")</f>
        <v/>
      </c>
      <c r="BN4957" s="169" t="str">
        <f t="shared" si="258"/>
        <v/>
      </c>
    </row>
    <row r="4958" spans="50:66">
      <c r="AX4958" s="165" t="str" cm="1">
        <f t="array" ref="AX4958">IFERROR(INDEX(Tinh!A:A,MATCH(TRIM(AW4958),Tinh!B:B,0)),"")</f>
        <v/>
      </c>
      <c r="AY4958" s="166"/>
      <c r="AZ4958" s="165" t="str" cm="1">
        <f t="array" ref="AZ4958">IFERROR(INDEX('Ngân Hàng'!B:B,MATCH(AY4958,'Ngân Hàng'!C:C,0)),"")</f>
        <v/>
      </c>
      <c r="BN4958" s="169" t="str">
        <f t="shared" si="258"/>
        <v/>
      </c>
    </row>
    <row r="4959" spans="50:66">
      <c r="AX4959" s="165" t="str" cm="1">
        <f t="array" ref="AX4959">IFERROR(INDEX(Tinh!A:A,MATCH(TRIM(AW4959),Tinh!B:B,0)),"")</f>
        <v/>
      </c>
      <c r="AY4959" s="166"/>
      <c r="AZ4959" s="165" t="str" cm="1">
        <f t="array" ref="AZ4959">IFERROR(INDEX('Ngân Hàng'!B:B,MATCH(AY4959,'Ngân Hàng'!C:C,0)),"")</f>
        <v/>
      </c>
      <c r="BN4959" s="169" t="str">
        <f t="shared" si="258"/>
        <v/>
      </c>
    </row>
    <row r="4960" spans="50:66">
      <c r="AX4960" s="165" t="str" cm="1">
        <f t="array" ref="AX4960">IFERROR(INDEX(Tinh!A:A,MATCH(TRIM(AW4960),Tinh!B:B,0)),"")</f>
        <v/>
      </c>
      <c r="AY4960" s="166"/>
      <c r="AZ4960" s="165" t="str" cm="1">
        <f t="array" ref="AZ4960">IFERROR(INDEX('Ngân Hàng'!B:B,MATCH(AY4960,'Ngân Hàng'!C:C,0)),"")</f>
        <v/>
      </c>
      <c r="BN4960" s="169" t="str">
        <f t="shared" si="258"/>
        <v/>
      </c>
    </row>
    <row r="4961" spans="50:66">
      <c r="AX4961" s="165" t="str" cm="1">
        <f t="array" ref="AX4961">IFERROR(INDEX(Tinh!A:A,MATCH(TRIM(AW4961),Tinh!B:B,0)),"")</f>
        <v/>
      </c>
      <c r="AY4961" s="166"/>
      <c r="AZ4961" s="165" t="str" cm="1">
        <f t="array" ref="AZ4961">IFERROR(INDEX('Ngân Hàng'!B:B,MATCH(AY4961,'Ngân Hàng'!C:C,0)),"")</f>
        <v/>
      </c>
      <c r="BN4961" s="169" t="str">
        <f t="shared" si="258"/>
        <v/>
      </c>
    </row>
    <row r="4962" spans="50:66">
      <c r="AX4962" s="165" t="str" cm="1">
        <f t="array" ref="AX4962">IFERROR(INDEX(Tinh!A:A,MATCH(TRIM(AW4962),Tinh!B:B,0)),"")</f>
        <v/>
      </c>
      <c r="AY4962" s="166"/>
      <c r="AZ4962" s="165" t="str" cm="1">
        <f t="array" ref="AZ4962">IFERROR(INDEX('Ngân Hàng'!B:B,MATCH(AY4962,'Ngân Hàng'!C:C,0)),"")</f>
        <v/>
      </c>
      <c r="BN4962" s="169" t="str">
        <f t="shared" si="258"/>
        <v/>
      </c>
    </row>
    <row r="4963" spans="50:66">
      <c r="AX4963" s="165" t="str" cm="1">
        <f t="array" ref="AX4963">IFERROR(INDEX(Tinh!A:A,MATCH(TRIM(AW4963),Tinh!B:B,0)),"")</f>
        <v/>
      </c>
      <c r="AY4963" s="166"/>
      <c r="AZ4963" s="165" t="str" cm="1">
        <f t="array" ref="AZ4963">IFERROR(INDEX('Ngân Hàng'!B:B,MATCH(AY4963,'Ngân Hàng'!C:C,0)),"")</f>
        <v/>
      </c>
      <c r="BN4963" s="169" t="str">
        <f t="shared" si="258"/>
        <v/>
      </c>
    </row>
    <row r="4964" spans="50:66">
      <c r="AX4964" s="165" t="str" cm="1">
        <f t="array" ref="AX4964">IFERROR(INDEX(Tinh!A:A,MATCH(TRIM(AW4964),Tinh!B:B,0)),"")</f>
        <v/>
      </c>
      <c r="AY4964" s="166"/>
      <c r="AZ4964" s="165" t="str" cm="1">
        <f t="array" ref="AZ4964">IFERROR(INDEX('Ngân Hàng'!B:B,MATCH(AY4964,'Ngân Hàng'!C:C,0)),"")</f>
        <v/>
      </c>
      <c r="BN4964" s="169" t="str">
        <f t="shared" si="258"/>
        <v/>
      </c>
    </row>
    <row r="4965" spans="50:66">
      <c r="AX4965" s="165" t="str" cm="1">
        <f t="array" ref="AX4965">IFERROR(INDEX(Tinh!A:A,MATCH(TRIM(AW4965),Tinh!B:B,0)),"")</f>
        <v/>
      </c>
      <c r="AY4965" s="166"/>
      <c r="AZ4965" s="165" t="str" cm="1">
        <f t="array" ref="AZ4965">IFERROR(INDEX('Ngân Hàng'!B:B,MATCH(AY4965,'Ngân Hàng'!C:C,0)),"")</f>
        <v/>
      </c>
      <c r="BN4965" s="169" t="str">
        <f t="shared" si="258"/>
        <v/>
      </c>
    </row>
    <row r="4966" spans="50:66">
      <c r="AX4966" s="165" t="str" cm="1">
        <f t="array" ref="AX4966">IFERROR(INDEX(Tinh!A:A,MATCH(TRIM(AW4966),Tinh!B:B,0)),"")</f>
        <v/>
      </c>
      <c r="AY4966" s="166"/>
      <c r="AZ4966" s="165" t="str" cm="1">
        <f t="array" ref="AZ4966">IFERROR(INDEX('Ngân Hàng'!B:B,MATCH(AY4966,'Ngân Hàng'!C:C,0)),"")</f>
        <v/>
      </c>
      <c r="BN4966" s="169" t="str">
        <f t="shared" si="258"/>
        <v/>
      </c>
    </row>
    <row r="4967" spans="50:66">
      <c r="AX4967" s="165" t="str" cm="1">
        <f t="array" ref="AX4967">IFERROR(INDEX(Tinh!A:A,MATCH(TRIM(AW4967),Tinh!B:B,0)),"")</f>
        <v/>
      </c>
      <c r="AY4967" s="166"/>
      <c r="AZ4967" s="165" t="str" cm="1">
        <f t="array" ref="AZ4967">IFERROR(INDEX('Ngân Hàng'!B:B,MATCH(AY4967,'Ngân Hàng'!C:C,0)),"")</f>
        <v/>
      </c>
      <c r="BN4967" s="169" t="str">
        <f t="shared" si="258"/>
        <v/>
      </c>
    </row>
    <row r="4968" spans="50:66">
      <c r="AX4968" s="165" t="str" cm="1">
        <f t="array" ref="AX4968">IFERROR(INDEX(Tinh!A:A,MATCH(TRIM(AW4968),Tinh!B:B,0)),"")</f>
        <v/>
      </c>
      <c r="AY4968" s="166"/>
      <c r="AZ4968" s="165" t="str" cm="1">
        <f t="array" ref="AZ4968">IFERROR(INDEX('Ngân Hàng'!B:B,MATCH(AY4968,'Ngân Hàng'!C:C,0)),"")</f>
        <v/>
      </c>
      <c r="BN4968" s="169" t="str">
        <f t="shared" si="258"/>
        <v/>
      </c>
    </row>
    <row r="4969" spans="50:66">
      <c r="AX4969" s="165" t="str" cm="1">
        <f t="array" ref="AX4969">IFERROR(INDEX(Tinh!A:A,MATCH(TRIM(AW4969),Tinh!B:B,0)),"")</f>
        <v/>
      </c>
      <c r="AY4969" s="166"/>
      <c r="AZ4969" s="165" t="str" cm="1">
        <f t="array" ref="AZ4969">IFERROR(INDEX('Ngân Hàng'!B:B,MATCH(AY4969,'Ngân Hàng'!C:C,0)),"")</f>
        <v/>
      </c>
      <c r="BN4969" s="169" t="str">
        <f t="shared" si="258"/>
        <v/>
      </c>
    </row>
    <row r="4970" spans="50:66">
      <c r="AX4970" s="165" t="str" cm="1">
        <f t="array" ref="AX4970">IFERROR(INDEX(Tinh!A:A,MATCH(TRIM(AW4970),Tinh!B:B,0)),"")</f>
        <v/>
      </c>
      <c r="AY4970" s="166"/>
      <c r="AZ4970" s="165" t="str" cm="1">
        <f t="array" ref="AZ4970">IFERROR(INDEX('Ngân Hàng'!B:B,MATCH(AY4970,'Ngân Hàng'!C:C,0)),"")</f>
        <v/>
      </c>
      <c r="BN4970" s="169" t="str">
        <f t="shared" si="258"/>
        <v/>
      </c>
    </row>
    <row r="4971" spans="50:66">
      <c r="AX4971" s="165" t="str" cm="1">
        <f t="array" ref="AX4971">IFERROR(INDEX(Tinh!A:A,MATCH(TRIM(AW4971),Tinh!B:B,0)),"")</f>
        <v/>
      </c>
      <c r="AY4971" s="166"/>
      <c r="AZ4971" s="165" t="str" cm="1">
        <f t="array" ref="AZ4971">IFERROR(INDEX('Ngân Hàng'!B:B,MATCH(AY4971,'Ngân Hàng'!C:C,0)),"")</f>
        <v/>
      </c>
      <c r="BN4971" s="169" t="str">
        <f t="shared" si="258"/>
        <v/>
      </c>
    </row>
    <row r="4972" spans="50:66">
      <c r="AX4972" s="165" t="str" cm="1">
        <f t="array" ref="AX4972">IFERROR(INDEX(Tinh!A:A,MATCH(TRIM(AW4972),Tinh!B:B,0)),"")</f>
        <v/>
      </c>
      <c r="AY4972" s="166"/>
      <c r="AZ4972" s="165" t="str" cm="1">
        <f t="array" ref="AZ4972">IFERROR(INDEX('Ngân Hàng'!B:B,MATCH(AY4972,'Ngân Hàng'!C:C,0)),"")</f>
        <v/>
      </c>
      <c r="BN4972" s="169" t="str">
        <f t="shared" si="258"/>
        <v/>
      </c>
    </row>
    <row r="4973" spans="50:66">
      <c r="AX4973" s="165" t="str" cm="1">
        <f t="array" ref="AX4973">IFERROR(INDEX(Tinh!A:A,MATCH(TRIM(AW4973),Tinh!B:B,0)),"")</f>
        <v/>
      </c>
      <c r="AY4973" s="166"/>
      <c r="AZ4973" s="165" t="str" cm="1">
        <f t="array" ref="AZ4973">IFERROR(INDEX('Ngân Hàng'!B:B,MATCH(AY4973,'Ngân Hàng'!C:C,0)),"")</f>
        <v/>
      </c>
      <c r="BN4973" s="169" t="str">
        <f t="shared" si="258"/>
        <v/>
      </c>
    </row>
    <row r="4974" spans="50:66">
      <c r="AX4974" s="165" t="str" cm="1">
        <f t="array" ref="AX4974">IFERROR(INDEX(Tinh!A:A,MATCH(TRIM(AW4974),Tinh!B:B,0)),"")</f>
        <v/>
      </c>
      <c r="AY4974" s="166"/>
      <c r="AZ4974" s="165" t="str" cm="1">
        <f t="array" ref="AZ4974">IFERROR(INDEX('Ngân Hàng'!B:B,MATCH(AY4974,'Ngân Hàng'!C:C,0)),"")</f>
        <v/>
      </c>
      <c r="BN4974" s="169" t="str">
        <f t="shared" si="258"/>
        <v/>
      </c>
    </row>
    <row r="4975" spans="50:66">
      <c r="AX4975" s="165" t="str" cm="1">
        <f t="array" ref="AX4975">IFERROR(INDEX(Tinh!A:A,MATCH(TRIM(AW4975),Tinh!B:B,0)),"")</f>
        <v/>
      </c>
      <c r="AY4975" s="166"/>
      <c r="AZ4975" s="165" t="str" cm="1">
        <f t="array" ref="AZ4975">IFERROR(INDEX('Ngân Hàng'!B:B,MATCH(AY4975,'Ngân Hàng'!C:C,0)),"")</f>
        <v/>
      </c>
      <c r="BN4975" s="169" t="str">
        <f t="shared" si="258"/>
        <v/>
      </c>
    </row>
    <row r="4976" spans="50:66">
      <c r="AX4976" s="165" t="str" cm="1">
        <f t="array" ref="AX4976">IFERROR(INDEX(Tinh!A:A,MATCH(TRIM(AW4976),Tinh!B:B,0)),"")</f>
        <v/>
      </c>
      <c r="AY4976" s="166"/>
      <c r="AZ4976" s="165" t="str" cm="1">
        <f t="array" ref="AZ4976">IFERROR(INDEX('Ngân Hàng'!B:B,MATCH(AY4976,'Ngân Hàng'!C:C,0)),"")</f>
        <v/>
      </c>
      <c r="BN4976" s="169" t="str">
        <f t="shared" si="258"/>
        <v/>
      </c>
    </row>
    <row r="4977" spans="50:66">
      <c r="AX4977" s="165" t="str" cm="1">
        <f t="array" ref="AX4977">IFERROR(INDEX(Tinh!A:A,MATCH(TRIM(AW4977),Tinh!B:B,0)),"")</f>
        <v/>
      </c>
      <c r="AY4977" s="166"/>
      <c r="AZ4977" s="165" t="str" cm="1">
        <f t="array" ref="AZ4977">IFERROR(INDEX('Ngân Hàng'!B:B,MATCH(AY4977,'Ngân Hàng'!C:C,0)),"")</f>
        <v/>
      </c>
      <c r="BN4977" s="169" t="str">
        <f t="shared" si="258"/>
        <v/>
      </c>
    </row>
    <row r="4978" spans="50:66">
      <c r="AX4978" s="165" t="str" cm="1">
        <f t="array" ref="AX4978">IFERROR(INDEX(Tinh!A:A,MATCH(TRIM(AW4978),Tinh!B:B,0)),"")</f>
        <v/>
      </c>
      <c r="AY4978" s="166"/>
      <c r="AZ4978" s="165" t="str" cm="1">
        <f t="array" ref="AZ4978">IFERROR(INDEX('Ngân Hàng'!B:B,MATCH(AY4978,'Ngân Hàng'!C:C,0)),"")</f>
        <v/>
      </c>
      <c r="BN4978" s="169" t="str">
        <f t="shared" si="258"/>
        <v/>
      </c>
    </row>
    <row r="4979" spans="50:66">
      <c r="AX4979" s="165" t="str" cm="1">
        <f t="array" ref="AX4979">IFERROR(INDEX(Tinh!A:A,MATCH(TRIM(AW4979),Tinh!B:B,0)),"")</f>
        <v/>
      </c>
      <c r="AY4979" s="166"/>
      <c r="AZ4979" s="165" t="str" cm="1">
        <f t="array" ref="AZ4979">IFERROR(INDEX('Ngân Hàng'!B:B,MATCH(AY4979,'Ngân Hàng'!C:C,0)),"")</f>
        <v/>
      </c>
      <c r="BN4979" s="169" t="str">
        <f t="shared" si="258"/>
        <v/>
      </c>
    </row>
    <row r="4980" spans="50:66">
      <c r="AX4980" s="165" t="str" cm="1">
        <f t="array" ref="AX4980">IFERROR(INDEX(Tinh!A:A,MATCH(TRIM(AW4980),Tinh!B:B,0)),"")</f>
        <v/>
      </c>
      <c r="AY4980" s="166"/>
      <c r="AZ4980" s="165" t="str" cm="1">
        <f t="array" ref="AZ4980">IFERROR(INDEX('Ngân Hàng'!B:B,MATCH(AY4980,'Ngân Hàng'!C:C,0)),"")</f>
        <v/>
      </c>
      <c r="BN4980" s="169" t="str">
        <f t="shared" si="258"/>
        <v/>
      </c>
    </row>
    <row r="4981" spans="50:66">
      <c r="AX4981" s="165" t="str" cm="1">
        <f t="array" ref="AX4981">IFERROR(INDEX(Tinh!A:A,MATCH(TRIM(AW4981),Tinh!B:B,0)),"")</f>
        <v/>
      </c>
      <c r="AY4981" s="166"/>
      <c r="AZ4981" s="165" t="str" cm="1">
        <f t="array" ref="AZ4981">IFERROR(INDEX('Ngân Hàng'!B:B,MATCH(AY4981,'Ngân Hàng'!C:C,0)),"")</f>
        <v/>
      </c>
      <c r="BN4981" s="169" t="str">
        <f t="shared" si="258"/>
        <v/>
      </c>
    </row>
    <row r="4982" spans="50:66">
      <c r="AX4982" s="165" t="str" cm="1">
        <f t="array" ref="AX4982">IFERROR(INDEX(Tinh!A:A,MATCH(TRIM(AW4982),Tinh!B:B,0)),"")</f>
        <v/>
      </c>
      <c r="AY4982" s="166"/>
      <c r="AZ4982" s="165" t="str" cm="1">
        <f t="array" ref="AZ4982">IFERROR(INDEX('Ngân Hàng'!B:B,MATCH(AY4982,'Ngân Hàng'!C:C,0)),"")</f>
        <v/>
      </c>
      <c r="BN4982" s="169" t="str">
        <f t="shared" si="258"/>
        <v/>
      </c>
    </row>
    <row r="4983" spans="50:66">
      <c r="AX4983" s="165" t="str" cm="1">
        <f t="array" ref="AX4983">IFERROR(INDEX(Tinh!A:A,MATCH(TRIM(AW4983),Tinh!B:B,0)),"")</f>
        <v/>
      </c>
      <c r="AY4983" s="166"/>
      <c r="AZ4983" s="165" t="str" cm="1">
        <f t="array" ref="AZ4983">IFERROR(INDEX('Ngân Hàng'!B:B,MATCH(AY4983,'Ngân Hàng'!C:C,0)),"")</f>
        <v/>
      </c>
      <c r="BN4983" s="169" t="str">
        <f t="shared" si="258"/>
        <v/>
      </c>
    </row>
    <row r="4984" spans="50:66">
      <c r="AX4984" s="165" t="str" cm="1">
        <f t="array" ref="AX4984">IFERROR(INDEX(Tinh!A:A,MATCH(TRIM(AW4984),Tinh!B:B,0)),"")</f>
        <v/>
      </c>
      <c r="AY4984" s="166"/>
      <c r="AZ4984" s="165" t="str" cm="1">
        <f t="array" ref="AZ4984">IFERROR(INDEX('Ngân Hàng'!B:B,MATCH(AY4984,'Ngân Hàng'!C:C,0)),"")</f>
        <v/>
      </c>
      <c r="BN4984" s="169" t="str">
        <f t="shared" si="258"/>
        <v/>
      </c>
    </row>
    <row r="4985" spans="50:66">
      <c r="AX4985" s="165" t="str" cm="1">
        <f t="array" ref="AX4985">IFERROR(INDEX(Tinh!A:A,MATCH(TRIM(AW4985),Tinh!B:B,0)),"")</f>
        <v/>
      </c>
      <c r="AY4985" s="166"/>
      <c r="AZ4985" s="165" t="str" cm="1">
        <f t="array" ref="AZ4985">IFERROR(INDEX('Ngân Hàng'!B:B,MATCH(AY4985,'Ngân Hàng'!C:C,0)),"")</f>
        <v/>
      </c>
      <c r="BN4985" s="169" t="str">
        <f t="shared" si="258"/>
        <v/>
      </c>
    </row>
    <row r="4986" spans="50:66">
      <c r="AX4986" s="165" t="str" cm="1">
        <f t="array" ref="AX4986">IFERROR(INDEX(Tinh!A:A,MATCH(TRIM(AW4986),Tinh!B:B,0)),"")</f>
        <v/>
      </c>
      <c r="AY4986" s="166"/>
      <c r="AZ4986" s="165" t="str" cm="1">
        <f t="array" ref="AZ4986">IFERROR(INDEX('Ngân Hàng'!B:B,MATCH(AY4986,'Ngân Hàng'!C:C,0)),"")</f>
        <v/>
      </c>
      <c r="BN4986" s="169" t="str">
        <f t="shared" si="258"/>
        <v/>
      </c>
    </row>
    <row r="4987" spans="50:66">
      <c r="AX4987" s="165" t="str" cm="1">
        <f t="array" ref="AX4987">IFERROR(INDEX(Tinh!A:A,MATCH(TRIM(AW4987),Tinh!B:B,0)),"")</f>
        <v/>
      </c>
      <c r="AY4987" s="166"/>
      <c r="AZ4987" s="165" t="str" cm="1">
        <f t="array" ref="AZ4987">IFERROR(INDEX('Ngân Hàng'!B:B,MATCH(AY4987,'Ngân Hàng'!C:C,0)),"")</f>
        <v/>
      </c>
      <c r="BN4987" s="169" t="str">
        <f t="shared" si="258"/>
        <v/>
      </c>
    </row>
    <row r="4988" spans="50:66">
      <c r="AX4988" s="165" t="str" cm="1">
        <f t="array" ref="AX4988">IFERROR(INDEX(Tinh!A:A,MATCH(TRIM(AW4988),Tinh!B:B,0)),"")</f>
        <v/>
      </c>
      <c r="AY4988" s="166"/>
      <c r="AZ4988" s="165" t="str" cm="1">
        <f t="array" ref="AZ4988">IFERROR(INDEX('Ngân Hàng'!B:B,MATCH(AY4988,'Ngân Hàng'!C:C,0)),"")</f>
        <v/>
      </c>
      <c r="BN4988" s="169" t="str">
        <f t="shared" si="258"/>
        <v/>
      </c>
    </row>
    <row r="4989" spans="50:66">
      <c r="AX4989" s="165" t="str" cm="1">
        <f t="array" ref="AX4989">IFERROR(INDEX(Tinh!A:A,MATCH(TRIM(AW4989),Tinh!B:B,0)),"")</f>
        <v/>
      </c>
      <c r="AY4989" s="166"/>
      <c r="AZ4989" s="165" t="str" cm="1">
        <f t="array" ref="AZ4989">IFERROR(INDEX('Ngân Hàng'!B:B,MATCH(AY4989,'Ngân Hàng'!C:C,0)),"")</f>
        <v/>
      </c>
      <c r="BN4989" s="169" t="str">
        <f t="shared" si="258"/>
        <v/>
      </c>
    </row>
    <row r="4990" spans="50:66">
      <c r="AX4990" s="165" t="str" cm="1">
        <f t="array" ref="AX4990">IFERROR(INDEX(Tinh!A:A,MATCH(TRIM(AW4990),Tinh!B:B,0)),"")</f>
        <v/>
      </c>
      <c r="AY4990" s="166"/>
      <c r="AZ4990" s="165" t="str" cm="1">
        <f t="array" ref="AZ4990">IFERROR(INDEX('Ngân Hàng'!B:B,MATCH(AY4990,'Ngân Hàng'!C:C,0)),"")</f>
        <v/>
      </c>
      <c r="BN4990" s="169" t="str">
        <f t="shared" si="258"/>
        <v/>
      </c>
    </row>
    <row r="4991" spans="50:66">
      <c r="AX4991" s="165" t="str" cm="1">
        <f t="array" ref="AX4991">IFERROR(INDEX(Tinh!A:A,MATCH(TRIM(AW4991),Tinh!B:B,0)),"")</f>
        <v/>
      </c>
      <c r="AY4991" s="166"/>
      <c r="AZ4991" s="165" t="str" cm="1">
        <f t="array" ref="AZ4991">IFERROR(INDEX('Ngân Hàng'!B:B,MATCH(AY4991,'Ngân Hàng'!C:C,0)),"")</f>
        <v/>
      </c>
      <c r="BN4991" s="169" t="str">
        <f t="shared" si="258"/>
        <v/>
      </c>
    </row>
    <row r="4992" spans="50:66">
      <c r="AX4992" s="165" t="str" cm="1">
        <f t="array" ref="AX4992">IFERROR(INDEX(Tinh!A:A,MATCH(TRIM(AW4992),Tinh!B:B,0)),"")</f>
        <v/>
      </c>
      <c r="AY4992" s="166"/>
      <c r="AZ4992" s="165" t="str" cm="1">
        <f t="array" ref="AZ4992">IFERROR(INDEX('Ngân Hàng'!B:B,MATCH(AY4992,'Ngân Hàng'!C:C,0)),"")</f>
        <v/>
      </c>
      <c r="BN4992" s="169" t="str">
        <f t="shared" si="258"/>
        <v/>
      </c>
    </row>
    <row r="4993" spans="50:66">
      <c r="AX4993" s="165" t="str" cm="1">
        <f t="array" ref="AX4993">IFERROR(INDEX(Tinh!A:A,MATCH(TRIM(AW4993),Tinh!B:B,0)),"")</f>
        <v/>
      </c>
      <c r="AY4993" s="166"/>
      <c r="AZ4993" s="165" t="str" cm="1">
        <f t="array" ref="AZ4993">IFERROR(INDEX('Ngân Hàng'!B:B,MATCH(AY4993,'Ngân Hàng'!C:C,0)),"")</f>
        <v/>
      </c>
      <c r="BN4993" s="169" t="str">
        <f t="shared" si="258"/>
        <v/>
      </c>
    </row>
    <row r="4994" spans="50:66">
      <c r="AX4994" s="165" t="str" cm="1">
        <f t="array" ref="AX4994">IFERROR(INDEX(Tinh!A:A,MATCH(TRIM(AW4994),Tinh!B:B,0)),"")</f>
        <v/>
      </c>
      <c r="AY4994" s="166"/>
      <c r="AZ4994" s="165" t="str" cm="1">
        <f t="array" ref="AZ4994">IFERROR(INDEX('Ngân Hàng'!B:B,MATCH(AY4994,'Ngân Hàng'!C:C,0)),"")</f>
        <v/>
      </c>
      <c r="BN4994" s="169" t="str">
        <f t="shared" si="258"/>
        <v/>
      </c>
    </row>
    <row r="4995" spans="50:66">
      <c r="AX4995" s="165" t="str" cm="1">
        <f t="array" ref="AX4995">IFERROR(INDEX(Tinh!A:A,MATCH(TRIM(AW4995),Tinh!B:B,0)),"")</f>
        <v/>
      </c>
      <c r="AY4995" s="166"/>
      <c r="AZ4995" s="165" t="str" cm="1">
        <f t="array" ref="AZ4995">IFERROR(INDEX('Ngân Hàng'!B:B,MATCH(AY4995,'Ngân Hàng'!C:C,0)),"")</f>
        <v/>
      </c>
      <c r="BN4995" s="169" t="str">
        <f t="shared" si="258"/>
        <v/>
      </c>
    </row>
    <row r="4996" spans="50:66">
      <c r="AX4996" s="165" t="str" cm="1">
        <f t="array" ref="AX4996">IFERROR(INDEX(Tinh!A:A,MATCH(TRIM(AW4996),Tinh!B:B,0)),"")</f>
        <v/>
      </c>
      <c r="AY4996" s="166"/>
      <c r="AZ4996" s="165" t="str" cm="1">
        <f t="array" ref="AZ4996">IFERROR(INDEX('Ngân Hàng'!B:B,MATCH(AY4996,'Ngân Hàng'!C:C,0)),"")</f>
        <v/>
      </c>
      <c r="BN4996" s="169" t="str">
        <f t="shared" si="258"/>
        <v/>
      </c>
    </row>
    <row r="4997" spans="50:66">
      <c r="AX4997" s="165" t="str" cm="1">
        <f t="array" ref="AX4997">IFERROR(INDEX(Tinh!A:A,MATCH(TRIM(AW4997),Tinh!B:B,0)),"")</f>
        <v/>
      </c>
      <c r="AY4997" s="166"/>
      <c r="AZ4997" s="165" t="str" cm="1">
        <f t="array" ref="AZ4997">IFERROR(INDEX('Ngân Hàng'!B:B,MATCH(AY4997,'Ngân Hàng'!C:C,0)),"")</f>
        <v/>
      </c>
      <c r="BN4997" s="169" t="str">
        <f t="shared" ref="BN4997:BN5060" si="259">IF(ISBLANK(BM4997),"",INDEX(matinh,MATCH(BM4997,ten_tinh,0)))</f>
        <v/>
      </c>
    </row>
    <row r="4998" spans="50:66">
      <c r="AX4998" s="165" t="str" cm="1">
        <f t="array" ref="AX4998">IFERROR(INDEX(Tinh!A:A,MATCH(TRIM(AW4998),Tinh!B:B,0)),"")</f>
        <v/>
      </c>
      <c r="AY4998" s="166"/>
      <c r="AZ4998" s="165" t="str" cm="1">
        <f t="array" ref="AZ4998">IFERROR(INDEX('Ngân Hàng'!B:B,MATCH(AY4998,'Ngân Hàng'!C:C,0)),"")</f>
        <v/>
      </c>
      <c r="BN4998" s="169" t="str">
        <f t="shared" si="259"/>
        <v/>
      </c>
    </row>
    <row r="4999" spans="50:66">
      <c r="AX4999" s="165" t="str" cm="1">
        <f t="array" ref="AX4999">IFERROR(INDEX(Tinh!A:A,MATCH(TRIM(AW4999),Tinh!B:B,0)),"")</f>
        <v/>
      </c>
      <c r="AY4999" s="166"/>
      <c r="AZ4999" s="165" t="str" cm="1">
        <f t="array" ref="AZ4999">IFERROR(INDEX('Ngân Hàng'!B:B,MATCH(AY4999,'Ngân Hàng'!C:C,0)),"")</f>
        <v/>
      </c>
      <c r="BN4999" s="169" t="str">
        <f t="shared" si="259"/>
        <v/>
      </c>
    </row>
    <row r="5000" spans="50:66">
      <c r="AX5000" s="165" t="str" cm="1">
        <f t="array" ref="AX5000">IFERROR(INDEX(Tinh!A:A,MATCH(TRIM(AW5000),Tinh!B:B,0)),"")</f>
        <v/>
      </c>
      <c r="AY5000" s="166"/>
      <c r="AZ5000" s="165" t="str" cm="1">
        <f t="array" ref="AZ5000">IFERROR(INDEX('Ngân Hàng'!B:B,MATCH(AY5000,'Ngân Hàng'!C:C,0)),"")</f>
        <v/>
      </c>
      <c r="BN5000" s="169" t="str">
        <f t="shared" si="259"/>
        <v/>
      </c>
    </row>
    <row r="5001" spans="50:66">
      <c r="AX5001" s="165" t="str" cm="1">
        <f t="array" ref="AX5001">IFERROR(INDEX(Tinh!A:A,MATCH(TRIM(AW5001),Tinh!B:B,0)),"")</f>
        <v/>
      </c>
      <c r="AY5001" s="166"/>
      <c r="AZ5001" s="165" t="str" cm="1">
        <f t="array" ref="AZ5001">IFERROR(INDEX('Ngân Hàng'!B:B,MATCH(AY5001,'Ngân Hàng'!C:C,0)),"")</f>
        <v/>
      </c>
      <c r="BN5001" s="169" t="str">
        <f t="shared" si="259"/>
        <v/>
      </c>
    </row>
    <row r="5002" spans="50:66">
      <c r="AX5002" s="165" t="str" cm="1">
        <f t="array" ref="AX5002">IFERROR(INDEX(Tinh!A:A,MATCH(TRIM(AW5002),Tinh!B:B,0)),"")</f>
        <v/>
      </c>
      <c r="AY5002" s="166"/>
      <c r="AZ5002" s="165" t="str" cm="1">
        <f t="array" ref="AZ5002">IFERROR(INDEX('Ngân Hàng'!B:B,MATCH(AY5002,'Ngân Hàng'!C:C,0)),"")</f>
        <v/>
      </c>
      <c r="BN5002" s="169" t="str">
        <f t="shared" si="259"/>
        <v/>
      </c>
    </row>
    <row r="5003" spans="50:66">
      <c r="AX5003" s="165" t="str" cm="1">
        <f t="array" ref="AX5003">IFERROR(INDEX(Tinh!A:A,MATCH(TRIM(AW5003),Tinh!B:B,0)),"")</f>
        <v/>
      </c>
      <c r="AY5003" s="166"/>
      <c r="AZ5003" s="165" t="str" cm="1">
        <f t="array" ref="AZ5003">IFERROR(INDEX('Ngân Hàng'!B:B,MATCH(AY5003,'Ngân Hàng'!C:C,0)),"")</f>
        <v/>
      </c>
      <c r="BN5003" s="169" t="str">
        <f t="shared" si="259"/>
        <v/>
      </c>
    </row>
    <row r="5004" spans="50:66">
      <c r="AX5004" s="165" t="str" cm="1">
        <f t="array" ref="AX5004">IFERROR(INDEX(Tinh!A:A,MATCH(TRIM(AW5004),Tinh!B:B,0)),"")</f>
        <v/>
      </c>
      <c r="AY5004" s="166"/>
      <c r="AZ5004" s="165" t="str" cm="1">
        <f t="array" ref="AZ5004">IFERROR(INDEX('Ngân Hàng'!B:B,MATCH(AY5004,'Ngân Hàng'!C:C,0)),"")</f>
        <v/>
      </c>
      <c r="BN5004" s="169" t="str">
        <f t="shared" si="259"/>
        <v/>
      </c>
    </row>
    <row r="5005" spans="50:66">
      <c r="AX5005" s="165" t="str" cm="1">
        <f t="array" ref="AX5005">IFERROR(INDEX(Tinh!A:A,MATCH(TRIM(AW5005),Tinh!B:B,0)),"")</f>
        <v/>
      </c>
      <c r="AY5005" s="166"/>
      <c r="AZ5005" s="165" t="str" cm="1">
        <f t="array" ref="AZ5005">IFERROR(INDEX('Ngân Hàng'!B:B,MATCH(AY5005,'Ngân Hàng'!C:C,0)),"")</f>
        <v/>
      </c>
      <c r="BN5005" s="169" t="str">
        <f t="shared" si="259"/>
        <v/>
      </c>
    </row>
    <row r="5006" spans="50:66">
      <c r="AX5006" s="165" t="str" cm="1">
        <f t="array" ref="AX5006">IFERROR(INDEX(Tinh!A:A,MATCH(TRIM(AW5006),Tinh!B:B,0)),"")</f>
        <v/>
      </c>
      <c r="AY5006" s="166"/>
      <c r="AZ5006" s="165" t="str" cm="1">
        <f t="array" ref="AZ5006">IFERROR(INDEX('Ngân Hàng'!B:B,MATCH(AY5006,'Ngân Hàng'!C:C,0)),"")</f>
        <v/>
      </c>
      <c r="BN5006" s="169" t="str">
        <f t="shared" si="259"/>
        <v/>
      </c>
    </row>
    <row r="5007" spans="50:66">
      <c r="AX5007" s="165" t="str" cm="1">
        <f t="array" ref="AX5007">IFERROR(INDEX(Tinh!A:A,MATCH(TRIM(AW5007),Tinh!B:B,0)),"")</f>
        <v/>
      </c>
      <c r="AY5007" s="166"/>
      <c r="AZ5007" s="165" t="str" cm="1">
        <f t="array" ref="AZ5007">IFERROR(INDEX('Ngân Hàng'!B:B,MATCH(AY5007,'Ngân Hàng'!C:C,0)),"")</f>
        <v/>
      </c>
      <c r="BN5007" s="169" t="str">
        <f t="shared" si="259"/>
        <v/>
      </c>
    </row>
    <row r="5008" spans="50:66">
      <c r="AX5008" s="165" t="str" cm="1">
        <f t="array" ref="AX5008">IFERROR(INDEX(Tinh!A:A,MATCH(TRIM(AW5008),Tinh!B:B,0)),"")</f>
        <v/>
      </c>
      <c r="AY5008" s="166"/>
      <c r="AZ5008" s="165" t="str" cm="1">
        <f t="array" ref="AZ5008">IFERROR(INDEX('Ngân Hàng'!B:B,MATCH(AY5008,'Ngân Hàng'!C:C,0)),"")</f>
        <v/>
      </c>
      <c r="BN5008" s="169" t="str">
        <f t="shared" si="259"/>
        <v/>
      </c>
    </row>
    <row r="5009" spans="50:66">
      <c r="AX5009" s="165" t="str" cm="1">
        <f t="array" ref="AX5009">IFERROR(INDEX(Tinh!A:A,MATCH(TRIM(AW5009),Tinh!B:B,0)),"")</f>
        <v/>
      </c>
      <c r="AY5009" s="166"/>
      <c r="AZ5009" s="165" t="str" cm="1">
        <f t="array" ref="AZ5009">IFERROR(INDEX('Ngân Hàng'!B:B,MATCH(AY5009,'Ngân Hàng'!C:C,0)),"")</f>
        <v/>
      </c>
      <c r="BN5009" s="169" t="str">
        <f t="shared" si="259"/>
        <v/>
      </c>
    </row>
    <row r="5010" spans="50:66">
      <c r="AX5010" s="165" t="str" cm="1">
        <f t="array" ref="AX5010">IFERROR(INDEX(Tinh!A:A,MATCH(TRIM(AW5010),Tinh!B:B,0)),"")</f>
        <v/>
      </c>
      <c r="AY5010" s="166"/>
      <c r="AZ5010" s="165" t="str" cm="1">
        <f t="array" ref="AZ5010">IFERROR(INDEX('Ngân Hàng'!B:B,MATCH(AY5010,'Ngân Hàng'!C:C,0)),"")</f>
        <v/>
      </c>
      <c r="BN5010" s="169" t="str">
        <f t="shared" si="259"/>
        <v/>
      </c>
    </row>
    <row r="5011" spans="50:66">
      <c r="AX5011" s="165" t="str" cm="1">
        <f t="array" ref="AX5011">IFERROR(INDEX(Tinh!A:A,MATCH(TRIM(AW5011),Tinh!B:B,0)),"")</f>
        <v/>
      </c>
      <c r="AY5011" s="166"/>
      <c r="AZ5011" s="165" t="str" cm="1">
        <f t="array" ref="AZ5011">IFERROR(INDEX('Ngân Hàng'!B:B,MATCH(AY5011,'Ngân Hàng'!C:C,0)),"")</f>
        <v/>
      </c>
      <c r="BN5011" s="169" t="str">
        <f t="shared" si="259"/>
        <v/>
      </c>
    </row>
    <row r="5012" spans="50:66">
      <c r="AX5012" s="165" t="str" cm="1">
        <f t="array" ref="AX5012">IFERROR(INDEX(Tinh!A:A,MATCH(TRIM(AW5012),Tinh!B:B,0)),"")</f>
        <v/>
      </c>
      <c r="AY5012" s="166"/>
      <c r="AZ5012" s="165" t="str" cm="1">
        <f t="array" ref="AZ5012">IFERROR(INDEX('Ngân Hàng'!B:B,MATCH(AY5012,'Ngân Hàng'!C:C,0)),"")</f>
        <v/>
      </c>
      <c r="BN5012" s="169" t="str">
        <f t="shared" si="259"/>
        <v/>
      </c>
    </row>
    <row r="5013" spans="50:66">
      <c r="AX5013" s="165" t="str" cm="1">
        <f t="array" ref="AX5013">IFERROR(INDEX(Tinh!A:A,MATCH(TRIM(AW5013),Tinh!B:B,0)),"")</f>
        <v/>
      </c>
      <c r="AY5013" s="166"/>
      <c r="AZ5013" s="165" t="str" cm="1">
        <f t="array" ref="AZ5013">IFERROR(INDEX('Ngân Hàng'!B:B,MATCH(AY5013,'Ngân Hàng'!C:C,0)),"")</f>
        <v/>
      </c>
      <c r="BN5013" s="169" t="str">
        <f t="shared" si="259"/>
        <v/>
      </c>
    </row>
    <row r="5014" spans="50:66">
      <c r="AX5014" s="165" t="str" cm="1">
        <f t="array" ref="AX5014">IFERROR(INDEX(Tinh!A:A,MATCH(TRIM(AW5014),Tinh!B:B,0)),"")</f>
        <v/>
      </c>
      <c r="AY5014" s="166"/>
      <c r="AZ5014" s="165" t="str" cm="1">
        <f t="array" ref="AZ5014">IFERROR(INDEX('Ngân Hàng'!B:B,MATCH(AY5014,'Ngân Hàng'!C:C,0)),"")</f>
        <v/>
      </c>
      <c r="BN5014" s="169" t="str">
        <f t="shared" si="259"/>
        <v/>
      </c>
    </row>
    <row r="5015" spans="50:66">
      <c r="AX5015" s="165" t="str" cm="1">
        <f t="array" ref="AX5015">IFERROR(INDEX(Tinh!A:A,MATCH(TRIM(AW5015),Tinh!B:B,0)),"")</f>
        <v/>
      </c>
      <c r="AY5015" s="166"/>
      <c r="AZ5015" s="165" t="str" cm="1">
        <f t="array" ref="AZ5015">IFERROR(INDEX('Ngân Hàng'!B:B,MATCH(AY5015,'Ngân Hàng'!C:C,0)),"")</f>
        <v/>
      </c>
      <c r="BN5015" s="169" t="str">
        <f t="shared" si="259"/>
        <v/>
      </c>
    </row>
    <row r="5016" spans="50:66">
      <c r="AX5016" s="165" t="str" cm="1">
        <f t="array" ref="AX5016">IFERROR(INDEX(Tinh!A:A,MATCH(TRIM(AW5016),Tinh!B:B,0)),"")</f>
        <v/>
      </c>
      <c r="AY5016" s="166"/>
      <c r="AZ5016" s="165" t="str" cm="1">
        <f t="array" ref="AZ5016">IFERROR(INDEX('Ngân Hàng'!B:B,MATCH(AY5016,'Ngân Hàng'!C:C,0)),"")</f>
        <v/>
      </c>
      <c r="BN5016" s="169" t="str">
        <f t="shared" si="259"/>
        <v/>
      </c>
    </row>
    <row r="5017" spans="50:66">
      <c r="AX5017" s="165" t="str" cm="1">
        <f t="array" ref="AX5017">IFERROR(INDEX(Tinh!A:A,MATCH(TRIM(AW5017),Tinh!B:B,0)),"")</f>
        <v/>
      </c>
      <c r="AY5017" s="166"/>
      <c r="AZ5017" s="165" t="str" cm="1">
        <f t="array" ref="AZ5017">IFERROR(INDEX('Ngân Hàng'!B:B,MATCH(AY5017,'Ngân Hàng'!C:C,0)),"")</f>
        <v/>
      </c>
      <c r="BN5017" s="169" t="str">
        <f t="shared" si="259"/>
        <v/>
      </c>
    </row>
    <row r="5018" spans="50:66">
      <c r="AX5018" s="165" t="str" cm="1">
        <f t="array" ref="AX5018">IFERROR(INDEX(Tinh!A:A,MATCH(TRIM(AW5018),Tinh!B:B,0)),"")</f>
        <v/>
      </c>
      <c r="AY5018" s="166"/>
      <c r="AZ5018" s="165" t="str" cm="1">
        <f t="array" ref="AZ5018">IFERROR(INDEX('Ngân Hàng'!B:B,MATCH(AY5018,'Ngân Hàng'!C:C,0)),"")</f>
        <v/>
      </c>
      <c r="BN5018" s="169" t="str">
        <f t="shared" si="259"/>
        <v/>
      </c>
    </row>
    <row r="5019" spans="50:66">
      <c r="AX5019" s="165" t="str" cm="1">
        <f t="array" ref="AX5019">IFERROR(INDEX(Tinh!A:A,MATCH(TRIM(AW5019),Tinh!B:B,0)),"")</f>
        <v/>
      </c>
      <c r="AY5019" s="166"/>
      <c r="AZ5019" s="165" t="str" cm="1">
        <f t="array" ref="AZ5019">IFERROR(INDEX('Ngân Hàng'!B:B,MATCH(AY5019,'Ngân Hàng'!C:C,0)),"")</f>
        <v/>
      </c>
      <c r="BN5019" s="169" t="str">
        <f t="shared" si="259"/>
        <v/>
      </c>
    </row>
    <row r="5020" spans="50:66">
      <c r="AX5020" s="165" t="str" cm="1">
        <f t="array" ref="AX5020">IFERROR(INDEX(Tinh!A:A,MATCH(TRIM(AW5020),Tinh!B:B,0)),"")</f>
        <v/>
      </c>
      <c r="AY5020" s="166"/>
      <c r="AZ5020" s="165" t="str" cm="1">
        <f t="array" ref="AZ5020">IFERROR(INDEX('Ngân Hàng'!B:B,MATCH(AY5020,'Ngân Hàng'!C:C,0)),"")</f>
        <v/>
      </c>
      <c r="BN5020" s="169" t="str">
        <f t="shared" si="259"/>
        <v/>
      </c>
    </row>
    <row r="5021" spans="50:66">
      <c r="AX5021" s="165" t="str" cm="1">
        <f t="array" ref="AX5021">IFERROR(INDEX(Tinh!A:A,MATCH(TRIM(AW5021),Tinh!B:B,0)),"")</f>
        <v/>
      </c>
      <c r="AY5021" s="166"/>
      <c r="AZ5021" s="165" t="str" cm="1">
        <f t="array" ref="AZ5021">IFERROR(INDEX('Ngân Hàng'!B:B,MATCH(AY5021,'Ngân Hàng'!C:C,0)),"")</f>
        <v/>
      </c>
      <c r="BN5021" s="169" t="str">
        <f t="shared" si="259"/>
        <v/>
      </c>
    </row>
    <row r="5022" spans="50:66">
      <c r="AX5022" s="165" t="str" cm="1">
        <f t="array" ref="AX5022">IFERROR(INDEX(Tinh!A:A,MATCH(TRIM(AW5022),Tinh!B:B,0)),"")</f>
        <v/>
      </c>
      <c r="AY5022" s="166"/>
      <c r="AZ5022" s="165" t="str" cm="1">
        <f t="array" ref="AZ5022">IFERROR(INDEX('Ngân Hàng'!B:B,MATCH(AY5022,'Ngân Hàng'!C:C,0)),"")</f>
        <v/>
      </c>
      <c r="BN5022" s="169" t="str">
        <f t="shared" si="259"/>
        <v/>
      </c>
    </row>
    <row r="5023" spans="50:66">
      <c r="AX5023" s="165" t="str" cm="1">
        <f t="array" ref="AX5023">IFERROR(INDEX(Tinh!A:A,MATCH(TRIM(AW5023),Tinh!B:B,0)),"")</f>
        <v/>
      </c>
      <c r="AY5023" s="166"/>
      <c r="AZ5023" s="165" t="str" cm="1">
        <f t="array" ref="AZ5023">IFERROR(INDEX('Ngân Hàng'!B:B,MATCH(AY5023,'Ngân Hàng'!C:C,0)),"")</f>
        <v/>
      </c>
      <c r="BN5023" s="169" t="str">
        <f t="shared" si="259"/>
        <v/>
      </c>
    </row>
    <row r="5024" spans="50:66">
      <c r="AX5024" s="165" t="str" cm="1">
        <f t="array" ref="AX5024">IFERROR(INDEX(Tinh!A:A,MATCH(TRIM(AW5024),Tinh!B:B,0)),"")</f>
        <v/>
      </c>
      <c r="AY5024" s="166"/>
      <c r="AZ5024" s="165" t="str" cm="1">
        <f t="array" ref="AZ5024">IFERROR(INDEX('Ngân Hàng'!B:B,MATCH(AY5024,'Ngân Hàng'!C:C,0)),"")</f>
        <v/>
      </c>
      <c r="BN5024" s="169" t="str">
        <f t="shared" si="259"/>
        <v/>
      </c>
    </row>
    <row r="5025" spans="50:66">
      <c r="AX5025" s="165" t="str" cm="1">
        <f t="array" ref="AX5025">IFERROR(INDEX(Tinh!A:A,MATCH(TRIM(AW5025),Tinh!B:B,0)),"")</f>
        <v/>
      </c>
      <c r="AY5025" s="166"/>
      <c r="AZ5025" s="165" t="str" cm="1">
        <f t="array" ref="AZ5025">IFERROR(INDEX('Ngân Hàng'!B:B,MATCH(AY5025,'Ngân Hàng'!C:C,0)),"")</f>
        <v/>
      </c>
      <c r="BN5025" s="169" t="str">
        <f t="shared" si="259"/>
        <v/>
      </c>
    </row>
    <row r="5026" spans="50:66">
      <c r="AX5026" s="165" t="str" cm="1">
        <f t="array" ref="AX5026">IFERROR(INDEX(Tinh!A:A,MATCH(TRIM(AW5026),Tinh!B:B,0)),"")</f>
        <v/>
      </c>
      <c r="AY5026" s="166"/>
      <c r="AZ5026" s="165" t="str" cm="1">
        <f t="array" ref="AZ5026">IFERROR(INDEX('Ngân Hàng'!B:B,MATCH(AY5026,'Ngân Hàng'!C:C,0)),"")</f>
        <v/>
      </c>
      <c r="BN5026" s="169" t="str">
        <f t="shared" si="259"/>
        <v/>
      </c>
    </row>
    <row r="5027" spans="50:66">
      <c r="AX5027" s="165" t="str" cm="1">
        <f t="array" ref="AX5027">IFERROR(INDEX(Tinh!A:A,MATCH(TRIM(AW5027),Tinh!B:B,0)),"")</f>
        <v/>
      </c>
      <c r="AY5027" s="166"/>
      <c r="AZ5027" s="165" t="str" cm="1">
        <f t="array" ref="AZ5027">IFERROR(INDEX('Ngân Hàng'!B:B,MATCH(AY5027,'Ngân Hàng'!C:C,0)),"")</f>
        <v/>
      </c>
      <c r="BN5027" s="169" t="str">
        <f t="shared" si="259"/>
        <v/>
      </c>
    </row>
    <row r="5028" spans="50:66">
      <c r="AX5028" s="165" t="str" cm="1">
        <f t="array" ref="AX5028">IFERROR(INDEX(Tinh!A:A,MATCH(TRIM(AW5028),Tinh!B:B,0)),"")</f>
        <v/>
      </c>
      <c r="AY5028" s="166"/>
      <c r="AZ5028" s="165" t="str" cm="1">
        <f t="array" ref="AZ5028">IFERROR(INDEX('Ngân Hàng'!B:B,MATCH(AY5028,'Ngân Hàng'!C:C,0)),"")</f>
        <v/>
      </c>
      <c r="BN5028" s="169" t="str">
        <f t="shared" si="259"/>
        <v/>
      </c>
    </row>
    <row r="5029" spans="50:66">
      <c r="AX5029" s="165" t="str" cm="1">
        <f t="array" ref="AX5029">IFERROR(INDEX(Tinh!A:A,MATCH(TRIM(AW5029),Tinh!B:B,0)),"")</f>
        <v/>
      </c>
      <c r="AY5029" s="166"/>
      <c r="AZ5029" s="165" t="str" cm="1">
        <f t="array" ref="AZ5029">IFERROR(INDEX('Ngân Hàng'!B:B,MATCH(AY5029,'Ngân Hàng'!C:C,0)),"")</f>
        <v/>
      </c>
      <c r="BN5029" s="169" t="str">
        <f t="shared" si="259"/>
        <v/>
      </c>
    </row>
    <row r="5030" spans="50:66">
      <c r="AX5030" s="165" t="str" cm="1">
        <f t="array" ref="AX5030">IFERROR(INDEX(Tinh!A:A,MATCH(TRIM(AW5030),Tinh!B:B,0)),"")</f>
        <v/>
      </c>
      <c r="AY5030" s="166"/>
      <c r="AZ5030" s="165" t="str" cm="1">
        <f t="array" ref="AZ5030">IFERROR(INDEX('Ngân Hàng'!B:B,MATCH(AY5030,'Ngân Hàng'!C:C,0)),"")</f>
        <v/>
      </c>
      <c r="BN5030" s="169" t="str">
        <f t="shared" si="259"/>
        <v/>
      </c>
    </row>
    <row r="5031" spans="50:66">
      <c r="AX5031" s="165" t="str" cm="1">
        <f t="array" ref="AX5031">IFERROR(INDEX(Tinh!A:A,MATCH(TRIM(AW5031),Tinh!B:B,0)),"")</f>
        <v/>
      </c>
      <c r="AY5031" s="166"/>
      <c r="AZ5031" s="165" t="str" cm="1">
        <f t="array" ref="AZ5031">IFERROR(INDEX('Ngân Hàng'!B:B,MATCH(AY5031,'Ngân Hàng'!C:C,0)),"")</f>
        <v/>
      </c>
      <c r="BN5031" s="169" t="str">
        <f t="shared" si="259"/>
        <v/>
      </c>
    </row>
    <row r="5032" spans="50:66">
      <c r="AX5032" s="165" t="str" cm="1">
        <f t="array" ref="AX5032">IFERROR(INDEX(Tinh!A:A,MATCH(TRIM(AW5032),Tinh!B:B,0)),"")</f>
        <v/>
      </c>
      <c r="AY5032" s="166"/>
      <c r="AZ5032" s="165" t="str" cm="1">
        <f t="array" ref="AZ5032">IFERROR(INDEX('Ngân Hàng'!B:B,MATCH(AY5032,'Ngân Hàng'!C:C,0)),"")</f>
        <v/>
      </c>
      <c r="BN5032" s="169" t="str">
        <f t="shared" si="259"/>
        <v/>
      </c>
    </row>
    <row r="5033" spans="50:66">
      <c r="AX5033" s="165" t="str" cm="1">
        <f t="array" ref="AX5033">IFERROR(INDEX(Tinh!A:A,MATCH(TRIM(AW5033),Tinh!B:B,0)),"")</f>
        <v/>
      </c>
      <c r="AY5033" s="166"/>
      <c r="AZ5033" s="165" t="str" cm="1">
        <f t="array" ref="AZ5033">IFERROR(INDEX('Ngân Hàng'!B:B,MATCH(AY5033,'Ngân Hàng'!C:C,0)),"")</f>
        <v/>
      </c>
      <c r="BN5033" s="169" t="str">
        <f t="shared" si="259"/>
        <v/>
      </c>
    </row>
    <row r="5034" spans="50:66">
      <c r="AX5034" s="165" t="str" cm="1">
        <f t="array" ref="AX5034">IFERROR(INDEX(Tinh!A:A,MATCH(TRIM(AW5034),Tinh!B:B,0)),"")</f>
        <v/>
      </c>
      <c r="AY5034" s="166"/>
      <c r="AZ5034" s="165" t="str" cm="1">
        <f t="array" ref="AZ5034">IFERROR(INDEX('Ngân Hàng'!B:B,MATCH(AY5034,'Ngân Hàng'!C:C,0)),"")</f>
        <v/>
      </c>
      <c r="BN5034" s="169" t="str">
        <f t="shared" si="259"/>
        <v/>
      </c>
    </row>
    <row r="5035" spans="50:66">
      <c r="AX5035" s="165" t="str" cm="1">
        <f t="array" ref="AX5035">IFERROR(INDEX(Tinh!A:A,MATCH(TRIM(AW5035),Tinh!B:B,0)),"")</f>
        <v/>
      </c>
      <c r="AY5035" s="166"/>
      <c r="AZ5035" s="165" t="str" cm="1">
        <f t="array" ref="AZ5035">IFERROR(INDEX('Ngân Hàng'!B:B,MATCH(AY5035,'Ngân Hàng'!C:C,0)),"")</f>
        <v/>
      </c>
      <c r="BN5035" s="169" t="str">
        <f t="shared" si="259"/>
        <v/>
      </c>
    </row>
    <row r="5036" spans="50:66">
      <c r="AX5036" s="165" t="str" cm="1">
        <f t="array" ref="AX5036">IFERROR(INDEX(Tinh!A:A,MATCH(TRIM(AW5036),Tinh!B:B,0)),"")</f>
        <v/>
      </c>
      <c r="AY5036" s="166"/>
      <c r="AZ5036" s="165" t="str" cm="1">
        <f t="array" ref="AZ5036">IFERROR(INDEX('Ngân Hàng'!B:B,MATCH(AY5036,'Ngân Hàng'!C:C,0)),"")</f>
        <v/>
      </c>
      <c r="BN5036" s="169" t="str">
        <f t="shared" si="259"/>
        <v/>
      </c>
    </row>
    <row r="5037" spans="50:66">
      <c r="AX5037" s="165" t="str" cm="1">
        <f t="array" ref="AX5037">IFERROR(INDEX(Tinh!A:A,MATCH(TRIM(AW5037),Tinh!B:B,0)),"")</f>
        <v/>
      </c>
      <c r="AY5037" s="166"/>
      <c r="AZ5037" s="165" t="str" cm="1">
        <f t="array" ref="AZ5037">IFERROR(INDEX('Ngân Hàng'!B:B,MATCH(AY5037,'Ngân Hàng'!C:C,0)),"")</f>
        <v/>
      </c>
      <c r="BN5037" s="169" t="str">
        <f t="shared" si="259"/>
        <v/>
      </c>
    </row>
    <row r="5038" spans="50:66">
      <c r="AX5038" s="165" t="str" cm="1">
        <f t="array" ref="AX5038">IFERROR(INDEX(Tinh!A:A,MATCH(TRIM(AW5038),Tinh!B:B,0)),"")</f>
        <v/>
      </c>
      <c r="AY5038" s="166"/>
      <c r="AZ5038" s="165" t="str" cm="1">
        <f t="array" ref="AZ5038">IFERROR(INDEX('Ngân Hàng'!B:B,MATCH(AY5038,'Ngân Hàng'!C:C,0)),"")</f>
        <v/>
      </c>
      <c r="BN5038" s="169" t="str">
        <f t="shared" si="259"/>
        <v/>
      </c>
    </row>
    <row r="5039" spans="50:66">
      <c r="AX5039" s="165" t="str" cm="1">
        <f t="array" ref="AX5039">IFERROR(INDEX(Tinh!A:A,MATCH(TRIM(AW5039),Tinh!B:B,0)),"")</f>
        <v/>
      </c>
      <c r="AY5039" s="166"/>
      <c r="AZ5039" s="165" t="str" cm="1">
        <f t="array" ref="AZ5039">IFERROR(INDEX('Ngân Hàng'!B:B,MATCH(AY5039,'Ngân Hàng'!C:C,0)),"")</f>
        <v/>
      </c>
      <c r="BN5039" s="169" t="str">
        <f t="shared" si="259"/>
        <v/>
      </c>
    </row>
    <row r="5040" spans="50:66">
      <c r="AX5040" s="165" t="str" cm="1">
        <f t="array" ref="AX5040">IFERROR(INDEX(Tinh!A:A,MATCH(TRIM(AW5040),Tinh!B:B,0)),"")</f>
        <v/>
      </c>
      <c r="AY5040" s="166"/>
      <c r="AZ5040" s="165" t="str" cm="1">
        <f t="array" ref="AZ5040">IFERROR(INDEX('Ngân Hàng'!B:B,MATCH(AY5040,'Ngân Hàng'!C:C,0)),"")</f>
        <v/>
      </c>
      <c r="BN5040" s="169" t="str">
        <f t="shared" si="259"/>
        <v/>
      </c>
    </row>
    <row r="5041" spans="50:66">
      <c r="AX5041" s="165" t="str" cm="1">
        <f t="array" ref="AX5041">IFERROR(INDEX(Tinh!A:A,MATCH(TRIM(AW5041),Tinh!B:B,0)),"")</f>
        <v/>
      </c>
      <c r="AY5041" s="166"/>
      <c r="AZ5041" s="165" t="str" cm="1">
        <f t="array" ref="AZ5041">IFERROR(INDEX('Ngân Hàng'!B:B,MATCH(AY5041,'Ngân Hàng'!C:C,0)),"")</f>
        <v/>
      </c>
      <c r="BN5041" s="169" t="str">
        <f t="shared" si="259"/>
        <v/>
      </c>
    </row>
    <row r="5042" spans="50:66">
      <c r="AX5042" s="165" t="str" cm="1">
        <f t="array" ref="AX5042">IFERROR(INDEX(Tinh!A:A,MATCH(TRIM(AW5042),Tinh!B:B,0)),"")</f>
        <v/>
      </c>
      <c r="AY5042" s="166"/>
      <c r="AZ5042" s="165" t="str" cm="1">
        <f t="array" ref="AZ5042">IFERROR(INDEX('Ngân Hàng'!B:B,MATCH(AY5042,'Ngân Hàng'!C:C,0)),"")</f>
        <v/>
      </c>
      <c r="BN5042" s="169" t="str">
        <f t="shared" si="259"/>
        <v/>
      </c>
    </row>
    <row r="5043" spans="50:66">
      <c r="AX5043" s="165" t="str" cm="1">
        <f t="array" ref="AX5043">IFERROR(INDEX(Tinh!A:A,MATCH(TRIM(AW5043),Tinh!B:B,0)),"")</f>
        <v/>
      </c>
      <c r="AY5043" s="166"/>
      <c r="AZ5043" s="165" t="str" cm="1">
        <f t="array" ref="AZ5043">IFERROR(INDEX('Ngân Hàng'!B:B,MATCH(AY5043,'Ngân Hàng'!C:C,0)),"")</f>
        <v/>
      </c>
      <c r="BN5043" s="169" t="str">
        <f t="shared" si="259"/>
        <v/>
      </c>
    </row>
    <row r="5044" spans="50:66">
      <c r="AX5044" s="165" t="str" cm="1">
        <f t="array" ref="AX5044">IFERROR(INDEX(Tinh!A:A,MATCH(TRIM(AW5044),Tinh!B:B,0)),"")</f>
        <v/>
      </c>
      <c r="AY5044" s="166"/>
      <c r="AZ5044" s="165" t="str" cm="1">
        <f t="array" ref="AZ5044">IFERROR(INDEX('Ngân Hàng'!B:B,MATCH(AY5044,'Ngân Hàng'!C:C,0)),"")</f>
        <v/>
      </c>
      <c r="BN5044" s="169" t="str">
        <f t="shared" si="259"/>
        <v/>
      </c>
    </row>
    <row r="5045" spans="50:66">
      <c r="AX5045" s="165" t="str" cm="1">
        <f t="array" ref="AX5045">IFERROR(INDEX(Tinh!A:A,MATCH(TRIM(AW5045),Tinh!B:B,0)),"")</f>
        <v/>
      </c>
      <c r="AY5045" s="166"/>
      <c r="AZ5045" s="165" t="str" cm="1">
        <f t="array" ref="AZ5045">IFERROR(INDEX('Ngân Hàng'!B:B,MATCH(AY5045,'Ngân Hàng'!C:C,0)),"")</f>
        <v/>
      </c>
      <c r="BN5045" s="169" t="str">
        <f t="shared" si="259"/>
        <v/>
      </c>
    </row>
    <row r="5046" spans="50:66">
      <c r="AX5046" s="165" t="str" cm="1">
        <f t="array" ref="AX5046">IFERROR(INDEX(Tinh!A:A,MATCH(TRIM(AW5046),Tinh!B:B,0)),"")</f>
        <v/>
      </c>
      <c r="AY5046" s="166"/>
      <c r="AZ5046" s="165" t="str" cm="1">
        <f t="array" ref="AZ5046">IFERROR(INDEX('Ngân Hàng'!B:B,MATCH(AY5046,'Ngân Hàng'!C:C,0)),"")</f>
        <v/>
      </c>
      <c r="BN5046" s="169" t="str">
        <f t="shared" si="259"/>
        <v/>
      </c>
    </row>
    <row r="5047" spans="50:66">
      <c r="AX5047" s="165" t="str" cm="1">
        <f t="array" ref="AX5047">IFERROR(INDEX(Tinh!A:A,MATCH(TRIM(AW5047),Tinh!B:B,0)),"")</f>
        <v/>
      </c>
      <c r="AY5047" s="166"/>
      <c r="AZ5047" s="165" t="str" cm="1">
        <f t="array" ref="AZ5047">IFERROR(INDEX('Ngân Hàng'!B:B,MATCH(AY5047,'Ngân Hàng'!C:C,0)),"")</f>
        <v/>
      </c>
      <c r="BN5047" s="169" t="str">
        <f t="shared" si="259"/>
        <v/>
      </c>
    </row>
    <row r="5048" spans="50:66">
      <c r="AX5048" s="165" t="str" cm="1">
        <f t="array" ref="AX5048">IFERROR(INDEX(Tinh!A:A,MATCH(TRIM(AW5048),Tinh!B:B,0)),"")</f>
        <v/>
      </c>
      <c r="AY5048" s="166"/>
      <c r="AZ5048" s="165" t="str" cm="1">
        <f t="array" ref="AZ5048">IFERROR(INDEX('Ngân Hàng'!B:B,MATCH(AY5048,'Ngân Hàng'!C:C,0)),"")</f>
        <v/>
      </c>
      <c r="BN5048" s="169" t="str">
        <f t="shared" si="259"/>
        <v/>
      </c>
    </row>
    <row r="5049" spans="50:66">
      <c r="AX5049" s="165" t="str" cm="1">
        <f t="array" ref="AX5049">IFERROR(INDEX(Tinh!A:A,MATCH(TRIM(AW5049),Tinh!B:B,0)),"")</f>
        <v/>
      </c>
      <c r="AY5049" s="166"/>
      <c r="AZ5049" s="165" t="str" cm="1">
        <f t="array" ref="AZ5049">IFERROR(INDEX('Ngân Hàng'!B:B,MATCH(AY5049,'Ngân Hàng'!C:C,0)),"")</f>
        <v/>
      </c>
      <c r="BN5049" s="169" t="str">
        <f t="shared" si="259"/>
        <v/>
      </c>
    </row>
    <row r="5050" spans="50:66">
      <c r="AX5050" s="165" t="str" cm="1">
        <f t="array" ref="AX5050">IFERROR(INDEX(Tinh!A:A,MATCH(TRIM(AW5050),Tinh!B:B,0)),"")</f>
        <v/>
      </c>
      <c r="AY5050" s="166"/>
      <c r="AZ5050" s="165" t="str" cm="1">
        <f t="array" ref="AZ5050">IFERROR(INDEX('Ngân Hàng'!B:B,MATCH(AY5050,'Ngân Hàng'!C:C,0)),"")</f>
        <v/>
      </c>
      <c r="BN5050" s="169" t="str">
        <f t="shared" si="259"/>
        <v/>
      </c>
    </row>
    <row r="5051" spans="50:66">
      <c r="AX5051" s="165" t="str" cm="1">
        <f t="array" ref="AX5051">IFERROR(INDEX(Tinh!A:A,MATCH(TRIM(AW5051),Tinh!B:B,0)),"")</f>
        <v/>
      </c>
      <c r="AY5051" s="166"/>
      <c r="AZ5051" s="165" t="str" cm="1">
        <f t="array" ref="AZ5051">IFERROR(INDEX('Ngân Hàng'!B:B,MATCH(AY5051,'Ngân Hàng'!C:C,0)),"")</f>
        <v/>
      </c>
      <c r="BN5051" s="169" t="str">
        <f t="shared" si="259"/>
        <v/>
      </c>
    </row>
    <row r="5052" spans="50:66">
      <c r="AX5052" s="165" t="str" cm="1">
        <f t="array" ref="AX5052">IFERROR(INDEX(Tinh!A:A,MATCH(TRIM(AW5052),Tinh!B:B,0)),"")</f>
        <v/>
      </c>
      <c r="AY5052" s="166"/>
      <c r="AZ5052" s="165" t="str" cm="1">
        <f t="array" ref="AZ5052">IFERROR(INDEX('Ngân Hàng'!B:B,MATCH(AY5052,'Ngân Hàng'!C:C,0)),"")</f>
        <v/>
      </c>
      <c r="BN5052" s="169" t="str">
        <f t="shared" si="259"/>
        <v/>
      </c>
    </row>
    <row r="5053" spans="50:66">
      <c r="AX5053" s="165" t="str" cm="1">
        <f t="array" ref="AX5053">IFERROR(INDEX(Tinh!A:A,MATCH(TRIM(AW5053),Tinh!B:B,0)),"")</f>
        <v/>
      </c>
      <c r="AY5053" s="166"/>
      <c r="AZ5053" s="165" t="str" cm="1">
        <f t="array" ref="AZ5053">IFERROR(INDEX('Ngân Hàng'!B:B,MATCH(AY5053,'Ngân Hàng'!C:C,0)),"")</f>
        <v/>
      </c>
      <c r="BN5053" s="169" t="str">
        <f t="shared" si="259"/>
        <v/>
      </c>
    </row>
    <row r="5054" spans="50:66">
      <c r="AX5054" s="165" t="str" cm="1">
        <f t="array" ref="AX5054">IFERROR(INDEX(Tinh!A:A,MATCH(TRIM(AW5054),Tinh!B:B,0)),"")</f>
        <v/>
      </c>
      <c r="AY5054" s="166"/>
      <c r="AZ5054" s="165" t="str" cm="1">
        <f t="array" ref="AZ5054">IFERROR(INDEX('Ngân Hàng'!B:B,MATCH(AY5054,'Ngân Hàng'!C:C,0)),"")</f>
        <v/>
      </c>
      <c r="BN5054" s="169" t="str">
        <f t="shared" si="259"/>
        <v/>
      </c>
    </row>
    <row r="5055" spans="50:66">
      <c r="AX5055" s="165" t="str" cm="1">
        <f t="array" ref="AX5055">IFERROR(INDEX(Tinh!A:A,MATCH(TRIM(AW5055),Tinh!B:B,0)),"")</f>
        <v/>
      </c>
      <c r="AY5055" s="166"/>
      <c r="AZ5055" s="165" t="str" cm="1">
        <f t="array" ref="AZ5055">IFERROR(INDEX('Ngân Hàng'!B:B,MATCH(AY5055,'Ngân Hàng'!C:C,0)),"")</f>
        <v/>
      </c>
      <c r="BN5055" s="169" t="str">
        <f t="shared" si="259"/>
        <v/>
      </c>
    </row>
    <row r="5056" spans="50:66">
      <c r="AX5056" s="165" t="str" cm="1">
        <f t="array" ref="AX5056">IFERROR(INDEX(Tinh!A:A,MATCH(TRIM(AW5056),Tinh!B:B,0)),"")</f>
        <v/>
      </c>
      <c r="AY5056" s="166"/>
      <c r="AZ5056" s="165" t="str" cm="1">
        <f t="array" ref="AZ5056">IFERROR(INDEX('Ngân Hàng'!B:B,MATCH(AY5056,'Ngân Hàng'!C:C,0)),"")</f>
        <v/>
      </c>
      <c r="BN5056" s="169" t="str">
        <f t="shared" si="259"/>
        <v/>
      </c>
    </row>
    <row r="5057" spans="50:66">
      <c r="AX5057" s="165" t="str" cm="1">
        <f t="array" ref="AX5057">IFERROR(INDEX(Tinh!A:A,MATCH(TRIM(AW5057),Tinh!B:B,0)),"")</f>
        <v/>
      </c>
      <c r="AY5057" s="166"/>
      <c r="AZ5057" s="165" t="str" cm="1">
        <f t="array" ref="AZ5057">IFERROR(INDEX('Ngân Hàng'!B:B,MATCH(AY5057,'Ngân Hàng'!C:C,0)),"")</f>
        <v/>
      </c>
      <c r="BN5057" s="169" t="str">
        <f t="shared" si="259"/>
        <v/>
      </c>
    </row>
    <row r="5058" spans="50:66">
      <c r="AX5058" s="165" t="str" cm="1">
        <f t="array" ref="AX5058">IFERROR(INDEX(Tinh!A:A,MATCH(TRIM(AW5058),Tinh!B:B,0)),"")</f>
        <v/>
      </c>
      <c r="AY5058" s="166"/>
      <c r="AZ5058" s="165" t="str" cm="1">
        <f t="array" ref="AZ5058">IFERROR(INDEX('Ngân Hàng'!B:B,MATCH(AY5058,'Ngân Hàng'!C:C,0)),"")</f>
        <v/>
      </c>
      <c r="BN5058" s="169" t="str">
        <f t="shared" si="259"/>
        <v/>
      </c>
    </row>
    <row r="5059" spans="50:66">
      <c r="AX5059" s="165" t="str" cm="1">
        <f t="array" ref="AX5059">IFERROR(INDEX(Tinh!A:A,MATCH(TRIM(AW5059),Tinh!B:B,0)),"")</f>
        <v/>
      </c>
      <c r="AY5059" s="166"/>
      <c r="AZ5059" s="165" t="str" cm="1">
        <f t="array" ref="AZ5059">IFERROR(INDEX('Ngân Hàng'!B:B,MATCH(AY5059,'Ngân Hàng'!C:C,0)),"")</f>
        <v/>
      </c>
      <c r="BN5059" s="169" t="str">
        <f t="shared" si="259"/>
        <v/>
      </c>
    </row>
    <row r="5060" spans="50:66">
      <c r="AX5060" s="165" t="str" cm="1">
        <f t="array" ref="AX5060">IFERROR(INDEX(Tinh!A:A,MATCH(TRIM(AW5060),Tinh!B:B,0)),"")</f>
        <v/>
      </c>
      <c r="AY5060" s="166"/>
      <c r="AZ5060" s="165" t="str" cm="1">
        <f t="array" ref="AZ5060">IFERROR(INDEX('Ngân Hàng'!B:B,MATCH(AY5060,'Ngân Hàng'!C:C,0)),"")</f>
        <v/>
      </c>
      <c r="BN5060" s="169" t="str">
        <f t="shared" si="259"/>
        <v/>
      </c>
    </row>
    <row r="5061" spans="50:66">
      <c r="AX5061" s="165" t="str" cm="1">
        <f t="array" ref="AX5061">IFERROR(INDEX(Tinh!A:A,MATCH(TRIM(AW5061),Tinh!B:B,0)),"")</f>
        <v/>
      </c>
      <c r="AY5061" s="166"/>
      <c r="AZ5061" s="165" t="str" cm="1">
        <f t="array" ref="AZ5061">IFERROR(INDEX('Ngân Hàng'!B:B,MATCH(AY5061,'Ngân Hàng'!C:C,0)),"")</f>
        <v/>
      </c>
      <c r="BN5061" s="169" t="str">
        <f t="shared" ref="BN5061:BN5124" si="260">IF(ISBLANK(BM5061),"",INDEX(matinh,MATCH(BM5061,ten_tinh,0)))</f>
        <v/>
      </c>
    </row>
    <row r="5062" spans="50:66">
      <c r="AX5062" s="165" t="str" cm="1">
        <f t="array" ref="AX5062">IFERROR(INDEX(Tinh!A:A,MATCH(TRIM(AW5062),Tinh!B:B,0)),"")</f>
        <v/>
      </c>
      <c r="AY5062" s="166"/>
      <c r="AZ5062" s="165" t="str" cm="1">
        <f t="array" ref="AZ5062">IFERROR(INDEX('Ngân Hàng'!B:B,MATCH(AY5062,'Ngân Hàng'!C:C,0)),"")</f>
        <v/>
      </c>
      <c r="BN5062" s="169" t="str">
        <f t="shared" si="260"/>
        <v/>
      </c>
    </row>
    <row r="5063" spans="50:66">
      <c r="AX5063" s="165" t="str" cm="1">
        <f t="array" ref="AX5063">IFERROR(INDEX(Tinh!A:A,MATCH(TRIM(AW5063),Tinh!B:B,0)),"")</f>
        <v/>
      </c>
      <c r="AY5063" s="166"/>
      <c r="AZ5063" s="165" t="str" cm="1">
        <f t="array" ref="AZ5063">IFERROR(INDEX('Ngân Hàng'!B:B,MATCH(AY5063,'Ngân Hàng'!C:C,0)),"")</f>
        <v/>
      </c>
      <c r="BN5063" s="169" t="str">
        <f t="shared" si="260"/>
        <v/>
      </c>
    </row>
    <row r="5064" spans="50:66">
      <c r="AX5064" s="165" t="str" cm="1">
        <f t="array" ref="AX5064">IFERROR(INDEX(Tinh!A:A,MATCH(TRIM(AW5064),Tinh!B:B,0)),"")</f>
        <v/>
      </c>
      <c r="AY5064" s="166"/>
      <c r="AZ5064" s="165" t="str" cm="1">
        <f t="array" ref="AZ5064">IFERROR(INDEX('Ngân Hàng'!B:B,MATCH(AY5064,'Ngân Hàng'!C:C,0)),"")</f>
        <v/>
      </c>
      <c r="BN5064" s="169" t="str">
        <f t="shared" si="260"/>
        <v/>
      </c>
    </row>
    <row r="5065" spans="50:66">
      <c r="AX5065" s="165" t="str" cm="1">
        <f t="array" ref="AX5065">IFERROR(INDEX(Tinh!A:A,MATCH(TRIM(AW5065),Tinh!B:B,0)),"")</f>
        <v/>
      </c>
      <c r="AY5065" s="166"/>
      <c r="AZ5065" s="165" t="str" cm="1">
        <f t="array" ref="AZ5065">IFERROR(INDEX('Ngân Hàng'!B:B,MATCH(AY5065,'Ngân Hàng'!C:C,0)),"")</f>
        <v/>
      </c>
      <c r="BN5065" s="169" t="str">
        <f t="shared" si="260"/>
        <v/>
      </c>
    </row>
    <row r="5066" spans="50:66">
      <c r="AX5066" s="165" t="str" cm="1">
        <f t="array" ref="AX5066">IFERROR(INDEX(Tinh!A:A,MATCH(TRIM(AW5066),Tinh!B:B,0)),"")</f>
        <v/>
      </c>
      <c r="AY5066" s="166"/>
      <c r="AZ5066" s="165" t="str" cm="1">
        <f t="array" ref="AZ5066">IFERROR(INDEX('Ngân Hàng'!B:B,MATCH(AY5066,'Ngân Hàng'!C:C,0)),"")</f>
        <v/>
      </c>
      <c r="BN5066" s="169" t="str">
        <f t="shared" si="260"/>
        <v/>
      </c>
    </row>
    <row r="5067" spans="50:66">
      <c r="AX5067" s="165" t="str" cm="1">
        <f t="array" ref="AX5067">IFERROR(INDEX(Tinh!A:A,MATCH(TRIM(AW5067),Tinh!B:B,0)),"")</f>
        <v/>
      </c>
      <c r="AY5067" s="166"/>
      <c r="AZ5067" s="165" t="str" cm="1">
        <f t="array" ref="AZ5067">IFERROR(INDEX('Ngân Hàng'!B:B,MATCH(AY5067,'Ngân Hàng'!C:C,0)),"")</f>
        <v/>
      </c>
      <c r="BN5067" s="169" t="str">
        <f t="shared" si="260"/>
        <v/>
      </c>
    </row>
    <row r="5068" spans="50:66">
      <c r="AX5068" s="165" t="str" cm="1">
        <f t="array" ref="AX5068">IFERROR(INDEX(Tinh!A:A,MATCH(TRIM(AW5068),Tinh!B:B,0)),"")</f>
        <v/>
      </c>
      <c r="AY5068" s="166"/>
      <c r="AZ5068" s="165" t="str" cm="1">
        <f t="array" ref="AZ5068">IFERROR(INDEX('Ngân Hàng'!B:B,MATCH(AY5068,'Ngân Hàng'!C:C,0)),"")</f>
        <v/>
      </c>
      <c r="BN5068" s="169" t="str">
        <f t="shared" si="260"/>
        <v/>
      </c>
    </row>
    <row r="5069" spans="50:66">
      <c r="AX5069" s="165" t="str" cm="1">
        <f t="array" ref="AX5069">IFERROR(INDEX(Tinh!A:A,MATCH(TRIM(AW5069),Tinh!B:B,0)),"")</f>
        <v/>
      </c>
      <c r="AY5069" s="166"/>
      <c r="AZ5069" s="165" t="str" cm="1">
        <f t="array" ref="AZ5069">IFERROR(INDEX('Ngân Hàng'!B:B,MATCH(AY5069,'Ngân Hàng'!C:C,0)),"")</f>
        <v/>
      </c>
      <c r="BN5069" s="169" t="str">
        <f t="shared" si="260"/>
        <v/>
      </c>
    </row>
    <row r="5070" spans="50:66">
      <c r="AX5070" s="165" t="str" cm="1">
        <f t="array" ref="AX5070">IFERROR(INDEX(Tinh!A:A,MATCH(TRIM(AW5070),Tinh!B:B,0)),"")</f>
        <v/>
      </c>
      <c r="AY5070" s="166"/>
      <c r="AZ5070" s="165" t="str" cm="1">
        <f t="array" ref="AZ5070">IFERROR(INDEX('Ngân Hàng'!B:B,MATCH(AY5070,'Ngân Hàng'!C:C,0)),"")</f>
        <v/>
      </c>
      <c r="BN5070" s="169" t="str">
        <f t="shared" si="260"/>
        <v/>
      </c>
    </row>
    <row r="5071" spans="50:66">
      <c r="AX5071" s="165" t="str" cm="1">
        <f t="array" ref="AX5071">IFERROR(INDEX(Tinh!A:A,MATCH(TRIM(AW5071),Tinh!B:B,0)),"")</f>
        <v/>
      </c>
      <c r="AY5071" s="166"/>
      <c r="AZ5071" s="165" t="str" cm="1">
        <f t="array" ref="AZ5071">IFERROR(INDEX('Ngân Hàng'!B:B,MATCH(AY5071,'Ngân Hàng'!C:C,0)),"")</f>
        <v/>
      </c>
      <c r="BN5071" s="169" t="str">
        <f t="shared" si="260"/>
        <v/>
      </c>
    </row>
    <row r="5072" spans="50:66">
      <c r="AX5072" s="165" t="str" cm="1">
        <f t="array" ref="AX5072">IFERROR(INDEX(Tinh!A:A,MATCH(TRIM(AW5072),Tinh!B:B,0)),"")</f>
        <v/>
      </c>
      <c r="AY5072" s="166"/>
      <c r="AZ5072" s="165" t="str" cm="1">
        <f t="array" ref="AZ5072">IFERROR(INDEX('Ngân Hàng'!B:B,MATCH(AY5072,'Ngân Hàng'!C:C,0)),"")</f>
        <v/>
      </c>
      <c r="BN5072" s="169" t="str">
        <f t="shared" si="260"/>
        <v/>
      </c>
    </row>
    <row r="5073" spans="50:66">
      <c r="AX5073" s="165" t="str" cm="1">
        <f t="array" ref="AX5073">IFERROR(INDEX(Tinh!A:A,MATCH(TRIM(AW5073),Tinh!B:B,0)),"")</f>
        <v/>
      </c>
      <c r="AY5073" s="166"/>
      <c r="AZ5073" s="165" t="str" cm="1">
        <f t="array" ref="AZ5073">IFERROR(INDEX('Ngân Hàng'!B:B,MATCH(AY5073,'Ngân Hàng'!C:C,0)),"")</f>
        <v/>
      </c>
      <c r="BN5073" s="169" t="str">
        <f t="shared" si="260"/>
        <v/>
      </c>
    </row>
    <row r="5074" spans="50:66">
      <c r="AX5074" s="165" t="str" cm="1">
        <f t="array" ref="AX5074">IFERROR(INDEX(Tinh!A:A,MATCH(TRIM(AW5074),Tinh!B:B,0)),"")</f>
        <v/>
      </c>
      <c r="AY5074" s="166"/>
      <c r="AZ5074" s="165" t="str" cm="1">
        <f t="array" ref="AZ5074">IFERROR(INDEX('Ngân Hàng'!B:B,MATCH(AY5074,'Ngân Hàng'!C:C,0)),"")</f>
        <v/>
      </c>
      <c r="BN5074" s="169" t="str">
        <f t="shared" si="260"/>
        <v/>
      </c>
    </row>
    <row r="5075" spans="50:66">
      <c r="AX5075" s="165" t="str" cm="1">
        <f t="array" ref="AX5075">IFERROR(INDEX(Tinh!A:A,MATCH(TRIM(AW5075),Tinh!B:B,0)),"")</f>
        <v/>
      </c>
      <c r="AY5075" s="166"/>
      <c r="AZ5075" s="165" t="str" cm="1">
        <f t="array" ref="AZ5075">IFERROR(INDEX('Ngân Hàng'!B:B,MATCH(AY5075,'Ngân Hàng'!C:C,0)),"")</f>
        <v/>
      </c>
      <c r="BN5075" s="169" t="str">
        <f t="shared" si="260"/>
        <v/>
      </c>
    </row>
    <row r="5076" spans="50:66">
      <c r="AX5076" s="165" t="str" cm="1">
        <f t="array" ref="AX5076">IFERROR(INDEX(Tinh!A:A,MATCH(TRIM(AW5076),Tinh!B:B,0)),"")</f>
        <v/>
      </c>
      <c r="AY5076" s="166"/>
      <c r="AZ5076" s="165" t="str" cm="1">
        <f t="array" ref="AZ5076">IFERROR(INDEX('Ngân Hàng'!B:B,MATCH(AY5076,'Ngân Hàng'!C:C,0)),"")</f>
        <v/>
      </c>
      <c r="BN5076" s="169" t="str">
        <f t="shared" si="260"/>
        <v/>
      </c>
    </row>
    <row r="5077" spans="50:66">
      <c r="AX5077" s="165" t="str" cm="1">
        <f t="array" ref="AX5077">IFERROR(INDEX(Tinh!A:A,MATCH(TRIM(AW5077),Tinh!B:B,0)),"")</f>
        <v/>
      </c>
      <c r="AY5077" s="166"/>
      <c r="AZ5077" s="165" t="str" cm="1">
        <f t="array" ref="AZ5077">IFERROR(INDEX('Ngân Hàng'!B:B,MATCH(AY5077,'Ngân Hàng'!C:C,0)),"")</f>
        <v/>
      </c>
      <c r="BN5077" s="169" t="str">
        <f t="shared" si="260"/>
        <v/>
      </c>
    </row>
    <row r="5078" spans="50:66">
      <c r="AX5078" s="165" t="str" cm="1">
        <f t="array" ref="AX5078">IFERROR(INDEX(Tinh!A:A,MATCH(TRIM(AW5078),Tinh!B:B,0)),"")</f>
        <v/>
      </c>
      <c r="AY5078" s="166"/>
      <c r="AZ5078" s="165" t="str" cm="1">
        <f t="array" ref="AZ5078">IFERROR(INDEX('Ngân Hàng'!B:B,MATCH(AY5078,'Ngân Hàng'!C:C,0)),"")</f>
        <v/>
      </c>
      <c r="BN5078" s="169" t="str">
        <f t="shared" si="260"/>
        <v/>
      </c>
    </row>
    <row r="5079" spans="50:66">
      <c r="AX5079" s="165" t="str" cm="1">
        <f t="array" ref="AX5079">IFERROR(INDEX(Tinh!A:A,MATCH(TRIM(AW5079),Tinh!B:B,0)),"")</f>
        <v/>
      </c>
      <c r="AY5079" s="166"/>
      <c r="AZ5079" s="165" t="str" cm="1">
        <f t="array" ref="AZ5079">IFERROR(INDEX('Ngân Hàng'!B:B,MATCH(AY5079,'Ngân Hàng'!C:C,0)),"")</f>
        <v/>
      </c>
      <c r="BN5079" s="169" t="str">
        <f t="shared" si="260"/>
        <v/>
      </c>
    </row>
    <row r="5080" spans="50:66">
      <c r="AX5080" s="165" t="str" cm="1">
        <f t="array" ref="AX5080">IFERROR(INDEX(Tinh!A:A,MATCH(TRIM(AW5080),Tinh!B:B,0)),"")</f>
        <v/>
      </c>
      <c r="AY5080" s="166"/>
      <c r="AZ5080" s="165" t="str" cm="1">
        <f t="array" ref="AZ5080">IFERROR(INDEX('Ngân Hàng'!B:B,MATCH(AY5080,'Ngân Hàng'!C:C,0)),"")</f>
        <v/>
      </c>
      <c r="BN5080" s="169" t="str">
        <f t="shared" si="260"/>
        <v/>
      </c>
    </row>
    <row r="5081" spans="50:66">
      <c r="AX5081" s="165" t="str" cm="1">
        <f t="array" ref="AX5081">IFERROR(INDEX(Tinh!A:A,MATCH(TRIM(AW5081),Tinh!B:B,0)),"")</f>
        <v/>
      </c>
      <c r="AY5081" s="166"/>
      <c r="AZ5081" s="165" t="str" cm="1">
        <f t="array" ref="AZ5081">IFERROR(INDEX('Ngân Hàng'!B:B,MATCH(AY5081,'Ngân Hàng'!C:C,0)),"")</f>
        <v/>
      </c>
      <c r="BN5081" s="169" t="str">
        <f t="shared" si="260"/>
        <v/>
      </c>
    </row>
    <row r="5082" spans="50:66">
      <c r="AX5082" s="165" t="str" cm="1">
        <f t="array" ref="AX5082">IFERROR(INDEX(Tinh!A:A,MATCH(TRIM(AW5082),Tinh!B:B,0)),"")</f>
        <v/>
      </c>
      <c r="AY5082" s="166"/>
      <c r="AZ5082" s="165" t="str" cm="1">
        <f t="array" ref="AZ5082">IFERROR(INDEX('Ngân Hàng'!B:B,MATCH(AY5082,'Ngân Hàng'!C:C,0)),"")</f>
        <v/>
      </c>
      <c r="BN5082" s="169" t="str">
        <f t="shared" si="260"/>
        <v/>
      </c>
    </row>
    <row r="5083" spans="50:66">
      <c r="AX5083" s="165" t="str" cm="1">
        <f t="array" ref="AX5083">IFERROR(INDEX(Tinh!A:A,MATCH(TRIM(AW5083),Tinh!B:B,0)),"")</f>
        <v/>
      </c>
      <c r="AY5083" s="166"/>
      <c r="AZ5083" s="165" t="str" cm="1">
        <f t="array" ref="AZ5083">IFERROR(INDEX('Ngân Hàng'!B:B,MATCH(AY5083,'Ngân Hàng'!C:C,0)),"")</f>
        <v/>
      </c>
      <c r="BN5083" s="169" t="str">
        <f t="shared" si="260"/>
        <v/>
      </c>
    </row>
    <row r="5084" spans="50:66">
      <c r="AX5084" s="165" t="str" cm="1">
        <f t="array" ref="AX5084">IFERROR(INDEX(Tinh!A:A,MATCH(TRIM(AW5084),Tinh!B:B,0)),"")</f>
        <v/>
      </c>
      <c r="AY5084" s="166"/>
      <c r="AZ5084" s="165" t="str" cm="1">
        <f t="array" ref="AZ5084">IFERROR(INDEX('Ngân Hàng'!B:B,MATCH(AY5084,'Ngân Hàng'!C:C,0)),"")</f>
        <v/>
      </c>
      <c r="BN5084" s="169" t="str">
        <f t="shared" si="260"/>
        <v/>
      </c>
    </row>
    <row r="5085" spans="50:66">
      <c r="AX5085" s="165" t="str" cm="1">
        <f t="array" ref="AX5085">IFERROR(INDEX(Tinh!A:A,MATCH(TRIM(AW5085),Tinh!B:B,0)),"")</f>
        <v/>
      </c>
      <c r="AY5085" s="166"/>
      <c r="AZ5085" s="165" t="str" cm="1">
        <f t="array" ref="AZ5085">IFERROR(INDEX('Ngân Hàng'!B:B,MATCH(AY5085,'Ngân Hàng'!C:C,0)),"")</f>
        <v/>
      </c>
      <c r="BN5085" s="169" t="str">
        <f t="shared" si="260"/>
        <v/>
      </c>
    </row>
    <row r="5086" spans="50:66">
      <c r="AX5086" s="165" t="str" cm="1">
        <f t="array" ref="AX5086">IFERROR(INDEX(Tinh!A:A,MATCH(TRIM(AW5086),Tinh!B:B,0)),"")</f>
        <v/>
      </c>
      <c r="AY5086" s="166"/>
      <c r="AZ5086" s="165" t="str" cm="1">
        <f t="array" ref="AZ5086">IFERROR(INDEX('Ngân Hàng'!B:B,MATCH(AY5086,'Ngân Hàng'!C:C,0)),"")</f>
        <v/>
      </c>
      <c r="BN5086" s="169" t="str">
        <f t="shared" si="260"/>
        <v/>
      </c>
    </row>
    <row r="5087" spans="50:66">
      <c r="AX5087" s="165" t="str" cm="1">
        <f t="array" ref="AX5087">IFERROR(INDEX(Tinh!A:A,MATCH(TRIM(AW5087),Tinh!B:B,0)),"")</f>
        <v/>
      </c>
      <c r="AY5087" s="166"/>
      <c r="AZ5087" s="165" t="str" cm="1">
        <f t="array" ref="AZ5087">IFERROR(INDEX('Ngân Hàng'!B:B,MATCH(AY5087,'Ngân Hàng'!C:C,0)),"")</f>
        <v/>
      </c>
      <c r="BN5087" s="169" t="str">
        <f t="shared" si="260"/>
        <v/>
      </c>
    </row>
    <row r="5088" spans="50:66">
      <c r="AX5088" s="165" t="str" cm="1">
        <f t="array" ref="AX5088">IFERROR(INDEX(Tinh!A:A,MATCH(TRIM(AW5088),Tinh!B:B,0)),"")</f>
        <v/>
      </c>
      <c r="AY5088" s="166"/>
      <c r="AZ5088" s="165" t="str" cm="1">
        <f t="array" ref="AZ5088">IFERROR(INDEX('Ngân Hàng'!B:B,MATCH(AY5088,'Ngân Hàng'!C:C,0)),"")</f>
        <v/>
      </c>
      <c r="BN5088" s="169" t="str">
        <f t="shared" si="260"/>
        <v/>
      </c>
    </row>
    <row r="5089" spans="50:66">
      <c r="AX5089" s="165" t="str" cm="1">
        <f t="array" ref="AX5089">IFERROR(INDEX(Tinh!A:A,MATCH(TRIM(AW5089),Tinh!B:B,0)),"")</f>
        <v/>
      </c>
      <c r="AY5089" s="166"/>
      <c r="AZ5089" s="165" t="str" cm="1">
        <f t="array" ref="AZ5089">IFERROR(INDEX('Ngân Hàng'!B:B,MATCH(AY5089,'Ngân Hàng'!C:C,0)),"")</f>
        <v/>
      </c>
      <c r="BN5089" s="169" t="str">
        <f t="shared" si="260"/>
        <v/>
      </c>
    </row>
    <row r="5090" spans="50:66">
      <c r="AX5090" s="165" t="str" cm="1">
        <f t="array" ref="AX5090">IFERROR(INDEX(Tinh!A:A,MATCH(TRIM(AW5090),Tinh!B:B,0)),"")</f>
        <v/>
      </c>
      <c r="AY5090" s="166"/>
      <c r="AZ5090" s="165" t="str" cm="1">
        <f t="array" ref="AZ5090">IFERROR(INDEX('Ngân Hàng'!B:B,MATCH(AY5090,'Ngân Hàng'!C:C,0)),"")</f>
        <v/>
      </c>
      <c r="BN5090" s="169" t="str">
        <f t="shared" si="260"/>
        <v/>
      </c>
    </row>
    <row r="5091" spans="50:66">
      <c r="AX5091" s="165" t="str" cm="1">
        <f t="array" ref="AX5091">IFERROR(INDEX(Tinh!A:A,MATCH(TRIM(AW5091),Tinh!B:B,0)),"")</f>
        <v/>
      </c>
      <c r="AY5091" s="166"/>
      <c r="AZ5091" s="165" t="str" cm="1">
        <f t="array" ref="AZ5091">IFERROR(INDEX('Ngân Hàng'!B:B,MATCH(AY5091,'Ngân Hàng'!C:C,0)),"")</f>
        <v/>
      </c>
      <c r="BN5091" s="169" t="str">
        <f t="shared" si="260"/>
        <v/>
      </c>
    </row>
    <row r="5092" spans="50:66">
      <c r="AX5092" s="165" t="str" cm="1">
        <f t="array" ref="AX5092">IFERROR(INDEX(Tinh!A:A,MATCH(TRIM(AW5092),Tinh!B:B,0)),"")</f>
        <v/>
      </c>
      <c r="AY5092" s="166"/>
      <c r="AZ5092" s="165" t="str" cm="1">
        <f t="array" ref="AZ5092">IFERROR(INDEX('Ngân Hàng'!B:B,MATCH(AY5092,'Ngân Hàng'!C:C,0)),"")</f>
        <v/>
      </c>
      <c r="BN5092" s="169" t="str">
        <f t="shared" si="260"/>
        <v/>
      </c>
    </row>
    <row r="5093" spans="50:66">
      <c r="AX5093" s="165" t="str" cm="1">
        <f t="array" ref="AX5093">IFERROR(INDEX(Tinh!A:A,MATCH(TRIM(AW5093),Tinh!B:B,0)),"")</f>
        <v/>
      </c>
      <c r="AY5093" s="166"/>
      <c r="AZ5093" s="165" t="str" cm="1">
        <f t="array" ref="AZ5093">IFERROR(INDEX('Ngân Hàng'!B:B,MATCH(AY5093,'Ngân Hàng'!C:C,0)),"")</f>
        <v/>
      </c>
      <c r="BN5093" s="169" t="str">
        <f t="shared" si="260"/>
        <v/>
      </c>
    </row>
    <row r="5094" spans="50:66">
      <c r="AX5094" s="165" t="str" cm="1">
        <f t="array" ref="AX5094">IFERROR(INDEX(Tinh!A:A,MATCH(TRIM(AW5094),Tinh!B:B,0)),"")</f>
        <v/>
      </c>
      <c r="AY5094" s="166"/>
      <c r="AZ5094" s="165" t="str" cm="1">
        <f t="array" ref="AZ5094">IFERROR(INDEX('Ngân Hàng'!B:B,MATCH(AY5094,'Ngân Hàng'!C:C,0)),"")</f>
        <v/>
      </c>
      <c r="BN5094" s="169" t="str">
        <f t="shared" si="260"/>
        <v/>
      </c>
    </row>
    <row r="5095" spans="50:66">
      <c r="AX5095" s="165" t="str" cm="1">
        <f t="array" ref="AX5095">IFERROR(INDEX(Tinh!A:A,MATCH(TRIM(AW5095),Tinh!B:B,0)),"")</f>
        <v/>
      </c>
      <c r="AY5095" s="166"/>
      <c r="AZ5095" s="165" t="str" cm="1">
        <f t="array" ref="AZ5095">IFERROR(INDEX('Ngân Hàng'!B:B,MATCH(AY5095,'Ngân Hàng'!C:C,0)),"")</f>
        <v/>
      </c>
      <c r="BN5095" s="169" t="str">
        <f t="shared" si="260"/>
        <v/>
      </c>
    </row>
    <row r="5096" spans="50:66">
      <c r="AX5096" s="165" t="str" cm="1">
        <f t="array" ref="AX5096">IFERROR(INDEX(Tinh!A:A,MATCH(TRIM(AW5096),Tinh!B:B,0)),"")</f>
        <v/>
      </c>
      <c r="AY5096" s="166"/>
      <c r="AZ5096" s="165" t="str" cm="1">
        <f t="array" ref="AZ5096">IFERROR(INDEX('Ngân Hàng'!B:B,MATCH(AY5096,'Ngân Hàng'!C:C,0)),"")</f>
        <v/>
      </c>
      <c r="BN5096" s="169" t="str">
        <f t="shared" si="260"/>
        <v/>
      </c>
    </row>
    <row r="5097" spans="50:66">
      <c r="AX5097" s="165" t="str" cm="1">
        <f t="array" ref="AX5097">IFERROR(INDEX(Tinh!A:A,MATCH(TRIM(AW5097),Tinh!B:B,0)),"")</f>
        <v/>
      </c>
      <c r="AY5097" s="166"/>
      <c r="AZ5097" s="165" t="str" cm="1">
        <f t="array" ref="AZ5097">IFERROR(INDEX('Ngân Hàng'!B:B,MATCH(AY5097,'Ngân Hàng'!C:C,0)),"")</f>
        <v/>
      </c>
      <c r="BN5097" s="169" t="str">
        <f t="shared" si="260"/>
        <v/>
      </c>
    </row>
    <row r="5098" spans="50:66">
      <c r="AX5098" s="165" t="str" cm="1">
        <f t="array" ref="AX5098">IFERROR(INDEX(Tinh!A:A,MATCH(TRIM(AW5098),Tinh!B:B,0)),"")</f>
        <v/>
      </c>
      <c r="AY5098" s="166"/>
      <c r="AZ5098" s="165" t="str" cm="1">
        <f t="array" ref="AZ5098">IFERROR(INDEX('Ngân Hàng'!B:B,MATCH(AY5098,'Ngân Hàng'!C:C,0)),"")</f>
        <v/>
      </c>
      <c r="BN5098" s="169" t="str">
        <f t="shared" si="260"/>
        <v/>
      </c>
    </row>
    <row r="5099" spans="50:66">
      <c r="AX5099" s="165" t="str" cm="1">
        <f t="array" ref="AX5099">IFERROR(INDEX(Tinh!A:A,MATCH(TRIM(AW5099),Tinh!B:B,0)),"")</f>
        <v/>
      </c>
      <c r="AY5099" s="166"/>
      <c r="AZ5099" s="165" t="str" cm="1">
        <f t="array" ref="AZ5099">IFERROR(INDEX('Ngân Hàng'!B:B,MATCH(AY5099,'Ngân Hàng'!C:C,0)),"")</f>
        <v/>
      </c>
      <c r="BN5099" s="169" t="str">
        <f t="shared" si="260"/>
        <v/>
      </c>
    </row>
    <row r="5100" spans="50:66">
      <c r="AX5100" s="165" t="str" cm="1">
        <f t="array" ref="AX5100">IFERROR(INDEX(Tinh!A:A,MATCH(TRIM(AW5100),Tinh!B:B,0)),"")</f>
        <v/>
      </c>
      <c r="AY5100" s="166"/>
      <c r="AZ5100" s="165" t="str" cm="1">
        <f t="array" ref="AZ5100">IFERROR(INDEX('Ngân Hàng'!B:B,MATCH(AY5100,'Ngân Hàng'!C:C,0)),"")</f>
        <v/>
      </c>
      <c r="BN5100" s="169" t="str">
        <f t="shared" si="260"/>
        <v/>
      </c>
    </row>
    <row r="5101" spans="50:66">
      <c r="AX5101" s="165" t="str" cm="1">
        <f t="array" ref="AX5101">IFERROR(INDEX(Tinh!A:A,MATCH(TRIM(AW5101),Tinh!B:B,0)),"")</f>
        <v/>
      </c>
      <c r="AY5101" s="166"/>
      <c r="AZ5101" s="165" t="str" cm="1">
        <f t="array" ref="AZ5101">IFERROR(INDEX('Ngân Hàng'!B:B,MATCH(AY5101,'Ngân Hàng'!C:C,0)),"")</f>
        <v/>
      </c>
      <c r="BN5101" s="169" t="str">
        <f t="shared" si="260"/>
        <v/>
      </c>
    </row>
    <row r="5102" spans="50:66">
      <c r="AX5102" s="165" t="str" cm="1">
        <f t="array" ref="AX5102">IFERROR(INDEX(Tinh!A:A,MATCH(TRIM(AW5102),Tinh!B:B,0)),"")</f>
        <v/>
      </c>
      <c r="AY5102" s="166"/>
      <c r="AZ5102" s="165" t="str" cm="1">
        <f t="array" ref="AZ5102">IFERROR(INDEX('Ngân Hàng'!B:B,MATCH(AY5102,'Ngân Hàng'!C:C,0)),"")</f>
        <v/>
      </c>
      <c r="BN5102" s="169" t="str">
        <f t="shared" si="260"/>
        <v/>
      </c>
    </row>
    <row r="5103" spans="50:66">
      <c r="AX5103" s="165" t="str" cm="1">
        <f t="array" ref="AX5103">IFERROR(INDEX(Tinh!A:A,MATCH(TRIM(AW5103),Tinh!B:B,0)),"")</f>
        <v/>
      </c>
      <c r="AY5103" s="166"/>
      <c r="AZ5103" s="165" t="str" cm="1">
        <f t="array" ref="AZ5103">IFERROR(INDEX('Ngân Hàng'!B:B,MATCH(AY5103,'Ngân Hàng'!C:C,0)),"")</f>
        <v/>
      </c>
      <c r="BN5103" s="169" t="str">
        <f t="shared" si="260"/>
        <v/>
      </c>
    </row>
    <row r="5104" spans="50:66">
      <c r="AX5104" s="165" t="str" cm="1">
        <f t="array" ref="AX5104">IFERROR(INDEX(Tinh!A:A,MATCH(TRIM(AW5104),Tinh!B:B,0)),"")</f>
        <v/>
      </c>
      <c r="AY5104" s="166"/>
      <c r="AZ5104" s="165" t="str" cm="1">
        <f t="array" ref="AZ5104">IFERROR(INDEX('Ngân Hàng'!B:B,MATCH(AY5104,'Ngân Hàng'!C:C,0)),"")</f>
        <v/>
      </c>
      <c r="BN5104" s="169" t="str">
        <f t="shared" si="260"/>
        <v/>
      </c>
    </row>
    <row r="5105" spans="50:66">
      <c r="AX5105" s="165" t="str" cm="1">
        <f t="array" ref="AX5105">IFERROR(INDEX(Tinh!A:A,MATCH(TRIM(AW5105),Tinh!B:B,0)),"")</f>
        <v/>
      </c>
      <c r="AY5105" s="166"/>
      <c r="AZ5105" s="165" t="str" cm="1">
        <f t="array" ref="AZ5105">IFERROR(INDEX('Ngân Hàng'!B:B,MATCH(AY5105,'Ngân Hàng'!C:C,0)),"")</f>
        <v/>
      </c>
      <c r="BN5105" s="169" t="str">
        <f t="shared" si="260"/>
        <v/>
      </c>
    </row>
    <row r="5106" spans="50:66">
      <c r="AX5106" s="165" t="str" cm="1">
        <f t="array" ref="AX5106">IFERROR(INDEX(Tinh!A:A,MATCH(TRIM(AW5106),Tinh!B:B,0)),"")</f>
        <v/>
      </c>
      <c r="AY5106" s="166"/>
      <c r="AZ5106" s="165" t="str" cm="1">
        <f t="array" ref="AZ5106">IFERROR(INDEX('Ngân Hàng'!B:B,MATCH(AY5106,'Ngân Hàng'!C:C,0)),"")</f>
        <v/>
      </c>
      <c r="BN5106" s="169" t="str">
        <f t="shared" si="260"/>
        <v/>
      </c>
    </row>
    <row r="5107" spans="50:66">
      <c r="AX5107" s="165" t="str" cm="1">
        <f t="array" ref="AX5107">IFERROR(INDEX(Tinh!A:A,MATCH(TRIM(AW5107),Tinh!B:B,0)),"")</f>
        <v/>
      </c>
      <c r="AY5107" s="166"/>
      <c r="AZ5107" s="165" t="str" cm="1">
        <f t="array" ref="AZ5107">IFERROR(INDEX('Ngân Hàng'!B:B,MATCH(AY5107,'Ngân Hàng'!C:C,0)),"")</f>
        <v/>
      </c>
      <c r="BN5107" s="169" t="str">
        <f t="shared" si="260"/>
        <v/>
      </c>
    </row>
    <row r="5108" spans="50:66">
      <c r="AX5108" s="165" t="str" cm="1">
        <f t="array" ref="AX5108">IFERROR(INDEX(Tinh!A:A,MATCH(TRIM(AW5108),Tinh!B:B,0)),"")</f>
        <v/>
      </c>
      <c r="AY5108" s="166"/>
      <c r="AZ5108" s="165" t="str" cm="1">
        <f t="array" ref="AZ5108">IFERROR(INDEX('Ngân Hàng'!B:B,MATCH(AY5108,'Ngân Hàng'!C:C,0)),"")</f>
        <v/>
      </c>
      <c r="BN5108" s="169" t="str">
        <f t="shared" si="260"/>
        <v/>
      </c>
    </row>
    <row r="5109" spans="50:66">
      <c r="AX5109" s="165" t="str" cm="1">
        <f t="array" ref="AX5109">IFERROR(INDEX(Tinh!A:A,MATCH(TRIM(AW5109),Tinh!B:B,0)),"")</f>
        <v/>
      </c>
      <c r="AY5109" s="166"/>
      <c r="AZ5109" s="165" t="str" cm="1">
        <f t="array" ref="AZ5109">IFERROR(INDEX('Ngân Hàng'!B:B,MATCH(AY5109,'Ngân Hàng'!C:C,0)),"")</f>
        <v/>
      </c>
      <c r="BN5109" s="169" t="str">
        <f t="shared" si="260"/>
        <v/>
      </c>
    </row>
    <row r="5110" spans="50:66">
      <c r="AX5110" s="165" t="str" cm="1">
        <f t="array" ref="AX5110">IFERROR(INDEX(Tinh!A:A,MATCH(TRIM(AW5110),Tinh!B:B,0)),"")</f>
        <v/>
      </c>
      <c r="AY5110" s="166"/>
      <c r="AZ5110" s="165" t="str" cm="1">
        <f t="array" ref="AZ5110">IFERROR(INDEX('Ngân Hàng'!B:B,MATCH(AY5110,'Ngân Hàng'!C:C,0)),"")</f>
        <v/>
      </c>
      <c r="BN5110" s="169" t="str">
        <f t="shared" si="260"/>
        <v/>
      </c>
    </row>
    <row r="5111" spans="50:66">
      <c r="AX5111" s="165" t="str" cm="1">
        <f t="array" ref="AX5111">IFERROR(INDEX(Tinh!A:A,MATCH(TRIM(AW5111),Tinh!B:B,0)),"")</f>
        <v/>
      </c>
      <c r="AY5111" s="166"/>
      <c r="AZ5111" s="165" t="str" cm="1">
        <f t="array" ref="AZ5111">IFERROR(INDEX('Ngân Hàng'!B:B,MATCH(AY5111,'Ngân Hàng'!C:C,0)),"")</f>
        <v/>
      </c>
      <c r="BN5111" s="169" t="str">
        <f t="shared" si="260"/>
        <v/>
      </c>
    </row>
    <row r="5112" spans="50:66">
      <c r="AX5112" s="165" t="str" cm="1">
        <f t="array" ref="AX5112">IFERROR(INDEX(Tinh!A:A,MATCH(TRIM(AW5112),Tinh!B:B,0)),"")</f>
        <v/>
      </c>
      <c r="AY5112" s="166"/>
      <c r="AZ5112" s="165" t="str" cm="1">
        <f t="array" ref="AZ5112">IFERROR(INDEX('Ngân Hàng'!B:B,MATCH(AY5112,'Ngân Hàng'!C:C,0)),"")</f>
        <v/>
      </c>
      <c r="BN5112" s="169" t="str">
        <f t="shared" si="260"/>
        <v/>
      </c>
    </row>
    <row r="5113" spans="50:66">
      <c r="AX5113" s="165" t="str" cm="1">
        <f t="array" ref="AX5113">IFERROR(INDEX(Tinh!A:A,MATCH(TRIM(AW5113),Tinh!B:B,0)),"")</f>
        <v/>
      </c>
      <c r="AY5113" s="166"/>
      <c r="AZ5113" s="165" t="str" cm="1">
        <f t="array" ref="AZ5113">IFERROR(INDEX('Ngân Hàng'!B:B,MATCH(AY5113,'Ngân Hàng'!C:C,0)),"")</f>
        <v/>
      </c>
      <c r="BN5113" s="169" t="str">
        <f t="shared" si="260"/>
        <v/>
      </c>
    </row>
    <row r="5114" spans="50:66">
      <c r="AX5114" s="165" t="str" cm="1">
        <f t="array" ref="AX5114">IFERROR(INDEX(Tinh!A:A,MATCH(TRIM(AW5114),Tinh!B:B,0)),"")</f>
        <v/>
      </c>
      <c r="AY5114" s="166"/>
      <c r="AZ5114" s="165" t="str" cm="1">
        <f t="array" ref="AZ5114">IFERROR(INDEX('Ngân Hàng'!B:B,MATCH(AY5114,'Ngân Hàng'!C:C,0)),"")</f>
        <v/>
      </c>
      <c r="BN5114" s="169" t="str">
        <f t="shared" si="260"/>
        <v/>
      </c>
    </row>
    <row r="5115" spans="50:66">
      <c r="AX5115" s="165" t="str" cm="1">
        <f t="array" ref="AX5115">IFERROR(INDEX(Tinh!A:A,MATCH(TRIM(AW5115),Tinh!B:B,0)),"")</f>
        <v/>
      </c>
      <c r="AY5115" s="166"/>
      <c r="AZ5115" s="165" t="str" cm="1">
        <f t="array" ref="AZ5115">IFERROR(INDEX('Ngân Hàng'!B:B,MATCH(AY5115,'Ngân Hàng'!C:C,0)),"")</f>
        <v/>
      </c>
      <c r="BN5115" s="169" t="str">
        <f t="shared" si="260"/>
        <v/>
      </c>
    </row>
    <row r="5116" spans="50:66">
      <c r="AX5116" s="165" t="str" cm="1">
        <f t="array" ref="AX5116">IFERROR(INDEX(Tinh!A:A,MATCH(TRIM(AW5116),Tinh!B:B,0)),"")</f>
        <v/>
      </c>
      <c r="AY5116" s="166"/>
      <c r="AZ5116" s="165" t="str" cm="1">
        <f t="array" ref="AZ5116">IFERROR(INDEX('Ngân Hàng'!B:B,MATCH(AY5116,'Ngân Hàng'!C:C,0)),"")</f>
        <v/>
      </c>
      <c r="BN5116" s="169" t="str">
        <f t="shared" si="260"/>
        <v/>
      </c>
    </row>
    <row r="5117" spans="50:66">
      <c r="AX5117" s="165" t="str" cm="1">
        <f t="array" ref="AX5117">IFERROR(INDEX(Tinh!A:A,MATCH(TRIM(AW5117),Tinh!B:B,0)),"")</f>
        <v/>
      </c>
      <c r="AY5117" s="166"/>
      <c r="AZ5117" s="165" t="str" cm="1">
        <f t="array" ref="AZ5117">IFERROR(INDEX('Ngân Hàng'!B:B,MATCH(AY5117,'Ngân Hàng'!C:C,0)),"")</f>
        <v/>
      </c>
      <c r="BN5117" s="169" t="str">
        <f t="shared" si="260"/>
        <v/>
      </c>
    </row>
    <row r="5118" spans="50:66">
      <c r="AX5118" s="165" t="str" cm="1">
        <f t="array" ref="AX5118">IFERROR(INDEX(Tinh!A:A,MATCH(TRIM(AW5118),Tinh!B:B,0)),"")</f>
        <v/>
      </c>
      <c r="AY5118" s="166"/>
      <c r="AZ5118" s="165" t="str" cm="1">
        <f t="array" ref="AZ5118">IFERROR(INDEX('Ngân Hàng'!B:B,MATCH(AY5118,'Ngân Hàng'!C:C,0)),"")</f>
        <v/>
      </c>
      <c r="BN5118" s="169" t="str">
        <f t="shared" si="260"/>
        <v/>
      </c>
    </row>
    <row r="5119" spans="50:66">
      <c r="AX5119" s="165" t="str" cm="1">
        <f t="array" ref="AX5119">IFERROR(INDEX(Tinh!A:A,MATCH(TRIM(AW5119),Tinh!B:B,0)),"")</f>
        <v/>
      </c>
      <c r="AY5119" s="166"/>
      <c r="AZ5119" s="165" t="str" cm="1">
        <f t="array" ref="AZ5119">IFERROR(INDEX('Ngân Hàng'!B:B,MATCH(AY5119,'Ngân Hàng'!C:C,0)),"")</f>
        <v/>
      </c>
      <c r="BN5119" s="169" t="str">
        <f t="shared" si="260"/>
        <v/>
      </c>
    </row>
    <row r="5120" spans="50:66">
      <c r="AX5120" s="165" t="str" cm="1">
        <f t="array" ref="AX5120">IFERROR(INDEX(Tinh!A:A,MATCH(TRIM(AW5120),Tinh!B:B,0)),"")</f>
        <v/>
      </c>
      <c r="AY5120" s="166"/>
      <c r="AZ5120" s="165" t="str" cm="1">
        <f t="array" ref="AZ5120">IFERROR(INDEX('Ngân Hàng'!B:B,MATCH(AY5120,'Ngân Hàng'!C:C,0)),"")</f>
        <v/>
      </c>
      <c r="BN5120" s="169" t="str">
        <f t="shared" si="260"/>
        <v/>
      </c>
    </row>
    <row r="5121" spans="50:66">
      <c r="AX5121" s="165" t="str" cm="1">
        <f t="array" ref="AX5121">IFERROR(INDEX(Tinh!A:A,MATCH(TRIM(AW5121),Tinh!B:B,0)),"")</f>
        <v/>
      </c>
      <c r="AY5121" s="166"/>
      <c r="AZ5121" s="165" t="str" cm="1">
        <f t="array" ref="AZ5121">IFERROR(INDEX('Ngân Hàng'!B:B,MATCH(AY5121,'Ngân Hàng'!C:C,0)),"")</f>
        <v/>
      </c>
      <c r="BN5121" s="169" t="str">
        <f t="shared" si="260"/>
        <v/>
      </c>
    </row>
    <row r="5122" spans="50:66">
      <c r="AX5122" s="165" t="str" cm="1">
        <f t="array" ref="AX5122">IFERROR(INDEX(Tinh!A:A,MATCH(TRIM(AW5122),Tinh!B:B,0)),"")</f>
        <v/>
      </c>
      <c r="AY5122" s="166"/>
      <c r="AZ5122" s="165" t="str" cm="1">
        <f t="array" ref="AZ5122">IFERROR(INDEX('Ngân Hàng'!B:B,MATCH(AY5122,'Ngân Hàng'!C:C,0)),"")</f>
        <v/>
      </c>
      <c r="BN5122" s="169" t="str">
        <f t="shared" si="260"/>
        <v/>
      </c>
    </row>
    <row r="5123" spans="50:66">
      <c r="AX5123" s="165" t="str" cm="1">
        <f t="array" ref="AX5123">IFERROR(INDEX(Tinh!A:A,MATCH(TRIM(AW5123),Tinh!B:B,0)),"")</f>
        <v/>
      </c>
      <c r="AY5123" s="166"/>
      <c r="AZ5123" s="165" t="str" cm="1">
        <f t="array" ref="AZ5123">IFERROR(INDEX('Ngân Hàng'!B:B,MATCH(AY5123,'Ngân Hàng'!C:C,0)),"")</f>
        <v/>
      </c>
      <c r="BN5123" s="169" t="str">
        <f t="shared" si="260"/>
        <v/>
      </c>
    </row>
    <row r="5124" spans="50:66">
      <c r="AX5124" s="165" t="str" cm="1">
        <f t="array" ref="AX5124">IFERROR(INDEX(Tinh!A:A,MATCH(TRIM(AW5124),Tinh!B:B,0)),"")</f>
        <v/>
      </c>
      <c r="AY5124" s="166"/>
      <c r="AZ5124" s="165" t="str" cm="1">
        <f t="array" ref="AZ5124">IFERROR(INDEX('Ngân Hàng'!B:B,MATCH(AY5124,'Ngân Hàng'!C:C,0)),"")</f>
        <v/>
      </c>
      <c r="BN5124" s="169" t="str">
        <f t="shared" si="260"/>
        <v/>
      </c>
    </row>
    <row r="5125" spans="50:66">
      <c r="AX5125" s="165" t="str" cm="1">
        <f t="array" ref="AX5125">IFERROR(INDEX(Tinh!A:A,MATCH(TRIM(AW5125),Tinh!B:B,0)),"")</f>
        <v/>
      </c>
      <c r="AY5125" s="166"/>
      <c r="AZ5125" s="165" t="str" cm="1">
        <f t="array" ref="AZ5125">IFERROR(INDEX('Ngân Hàng'!B:B,MATCH(AY5125,'Ngân Hàng'!C:C,0)),"")</f>
        <v/>
      </c>
      <c r="BN5125" s="169" t="str">
        <f t="shared" ref="BN5125:BN5188" si="261">IF(ISBLANK(BM5125),"",INDEX(matinh,MATCH(BM5125,ten_tinh,0)))</f>
        <v/>
      </c>
    </row>
    <row r="5126" spans="50:66">
      <c r="AX5126" s="165" t="str" cm="1">
        <f t="array" ref="AX5126">IFERROR(INDEX(Tinh!A:A,MATCH(TRIM(AW5126),Tinh!B:B,0)),"")</f>
        <v/>
      </c>
      <c r="AY5126" s="166"/>
      <c r="AZ5126" s="165" t="str" cm="1">
        <f t="array" ref="AZ5126">IFERROR(INDEX('Ngân Hàng'!B:B,MATCH(AY5126,'Ngân Hàng'!C:C,0)),"")</f>
        <v/>
      </c>
      <c r="BN5126" s="169" t="str">
        <f t="shared" si="261"/>
        <v/>
      </c>
    </row>
    <row r="5127" spans="50:66">
      <c r="AX5127" s="165" t="str" cm="1">
        <f t="array" ref="AX5127">IFERROR(INDEX(Tinh!A:A,MATCH(TRIM(AW5127),Tinh!B:B,0)),"")</f>
        <v/>
      </c>
      <c r="AY5127" s="166"/>
      <c r="AZ5127" s="165" t="str" cm="1">
        <f t="array" ref="AZ5127">IFERROR(INDEX('Ngân Hàng'!B:B,MATCH(AY5127,'Ngân Hàng'!C:C,0)),"")</f>
        <v/>
      </c>
      <c r="BN5127" s="169" t="str">
        <f t="shared" si="261"/>
        <v/>
      </c>
    </row>
    <row r="5128" spans="50:66">
      <c r="AX5128" s="165" t="str" cm="1">
        <f t="array" ref="AX5128">IFERROR(INDEX(Tinh!A:A,MATCH(TRIM(AW5128),Tinh!B:B,0)),"")</f>
        <v/>
      </c>
      <c r="AY5128" s="166"/>
      <c r="AZ5128" s="165" t="str" cm="1">
        <f t="array" ref="AZ5128">IFERROR(INDEX('Ngân Hàng'!B:B,MATCH(AY5128,'Ngân Hàng'!C:C,0)),"")</f>
        <v/>
      </c>
      <c r="BN5128" s="169" t="str">
        <f t="shared" si="261"/>
        <v/>
      </c>
    </row>
    <row r="5129" spans="50:66">
      <c r="AX5129" s="165" t="str" cm="1">
        <f t="array" ref="AX5129">IFERROR(INDEX(Tinh!A:A,MATCH(TRIM(AW5129),Tinh!B:B,0)),"")</f>
        <v/>
      </c>
      <c r="AY5129" s="166"/>
      <c r="AZ5129" s="165" t="str" cm="1">
        <f t="array" ref="AZ5129">IFERROR(INDEX('Ngân Hàng'!B:B,MATCH(AY5129,'Ngân Hàng'!C:C,0)),"")</f>
        <v/>
      </c>
      <c r="BN5129" s="169" t="str">
        <f t="shared" si="261"/>
        <v/>
      </c>
    </row>
    <row r="5130" spans="50:66">
      <c r="AX5130" s="165" t="str" cm="1">
        <f t="array" ref="AX5130">IFERROR(INDEX(Tinh!A:A,MATCH(TRIM(AW5130),Tinh!B:B,0)),"")</f>
        <v/>
      </c>
      <c r="AY5130" s="166"/>
      <c r="AZ5130" s="165" t="str" cm="1">
        <f t="array" ref="AZ5130">IFERROR(INDEX('Ngân Hàng'!B:B,MATCH(AY5130,'Ngân Hàng'!C:C,0)),"")</f>
        <v/>
      </c>
      <c r="BN5130" s="169" t="str">
        <f t="shared" si="261"/>
        <v/>
      </c>
    </row>
    <row r="5131" spans="50:66">
      <c r="AX5131" s="165" t="str" cm="1">
        <f t="array" ref="AX5131">IFERROR(INDEX(Tinh!A:A,MATCH(TRIM(AW5131),Tinh!B:B,0)),"")</f>
        <v/>
      </c>
      <c r="AY5131" s="166"/>
      <c r="AZ5131" s="165" t="str" cm="1">
        <f t="array" ref="AZ5131">IFERROR(INDEX('Ngân Hàng'!B:B,MATCH(AY5131,'Ngân Hàng'!C:C,0)),"")</f>
        <v/>
      </c>
      <c r="BN5131" s="169" t="str">
        <f t="shared" si="261"/>
        <v/>
      </c>
    </row>
    <row r="5132" spans="50:66">
      <c r="AX5132" s="165" t="str" cm="1">
        <f t="array" ref="AX5132">IFERROR(INDEX(Tinh!A:A,MATCH(TRIM(AW5132),Tinh!B:B,0)),"")</f>
        <v/>
      </c>
      <c r="AY5132" s="166"/>
      <c r="AZ5132" s="165" t="str" cm="1">
        <f t="array" ref="AZ5132">IFERROR(INDEX('Ngân Hàng'!B:B,MATCH(AY5132,'Ngân Hàng'!C:C,0)),"")</f>
        <v/>
      </c>
      <c r="BN5132" s="169" t="str">
        <f t="shared" si="261"/>
        <v/>
      </c>
    </row>
    <row r="5133" spans="50:66">
      <c r="AX5133" s="165" t="str" cm="1">
        <f t="array" ref="AX5133">IFERROR(INDEX(Tinh!A:A,MATCH(TRIM(AW5133),Tinh!B:B,0)),"")</f>
        <v/>
      </c>
      <c r="AY5133" s="166"/>
      <c r="AZ5133" s="165" t="str" cm="1">
        <f t="array" ref="AZ5133">IFERROR(INDEX('Ngân Hàng'!B:B,MATCH(AY5133,'Ngân Hàng'!C:C,0)),"")</f>
        <v/>
      </c>
      <c r="BN5133" s="169" t="str">
        <f t="shared" si="261"/>
        <v/>
      </c>
    </row>
    <row r="5134" spans="50:66">
      <c r="AX5134" s="165" t="str" cm="1">
        <f t="array" ref="AX5134">IFERROR(INDEX(Tinh!A:A,MATCH(TRIM(AW5134),Tinh!B:B,0)),"")</f>
        <v/>
      </c>
      <c r="AY5134" s="166"/>
      <c r="AZ5134" s="165" t="str" cm="1">
        <f t="array" ref="AZ5134">IFERROR(INDEX('Ngân Hàng'!B:B,MATCH(AY5134,'Ngân Hàng'!C:C,0)),"")</f>
        <v/>
      </c>
      <c r="BN5134" s="169" t="str">
        <f t="shared" si="261"/>
        <v/>
      </c>
    </row>
    <row r="5135" spans="50:66">
      <c r="AX5135" s="165" t="str" cm="1">
        <f t="array" ref="AX5135">IFERROR(INDEX(Tinh!A:A,MATCH(TRIM(AW5135),Tinh!B:B,0)),"")</f>
        <v/>
      </c>
      <c r="AY5135" s="166"/>
      <c r="AZ5135" s="165" t="str" cm="1">
        <f t="array" ref="AZ5135">IFERROR(INDEX('Ngân Hàng'!B:B,MATCH(AY5135,'Ngân Hàng'!C:C,0)),"")</f>
        <v/>
      </c>
      <c r="BN5135" s="169" t="str">
        <f t="shared" si="261"/>
        <v/>
      </c>
    </row>
    <row r="5136" spans="50:66">
      <c r="AX5136" s="165" t="str" cm="1">
        <f t="array" ref="AX5136">IFERROR(INDEX(Tinh!A:A,MATCH(TRIM(AW5136),Tinh!B:B,0)),"")</f>
        <v/>
      </c>
      <c r="AY5136" s="166"/>
      <c r="AZ5136" s="165" t="str" cm="1">
        <f t="array" ref="AZ5136">IFERROR(INDEX('Ngân Hàng'!B:B,MATCH(AY5136,'Ngân Hàng'!C:C,0)),"")</f>
        <v/>
      </c>
      <c r="BN5136" s="169" t="str">
        <f t="shared" si="261"/>
        <v/>
      </c>
    </row>
    <row r="5137" spans="50:66">
      <c r="AX5137" s="165" t="str" cm="1">
        <f t="array" ref="AX5137">IFERROR(INDEX(Tinh!A:A,MATCH(TRIM(AW5137),Tinh!B:B,0)),"")</f>
        <v/>
      </c>
      <c r="AY5137" s="166"/>
      <c r="AZ5137" s="165" t="str" cm="1">
        <f t="array" ref="AZ5137">IFERROR(INDEX('Ngân Hàng'!B:B,MATCH(AY5137,'Ngân Hàng'!C:C,0)),"")</f>
        <v/>
      </c>
      <c r="BN5137" s="169" t="str">
        <f t="shared" si="261"/>
        <v/>
      </c>
    </row>
    <row r="5138" spans="50:66">
      <c r="AX5138" s="165" t="str" cm="1">
        <f t="array" ref="AX5138">IFERROR(INDEX(Tinh!A:A,MATCH(TRIM(AW5138),Tinh!B:B,0)),"")</f>
        <v/>
      </c>
      <c r="AY5138" s="166"/>
      <c r="AZ5138" s="165" t="str" cm="1">
        <f t="array" ref="AZ5138">IFERROR(INDEX('Ngân Hàng'!B:B,MATCH(AY5138,'Ngân Hàng'!C:C,0)),"")</f>
        <v/>
      </c>
      <c r="BN5138" s="169" t="str">
        <f t="shared" si="261"/>
        <v/>
      </c>
    </row>
    <row r="5139" spans="50:66">
      <c r="AX5139" s="165" t="str" cm="1">
        <f t="array" ref="AX5139">IFERROR(INDEX(Tinh!A:A,MATCH(TRIM(AW5139),Tinh!B:B,0)),"")</f>
        <v/>
      </c>
      <c r="AY5139" s="166"/>
      <c r="AZ5139" s="165" t="str" cm="1">
        <f t="array" ref="AZ5139">IFERROR(INDEX('Ngân Hàng'!B:B,MATCH(AY5139,'Ngân Hàng'!C:C,0)),"")</f>
        <v/>
      </c>
      <c r="BN5139" s="169" t="str">
        <f t="shared" si="261"/>
        <v/>
      </c>
    </row>
    <row r="5140" spans="50:66">
      <c r="AX5140" s="165" t="str" cm="1">
        <f t="array" ref="AX5140">IFERROR(INDEX(Tinh!A:A,MATCH(TRIM(AW5140),Tinh!B:B,0)),"")</f>
        <v/>
      </c>
      <c r="AY5140" s="166"/>
      <c r="AZ5140" s="165" t="str" cm="1">
        <f t="array" ref="AZ5140">IFERROR(INDEX('Ngân Hàng'!B:B,MATCH(AY5140,'Ngân Hàng'!C:C,0)),"")</f>
        <v/>
      </c>
      <c r="BN5140" s="169" t="str">
        <f t="shared" si="261"/>
        <v/>
      </c>
    </row>
    <row r="5141" spans="50:66">
      <c r="AX5141" s="165" t="str" cm="1">
        <f t="array" ref="AX5141">IFERROR(INDEX(Tinh!A:A,MATCH(TRIM(AW5141),Tinh!B:B,0)),"")</f>
        <v/>
      </c>
      <c r="AY5141" s="166"/>
      <c r="AZ5141" s="165" t="str" cm="1">
        <f t="array" ref="AZ5141">IFERROR(INDEX('Ngân Hàng'!B:B,MATCH(AY5141,'Ngân Hàng'!C:C,0)),"")</f>
        <v/>
      </c>
      <c r="BN5141" s="169" t="str">
        <f t="shared" si="261"/>
        <v/>
      </c>
    </row>
    <row r="5142" spans="50:66">
      <c r="AX5142" s="165" t="str" cm="1">
        <f t="array" ref="AX5142">IFERROR(INDEX(Tinh!A:A,MATCH(TRIM(AW5142),Tinh!B:B,0)),"")</f>
        <v/>
      </c>
      <c r="AY5142" s="166"/>
      <c r="AZ5142" s="165" t="str" cm="1">
        <f t="array" ref="AZ5142">IFERROR(INDEX('Ngân Hàng'!B:B,MATCH(AY5142,'Ngân Hàng'!C:C,0)),"")</f>
        <v/>
      </c>
      <c r="BN5142" s="169" t="str">
        <f t="shared" si="261"/>
        <v/>
      </c>
    </row>
    <row r="5143" spans="50:66">
      <c r="AX5143" s="165" t="str" cm="1">
        <f t="array" ref="AX5143">IFERROR(INDEX(Tinh!A:A,MATCH(TRIM(AW5143),Tinh!B:B,0)),"")</f>
        <v/>
      </c>
      <c r="AY5143" s="166"/>
      <c r="AZ5143" s="165" t="str" cm="1">
        <f t="array" ref="AZ5143">IFERROR(INDEX('Ngân Hàng'!B:B,MATCH(AY5143,'Ngân Hàng'!C:C,0)),"")</f>
        <v/>
      </c>
      <c r="BN5143" s="169" t="str">
        <f t="shared" si="261"/>
        <v/>
      </c>
    </row>
    <row r="5144" spans="50:66">
      <c r="AX5144" s="165" t="str" cm="1">
        <f t="array" ref="AX5144">IFERROR(INDEX(Tinh!A:A,MATCH(TRIM(AW5144),Tinh!B:B,0)),"")</f>
        <v/>
      </c>
      <c r="AY5144" s="166"/>
      <c r="AZ5144" s="165" t="str" cm="1">
        <f t="array" ref="AZ5144">IFERROR(INDEX('Ngân Hàng'!B:B,MATCH(AY5144,'Ngân Hàng'!C:C,0)),"")</f>
        <v/>
      </c>
      <c r="BN5144" s="169" t="str">
        <f t="shared" si="261"/>
        <v/>
      </c>
    </row>
    <row r="5145" spans="50:66">
      <c r="AX5145" s="165" t="str" cm="1">
        <f t="array" ref="AX5145">IFERROR(INDEX(Tinh!A:A,MATCH(TRIM(AW5145),Tinh!B:B,0)),"")</f>
        <v/>
      </c>
      <c r="AY5145" s="166"/>
      <c r="AZ5145" s="165" t="str" cm="1">
        <f t="array" ref="AZ5145">IFERROR(INDEX('Ngân Hàng'!B:B,MATCH(AY5145,'Ngân Hàng'!C:C,0)),"")</f>
        <v/>
      </c>
      <c r="BN5145" s="169" t="str">
        <f t="shared" si="261"/>
        <v/>
      </c>
    </row>
    <row r="5146" spans="50:66">
      <c r="AX5146" s="165" t="str" cm="1">
        <f t="array" ref="AX5146">IFERROR(INDEX(Tinh!A:A,MATCH(TRIM(AW5146),Tinh!B:B,0)),"")</f>
        <v/>
      </c>
      <c r="AY5146" s="166"/>
      <c r="AZ5146" s="165" t="str" cm="1">
        <f t="array" ref="AZ5146">IFERROR(INDEX('Ngân Hàng'!B:B,MATCH(AY5146,'Ngân Hàng'!C:C,0)),"")</f>
        <v/>
      </c>
      <c r="BN5146" s="169" t="str">
        <f t="shared" si="261"/>
        <v/>
      </c>
    </row>
    <row r="5147" spans="50:66">
      <c r="AX5147" s="165" t="str" cm="1">
        <f t="array" ref="AX5147">IFERROR(INDEX(Tinh!A:A,MATCH(TRIM(AW5147),Tinh!B:B,0)),"")</f>
        <v/>
      </c>
      <c r="AY5147" s="166"/>
      <c r="AZ5147" s="165" t="str" cm="1">
        <f t="array" ref="AZ5147">IFERROR(INDEX('Ngân Hàng'!B:B,MATCH(AY5147,'Ngân Hàng'!C:C,0)),"")</f>
        <v/>
      </c>
      <c r="BN5147" s="169" t="str">
        <f t="shared" si="261"/>
        <v/>
      </c>
    </row>
    <row r="5148" spans="50:66">
      <c r="AX5148" s="165" t="str" cm="1">
        <f t="array" ref="AX5148">IFERROR(INDEX(Tinh!A:A,MATCH(TRIM(AW5148),Tinh!B:B,0)),"")</f>
        <v/>
      </c>
      <c r="AY5148" s="166"/>
      <c r="AZ5148" s="165" t="str" cm="1">
        <f t="array" ref="AZ5148">IFERROR(INDEX('Ngân Hàng'!B:B,MATCH(AY5148,'Ngân Hàng'!C:C,0)),"")</f>
        <v/>
      </c>
      <c r="BN5148" s="169" t="str">
        <f t="shared" si="261"/>
        <v/>
      </c>
    </row>
    <row r="5149" spans="50:66">
      <c r="AX5149" s="165" t="str" cm="1">
        <f t="array" ref="AX5149">IFERROR(INDEX(Tinh!A:A,MATCH(TRIM(AW5149),Tinh!B:B,0)),"")</f>
        <v/>
      </c>
      <c r="AY5149" s="166"/>
      <c r="AZ5149" s="165" t="str" cm="1">
        <f t="array" ref="AZ5149">IFERROR(INDEX('Ngân Hàng'!B:B,MATCH(AY5149,'Ngân Hàng'!C:C,0)),"")</f>
        <v/>
      </c>
      <c r="BN5149" s="169" t="str">
        <f t="shared" si="261"/>
        <v/>
      </c>
    </row>
    <row r="5150" spans="50:66">
      <c r="AX5150" s="165" t="str" cm="1">
        <f t="array" ref="AX5150">IFERROR(INDEX(Tinh!A:A,MATCH(TRIM(AW5150),Tinh!B:B,0)),"")</f>
        <v/>
      </c>
      <c r="AY5150" s="166"/>
      <c r="AZ5150" s="165" t="str" cm="1">
        <f t="array" ref="AZ5150">IFERROR(INDEX('Ngân Hàng'!B:B,MATCH(AY5150,'Ngân Hàng'!C:C,0)),"")</f>
        <v/>
      </c>
      <c r="BN5150" s="169" t="str">
        <f t="shared" si="261"/>
        <v/>
      </c>
    </row>
    <row r="5151" spans="50:66">
      <c r="AX5151" s="165" t="str" cm="1">
        <f t="array" ref="AX5151">IFERROR(INDEX(Tinh!A:A,MATCH(TRIM(AW5151),Tinh!B:B,0)),"")</f>
        <v/>
      </c>
      <c r="AY5151" s="166"/>
      <c r="AZ5151" s="165" t="str" cm="1">
        <f t="array" ref="AZ5151">IFERROR(INDEX('Ngân Hàng'!B:B,MATCH(AY5151,'Ngân Hàng'!C:C,0)),"")</f>
        <v/>
      </c>
      <c r="BN5151" s="169" t="str">
        <f t="shared" si="261"/>
        <v/>
      </c>
    </row>
    <row r="5152" spans="50:66">
      <c r="AX5152" s="165" t="str" cm="1">
        <f t="array" ref="AX5152">IFERROR(INDEX(Tinh!A:A,MATCH(TRIM(AW5152),Tinh!B:B,0)),"")</f>
        <v/>
      </c>
      <c r="AY5152" s="166"/>
      <c r="AZ5152" s="165" t="str" cm="1">
        <f t="array" ref="AZ5152">IFERROR(INDEX('Ngân Hàng'!B:B,MATCH(AY5152,'Ngân Hàng'!C:C,0)),"")</f>
        <v/>
      </c>
      <c r="BN5152" s="169" t="str">
        <f t="shared" si="261"/>
        <v/>
      </c>
    </row>
    <row r="5153" spans="50:66">
      <c r="AX5153" s="165" t="str" cm="1">
        <f t="array" ref="AX5153">IFERROR(INDEX(Tinh!A:A,MATCH(TRIM(AW5153),Tinh!B:B,0)),"")</f>
        <v/>
      </c>
      <c r="AY5153" s="166"/>
      <c r="AZ5153" s="165" t="str" cm="1">
        <f t="array" ref="AZ5153">IFERROR(INDEX('Ngân Hàng'!B:B,MATCH(AY5153,'Ngân Hàng'!C:C,0)),"")</f>
        <v/>
      </c>
      <c r="BN5153" s="169" t="str">
        <f t="shared" si="261"/>
        <v/>
      </c>
    </row>
    <row r="5154" spans="50:66">
      <c r="AX5154" s="165" t="str" cm="1">
        <f t="array" ref="AX5154">IFERROR(INDEX(Tinh!A:A,MATCH(TRIM(AW5154),Tinh!B:B,0)),"")</f>
        <v/>
      </c>
      <c r="AY5154" s="166"/>
      <c r="AZ5154" s="165" t="str" cm="1">
        <f t="array" ref="AZ5154">IFERROR(INDEX('Ngân Hàng'!B:B,MATCH(AY5154,'Ngân Hàng'!C:C,0)),"")</f>
        <v/>
      </c>
      <c r="BN5154" s="169" t="str">
        <f t="shared" si="261"/>
        <v/>
      </c>
    </row>
    <row r="5155" spans="50:66">
      <c r="AX5155" s="165" t="str" cm="1">
        <f t="array" ref="AX5155">IFERROR(INDEX(Tinh!A:A,MATCH(TRIM(AW5155),Tinh!B:B,0)),"")</f>
        <v/>
      </c>
      <c r="AY5155" s="166"/>
      <c r="AZ5155" s="165" t="str" cm="1">
        <f t="array" ref="AZ5155">IFERROR(INDEX('Ngân Hàng'!B:B,MATCH(AY5155,'Ngân Hàng'!C:C,0)),"")</f>
        <v/>
      </c>
      <c r="BN5155" s="169" t="str">
        <f t="shared" si="261"/>
        <v/>
      </c>
    </row>
    <row r="5156" spans="50:66">
      <c r="AX5156" s="165" t="str" cm="1">
        <f t="array" ref="AX5156">IFERROR(INDEX(Tinh!A:A,MATCH(TRIM(AW5156),Tinh!B:B,0)),"")</f>
        <v/>
      </c>
      <c r="AY5156" s="166"/>
      <c r="AZ5156" s="165" t="str" cm="1">
        <f t="array" ref="AZ5156">IFERROR(INDEX('Ngân Hàng'!B:B,MATCH(AY5156,'Ngân Hàng'!C:C,0)),"")</f>
        <v/>
      </c>
      <c r="BN5156" s="169" t="str">
        <f t="shared" si="261"/>
        <v/>
      </c>
    </row>
    <row r="5157" spans="50:66">
      <c r="AX5157" s="165" t="str" cm="1">
        <f t="array" ref="AX5157">IFERROR(INDEX(Tinh!A:A,MATCH(TRIM(AW5157),Tinh!B:B,0)),"")</f>
        <v/>
      </c>
      <c r="AY5157" s="166"/>
      <c r="AZ5157" s="165" t="str" cm="1">
        <f t="array" ref="AZ5157">IFERROR(INDEX('Ngân Hàng'!B:B,MATCH(AY5157,'Ngân Hàng'!C:C,0)),"")</f>
        <v/>
      </c>
      <c r="BN5157" s="169" t="str">
        <f t="shared" si="261"/>
        <v/>
      </c>
    </row>
    <row r="5158" spans="50:66">
      <c r="AX5158" s="165" t="str" cm="1">
        <f t="array" ref="AX5158">IFERROR(INDEX(Tinh!A:A,MATCH(TRIM(AW5158),Tinh!B:B,0)),"")</f>
        <v/>
      </c>
      <c r="AY5158" s="166"/>
      <c r="AZ5158" s="165" t="str" cm="1">
        <f t="array" ref="AZ5158">IFERROR(INDEX('Ngân Hàng'!B:B,MATCH(AY5158,'Ngân Hàng'!C:C,0)),"")</f>
        <v/>
      </c>
      <c r="BN5158" s="169" t="str">
        <f t="shared" si="261"/>
        <v/>
      </c>
    </row>
    <row r="5159" spans="50:66">
      <c r="AX5159" s="165" t="str" cm="1">
        <f t="array" ref="AX5159">IFERROR(INDEX(Tinh!A:A,MATCH(TRIM(AW5159),Tinh!B:B,0)),"")</f>
        <v/>
      </c>
      <c r="AY5159" s="166"/>
      <c r="AZ5159" s="165" t="str" cm="1">
        <f t="array" ref="AZ5159">IFERROR(INDEX('Ngân Hàng'!B:B,MATCH(AY5159,'Ngân Hàng'!C:C,0)),"")</f>
        <v/>
      </c>
      <c r="BN5159" s="169" t="str">
        <f t="shared" si="261"/>
        <v/>
      </c>
    </row>
    <row r="5160" spans="50:66">
      <c r="AX5160" s="165" t="str" cm="1">
        <f t="array" ref="AX5160">IFERROR(INDEX(Tinh!A:A,MATCH(TRIM(AW5160),Tinh!B:B,0)),"")</f>
        <v/>
      </c>
      <c r="AY5160" s="166"/>
      <c r="AZ5160" s="165" t="str" cm="1">
        <f t="array" ref="AZ5160">IFERROR(INDEX('Ngân Hàng'!B:B,MATCH(AY5160,'Ngân Hàng'!C:C,0)),"")</f>
        <v/>
      </c>
      <c r="BN5160" s="169" t="str">
        <f t="shared" si="261"/>
        <v/>
      </c>
    </row>
    <row r="5161" spans="50:66">
      <c r="AX5161" s="165" t="str" cm="1">
        <f t="array" ref="AX5161">IFERROR(INDEX(Tinh!A:A,MATCH(TRIM(AW5161),Tinh!B:B,0)),"")</f>
        <v/>
      </c>
      <c r="AY5161" s="166"/>
      <c r="AZ5161" s="165" t="str" cm="1">
        <f t="array" ref="AZ5161">IFERROR(INDEX('Ngân Hàng'!B:B,MATCH(AY5161,'Ngân Hàng'!C:C,0)),"")</f>
        <v/>
      </c>
      <c r="BN5161" s="169" t="str">
        <f t="shared" si="261"/>
        <v/>
      </c>
    </row>
    <row r="5162" spans="50:66">
      <c r="AX5162" s="165" t="str" cm="1">
        <f t="array" ref="AX5162">IFERROR(INDEX(Tinh!A:A,MATCH(TRIM(AW5162),Tinh!B:B,0)),"")</f>
        <v/>
      </c>
      <c r="AY5162" s="166"/>
      <c r="AZ5162" s="165" t="str" cm="1">
        <f t="array" ref="AZ5162">IFERROR(INDEX('Ngân Hàng'!B:B,MATCH(AY5162,'Ngân Hàng'!C:C,0)),"")</f>
        <v/>
      </c>
      <c r="BN5162" s="169" t="str">
        <f t="shared" si="261"/>
        <v/>
      </c>
    </row>
    <row r="5163" spans="50:66">
      <c r="AX5163" s="165" t="str" cm="1">
        <f t="array" ref="AX5163">IFERROR(INDEX(Tinh!A:A,MATCH(TRIM(AW5163),Tinh!B:B,0)),"")</f>
        <v/>
      </c>
      <c r="AY5163" s="166"/>
      <c r="AZ5163" s="165" t="str" cm="1">
        <f t="array" ref="AZ5163">IFERROR(INDEX('Ngân Hàng'!B:B,MATCH(AY5163,'Ngân Hàng'!C:C,0)),"")</f>
        <v/>
      </c>
      <c r="BN5163" s="169" t="str">
        <f t="shared" si="261"/>
        <v/>
      </c>
    </row>
    <row r="5164" spans="50:66">
      <c r="AX5164" s="165" t="str" cm="1">
        <f t="array" ref="AX5164">IFERROR(INDEX(Tinh!A:A,MATCH(TRIM(AW5164),Tinh!B:B,0)),"")</f>
        <v/>
      </c>
      <c r="AY5164" s="166"/>
      <c r="AZ5164" s="165" t="str" cm="1">
        <f t="array" ref="AZ5164">IFERROR(INDEX('Ngân Hàng'!B:B,MATCH(AY5164,'Ngân Hàng'!C:C,0)),"")</f>
        <v/>
      </c>
      <c r="BN5164" s="169" t="str">
        <f t="shared" si="261"/>
        <v/>
      </c>
    </row>
    <row r="5165" spans="50:66">
      <c r="AX5165" s="165" t="str" cm="1">
        <f t="array" ref="AX5165">IFERROR(INDEX(Tinh!A:A,MATCH(TRIM(AW5165),Tinh!B:B,0)),"")</f>
        <v/>
      </c>
      <c r="AY5165" s="166"/>
      <c r="AZ5165" s="165" t="str" cm="1">
        <f t="array" ref="AZ5165">IFERROR(INDEX('Ngân Hàng'!B:B,MATCH(AY5165,'Ngân Hàng'!C:C,0)),"")</f>
        <v/>
      </c>
      <c r="BN5165" s="169" t="str">
        <f t="shared" si="261"/>
        <v/>
      </c>
    </row>
    <row r="5166" spans="50:66">
      <c r="AX5166" s="165" t="str" cm="1">
        <f t="array" ref="AX5166">IFERROR(INDEX(Tinh!A:A,MATCH(TRIM(AW5166),Tinh!B:B,0)),"")</f>
        <v/>
      </c>
      <c r="AY5166" s="166"/>
      <c r="AZ5166" s="165" t="str" cm="1">
        <f t="array" ref="AZ5166">IFERROR(INDEX('Ngân Hàng'!B:B,MATCH(AY5166,'Ngân Hàng'!C:C,0)),"")</f>
        <v/>
      </c>
      <c r="BN5166" s="169" t="str">
        <f t="shared" si="261"/>
        <v/>
      </c>
    </row>
    <row r="5167" spans="50:66">
      <c r="AX5167" s="165" t="str" cm="1">
        <f t="array" ref="AX5167">IFERROR(INDEX(Tinh!A:A,MATCH(TRIM(AW5167),Tinh!B:B,0)),"")</f>
        <v/>
      </c>
      <c r="AY5167" s="166"/>
      <c r="AZ5167" s="165" t="str" cm="1">
        <f t="array" ref="AZ5167">IFERROR(INDEX('Ngân Hàng'!B:B,MATCH(AY5167,'Ngân Hàng'!C:C,0)),"")</f>
        <v/>
      </c>
      <c r="BN5167" s="169" t="str">
        <f t="shared" si="261"/>
        <v/>
      </c>
    </row>
    <row r="5168" spans="50:66">
      <c r="AX5168" s="165" t="str" cm="1">
        <f t="array" ref="AX5168">IFERROR(INDEX(Tinh!A:A,MATCH(TRIM(AW5168),Tinh!B:B,0)),"")</f>
        <v/>
      </c>
      <c r="AY5168" s="166"/>
      <c r="AZ5168" s="165" t="str" cm="1">
        <f t="array" ref="AZ5168">IFERROR(INDEX('Ngân Hàng'!B:B,MATCH(AY5168,'Ngân Hàng'!C:C,0)),"")</f>
        <v/>
      </c>
      <c r="BN5168" s="169" t="str">
        <f t="shared" si="261"/>
        <v/>
      </c>
    </row>
    <row r="5169" spans="50:66">
      <c r="AX5169" s="165" t="str" cm="1">
        <f t="array" ref="AX5169">IFERROR(INDEX(Tinh!A:A,MATCH(TRIM(AW5169),Tinh!B:B,0)),"")</f>
        <v/>
      </c>
      <c r="AY5169" s="166"/>
      <c r="AZ5169" s="165" t="str" cm="1">
        <f t="array" ref="AZ5169">IFERROR(INDEX('Ngân Hàng'!B:B,MATCH(AY5169,'Ngân Hàng'!C:C,0)),"")</f>
        <v/>
      </c>
      <c r="BN5169" s="169" t="str">
        <f t="shared" si="261"/>
        <v/>
      </c>
    </row>
    <row r="5170" spans="50:66">
      <c r="AX5170" s="165" t="str" cm="1">
        <f t="array" ref="AX5170">IFERROR(INDEX(Tinh!A:A,MATCH(TRIM(AW5170),Tinh!B:B,0)),"")</f>
        <v/>
      </c>
      <c r="AY5170" s="166"/>
      <c r="AZ5170" s="165" t="str" cm="1">
        <f t="array" ref="AZ5170">IFERROR(INDEX('Ngân Hàng'!B:B,MATCH(AY5170,'Ngân Hàng'!C:C,0)),"")</f>
        <v/>
      </c>
      <c r="BN5170" s="169" t="str">
        <f t="shared" si="261"/>
        <v/>
      </c>
    </row>
    <row r="5171" spans="50:66">
      <c r="AX5171" s="165" t="str" cm="1">
        <f t="array" ref="AX5171">IFERROR(INDEX(Tinh!A:A,MATCH(TRIM(AW5171),Tinh!B:B,0)),"")</f>
        <v/>
      </c>
      <c r="AY5171" s="166"/>
      <c r="AZ5171" s="165" t="str" cm="1">
        <f t="array" ref="AZ5171">IFERROR(INDEX('Ngân Hàng'!B:B,MATCH(AY5171,'Ngân Hàng'!C:C,0)),"")</f>
        <v/>
      </c>
      <c r="BN5171" s="169" t="str">
        <f t="shared" si="261"/>
        <v/>
      </c>
    </row>
    <row r="5172" spans="50:66">
      <c r="AX5172" s="165" t="str" cm="1">
        <f t="array" ref="AX5172">IFERROR(INDEX(Tinh!A:A,MATCH(TRIM(AW5172),Tinh!B:B,0)),"")</f>
        <v/>
      </c>
      <c r="AY5172" s="166"/>
      <c r="AZ5172" s="165" t="str" cm="1">
        <f t="array" ref="AZ5172">IFERROR(INDEX('Ngân Hàng'!B:B,MATCH(AY5172,'Ngân Hàng'!C:C,0)),"")</f>
        <v/>
      </c>
      <c r="BN5172" s="169" t="str">
        <f t="shared" si="261"/>
        <v/>
      </c>
    </row>
    <row r="5173" spans="50:66">
      <c r="AX5173" s="165" t="str" cm="1">
        <f t="array" ref="AX5173">IFERROR(INDEX(Tinh!A:A,MATCH(TRIM(AW5173),Tinh!B:B,0)),"")</f>
        <v/>
      </c>
      <c r="AY5173" s="166"/>
      <c r="AZ5173" s="165" t="str" cm="1">
        <f t="array" ref="AZ5173">IFERROR(INDEX('Ngân Hàng'!B:B,MATCH(AY5173,'Ngân Hàng'!C:C,0)),"")</f>
        <v/>
      </c>
      <c r="BN5173" s="169" t="str">
        <f t="shared" si="261"/>
        <v/>
      </c>
    </row>
    <row r="5174" spans="50:66">
      <c r="AX5174" s="165" t="str" cm="1">
        <f t="array" ref="AX5174">IFERROR(INDEX(Tinh!A:A,MATCH(TRIM(AW5174),Tinh!B:B,0)),"")</f>
        <v/>
      </c>
      <c r="AY5174" s="166"/>
      <c r="AZ5174" s="165" t="str" cm="1">
        <f t="array" ref="AZ5174">IFERROR(INDEX('Ngân Hàng'!B:B,MATCH(AY5174,'Ngân Hàng'!C:C,0)),"")</f>
        <v/>
      </c>
      <c r="BN5174" s="169" t="str">
        <f t="shared" si="261"/>
        <v/>
      </c>
    </row>
    <row r="5175" spans="50:66">
      <c r="AX5175" s="165" t="str" cm="1">
        <f t="array" ref="AX5175">IFERROR(INDEX(Tinh!A:A,MATCH(TRIM(AW5175),Tinh!B:B,0)),"")</f>
        <v/>
      </c>
      <c r="AY5175" s="166"/>
      <c r="AZ5175" s="165" t="str" cm="1">
        <f t="array" ref="AZ5175">IFERROR(INDEX('Ngân Hàng'!B:B,MATCH(AY5175,'Ngân Hàng'!C:C,0)),"")</f>
        <v/>
      </c>
      <c r="BN5175" s="169" t="str">
        <f t="shared" si="261"/>
        <v/>
      </c>
    </row>
    <row r="5176" spans="50:66">
      <c r="AX5176" s="165" t="str" cm="1">
        <f t="array" ref="AX5176">IFERROR(INDEX(Tinh!A:A,MATCH(TRIM(AW5176),Tinh!B:B,0)),"")</f>
        <v/>
      </c>
      <c r="AY5176" s="166"/>
      <c r="AZ5176" s="165" t="str" cm="1">
        <f t="array" ref="AZ5176">IFERROR(INDEX('Ngân Hàng'!B:B,MATCH(AY5176,'Ngân Hàng'!C:C,0)),"")</f>
        <v/>
      </c>
      <c r="BN5176" s="169" t="str">
        <f t="shared" si="261"/>
        <v/>
      </c>
    </row>
    <row r="5177" spans="50:66">
      <c r="AX5177" s="165" t="str" cm="1">
        <f t="array" ref="AX5177">IFERROR(INDEX(Tinh!A:A,MATCH(TRIM(AW5177),Tinh!B:B,0)),"")</f>
        <v/>
      </c>
      <c r="AY5177" s="166"/>
      <c r="AZ5177" s="165" t="str" cm="1">
        <f t="array" ref="AZ5177">IFERROR(INDEX('Ngân Hàng'!B:B,MATCH(AY5177,'Ngân Hàng'!C:C,0)),"")</f>
        <v/>
      </c>
      <c r="BN5177" s="169" t="str">
        <f t="shared" si="261"/>
        <v/>
      </c>
    </row>
    <row r="5178" spans="50:66">
      <c r="AX5178" s="165" t="str" cm="1">
        <f t="array" ref="AX5178">IFERROR(INDEX(Tinh!A:A,MATCH(TRIM(AW5178),Tinh!B:B,0)),"")</f>
        <v/>
      </c>
      <c r="AY5178" s="166"/>
      <c r="AZ5178" s="165" t="str" cm="1">
        <f t="array" ref="AZ5178">IFERROR(INDEX('Ngân Hàng'!B:B,MATCH(AY5178,'Ngân Hàng'!C:C,0)),"")</f>
        <v/>
      </c>
      <c r="BN5178" s="169" t="str">
        <f t="shared" si="261"/>
        <v/>
      </c>
    </row>
    <row r="5179" spans="50:66">
      <c r="AX5179" s="165" t="str" cm="1">
        <f t="array" ref="AX5179">IFERROR(INDEX(Tinh!A:A,MATCH(TRIM(AW5179),Tinh!B:B,0)),"")</f>
        <v/>
      </c>
      <c r="AY5179" s="166"/>
      <c r="AZ5179" s="165" t="str" cm="1">
        <f t="array" ref="AZ5179">IFERROR(INDEX('Ngân Hàng'!B:B,MATCH(AY5179,'Ngân Hàng'!C:C,0)),"")</f>
        <v/>
      </c>
      <c r="BN5179" s="169" t="str">
        <f t="shared" si="261"/>
        <v/>
      </c>
    </row>
    <row r="5180" spans="50:66">
      <c r="AX5180" s="165" t="str" cm="1">
        <f t="array" ref="AX5180">IFERROR(INDEX(Tinh!A:A,MATCH(TRIM(AW5180),Tinh!B:B,0)),"")</f>
        <v/>
      </c>
      <c r="AY5180" s="166"/>
      <c r="AZ5180" s="165" t="str" cm="1">
        <f t="array" ref="AZ5180">IFERROR(INDEX('Ngân Hàng'!B:B,MATCH(AY5180,'Ngân Hàng'!C:C,0)),"")</f>
        <v/>
      </c>
      <c r="BN5180" s="169" t="str">
        <f t="shared" si="261"/>
        <v/>
      </c>
    </row>
    <row r="5181" spans="50:66">
      <c r="AX5181" s="165" t="str" cm="1">
        <f t="array" ref="AX5181">IFERROR(INDEX(Tinh!A:A,MATCH(TRIM(AW5181),Tinh!B:B,0)),"")</f>
        <v/>
      </c>
      <c r="AY5181" s="166"/>
      <c r="AZ5181" s="165" t="str" cm="1">
        <f t="array" ref="AZ5181">IFERROR(INDEX('Ngân Hàng'!B:B,MATCH(AY5181,'Ngân Hàng'!C:C,0)),"")</f>
        <v/>
      </c>
      <c r="BN5181" s="169" t="str">
        <f t="shared" si="261"/>
        <v/>
      </c>
    </row>
    <row r="5182" spans="50:66">
      <c r="AX5182" s="165" t="str" cm="1">
        <f t="array" ref="AX5182">IFERROR(INDEX(Tinh!A:A,MATCH(TRIM(AW5182),Tinh!B:B,0)),"")</f>
        <v/>
      </c>
      <c r="AY5182" s="166"/>
      <c r="AZ5182" s="165" t="str" cm="1">
        <f t="array" ref="AZ5182">IFERROR(INDEX('Ngân Hàng'!B:B,MATCH(AY5182,'Ngân Hàng'!C:C,0)),"")</f>
        <v/>
      </c>
      <c r="BN5182" s="169" t="str">
        <f t="shared" si="261"/>
        <v/>
      </c>
    </row>
    <row r="5183" spans="50:66">
      <c r="AX5183" s="165" t="str" cm="1">
        <f t="array" ref="AX5183">IFERROR(INDEX(Tinh!A:A,MATCH(TRIM(AW5183),Tinh!B:B,0)),"")</f>
        <v/>
      </c>
      <c r="AY5183" s="166"/>
      <c r="AZ5183" s="165" t="str" cm="1">
        <f t="array" ref="AZ5183">IFERROR(INDEX('Ngân Hàng'!B:B,MATCH(AY5183,'Ngân Hàng'!C:C,0)),"")</f>
        <v/>
      </c>
      <c r="BN5183" s="169" t="str">
        <f t="shared" si="261"/>
        <v/>
      </c>
    </row>
    <row r="5184" spans="50:66">
      <c r="AX5184" s="165" t="str" cm="1">
        <f t="array" ref="AX5184">IFERROR(INDEX(Tinh!A:A,MATCH(TRIM(AW5184),Tinh!B:B,0)),"")</f>
        <v/>
      </c>
      <c r="AY5184" s="166"/>
      <c r="AZ5184" s="165" t="str" cm="1">
        <f t="array" ref="AZ5184">IFERROR(INDEX('Ngân Hàng'!B:B,MATCH(AY5184,'Ngân Hàng'!C:C,0)),"")</f>
        <v/>
      </c>
      <c r="BN5184" s="169" t="str">
        <f t="shared" si="261"/>
        <v/>
      </c>
    </row>
    <row r="5185" spans="50:66">
      <c r="AX5185" s="165" t="str" cm="1">
        <f t="array" ref="AX5185">IFERROR(INDEX(Tinh!A:A,MATCH(TRIM(AW5185),Tinh!B:B,0)),"")</f>
        <v/>
      </c>
      <c r="AY5185" s="166"/>
      <c r="AZ5185" s="165" t="str" cm="1">
        <f t="array" ref="AZ5185">IFERROR(INDEX('Ngân Hàng'!B:B,MATCH(AY5185,'Ngân Hàng'!C:C,0)),"")</f>
        <v/>
      </c>
      <c r="BN5185" s="169" t="str">
        <f t="shared" si="261"/>
        <v/>
      </c>
    </row>
    <row r="5186" spans="50:66">
      <c r="AX5186" s="165" t="str" cm="1">
        <f t="array" ref="AX5186">IFERROR(INDEX(Tinh!A:A,MATCH(TRIM(AW5186),Tinh!B:B,0)),"")</f>
        <v/>
      </c>
      <c r="AY5186" s="166"/>
      <c r="AZ5186" s="165" t="str" cm="1">
        <f t="array" ref="AZ5186">IFERROR(INDEX('Ngân Hàng'!B:B,MATCH(AY5186,'Ngân Hàng'!C:C,0)),"")</f>
        <v/>
      </c>
      <c r="BN5186" s="169" t="str">
        <f t="shared" si="261"/>
        <v/>
      </c>
    </row>
    <row r="5187" spans="50:66">
      <c r="AX5187" s="165" t="str" cm="1">
        <f t="array" ref="AX5187">IFERROR(INDEX(Tinh!A:A,MATCH(TRIM(AW5187),Tinh!B:B,0)),"")</f>
        <v/>
      </c>
      <c r="AY5187" s="166"/>
      <c r="AZ5187" s="165" t="str" cm="1">
        <f t="array" ref="AZ5187">IFERROR(INDEX('Ngân Hàng'!B:B,MATCH(AY5187,'Ngân Hàng'!C:C,0)),"")</f>
        <v/>
      </c>
      <c r="BN5187" s="169" t="str">
        <f t="shared" si="261"/>
        <v/>
      </c>
    </row>
    <row r="5188" spans="50:66">
      <c r="AX5188" s="165" t="str" cm="1">
        <f t="array" ref="AX5188">IFERROR(INDEX(Tinh!A:A,MATCH(TRIM(AW5188),Tinh!B:B,0)),"")</f>
        <v/>
      </c>
      <c r="AY5188" s="166"/>
      <c r="AZ5188" s="165" t="str" cm="1">
        <f t="array" ref="AZ5188">IFERROR(INDEX('Ngân Hàng'!B:B,MATCH(AY5188,'Ngân Hàng'!C:C,0)),"")</f>
        <v/>
      </c>
      <c r="BN5188" s="169" t="str">
        <f t="shared" si="261"/>
        <v/>
      </c>
    </row>
    <row r="5189" spans="50:66">
      <c r="AX5189" s="165" t="str" cm="1">
        <f t="array" ref="AX5189">IFERROR(INDEX(Tinh!A:A,MATCH(TRIM(AW5189),Tinh!B:B,0)),"")</f>
        <v/>
      </c>
      <c r="AY5189" s="166"/>
      <c r="AZ5189" s="165" t="str" cm="1">
        <f t="array" ref="AZ5189">IFERROR(INDEX('Ngân Hàng'!B:B,MATCH(AY5189,'Ngân Hàng'!C:C,0)),"")</f>
        <v/>
      </c>
      <c r="BN5189" s="169" t="str">
        <f t="shared" ref="BN5189:BN5252" si="262">IF(ISBLANK(BM5189),"",INDEX(matinh,MATCH(BM5189,ten_tinh,0)))</f>
        <v/>
      </c>
    </row>
    <row r="5190" spans="50:66">
      <c r="AX5190" s="165" t="str" cm="1">
        <f t="array" ref="AX5190">IFERROR(INDEX(Tinh!A:A,MATCH(TRIM(AW5190),Tinh!B:B,0)),"")</f>
        <v/>
      </c>
      <c r="AY5190" s="166"/>
      <c r="AZ5190" s="165" t="str" cm="1">
        <f t="array" ref="AZ5190">IFERROR(INDEX('Ngân Hàng'!B:B,MATCH(AY5190,'Ngân Hàng'!C:C,0)),"")</f>
        <v/>
      </c>
      <c r="BN5190" s="169" t="str">
        <f t="shared" si="262"/>
        <v/>
      </c>
    </row>
    <row r="5191" spans="50:66">
      <c r="AX5191" s="165" t="str" cm="1">
        <f t="array" ref="AX5191">IFERROR(INDEX(Tinh!A:A,MATCH(TRIM(AW5191),Tinh!B:B,0)),"")</f>
        <v/>
      </c>
      <c r="AY5191" s="166"/>
      <c r="AZ5191" s="165" t="str" cm="1">
        <f t="array" ref="AZ5191">IFERROR(INDEX('Ngân Hàng'!B:B,MATCH(AY5191,'Ngân Hàng'!C:C,0)),"")</f>
        <v/>
      </c>
      <c r="BN5191" s="169" t="str">
        <f t="shared" si="262"/>
        <v/>
      </c>
    </row>
    <row r="5192" spans="50:66">
      <c r="AX5192" s="165" t="str" cm="1">
        <f t="array" ref="AX5192">IFERROR(INDEX(Tinh!A:A,MATCH(TRIM(AW5192),Tinh!B:B,0)),"")</f>
        <v/>
      </c>
      <c r="AY5192" s="166"/>
      <c r="AZ5192" s="165" t="str" cm="1">
        <f t="array" ref="AZ5192">IFERROR(INDEX('Ngân Hàng'!B:B,MATCH(AY5192,'Ngân Hàng'!C:C,0)),"")</f>
        <v/>
      </c>
      <c r="BN5192" s="169" t="str">
        <f t="shared" si="262"/>
        <v/>
      </c>
    </row>
    <row r="5193" spans="50:66">
      <c r="AX5193" s="165" t="str" cm="1">
        <f t="array" ref="AX5193">IFERROR(INDEX(Tinh!A:A,MATCH(TRIM(AW5193),Tinh!B:B,0)),"")</f>
        <v/>
      </c>
      <c r="AY5193" s="166"/>
      <c r="AZ5193" s="165" t="str" cm="1">
        <f t="array" ref="AZ5193">IFERROR(INDEX('Ngân Hàng'!B:B,MATCH(AY5193,'Ngân Hàng'!C:C,0)),"")</f>
        <v/>
      </c>
      <c r="BN5193" s="169" t="str">
        <f t="shared" si="262"/>
        <v/>
      </c>
    </row>
    <row r="5194" spans="50:66">
      <c r="AX5194" s="165" t="str" cm="1">
        <f t="array" ref="AX5194">IFERROR(INDEX(Tinh!A:A,MATCH(TRIM(AW5194),Tinh!B:B,0)),"")</f>
        <v/>
      </c>
      <c r="AY5194" s="166"/>
      <c r="AZ5194" s="165" t="str" cm="1">
        <f t="array" ref="AZ5194">IFERROR(INDEX('Ngân Hàng'!B:B,MATCH(AY5194,'Ngân Hàng'!C:C,0)),"")</f>
        <v/>
      </c>
      <c r="BN5194" s="169" t="str">
        <f t="shared" si="262"/>
        <v/>
      </c>
    </row>
    <row r="5195" spans="50:66">
      <c r="AX5195" s="165" t="str" cm="1">
        <f t="array" ref="AX5195">IFERROR(INDEX(Tinh!A:A,MATCH(TRIM(AW5195),Tinh!B:B,0)),"")</f>
        <v/>
      </c>
      <c r="AY5195" s="166"/>
      <c r="AZ5195" s="165" t="str" cm="1">
        <f t="array" ref="AZ5195">IFERROR(INDEX('Ngân Hàng'!B:B,MATCH(AY5195,'Ngân Hàng'!C:C,0)),"")</f>
        <v/>
      </c>
      <c r="BN5195" s="169" t="str">
        <f t="shared" si="262"/>
        <v/>
      </c>
    </row>
    <row r="5196" spans="50:66">
      <c r="AX5196" s="165" t="str" cm="1">
        <f t="array" ref="AX5196">IFERROR(INDEX(Tinh!A:A,MATCH(TRIM(AW5196),Tinh!B:B,0)),"")</f>
        <v/>
      </c>
      <c r="AY5196" s="166"/>
      <c r="AZ5196" s="165" t="str" cm="1">
        <f t="array" ref="AZ5196">IFERROR(INDEX('Ngân Hàng'!B:B,MATCH(AY5196,'Ngân Hàng'!C:C,0)),"")</f>
        <v/>
      </c>
      <c r="BN5196" s="169" t="str">
        <f t="shared" si="262"/>
        <v/>
      </c>
    </row>
    <row r="5197" spans="50:66">
      <c r="AX5197" s="165" t="str" cm="1">
        <f t="array" ref="AX5197">IFERROR(INDEX(Tinh!A:A,MATCH(TRIM(AW5197),Tinh!B:B,0)),"")</f>
        <v/>
      </c>
      <c r="AY5197" s="166"/>
      <c r="AZ5197" s="165" t="str" cm="1">
        <f t="array" ref="AZ5197">IFERROR(INDEX('Ngân Hàng'!B:B,MATCH(AY5197,'Ngân Hàng'!C:C,0)),"")</f>
        <v/>
      </c>
      <c r="BN5197" s="169" t="str">
        <f t="shared" si="262"/>
        <v/>
      </c>
    </row>
    <row r="5198" spans="50:66">
      <c r="AX5198" s="165" t="str" cm="1">
        <f t="array" ref="AX5198">IFERROR(INDEX(Tinh!A:A,MATCH(TRIM(AW5198),Tinh!B:B,0)),"")</f>
        <v/>
      </c>
      <c r="AY5198" s="166"/>
      <c r="AZ5198" s="165" t="str" cm="1">
        <f t="array" ref="AZ5198">IFERROR(INDEX('Ngân Hàng'!B:B,MATCH(AY5198,'Ngân Hàng'!C:C,0)),"")</f>
        <v/>
      </c>
      <c r="BN5198" s="169" t="str">
        <f t="shared" si="262"/>
        <v/>
      </c>
    </row>
    <row r="5199" spans="50:66">
      <c r="AX5199" s="165" t="str" cm="1">
        <f t="array" ref="AX5199">IFERROR(INDEX(Tinh!A:A,MATCH(TRIM(AW5199),Tinh!B:B,0)),"")</f>
        <v/>
      </c>
      <c r="AY5199" s="166"/>
      <c r="AZ5199" s="165" t="str" cm="1">
        <f t="array" ref="AZ5199">IFERROR(INDEX('Ngân Hàng'!B:B,MATCH(AY5199,'Ngân Hàng'!C:C,0)),"")</f>
        <v/>
      </c>
      <c r="BN5199" s="169" t="str">
        <f t="shared" si="262"/>
        <v/>
      </c>
    </row>
    <row r="5200" spans="50:66">
      <c r="AX5200" s="165" t="str" cm="1">
        <f t="array" ref="AX5200">IFERROR(INDEX(Tinh!A:A,MATCH(TRIM(AW5200),Tinh!B:B,0)),"")</f>
        <v/>
      </c>
      <c r="AY5200" s="166"/>
      <c r="AZ5200" s="165" t="str" cm="1">
        <f t="array" ref="AZ5200">IFERROR(INDEX('Ngân Hàng'!B:B,MATCH(AY5200,'Ngân Hàng'!C:C,0)),"")</f>
        <v/>
      </c>
      <c r="BN5200" s="169" t="str">
        <f t="shared" si="262"/>
        <v/>
      </c>
    </row>
    <row r="5201" spans="50:66">
      <c r="AX5201" s="165" t="str" cm="1">
        <f t="array" ref="AX5201">IFERROR(INDEX(Tinh!A:A,MATCH(TRIM(AW5201),Tinh!B:B,0)),"")</f>
        <v/>
      </c>
      <c r="AY5201" s="166"/>
      <c r="AZ5201" s="165" t="str" cm="1">
        <f t="array" ref="AZ5201">IFERROR(INDEX('Ngân Hàng'!B:B,MATCH(AY5201,'Ngân Hàng'!C:C,0)),"")</f>
        <v/>
      </c>
      <c r="BN5201" s="169" t="str">
        <f t="shared" si="262"/>
        <v/>
      </c>
    </row>
    <row r="5202" spans="50:66">
      <c r="AX5202" s="165" t="str" cm="1">
        <f t="array" ref="AX5202">IFERROR(INDEX(Tinh!A:A,MATCH(TRIM(AW5202),Tinh!B:B,0)),"")</f>
        <v/>
      </c>
      <c r="AY5202" s="166"/>
      <c r="AZ5202" s="165" t="str" cm="1">
        <f t="array" ref="AZ5202">IFERROR(INDEX('Ngân Hàng'!B:B,MATCH(AY5202,'Ngân Hàng'!C:C,0)),"")</f>
        <v/>
      </c>
      <c r="BN5202" s="169" t="str">
        <f t="shared" si="262"/>
        <v/>
      </c>
    </row>
    <row r="5203" spans="50:66">
      <c r="AX5203" s="165" t="str" cm="1">
        <f t="array" ref="AX5203">IFERROR(INDEX(Tinh!A:A,MATCH(TRIM(AW5203),Tinh!B:B,0)),"")</f>
        <v/>
      </c>
      <c r="AY5203" s="166"/>
      <c r="AZ5203" s="165" t="str" cm="1">
        <f t="array" ref="AZ5203">IFERROR(INDEX('Ngân Hàng'!B:B,MATCH(AY5203,'Ngân Hàng'!C:C,0)),"")</f>
        <v/>
      </c>
      <c r="BN5203" s="169" t="str">
        <f t="shared" si="262"/>
        <v/>
      </c>
    </row>
    <row r="5204" spans="50:66">
      <c r="AX5204" s="165" t="str" cm="1">
        <f t="array" ref="AX5204">IFERROR(INDEX(Tinh!A:A,MATCH(TRIM(AW5204),Tinh!B:B,0)),"")</f>
        <v/>
      </c>
      <c r="AY5204" s="166"/>
      <c r="AZ5204" s="165" t="str" cm="1">
        <f t="array" ref="AZ5204">IFERROR(INDEX('Ngân Hàng'!B:B,MATCH(AY5204,'Ngân Hàng'!C:C,0)),"")</f>
        <v/>
      </c>
      <c r="BN5204" s="169" t="str">
        <f t="shared" si="262"/>
        <v/>
      </c>
    </row>
    <row r="5205" spans="50:66">
      <c r="AX5205" s="165" t="str" cm="1">
        <f t="array" ref="AX5205">IFERROR(INDEX(Tinh!A:A,MATCH(TRIM(AW5205),Tinh!B:B,0)),"")</f>
        <v/>
      </c>
      <c r="AY5205" s="166"/>
      <c r="AZ5205" s="165" t="str" cm="1">
        <f t="array" ref="AZ5205">IFERROR(INDEX('Ngân Hàng'!B:B,MATCH(AY5205,'Ngân Hàng'!C:C,0)),"")</f>
        <v/>
      </c>
      <c r="BN5205" s="169" t="str">
        <f t="shared" si="262"/>
        <v/>
      </c>
    </row>
    <row r="5206" spans="50:66">
      <c r="AX5206" s="165" t="str" cm="1">
        <f t="array" ref="AX5206">IFERROR(INDEX(Tinh!A:A,MATCH(TRIM(AW5206),Tinh!B:B,0)),"")</f>
        <v/>
      </c>
      <c r="AY5206" s="166"/>
      <c r="AZ5206" s="165" t="str" cm="1">
        <f t="array" ref="AZ5206">IFERROR(INDEX('Ngân Hàng'!B:B,MATCH(AY5206,'Ngân Hàng'!C:C,0)),"")</f>
        <v/>
      </c>
      <c r="BN5206" s="169" t="str">
        <f t="shared" si="262"/>
        <v/>
      </c>
    </row>
    <row r="5207" spans="50:66">
      <c r="AX5207" s="165" t="str" cm="1">
        <f t="array" ref="AX5207">IFERROR(INDEX(Tinh!A:A,MATCH(TRIM(AW5207),Tinh!B:B,0)),"")</f>
        <v/>
      </c>
      <c r="AY5207" s="166"/>
      <c r="AZ5207" s="165" t="str" cm="1">
        <f t="array" ref="AZ5207">IFERROR(INDEX('Ngân Hàng'!B:B,MATCH(AY5207,'Ngân Hàng'!C:C,0)),"")</f>
        <v/>
      </c>
      <c r="BN5207" s="169" t="str">
        <f t="shared" si="262"/>
        <v/>
      </c>
    </row>
    <row r="5208" spans="50:66">
      <c r="AX5208" s="165" t="str" cm="1">
        <f t="array" ref="AX5208">IFERROR(INDEX(Tinh!A:A,MATCH(TRIM(AW5208),Tinh!B:B,0)),"")</f>
        <v/>
      </c>
      <c r="AY5208" s="166"/>
      <c r="AZ5208" s="165" t="str" cm="1">
        <f t="array" ref="AZ5208">IFERROR(INDEX('Ngân Hàng'!B:B,MATCH(AY5208,'Ngân Hàng'!C:C,0)),"")</f>
        <v/>
      </c>
      <c r="BN5208" s="169" t="str">
        <f t="shared" si="262"/>
        <v/>
      </c>
    </row>
    <row r="5209" spans="50:66">
      <c r="AX5209" s="165" t="str" cm="1">
        <f t="array" ref="AX5209">IFERROR(INDEX(Tinh!A:A,MATCH(TRIM(AW5209),Tinh!B:B,0)),"")</f>
        <v/>
      </c>
      <c r="AY5209" s="166"/>
      <c r="AZ5209" s="165" t="str" cm="1">
        <f t="array" ref="AZ5209">IFERROR(INDEX('Ngân Hàng'!B:B,MATCH(AY5209,'Ngân Hàng'!C:C,0)),"")</f>
        <v/>
      </c>
      <c r="BN5209" s="169" t="str">
        <f t="shared" si="262"/>
        <v/>
      </c>
    </row>
    <row r="5210" spans="50:66">
      <c r="AX5210" s="165" t="str" cm="1">
        <f t="array" ref="AX5210">IFERROR(INDEX(Tinh!A:A,MATCH(TRIM(AW5210),Tinh!B:B,0)),"")</f>
        <v/>
      </c>
      <c r="AY5210" s="166"/>
      <c r="AZ5210" s="165" t="str" cm="1">
        <f t="array" ref="AZ5210">IFERROR(INDEX('Ngân Hàng'!B:B,MATCH(AY5210,'Ngân Hàng'!C:C,0)),"")</f>
        <v/>
      </c>
      <c r="BN5210" s="169" t="str">
        <f t="shared" si="262"/>
        <v/>
      </c>
    </row>
    <row r="5211" spans="50:66">
      <c r="AX5211" s="165" t="str" cm="1">
        <f t="array" ref="AX5211">IFERROR(INDEX(Tinh!A:A,MATCH(TRIM(AW5211),Tinh!B:B,0)),"")</f>
        <v/>
      </c>
      <c r="AY5211" s="166"/>
      <c r="AZ5211" s="165" t="str" cm="1">
        <f t="array" ref="AZ5211">IFERROR(INDEX('Ngân Hàng'!B:B,MATCH(AY5211,'Ngân Hàng'!C:C,0)),"")</f>
        <v/>
      </c>
      <c r="BN5211" s="169" t="str">
        <f t="shared" si="262"/>
        <v/>
      </c>
    </row>
    <row r="5212" spans="50:66">
      <c r="AX5212" s="165" t="str" cm="1">
        <f t="array" ref="AX5212">IFERROR(INDEX(Tinh!A:A,MATCH(TRIM(AW5212),Tinh!B:B,0)),"")</f>
        <v/>
      </c>
      <c r="AY5212" s="166"/>
      <c r="AZ5212" s="165" t="str" cm="1">
        <f t="array" ref="AZ5212">IFERROR(INDEX('Ngân Hàng'!B:B,MATCH(AY5212,'Ngân Hàng'!C:C,0)),"")</f>
        <v/>
      </c>
      <c r="BN5212" s="169" t="str">
        <f t="shared" si="262"/>
        <v/>
      </c>
    </row>
    <row r="5213" spans="50:66">
      <c r="AX5213" s="165" t="str" cm="1">
        <f t="array" ref="AX5213">IFERROR(INDEX(Tinh!A:A,MATCH(TRIM(AW5213),Tinh!B:B,0)),"")</f>
        <v/>
      </c>
      <c r="AY5213" s="166"/>
      <c r="AZ5213" s="165" t="str" cm="1">
        <f t="array" ref="AZ5213">IFERROR(INDEX('Ngân Hàng'!B:B,MATCH(AY5213,'Ngân Hàng'!C:C,0)),"")</f>
        <v/>
      </c>
      <c r="BN5213" s="169" t="str">
        <f t="shared" si="262"/>
        <v/>
      </c>
    </row>
    <row r="5214" spans="50:66">
      <c r="AX5214" s="165" t="str" cm="1">
        <f t="array" ref="AX5214">IFERROR(INDEX(Tinh!A:A,MATCH(TRIM(AW5214),Tinh!B:B,0)),"")</f>
        <v/>
      </c>
      <c r="AY5214" s="166"/>
      <c r="AZ5214" s="165" t="str" cm="1">
        <f t="array" ref="AZ5214">IFERROR(INDEX('Ngân Hàng'!B:B,MATCH(AY5214,'Ngân Hàng'!C:C,0)),"")</f>
        <v/>
      </c>
      <c r="BN5214" s="169" t="str">
        <f t="shared" si="262"/>
        <v/>
      </c>
    </row>
    <row r="5215" spans="50:66">
      <c r="AX5215" s="165" t="str" cm="1">
        <f t="array" ref="AX5215">IFERROR(INDEX(Tinh!A:A,MATCH(TRIM(AW5215),Tinh!B:B,0)),"")</f>
        <v/>
      </c>
      <c r="AY5215" s="166"/>
      <c r="AZ5215" s="165" t="str" cm="1">
        <f t="array" ref="AZ5215">IFERROR(INDEX('Ngân Hàng'!B:B,MATCH(AY5215,'Ngân Hàng'!C:C,0)),"")</f>
        <v/>
      </c>
      <c r="BN5215" s="169" t="str">
        <f t="shared" si="262"/>
        <v/>
      </c>
    </row>
    <row r="5216" spans="50:66">
      <c r="AX5216" s="165" t="str" cm="1">
        <f t="array" ref="AX5216">IFERROR(INDEX(Tinh!A:A,MATCH(TRIM(AW5216),Tinh!B:B,0)),"")</f>
        <v/>
      </c>
      <c r="AY5216" s="166"/>
      <c r="AZ5216" s="165" t="str" cm="1">
        <f t="array" ref="AZ5216">IFERROR(INDEX('Ngân Hàng'!B:B,MATCH(AY5216,'Ngân Hàng'!C:C,0)),"")</f>
        <v/>
      </c>
      <c r="BN5216" s="169" t="str">
        <f t="shared" si="262"/>
        <v/>
      </c>
    </row>
    <row r="5217" spans="50:66">
      <c r="AX5217" s="165" t="str" cm="1">
        <f t="array" ref="AX5217">IFERROR(INDEX(Tinh!A:A,MATCH(TRIM(AW5217),Tinh!B:B,0)),"")</f>
        <v/>
      </c>
      <c r="AY5217" s="166"/>
      <c r="AZ5217" s="165" t="str" cm="1">
        <f t="array" ref="AZ5217">IFERROR(INDEX('Ngân Hàng'!B:B,MATCH(AY5217,'Ngân Hàng'!C:C,0)),"")</f>
        <v/>
      </c>
      <c r="BN5217" s="169" t="str">
        <f t="shared" si="262"/>
        <v/>
      </c>
    </row>
    <row r="5218" spans="50:66">
      <c r="AX5218" s="165" t="str" cm="1">
        <f t="array" ref="AX5218">IFERROR(INDEX(Tinh!A:A,MATCH(TRIM(AW5218),Tinh!B:B,0)),"")</f>
        <v/>
      </c>
      <c r="AY5218" s="166"/>
      <c r="AZ5218" s="165" t="str" cm="1">
        <f t="array" ref="AZ5218">IFERROR(INDEX('Ngân Hàng'!B:B,MATCH(AY5218,'Ngân Hàng'!C:C,0)),"")</f>
        <v/>
      </c>
      <c r="BN5218" s="169" t="str">
        <f t="shared" si="262"/>
        <v/>
      </c>
    </row>
    <row r="5219" spans="50:66">
      <c r="AX5219" s="165" t="str" cm="1">
        <f t="array" ref="AX5219">IFERROR(INDEX(Tinh!A:A,MATCH(TRIM(AW5219),Tinh!B:B,0)),"")</f>
        <v/>
      </c>
      <c r="AY5219" s="166"/>
      <c r="AZ5219" s="165" t="str" cm="1">
        <f t="array" ref="AZ5219">IFERROR(INDEX('Ngân Hàng'!B:B,MATCH(AY5219,'Ngân Hàng'!C:C,0)),"")</f>
        <v/>
      </c>
      <c r="BN5219" s="169" t="str">
        <f t="shared" si="262"/>
        <v/>
      </c>
    </row>
    <row r="5220" spans="50:66">
      <c r="AX5220" s="165" t="str" cm="1">
        <f t="array" ref="AX5220">IFERROR(INDEX(Tinh!A:A,MATCH(TRIM(AW5220),Tinh!B:B,0)),"")</f>
        <v/>
      </c>
      <c r="AY5220" s="166"/>
      <c r="AZ5220" s="165" t="str" cm="1">
        <f t="array" ref="AZ5220">IFERROR(INDEX('Ngân Hàng'!B:B,MATCH(AY5220,'Ngân Hàng'!C:C,0)),"")</f>
        <v/>
      </c>
      <c r="BN5220" s="169" t="str">
        <f t="shared" si="262"/>
        <v/>
      </c>
    </row>
    <row r="5221" spans="50:66">
      <c r="AX5221" s="165" t="str" cm="1">
        <f t="array" ref="AX5221">IFERROR(INDEX(Tinh!A:A,MATCH(TRIM(AW5221),Tinh!B:B,0)),"")</f>
        <v/>
      </c>
      <c r="AY5221" s="166"/>
      <c r="AZ5221" s="165" t="str" cm="1">
        <f t="array" ref="AZ5221">IFERROR(INDEX('Ngân Hàng'!B:B,MATCH(AY5221,'Ngân Hàng'!C:C,0)),"")</f>
        <v/>
      </c>
      <c r="BN5221" s="169" t="str">
        <f t="shared" si="262"/>
        <v/>
      </c>
    </row>
    <row r="5222" spans="50:66">
      <c r="AX5222" s="165" t="str" cm="1">
        <f t="array" ref="AX5222">IFERROR(INDEX(Tinh!A:A,MATCH(TRIM(AW5222),Tinh!B:B,0)),"")</f>
        <v/>
      </c>
      <c r="AY5222" s="166"/>
      <c r="AZ5222" s="165" t="str" cm="1">
        <f t="array" ref="AZ5222">IFERROR(INDEX('Ngân Hàng'!B:B,MATCH(AY5222,'Ngân Hàng'!C:C,0)),"")</f>
        <v/>
      </c>
      <c r="BN5222" s="169" t="str">
        <f t="shared" si="262"/>
        <v/>
      </c>
    </row>
    <row r="5223" spans="50:66">
      <c r="AX5223" s="165" t="str" cm="1">
        <f t="array" ref="AX5223">IFERROR(INDEX(Tinh!A:A,MATCH(TRIM(AW5223),Tinh!B:B,0)),"")</f>
        <v/>
      </c>
      <c r="AY5223" s="166"/>
      <c r="AZ5223" s="165" t="str" cm="1">
        <f t="array" ref="AZ5223">IFERROR(INDEX('Ngân Hàng'!B:B,MATCH(AY5223,'Ngân Hàng'!C:C,0)),"")</f>
        <v/>
      </c>
      <c r="BN5223" s="169" t="str">
        <f t="shared" si="262"/>
        <v/>
      </c>
    </row>
    <row r="5224" spans="50:66">
      <c r="AX5224" s="165" t="str" cm="1">
        <f t="array" ref="AX5224">IFERROR(INDEX(Tinh!A:A,MATCH(TRIM(AW5224),Tinh!B:B,0)),"")</f>
        <v/>
      </c>
      <c r="AY5224" s="166"/>
      <c r="AZ5224" s="165" t="str" cm="1">
        <f t="array" ref="AZ5224">IFERROR(INDEX('Ngân Hàng'!B:B,MATCH(AY5224,'Ngân Hàng'!C:C,0)),"")</f>
        <v/>
      </c>
      <c r="BN5224" s="169" t="str">
        <f t="shared" si="262"/>
        <v/>
      </c>
    </row>
    <row r="5225" spans="50:66">
      <c r="AX5225" s="165" t="str" cm="1">
        <f t="array" ref="AX5225">IFERROR(INDEX(Tinh!A:A,MATCH(TRIM(AW5225),Tinh!B:B,0)),"")</f>
        <v/>
      </c>
      <c r="AY5225" s="166"/>
      <c r="AZ5225" s="165" t="str" cm="1">
        <f t="array" ref="AZ5225">IFERROR(INDEX('Ngân Hàng'!B:B,MATCH(AY5225,'Ngân Hàng'!C:C,0)),"")</f>
        <v/>
      </c>
      <c r="BN5225" s="169" t="str">
        <f t="shared" si="262"/>
        <v/>
      </c>
    </row>
    <row r="5226" spans="50:66">
      <c r="AX5226" s="165" t="str" cm="1">
        <f t="array" ref="AX5226">IFERROR(INDEX(Tinh!A:A,MATCH(TRIM(AW5226),Tinh!B:B,0)),"")</f>
        <v/>
      </c>
      <c r="AY5226" s="166"/>
      <c r="AZ5226" s="165" t="str" cm="1">
        <f t="array" ref="AZ5226">IFERROR(INDEX('Ngân Hàng'!B:B,MATCH(AY5226,'Ngân Hàng'!C:C,0)),"")</f>
        <v/>
      </c>
      <c r="BN5226" s="169" t="str">
        <f t="shared" si="262"/>
        <v/>
      </c>
    </row>
    <row r="5227" spans="50:66">
      <c r="AX5227" s="165" t="str" cm="1">
        <f t="array" ref="AX5227">IFERROR(INDEX(Tinh!A:A,MATCH(TRIM(AW5227),Tinh!B:B,0)),"")</f>
        <v/>
      </c>
      <c r="AY5227" s="166"/>
      <c r="AZ5227" s="165" t="str" cm="1">
        <f t="array" ref="AZ5227">IFERROR(INDEX('Ngân Hàng'!B:B,MATCH(AY5227,'Ngân Hàng'!C:C,0)),"")</f>
        <v/>
      </c>
      <c r="BN5227" s="169" t="str">
        <f t="shared" si="262"/>
        <v/>
      </c>
    </row>
    <row r="5228" spans="50:66">
      <c r="AX5228" s="165" t="str" cm="1">
        <f t="array" ref="AX5228">IFERROR(INDEX(Tinh!A:A,MATCH(TRIM(AW5228),Tinh!B:B,0)),"")</f>
        <v/>
      </c>
      <c r="AY5228" s="166"/>
      <c r="AZ5228" s="165" t="str" cm="1">
        <f t="array" ref="AZ5228">IFERROR(INDEX('Ngân Hàng'!B:B,MATCH(AY5228,'Ngân Hàng'!C:C,0)),"")</f>
        <v/>
      </c>
      <c r="BN5228" s="169" t="str">
        <f t="shared" si="262"/>
        <v/>
      </c>
    </row>
    <row r="5229" spans="50:66">
      <c r="AX5229" s="165" t="str" cm="1">
        <f t="array" ref="AX5229">IFERROR(INDEX(Tinh!A:A,MATCH(TRIM(AW5229),Tinh!B:B,0)),"")</f>
        <v/>
      </c>
      <c r="AY5229" s="166"/>
      <c r="AZ5229" s="165" t="str" cm="1">
        <f t="array" ref="AZ5229">IFERROR(INDEX('Ngân Hàng'!B:B,MATCH(AY5229,'Ngân Hàng'!C:C,0)),"")</f>
        <v/>
      </c>
      <c r="BN5229" s="169" t="str">
        <f t="shared" si="262"/>
        <v/>
      </c>
    </row>
    <row r="5230" spans="50:66">
      <c r="AX5230" s="165" t="str" cm="1">
        <f t="array" ref="AX5230">IFERROR(INDEX(Tinh!A:A,MATCH(TRIM(AW5230),Tinh!B:B,0)),"")</f>
        <v/>
      </c>
      <c r="AY5230" s="166"/>
      <c r="AZ5230" s="165" t="str" cm="1">
        <f t="array" ref="AZ5230">IFERROR(INDEX('Ngân Hàng'!B:B,MATCH(AY5230,'Ngân Hàng'!C:C,0)),"")</f>
        <v/>
      </c>
      <c r="BN5230" s="169" t="str">
        <f t="shared" si="262"/>
        <v/>
      </c>
    </row>
    <row r="5231" spans="50:66">
      <c r="AX5231" s="165" t="str" cm="1">
        <f t="array" ref="AX5231">IFERROR(INDEX(Tinh!A:A,MATCH(TRIM(AW5231),Tinh!B:B,0)),"")</f>
        <v/>
      </c>
      <c r="AY5231" s="166"/>
      <c r="AZ5231" s="165" t="str" cm="1">
        <f t="array" ref="AZ5231">IFERROR(INDEX('Ngân Hàng'!B:B,MATCH(AY5231,'Ngân Hàng'!C:C,0)),"")</f>
        <v/>
      </c>
      <c r="BN5231" s="169" t="str">
        <f t="shared" si="262"/>
        <v/>
      </c>
    </row>
    <row r="5232" spans="50:66">
      <c r="AX5232" s="165" t="str" cm="1">
        <f t="array" ref="AX5232">IFERROR(INDEX(Tinh!A:A,MATCH(TRIM(AW5232),Tinh!B:B,0)),"")</f>
        <v/>
      </c>
      <c r="AY5232" s="166"/>
      <c r="AZ5232" s="165" t="str" cm="1">
        <f t="array" ref="AZ5232">IFERROR(INDEX('Ngân Hàng'!B:B,MATCH(AY5232,'Ngân Hàng'!C:C,0)),"")</f>
        <v/>
      </c>
      <c r="BN5232" s="169" t="str">
        <f t="shared" si="262"/>
        <v/>
      </c>
    </row>
    <row r="5233" spans="50:66">
      <c r="AX5233" s="165" t="str" cm="1">
        <f t="array" ref="AX5233">IFERROR(INDEX(Tinh!A:A,MATCH(TRIM(AW5233),Tinh!B:B,0)),"")</f>
        <v/>
      </c>
      <c r="AY5233" s="166"/>
      <c r="AZ5233" s="165" t="str" cm="1">
        <f t="array" ref="AZ5233">IFERROR(INDEX('Ngân Hàng'!B:B,MATCH(AY5233,'Ngân Hàng'!C:C,0)),"")</f>
        <v/>
      </c>
      <c r="BN5233" s="169" t="str">
        <f t="shared" si="262"/>
        <v/>
      </c>
    </row>
    <row r="5234" spans="50:66">
      <c r="AX5234" s="165" t="str" cm="1">
        <f t="array" ref="AX5234">IFERROR(INDEX(Tinh!A:A,MATCH(TRIM(AW5234),Tinh!B:B,0)),"")</f>
        <v/>
      </c>
      <c r="AY5234" s="166"/>
      <c r="AZ5234" s="165" t="str" cm="1">
        <f t="array" ref="AZ5234">IFERROR(INDEX('Ngân Hàng'!B:B,MATCH(AY5234,'Ngân Hàng'!C:C,0)),"")</f>
        <v/>
      </c>
      <c r="BN5234" s="169" t="str">
        <f t="shared" si="262"/>
        <v/>
      </c>
    </row>
    <row r="5235" spans="50:66">
      <c r="AX5235" s="165" t="str" cm="1">
        <f t="array" ref="AX5235">IFERROR(INDEX(Tinh!A:A,MATCH(TRIM(AW5235),Tinh!B:B,0)),"")</f>
        <v/>
      </c>
      <c r="AY5235" s="166"/>
      <c r="AZ5235" s="165" t="str" cm="1">
        <f t="array" ref="AZ5235">IFERROR(INDEX('Ngân Hàng'!B:B,MATCH(AY5235,'Ngân Hàng'!C:C,0)),"")</f>
        <v/>
      </c>
      <c r="BN5235" s="169" t="str">
        <f t="shared" si="262"/>
        <v/>
      </c>
    </row>
    <row r="5236" spans="50:66">
      <c r="AX5236" s="165" t="str" cm="1">
        <f t="array" ref="AX5236">IFERROR(INDEX(Tinh!A:A,MATCH(TRIM(AW5236),Tinh!B:B,0)),"")</f>
        <v/>
      </c>
      <c r="AY5236" s="166"/>
      <c r="AZ5236" s="165" t="str" cm="1">
        <f t="array" ref="AZ5236">IFERROR(INDEX('Ngân Hàng'!B:B,MATCH(AY5236,'Ngân Hàng'!C:C,0)),"")</f>
        <v/>
      </c>
      <c r="BN5236" s="169" t="str">
        <f t="shared" si="262"/>
        <v/>
      </c>
    </row>
    <row r="5237" spans="50:66">
      <c r="AX5237" s="165" t="str" cm="1">
        <f t="array" ref="AX5237">IFERROR(INDEX(Tinh!A:A,MATCH(TRIM(AW5237),Tinh!B:B,0)),"")</f>
        <v/>
      </c>
      <c r="AY5237" s="166"/>
      <c r="AZ5237" s="165" t="str" cm="1">
        <f t="array" ref="AZ5237">IFERROR(INDEX('Ngân Hàng'!B:B,MATCH(AY5237,'Ngân Hàng'!C:C,0)),"")</f>
        <v/>
      </c>
      <c r="BN5237" s="169" t="str">
        <f t="shared" si="262"/>
        <v/>
      </c>
    </row>
    <row r="5238" spans="50:66">
      <c r="AX5238" s="165" t="str" cm="1">
        <f t="array" ref="AX5238">IFERROR(INDEX(Tinh!A:A,MATCH(TRIM(AW5238),Tinh!B:B,0)),"")</f>
        <v/>
      </c>
      <c r="AY5238" s="166"/>
      <c r="AZ5238" s="165" t="str" cm="1">
        <f t="array" ref="AZ5238">IFERROR(INDEX('Ngân Hàng'!B:B,MATCH(AY5238,'Ngân Hàng'!C:C,0)),"")</f>
        <v/>
      </c>
      <c r="BN5238" s="169" t="str">
        <f t="shared" si="262"/>
        <v/>
      </c>
    </row>
    <row r="5239" spans="50:66">
      <c r="AX5239" s="165" t="str" cm="1">
        <f t="array" ref="AX5239">IFERROR(INDEX(Tinh!A:A,MATCH(TRIM(AW5239),Tinh!B:B,0)),"")</f>
        <v/>
      </c>
      <c r="AY5239" s="166"/>
      <c r="AZ5239" s="165" t="str" cm="1">
        <f t="array" ref="AZ5239">IFERROR(INDEX('Ngân Hàng'!B:B,MATCH(AY5239,'Ngân Hàng'!C:C,0)),"")</f>
        <v/>
      </c>
      <c r="BN5239" s="169" t="str">
        <f t="shared" si="262"/>
        <v/>
      </c>
    </row>
    <row r="5240" spans="50:66">
      <c r="AX5240" s="165" t="str" cm="1">
        <f t="array" ref="AX5240">IFERROR(INDEX(Tinh!A:A,MATCH(TRIM(AW5240),Tinh!B:B,0)),"")</f>
        <v/>
      </c>
      <c r="AY5240" s="166"/>
      <c r="AZ5240" s="165" t="str" cm="1">
        <f t="array" ref="AZ5240">IFERROR(INDEX('Ngân Hàng'!B:B,MATCH(AY5240,'Ngân Hàng'!C:C,0)),"")</f>
        <v/>
      </c>
      <c r="BN5240" s="169" t="str">
        <f t="shared" si="262"/>
        <v/>
      </c>
    </row>
    <row r="5241" spans="50:66">
      <c r="AX5241" s="165" t="str" cm="1">
        <f t="array" ref="AX5241">IFERROR(INDEX(Tinh!A:A,MATCH(TRIM(AW5241),Tinh!B:B,0)),"")</f>
        <v/>
      </c>
      <c r="AY5241" s="166"/>
      <c r="AZ5241" s="165" t="str" cm="1">
        <f t="array" ref="AZ5241">IFERROR(INDEX('Ngân Hàng'!B:B,MATCH(AY5241,'Ngân Hàng'!C:C,0)),"")</f>
        <v/>
      </c>
      <c r="BN5241" s="169" t="str">
        <f t="shared" si="262"/>
        <v/>
      </c>
    </row>
    <row r="5242" spans="50:66">
      <c r="AX5242" s="165" t="str" cm="1">
        <f t="array" ref="AX5242">IFERROR(INDEX(Tinh!A:A,MATCH(TRIM(AW5242),Tinh!B:B,0)),"")</f>
        <v/>
      </c>
      <c r="AY5242" s="166"/>
      <c r="AZ5242" s="165" t="str" cm="1">
        <f t="array" ref="AZ5242">IFERROR(INDEX('Ngân Hàng'!B:B,MATCH(AY5242,'Ngân Hàng'!C:C,0)),"")</f>
        <v/>
      </c>
      <c r="BN5242" s="169" t="str">
        <f t="shared" si="262"/>
        <v/>
      </c>
    </row>
    <row r="5243" spans="50:66">
      <c r="AX5243" s="165" t="str" cm="1">
        <f t="array" ref="AX5243">IFERROR(INDEX(Tinh!A:A,MATCH(TRIM(AW5243),Tinh!B:B,0)),"")</f>
        <v/>
      </c>
      <c r="AY5243" s="166"/>
      <c r="AZ5243" s="165" t="str" cm="1">
        <f t="array" ref="AZ5243">IFERROR(INDEX('Ngân Hàng'!B:B,MATCH(AY5243,'Ngân Hàng'!C:C,0)),"")</f>
        <v/>
      </c>
      <c r="BN5243" s="169" t="str">
        <f t="shared" si="262"/>
        <v/>
      </c>
    </row>
    <row r="5244" spans="50:66">
      <c r="AX5244" s="165" t="str" cm="1">
        <f t="array" ref="AX5244">IFERROR(INDEX(Tinh!A:A,MATCH(TRIM(AW5244),Tinh!B:B,0)),"")</f>
        <v/>
      </c>
      <c r="AY5244" s="166"/>
      <c r="AZ5244" s="165" t="str" cm="1">
        <f t="array" ref="AZ5244">IFERROR(INDEX('Ngân Hàng'!B:B,MATCH(AY5244,'Ngân Hàng'!C:C,0)),"")</f>
        <v/>
      </c>
      <c r="BN5244" s="169" t="str">
        <f t="shared" si="262"/>
        <v/>
      </c>
    </row>
    <row r="5245" spans="50:66">
      <c r="AX5245" s="165" t="str" cm="1">
        <f t="array" ref="AX5245">IFERROR(INDEX(Tinh!A:A,MATCH(TRIM(AW5245),Tinh!B:B,0)),"")</f>
        <v/>
      </c>
      <c r="AY5245" s="166"/>
      <c r="AZ5245" s="165" t="str" cm="1">
        <f t="array" ref="AZ5245">IFERROR(INDEX('Ngân Hàng'!B:B,MATCH(AY5245,'Ngân Hàng'!C:C,0)),"")</f>
        <v/>
      </c>
      <c r="BN5245" s="169" t="str">
        <f t="shared" si="262"/>
        <v/>
      </c>
    </row>
    <row r="5246" spans="50:66">
      <c r="AX5246" s="165" t="str" cm="1">
        <f t="array" ref="AX5246">IFERROR(INDEX(Tinh!A:A,MATCH(TRIM(AW5246),Tinh!B:B,0)),"")</f>
        <v/>
      </c>
      <c r="AY5246" s="166"/>
      <c r="AZ5246" s="165" t="str" cm="1">
        <f t="array" ref="AZ5246">IFERROR(INDEX('Ngân Hàng'!B:B,MATCH(AY5246,'Ngân Hàng'!C:C,0)),"")</f>
        <v/>
      </c>
      <c r="BN5246" s="169" t="str">
        <f t="shared" si="262"/>
        <v/>
      </c>
    </row>
    <row r="5247" spans="50:66">
      <c r="AX5247" s="165" t="str" cm="1">
        <f t="array" ref="AX5247">IFERROR(INDEX(Tinh!A:A,MATCH(TRIM(AW5247),Tinh!B:B,0)),"")</f>
        <v/>
      </c>
      <c r="AY5247" s="166"/>
      <c r="AZ5247" s="165" t="str" cm="1">
        <f t="array" ref="AZ5247">IFERROR(INDEX('Ngân Hàng'!B:B,MATCH(AY5247,'Ngân Hàng'!C:C,0)),"")</f>
        <v/>
      </c>
      <c r="BN5247" s="169" t="str">
        <f t="shared" si="262"/>
        <v/>
      </c>
    </row>
    <row r="5248" spans="50:66">
      <c r="AX5248" s="165" t="str" cm="1">
        <f t="array" ref="AX5248">IFERROR(INDEX(Tinh!A:A,MATCH(TRIM(AW5248),Tinh!B:B,0)),"")</f>
        <v/>
      </c>
      <c r="AY5248" s="166"/>
      <c r="AZ5248" s="165" t="str" cm="1">
        <f t="array" ref="AZ5248">IFERROR(INDEX('Ngân Hàng'!B:B,MATCH(AY5248,'Ngân Hàng'!C:C,0)),"")</f>
        <v/>
      </c>
      <c r="BN5248" s="169" t="str">
        <f t="shared" si="262"/>
        <v/>
      </c>
    </row>
    <row r="5249" spans="50:66">
      <c r="AX5249" s="165" t="str" cm="1">
        <f t="array" ref="AX5249">IFERROR(INDEX(Tinh!A:A,MATCH(TRIM(AW5249),Tinh!B:B,0)),"")</f>
        <v/>
      </c>
      <c r="AY5249" s="166"/>
      <c r="AZ5249" s="165" t="str" cm="1">
        <f t="array" ref="AZ5249">IFERROR(INDEX('Ngân Hàng'!B:B,MATCH(AY5249,'Ngân Hàng'!C:C,0)),"")</f>
        <v/>
      </c>
      <c r="BN5249" s="169" t="str">
        <f t="shared" si="262"/>
        <v/>
      </c>
    </row>
    <row r="5250" spans="50:66">
      <c r="AX5250" s="165" t="str" cm="1">
        <f t="array" ref="AX5250">IFERROR(INDEX(Tinh!A:A,MATCH(TRIM(AW5250),Tinh!B:B,0)),"")</f>
        <v/>
      </c>
      <c r="AY5250" s="166"/>
      <c r="AZ5250" s="165" t="str" cm="1">
        <f t="array" ref="AZ5250">IFERROR(INDEX('Ngân Hàng'!B:B,MATCH(AY5250,'Ngân Hàng'!C:C,0)),"")</f>
        <v/>
      </c>
      <c r="BN5250" s="169" t="str">
        <f t="shared" si="262"/>
        <v/>
      </c>
    </row>
    <row r="5251" spans="50:66">
      <c r="AX5251" s="165" t="str" cm="1">
        <f t="array" ref="AX5251">IFERROR(INDEX(Tinh!A:A,MATCH(TRIM(AW5251),Tinh!B:B,0)),"")</f>
        <v/>
      </c>
      <c r="AY5251" s="166"/>
      <c r="AZ5251" s="165" t="str" cm="1">
        <f t="array" ref="AZ5251">IFERROR(INDEX('Ngân Hàng'!B:B,MATCH(AY5251,'Ngân Hàng'!C:C,0)),"")</f>
        <v/>
      </c>
      <c r="BN5251" s="169" t="str">
        <f t="shared" si="262"/>
        <v/>
      </c>
    </row>
    <row r="5252" spans="50:66">
      <c r="AX5252" s="165" t="str" cm="1">
        <f t="array" ref="AX5252">IFERROR(INDEX(Tinh!A:A,MATCH(TRIM(AW5252),Tinh!B:B,0)),"")</f>
        <v/>
      </c>
      <c r="AY5252" s="166"/>
      <c r="AZ5252" s="165" t="str" cm="1">
        <f t="array" ref="AZ5252">IFERROR(INDEX('Ngân Hàng'!B:B,MATCH(AY5252,'Ngân Hàng'!C:C,0)),"")</f>
        <v/>
      </c>
      <c r="BN5252" s="169" t="str">
        <f t="shared" si="262"/>
        <v/>
      </c>
    </row>
    <row r="5253" spans="50:66">
      <c r="AX5253" s="165" t="str" cm="1">
        <f t="array" ref="AX5253">IFERROR(INDEX(Tinh!A:A,MATCH(TRIM(AW5253),Tinh!B:B,0)),"")</f>
        <v/>
      </c>
      <c r="AY5253" s="166"/>
      <c r="AZ5253" s="165" t="str" cm="1">
        <f t="array" ref="AZ5253">IFERROR(INDEX('Ngân Hàng'!B:B,MATCH(AY5253,'Ngân Hàng'!C:C,0)),"")</f>
        <v/>
      </c>
      <c r="BN5253" s="169" t="str">
        <f t="shared" ref="BN5253:BN5316" si="263">IF(ISBLANK(BM5253),"",INDEX(matinh,MATCH(BM5253,ten_tinh,0)))</f>
        <v/>
      </c>
    </row>
    <row r="5254" spans="50:66">
      <c r="AX5254" s="165" t="str" cm="1">
        <f t="array" ref="AX5254">IFERROR(INDEX(Tinh!A:A,MATCH(TRIM(AW5254),Tinh!B:B,0)),"")</f>
        <v/>
      </c>
      <c r="AY5254" s="166"/>
      <c r="AZ5254" s="165" t="str" cm="1">
        <f t="array" ref="AZ5254">IFERROR(INDEX('Ngân Hàng'!B:B,MATCH(AY5254,'Ngân Hàng'!C:C,0)),"")</f>
        <v/>
      </c>
      <c r="BN5254" s="169" t="str">
        <f t="shared" si="263"/>
        <v/>
      </c>
    </row>
    <row r="5255" spans="50:66">
      <c r="AX5255" s="165" t="str" cm="1">
        <f t="array" ref="AX5255">IFERROR(INDEX(Tinh!A:A,MATCH(TRIM(AW5255),Tinh!B:B,0)),"")</f>
        <v/>
      </c>
      <c r="AY5255" s="166"/>
      <c r="AZ5255" s="165" t="str" cm="1">
        <f t="array" ref="AZ5255">IFERROR(INDEX('Ngân Hàng'!B:B,MATCH(AY5255,'Ngân Hàng'!C:C,0)),"")</f>
        <v/>
      </c>
      <c r="BN5255" s="169" t="str">
        <f t="shared" si="263"/>
        <v/>
      </c>
    </row>
    <row r="5256" spans="50:66">
      <c r="AX5256" s="165" t="str" cm="1">
        <f t="array" ref="AX5256">IFERROR(INDEX(Tinh!A:A,MATCH(TRIM(AW5256),Tinh!B:B,0)),"")</f>
        <v/>
      </c>
      <c r="AY5256" s="166"/>
      <c r="AZ5256" s="165" t="str" cm="1">
        <f t="array" ref="AZ5256">IFERROR(INDEX('Ngân Hàng'!B:B,MATCH(AY5256,'Ngân Hàng'!C:C,0)),"")</f>
        <v/>
      </c>
      <c r="BN5256" s="169" t="str">
        <f t="shared" si="263"/>
        <v/>
      </c>
    </row>
    <row r="5257" spans="50:66">
      <c r="AX5257" s="165" t="str" cm="1">
        <f t="array" ref="AX5257">IFERROR(INDEX(Tinh!A:A,MATCH(TRIM(AW5257),Tinh!B:B,0)),"")</f>
        <v/>
      </c>
      <c r="AY5257" s="166"/>
      <c r="AZ5257" s="165" t="str" cm="1">
        <f t="array" ref="AZ5257">IFERROR(INDEX('Ngân Hàng'!B:B,MATCH(AY5257,'Ngân Hàng'!C:C,0)),"")</f>
        <v/>
      </c>
      <c r="BN5257" s="169" t="str">
        <f t="shared" si="263"/>
        <v/>
      </c>
    </row>
    <row r="5258" spans="50:66">
      <c r="AX5258" s="165" t="str" cm="1">
        <f t="array" ref="AX5258">IFERROR(INDEX(Tinh!A:A,MATCH(TRIM(AW5258),Tinh!B:B,0)),"")</f>
        <v/>
      </c>
      <c r="AY5258" s="166"/>
      <c r="AZ5258" s="165" t="str" cm="1">
        <f t="array" ref="AZ5258">IFERROR(INDEX('Ngân Hàng'!B:B,MATCH(AY5258,'Ngân Hàng'!C:C,0)),"")</f>
        <v/>
      </c>
      <c r="BN5258" s="169" t="str">
        <f t="shared" si="263"/>
        <v/>
      </c>
    </row>
    <row r="5259" spans="50:66">
      <c r="AX5259" s="165" t="str" cm="1">
        <f t="array" ref="AX5259">IFERROR(INDEX(Tinh!A:A,MATCH(TRIM(AW5259),Tinh!B:B,0)),"")</f>
        <v/>
      </c>
      <c r="AY5259" s="166"/>
      <c r="AZ5259" s="165" t="str" cm="1">
        <f t="array" ref="AZ5259">IFERROR(INDEX('Ngân Hàng'!B:B,MATCH(AY5259,'Ngân Hàng'!C:C,0)),"")</f>
        <v/>
      </c>
      <c r="BN5259" s="169" t="str">
        <f t="shared" si="263"/>
        <v/>
      </c>
    </row>
    <row r="5260" spans="50:66">
      <c r="AX5260" s="165" t="str" cm="1">
        <f t="array" ref="AX5260">IFERROR(INDEX(Tinh!A:A,MATCH(TRIM(AW5260),Tinh!B:B,0)),"")</f>
        <v/>
      </c>
      <c r="AY5260" s="166"/>
      <c r="AZ5260" s="165" t="str" cm="1">
        <f t="array" ref="AZ5260">IFERROR(INDEX('Ngân Hàng'!B:B,MATCH(AY5260,'Ngân Hàng'!C:C,0)),"")</f>
        <v/>
      </c>
      <c r="BN5260" s="169" t="str">
        <f t="shared" si="263"/>
        <v/>
      </c>
    </row>
    <row r="5261" spans="50:66">
      <c r="AX5261" s="165" t="str" cm="1">
        <f t="array" ref="AX5261">IFERROR(INDEX(Tinh!A:A,MATCH(TRIM(AW5261),Tinh!B:B,0)),"")</f>
        <v/>
      </c>
      <c r="AY5261" s="166"/>
      <c r="AZ5261" s="165" t="str" cm="1">
        <f t="array" ref="AZ5261">IFERROR(INDEX('Ngân Hàng'!B:B,MATCH(AY5261,'Ngân Hàng'!C:C,0)),"")</f>
        <v/>
      </c>
      <c r="BN5261" s="169" t="str">
        <f t="shared" si="263"/>
        <v/>
      </c>
    </row>
    <row r="5262" spans="50:66">
      <c r="AX5262" s="165" t="str" cm="1">
        <f t="array" ref="AX5262">IFERROR(INDEX(Tinh!A:A,MATCH(TRIM(AW5262),Tinh!B:B,0)),"")</f>
        <v/>
      </c>
      <c r="AY5262" s="166"/>
      <c r="AZ5262" s="165" t="str" cm="1">
        <f t="array" ref="AZ5262">IFERROR(INDEX('Ngân Hàng'!B:B,MATCH(AY5262,'Ngân Hàng'!C:C,0)),"")</f>
        <v/>
      </c>
      <c r="BN5262" s="169" t="str">
        <f t="shared" si="263"/>
        <v/>
      </c>
    </row>
    <row r="5263" spans="50:66">
      <c r="AX5263" s="165" t="str" cm="1">
        <f t="array" ref="AX5263">IFERROR(INDEX(Tinh!A:A,MATCH(TRIM(AW5263),Tinh!B:B,0)),"")</f>
        <v/>
      </c>
      <c r="AY5263" s="166"/>
      <c r="AZ5263" s="165" t="str" cm="1">
        <f t="array" ref="AZ5263">IFERROR(INDEX('Ngân Hàng'!B:B,MATCH(AY5263,'Ngân Hàng'!C:C,0)),"")</f>
        <v/>
      </c>
      <c r="BN5263" s="169" t="str">
        <f t="shared" si="263"/>
        <v/>
      </c>
    </row>
    <row r="5264" spans="50:66">
      <c r="AX5264" s="165" t="str" cm="1">
        <f t="array" ref="AX5264">IFERROR(INDEX(Tinh!A:A,MATCH(TRIM(AW5264),Tinh!B:B,0)),"")</f>
        <v/>
      </c>
      <c r="AY5264" s="166"/>
      <c r="AZ5264" s="165" t="str" cm="1">
        <f t="array" ref="AZ5264">IFERROR(INDEX('Ngân Hàng'!B:B,MATCH(AY5264,'Ngân Hàng'!C:C,0)),"")</f>
        <v/>
      </c>
      <c r="BN5264" s="169" t="str">
        <f t="shared" si="263"/>
        <v/>
      </c>
    </row>
    <row r="5265" spans="50:66">
      <c r="AX5265" s="165" t="str" cm="1">
        <f t="array" ref="AX5265">IFERROR(INDEX(Tinh!A:A,MATCH(TRIM(AW5265),Tinh!B:B,0)),"")</f>
        <v/>
      </c>
      <c r="AY5265" s="166"/>
      <c r="AZ5265" s="165" t="str" cm="1">
        <f t="array" ref="AZ5265">IFERROR(INDEX('Ngân Hàng'!B:B,MATCH(AY5265,'Ngân Hàng'!C:C,0)),"")</f>
        <v/>
      </c>
      <c r="BN5265" s="169" t="str">
        <f t="shared" si="263"/>
        <v/>
      </c>
    </row>
    <row r="5266" spans="50:66">
      <c r="AX5266" s="165" t="str" cm="1">
        <f t="array" ref="AX5266">IFERROR(INDEX(Tinh!A:A,MATCH(TRIM(AW5266),Tinh!B:B,0)),"")</f>
        <v/>
      </c>
      <c r="AY5266" s="166"/>
      <c r="AZ5266" s="165" t="str" cm="1">
        <f t="array" ref="AZ5266">IFERROR(INDEX('Ngân Hàng'!B:B,MATCH(AY5266,'Ngân Hàng'!C:C,0)),"")</f>
        <v/>
      </c>
      <c r="BN5266" s="169" t="str">
        <f t="shared" si="263"/>
        <v/>
      </c>
    </row>
    <row r="5267" spans="50:66">
      <c r="AX5267" s="165" t="str" cm="1">
        <f t="array" ref="AX5267">IFERROR(INDEX(Tinh!A:A,MATCH(TRIM(AW5267),Tinh!B:B,0)),"")</f>
        <v/>
      </c>
      <c r="AY5267" s="166"/>
      <c r="AZ5267" s="165" t="str" cm="1">
        <f t="array" ref="AZ5267">IFERROR(INDEX('Ngân Hàng'!B:B,MATCH(AY5267,'Ngân Hàng'!C:C,0)),"")</f>
        <v/>
      </c>
      <c r="BN5267" s="169" t="str">
        <f t="shared" si="263"/>
        <v/>
      </c>
    </row>
    <row r="5268" spans="50:66">
      <c r="AX5268" s="165" t="str" cm="1">
        <f t="array" ref="AX5268">IFERROR(INDEX(Tinh!A:A,MATCH(TRIM(AW5268),Tinh!B:B,0)),"")</f>
        <v/>
      </c>
      <c r="AY5268" s="166"/>
      <c r="AZ5268" s="165" t="str" cm="1">
        <f t="array" ref="AZ5268">IFERROR(INDEX('Ngân Hàng'!B:B,MATCH(AY5268,'Ngân Hàng'!C:C,0)),"")</f>
        <v/>
      </c>
      <c r="BN5268" s="169" t="str">
        <f t="shared" si="263"/>
        <v/>
      </c>
    </row>
    <row r="5269" spans="50:66">
      <c r="AX5269" s="165" t="str" cm="1">
        <f t="array" ref="AX5269">IFERROR(INDEX(Tinh!A:A,MATCH(TRIM(AW5269),Tinh!B:B,0)),"")</f>
        <v/>
      </c>
      <c r="AY5269" s="166"/>
      <c r="AZ5269" s="165" t="str" cm="1">
        <f t="array" ref="AZ5269">IFERROR(INDEX('Ngân Hàng'!B:B,MATCH(AY5269,'Ngân Hàng'!C:C,0)),"")</f>
        <v/>
      </c>
      <c r="BN5269" s="169" t="str">
        <f t="shared" si="263"/>
        <v/>
      </c>
    </row>
    <row r="5270" spans="50:66">
      <c r="AX5270" s="165" t="str" cm="1">
        <f t="array" ref="AX5270">IFERROR(INDEX(Tinh!A:A,MATCH(TRIM(AW5270),Tinh!B:B,0)),"")</f>
        <v/>
      </c>
      <c r="AY5270" s="166"/>
      <c r="AZ5270" s="165" t="str" cm="1">
        <f t="array" ref="AZ5270">IFERROR(INDEX('Ngân Hàng'!B:B,MATCH(AY5270,'Ngân Hàng'!C:C,0)),"")</f>
        <v/>
      </c>
      <c r="BN5270" s="169" t="str">
        <f t="shared" si="263"/>
        <v/>
      </c>
    </row>
    <row r="5271" spans="50:66">
      <c r="AX5271" s="165" t="str" cm="1">
        <f t="array" ref="AX5271">IFERROR(INDEX(Tinh!A:A,MATCH(TRIM(AW5271),Tinh!B:B,0)),"")</f>
        <v/>
      </c>
      <c r="AY5271" s="166"/>
      <c r="AZ5271" s="165" t="str" cm="1">
        <f t="array" ref="AZ5271">IFERROR(INDEX('Ngân Hàng'!B:B,MATCH(AY5271,'Ngân Hàng'!C:C,0)),"")</f>
        <v/>
      </c>
      <c r="BN5271" s="169" t="str">
        <f t="shared" si="263"/>
        <v/>
      </c>
    </row>
    <row r="5272" spans="50:66">
      <c r="AX5272" s="165" t="str" cm="1">
        <f t="array" ref="AX5272">IFERROR(INDEX(Tinh!A:A,MATCH(TRIM(AW5272),Tinh!B:B,0)),"")</f>
        <v/>
      </c>
      <c r="AY5272" s="166"/>
      <c r="AZ5272" s="165" t="str" cm="1">
        <f t="array" ref="AZ5272">IFERROR(INDEX('Ngân Hàng'!B:B,MATCH(AY5272,'Ngân Hàng'!C:C,0)),"")</f>
        <v/>
      </c>
      <c r="BN5272" s="169" t="str">
        <f t="shared" si="263"/>
        <v/>
      </c>
    </row>
    <row r="5273" spans="50:66">
      <c r="AX5273" s="165" t="str" cm="1">
        <f t="array" ref="AX5273">IFERROR(INDEX(Tinh!A:A,MATCH(TRIM(AW5273),Tinh!B:B,0)),"")</f>
        <v/>
      </c>
      <c r="AY5273" s="166"/>
      <c r="AZ5273" s="165" t="str" cm="1">
        <f t="array" ref="AZ5273">IFERROR(INDEX('Ngân Hàng'!B:B,MATCH(AY5273,'Ngân Hàng'!C:C,0)),"")</f>
        <v/>
      </c>
      <c r="BN5273" s="169" t="str">
        <f t="shared" si="263"/>
        <v/>
      </c>
    </row>
    <row r="5274" spans="50:66">
      <c r="AX5274" s="165" t="str" cm="1">
        <f t="array" ref="AX5274">IFERROR(INDEX(Tinh!A:A,MATCH(TRIM(AW5274),Tinh!B:B,0)),"")</f>
        <v/>
      </c>
      <c r="AY5274" s="166"/>
      <c r="AZ5274" s="165" t="str" cm="1">
        <f t="array" ref="AZ5274">IFERROR(INDEX('Ngân Hàng'!B:B,MATCH(AY5274,'Ngân Hàng'!C:C,0)),"")</f>
        <v/>
      </c>
      <c r="BN5274" s="169" t="str">
        <f t="shared" si="263"/>
        <v/>
      </c>
    </row>
    <row r="5275" spans="50:66">
      <c r="AX5275" s="165" t="str" cm="1">
        <f t="array" ref="AX5275">IFERROR(INDEX(Tinh!A:A,MATCH(TRIM(AW5275),Tinh!B:B,0)),"")</f>
        <v/>
      </c>
      <c r="AY5275" s="166"/>
      <c r="AZ5275" s="165" t="str" cm="1">
        <f t="array" ref="AZ5275">IFERROR(INDEX('Ngân Hàng'!B:B,MATCH(AY5275,'Ngân Hàng'!C:C,0)),"")</f>
        <v/>
      </c>
      <c r="BN5275" s="169" t="str">
        <f t="shared" si="263"/>
        <v/>
      </c>
    </row>
    <row r="5276" spans="50:66">
      <c r="AX5276" s="165" t="str" cm="1">
        <f t="array" ref="AX5276">IFERROR(INDEX(Tinh!A:A,MATCH(TRIM(AW5276),Tinh!B:B,0)),"")</f>
        <v/>
      </c>
      <c r="AY5276" s="166"/>
      <c r="AZ5276" s="165" t="str" cm="1">
        <f t="array" ref="AZ5276">IFERROR(INDEX('Ngân Hàng'!B:B,MATCH(AY5276,'Ngân Hàng'!C:C,0)),"")</f>
        <v/>
      </c>
      <c r="BN5276" s="169" t="str">
        <f t="shared" si="263"/>
        <v/>
      </c>
    </row>
    <row r="5277" spans="50:66">
      <c r="AX5277" s="165" t="str" cm="1">
        <f t="array" ref="AX5277">IFERROR(INDEX(Tinh!A:A,MATCH(TRIM(AW5277),Tinh!B:B,0)),"")</f>
        <v/>
      </c>
      <c r="AY5277" s="166"/>
      <c r="AZ5277" s="165" t="str" cm="1">
        <f t="array" ref="AZ5277">IFERROR(INDEX('Ngân Hàng'!B:B,MATCH(AY5277,'Ngân Hàng'!C:C,0)),"")</f>
        <v/>
      </c>
      <c r="BN5277" s="169" t="str">
        <f t="shared" si="263"/>
        <v/>
      </c>
    </row>
    <row r="5278" spans="50:66">
      <c r="AX5278" s="165" t="str" cm="1">
        <f t="array" ref="AX5278">IFERROR(INDEX(Tinh!A:A,MATCH(TRIM(AW5278),Tinh!B:B,0)),"")</f>
        <v/>
      </c>
      <c r="AY5278" s="166"/>
      <c r="AZ5278" s="165" t="str" cm="1">
        <f t="array" ref="AZ5278">IFERROR(INDEX('Ngân Hàng'!B:B,MATCH(AY5278,'Ngân Hàng'!C:C,0)),"")</f>
        <v/>
      </c>
      <c r="BN5278" s="169" t="str">
        <f t="shared" si="263"/>
        <v/>
      </c>
    </row>
    <row r="5279" spans="50:66">
      <c r="AX5279" s="165" t="str" cm="1">
        <f t="array" ref="AX5279">IFERROR(INDEX(Tinh!A:A,MATCH(TRIM(AW5279),Tinh!B:B,0)),"")</f>
        <v/>
      </c>
      <c r="AY5279" s="166"/>
      <c r="AZ5279" s="165" t="str" cm="1">
        <f t="array" ref="AZ5279">IFERROR(INDEX('Ngân Hàng'!B:B,MATCH(AY5279,'Ngân Hàng'!C:C,0)),"")</f>
        <v/>
      </c>
      <c r="BN5279" s="169" t="str">
        <f t="shared" si="263"/>
        <v/>
      </c>
    </row>
    <row r="5280" spans="50:66">
      <c r="AX5280" s="165" t="str" cm="1">
        <f t="array" ref="AX5280">IFERROR(INDEX(Tinh!A:A,MATCH(TRIM(AW5280),Tinh!B:B,0)),"")</f>
        <v/>
      </c>
      <c r="AY5280" s="166"/>
      <c r="AZ5280" s="165" t="str" cm="1">
        <f t="array" ref="AZ5280">IFERROR(INDEX('Ngân Hàng'!B:B,MATCH(AY5280,'Ngân Hàng'!C:C,0)),"")</f>
        <v/>
      </c>
      <c r="BN5280" s="169" t="str">
        <f t="shared" si="263"/>
        <v/>
      </c>
    </row>
    <row r="5281" spans="50:66">
      <c r="AX5281" s="165" t="str" cm="1">
        <f t="array" ref="AX5281">IFERROR(INDEX(Tinh!A:A,MATCH(TRIM(AW5281),Tinh!B:B,0)),"")</f>
        <v/>
      </c>
      <c r="AY5281" s="166"/>
      <c r="AZ5281" s="165" t="str" cm="1">
        <f t="array" ref="AZ5281">IFERROR(INDEX('Ngân Hàng'!B:B,MATCH(AY5281,'Ngân Hàng'!C:C,0)),"")</f>
        <v/>
      </c>
      <c r="BN5281" s="169" t="str">
        <f t="shared" si="263"/>
        <v/>
      </c>
    </row>
    <row r="5282" spans="50:66">
      <c r="AX5282" s="165" t="str" cm="1">
        <f t="array" ref="AX5282">IFERROR(INDEX(Tinh!A:A,MATCH(TRIM(AW5282),Tinh!B:B,0)),"")</f>
        <v/>
      </c>
      <c r="AY5282" s="166"/>
      <c r="AZ5282" s="165" t="str" cm="1">
        <f t="array" ref="AZ5282">IFERROR(INDEX('Ngân Hàng'!B:B,MATCH(AY5282,'Ngân Hàng'!C:C,0)),"")</f>
        <v/>
      </c>
      <c r="BN5282" s="169" t="str">
        <f t="shared" si="263"/>
        <v/>
      </c>
    </row>
    <row r="5283" spans="50:66">
      <c r="AX5283" s="165" t="str" cm="1">
        <f t="array" ref="AX5283">IFERROR(INDEX(Tinh!A:A,MATCH(TRIM(AW5283),Tinh!B:B,0)),"")</f>
        <v/>
      </c>
      <c r="AY5283" s="166"/>
      <c r="AZ5283" s="165" t="str" cm="1">
        <f t="array" ref="AZ5283">IFERROR(INDEX('Ngân Hàng'!B:B,MATCH(AY5283,'Ngân Hàng'!C:C,0)),"")</f>
        <v/>
      </c>
      <c r="BN5283" s="169" t="str">
        <f t="shared" si="263"/>
        <v/>
      </c>
    </row>
    <row r="5284" spans="50:66">
      <c r="AX5284" s="165" t="str" cm="1">
        <f t="array" ref="AX5284">IFERROR(INDEX(Tinh!A:A,MATCH(TRIM(AW5284),Tinh!B:B,0)),"")</f>
        <v/>
      </c>
      <c r="AY5284" s="166"/>
      <c r="AZ5284" s="165" t="str" cm="1">
        <f t="array" ref="AZ5284">IFERROR(INDEX('Ngân Hàng'!B:B,MATCH(AY5284,'Ngân Hàng'!C:C,0)),"")</f>
        <v/>
      </c>
      <c r="BN5284" s="169" t="str">
        <f t="shared" si="263"/>
        <v/>
      </c>
    </row>
    <row r="5285" spans="50:66">
      <c r="AX5285" s="165" t="str" cm="1">
        <f t="array" ref="AX5285">IFERROR(INDEX(Tinh!A:A,MATCH(TRIM(AW5285),Tinh!B:B,0)),"")</f>
        <v/>
      </c>
      <c r="AY5285" s="166"/>
      <c r="AZ5285" s="165" t="str" cm="1">
        <f t="array" ref="AZ5285">IFERROR(INDEX('Ngân Hàng'!B:B,MATCH(AY5285,'Ngân Hàng'!C:C,0)),"")</f>
        <v/>
      </c>
      <c r="BN5285" s="169" t="str">
        <f t="shared" si="263"/>
        <v/>
      </c>
    </row>
    <row r="5286" spans="50:66">
      <c r="AX5286" s="165" t="str" cm="1">
        <f t="array" ref="AX5286">IFERROR(INDEX(Tinh!A:A,MATCH(TRIM(AW5286),Tinh!B:B,0)),"")</f>
        <v/>
      </c>
      <c r="AY5286" s="166"/>
      <c r="AZ5286" s="165" t="str" cm="1">
        <f t="array" ref="AZ5286">IFERROR(INDEX('Ngân Hàng'!B:B,MATCH(AY5286,'Ngân Hàng'!C:C,0)),"")</f>
        <v/>
      </c>
      <c r="BN5286" s="169" t="str">
        <f t="shared" si="263"/>
        <v/>
      </c>
    </row>
    <row r="5287" spans="50:66">
      <c r="AX5287" s="165" t="str" cm="1">
        <f t="array" ref="AX5287">IFERROR(INDEX(Tinh!A:A,MATCH(TRIM(AW5287),Tinh!B:B,0)),"")</f>
        <v/>
      </c>
      <c r="AY5287" s="166"/>
      <c r="AZ5287" s="165" t="str" cm="1">
        <f t="array" ref="AZ5287">IFERROR(INDEX('Ngân Hàng'!B:B,MATCH(AY5287,'Ngân Hàng'!C:C,0)),"")</f>
        <v/>
      </c>
      <c r="BN5287" s="169" t="str">
        <f t="shared" si="263"/>
        <v/>
      </c>
    </row>
    <row r="5288" spans="50:66">
      <c r="AX5288" s="165" t="str" cm="1">
        <f t="array" ref="AX5288">IFERROR(INDEX(Tinh!A:A,MATCH(TRIM(AW5288),Tinh!B:B,0)),"")</f>
        <v/>
      </c>
      <c r="AY5288" s="166"/>
      <c r="AZ5288" s="165" t="str" cm="1">
        <f t="array" ref="AZ5288">IFERROR(INDEX('Ngân Hàng'!B:B,MATCH(AY5288,'Ngân Hàng'!C:C,0)),"")</f>
        <v/>
      </c>
      <c r="BN5288" s="169" t="str">
        <f t="shared" si="263"/>
        <v/>
      </c>
    </row>
    <row r="5289" spans="50:66">
      <c r="AX5289" s="165" t="str" cm="1">
        <f t="array" ref="AX5289">IFERROR(INDEX(Tinh!A:A,MATCH(TRIM(AW5289),Tinh!B:B,0)),"")</f>
        <v/>
      </c>
      <c r="AY5289" s="166"/>
      <c r="AZ5289" s="165" t="str" cm="1">
        <f t="array" ref="AZ5289">IFERROR(INDEX('Ngân Hàng'!B:B,MATCH(AY5289,'Ngân Hàng'!C:C,0)),"")</f>
        <v/>
      </c>
      <c r="BN5289" s="169" t="str">
        <f t="shared" si="263"/>
        <v/>
      </c>
    </row>
    <row r="5290" spans="50:66">
      <c r="AX5290" s="165" t="str" cm="1">
        <f t="array" ref="AX5290">IFERROR(INDEX(Tinh!A:A,MATCH(TRIM(AW5290),Tinh!B:B,0)),"")</f>
        <v/>
      </c>
      <c r="AY5290" s="166"/>
      <c r="AZ5290" s="165" t="str" cm="1">
        <f t="array" ref="AZ5290">IFERROR(INDEX('Ngân Hàng'!B:B,MATCH(AY5290,'Ngân Hàng'!C:C,0)),"")</f>
        <v/>
      </c>
      <c r="BN5290" s="169" t="str">
        <f t="shared" si="263"/>
        <v/>
      </c>
    </row>
    <row r="5291" spans="50:66">
      <c r="AX5291" s="165" t="str" cm="1">
        <f t="array" ref="AX5291">IFERROR(INDEX(Tinh!A:A,MATCH(TRIM(AW5291),Tinh!B:B,0)),"")</f>
        <v/>
      </c>
      <c r="AY5291" s="166"/>
      <c r="AZ5291" s="165" t="str" cm="1">
        <f t="array" ref="AZ5291">IFERROR(INDEX('Ngân Hàng'!B:B,MATCH(AY5291,'Ngân Hàng'!C:C,0)),"")</f>
        <v/>
      </c>
      <c r="BN5291" s="169" t="str">
        <f t="shared" si="263"/>
        <v/>
      </c>
    </row>
    <row r="5292" spans="50:66">
      <c r="AX5292" s="165" t="str" cm="1">
        <f t="array" ref="AX5292">IFERROR(INDEX(Tinh!A:A,MATCH(TRIM(AW5292),Tinh!B:B,0)),"")</f>
        <v/>
      </c>
      <c r="AY5292" s="166"/>
      <c r="AZ5292" s="165" t="str" cm="1">
        <f t="array" ref="AZ5292">IFERROR(INDEX('Ngân Hàng'!B:B,MATCH(AY5292,'Ngân Hàng'!C:C,0)),"")</f>
        <v/>
      </c>
      <c r="BN5292" s="169" t="str">
        <f t="shared" si="263"/>
        <v/>
      </c>
    </row>
    <row r="5293" spans="50:66">
      <c r="AX5293" s="165" t="str" cm="1">
        <f t="array" ref="AX5293">IFERROR(INDEX(Tinh!A:A,MATCH(TRIM(AW5293),Tinh!B:B,0)),"")</f>
        <v/>
      </c>
      <c r="AY5293" s="166"/>
      <c r="AZ5293" s="165" t="str" cm="1">
        <f t="array" ref="AZ5293">IFERROR(INDEX('Ngân Hàng'!B:B,MATCH(AY5293,'Ngân Hàng'!C:C,0)),"")</f>
        <v/>
      </c>
      <c r="BN5293" s="169" t="str">
        <f t="shared" si="263"/>
        <v/>
      </c>
    </row>
    <row r="5294" spans="50:66">
      <c r="AX5294" s="165" t="str" cm="1">
        <f t="array" ref="AX5294">IFERROR(INDEX(Tinh!A:A,MATCH(TRIM(AW5294),Tinh!B:B,0)),"")</f>
        <v/>
      </c>
      <c r="AY5294" s="166"/>
      <c r="AZ5294" s="165" t="str" cm="1">
        <f t="array" ref="AZ5294">IFERROR(INDEX('Ngân Hàng'!B:B,MATCH(AY5294,'Ngân Hàng'!C:C,0)),"")</f>
        <v/>
      </c>
      <c r="BN5294" s="169" t="str">
        <f t="shared" si="263"/>
        <v/>
      </c>
    </row>
    <row r="5295" spans="50:66">
      <c r="AX5295" s="165" t="str" cm="1">
        <f t="array" ref="AX5295">IFERROR(INDEX(Tinh!A:A,MATCH(TRIM(AW5295),Tinh!B:B,0)),"")</f>
        <v/>
      </c>
      <c r="AY5295" s="166"/>
      <c r="AZ5295" s="165" t="str" cm="1">
        <f t="array" ref="AZ5295">IFERROR(INDEX('Ngân Hàng'!B:B,MATCH(AY5295,'Ngân Hàng'!C:C,0)),"")</f>
        <v/>
      </c>
      <c r="BN5295" s="169" t="str">
        <f t="shared" si="263"/>
        <v/>
      </c>
    </row>
    <row r="5296" spans="50:66">
      <c r="AX5296" s="165" t="str" cm="1">
        <f t="array" ref="AX5296">IFERROR(INDEX(Tinh!A:A,MATCH(TRIM(AW5296),Tinh!B:B,0)),"")</f>
        <v/>
      </c>
      <c r="AY5296" s="166"/>
      <c r="AZ5296" s="165" t="str" cm="1">
        <f t="array" ref="AZ5296">IFERROR(INDEX('Ngân Hàng'!B:B,MATCH(AY5296,'Ngân Hàng'!C:C,0)),"")</f>
        <v/>
      </c>
      <c r="BN5296" s="169" t="str">
        <f t="shared" si="263"/>
        <v/>
      </c>
    </row>
    <row r="5297" spans="50:66">
      <c r="AX5297" s="165" t="str" cm="1">
        <f t="array" ref="AX5297">IFERROR(INDEX(Tinh!A:A,MATCH(TRIM(AW5297),Tinh!B:B,0)),"")</f>
        <v/>
      </c>
      <c r="AY5297" s="166"/>
      <c r="AZ5297" s="165" t="str" cm="1">
        <f t="array" ref="AZ5297">IFERROR(INDEX('Ngân Hàng'!B:B,MATCH(AY5297,'Ngân Hàng'!C:C,0)),"")</f>
        <v/>
      </c>
      <c r="BN5297" s="169" t="str">
        <f t="shared" si="263"/>
        <v/>
      </c>
    </row>
    <row r="5298" spans="50:66">
      <c r="AX5298" s="165" t="str" cm="1">
        <f t="array" ref="AX5298">IFERROR(INDEX(Tinh!A:A,MATCH(TRIM(AW5298),Tinh!B:B,0)),"")</f>
        <v/>
      </c>
      <c r="AY5298" s="166"/>
      <c r="AZ5298" s="165" t="str" cm="1">
        <f t="array" ref="AZ5298">IFERROR(INDEX('Ngân Hàng'!B:B,MATCH(AY5298,'Ngân Hàng'!C:C,0)),"")</f>
        <v/>
      </c>
      <c r="BN5298" s="169" t="str">
        <f t="shared" si="263"/>
        <v/>
      </c>
    </row>
    <row r="5299" spans="50:66">
      <c r="AX5299" s="165" t="str" cm="1">
        <f t="array" ref="AX5299">IFERROR(INDEX(Tinh!A:A,MATCH(TRIM(AW5299),Tinh!B:B,0)),"")</f>
        <v/>
      </c>
      <c r="AY5299" s="166"/>
      <c r="AZ5299" s="165" t="str" cm="1">
        <f t="array" ref="AZ5299">IFERROR(INDEX('Ngân Hàng'!B:B,MATCH(AY5299,'Ngân Hàng'!C:C,0)),"")</f>
        <v/>
      </c>
      <c r="BN5299" s="169" t="str">
        <f t="shared" si="263"/>
        <v/>
      </c>
    </row>
    <row r="5300" spans="50:66">
      <c r="AX5300" s="165" t="str" cm="1">
        <f t="array" ref="AX5300">IFERROR(INDEX(Tinh!A:A,MATCH(TRIM(AW5300),Tinh!B:B,0)),"")</f>
        <v/>
      </c>
      <c r="AY5300" s="166"/>
      <c r="AZ5300" s="165" t="str" cm="1">
        <f t="array" ref="AZ5300">IFERROR(INDEX('Ngân Hàng'!B:B,MATCH(AY5300,'Ngân Hàng'!C:C,0)),"")</f>
        <v/>
      </c>
      <c r="BN5300" s="169" t="str">
        <f t="shared" si="263"/>
        <v/>
      </c>
    </row>
    <row r="5301" spans="50:66">
      <c r="AX5301" s="165" t="str" cm="1">
        <f t="array" ref="AX5301">IFERROR(INDEX(Tinh!A:A,MATCH(TRIM(AW5301),Tinh!B:B,0)),"")</f>
        <v/>
      </c>
      <c r="AY5301" s="166"/>
      <c r="AZ5301" s="165" t="str" cm="1">
        <f t="array" ref="AZ5301">IFERROR(INDEX('Ngân Hàng'!B:B,MATCH(AY5301,'Ngân Hàng'!C:C,0)),"")</f>
        <v/>
      </c>
      <c r="BN5301" s="169" t="str">
        <f t="shared" si="263"/>
        <v/>
      </c>
    </row>
    <row r="5302" spans="50:66">
      <c r="AX5302" s="165" t="str" cm="1">
        <f t="array" ref="AX5302">IFERROR(INDEX(Tinh!A:A,MATCH(TRIM(AW5302),Tinh!B:B,0)),"")</f>
        <v/>
      </c>
      <c r="AY5302" s="166"/>
      <c r="AZ5302" s="165" t="str" cm="1">
        <f t="array" ref="AZ5302">IFERROR(INDEX('Ngân Hàng'!B:B,MATCH(AY5302,'Ngân Hàng'!C:C,0)),"")</f>
        <v/>
      </c>
      <c r="BN5302" s="169" t="str">
        <f t="shared" si="263"/>
        <v/>
      </c>
    </row>
    <row r="5303" spans="50:66">
      <c r="AX5303" s="165" t="str" cm="1">
        <f t="array" ref="AX5303">IFERROR(INDEX(Tinh!A:A,MATCH(TRIM(AW5303),Tinh!B:B,0)),"")</f>
        <v/>
      </c>
      <c r="AY5303" s="166"/>
      <c r="AZ5303" s="165" t="str" cm="1">
        <f t="array" ref="AZ5303">IFERROR(INDEX('Ngân Hàng'!B:B,MATCH(AY5303,'Ngân Hàng'!C:C,0)),"")</f>
        <v/>
      </c>
      <c r="BN5303" s="169" t="str">
        <f t="shared" si="263"/>
        <v/>
      </c>
    </row>
    <row r="5304" spans="50:66">
      <c r="AX5304" s="165" t="str" cm="1">
        <f t="array" ref="AX5304">IFERROR(INDEX(Tinh!A:A,MATCH(TRIM(AW5304),Tinh!B:B,0)),"")</f>
        <v/>
      </c>
      <c r="AY5304" s="166"/>
      <c r="AZ5304" s="165" t="str" cm="1">
        <f t="array" ref="AZ5304">IFERROR(INDEX('Ngân Hàng'!B:B,MATCH(AY5304,'Ngân Hàng'!C:C,0)),"")</f>
        <v/>
      </c>
      <c r="BN5304" s="169" t="str">
        <f t="shared" si="263"/>
        <v/>
      </c>
    </row>
    <row r="5305" spans="50:66">
      <c r="AX5305" s="165" t="str" cm="1">
        <f t="array" ref="AX5305">IFERROR(INDEX(Tinh!A:A,MATCH(TRIM(AW5305),Tinh!B:B,0)),"")</f>
        <v/>
      </c>
      <c r="AY5305" s="166"/>
      <c r="AZ5305" s="165" t="str" cm="1">
        <f t="array" ref="AZ5305">IFERROR(INDEX('Ngân Hàng'!B:B,MATCH(AY5305,'Ngân Hàng'!C:C,0)),"")</f>
        <v/>
      </c>
      <c r="BN5305" s="169" t="str">
        <f t="shared" si="263"/>
        <v/>
      </c>
    </row>
    <row r="5306" spans="50:66">
      <c r="AX5306" s="165" t="str" cm="1">
        <f t="array" ref="AX5306">IFERROR(INDEX(Tinh!A:A,MATCH(TRIM(AW5306),Tinh!B:B,0)),"")</f>
        <v/>
      </c>
      <c r="AY5306" s="166"/>
      <c r="AZ5306" s="165" t="str" cm="1">
        <f t="array" ref="AZ5306">IFERROR(INDEX('Ngân Hàng'!B:B,MATCH(AY5306,'Ngân Hàng'!C:C,0)),"")</f>
        <v/>
      </c>
      <c r="BN5306" s="169" t="str">
        <f t="shared" si="263"/>
        <v/>
      </c>
    </row>
    <row r="5307" spans="50:66">
      <c r="AX5307" s="165" t="str" cm="1">
        <f t="array" ref="AX5307">IFERROR(INDEX(Tinh!A:A,MATCH(TRIM(AW5307),Tinh!B:B,0)),"")</f>
        <v/>
      </c>
      <c r="AY5307" s="166"/>
      <c r="AZ5307" s="165" t="str" cm="1">
        <f t="array" ref="AZ5307">IFERROR(INDEX('Ngân Hàng'!B:B,MATCH(AY5307,'Ngân Hàng'!C:C,0)),"")</f>
        <v/>
      </c>
      <c r="BN5307" s="169" t="str">
        <f t="shared" si="263"/>
        <v/>
      </c>
    </row>
    <row r="5308" spans="50:66">
      <c r="AX5308" s="165" t="str" cm="1">
        <f t="array" ref="AX5308">IFERROR(INDEX(Tinh!A:A,MATCH(TRIM(AW5308),Tinh!B:B,0)),"")</f>
        <v/>
      </c>
      <c r="AY5308" s="166"/>
      <c r="AZ5308" s="165" t="str" cm="1">
        <f t="array" ref="AZ5308">IFERROR(INDEX('Ngân Hàng'!B:B,MATCH(AY5308,'Ngân Hàng'!C:C,0)),"")</f>
        <v/>
      </c>
      <c r="BN5308" s="169" t="str">
        <f t="shared" si="263"/>
        <v/>
      </c>
    </row>
    <row r="5309" spans="50:66">
      <c r="AX5309" s="165" t="str" cm="1">
        <f t="array" ref="AX5309">IFERROR(INDEX(Tinh!A:A,MATCH(TRIM(AW5309),Tinh!B:B,0)),"")</f>
        <v/>
      </c>
      <c r="AY5309" s="166"/>
      <c r="AZ5309" s="165" t="str" cm="1">
        <f t="array" ref="AZ5309">IFERROR(INDEX('Ngân Hàng'!B:B,MATCH(AY5309,'Ngân Hàng'!C:C,0)),"")</f>
        <v/>
      </c>
      <c r="BN5309" s="169" t="str">
        <f t="shared" si="263"/>
        <v/>
      </c>
    </row>
    <row r="5310" spans="50:66">
      <c r="AX5310" s="165" t="str" cm="1">
        <f t="array" ref="AX5310">IFERROR(INDEX(Tinh!A:A,MATCH(TRIM(AW5310),Tinh!B:B,0)),"")</f>
        <v/>
      </c>
      <c r="AY5310" s="166"/>
      <c r="AZ5310" s="165" t="str" cm="1">
        <f t="array" ref="AZ5310">IFERROR(INDEX('Ngân Hàng'!B:B,MATCH(AY5310,'Ngân Hàng'!C:C,0)),"")</f>
        <v/>
      </c>
      <c r="BN5310" s="169" t="str">
        <f t="shared" si="263"/>
        <v/>
      </c>
    </row>
    <row r="5311" spans="50:66">
      <c r="AX5311" s="165" t="str" cm="1">
        <f t="array" ref="AX5311">IFERROR(INDEX(Tinh!A:A,MATCH(TRIM(AW5311),Tinh!B:B,0)),"")</f>
        <v/>
      </c>
      <c r="AY5311" s="166"/>
      <c r="AZ5311" s="165" t="str" cm="1">
        <f t="array" ref="AZ5311">IFERROR(INDEX('Ngân Hàng'!B:B,MATCH(AY5311,'Ngân Hàng'!C:C,0)),"")</f>
        <v/>
      </c>
      <c r="BN5311" s="169" t="str">
        <f t="shared" si="263"/>
        <v/>
      </c>
    </row>
    <row r="5312" spans="50:66">
      <c r="AX5312" s="165" t="str" cm="1">
        <f t="array" ref="AX5312">IFERROR(INDEX(Tinh!A:A,MATCH(TRIM(AW5312),Tinh!B:B,0)),"")</f>
        <v/>
      </c>
      <c r="AY5312" s="166"/>
      <c r="AZ5312" s="165" t="str" cm="1">
        <f t="array" ref="AZ5312">IFERROR(INDEX('Ngân Hàng'!B:B,MATCH(AY5312,'Ngân Hàng'!C:C,0)),"")</f>
        <v/>
      </c>
      <c r="BN5312" s="169" t="str">
        <f t="shared" si="263"/>
        <v/>
      </c>
    </row>
    <row r="5313" spans="50:66">
      <c r="AX5313" s="165" t="str" cm="1">
        <f t="array" ref="AX5313">IFERROR(INDEX(Tinh!A:A,MATCH(TRIM(AW5313),Tinh!B:B,0)),"")</f>
        <v/>
      </c>
      <c r="AY5313" s="166"/>
      <c r="AZ5313" s="165" t="str" cm="1">
        <f t="array" ref="AZ5313">IFERROR(INDEX('Ngân Hàng'!B:B,MATCH(AY5313,'Ngân Hàng'!C:C,0)),"")</f>
        <v/>
      </c>
      <c r="BN5313" s="169" t="str">
        <f t="shared" si="263"/>
        <v/>
      </c>
    </row>
    <row r="5314" spans="50:66">
      <c r="AX5314" s="165" t="str" cm="1">
        <f t="array" ref="AX5314">IFERROR(INDEX(Tinh!A:A,MATCH(TRIM(AW5314),Tinh!B:B,0)),"")</f>
        <v/>
      </c>
      <c r="AY5314" s="166"/>
      <c r="AZ5314" s="165" t="str" cm="1">
        <f t="array" ref="AZ5314">IFERROR(INDEX('Ngân Hàng'!B:B,MATCH(AY5314,'Ngân Hàng'!C:C,0)),"")</f>
        <v/>
      </c>
      <c r="BN5314" s="169" t="str">
        <f t="shared" si="263"/>
        <v/>
      </c>
    </row>
    <row r="5315" spans="50:66">
      <c r="AX5315" s="165" t="str" cm="1">
        <f t="array" ref="AX5315">IFERROR(INDEX(Tinh!A:A,MATCH(TRIM(AW5315),Tinh!B:B,0)),"")</f>
        <v/>
      </c>
      <c r="AY5315" s="166"/>
      <c r="AZ5315" s="165" t="str" cm="1">
        <f t="array" ref="AZ5315">IFERROR(INDEX('Ngân Hàng'!B:B,MATCH(AY5315,'Ngân Hàng'!C:C,0)),"")</f>
        <v/>
      </c>
      <c r="BN5315" s="169" t="str">
        <f t="shared" si="263"/>
        <v/>
      </c>
    </row>
    <row r="5316" spans="50:66">
      <c r="AX5316" s="165" t="str" cm="1">
        <f t="array" ref="AX5316">IFERROR(INDEX(Tinh!A:A,MATCH(TRIM(AW5316),Tinh!B:B,0)),"")</f>
        <v/>
      </c>
      <c r="AY5316" s="166"/>
      <c r="AZ5316" s="165" t="str" cm="1">
        <f t="array" ref="AZ5316">IFERROR(INDEX('Ngân Hàng'!B:B,MATCH(AY5316,'Ngân Hàng'!C:C,0)),"")</f>
        <v/>
      </c>
      <c r="BN5316" s="169" t="str">
        <f t="shared" si="263"/>
        <v/>
      </c>
    </row>
    <row r="5317" spans="50:66">
      <c r="AX5317" s="165" t="str" cm="1">
        <f t="array" ref="AX5317">IFERROR(INDEX(Tinh!A:A,MATCH(TRIM(AW5317),Tinh!B:B,0)),"")</f>
        <v/>
      </c>
      <c r="AY5317" s="166"/>
      <c r="AZ5317" s="165" t="str" cm="1">
        <f t="array" ref="AZ5317">IFERROR(INDEX('Ngân Hàng'!B:B,MATCH(AY5317,'Ngân Hàng'!C:C,0)),"")</f>
        <v/>
      </c>
      <c r="BN5317" s="169" t="str">
        <f t="shared" ref="BN5317:BN5380" si="264">IF(ISBLANK(BM5317),"",INDEX(matinh,MATCH(BM5317,ten_tinh,0)))</f>
        <v/>
      </c>
    </row>
    <row r="5318" spans="50:66">
      <c r="AX5318" s="165" t="str" cm="1">
        <f t="array" ref="AX5318">IFERROR(INDEX(Tinh!A:A,MATCH(TRIM(AW5318),Tinh!B:B,0)),"")</f>
        <v/>
      </c>
      <c r="AY5318" s="166"/>
      <c r="AZ5318" s="165" t="str" cm="1">
        <f t="array" ref="AZ5318">IFERROR(INDEX('Ngân Hàng'!B:B,MATCH(AY5318,'Ngân Hàng'!C:C,0)),"")</f>
        <v/>
      </c>
      <c r="BN5318" s="169" t="str">
        <f t="shared" si="264"/>
        <v/>
      </c>
    </row>
    <row r="5319" spans="50:66">
      <c r="AX5319" s="165" t="str" cm="1">
        <f t="array" ref="AX5319">IFERROR(INDEX(Tinh!A:A,MATCH(TRIM(AW5319),Tinh!B:B,0)),"")</f>
        <v/>
      </c>
      <c r="AY5319" s="166"/>
      <c r="AZ5319" s="165" t="str" cm="1">
        <f t="array" ref="AZ5319">IFERROR(INDEX('Ngân Hàng'!B:B,MATCH(AY5319,'Ngân Hàng'!C:C,0)),"")</f>
        <v/>
      </c>
      <c r="BN5319" s="169" t="str">
        <f t="shared" si="264"/>
        <v/>
      </c>
    </row>
    <row r="5320" spans="50:66">
      <c r="AX5320" s="165" t="str" cm="1">
        <f t="array" ref="AX5320">IFERROR(INDEX(Tinh!A:A,MATCH(TRIM(AW5320),Tinh!B:B,0)),"")</f>
        <v/>
      </c>
      <c r="AY5320" s="166"/>
      <c r="AZ5320" s="165" t="str" cm="1">
        <f t="array" ref="AZ5320">IFERROR(INDEX('Ngân Hàng'!B:B,MATCH(AY5320,'Ngân Hàng'!C:C,0)),"")</f>
        <v/>
      </c>
      <c r="BN5320" s="169" t="str">
        <f t="shared" si="264"/>
        <v/>
      </c>
    </row>
    <row r="5321" spans="50:66">
      <c r="AX5321" s="165" t="str" cm="1">
        <f t="array" ref="AX5321">IFERROR(INDEX(Tinh!A:A,MATCH(TRIM(AW5321),Tinh!B:B,0)),"")</f>
        <v/>
      </c>
      <c r="AY5321" s="166"/>
      <c r="AZ5321" s="165" t="str" cm="1">
        <f t="array" ref="AZ5321">IFERROR(INDEX('Ngân Hàng'!B:B,MATCH(AY5321,'Ngân Hàng'!C:C,0)),"")</f>
        <v/>
      </c>
      <c r="BN5321" s="169" t="str">
        <f t="shared" si="264"/>
        <v/>
      </c>
    </row>
    <row r="5322" spans="50:66">
      <c r="AX5322" s="165" t="str" cm="1">
        <f t="array" ref="AX5322">IFERROR(INDEX(Tinh!A:A,MATCH(TRIM(AW5322),Tinh!B:B,0)),"")</f>
        <v/>
      </c>
      <c r="AY5322" s="166"/>
      <c r="AZ5322" s="165" t="str" cm="1">
        <f t="array" ref="AZ5322">IFERROR(INDEX('Ngân Hàng'!B:B,MATCH(AY5322,'Ngân Hàng'!C:C,0)),"")</f>
        <v/>
      </c>
      <c r="BN5322" s="169" t="str">
        <f t="shared" si="264"/>
        <v/>
      </c>
    </row>
    <row r="5323" spans="50:66">
      <c r="AX5323" s="165" t="str" cm="1">
        <f t="array" ref="AX5323">IFERROR(INDEX(Tinh!A:A,MATCH(TRIM(AW5323),Tinh!B:B,0)),"")</f>
        <v/>
      </c>
      <c r="AY5323" s="166"/>
      <c r="AZ5323" s="165" t="str" cm="1">
        <f t="array" ref="AZ5323">IFERROR(INDEX('Ngân Hàng'!B:B,MATCH(AY5323,'Ngân Hàng'!C:C,0)),"")</f>
        <v/>
      </c>
      <c r="BN5323" s="169" t="str">
        <f t="shared" si="264"/>
        <v/>
      </c>
    </row>
    <row r="5324" spans="50:66">
      <c r="AX5324" s="165" t="str" cm="1">
        <f t="array" ref="AX5324">IFERROR(INDEX(Tinh!A:A,MATCH(TRIM(AW5324),Tinh!B:B,0)),"")</f>
        <v/>
      </c>
      <c r="AY5324" s="166"/>
      <c r="AZ5324" s="165" t="str" cm="1">
        <f t="array" ref="AZ5324">IFERROR(INDEX('Ngân Hàng'!B:B,MATCH(AY5324,'Ngân Hàng'!C:C,0)),"")</f>
        <v/>
      </c>
      <c r="BN5324" s="169" t="str">
        <f t="shared" si="264"/>
        <v/>
      </c>
    </row>
    <row r="5325" spans="50:66">
      <c r="AX5325" s="165" t="str" cm="1">
        <f t="array" ref="AX5325">IFERROR(INDEX(Tinh!A:A,MATCH(TRIM(AW5325),Tinh!B:B,0)),"")</f>
        <v/>
      </c>
      <c r="AY5325" s="166"/>
      <c r="AZ5325" s="165" t="str" cm="1">
        <f t="array" ref="AZ5325">IFERROR(INDEX('Ngân Hàng'!B:B,MATCH(AY5325,'Ngân Hàng'!C:C,0)),"")</f>
        <v/>
      </c>
      <c r="BN5325" s="169" t="str">
        <f t="shared" si="264"/>
        <v/>
      </c>
    </row>
    <row r="5326" spans="50:66">
      <c r="AX5326" s="165" t="str" cm="1">
        <f t="array" ref="AX5326">IFERROR(INDEX(Tinh!A:A,MATCH(TRIM(AW5326),Tinh!B:B,0)),"")</f>
        <v/>
      </c>
      <c r="AY5326" s="166"/>
      <c r="AZ5326" s="165" t="str" cm="1">
        <f t="array" ref="AZ5326">IFERROR(INDEX('Ngân Hàng'!B:B,MATCH(AY5326,'Ngân Hàng'!C:C,0)),"")</f>
        <v/>
      </c>
      <c r="BN5326" s="169" t="str">
        <f t="shared" si="264"/>
        <v/>
      </c>
    </row>
    <row r="5327" spans="50:66">
      <c r="AX5327" s="165" t="str" cm="1">
        <f t="array" ref="AX5327">IFERROR(INDEX(Tinh!A:A,MATCH(TRIM(AW5327),Tinh!B:B,0)),"")</f>
        <v/>
      </c>
      <c r="AY5327" s="166"/>
      <c r="AZ5327" s="165" t="str" cm="1">
        <f t="array" ref="AZ5327">IFERROR(INDEX('Ngân Hàng'!B:B,MATCH(AY5327,'Ngân Hàng'!C:C,0)),"")</f>
        <v/>
      </c>
      <c r="BN5327" s="169" t="str">
        <f t="shared" si="264"/>
        <v/>
      </c>
    </row>
    <row r="5328" spans="50:66">
      <c r="AX5328" s="165" t="str" cm="1">
        <f t="array" ref="AX5328">IFERROR(INDEX(Tinh!A:A,MATCH(TRIM(AW5328),Tinh!B:B,0)),"")</f>
        <v/>
      </c>
      <c r="AY5328" s="166"/>
      <c r="AZ5328" s="165" t="str" cm="1">
        <f t="array" ref="AZ5328">IFERROR(INDEX('Ngân Hàng'!B:B,MATCH(AY5328,'Ngân Hàng'!C:C,0)),"")</f>
        <v/>
      </c>
      <c r="BN5328" s="169" t="str">
        <f t="shared" si="264"/>
        <v/>
      </c>
    </row>
    <row r="5329" spans="50:66">
      <c r="AX5329" s="165" t="str" cm="1">
        <f t="array" ref="AX5329">IFERROR(INDEX(Tinh!A:A,MATCH(TRIM(AW5329),Tinh!B:B,0)),"")</f>
        <v/>
      </c>
      <c r="AY5329" s="166"/>
      <c r="AZ5329" s="165" t="str" cm="1">
        <f t="array" ref="AZ5329">IFERROR(INDEX('Ngân Hàng'!B:B,MATCH(AY5329,'Ngân Hàng'!C:C,0)),"")</f>
        <v/>
      </c>
      <c r="BN5329" s="169" t="str">
        <f t="shared" si="264"/>
        <v/>
      </c>
    </row>
    <row r="5330" spans="50:66">
      <c r="AX5330" s="165" t="str" cm="1">
        <f t="array" ref="AX5330">IFERROR(INDEX(Tinh!A:A,MATCH(TRIM(AW5330),Tinh!B:B,0)),"")</f>
        <v/>
      </c>
      <c r="AY5330" s="166"/>
      <c r="AZ5330" s="165" t="str" cm="1">
        <f t="array" ref="AZ5330">IFERROR(INDEX('Ngân Hàng'!B:B,MATCH(AY5330,'Ngân Hàng'!C:C,0)),"")</f>
        <v/>
      </c>
      <c r="BN5330" s="169" t="str">
        <f t="shared" si="264"/>
        <v/>
      </c>
    </row>
    <row r="5331" spans="50:66">
      <c r="AX5331" s="165" t="str" cm="1">
        <f t="array" ref="AX5331">IFERROR(INDEX(Tinh!A:A,MATCH(TRIM(AW5331),Tinh!B:B,0)),"")</f>
        <v/>
      </c>
      <c r="AY5331" s="166"/>
      <c r="AZ5331" s="165" t="str" cm="1">
        <f t="array" ref="AZ5331">IFERROR(INDEX('Ngân Hàng'!B:B,MATCH(AY5331,'Ngân Hàng'!C:C,0)),"")</f>
        <v/>
      </c>
      <c r="BN5331" s="169" t="str">
        <f t="shared" si="264"/>
        <v/>
      </c>
    </row>
    <row r="5332" spans="50:66">
      <c r="AX5332" s="165" t="str" cm="1">
        <f t="array" ref="AX5332">IFERROR(INDEX(Tinh!A:A,MATCH(TRIM(AW5332),Tinh!B:B,0)),"")</f>
        <v/>
      </c>
      <c r="AY5332" s="166"/>
      <c r="AZ5332" s="165" t="str" cm="1">
        <f t="array" ref="AZ5332">IFERROR(INDEX('Ngân Hàng'!B:B,MATCH(AY5332,'Ngân Hàng'!C:C,0)),"")</f>
        <v/>
      </c>
      <c r="BN5332" s="169" t="str">
        <f t="shared" si="264"/>
        <v/>
      </c>
    </row>
    <row r="5333" spans="50:66">
      <c r="AX5333" s="165" t="str" cm="1">
        <f t="array" ref="AX5333">IFERROR(INDEX(Tinh!A:A,MATCH(TRIM(AW5333),Tinh!B:B,0)),"")</f>
        <v/>
      </c>
      <c r="AY5333" s="166"/>
      <c r="AZ5333" s="165" t="str" cm="1">
        <f t="array" ref="AZ5333">IFERROR(INDEX('Ngân Hàng'!B:B,MATCH(AY5333,'Ngân Hàng'!C:C,0)),"")</f>
        <v/>
      </c>
      <c r="BN5333" s="169" t="str">
        <f t="shared" si="264"/>
        <v/>
      </c>
    </row>
    <row r="5334" spans="50:66">
      <c r="AX5334" s="165" t="str" cm="1">
        <f t="array" ref="AX5334">IFERROR(INDEX(Tinh!A:A,MATCH(TRIM(AW5334),Tinh!B:B,0)),"")</f>
        <v/>
      </c>
      <c r="AY5334" s="166"/>
      <c r="AZ5334" s="165" t="str" cm="1">
        <f t="array" ref="AZ5334">IFERROR(INDEX('Ngân Hàng'!B:B,MATCH(AY5334,'Ngân Hàng'!C:C,0)),"")</f>
        <v/>
      </c>
      <c r="BN5334" s="169" t="str">
        <f t="shared" si="264"/>
        <v/>
      </c>
    </row>
    <row r="5335" spans="50:66">
      <c r="AX5335" s="165" t="str" cm="1">
        <f t="array" ref="AX5335">IFERROR(INDEX(Tinh!A:A,MATCH(TRIM(AW5335),Tinh!B:B,0)),"")</f>
        <v/>
      </c>
      <c r="AY5335" s="166"/>
      <c r="AZ5335" s="165" t="str" cm="1">
        <f t="array" ref="AZ5335">IFERROR(INDEX('Ngân Hàng'!B:B,MATCH(AY5335,'Ngân Hàng'!C:C,0)),"")</f>
        <v/>
      </c>
      <c r="BN5335" s="169" t="str">
        <f t="shared" si="264"/>
        <v/>
      </c>
    </row>
    <row r="5336" spans="50:66">
      <c r="AX5336" s="165" t="str" cm="1">
        <f t="array" ref="AX5336">IFERROR(INDEX(Tinh!A:A,MATCH(TRIM(AW5336),Tinh!B:B,0)),"")</f>
        <v/>
      </c>
      <c r="AY5336" s="166"/>
      <c r="AZ5336" s="165" t="str" cm="1">
        <f t="array" ref="AZ5336">IFERROR(INDEX('Ngân Hàng'!B:B,MATCH(AY5336,'Ngân Hàng'!C:C,0)),"")</f>
        <v/>
      </c>
      <c r="BN5336" s="169" t="str">
        <f t="shared" si="264"/>
        <v/>
      </c>
    </row>
    <row r="5337" spans="50:66">
      <c r="AX5337" s="165" t="str" cm="1">
        <f t="array" ref="AX5337">IFERROR(INDEX(Tinh!A:A,MATCH(TRIM(AW5337),Tinh!B:B,0)),"")</f>
        <v/>
      </c>
      <c r="AY5337" s="166"/>
      <c r="AZ5337" s="165" t="str" cm="1">
        <f t="array" ref="AZ5337">IFERROR(INDEX('Ngân Hàng'!B:B,MATCH(AY5337,'Ngân Hàng'!C:C,0)),"")</f>
        <v/>
      </c>
      <c r="BN5337" s="169" t="str">
        <f t="shared" si="264"/>
        <v/>
      </c>
    </row>
    <row r="5338" spans="50:66">
      <c r="AX5338" s="165" t="str" cm="1">
        <f t="array" ref="AX5338">IFERROR(INDEX(Tinh!A:A,MATCH(TRIM(AW5338),Tinh!B:B,0)),"")</f>
        <v/>
      </c>
      <c r="AY5338" s="166"/>
      <c r="AZ5338" s="165" t="str" cm="1">
        <f t="array" ref="AZ5338">IFERROR(INDEX('Ngân Hàng'!B:B,MATCH(AY5338,'Ngân Hàng'!C:C,0)),"")</f>
        <v/>
      </c>
      <c r="BN5338" s="169" t="str">
        <f t="shared" si="264"/>
        <v/>
      </c>
    </row>
    <row r="5339" spans="50:66">
      <c r="AX5339" s="165" t="str" cm="1">
        <f t="array" ref="AX5339">IFERROR(INDEX(Tinh!A:A,MATCH(TRIM(AW5339),Tinh!B:B,0)),"")</f>
        <v/>
      </c>
      <c r="AY5339" s="166"/>
      <c r="AZ5339" s="165" t="str" cm="1">
        <f t="array" ref="AZ5339">IFERROR(INDEX('Ngân Hàng'!B:B,MATCH(AY5339,'Ngân Hàng'!C:C,0)),"")</f>
        <v/>
      </c>
      <c r="BN5339" s="169" t="str">
        <f t="shared" si="264"/>
        <v/>
      </c>
    </row>
    <row r="5340" spans="50:66">
      <c r="AX5340" s="165" t="str" cm="1">
        <f t="array" ref="AX5340">IFERROR(INDEX(Tinh!A:A,MATCH(TRIM(AW5340),Tinh!B:B,0)),"")</f>
        <v/>
      </c>
      <c r="AY5340" s="166"/>
      <c r="AZ5340" s="165" t="str" cm="1">
        <f t="array" ref="AZ5340">IFERROR(INDEX('Ngân Hàng'!B:B,MATCH(AY5340,'Ngân Hàng'!C:C,0)),"")</f>
        <v/>
      </c>
      <c r="BN5340" s="169" t="str">
        <f t="shared" si="264"/>
        <v/>
      </c>
    </row>
    <row r="5341" spans="50:66">
      <c r="AX5341" s="165" t="str" cm="1">
        <f t="array" ref="AX5341">IFERROR(INDEX(Tinh!A:A,MATCH(TRIM(AW5341),Tinh!B:B,0)),"")</f>
        <v/>
      </c>
      <c r="AY5341" s="166"/>
      <c r="AZ5341" s="165" t="str" cm="1">
        <f t="array" ref="AZ5341">IFERROR(INDEX('Ngân Hàng'!B:B,MATCH(AY5341,'Ngân Hàng'!C:C,0)),"")</f>
        <v/>
      </c>
      <c r="BN5341" s="169" t="str">
        <f t="shared" si="264"/>
        <v/>
      </c>
    </row>
    <row r="5342" spans="50:66">
      <c r="AX5342" s="165" t="str" cm="1">
        <f t="array" ref="AX5342">IFERROR(INDEX(Tinh!A:A,MATCH(TRIM(AW5342),Tinh!B:B,0)),"")</f>
        <v/>
      </c>
      <c r="AY5342" s="166"/>
      <c r="AZ5342" s="165" t="str" cm="1">
        <f t="array" ref="AZ5342">IFERROR(INDEX('Ngân Hàng'!B:B,MATCH(AY5342,'Ngân Hàng'!C:C,0)),"")</f>
        <v/>
      </c>
      <c r="BN5342" s="169" t="str">
        <f t="shared" si="264"/>
        <v/>
      </c>
    </row>
    <row r="5343" spans="50:66">
      <c r="AX5343" s="165" t="str" cm="1">
        <f t="array" ref="AX5343">IFERROR(INDEX(Tinh!A:A,MATCH(TRIM(AW5343),Tinh!B:B,0)),"")</f>
        <v/>
      </c>
      <c r="AY5343" s="166"/>
      <c r="AZ5343" s="165" t="str" cm="1">
        <f t="array" ref="AZ5343">IFERROR(INDEX('Ngân Hàng'!B:B,MATCH(AY5343,'Ngân Hàng'!C:C,0)),"")</f>
        <v/>
      </c>
      <c r="BN5343" s="169" t="str">
        <f t="shared" si="264"/>
        <v/>
      </c>
    </row>
    <row r="5344" spans="50:66">
      <c r="AX5344" s="165" t="str" cm="1">
        <f t="array" ref="AX5344">IFERROR(INDEX(Tinh!A:A,MATCH(TRIM(AW5344),Tinh!B:B,0)),"")</f>
        <v/>
      </c>
      <c r="AY5344" s="166"/>
      <c r="AZ5344" s="165" t="str" cm="1">
        <f t="array" ref="AZ5344">IFERROR(INDEX('Ngân Hàng'!B:B,MATCH(AY5344,'Ngân Hàng'!C:C,0)),"")</f>
        <v/>
      </c>
      <c r="BN5344" s="169" t="str">
        <f t="shared" si="264"/>
        <v/>
      </c>
    </row>
    <row r="5345" spans="50:66">
      <c r="AX5345" s="165" t="str" cm="1">
        <f t="array" ref="AX5345">IFERROR(INDEX(Tinh!A:A,MATCH(TRIM(AW5345),Tinh!B:B,0)),"")</f>
        <v/>
      </c>
      <c r="AY5345" s="166"/>
      <c r="AZ5345" s="165" t="str" cm="1">
        <f t="array" ref="AZ5345">IFERROR(INDEX('Ngân Hàng'!B:B,MATCH(AY5345,'Ngân Hàng'!C:C,0)),"")</f>
        <v/>
      </c>
      <c r="BN5345" s="169" t="str">
        <f t="shared" si="264"/>
        <v/>
      </c>
    </row>
    <row r="5346" spans="50:66">
      <c r="AX5346" s="165" t="str" cm="1">
        <f t="array" ref="AX5346">IFERROR(INDEX(Tinh!A:A,MATCH(TRIM(AW5346),Tinh!B:B,0)),"")</f>
        <v/>
      </c>
      <c r="AY5346" s="166"/>
      <c r="AZ5346" s="165" t="str" cm="1">
        <f t="array" ref="AZ5346">IFERROR(INDEX('Ngân Hàng'!B:B,MATCH(AY5346,'Ngân Hàng'!C:C,0)),"")</f>
        <v/>
      </c>
      <c r="BN5346" s="169" t="str">
        <f t="shared" si="264"/>
        <v/>
      </c>
    </row>
    <row r="5347" spans="50:66">
      <c r="AX5347" s="165" t="str" cm="1">
        <f t="array" ref="AX5347">IFERROR(INDEX(Tinh!A:A,MATCH(TRIM(AW5347),Tinh!B:B,0)),"")</f>
        <v/>
      </c>
      <c r="AY5347" s="166"/>
      <c r="AZ5347" s="165" t="str" cm="1">
        <f t="array" ref="AZ5347">IFERROR(INDEX('Ngân Hàng'!B:B,MATCH(AY5347,'Ngân Hàng'!C:C,0)),"")</f>
        <v/>
      </c>
      <c r="BN5347" s="169" t="str">
        <f t="shared" si="264"/>
        <v/>
      </c>
    </row>
    <row r="5348" spans="50:66">
      <c r="AX5348" s="165" t="str" cm="1">
        <f t="array" ref="AX5348">IFERROR(INDEX(Tinh!A:A,MATCH(TRIM(AW5348),Tinh!B:B,0)),"")</f>
        <v/>
      </c>
      <c r="AY5348" s="166"/>
      <c r="AZ5348" s="165" t="str" cm="1">
        <f t="array" ref="AZ5348">IFERROR(INDEX('Ngân Hàng'!B:B,MATCH(AY5348,'Ngân Hàng'!C:C,0)),"")</f>
        <v/>
      </c>
      <c r="BN5348" s="169" t="str">
        <f t="shared" si="264"/>
        <v/>
      </c>
    </row>
    <row r="5349" spans="50:66">
      <c r="AX5349" s="165" t="str" cm="1">
        <f t="array" ref="AX5349">IFERROR(INDEX(Tinh!A:A,MATCH(TRIM(AW5349),Tinh!B:B,0)),"")</f>
        <v/>
      </c>
      <c r="AY5349" s="166"/>
      <c r="AZ5349" s="165" t="str" cm="1">
        <f t="array" ref="AZ5349">IFERROR(INDEX('Ngân Hàng'!B:B,MATCH(AY5349,'Ngân Hàng'!C:C,0)),"")</f>
        <v/>
      </c>
      <c r="BN5349" s="169" t="str">
        <f t="shared" si="264"/>
        <v/>
      </c>
    </row>
    <row r="5350" spans="50:66">
      <c r="AX5350" s="165" t="str" cm="1">
        <f t="array" ref="AX5350">IFERROR(INDEX(Tinh!A:A,MATCH(TRIM(AW5350),Tinh!B:B,0)),"")</f>
        <v/>
      </c>
      <c r="AY5350" s="166"/>
      <c r="AZ5350" s="165" t="str" cm="1">
        <f t="array" ref="AZ5350">IFERROR(INDEX('Ngân Hàng'!B:B,MATCH(AY5350,'Ngân Hàng'!C:C,0)),"")</f>
        <v/>
      </c>
      <c r="BN5350" s="169" t="str">
        <f t="shared" si="264"/>
        <v/>
      </c>
    </row>
    <row r="5351" spans="50:66">
      <c r="AX5351" s="165" t="str" cm="1">
        <f t="array" ref="AX5351">IFERROR(INDEX(Tinh!A:A,MATCH(TRIM(AW5351),Tinh!B:B,0)),"")</f>
        <v/>
      </c>
      <c r="AY5351" s="166"/>
      <c r="AZ5351" s="165" t="str" cm="1">
        <f t="array" ref="AZ5351">IFERROR(INDEX('Ngân Hàng'!B:B,MATCH(AY5351,'Ngân Hàng'!C:C,0)),"")</f>
        <v/>
      </c>
      <c r="BN5351" s="169" t="str">
        <f t="shared" si="264"/>
        <v/>
      </c>
    </row>
    <row r="5352" spans="50:66">
      <c r="AX5352" s="165" t="str" cm="1">
        <f t="array" ref="AX5352">IFERROR(INDEX(Tinh!A:A,MATCH(TRIM(AW5352),Tinh!B:B,0)),"")</f>
        <v/>
      </c>
      <c r="AY5352" s="166"/>
      <c r="AZ5352" s="165" t="str" cm="1">
        <f t="array" ref="AZ5352">IFERROR(INDEX('Ngân Hàng'!B:B,MATCH(AY5352,'Ngân Hàng'!C:C,0)),"")</f>
        <v/>
      </c>
      <c r="BN5352" s="169" t="str">
        <f t="shared" si="264"/>
        <v/>
      </c>
    </row>
    <row r="5353" spans="50:66">
      <c r="AX5353" s="165" t="str" cm="1">
        <f t="array" ref="AX5353">IFERROR(INDEX(Tinh!A:A,MATCH(TRIM(AW5353),Tinh!B:B,0)),"")</f>
        <v/>
      </c>
      <c r="AY5353" s="166"/>
      <c r="AZ5353" s="165" t="str" cm="1">
        <f t="array" ref="AZ5353">IFERROR(INDEX('Ngân Hàng'!B:B,MATCH(AY5353,'Ngân Hàng'!C:C,0)),"")</f>
        <v/>
      </c>
      <c r="BN5353" s="169" t="str">
        <f t="shared" si="264"/>
        <v/>
      </c>
    </row>
    <row r="5354" spans="50:66">
      <c r="AX5354" s="165" t="str" cm="1">
        <f t="array" ref="AX5354">IFERROR(INDEX(Tinh!A:A,MATCH(TRIM(AW5354),Tinh!B:B,0)),"")</f>
        <v/>
      </c>
      <c r="AY5354" s="166"/>
      <c r="AZ5354" s="165" t="str" cm="1">
        <f t="array" ref="AZ5354">IFERROR(INDEX('Ngân Hàng'!B:B,MATCH(AY5354,'Ngân Hàng'!C:C,0)),"")</f>
        <v/>
      </c>
      <c r="BN5354" s="169" t="str">
        <f t="shared" si="264"/>
        <v/>
      </c>
    </row>
    <row r="5355" spans="50:66">
      <c r="AX5355" s="165" t="str" cm="1">
        <f t="array" ref="AX5355">IFERROR(INDEX(Tinh!A:A,MATCH(TRIM(AW5355),Tinh!B:B,0)),"")</f>
        <v/>
      </c>
      <c r="AY5355" s="166"/>
      <c r="AZ5355" s="165" t="str" cm="1">
        <f t="array" ref="AZ5355">IFERROR(INDEX('Ngân Hàng'!B:B,MATCH(AY5355,'Ngân Hàng'!C:C,0)),"")</f>
        <v/>
      </c>
      <c r="BN5355" s="169" t="str">
        <f t="shared" si="264"/>
        <v/>
      </c>
    </row>
    <row r="5356" spans="50:66">
      <c r="AX5356" s="165" t="str" cm="1">
        <f t="array" ref="AX5356">IFERROR(INDEX(Tinh!A:A,MATCH(TRIM(AW5356),Tinh!B:B,0)),"")</f>
        <v/>
      </c>
      <c r="AY5356" s="166"/>
      <c r="AZ5356" s="165" t="str" cm="1">
        <f t="array" ref="AZ5356">IFERROR(INDEX('Ngân Hàng'!B:B,MATCH(AY5356,'Ngân Hàng'!C:C,0)),"")</f>
        <v/>
      </c>
      <c r="BN5356" s="169" t="str">
        <f t="shared" si="264"/>
        <v/>
      </c>
    </row>
    <row r="5357" spans="50:66">
      <c r="AX5357" s="165" t="str" cm="1">
        <f t="array" ref="AX5357">IFERROR(INDEX(Tinh!A:A,MATCH(TRIM(AW5357),Tinh!B:B,0)),"")</f>
        <v/>
      </c>
      <c r="AY5357" s="166"/>
      <c r="AZ5357" s="165" t="str" cm="1">
        <f t="array" ref="AZ5357">IFERROR(INDEX('Ngân Hàng'!B:B,MATCH(AY5357,'Ngân Hàng'!C:C,0)),"")</f>
        <v/>
      </c>
      <c r="BN5357" s="169" t="str">
        <f t="shared" si="264"/>
        <v/>
      </c>
    </row>
    <row r="5358" spans="50:66">
      <c r="AX5358" s="165" t="str" cm="1">
        <f t="array" ref="AX5358">IFERROR(INDEX(Tinh!A:A,MATCH(TRIM(AW5358),Tinh!B:B,0)),"")</f>
        <v/>
      </c>
      <c r="AY5358" s="166"/>
      <c r="AZ5358" s="165" t="str" cm="1">
        <f t="array" ref="AZ5358">IFERROR(INDEX('Ngân Hàng'!B:B,MATCH(AY5358,'Ngân Hàng'!C:C,0)),"")</f>
        <v/>
      </c>
      <c r="BN5358" s="169" t="str">
        <f t="shared" si="264"/>
        <v/>
      </c>
    </row>
    <row r="5359" spans="50:66">
      <c r="AX5359" s="165" t="str" cm="1">
        <f t="array" ref="AX5359">IFERROR(INDEX(Tinh!A:A,MATCH(TRIM(AW5359),Tinh!B:B,0)),"")</f>
        <v/>
      </c>
      <c r="AY5359" s="166"/>
      <c r="AZ5359" s="165" t="str" cm="1">
        <f t="array" ref="AZ5359">IFERROR(INDEX('Ngân Hàng'!B:B,MATCH(AY5359,'Ngân Hàng'!C:C,0)),"")</f>
        <v/>
      </c>
      <c r="BN5359" s="169" t="str">
        <f t="shared" si="264"/>
        <v/>
      </c>
    </row>
    <row r="5360" spans="50:66">
      <c r="AX5360" s="165" t="str" cm="1">
        <f t="array" ref="AX5360">IFERROR(INDEX(Tinh!A:A,MATCH(TRIM(AW5360),Tinh!B:B,0)),"")</f>
        <v/>
      </c>
      <c r="AY5360" s="166"/>
      <c r="AZ5360" s="165" t="str" cm="1">
        <f t="array" ref="AZ5360">IFERROR(INDEX('Ngân Hàng'!B:B,MATCH(AY5360,'Ngân Hàng'!C:C,0)),"")</f>
        <v/>
      </c>
      <c r="BN5360" s="169" t="str">
        <f t="shared" si="264"/>
        <v/>
      </c>
    </row>
    <row r="5361" spans="50:66">
      <c r="AX5361" s="165" t="str" cm="1">
        <f t="array" ref="AX5361">IFERROR(INDEX(Tinh!A:A,MATCH(TRIM(AW5361),Tinh!B:B,0)),"")</f>
        <v/>
      </c>
      <c r="AY5361" s="166"/>
      <c r="AZ5361" s="165" t="str" cm="1">
        <f t="array" ref="AZ5361">IFERROR(INDEX('Ngân Hàng'!B:B,MATCH(AY5361,'Ngân Hàng'!C:C,0)),"")</f>
        <v/>
      </c>
      <c r="BN5361" s="169" t="str">
        <f t="shared" si="264"/>
        <v/>
      </c>
    </row>
    <row r="5362" spans="50:66">
      <c r="AX5362" s="165" t="str" cm="1">
        <f t="array" ref="AX5362">IFERROR(INDEX(Tinh!A:A,MATCH(TRIM(AW5362),Tinh!B:B,0)),"")</f>
        <v/>
      </c>
      <c r="AY5362" s="166"/>
      <c r="AZ5362" s="165" t="str" cm="1">
        <f t="array" ref="AZ5362">IFERROR(INDEX('Ngân Hàng'!B:B,MATCH(AY5362,'Ngân Hàng'!C:C,0)),"")</f>
        <v/>
      </c>
      <c r="BN5362" s="169" t="str">
        <f t="shared" si="264"/>
        <v/>
      </c>
    </row>
    <row r="5363" spans="50:66">
      <c r="AX5363" s="165" t="str" cm="1">
        <f t="array" ref="AX5363">IFERROR(INDEX(Tinh!A:A,MATCH(TRIM(AW5363),Tinh!B:B,0)),"")</f>
        <v/>
      </c>
      <c r="AY5363" s="166"/>
      <c r="AZ5363" s="165" t="str" cm="1">
        <f t="array" ref="AZ5363">IFERROR(INDEX('Ngân Hàng'!B:B,MATCH(AY5363,'Ngân Hàng'!C:C,0)),"")</f>
        <v/>
      </c>
      <c r="BN5363" s="169" t="str">
        <f t="shared" si="264"/>
        <v/>
      </c>
    </row>
    <row r="5364" spans="50:66">
      <c r="AX5364" s="165" t="str" cm="1">
        <f t="array" ref="AX5364">IFERROR(INDEX(Tinh!A:A,MATCH(TRIM(AW5364),Tinh!B:B,0)),"")</f>
        <v/>
      </c>
      <c r="AY5364" s="166"/>
      <c r="AZ5364" s="165" t="str" cm="1">
        <f t="array" ref="AZ5364">IFERROR(INDEX('Ngân Hàng'!B:B,MATCH(AY5364,'Ngân Hàng'!C:C,0)),"")</f>
        <v/>
      </c>
      <c r="BN5364" s="169" t="str">
        <f t="shared" si="264"/>
        <v/>
      </c>
    </row>
    <row r="5365" spans="50:66">
      <c r="AX5365" s="165" t="str" cm="1">
        <f t="array" ref="AX5365">IFERROR(INDEX(Tinh!A:A,MATCH(TRIM(AW5365),Tinh!B:B,0)),"")</f>
        <v/>
      </c>
      <c r="AY5365" s="166"/>
      <c r="AZ5365" s="165" t="str" cm="1">
        <f t="array" ref="AZ5365">IFERROR(INDEX('Ngân Hàng'!B:B,MATCH(AY5365,'Ngân Hàng'!C:C,0)),"")</f>
        <v/>
      </c>
      <c r="BN5365" s="169" t="str">
        <f t="shared" si="264"/>
        <v/>
      </c>
    </row>
    <row r="5366" spans="50:66">
      <c r="AX5366" s="165" t="str" cm="1">
        <f t="array" ref="AX5366">IFERROR(INDEX(Tinh!A:A,MATCH(TRIM(AW5366),Tinh!B:B,0)),"")</f>
        <v/>
      </c>
      <c r="AY5366" s="166"/>
      <c r="AZ5366" s="165" t="str" cm="1">
        <f t="array" ref="AZ5366">IFERROR(INDEX('Ngân Hàng'!B:B,MATCH(AY5366,'Ngân Hàng'!C:C,0)),"")</f>
        <v/>
      </c>
      <c r="BN5366" s="169" t="str">
        <f t="shared" si="264"/>
        <v/>
      </c>
    </row>
    <row r="5367" spans="50:66">
      <c r="AX5367" s="165" t="str" cm="1">
        <f t="array" ref="AX5367">IFERROR(INDEX(Tinh!A:A,MATCH(TRIM(AW5367),Tinh!B:B,0)),"")</f>
        <v/>
      </c>
      <c r="AY5367" s="166"/>
      <c r="AZ5367" s="165" t="str" cm="1">
        <f t="array" ref="AZ5367">IFERROR(INDEX('Ngân Hàng'!B:B,MATCH(AY5367,'Ngân Hàng'!C:C,0)),"")</f>
        <v/>
      </c>
      <c r="BN5367" s="169" t="str">
        <f t="shared" si="264"/>
        <v/>
      </c>
    </row>
    <row r="5368" spans="50:66">
      <c r="AX5368" s="165" t="str" cm="1">
        <f t="array" ref="AX5368">IFERROR(INDEX(Tinh!A:A,MATCH(TRIM(AW5368),Tinh!B:B,0)),"")</f>
        <v/>
      </c>
      <c r="AY5368" s="166"/>
      <c r="AZ5368" s="165" t="str" cm="1">
        <f t="array" ref="AZ5368">IFERROR(INDEX('Ngân Hàng'!B:B,MATCH(AY5368,'Ngân Hàng'!C:C,0)),"")</f>
        <v/>
      </c>
      <c r="BN5368" s="169" t="str">
        <f t="shared" si="264"/>
        <v/>
      </c>
    </row>
    <row r="5369" spans="50:66">
      <c r="AX5369" s="165" t="str" cm="1">
        <f t="array" ref="AX5369">IFERROR(INDEX(Tinh!A:A,MATCH(TRIM(AW5369),Tinh!B:B,0)),"")</f>
        <v/>
      </c>
      <c r="AY5369" s="166"/>
      <c r="AZ5369" s="165" t="str" cm="1">
        <f t="array" ref="AZ5369">IFERROR(INDEX('Ngân Hàng'!B:B,MATCH(AY5369,'Ngân Hàng'!C:C,0)),"")</f>
        <v/>
      </c>
      <c r="BN5369" s="169" t="str">
        <f t="shared" si="264"/>
        <v/>
      </c>
    </row>
    <row r="5370" spans="50:66">
      <c r="AX5370" s="165" t="str" cm="1">
        <f t="array" ref="AX5370">IFERROR(INDEX(Tinh!A:A,MATCH(TRIM(AW5370),Tinh!B:B,0)),"")</f>
        <v/>
      </c>
      <c r="AY5370" s="166"/>
      <c r="AZ5370" s="165" t="str" cm="1">
        <f t="array" ref="AZ5370">IFERROR(INDEX('Ngân Hàng'!B:B,MATCH(AY5370,'Ngân Hàng'!C:C,0)),"")</f>
        <v/>
      </c>
      <c r="BN5370" s="169" t="str">
        <f t="shared" si="264"/>
        <v/>
      </c>
    </row>
    <row r="5371" spans="50:66">
      <c r="AX5371" s="165" t="str" cm="1">
        <f t="array" ref="AX5371">IFERROR(INDEX(Tinh!A:A,MATCH(TRIM(AW5371),Tinh!B:B,0)),"")</f>
        <v/>
      </c>
      <c r="AY5371" s="166"/>
      <c r="AZ5371" s="165" t="str" cm="1">
        <f t="array" ref="AZ5371">IFERROR(INDEX('Ngân Hàng'!B:B,MATCH(AY5371,'Ngân Hàng'!C:C,0)),"")</f>
        <v/>
      </c>
      <c r="BN5371" s="169" t="str">
        <f t="shared" si="264"/>
        <v/>
      </c>
    </row>
    <row r="5372" spans="50:66">
      <c r="AX5372" s="165" t="str" cm="1">
        <f t="array" ref="AX5372">IFERROR(INDEX(Tinh!A:A,MATCH(TRIM(AW5372),Tinh!B:B,0)),"")</f>
        <v/>
      </c>
      <c r="AY5372" s="166"/>
      <c r="AZ5372" s="165" t="str" cm="1">
        <f t="array" ref="AZ5372">IFERROR(INDEX('Ngân Hàng'!B:B,MATCH(AY5372,'Ngân Hàng'!C:C,0)),"")</f>
        <v/>
      </c>
      <c r="BN5372" s="169" t="str">
        <f t="shared" si="264"/>
        <v/>
      </c>
    </row>
    <row r="5373" spans="50:66">
      <c r="AX5373" s="165" t="str" cm="1">
        <f t="array" ref="AX5373">IFERROR(INDEX(Tinh!A:A,MATCH(TRIM(AW5373),Tinh!B:B,0)),"")</f>
        <v/>
      </c>
      <c r="AY5373" s="166"/>
      <c r="AZ5373" s="165" t="str" cm="1">
        <f t="array" ref="AZ5373">IFERROR(INDEX('Ngân Hàng'!B:B,MATCH(AY5373,'Ngân Hàng'!C:C,0)),"")</f>
        <v/>
      </c>
      <c r="BN5373" s="169" t="str">
        <f t="shared" si="264"/>
        <v/>
      </c>
    </row>
    <row r="5374" spans="50:66">
      <c r="AX5374" s="165" t="str" cm="1">
        <f t="array" ref="AX5374">IFERROR(INDEX(Tinh!A:A,MATCH(TRIM(AW5374),Tinh!B:B,0)),"")</f>
        <v/>
      </c>
      <c r="AY5374" s="166"/>
      <c r="AZ5374" s="165" t="str" cm="1">
        <f t="array" ref="AZ5374">IFERROR(INDEX('Ngân Hàng'!B:B,MATCH(AY5374,'Ngân Hàng'!C:C,0)),"")</f>
        <v/>
      </c>
      <c r="BN5374" s="169" t="str">
        <f t="shared" si="264"/>
        <v/>
      </c>
    </row>
    <row r="5375" spans="50:66">
      <c r="AX5375" s="165" t="str" cm="1">
        <f t="array" ref="AX5375">IFERROR(INDEX(Tinh!A:A,MATCH(TRIM(AW5375),Tinh!B:B,0)),"")</f>
        <v/>
      </c>
      <c r="AY5375" s="166"/>
      <c r="AZ5375" s="165" t="str" cm="1">
        <f t="array" ref="AZ5375">IFERROR(INDEX('Ngân Hàng'!B:B,MATCH(AY5375,'Ngân Hàng'!C:C,0)),"")</f>
        <v/>
      </c>
      <c r="BN5375" s="169" t="str">
        <f t="shared" si="264"/>
        <v/>
      </c>
    </row>
    <row r="5376" spans="50:66">
      <c r="AX5376" s="165" t="str" cm="1">
        <f t="array" ref="AX5376">IFERROR(INDEX(Tinh!A:A,MATCH(TRIM(AW5376),Tinh!B:B,0)),"")</f>
        <v/>
      </c>
      <c r="AY5376" s="166"/>
      <c r="AZ5376" s="165" t="str" cm="1">
        <f t="array" ref="AZ5376">IFERROR(INDEX('Ngân Hàng'!B:B,MATCH(AY5376,'Ngân Hàng'!C:C,0)),"")</f>
        <v/>
      </c>
      <c r="BN5376" s="169" t="str">
        <f t="shared" si="264"/>
        <v/>
      </c>
    </row>
    <row r="5377" spans="50:66">
      <c r="AX5377" s="165" t="str" cm="1">
        <f t="array" ref="AX5377">IFERROR(INDEX(Tinh!A:A,MATCH(TRIM(AW5377),Tinh!B:B,0)),"")</f>
        <v/>
      </c>
      <c r="AY5377" s="166"/>
      <c r="AZ5377" s="165" t="str" cm="1">
        <f t="array" ref="AZ5377">IFERROR(INDEX('Ngân Hàng'!B:B,MATCH(AY5377,'Ngân Hàng'!C:C,0)),"")</f>
        <v/>
      </c>
      <c r="BN5377" s="169" t="str">
        <f t="shared" si="264"/>
        <v/>
      </c>
    </row>
    <row r="5378" spans="50:66">
      <c r="AX5378" s="165" t="str" cm="1">
        <f t="array" ref="AX5378">IFERROR(INDEX(Tinh!A:A,MATCH(TRIM(AW5378),Tinh!B:B,0)),"")</f>
        <v/>
      </c>
      <c r="AY5378" s="166"/>
      <c r="AZ5378" s="165" t="str" cm="1">
        <f t="array" ref="AZ5378">IFERROR(INDEX('Ngân Hàng'!B:B,MATCH(AY5378,'Ngân Hàng'!C:C,0)),"")</f>
        <v/>
      </c>
      <c r="BN5378" s="169" t="str">
        <f t="shared" si="264"/>
        <v/>
      </c>
    </row>
    <row r="5379" spans="50:66">
      <c r="AX5379" s="165" t="str" cm="1">
        <f t="array" ref="AX5379">IFERROR(INDEX(Tinh!A:A,MATCH(TRIM(AW5379),Tinh!B:B,0)),"")</f>
        <v/>
      </c>
      <c r="AY5379" s="166"/>
      <c r="AZ5379" s="165" t="str" cm="1">
        <f t="array" ref="AZ5379">IFERROR(INDEX('Ngân Hàng'!B:B,MATCH(AY5379,'Ngân Hàng'!C:C,0)),"")</f>
        <v/>
      </c>
      <c r="BN5379" s="169" t="str">
        <f t="shared" si="264"/>
        <v/>
      </c>
    </row>
    <row r="5380" spans="50:66">
      <c r="AX5380" s="165" t="str" cm="1">
        <f t="array" ref="AX5380">IFERROR(INDEX(Tinh!A:A,MATCH(TRIM(AW5380),Tinh!B:B,0)),"")</f>
        <v/>
      </c>
      <c r="AY5380" s="166"/>
      <c r="AZ5380" s="165" t="str" cm="1">
        <f t="array" ref="AZ5380">IFERROR(INDEX('Ngân Hàng'!B:B,MATCH(AY5380,'Ngân Hàng'!C:C,0)),"")</f>
        <v/>
      </c>
      <c r="BN5380" s="169" t="str">
        <f t="shared" si="264"/>
        <v/>
      </c>
    </row>
    <row r="5381" spans="50:66">
      <c r="AX5381" s="165" t="str" cm="1">
        <f t="array" ref="AX5381">IFERROR(INDEX(Tinh!A:A,MATCH(TRIM(AW5381),Tinh!B:B,0)),"")</f>
        <v/>
      </c>
      <c r="AY5381" s="166"/>
      <c r="AZ5381" s="165" t="str" cm="1">
        <f t="array" ref="AZ5381">IFERROR(INDEX('Ngân Hàng'!B:B,MATCH(AY5381,'Ngân Hàng'!C:C,0)),"")</f>
        <v/>
      </c>
      <c r="BN5381" s="169" t="str">
        <f t="shared" ref="BN5381:BN5444" si="265">IF(ISBLANK(BM5381),"",INDEX(matinh,MATCH(BM5381,ten_tinh,0)))</f>
        <v/>
      </c>
    </row>
    <row r="5382" spans="50:66">
      <c r="AX5382" s="165" t="str" cm="1">
        <f t="array" ref="AX5382">IFERROR(INDEX(Tinh!A:A,MATCH(TRIM(AW5382),Tinh!B:B,0)),"")</f>
        <v/>
      </c>
      <c r="AY5382" s="166"/>
      <c r="AZ5382" s="165" t="str" cm="1">
        <f t="array" ref="AZ5382">IFERROR(INDEX('Ngân Hàng'!B:B,MATCH(AY5382,'Ngân Hàng'!C:C,0)),"")</f>
        <v/>
      </c>
      <c r="BN5382" s="169" t="str">
        <f t="shared" si="265"/>
        <v/>
      </c>
    </row>
    <row r="5383" spans="50:66">
      <c r="AX5383" s="165" t="str" cm="1">
        <f t="array" ref="AX5383">IFERROR(INDEX(Tinh!A:A,MATCH(TRIM(AW5383),Tinh!B:B,0)),"")</f>
        <v/>
      </c>
      <c r="AY5383" s="166"/>
      <c r="AZ5383" s="165" t="str" cm="1">
        <f t="array" ref="AZ5383">IFERROR(INDEX('Ngân Hàng'!B:B,MATCH(AY5383,'Ngân Hàng'!C:C,0)),"")</f>
        <v/>
      </c>
      <c r="BN5383" s="169" t="str">
        <f t="shared" si="265"/>
        <v/>
      </c>
    </row>
    <row r="5384" spans="50:66">
      <c r="AX5384" s="165" t="str" cm="1">
        <f t="array" ref="AX5384">IFERROR(INDEX(Tinh!A:A,MATCH(TRIM(AW5384),Tinh!B:B,0)),"")</f>
        <v/>
      </c>
      <c r="AY5384" s="166"/>
      <c r="AZ5384" s="165" t="str" cm="1">
        <f t="array" ref="AZ5384">IFERROR(INDEX('Ngân Hàng'!B:B,MATCH(AY5384,'Ngân Hàng'!C:C,0)),"")</f>
        <v/>
      </c>
      <c r="BN5384" s="169" t="str">
        <f t="shared" si="265"/>
        <v/>
      </c>
    </row>
    <row r="5385" spans="50:66">
      <c r="AX5385" s="165" t="str" cm="1">
        <f t="array" ref="AX5385">IFERROR(INDEX(Tinh!A:A,MATCH(TRIM(AW5385),Tinh!B:B,0)),"")</f>
        <v/>
      </c>
      <c r="AY5385" s="166"/>
      <c r="AZ5385" s="165" t="str" cm="1">
        <f t="array" ref="AZ5385">IFERROR(INDEX('Ngân Hàng'!B:B,MATCH(AY5385,'Ngân Hàng'!C:C,0)),"")</f>
        <v/>
      </c>
      <c r="BN5385" s="169" t="str">
        <f t="shared" si="265"/>
        <v/>
      </c>
    </row>
    <row r="5386" spans="50:66">
      <c r="AX5386" s="165" t="str" cm="1">
        <f t="array" ref="AX5386">IFERROR(INDEX(Tinh!A:A,MATCH(TRIM(AW5386),Tinh!B:B,0)),"")</f>
        <v/>
      </c>
      <c r="AY5386" s="166"/>
      <c r="AZ5386" s="165" t="str" cm="1">
        <f t="array" ref="AZ5386">IFERROR(INDEX('Ngân Hàng'!B:B,MATCH(AY5386,'Ngân Hàng'!C:C,0)),"")</f>
        <v/>
      </c>
      <c r="BN5386" s="169" t="str">
        <f t="shared" si="265"/>
        <v/>
      </c>
    </row>
    <row r="5387" spans="50:66">
      <c r="AX5387" s="165" t="str" cm="1">
        <f t="array" ref="AX5387">IFERROR(INDEX(Tinh!A:A,MATCH(TRIM(AW5387),Tinh!B:B,0)),"")</f>
        <v/>
      </c>
      <c r="AY5387" s="166"/>
      <c r="AZ5387" s="165" t="str" cm="1">
        <f t="array" ref="AZ5387">IFERROR(INDEX('Ngân Hàng'!B:B,MATCH(AY5387,'Ngân Hàng'!C:C,0)),"")</f>
        <v/>
      </c>
      <c r="BN5387" s="169" t="str">
        <f t="shared" si="265"/>
        <v/>
      </c>
    </row>
    <row r="5388" spans="50:66">
      <c r="AX5388" s="165" t="str" cm="1">
        <f t="array" ref="AX5388">IFERROR(INDEX(Tinh!A:A,MATCH(TRIM(AW5388),Tinh!B:B,0)),"")</f>
        <v/>
      </c>
      <c r="AY5388" s="166"/>
      <c r="AZ5388" s="165" t="str" cm="1">
        <f t="array" ref="AZ5388">IFERROR(INDEX('Ngân Hàng'!B:B,MATCH(AY5388,'Ngân Hàng'!C:C,0)),"")</f>
        <v/>
      </c>
      <c r="BN5388" s="169" t="str">
        <f t="shared" si="265"/>
        <v/>
      </c>
    </row>
    <row r="5389" spans="50:66">
      <c r="AX5389" s="165" t="str" cm="1">
        <f t="array" ref="AX5389">IFERROR(INDEX(Tinh!A:A,MATCH(TRIM(AW5389),Tinh!B:B,0)),"")</f>
        <v/>
      </c>
      <c r="AY5389" s="166"/>
      <c r="AZ5389" s="165" t="str" cm="1">
        <f t="array" ref="AZ5389">IFERROR(INDEX('Ngân Hàng'!B:B,MATCH(AY5389,'Ngân Hàng'!C:C,0)),"")</f>
        <v/>
      </c>
      <c r="BN5389" s="169" t="str">
        <f t="shared" si="265"/>
        <v/>
      </c>
    </row>
    <row r="5390" spans="50:66">
      <c r="AX5390" s="165" t="str" cm="1">
        <f t="array" ref="AX5390">IFERROR(INDEX(Tinh!A:A,MATCH(TRIM(AW5390),Tinh!B:B,0)),"")</f>
        <v/>
      </c>
      <c r="AY5390" s="166"/>
      <c r="AZ5390" s="165" t="str" cm="1">
        <f t="array" ref="AZ5390">IFERROR(INDEX('Ngân Hàng'!B:B,MATCH(AY5390,'Ngân Hàng'!C:C,0)),"")</f>
        <v/>
      </c>
      <c r="BN5390" s="169" t="str">
        <f t="shared" si="265"/>
        <v/>
      </c>
    </row>
    <row r="5391" spans="50:66">
      <c r="AX5391" s="165" t="str" cm="1">
        <f t="array" ref="AX5391">IFERROR(INDEX(Tinh!A:A,MATCH(TRIM(AW5391),Tinh!B:B,0)),"")</f>
        <v/>
      </c>
      <c r="AY5391" s="166"/>
      <c r="AZ5391" s="165" t="str" cm="1">
        <f t="array" ref="AZ5391">IFERROR(INDEX('Ngân Hàng'!B:B,MATCH(AY5391,'Ngân Hàng'!C:C,0)),"")</f>
        <v/>
      </c>
      <c r="BN5391" s="169" t="str">
        <f t="shared" si="265"/>
        <v/>
      </c>
    </row>
    <row r="5392" spans="50:66">
      <c r="AX5392" s="165" t="str" cm="1">
        <f t="array" ref="AX5392">IFERROR(INDEX(Tinh!A:A,MATCH(TRIM(AW5392),Tinh!B:B,0)),"")</f>
        <v/>
      </c>
      <c r="AY5392" s="166"/>
      <c r="AZ5392" s="165" t="str" cm="1">
        <f t="array" ref="AZ5392">IFERROR(INDEX('Ngân Hàng'!B:B,MATCH(AY5392,'Ngân Hàng'!C:C,0)),"")</f>
        <v/>
      </c>
      <c r="BN5392" s="169" t="str">
        <f t="shared" si="265"/>
        <v/>
      </c>
    </row>
    <row r="5393" spans="50:66">
      <c r="AX5393" s="165" t="str" cm="1">
        <f t="array" ref="AX5393">IFERROR(INDEX(Tinh!A:A,MATCH(TRIM(AW5393),Tinh!B:B,0)),"")</f>
        <v/>
      </c>
      <c r="AY5393" s="166"/>
      <c r="AZ5393" s="165" t="str" cm="1">
        <f t="array" ref="AZ5393">IFERROR(INDEX('Ngân Hàng'!B:B,MATCH(AY5393,'Ngân Hàng'!C:C,0)),"")</f>
        <v/>
      </c>
      <c r="BN5393" s="169" t="str">
        <f t="shared" si="265"/>
        <v/>
      </c>
    </row>
    <row r="5394" spans="50:66">
      <c r="AX5394" s="165" t="str" cm="1">
        <f t="array" ref="AX5394">IFERROR(INDEX(Tinh!A:A,MATCH(TRIM(AW5394),Tinh!B:B,0)),"")</f>
        <v/>
      </c>
      <c r="AY5394" s="166"/>
      <c r="AZ5394" s="165" t="str" cm="1">
        <f t="array" ref="AZ5394">IFERROR(INDEX('Ngân Hàng'!B:B,MATCH(AY5394,'Ngân Hàng'!C:C,0)),"")</f>
        <v/>
      </c>
      <c r="BN5394" s="169" t="str">
        <f t="shared" si="265"/>
        <v/>
      </c>
    </row>
    <row r="5395" spans="50:66">
      <c r="AX5395" s="165" t="str" cm="1">
        <f t="array" ref="AX5395">IFERROR(INDEX(Tinh!A:A,MATCH(TRIM(AW5395),Tinh!B:B,0)),"")</f>
        <v/>
      </c>
      <c r="AY5395" s="166"/>
      <c r="AZ5395" s="165" t="str" cm="1">
        <f t="array" ref="AZ5395">IFERROR(INDEX('Ngân Hàng'!B:B,MATCH(AY5395,'Ngân Hàng'!C:C,0)),"")</f>
        <v/>
      </c>
      <c r="BN5395" s="169" t="str">
        <f t="shared" si="265"/>
        <v/>
      </c>
    </row>
    <row r="5396" spans="50:66">
      <c r="AX5396" s="165" t="str" cm="1">
        <f t="array" ref="AX5396">IFERROR(INDEX(Tinh!A:A,MATCH(TRIM(AW5396),Tinh!B:B,0)),"")</f>
        <v/>
      </c>
      <c r="AY5396" s="166"/>
      <c r="AZ5396" s="165" t="str" cm="1">
        <f t="array" ref="AZ5396">IFERROR(INDEX('Ngân Hàng'!B:B,MATCH(AY5396,'Ngân Hàng'!C:C,0)),"")</f>
        <v/>
      </c>
      <c r="BN5396" s="169" t="str">
        <f t="shared" si="265"/>
        <v/>
      </c>
    </row>
    <row r="5397" spans="50:66">
      <c r="AX5397" s="165" t="str" cm="1">
        <f t="array" ref="AX5397">IFERROR(INDEX(Tinh!A:A,MATCH(TRIM(AW5397),Tinh!B:B,0)),"")</f>
        <v/>
      </c>
      <c r="AY5397" s="166"/>
      <c r="AZ5397" s="165" t="str" cm="1">
        <f t="array" ref="AZ5397">IFERROR(INDEX('Ngân Hàng'!B:B,MATCH(AY5397,'Ngân Hàng'!C:C,0)),"")</f>
        <v/>
      </c>
      <c r="BN5397" s="169" t="str">
        <f t="shared" si="265"/>
        <v/>
      </c>
    </row>
    <row r="5398" spans="50:66">
      <c r="AX5398" s="165" t="str" cm="1">
        <f t="array" ref="AX5398">IFERROR(INDEX(Tinh!A:A,MATCH(TRIM(AW5398),Tinh!B:B,0)),"")</f>
        <v/>
      </c>
      <c r="AY5398" s="166"/>
      <c r="AZ5398" s="165" t="str" cm="1">
        <f t="array" ref="AZ5398">IFERROR(INDEX('Ngân Hàng'!B:B,MATCH(AY5398,'Ngân Hàng'!C:C,0)),"")</f>
        <v/>
      </c>
      <c r="BN5398" s="169" t="str">
        <f t="shared" si="265"/>
        <v/>
      </c>
    </row>
    <row r="5399" spans="50:66">
      <c r="AX5399" s="165" t="str" cm="1">
        <f t="array" ref="AX5399">IFERROR(INDEX(Tinh!A:A,MATCH(TRIM(AW5399),Tinh!B:B,0)),"")</f>
        <v/>
      </c>
      <c r="AY5399" s="166"/>
      <c r="AZ5399" s="165" t="str" cm="1">
        <f t="array" ref="AZ5399">IFERROR(INDEX('Ngân Hàng'!B:B,MATCH(AY5399,'Ngân Hàng'!C:C,0)),"")</f>
        <v/>
      </c>
      <c r="BN5399" s="169" t="str">
        <f t="shared" si="265"/>
        <v/>
      </c>
    </row>
    <row r="5400" spans="50:66">
      <c r="AX5400" s="165" t="str" cm="1">
        <f t="array" ref="AX5400">IFERROR(INDEX(Tinh!A:A,MATCH(TRIM(AW5400),Tinh!B:B,0)),"")</f>
        <v/>
      </c>
      <c r="AY5400" s="166"/>
      <c r="AZ5400" s="165" t="str" cm="1">
        <f t="array" ref="AZ5400">IFERROR(INDEX('Ngân Hàng'!B:B,MATCH(AY5400,'Ngân Hàng'!C:C,0)),"")</f>
        <v/>
      </c>
      <c r="BN5400" s="169" t="str">
        <f t="shared" si="265"/>
        <v/>
      </c>
    </row>
    <row r="5401" spans="50:66">
      <c r="AX5401" s="165" t="str" cm="1">
        <f t="array" ref="AX5401">IFERROR(INDEX(Tinh!A:A,MATCH(TRIM(AW5401),Tinh!B:B,0)),"")</f>
        <v/>
      </c>
      <c r="AY5401" s="166"/>
      <c r="AZ5401" s="165" t="str" cm="1">
        <f t="array" ref="AZ5401">IFERROR(INDEX('Ngân Hàng'!B:B,MATCH(AY5401,'Ngân Hàng'!C:C,0)),"")</f>
        <v/>
      </c>
      <c r="BN5401" s="169" t="str">
        <f t="shared" si="265"/>
        <v/>
      </c>
    </row>
    <row r="5402" spans="50:66">
      <c r="AX5402" s="165" t="str" cm="1">
        <f t="array" ref="AX5402">IFERROR(INDEX(Tinh!A:A,MATCH(TRIM(AW5402),Tinh!B:B,0)),"")</f>
        <v/>
      </c>
      <c r="AY5402" s="166"/>
      <c r="AZ5402" s="165" t="str" cm="1">
        <f t="array" ref="AZ5402">IFERROR(INDEX('Ngân Hàng'!B:B,MATCH(AY5402,'Ngân Hàng'!C:C,0)),"")</f>
        <v/>
      </c>
      <c r="BN5402" s="169" t="str">
        <f t="shared" si="265"/>
        <v/>
      </c>
    </row>
    <row r="5403" spans="50:66">
      <c r="AX5403" s="165" t="str" cm="1">
        <f t="array" ref="AX5403">IFERROR(INDEX(Tinh!A:A,MATCH(TRIM(AW5403),Tinh!B:B,0)),"")</f>
        <v/>
      </c>
      <c r="AY5403" s="166"/>
      <c r="AZ5403" s="165" t="str" cm="1">
        <f t="array" ref="AZ5403">IFERROR(INDEX('Ngân Hàng'!B:B,MATCH(AY5403,'Ngân Hàng'!C:C,0)),"")</f>
        <v/>
      </c>
      <c r="BN5403" s="169" t="str">
        <f t="shared" si="265"/>
        <v/>
      </c>
    </row>
    <row r="5404" spans="50:66">
      <c r="AX5404" s="165" t="str" cm="1">
        <f t="array" ref="AX5404">IFERROR(INDEX(Tinh!A:A,MATCH(TRIM(AW5404),Tinh!B:B,0)),"")</f>
        <v/>
      </c>
      <c r="AY5404" s="166"/>
      <c r="AZ5404" s="165" t="str" cm="1">
        <f t="array" ref="AZ5404">IFERROR(INDEX('Ngân Hàng'!B:B,MATCH(AY5404,'Ngân Hàng'!C:C,0)),"")</f>
        <v/>
      </c>
      <c r="BN5404" s="169" t="str">
        <f t="shared" si="265"/>
        <v/>
      </c>
    </row>
    <row r="5405" spans="50:66">
      <c r="AX5405" s="165" t="str" cm="1">
        <f t="array" ref="AX5405">IFERROR(INDEX(Tinh!A:A,MATCH(TRIM(AW5405),Tinh!B:B,0)),"")</f>
        <v/>
      </c>
      <c r="AY5405" s="166"/>
      <c r="AZ5405" s="165" t="str" cm="1">
        <f t="array" ref="AZ5405">IFERROR(INDEX('Ngân Hàng'!B:B,MATCH(AY5405,'Ngân Hàng'!C:C,0)),"")</f>
        <v/>
      </c>
      <c r="BN5405" s="169" t="str">
        <f t="shared" si="265"/>
        <v/>
      </c>
    </row>
    <row r="5406" spans="50:66">
      <c r="AX5406" s="165" t="str" cm="1">
        <f t="array" ref="AX5406">IFERROR(INDEX(Tinh!A:A,MATCH(TRIM(AW5406),Tinh!B:B,0)),"")</f>
        <v/>
      </c>
      <c r="AY5406" s="166"/>
      <c r="AZ5406" s="165" t="str" cm="1">
        <f t="array" ref="AZ5406">IFERROR(INDEX('Ngân Hàng'!B:B,MATCH(AY5406,'Ngân Hàng'!C:C,0)),"")</f>
        <v/>
      </c>
      <c r="BN5406" s="169" t="str">
        <f t="shared" si="265"/>
        <v/>
      </c>
    </row>
    <row r="5407" spans="50:66">
      <c r="AX5407" s="165" t="str" cm="1">
        <f t="array" ref="AX5407">IFERROR(INDEX(Tinh!A:A,MATCH(TRIM(AW5407),Tinh!B:B,0)),"")</f>
        <v/>
      </c>
      <c r="AY5407" s="166"/>
      <c r="AZ5407" s="165" t="str" cm="1">
        <f t="array" ref="AZ5407">IFERROR(INDEX('Ngân Hàng'!B:B,MATCH(AY5407,'Ngân Hàng'!C:C,0)),"")</f>
        <v/>
      </c>
      <c r="BN5407" s="169" t="str">
        <f t="shared" si="265"/>
        <v/>
      </c>
    </row>
    <row r="5408" spans="50:66">
      <c r="AX5408" s="165" t="str" cm="1">
        <f t="array" ref="AX5408">IFERROR(INDEX(Tinh!A:A,MATCH(TRIM(AW5408),Tinh!B:B,0)),"")</f>
        <v/>
      </c>
      <c r="AY5408" s="166"/>
      <c r="AZ5408" s="165" t="str" cm="1">
        <f t="array" ref="AZ5408">IFERROR(INDEX('Ngân Hàng'!B:B,MATCH(AY5408,'Ngân Hàng'!C:C,0)),"")</f>
        <v/>
      </c>
      <c r="BN5408" s="169" t="str">
        <f t="shared" si="265"/>
        <v/>
      </c>
    </row>
    <row r="5409" spans="50:66">
      <c r="AX5409" s="165" t="str" cm="1">
        <f t="array" ref="AX5409">IFERROR(INDEX(Tinh!A:A,MATCH(TRIM(AW5409),Tinh!B:B,0)),"")</f>
        <v/>
      </c>
      <c r="AY5409" s="166"/>
      <c r="AZ5409" s="165" t="str" cm="1">
        <f t="array" ref="AZ5409">IFERROR(INDEX('Ngân Hàng'!B:B,MATCH(AY5409,'Ngân Hàng'!C:C,0)),"")</f>
        <v/>
      </c>
      <c r="BN5409" s="169" t="str">
        <f t="shared" si="265"/>
        <v/>
      </c>
    </row>
    <row r="5410" spans="50:66">
      <c r="AX5410" s="165" t="str" cm="1">
        <f t="array" ref="AX5410">IFERROR(INDEX(Tinh!A:A,MATCH(TRIM(AW5410),Tinh!B:B,0)),"")</f>
        <v/>
      </c>
      <c r="AY5410" s="166"/>
      <c r="AZ5410" s="165" t="str" cm="1">
        <f t="array" ref="AZ5410">IFERROR(INDEX('Ngân Hàng'!B:B,MATCH(AY5410,'Ngân Hàng'!C:C,0)),"")</f>
        <v/>
      </c>
      <c r="BN5410" s="169" t="str">
        <f t="shared" si="265"/>
        <v/>
      </c>
    </row>
    <row r="5411" spans="50:66">
      <c r="AX5411" s="165" t="str" cm="1">
        <f t="array" ref="AX5411">IFERROR(INDEX(Tinh!A:A,MATCH(TRIM(AW5411),Tinh!B:B,0)),"")</f>
        <v/>
      </c>
      <c r="AY5411" s="166"/>
      <c r="AZ5411" s="165" t="str" cm="1">
        <f t="array" ref="AZ5411">IFERROR(INDEX('Ngân Hàng'!B:B,MATCH(AY5411,'Ngân Hàng'!C:C,0)),"")</f>
        <v/>
      </c>
      <c r="BN5411" s="169" t="str">
        <f t="shared" si="265"/>
        <v/>
      </c>
    </row>
    <row r="5412" spans="50:66">
      <c r="AX5412" s="165" t="str" cm="1">
        <f t="array" ref="AX5412">IFERROR(INDEX(Tinh!A:A,MATCH(TRIM(AW5412),Tinh!B:B,0)),"")</f>
        <v/>
      </c>
      <c r="AY5412" s="166"/>
      <c r="AZ5412" s="165" t="str" cm="1">
        <f t="array" ref="AZ5412">IFERROR(INDEX('Ngân Hàng'!B:B,MATCH(AY5412,'Ngân Hàng'!C:C,0)),"")</f>
        <v/>
      </c>
      <c r="BN5412" s="169" t="str">
        <f t="shared" si="265"/>
        <v/>
      </c>
    </row>
    <row r="5413" spans="50:66">
      <c r="AX5413" s="165" t="str" cm="1">
        <f t="array" ref="AX5413">IFERROR(INDEX(Tinh!A:A,MATCH(TRIM(AW5413),Tinh!B:B,0)),"")</f>
        <v/>
      </c>
      <c r="AY5413" s="166"/>
      <c r="AZ5413" s="165" t="str" cm="1">
        <f t="array" ref="AZ5413">IFERROR(INDEX('Ngân Hàng'!B:B,MATCH(AY5413,'Ngân Hàng'!C:C,0)),"")</f>
        <v/>
      </c>
      <c r="BN5413" s="169" t="str">
        <f t="shared" si="265"/>
        <v/>
      </c>
    </row>
    <row r="5414" spans="50:66">
      <c r="AX5414" s="165" t="str" cm="1">
        <f t="array" ref="AX5414">IFERROR(INDEX(Tinh!A:A,MATCH(TRIM(AW5414),Tinh!B:B,0)),"")</f>
        <v/>
      </c>
      <c r="AY5414" s="166"/>
      <c r="AZ5414" s="165" t="str" cm="1">
        <f t="array" ref="AZ5414">IFERROR(INDEX('Ngân Hàng'!B:B,MATCH(AY5414,'Ngân Hàng'!C:C,0)),"")</f>
        <v/>
      </c>
      <c r="BN5414" s="169" t="str">
        <f t="shared" si="265"/>
        <v/>
      </c>
    </row>
    <row r="5415" spans="50:66">
      <c r="AX5415" s="165" t="str" cm="1">
        <f t="array" ref="AX5415">IFERROR(INDEX(Tinh!A:A,MATCH(TRIM(AW5415),Tinh!B:B,0)),"")</f>
        <v/>
      </c>
      <c r="AY5415" s="166"/>
      <c r="AZ5415" s="165" t="str" cm="1">
        <f t="array" ref="AZ5415">IFERROR(INDEX('Ngân Hàng'!B:B,MATCH(AY5415,'Ngân Hàng'!C:C,0)),"")</f>
        <v/>
      </c>
      <c r="BN5415" s="169" t="str">
        <f t="shared" si="265"/>
        <v/>
      </c>
    </row>
    <row r="5416" spans="50:66">
      <c r="AX5416" s="165" t="str" cm="1">
        <f t="array" ref="AX5416">IFERROR(INDEX(Tinh!A:A,MATCH(TRIM(AW5416),Tinh!B:B,0)),"")</f>
        <v/>
      </c>
      <c r="AY5416" s="166"/>
      <c r="AZ5416" s="165" t="str" cm="1">
        <f t="array" ref="AZ5416">IFERROR(INDEX('Ngân Hàng'!B:B,MATCH(AY5416,'Ngân Hàng'!C:C,0)),"")</f>
        <v/>
      </c>
      <c r="BN5416" s="169" t="str">
        <f t="shared" si="265"/>
        <v/>
      </c>
    </row>
    <row r="5417" spans="50:66">
      <c r="AX5417" s="165" t="str" cm="1">
        <f t="array" ref="AX5417">IFERROR(INDEX(Tinh!A:A,MATCH(TRIM(AW5417),Tinh!B:B,0)),"")</f>
        <v/>
      </c>
      <c r="AY5417" s="166"/>
      <c r="AZ5417" s="165" t="str" cm="1">
        <f t="array" ref="AZ5417">IFERROR(INDEX('Ngân Hàng'!B:B,MATCH(AY5417,'Ngân Hàng'!C:C,0)),"")</f>
        <v/>
      </c>
      <c r="BN5417" s="169" t="str">
        <f t="shared" si="265"/>
        <v/>
      </c>
    </row>
    <row r="5418" spans="50:66">
      <c r="AX5418" s="165" t="str" cm="1">
        <f t="array" ref="AX5418">IFERROR(INDEX(Tinh!A:A,MATCH(TRIM(AW5418),Tinh!B:B,0)),"")</f>
        <v/>
      </c>
      <c r="AY5418" s="166"/>
      <c r="AZ5418" s="165" t="str" cm="1">
        <f t="array" ref="AZ5418">IFERROR(INDEX('Ngân Hàng'!B:B,MATCH(AY5418,'Ngân Hàng'!C:C,0)),"")</f>
        <v/>
      </c>
      <c r="BN5418" s="169" t="str">
        <f t="shared" si="265"/>
        <v/>
      </c>
    </row>
    <row r="5419" spans="50:66">
      <c r="AX5419" s="165" t="str" cm="1">
        <f t="array" ref="AX5419">IFERROR(INDEX(Tinh!A:A,MATCH(TRIM(AW5419),Tinh!B:B,0)),"")</f>
        <v/>
      </c>
      <c r="AY5419" s="166"/>
      <c r="AZ5419" s="165" t="str" cm="1">
        <f t="array" ref="AZ5419">IFERROR(INDEX('Ngân Hàng'!B:B,MATCH(AY5419,'Ngân Hàng'!C:C,0)),"")</f>
        <v/>
      </c>
      <c r="BN5419" s="169" t="str">
        <f t="shared" si="265"/>
        <v/>
      </c>
    </row>
    <row r="5420" spans="50:66">
      <c r="AX5420" s="165" t="str" cm="1">
        <f t="array" ref="AX5420">IFERROR(INDEX(Tinh!A:A,MATCH(TRIM(AW5420),Tinh!B:B,0)),"")</f>
        <v/>
      </c>
      <c r="AY5420" s="166"/>
      <c r="AZ5420" s="165" t="str" cm="1">
        <f t="array" ref="AZ5420">IFERROR(INDEX('Ngân Hàng'!B:B,MATCH(AY5420,'Ngân Hàng'!C:C,0)),"")</f>
        <v/>
      </c>
      <c r="BN5420" s="169" t="str">
        <f t="shared" si="265"/>
        <v/>
      </c>
    </row>
    <row r="5421" spans="50:66">
      <c r="AX5421" s="165" t="str" cm="1">
        <f t="array" ref="AX5421">IFERROR(INDEX(Tinh!A:A,MATCH(TRIM(AW5421),Tinh!B:B,0)),"")</f>
        <v/>
      </c>
      <c r="AY5421" s="166"/>
      <c r="AZ5421" s="165" t="str" cm="1">
        <f t="array" ref="AZ5421">IFERROR(INDEX('Ngân Hàng'!B:B,MATCH(AY5421,'Ngân Hàng'!C:C,0)),"")</f>
        <v/>
      </c>
      <c r="BN5421" s="169" t="str">
        <f t="shared" si="265"/>
        <v/>
      </c>
    </row>
    <row r="5422" spans="50:66">
      <c r="AX5422" s="165" t="str" cm="1">
        <f t="array" ref="AX5422">IFERROR(INDEX(Tinh!A:A,MATCH(TRIM(AW5422),Tinh!B:B,0)),"")</f>
        <v/>
      </c>
      <c r="AY5422" s="166"/>
      <c r="AZ5422" s="165" t="str" cm="1">
        <f t="array" ref="AZ5422">IFERROR(INDEX('Ngân Hàng'!B:B,MATCH(AY5422,'Ngân Hàng'!C:C,0)),"")</f>
        <v/>
      </c>
      <c r="BN5422" s="169" t="str">
        <f t="shared" si="265"/>
        <v/>
      </c>
    </row>
    <row r="5423" spans="50:66">
      <c r="AX5423" s="165" t="str" cm="1">
        <f t="array" ref="AX5423">IFERROR(INDEX(Tinh!A:A,MATCH(TRIM(AW5423),Tinh!B:B,0)),"")</f>
        <v/>
      </c>
      <c r="AY5423" s="166"/>
      <c r="AZ5423" s="165" t="str" cm="1">
        <f t="array" ref="AZ5423">IFERROR(INDEX('Ngân Hàng'!B:B,MATCH(AY5423,'Ngân Hàng'!C:C,0)),"")</f>
        <v/>
      </c>
      <c r="BN5423" s="169" t="str">
        <f t="shared" si="265"/>
        <v/>
      </c>
    </row>
    <row r="5424" spans="50:66">
      <c r="AX5424" s="165" t="str" cm="1">
        <f t="array" ref="AX5424">IFERROR(INDEX(Tinh!A:A,MATCH(TRIM(AW5424),Tinh!B:B,0)),"")</f>
        <v/>
      </c>
      <c r="AY5424" s="166"/>
      <c r="AZ5424" s="165" t="str" cm="1">
        <f t="array" ref="AZ5424">IFERROR(INDEX('Ngân Hàng'!B:B,MATCH(AY5424,'Ngân Hàng'!C:C,0)),"")</f>
        <v/>
      </c>
      <c r="BN5424" s="169" t="str">
        <f t="shared" si="265"/>
        <v/>
      </c>
    </row>
    <row r="5425" spans="50:66">
      <c r="AX5425" s="165" t="str" cm="1">
        <f t="array" ref="AX5425">IFERROR(INDEX(Tinh!A:A,MATCH(TRIM(AW5425),Tinh!B:B,0)),"")</f>
        <v/>
      </c>
      <c r="AY5425" s="166"/>
      <c r="AZ5425" s="165" t="str" cm="1">
        <f t="array" ref="AZ5425">IFERROR(INDEX('Ngân Hàng'!B:B,MATCH(AY5425,'Ngân Hàng'!C:C,0)),"")</f>
        <v/>
      </c>
      <c r="BN5425" s="169" t="str">
        <f t="shared" si="265"/>
        <v/>
      </c>
    </row>
    <row r="5426" spans="50:66">
      <c r="AX5426" s="165" t="str" cm="1">
        <f t="array" ref="AX5426">IFERROR(INDEX(Tinh!A:A,MATCH(TRIM(AW5426),Tinh!B:B,0)),"")</f>
        <v/>
      </c>
      <c r="AY5426" s="166"/>
      <c r="AZ5426" s="165" t="str" cm="1">
        <f t="array" ref="AZ5426">IFERROR(INDEX('Ngân Hàng'!B:B,MATCH(AY5426,'Ngân Hàng'!C:C,0)),"")</f>
        <v/>
      </c>
      <c r="BN5426" s="169" t="str">
        <f t="shared" si="265"/>
        <v/>
      </c>
    </row>
    <row r="5427" spans="50:66">
      <c r="AX5427" s="165" t="str" cm="1">
        <f t="array" ref="AX5427">IFERROR(INDEX(Tinh!A:A,MATCH(TRIM(AW5427),Tinh!B:B,0)),"")</f>
        <v/>
      </c>
      <c r="AY5427" s="166"/>
      <c r="AZ5427" s="165" t="str" cm="1">
        <f t="array" ref="AZ5427">IFERROR(INDEX('Ngân Hàng'!B:B,MATCH(AY5427,'Ngân Hàng'!C:C,0)),"")</f>
        <v/>
      </c>
      <c r="BN5427" s="169" t="str">
        <f t="shared" si="265"/>
        <v/>
      </c>
    </row>
    <row r="5428" spans="50:66">
      <c r="AX5428" s="165" t="str" cm="1">
        <f t="array" ref="AX5428">IFERROR(INDEX(Tinh!A:A,MATCH(TRIM(AW5428),Tinh!B:B,0)),"")</f>
        <v/>
      </c>
      <c r="AY5428" s="166"/>
      <c r="AZ5428" s="165" t="str" cm="1">
        <f t="array" ref="AZ5428">IFERROR(INDEX('Ngân Hàng'!B:B,MATCH(AY5428,'Ngân Hàng'!C:C,0)),"")</f>
        <v/>
      </c>
      <c r="BN5428" s="169" t="str">
        <f t="shared" si="265"/>
        <v/>
      </c>
    </row>
    <row r="5429" spans="50:66">
      <c r="AX5429" s="165" t="str" cm="1">
        <f t="array" ref="AX5429">IFERROR(INDEX(Tinh!A:A,MATCH(TRIM(AW5429),Tinh!B:B,0)),"")</f>
        <v/>
      </c>
      <c r="AY5429" s="166"/>
      <c r="AZ5429" s="165" t="str" cm="1">
        <f t="array" ref="AZ5429">IFERROR(INDEX('Ngân Hàng'!B:B,MATCH(AY5429,'Ngân Hàng'!C:C,0)),"")</f>
        <v/>
      </c>
      <c r="BN5429" s="169" t="str">
        <f t="shared" si="265"/>
        <v/>
      </c>
    </row>
    <row r="5430" spans="50:66">
      <c r="AX5430" s="165" t="str" cm="1">
        <f t="array" ref="AX5430">IFERROR(INDEX(Tinh!A:A,MATCH(TRIM(AW5430),Tinh!B:B,0)),"")</f>
        <v/>
      </c>
      <c r="AY5430" s="166"/>
      <c r="AZ5430" s="165" t="str" cm="1">
        <f t="array" ref="AZ5430">IFERROR(INDEX('Ngân Hàng'!B:B,MATCH(AY5430,'Ngân Hàng'!C:C,0)),"")</f>
        <v/>
      </c>
      <c r="BN5430" s="169" t="str">
        <f t="shared" si="265"/>
        <v/>
      </c>
    </row>
    <row r="5431" spans="50:66">
      <c r="AX5431" s="165" t="str" cm="1">
        <f t="array" ref="AX5431">IFERROR(INDEX(Tinh!A:A,MATCH(TRIM(AW5431),Tinh!B:B,0)),"")</f>
        <v/>
      </c>
      <c r="AY5431" s="166"/>
      <c r="AZ5431" s="165" t="str" cm="1">
        <f t="array" ref="AZ5431">IFERROR(INDEX('Ngân Hàng'!B:B,MATCH(AY5431,'Ngân Hàng'!C:C,0)),"")</f>
        <v/>
      </c>
      <c r="BN5431" s="169" t="str">
        <f t="shared" si="265"/>
        <v/>
      </c>
    </row>
    <row r="5432" spans="50:66">
      <c r="AX5432" s="165" t="str" cm="1">
        <f t="array" ref="AX5432">IFERROR(INDEX(Tinh!A:A,MATCH(TRIM(AW5432),Tinh!B:B,0)),"")</f>
        <v/>
      </c>
      <c r="AY5432" s="166"/>
      <c r="AZ5432" s="165" t="str" cm="1">
        <f t="array" ref="AZ5432">IFERROR(INDEX('Ngân Hàng'!B:B,MATCH(AY5432,'Ngân Hàng'!C:C,0)),"")</f>
        <v/>
      </c>
      <c r="BN5432" s="169" t="str">
        <f t="shared" si="265"/>
        <v/>
      </c>
    </row>
    <row r="5433" spans="50:66">
      <c r="AX5433" s="165" t="str" cm="1">
        <f t="array" ref="AX5433">IFERROR(INDEX(Tinh!A:A,MATCH(TRIM(AW5433),Tinh!B:B,0)),"")</f>
        <v/>
      </c>
      <c r="AY5433" s="166"/>
      <c r="AZ5433" s="165" t="str" cm="1">
        <f t="array" ref="AZ5433">IFERROR(INDEX('Ngân Hàng'!B:B,MATCH(AY5433,'Ngân Hàng'!C:C,0)),"")</f>
        <v/>
      </c>
      <c r="BN5433" s="169" t="str">
        <f t="shared" si="265"/>
        <v/>
      </c>
    </row>
    <row r="5434" spans="50:66">
      <c r="AX5434" s="165" t="str" cm="1">
        <f t="array" ref="AX5434">IFERROR(INDEX(Tinh!A:A,MATCH(TRIM(AW5434),Tinh!B:B,0)),"")</f>
        <v/>
      </c>
      <c r="AY5434" s="166"/>
      <c r="AZ5434" s="165" t="str" cm="1">
        <f t="array" ref="AZ5434">IFERROR(INDEX('Ngân Hàng'!B:B,MATCH(AY5434,'Ngân Hàng'!C:C,0)),"")</f>
        <v/>
      </c>
      <c r="BN5434" s="169" t="str">
        <f t="shared" si="265"/>
        <v/>
      </c>
    </row>
    <row r="5435" spans="50:66">
      <c r="AX5435" s="165" t="str" cm="1">
        <f t="array" ref="AX5435">IFERROR(INDEX(Tinh!A:A,MATCH(TRIM(AW5435),Tinh!B:B,0)),"")</f>
        <v/>
      </c>
      <c r="AY5435" s="166"/>
      <c r="AZ5435" s="165" t="str" cm="1">
        <f t="array" ref="AZ5435">IFERROR(INDEX('Ngân Hàng'!B:B,MATCH(AY5435,'Ngân Hàng'!C:C,0)),"")</f>
        <v/>
      </c>
      <c r="BN5435" s="169" t="str">
        <f t="shared" si="265"/>
        <v/>
      </c>
    </row>
    <row r="5436" spans="50:66">
      <c r="AX5436" s="165" t="str" cm="1">
        <f t="array" ref="AX5436">IFERROR(INDEX(Tinh!A:A,MATCH(TRIM(AW5436),Tinh!B:B,0)),"")</f>
        <v/>
      </c>
      <c r="AY5436" s="166"/>
      <c r="AZ5436" s="165" t="str" cm="1">
        <f t="array" ref="AZ5436">IFERROR(INDEX('Ngân Hàng'!B:B,MATCH(AY5436,'Ngân Hàng'!C:C,0)),"")</f>
        <v/>
      </c>
      <c r="BN5436" s="169" t="str">
        <f t="shared" si="265"/>
        <v/>
      </c>
    </row>
    <row r="5437" spans="50:66">
      <c r="AX5437" s="165" t="str" cm="1">
        <f t="array" ref="AX5437">IFERROR(INDEX(Tinh!A:A,MATCH(TRIM(AW5437),Tinh!B:B,0)),"")</f>
        <v/>
      </c>
      <c r="AY5437" s="166"/>
      <c r="AZ5437" s="165" t="str" cm="1">
        <f t="array" ref="AZ5437">IFERROR(INDEX('Ngân Hàng'!B:B,MATCH(AY5437,'Ngân Hàng'!C:C,0)),"")</f>
        <v/>
      </c>
      <c r="BN5437" s="169" t="str">
        <f t="shared" si="265"/>
        <v/>
      </c>
    </row>
    <row r="5438" spans="50:66">
      <c r="AX5438" s="165" t="str" cm="1">
        <f t="array" ref="AX5438">IFERROR(INDEX(Tinh!A:A,MATCH(TRIM(AW5438),Tinh!B:B,0)),"")</f>
        <v/>
      </c>
      <c r="AY5438" s="166"/>
      <c r="AZ5438" s="165" t="str" cm="1">
        <f t="array" ref="AZ5438">IFERROR(INDEX('Ngân Hàng'!B:B,MATCH(AY5438,'Ngân Hàng'!C:C,0)),"")</f>
        <v/>
      </c>
      <c r="BN5438" s="169" t="str">
        <f t="shared" si="265"/>
        <v/>
      </c>
    </row>
    <row r="5439" spans="50:66">
      <c r="AX5439" s="165" t="str" cm="1">
        <f t="array" ref="AX5439">IFERROR(INDEX(Tinh!A:A,MATCH(TRIM(AW5439),Tinh!B:B,0)),"")</f>
        <v/>
      </c>
      <c r="AY5439" s="166"/>
      <c r="AZ5439" s="165" t="str" cm="1">
        <f t="array" ref="AZ5439">IFERROR(INDEX('Ngân Hàng'!B:B,MATCH(AY5439,'Ngân Hàng'!C:C,0)),"")</f>
        <v/>
      </c>
      <c r="BN5439" s="169" t="str">
        <f t="shared" si="265"/>
        <v/>
      </c>
    </row>
    <row r="5440" spans="50:66">
      <c r="AX5440" s="165" t="str" cm="1">
        <f t="array" ref="AX5440">IFERROR(INDEX(Tinh!A:A,MATCH(TRIM(AW5440),Tinh!B:B,0)),"")</f>
        <v/>
      </c>
      <c r="AY5440" s="166"/>
      <c r="AZ5440" s="165" t="str" cm="1">
        <f t="array" ref="AZ5440">IFERROR(INDEX('Ngân Hàng'!B:B,MATCH(AY5440,'Ngân Hàng'!C:C,0)),"")</f>
        <v/>
      </c>
      <c r="BN5440" s="169" t="str">
        <f t="shared" si="265"/>
        <v/>
      </c>
    </row>
    <row r="5441" spans="50:66">
      <c r="AX5441" s="165" t="str" cm="1">
        <f t="array" ref="AX5441">IFERROR(INDEX(Tinh!A:A,MATCH(TRIM(AW5441),Tinh!B:B,0)),"")</f>
        <v/>
      </c>
      <c r="AY5441" s="166"/>
      <c r="AZ5441" s="165" t="str" cm="1">
        <f t="array" ref="AZ5441">IFERROR(INDEX('Ngân Hàng'!B:B,MATCH(AY5441,'Ngân Hàng'!C:C,0)),"")</f>
        <v/>
      </c>
      <c r="BN5441" s="169" t="str">
        <f t="shared" si="265"/>
        <v/>
      </c>
    </row>
    <row r="5442" spans="50:66">
      <c r="AX5442" s="165" t="str" cm="1">
        <f t="array" ref="AX5442">IFERROR(INDEX(Tinh!A:A,MATCH(TRIM(AW5442),Tinh!B:B,0)),"")</f>
        <v/>
      </c>
      <c r="AY5442" s="166"/>
      <c r="AZ5442" s="165" t="str" cm="1">
        <f t="array" ref="AZ5442">IFERROR(INDEX('Ngân Hàng'!B:B,MATCH(AY5442,'Ngân Hàng'!C:C,0)),"")</f>
        <v/>
      </c>
      <c r="BN5442" s="169" t="str">
        <f t="shared" si="265"/>
        <v/>
      </c>
    </row>
    <row r="5443" spans="50:66">
      <c r="AX5443" s="165" t="str" cm="1">
        <f t="array" ref="AX5443">IFERROR(INDEX(Tinh!A:A,MATCH(TRIM(AW5443),Tinh!B:B,0)),"")</f>
        <v/>
      </c>
      <c r="AY5443" s="166"/>
      <c r="AZ5443" s="165" t="str" cm="1">
        <f t="array" ref="AZ5443">IFERROR(INDEX('Ngân Hàng'!B:B,MATCH(AY5443,'Ngân Hàng'!C:C,0)),"")</f>
        <v/>
      </c>
      <c r="BN5443" s="169" t="str">
        <f t="shared" si="265"/>
        <v/>
      </c>
    </row>
    <row r="5444" spans="50:66">
      <c r="AX5444" s="165" t="str" cm="1">
        <f t="array" ref="AX5444">IFERROR(INDEX(Tinh!A:A,MATCH(TRIM(AW5444),Tinh!B:B,0)),"")</f>
        <v/>
      </c>
      <c r="AY5444" s="166"/>
      <c r="AZ5444" s="165" t="str" cm="1">
        <f t="array" ref="AZ5444">IFERROR(INDEX('Ngân Hàng'!B:B,MATCH(AY5444,'Ngân Hàng'!C:C,0)),"")</f>
        <v/>
      </c>
      <c r="BN5444" s="169" t="str">
        <f t="shared" si="265"/>
        <v/>
      </c>
    </row>
    <row r="5445" spans="50:66">
      <c r="AX5445" s="165" t="str" cm="1">
        <f t="array" ref="AX5445">IFERROR(INDEX(Tinh!A:A,MATCH(TRIM(AW5445),Tinh!B:B,0)),"")</f>
        <v/>
      </c>
      <c r="AY5445" s="166"/>
      <c r="AZ5445" s="165" t="str" cm="1">
        <f t="array" ref="AZ5445">IFERROR(INDEX('Ngân Hàng'!B:B,MATCH(AY5445,'Ngân Hàng'!C:C,0)),"")</f>
        <v/>
      </c>
      <c r="BN5445" s="169" t="str">
        <f t="shared" ref="BN5445:BN5508" si="266">IF(ISBLANK(BM5445),"",INDEX(matinh,MATCH(BM5445,ten_tinh,0)))</f>
        <v/>
      </c>
    </row>
    <row r="5446" spans="50:66">
      <c r="AX5446" s="165" t="str" cm="1">
        <f t="array" ref="AX5446">IFERROR(INDEX(Tinh!A:A,MATCH(TRIM(AW5446),Tinh!B:B,0)),"")</f>
        <v/>
      </c>
      <c r="AY5446" s="166"/>
      <c r="AZ5446" s="165" t="str" cm="1">
        <f t="array" ref="AZ5446">IFERROR(INDEX('Ngân Hàng'!B:B,MATCH(AY5446,'Ngân Hàng'!C:C,0)),"")</f>
        <v/>
      </c>
      <c r="BN5446" s="169" t="str">
        <f t="shared" si="266"/>
        <v/>
      </c>
    </row>
    <row r="5447" spans="50:66">
      <c r="AX5447" s="165" t="str" cm="1">
        <f t="array" ref="AX5447">IFERROR(INDEX(Tinh!A:A,MATCH(TRIM(AW5447),Tinh!B:B,0)),"")</f>
        <v/>
      </c>
      <c r="AY5447" s="166"/>
      <c r="AZ5447" s="165" t="str" cm="1">
        <f t="array" ref="AZ5447">IFERROR(INDEX('Ngân Hàng'!B:B,MATCH(AY5447,'Ngân Hàng'!C:C,0)),"")</f>
        <v/>
      </c>
      <c r="BN5447" s="169" t="str">
        <f t="shared" si="266"/>
        <v/>
      </c>
    </row>
    <row r="5448" spans="50:66">
      <c r="AX5448" s="165" t="str" cm="1">
        <f t="array" ref="AX5448">IFERROR(INDEX(Tinh!A:A,MATCH(TRIM(AW5448),Tinh!B:B,0)),"")</f>
        <v/>
      </c>
      <c r="AY5448" s="166"/>
      <c r="AZ5448" s="165" t="str" cm="1">
        <f t="array" ref="AZ5448">IFERROR(INDEX('Ngân Hàng'!B:B,MATCH(AY5448,'Ngân Hàng'!C:C,0)),"")</f>
        <v/>
      </c>
      <c r="BN5448" s="169" t="str">
        <f t="shared" si="266"/>
        <v/>
      </c>
    </row>
    <row r="5449" spans="50:66">
      <c r="AX5449" s="165" t="str" cm="1">
        <f t="array" ref="AX5449">IFERROR(INDEX(Tinh!A:A,MATCH(TRIM(AW5449),Tinh!B:B,0)),"")</f>
        <v/>
      </c>
      <c r="AY5449" s="166"/>
      <c r="AZ5449" s="165" t="str" cm="1">
        <f t="array" ref="AZ5449">IFERROR(INDEX('Ngân Hàng'!B:B,MATCH(AY5449,'Ngân Hàng'!C:C,0)),"")</f>
        <v/>
      </c>
      <c r="BN5449" s="169" t="str">
        <f t="shared" si="266"/>
        <v/>
      </c>
    </row>
    <row r="5450" spans="50:66">
      <c r="AX5450" s="165" t="str" cm="1">
        <f t="array" ref="AX5450">IFERROR(INDEX(Tinh!A:A,MATCH(TRIM(AW5450),Tinh!B:B,0)),"")</f>
        <v/>
      </c>
      <c r="AY5450" s="166"/>
      <c r="AZ5450" s="165" t="str" cm="1">
        <f t="array" ref="AZ5450">IFERROR(INDEX('Ngân Hàng'!B:B,MATCH(AY5450,'Ngân Hàng'!C:C,0)),"")</f>
        <v/>
      </c>
      <c r="BN5450" s="169" t="str">
        <f t="shared" si="266"/>
        <v/>
      </c>
    </row>
    <row r="5451" spans="50:66">
      <c r="AX5451" s="165" t="str" cm="1">
        <f t="array" ref="AX5451">IFERROR(INDEX(Tinh!A:A,MATCH(TRIM(AW5451),Tinh!B:B,0)),"")</f>
        <v/>
      </c>
      <c r="AY5451" s="166"/>
      <c r="AZ5451" s="165" t="str" cm="1">
        <f t="array" ref="AZ5451">IFERROR(INDEX('Ngân Hàng'!B:B,MATCH(AY5451,'Ngân Hàng'!C:C,0)),"")</f>
        <v/>
      </c>
      <c r="BN5451" s="169" t="str">
        <f t="shared" si="266"/>
        <v/>
      </c>
    </row>
    <row r="5452" spans="50:66">
      <c r="AX5452" s="165" t="str" cm="1">
        <f t="array" ref="AX5452">IFERROR(INDEX(Tinh!A:A,MATCH(TRIM(AW5452),Tinh!B:B,0)),"")</f>
        <v/>
      </c>
      <c r="AY5452" s="166"/>
      <c r="AZ5452" s="165" t="str" cm="1">
        <f t="array" ref="AZ5452">IFERROR(INDEX('Ngân Hàng'!B:B,MATCH(AY5452,'Ngân Hàng'!C:C,0)),"")</f>
        <v/>
      </c>
      <c r="BN5452" s="169" t="str">
        <f t="shared" si="266"/>
        <v/>
      </c>
    </row>
    <row r="5453" spans="50:66">
      <c r="AX5453" s="165" t="str" cm="1">
        <f t="array" ref="AX5453">IFERROR(INDEX(Tinh!A:A,MATCH(TRIM(AW5453),Tinh!B:B,0)),"")</f>
        <v/>
      </c>
      <c r="AY5453" s="166"/>
      <c r="AZ5453" s="165" t="str" cm="1">
        <f t="array" ref="AZ5453">IFERROR(INDEX('Ngân Hàng'!B:B,MATCH(AY5453,'Ngân Hàng'!C:C,0)),"")</f>
        <v/>
      </c>
      <c r="BN5453" s="169" t="str">
        <f t="shared" si="266"/>
        <v/>
      </c>
    </row>
    <row r="5454" spans="50:66">
      <c r="AX5454" s="165" t="str" cm="1">
        <f t="array" ref="AX5454">IFERROR(INDEX(Tinh!A:A,MATCH(TRIM(AW5454),Tinh!B:B,0)),"")</f>
        <v/>
      </c>
      <c r="AY5454" s="166"/>
      <c r="AZ5454" s="165" t="str" cm="1">
        <f t="array" ref="AZ5454">IFERROR(INDEX('Ngân Hàng'!B:B,MATCH(AY5454,'Ngân Hàng'!C:C,0)),"")</f>
        <v/>
      </c>
      <c r="BN5454" s="169" t="str">
        <f t="shared" si="266"/>
        <v/>
      </c>
    </row>
    <row r="5455" spans="50:66">
      <c r="AX5455" s="165" t="str" cm="1">
        <f t="array" ref="AX5455">IFERROR(INDEX(Tinh!A:A,MATCH(TRIM(AW5455),Tinh!B:B,0)),"")</f>
        <v/>
      </c>
      <c r="AY5455" s="166"/>
      <c r="AZ5455" s="165" t="str" cm="1">
        <f t="array" ref="AZ5455">IFERROR(INDEX('Ngân Hàng'!B:B,MATCH(AY5455,'Ngân Hàng'!C:C,0)),"")</f>
        <v/>
      </c>
      <c r="BN5455" s="169" t="str">
        <f t="shared" si="266"/>
        <v/>
      </c>
    </row>
    <row r="5456" spans="50:66">
      <c r="AX5456" s="165" t="str" cm="1">
        <f t="array" ref="AX5456">IFERROR(INDEX(Tinh!A:A,MATCH(TRIM(AW5456),Tinh!B:B,0)),"")</f>
        <v/>
      </c>
      <c r="AY5456" s="166"/>
      <c r="AZ5456" s="165" t="str" cm="1">
        <f t="array" ref="AZ5456">IFERROR(INDEX('Ngân Hàng'!B:B,MATCH(AY5456,'Ngân Hàng'!C:C,0)),"")</f>
        <v/>
      </c>
      <c r="BN5456" s="169" t="str">
        <f t="shared" si="266"/>
        <v/>
      </c>
    </row>
    <row r="5457" spans="50:66">
      <c r="AX5457" s="165" t="str" cm="1">
        <f t="array" ref="AX5457">IFERROR(INDEX(Tinh!A:A,MATCH(TRIM(AW5457),Tinh!B:B,0)),"")</f>
        <v/>
      </c>
      <c r="AY5457" s="166"/>
      <c r="AZ5457" s="165" t="str" cm="1">
        <f t="array" ref="AZ5457">IFERROR(INDEX('Ngân Hàng'!B:B,MATCH(AY5457,'Ngân Hàng'!C:C,0)),"")</f>
        <v/>
      </c>
      <c r="BN5457" s="169" t="str">
        <f t="shared" si="266"/>
        <v/>
      </c>
    </row>
    <row r="5458" spans="50:66">
      <c r="AX5458" s="165" t="str" cm="1">
        <f t="array" ref="AX5458">IFERROR(INDEX(Tinh!A:A,MATCH(TRIM(AW5458),Tinh!B:B,0)),"")</f>
        <v/>
      </c>
      <c r="AY5458" s="166"/>
      <c r="AZ5458" s="165" t="str" cm="1">
        <f t="array" ref="AZ5458">IFERROR(INDEX('Ngân Hàng'!B:B,MATCH(AY5458,'Ngân Hàng'!C:C,0)),"")</f>
        <v/>
      </c>
      <c r="BN5458" s="169" t="str">
        <f t="shared" si="266"/>
        <v/>
      </c>
    </row>
    <row r="5459" spans="50:66">
      <c r="AX5459" s="165" t="str" cm="1">
        <f t="array" ref="AX5459">IFERROR(INDEX(Tinh!A:A,MATCH(TRIM(AW5459),Tinh!B:B,0)),"")</f>
        <v/>
      </c>
      <c r="AY5459" s="166"/>
      <c r="AZ5459" s="165" t="str" cm="1">
        <f t="array" ref="AZ5459">IFERROR(INDEX('Ngân Hàng'!B:B,MATCH(AY5459,'Ngân Hàng'!C:C,0)),"")</f>
        <v/>
      </c>
      <c r="BN5459" s="169" t="str">
        <f t="shared" si="266"/>
        <v/>
      </c>
    </row>
    <row r="5460" spans="50:66">
      <c r="AX5460" s="165" t="str" cm="1">
        <f t="array" ref="AX5460">IFERROR(INDEX(Tinh!A:A,MATCH(TRIM(AW5460),Tinh!B:B,0)),"")</f>
        <v/>
      </c>
      <c r="AY5460" s="166"/>
      <c r="AZ5460" s="165" t="str" cm="1">
        <f t="array" ref="AZ5460">IFERROR(INDEX('Ngân Hàng'!B:B,MATCH(AY5460,'Ngân Hàng'!C:C,0)),"")</f>
        <v/>
      </c>
      <c r="BN5460" s="169" t="str">
        <f t="shared" si="266"/>
        <v/>
      </c>
    </row>
    <row r="5461" spans="50:66">
      <c r="AX5461" s="165" t="str" cm="1">
        <f t="array" ref="AX5461">IFERROR(INDEX(Tinh!A:A,MATCH(TRIM(AW5461),Tinh!B:B,0)),"")</f>
        <v/>
      </c>
      <c r="AY5461" s="166"/>
      <c r="AZ5461" s="165" t="str" cm="1">
        <f t="array" ref="AZ5461">IFERROR(INDEX('Ngân Hàng'!B:B,MATCH(AY5461,'Ngân Hàng'!C:C,0)),"")</f>
        <v/>
      </c>
      <c r="BN5461" s="169" t="str">
        <f t="shared" si="266"/>
        <v/>
      </c>
    </row>
    <row r="5462" spans="50:66">
      <c r="AX5462" s="165" t="str" cm="1">
        <f t="array" ref="AX5462">IFERROR(INDEX(Tinh!A:A,MATCH(TRIM(AW5462),Tinh!B:B,0)),"")</f>
        <v/>
      </c>
      <c r="AY5462" s="166"/>
      <c r="AZ5462" s="165" t="str" cm="1">
        <f t="array" ref="AZ5462">IFERROR(INDEX('Ngân Hàng'!B:B,MATCH(AY5462,'Ngân Hàng'!C:C,0)),"")</f>
        <v/>
      </c>
      <c r="BN5462" s="169" t="str">
        <f t="shared" si="266"/>
        <v/>
      </c>
    </row>
    <row r="5463" spans="50:66">
      <c r="AX5463" s="165" t="str" cm="1">
        <f t="array" ref="AX5463">IFERROR(INDEX(Tinh!A:A,MATCH(TRIM(AW5463),Tinh!B:B,0)),"")</f>
        <v/>
      </c>
      <c r="AY5463" s="166"/>
      <c r="AZ5463" s="165" t="str" cm="1">
        <f t="array" ref="AZ5463">IFERROR(INDEX('Ngân Hàng'!B:B,MATCH(AY5463,'Ngân Hàng'!C:C,0)),"")</f>
        <v/>
      </c>
      <c r="BN5463" s="169" t="str">
        <f t="shared" si="266"/>
        <v/>
      </c>
    </row>
    <row r="5464" spans="50:66">
      <c r="AX5464" s="165" t="str" cm="1">
        <f t="array" ref="AX5464">IFERROR(INDEX(Tinh!A:A,MATCH(TRIM(AW5464),Tinh!B:B,0)),"")</f>
        <v/>
      </c>
      <c r="AY5464" s="166"/>
      <c r="AZ5464" s="165" t="str" cm="1">
        <f t="array" ref="AZ5464">IFERROR(INDEX('Ngân Hàng'!B:B,MATCH(AY5464,'Ngân Hàng'!C:C,0)),"")</f>
        <v/>
      </c>
      <c r="BN5464" s="169" t="str">
        <f t="shared" si="266"/>
        <v/>
      </c>
    </row>
    <row r="5465" spans="50:66">
      <c r="AX5465" s="165" t="str" cm="1">
        <f t="array" ref="AX5465">IFERROR(INDEX(Tinh!A:A,MATCH(TRIM(AW5465),Tinh!B:B,0)),"")</f>
        <v/>
      </c>
      <c r="AY5465" s="166"/>
      <c r="AZ5465" s="165" t="str" cm="1">
        <f t="array" ref="AZ5465">IFERROR(INDEX('Ngân Hàng'!B:B,MATCH(AY5465,'Ngân Hàng'!C:C,0)),"")</f>
        <v/>
      </c>
      <c r="BN5465" s="169" t="str">
        <f t="shared" si="266"/>
        <v/>
      </c>
    </row>
    <row r="5466" spans="50:66">
      <c r="AX5466" s="165" t="str" cm="1">
        <f t="array" ref="AX5466">IFERROR(INDEX(Tinh!A:A,MATCH(TRIM(AW5466),Tinh!B:B,0)),"")</f>
        <v/>
      </c>
      <c r="AY5466" s="166"/>
      <c r="AZ5466" s="165" t="str" cm="1">
        <f t="array" ref="AZ5466">IFERROR(INDEX('Ngân Hàng'!B:B,MATCH(AY5466,'Ngân Hàng'!C:C,0)),"")</f>
        <v/>
      </c>
      <c r="BN5466" s="169" t="str">
        <f t="shared" si="266"/>
        <v/>
      </c>
    </row>
    <row r="5467" spans="50:66">
      <c r="AX5467" s="165" t="str" cm="1">
        <f t="array" ref="AX5467">IFERROR(INDEX(Tinh!A:A,MATCH(TRIM(AW5467),Tinh!B:B,0)),"")</f>
        <v/>
      </c>
      <c r="AY5467" s="166"/>
      <c r="AZ5467" s="165" t="str" cm="1">
        <f t="array" ref="AZ5467">IFERROR(INDEX('Ngân Hàng'!B:B,MATCH(AY5467,'Ngân Hàng'!C:C,0)),"")</f>
        <v/>
      </c>
      <c r="BN5467" s="169" t="str">
        <f t="shared" si="266"/>
        <v/>
      </c>
    </row>
    <row r="5468" spans="50:66">
      <c r="AX5468" s="165" t="str" cm="1">
        <f t="array" ref="AX5468">IFERROR(INDEX(Tinh!A:A,MATCH(TRIM(AW5468),Tinh!B:B,0)),"")</f>
        <v/>
      </c>
      <c r="AY5468" s="166"/>
      <c r="AZ5468" s="165" t="str" cm="1">
        <f t="array" ref="AZ5468">IFERROR(INDEX('Ngân Hàng'!B:B,MATCH(AY5468,'Ngân Hàng'!C:C,0)),"")</f>
        <v/>
      </c>
      <c r="BN5468" s="169" t="str">
        <f t="shared" si="266"/>
        <v/>
      </c>
    </row>
    <row r="5469" spans="50:66">
      <c r="AX5469" s="165" t="str" cm="1">
        <f t="array" ref="AX5469">IFERROR(INDEX(Tinh!A:A,MATCH(TRIM(AW5469),Tinh!B:B,0)),"")</f>
        <v/>
      </c>
      <c r="AY5469" s="166"/>
      <c r="AZ5469" s="165" t="str" cm="1">
        <f t="array" ref="AZ5469">IFERROR(INDEX('Ngân Hàng'!B:B,MATCH(AY5469,'Ngân Hàng'!C:C,0)),"")</f>
        <v/>
      </c>
      <c r="BN5469" s="169" t="str">
        <f t="shared" si="266"/>
        <v/>
      </c>
    </row>
    <row r="5470" spans="50:66">
      <c r="AX5470" s="165" t="str" cm="1">
        <f t="array" ref="AX5470">IFERROR(INDEX(Tinh!A:A,MATCH(TRIM(AW5470),Tinh!B:B,0)),"")</f>
        <v/>
      </c>
      <c r="AY5470" s="166"/>
      <c r="AZ5470" s="165" t="str" cm="1">
        <f t="array" ref="AZ5470">IFERROR(INDEX('Ngân Hàng'!B:B,MATCH(AY5470,'Ngân Hàng'!C:C,0)),"")</f>
        <v/>
      </c>
      <c r="BN5470" s="169" t="str">
        <f t="shared" si="266"/>
        <v/>
      </c>
    </row>
    <row r="5471" spans="50:66">
      <c r="AX5471" s="165" t="str" cm="1">
        <f t="array" ref="AX5471">IFERROR(INDEX(Tinh!A:A,MATCH(TRIM(AW5471),Tinh!B:B,0)),"")</f>
        <v/>
      </c>
      <c r="AY5471" s="166"/>
      <c r="AZ5471" s="165" t="str" cm="1">
        <f t="array" ref="AZ5471">IFERROR(INDEX('Ngân Hàng'!B:B,MATCH(AY5471,'Ngân Hàng'!C:C,0)),"")</f>
        <v/>
      </c>
      <c r="BN5471" s="169" t="str">
        <f t="shared" si="266"/>
        <v/>
      </c>
    </row>
    <row r="5472" spans="50:66">
      <c r="AX5472" s="165" t="str" cm="1">
        <f t="array" ref="AX5472">IFERROR(INDEX(Tinh!A:A,MATCH(TRIM(AW5472),Tinh!B:B,0)),"")</f>
        <v/>
      </c>
      <c r="AY5472" s="166"/>
      <c r="AZ5472" s="165" t="str" cm="1">
        <f t="array" ref="AZ5472">IFERROR(INDEX('Ngân Hàng'!B:B,MATCH(AY5472,'Ngân Hàng'!C:C,0)),"")</f>
        <v/>
      </c>
      <c r="BN5472" s="169" t="str">
        <f t="shared" si="266"/>
        <v/>
      </c>
    </row>
    <row r="5473" spans="50:66">
      <c r="AX5473" s="165" t="str" cm="1">
        <f t="array" ref="AX5473">IFERROR(INDEX(Tinh!A:A,MATCH(TRIM(AW5473),Tinh!B:B,0)),"")</f>
        <v/>
      </c>
      <c r="AY5473" s="166"/>
      <c r="AZ5473" s="165" t="str" cm="1">
        <f t="array" ref="AZ5473">IFERROR(INDEX('Ngân Hàng'!B:B,MATCH(AY5473,'Ngân Hàng'!C:C,0)),"")</f>
        <v/>
      </c>
      <c r="BN5473" s="169" t="str">
        <f t="shared" si="266"/>
        <v/>
      </c>
    </row>
    <row r="5474" spans="50:66">
      <c r="AX5474" s="165" t="str" cm="1">
        <f t="array" ref="AX5474">IFERROR(INDEX(Tinh!A:A,MATCH(TRIM(AW5474),Tinh!B:B,0)),"")</f>
        <v/>
      </c>
      <c r="AY5474" s="166"/>
      <c r="AZ5474" s="165" t="str" cm="1">
        <f t="array" ref="AZ5474">IFERROR(INDEX('Ngân Hàng'!B:B,MATCH(AY5474,'Ngân Hàng'!C:C,0)),"")</f>
        <v/>
      </c>
      <c r="BN5474" s="169" t="str">
        <f t="shared" si="266"/>
        <v/>
      </c>
    </row>
    <row r="5475" spans="50:66">
      <c r="AX5475" s="165" t="str" cm="1">
        <f t="array" ref="AX5475">IFERROR(INDEX(Tinh!A:A,MATCH(TRIM(AW5475),Tinh!B:B,0)),"")</f>
        <v/>
      </c>
      <c r="AY5475" s="166"/>
      <c r="AZ5475" s="165" t="str" cm="1">
        <f t="array" ref="AZ5475">IFERROR(INDEX('Ngân Hàng'!B:B,MATCH(AY5475,'Ngân Hàng'!C:C,0)),"")</f>
        <v/>
      </c>
      <c r="BN5475" s="169" t="str">
        <f t="shared" si="266"/>
        <v/>
      </c>
    </row>
    <row r="5476" spans="50:66">
      <c r="AX5476" s="165" t="str" cm="1">
        <f t="array" ref="AX5476">IFERROR(INDEX(Tinh!A:A,MATCH(TRIM(AW5476),Tinh!B:B,0)),"")</f>
        <v/>
      </c>
      <c r="AY5476" s="166"/>
      <c r="AZ5476" s="165" t="str" cm="1">
        <f t="array" ref="AZ5476">IFERROR(INDEX('Ngân Hàng'!B:B,MATCH(AY5476,'Ngân Hàng'!C:C,0)),"")</f>
        <v/>
      </c>
      <c r="BN5476" s="169" t="str">
        <f t="shared" si="266"/>
        <v/>
      </c>
    </row>
    <row r="5477" spans="50:66">
      <c r="AX5477" s="165" t="str" cm="1">
        <f t="array" ref="AX5477">IFERROR(INDEX(Tinh!A:A,MATCH(TRIM(AW5477),Tinh!B:B,0)),"")</f>
        <v/>
      </c>
      <c r="AY5477" s="166"/>
      <c r="AZ5477" s="165" t="str" cm="1">
        <f t="array" ref="AZ5477">IFERROR(INDEX('Ngân Hàng'!B:B,MATCH(AY5477,'Ngân Hàng'!C:C,0)),"")</f>
        <v/>
      </c>
      <c r="BN5477" s="169" t="str">
        <f t="shared" si="266"/>
        <v/>
      </c>
    </row>
    <row r="5478" spans="50:66">
      <c r="AX5478" s="165" t="str" cm="1">
        <f t="array" ref="AX5478">IFERROR(INDEX(Tinh!A:A,MATCH(TRIM(AW5478),Tinh!B:B,0)),"")</f>
        <v/>
      </c>
      <c r="AY5478" s="166"/>
      <c r="AZ5478" s="165" t="str" cm="1">
        <f t="array" ref="AZ5478">IFERROR(INDEX('Ngân Hàng'!B:B,MATCH(AY5478,'Ngân Hàng'!C:C,0)),"")</f>
        <v/>
      </c>
      <c r="BN5478" s="169" t="str">
        <f t="shared" si="266"/>
        <v/>
      </c>
    </row>
    <row r="5479" spans="50:66">
      <c r="AX5479" s="165" t="str" cm="1">
        <f t="array" ref="AX5479">IFERROR(INDEX(Tinh!A:A,MATCH(TRIM(AW5479),Tinh!B:B,0)),"")</f>
        <v/>
      </c>
      <c r="AY5479" s="166"/>
      <c r="AZ5479" s="165" t="str" cm="1">
        <f t="array" ref="AZ5479">IFERROR(INDEX('Ngân Hàng'!B:B,MATCH(AY5479,'Ngân Hàng'!C:C,0)),"")</f>
        <v/>
      </c>
      <c r="BN5479" s="169" t="str">
        <f t="shared" si="266"/>
        <v/>
      </c>
    </row>
    <row r="5480" spans="50:66">
      <c r="AX5480" s="165" t="str" cm="1">
        <f t="array" ref="AX5480">IFERROR(INDEX(Tinh!A:A,MATCH(TRIM(AW5480),Tinh!B:B,0)),"")</f>
        <v/>
      </c>
      <c r="AY5480" s="166"/>
      <c r="AZ5480" s="165" t="str" cm="1">
        <f t="array" ref="AZ5480">IFERROR(INDEX('Ngân Hàng'!B:B,MATCH(AY5480,'Ngân Hàng'!C:C,0)),"")</f>
        <v/>
      </c>
      <c r="BN5480" s="169" t="str">
        <f t="shared" si="266"/>
        <v/>
      </c>
    </row>
    <row r="5481" spans="50:66">
      <c r="AX5481" s="165" t="str" cm="1">
        <f t="array" ref="AX5481">IFERROR(INDEX(Tinh!A:A,MATCH(TRIM(AW5481),Tinh!B:B,0)),"")</f>
        <v/>
      </c>
      <c r="AY5481" s="166"/>
      <c r="AZ5481" s="165" t="str" cm="1">
        <f t="array" ref="AZ5481">IFERROR(INDEX('Ngân Hàng'!B:B,MATCH(AY5481,'Ngân Hàng'!C:C,0)),"")</f>
        <v/>
      </c>
      <c r="BN5481" s="169" t="str">
        <f t="shared" si="266"/>
        <v/>
      </c>
    </row>
    <row r="5482" spans="50:66">
      <c r="AX5482" s="165" t="str" cm="1">
        <f t="array" ref="AX5482">IFERROR(INDEX(Tinh!A:A,MATCH(TRIM(AW5482),Tinh!B:B,0)),"")</f>
        <v/>
      </c>
      <c r="AY5482" s="166"/>
      <c r="AZ5482" s="165" t="str" cm="1">
        <f t="array" ref="AZ5482">IFERROR(INDEX('Ngân Hàng'!B:B,MATCH(AY5482,'Ngân Hàng'!C:C,0)),"")</f>
        <v/>
      </c>
      <c r="BN5482" s="169" t="str">
        <f t="shared" si="266"/>
        <v/>
      </c>
    </row>
    <row r="5483" spans="50:66">
      <c r="AX5483" s="165" t="str" cm="1">
        <f t="array" ref="AX5483">IFERROR(INDEX(Tinh!A:A,MATCH(TRIM(AW5483),Tinh!B:B,0)),"")</f>
        <v/>
      </c>
      <c r="AY5483" s="166"/>
      <c r="AZ5483" s="165" t="str" cm="1">
        <f t="array" ref="AZ5483">IFERROR(INDEX('Ngân Hàng'!B:B,MATCH(AY5483,'Ngân Hàng'!C:C,0)),"")</f>
        <v/>
      </c>
      <c r="BN5483" s="169" t="str">
        <f t="shared" si="266"/>
        <v/>
      </c>
    </row>
    <row r="5484" spans="50:66">
      <c r="AX5484" s="165" t="str" cm="1">
        <f t="array" ref="AX5484">IFERROR(INDEX(Tinh!A:A,MATCH(TRIM(AW5484),Tinh!B:B,0)),"")</f>
        <v/>
      </c>
      <c r="AY5484" s="166"/>
      <c r="AZ5484" s="165" t="str" cm="1">
        <f t="array" ref="AZ5484">IFERROR(INDEX('Ngân Hàng'!B:B,MATCH(AY5484,'Ngân Hàng'!C:C,0)),"")</f>
        <v/>
      </c>
      <c r="BN5484" s="169" t="str">
        <f t="shared" si="266"/>
        <v/>
      </c>
    </row>
    <row r="5485" spans="50:66">
      <c r="AX5485" s="165" t="str" cm="1">
        <f t="array" ref="AX5485">IFERROR(INDEX(Tinh!A:A,MATCH(TRIM(AW5485),Tinh!B:B,0)),"")</f>
        <v/>
      </c>
      <c r="AY5485" s="166"/>
      <c r="AZ5485" s="165" t="str" cm="1">
        <f t="array" ref="AZ5485">IFERROR(INDEX('Ngân Hàng'!B:B,MATCH(AY5485,'Ngân Hàng'!C:C,0)),"")</f>
        <v/>
      </c>
      <c r="BN5485" s="169" t="str">
        <f t="shared" si="266"/>
        <v/>
      </c>
    </row>
    <row r="5486" spans="50:66">
      <c r="AX5486" s="165" t="str" cm="1">
        <f t="array" ref="AX5486">IFERROR(INDEX(Tinh!A:A,MATCH(TRIM(AW5486),Tinh!B:B,0)),"")</f>
        <v/>
      </c>
      <c r="AY5486" s="166"/>
      <c r="AZ5486" s="165" t="str" cm="1">
        <f t="array" ref="AZ5486">IFERROR(INDEX('Ngân Hàng'!B:B,MATCH(AY5486,'Ngân Hàng'!C:C,0)),"")</f>
        <v/>
      </c>
      <c r="BN5486" s="169" t="str">
        <f t="shared" si="266"/>
        <v/>
      </c>
    </row>
    <row r="5487" spans="50:66">
      <c r="AX5487" s="165" t="str" cm="1">
        <f t="array" ref="AX5487">IFERROR(INDEX(Tinh!A:A,MATCH(TRIM(AW5487),Tinh!B:B,0)),"")</f>
        <v/>
      </c>
      <c r="AY5487" s="166"/>
      <c r="AZ5487" s="165" t="str" cm="1">
        <f t="array" ref="AZ5487">IFERROR(INDEX('Ngân Hàng'!B:B,MATCH(AY5487,'Ngân Hàng'!C:C,0)),"")</f>
        <v/>
      </c>
      <c r="BN5487" s="169" t="str">
        <f t="shared" si="266"/>
        <v/>
      </c>
    </row>
    <row r="5488" spans="50:66">
      <c r="AX5488" s="165" t="str" cm="1">
        <f t="array" ref="AX5488">IFERROR(INDEX(Tinh!A:A,MATCH(TRIM(AW5488),Tinh!B:B,0)),"")</f>
        <v/>
      </c>
      <c r="AY5488" s="166"/>
      <c r="AZ5488" s="165" t="str" cm="1">
        <f t="array" ref="AZ5488">IFERROR(INDEX('Ngân Hàng'!B:B,MATCH(AY5488,'Ngân Hàng'!C:C,0)),"")</f>
        <v/>
      </c>
      <c r="BN5488" s="169" t="str">
        <f t="shared" si="266"/>
        <v/>
      </c>
    </row>
    <row r="5489" spans="50:66">
      <c r="AX5489" s="165" t="str" cm="1">
        <f t="array" ref="AX5489">IFERROR(INDEX(Tinh!A:A,MATCH(TRIM(AW5489),Tinh!B:B,0)),"")</f>
        <v/>
      </c>
      <c r="AY5489" s="166"/>
      <c r="AZ5489" s="165" t="str" cm="1">
        <f t="array" ref="AZ5489">IFERROR(INDEX('Ngân Hàng'!B:B,MATCH(AY5489,'Ngân Hàng'!C:C,0)),"")</f>
        <v/>
      </c>
      <c r="BN5489" s="169" t="str">
        <f t="shared" si="266"/>
        <v/>
      </c>
    </row>
    <row r="5490" spans="50:66">
      <c r="AX5490" s="165" t="str" cm="1">
        <f t="array" ref="AX5490">IFERROR(INDEX(Tinh!A:A,MATCH(TRIM(AW5490),Tinh!B:B,0)),"")</f>
        <v/>
      </c>
      <c r="AY5490" s="166"/>
      <c r="AZ5490" s="165" t="str" cm="1">
        <f t="array" ref="AZ5490">IFERROR(INDEX('Ngân Hàng'!B:B,MATCH(AY5490,'Ngân Hàng'!C:C,0)),"")</f>
        <v/>
      </c>
      <c r="BN5490" s="169" t="str">
        <f t="shared" si="266"/>
        <v/>
      </c>
    </row>
    <row r="5491" spans="50:66">
      <c r="AX5491" s="165" t="str" cm="1">
        <f t="array" ref="AX5491">IFERROR(INDEX(Tinh!A:A,MATCH(TRIM(AW5491),Tinh!B:B,0)),"")</f>
        <v/>
      </c>
      <c r="AY5491" s="166"/>
      <c r="AZ5491" s="165" t="str" cm="1">
        <f t="array" ref="AZ5491">IFERROR(INDEX('Ngân Hàng'!B:B,MATCH(AY5491,'Ngân Hàng'!C:C,0)),"")</f>
        <v/>
      </c>
      <c r="BN5491" s="169" t="str">
        <f t="shared" si="266"/>
        <v/>
      </c>
    </row>
    <row r="5492" spans="50:66">
      <c r="AX5492" s="165" t="str" cm="1">
        <f t="array" ref="AX5492">IFERROR(INDEX(Tinh!A:A,MATCH(TRIM(AW5492),Tinh!B:B,0)),"")</f>
        <v/>
      </c>
      <c r="AY5492" s="166"/>
      <c r="AZ5492" s="165" t="str" cm="1">
        <f t="array" ref="AZ5492">IFERROR(INDEX('Ngân Hàng'!B:B,MATCH(AY5492,'Ngân Hàng'!C:C,0)),"")</f>
        <v/>
      </c>
      <c r="BN5492" s="169" t="str">
        <f t="shared" si="266"/>
        <v/>
      </c>
    </row>
    <row r="5493" spans="50:66">
      <c r="AX5493" s="165" t="str" cm="1">
        <f t="array" ref="AX5493">IFERROR(INDEX(Tinh!A:A,MATCH(TRIM(AW5493),Tinh!B:B,0)),"")</f>
        <v/>
      </c>
      <c r="AY5493" s="166"/>
      <c r="AZ5493" s="165" t="str" cm="1">
        <f t="array" ref="AZ5493">IFERROR(INDEX('Ngân Hàng'!B:B,MATCH(AY5493,'Ngân Hàng'!C:C,0)),"")</f>
        <v/>
      </c>
      <c r="BN5493" s="169" t="str">
        <f t="shared" si="266"/>
        <v/>
      </c>
    </row>
    <row r="5494" spans="50:66">
      <c r="AX5494" s="165" t="str" cm="1">
        <f t="array" ref="AX5494">IFERROR(INDEX(Tinh!A:A,MATCH(TRIM(AW5494),Tinh!B:B,0)),"")</f>
        <v/>
      </c>
      <c r="AY5494" s="166"/>
      <c r="AZ5494" s="165" t="str" cm="1">
        <f t="array" ref="AZ5494">IFERROR(INDEX('Ngân Hàng'!B:B,MATCH(AY5494,'Ngân Hàng'!C:C,0)),"")</f>
        <v/>
      </c>
      <c r="BN5494" s="169" t="str">
        <f t="shared" si="266"/>
        <v/>
      </c>
    </row>
    <row r="5495" spans="50:66">
      <c r="AX5495" s="165" t="str" cm="1">
        <f t="array" ref="AX5495">IFERROR(INDEX(Tinh!A:A,MATCH(TRIM(AW5495),Tinh!B:B,0)),"")</f>
        <v/>
      </c>
      <c r="AY5495" s="166"/>
      <c r="AZ5495" s="165" t="str" cm="1">
        <f t="array" ref="AZ5495">IFERROR(INDEX('Ngân Hàng'!B:B,MATCH(AY5495,'Ngân Hàng'!C:C,0)),"")</f>
        <v/>
      </c>
      <c r="BN5495" s="169" t="str">
        <f t="shared" si="266"/>
        <v/>
      </c>
    </row>
    <row r="5496" spans="50:66">
      <c r="AX5496" s="165" t="str" cm="1">
        <f t="array" ref="AX5496">IFERROR(INDEX(Tinh!A:A,MATCH(TRIM(AW5496),Tinh!B:B,0)),"")</f>
        <v/>
      </c>
      <c r="AY5496" s="166"/>
      <c r="AZ5496" s="165" t="str" cm="1">
        <f t="array" ref="AZ5496">IFERROR(INDEX('Ngân Hàng'!B:B,MATCH(AY5496,'Ngân Hàng'!C:C,0)),"")</f>
        <v/>
      </c>
      <c r="BN5496" s="169" t="str">
        <f t="shared" si="266"/>
        <v/>
      </c>
    </row>
    <row r="5497" spans="50:66">
      <c r="AX5497" s="165" t="str" cm="1">
        <f t="array" ref="AX5497">IFERROR(INDEX(Tinh!A:A,MATCH(TRIM(AW5497),Tinh!B:B,0)),"")</f>
        <v/>
      </c>
      <c r="AY5497" s="166"/>
      <c r="AZ5497" s="165" t="str" cm="1">
        <f t="array" ref="AZ5497">IFERROR(INDEX('Ngân Hàng'!B:B,MATCH(AY5497,'Ngân Hàng'!C:C,0)),"")</f>
        <v/>
      </c>
      <c r="BN5497" s="169" t="str">
        <f t="shared" si="266"/>
        <v/>
      </c>
    </row>
    <row r="5498" spans="50:66">
      <c r="AX5498" s="165" t="str" cm="1">
        <f t="array" ref="AX5498">IFERROR(INDEX(Tinh!A:A,MATCH(TRIM(AW5498),Tinh!B:B,0)),"")</f>
        <v/>
      </c>
      <c r="AY5498" s="166"/>
      <c r="AZ5498" s="165" t="str" cm="1">
        <f t="array" ref="AZ5498">IFERROR(INDEX('Ngân Hàng'!B:B,MATCH(AY5498,'Ngân Hàng'!C:C,0)),"")</f>
        <v/>
      </c>
      <c r="BN5498" s="169" t="str">
        <f t="shared" si="266"/>
        <v/>
      </c>
    </row>
    <row r="5499" spans="50:66">
      <c r="AX5499" s="165" t="str" cm="1">
        <f t="array" ref="AX5499">IFERROR(INDEX(Tinh!A:A,MATCH(TRIM(AW5499),Tinh!B:B,0)),"")</f>
        <v/>
      </c>
      <c r="AY5499" s="166"/>
      <c r="AZ5499" s="165" t="str" cm="1">
        <f t="array" ref="AZ5499">IFERROR(INDEX('Ngân Hàng'!B:B,MATCH(AY5499,'Ngân Hàng'!C:C,0)),"")</f>
        <v/>
      </c>
      <c r="BN5499" s="169" t="str">
        <f t="shared" si="266"/>
        <v/>
      </c>
    </row>
    <row r="5500" spans="50:66">
      <c r="AX5500" s="165" t="str" cm="1">
        <f t="array" ref="AX5500">IFERROR(INDEX(Tinh!A:A,MATCH(TRIM(AW5500),Tinh!B:B,0)),"")</f>
        <v/>
      </c>
      <c r="AY5500" s="166"/>
      <c r="AZ5500" s="165" t="str" cm="1">
        <f t="array" ref="AZ5500">IFERROR(INDEX('Ngân Hàng'!B:B,MATCH(AY5500,'Ngân Hàng'!C:C,0)),"")</f>
        <v/>
      </c>
      <c r="BN5500" s="169" t="str">
        <f t="shared" si="266"/>
        <v/>
      </c>
    </row>
    <row r="5501" spans="50:66">
      <c r="AX5501" s="165" t="str" cm="1">
        <f t="array" ref="AX5501">IFERROR(INDEX(Tinh!A:A,MATCH(TRIM(AW5501),Tinh!B:B,0)),"")</f>
        <v/>
      </c>
      <c r="AY5501" s="166"/>
      <c r="AZ5501" s="165" t="str" cm="1">
        <f t="array" ref="AZ5501">IFERROR(INDEX('Ngân Hàng'!B:B,MATCH(AY5501,'Ngân Hàng'!C:C,0)),"")</f>
        <v/>
      </c>
      <c r="BN5501" s="169" t="str">
        <f t="shared" si="266"/>
        <v/>
      </c>
    </row>
    <row r="5502" spans="50:66">
      <c r="AX5502" s="165" t="str" cm="1">
        <f t="array" ref="AX5502">IFERROR(INDEX(Tinh!A:A,MATCH(TRIM(AW5502),Tinh!B:B,0)),"")</f>
        <v/>
      </c>
      <c r="AY5502" s="166"/>
      <c r="AZ5502" s="165" t="str" cm="1">
        <f t="array" ref="AZ5502">IFERROR(INDEX('Ngân Hàng'!B:B,MATCH(AY5502,'Ngân Hàng'!C:C,0)),"")</f>
        <v/>
      </c>
      <c r="BN5502" s="169" t="str">
        <f t="shared" si="266"/>
        <v/>
      </c>
    </row>
    <row r="5503" spans="50:66">
      <c r="AX5503" s="165" t="str" cm="1">
        <f t="array" ref="AX5503">IFERROR(INDEX(Tinh!A:A,MATCH(TRIM(AW5503),Tinh!B:B,0)),"")</f>
        <v/>
      </c>
      <c r="AY5503" s="166"/>
      <c r="AZ5503" s="165" t="str" cm="1">
        <f t="array" ref="AZ5503">IFERROR(INDEX('Ngân Hàng'!B:B,MATCH(AY5503,'Ngân Hàng'!C:C,0)),"")</f>
        <v/>
      </c>
      <c r="BN5503" s="169" t="str">
        <f t="shared" si="266"/>
        <v/>
      </c>
    </row>
    <row r="5504" spans="50:66">
      <c r="AX5504" s="165" t="str" cm="1">
        <f t="array" ref="AX5504">IFERROR(INDEX(Tinh!A:A,MATCH(TRIM(AW5504),Tinh!B:B,0)),"")</f>
        <v/>
      </c>
      <c r="AY5504" s="166"/>
      <c r="AZ5504" s="165" t="str" cm="1">
        <f t="array" ref="AZ5504">IFERROR(INDEX('Ngân Hàng'!B:B,MATCH(AY5504,'Ngân Hàng'!C:C,0)),"")</f>
        <v/>
      </c>
      <c r="BN5504" s="169" t="str">
        <f t="shared" si="266"/>
        <v/>
      </c>
    </row>
    <row r="5505" spans="50:66">
      <c r="AX5505" s="165" t="str" cm="1">
        <f t="array" ref="AX5505">IFERROR(INDEX(Tinh!A:A,MATCH(TRIM(AW5505),Tinh!B:B,0)),"")</f>
        <v/>
      </c>
      <c r="AY5505" s="166"/>
      <c r="AZ5505" s="165" t="str" cm="1">
        <f t="array" ref="AZ5505">IFERROR(INDEX('Ngân Hàng'!B:B,MATCH(AY5505,'Ngân Hàng'!C:C,0)),"")</f>
        <v/>
      </c>
      <c r="BN5505" s="169" t="str">
        <f t="shared" si="266"/>
        <v/>
      </c>
    </row>
    <row r="5506" spans="50:66">
      <c r="AX5506" s="165" t="str" cm="1">
        <f t="array" ref="AX5506">IFERROR(INDEX(Tinh!A:A,MATCH(TRIM(AW5506),Tinh!B:B,0)),"")</f>
        <v/>
      </c>
      <c r="AY5506" s="166"/>
      <c r="AZ5506" s="165" t="str" cm="1">
        <f t="array" ref="AZ5506">IFERROR(INDEX('Ngân Hàng'!B:B,MATCH(AY5506,'Ngân Hàng'!C:C,0)),"")</f>
        <v/>
      </c>
      <c r="BN5506" s="169" t="str">
        <f t="shared" si="266"/>
        <v/>
      </c>
    </row>
    <row r="5507" spans="50:66">
      <c r="AX5507" s="165" t="str" cm="1">
        <f t="array" ref="AX5507">IFERROR(INDEX(Tinh!A:A,MATCH(TRIM(AW5507),Tinh!B:B,0)),"")</f>
        <v/>
      </c>
      <c r="AY5507" s="166"/>
      <c r="AZ5507" s="165" t="str" cm="1">
        <f t="array" ref="AZ5507">IFERROR(INDEX('Ngân Hàng'!B:B,MATCH(AY5507,'Ngân Hàng'!C:C,0)),"")</f>
        <v/>
      </c>
      <c r="BN5507" s="169" t="str">
        <f t="shared" si="266"/>
        <v/>
      </c>
    </row>
    <row r="5508" spans="50:66">
      <c r="AX5508" s="165" t="str" cm="1">
        <f t="array" ref="AX5508">IFERROR(INDEX(Tinh!A:A,MATCH(TRIM(AW5508),Tinh!B:B,0)),"")</f>
        <v/>
      </c>
      <c r="AY5508" s="166"/>
      <c r="AZ5508" s="165" t="str" cm="1">
        <f t="array" ref="AZ5508">IFERROR(INDEX('Ngân Hàng'!B:B,MATCH(AY5508,'Ngân Hàng'!C:C,0)),"")</f>
        <v/>
      </c>
      <c r="BN5508" s="169" t="str">
        <f t="shared" si="266"/>
        <v/>
      </c>
    </row>
    <row r="5509" spans="50:66">
      <c r="AX5509" s="165" t="str" cm="1">
        <f t="array" ref="AX5509">IFERROR(INDEX(Tinh!A:A,MATCH(TRIM(AW5509),Tinh!B:B,0)),"")</f>
        <v/>
      </c>
      <c r="AY5509" s="166"/>
      <c r="AZ5509" s="165" t="str" cm="1">
        <f t="array" ref="AZ5509">IFERROR(INDEX('Ngân Hàng'!B:B,MATCH(AY5509,'Ngân Hàng'!C:C,0)),"")</f>
        <v/>
      </c>
      <c r="BN5509" s="169" t="str">
        <f t="shared" ref="BN5509:BN5572" si="267">IF(ISBLANK(BM5509),"",INDEX(matinh,MATCH(BM5509,ten_tinh,0)))</f>
        <v/>
      </c>
    </row>
    <row r="5510" spans="50:66">
      <c r="AX5510" s="165" t="str" cm="1">
        <f t="array" ref="AX5510">IFERROR(INDEX(Tinh!A:A,MATCH(TRIM(AW5510),Tinh!B:B,0)),"")</f>
        <v/>
      </c>
      <c r="AY5510" s="166"/>
      <c r="AZ5510" s="165" t="str" cm="1">
        <f t="array" ref="AZ5510">IFERROR(INDEX('Ngân Hàng'!B:B,MATCH(AY5510,'Ngân Hàng'!C:C,0)),"")</f>
        <v/>
      </c>
      <c r="BN5510" s="169" t="str">
        <f t="shared" si="267"/>
        <v/>
      </c>
    </row>
    <row r="5511" spans="50:66">
      <c r="AX5511" s="165" t="str" cm="1">
        <f t="array" ref="AX5511">IFERROR(INDEX(Tinh!A:A,MATCH(TRIM(AW5511),Tinh!B:B,0)),"")</f>
        <v/>
      </c>
      <c r="AY5511" s="166"/>
      <c r="AZ5511" s="165" t="str" cm="1">
        <f t="array" ref="AZ5511">IFERROR(INDEX('Ngân Hàng'!B:B,MATCH(AY5511,'Ngân Hàng'!C:C,0)),"")</f>
        <v/>
      </c>
      <c r="BN5511" s="169" t="str">
        <f t="shared" si="267"/>
        <v/>
      </c>
    </row>
    <row r="5512" spans="50:66">
      <c r="AX5512" s="165" t="str" cm="1">
        <f t="array" ref="AX5512">IFERROR(INDEX(Tinh!A:A,MATCH(TRIM(AW5512),Tinh!B:B,0)),"")</f>
        <v/>
      </c>
      <c r="AY5512" s="166"/>
      <c r="AZ5512" s="165" t="str" cm="1">
        <f t="array" ref="AZ5512">IFERROR(INDEX('Ngân Hàng'!B:B,MATCH(AY5512,'Ngân Hàng'!C:C,0)),"")</f>
        <v/>
      </c>
      <c r="BN5512" s="169" t="str">
        <f t="shared" si="267"/>
        <v/>
      </c>
    </row>
    <row r="5513" spans="50:66">
      <c r="AX5513" s="165" t="str" cm="1">
        <f t="array" ref="AX5513">IFERROR(INDEX(Tinh!A:A,MATCH(TRIM(AW5513),Tinh!B:B,0)),"")</f>
        <v/>
      </c>
      <c r="AY5513" s="166"/>
      <c r="AZ5513" s="165" t="str" cm="1">
        <f t="array" ref="AZ5513">IFERROR(INDEX('Ngân Hàng'!B:B,MATCH(AY5513,'Ngân Hàng'!C:C,0)),"")</f>
        <v/>
      </c>
      <c r="BN5513" s="169" t="str">
        <f t="shared" si="267"/>
        <v/>
      </c>
    </row>
    <row r="5514" spans="50:66">
      <c r="AX5514" s="165" t="str" cm="1">
        <f t="array" ref="AX5514">IFERROR(INDEX(Tinh!A:A,MATCH(TRIM(AW5514),Tinh!B:B,0)),"")</f>
        <v/>
      </c>
      <c r="AY5514" s="166"/>
      <c r="AZ5514" s="165" t="str" cm="1">
        <f t="array" ref="AZ5514">IFERROR(INDEX('Ngân Hàng'!B:B,MATCH(AY5514,'Ngân Hàng'!C:C,0)),"")</f>
        <v/>
      </c>
      <c r="BN5514" s="169" t="str">
        <f t="shared" si="267"/>
        <v/>
      </c>
    </row>
    <row r="5515" spans="50:66">
      <c r="AX5515" s="165" t="str" cm="1">
        <f t="array" ref="AX5515">IFERROR(INDEX(Tinh!A:A,MATCH(TRIM(AW5515),Tinh!B:B,0)),"")</f>
        <v/>
      </c>
      <c r="AY5515" s="166"/>
      <c r="AZ5515" s="165" t="str" cm="1">
        <f t="array" ref="AZ5515">IFERROR(INDEX('Ngân Hàng'!B:B,MATCH(AY5515,'Ngân Hàng'!C:C,0)),"")</f>
        <v/>
      </c>
      <c r="BN5515" s="169" t="str">
        <f t="shared" si="267"/>
        <v/>
      </c>
    </row>
    <row r="5516" spans="50:66">
      <c r="AX5516" s="165" t="str" cm="1">
        <f t="array" ref="AX5516">IFERROR(INDEX(Tinh!A:A,MATCH(TRIM(AW5516),Tinh!B:B,0)),"")</f>
        <v/>
      </c>
      <c r="AY5516" s="166"/>
      <c r="AZ5516" s="165" t="str" cm="1">
        <f t="array" ref="AZ5516">IFERROR(INDEX('Ngân Hàng'!B:B,MATCH(AY5516,'Ngân Hàng'!C:C,0)),"")</f>
        <v/>
      </c>
      <c r="BN5516" s="169" t="str">
        <f t="shared" si="267"/>
        <v/>
      </c>
    </row>
    <row r="5517" spans="50:66">
      <c r="AX5517" s="165" t="str" cm="1">
        <f t="array" ref="AX5517">IFERROR(INDEX(Tinh!A:A,MATCH(TRIM(AW5517),Tinh!B:B,0)),"")</f>
        <v/>
      </c>
      <c r="AY5517" s="166"/>
      <c r="AZ5517" s="165" t="str" cm="1">
        <f t="array" ref="AZ5517">IFERROR(INDEX('Ngân Hàng'!B:B,MATCH(AY5517,'Ngân Hàng'!C:C,0)),"")</f>
        <v/>
      </c>
      <c r="BN5517" s="169" t="str">
        <f t="shared" si="267"/>
        <v/>
      </c>
    </row>
    <row r="5518" spans="50:66">
      <c r="AX5518" s="165" t="str" cm="1">
        <f t="array" ref="AX5518">IFERROR(INDEX(Tinh!A:A,MATCH(TRIM(AW5518),Tinh!B:B,0)),"")</f>
        <v/>
      </c>
      <c r="AY5518" s="166"/>
      <c r="AZ5518" s="165" t="str" cm="1">
        <f t="array" ref="AZ5518">IFERROR(INDEX('Ngân Hàng'!B:B,MATCH(AY5518,'Ngân Hàng'!C:C,0)),"")</f>
        <v/>
      </c>
      <c r="BN5518" s="169" t="str">
        <f t="shared" si="267"/>
        <v/>
      </c>
    </row>
    <row r="5519" spans="50:66">
      <c r="AX5519" s="165" t="str" cm="1">
        <f t="array" ref="AX5519">IFERROR(INDEX(Tinh!A:A,MATCH(TRIM(AW5519),Tinh!B:B,0)),"")</f>
        <v/>
      </c>
      <c r="AY5519" s="166"/>
      <c r="AZ5519" s="165" t="str" cm="1">
        <f t="array" ref="AZ5519">IFERROR(INDEX('Ngân Hàng'!B:B,MATCH(AY5519,'Ngân Hàng'!C:C,0)),"")</f>
        <v/>
      </c>
      <c r="BN5519" s="169" t="str">
        <f t="shared" si="267"/>
        <v/>
      </c>
    </row>
    <row r="5520" spans="50:66">
      <c r="AX5520" s="165" t="str" cm="1">
        <f t="array" ref="AX5520">IFERROR(INDEX(Tinh!A:A,MATCH(TRIM(AW5520),Tinh!B:B,0)),"")</f>
        <v/>
      </c>
      <c r="AY5520" s="166"/>
      <c r="AZ5520" s="165" t="str" cm="1">
        <f t="array" ref="AZ5520">IFERROR(INDEX('Ngân Hàng'!B:B,MATCH(AY5520,'Ngân Hàng'!C:C,0)),"")</f>
        <v/>
      </c>
      <c r="BN5520" s="169" t="str">
        <f t="shared" si="267"/>
        <v/>
      </c>
    </row>
    <row r="5521" spans="50:66">
      <c r="AX5521" s="165" t="str" cm="1">
        <f t="array" ref="AX5521">IFERROR(INDEX(Tinh!A:A,MATCH(TRIM(AW5521),Tinh!B:B,0)),"")</f>
        <v/>
      </c>
      <c r="AY5521" s="166"/>
      <c r="AZ5521" s="165" t="str" cm="1">
        <f t="array" ref="AZ5521">IFERROR(INDEX('Ngân Hàng'!B:B,MATCH(AY5521,'Ngân Hàng'!C:C,0)),"")</f>
        <v/>
      </c>
      <c r="BN5521" s="169" t="str">
        <f t="shared" si="267"/>
        <v/>
      </c>
    </row>
    <row r="5522" spans="50:66">
      <c r="AX5522" s="165" t="str" cm="1">
        <f t="array" ref="AX5522">IFERROR(INDEX(Tinh!A:A,MATCH(TRIM(AW5522),Tinh!B:B,0)),"")</f>
        <v/>
      </c>
      <c r="AY5522" s="166"/>
      <c r="AZ5522" s="165" t="str" cm="1">
        <f t="array" ref="AZ5522">IFERROR(INDEX('Ngân Hàng'!B:B,MATCH(AY5522,'Ngân Hàng'!C:C,0)),"")</f>
        <v/>
      </c>
      <c r="BN5522" s="169" t="str">
        <f t="shared" si="267"/>
        <v/>
      </c>
    </row>
    <row r="5523" spans="50:66">
      <c r="AX5523" s="165" t="str" cm="1">
        <f t="array" ref="AX5523">IFERROR(INDEX(Tinh!A:A,MATCH(TRIM(AW5523),Tinh!B:B,0)),"")</f>
        <v/>
      </c>
      <c r="AY5523" s="166"/>
      <c r="AZ5523" s="165" t="str" cm="1">
        <f t="array" ref="AZ5523">IFERROR(INDEX('Ngân Hàng'!B:B,MATCH(AY5523,'Ngân Hàng'!C:C,0)),"")</f>
        <v/>
      </c>
      <c r="BN5523" s="169" t="str">
        <f t="shared" si="267"/>
        <v/>
      </c>
    </row>
    <row r="5524" spans="50:66">
      <c r="AX5524" s="165" t="str" cm="1">
        <f t="array" ref="AX5524">IFERROR(INDEX(Tinh!A:A,MATCH(TRIM(AW5524),Tinh!B:B,0)),"")</f>
        <v/>
      </c>
      <c r="AY5524" s="166"/>
      <c r="AZ5524" s="165" t="str" cm="1">
        <f t="array" ref="AZ5524">IFERROR(INDEX('Ngân Hàng'!B:B,MATCH(AY5524,'Ngân Hàng'!C:C,0)),"")</f>
        <v/>
      </c>
      <c r="BN5524" s="169" t="str">
        <f t="shared" si="267"/>
        <v/>
      </c>
    </row>
    <row r="5525" spans="50:66">
      <c r="AX5525" s="165" t="str" cm="1">
        <f t="array" ref="AX5525">IFERROR(INDEX(Tinh!A:A,MATCH(TRIM(AW5525),Tinh!B:B,0)),"")</f>
        <v/>
      </c>
      <c r="AY5525" s="166"/>
      <c r="AZ5525" s="165" t="str" cm="1">
        <f t="array" ref="AZ5525">IFERROR(INDEX('Ngân Hàng'!B:B,MATCH(AY5525,'Ngân Hàng'!C:C,0)),"")</f>
        <v/>
      </c>
      <c r="BN5525" s="169" t="str">
        <f t="shared" si="267"/>
        <v/>
      </c>
    </row>
    <row r="5526" spans="50:66">
      <c r="AX5526" s="165" t="str" cm="1">
        <f t="array" ref="AX5526">IFERROR(INDEX(Tinh!A:A,MATCH(TRIM(AW5526),Tinh!B:B,0)),"")</f>
        <v/>
      </c>
      <c r="AY5526" s="166"/>
      <c r="AZ5526" s="165" t="str" cm="1">
        <f t="array" ref="AZ5526">IFERROR(INDEX('Ngân Hàng'!B:B,MATCH(AY5526,'Ngân Hàng'!C:C,0)),"")</f>
        <v/>
      </c>
      <c r="BN5526" s="169" t="str">
        <f t="shared" si="267"/>
        <v/>
      </c>
    </row>
    <row r="5527" spans="50:66">
      <c r="AX5527" s="165" t="str" cm="1">
        <f t="array" ref="AX5527">IFERROR(INDEX(Tinh!A:A,MATCH(TRIM(AW5527),Tinh!B:B,0)),"")</f>
        <v/>
      </c>
      <c r="AY5527" s="166"/>
      <c r="AZ5527" s="165" t="str" cm="1">
        <f t="array" ref="AZ5527">IFERROR(INDEX('Ngân Hàng'!B:B,MATCH(AY5527,'Ngân Hàng'!C:C,0)),"")</f>
        <v/>
      </c>
      <c r="BN5527" s="169" t="str">
        <f t="shared" si="267"/>
        <v/>
      </c>
    </row>
    <row r="5528" spans="50:66">
      <c r="AX5528" s="165" t="str" cm="1">
        <f t="array" ref="AX5528">IFERROR(INDEX(Tinh!A:A,MATCH(TRIM(AW5528),Tinh!B:B,0)),"")</f>
        <v/>
      </c>
      <c r="AY5528" s="166"/>
      <c r="AZ5528" s="165" t="str" cm="1">
        <f t="array" ref="AZ5528">IFERROR(INDEX('Ngân Hàng'!B:B,MATCH(AY5528,'Ngân Hàng'!C:C,0)),"")</f>
        <v/>
      </c>
      <c r="BN5528" s="169" t="str">
        <f t="shared" si="267"/>
        <v/>
      </c>
    </row>
    <row r="5529" spans="50:66">
      <c r="AX5529" s="165" t="str" cm="1">
        <f t="array" ref="AX5529">IFERROR(INDEX(Tinh!A:A,MATCH(TRIM(AW5529),Tinh!B:B,0)),"")</f>
        <v/>
      </c>
      <c r="AY5529" s="166"/>
      <c r="AZ5529" s="165" t="str" cm="1">
        <f t="array" ref="AZ5529">IFERROR(INDEX('Ngân Hàng'!B:B,MATCH(AY5529,'Ngân Hàng'!C:C,0)),"")</f>
        <v/>
      </c>
      <c r="BN5529" s="169" t="str">
        <f t="shared" si="267"/>
        <v/>
      </c>
    </row>
    <row r="5530" spans="50:66">
      <c r="AX5530" s="165" t="str" cm="1">
        <f t="array" ref="AX5530">IFERROR(INDEX(Tinh!A:A,MATCH(TRIM(AW5530),Tinh!B:B,0)),"")</f>
        <v/>
      </c>
      <c r="AY5530" s="166"/>
      <c r="AZ5530" s="165" t="str" cm="1">
        <f t="array" ref="AZ5530">IFERROR(INDEX('Ngân Hàng'!B:B,MATCH(AY5530,'Ngân Hàng'!C:C,0)),"")</f>
        <v/>
      </c>
      <c r="BN5530" s="169" t="str">
        <f t="shared" si="267"/>
        <v/>
      </c>
    </row>
    <row r="5531" spans="50:66">
      <c r="AX5531" s="165" t="str" cm="1">
        <f t="array" ref="AX5531">IFERROR(INDEX(Tinh!A:A,MATCH(TRIM(AW5531),Tinh!B:B,0)),"")</f>
        <v/>
      </c>
      <c r="AY5531" s="166"/>
      <c r="AZ5531" s="165" t="str" cm="1">
        <f t="array" ref="AZ5531">IFERROR(INDEX('Ngân Hàng'!B:B,MATCH(AY5531,'Ngân Hàng'!C:C,0)),"")</f>
        <v/>
      </c>
      <c r="BN5531" s="169" t="str">
        <f t="shared" si="267"/>
        <v/>
      </c>
    </row>
    <row r="5532" spans="50:66">
      <c r="AX5532" s="165" t="str" cm="1">
        <f t="array" ref="AX5532">IFERROR(INDEX(Tinh!A:A,MATCH(TRIM(AW5532),Tinh!B:B,0)),"")</f>
        <v/>
      </c>
      <c r="AY5532" s="166"/>
      <c r="AZ5532" s="165" t="str" cm="1">
        <f t="array" ref="AZ5532">IFERROR(INDEX('Ngân Hàng'!B:B,MATCH(AY5532,'Ngân Hàng'!C:C,0)),"")</f>
        <v/>
      </c>
      <c r="BN5532" s="169" t="str">
        <f t="shared" si="267"/>
        <v/>
      </c>
    </row>
    <row r="5533" spans="50:66">
      <c r="AX5533" s="165" t="str" cm="1">
        <f t="array" ref="AX5533">IFERROR(INDEX(Tinh!A:A,MATCH(TRIM(AW5533),Tinh!B:B,0)),"")</f>
        <v/>
      </c>
      <c r="AY5533" s="166"/>
      <c r="AZ5533" s="165" t="str" cm="1">
        <f t="array" ref="AZ5533">IFERROR(INDEX('Ngân Hàng'!B:B,MATCH(AY5533,'Ngân Hàng'!C:C,0)),"")</f>
        <v/>
      </c>
      <c r="BN5533" s="169" t="str">
        <f t="shared" si="267"/>
        <v/>
      </c>
    </row>
    <row r="5534" spans="50:66">
      <c r="AX5534" s="165" t="str" cm="1">
        <f t="array" ref="AX5534">IFERROR(INDEX(Tinh!A:A,MATCH(TRIM(AW5534),Tinh!B:B,0)),"")</f>
        <v/>
      </c>
      <c r="AY5534" s="166"/>
      <c r="AZ5534" s="165" t="str" cm="1">
        <f t="array" ref="AZ5534">IFERROR(INDEX('Ngân Hàng'!B:B,MATCH(AY5534,'Ngân Hàng'!C:C,0)),"")</f>
        <v/>
      </c>
      <c r="BN5534" s="169" t="str">
        <f t="shared" si="267"/>
        <v/>
      </c>
    </row>
    <row r="5535" spans="50:66">
      <c r="AX5535" s="165" t="str" cm="1">
        <f t="array" ref="AX5535">IFERROR(INDEX(Tinh!A:A,MATCH(TRIM(AW5535),Tinh!B:B,0)),"")</f>
        <v/>
      </c>
      <c r="AY5535" s="166"/>
      <c r="AZ5535" s="165" t="str" cm="1">
        <f t="array" ref="AZ5535">IFERROR(INDEX('Ngân Hàng'!B:B,MATCH(AY5535,'Ngân Hàng'!C:C,0)),"")</f>
        <v/>
      </c>
      <c r="BN5535" s="169" t="str">
        <f t="shared" si="267"/>
        <v/>
      </c>
    </row>
    <row r="5536" spans="50:66">
      <c r="AX5536" s="165" t="str" cm="1">
        <f t="array" ref="AX5536">IFERROR(INDEX(Tinh!A:A,MATCH(TRIM(AW5536),Tinh!B:B,0)),"")</f>
        <v/>
      </c>
      <c r="AY5536" s="166"/>
      <c r="AZ5536" s="165" t="str" cm="1">
        <f t="array" ref="AZ5536">IFERROR(INDEX('Ngân Hàng'!B:B,MATCH(AY5536,'Ngân Hàng'!C:C,0)),"")</f>
        <v/>
      </c>
      <c r="BN5536" s="169" t="str">
        <f t="shared" si="267"/>
        <v/>
      </c>
    </row>
    <row r="5537" spans="50:66">
      <c r="AX5537" s="165" t="str" cm="1">
        <f t="array" ref="AX5537">IFERROR(INDEX(Tinh!A:A,MATCH(TRIM(AW5537),Tinh!B:B,0)),"")</f>
        <v/>
      </c>
      <c r="AY5537" s="166"/>
      <c r="AZ5537" s="165" t="str" cm="1">
        <f t="array" ref="AZ5537">IFERROR(INDEX('Ngân Hàng'!B:B,MATCH(AY5537,'Ngân Hàng'!C:C,0)),"")</f>
        <v/>
      </c>
      <c r="BN5537" s="169" t="str">
        <f t="shared" si="267"/>
        <v/>
      </c>
    </row>
    <row r="5538" spans="50:66">
      <c r="AX5538" s="165" t="str" cm="1">
        <f t="array" ref="AX5538">IFERROR(INDEX(Tinh!A:A,MATCH(TRIM(AW5538),Tinh!B:B,0)),"")</f>
        <v/>
      </c>
      <c r="AY5538" s="166"/>
      <c r="AZ5538" s="165" t="str" cm="1">
        <f t="array" ref="AZ5538">IFERROR(INDEX('Ngân Hàng'!B:B,MATCH(AY5538,'Ngân Hàng'!C:C,0)),"")</f>
        <v/>
      </c>
      <c r="BN5538" s="169" t="str">
        <f t="shared" si="267"/>
        <v/>
      </c>
    </row>
    <row r="5539" spans="50:66">
      <c r="AX5539" s="165" t="str" cm="1">
        <f t="array" ref="AX5539">IFERROR(INDEX(Tinh!A:A,MATCH(TRIM(AW5539),Tinh!B:B,0)),"")</f>
        <v/>
      </c>
      <c r="AY5539" s="166"/>
      <c r="AZ5539" s="165" t="str" cm="1">
        <f t="array" ref="AZ5539">IFERROR(INDEX('Ngân Hàng'!B:B,MATCH(AY5539,'Ngân Hàng'!C:C,0)),"")</f>
        <v/>
      </c>
      <c r="BN5539" s="169" t="str">
        <f t="shared" si="267"/>
        <v/>
      </c>
    </row>
    <row r="5540" spans="50:66">
      <c r="AX5540" s="165" t="str" cm="1">
        <f t="array" ref="AX5540">IFERROR(INDEX(Tinh!A:A,MATCH(TRIM(AW5540),Tinh!B:B,0)),"")</f>
        <v/>
      </c>
      <c r="AY5540" s="166"/>
      <c r="AZ5540" s="165" t="str" cm="1">
        <f t="array" ref="AZ5540">IFERROR(INDEX('Ngân Hàng'!B:B,MATCH(AY5540,'Ngân Hàng'!C:C,0)),"")</f>
        <v/>
      </c>
      <c r="BN5540" s="169" t="str">
        <f t="shared" si="267"/>
        <v/>
      </c>
    </row>
    <row r="5541" spans="50:66">
      <c r="AX5541" s="165" t="str" cm="1">
        <f t="array" ref="AX5541">IFERROR(INDEX(Tinh!A:A,MATCH(TRIM(AW5541),Tinh!B:B,0)),"")</f>
        <v/>
      </c>
      <c r="AY5541" s="166"/>
      <c r="AZ5541" s="165" t="str" cm="1">
        <f t="array" ref="AZ5541">IFERROR(INDEX('Ngân Hàng'!B:B,MATCH(AY5541,'Ngân Hàng'!C:C,0)),"")</f>
        <v/>
      </c>
      <c r="BN5541" s="169" t="str">
        <f t="shared" si="267"/>
        <v/>
      </c>
    </row>
    <row r="5542" spans="50:66">
      <c r="AX5542" s="165" t="str" cm="1">
        <f t="array" ref="AX5542">IFERROR(INDEX(Tinh!A:A,MATCH(TRIM(AW5542),Tinh!B:B,0)),"")</f>
        <v/>
      </c>
      <c r="AY5542" s="166"/>
      <c r="AZ5542" s="165" t="str" cm="1">
        <f t="array" ref="AZ5542">IFERROR(INDEX('Ngân Hàng'!B:B,MATCH(AY5542,'Ngân Hàng'!C:C,0)),"")</f>
        <v/>
      </c>
      <c r="BN5542" s="169" t="str">
        <f t="shared" si="267"/>
        <v/>
      </c>
    </row>
    <row r="5543" spans="50:66">
      <c r="AX5543" s="165" t="str" cm="1">
        <f t="array" ref="AX5543">IFERROR(INDEX(Tinh!A:A,MATCH(TRIM(AW5543),Tinh!B:B,0)),"")</f>
        <v/>
      </c>
      <c r="AY5543" s="166"/>
      <c r="AZ5543" s="165" t="str" cm="1">
        <f t="array" ref="AZ5543">IFERROR(INDEX('Ngân Hàng'!B:B,MATCH(AY5543,'Ngân Hàng'!C:C,0)),"")</f>
        <v/>
      </c>
      <c r="BN5543" s="169" t="str">
        <f t="shared" si="267"/>
        <v/>
      </c>
    </row>
    <row r="5544" spans="50:66">
      <c r="AX5544" s="165" t="str" cm="1">
        <f t="array" ref="AX5544">IFERROR(INDEX(Tinh!A:A,MATCH(TRIM(AW5544),Tinh!B:B,0)),"")</f>
        <v/>
      </c>
      <c r="AY5544" s="166"/>
      <c r="AZ5544" s="165" t="str" cm="1">
        <f t="array" ref="AZ5544">IFERROR(INDEX('Ngân Hàng'!B:B,MATCH(AY5544,'Ngân Hàng'!C:C,0)),"")</f>
        <v/>
      </c>
      <c r="BN5544" s="169" t="str">
        <f t="shared" si="267"/>
        <v/>
      </c>
    </row>
    <row r="5545" spans="50:66">
      <c r="AX5545" s="165" t="str" cm="1">
        <f t="array" ref="AX5545">IFERROR(INDEX(Tinh!A:A,MATCH(TRIM(AW5545),Tinh!B:B,0)),"")</f>
        <v/>
      </c>
      <c r="AY5545" s="166"/>
      <c r="AZ5545" s="165" t="str" cm="1">
        <f t="array" ref="AZ5545">IFERROR(INDEX('Ngân Hàng'!B:B,MATCH(AY5545,'Ngân Hàng'!C:C,0)),"")</f>
        <v/>
      </c>
      <c r="BN5545" s="169" t="str">
        <f t="shared" si="267"/>
        <v/>
      </c>
    </row>
    <row r="5546" spans="50:66">
      <c r="AX5546" s="165" t="str" cm="1">
        <f t="array" ref="AX5546">IFERROR(INDEX(Tinh!A:A,MATCH(TRIM(AW5546),Tinh!B:B,0)),"")</f>
        <v/>
      </c>
      <c r="AY5546" s="166"/>
      <c r="AZ5546" s="165" t="str" cm="1">
        <f t="array" ref="AZ5546">IFERROR(INDEX('Ngân Hàng'!B:B,MATCH(AY5546,'Ngân Hàng'!C:C,0)),"")</f>
        <v/>
      </c>
      <c r="BN5546" s="169" t="str">
        <f t="shared" si="267"/>
        <v/>
      </c>
    </row>
    <row r="5547" spans="50:66">
      <c r="AX5547" s="165" t="str" cm="1">
        <f t="array" ref="AX5547">IFERROR(INDEX(Tinh!A:A,MATCH(TRIM(AW5547),Tinh!B:B,0)),"")</f>
        <v/>
      </c>
      <c r="AY5547" s="166"/>
      <c r="AZ5547" s="165" t="str" cm="1">
        <f t="array" ref="AZ5547">IFERROR(INDEX('Ngân Hàng'!B:B,MATCH(AY5547,'Ngân Hàng'!C:C,0)),"")</f>
        <v/>
      </c>
      <c r="BN5547" s="169" t="str">
        <f t="shared" si="267"/>
        <v/>
      </c>
    </row>
    <row r="5548" spans="50:66">
      <c r="AX5548" s="165" t="str" cm="1">
        <f t="array" ref="AX5548">IFERROR(INDEX(Tinh!A:A,MATCH(TRIM(AW5548),Tinh!B:B,0)),"")</f>
        <v/>
      </c>
      <c r="AY5548" s="166"/>
      <c r="AZ5548" s="165" t="str" cm="1">
        <f t="array" ref="AZ5548">IFERROR(INDEX('Ngân Hàng'!B:B,MATCH(AY5548,'Ngân Hàng'!C:C,0)),"")</f>
        <v/>
      </c>
      <c r="BN5548" s="169" t="str">
        <f t="shared" si="267"/>
        <v/>
      </c>
    </row>
    <row r="5549" spans="50:66">
      <c r="AX5549" s="165" t="str" cm="1">
        <f t="array" ref="AX5549">IFERROR(INDEX(Tinh!A:A,MATCH(TRIM(AW5549),Tinh!B:B,0)),"")</f>
        <v/>
      </c>
      <c r="AY5549" s="166"/>
      <c r="AZ5549" s="165" t="str" cm="1">
        <f t="array" ref="AZ5549">IFERROR(INDEX('Ngân Hàng'!B:B,MATCH(AY5549,'Ngân Hàng'!C:C,0)),"")</f>
        <v/>
      </c>
      <c r="BN5549" s="169" t="str">
        <f t="shared" si="267"/>
        <v/>
      </c>
    </row>
    <row r="5550" spans="50:66">
      <c r="AX5550" s="165" t="str" cm="1">
        <f t="array" ref="AX5550">IFERROR(INDEX(Tinh!A:A,MATCH(TRIM(AW5550),Tinh!B:B,0)),"")</f>
        <v/>
      </c>
      <c r="AY5550" s="166"/>
      <c r="AZ5550" s="165" t="str" cm="1">
        <f t="array" ref="AZ5550">IFERROR(INDEX('Ngân Hàng'!B:B,MATCH(AY5550,'Ngân Hàng'!C:C,0)),"")</f>
        <v/>
      </c>
      <c r="BN5550" s="169" t="str">
        <f t="shared" si="267"/>
        <v/>
      </c>
    </row>
    <row r="5551" spans="50:66">
      <c r="AX5551" s="165" t="str" cm="1">
        <f t="array" ref="AX5551">IFERROR(INDEX(Tinh!A:A,MATCH(TRIM(AW5551),Tinh!B:B,0)),"")</f>
        <v/>
      </c>
      <c r="AY5551" s="166"/>
      <c r="AZ5551" s="165" t="str" cm="1">
        <f t="array" ref="AZ5551">IFERROR(INDEX('Ngân Hàng'!B:B,MATCH(AY5551,'Ngân Hàng'!C:C,0)),"")</f>
        <v/>
      </c>
      <c r="BN5551" s="169" t="str">
        <f t="shared" si="267"/>
        <v/>
      </c>
    </row>
    <row r="5552" spans="50:66">
      <c r="AX5552" s="165" t="str" cm="1">
        <f t="array" ref="AX5552">IFERROR(INDEX(Tinh!A:A,MATCH(TRIM(AW5552),Tinh!B:B,0)),"")</f>
        <v/>
      </c>
      <c r="AY5552" s="166"/>
      <c r="AZ5552" s="165" t="str" cm="1">
        <f t="array" ref="AZ5552">IFERROR(INDEX('Ngân Hàng'!B:B,MATCH(AY5552,'Ngân Hàng'!C:C,0)),"")</f>
        <v/>
      </c>
      <c r="BN5552" s="169" t="str">
        <f t="shared" si="267"/>
        <v/>
      </c>
    </row>
    <row r="5553" spans="50:66">
      <c r="AX5553" s="165" t="str" cm="1">
        <f t="array" ref="AX5553">IFERROR(INDEX(Tinh!A:A,MATCH(TRIM(AW5553),Tinh!B:B,0)),"")</f>
        <v/>
      </c>
      <c r="AY5553" s="166"/>
      <c r="AZ5553" s="165" t="str" cm="1">
        <f t="array" ref="AZ5553">IFERROR(INDEX('Ngân Hàng'!B:B,MATCH(AY5553,'Ngân Hàng'!C:C,0)),"")</f>
        <v/>
      </c>
      <c r="BN5553" s="169" t="str">
        <f t="shared" si="267"/>
        <v/>
      </c>
    </row>
    <row r="5554" spans="50:66">
      <c r="AX5554" s="165" t="str" cm="1">
        <f t="array" ref="AX5554">IFERROR(INDEX(Tinh!A:A,MATCH(TRIM(AW5554),Tinh!B:B,0)),"")</f>
        <v/>
      </c>
      <c r="AY5554" s="166"/>
      <c r="AZ5554" s="165" t="str" cm="1">
        <f t="array" ref="AZ5554">IFERROR(INDEX('Ngân Hàng'!B:B,MATCH(AY5554,'Ngân Hàng'!C:C,0)),"")</f>
        <v/>
      </c>
      <c r="BN5554" s="169" t="str">
        <f t="shared" si="267"/>
        <v/>
      </c>
    </row>
    <row r="5555" spans="50:66">
      <c r="AX5555" s="165" t="str" cm="1">
        <f t="array" ref="AX5555">IFERROR(INDEX(Tinh!A:A,MATCH(TRIM(AW5555),Tinh!B:B,0)),"")</f>
        <v/>
      </c>
      <c r="AY5555" s="166"/>
      <c r="AZ5555" s="165" t="str" cm="1">
        <f t="array" ref="AZ5555">IFERROR(INDEX('Ngân Hàng'!B:B,MATCH(AY5555,'Ngân Hàng'!C:C,0)),"")</f>
        <v/>
      </c>
      <c r="BN5555" s="169" t="str">
        <f t="shared" si="267"/>
        <v/>
      </c>
    </row>
    <row r="5556" spans="50:66">
      <c r="AX5556" s="165" t="str" cm="1">
        <f t="array" ref="AX5556">IFERROR(INDEX(Tinh!A:A,MATCH(TRIM(AW5556),Tinh!B:B,0)),"")</f>
        <v/>
      </c>
      <c r="AY5556" s="166"/>
      <c r="AZ5556" s="165" t="str" cm="1">
        <f t="array" ref="AZ5556">IFERROR(INDEX('Ngân Hàng'!B:B,MATCH(AY5556,'Ngân Hàng'!C:C,0)),"")</f>
        <v/>
      </c>
      <c r="BN5556" s="169" t="str">
        <f t="shared" si="267"/>
        <v/>
      </c>
    </row>
    <row r="5557" spans="50:66">
      <c r="AX5557" s="165" t="str" cm="1">
        <f t="array" ref="AX5557">IFERROR(INDEX(Tinh!A:A,MATCH(TRIM(AW5557),Tinh!B:B,0)),"")</f>
        <v/>
      </c>
      <c r="AY5557" s="166"/>
      <c r="AZ5557" s="165" t="str" cm="1">
        <f t="array" ref="AZ5557">IFERROR(INDEX('Ngân Hàng'!B:B,MATCH(AY5557,'Ngân Hàng'!C:C,0)),"")</f>
        <v/>
      </c>
      <c r="BN5557" s="169" t="str">
        <f t="shared" si="267"/>
        <v/>
      </c>
    </row>
    <row r="5558" spans="50:66">
      <c r="AX5558" s="165" t="str" cm="1">
        <f t="array" ref="AX5558">IFERROR(INDEX(Tinh!A:A,MATCH(TRIM(AW5558),Tinh!B:B,0)),"")</f>
        <v/>
      </c>
      <c r="AY5558" s="166"/>
      <c r="AZ5558" s="165" t="str" cm="1">
        <f t="array" ref="AZ5558">IFERROR(INDEX('Ngân Hàng'!B:B,MATCH(AY5558,'Ngân Hàng'!C:C,0)),"")</f>
        <v/>
      </c>
      <c r="BN5558" s="169" t="str">
        <f t="shared" si="267"/>
        <v/>
      </c>
    </row>
    <row r="5559" spans="50:66">
      <c r="AX5559" s="165" t="str" cm="1">
        <f t="array" ref="AX5559">IFERROR(INDEX(Tinh!A:A,MATCH(TRIM(AW5559),Tinh!B:B,0)),"")</f>
        <v/>
      </c>
      <c r="AY5559" s="166"/>
      <c r="AZ5559" s="165" t="str" cm="1">
        <f t="array" ref="AZ5559">IFERROR(INDEX('Ngân Hàng'!B:B,MATCH(AY5559,'Ngân Hàng'!C:C,0)),"")</f>
        <v/>
      </c>
      <c r="BN5559" s="169" t="str">
        <f t="shared" si="267"/>
        <v/>
      </c>
    </row>
    <row r="5560" spans="50:66">
      <c r="AX5560" s="165" t="str" cm="1">
        <f t="array" ref="AX5560">IFERROR(INDEX(Tinh!A:A,MATCH(TRIM(AW5560),Tinh!B:B,0)),"")</f>
        <v/>
      </c>
      <c r="AY5560" s="166"/>
      <c r="AZ5560" s="165" t="str" cm="1">
        <f t="array" ref="AZ5560">IFERROR(INDEX('Ngân Hàng'!B:B,MATCH(AY5560,'Ngân Hàng'!C:C,0)),"")</f>
        <v/>
      </c>
      <c r="BN5560" s="169" t="str">
        <f t="shared" si="267"/>
        <v/>
      </c>
    </row>
    <row r="5561" spans="50:66">
      <c r="AX5561" s="165" t="str" cm="1">
        <f t="array" ref="AX5561">IFERROR(INDEX(Tinh!A:A,MATCH(TRIM(AW5561),Tinh!B:B,0)),"")</f>
        <v/>
      </c>
      <c r="AY5561" s="166"/>
      <c r="AZ5561" s="165" t="str" cm="1">
        <f t="array" ref="AZ5561">IFERROR(INDEX('Ngân Hàng'!B:B,MATCH(AY5561,'Ngân Hàng'!C:C,0)),"")</f>
        <v/>
      </c>
      <c r="BN5561" s="169" t="str">
        <f t="shared" si="267"/>
        <v/>
      </c>
    </row>
    <row r="5562" spans="50:66">
      <c r="AX5562" s="165" t="str" cm="1">
        <f t="array" ref="AX5562">IFERROR(INDEX(Tinh!A:A,MATCH(TRIM(AW5562),Tinh!B:B,0)),"")</f>
        <v/>
      </c>
      <c r="AY5562" s="166"/>
      <c r="AZ5562" s="165" t="str" cm="1">
        <f t="array" ref="AZ5562">IFERROR(INDEX('Ngân Hàng'!B:B,MATCH(AY5562,'Ngân Hàng'!C:C,0)),"")</f>
        <v/>
      </c>
      <c r="BN5562" s="169" t="str">
        <f t="shared" si="267"/>
        <v/>
      </c>
    </row>
    <row r="5563" spans="50:66">
      <c r="AX5563" s="165" t="str" cm="1">
        <f t="array" ref="AX5563">IFERROR(INDEX(Tinh!A:A,MATCH(TRIM(AW5563),Tinh!B:B,0)),"")</f>
        <v/>
      </c>
      <c r="AY5563" s="166"/>
      <c r="AZ5563" s="165" t="str" cm="1">
        <f t="array" ref="AZ5563">IFERROR(INDEX('Ngân Hàng'!B:B,MATCH(AY5563,'Ngân Hàng'!C:C,0)),"")</f>
        <v/>
      </c>
      <c r="BN5563" s="169" t="str">
        <f t="shared" si="267"/>
        <v/>
      </c>
    </row>
    <row r="5564" spans="50:66">
      <c r="AX5564" s="165" t="str" cm="1">
        <f t="array" ref="AX5564">IFERROR(INDEX(Tinh!A:A,MATCH(TRIM(AW5564),Tinh!B:B,0)),"")</f>
        <v/>
      </c>
      <c r="AY5564" s="166"/>
      <c r="AZ5564" s="165" t="str" cm="1">
        <f t="array" ref="AZ5564">IFERROR(INDEX('Ngân Hàng'!B:B,MATCH(AY5564,'Ngân Hàng'!C:C,0)),"")</f>
        <v/>
      </c>
      <c r="BN5564" s="169" t="str">
        <f t="shared" si="267"/>
        <v/>
      </c>
    </row>
    <row r="5565" spans="50:66">
      <c r="AX5565" s="165" t="str" cm="1">
        <f t="array" ref="AX5565">IFERROR(INDEX(Tinh!A:A,MATCH(TRIM(AW5565),Tinh!B:B,0)),"")</f>
        <v/>
      </c>
      <c r="AY5565" s="166"/>
      <c r="AZ5565" s="165" t="str" cm="1">
        <f t="array" ref="AZ5565">IFERROR(INDEX('Ngân Hàng'!B:B,MATCH(AY5565,'Ngân Hàng'!C:C,0)),"")</f>
        <v/>
      </c>
      <c r="BN5565" s="169" t="str">
        <f t="shared" si="267"/>
        <v/>
      </c>
    </row>
    <row r="5566" spans="50:66">
      <c r="AX5566" s="165" t="str" cm="1">
        <f t="array" ref="AX5566">IFERROR(INDEX(Tinh!A:A,MATCH(TRIM(AW5566),Tinh!B:B,0)),"")</f>
        <v/>
      </c>
      <c r="AY5566" s="166"/>
      <c r="AZ5566" s="165" t="str" cm="1">
        <f t="array" ref="AZ5566">IFERROR(INDEX('Ngân Hàng'!B:B,MATCH(AY5566,'Ngân Hàng'!C:C,0)),"")</f>
        <v/>
      </c>
      <c r="BN5566" s="169" t="str">
        <f t="shared" si="267"/>
        <v/>
      </c>
    </row>
    <row r="5567" spans="50:66">
      <c r="AX5567" s="165" t="str" cm="1">
        <f t="array" ref="AX5567">IFERROR(INDEX(Tinh!A:A,MATCH(TRIM(AW5567),Tinh!B:B,0)),"")</f>
        <v/>
      </c>
      <c r="AY5567" s="166"/>
      <c r="AZ5567" s="165" t="str" cm="1">
        <f t="array" ref="AZ5567">IFERROR(INDEX('Ngân Hàng'!B:B,MATCH(AY5567,'Ngân Hàng'!C:C,0)),"")</f>
        <v/>
      </c>
      <c r="BN5567" s="169" t="str">
        <f t="shared" si="267"/>
        <v/>
      </c>
    </row>
    <row r="5568" spans="50:66">
      <c r="AX5568" s="165" t="str" cm="1">
        <f t="array" ref="AX5568">IFERROR(INDEX(Tinh!A:A,MATCH(TRIM(AW5568),Tinh!B:B,0)),"")</f>
        <v/>
      </c>
      <c r="AY5568" s="166"/>
      <c r="AZ5568" s="165" t="str" cm="1">
        <f t="array" ref="AZ5568">IFERROR(INDEX('Ngân Hàng'!B:B,MATCH(AY5568,'Ngân Hàng'!C:C,0)),"")</f>
        <v/>
      </c>
      <c r="BN5568" s="169" t="str">
        <f t="shared" si="267"/>
        <v/>
      </c>
    </row>
    <row r="5569" spans="50:66">
      <c r="AX5569" s="165" t="str" cm="1">
        <f t="array" ref="AX5569">IFERROR(INDEX(Tinh!A:A,MATCH(TRIM(AW5569),Tinh!B:B,0)),"")</f>
        <v/>
      </c>
      <c r="AY5569" s="166"/>
      <c r="AZ5569" s="165" t="str" cm="1">
        <f t="array" ref="AZ5569">IFERROR(INDEX('Ngân Hàng'!B:B,MATCH(AY5569,'Ngân Hàng'!C:C,0)),"")</f>
        <v/>
      </c>
      <c r="BN5569" s="169" t="str">
        <f t="shared" si="267"/>
        <v/>
      </c>
    </row>
    <row r="5570" spans="50:66">
      <c r="AX5570" s="165" t="str" cm="1">
        <f t="array" ref="AX5570">IFERROR(INDEX(Tinh!A:A,MATCH(TRIM(AW5570),Tinh!B:B,0)),"")</f>
        <v/>
      </c>
      <c r="AY5570" s="166"/>
      <c r="AZ5570" s="165" t="str" cm="1">
        <f t="array" ref="AZ5570">IFERROR(INDEX('Ngân Hàng'!B:B,MATCH(AY5570,'Ngân Hàng'!C:C,0)),"")</f>
        <v/>
      </c>
      <c r="BN5570" s="169" t="str">
        <f t="shared" si="267"/>
        <v/>
      </c>
    </row>
    <row r="5571" spans="50:66">
      <c r="AX5571" s="165" t="str" cm="1">
        <f t="array" ref="AX5571">IFERROR(INDEX(Tinh!A:A,MATCH(TRIM(AW5571),Tinh!B:B,0)),"")</f>
        <v/>
      </c>
      <c r="AY5571" s="166"/>
      <c r="AZ5571" s="165" t="str" cm="1">
        <f t="array" ref="AZ5571">IFERROR(INDEX('Ngân Hàng'!B:B,MATCH(AY5571,'Ngân Hàng'!C:C,0)),"")</f>
        <v/>
      </c>
      <c r="BN5571" s="169" t="str">
        <f t="shared" si="267"/>
        <v/>
      </c>
    </row>
    <row r="5572" spans="50:66">
      <c r="AX5572" s="165" t="str" cm="1">
        <f t="array" ref="AX5572">IFERROR(INDEX(Tinh!A:A,MATCH(TRIM(AW5572),Tinh!B:B,0)),"")</f>
        <v/>
      </c>
      <c r="AY5572" s="166"/>
      <c r="AZ5572" s="165" t="str" cm="1">
        <f t="array" ref="AZ5572">IFERROR(INDEX('Ngân Hàng'!B:B,MATCH(AY5572,'Ngân Hàng'!C:C,0)),"")</f>
        <v/>
      </c>
      <c r="BN5572" s="169" t="str">
        <f t="shared" si="267"/>
        <v/>
      </c>
    </row>
    <row r="5573" spans="50:66">
      <c r="AX5573" s="165" t="str" cm="1">
        <f t="array" ref="AX5573">IFERROR(INDEX(Tinh!A:A,MATCH(TRIM(AW5573),Tinh!B:B,0)),"")</f>
        <v/>
      </c>
      <c r="AY5573" s="166"/>
      <c r="AZ5573" s="165" t="str" cm="1">
        <f t="array" ref="AZ5573">IFERROR(INDEX('Ngân Hàng'!B:B,MATCH(AY5573,'Ngân Hàng'!C:C,0)),"")</f>
        <v/>
      </c>
      <c r="BN5573" s="169" t="str">
        <f t="shared" ref="BN5573:BN5636" si="268">IF(ISBLANK(BM5573),"",INDEX(matinh,MATCH(BM5573,ten_tinh,0)))</f>
        <v/>
      </c>
    </row>
    <row r="5574" spans="50:66">
      <c r="AX5574" s="165" t="str" cm="1">
        <f t="array" ref="AX5574">IFERROR(INDEX(Tinh!A:A,MATCH(TRIM(AW5574),Tinh!B:B,0)),"")</f>
        <v/>
      </c>
      <c r="AY5574" s="166"/>
      <c r="AZ5574" s="165" t="str" cm="1">
        <f t="array" ref="AZ5574">IFERROR(INDEX('Ngân Hàng'!B:B,MATCH(AY5574,'Ngân Hàng'!C:C,0)),"")</f>
        <v/>
      </c>
      <c r="BN5574" s="169" t="str">
        <f t="shared" si="268"/>
        <v/>
      </c>
    </row>
    <row r="5575" spans="50:66">
      <c r="AX5575" s="165" t="str" cm="1">
        <f t="array" ref="AX5575">IFERROR(INDEX(Tinh!A:A,MATCH(TRIM(AW5575),Tinh!B:B,0)),"")</f>
        <v/>
      </c>
      <c r="AY5575" s="166"/>
      <c r="AZ5575" s="165" t="str" cm="1">
        <f t="array" ref="AZ5575">IFERROR(INDEX('Ngân Hàng'!B:B,MATCH(AY5575,'Ngân Hàng'!C:C,0)),"")</f>
        <v/>
      </c>
      <c r="BN5575" s="169" t="str">
        <f t="shared" si="268"/>
        <v/>
      </c>
    </row>
    <row r="5576" spans="50:66">
      <c r="AX5576" s="165" t="str" cm="1">
        <f t="array" ref="AX5576">IFERROR(INDEX(Tinh!A:A,MATCH(TRIM(AW5576),Tinh!B:B,0)),"")</f>
        <v/>
      </c>
      <c r="AY5576" s="166"/>
      <c r="AZ5576" s="165" t="str" cm="1">
        <f t="array" ref="AZ5576">IFERROR(INDEX('Ngân Hàng'!B:B,MATCH(AY5576,'Ngân Hàng'!C:C,0)),"")</f>
        <v/>
      </c>
      <c r="BN5576" s="169" t="str">
        <f t="shared" si="268"/>
        <v/>
      </c>
    </row>
    <row r="5577" spans="50:66">
      <c r="AX5577" s="165" t="str" cm="1">
        <f t="array" ref="AX5577">IFERROR(INDEX(Tinh!A:A,MATCH(TRIM(AW5577),Tinh!B:B,0)),"")</f>
        <v/>
      </c>
      <c r="AY5577" s="166"/>
      <c r="AZ5577" s="165" t="str" cm="1">
        <f t="array" ref="AZ5577">IFERROR(INDEX('Ngân Hàng'!B:B,MATCH(AY5577,'Ngân Hàng'!C:C,0)),"")</f>
        <v/>
      </c>
      <c r="BN5577" s="169" t="str">
        <f t="shared" si="268"/>
        <v/>
      </c>
    </row>
    <row r="5578" spans="50:66">
      <c r="AX5578" s="165" t="str" cm="1">
        <f t="array" ref="AX5578">IFERROR(INDEX(Tinh!A:A,MATCH(TRIM(AW5578),Tinh!B:B,0)),"")</f>
        <v/>
      </c>
      <c r="AY5578" s="166"/>
      <c r="AZ5578" s="165" t="str" cm="1">
        <f t="array" ref="AZ5578">IFERROR(INDEX('Ngân Hàng'!B:B,MATCH(AY5578,'Ngân Hàng'!C:C,0)),"")</f>
        <v/>
      </c>
      <c r="BN5578" s="169" t="str">
        <f t="shared" si="268"/>
        <v/>
      </c>
    </row>
    <row r="5579" spans="50:66">
      <c r="AX5579" s="165" t="str" cm="1">
        <f t="array" ref="AX5579">IFERROR(INDEX(Tinh!A:A,MATCH(TRIM(AW5579),Tinh!B:B,0)),"")</f>
        <v/>
      </c>
      <c r="AY5579" s="166"/>
      <c r="AZ5579" s="165" t="str" cm="1">
        <f t="array" ref="AZ5579">IFERROR(INDEX('Ngân Hàng'!B:B,MATCH(AY5579,'Ngân Hàng'!C:C,0)),"")</f>
        <v/>
      </c>
      <c r="BN5579" s="169" t="str">
        <f t="shared" si="268"/>
        <v/>
      </c>
    </row>
    <row r="5580" spans="50:66">
      <c r="AX5580" s="165" t="str" cm="1">
        <f t="array" ref="AX5580">IFERROR(INDEX(Tinh!A:A,MATCH(TRIM(AW5580),Tinh!B:B,0)),"")</f>
        <v/>
      </c>
      <c r="AY5580" s="166"/>
      <c r="AZ5580" s="165" t="str" cm="1">
        <f t="array" ref="AZ5580">IFERROR(INDEX('Ngân Hàng'!B:B,MATCH(AY5580,'Ngân Hàng'!C:C,0)),"")</f>
        <v/>
      </c>
      <c r="BN5580" s="169" t="str">
        <f t="shared" si="268"/>
        <v/>
      </c>
    </row>
    <row r="5581" spans="50:66">
      <c r="AX5581" s="165" t="str" cm="1">
        <f t="array" ref="AX5581">IFERROR(INDEX(Tinh!A:A,MATCH(TRIM(AW5581),Tinh!B:B,0)),"")</f>
        <v/>
      </c>
      <c r="AY5581" s="166"/>
      <c r="AZ5581" s="165" t="str" cm="1">
        <f t="array" ref="AZ5581">IFERROR(INDEX('Ngân Hàng'!B:B,MATCH(AY5581,'Ngân Hàng'!C:C,0)),"")</f>
        <v/>
      </c>
      <c r="BN5581" s="169" t="str">
        <f t="shared" si="268"/>
        <v/>
      </c>
    </row>
    <row r="5582" spans="50:66">
      <c r="AX5582" s="165" t="str" cm="1">
        <f t="array" ref="AX5582">IFERROR(INDEX(Tinh!A:A,MATCH(TRIM(AW5582),Tinh!B:B,0)),"")</f>
        <v/>
      </c>
      <c r="AY5582" s="166"/>
      <c r="AZ5582" s="165" t="str" cm="1">
        <f t="array" ref="AZ5582">IFERROR(INDEX('Ngân Hàng'!B:B,MATCH(AY5582,'Ngân Hàng'!C:C,0)),"")</f>
        <v/>
      </c>
      <c r="BN5582" s="169" t="str">
        <f t="shared" si="268"/>
        <v/>
      </c>
    </row>
    <row r="5583" spans="50:66">
      <c r="AX5583" s="165" t="str" cm="1">
        <f t="array" ref="AX5583">IFERROR(INDEX(Tinh!A:A,MATCH(TRIM(AW5583),Tinh!B:B,0)),"")</f>
        <v/>
      </c>
      <c r="AY5583" s="166"/>
      <c r="AZ5583" s="165" t="str" cm="1">
        <f t="array" ref="AZ5583">IFERROR(INDEX('Ngân Hàng'!B:B,MATCH(AY5583,'Ngân Hàng'!C:C,0)),"")</f>
        <v/>
      </c>
      <c r="BN5583" s="169" t="str">
        <f t="shared" si="268"/>
        <v/>
      </c>
    </row>
    <row r="5584" spans="50:66">
      <c r="AX5584" s="165" t="str" cm="1">
        <f t="array" ref="AX5584">IFERROR(INDEX(Tinh!A:A,MATCH(TRIM(AW5584),Tinh!B:B,0)),"")</f>
        <v/>
      </c>
      <c r="AY5584" s="166"/>
      <c r="AZ5584" s="165" t="str" cm="1">
        <f t="array" ref="AZ5584">IFERROR(INDEX('Ngân Hàng'!B:B,MATCH(AY5584,'Ngân Hàng'!C:C,0)),"")</f>
        <v/>
      </c>
      <c r="BN5584" s="169" t="str">
        <f t="shared" si="268"/>
        <v/>
      </c>
    </row>
    <row r="5585" spans="50:66">
      <c r="AX5585" s="165" t="str" cm="1">
        <f t="array" ref="AX5585">IFERROR(INDEX(Tinh!A:A,MATCH(TRIM(AW5585),Tinh!B:B,0)),"")</f>
        <v/>
      </c>
      <c r="AY5585" s="166"/>
      <c r="AZ5585" s="165" t="str" cm="1">
        <f t="array" ref="AZ5585">IFERROR(INDEX('Ngân Hàng'!B:B,MATCH(AY5585,'Ngân Hàng'!C:C,0)),"")</f>
        <v/>
      </c>
      <c r="BN5585" s="169" t="str">
        <f t="shared" si="268"/>
        <v/>
      </c>
    </row>
    <row r="5586" spans="50:66">
      <c r="AX5586" s="165" t="str" cm="1">
        <f t="array" ref="AX5586">IFERROR(INDEX(Tinh!A:A,MATCH(TRIM(AW5586),Tinh!B:B,0)),"")</f>
        <v/>
      </c>
      <c r="AY5586" s="166"/>
      <c r="AZ5586" s="165" t="str" cm="1">
        <f t="array" ref="AZ5586">IFERROR(INDEX('Ngân Hàng'!B:B,MATCH(AY5586,'Ngân Hàng'!C:C,0)),"")</f>
        <v/>
      </c>
      <c r="BN5586" s="169" t="str">
        <f t="shared" si="268"/>
        <v/>
      </c>
    </row>
    <row r="5587" spans="50:66">
      <c r="AX5587" s="165" t="str" cm="1">
        <f t="array" ref="AX5587">IFERROR(INDEX(Tinh!A:A,MATCH(TRIM(AW5587),Tinh!B:B,0)),"")</f>
        <v/>
      </c>
      <c r="AY5587" s="166"/>
      <c r="AZ5587" s="165" t="str" cm="1">
        <f t="array" ref="AZ5587">IFERROR(INDEX('Ngân Hàng'!B:B,MATCH(AY5587,'Ngân Hàng'!C:C,0)),"")</f>
        <v/>
      </c>
      <c r="BN5587" s="169" t="str">
        <f t="shared" si="268"/>
        <v/>
      </c>
    </row>
    <row r="5588" spans="50:66">
      <c r="AX5588" s="165" t="str" cm="1">
        <f t="array" ref="AX5588">IFERROR(INDEX(Tinh!A:A,MATCH(TRIM(AW5588),Tinh!B:B,0)),"")</f>
        <v/>
      </c>
      <c r="AY5588" s="166"/>
      <c r="AZ5588" s="165" t="str" cm="1">
        <f t="array" ref="AZ5588">IFERROR(INDEX('Ngân Hàng'!B:B,MATCH(AY5588,'Ngân Hàng'!C:C,0)),"")</f>
        <v/>
      </c>
      <c r="BN5588" s="169" t="str">
        <f t="shared" si="268"/>
        <v/>
      </c>
    </row>
    <row r="5589" spans="50:66">
      <c r="AX5589" s="165" t="str" cm="1">
        <f t="array" ref="AX5589">IFERROR(INDEX(Tinh!A:A,MATCH(TRIM(AW5589),Tinh!B:B,0)),"")</f>
        <v/>
      </c>
      <c r="AY5589" s="166"/>
      <c r="AZ5589" s="165" t="str" cm="1">
        <f t="array" ref="AZ5589">IFERROR(INDEX('Ngân Hàng'!B:B,MATCH(AY5589,'Ngân Hàng'!C:C,0)),"")</f>
        <v/>
      </c>
      <c r="BN5589" s="169" t="str">
        <f t="shared" si="268"/>
        <v/>
      </c>
    </row>
    <row r="5590" spans="50:66">
      <c r="AX5590" s="165" t="str" cm="1">
        <f t="array" ref="AX5590">IFERROR(INDEX(Tinh!A:A,MATCH(TRIM(AW5590),Tinh!B:B,0)),"")</f>
        <v/>
      </c>
      <c r="AY5590" s="166"/>
      <c r="AZ5590" s="165" t="str" cm="1">
        <f t="array" ref="AZ5590">IFERROR(INDEX('Ngân Hàng'!B:B,MATCH(AY5590,'Ngân Hàng'!C:C,0)),"")</f>
        <v/>
      </c>
      <c r="BN5590" s="169" t="str">
        <f t="shared" si="268"/>
        <v/>
      </c>
    </row>
    <row r="5591" spans="50:66">
      <c r="AX5591" s="165" t="str" cm="1">
        <f t="array" ref="AX5591">IFERROR(INDEX(Tinh!A:A,MATCH(TRIM(AW5591),Tinh!B:B,0)),"")</f>
        <v/>
      </c>
      <c r="AY5591" s="166"/>
      <c r="AZ5591" s="165" t="str" cm="1">
        <f t="array" ref="AZ5591">IFERROR(INDEX('Ngân Hàng'!B:B,MATCH(AY5591,'Ngân Hàng'!C:C,0)),"")</f>
        <v/>
      </c>
      <c r="BN5591" s="169" t="str">
        <f t="shared" si="268"/>
        <v/>
      </c>
    </row>
    <row r="5592" spans="50:66">
      <c r="AX5592" s="165" t="str" cm="1">
        <f t="array" ref="AX5592">IFERROR(INDEX(Tinh!A:A,MATCH(TRIM(AW5592),Tinh!B:B,0)),"")</f>
        <v/>
      </c>
      <c r="AY5592" s="166"/>
      <c r="AZ5592" s="165" t="str" cm="1">
        <f t="array" ref="AZ5592">IFERROR(INDEX('Ngân Hàng'!B:B,MATCH(AY5592,'Ngân Hàng'!C:C,0)),"")</f>
        <v/>
      </c>
      <c r="BN5592" s="169" t="str">
        <f t="shared" si="268"/>
        <v/>
      </c>
    </row>
    <row r="5593" spans="50:66">
      <c r="AX5593" s="165" t="str" cm="1">
        <f t="array" ref="AX5593">IFERROR(INDEX(Tinh!A:A,MATCH(TRIM(AW5593),Tinh!B:B,0)),"")</f>
        <v/>
      </c>
      <c r="AY5593" s="166"/>
      <c r="AZ5593" s="165" t="str" cm="1">
        <f t="array" ref="AZ5593">IFERROR(INDEX('Ngân Hàng'!B:B,MATCH(AY5593,'Ngân Hàng'!C:C,0)),"")</f>
        <v/>
      </c>
      <c r="BN5593" s="169" t="str">
        <f t="shared" si="268"/>
        <v/>
      </c>
    </row>
    <row r="5594" spans="50:66">
      <c r="AX5594" s="165" t="str" cm="1">
        <f t="array" ref="AX5594">IFERROR(INDEX(Tinh!A:A,MATCH(TRIM(AW5594),Tinh!B:B,0)),"")</f>
        <v/>
      </c>
      <c r="AY5594" s="166"/>
      <c r="AZ5594" s="165" t="str" cm="1">
        <f t="array" ref="AZ5594">IFERROR(INDEX('Ngân Hàng'!B:B,MATCH(AY5594,'Ngân Hàng'!C:C,0)),"")</f>
        <v/>
      </c>
      <c r="BN5594" s="169" t="str">
        <f t="shared" si="268"/>
        <v/>
      </c>
    </row>
    <row r="5595" spans="50:66">
      <c r="AX5595" s="165" t="str" cm="1">
        <f t="array" ref="AX5595">IFERROR(INDEX(Tinh!A:A,MATCH(TRIM(AW5595),Tinh!B:B,0)),"")</f>
        <v/>
      </c>
      <c r="AY5595" s="166"/>
      <c r="AZ5595" s="165" t="str" cm="1">
        <f t="array" ref="AZ5595">IFERROR(INDEX('Ngân Hàng'!B:B,MATCH(AY5595,'Ngân Hàng'!C:C,0)),"")</f>
        <v/>
      </c>
      <c r="BN5595" s="169" t="str">
        <f t="shared" si="268"/>
        <v/>
      </c>
    </row>
    <row r="5596" spans="50:66">
      <c r="AX5596" s="165" t="str" cm="1">
        <f t="array" ref="AX5596">IFERROR(INDEX(Tinh!A:A,MATCH(TRIM(AW5596),Tinh!B:B,0)),"")</f>
        <v/>
      </c>
      <c r="AY5596" s="166"/>
      <c r="AZ5596" s="165" t="str" cm="1">
        <f t="array" ref="AZ5596">IFERROR(INDEX('Ngân Hàng'!B:B,MATCH(AY5596,'Ngân Hàng'!C:C,0)),"")</f>
        <v/>
      </c>
      <c r="BN5596" s="169" t="str">
        <f t="shared" si="268"/>
        <v/>
      </c>
    </row>
    <row r="5597" spans="50:66">
      <c r="AX5597" s="165" t="str" cm="1">
        <f t="array" ref="AX5597">IFERROR(INDEX(Tinh!A:A,MATCH(TRIM(AW5597),Tinh!B:B,0)),"")</f>
        <v/>
      </c>
      <c r="AY5597" s="166"/>
      <c r="AZ5597" s="165" t="str" cm="1">
        <f t="array" ref="AZ5597">IFERROR(INDEX('Ngân Hàng'!B:B,MATCH(AY5597,'Ngân Hàng'!C:C,0)),"")</f>
        <v/>
      </c>
      <c r="BN5597" s="169" t="str">
        <f t="shared" si="268"/>
        <v/>
      </c>
    </row>
    <row r="5598" spans="50:66">
      <c r="AX5598" s="165" t="str" cm="1">
        <f t="array" ref="AX5598">IFERROR(INDEX(Tinh!A:A,MATCH(TRIM(AW5598),Tinh!B:B,0)),"")</f>
        <v/>
      </c>
      <c r="AY5598" s="166"/>
      <c r="AZ5598" s="165" t="str" cm="1">
        <f t="array" ref="AZ5598">IFERROR(INDEX('Ngân Hàng'!B:B,MATCH(AY5598,'Ngân Hàng'!C:C,0)),"")</f>
        <v/>
      </c>
      <c r="BN5598" s="169" t="str">
        <f t="shared" si="268"/>
        <v/>
      </c>
    </row>
    <row r="5599" spans="50:66">
      <c r="AX5599" s="165" t="str" cm="1">
        <f t="array" ref="AX5599">IFERROR(INDEX(Tinh!A:A,MATCH(TRIM(AW5599),Tinh!B:B,0)),"")</f>
        <v/>
      </c>
      <c r="AY5599" s="166"/>
      <c r="AZ5599" s="165" t="str" cm="1">
        <f t="array" ref="AZ5599">IFERROR(INDEX('Ngân Hàng'!B:B,MATCH(AY5599,'Ngân Hàng'!C:C,0)),"")</f>
        <v/>
      </c>
      <c r="BN5599" s="169" t="str">
        <f t="shared" si="268"/>
        <v/>
      </c>
    </row>
    <row r="5600" spans="50:66">
      <c r="AX5600" s="165" t="str" cm="1">
        <f t="array" ref="AX5600">IFERROR(INDEX(Tinh!A:A,MATCH(TRIM(AW5600),Tinh!B:B,0)),"")</f>
        <v/>
      </c>
      <c r="AY5600" s="166"/>
      <c r="AZ5600" s="165" t="str" cm="1">
        <f t="array" ref="AZ5600">IFERROR(INDEX('Ngân Hàng'!B:B,MATCH(AY5600,'Ngân Hàng'!C:C,0)),"")</f>
        <v/>
      </c>
      <c r="BN5600" s="169" t="str">
        <f t="shared" si="268"/>
        <v/>
      </c>
    </row>
    <row r="5601" spans="50:66">
      <c r="AX5601" s="165" t="str" cm="1">
        <f t="array" ref="AX5601">IFERROR(INDEX(Tinh!A:A,MATCH(TRIM(AW5601),Tinh!B:B,0)),"")</f>
        <v/>
      </c>
      <c r="AY5601" s="166"/>
      <c r="AZ5601" s="165" t="str" cm="1">
        <f t="array" ref="AZ5601">IFERROR(INDEX('Ngân Hàng'!B:B,MATCH(AY5601,'Ngân Hàng'!C:C,0)),"")</f>
        <v/>
      </c>
      <c r="BN5601" s="169" t="str">
        <f t="shared" si="268"/>
        <v/>
      </c>
    </row>
    <row r="5602" spans="50:66">
      <c r="AX5602" s="165" t="str" cm="1">
        <f t="array" ref="AX5602">IFERROR(INDEX(Tinh!A:A,MATCH(TRIM(AW5602),Tinh!B:B,0)),"")</f>
        <v/>
      </c>
      <c r="AY5602" s="166"/>
      <c r="AZ5602" s="165" t="str" cm="1">
        <f t="array" ref="AZ5602">IFERROR(INDEX('Ngân Hàng'!B:B,MATCH(AY5602,'Ngân Hàng'!C:C,0)),"")</f>
        <v/>
      </c>
      <c r="BN5602" s="169" t="str">
        <f t="shared" si="268"/>
        <v/>
      </c>
    </row>
    <row r="5603" spans="50:66">
      <c r="AX5603" s="165" t="str" cm="1">
        <f t="array" ref="AX5603">IFERROR(INDEX(Tinh!A:A,MATCH(TRIM(AW5603),Tinh!B:B,0)),"")</f>
        <v/>
      </c>
      <c r="AY5603" s="166"/>
      <c r="AZ5603" s="165" t="str" cm="1">
        <f t="array" ref="AZ5603">IFERROR(INDEX('Ngân Hàng'!B:B,MATCH(AY5603,'Ngân Hàng'!C:C,0)),"")</f>
        <v/>
      </c>
      <c r="BN5603" s="169" t="str">
        <f t="shared" si="268"/>
        <v/>
      </c>
    </row>
    <row r="5604" spans="50:66">
      <c r="AX5604" s="165" t="str" cm="1">
        <f t="array" ref="AX5604">IFERROR(INDEX(Tinh!A:A,MATCH(TRIM(AW5604),Tinh!B:B,0)),"")</f>
        <v/>
      </c>
      <c r="AY5604" s="166"/>
      <c r="AZ5604" s="165" t="str" cm="1">
        <f t="array" ref="AZ5604">IFERROR(INDEX('Ngân Hàng'!B:B,MATCH(AY5604,'Ngân Hàng'!C:C,0)),"")</f>
        <v/>
      </c>
      <c r="BN5604" s="169" t="str">
        <f t="shared" si="268"/>
        <v/>
      </c>
    </row>
    <row r="5605" spans="50:66">
      <c r="AX5605" s="165" t="str" cm="1">
        <f t="array" ref="AX5605">IFERROR(INDEX(Tinh!A:A,MATCH(TRIM(AW5605),Tinh!B:B,0)),"")</f>
        <v/>
      </c>
      <c r="AY5605" s="166"/>
      <c r="AZ5605" s="165" t="str" cm="1">
        <f t="array" ref="AZ5605">IFERROR(INDEX('Ngân Hàng'!B:B,MATCH(AY5605,'Ngân Hàng'!C:C,0)),"")</f>
        <v/>
      </c>
      <c r="BN5605" s="169" t="str">
        <f t="shared" si="268"/>
        <v/>
      </c>
    </row>
    <row r="5606" spans="50:66">
      <c r="AX5606" s="165" t="str" cm="1">
        <f t="array" ref="AX5606">IFERROR(INDEX(Tinh!A:A,MATCH(TRIM(AW5606),Tinh!B:B,0)),"")</f>
        <v/>
      </c>
      <c r="AY5606" s="166"/>
      <c r="AZ5606" s="165" t="str" cm="1">
        <f t="array" ref="AZ5606">IFERROR(INDEX('Ngân Hàng'!B:B,MATCH(AY5606,'Ngân Hàng'!C:C,0)),"")</f>
        <v/>
      </c>
      <c r="BN5606" s="169" t="str">
        <f t="shared" si="268"/>
        <v/>
      </c>
    </row>
    <row r="5607" spans="50:66">
      <c r="AX5607" s="165" t="str" cm="1">
        <f t="array" ref="AX5607">IFERROR(INDEX(Tinh!A:A,MATCH(TRIM(AW5607),Tinh!B:B,0)),"")</f>
        <v/>
      </c>
      <c r="AY5607" s="166"/>
      <c r="AZ5607" s="165" t="str" cm="1">
        <f t="array" ref="AZ5607">IFERROR(INDEX('Ngân Hàng'!B:B,MATCH(AY5607,'Ngân Hàng'!C:C,0)),"")</f>
        <v/>
      </c>
      <c r="BN5607" s="169" t="str">
        <f t="shared" si="268"/>
        <v/>
      </c>
    </row>
    <row r="5608" spans="50:66">
      <c r="AX5608" s="165" t="str" cm="1">
        <f t="array" ref="AX5608">IFERROR(INDEX(Tinh!A:A,MATCH(TRIM(AW5608),Tinh!B:B,0)),"")</f>
        <v/>
      </c>
      <c r="AY5608" s="166"/>
      <c r="AZ5608" s="165" t="str" cm="1">
        <f t="array" ref="AZ5608">IFERROR(INDEX('Ngân Hàng'!B:B,MATCH(AY5608,'Ngân Hàng'!C:C,0)),"")</f>
        <v/>
      </c>
      <c r="BN5608" s="169" t="str">
        <f t="shared" si="268"/>
        <v/>
      </c>
    </row>
    <row r="5609" spans="50:66">
      <c r="AX5609" s="165" t="str" cm="1">
        <f t="array" ref="AX5609">IFERROR(INDEX(Tinh!A:A,MATCH(TRIM(AW5609),Tinh!B:B,0)),"")</f>
        <v/>
      </c>
      <c r="AY5609" s="166"/>
      <c r="AZ5609" s="165" t="str" cm="1">
        <f t="array" ref="AZ5609">IFERROR(INDEX('Ngân Hàng'!B:B,MATCH(AY5609,'Ngân Hàng'!C:C,0)),"")</f>
        <v/>
      </c>
      <c r="BN5609" s="169" t="str">
        <f t="shared" si="268"/>
        <v/>
      </c>
    </row>
    <row r="5610" spans="50:66">
      <c r="AX5610" s="165" t="str" cm="1">
        <f t="array" ref="AX5610">IFERROR(INDEX(Tinh!A:A,MATCH(TRIM(AW5610),Tinh!B:B,0)),"")</f>
        <v/>
      </c>
      <c r="AY5610" s="166"/>
      <c r="AZ5610" s="165" t="str" cm="1">
        <f t="array" ref="AZ5610">IFERROR(INDEX('Ngân Hàng'!B:B,MATCH(AY5610,'Ngân Hàng'!C:C,0)),"")</f>
        <v/>
      </c>
      <c r="BN5610" s="169" t="str">
        <f t="shared" si="268"/>
        <v/>
      </c>
    </row>
    <row r="5611" spans="50:66">
      <c r="AX5611" s="165" t="str" cm="1">
        <f t="array" ref="AX5611">IFERROR(INDEX(Tinh!A:A,MATCH(TRIM(AW5611),Tinh!B:B,0)),"")</f>
        <v/>
      </c>
      <c r="AY5611" s="166"/>
      <c r="AZ5611" s="165" t="str" cm="1">
        <f t="array" ref="AZ5611">IFERROR(INDEX('Ngân Hàng'!B:B,MATCH(AY5611,'Ngân Hàng'!C:C,0)),"")</f>
        <v/>
      </c>
      <c r="BN5611" s="169" t="str">
        <f t="shared" si="268"/>
        <v/>
      </c>
    </row>
    <row r="5612" spans="50:66">
      <c r="AX5612" s="165" t="str" cm="1">
        <f t="array" ref="AX5612">IFERROR(INDEX(Tinh!A:A,MATCH(TRIM(AW5612),Tinh!B:B,0)),"")</f>
        <v/>
      </c>
      <c r="AY5612" s="166"/>
      <c r="AZ5612" s="165" t="str" cm="1">
        <f t="array" ref="AZ5612">IFERROR(INDEX('Ngân Hàng'!B:B,MATCH(AY5612,'Ngân Hàng'!C:C,0)),"")</f>
        <v/>
      </c>
      <c r="BN5612" s="169" t="str">
        <f t="shared" si="268"/>
        <v/>
      </c>
    </row>
    <row r="5613" spans="50:66">
      <c r="AX5613" s="165" t="str" cm="1">
        <f t="array" ref="AX5613">IFERROR(INDEX(Tinh!A:A,MATCH(TRIM(AW5613),Tinh!B:B,0)),"")</f>
        <v/>
      </c>
      <c r="AY5613" s="166"/>
      <c r="AZ5613" s="165" t="str" cm="1">
        <f t="array" ref="AZ5613">IFERROR(INDEX('Ngân Hàng'!B:B,MATCH(AY5613,'Ngân Hàng'!C:C,0)),"")</f>
        <v/>
      </c>
      <c r="BN5613" s="169" t="str">
        <f t="shared" si="268"/>
        <v/>
      </c>
    </row>
    <row r="5614" spans="50:66">
      <c r="AX5614" s="165" t="str" cm="1">
        <f t="array" ref="AX5614">IFERROR(INDEX(Tinh!A:A,MATCH(TRIM(AW5614),Tinh!B:B,0)),"")</f>
        <v/>
      </c>
      <c r="AY5614" s="166"/>
      <c r="AZ5614" s="165" t="str" cm="1">
        <f t="array" ref="AZ5614">IFERROR(INDEX('Ngân Hàng'!B:B,MATCH(AY5614,'Ngân Hàng'!C:C,0)),"")</f>
        <v/>
      </c>
      <c r="BN5614" s="169" t="str">
        <f t="shared" si="268"/>
        <v/>
      </c>
    </row>
    <row r="5615" spans="50:66">
      <c r="AX5615" s="165" t="str" cm="1">
        <f t="array" ref="AX5615">IFERROR(INDEX(Tinh!A:A,MATCH(TRIM(AW5615),Tinh!B:B,0)),"")</f>
        <v/>
      </c>
      <c r="AY5615" s="166"/>
      <c r="AZ5615" s="165" t="str" cm="1">
        <f t="array" ref="AZ5615">IFERROR(INDEX('Ngân Hàng'!B:B,MATCH(AY5615,'Ngân Hàng'!C:C,0)),"")</f>
        <v/>
      </c>
      <c r="BN5615" s="169" t="str">
        <f t="shared" si="268"/>
        <v/>
      </c>
    </row>
    <row r="5616" spans="50:66">
      <c r="AX5616" s="165" t="str" cm="1">
        <f t="array" ref="AX5616">IFERROR(INDEX(Tinh!A:A,MATCH(TRIM(AW5616),Tinh!B:B,0)),"")</f>
        <v/>
      </c>
      <c r="AY5616" s="166"/>
      <c r="AZ5616" s="165" t="str" cm="1">
        <f t="array" ref="AZ5616">IFERROR(INDEX('Ngân Hàng'!B:B,MATCH(AY5616,'Ngân Hàng'!C:C,0)),"")</f>
        <v/>
      </c>
      <c r="BN5616" s="169" t="str">
        <f t="shared" si="268"/>
        <v/>
      </c>
    </row>
    <row r="5617" spans="50:66">
      <c r="AX5617" s="165" t="str" cm="1">
        <f t="array" ref="AX5617">IFERROR(INDEX(Tinh!A:A,MATCH(TRIM(AW5617),Tinh!B:B,0)),"")</f>
        <v/>
      </c>
      <c r="AY5617" s="166"/>
      <c r="AZ5617" s="165" t="str" cm="1">
        <f t="array" ref="AZ5617">IFERROR(INDEX('Ngân Hàng'!B:B,MATCH(AY5617,'Ngân Hàng'!C:C,0)),"")</f>
        <v/>
      </c>
      <c r="BN5617" s="169" t="str">
        <f t="shared" si="268"/>
        <v/>
      </c>
    </row>
    <row r="5618" spans="50:66">
      <c r="AX5618" s="165" t="str" cm="1">
        <f t="array" ref="AX5618">IFERROR(INDEX(Tinh!A:A,MATCH(TRIM(AW5618),Tinh!B:B,0)),"")</f>
        <v/>
      </c>
      <c r="AY5618" s="166"/>
      <c r="AZ5618" s="165" t="str" cm="1">
        <f t="array" ref="AZ5618">IFERROR(INDEX('Ngân Hàng'!B:B,MATCH(AY5618,'Ngân Hàng'!C:C,0)),"")</f>
        <v/>
      </c>
      <c r="BN5618" s="169" t="str">
        <f t="shared" si="268"/>
        <v/>
      </c>
    </row>
    <row r="5619" spans="50:66">
      <c r="AX5619" s="165" t="str" cm="1">
        <f t="array" ref="AX5619">IFERROR(INDEX(Tinh!A:A,MATCH(TRIM(AW5619),Tinh!B:B,0)),"")</f>
        <v/>
      </c>
      <c r="AY5619" s="166"/>
      <c r="AZ5619" s="165" t="str" cm="1">
        <f t="array" ref="AZ5619">IFERROR(INDEX('Ngân Hàng'!B:B,MATCH(AY5619,'Ngân Hàng'!C:C,0)),"")</f>
        <v/>
      </c>
      <c r="BN5619" s="169" t="str">
        <f t="shared" si="268"/>
        <v/>
      </c>
    </row>
    <row r="5620" spans="50:66">
      <c r="AX5620" s="165" t="str" cm="1">
        <f t="array" ref="AX5620">IFERROR(INDEX(Tinh!A:A,MATCH(TRIM(AW5620),Tinh!B:B,0)),"")</f>
        <v/>
      </c>
      <c r="AY5620" s="166"/>
      <c r="AZ5620" s="165" t="str" cm="1">
        <f t="array" ref="AZ5620">IFERROR(INDEX('Ngân Hàng'!B:B,MATCH(AY5620,'Ngân Hàng'!C:C,0)),"")</f>
        <v/>
      </c>
      <c r="BN5620" s="169" t="str">
        <f t="shared" si="268"/>
        <v/>
      </c>
    </row>
    <row r="5621" spans="50:66">
      <c r="AX5621" s="165" t="str" cm="1">
        <f t="array" ref="AX5621">IFERROR(INDEX(Tinh!A:A,MATCH(TRIM(AW5621),Tinh!B:B,0)),"")</f>
        <v/>
      </c>
      <c r="AY5621" s="166"/>
      <c r="AZ5621" s="165" t="str" cm="1">
        <f t="array" ref="AZ5621">IFERROR(INDEX('Ngân Hàng'!B:B,MATCH(AY5621,'Ngân Hàng'!C:C,0)),"")</f>
        <v/>
      </c>
      <c r="BN5621" s="169" t="str">
        <f t="shared" si="268"/>
        <v/>
      </c>
    </row>
    <row r="5622" spans="50:66">
      <c r="AX5622" s="165" t="str" cm="1">
        <f t="array" ref="AX5622">IFERROR(INDEX(Tinh!A:A,MATCH(TRIM(AW5622),Tinh!B:B,0)),"")</f>
        <v/>
      </c>
      <c r="AY5622" s="166"/>
      <c r="AZ5622" s="165" t="str" cm="1">
        <f t="array" ref="AZ5622">IFERROR(INDEX('Ngân Hàng'!B:B,MATCH(AY5622,'Ngân Hàng'!C:C,0)),"")</f>
        <v/>
      </c>
      <c r="BN5622" s="169" t="str">
        <f t="shared" si="268"/>
        <v/>
      </c>
    </row>
    <row r="5623" spans="50:66">
      <c r="AX5623" s="165" t="str" cm="1">
        <f t="array" ref="AX5623">IFERROR(INDEX(Tinh!A:A,MATCH(TRIM(AW5623),Tinh!B:B,0)),"")</f>
        <v/>
      </c>
      <c r="AY5623" s="166"/>
      <c r="AZ5623" s="165" t="str" cm="1">
        <f t="array" ref="AZ5623">IFERROR(INDEX('Ngân Hàng'!B:B,MATCH(AY5623,'Ngân Hàng'!C:C,0)),"")</f>
        <v/>
      </c>
      <c r="BN5623" s="169" t="str">
        <f t="shared" si="268"/>
        <v/>
      </c>
    </row>
    <row r="5624" spans="50:66">
      <c r="AX5624" s="165" t="str" cm="1">
        <f t="array" ref="AX5624">IFERROR(INDEX(Tinh!A:A,MATCH(TRIM(AW5624),Tinh!B:B,0)),"")</f>
        <v/>
      </c>
      <c r="AY5624" s="166"/>
      <c r="AZ5624" s="165" t="str" cm="1">
        <f t="array" ref="AZ5624">IFERROR(INDEX('Ngân Hàng'!B:B,MATCH(AY5624,'Ngân Hàng'!C:C,0)),"")</f>
        <v/>
      </c>
      <c r="BN5624" s="169" t="str">
        <f t="shared" si="268"/>
        <v/>
      </c>
    </row>
    <row r="5625" spans="50:66">
      <c r="AX5625" s="165" t="str" cm="1">
        <f t="array" ref="AX5625">IFERROR(INDEX(Tinh!A:A,MATCH(TRIM(AW5625),Tinh!B:B,0)),"")</f>
        <v/>
      </c>
      <c r="AY5625" s="166"/>
      <c r="AZ5625" s="165" t="str" cm="1">
        <f t="array" ref="AZ5625">IFERROR(INDEX('Ngân Hàng'!B:B,MATCH(AY5625,'Ngân Hàng'!C:C,0)),"")</f>
        <v/>
      </c>
      <c r="BN5625" s="169" t="str">
        <f t="shared" si="268"/>
        <v/>
      </c>
    </row>
    <row r="5626" spans="50:66">
      <c r="AX5626" s="165" t="str" cm="1">
        <f t="array" ref="AX5626">IFERROR(INDEX(Tinh!A:A,MATCH(TRIM(AW5626),Tinh!B:B,0)),"")</f>
        <v/>
      </c>
      <c r="AY5626" s="166"/>
      <c r="AZ5626" s="165" t="str" cm="1">
        <f t="array" ref="AZ5626">IFERROR(INDEX('Ngân Hàng'!B:B,MATCH(AY5626,'Ngân Hàng'!C:C,0)),"")</f>
        <v/>
      </c>
      <c r="BN5626" s="169" t="str">
        <f t="shared" si="268"/>
        <v/>
      </c>
    </row>
    <row r="5627" spans="50:66">
      <c r="AX5627" s="165" t="str" cm="1">
        <f t="array" ref="AX5627">IFERROR(INDEX(Tinh!A:A,MATCH(TRIM(AW5627),Tinh!B:B,0)),"")</f>
        <v/>
      </c>
      <c r="AY5627" s="166"/>
      <c r="AZ5627" s="165" t="str" cm="1">
        <f t="array" ref="AZ5627">IFERROR(INDEX('Ngân Hàng'!B:B,MATCH(AY5627,'Ngân Hàng'!C:C,0)),"")</f>
        <v/>
      </c>
      <c r="BN5627" s="169" t="str">
        <f t="shared" si="268"/>
        <v/>
      </c>
    </row>
    <row r="5628" spans="50:66">
      <c r="AX5628" s="165" t="str" cm="1">
        <f t="array" ref="AX5628">IFERROR(INDEX(Tinh!A:A,MATCH(TRIM(AW5628),Tinh!B:B,0)),"")</f>
        <v/>
      </c>
      <c r="AY5628" s="166"/>
      <c r="AZ5628" s="165" t="str" cm="1">
        <f t="array" ref="AZ5628">IFERROR(INDEX('Ngân Hàng'!B:B,MATCH(AY5628,'Ngân Hàng'!C:C,0)),"")</f>
        <v/>
      </c>
      <c r="BN5628" s="169" t="str">
        <f t="shared" si="268"/>
        <v/>
      </c>
    </row>
    <row r="5629" spans="50:66">
      <c r="AX5629" s="165" t="str" cm="1">
        <f t="array" ref="AX5629">IFERROR(INDEX(Tinh!A:A,MATCH(TRIM(AW5629),Tinh!B:B,0)),"")</f>
        <v/>
      </c>
      <c r="AY5629" s="166"/>
      <c r="AZ5629" s="165" t="str" cm="1">
        <f t="array" ref="AZ5629">IFERROR(INDEX('Ngân Hàng'!B:B,MATCH(AY5629,'Ngân Hàng'!C:C,0)),"")</f>
        <v/>
      </c>
      <c r="BN5629" s="169" t="str">
        <f t="shared" si="268"/>
        <v/>
      </c>
    </row>
    <row r="5630" spans="50:66">
      <c r="AX5630" s="165" t="str" cm="1">
        <f t="array" ref="AX5630">IFERROR(INDEX(Tinh!A:A,MATCH(TRIM(AW5630),Tinh!B:B,0)),"")</f>
        <v/>
      </c>
      <c r="AY5630" s="166"/>
      <c r="AZ5630" s="165" t="str" cm="1">
        <f t="array" ref="AZ5630">IFERROR(INDEX('Ngân Hàng'!B:B,MATCH(AY5630,'Ngân Hàng'!C:C,0)),"")</f>
        <v/>
      </c>
      <c r="BN5630" s="169" t="str">
        <f t="shared" si="268"/>
        <v/>
      </c>
    </row>
    <row r="5631" spans="50:66">
      <c r="AX5631" s="165" t="str" cm="1">
        <f t="array" ref="AX5631">IFERROR(INDEX(Tinh!A:A,MATCH(TRIM(AW5631),Tinh!B:B,0)),"")</f>
        <v/>
      </c>
      <c r="AY5631" s="166"/>
      <c r="AZ5631" s="165" t="str" cm="1">
        <f t="array" ref="AZ5631">IFERROR(INDEX('Ngân Hàng'!B:B,MATCH(AY5631,'Ngân Hàng'!C:C,0)),"")</f>
        <v/>
      </c>
      <c r="BN5631" s="169" t="str">
        <f t="shared" si="268"/>
        <v/>
      </c>
    </row>
    <row r="5632" spans="50:66">
      <c r="AX5632" s="165" t="str" cm="1">
        <f t="array" ref="AX5632">IFERROR(INDEX(Tinh!A:A,MATCH(TRIM(AW5632),Tinh!B:B,0)),"")</f>
        <v/>
      </c>
      <c r="AY5632" s="166"/>
      <c r="AZ5632" s="165" t="str" cm="1">
        <f t="array" ref="AZ5632">IFERROR(INDEX('Ngân Hàng'!B:B,MATCH(AY5632,'Ngân Hàng'!C:C,0)),"")</f>
        <v/>
      </c>
      <c r="BN5632" s="169" t="str">
        <f t="shared" si="268"/>
        <v/>
      </c>
    </row>
    <row r="5633" spans="50:66">
      <c r="AX5633" s="165" t="str" cm="1">
        <f t="array" ref="AX5633">IFERROR(INDEX(Tinh!A:A,MATCH(TRIM(AW5633),Tinh!B:B,0)),"")</f>
        <v/>
      </c>
      <c r="AY5633" s="166"/>
      <c r="AZ5633" s="165" t="str" cm="1">
        <f t="array" ref="AZ5633">IFERROR(INDEX('Ngân Hàng'!B:B,MATCH(AY5633,'Ngân Hàng'!C:C,0)),"")</f>
        <v/>
      </c>
      <c r="BN5633" s="169" t="str">
        <f t="shared" si="268"/>
        <v/>
      </c>
    </row>
    <row r="5634" spans="50:66">
      <c r="AX5634" s="165" t="str" cm="1">
        <f t="array" ref="AX5634">IFERROR(INDEX(Tinh!A:A,MATCH(TRIM(AW5634),Tinh!B:B,0)),"")</f>
        <v/>
      </c>
      <c r="AY5634" s="166"/>
      <c r="AZ5634" s="165" t="str" cm="1">
        <f t="array" ref="AZ5634">IFERROR(INDEX('Ngân Hàng'!B:B,MATCH(AY5634,'Ngân Hàng'!C:C,0)),"")</f>
        <v/>
      </c>
      <c r="BN5634" s="169" t="str">
        <f t="shared" si="268"/>
        <v/>
      </c>
    </row>
    <row r="5635" spans="50:66">
      <c r="AX5635" s="165" t="str" cm="1">
        <f t="array" ref="AX5635">IFERROR(INDEX(Tinh!A:A,MATCH(TRIM(AW5635),Tinh!B:B,0)),"")</f>
        <v/>
      </c>
      <c r="AY5635" s="166"/>
      <c r="AZ5635" s="165" t="str" cm="1">
        <f t="array" ref="AZ5635">IFERROR(INDEX('Ngân Hàng'!B:B,MATCH(AY5635,'Ngân Hàng'!C:C,0)),"")</f>
        <v/>
      </c>
      <c r="BN5635" s="169" t="str">
        <f t="shared" si="268"/>
        <v/>
      </c>
    </row>
    <row r="5636" spans="50:66">
      <c r="AX5636" s="165" t="str" cm="1">
        <f t="array" ref="AX5636">IFERROR(INDEX(Tinh!A:A,MATCH(TRIM(AW5636),Tinh!B:B,0)),"")</f>
        <v/>
      </c>
      <c r="AY5636" s="166"/>
      <c r="AZ5636" s="165" t="str" cm="1">
        <f t="array" ref="AZ5636">IFERROR(INDEX('Ngân Hàng'!B:B,MATCH(AY5636,'Ngân Hàng'!C:C,0)),"")</f>
        <v/>
      </c>
      <c r="BN5636" s="169" t="str">
        <f t="shared" si="268"/>
        <v/>
      </c>
    </row>
    <row r="5637" spans="50:66">
      <c r="AX5637" s="165" t="str" cm="1">
        <f t="array" ref="AX5637">IFERROR(INDEX(Tinh!A:A,MATCH(TRIM(AW5637),Tinh!B:B,0)),"")</f>
        <v/>
      </c>
      <c r="AY5637" s="166"/>
      <c r="AZ5637" s="165" t="str" cm="1">
        <f t="array" ref="AZ5637">IFERROR(INDEX('Ngân Hàng'!B:B,MATCH(AY5637,'Ngân Hàng'!C:C,0)),"")</f>
        <v/>
      </c>
      <c r="BN5637" s="169" t="str">
        <f t="shared" ref="BN5637:BN5653" si="269">IF(ISBLANK(BM5637),"",INDEX(matinh,MATCH(BM5637,ten_tinh,0)))</f>
        <v/>
      </c>
    </row>
    <row r="5638" spans="50:66">
      <c r="AX5638" s="165" t="str" cm="1">
        <f t="array" ref="AX5638">IFERROR(INDEX(Tinh!A:A,MATCH(TRIM(AW5638),Tinh!B:B,0)),"")</f>
        <v/>
      </c>
      <c r="AY5638" s="166"/>
      <c r="AZ5638" s="165" t="str" cm="1">
        <f t="array" ref="AZ5638">IFERROR(INDEX('Ngân Hàng'!B:B,MATCH(AY5638,'Ngân Hàng'!C:C,0)),"")</f>
        <v/>
      </c>
      <c r="BN5638" s="169" t="str">
        <f t="shared" si="269"/>
        <v/>
      </c>
    </row>
    <row r="5639" spans="50:66">
      <c r="AX5639" s="165" t="str" cm="1">
        <f t="array" ref="AX5639">IFERROR(INDEX(Tinh!A:A,MATCH(TRIM(AW5639),Tinh!B:B,0)),"")</f>
        <v/>
      </c>
      <c r="AY5639" s="166"/>
      <c r="AZ5639" s="165" t="str" cm="1">
        <f t="array" ref="AZ5639">IFERROR(INDEX('Ngân Hàng'!B:B,MATCH(AY5639,'Ngân Hàng'!C:C,0)),"")</f>
        <v/>
      </c>
      <c r="BN5639" s="169" t="str">
        <f t="shared" si="269"/>
        <v/>
      </c>
    </row>
    <row r="5640" spans="50:66">
      <c r="AX5640" s="165" t="str" cm="1">
        <f t="array" ref="AX5640">IFERROR(INDEX(Tinh!A:A,MATCH(TRIM(AW5640),Tinh!B:B,0)),"")</f>
        <v/>
      </c>
      <c r="AY5640" s="166"/>
      <c r="AZ5640" s="165" t="str" cm="1">
        <f t="array" ref="AZ5640">IFERROR(INDEX('Ngân Hàng'!B:B,MATCH(AY5640,'Ngân Hàng'!C:C,0)),"")</f>
        <v/>
      </c>
      <c r="BN5640" s="169" t="str">
        <f t="shared" si="269"/>
        <v/>
      </c>
    </row>
    <row r="5641" spans="50:66">
      <c r="AX5641" s="165" t="str" cm="1">
        <f t="array" ref="AX5641">IFERROR(INDEX(Tinh!A:A,MATCH(TRIM(AW5641),Tinh!B:B,0)),"")</f>
        <v/>
      </c>
      <c r="AY5641" s="166"/>
      <c r="AZ5641" s="165" t="str" cm="1">
        <f t="array" ref="AZ5641">IFERROR(INDEX('Ngân Hàng'!B:B,MATCH(AY5641,'Ngân Hàng'!C:C,0)),"")</f>
        <v/>
      </c>
      <c r="BN5641" s="169" t="str">
        <f t="shared" si="269"/>
        <v/>
      </c>
    </row>
    <row r="5642" spans="50:66">
      <c r="AX5642" s="165" t="str" cm="1">
        <f t="array" ref="AX5642">IFERROR(INDEX(Tinh!A:A,MATCH(TRIM(AW5642),Tinh!B:B,0)),"")</f>
        <v/>
      </c>
      <c r="AY5642" s="166"/>
      <c r="AZ5642" s="165" t="str" cm="1">
        <f t="array" ref="AZ5642">IFERROR(INDEX('Ngân Hàng'!B:B,MATCH(AY5642,'Ngân Hàng'!C:C,0)),"")</f>
        <v/>
      </c>
      <c r="BN5642" s="169" t="str">
        <f t="shared" si="269"/>
        <v/>
      </c>
    </row>
    <row r="5643" spans="50:66">
      <c r="AX5643" s="165" t="str" cm="1">
        <f t="array" ref="AX5643">IFERROR(INDEX(Tinh!A:A,MATCH(TRIM(AW5643),Tinh!B:B,0)),"")</f>
        <v/>
      </c>
      <c r="AY5643" s="166"/>
      <c r="AZ5643" s="165" t="str" cm="1">
        <f t="array" ref="AZ5643">IFERROR(INDEX('Ngân Hàng'!B:B,MATCH(AY5643,'Ngân Hàng'!C:C,0)),"")</f>
        <v/>
      </c>
      <c r="BN5643" s="169" t="str">
        <f t="shared" si="269"/>
        <v/>
      </c>
    </row>
    <row r="5644" spans="50:66">
      <c r="AX5644" s="165" t="str" cm="1">
        <f t="array" ref="AX5644">IFERROR(INDEX(Tinh!A:A,MATCH(TRIM(AW5644),Tinh!B:B,0)),"")</f>
        <v/>
      </c>
      <c r="AY5644" s="166"/>
      <c r="AZ5644" s="165" t="str" cm="1">
        <f t="array" ref="AZ5644">IFERROR(INDEX('Ngân Hàng'!B:B,MATCH(AY5644,'Ngân Hàng'!C:C,0)),"")</f>
        <v/>
      </c>
      <c r="BN5644" s="169" t="str">
        <f t="shared" si="269"/>
        <v/>
      </c>
    </row>
    <row r="5645" spans="50:66">
      <c r="AX5645" s="165" t="str" cm="1">
        <f t="array" ref="AX5645">IFERROR(INDEX(Tinh!A:A,MATCH(TRIM(AW5645),Tinh!B:B,0)),"")</f>
        <v/>
      </c>
      <c r="AY5645" s="166"/>
      <c r="AZ5645" s="165" t="str" cm="1">
        <f t="array" ref="AZ5645">IFERROR(INDEX('Ngân Hàng'!B:B,MATCH(AY5645,'Ngân Hàng'!C:C,0)),"")</f>
        <v/>
      </c>
      <c r="BN5645" s="169" t="str">
        <f t="shared" si="269"/>
        <v/>
      </c>
    </row>
    <row r="5646" spans="50:66">
      <c r="AX5646" s="165" t="str" cm="1">
        <f t="array" ref="AX5646">IFERROR(INDEX(Tinh!A:A,MATCH(TRIM(AW5646),Tinh!B:B,0)),"")</f>
        <v/>
      </c>
      <c r="AY5646" s="166"/>
      <c r="AZ5646" s="165" t="str" cm="1">
        <f t="array" ref="AZ5646">IFERROR(INDEX('Ngân Hàng'!B:B,MATCH(AY5646,'Ngân Hàng'!C:C,0)),"")</f>
        <v/>
      </c>
      <c r="BN5646" s="169" t="str">
        <f t="shared" si="269"/>
        <v/>
      </c>
    </row>
    <row r="5647" spans="50:66">
      <c r="AX5647" s="165" t="str" cm="1">
        <f t="array" ref="AX5647">IFERROR(INDEX(Tinh!A:A,MATCH(TRIM(AW5647),Tinh!B:B,0)),"")</f>
        <v/>
      </c>
      <c r="AY5647" s="166"/>
      <c r="AZ5647" s="165" t="str" cm="1">
        <f t="array" ref="AZ5647">IFERROR(INDEX('Ngân Hàng'!B:B,MATCH(AY5647,'Ngân Hàng'!C:C,0)),"")</f>
        <v/>
      </c>
      <c r="BN5647" s="169" t="str">
        <f t="shared" si="269"/>
        <v/>
      </c>
    </row>
    <row r="5648" spans="50:66">
      <c r="AX5648" s="165" t="str" cm="1">
        <f t="array" ref="AX5648">IFERROR(INDEX(Tinh!A:A,MATCH(TRIM(AW5648),Tinh!B:B,0)),"")</f>
        <v/>
      </c>
      <c r="AY5648" s="166"/>
      <c r="AZ5648" s="165" t="str" cm="1">
        <f t="array" ref="AZ5648">IFERROR(INDEX('Ngân Hàng'!B:B,MATCH(AY5648,'Ngân Hàng'!C:C,0)),"")</f>
        <v/>
      </c>
      <c r="BN5648" s="169" t="str">
        <f t="shared" si="269"/>
        <v/>
      </c>
    </row>
    <row r="5649" spans="50:66">
      <c r="AX5649" s="165" t="str" cm="1">
        <f t="array" ref="AX5649">IFERROR(INDEX(Tinh!A:A,MATCH(TRIM(AW5649),Tinh!B:B,0)),"")</f>
        <v/>
      </c>
      <c r="AY5649" s="166"/>
      <c r="AZ5649" s="165" t="str" cm="1">
        <f t="array" ref="AZ5649">IFERROR(INDEX('Ngân Hàng'!B:B,MATCH(AY5649,'Ngân Hàng'!C:C,0)),"")</f>
        <v/>
      </c>
      <c r="BN5649" s="169" t="str">
        <f t="shared" si="269"/>
        <v/>
      </c>
    </row>
    <row r="5650" spans="50:66">
      <c r="AX5650" s="165" t="str" cm="1">
        <f t="array" ref="AX5650">IFERROR(INDEX(Tinh!A:A,MATCH(TRIM(AW5650),Tinh!B:B,0)),"")</f>
        <v/>
      </c>
      <c r="AY5650" s="166"/>
      <c r="AZ5650" s="165" t="str" cm="1">
        <f t="array" ref="AZ5650">IFERROR(INDEX('Ngân Hàng'!B:B,MATCH(AY5650,'Ngân Hàng'!C:C,0)),"")</f>
        <v/>
      </c>
      <c r="BN5650" s="169" t="str">
        <f t="shared" si="269"/>
        <v/>
      </c>
    </row>
    <row r="5651" spans="50:66">
      <c r="AX5651" s="165" t="str" cm="1">
        <f t="array" ref="AX5651">IFERROR(INDEX(Tinh!A:A,MATCH(TRIM(AW5651),Tinh!B:B,0)),"")</f>
        <v/>
      </c>
      <c r="AY5651" s="166"/>
      <c r="AZ5651" s="165" t="str" cm="1">
        <f t="array" ref="AZ5651">IFERROR(INDEX('Ngân Hàng'!B:B,MATCH(AY5651,'Ngân Hàng'!C:C,0)),"")</f>
        <v/>
      </c>
      <c r="BN5651" s="169" t="str">
        <f t="shared" si="269"/>
        <v/>
      </c>
    </row>
    <row r="5652" spans="50:66">
      <c r="AX5652" s="165" t="str" cm="1">
        <f t="array" ref="AX5652">IFERROR(INDEX(Tinh!A:A,MATCH(TRIM(AW5652),Tinh!B:B,0)),"")</f>
        <v/>
      </c>
      <c r="AY5652" s="166"/>
      <c r="AZ5652" s="165" t="str" cm="1">
        <f t="array" ref="AZ5652">IFERROR(INDEX('Ngân Hàng'!B:B,MATCH(AY5652,'Ngân Hàng'!C:C,0)),"")</f>
        <v/>
      </c>
      <c r="BN5652" s="169" t="str">
        <f t="shared" si="269"/>
        <v/>
      </c>
    </row>
    <row r="5653" spans="50:66">
      <c r="AX5653" s="165" t="str" cm="1">
        <f t="array" ref="AX5653">IFERROR(INDEX(Tinh!A:A,MATCH(TRIM(AW5653),Tinh!B:B,0)),"")</f>
        <v/>
      </c>
      <c r="AY5653" s="166"/>
      <c r="AZ5653" s="165" t="str" cm="1">
        <f t="array" ref="AZ5653">IFERROR(INDEX('Ngân Hàng'!B:B,MATCH(AY5653,'Ngân Hàng'!C:C,0)),"")</f>
        <v/>
      </c>
      <c r="BN5653" s="169" t="str">
        <f t="shared" si="269"/>
        <v/>
      </c>
    </row>
    <row r="5654" spans="50:66">
      <c r="AX5654" s="165" t="str" cm="1">
        <f t="array" ref="AX5654">IFERROR(INDEX(Tinh!A:A,MATCH(TRIM(AW5654),Tinh!B:B,0)),"")</f>
        <v/>
      </c>
      <c r="AY5654" s="166"/>
      <c r="AZ5654" s="165" t="str" cm="1">
        <f t="array" ref="AZ5654">IFERROR(INDEX('Ngân Hàng'!B:B,MATCH(AY5654,'Ngân Hàng'!C:C,0)),"")</f>
        <v/>
      </c>
    </row>
    <row r="5655" spans="50:66">
      <c r="AX5655" s="165" t="str" cm="1">
        <f t="array" ref="AX5655">IFERROR(INDEX(Tinh!A:A,MATCH(TRIM(AW5655),Tinh!B:B,0)),"")</f>
        <v/>
      </c>
      <c r="AY5655" s="166"/>
      <c r="AZ5655" s="165" t="str" cm="1">
        <f t="array" ref="AZ5655">IFERROR(INDEX('Ngân Hàng'!B:B,MATCH(AY5655,'Ngân Hàng'!C:C,0)),"")</f>
        <v/>
      </c>
    </row>
    <row r="5656" spans="50:66">
      <c r="AX5656" s="165" t="str" cm="1">
        <f t="array" ref="AX5656">IFERROR(INDEX(Tinh!A:A,MATCH(TRIM(AW5656),Tinh!B:B,0)),"")</f>
        <v/>
      </c>
      <c r="AY5656" s="166"/>
      <c r="AZ5656" s="165" t="str" cm="1">
        <f t="array" ref="AZ5656">IFERROR(INDEX('Ngân Hàng'!B:B,MATCH(AY5656,'Ngân Hàng'!C:C,0)),"")</f>
        <v/>
      </c>
    </row>
    <row r="5657" spans="50:66">
      <c r="AX5657" s="165" t="str" cm="1">
        <f t="array" ref="AX5657">IFERROR(INDEX(Tinh!A:A,MATCH(TRIM(AW5657),Tinh!B:B,0)),"")</f>
        <v/>
      </c>
      <c r="AY5657" s="166"/>
      <c r="AZ5657" s="165" t="str" cm="1">
        <f t="array" ref="AZ5657">IFERROR(INDEX('Ngân Hàng'!B:B,MATCH(AY5657,'Ngân Hàng'!C:C,0)),"")</f>
        <v/>
      </c>
    </row>
    <row r="5658" spans="50:66">
      <c r="AX5658" s="165" t="str" cm="1">
        <f t="array" ref="AX5658">IFERROR(INDEX(Tinh!A:A,MATCH(TRIM(AW5658),Tinh!B:B,0)),"")</f>
        <v/>
      </c>
      <c r="AY5658" s="166"/>
      <c r="AZ5658" s="165" t="str" cm="1">
        <f t="array" ref="AZ5658">IFERROR(INDEX('Ngân Hàng'!B:B,MATCH(AY5658,'Ngân Hàng'!C:C,0)),"")</f>
        <v/>
      </c>
    </row>
    <row r="5659" spans="50:66">
      <c r="AX5659" s="165" t="str" cm="1">
        <f t="array" ref="AX5659">IFERROR(INDEX(Tinh!A:A,MATCH(TRIM(AW5659),Tinh!B:B,0)),"")</f>
        <v/>
      </c>
      <c r="AY5659" s="166"/>
      <c r="AZ5659" s="165" t="str" cm="1">
        <f t="array" ref="AZ5659">IFERROR(INDEX('Ngân Hàng'!B:B,MATCH(AY5659,'Ngân Hàng'!C:C,0)),"")</f>
        <v/>
      </c>
    </row>
    <row r="5660" spans="50:66">
      <c r="AX5660" s="165" t="str" cm="1">
        <f t="array" ref="AX5660">IFERROR(INDEX(Tinh!A:A,MATCH(TRIM(AW5660),Tinh!B:B,0)),"")</f>
        <v/>
      </c>
      <c r="AY5660" s="166"/>
      <c r="AZ5660" s="165" t="str" cm="1">
        <f t="array" ref="AZ5660">IFERROR(INDEX('Ngân Hàng'!B:B,MATCH(AY5660,'Ngân Hàng'!C:C,0)),"")</f>
        <v/>
      </c>
    </row>
    <row r="5661" spans="50:66">
      <c r="AX5661" s="165" t="str" cm="1">
        <f t="array" ref="AX5661">IFERROR(INDEX(Tinh!A:A,MATCH(TRIM(AW5661),Tinh!B:B,0)),"")</f>
        <v/>
      </c>
      <c r="AY5661" s="166"/>
      <c r="AZ5661" s="165" t="str" cm="1">
        <f t="array" ref="AZ5661">IFERROR(INDEX('Ngân Hàng'!B:B,MATCH(AY5661,'Ngân Hàng'!C:C,0)),"")</f>
        <v/>
      </c>
    </row>
    <row r="5662" spans="50:66">
      <c r="AX5662" s="165" t="str" cm="1">
        <f t="array" ref="AX5662">IFERROR(INDEX(Tinh!A:A,MATCH(TRIM(AW5662),Tinh!B:B,0)),"")</f>
        <v/>
      </c>
      <c r="AY5662" s="166"/>
      <c r="AZ5662" s="165" t="str" cm="1">
        <f t="array" ref="AZ5662">IFERROR(INDEX('Ngân Hàng'!B:B,MATCH(AY5662,'Ngân Hàng'!C:C,0)),"")</f>
        <v/>
      </c>
    </row>
    <row r="5663" spans="50:66">
      <c r="AX5663" s="165" t="str" cm="1">
        <f t="array" ref="AX5663">IFERROR(INDEX(Tinh!A:A,MATCH(TRIM(AW5663),Tinh!B:B,0)),"")</f>
        <v/>
      </c>
      <c r="AY5663" s="166"/>
      <c r="AZ5663" s="165" t="str" cm="1">
        <f t="array" ref="AZ5663">IFERROR(INDEX('Ngân Hàng'!B:B,MATCH(AY5663,'Ngân Hàng'!C:C,0)),"")</f>
        <v/>
      </c>
    </row>
    <row r="5664" spans="50:66">
      <c r="AX5664" s="165" t="str" cm="1">
        <f t="array" ref="AX5664">IFERROR(INDEX(Tinh!A:A,MATCH(TRIM(AW5664),Tinh!B:B,0)),"")</f>
        <v/>
      </c>
      <c r="AY5664" s="166"/>
      <c r="AZ5664" s="165" t="str" cm="1">
        <f t="array" ref="AZ5664">IFERROR(INDEX('Ngân Hàng'!B:B,MATCH(AY5664,'Ngân Hàng'!C:C,0)),"")</f>
        <v/>
      </c>
    </row>
    <row r="5665" spans="50:52">
      <c r="AX5665" s="165" t="str" cm="1">
        <f t="array" ref="AX5665">IFERROR(INDEX(Tinh!A:A,MATCH(TRIM(AW5665),Tinh!B:B,0)),"")</f>
        <v/>
      </c>
      <c r="AY5665" s="166"/>
      <c r="AZ5665" s="165" t="str" cm="1">
        <f t="array" ref="AZ5665">IFERROR(INDEX('Ngân Hàng'!B:B,MATCH(AY5665,'Ngân Hàng'!C:C,0)),"")</f>
        <v/>
      </c>
    </row>
    <row r="5666" spans="50:52">
      <c r="AX5666" s="165" t="str" cm="1">
        <f t="array" ref="AX5666">IFERROR(INDEX(Tinh!A:A,MATCH(TRIM(AW5666),Tinh!B:B,0)),"")</f>
        <v/>
      </c>
      <c r="AY5666" s="166"/>
      <c r="AZ5666" s="165" t="str" cm="1">
        <f t="array" ref="AZ5666">IFERROR(INDEX('Ngân Hàng'!B:B,MATCH(AY5666,'Ngân Hàng'!C:C,0)),"")</f>
        <v/>
      </c>
    </row>
    <row r="5667" spans="50:52">
      <c r="AX5667" s="165" t="str" cm="1">
        <f t="array" ref="AX5667">IFERROR(INDEX(Tinh!A:A,MATCH(TRIM(AW5667),Tinh!B:B,0)),"")</f>
        <v/>
      </c>
      <c r="AY5667" s="166"/>
      <c r="AZ5667" s="165" t="str" cm="1">
        <f t="array" ref="AZ5667">IFERROR(INDEX('Ngân Hàng'!B:B,MATCH(AY5667,'Ngân Hàng'!C:C,0)),"")</f>
        <v/>
      </c>
    </row>
    <row r="5668" spans="50:52">
      <c r="AX5668" s="165" t="str" cm="1">
        <f t="array" ref="AX5668">IFERROR(INDEX(Tinh!A:A,MATCH(TRIM(AW5668),Tinh!B:B,0)),"")</f>
        <v/>
      </c>
      <c r="AY5668" s="166"/>
      <c r="AZ5668" s="165" t="str" cm="1">
        <f t="array" ref="AZ5668">IFERROR(INDEX('Ngân Hàng'!B:B,MATCH(AY5668,'Ngân Hàng'!C:C,0)),"")</f>
        <v/>
      </c>
    </row>
    <row r="5669" spans="50:52">
      <c r="AX5669" s="165" t="str" cm="1">
        <f t="array" ref="AX5669">IFERROR(INDEX(Tinh!A:A,MATCH(TRIM(AW5669),Tinh!B:B,0)),"")</f>
        <v/>
      </c>
      <c r="AY5669" s="166"/>
      <c r="AZ5669" s="165" t="str" cm="1">
        <f t="array" ref="AZ5669">IFERROR(INDEX('Ngân Hàng'!B:B,MATCH(AY5669,'Ngân Hàng'!C:C,0)),"")</f>
        <v/>
      </c>
    </row>
    <row r="5670" spans="50:52">
      <c r="AX5670" s="165" t="str" cm="1">
        <f t="array" ref="AX5670">IFERROR(INDEX(Tinh!A:A,MATCH(TRIM(AW5670),Tinh!B:B,0)),"")</f>
        <v/>
      </c>
      <c r="AY5670" s="166"/>
      <c r="AZ5670" s="165" t="str" cm="1">
        <f t="array" ref="AZ5670">IFERROR(INDEX('Ngân Hàng'!B:B,MATCH(AY5670,'Ngân Hàng'!C:C,0)),"")</f>
        <v/>
      </c>
    </row>
    <row r="5671" spans="50:52">
      <c r="AX5671" s="165" t="str" cm="1">
        <f t="array" ref="AX5671">IFERROR(INDEX(Tinh!A:A,MATCH(TRIM(AW5671),Tinh!B:B,0)),"")</f>
        <v/>
      </c>
      <c r="AY5671" s="166"/>
      <c r="AZ5671" s="165" t="str" cm="1">
        <f t="array" ref="AZ5671">IFERROR(INDEX('Ngân Hàng'!B:B,MATCH(AY5671,'Ngân Hàng'!C:C,0)),"")</f>
        <v/>
      </c>
    </row>
    <row r="5672" spans="50:52">
      <c r="AX5672" s="165" t="str" cm="1">
        <f t="array" ref="AX5672">IFERROR(INDEX(Tinh!A:A,MATCH(TRIM(AW5672),Tinh!B:B,0)),"")</f>
        <v/>
      </c>
      <c r="AY5672" s="166"/>
      <c r="AZ5672" s="165" t="str" cm="1">
        <f t="array" ref="AZ5672">IFERROR(INDEX('Ngân Hàng'!B:B,MATCH(AY5672,'Ngân Hàng'!C:C,0)),"")</f>
        <v/>
      </c>
    </row>
    <row r="5673" spans="50:52">
      <c r="AX5673" s="165" t="str" cm="1">
        <f t="array" ref="AX5673">IFERROR(INDEX(Tinh!A:A,MATCH(TRIM(AW5673),Tinh!B:B,0)),"")</f>
        <v/>
      </c>
      <c r="AY5673" s="166"/>
      <c r="AZ5673" s="165" t="str" cm="1">
        <f t="array" ref="AZ5673">IFERROR(INDEX('Ngân Hàng'!B:B,MATCH(AY5673,'Ngân Hàng'!C:C,0)),"")</f>
        <v/>
      </c>
    </row>
    <row r="5674" spans="50:52">
      <c r="AX5674" s="165" t="str" cm="1">
        <f t="array" ref="AX5674">IFERROR(INDEX(Tinh!A:A,MATCH(TRIM(AW5674),Tinh!B:B,0)),"")</f>
        <v/>
      </c>
      <c r="AY5674" s="166"/>
      <c r="AZ5674" s="165" t="str" cm="1">
        <f t="array" ref="AZ5674">IFERROR(INDEX('Ngân Hàng'!B:B,MATCH(AY5674,'Ngân Hàng'!C:C,0)),"")</f>
        <v/>
      </c>
    </row>
    <row r="5675" spans="50:52">
      <c r="AX5675" s="165" t="str" cm="1">
        <f t="array" ref="AX5675">IFERROR(INDEX(Tinh!A:A,MATCH(TRIM(AW5675),Tinh!B:B,0)),"")</f>
        <v/>
      </c>
      <c r="AY5675" s="166"/>
      <c r="AZ5675" s="165" t="str" cm="1">
        <f t="array" ref="AZ5675">IFERROR(INDEX('Ngân Hàng'!B:B,MATCH(AY5675,'Ngân Hàng'!C:C,0)),"")</f>
        <v/>
      </c>
    </row>
    <row r="5676" spans="50:52">
      <c r="AX5676" s="165" t="str" cm="1">
        <f t="array" ref="AX5676">IFERROR(INDEX(Tinh!A:A,MATCH(TRIM(AW5676),Tinh!B:B,0)),"")</f>
        <v/>
      </c>
      <c r="AY5676" s="166"/>
      <c r="AZ5676" s="165" t="str" cm="1">
        <f t="array" ref="AZ5676">IFERROR(INDEX('Ngân Hàng'!B:B,MATCH(AY5676,'Ngân Hàng'!C:C,0)),"")</f>
        <v/>
      </c>
    </row>
    <row r="5677" spans="50:52">
      <c r="AX5677" s="165" t="str" cm="1">
        <f t="array" ref="AX5677">IFERROR(INDEX(Tinh!A:A,MATCH(TRIM(AW5677),Tinh!B:B,0)),"")</f>
        <v/>
      </c>
      <c r="AY5677" s="166"/>
      <c r="AZ5677" s="165" t="str" cm="1">
        <f t="array" ref="AZ5677">IFERROR(INDEX('Ngân Hàng'!B:B,MATCH(AY5677,'Ngân Hàng'!C:C,0)),"")</f>
        <v/>
      </c>
    </row>
    <row r="5678" spans="50:52">
      <c r="AX5678" s="165" t="str" cm="1">
        <f t="array" ref="AX5678">IFERROR(INDEX(Tinh!A:A,MATCH(TRIM(AW5678),Tinh!B:B,0)),"")</f>
        <v/>
      </c>
      <c r="AY5678" s="166"/>
      <c r="AZ5678" s="165" t="str" cm="1">
        <f t="array" ref="AZ5678">IFERROR(INDEX('Ngân Hàng'!B:B,MATCH(AY5678,'Ngân Hàng'!C:C,0)),"")</f>
        <v/>
      </c>
    </row>
    <row r="5679" spans="50:52">
      <c r="AX5679" s="165" t="str" cm="1">
        <f t="array" ref="AX5679">IFERROR(INDEX(Tinh!A:A,MATCH(TRIM(AW5679),Tinh!B:B,0)),"")</f>
        <v/>
      </c>
      <c r="AY5679" s="166"/>
      <c r="AZ5679" s="165" t="str" cm="1">
        <f t="array" ref="AZ5679">IFERROR(INDEX('Ngân Hàng'!B:B,MATCH(AY5679,'Ngân Hàng'!C:C,0)),"")</f>
        <v/>
      </c>
    </row>
    <row r="5680" spans="50:52">
      <c r="AX5680" s="165" t="str" cm="1">
        <f t="array" ref="AX5680">IFERROR(INDEX(Tinh!A:A,MATCH(TRIM(AW5680),Tinh!B:B,0)),"")</f>
        <v/>
      </c>
      <c r="AY5680" s="166"/>
      <c r="AZ5680" s="165" t="str" cm="1">
        <f t="array" ref="AZ5680">IFERROR(INDEX('Ngân Hàng'!B:B,MATCH(AY5680,'Ngân Hàng'!C:C,0)),"")</f>
        <v/>
      </c>
    </row>
    <row r="5681" spans="50:52">
      <c r="AX5681" s="165" t="str" cm="1">
        <f t="array" ref="AX5681">IFERROR(INDEX(Tinh!A:A,MATCH(TRIM(AW5681),Tinh!B:B,0)),"")</f>
        <v/>
      </c>
      <c r="AY5681" s="166"/>
      <c r="AZ5681" s="165" t="str" cm="1">
        <f t="array" ref="AZ5681">IFERROR(INDEX('Ngân Hàng'!B:B,MATCH(AY5681,'Ngân Hàng'!C:C,0)),"")</f>
        <v/>
      </c>
    </row>
    <row r="5682" spans="50:52">
      <c r="AX5682" s="165" t="str" cm="1">
        <f t="array" ref="AX5682">IFERROR(INDEX(Tinh!A:A,MATCH(TRIM(AW5682),Tinh!B:B,0)),"")</f>
        <v/>
      </c>
      <c r="AY5682" s="166"/>
      <c r="AZ5682" s="165" t="str" cm="1">
        <f t="array" ref="AZ5682">IFERROR(INDEX('Ngân Hàng'!B:B,MATCH(AY5682,'Ngân Hàng'!C:C,0)),"")</f>
        <v/>
      </c>
    </row>
    <row r="5683" spans="50:52">
      <c r="AX5683" s="165" t="str" cm="1">
        <f t="array" ref="AX5683">IFERROR(INDEX(Tinh!A:A,MATCH(TRIM(AW5683),Tinh!B:B,0)),"")</f>
        <v/>
      </c>
      <c r="AY5683" s="166"/>
      <c r="AZ5683" s="165" t="str" cm="1">
        <f t="array" ref="AZ5683">IFERROR(INDEX('Ngân Hàng'!B:B,MATCH(AY5683,'Ngân Hàng'!C:C,0)),"")</f>
        <v/>
      </c>
    </row>
    <row r="5684" spans="50:52">
      <c r="AX5684" s="165" t="str" cm="1">
        <f t="array" ref="AX5684">IFERROR(INDEX(Tinh!A:A,MATCH(TRIM(AW5684),Tinh!B:B,0)),"")</f>
        <v/>
      </c>
      <c r="AY5684" s="166"/>
      <c r="AZ5684" s="165" t="str" cm="1">
        <f t="array" ref="AZ5684">IFERROR(INDEX('Ngân Hàng'!B:B,MATCH(AY5684,'Ngân Hàng'!C:C,0)),"")</f>
        <v/>
      </c>
    </row>
    <row r="5685" spans="50:52">
      <c r="AX5685" s="165" t="str" cm="1">
        <f t="array" ref="AX5685">IFERROR(INDEX(Tinh!A:A,MATCH(TRIM(AW5685),Tinh!B:B,0)),"")</f>
        <v/>
      </c>
      <c r="AY5685" s="166"/>
      <c r="AZ5685" s="165" t="str" cm="1">
        <f t="array" ref="AZ5685">IFERROR(INDEX('Ngân Hàng'!B:B,MATCH(AY5685,'Ngân Hàng'!C:C,0)),"")</f>
        <v/>
      </c>
    </row>
    <row r="5686" spans="50:52">
      <c r="AX5686" s="165" t="str" cm="1">
        <f t="array" ref="AX5686">IFERROR(INDEX(Tinh!A:A,MATCH(TRIM(AW5686),Tinh!B:B,0)),"")</f>
        <v/>
      </c>
      <c r="AY5686" s="166"/>
      <c r="AZ5686" s="165" t="str" cm="1">
        <f t="array" ref="AZ5686">IFERROR(INDEX('Ngân Hàng'!B:B,MATCH(AY5686,'Ngân Hàng'!C:C,0)),"")</f>
        <v/>
      </c>
    </row>
    <row r="5687" spans="50:52">
      <c r="AX5687" s="165" t="str" cm="1">
        <f t="array" ref="AX5687">IFERROR(INDEX(Tinh!A:A,MATCH(TRIM(AW5687),Tinh!B:B,0)),"")</f>
        <v/>
      </c>
      <c r="AY5687" s="166"/>
      <c r="AZ5687" s="165" t="str" cm="1">
        <f t="array" ref="AZ5687">IFERROR(INDEX('Ngân Hàng'!B:B,MATCH(AY5687,'Ngân Hàng'!C:C,0)),"")</f>
        <v/>
      </c>
    </row>
    <row r="5688" spans="50:52">
      <c r="AX5688" s="165" t="str" cm="1">
        <f t="array" ref="AX5688">IFERROR(INDEX(Tinh!A:A,MATCH(TRIM(AW5688),Tinh!B:B,0)),"")</f>
        <v/>
      </c>
      <c r="AY5688" s="166"/>
      <c r="AZ5688" s="165" t="str" cm="1">
        <f t="array" ref="AZ5688">IFERROR(INDEX('Ngân Hàng'!B:B,MATCH(AY5688,'Ngân Hàng'!C:C,0)),"")</f>
        <v/>
      </c>
    </row>
    <row r="5689" spans="50:52">
      <c r="AX5689" s="165" t="str" cm="1">
        <f t="array" ref="AX5689">IFERROR(INDEX(Tinh!A:A,MATCH(TRIM(AW5689),Tinh!B:B,0)),"")</f>
        <v/>
      </c>
      <c r="AY5689" s="166"/>
      <c r="AZ5689" s="165" t="str" cm="1">
        <f t="array" ref="AZ5689">IFERROR(INDEX('Ngân Hàng'!B:B,MATCH(AY5689,'Ngân Hàng'!C:C,0)),"")</f>
        <v/>
      </c>
    </row>
    <row r="5690" spans="50:52">
      <c r="AX5690" s="165" t="str" cm="1">
        <f t="array" ref="AX5690">IFERROR(INDEX(Tinh!A:A,MATCH(TRIM(AW5690),Tinh!B:B,0)),"")</f>
        <v/>
      </c>
      <c r="AY5690" s="166"/>
      <c r="AZ5690" s="165" t="str" cm="1">
        <f t="array" ref="AZ5690">IFERROR(INDEX('Ngân Hàng'!B:B,MATCH(AY5690,'Ngân Hàng'!C:C,0)),"")</f>
        <v/>
      </c>
    </row>
    <row r="5691" spans="50:52">
      <c r="AX5691" s="165" t="str" cm="1">
        <f t="array" ref="AX5691">IFERROR(INDEX(Tinh!A:A,MATCH(TRIM(AW5691),Tinh!B:B,0)),"")</f>
        <v/>
      </c>
      <c r="AY5691" s="166"/>
      <c r="AZ5691" s="165" t="str" cm="1">
        <f t="array" ref="AZ5691">IFERROR(INDEX('Ngân Hàng'!B:B,MATCH(AY5691,'Ngân Hàng'!C:C,0)),"")</f>
        <v/>
      </c>
    </row>
    <row r="5692" spans="50:52">
      <c r="AX5692" s="165" t="str" cm="1">
        <f t="array" ref="AX5692">IFERROR(INDEX(Tinh!A:A,MATCH(TRIM(AW5692),Tinh!B:B,0)),"")</f>
        <v/>
      </c>
      <c r="AY5692" s="166"/>
      <c r="AZ5692" s="165" t="str" cm="1">
        <f t="array" ref="AZ5692">IFERROR(INDEX('Ngân Hàng'!B:B,MATCH(AY5692,'Ngân Hàng'!C:C,0)),"")</f>
        <v/>
      </c>
    </row>
    <row r="5693" spans="50:52">
      <c r="AX5693" s="165" t="str" cm="1">
        <f t="array" ref="AX5693">IFERROR(INDEX(Tinh!A:A,MATCH(TRIM(AW5693),Tinh!B:B,0)),"")</f>
        <v/>
      </c>
      <c r="AY5693" s="166"/>
      <c r="AZ5693" s="165" t="str" cm="1">
        <f t="array" ref="AZ5693">IFERROR(INDEX('Ngân Hàng'!B:B,MATCH(AY5693,'Ngân Hàng'!C:C,0)),"")</f>
        <v/>
      </c>
    </row>
    <row r="5694" spans="50:52">
      <c r="AX5694" s="165" t="str" cm="1">
        <f t="array" ref="AX5694">IFERROR(INDEX(Tinh!A:A,MATCH(TRIM(AW5694),Tinh!B:B,0)),"")</f>
        <v/>
      </c>
      <c r="AY5694" s="166"/>
      <c r="AZ5694" s="165" t="str" cm="1">
        <f t="array" ref="AZ5694">IFERROR(INDEX('Ngân Hàng'!B:B,MATCH(AY5694,'Ngân Hàng'!C:C,0)),"")</f>
        <v/>
      </c>
    </row>
    <row r="5695" spans="50:52">
      <c r="AX5695" s="165" t="str" cm="1">
        <f t="array" ref="AX5695">IFERROR(INDEX(Tinh!A:A,MATCH(TRIM(AW5695),Tinh!B:B,0)),"")</f>
        <v/>
      </c>
      <c r="AY5695" s="166"/>
      <c r="AZ5695" s="165" t="str" cm="1">
        <f t="array" ref="AZ5695">IFERROR(INDEX('Ngân Hàng'!B:B,MATCH(AY5695,'Ngân Hàng'!C:C,0)),"")</f>
        <v/>
      </c>
    </row>
    <row r="5696" spans="50:52">
      <c r="AX5696" s="165" t="str" cm="1">
        <f t="array" ref="AX5696">IFERROR(INDEX(Tinh!A:A,MATCH(TRIM(AW5696),Tinh!B:B,0)),"")</f>
        <v/>
      </c>
      <c r="AY5696" s="166"/>
      <c r="AZ5696" s="165" t="str" cm="1">
        <f t="array" ref="AZ5696">IFERROR(INDEX('Ngân Hàng'!B:B,MATCH(AY5696,'Ngân Hàng'!C:C,0)),"")</f>
        <v/>
      </c>
    </row>
    <row r="5697" spans="50:52">
      <c r="AX5697" s="165" t="str" cm="1">
        <f t="array" ref="AX5697">IFERROR(INDEX(Tinh!A:A,MATCH(TRIM(AW5697),Tinh!B:B,0)),"")</f>
        <v/>
      </c>
      <c r="AY5697" s="166"/>
      <c r="AZ5697" s="165" t="str" cm="1">
        <f t="array" ref="AZ5697">IFERROR(INDEX('Ngân Hàng'!B:B,MATCH(AY5697,'Ngân Hàng'!C:C,0)),"")</f>
        <v/>
      </c>
    </row>
    <row r="5698" spans="50:52">
      <c r="AX5698" s="165" t="str" cm="1">
        <f t="array" ref="AX5698">IFERROR(INDEX(Tinh!A:A,MATCH(TRIM(AW5698),Tinh!B:B,0)),"")</f>
        <v/>
      </c>
      <c r="AY5698" s="166"/>
      <c r="AZ5698" s="165" t="str" cm="1">
        <f t="array" ref="AZ5698">IFERROR(INDEX('Ngân Hàng'!B:B,MATCH(AY5698,'Ngân Hàng'!C:C,0)),"")</f>
        <v/>
      </c>
    </row>
    <row r="5699" spans="50:52">
      <c r="AX5699" s="165" t="str" cm="1">
        <f t="array" ref="AX5699">IFERROR(INDEX(Tinh!A:A,MATCH(TRIM(AW5699),Tinh!B:B,0)),"")</f>
        <v/>
      </c>
      <c r="AY5699" s="166"/>
      <c r="AZ5699" s="165" t="str" cm="1">
        <f t="array" ref="AZ5699">IFERROR(INDEX('Ngân Hàng'!B:B,MATCH(AY5699,'Ngân Hàng'!C:C,0)),"")</f>
        <v/>
      </c>
    </row>
    <row r="5700" spans="50:52">
      <c r="AX5700" s="165" t="str" cm="1">
        <f t="array" ref="AX5700">IFERROR(INDEX(Tinh!A:A,MATCH(TRIM(AW5700),Tinh!B:B,0)),"")</f>
        <v/>
      </c>
      <c r="AY5700" s="166"/>
      <c r="AZ5700" s="165" t="str" cm="1">
        <f t="array" ref="AZ5700">IFERROR(INDEX('Ngân Hàng'!B:B,MATCH(AY5700,'Ngân Hàng'!C:C,0)),"")</f>
        <v/>
      </c>
    </row>
    <row r="5701" spans="50:52">
      <c r="AX5701" s="165" t="str" cm="1">
        <f t="array" ref="AX5701">IFERROR(INDEX(Tinh!A:A,MATCH(TRIM(AW5701),Tinh!B:B,0)),"")</f>
        <v/>
      </c>
      <c r="AY5701" s="166"/>
      <c r="AZ5701" s="165" t="str" cm="1">
        <f t="array" ref="AZ5701">IFERROR(INDEX('Ngân Hàng'!B:B,MATCH(AY5701,'Ngân Hàng'!C:C,0)),"")</f>
        <v/>
      </c>
    </row>
    <row r="5702" spans="50:52">
      <c r="AX5702" s="165" t="str" cm="1">
        <f t="array" ref="AX5702">IFERROR(INDEX(Tinh!A:A,MATCH(TRIM(AW5702),Tinh!B:B,0)),"")</f>
        <v/>
      </c>
      <c r="AY5702" s="166"/>
      <c r="AZ5702" s="165" t="str" cm="1">
        <f t="array" ref="AZ5702">IFERROR(INDEX('Ngân Hàng'!B:B,MATCH(AY5702,'Ngân Hàng'!C:C,0)),"")</f>
        <v/>
      </c>
    </row>
    <row r="5703" spans="50:52">
      <c r="AX5703" s="165" t="str" cm="1">
        <f t="array" ref="AX5703">IFERROR(INDEX(Tinh!A:A,MATCH(TRIM(AW5703),Tinh!B:B,0)),"")</f>
        <v/>
      </c>
      <c r="AY5703" s="166"/>
      <c r="AZ5703" s="165" t="str" cm="1">
        <f t="array" ref="AZ5703">IFERROR(INDEX('Ngân Hàng'!B:B,MATCH(AY5703,'Ngân Hàng'!C:C,0)),"")</f>
        <v/>
      </c>
    </row>
    <row r="5704" spans="50:52">
      <c r="AX5704" s="165" t="str" cm="1">
        <f t="array" ref="AX5704">IFERROR(INDEX(Tinh!A:A,MATCH(TRIM(AW5704),Tinh!B:B,0)),"")</f>
        <v/>
      </c>
      <c r="AY5704" s="166"/>
      <c r="AZ5704" s="165" t="str" cm="1">
        <f t="array" ref="AZ5704">IFERROR(INDEX('Ngân Hàng'!B:B,MATCH(AY5704,'Ngân Hàng'!C:C,0)),"")</f>
        <v/>
      </c>
    </row>
    <row r="5705" spans="50:52">
      <c r="AX5705" s="165" t="str" cm="1">
        <f t="array" ref="AX5705">IFERROR(INDEX(Tinh!A:A,MATCH(TRIM(AW5705),Tinh!B:B,0)),"")</f>
        <v/>
      </c>
      <c r="AY5705" s="166"/>
      <c r="AZ5705" s="165" t="str" cm="1">
        <f t="array" ref="AZ5705">IFERROR(INDEX('Ngân Hàng'!B:B,MATCH(AY5705,'Ngân Hàng'!C:C,0)),"")</f>
        <v/>
      </c>
    </row>
    <row r="5706" spans="50:52">
      <c r="AX5706" s="165" t="str" cm="1">
        <f t="array" ref="AX5706">IFERROR(INDEX(Tinh!A:A,MATCH(TRIM(AW5706),Tinh!B:B,0)),"")</f>
        <v/>
      </c>
      <c r="AY5706" s="166"/>
      <c r="AZ5706" s="165" t="str" cm="1">
        <f t="array" ref="AZ5706">IFERROR(INDEX('Ngân Hàng'!B:B,MATCH(AY5706,'Ngân Hàng'!C:C,0)),"")</f>
        <v/>
      </c>
    </row>
    <row r="5707" spans="50:52">
      <c r="AX5707" s="165" t="str" cm="1">
        <f t="array" ref="AX5707">IFERROR(INDEX(Tinh!A:A,MATCH(TRIM(AW5707),Tinh!B:B,0)),"")</f>
        <v/>
      </c>
      <c r="AY5707" s="166"/>
      <c r="AZ5707" s="165" t="str" cm="1">
        <f t="array" ref="AZ5707">IFERROR(INDEX('Ngân Hàng'!B:B,MATCH(AY5707,'Ngân Hàng'!C:C,0)),"")</f>
        <v/>
      </c>
    </row>
    <row r="5708" spans="50:52">
      <c r="AX5708" s="165" t="str" cm="1">
        <f t="array" ref="AX5708">IFERROR(INDEX(Tinh!A:A,MATCH(TRIM(AW5708),Tinh!B:B,0)),"")</f>
        <v/>
      </c>
      <c r="AY5708" s="166"/>
      <c r="AZ5708" s="165" t="str" cm="1">
        <f t="array" ref="AZ5708">IFERROR(INDEX('Ngân Hàng'!B:B,MATCH(AY5708,'Ngân Hàng'!C:C,0)),"")</f>
        <v/>
      </c>
    </row>
    <row r="5709" spans="50:52">
      <c r="AX5709" s="165" t="str" cm="1">
        <f t="array" ref="AX5709">IFERROR(INDEX(Tinh!A:A,MATCH(TRIM(AW5709),Tinh!B:B,0)),"")</f>
        <v/>
      </c>
      <c r="AY5709" s="166"/>
      <c r="AZ5709" s="165" t="str" cm="1">
        <f t="array" ref="AZ5709">IFERROR(INDEX('Ngân Hàng'!B:B,MATCH(AY5709,'Ngân Hàng'!C:C,0)),"")</f>
        <v/>
      </c>
    </row>
    <row r="5710" spans="50:52">
      <c r="AX5710" s="165" t="str" cm="1">
        <f t="array" ref="AX5710">IFERROR(INDEX(Tinh!A:A,MATCH(TRIM(AW5710),Tinh!B:B,0)),"")</f>
        <v/>
      </c>
      <c r="AY5710" s="166"/>
      <c r="AZ5710" s="165" t="str" cm="1">
        <f t="array" ref="AZ5710">IFERROR(INDEX('Ngân Hàng'!B:B,MATCH(AY5710,'Ngân Hàng'!C:C,0)),"")</f>
        <v/>
      </c>
    </row>
    <row r="5711" spans="50:52">
      <c r="AX5711" s="165" t="str" cm="1">
        <f t="array" ref="AX5711">IFERROR(INDEX(Tinh!A:A,MATCH(TRIM(AW5711),Tinh!B:B,0)),"")</f>
        <v/>
      </c>
      <c r="AY5711" s="166"/>
      <c r="AZ5711" s="165" t="str" cm="1">
        <f t="array" ref="AZ5711">IFERROR(INDEX('Ngân Hàng'!B:B,MATCH(AY5711,'Ngân Hàng'!C:C,0)),"")</f>
        <v/>
      </c>
    </row>
    <row r="5712" spans="50:52">
      <c r="AX5712" s="165" t="str" cm="1">
        <f t="array" ref="AX5712">IFERROR(INDEX(Tinh!A:A,MATCH(TRIM(AW5712),Tinh!B:B,0)),"")</f>
        <v/>
      </c>
      <c r="AY5712" s="166"/>
      <c r="AZ5712" s="165" t="str" cm="1">
        <f t="array" ref="AZ5712">IFERROR(INDEX('Ngân Hàng'!B:B,MATCH(AY5712,'Ngân Hàng'!C:C,0)),"")</f>
        <v/>
      </c>
    </row>
    <row r="5713" spans="50:52">
      <c r="AX5713" s="165" t="str" cm="1">
        <f t="array" ref="AX5713">IFERROR(INDEX(Tinh!A:A,MATCH(TRIM(AW5713),Tinh!B:B,0)),"")</f>
        <v/>
      </c>
      <c r="AY5713" s="166"/>
      <c r="AZ5713" s="165" t="str" cm="1">
        <f t="array" ref="AZ5713">IFERROR(INDEX('Ngân Hàng'!B:B,MATCH(AY5713,'Ngân Hàng'!C:C,0)),"")</f>
        <v/>
      </c>
    </row>
    <row r="5714" spans="50:52">
      <c r="AX5714" s="165" t="str" cm="1">
        <f t="array" ref="AX5714">IFERROR(INDEX(Tinh!A:A,MATCH(TRIM(AW5714),Tinh!B:B,0)),"")</f>
        <v/>
      </c>
      <c r="AY5714" s="166"/>
      <c r="AZ5714" s="165" t="str" cm="1">
        <f t="array" ref="AZ5714">IFERROR(INDEX('Ngân Hàng'!B:B,MATCH(AY5714,'Ngân Hàng'!C:C,0)),"")</f>
        <v/>
      </c>
    </row>
    <row r="5715" spans="50:52">
      <c r="AX5715" s="165" t="str" cm="1">
        <f t="array" ref="AX5715">IFERROR(INDEX(Tinh!A:A,MATCH(TRIM(AW5715),Tinh!B:B,0)),"")</f>
        <v/>
      </c>
      <c r="AY5715" s="166"/>
      <c r="AZ5715" s="165" t="str" cm="1">
        <f t="array" ref="AZ5715">IFERROR(INDEX('Ngân Hàng'!B:B,MATCH(AY5715,'Ngân Hàng'!C:C,0)),"")</f>
        <v/>
      </c>
    </row>
    <row r="5716" spans="50:52">
      <c r="AX5716" s="165" t="str" cm="1">
        <f t="array" ref="AX5716">IFERROR(INDEX(Tinh!A:A,MATCH(TRIM(AW5716),Tinh!B:B,0)),"")</f>
        <v/>
      </c>
      <c r="AY5716" s="166"/>
      <c r="AZ5716" s="165" t="str" cm="1">
        <f t="array" ref="AZ5716">IFERROR(INDEX('Ngân Hàng'!B:B,MATCH(AY5716,'Ngân Hàng'!C:C,0)),"")</f>
        <v/>
      </c>
    </row>
    <row r="5717" spans="50:52">
      <c r="AX5717" s="165" t="str" cm="1">
        <f t="array" ref="AX5717">IFERROR(INDEX(Tinh!A:A,MATCH(TRIM(AW5717),Tinh!B:B,0)),"")</f>
        <v/>
      </c>
      <c r="AY5717" s="166"/>
      <c r="AZ5717" s="165" t="str" cm="1">
        <f t="array" ref="AZ5717">IFERROR(INDEX('Ngân Hàng'!B:B,MATCH(AY5717,'Ngân Hàng'!C:C,0)),"")</f>
        <v/>
      </c>
    </row>
    <row r="5718" spans="50:52">
      <c r="AX5718" s="165" t="str" cm="1">
        <f t="array" ref="AX5718">IFERROR(INDEX(Tinh!A:A,MATCH(TRIM(AW5718),Tinh!B:B,0)),"")</f>
        <v/>
      </c>
      <c r="AY5718" s="166"/>
      <c r="AZ5718" s="165" t="str" cm="1">
        <f t="array" ref="AZ5718">IFERROR(INDEX('Ngân Hàng'!B:B,MATCH(AY5718,'Ngân Hàng'!C:C,0)),"")</f>
        <v/>
      </c>
    </row>
    <row r="5719" spans="50:52">
      <c r="AX5719" s="165" t="str" cm="1">
        <f t="array" ref="AX5719">IFERROR(INDEX(Tinh!A:A,MATCH(TRIM(AW5719),Tinh!B:B,0)),"")</f>
        <v/>
      </c>
      <c r="AY5719" s="166"/>
      <c r="AZ5719" s="165" t="str" cm="1">
        <f t="array" ref="AZ5719">IFERROR(INDEX('Ngân Hàng'!B:B,MATCH(AY5719,'Ngân Hàng'!C:C,0)),"")</f>
        <v/>
      </c>
    </row>
    <row r="5720" spans="50:52">
      <c r="AX5720" s="165" t="str" cm="1">
        <f t="array" ref="AX5720">IFERROR(INDEX(Tinh!A:A,MATCH(TRIM(AW5720),Tinh!B:B,0)),"")</f>
        <v/>
      </c>
      <c r="AY5720" s="166"/>
      <c r="AZ5720" s="165" t="str" cm="1">
        <f t="array" ref="AZ5720">IFERROR(INDEX('Ngân Hàng'!B:B,MATCH(AY5720,'Ngân Hàng'!C:C,0)),"")</f>
        <v/>
      </c>
    </row>
    <row r="5721" spans="50:52">
      <c r="AX5721" s="165" t="str" cm="1">
        <f t="array" ref="AX5721">IFERROR(INDEX(Tinh!A:A,MATCH(TRIM(AW5721),Tinh!B:B,0)),"")</f>
        <v/>
      </c>
      <c r="AY5721" s="166"/>
      <c r="AZ5721" s="165" t="str" cm="1">
        <f t="array" ref="AZ5721">IFERROR(INDEX('Ngân Hàng'!B:B,MATCH(AY5721,'Ngân Hàng'!C:C,0)),"")</f>
        <v/>
      </c>
    </row>
    <row r="5722" spans="50:52">
      <c r="AX5722" s="165" t="str" cm="1">
        <f t="array" ref="AX5722">IFERROR(INDEX(Tinh!A:A,MATCH(TRIM(AW5722),Tinh!B:B,0)),"")</f>
        <v/>
      </c>
      <c r="AY5722" s="166"/>
      <c r="AZ5722" s="165" t="str" cm="1">
        <f t="array" ref="AZ5722">IFERROR(INDEX('Ngân Hàng'!B:B,MATCH(AY5722,'Ngân Hàng'!C:C,0)),"")</f>
        <v/>
      </c>
    </row>
    <row r="5723" spans="50:52">
      <c r="AX5723" s="165" t="str" cm="1">
        <f t="array" ref="AX5723">IFERROR(INDEX(Tinh!A:A,MATCH(TRIM(AW5723),Tinh!B:B,0)),"")</f>
        <v/>
      </c>
      <c r="AY5723" s="166"/>
      <c r="AZ5723" s="165" t="str" cm="1">
        <f t="array" ref="AZ5723">IFERROR(INDEX('Ngân Hàng'!B:B,MATCH(AY5723,'Ngân Hàng'!C:C,0)),"")</f>
        <v/>
      </c>
    </row>
    <row r="5724" spans="50:52">
      <c r="AX5724" s="165" t="str" cm="1">
        <f t="array" ref="AX5724">IFERROR(INDEX(Tinh!A:A,MATCH(TRIM(AW5724),Tinh!B:B,0)),"")</f>
        <v/>
      </c>
      <c r="AY5724" s="166"/>
      <c r="AZ5724" s="165" t="str" cm="1">
        <f t="array" ref="AZ5724">IFERROR(INDEX('Ngân Hàng'!B:B,MATCH(AY5724,'Ngân Hàng'!C:C,0)),"")</f>
        <v/>
      </c>
    </row>
    <row r="5725" spans="50:52">
      <c r="AX5725" s="165" t="str" cm="1">
        <f t="array" ref="AX5725">IFERROR(INDEX(Tinh!A:A,MATCH(TRIM(AW5725),Tinh!B:B,0)),"")</f>
        <v/>
      </c>
      <c r="AY5725" s="166"/>
      <c r="AZ5725" s="165" t="str" cm="1">
        <f t="array" ref="AZ5725">IFERROR(INDEX('Ngân Hàng'!B:B,MATCH(AY5725,'Ngân Hàng'!C:C,0)),"")</f>
        <v/>
      </c>
    </row>
    <row r="5726" spans="50:52">
      <c r="AX5726" s="165" t="str" cm="1">
        <f t="array" ref="AX5726">IFERROR(INDEX(Tinh!A:A,MATCH(TRIM(AW5726),Tinh!B:B,0)),"")</f>
        <v/>
      </c>
      <c r="AY5726" s="166"/>
      <c r="AZ5726" s="165" t="str" cm="1">
        <f t="array" ref="AZ5726">IFERROR(INDEX('Ngân Hàng'!B:B,MATCH(AY5726,'Ngân Hàng'!C:C,0)),"")</f>
        <v/>
      </c>
    </row>
    <row r="5727" spans="50:52">
      <c r="AX5727" s="165" t="str" cm="1">
        <f t="array" ref="AX5727">IFERROR(INDEX(Tinh!A:A,MATCH(TRIM(AW5727),Tinh!B:B,0)),"")</f>
        <v/>
      </c>
      <c r="AY5727" s="166"/>
      <c r="AZ5727" s="165" t="str" cm="1">
        <f t="array" ref="AZ5727">IFERROR(INDEX('Ngân Hàng'!B:B,MATCH(AY5727,'Ngân Hàng'!C:C,0)),"")</f>
        <v/>
      </c>
    </row>
    <row r="5728" spans="50:52">
      <c r="AX5728" s="165" t="str" cm="1">
        <f t="array" ref="AX5728">IFERROR(INDEX(Tinh!A:A,MATCH(TRIM(AW5728),Tinh!B:B,0)),"")</f>
        <v/>
      </c>
      <c r="AY5728" s="166"/>
      <c r="AZ5728" s="165" t="str" cm="1">
        <f t="array" ref="AZ5728">IFERROR(INDEX('Ngân Hàng'!B:B,MATCH(AY5728,'Ngân Hàng'!C:C,0)),"")</f>
        <v/>
      </c>
    </row>
    <row r="5729" spans="50:52">
      <c r="AX5729" s="165" t="str" cm="1">
        <f t="array" ref="AX5729">IFERROR(INDEX(Tinh!A:A,MATCH(TRIM(AW5729),Tinh!B:B,0)),"")</f>
        <v/>
      </c>
      <c r="AY5729" s="166"/>
      <c r="AZ5729" s="165" t="str" cm="1">
        <f t="array" ref="AZ5729">IFERROR(INDEX('Ngân Hàng'!B:B,MATCH(AY5729,'Ngân Hàng'!C:C,0)),"")</f>
        <v/>
      </c>
    </row>
    <row r="5730" spans="50:52">
      <c r="AX5730" s="165" t="str" cm="1">
        <f t="array" ref="AX5730">IFERROR(INDEX(Tinh!A:A,MATCH(TRIM(AW5730),Tinh!B:B,0)),"")</f>
        <v/>
      </c>
      <c r="AY5730" s="166"/>
      <c r="AZ5730" s="165" t="str" cm="1">
        <f t="array" ref="AZ5730">IFERROR(INDEX('Ngân Hàng'!B:B,MATCH(AY5730,'Ngân Hàng'!C:C,0)),"")</f>
        <v/>
      </c>
    </row>
    <row r="5731" spans="50:52">
      <c r="AX5731" s="165" t="str" cm="1">
        <f t="array" ref="AX5731">IFERROR(INDEX(Tinh!A:A,MATCH(TRIM(AW5731),Tinh!B:B,0)),"")</f>
        <v/>
      </c>
      <c r="AY5731" s="166"/>
      <c r="AZ5731" s="165" t="str" cm="1">
        <f t="array" ref="AZ5731">IFERROR(INDEX('Ngân Hàng'!B:B,MATCH(AY5731,'Ngân Hàng'!C:C,0)),"")</f>
        <v/>
      </c>
    </row>
    <row r="5732" spans="50:52">
      <c r="AX5732" s="165" t="str" cm="1">
        <f t="array" ref="AX5732">IFERROR(INDEX(Tinh!A:A,MATCH(TRIM(AW5732),Tinh!B:B,0)),"")</f>
        <v/>
      </c>
      <c r="AY5732" s="166"/>
      <c r="AZ5732" s="165" t="str" cm="1">
        <f t="array" ref="AZ5732">IFERROR(INDEX('Ngân Hàng'!B:B,MATCH(AY5732,'Ngân Hàng'!C:C,0)),"")</f>
        <v/>
      </c>
    </row>
    <row r="5733" spans="50:52">
      <c r="AX5733" s="165" t="str" cm="1">
        <f t="array" ref="AX5733">IFERROR(INDEX(Tinh!A:A,MATCH(TRIM(AW5733),Tinh!B:B,0)),"")</f>
        <v/>
      </c>
      <c r="AY5733" s="166"/>
      <c r="AZ5733" s="165" t="str" cm="1">
        <f t="array" ref="AZ5733">IFERROR(INDEX('Ngân Hàng'!B:B,MATCH(AY5733,'Ngân Hàng'!C:C,0)),"")</f>
        <v/>
      </c>
    </row>
    <row r="5734" spans="50:52">
      <c r="AX5734" s="165" t="str" cm="1">
        <f t="array" ref="AX5734">IFERROR(INDEX(Tinh!A:A,MATCH(TRIM(AW5734),Tinh!B:B,0)),"")</f>
        <v/>
      </c>
      <c r="AY5734" s="166"/>
      <c r="AZ5734" s="165" t="str" cm="1">
        <f t="array" ref="AZ5734">IFERROR(INDEX('Ngân Hàng'!B:B,MATCH(AY5734,'Ngân Hàng'!C:C,0)),"")</f>
        <v/>
      </c>
    </row>
    <row r="5735" spans="50:52">
      <c r="AX5735" s="165" t="str" cm="1">
        <f t="array" ref="AX5735">IFERROR(INDEX(Tinh!A:A,MATCH(TRIM(AW5735),Tinh!B:B,0)),"")</f>
        <v/>
      </c>
      <c r="AY5735" s="166"/>
      <c r="AZ5735" s="165" t="str" cm="1">
        <f t="array" ref="AZ5735">IFERROR(INDEX('Ngân Hàng'!B:B,MATCH(AY5735,'Ngân Hàng'!C:C,0)),"")</f>
        <v/>
      </c>
    </row>
    <row r="5736" spans="50:52">
      <c r="AX5736" s="165" t="str" cm="1">
        <f t="array" ref="AX5736">IFERROR(INDEX(Tinh!A:A,MATCH(TRIM(AW5736),Tinh!B:B,0)),"")</f>
        <v/>
      </c>
      <c r="AY5736" s="166"/>
      <c r="AZ5736" s="165" t="str" cm="1">
        <f t="array" ref="AZ5736">IFERROR(INDEX('Ngân Hàng'!B:B,MATCH(AY5736,'Ngân Hàng'!C:C,0)),"")</f>
        <v/>
      </c>
    </row>
    <row r="5737" spans="50:52">
      <c r="AX5737" s="165" t="str" cm="1">
        <f t="array" ref="AX5737">IFERROR(INDEX(Tinh!A:A,MATCH(TRIM(AW5737),Tinh!B:B,0)),"")</f>
        <v/>
      </c>
      <c r="AY5737" s="166"/>
      <c r="AZ5737" s="165" t="str" cm="1">
        <f t="array" ref="AZ5737">IFERROR(INDEX('Ngân Hàng'!B:B,MATCH(AY5737,'Ngân Hàng'!C:C,0)),"")</f>
        <v/>
      </c>
    </row>
    <row r="5738" spans="50:52">
      <c r="AX5738" s="165" t="str" cm="1">
        <f t="array" ref="AX5738">IFERROR(INDEX(Tinh!A:A,MATCH(TRIM(AW5738),Tinh!B:B,0)),"")</f>
        <v/>
      </c>
      <c r="AY5738" s="166"/>
      <c r="AZ5738" s="165" t="str" cm="1">
        <f t="array" ref="AZ5738">IFERROR(INDEX('Ngân Hàng'!B:B,MATCH(AY5738,'Ngân Hàng'!C:C,0)),"")</f>
        <v/>
      </c>
    </row>
    <row r="5739" spans="50:52">
      <c r="AX5739" s="165" t="str" cm="1">
        <f t="array" ref="AX5739">IFERROR(INDEX(Tinh!A:A,MATCH(TRIM(AW5739),Tinh!B:B,0)),"")</f>
        <v/>
      </c>
      <c r="AY5739" s="166"/>
      <c r="AZ5739" s="165" t="str" cm="1">
        <f t="array" ref="AZ5739">IFERROR(INDEX('Ngân Hàng'!B:B,MATCH(AY5739,'Ngân Hàng'!C:C,0)),"")</f>
        <v/>
      </c>
    </row>
    <row r="5740" spans="50:52">
      <c r="AX5740" s="165" t="str" cm="1">
        <f t="array" ref="AX5740">IFERROR(INDEX(Tinh!A:A,MATCH(TRIM(AW5740),Tinh!B:B,0)),"")</f>
        <v/>
      </c>
      <c r="AY5740" s="166"/>
      <c r="AZ5740" s="165" t="str" cm="1">
        <f t="array" ref="AZ5740">IFERROR(INDEX('Ngân Hàng'!B:B,MATCH(AY5740,'Ngân Hàng'!C:C,0)),"")</f>
        <v/>
      </c>
    </row>
    <row r="5741" spans="50:52">
      <c r="AX5741" s="165" t="str" cm="1">
        <f t="array" ref="AX5741">IFERROR(INDEX(Tinh!A:A,MATCH(TRIM(AW5741),Tinh!B:B,0)),"")</f>
        <v/>
      </c>
      <c r="AY5741" s="166"/>
      <c r="AZ5741" s="165" t="str" cm="1">
        <f t="array" ref="AZ5741">IFERROR(INDEX('Ngân Hàng'!B:B,MATCH(AY5741,'Ngân Hàng'!C:C,0)),"")</f>
        <v/>
      </c>
    </row>
    <row r="5742" spans="50:52">
      <c r="AX5742" s="165" t="str" cm="1">
        <f t="array" ref="AX5742">IFERROR(INDEX(Tinh!A:A,MATCH(TRIM(AW5742),Tinh!B:B,0)),"")</f>
        <v/>
      </c>
      <c r="AY5742" s="166"/>
      <c r="AZ5742" s="165" t="str" cm="1">
        <f t="array" ref="AZ5742">IFERROR(INDEX('Ngân Hàng'!B:B,MATCH(AY5742,'Ngân Hàng'!C:C,0)),"")</f>
        <v/>
      </c>
    </row>
    <row r="5743" spans="50:52">
      <c r="AX5743" s="165" t="str" cm="1">
        <f t="array" ref="AX5743">IFERROR(INDEX(Tinh!A:A,MATCH(TRIM(AW5743),Tinh!B:B,0)),"")</f>
        <v/>
      </c>
      <c r="AY5743" s="166"/>
      <c r="AZ5743" s="165" t="str" cm="1">
        <f t="array" ref="AZ5743">IFERROR(INDEX('Ngân Hàng'!B:B,MATCH(AY5743,'Ngân Hàng'!C:C,0)),"")</f>
        <v/>
      </c>
    </row>
    <row r="5744" spans="50:52">
      <c r="AX5744" s="165" t="str" cm="1">
        <f t="array" ref="AX5744">IFERROR(INDEX(Tinh!A:A,MATCH(TRIM(AW5744),Tinh!B:B,0)),"")</f>
        <v/>
      </c>
      <c r="AY5744" s="166"/>
      <c r="AZ5744" s="165" t="str" cm="1">
        <f t="array" ref="AZ5744">IFERROR(INDEX('Ngân Hàng'!B:B,MATCH(AY5744,'Ngân Hàng'!C:C,0)),"")</f>
        <v/>
      </c>
    </row>
    <row r="5745" spans="50:52">
      <c r="AX5745" s="165" t="str" cm="1">
        <f t="array" ref="AX5745">IFERROR(INDEX(Tinh!A:A,MATCH(TRIM(AW5745),Tinh!B:B,0)),"")</f>
        <v/>
      </c>
      <c r="AY5745" s="166"/>
      <c r="AZ5745" s="165" t="str" cm="1">
        <f t="array" ref="AZ5745">IFERROR(INDEX('Ngân Hàng'!B:B,MATCH(AY5745,'Ngân Hàng'!C:C,0)),"")</f>
        <v/>
      </c>
    </row>
    <row r="5746" spans="50:52">
      <c r="AX5746" s="165" t="str" cm="1">
        <f t="array" ref="AX5746">IFERROR(INDEX(Tinh!A:A,MATCH(TRIM(AW5746),Tinh!B:B,0)),"")</f>
        <v/>
      </c>
      <c r="AY5746" s="166"/>
      <c r="AZ5746" s="165" t="str" cm="1">
        <f t="array" ref="AZ5746">IFERROR(INDEX('Ngân Hàng'!B:B,MATCH(AY5746,'Ngân Hàng'!C:C,0)),"")</f>
        <v/>
      </c>
    </row>
    <row r="5747" spans="50:52">
      <c r="AX5747" s="165" t="str" cm="1">
        <f t="array" ref="AX5747">IFERROR(INDEX(Tinh!A:A,MATCH(TRIM(AW5747),Tinh!B:B,0)),"")</f>
        <v/>
      </c>
      <c r="AY5747" s="166"/>
      <c r="AZ5747" s="165" t="str" cm="1">
        <f t="array" ref="AZ5747">IFERROR(INDEX('Ngân Hàng'!B:B,MATCH(AY5747,'Ngân Hàng'!C:C,0)),"")</f>
        <v/>
      </c>
    </row>
    <row r="5748" spans="50:52">
      <c r="AX5748" s="165" t="str" cm="1">
        <f t="array" ref="AX5748">IFERROR(INDEX(Tinh!A:A,MATCH(TRIM(AW5748),Tinh!B:B,0)),"")</f>
        <v/>
      </c>
      <c r="AY5748" s="166"/>
      <c r="AZ5748" s="165" t="str" cm="1">
        <f t="array" ref="AZ5748">IFERROR(INDEX('Ngân Hàng'!B:B,MATCH(AY5748,'Ngân Hàng'!C:C,0)),"")</f>
        <v/>
      </c>
    </row>
    <row r="5749" spans="50:52">
      <c r="AX5749" s="165" t="str" cm="1">
        <f t="array" ref="AX5749">IFERROR(INDEX(Tinh!A:A,MATCH(TRIM(AW5749),Tinh!B:B,0)),"")</f>
        <v/>
      </c>
      <c r="AY5749" s="166"/>
      <c r="AZ5749" s="165" t="str" cm="1">
        <f t="array" ref="AZ5749">IFERROR(INDEX('Ngân Hàng'!B:B,MATCH(AY5749,'Ngân Hàng'!C:C,0)),"")</f>
        <v/>
      </c>
    </row>
    <row r="5750" spans="50:52">
      <c r="AX5750" s="165" t="str" cm="1">
        <f t="array" ref="AX5750">IFERROR(INDEX(Tinh!A:A,MATCH(TRIM(AW5750),Tinh!B:B,0)),"")</f>
        <v/>
      </c>
      <c r="AY5750" s="166"/>
      <c r="AZ5750" s="165" t="str" cm="1">
        <f t="array" ref="AZ5750">IFERROR(INDEX('Ngân Hàng'!B:B,MATCH(AY5750,'Ngân Hàng'!C:C,0)),"")</f>
        <v/>
      </c>
    </row>
    <row r="5751" spans="50:52">
      <c r="AX5751" s="165" t="str" cm="1">
        <f t="array" ref="AX5751">IFERROR(INDEX(Tinh!A:A,MATCH(TRIM(AW5751),Tinh!B:B,0)),"")</f>
        <v/>
      </c>
      <c r="AY5751" s="166"/>
      <c r="AZ5751" s="165" t="str" cm="1">
        <f t="array" ref="AZ5751">IFERROR(INDEX('Ngân Hàng'!B:B,MATCH(AY5751,'Ngân Hàng'!C:C,0)),"")</f>
        <v/>
      </c>
    </row>
    <row r="5752" spans="50:52">
      <c r="AX5752" s="165" t="str" cm="1">
        <f t="array" ref="AX5752">IFERROR(INDEX(Tinh!A:A,MATCH(TRIM(AW5752),Tinh!B:B,0)),"")</f>
        <v/>
      </c>
      <c r="AY5752" s="166"/>
      <c r="AZ5752" s="165" t="str" cm="1">
        <f t="array" ref="AZ5752">IFERROR(INDEX('Ngân Hàng'!B:B,MATCH(AY5752,'Ngân Hàng'!C:C,0)),"")</f>
        <v/>
      </c>
    </row>
    <row r="5753" spans="50:52">
      <c r="AX5753" s="165" t="str" cm="1">
        <f t="array" ref="AX5753">IFERROR(INDEX(Tinh!A:A,MATCH(TRIM(AW5753),Tinh!B:B,0)),"")</f>
        <v/>
      </c>
      <c r="AY5753" s="166"/>
      <c r="AZ5753" s="165" t="str" cm="1">
        <f t="array" ref="AZ5753">IFERROR(INDEX('Ngân Hàng'!B:B,MATCH(AY5753,'Ngân Hàng'!C:C,0)),"")</f>
        <v/>
      </c>
    </row>
    <row r="5754" spans="50:52">
      <c r="AX5754" s="165" t="str" cm="1">
        <f t="array" ref="AX5754">IFERROR(INDEX(Tinh!A:A,MATCH(TRIM(AW5754),Tinh!B:B,0)),"")</f>
        <v/>
      </c>
      <c r="AY5754" s="166"/>
      <c r="AZ5754" s="165" t="str" cm="1">
        <f t="array" ref="AZ5754">IFERROR(INDEX('Ngân Hàng'!B:B,MATCH(AY5754,'Ngân Hàng'!C:C,0)),"")</f>
        <v/>
      </c>
    </row>
    <row r="5755" spans="50:52">
      <c r="AX5755" s="165" t="str" cm="1">
        <f t="array" ref="AX5755">IFERROR(INDEX(Tinh!A:A,MATCH(TRIM(AW5755),Tinh!B:B,0)),"")</f>
        <v/>
      </c>
      <c r="AY5755" s="166"/>
      <c r="AZ5755" s="165" t="str" cm="1">
        <f t="array" ref="AZ5755">IFERROR(INDEX('Ngân Hàng'!B:B,MATCH(AY5755,'Ngân Hàng'!C:C,0)),"")</f>
        <v/>
      </c>
    </row>
    <row r="5756" spans="50:52">
      <c r="AX5756" s="165" t="str" cm="1">
        <f t="array" ref="AX5756">IFERROR(INDEX(Tinh!A:A,MATCH(TRIM(AW5756),Tinh!B:B,0)),"")</f>
        <v/>
      </c>
      <c r="AY5756" s="166"/>
      <c r="AZ5756" s="165" t="str" cm="1">
        <f t="array" ref="AZ5756">IFERROR(INDEX('Ngân Hàng'!B:B,MATCH(AY5756,'Ngân Hàng'!C:C,0)),"")</f>
        <v/>
      </c>
    </row>
    <row r="5757" spans="50:52">
      <c r="AX5757" s="165" t="str" cm="1">
        <f t="array" ref="AX5757">IFERROR(INDEX(Tinh!A:A,MATCH(TRIM(AW5757),Tinh!B:B,0)),"")</f>
        <v/>
      </c>
      <c r="AY5757" s="166"/>
      <c r="AZ5757" s="165" t="str" cm="1">
        <f t="array" ref="AZ5757">IFERROR(INDEX('Ngân Hàng'!B:B,MATCH(AY5757,'Ngân Hàng'!C:C,0)),"")</f>
        <v/>
      </c>
    </row>
    <row r="5758" spans="50:52">
      <c r="AX5758" s="165" t="str" cm="1">
        <f t="array" ref="AX5758">IFERROR(INDEX(Tinh!A:A,MATCH(TRIM(AW5758),Tinh!B:B,0)),"")</f>
        <v/>
      </c>
      <c r="AY5758" s="166"/>
      <c r="AZ5758" s="165" t="str" cm="1">
        <f t="array" ref="AZ5758">IFERROR(INDEX('Ngân Hàng'!B:B,MATCH(AY5758,'Ngân Hàng'!C:C,0)),"")</f>
        <v/>
      </c>
    </row>
    <row r="5759" spans="50:52">
      <c r="AX5759" s="165" t="str" cm="1">
        <f t="array" ref="AX5759">IFERROR(INDEX(Tinh!A:A,MATCH(TRIM(AW5759),Tinh!B:B,0)),"")</f>
        <v/>
      </c>
      <c r="AY5759" s="166"/>
      <c r="AZ5759" s="165" t="str" cm="1">
        <f t="array" ref="AZ5759">IFERROR(INDEX('Ngân Hàng'!B:B,MATCH(AY5759,'Ngân Hàng'!C:C,0)),"")</f>
        <v/>
      </c>
    </row>
    <row r="5760" spans="50:52">
      <c r="AX5760" s="165" t="str" cm="1">
        <f t="array" ref="AX5760">IFERROR(INDEX(Tinh!A:A,MATCH(TRIM(AW5760),Tinh!B:B,0)),"")</f>
        <v/>
      </c>
      <c r="AY5760" s="166"/>
      <c r="AZ5760" s="165" t="str" cm="1">
        <f t="array" ref="AZ5760">IFERROR(INDEX('Ngân Hàng'!B:B,MATCH(AY5760,'Ngân Hàng'!C:C,0)),"")</f>
        <v/>
      </c>
    </row>
    <row r="5761" spans="50:52">
      <c r="AX5761" s="165" t="str" cm="1">
        <f t="array" ref="AX5761">IFERROR(INDEX(Tinh!A:A,MATCH(TRIM(AW5761),Tinh!B:B,0)),"")</f>
        <v/>
      </c>
      <c r="AY5761" s="166"/>
      <c r="AZ5761" s="165" t="str" cm="1">
        <f t="array" ref="AZ5761">IFERROR(INDEX('Ngân Hàng'!B:B,MATCH(AY5761,'Ngân Hàng'!C:C,0)),"")</f>
        <v/>
      </c>
    </row>
    <row r="5762" spans="50:52">
      <c r="AX5762" s="165" t="str" cm="1">
        <f t="array" ref="AX5762">IFERROR(INDEX(Tinh!A:A,MATCH(TRIM(AW5762),Tinh!B:B,0)),"")</f>
        <v/>
      </c>
      <c r="AY5762" s="166"/>
      <c r="AZ5762" s="165" t="str" cm="1">
        <f t="array" ref="AZ5762">IFERROR(INDEX('Ngân Hàng'!B:B,MATCH(AY5762,'Ngân Hàng'!C:C,0)),"")</f>
        <v/>
      </c>
    </row>
    <row r="5763" spans="50:52">
      <c r="AX5763" s="165" t="str" cm="1">
        <f t="array" ref="AX5763">IFERROR(INDEX(Tinh!A:A,MATCH(TRIM(AW5763),Tinh!B:B,0)),"")</f>
        <v/>
      </c>
      <c r="AY5763" s="166"/>
      <c r="AZ5763" s="165" t="str" cm="1">
        <f t="array" ref="AZ5763">IFERROR(INDEX('Ngân Hàng'!B:B,MATCH(AY5763,'Ngân Hàng'!C:C,0)),"")</f>
        <v/>
      </c>
    </row>
    <row r="5764" spans="50:52">
      <c r="AX5764" s="165" t="str" cm="1">
        <f t="array" ref="AX5764">IFERROR(INDEX(Tinh!A:A,MATCH(TRIM(AW5764),Tinh!B:B,0)),"")</f>
        <v/>
      </c>
      <c r="AY5764" s="166"/>
      <c r="AZ5764" s="165" t="str" cm="1">
        <f t="array" ref="AZ5764">IFERROR(INDEX('Ngân Hàng'!B:B,MATCH(AY5764,'Ngân Hàng'!C:C,0)),"")</f>
        <v/>
      </c>
    </row>
    <row r="5765" spans="50:52">
      <c r="AX5765" s="165" t="str" cm="1">
        <f t="array" ref="AX5765">IFERROR(INDEX(Tinh!A:A,MATCH(TRIM(AW5765),Tinh!B:B,0)),"")</f>
        <v/>
      </c>
      <c r="AY5765" s="166"/>
      <c r="AZ5765" s="165" t="str" cm="1">
        <f t="array" ref="AZ5765">IFERROR(INDEX('Ngân Hàng'!B:B,MATCH(AY5765,'Ngân Hàng'!C:C,0)),"")</f>
        <v/>
      </c>
    </row>
    <row r="5766" spans="50:52">
      <c r="AX5766" s="165" t="str" cm="1">
        <f t="array" ref="AX5766">IFERROR(INDEX(Tinh!A:A,MATCH(TRIM(AW5766),Tinh!B:B,0)),"")</f>
        <v/>
      </c>
      <c r="AY5766" s="166"/>
      <c r="AZ5766" s="165" t="str" cm="1">
        <f t="array" ref="AZ5766">IFERROR(INDEX('Ngân Hàng'!B:B,MATCH(AY5766,'Ngân Hàng'!C:C,0)),"")</f>
        <v/>
      </c>
    </row>
    <row r="5767" spans="50:52">
      <c r="AX5767" s="165" t="str" cm="1">
        <f t="array" ref="AX5767">IFERROR(INDEX(Tinh!A:A,MATCH(TRIM(AW5767),Tinh!B:B,0)),"")</f>
        <v/>
      </c>
      <c r="AY5767" s="166"/>
      <c r="AZ5767" s="165" t="str" cm="1">
        <f t="array" ref="AZ5767">IFERROR(INDEX('Ngân Hàng'!B:B,MATCH(AY5767,'Ngân Hàng'!C:C,0)),"")</f>
        <v/>
      </c>
    </row>
    <row r="5768" spans="50:52">
      <c r="AX5768" s="165" t="str" cm="1">
        <f t="array" ref="AX5768">IFERROR(INDEX(Tinh!A:A,MATCH(TRIM(AW5768),Tinh!B:B,0)),"")</f>
        <v/>
      </c>
      <c r="AY5768" s="166"/>
      <c r="AZ5768" s="165" t="str" cm="1">
        <f t="array" ref="AZ5768">IFERROR(INDEX('Ngân Hàng'!B:B,MATCH(AY5768,'Ngân Hàng'!C:C,0)),"")</f>
        <v/>
      </c>
    </row>
    <row r="5769" spans="50:52">
      <c r="AX5769" s="165" t="str" cm="1">
        <f t="array" ref="AX5769">IFERROR(INDEX(Tinh!A:A,MATCH(TRIM(AW5769),Tinh!B:B,0)),"")</f>
        <v/>
      </c>
      <c r="AY5769" s="166"/>
      <c r="AZ5769" s="165" t="str" cm="1">
        <f t="array" ref="AZ5769">IFERROR(INDEX('Ngân Hàng'!B:B,MATCH(AY5769,'Ngân Hàng'!C:C,0)),"")</f>
        <v/>
      </c>
    </row>
    <row r="5770" spans="50:52">
      <c r="AX5770" s="165" t="str" cm="1">
        <f t="array" ref="AX5770">IFERROR(INDEX(Tinh!A:A,MATCH(TRIM(AW5770),Tinh!B:B,0)),"")</f>
        <v/>
      </c>
      <c r="AY5770" s="166"/>
      <c r="AZ5770" s="165" t="str" cm="1">
        <f t="array" ref="AZ5770">IFERROR(INDEX('Ngân Hàng'!B:B,MATCH(AY5770,'Ngân Hàng'!C:C,0)),"")</f>
        <v/>
      </c>
    </row>
    <row r="5771" spans="50:52">
      <c r="AX5771" s="165" t="str" cm="1">
        <f t="array" ref="AX5771">IFERROR(INDEX(Tinh!A:A,MATCH(TRIM(AW5771),Tinh!B:B,0)),"")</f>
        <v/>
      </c>
      <c r="AY5771" s="166"/>
      <c r="AZ5771" s="165" t="str" cm="1">
        <f t="array" ref="AZ5771">IFERROR(INDEX('Ngân Hàng'!B:B,MATCH(AY5771,'Ngân Hàng'!C:C,0)),"")</f>
        <v/>
      </c>
    </row>
    <row r="5772" spans="50:52">
      <c r="AX5772" s="165" t="str" cm="1">
        <f t="array" ref="AX5772">IFERROR(INDEX(Tinh!A:A,MATCH(TRIM(AW5772),Tinh!B:B,0)),"")</f>
        <v/>
      </c>
      <c r="AY5772" s="166"/>
      <c r="AZ5772" s="165" t="str" cm="1">
        <f t="array" ref="AZ5772">IFERROR(INDEX('Ngân Hàng'!B:B,MATCH(AY5772,'Ngân Hàng'!C:C,0)),"")</f>
        <v/>
      </c>
    </row>
    <row r="5773" spans="50:52">
      <c r="AX5773" s="165" t="str" cm="1">
        <f t="array" ref="AX5773">IFERROR(INDEX(Tinh!A:A,MATCH(TRIM(AW5773),Tinh!B:B,0)),"")</f>
        <v/>
      </c>
      <c r="AY5773" s="166"/>
      <c r="AZ5773" s="165" t="str" cm="1">
        <f t="array" ref="AZ5773">IFERROR(INDEX('Ngân Hàng'!B:B,MATCH(AY5773,'Ngân Hàng'!C:C,0)),"")</f>
        <v/>
      </c>
    </row>
    <row r="5774" spans="50:52">
      <c r="AX5774" s="165" t="str" cm="1">
        <f t="array" ref="AX5774">IFERROR(INDEX(Tinh!A:A,MATCH(TRIM(AW5774),Tinh!B:B,0)),"")</f>
        <v/>
      </c>
      <c r="AY5774" s="166"/>
      <c r="AZ5774" s="165" t="str" cm="1">
        <f t="array" ref="AZ5774">IFERROR(INDEX('Ngân Hàng'!B:B,MATCH(AY5774,'Ngân Hàng'!C:C,0)),"")</f>
        <v/>
      </c>
    </row>
    <row r="5775" spans="50:52">
      <c r="AX5775" s="165" t="str" cm="1">
        <f t="array" ref="AX5775">IFERROR(INDEX(Tinh!A:A,MATCH(TRIM(AW5775),Tinh!B:B,0)),"")</f>
        <v/>
      </c>
      <c r="AY5775" s="166"/>
      <c r="AZ5775" s="165" t="str" cm="1">
        <f t="array" ref="AZ5775">IFERROR(INDEX('Ngân Hàng'!B:B,MATCH(AY5775,'Ngân Hàng'!C:C,0)),"")</f>
        <v/>
      </c>
    </row>
    <row r="5776" spans="50:52">
      <c r="AX5776" s="165" t="str" cm="1">
        <f t="array" ref="AX5776">IFERROR(INDEX(Tinh!A:A,MATCH(TRIM(AW5776),Tinh!B:B,0)),"")</f>
        <v/>
      </c>
      <c r="AY5776" s="166"/>
      <c r="AZ5776" s="165" t="str" cm="1">
        <f t="array" ref="AZ5776">IFERROR(INDEX('Ngân Hàng'!B:B,MATCH(AY5776,'Ngân Hàng'!C:C,0)),"")</f>
        <v/>
      </c>
    </row>
    <row r="5777" spans="50:52">
      <c r="AX5777" s="165" t="str" cm="1">
        <f t="array" ref="AX5777">IFERROR(INDEX(Tinh!A:A,MATCH(TRIM(AW5777),Tinh!B:B,0)),"")</f>
        <v/>
      </c>
      <c r="AY5777" s="166"/>
      <c r="AZ5777" s="165" t="str" cm="1">
        <f t="array" ref="AZ5777">IFERROR(INDEX('Ngân Hàng'!B:B,MATCH(AY5777,'Ngân Hàng'!C:C,0)),"")</f>
        <v/>
      </c>
    </row>
    <row r="5778" spans="50:52">
      <c r="AX5778" s="165" t="str" cm="1">
        <f t="array" ref="AX5778">IFERROR(INDEX(Tinh!A:A,MATCH(TRIM(AW5778),Tinh!B:B,0)),"")</f>
        <v/>
      </c>
      <c r="AY5778" s="166"/>
      <c r="AZ5778" s="165" t="str" cm="1">
        <f t="array" ref="AZ5778">IFERROR(INDEX('Ngân Hàng'!B:B,MATCH(AY5778,'Ngân Hàng'!C:C,0)),"")</f>
        <v/>
      </c>
    </row>
    <row r="5779" spans="50:52">
      <c r="AX5779" s="165" t="str" cm="1">
        <f t="array" ref="AX5779">IFERROR(INDEX(Tinh!A:A,MATCH(TRIM(AW5779),Tinh!B:B,0)),"")</f>
        <v/>
      </c>
      <c r="AY5779" s="166"/>
      <c r="AZ5779" s="165" t="str" cm="1">
        <f t="array" ref="AZ5779">IFERROR(INDEX('Ngân Hàng'!B:B,MATCH(AY5779,'Ngân Hàng'!C:C,0)),"")</f>
        <v/>
      </c>
    </row>
    <row r="5780" spans="50:52">
      <c r="AX5780" s="165" t="str" cm="1">
        <f t="array" ref="AX5780">IFERROR(INDEX(Tinh!A:A,MATCH(TRIM(AW5780),Tinh!B:B,0)),"")</f>
        <v/>
      </c>
      <c r="AY5780" s="166"/>
      <c r="AZ5780" s="165" t="str" cm="1">
        <f t="array" ref="AZ5780">IFERROR(INDEX('Ngân Hàng'!B:B,MATCH(AY5780,'Ngân Hàng'!C:C,0)),"")</f>
        <v/>
      </c>
    </row>
    <row r="5781" spans="50:52">
      <c r="AX5781" s="165" t="str" cm="1">
        <f t="array" ref="AX5781">IFERROR(INDEX(Tinh!A:A,MATCH(TRIM(AW5781),Tinh!B:B,0)),"")</f>
        <v/>
      </c>
      <c r="AY5781" s="166"/>
      <c r="AZ5781" s="165" t="str" cm="1">
        <f t="array" ref="AZ5781">IFERROR(INDEX('Ngân Hàng'!B:B,MATCH(AY5781,'Ngân Hàng'!C:C,0)),"")</f>
        <v/>
      </c>
    </row>
    <row r="5782" spans="50:52">
      <c r="AX5782" s="165" t="str" cm="1">
        <f t="array" ref="AX5782">IFERROR(INDEX(Tinh!A:A,MATCH(TRIM(AW5782),Tinh!B:B,0)),"")</f>
        <v/>
      </c>
      <c r="AY5782" s="166"/>
      <c r="AZ5782" s="165" t="str" cm="1">
        <f t="array" ref="AZ5782">IFERROR(INDEX('Ngân Hàng'!B:B,MATCH(AY5782,'Ngân Hàng'!C:C,0)),"")</f>
        <v/>
      </c>
    </row>
    <row r="5783" spans="50:52">
      <c r="AX5783" s="165" t="str" cm="1">
        <f t="array" ref="AX5783">IFERROR(INDEX(Tinh!A:A,MATCH(TRIM(AW5783),Tinh!B:B,0)),"")</f>
        <v/>
      </c>
      <c r="AY5783" s="166"/>
      <c r="AZ5783" s="165" t="str" cm="1">
        <f t="array" ref="AZ5783">IFERROR(INDEX('Ngân Hàng'!B:B,MATCH(AY5783,'Ngân Hàng'!C:C,0)),"")</f>
        <v/>
      </c>
    </row>
    <row r="5784" spans="50:52">
      <c r="AX5784" s="165" t="str" cm="1">
        <f t="array" ref="AX5784">IFERROR(INDEX(Tinh!A:A,MATCH(TRIM(AW5784),Tinh!B:B,0)),"")</f>
        <v/>
      </c>
      <c r="AY5784" s="166"/>
      <c r="AZ5784" s="165" t="str" cm="1">
        <f t="array" ref="AZ5784">IFERROR(INDEX('Ngân Hàng'!B:B,MATCH(AY5784,'Ngân Hàng'!C:C,0)),"")</f>
        <v/>
      </c>
    </row>
    <row r="5785" spans="50:52">
      <c r="AX5785" s="165" t="str" cm="1">
        <f t="array" ref="AX5785">IFERROR(INDEX(Tinh!A:A,MATCH(TRIM(AW5785),Tinh!B:B,0)),"")</f>
        <v/>
      </c>
      <c r="AY5785" s="166"/>
      <c r="AZ5785" s="165" t="str" cm="1">
        <f t="array" ref="AZ5785">IFERROR(INDEX('Ngân Hàng'!B:B,MATCH(AY5785,'Ngân Hàng'!C:C,0)),"")</f>
        <v/>
      </c>
    </row>
    <row r="5786" spans="50:52">
      <c r="AX5786" s="165" t="str" cm="1">
        <f t="array" ref="AX5786">IFERROR(INDEX(Tinh!A:A,MATCH(TRIM(AW5786),Tinh!B:B,0)),"")</f>
        <v/>
      </c>
      <c r="AY5786" s="166"/>
      <c r="AZ5786" s="165" t="str" cm="1">
        <f t="array" ref="AZ5786">IFERROR(INDEX('Ngân Hàng'!B:B,MATCH(AY5786,'Ngân Hàng'!C:C,0)),"")</f>
        <v/>
      </c>
    </row>
    <row r="5787" spans="50:52">
      <c r="AX5787" s="165" t="str" cm="1">
        <f t="array" ref="AX5787">IFERROR(INDEX(Tinh!A:A,MATCH(TRIM(AW5787),Tinh!B:B,0)),"")</f>
        <v/>
      </c>
      <c r="AY5787" s="166"/>
      <c r="AZ5787" s="165" t="str" cm="1">
        <f t="array" ref="AZ5787">IFERROR(INDEX('Ngân Hàng'!B:B,MATCH(AY5787,'Ngân Hàng'!C:C,0)),"")</f>
        <v/>
      </c>
    </row>
    <row r="5788" spans="50:52">
      <c r="AX5788" s="165" t="str" cm="1">
        <f t="array" ref="AX5788">IFERROR(INDEX(Tinh!A:A,MATCH(TRIM(AW5788),Tinh!B:B,0)),"")</f>
        <v/>
      </c>
      <c r="AY5788" s="166"/>
      <c r="AZ5788" s="165" t="str" cm="1">
        <f t="array" ref="AZ5788">IFERROR(INDEX('Ngân Hàng'!B:B,MATCH(AY5788,'Ngân Hàng'!C:C,0)),"")</f>
        <v/>
      </c>
    </row>
    <row r="5789" spans="50:52">
      <c r="AX5789" s="165" t="str" cm="1">
        <f t="array" ref="AX5789">IFERROR(INDEX(Tinh!A:A,MATCH(TRIM(AW5789),Tinh!B:B,0)),"")</f>
        <v/>
      </c>
      <c r="AY5789" s="166"/>
      <c r="AZ5789" s="165" t="str" cm="1">
        <f t="array" ref="AZ5789">IFERROR(INDEX('Ngân Hàng'!B:B,MATCH(AY5789,'Ngân Hàng'!C:C,0)),"")</f>
        <v/>
      </c>
    </row>
    <row r="5790" spans="50:52">
      <c r="AX5790" s="165" t="str" cm="1">
        <f t="array" ref="AX5790">IFERROR(INDEX(Tinh!A:A,MATCH(TRIM(AW5790),Tinh!B:B,0)),"")</f>
        <v/>
      </c>
      <c r="AY5790" s="166"/>
      <c r="AZ5790" s="165" t="str" cm="1">
        <f t="array" ref="AZ5790">IFERROR(INDEX('Ngân Hàng'!B:B,MATCH(AY5790,'Ngân Hàng'!C:C,0)),"")</f>
        <v/>
      </c>
    </row>
    <row r="5791" spans="50:52">
      <c r="AX5791" s="165" t="str" cm="1">
        <f t="array" ref="AX5791">IFERROR(INDEX(Tinh!A:A,MATCH(TRIM(AW5791),Tinh!B:B,0)),"")</f>
        <v/>
      </c>
      <c r="AY5791" s="166"/>
      <c r="AZ5791" s="165" t="str" cm="1">
        <f t="array" ref="AZ5791">IFERROR(INDEX('Ngân Hàng'!B:B,MATCH(AY5791,'Ngân Hàng'!C:C,0)),"")</f>
        <v/>
      </c>
    </row>
    <row r="5792" spans="50:52">
      <c r="AX5792" s="165" t="str" cm="1">
        <f t="array" ref="AX5792">IFERROR(INDEX(Tinh!A:A,MATCH(TRIM(AW5792),Tinh!B:B,0)),"")</f>
        <v/>
      </c>
      <c r="AY5792" s="166"/>
      <c r="AZ5792" s="165" t="str" cm="1">
        <f t="array" ref="AZ5792">IFERROR(INDEX('Ngân Hàng'!B:B,MATCH(AY5792,'Ngân Hàng'!C:C,0)),"")</f>
        <v/>
      </c>
    </row>
    <row r="5793" spans="50:52">
      <c r="AX5793" s="165" t="str" cm="1">
        <f t="array" ref="AX5793">IFERROR(INDEX(Tinh!A:A,MATCH(TRIM(AW5793),Tinh!B:B,0)),"")</f>
        <v/>
      </c>
      <c r="AY5793" s="166"/>
      <c r="AZ5793" s="165" t="str" cm="1">
        <f t="array" ref="AZ5793">IFERROR(INDEX('Ngân Hàng'!B:B,MATCH(AY5793,'Ngân Hàng'!C:C,0)),"")</f>
        <v/>
      </c>
    </row>
    <row r="5794" spans="50:52">
      <c r="AX5794" s="165" t="str" cm="1">
        <f t="array" ref="AX5794">IFERROR(INDEX(Tinh!A:A,MATCH(TRIM(AW5794),Tinh!B:B,0)),"")</f>
        <v/>
      </c>
      <c r="AY5794" s="166"/>
      <c r="AZ5794" s="165" t="str" cm="1">
        <f t="array" ref="AZ5794">IFERROR(INDEX('Ngân Hàng'!B:B,MATCH(AY5794,'Ngân Hàng'!C:C,0)),"")</f>
        <v/>
      </c>
    </row>
    <row r="5795" spans="50:52">
      <c r="AX5795" s="165" t="str" cm="1">
        <f t="array" ref="AX5795">IFERROR(INDEX(Tinh!A:A,MATCH(TRIM(AW5795),Tinh!B:B,0)),"")</f>
        <v/>
      </c>
      <c r="AY5795" s="166"/>
      <c r="AZ5795" s="165" t="str" cm="1">
        <f t="array" ref="AZ5795">IFERROR(INDEX('Ngân Hàng'!B:B,MATCH(AY5795,'Ngân Hàng'!C:C,0)),"")</f>
        <v/>
      </c>
    </row>
    <row r="5796" spans="50:52">
      <c r="AX5796" s="165" t="str" cm="1">
        <f t="array" ref="AX5796">IFERROR(INDEX(Tinh!A:A,MATCH(TRIM(AW5796),Tinh!B:B,0)),"")</f>
        <v/>
      </c>
      <c r="AY5796" s="166"/>
      <c r="AZ5796" s="165" t="str" cm="1">
        <f t="array" ref="AZ5796">IFERROR(INDEX('Ngân Hàng'!B:B,MATCH(AY5796,'Ngân Hàng'!C:C,0)),"")</f>
        <v/>
      </c>
    </row>
    <row r="5797" spans="50:52">
      <c r="AX5797" s="165" t="str" cm="1">
        <f t="array" ref="AX5797">IFERROR(INDEX(Tinh!A:A,MATCH(TRIM(AW5797),Tinh!B:B,0)),"")</f>
        <v/>
      </c>
      <c r="AY5797" s="166"/>
      <c r="AZ5797" s="165" t="str" cm="1">
        <f t="array" ref="AZ5797">IFERROR(INDEX('Ngân Hàng'!B:B,MATCH(AY5797,'Ngân Hàng'!C:C,0)),"")</f>
        <v/>
      </c>
    </row>
    <row r="5798" spans="50:52">
      <c r="AX5798" s="165" t="str" cm="1">
        <f t="array" ref="AX5798">IFERROR(INDEX(Tinh!A:A,MATCH(TRIM(AW5798),Tinh!B:B,0)),"")</f>
        <v/>
      </c>
      <c r="AY5798" s="166"/>
      <c r="AZ5798" s="165" t="str" cm="1">
        <f t="array" ref="AZ5798">IFERROR(INDEX('Ngân Hàng'!B:B,MATCH(AY5798,'Ngân Hàng'!C:C,0)),"")</f>
        <v/>
      </c>
    </row>
    <row r="5799" spans="50:52">
      <c r="AX5799" s="165" t="str" cm="1">
        <f t="array" ref="AX5799">IFERROR(INDEX(Tinh!A:A,MATCH(TRIM(AW5799),Tinh!B:B,0)),"")</f>
        <v/>
      </c>
      <c r="AY5799" s="166"/>
      <c r="AZ5799" s="165" t="str" cm="1">
        <f t="array" ref="AZ5799">IFERROR(INDEX('Ngân Hàng'!B:B,MATCH(AY5799,'Ngân Hàng'!C:C,0)),"")</f>
        <v/>
      </c>
    </row>
    <row r="5800" spans="50:52">
      <c r="AX5800" s="165" t="str" cm="1">
        <f t="array" ref="AX5800">IFERROR(INDEX(Tinh!A:A,MATCH(TRIM(AW5800),Tinh!B:B,0)),"")</f>
        <v/>
      </c>
      <c r="AY5800" s="166"/>
      <c r="AZ5800" s="165" t="str" cm="1">
        <f t="array" ref="AZ5800">IFERROR(INDEX('Ngân Hàng'!B:B,MATCH(AY5800,'Ngân Hàng'!C:C,0)),"")</f>
        <v/>
      </c>
    </row>
    <row r="5801" spans="50:52">
      <c r="AX5801" s="165" t="str" cm="1">
        <f t="array" ref="AX5801">IFERROR(INDEX(Tinh!A:A,MATCH(TRIM(AW5801),Tinh!B:B,0)),"")</f>
        <v/>
      </c>
      <c r="AY5801" s="166"/>
      <c r="AZ5801" s="165" t="str" cm="1">
        <f t="array" ref="AZ5801">IFERROR(INDEX('Ngân Hàng'!B:B,MATCH(AY5801,'Ngân Hàng'!C:C,0)),"")</f>
        <v/>
      </c>
    </row>
    <row r="5802" spans="50:52">
      <c r="AX5802" s="165" t="str" cm="1">
        <f t="array" ref="AX5802">IFERROR(INDEX(Tinh!A:A,MATCH(TRIM(AW5802),Tinh!B:B,0)),"")</f>
        <v/>
      </c>
      <c r="AY5802" s="166"/>
      <c r="AZ5802" s="165" t="str" cm="1">
        <f t="array" ref="AZ5802">IFERROR(INDEX('Ngân Hàng'!B:B,MATCH(AY5802,'Ngân Hàng'!C:C,0)),"")</f>
        <v/>
      </c>
    </row>
    <row r="5803" spans="50:52">
      <c r="AX5803" s="165" t="str" cm="1">
        <f t="array" ref="AX5803">IFERROR(INDEX(Tinh!A:A,MATCH(TRIM(AW5803),Tinh!B:B,0)),"")</f>
        <v/>
      </c>
      <c r="AY5803" s="166"/>
      <c r="AZ5803" s="165" t="str" cm="1">
        <f t="array" ref="AZ5803">IFERROR(INDEX('Ngân Hàng'!B:B,MATCH(AY5803,'Ngân Hàng'!C:C,0)),"")</f>
        <v/>
      </c>
    </row>
    <row r="5804" spans="50:52">
      <c r="AX5804" s="165" t="str" cm="1">
        <f t="array" ref="AX5804">IFERROR(INDEX(Tinh!A:A,MATCH(TRIM(AW5804),Tinh!B:B,0)),"")</f>
        <v/>
      </c>
      <c r="AY5804" s="166"/>
      <c r="AZ5804" s="165" t="str" cm="1">
        <f t="array" ref="AZ5804">IFERROR(INDEX('Ngân Hàng'!B:B,MATCH(AY5804,'Ngân Hàng'!C:C,0)),"")</f>
        <v/>
      </c>
    </row>
    <row r="5805" spans="50:52">
      <c r="AX5805" s="165" t="str" cm="1">
        <f t="array" ref="AX5805">IFERROR(INDEX(Tinh!A:A,MATCH(TRIM(AW5805),Tinh!B:B,0)),"")</f>
        <v/>
      </c>
      <c r="AY5805" s="166"/>
      <c r="AZ5805" s="165" t="str" cm="1">
        <f t="array" ref="AZ5805">IFERROR(INDEX('Ngân Hàng'!B:B,MATCH(AY5805,'Ngân Hàng'!C:C,0)),"")</f>
        <v/>
      </c>
    </row>
    <row r="5806" spans="50:52">
      <c r="AX5806" s="165" t="str" cm="1">
        <f t="array" ref="AX5806">IFERROR(INDEX(Tinh!A:A,MATCH(TRIM(AW5806),Tinh!B:B,0)),"")</f>
        <v/>
      </c>
      <c r="AY5806" s="166"/>
      <c r="AZ5806" s="165" t="str" cm="1">
        <f t="array" ref="AZ5806">IFERROR(INDEX('Ngân Hàng'!B:B,MATCH(AY5806,'Ngân Hàng'!C:C,0)),"")</f>
        <v/>
      </c>
    </row>
    <row r="5807" spans="50:52">
      <c r="AX5807" s="165" t="str" cm="1">
        <f t="array" ref="AX5807">IFERROR(INDEX(Tinh!A:A,MATCH(TRIM(AW5807),Tinh!B:B,0)),"")</f>
        <v/>
      </c>
      <c r="AY5807" s="166"/>
      <c r="AZ5807" s="165" t="str" cm="1">
        <f t="array" ref="AZ5807">IFERROR(INDEX('Ngân Hàng'!B:B,MATCH(AY5807,'Ngân Hàng'!C:C,0)),"")</f>
        <v/>
      </c>
    </row>
    <row r="5808" spans="50:52">
      <c r="AX5808" s="165" t="str" cm="1">
        <f t="array" ref="AX5808">IFERROR(INDEX(Tinh!A:A,MATCH(TRIM(AW5808),Tinh!B:B,0)),"")</f>
        <v/>
      </c>
      <c r="AY5808" s="166"/>
      <c r="AZ5808" s="165" t="str" cm="1">
        <f t="array" ref="AZ5808">IFERROR(INDEX('Ngân Hàng'!B:B,MATCH(AY5808,'Ngân Hàng'!C:C,0)),"")</f>
        <v/>
      </c>
    </row>
    <row r="5809" spans="50:52">
      <c r="AX5809" s="165" t="str" cm="1">
        <f t="array" ref="AX5809">IFERROR(INDEX(Tinh!A:A,MATCH(TRIM(AW5809),Tinh!B:B,0)),"")</f>
        <v/>
      </c>
      <c r="AY5809" s="166"/>
      <c r="AZ5809" s="165" t="str" cm="1">
        <f t="array" ref="AZ5809">IFERROR(INDEX('Ngân Hàng'!B:B,MATCH(AY5809,'Ngân Hàng'!C:C,0)),"")</f>
        <v/>
      </c>
    </row>
    <row r="5810" spans="50:52">
      <c r="AX5810" s="165" t="str" cm="1">
        <f t="array" ref="AX5810">IFERROR(INDEX(Tinh!A:A,MATCH(TRIM(AW5810),Tinh!B:B,0)),"")</f>
        <v/>
      </c>
      <c r="AY5810" s="166"/>
      <c r="AZ5810" s="165" t="str" cm="1">
        <f t="array" ref="AZ5810">IFERROR(INDEX('Ngân Hàng'!B:B,MATCH(AY5810,'Ngân Hàng'!C:C,0)),"")</f>
        <v/>
      </c>
    </row>
    <row r="5811" spans="50:52">
      <c r="AX5811" s="165" t="str" cm="1">
        <f t="array" ref="AX5811">IFERROR(INDEX(Tinh!A:A,MATCH(TRIM(AW5811),Tinh!B:B,0)),"")</f>
        <v/>
      </c>
      <c r="AY5811" s="166"/>
      <c r="AZ5811" s="165" t="str" cm="1">
        <f t="array" ref="AZ5811">IFERROR(INDEX('Ngân Hàng'!B:B,MATCH(AY5811,'Ngân Hàng'!C:C,0)),"")</f>
        <v/>
      </c>
    </row>
    <row r="5812" spans="50:52">
      <c r="AX5812" s="165" t="str" cm="1">
        <f t="array" ref="AX5812">IFERROR(INDEX(Tinh!A:A,MATCH(TRIM(AW5812),Tinh!B:B,0)),"")</f>
        <v/>
      </c>
      <c r="AY5812" s="166"/>
      <c r="AZ5812" s="165" t="str" cm="1">
        <f t="array" ref="AZ5812">IFERROR(INDEX('Ngân Hàng'!B:B,MATCH(AY5812,'Ngân Hàng'!C:C,0)),"")</f>
        <v/>
      </c>
    </row>
    <row r="5813" spans="50:52">
      <c r="AX5813" s="165" t="str" cm="1">
        <f t="array" ref="AX5813">IFERROR(INDEX(Tinh!A:A,MATCH(TRIM(AW5813),Tinh!B:B,0)),"")</f>
        <v/>
      </c>
      <c r="AY5813" s="166"/>
      <c r="AZ5813" s="165" t="str" cm="1">
        <f t="array" ref="AZ5813">IFERROR(INDEX('Ngân Hàng'!B:B,MATCH(AY5813,'Ngân Hàng'!C:C,0)),"")</f>
        <v/>
      </c>
    </row>
    <row r="5814" spans="50:52">
      <c r="AX5814" s="165" t="str" cm="1">
        <f t="array" ref="AX5814">IFERROR(INDEX(Tinh!A:A,MATCH(TRIM(AW5814),Tinh!B:B,0)),"")</f>
        <v/>
      </c>
      <c r="AY5814" s="166"/>
      <c r="AZ5814" s="165" t="str" cm="1">
        <f t="array" ref="AZ5814">IFERROR(INDEX('Ngân Hàng'!B:B,MATCH(AY5814,'Ngân Hàng'!C:C,0)),"")</f>
        <v/>
      </c>
    </row>
    <row r="5815" spans="50:52">
      <c r="AX5815" s="165" t="str" cm="1">
        <f t="array" ref="AX5815">IFERROR(INDEX(Tinh!A:A,MATCH(TRIM(AW5815),Tinh!B:B,0)),"")</f>
        <v/>
      </c>
      <c r="AY5815" s="166"/>
      <c r="AZ5815" s="165" t="str" cm="1">
        <f t="array" ref="AZ5815">IFERROR(INDEX('Ngân Hàng'!B:B,MATCH(AY5815,'Ngân Hàng'!C:C,0)),"")</f>
        <v/>
      </c>
    </row>
    <row r="5816" spans="50:52">
      <c r="AX5816" s="165" t="str" cm="1">
        <f t="array" ref="AX5816">IFERROR(INDEX(Tinh!A:A,MATCH(TRIM(AW5816),Tinh!B:B,0)),"")</f>
        <v/>
      </c>
      <c r="AY5816" s="166"/>
      <c r="AZ5816" s="165" t="str" cm="1">
        <f t="array" ref="AZ5816">IFERROR(INDEX('Ngân Hàng'!B:B,MATCH(AY5816,'Ngân Hàng'!C:C,0)),"")</f>
        <v/>
      </c>
    </row>
    <row r="5817" spans="50:52">
      <c r="AX5817" s="165" t="str" cm="1">
        <f t="array" ref="AX5817">IFERROR(INDEX(Tinh!A:A,MATCH(TRIM(AW5817),Tinh!B:B,0)),"")</f>
        <v/>
      </c>
      <c r="AY5817" s="166"/>
      <c r="AZ5817" s="165" t="str" cm="1">
        <f t="array" ref="AZ5817">IFERROR(INDEX('Ngân Hàng'!B:B,MATCH(AY5817,'Ngân Hàng'!C:C,0)),"")</f>
        <v/>
      </c>
    </row>
    <row r="5818" spans="50:52">
      <c r="AX5818" s="165" t="str" cm="1">
        <f t="array" ref="AX5818">IFERROR(INDEX(Tinh!A:A,MATCH(TRIM(AW5818),Tinh!B:B,0)),"")</f>
        <v/>
      </c>
      <c r="AY5818" s="166"/>
      <c r="AZ5818" s="165" t="str" cm="1">
        <f t="array" ref="AZ5818">IFERROR(INDEX('Ngân Hàng'!B:B,MATCH(AY5818,'Ngân Hàng'!C:C,0)),"")</f>
        <v/>
      </c>
    </row>
    <row r="5819" spans="50:52">
      <c r="AX5819" s="165" t="str" cm="1">
        <f t="array" ref="AX5819">IFERROR(INDEX(Tinh!A:A,MATCH(TRIM(AW5819),Tinh!B:B,0)),"")</f>
        <v/>
      </c>
      <c r="AY5819" s="166"/>
      <c r="AZ5819" s="165" t="str" cm="1">
        <f t="array" ref="AZ5819">IFERROR(INDEX('Ngân Hàng'!B:B,MATCH(AY5819,'Ngân Hàng'!C:C,0)),"")</f>
        <v/>
      </c>
    </row>
    <row r="5820" spans="50:52">
      <c r="AX5820" s="165" t="str" cm="1">
        <f t="array" ref="AX5820">IFERROR(INDEX(Tinh!A:A,MATCH(TRIM(AW5820),Tinh!B:B,0)),"")</f>
        <v/>
      </c>
      <c r="AY5820" s="166"/>
      <c r="AZ5820" s="165" t="str" cm="1">
        <f t="array" ref="AZ5820">IFERROR(INDEX('Ngân Hàng'!B:B,MATCH(AY5820,'Ngân Hàng'!C:C,0)),"")</f>
        <v/>
      </c>
    </row>
    <row r="5821" spans="50:52">
      <c r="AX5821" s="165" t="str" cm="1">
        <f t="array" ref="AX5821">IFERROR(INDEX(Tinh!A:A,MATCH(TRIM(AW5821),Tinh!B:B,0)),"")</f>
        <v/>
      </c>
      <c r="AY5821" s="166"/>
      <c r="AZ5821" s="165" t="str" cm="1">
        <f t="array" ref="AZ5821">IFERROR(INDEX('Ngân Hàng'!B:B,MATCH(AY5821,'Ngân Hàng'!C:C,0)),"")</f>
        <v/>
      </c>
    </row>
    <row r="5822" spans="50:52">
      <c r="AX5822" s="165" t="str" cm="1">
        <f t="array" ref="AX5822">IFERROR(INDEX(Tinh!A:A,MATCH(TRIM(AW5822),Tinh!B:B,0)),"")</f>
        <v/>
      </c>
      <c r="AY5822" s="166"/>
      <c r="AZ5822" s="165" t="str" cm="1">
        <f t="array" ref="AZ5822">IFERROR(INDEX('Ngân Hàng'!B:B,MATCH(AY5822,'Ngân Hàng'!C:C,0)),"")</f>
        <v/>
      </c>
    </row>
    <row r="5823" spans="50:52">
      <c r="AX5823" s="165" t="str" cm="1">
        <f t="array" ref="AX5823">IFERROR(INDEX(Tinh!A:A,MATCH(TRIM(AW5823),Tinh!B:B,0)),"")</f>
        <v/>
      </c>
      <c r="AY5823" s="166"/>
      <c r="AZ5823" s="165" t="str" cm="1">
        <f t="array" ref="AZ5823">IFERROR(INDEX('Ngân Hàng'!B:B,MATCH(AY5823,'Ngân Hàng'!C:C,0)),"")</f>
        <v/>
      </c>
    </row>
    <row r="5824" spans="50:52">
      <c r="AX5824" s="165" t="str" cm="1">
        <f t="array" ref="AX5824">IFERROR(INDEX(Tinh!A:A,MATCH(TRIM(AW5824),Tinh!B:B,0)),"")</f>
        <v/>
      </c>
      <c r="AY5824" s="166"/>
      <c r="AZ5824" s="165" t="str" cm="1">
        <f t="array" ref="AZ5824">IFERROR(INDEX('Ngân Hàng'!B:B,MATCH(AY5824,'Ngân Hàng'!C:C,0)),"")</f>
        <v/>
      </c>
    </row>
    <row r="5825" spans="50:52">
      <c r="AX5825" s="165" t="str" cm="1">
        <f t="array" ref="AX5825">IFERROR(INDEX(Tinh!A:A,MATCH(TRIM(AW5825),Tinh!B:B,0)),"")</f>
        <v/>
      </c>
      <c r="AY5825" s="166"/>
      <c r="AZ5825" s="165" t="str" cm="1">
        <f t="array" ref="AZ5825">IFERROR(INDEX('Ngân Hàng'!B:B,MATCH(AY5825,'Ngân Hàng'!C:C,0)),"")</f>
        <v/>
      </c>
    </row>
    <row r="5826" spans="50:52">
      <c r="AX5826" s="165" t="str" cm="1">
        <f t="array" ref="AX5826">IFERROR(INDEX(Tinh!A:A,MATCH(TRIM(AW5826),Tinh!B:B,0)),"")</f>
        <v/>
      </c>
      <c r="AY5826" s="166"/>
      <c r="AZ5826" s="165" t="str" cm="1">
        <f t="array" ref="AZ5826">IFERROR(INDEX('Ngân Hàng'!B:B,MATCH(AY5826,'Ngân Hàng'!C:C,0)),"")</f>
        <v/>
      </c>
    </row>
    <row r="5827" spans="50:52">
      <c r="AX5827" s="165" t="str" cm="1">
        <f t="array" ref="AX5827">IFERROR(INDEX(Tinh!A:A,MATCH(TRIM(AW5827),Tinh!B:B,0)),"")</f>
        <v/>
      </c>
      <c r="AY5827" s="166"/>
      <c r="AZ5827" s="165" t="str" cm="1">
        <f t="array" ref="AZ5827">IFERROR(INDEX('Ngân Hàng'!B:B,MATCH(AY5827,'Ngân Hàng'!C:C,0)),"")</f>
        <v/>
      </c>
    </row>
    <row r="5828" spans="50:52">
      <c r="AX5828" s="165" t="str" cm="1">
        <f t="array" ref="AX5828">IFERROR(INDEX(Tinh!A:A,MATCH(TRIM(AW5828),Tinh!B:B,0)),"")</f>
        <v/>
      </c>
      <c r="AY5828" s="166"/>
      <c r="AZ5828" s="165" t="str" cm="1">
        <f t="array" ref="AZ5828">IFERROR(INDEX('Ngân Hàng'!B:B,MATCH(AY5828,'Ngân Hàng'!C:C,0)),"")</f>
        <v/>
      </c>
    </row>
    <row r="5829" spans="50:52">
      <c r="AX5829" s="165" t="str" cm="1">
        <f t="array" ref="AX5829">IFERROR(INDEX(Tinh!A:A,MATCH(TRIM(AW5829),Tinh!B:B,0)),"")</f>
        <v/>
      </c>
      <c r="AY5829" s="166"/>
      <c r="AZ5829" s="165" t="str" cm="1">
        <f t="array" ref="AZ5829">IFERROR(INDEX('Ngân Hàng'!B:B,MATCH(AY5829,'Ngân Hàng'!C:C,0)),"")</f>
        <v/>
      </c>
    </row>
    <row r="5830" spans="50:52">
      <c r="AX5830" s="165" t="str" cm="1">
        <f t="array" ref="AX5830">IFERROR(INDEX(Tinh!A:A,MATCH(TRIM(AW5830),Tinh!B:B,0)),"")</f>
        <v/>
      </c>
      <c r="AY5830" s="166"/>
      <c r="AZ5830" s="165" t="str" cm="1">
        <f t="array" ref="AZ5830">IFERROR(INDEX('Ngân Hàng'!B:B,MATCH(AY5830,'Ngân Hàng'!C:C,0)),"")</f>
        <v/>
      </c>
    </row>
    <row r="5831" spans="50:52">
      <c r="AX5831" s="165" t="str" cm="1">
        <f t="array" ref="AX5831">IFERROR(INDEX(Tinh!A:A,MATCH(TRIM(AW5831),Tinh!B:B,0)),"")</f>
        <v/>
      </c>
      <c r="AY5831" s="166"/>
      <c r="AZ5831" s="165" t="str" cm="1">
        <f t="array" ref="AZ5831">IFERROR(INDEX('Ngân Hàng'!B:B,MATCH(AY5831,'Ngân Hàng'!C:C,0)),"")</f>
        <v/>
      </c>
    </row>
    <row r="5832" spans="50:52">
      <c r="AX5832" s="165" t="str" cm="1">
        <f t="array" ref="AX5832">IFERROR(INDEX(Tinh!A:A,MATCH(TRIM(AW5832),Tinh!B:B,0)),"")</f>
        <v/>
      </c>
      <c r="AY5832" s="166"/>
      <c r="AZ5832" s="165" t="str" cm="1">
        <f t="array" ref="AZ5832">IFERROR(INDEX('Ngân Hàng'!B:B,MATCH(AY5832,'Ngân Hàng'!C:C,0)),"")</f>
        <v/>
      </c>
    </row>
    <row r="5833" spans="50:52">
      <c r="AX5833" s="165" t="str" cm="1">
        <f t="array" ref="AX5833">IFERROR(INDEX(Tinh!A:A,MATCH(TRIM(AW5833),Tinh!B:B,0)),"")</f>
        <v/>
      </c>
      <c r="AY5833" s="166"/>
      <c r="AZ5833" s="165" t="str" cm="1">
        <f t="array" ref="AZ5833">IFERROR(INDEX('Ngân Hàng'!B:B,MATCH(AY5833,'Ngân Hàng'!C:C,0)),"")</f>
        <v/>
      </c>
    </row>
    <row r="5834" spans="50:52">
      <c r="AX5834" s="165" t="str" cm="1">
        <f t="array" ref="AX5834">IFERROR(INDEX(Tinh!A:A,MATCH(TRIM(AW5834),Tinh!B:B,0)),"")</f>
        <v/>
      </c>
      <c r="AY5834" s="166"/>
      <c r="AZ5834" s="165" t="str" cm="1">
        <f t="array" ref="AZ5834">IFERROR(INDEX('Ngân Hàng'!B:B,MATCH(AY5834,'Ngân Hàng'!C:C,0)),"")</f>
        <v/>
      </c>
    </row>
    <row r="5835" spans="50:52">
      <c r="AX5835" s="165" t="str" cm="1">
        <f t="array" ref="AX5835">IFERROR(INDEX(Tinh!A:A,MATCH(TRIM(AW5835),Tinh!B:B,0)),"")</f>
        <v/>
      </c>
      <c r="AY5835" s="166"/>
      <c r="AZ5835" s="165" t="str" cm="1">
        <f t="array" ref="AZ5835">IFERROR(INDEX('Ngân Hàng'!B:B,MATCH(AY5835,'Ngân Hàng'!C:C,0)),"")</f>
        <v/>
      </c>
    </row>
    <row r="5836" spans="50:52">
      <c r="AX5836" s="165" t="str" cm="1">
        <f t="array" ref="AX5836">IFERROR(INDEX(Tinh!A:A,MATCH(TRIM(AW5836),Tinh!B:B,0)),"")</f>
        <v/>
      </c>
      <c r="AY5836" s="166"/>
      <c r="AZ5836" s="165" t="str" cm="1">
        <f t="array" ref="AZ5836">IFERROR(INDEX('Ngân Hàng'!B:B,MATCH(AY5836,'Ngân Hàng'!C:C,0)),"")</f>
        <v/>
      </c>
    </row>
    <row r="5837" spans="50:52">
      <c r="AX5837" s="165" t="str" cm="1">
        <f t="array" ref="AX5837">IFERROR(INDEX(Tinh!A:A,MATCH(TRIM(AW5837),Tinh!B:B,0)),"")</f>
        <v/>
      </c>
      <c r="AY5837" s="166"/>
      <c r="AZ5837" s="165" t="str" cm="1">
        <f t="array" ref="AZ5837">IFERROR(INDEX('Ngân Hàng'!B:B,MATCH(AY5837,'Ngân Hàng'!C:C,0)),"")</f>
        <v/>
      </c>
    </row>
    <row r="5838" spans="50:52">
      <c r="AX5838" s="165" t="str" cm="1">
        <f t="array" ref="AX5838">IFERROR(INDEX(Tinh!A:A,MATCH(TRIM(AW5838),Tinh!B:B,0)),"")</f>
        <v/>
      </c>
      <c r="AY5838" s="166"/>
      <c r="AZ5838" s="165" t="str" cm="1">
        <f t="array" ref="AZ5838">IFERROR(INDEX('Ngân Hàng'!B:B,MATCH(AY5838,'Ngân Hàng'!C:C,0)),"")</f>
        <v/>
      </c>
    </row>
    <row r="5839" spans="50:52">
      <c r="AX5839" s="165" t="str" cm="1">
        <f t="array" ref="AX5839">IFERROR(INDEX(Tinh!A:A,MATCH(TRIM(AW5839),Tinh!B:B,0)),"")</f>
        <v/>
      </c>
      <c r="AY5839" s="166"/>
      <c r="AZ5839" s="165" t="str" cm="1">
        <f t="array" ref="AZ5839">IFERROR(INDEX('Ngân Hàng'!B:B,MATCH(AY5839,'Ngân Hàng'!C:C,0)),"")</f>
        <v/>
      </c>
    </row>
    <row r="5840" spans="50:52">
      <c r="AX5840" s="165" t="str" cm="1">
        <f t="array" ref="AX5840">IFERROR(INDEX(Tinh!A:A,MATCH(TRIM(AW5840),Tinh!B:B,0)),"")</f>
        <v/>
      </c>
      <c r="AY5840" s="166"/>
      <c r="AZ5840" s="165" t="str" cm="1">
        <f t="array" ref="AZ5840">IFERROR(INDEX('Ngân Hàng'!B:B,MATCH(AY5840,'Ngân Hàng'!C:C,0)),"")</f>
        <v/>
      </c>
    </row>
    <row r="5841" spans="50:52">
      <c r="AX5841" s="165" t="str" cm="1">
        <f t="array" ref="AX5841">IFERROR(INDEX(Tinh!A:A,MATCH(TRIM(AW5841),Tinh!B:B,0)),"")</f>
        <v/>
      </c>
      <c r="AY5841" s="166"/>
      <c r="AZ5841" s="165" t="str" cm="1">
        <f t="array" ref="AZ5841">IFERROR(INDEX('Ngân Hàng'!B:B,MATCH(AY5841,'Ngân Hàng'!C:C,0)),"")</f>
        <v/>
      </c>
    </row>
    <row r="5842" spans="50:52">
      <c r="AX5842" s="165" t="str" cm="1">
        <f t="array" ref="AX5842">IFERROR(INDEX(Tinh!A:A,MATCH(TRIM(AW5842),Tinh!B:B,0)),"")</f>
        <v/>
      </c>
      <c r="AY5842" s="166"/>
      <c r="AZ5842" s="165" t="str" cm="1">
        <f t="array" ref="AZ5842">IFERROR(INDEX('Ngân Hàng'!B:B,MATCH(AY5842,'Ngân Hàng'!C:C,0)),"")</f>
        <v/>
      </c>
    </row>
    <row r="5843" spans="50:52">
      <c r="AX5843" s="165" t="str" cm="1">
        <f t="array" ref="AX5843">IFERROR(INDEX(Tinh!A:A,MATCH(TRIM(AW5843),Tinh!B:B,0)),"")</f>
        <v/>
      </c>
      <c r="AY5843" s="166"/>
      <c r="AZ5843" s="165" t="str" cm="1">
        <f t="array" ref="AZ5843">IFERROR(INDEX('Ngân Hàng'!B:B,MATCH(AY5843,'Ngân Hàng'!C:C,0)),"")</f>
        <v/>
      </c>
    </row>
    <row r="5844" spans="50:52">
      <c r="AX5844" s="165" t="str" cm="1">
        <f t="array" ref="AX5844">IFERROR(INDEX(Tinh!A:A,MATCH(TRIM(AW5844),Tinh!B:B,0)),"")</f>
        <v/>
      </c>
      <c r="AY5844" s="166"/>
      <c r="AZ5844" s="165" t="str" cm="1">
        <f t="array" ref="AZ5844">IFERROR(INDEX('Ngân Hàng'!B:B,MATCH(AY5844,'Ngân Hàng'!C:C,0)),"")</f>
        <v/>
      </c>
    </row>
    <row r="5845" spans="50:52">
      <c r="AX5845" s="165" t="str" cm="1">
        <f t="array" ref="AX5845">IFERROR(INDEX(Tinh!A:A,MATCH(TRIM(AW5845),Tinh!B:B,0)),"")</f>
        <v/>
      </c>
      <c r="AY5845" s="166"/>
      <c r="AZ5845" s="165" t="str" cm="1">
        <f t="array" ref="AZ5845">IFERROR(INDEX('Ngân Hàng'!B:B,MATCH(AY5845,'Ngân Hàng'!C:C,0)),"")</f>
        <v/>
      </c>
    </row>
    <row r="5846" spans="50:52">
      <c r="AX5846" s="165" t="str" cm="1">
        <f t="array" ref="AX5846">IFERROR(INDEX(Tinh!A:A,MATCH(TRIM(AW5846),Tinh!B:B,0)),"")</f>
        <v/>
      </c>
      <c r="AY5846" s="166"/>
      <c r="AZ5846" s="165" t="str" cm="1">
        <f t="array" ref="AZ5846">IFERROR(INDEX('Ngân Hàng'!B:B,MATCH(AY5846,'Ngân Hàng'!C:C,0)),"")</f>
        <v/>
      </c>
    </row>
    <row r="5847" spans="50:52">
      <c r="AX5847" s="165" t="str" cm="1">
        <f t="array" ref="AX5847">IFERROR(INDEX(Tinh!A:A,MATCH(TRIM(AW5847),Tinh!B:B,0)),"")</f>
        <v/>
      </c>
      <c r="AY5847" s="166"/>
      <c r="AZ5847" s="165" t="str" cm="1">
        <f t="array" ref="AZ5847">IFERROR(INDEX('Ngân Hàng'!B:B,MATCH(AY5847,'Ngân Hàng'!C:C,0)),"")</f>
        <v/>
      </c>
    </row>
    <row r="5848" spans="50:52">
      <c r="AX5848" s="165" t="str" cm="1">
        <f t="array" ref="AX5848">IFERROR(INDEX(Tinh!A:A,MATCH(TRIM(AW5848),Tinh!B:B,0)),"")</f>
        <v/>
      </c>
      <c r="AY5848" s="166"/>
      <c r="AZ5848" s="165" t="str" cm="1">
        <f t="array" ref="AZ5848">IFERROR(INDEX('Ngân Hàng'!B:B,MATCH(AY5848,'Ngân Hàng'!C:C,0)),"")</f>
        <v/>
      </c>
    </row>
    <row r="5849" spans="50:52">
      <c r="AX5849" s="165" t="str" cm="1">
        <f t="array" ref="AX5849">IFERROR(INDEX(Tinh!A:A,MATCH(TRIM(AW5849),Tinh!B:B,0)),"")</f>
        <v/>
      </c>
      <c r="AY5849" s="166"/>
      <c r="AZ5849" s="165" t="str" cm="1">
        <f t="array" ref="AZ5849">IFERROR(INDEX('Ngân Hàng'!B:B,MATCH(AY5849,'Ngân Hàng'!C:C,0)),"")</f>
        <v/>
      </c>
    </row>
    <row r="5850" spans="50:52">
      <c r="AX5850" s="165" t="str" cm="1">
        <f t="array" ref="AX5850">IFERROR(INDEX(Tinh!A:A,MATCH(TRIM(AW5850),Tinh!B:B,0)),"")</f>
        <v/>
      </c>
      <c r="AY5850" s="166"/>
      <c r="AZ5850" s="165" t="str" cm="1">
        <f t="array" ref="AZ5850">IFERROR(INDEX('Ngân Hàng'!B:B,MATCH(AY5850,'Ngân Hàng'!C:C,0)),"")</f>
        <v/>
      </c>
    </row>
    <row r="5851" spans="50:52">
      <c r="AX5851" s="165" t="str" cm="1">
        <f t="array" ref="AX5851">IFERROR(INDEX(Tinh!A:A,MATCH(TRIM(AW5851),Tinh!B:B,0)),"")</f>
        <v/>
      </c>
      <c r="AY5851" s="166"/>
      <c r="AZ5851" s="165" t="str" cm="1">
        <f t="array" ref="AZ5851">IFERROR(INDEX('Ngân Hàng'!B:B,MATCH(AY5851,'Ngân Hàng'!C:C,0)),"")</f>
        <v/>
      </c>
    </row>
    <row r="5852" spans="50:52">
      <c r="AX5852" s="165" t="str" cm="1">
        <f t="array" ref="AX5852">IFERROR(INDEX(Tinh!A:A,MATCH(TRIM(AW5852),Tinh!B:B,0)),"")</f>
        <v/>
      </c>
      <c r="AY5852" s="166"/>
      <c r="AZ5852" s="165" t="str" cm="1">
        <f t="array" ref="AZ5852">IFERROR(INDEX('Ngân Hàng'!B:B,MATCH(AY5852,'Ngân Hàng'!C:C,0)),"")</f>
        <v/>
      </c>
    </row>
    <row r="5853" spans="50:52">
      <c r="AX5853" s="165" t="str" cm="1">
        <f t="array" ref="AX5853">IFERROR(INDEX(Tinh!A:A,MATCH(TRIM(AW5853),Tinh!B:B,0)),"")</f>
        <v/>
      </c>
      <c r="AY5853" s="166"/>
      <c r="AZ5853" s="165" t="str" cm="1">
        <f t="array" ref="AZ5853">IFERROR(INDEX('Ngân Hàng'!B:B,MATCH(AY5853,'Ngân Hàng'!C:C,0)),"")</f>
        <v/>
      </c>
    </row>
    <row r="5854" spans="50:52">
      <c r="AX5854" s="165" t="str" cm="1">
        <f t="array" ref="AX5854">IFERROR(INDEX(Tinh!A:A,MATCH(TRIM(AW5854),Tinh!B:B,0)),"")</f>
        <v/>
      </c>
      <c r="AY5854" s="166"/>
      <c r="AZ5854" s="165" t="str" cm="1">
        <f t="array" ref="AZ5854">IFERROR(INDEX('Ngân Hàng'!B:B,MATCH(AY5854,'Ngân Hàng'!C:C,0)),"")</f>
        <v/>
      </c>
    </row>
    <row r="5855" spans="50:52">
      <c r="AX5855" s="165" t="str" cm="1">
        <f t="array" ref="AX5855">IFERROR(INDEX(Tinh!A:A,MATCH(TRIM(AW5855),Tinh!B:B,0)),"")</f>
        <v/>
      </c>
      <c r="AY5855" s="166"/>
      <c r="AZ5855" s="165" t="str" cm="1">
        <f t="array" ref="AZ5855">IFERROR(INDEX('Ngân Hàng'!B:B,MATCH(AY5855,'Ngân Hàng'!C:C,0)),"")</f>
        <v/>
      </c>
    </row>
    <row r="5856" spans="50:52">
      <c r="AX5856" s="165" t="str" cm="1">
        <f t="array" ref="AX5856">IFERROR(INDEX(Tinh!A:A,MATCH(TRIM(AW5856),Tinh!B:B,0)),"")</f>
        <v/>
      </c>
      <c r="AY5856" s="166"/>
      <c r="AZ5856" s="165" t="str" cm="1">
        <f t="array" ref="AZ5856">IFERROR(INDEX('Ngân Hàng'!B:B,MATCH(AY5856,'Ngân Hàng'!C:C,0)),"")</f>
        <v/>
      </c>
    </row>
    <row r="5857" spans="50:52">
      <c r="AX5857" s="165" t="str" cm="1">
        <f t="array" ref="AX5857">IFERROR(INDEX(Tinh!A:A,MATCH(TRIM(AW5857),Tinh!B:B,0)),"")</f>
        <v/>
      </c>
      <c r="AY5857" s="166"/>
      <c r="AZ5857" s="165" t="str" cm="1">
        <f t="array" ref="AZ5857">IFERROR(INDEX('Ngân Hàng'!B:B,MATCH(AY5857,'Ngân Hàng'!C:C,0)),"")</f>
        <v/>
      </c>
    </row>
    <row r="5858" spans="50:52">
      <c r="AX5858" s="165" t="str" cm="1">
        <f t="array" ref="AX5858">IFERROR(INDEX(Tinh!A:A,MATCH(TRIM(AW5858),Tinh!B:B,0)),"")</f>
        <v/>
      </c>
      <c r="AY5858" s="166"/>
      <c r="AZ5858" s="165" t="str" cm="1">
        <f t="array" ref="AZ5858">IFERROR(INDEX('Ngân Hàng'!B:B,MATCH(AY5858,'Ngân Hàng'!C:C,0)),"")</f>
        <v/>
      </c>
    </row>
    <row r="5859" spans="50:52">
      <c r="AX5859" s="165" t="str" cm="1">
        <f t="array" ref="AX5859">IFERROR(INDEX(Tinh!A:A,MATCH(TRIM(AW5859),Tinh!B:B,0)),"")</f>
        <v/>
      </c>
      <c r="AY5859" s="166"/>
      <c r="AZ5859" s="165" t="str" cm="1">
        <f t="array" ref="AZ5859">IFERROR(INDEX('Ngân Hàng'!B:B,MATCH(AY5859,'Ngân Hàng'!C:C,0)),"")</f>
        <v/>
      </c>
    </row>
    <row r="5860" spans="50:52">
      <c r="AX5860" s="165" t="str" cm="1">
        <f t="array" ref="AX5860">IFERROR(INDEX(Tinh!A:A,MATCH(TRIM(AW5860),Tinh!B:B,0)),"")</f>
        <v/>
      </c>
      <c r="AY5860" s="166"/>
      <c r="AZ5860" s="165" t="str" cm="1">
        <f t="array" ref="AZ5860">IFERROR(INDEX('Ngân Hàng'!B:B,MATCH(AY5860,'Ngân Hàng'!C:C,0)),"")</f>
        <v/>
      </c>
    </row>
    <row r="5861" spans="50:52">
      <c r="AX5861" s="165" t="str" cm="1">
        <f t="array" ref="AX5861">IFERROR(INDEX(Tinh!A:A,MATCH(TRIM(AW5861),Tinh!B:B,0)),"")</f>
        <v/>
      </c>
      <c r="AY5861" s="166"/>
      <c r="AZ5861" s="165" t="str" cm="1">
        <f t="array" ref="AZ5861">IFERROR(INDEX('Ngân Hàng'!B:B,MATCH(AY5861,'Ngân Hàng'!C:C,0)),"")</f>
        <v/>
      </c>
    </row>
    <row r="5862" spans="50:52">
      <c r="AX5862" s="165" t="str" cm="1">
        <f t="array" ref="AX5862">IFERROR(INDEX(Tinh!A:A,MATCH(TRIM(AW5862),Tinh!B:B,0)),"")</f>
        <v/>
      </c>
      <c r="AY5862" s="166"/>
      <c r="AZ5862" s="165" t="str" cm="1">
        <f t="array" ref="AZ5862">IFERROR(INDEX('Ngân Hàng'!B:B,MATCH(AY5862,'Ngân Hàng'!C:C,0)),"")</f>
        <v/>
      </c>
    </row>
    <row r="5863" spans="50:52">
      <c r="AX5863" s="165" t="str" cm="1">
        <f t="array" ref="AX5863">IFERROR(INDEX(Tinh!A:A,MATCH(TRIM(AW5863),Tinh!B:B,0)),"")</f>
        <v/>
      </c>
      <c r="AY5863" s="166"/>
      <c r="AZ5863" s="165" t="str" cm="1">
        <f t="array" ref="AZ5863">IFERROR(INDEX('Ngân Hàng'!B:B,MATCH(AY5863,'Ngân Hàng'!C:C,0)),"")</f>
        <v/>
      </c>
    </row>
    <row r="5864" spans="50:52">
      <c r="AX5864" s="165" t="str" cm="1">
        <f t="array" ref="AX5864">IFERROR(INDEX(Tinh!A:A,MATCH(TRIM(AW5864),Tinh!B:B,0)),"")</f>
        <v/>
      </c>
      <c r="AY5864" s="166"/>
      <c r="AZ5864" s="165" t="str" cm="1">
        <f t="array" ref="AZ5864">IFERROR(INDEX('Ngân Hàng'!B:B,MATCH(AY5864,'Ngân Hàng'!C:C,0)),"")</f>
        <v/>
      </c>
    </row>
    <row r="5865" spans="50:52">
      <c r="AX5865" s="165" t="str" cm="1">
        <f t="array" ref="AX5865">IFERROR(INDEX(Tinh!A:A,MATCH(TRIM(AW5865),Tinh!B:B,0)),"")</f>
        <v/>
      </c>
      <c r="AY5865" s="166"/>
      <c r="AZ5865" s="165" t="str" cm="1">
        <f t="array" ref="AZ5865">IFERROR(INDEX('Ngân Hàng'!B:B,MATCH(AY5865,'Ngân Hàng'!C:C,0)),"")</f>
        <v/>
      </c>
    </row>
    <row r="5866" spans="50:52">
      <c r="AX5866" s="165" t="str" cm="1">
        <f t="array" ref="AX5866">IFERROR(INDEX(Tinh!A:A,MATCH(TRIM(AW5866),Tinh!B:B,0)),"")</f>
        <v/>
      </c>
      <c r="AY5866" s="166"/>
      <c r="AZ5866" s="165" t="str" cm="1">
        <f t="array" ref="AZ5866">IFERROR(INDEX('Ngân Hàng'!B:B,MATCH(AY5866,'Ngân Hàng'!C:C,0)),"")</f>
        <v/>
      </c>
    </row>
    <row r="5867" spans="50:52">
      <c r="AX5867" s="165" t="str" cm="1">
        <f t="array" ref="AX5867">IFERROR(INDEX(Tinh!A:A,MATCH(TRIM(AW5867),Tinh!B:B,0)),"")</f>
        <v/>
      </c>
      <c r="AY5867" s="166"/>
      <c r="AZ5867" s="165" t="str" cm="1">
        <f t="array" ref="AZ5867">IFERROR(INDEX('Ngân Hàng'!B:B,MATCH(AY5867,'Ngân Hàng'!C:C,0)),"")</f>
        <v/>
      </c>
    </row>
    <row r="5868" spans="50:52">
      <c r="AX5868" s="165" t="str" cm="1">
        <f t="array" ref="AX5868">IFERROR(INDEX(Tinh!A:A,MATCH(TRIM(AW5868),Tinh!B:B,0)),"")</f>
        <v/>
      </c>
      <c r="AY5868" s="166"/>
      <c r="AZ5868" s="165" t="str" cm="1">
        <f t="array" ref="AZ5868">IFERROR(INDEX('Ngân Hàng'!B:B,MATCH(AY5868,'Ngân Hàng'!C:C,0)),"")</f>
        <v/>
      </c>
    </row>
    <row r="5869" spans="50:52">
      <c r="AX5869" s="165" t="str" cm="1">
        <f t="array" ref="AX5869">IFERROR(INDEX(Tinh!A:A,MATCH(TRIM(AW5869),Tinh!B:B,0)),"")</f>
        <v/>
      </c>
      <c r="AY5869" s="166"/>
      <c r="AZ5869" s="165" t="str" cm="1">
        <f t="array" ref="AZ5869">IFERROR(INDEX('Ngân Hàng'!B:B,MATCH(AY5869,'Ngân Hàng'!C:C,0)),"")</f>
        <v/>
      </c>
    </row>
    <row r="5870" spans="50:52">
      <c r="AX5870" s="165" t="str" cm="1">
        <f t="array" ref="AX5870">IFERROR(INDEX(Tinh!A:A,MATCH(TRIM(AW5870),Tinh!B:B,0)),"")</f>
        <v/>
      </c>
      <c r="AY5870" s="166"/>
      <c r="AZ5870" s="165" t="str" cm="1">
        <f t="array" ref="AZ5870">IFERROR(INDEX('Ngân Hàng'!B:B,MATCH(AY5870,'Ngân Hàng'!C:C,0)),"")</f>
        <v/>
      </c>
    </row>
    <row r="5871" spans="50:52">
      <c r="AX5871" s="165" t="str" cm="1">
        <f t="array" ref="AX5871">IFERROR(INDEX(Tinh!A:A,MATCH(TRIM(AW5871),Tinh!B:B,0)),"")</f>
        <v/>
      </c>
      <c r="AY5871" s="166"/>
      <c r="AZ5871" s="165" t="str" cm="1">
        <f t="array" ref="AZ5871">IFERROR(INDEX('Ngân Hàng'!B:B,MATCH(AY5871,'Ngân Hàng'!C:C,0)),"")</f>
        <v/>
      </c>
    </row>
    <row r="5872" spans="50:52">
      <c r="AX5872" s="165" t="str" cm="1">
        <f t="array" ref="AX5872">IFERROR(INDEX(Tinh!A:A,MATCH(TRIM(AW5872),Tinh!B:B,0)),"")</f>
        <v/>
      </c>
      <c r="AY5872" s="166"/>
      <c r="AZ5872" s="165" t="str" cm="1">
        <f t="array" ref="AZ5872">IFERROR(INDEX('Ngân Hàng'!B:B,MATCH(AY5872,'Ngân Hàng'!C:C,0)),"")</f>
        <v/>
      </c>
    </row>
    <row r="5873" spans="50:52">
      <c r="AX5873" s="165" t="str" cm="1">
        <f t="array" ref="AX5873">IFERROR(INDEX(Tinh!A:A,MATCH(TRIM(AW5873),Tinh!B:B,0)),"")</f>
        <v/>
      </c>
      <c r="AY5873" s="166"/>
      <c r="AZ5873" s="165" t="str" cm="1">
        <f t="array" ref="AZ5873">IFERROR(INDEX('Ngân Hàng'!B:B,MATCH(AY5873,'Ngân Hàng'!C:C,0)),"")</f>
        <v/>
      </c>
    </row>
    <row r="5874" spans="50:52">
      <c r="AX5874" s="165" t="str" cm="1">
        <f t="array" ref="AX5874">IFERROR(INDEX(Tinh!A:A,MATCH(TRIM(AW5874),Tinh!B:B,0)),"")</f>
        <v/>
      </c>
      <c r="AY5874" s="166"/>
      <c r="AZ5874" s="165" t="str" cm="1">
        <f t="array" ref="AZ5874">IFERROR(INDEX('Ngân Hàng'!B:B,MATCH(AY5874,'Ngân Hàng'!C:C,0)),"")</f>
        <v/>
      </c>
    </row>
    <row r="5875" spans="50:52">
      <c r="AX5875" s="165" t="str" cm="1">
        <f t="array" ref="AX5875">IFERROR(INDEX(Tinh!A:A,MATCH(TRIM(AW5875),Tinh!B:B,0)),"")</f>
        <v/>
      </c>
      <c r="AY5875" s="166"/>
      <c r="AZ5875" s="165" t="str" cm="1">
        <f t="array" ref="AZ5875">IFERROR(INDEX('Ngân Hàng'!B:B,MATCH(AY5875,'Ngân Hàng'!C:C,0)),"")</f>
        <v/>
      </c>
    </row>
    <row r="5876" spans="50:52">
      <c r="AX5876" s="165" t="str" cm="1">
        <f t="array" ref="AX5876">IFERROR(INDEX(Tinh!A:A,MATCH(TRIM(AW5876),Tinh!B:B,0)),"")</f>
        <v/>
      </c>
      <c r="AY5876" s="166"/>
      <c r="AZ5876" s="165" t="str" cm="1">
        <f t="array" ref="AZ5876">IFERROR(INDEX('Ngân Hàng'!B:B,MATCH(AY5876,'Ngân Hàng'!C:C,0)),"")</f>
        <v/>
      </c>
    </row>
    <row r="5877" spans="50:52">
      <c r="AX5877" s="165" t="str" cm="1">
        <f t="array" ref="AX5877">IFERROR(INDEX(Tinh!A:A,MATCH(TRIM(AW5877),Tinh!B:B,0)),"")</f>
        <v/>
      </c>
      <c r="AY5877" s="166"/>
      <c r="AZ5877" s="165" t="str" cm="1">
        <f t="array" ref="AZ5877">IFERROR(INDEX('Ngân Hàng'!B:B,MATCH(AY5877,'Ngân Hàng'!C:C,0)),"")</f>
        <v/>
      </c>
    </row>
    <row r="5878" spans="50:52">
      <c r="AX5878" s="165" t="str" cm="1">
        <f t="array" ref="AX5878">IFERROR(INDEX(Tinh!A:A,MATCH(TRIM(AW5878),Tinh!B:B,0)),"")</f>
        <v/>
      </c>
      <c r="AY5878" s="166"/>
      <c r="AZ5878" s="165" t="str" cm="1">
        <f t="array" ref="AZ5878">IFERROR(INDEX('Ngân Hàng'!B:B,MATCH(AY5878,'Ngân Hàng'!C:C,0)),"")</f>
        <v/>
      </c>
    </row>
    <row r="5879" spans="50:52">
      <c r="AX5879" s="165" t="str" cm="1">
        <f t="array" ref="AX5879">IFERROR(INDEX(Tinh!A:A,MATCH(TRIM(AW5879),Tinh!B:B,0)),"")</f>
        <v/>
      </c>
      <c r="AY5879" s="166"/>
      <c r="AZ5879" s="165" t="str" cm="1">
        <f t="array" ref="AZ5879">IFERROR(INDEX('Ngân Hàng'!B:B,MATCH(AY5879,'Ngân Hàng'!C:C,0)),"")</f>
        <v/>
      </c>
    </row>
    <row r="5880" spans="50:52">
      <c r="AX5880" s="165" t="str" cm="1">
        <f t="array" ref="AX5880">IFERROR(INDEX(Tinh!A:A,MATCH(TRIM(AW5880),Tinh!B:B,0)),"")</f>
        <v/>
      </c>
      <c r="AY5880" s="166"/>
      <c r="AZ5880" s="165" t="str" cm="1">
        <f t="array" ref="AZ5880">IFERROR(INDEX('Ngân Hàng'!B:B,MATCH(AY5880,'Ngân Hàng'!C:C,0)),"")</f>
        <v/>
      </c>
    </row>
    <row r="5881" spans="50:52">
      <c r="AX5881" s="165" t="str" cm="1">
        <f t="array" ref="AX5881">IFERROR(INDEX(Tinh!A:A,MATCH(TRIM(AW5881),Tinh!B:B,0)),"")</f>
        <v/>
      </c>
      <c r="AY5881" s="166"/>
      <c r="AZ5881" s="165" t="str" cm="1">
        <f t="array" ref="AZ5881">IFERROR(INDEX('Ngân Hàng'!B:B,MATCH(AY5881,'Ngân Hàng'!C:C,0)),"")</f>
        <v/>
      </c>
    </row>
    <row r="5882" spans="50:52">
      <c r="AX5882" s="165" t="str" cm="1">
        <f t="array" ref="AX5882">IFERROR(INDEX(Tinh!A:A,MATCH(TRIM(AW5882),Tinh!B:B,0)),"")</f>
        <v/>
      </c>
      <c r="AY5882" s="166"/>
      <c r="AZ5882" s="165" t="str" cm="1">
        <f t="array" ref="AZ5882">IFERROR(INDEX('Ngân Hàng'!B:B,MATCH(AY5882,'Ngân Hàng'!C:C,0)),"")</f>
        <v/>
      </c>
    </row>
    <row r="5883" spans="50:52">
      <c r="AX5883" s="165" t="str" cm="1">
        <f t="array" ref="AX5883">IFERROR(INDEX(Tinh!A:A,MATCH(TRIM(AW5883),Tinh!B:B,0)),"")</f>
        <v/>
      </c>
      <c r="AY5883" s="166"/>
      <c r="AZ5883" s="165" t="str" cm="1">
        <f t="array" ref="AZ5883">IFERROR(INDEX('Ngân Hàng'!B:B,MATCH(AY5883,'Ngân Hàng'!C:C,0)),"")</f>
        <v/>
      </c>
    </row>
    <row r="5884" spans="50:52">
      <c r="AX5884" s="165" t="str" cm="1">
        <f t="array" ref="AX5884">IFERROR(INDEX(Tinh!A:A,MATCH(TRIM(AW5884),Tinh!B:B,0)),"")</f>
        <v/>
      </c>
      <c r="AY5884" s="166"/>
      <c r="AZ5884" s="165" t="str" cm="1">
        <f t="array" ref="AZ5884">IFERROR(INDEX('Ngân Hàng'!B:B,MATCH(AY5884,'Ngân Hàng'!C:C,0)),"")</f>
        <v/>
      </c>
    </row>
    <row r="5885" spans="50:52">
      <c r="AX5885" s="165" t="str" cm="1">
        <f t="array" ref="AX5885">IFERROR(INDEX(Tinh!A:A,MATCH(TRIM(AW5885),Tinh!B:B,0)),"")</f>
        <v/>
      </c>
      <c r="AY5885" s="166"/>
      <c r="AZ5885" s="165" t="str" cm="1">
        <f t="array" ref="AZ5885">IFERROR(INDEX('Ngân Hàng'!B:B,MATCH(AY5885,'Ngân Hàng'!C:C,0)),"")</f>
        <v/>
      </c>
    </row>
    <row r="5886" spans="50:52">
      <c r="AX5886" s="165" t="str" cm="1">
        <f t="array" ref="AX5886">IFERROR(INDEX(Tinh!A:A,MATCH(TRIM(AW5886),Tinh!B:B,0)),"")</f>
        <v/>
      </c>
      <c r="AY5886" s="166"/>
      <c r="AZ5886" s="165" t="str" cm="1">
        <f t="array" ref="AZ5886">IFERROR(INDEX('Ngân Hàng'!B:B,MATCH(AY5886,'Ngân Hàng'!C:C,0)),"")</f>
        <v/>
      </c>
    </row>
    <row r="5887" spans="50:52">
      <c r="AX5887" s="165" t="str" cm="1">
        <f t="array" ref="AX5887">IFERROR(INDEX(Tinh!A:A,MATCH(TRIM(AW5887),Tinh!B:B,0)),"")</f>
        <v/>
      </c>
      <c r="AY5887" s="166"/>
      <c r="AZ5887" s="165" t="str" cm="1">
        <f t="array" ref="AZ5887">IFERROR(INDEX('Ngân Hàng'!B:B,MATCH(AY5887,'Ngân Hàng'!C:C,0)),"")</f>
        <v/>
      </c>
    </row>
    <row r="5888" spans="50:52">
      <c r="AX5888" s="165" t="str" cm="1">
        <f t="array" ref="AX5888">IFERROR(INDEX(Tinh!A:A,MATCH(TRIM(AW5888),Tinh!B:B,0)),"")</f>
        <v/>
      </c>
      <c r="AY5888" s="166"/>
      <c r="AZ5888" s="165" t="str" cm="1">
        <f t="array" ref="AZ5888">IFERROR(INDEX('Ngân Hàng'!B:B,MATCH(AY5888,'Ngân Hàng'!C:C,0)),"")</f>
        <v/>
      </c>
    </row>
    <row r="5889" spans="50:52">
      <c r="AX5889" s="165" t="str" cm="1">
        <f t="array" ref="AX5889">IFERROR(INDEX(Tinh!A:A,MATCH(TRIM(AW5889),Tinh!B:B,0)),"")</f>
        <v/>
      </c>
      <c r="AY5889" s="166"/>
      <c r="AZ5889" s="165" t="str" cm="1">
        <f t="array" ref="AZ5889">IFERROR(INDEX('Ngân Hàng'!B:B,MATCH(AY5889,'Ngân Hàng'!C:C,0)),"")</f>
        <v/>
      </c>
    </row>
    <row r="5890" spans="50:52">
      <c r="AX5890" s="165" t="str" cm="1">
        <f t="array" ref="AX5890">IFERROR(INDEX(Tinh!A:A,MATCH(TRIM(AW5890),Tinh!B:B,0)),"")</f>
        <v/>
      </c>
      <c r="AY5890" s="166"/>
      <c r="AZ5890" s="165" t="str" cm="1">
        <f t="array" ref="AZ5890">IFERROR(INDEX('Ngân Hàng'!B:B,MATCH(AY5890,'Ngân Hàng'!C:C,0)),"")</f>
        <v/>
      </c>
    </row>
    <row r="5891" spans="50:52">
      <c r="AX5891" s="165" t="str" cm="1">
        <f t="array" ref="AX5891">IFERROR(INDEX(Tinh!A:A,MATCH(TRIM(AW5891),Tinh!B:B,0)),"")</f>
        <v/>
      </c>
      <c r="AY5891" s="166"/>
      <c r="AZ5891" s="165" t="str" cm="1">
        <f t="array" ref="AZ5891">IFERROR(INDEX('Ngân Hàng'!B:B,MATCH(AY5891,'Ngân Hàng'!C:C,0)),"")</f>
        <v/>
      </c>
    </row>
    <row r="5892" spans="50:52">
      <c r="AX5892" s="165" t="str" cm="1">
        <f t="array" ref="AX5892">IFERROR(INDEX(Tinh!A:A,MATCH(TRIM(AW5892),Tinh!B:B,0)),"")</f>
        <v/>
      </c>
      <c r="AY5892" s="166"/>
      <c r="AZ5892" s="165" t="str" cm="1">
        <f t="array" ref="AZ5892">IFERROR(INDEX('Ngân Hàng'!B:B,MATCH(AY5892,'Ngân Hàng'!C:C,0)),"")</f>
        <v/>
      </c>
    </row>
    <row r="5893" spans="50:52">
      <c r="AX5893" s="165" t="str" cm="1">
        <f t="array" ref="AX5893">IFERROR(INDEX(Tinh!A:A,MATCH(TRIM(AW5893),Tinh!B:B,0)),"")</f>
        <v/>
      </c>
      <c r="AY5893" s="166"/>
      <c r="AZ5893" s="165" t="str" cm="1">
        <f t="array" ref="AZ5893">IFERROR(INDEX('Ngân Hàng'!B:B,MATCH(AY5893,'Ngân Hàng'!C:C,0)),"")</f>
        <v/>
      </c>
    </row>
    <row r="5894" spans="50:52">
      <c r="AX5894" s="165" t="str" cm="1">
        <f t="array" ref="AX5894">IFERROR(INDEX(Tinh!A:A,MATCH(TRIM(AW5894),Tinh!B:B,0)),"")</f>
        <v/>
      </c>
      <c r="AY5894" s="166"/>
      <c r="AZ5894" s="165" t="str" cm="1">
        <f t="array" ref="AZ5894">IFERROR(INDEX('Ngân Hàng'!B:B,MATCH(AY5894,'Ngân Hàng'!C:C,0)),"")</f>
        <v/>
      </c>
    </row>
    <row r="5895" spans="50:52">
      <c r="AX5895" s="165" t="str" cm="1">
        <f t="array" ref="AX5895">IFERROR(INDEX(Tinh!A:A,MATCH(TRIM(AW5895),Tinh!B:B,0)),"")</f>
        <v/>
      </c>
      <c r="AY5895" s="166"/>
      <c r="AZ5895" s="165" t="str" cm="1">
        <f t="array" ref="AZ5895">IFERROR(INDEX('Ngân Hàng'!B:B,MATCH(AY5895,'Ngân Hàng'!C:C,0)),"")</f>
        <v/>
      </c>
    </row>
    <row r="5896" spans="50:52">
      <c r="AX5896" s="165" t="str" cm="1">
        <f t="array" ref="AX5896">IFERROR(INDEX(Tinh!A:A,MATCH(TRIM(AW5896),Tinh!B:B,0)),"")</f>
        <v/>
      </c>
      <c r="AY5896" s="166"/>
      <c r="AZ5896" s="165" t="str" cm="1">
        <f t="array" ref="AZ5896">IFERROR(INDEX('Ngân Hàng'!B:B,MATCH(AY5896,'Ngân Hàng'!C:C,0)),"")</f>
        <v/>
      </c>
    </row>
    <row r="5897" spans="50:52">
      <c r="AX5897" s="165" t="str" cm="1">
        <f t="array" ref="AX5897">IFERROR(INDEX(Tinh!A:A,MATCH(TRIM(AW5897),Tinh!B:B,0)),"")</f>
        <v/>
      </c>
      <c r="AY5897" s="166"/>
      <c r="AZ5897" s="165" t="str" cm="1">
        <f t="array" ref="AZ5897">IFERROR(INDEX('Ngân Hàng'!B:B,MATCH(AY5897,'Ngân Hàng'!C:C,0)),"")</f>
        <v/>
      </c>
    </row>
    <row r="5898" spans="50:52">
      <c r="AX5898" s="165" t="str" cm="1">
        <f t="array" ref="AX5898">IFERROR(INDEX(Tinh!A:A,MATCH(TRIM(AW5898),Tinh!B:B,0)),"")</f>
        <v/>
      </c>
      <c r="AY5898" s="166"/>
      <c r="AZ5898" s="165" t="str" cm="1">
        <f t="array" ref="AZ5898">IFERROR(INDEX('Ngân Hàng'!B:B,MATCH(AY5898,'Ngân Hàng'!C:C,0)),"")</f>
        <v/>
      </c>
    </row>
    <row r="5899" spans="50:52">
      <c r="AX5899" s="165" t="str" cm="1">
        <f t="array" ref="AX5899">IFERROR(INDEX(Tinh!A:A,MATCH(TRIM(AW5899),Tinh!B:B,0)),"")</f>
        <v/>
      </c>
      <c r="AY5899" s="166"/>
      <c r="AZ5899" s="165" t="str" cm="1">
        <f t="array" ref="AZ5899">IFERROR(INDEX('Ngân Hàng'!B:B,MATCH(AY5899,'Ngân Hàng'!C:C,0)),"")</f>
        <v/>
      </c>
    </row>
    <row r="5900" spans="50:52">
      <c r="AX5900" s="165" t="str" cm="1">
        <f t="array" ref="AX5900">IFERROR(INDEX(Tinh!A:A,MATCH(TRIM(AW5900),Tinh!B:B,0)),"")</f>
        <v/>
      </c>
      <c r="AY5900" s="166"/>
      <c r="AZ5900" s="165" t="str" cm="1">
        <f t="array" ref="AZ5900">IFERROR(INDEX('Ngân Hàng'!B:B,MATCH(AY5900,'Ngân Hàng'!C:C,0)),"")</f>
        <v/>
      </c>
    </row>
    <row r="5901" spans="50:52">
      <c r="AX5901" s="165" t="str" cm="1">
        <f t="array" ref="AX5901">IFERROR(INDEX(Tinh!A:A,MATCH(TRIM(AW5901),Tinh!B:B,0)),"")</f>
        <v/>
      </c>
      <c r="AY5901" s="166"/>
      <c r="AZ5901" s="165" t="str" cm="1">
        <f t="array" ref="AZ5901">IFERROR(INDEX('Ngân Hàng'!B:B,MATCH(AY5901,'Ngân Hàng'!C:C,0)),"")</f>
        <v/>
      </c>
    </row>
    <row r="5902" spans="50:52">
      <c r="AX5902" s="165" t="str" cm="1">
        <f t="array" ref="AX5902">IFERROR(INDEX(Tinh!A:A,MATCH(TRIM(AW5902),Tinh!B:B,0)),"")</f>
        <v/>
      </c>
      <c r="AY5902" s="166"/>
      <c r="AZ5902" s="165" t="str" cm="1">
        <f t="array" ref="AZ5902">IFERROR(INDEX('Ngân Hàng'!B:B,MATCH(AY5902,'Ngân Hàng'!C:C,0)),"")</f>
        <v/>
      </c>
    </row>
    <row r="5903" spans="50:52">
      <c r="AX5903" s="165" t="str" cm="1">
        <f t="array" ref="AX5903">IFERROR(INDEX(Tinh!A:A,MATCH(TRIM(AW5903),Tinh!B:B,0)),"")</f>
        <v/>
      </c>
      <c r="AY5903" s="166"/>
      <c r="AZ5903" s="165" t="str" cm="1">
        <f t="array" ref="AZ5903">IFERROR(INDEX('Ngân Hàng'!B:B,MATCH(AY5903,'Ngân Hàng'!C:C,0)),"")</f>
        <v/>
      </c>
    </row>
    <row r="5904" spans="50:52">
      <c r="AX5904" s="165" t="str" cm="1">
        <f t="array" ref="AX5904">IFERROR(INDEX(Tinh!A:A,MATCH(TRIM(AW5904),Tinh!B:B,0)),"")</f>
        <v/>
      </c>
      <c r="AY5904" s="166"/>
      <c r="AZ5904" s="165" t="str" cm="1">
        <f t="array" ref="AZ5904">IFERROR(INDEX('Ngân Hàng'!B:B,MATCH(AY5904,'Ngân Hàng'!C:C,0)),"")</f>
        <v/>
      </c>
    </row>
    <row r="5905" spans="50:52">
      <c r="AX5905" s="165" t="str" cm="1">
        <f t="array" ref="AX5905">IFERROR(INDEX(Tinh!A:A,MATCH(TRIM(AW5905),Tinh!B:B,0)),"")</f>
        <v/>
      </c>
      <c r="AY5905" s="166"/>
      <c r="AZ5905" s="165" t="str" cm="1">
        <f t="array" ref="AZ5905">IFERROR(INDEX('Ngân Hàng'!B:B,MATCH(AY5905,'Ngân Hàng'!C:C,0)),"")</f>
        <v/>
      </c>
    </row>
    <row r="5906" spans="50:52">
      <c r="AX5906" s="165" t="str" cm="1">
        <f t="array" ref="AX5906">IFERROR(INDEX(Tinh!A:A,MATCH(TRIM(AW5906),Tinh!B:B,0)),"")</f>
        <v/>
      </c>
      <c r="AY5906" s="166"/>
      <c r="AZ5906" s="165" t="str" cm="1">
        <f t="array" ref="AZ5906">IFERROR(INDEX('Ngân Hàng'!B:B,MATCH(AY5906,'Ngân Hàng'!C:C,0)),"")</f>
        <v/>
      </c>
    </row>
    <row r="5907" spans="50:52">
      <c r="AX5907" s="165" t="str" cm="1">
        <f t="array" ref="AX5907">IFERROR(INDEX(Tinh!A:A,MATCH(TRIM(AW5907),Tinh!B:B,0)),"")</f>
        <v/>
      </c>
      <c r="AY5907" s="166"/>
      <c r="AZ5907" s="165" t="str" cm="1">
        <f t="array" ref="AZ5907">IFERROR(INDEX('Ngân Hàng'!B:B,MATCH(AY5907,'Ngân Hàng'!C:C,0)),"")</f>
        <v/>
      </c>
    </row>
    <row r="5908" spans="50:52">
      <c r="AX5908" s="165" t="str" cm="1">
        <f t="array" ref="AX5908">IFERROR(INDEX(Tinh!A:A,MATCH(TRIM(AW5908),Tinh!B:B,0)),"")</f>
        <v/>
      </c>
      <c r="AY5908" s="166"/>
      <c r="AZ5908" s="165" t="str" cm="1">
        <f t="array" ref="AZ5908">IFERROR(INDEX('Ngân Hàng'!B:B,MATCH(AY5908,'Ngân Hàng'!C:C,0)),"")</f>
        <v/>
      </c>
    </row>
    <row r="5909" spans="50:52">
      <c r="AX5909" s="165" t="str" cm="1">
        <f t="array" ref="AX5909">IFERROR(INDEX(Tinh!A:A,MATCH(TRIM(AW5909),Tinh!B:B,0)),"")</f>
        <v/>
      </c>
      <c r="AY5909" s="166"/>
      <c r="AZ5909" s="165" t="str" cm="1">
        <f t="array" ref="AZ5909">IFERROR(INDEX('Ngân Hàng'!B:B,MATCH(AY5909,'Ngân Hàng'!C:C,0)),"")</f>
        <v/>
      </c>
    </row>
    <row r="5910" spans="50:52">
      <c r="AX5910" s="165" t="str" cm="1">
        <f t="array" ref="AX5910">IFERROR(INDEX(Tinh!A:A,MATCH(TRIM(AW5910),Tinh!B:B,0)),"")</f>
        <v/>
      </c>
      <c r="AY5910" s="166"/>
      <c r="AZ5910" s="165" t="str" cm="1">
        <f t="array" ref="AZ5910">IFERROR(INDEX('Ngân Hàng'!B:B,MATCH(AY5910,'Ngân Hàng'!C:C,0)),"")</f>
        <v/>
      </c>
    </row>
    <row r="5911" spans="50:52">
      <c r="AX5911" s="165" t="str" cm="1">
        <f t="array" ref="AX5911">IFERROR(INDEX(Tinh!A:A,MATCH(TRIM(AW5911),Tinh!B:B,0)),"")</f>
        <v/>
      </c>
      <c r="AY5911" s="166"/>
      <c r="AZ5911" s="165" t="str" cm="1">
        <f t="array" ref="AZ5911">IFERROR(INDEX('Ngân Hàng'!B:B,MATCH(AY5911,'Ngân Hàng'!C:C,0)),"")</f>
        <v/>
      </c>
    </row>
    <row r="5912" spans="50:52">
      <c r="AX5912" s="165" t="str" cm="1">
        <f t="array" ref="AX5912">IFERROR(INDEX(Tinh!A:A,MATCH(TRIM(AW5912),Tinh!B:B,0)),"")</f>
        <v/>
      </c>
      <c r="AY5912" s="166"/>
      <c r="AZ5912" s="165" t="str" cm="1">
        <f t="array" ref="AZ5912">IFERROR(INDEX('Ngân Hàng'!B:B,MATCH(AY5912,'Ngân Hàng'!C:C,0)),"")</f>
        <v/>
      </c>
    </row>
    <row r="5913" spans="50:52">
      <c r="AX5913" s="165" t="str" cm="1">
        <f t="array" ref="AX5913">IFERROR(INDEX(Tinh!A:A,MATCH(TRIM(AW5913),Tinh!B:B,0)),"")</f>
        <v/>
      </c>
      <c r="AY5913" s="166"/>
      <c r="AZ5913" s="165" t="str" cm="1">
        <f t="array" ref="AZ5913">IFERROR(INDEX('Ngân Hàng'!B:B,MATCH(AY5913,'Ngân Hàng'!C:C,0)),"")</f>
        <v/>
      </c>
    </row>
    <row r="5914" spans="50:52">
      <c r="AX5914" s="165" t="str" cm="1">
        <f t="array" ref="AX5914">IFERROR(INDEX(Tinh!A:A,MATCH(TRIM(AW5914),Tinh!B:B,0)),"")</f>
        <v/>
      </c>
      <c r="AY5914" s="166"/>
      <c r="AZ5914" s="165" t="str" cm="1">
        <f t="array" ref="AZ5914">IFERROR(INDEX('Ngân Hàng'!B:B,MATCH(AY5914,'Ngân Hàng'!C:C,0)),"")</f>
        <v/>
      </c>
    </row>
    <row r="5915" spans="50:52">
      <c r="AX5915" s="165" t="str" cm="1">
        <f t="array" ref="AX5915">IFERROR(INDEX(Tinh!A:A,MATCH(TRIM(AW5915),Tinh!B:B,0)),"")</f>
        <v/>
      </c>
      <c r="AY5915" s="166"/>
      <c r="AZ5915" s="165" t="str" cm="1">
        <f t="array" ref="AZ5915">IFERROR(INDEX('Ngân Hàng'!B:B,MATCH(AY5915,'Ngân Hàng'!C:C,0)),"")</f>
        <v/>
      </c>
    </row>
    <row r="5916" spans="50:52">
      <c r="AX5916" s="165" t="str" cm="1">
        <f t="array" ref="AX5916">IFERROR(INDEX(Tinh!A:A,MATCH(TRIM(AW5916),Tinh!B:B,0)),"")</f>
        <v/>
      </c>
      <c r="AY5916" s="166"/>
      <c r="AZ5916" s="165" t="str" cm="1">
        <f t="array" ref="AZ5916">IFERROR(INDEX('Ngân Hàng'!B:B,MATCH(AY5916,'Ngân Hàng'!C:C,0)),"")</f>
        <v/>
      </c>
    </row>
    <row r="5917" spans="50:52">
      <c r="AX5917" s="165" t="str" cm="1">
        <f t="array" ref="AX5917">IFERROR(INDEX(Tinh!A:A,MATCH(TRIM(AW5917),Tinh!B:B,0)),"")</f>
        <v/>
      </c>
      <c r="AY5917" s="166"/>
      <c r="AZ5917" s="165" t="str" cm="1">
        <f t="array" ref="AZ5917">IFERROR(INDEX('Ngân Hàng'!B:B,MATCH(AY5917,'Ngân Hàng'!C:C,0)),"")</f>
        <v/>
      </c>
    </row>
    <row r="5918" spans="50:52">
      <c r="AX5918" s="165" t="str" cm="1">
        <f t="array" ref="AX5918">IFERROR(INDEX(Tinh!A:A,MATCH(TRIM(AW5918),Tinh!B:B,0)),"")</f>
        <v/>
      </c>
      <c r="AY5918" s="166"/>
      <c r="AZ5918" s="165" t="str" cm="1">
        <f t="array" ref="AZ5918">IFERROR(INDEX('Ngân Hàng'!B:B,MATCH(AY5918,'Ngân Hàng'!C:C,0)),"")</f>
        <v/>
      </c>
    </row>
    <row r="5919" spans="50:52">
      <c r="AX5919" s="165" t="str" cm="1">
        <f t="array" ref="AX5919">IFERROR(INDEX(Tinh!A:A,MATCH(TRIM(AW5919),Tinh!B:B,0)),"")</f>
        <v/>
      </c>
      <c r="AY5919" s="166"/>
      <c r="AZ5919" s="165" t="str" cm="1">
        <f t="array" ref="AZ5919">IFERROR(INDEX('Ngân Hàng'!B:B,MATCH(AY5919,'Ngân Hàng'!C:C,0)),"")</f>
        <v/>
      </c>
    </row>
    <row r="5920" spans="50:52">
      <c r="AX5920" s="165" t="str" cm="1">
        <f t="array" ref="AX5920">IFERROR(INDEX(Tinh!A:A,MATCH(TRIM(AW5920),Tinh!B:B,0)),"")</f>
        <v/>
      </c>
      <c r="AY5920" s="166"/>
      <c r="AZ5920" s="165" t="str" cm="1">
        <f t="array" ref="AZ5920">IFERROR(INDEX('Ngân Hàng'!B:B,MATCH(AY5920,'Ngân Hàng'!C:C,0)),"")</f>
        <v/>
      </c>
    </row>
    <row r="5921" spans="50:52">
      <c r="AX5921" s="165" t="str" cm="1">
        <f t="array" ref="AX5921">IFERROR(INDEX(Tinh!A:A,MATCH(TRIM(AW5921),Tinh!B:B,0)),"")</f>
        <v/>
      </c>
      <c r="AY5921" s="166"/>
      <c r="AZ5921" s="165" t="str" cm="1">
        <f t="array" ref="AZ5921">IFERROR(INDEX('Ngân Hàng'!B:B,MATCH(AY5921,'Ngân Hàng'!C:C,0)),"")</f>
        <v/>
      </c>
    </row>
    <row r="5922" spans="50:52">
      <c r="AX5922" s="165" t="str" cm="1">
        <f t="array" ref="AX5922">IFERROR(INDEX(Tinh!A:A,MATCH(TRIM(AW5922),Tinh!B:B,0)),"")</f>
        <v/>
      </c>
      <c r="AY5922" s="166"/>
      <c r="AZ5922" s="165" t="str" cm="1">
        <f t="array" ref="AZ5922">IFERROR(INDEX('Ngân Hàng'!B:B,MATCH(AY5922,'Ngân Hàng'!C:C,0)),"")</f>
        <v/>
      </c>
    </row>
    <row r="5923" spans="50:52">
      <c r="AX5923" s="165" t="str" cm="1">
        <f t="array" ref="AX5923">IFERROR(INDEX(Tinh!A:A,MATCH(TRIM(AW5923),Tinh!B:B,0)),"")</f>
        <v/>
      </c>
      <c r="AY5923" s="166"/>
      <c r="AZ5923" s="165" t="str" cm="1">
        <f t="array" ref="AZ5923">IFERROR(INDEX('Ngân Hàng'!B:B,MATCH(AY5923,'Ngân Hàng'!C:C,0)),"")</f>
        <v/>
      </c>
    </row>
    <row r="5924" spans="50:52">
      <c r="AX5924" s="165" t="str" cm="1">
        <f t="array" ref="AX5924">IFERROR(INDEX(Tinh!A:A,MATCH(TRIM(AW5924),Tinh!B:B,0)),"")</f>
        <v/>
      </c>
      <c r="AY5924" s="166"/>
      <c r="AZ5924" s="165" t="str" cm="1">
        <f t="array" ref="AZ5924">IFERROR(INDEX('Ngân Hàng'!B:B,MATCH(AY5924,'Ngân Hàng'!C:C,0)),"")</f>
        <v/>
      </c>
    </row>
    <row r="5925" spans="50:52">
      <c r="AX5925" s="165" t="str" cm="1">
        <f t="array" ref="AX5925">IFERROR(INDEX(Tinh!A:A,MATCH(TRIM(AW5925),Tinh!B:B,0)),"")</f>
        <v/>
      </c>
      <c r="AY5925" s="166"/>
      <c r="AZ5925" s="165" t="str" cm="1">
        <f t="array" ref="AZ5925">IFERROR(INDEX('Ngân Hàng'!B:B,MATCH(AY5925,'Ngân Hàng'!C:C,0)),"")</f>
        <v/>
      </c>
    </row>
    <row r="5926" spans="50:52">
      <c r="AX5926" s="165" t="str" cm="1">
        <f t="array" ref="AX5926">IFERROR(INDEX(Tinh!A:A,MATCH(TRIM(AW5926),Tinh!B:B,0)),"")</f>
        <v/>
      </c>
      <c r="AY5926" s="166"/>
      <c r="AZ5926" s="165" t="str" cm="1">
        <f t="array" ref="AZ5926">IFERROR(INDEX('Ngân Hàng'!B:B,MATCH(AY5926,'Ngân Hàng'!C:C,0)),"")</f>
        <v/>
      </c>
    </row>
    <row r="5927" spans="50:52">
      <c r="AX5927" s="165" t="str" cm="1">
        <f t="array" ref="AX5927">IFERROR(INDEX(Tinh!A:A,MATCH(TRIM(AW5927),Tinh!B:B,0)),"")</f>
        <v/>
      </c>
      <c r="AY5927" s="166"/>
      <c r="AZ5927" s="165" t="str" cm="1">
        <f t="array" ref="AZ5927">IFERROR(INDEX('Ngân Hàng'!B:B,MATCH(AY5927,'Ngân Hàng'!C:C,0)),"")</f>
        <v/>
      </c>
    </row>
    <row r="5928" spans="50:52">
      <c r="AX5928" s="165" t="str" cm="1">
        <f t="array" ref="AX5928">IFERROR(INDEX(Tinh!A:A,MATCH(TRIM(AW5928),Tinh!B:B,0)),"")</f>
        <v/>
      </c>
      <c r="AY5928" s="166"/>
      <c r="AZ5928" s="165" t="str" cm="1">
        <f t="array" ref="AZ5928">IFERROR(INDEX('Ngân Hàng'!B:B,MATCH(AY5928,'Ngân Hàng'!C:C,0)),"")</f>
        <v/>
      </c>
    </row>
    <row r="5929" spans="50:52">
      <c r="AX5929" s="165" t="str" cm="1">
        <f t="array" ref="AX5929">IFERROR(INDEX(Tinh!A:A,MATCH(TRIM(AW5929),Tinh!B:B,0)),"")</f>
        <v/>
      </c>
      <c r="AY5929" s="166"/>
      <c r="AZ5929" s="165" t="str" cm="1">
        <f t="array" ref="AZ5929">IFERROR(INDEX('Ngân Hàng'!B:B,MATCH(AY5929,'Ngân Hàng'!C:C,0)),"")</f>
        <v/>
      </c>
    </row>
    <row r="5930" spans="50:52">
      <c r="AX5930" s="165" t="str" cm="1">
        <f t="array" ref="AX5930">IFERROR(INDEX(Tinh!A:A,MATCH(TRIM(AW5930),Tinh!B:B,0)),"")</f>
        <v/>
      </c>
      <c r="AY5930" s="166"/>
      <c r="AZ5930" s="165" t="str" cm="1">
        <f t="array" ref="AZ5930">IFERROR(INDEX('Ngân Hàng'!B:B,MATCH(AY5930,'Ngân Hàng'!C:C,0)),"")</f>
        <v/>
      </c>
    </row>
    <row r="5931" spans="50:52">
      <c r="AX5931" s="165" t="str" cm="1">
        <f t="array" ref="AX5931">IFERROR(INDEX(Tinh!A:A,MATCH(TRIM(AW5931),Tinh!B:B,0)),"")</f>
        <v/>
      </c>
      <c r="AY5931" s="166"/>
      <c r="AZ5931" s="165" t="str" cm="1">
        <f t="array" ref="AZ5931">IFERROR(INDEX('Ngân Hàng'!B:B,MATCH(AY5931,'Ngân Hàng'!C:C,0)),"")</f>
        <v/>
      </c>
    </row>
    <row r="5932" spans="50:52">
      <c r="AX5932" s="165" t="str" cm="1">
        <f t="array" ref="AX5932">IFERROR(INDEX(Tinh!A:A,MATCH(TRIM(AW5932),Tinh!B:B,0)),"")</f>
        <v/>
      </c>
      <c r="AY5932" s="166"/>
      <c r="AZ5932" s="165" t="str" cm="1">
        <f t="array" ref="AZ5932">IFERROR(INDEX('Ngân Hàng'!B:B,MATCH(AY5932,'Ngân Hàng'!C:C,0)),"")</f>
        <v/>
      </c>
    </row>
    <row r="5933" spans="50:52">
      <c r="AX5933" s="165" t="str" cm="1">
        <f t="array" ref="AX5933">IFERROR(INDEX(Tinh!A:A,MATCH(TRIM(AW5933),Tinh!B:B,0)),"")</f>
        <v/>
      </c>
      <c r="AY5933" s="166"/>
      <c r="AZ5933" s="165" t="str" cm="1">
        <f t="array" ref="AZ5933">IFERROR(INDEX('Ngân Hàng'!B:B,MATCH(AY5933,'Ngân Hàng'!C:C,0)),"")</f>
        <v/>
      </c>
    </row>
    <row r="5934" spans="50:52">
      <c r="AX5934" s="165" t="str" cm="1">
        <f t="array" ref="AX5934">IFERROR(INDEX(Tinh!A:A,MATCH(TRIM(AW5934),Tinh!B:B,0)),"")</f>
        <v/>
      </c>
      <c r="AY5934" s="166"/>
      <c r="AZ5934" s="165" t="str" cm="1">
        <f t="array" ref="AZ5934">IFERROR(INDEX('Ngân Hàng'!B:B,MATCH(AY5934,'Ngân Hàng'!C:C,0)),"")</f>
        <v/>
      </c>
    </row>
    <row r="5935" spans="50:52">
      <c r="AX5935" s="165" t="str" cm="1">
        <f t="array" ref="AX5935">IFERROR(INDEX(Tinh!A:A,MATCH(TRIM(AW5935),Tinh!B:B,0)),"")</f>
        <v/>
      </c>
      <c r="AY5935" s="166"/>
      <c r="AZ5935" s="165" t="str" cm="1">
        <f t="array" ref="AZ5935">IFERROR(INDEX('Ngân Hàng'!B:B,MATCH(AY5935,'Ngân Hàng'!C:C,0)),"")</f>
        <v/>
      </c>
    </row>
    <row r="5936" spans="50:52">
      <c r="AX5936" s="165" t="str" cm="1">
        <f t="array" ref="AX5936">IFERROR(INDEX(Tinh!A:A,MATCH(TRIM(AW5936),Tinh!B:B,0)),"")</f>
        <v/>
      </c>
      <c r="AY5936" s="166"/>
      <c r="AZ5936" s="165" t="str" cm="1">
        <f t="array" ref="AZ5936">IFERROR(INDEX('Ngân Hàng'!B:B,MATCH(AY5936,'Ngân Hàng'!C:C,0)),"")</f>
        <v/>
      </c>
    </row>
    <row r="5937" spans="50:52">
      <c r="AX5937" s="165" t="str" cm="1">
        <f t="array" ref="AX5937">IFERROR(INDEX(Tinh!A:A,MATCH(TRIM(AW5937),Tinh!B:B,0)),"")</f>
        <v/>
      </c>
      <c r="AY5937" s="166"/>
      <c r="AZ5937" s="165" t="str" cm="1">
        <f t="array" ref="AZ5937">IFERROR(INDEX('Ngân Hàng'!B:B,MATCH(AY5937,'Ngân Hàng'!C:C,0)),"")</f>
        <v/>
      </c>
    </row>
    <row r="5938" spans="50:52">
      <c r="AX5938" s="165" t="str" cm="1">
        <f t="array" ref="AX5938">IFERROR(INDEX(Tinh!A:A,MATCH(TRIM(AW5938),Tinh!B:B,0)),"")</f>
        <v/>
      </c>
      <c r="AY5938" s="166"/>
      <c r="AZ5938" s="165" t="str" cm="1">
        <f t="array" ref="AZ5938">IFERROR(INDEX('Ngân Hàng'!B:B,MATCH(AY5938,'Ngân Hàng'!C:C,0)),"")</f>
        <v/>
      </c>
    </row>
    <row r="5939" spans="50:52">
      <c r="AX5939" s="165" t="str" cm="1">
        <f t="array" ref="AX5939">IFERROR(INDEX(Tinh!A:A,MATCH(TRIM(AW5939),Tinh!B:B,0)),"")</f>
        <v/>
      </c>
      <c r="AY5939" s="166"/>
      <c r="AZ5939" s="165" t="str" cm="1">
        <f t="array" ref="AZ5939">IFERROR(INDEX('Ngân Hàng'!B:B,MATCH(AY5939,'Ngân Hàng'!C:C,0)),"")</f>
        <v/>
      </c>
    </row>
    <row r="5940" spans="50:52">
      <c r="AX5940" s="165" t="str" cm="1">
        <f t="array" ref="AX5940">IFERROR(INDEX(Tinh!A:A,MATCH(TRIM(AW5940),Tinh!B:B,0)),"")</f>
        <v/>
      </c>
      <c r="AY5940" s="166"/>
      <c r="AZ5940" s="165" t="str" cm="1">
        <f t="array" ref="AZ5940">IFERROR(INDEX('Ngân Hàng'!B:B,MATCH(AY5940,'Ngân Hàng'!C:C,0)),"")</f>
        <v/>
      </c>
    </row>
    <row r="5941" spans="50:52">
      <c r="AX5941" s="165" t="str" cm="1">
        <f t="array" ref="AX5941">IFERROR(INDEX(Tinh!A:A,MATCH(TRIM(AW5941),Tinh!B:B,0)),"")</f>
        <v/>
      </c>
      <c r="AY5941" s="166"/>
      <c r="AZ5941" s="165" t="str" cm="1">
        <f t="array" ref="AZ5941">IFERROR(INDEX('Ngân Hàng'!B:B,MATCH(AY5941,'Ngân Hàng'!C:C,0)),"")</f>
        <v/>
      </c>
    </row>
    <row r="5942" spans="50:52">
      <c r="AX5942" s="165" t="str" cm="1">
        <f t="array" ref="AX5942">IFERROR(INDEX(Tinh!A:A,MATCH(TRIM(AW5942),Tinh!B:B,0)),"")</f>
        <v/>
      </c>
      <c r="AY5942" s="166"/>
      <c r="AZ5942" s="165" t="str" cm="1">
        <f t="array" ref="AZ5942">IFERROR(INDEX('Ngân Hàng'!B:B,MATCH(AY5942,'Ngân Hàng'!C:C,0)),"")</f>
        <v/>
      </c>
    </row>
    <row r="5943" spans="50:52">
      <c r="AX5943" s="165" t="str" cm="1">
        <f t="array" ref="AX5943">IFERROR(INDEX(Tinh!A:A,MATCH(TRIM(AW5943),Tinh!B:B,0)),"")</f>
        <v/>
      </c>
      <c r="AY5943" s="166"/>
      <c r="AZ5943" s="165" t="str" cm="1">
        <f t="array" ref="AZ5943">IFERROR(INDEX('Ngân Hàng'!B:B,MATCH(AY5943,'Ngân Hàng'!C:C,0)),"")</f>
        <v/>
      </c>
    </row>
    <row r="5944" spans="50:52">
      <c r="AX5944" s="165" t="str" cm="1">
        <f t="array" ref="AX5944">IFERROR(INDEX(Tinh!A:A,MATCH(TRIM(AW5944),Tinh!B:B,0)),"")</f>
        <v/>
      </c>
      <c r="AY5944" s="166"/>
      <c r="AZ5944" s="165" t="str" cm="1">
        <f t="array" ref="AZ5944">IFERROR(INDEX('Ngân Hàng'!B:B,MATCH(AY5944,'Ngân Hàng'!C:C,0)),"")</f>
        <v/>
      </c>
    </row>
    <row r="5945" spans="50:52">
      <c r="AX5945" s="165" t="str" cm="1">
        <f t="array" ref="AX5945">IFERROR(INDEX(Tinh!A:A,MATCH(TRIM(AW5945),Tinh!B:B,0)),"")</f>
        <v/>
      </c>
      <c r="AY5945" s="166"/>
      <c r="AZ5945" s="165" t="str" cm="1">
        <f t="array" ref="AZ5945">IFERROR(INDEX('Ngân Hàng'!B:B,MATCH(AY5945,'Ngân Hàng'!C:C,0)),"")</f>
        <v/>
      </c>
    </row>
    <row r="5946" spans="50:52">
      <c r="AX5946" s="165" t="str" cm="1">
        <f t="array" ref="AX5946">IFERROR(INDEX(Tinh!A:A,MATCH(TRIM(AW5946),Tinh!B:B,0)),"")</f>
        <v/>
      </c>
      <c r="AY5946" s="166"/>
      <c r="AZ5946" s="165" t="str" cm="1">
        <f t="array" ref="AZ5946">IFERROR(INDEX('Ngân Hàng'!B:B,MATCH(AY5946,'Ngân Hàng'!C:C,0)),"")</f>
        <v/>
      </c>
    </row>
    <row r="5947" spans="50:52">
      <c r="AX5947" s="165" t="str" cm="1">
        <f t="array" ref="AX5947">IFERROR(INDEX(Tinh!A:A,MATCH(TRIM(AW5947),Tinh!B:B,0)),"")</f>
        <v/>
      </c>
      <c r="AY5947" s="166"/>
      <c r="AZ5947" s="165" t="str" cm="1">
        <f t="array" ref="AZ5947">IFERROR(INDEX('Ngân Hàng'!B:B,MATCH(AY5947,'Ngân Hàng'!C:C,0)),"")</f>
        <v/>
      </c>
    </row>
    <row r="5948" spans="50:52">
      <c r="AX5948" s="165" t="str" cm="1">
        <f t="array" ref="AX5948">IFERROR(INDEX(Tinh!A:A,MATCH(TRIM(AW5948),Tinh!B:B,0)),"")</f>
        <v/>
      </c>
      <c r="AY5948" s="166"/>
      <c r="AZ5948" s="165" t="str" cm="1">
        <f t="array" ref="AZ5948">IFERROR(INDEX('Ngân Hàng'!B:B,MATCH(AY5948,'Ngân Hàng'!C:C,0)),"")</f>
        <v/>
      </c>
    </row>
    <row r="5949" spans="50:52">
      <c r="AX5949" s="165" t="str" cm="1">
        <f t="array" ref="AX5949">IFERROR(INDEX(Tinh!A:A,MATCH(TRIM(AW5949),Tinh!B:B,0)),"")</f>
        <v/>
      </c>
      <c r="AY5949" s="166"/>
      <c r="AZ5949" s="165" t="str" cm="1">
        <f t="array" ref="AZ5949">IFERROR(INDEX('Ngân Hàng'!B:B,MATCH(AY5949,'Ngân Hàng'!C:C,0)),"")</f>
        <v/>
      </c>
    </row>
    <row r="5950" spans="50:52">
      <c r="AX5950" s="165" t="str" cm="1">
        <f t="array" ref="AX5950">IFERROR(INDEX(Tinh!A:A,MATCH(TRIM(AW5950),Tinh!B:B,0)),"")</f>
        <v/>
      </c>
      <c r="AY5950" s="166"/>
      <c r="AZ5950" s="165" t="str" cm="1">
        <f t="array" ref="AZ5950">IFERROR(INDEX('Ngân Hàng'!B:B,MATCH(AY5950,'Ngân Hàng'!C:C,0)),"")</f>
        <v/>
      </c>
    </row>
    <row r="5951" spans="50:52">
      <c r="AX5951" s="165" t="str" cm="1">
        <f t="array" ref="AX5951">IFERROR(INDEX(Tinh!A:A,MATCH(TRIM(AW5951),Tinh!B:B,0)),"")</f>
        <v/>
      </c>
      <c r="AY5951" s="166"/>
      <c r="AZ5951" s="165" t="str" cm="1">
        <f t="array" ref="AZ5951">IFERROR(INDEX('Ngân Hàng'!B:B,MATCH(AY5951,'Ngân Hàng'!C:C,0)),"")</f>
        <v/>
      </c>
    </row>
    <row r="5952" spans="50:52">
      <c r="AX5952" s="165" t="str" cm="1">
        <f t="array" ref="AX5952">IFERROR(INDEX(Tinh!A:A,MATCH(TRIM(AW5952),Tinh!B:B,0)),"")</f>
        <v/>
      </c>
      <c r="AY5952" s="166"/>
      <c r="AZ5952" s="165" t="str" cm="1">
        <f t="array" ref="AZ5952">IFERROR(INDEX('Ngân Hàng'!B:B,MATCH(AY5952,'Ngân Hàng'!C:C,0)),"")</f>
        <v/>
      </c>
    </row>
    <row r="5953" spans="50:52">
      <c r="AX5953" s="165" t="str" cm="1">
        <f t="array" ref="AX5953">IFERROR(INDEX(Tinh!A:A,MATCH(TRIM(AW5953),Tinh!B:B,0)),"")</f>
        <v/>
      </c>
      <c r="AY5953" s="166"/>
      <c r="AZ5953" s="165" t="str" cm="1">
        <f t="array" ref="AZ5953">IFERROR(INDEX('Ngân Hàng'!B:B,MATCH(AY5953,'Ngân Hàng'!C:C,0)),"")</f>
        <v/>
      </c>
    </row>
    <row r="5954" spans="50:52">
      <c r="AX5954" s="165" t="str" cm="1">
        <f t="array" ref="AX5954">IFERROR(INDEX(Tinh!A:A,MATCH(TRIM(AW5954),Tinh!B:B,0)),"")</f>
        <v/>
      </c>
      <c r="AY5954" s="166"/>
      <c r="AZ5954" s="165" t="str" cm="1">
        <f t="array" ref="AZ5954">IFERROR(INDEX('Ngân Hàng'!B:B,MATCH(AY5954,'Ngân Hàng'!C:C,0)),"")</f>
        <v/>
      </c>
    </row>
    <row r="5955" spans="50:52">
      <c r="AX5955" s="165" t="str" cm="1">
        <f t="array" ref="AX5955">IFERROR(INDEX(Tinh!A:A,MATCH(TRIM(AW5955),Tinh!B:B,0)),"")</f>
        <v/>
      </c>
      <c r="AY5955" s="166"/>
      <c r="AZ5955" s="165" t="str" cm="1">
        <f t="array" ref="AZ5955">IFERROR(INDEX('Ngân Hàng'!B:B,MATCH(AY5955,'Ngân Hàng'!C:C,0)),"")</f>
        <v/>
      </c>
    </row>
    <row r="5956" spans="50:52">
      <c r="AX5956" s="165" t="str" cm="1">
        <f t="array" ref="AX5956">IFERROR(INDEX(Tinh!A:A,MATCH(TRIM(AW5956),Tinh!B:B,0)),"")</f>
        <v/>
      </c>
      <c r="AY5956" s="166"/>
      <c r="AZ5956" s="165" t="str" cm="1">
        <f t="array" ref="AZ5956">IFERROR(INDEX('Ngân Hàng'!B:B,MATCH(AY5956,'Ngân Hàng'!C:C,0)),"")</f>
        <v/>
      </c>
    </row>
    <row r="5957" spans="50:52">
      <c r="AX5957" s="165" t="str" cm="1">
        <f t="array" ref="AX5957">IFERROR(INDEX(Tinh!A:A,MATCH(TRIM(AW5957),Tinh!B:B,0)),"")</f>
        <v/>
      </c>
      <c r="AY5957" s="166"/>
      <c r="AZ5957" s="165" t="str" cm="1">
        <f t="array" ref="AZ5957">IFERROR(INDEX('Ngân Hàng'!B:B,MATCH(AY5957,'Ngân Hàng'!C:C,0)),"")</f>
        <v/>
      </c>
    </row>
    <row r="5958" spans="50:52">
      <c r="AX5958" s="165" t="str" cm="1">
        <f t="array" ref="AX5958">IFERROR(INDEX(Tinh!A:A,MATCH(TRIM(AW5958),Tinh!B:B,0)),"")</f>
        <v/>
      </c>
      <c r="AY5958" s="166"/>
      <c r="AZ5958" s="165" t="str" cm="1">
        <f t="array" ref="AZ5958">IFERROR(INDEX('Ngân Hàng'!B:B,MATCH(AY5958,'Ngân Hàng'!C:C,0)),"")</f>
        <v/>
      </c>
    </row>
    <row r="5959" spans="50:52">
      <c r="AX5959" s="165" t="str" cm="1">
        <f t="array" ref="AX5959">IFERROR(INDEX(Tinh!A:A,MATCH(TRIM(AW5959),Tinh!B:B,0)),"")</f>
        <v/>
      </c>
      <c r="AY5959" s="166"/>
      <c r="AZ5959" s="165" t="str" cm="1">
        <f t="array" ref="AZ5959">IFERROR(INDEX('Ngân Hàng'!B:B,MATCH(AY5959,'Ngân Hàng'!C:C,0)),"")</f>
        <v/>
      </c>
    </row>
    <row r="5960" spans="50:52">
      <c r="AX5960" s="165" t="str" cm="1">
        <f t="array" ref="AX5960">IFERROR(INDEX(Tinh!A:A,MATCH(TRIM(AW5960),Tinh!B:B,0)),"")</f>
        <v/>
      </c>
      <c r="AY5960" s="166"/>
      <c r="AZ5960" s="165" t="str" cm="1">
        <f t="array" ref="AZ5960">IFERROR(INDEX('Ngân Hàng'!B:B,MATCH(AY5960,'Ngân Hàng'!C:C,0)),"")</f>
        <v/>
      </c>
    </row>
    <row r="5961" spans="50:52">
      <c r="AX5961" s="165" t="str" cm="1">
        <f t="array" ref="AX5961">IFERROR(INDEX(Tinh!A:A,MATCH(TRIM(AW5961),Tinh!B:B,0)),"")</f>
        <v/>
      </c>
      <c r="AY5961" s="166"/>
      <c r="AZ5961" s="165" t="str" cm="1">
        <f t="array" ref="AZ5961">IFERROR(INDEX('Ngân Hàng'!B:B,MATCH(AY5961,'Ngân Hàng'!C:C,0)),"")</f>
        <v/>
      </c>
    </row>
    <row r="5962" spans="50:52">
      <c r="AX5962" s="165" t="str" cm="1">
        <f t="array" ref="AX5962">IFERROR(INDEX(Tinh!A:A,MATCH(TRIM(AW5962),Tinh!B:B,0)),"")</f>
        <v/>
      </c>
      <c r="AY5962" s="166"/>
      <c r="AZ5962" s="165" t="str" cm="1">
        <f t="array" ref="AZ5962">IFERROR(INDEX('Ngân Hàng'!B:B,MATCH(AY5962,'Ngân Hàng'!C:C,0)),"")</f>
        <v/>
      </c>
    </row>
    <row r="5963" spans="50:52">
      <c r="AX5963" s="165" t="str" cm="1">
        <f t="array" ref="AX5963">IFERROR(INDEX(Tinh!A:A,MATCH(TRIM(AW5963),Tinh!B:B,0)),"")</f>
        <v/>
      </c>
      <c r="AY5963" s="166"/>
      <c r="AZ5963" s="165" t="str" cm="1">
        <f t="array" ref="AZ5963">IFERROR(INDEX('Ngân Hàng'!B:B,MATCH(AY5963,'Ngân Hàng'!C:C,0)),"")</f>
        <v/>
      </c>
    </row>
    <row r="5964" spans="50:52">
      <c r="AX5964" s="165" t="str" cm="1">
        <f t="array" ref="AX5964">IFERROR(INDEX(Tinh!A:A,MATCH(TRIM(AW5964),Tinh!B:B,0)),"")</f>
        <v/>
      </c>
      <c r="AY5964" s="166"/>
      <c r="AZ5964" s="165" t="str" cm="1">
        <f t="array" ref="AZ5964">IFERROR(INDEX('Ngân Hàng'!B:B,MATCH(AY5964,'Ngân Hàng'!C:C,0)),"")</f>
        <v/>
      </c>
    </row>
    <row r="5965" spans="50:52">
      <c r="AX5965" s="165" t="str" cm="1">
        <f t="array" ref="AX5965">IFERROR(INDEX(Tinh!A:A,MATCH(TRIM(AW5965),Tinh!B:B,0)),"")</f>
        <v/>
      </c>
      <c r="AY5965" s="166"/>
      <c r="AZ5965" s="165" t="str" cm="1">
        <f t="array" ref="AZ5965">IFERROR(INDEX('Ngân Hàng'!B:B,MATCH(AY5965,'Ngân Hàng'!C:C,0)),"")</f>
        <v/>
      </c>
    </row>
    <row r="5966" spans="50:52">
      <c r="AX5966" s="165" t="str" cm="1">
        <f t="array" ref="AX5966">IFERROR(INDEX(Tinh!A:A,MATCH(TRIM(AW5966),Tinh!B:B,0)),"")</f>
        <v/>
      </c>
      <c r="AY5966" s="166"/>
      <c r="AZ5966" s="165" t="str" cm="1">
        <f t="array" ref="AZ5966">IFERROR(INDEX('Ngân Hàng'!B:B,MATCH(AY5966,'Ngân Hàng'!C:C,0)),"")</f>
        <v/>
      </c>
    </row>
    <row r="5967" spans="50:52">
      <c r="AX5967" s="165" t="str" cm="1">
        <f t="array" ref="AX5967">IFERROR(INDEX(Tinh!A:A,MATCH(TRIM(AW5967),Tinh!B:B,0)),"")</f>
        <v/>
      </c>
      <c r="AY5967" s="166"/>
      <c r="AZ5967" s="165" t="str" cm="1">
        <f t="array" ref="AZ5967">IFERROR(INDEX('Ngân Hàng'!B:B,MATCH(AY5967,'Ngân Hàng'!C:C,0)),"")</f>
        <v/>
      </c>
    </row>
    <row r="5968" spans="50:52">
      <c r="AX5968" s="165" t="str" cm="1">
        <f t="array" ref="AX5968">IFERROR(INDEX(Tinh!A:A,MATCH(TRIM(AW5968),Tinh!B:B,0)),"")</f>
        <v/>
      </c>
      <c r="AY5968" s="166"/>
      <c r="AZ5968" s="165" t="str" cm="1">
        <f t="array" ref="AZ5968">IFERROR(INDEX('Ngân Hàng'!B:B,MATCH(AY5968,'Ngân Hàng'!C:C,0)),"")</f>
        <v/>
      </c>
    </row>
    <row r="5969" spans="50:52">
      <c r="AX5969" s="165" t="str" cm="1">
        <f t="array" ref="AX5969">IFERROR(INDEX(Tinh!A:A,MATCH(TRIM(AW5969),Tinh!B:B,0)),"")</f>
        <v/>
      </c>
      <c r="AY5969" s="166"/>
      <c r="AZ5969" s="165" t="str" cm="1">
        <f t="array" ref="AZ5969">IFERROR(INDEX('Ngân Hàng'!B:B,MATCH(AY5969,'Ngân Hàng'!C:C,0)),"")</f>
        <v/>
      </c>
    </row>
    <row r="5970" spans="50:52">
      <c r="AX5970" s="165" t="str" cm="1">
        <f t="array" ref="AX5970">IFERROR(INDEX(Tinh!A:A,MATCH(TRIM(AW5970),Tinh!B:B,0)),"")</f>
        <v/>
      </c>
      <c r="AY5970" s="166"/>
      <c r="AZ5970" s="165" t="str" cm="1">
        <f t="array" ref="AZ5970">IFERROR(INDEX('Ngân Hàng'!B:B,MATCH(AY5970,'Ngân Hàng'!C:C,0)),"")</f>
        <v/>
      </c>
    </row>
    <row r="5971" spans="50:52">
      <c r="AX5971" s="165" t="str" cm="1">
        <f t="array" ref="AX5971">IFERROR(INDEX(Tinh!A:A,MATCH(TRIM(AW5971),Tinh!B:B,0)),"")</f>
        <v/>
      </c>
      <c r="AY5971" s="166"/>
      <c r="AZ5971" s="165" t="str" cm="1">
        <f t="array" ref="AZ5971">IFERROR(INDEX('Ngân Hàng'!B:B,MATCH(AY5971,'Ngân Hàng'!C:C,0)),"")</f>
        <v/>
      </c>
    </row>
    <row r="5972" spans="50:52">
      <c r="AX5972" s="165" t="str" cm="1">
        <f t="array" ref="AX5972">IFERROR(INDEX(Tinh!A:A,MATCH(TRIM(AW5972),Tinh!B:B,0)),"")</f>
        <v/>
      </c>
      <c r="AY5972" s="166"/>
      <c r="AZ5972" s="165" t="str" cm="1">
        <f t="array" ref="AZ5972">IFERROR(INDEX('Ngân Hàng'!B:B,MATCH(AY5972,'Ngân Hàng'!C:C,0)),"")</f>
        <v/>
      </c>
    </row>
    <row r="5973" spans="50:52">
      <c r="AX5973" s="165" t="str" cm="1">
        <f t="array" ref="AX5973">IFERROR(INDEX(Tinh!A:A,MATCH(TRIM(AW5973),Tinh!B:B,0)),"")</f>
        <v/>
      </c>
      <c r="AY5973" s="166"/>
      <c r="AZ5973" s="165" t="str" cm="1">
        <f t="array" ref="AZ5973">IFERROR(INDEX('Ngân Hàng'!B:B,MATCH(AY5973,'Ngân Hàng'!C:C,0)),"")</f>
        <v/>
      </c>
    </row>
    <row r="5974" spans="50:52">
      <c r="AX5974" s="165" t="str" cm="1">
        <f t="array" ref="AX5974">IFERROR(INDEX(Tinh!A:A,MATCH(TRIM(AW5974),Tinh!B:B,0)),"")</f>
        <v/>
      </c>
      <c r="AY5974" s="166"/>
      <c r="AZ5974" s="165" t="str" cm="1">
        <f t="array" ref="AZ5974">IFERROR(INDEX('Ngân Hàng'!B:B,MATCH(AY5974,'Ngân Hàng'!C:C,0)),"")</f>
        <v/>
      </c>
    </row>
    <row r="5975" spans="50:52">
      <c r="AX5975" s="165" t="str" cm="1">
        <f t="array" ref="AX5975">IFERROR(INDEX(Tinh!A:A,MATCH(TRIM(AW5975),Tinh!B:B,0)),"")</f>
        <v/>
      </c>
      <c r="AY5975" s="166"/>
      <c r="AZ5975" s="165" t="str" cm="1">
        <f t="array" ref="AZ5975">IFERROR(INDEX('Ngân Hàng'!B:B,MATCH(AY5975,'Ngân Hàng'!C:C,0)),"")</f>
        <v/>
      </c>
    </row>
    <row r="5976" spans="50:52">
      <c r="AX5976" s="165" t="str" cm="1">
        <f t="array" ref="AX5976">IFERROR(INDEX(Tinh!A:A,MATCH(TRIM(AW5976),Tinh!B:B,0)),"")</f>
        <v/>
      </c>
      <c r="AY5976" s="166"/>
      <c r="AZ5976" s="165" t="str" cm="1">
        <f t="array" ref="AZ5976">IFERROR(INDEX('Ngân Hàng'!B:B,MATCH(AY5976,'Ngân Hàng'!C:C,0)),"")</f>
        <v/>
      </c>
    </row>
    <row r="5977" spans="50:52">
      <c r="AX5977" s="165" t="str" cm="1">
        <f t="array" ref="AX5977">IFERROR(INDEX(Tinh!A:A,MATCH(TRIM(AW5977),Tinh!B:B,0)),"")</f>
        <v/>
      </c>
      <c r="AY5977" s="166"/>
      <c r="AZ5977" s="165" t="str" cm="1">
        <f t="array" ref="AZ5977">IFERROR(INDEX('Ngân Hàng'!B:B,MATCH(AY5977,'Ngân Hàng'!C:C,0)),"")</f>
        <v/>
      </c>
    </row>
    <row r="5978" spans="50:52">
      <c r="AX5978" s="165" t="str" cm="1">
        <f t="array" ref="AX5978">IFERROR(INDEX(Tinh!A:A,MATCH(TRIM(AW5978),Tinh!B:B,0)),"")</f>
        <v/>
      </c>
      <c r="AY5978" s="166"/>
      <c r="AZ5978" s="165" t="str" cm="1">
        <f t="array" ref="AZ5978">IFERROR(INDEX('Ngân Hàng'!B:B,MATCH(AY5978,'Ngân Hàng'!C:C,0)),"")</f>
        <v/>
      </c>
    </row>
    <row r="5979" spans="50:52">
      <c r="AX5979" s="165" t="str" cm="1">
        <f t="array" ref="AX5979">IFERROR(INDEX(Tinh!A:A,MATCH(TRIM(AW5979),Tinh!B:B,0)),"")</f>
        <v/>
      </c>
      <c r="AY5979" s="166"/>
      <c r="AZ5979" s="165" t="str" cm="1">
        <f t="array" ref="AZ5979">IFERROR(INDEX('Ngân Hàng'!B:B,MATCH(AY5979,'Ngân Hàng'!C:C,0)),"")</f>
        <v/>
      </c>
    </row>
    <row r="5980" spans="50:52">
      <c r="AX5980" s="165" t="str" cm="1">
        <f t="array" ref="AX5980">IFERROR(INDEX(Tinh!A:A,MATCH(TRIM(AW5980),Tinh!B:B,0)),"")</f>
        <v/>
      </c>
      <c r="AY5980" s="166"/>
      <c r="AZ5980" s="165" t="str" cm="1">
        <f t="array" ref="AZ5980">IFERROR(INDEX('Ngân Hàng'!B:B,MATCH(AY5980,'Ngân Hàng'!C:C,0)),"")</f>
        <v/>
      </c>
    </row>
    <row r="5981" spans="50:52">
      <c r="AX5981" s="165" t="str" cm="1">
        <f t="array" ref="AX5981">IFERROR(INDEX(Tinh!A:A,MATCH(TRIM(AW5981),Tinh!B:B,0)),"")</f>
        <v/>
      </c>
      <c r="AY5981" s="166"/>
      <c r="AZ5981" s="165" t="str" cm="1">
        <f t="array" ref="AZ5981">IFERROR(INDEX('Ngân Hàng'!B:B,MATCH(AY5981,'Ngân Hàng'!C:C,0)),"")</f>
        <v/>
      </c>
    </row>
    <row r="5982" spans="50:52">
      <c r="AX5982" s="165" t="str" cm="1">
        <f t="array" ref="AX5982">IFERROR(INDEX(Tinh!A:A,MATCH(TRIM(AW5982),Tinh!B:B,0)),"")</f>
        <v/>
      </c>
      <c r="AY5982" s="166"/>
      <c r="AZ5982" s="165" t="str" cm="1">
        <f t="array" ref="AZ5982">IFERROR(INDEX('Ngân Hàng'!B:B,MATCH(AY5982,'Ngân Hàng'!C:C,0)),"")</f>
        <v/>
      </c>
    </row>
    <row r="5983" spans="50:52">
      <c r="AX5983" s="165" t="str" cm="1">
        <f t="array" ref="AX5983">IFERROR(INDEX(Tinh!A:A,MATCH(TRIM(AW5983),Tinh!B:B,0)),"")</f>
        <v/>
      </c>
      <c r="AY5983" s="166"/>
      <c r="AZ5983" s="165" t="str" cm="1">
        <f t="array" ref="AZ5983">IFERROR(INDEX('Ngân Hàng'!B:B,MATCH(AY5983,'Ngân Hàng'!C:C,0)),"")</f>
        <v/>
      </c>
    </row>
    <row r="5984" spans="50:52">
      <c r="AX5984" s="165" t="str" cm="1">
        <f t="array" ref="AX5984">IFERROR(INDEX(Tinh!A:A,MATCH(TRIM(AW5984),Tinh!B:B,0)),"")</f>
        <v/>
      </c>
      <c r="AY5984" s="166"/>
      <c r="AZ5984" s="165" t="str" cm="1">
        <f t="array" ref="AZ5984">IFERROR(INDEX('Ngân Hàng'!B:B,MATCH(AY5984,'Ngân Hàng'!C:C,0)),"")</f>
        <v/>
      </c>
    </row>
    <row r="5985" spans="50:52">
      <c r="AX5985" s="165" t="str" cm="1">
        <f t="array" ref="AX5985">IFERROR(INDEX(Tinh!A:A,MATCH(TRIM(AW5985),Tinh!B:B,0)),"")</f>
        <v/>
      </c>
      <c r="AY5985" s="166"/>
      <c r="AZ5985" s="165" t="str" cm="1">
        <f t="array" ref="AZ5985">IFERROR(INDEX('Ngân Hàng'!B:B,MATCH(AY5985,'Ngân Hàng'!C:C,0)),"")</f>
        <v/>
      </c>
    </row>
    <row r="5986" spans="50:52">
      <c r="AX5986" s="165" t="str" cm="1">
        <f t="array" ref="AX5986">IFERROR(INDEX(Tinh!A:A,MATCH(TRIM(AW5986),Tinh!B:B,0)),"")</f>
        <v/>
      </c>
      <c r="AY5986" s="166"/>
      <c r="AZ5986" s="165" t="str" cm="1">
        <f t="array" ref="AZ5986">IFERROR(INDEX('Ngân Hàng'!B:B,MATCH(AY5986,'Ngân Hàng'!C:C,0)),"")</f>
        <v/>
      </c>
    </row>
    <row r="5987" spans="50:52">
      <c r="AX5987" s="165" t="str" cm="1">
        <f t="array" ref="AX5987">IFERROR(INDEX(Tinh!A:A,MATCH(TRIM(AW5987),Tinh!B:B,0)),"")</f>
        <v/>
      </c>
      <c r="AY5987" s="166"/>
      <c r="AZ5987" s="165" t="str" cm="1">
        <f t="array" ref="AZ5987">IFERROR(INDEX('Ngân Hàng'!B:B,MATCH(AY5987,'Ngân Hàng'!C:C,0)),"")</f>
        <v/>
      </c>
    </row>
    <row r="5988" spans="50:52">
      <c r="AX5988" s="165" t="str" cm="1">
        <f t="array" ref="AX5988">IFERROR(INDEX(Tinh!A:A,MATCH(TRIM(AW5988),Tinh!B:B,0)),"")</f>
        <v/>
      </c>
      <c r="AY5988" s="166"/>
      <c r="AZ5988" s="165" t="str" cm="1">
        <f t="array" ref="AZ5988">IFERROR(INDEX('Ngân Hàng'!B:B,MATCH(AY5988,'Ngân Hàng'!C:C,0)),"")</f>
        <v/>
      </c>
    </row>
    <row r="5989" spans="50:52">
      <c r="AX5989" s="165" t="str" cm="1">
        <f t="array" ref="AX5989">IFERROR(INDEX(Tinh!A:A,MATCH(TRIM(AW5989),Tinh!B:B,0)),"")</f>
        <v/>
      </c>
      <c r="AY5989" s="166"/>
      <c r="AZ5989" s="165" t="str" cm="1">
        <f t="array" ref="AZ5989">IFERROR(INDEX('Ngân Hàng'!B:B,MATCH(AY5989,'Ngân Hàng'!C:C,0)),"")</f>
        <v/>
      </c>
    </row>
    <row r="5990" spans="50:52">
      <c r="AX5990" s="165" t="str" cm="1">
        <f t="array" ref="AX5990">IFERROR(INDEX(Tinh!A:A,MATCH(TRIM(AW5990),Tinh!B:B,0)),"")</f>
        <v/>
      </c>
      <c r="AY5990" s="166"/>
      <c r="AZ5990" s="165" t="str" cm="1">
        <f t="array" ref="AZ5990">IFERROR(INDEX('Ngân Hàng'!B:B,MATCH(AY5990,'Ngân Hàng'!C:C,0)),"")</f>
        <v/>
      </c>
    </row>
    <row r="5991" spans="50:52">
      <c r="AX5991" s="165" t="str" cm="1">
        <f t="array" ref="AX5991">IFERROR(INDEX(Tinh!A:A,MATCH(TRIM(AW5991),Tinh!B:B,0)),"")</f>
        <v/>
      </c>
      <c r="AY5991" s="166"/>
      <c r="AZ5991" s="165" t="str" cm="1">
        <f t="array" ref="AZ5991">IFERROR(INDEX('Ngân Hàng'!B:B,MATCH(AY5991,'Ngân Hàng'!C:C,0)),"")</f>
        <v/>
      </c>
    </row>
    <row r="5992" spans="50:52">
      <c r="AX5992" s="165" t="str" cm="1">
        <f t="array" ref="AX5992">IFERROR(INDEX(Tinh!A:A,MATCH(TRIM(AW5992),Tinh!B:B,0)),"")</f>
        <v/>
      </c>
      <c r="AY5992" s="166"/>
      <c r="AZ5992" s="165" t="str" cm="1">
        <f t="array" ref="AZ5992">IFERROR(INDEX('Ngân Hàng'!B:B,MATCH(AY5992,'Ngân Hàng'!C:C,0)),"")</f>
        <v/>
      </c>
    </row>
    <row r="5993" spans="50:52">
      <c r="AX5993" s="165" t="str" cm="1">
        <f t="array" ref="AX5993">IFERROR(INDEX(Tinh!A:A,MATCH(TRIM(AW5993),Tinh!B:B,0)),"")</f>
        <v/>
      </c>
      <c r="AY5993" s="166"/>
      <c r="AZ5993" s="165" t="str" cm="1">
        <f t="array" ref="AZ5993">IFERROR(INDEX('Ngân Hàng'!B:B,MATCH(AY5993,'Ngân Hàng'!C:C,0)),"")</f>
        <v/>
      </c>
    </row>
    <row r="5994" spans="50:52">
      <c r="AX5994" s="165" t="str" cm="1">
        <f t="array" ref="AX5994">IFERROR(INDEX(Tinh!A:A,MATCH(TRIM(AW5994),Tinh!B:B,0)),"")</f>
        <v/>
      </c>
      <c r="AY5994" s="166"/>
      <c r="AZ5994" s="165" t="str" cm="1">
        <f t="array" ref="AZ5994">IFERROR(INDEX('Ngân Hàng'!B:B,MATCH(AY5994,'Ngân Hàng'!C:C,0)),"")</f>
        <v/>
      </c>
    </row>
    <row r="5995" spans="50:52">
      <c r="AX5995" s="165" t="str" cm="1">
        <f t="array" ref="AX5995">IFERROR(INDEX(Tinh!A:A,MATCH(TRIM(AW5995),Tinh!B:B,0)),"")</f>
        <v/>
      </c>
      <c r="AY5995" s="166"/>
      <c r="AZ5995" s="165" t="str" cm="1">
        <f t="array" ref="AZ5995">IFERROR(INDEX('Ngân Hàng'!B:B,MATCH(AY5995,'Ngân Hàng'!C:C,0)),"")</f>
        <v/>
      </c>
    </row>
    <row r="5996" spans="50:52">
      <c r="AX5996" s="165" t="str" cm="1">
        <f t="array" ref="AX5996">IFERROR(INDEX(Tinh!A:A,MATCH(TRIM(AW5996),Tinh!B:B,0)),"")</f>
        <v/>
      </c>
      <c r="AY5996" s="166"/>
      <c r="AZ5996" s="165" t="str" cm="1">
        <f t="array" ref="AZ5996">IFERROR(INDEX('Ngân Hàng'!B:B,MATCH(AY5996,'Ngân Hàng'!C:C,0)),"")</f>
        <v/>
      </c>
    </row>
    <row r="5997" spans="50:52">
      <c r="AX5997" s="165" t="str" cm="1">
        <f t="array" ref="AX5997">IFERROR(INDEX(Tinh!A:A,MATCH(TRIM(AW5997),Tinh!B:B,0)),"")</f>
        <v/>
      </c>
      <c r="AY5997" s="166"/>
      <c r="AZ5997" s="165" t="str" cm="1">
        <f t="array" ref="AZ5997">IFERROR(INDEX('Ngân Hàng'!B:B,MATCH(AY5997,'Ngân Hàng'!C:C,0)),"")</f>
        <v/>
      </c>
    </row>
    <row r="5998" spans="50:52">
      <c r="AX5998" s="165" t="str" cm="1">
        <f t="array" ref="AX5998">IFERROR(INDEX(Tinh!A:A,MATCH(TRIM(AW5998),Tinh!B:B,0)),"")</f>
        <v/>
      </c>
      <c r="AY5998" s="166"/>
      <c r="AZ5998" s="165" t="str" cm="1">
        <f t="array" ref="AZ5998">IFERROR(INDEX('Ngân Hàng'!B:B,MATCH(AY5998,'Ngân Hàng'!C:C,0)),"")</f>
        <v/>
      </c>
    </row>
    <row r="5999" spans="50:52">
      <c r="AX5999" s="165" t="str" cm="1">
        <f t="array" ref="AX5999">IFERROR(INDEX(Tinh!A:A,MATCH(TRIM(AW5999),Tinh!B:B,0)),"")</f>
        <v/>
      </c>
      <c r="AY5999" s="166"/>
      <c r="AZ5999" s="165" t="str" cm="1">
        <f t="array" ref="AZ5999">IFERROR(INDEX('Ngân Hàng'!B:B,MATCH(AY5999,'Ngân Hàng'!C:C,0)),"")</f>
        <v/>
      </c>
    </row>
    <row r="6000" spans="50:52">
      <c r="AX6000" s="165" t="str" cm="1">
        <f t="array" ref="AX6000">IFERROR(INDEX(Tinh!A:A,MATCH(TRIM(AW6000),Tinh!B:B,0)),"")</f>
        <v/>
      </c>
      <c r="AY6000" s="166"/>
      <c r="AZ6000" s="165" t="str" cm="1">
        <f t="array" ref="AZ6000">IFERROR(INDEX('Ngân Hàng'!B:B,MATCH(AY6000,'Ngân Hàng'!C:C,0)),"")</f>
        <v/>
      </c>
    </row>
    <row r="6001" spans="50:52">
      <c r="AX6001" s="165" t="str" cm="1">
        <f t="array" ref="AX6001">IFERROR(INDEX(Tinh!A:A,MATCH(TRIM(AW6001),Tinh!B:B,0)),"")</f>
        <v/>
      </c>
      <c r="AY6001" s="166"/>
      <c r="AZ6001" s="165" t="str" cm="1">
        <f t="array" ref="AZ6001">IFERROR(INDEX('Ngân Hàng'!B:B,MATCH(AY6001,'Ngân Hàng'!C:C,0)),"")</f>
        <v/>
      </c>
    </row>
    <row r="6002" spans="50:52">
      <c r="AX6002" s="165" t="str" cm="1">
        <f t="array" ref="AX6002">IFERROR(INDEX(Tinh!A:A,MATCH(TRIM(AW6002),Tinh!B:B,0)),"")</f>
        <v/>
      </c>
      <c r="AY6002" s="166"/>
      <c r="AZ6002" s="165" t="str" cm="1">
        <f t="array" ref="AZ6002">IFERROR(INDEX('Ngân Hàng'!B:B,MATCH(AY6002,'Ngân Hàng'!C:C,0)),"")</f>
        <v/>
      </c>
    </row>
    <row r="6003" spans="50:52">
      <c r="AX6003" s="165" t="str" cm="1">
        <f t="array" ref="AX6003">IFERROR(INDEX(Tinh!A:A,MATCH(TRIM(AW6003),Tinh!B:B,0)),"")</f>
        <v/>
      </c>
      <c r="AY6003" s="166"/>
      <c r="AZ6003" s="165" t="str" cm="1">
        <f t="array" ref="AZ6003">IFERROR(INDEX('Ngân Hàng'!B:B,MATCH(AY6003,'Ngân Hàng'!C:C,0)),"")</f>
        <v/>
      </c>
    </row>
    <row r="6004" spans="50:52">
      <c r="AX6004" s="165" t="str" cm="1">
        <f t="array" ref="AX6004">IFERROR(INDEX(Tinh!A:A,MATCH(TRIM(AW6004),Tinh!B:B,0)),"")</f>
        <v/>
      </c>
      <c r="AY6004" s="166"/>
      <c r="AZ6004" s="165" t="str" cm="1">
        <f t="array" ref="AZ6004">IFERROR(INDEX('Ngân Hàng'!B:B,MATCH(AY6004,'Ngân Hàng'!C:C,0)),"")</f>
        <v/>
      </c>
    </row>
    <row r="6005" spans="50:52">
      <c r="AX6005" s="165" t="str" cm="1">
        <f t="array" ref="AX6005">IFERROR(INDEX(Tinh!A:A,MATCH(TRIM(AW6005),Tinh!B:B,0)),"")</f>
        <v/>
      </c>
      <c r="AY6005" s="166"/>
      <c r="AZ6005" s="165" t="str" cm="1">
        <f t="array" ref="AZ6005">IFERROR(INDEX('Ngân Hàng'!B:B,MATCH(AY6005,'Ngân Hàng'!C:C,0)),"")</f>
        <v/>
      </c>
    </row>
    <row r="6006" spans="50:52">
      <c r="AX6006" s="165" t="str" cm="1">
        <f t="array" ref="AX6006">IFERROR(INDEX(Tinh!A:A,MATCH(TRIM(AW6006),Tinh!B:B,0)),"")</f>
        <v/>
      </c>
      <c r="AY6006" s="166"/>
      <c r="AZ6006" s="165" t="str" cm="1">
        <f t="array" ref="AZ6006">IFERROR(INDEX('Ngân Hàng'!B:B,MATCH(AY6006,'Ngân Hàng'!C:C,0)),"")</f>
        <v/>
      </c>
    </row>
    <row r="6007" spans="50:52">
      <c r="AX6007" s="165" t="str" cm="1">
        <f t="array" ref="AX6007">IFERROR(INDEX(Tinh!A:A,MATCH(TRIM(AW6007),Tinh!B:B,0)),"")</f>
        <v/>
      </c>
      <c r="AY6007" s="166"/>
      <c r="AZ6007" s="165" t="str" cm="1">
        <f t="array" ref="AZ6007">IFERROR(INDEX('Ngân Hàng'!B:B,MATCH(AY6007,'Ngân Hàng'!C:C,0)),"")</f>
        <v/>
      </c>
    </row>
    <row r="6008" spans="50:52">
      <c r="AX6008" s="165" t="str" cm="1">
        <f t="array" ref="AX6008">IFERROR(INDEX(Tinh!A:A,MATCH(TRIM(AW6008),Tinh!B:B,0)),"")</f>
        <v/>
      </c>
      <c r="AY6008" s="166"/>
      <c r="AZ6008" s="165" t="str" cm="1">
        <f t="array" ref="AZ6008">IFERROR(INDEX('Ngân Hàng'!B:B,MATCH(AY6008,'Ngân Hàng'!C:C,0)),"")</f>
        <v/>
      </c>
    </row>
    <row r="6009" spans="50:52">
      <c r="AX6009" s="165" t="str" cm="1">
        <f t="array" ref="AX6009">IFERROR(INDEX(Tinh!A:A,MATCH(TRIM(AW6009),Tinh!B:B,0)),"")</f>
        <v/>
      </c>
      <c r="AY6009" s="166"/>
      <c r="AZ6009" s="165" t="str" cm="1">
        <f t="array" ref="AZ6009">IFERROR(INDEX('Ngân Hàng'!B:B,MATCH(AY6009,'Ngân Hàng'!C:C,0)),"")</f>
        <v/>
      </c>
    </row>
    <row r="6010" spans="50:52">
      <c r="AX6010" s="165" t="str" cm="1">
        <f t="array" ref="AX6010">IFERROR(INDEX(Tinh!A:A,MATCH(TRIM(AW6010),Tinh!B:B,0)),"")</f>
        <v/>
      </c>
      <c r="AY6010" s="166"/>
      <c r="AZ6010" s="165" t="str" cm="1">
        <f t="array" ref="AZ6010">IFERROR(INDEX('Ngân Hàng'!B:B,MATCH(AY6010,'Ngân Hàng'!C:C,0)),"")</f>
        <v/>
      </c>
    </row>
    <row r="6011" spans="50:52">
      <c r="AX6011" s="165" t="str" cm="1">
        <f t="array" ref="AX6011">IFERROR(INDEX(Tinh!A:A,MATCH(TRIM(AW6011),Tinh!B:B,0)),"")</f>
        <v/>
      </c>
      <c r="AY6011" s="166"/>
      <c r="AZ6011" s="165" t="str" cm="1">
        <f t="array" ref="AZ6011">IFERROR(INDEX('Ngân Hàng'!B:B,MATCH(AY6011,'Ngân Hàng'!C:C,0)),"")</f>
        <v/>
      </c>
    </row>
    <row r="6012" spans="50:52">
      <c r="AX6012" s="165" t="str" cm="1">
        <f t="array" ref="AX6012">IFERROR(INDEX(Tinh!A:A,MATCH(TRIM(AW6012),Tinh!B:B,0)),"")</f>
        <v/>
      </c>
      <c r="AY6012" s="166"/>
      <c r="AZ6012" s="165" t="str" cm="1">
        <f t="array" ref="AZ6012">IFERROR(INDEX('Ngân Hàng'!B:B,MATCH(AY6012,'Ngân Hàng'!C:C,0)),"")</f>
        <v/>
      </c>
    </row>
    <row r="6013" spans="50:52">
      <c r="AX6013" s="165" t="str" cm="1">
        <f t="array" ref="AX6013">IFERROR(INDEX(Tinh!A:A,MATCH(TRIM(AW6013),Tinh!B:B,0)),"")</f>
        <v/>
      </c>
      <c r="AY6013" s="166"/>
      <c r="AZ6013" s="165" t="str" cm="1">
        <f t="array" ref="AZ6013">IFERROR(INDEX('Ngân Hàng'!B:B,MATCH(AY6013,'Ngân Hàng'!C:C,0)),"")</f>
        <v/>
      </c>
    </row>
    <row r="6014" spans="50:52">
      <c r="AX6014" s="165" t="str" cm="1">
        <f t="array" ref="AX6014">IFERROR(INDEX(Tinh!A:A,MATCH(TRIM(AW6014),Tinh!B:B,0)),"")</f>
        <v/>
      </c>
      <c r="AY6014" s="166"/>
      <c r="AZ6014" s="165" t="str" cm="1">
        <f t="array" ref="AZ6014">IFERROR(INDEX('Ngân Hàng'!B:B,MATCH(AY6014,'Ngân Hàng'!C:C,0)),"")</f>
        <v/>
      </c>
    </row>
    <row r="6015" spans="50:52">
      <c r="AX6015" s="165" t="str" cm="1">
        <f t="array" ref="AX6015">IFERROR(INDEX(Tinh!A:A,MATCH(TRIM(AW6015),Tinh!B:B,0)),"")</f>
        <v/>
      </c>
      <c r="AY6015" s="166"/>
      <c r="AZ6015" s="165" t="str" cm="1">
        <f t="array" ref="AZ6015">IFERROR(INDEX('Ngân Hàng'!B:B,MATCH(AY6015,'Ngân Hàng'!C:C,0)),"")</f>
        <v/>
      </c>
    </row>
    <row r="6016" spans="50:52">
      <c r="AX6016" s="165" t="str" cm="1">
        <f t="array" ref="AX6016">IFERROR(INDEX(Tinh!A:A,MATCH(TRIM(AW6016),Tinh!B:B,0)),"")</f>
        <v/>
      </c>
      <c r="AY6016" s="166"/>
      <c r="AZ6016" s="165" t="str" cm="1">
        <f t="array" ref="AZ6016">IFERROR(INDEX('Ngân Hàng'!B:B,MATCH(AY6016,'Ngân Hàng'!C:C,0)),"")</f>
        <v/>
      </c>
    </row>
    <row r="6017" spans="50:52">
      <c r="AX6017" s="165" t="str" cm="1">
        <f t="array" ref="AX6017">IFERROR(INDEX(Tinh!A:A,MATCH(TRIM(AW6017),Tinh!B:B,0)),"")</f>
        <v/>
      </c>
      <c r="AY6017" s="166"/>
      <c r="AZ6017" s="165" t="str" cm="1">
        <f t="array" ref="AZ6017">IFERROR(INDEX('Ngân Hàng'!B:B,MATCH(AY6017,'Ngân Hàng'!C:C,0)),"")</f>
        <v/>
      </c>
    </row>
    <row r="6018" spans="50:52">
      <c r="AX6018" s="165" t="str" cm="1">
        <f t="array" ref="AX6018">IFERROR(INDEX(Tinh!A:A,MATCH(TRIM(AW6018),Tinh!B:B,0)),"")</f>
        <v/>
      </c>
      <c r="AY6018" s="166"/>
      <c r="AZ6018" s="165" t="str" cm="1">
        <f t="array" ref="AZ6018">IFERROR(INDEX('Ngân Hàng'!B:B,MATCH(AY6018,'Ngân Hàng'!C:C,0)),"")</f>
        <v/>
      </c>
    </row>
    <row r="6019" spans="50:52">
      <c r="AX6019" s="165" t="str" cm="1">
        <f t="array" ref="AX6019">IFERROR(INDEX(Tinh!A:A,MATCH(TRIM(AW6019),Tinh!B:B,0)),"")</f>
        <v/>
      </c>
      <c r="AY6019" s="166"/>
      <c r="AZ6019" s="165" t="str" cm="1">
        <f t="array" ref="AZ6019">IFERROR(INDEX('Ngân Hàng'!B:B,MATCH(AY6019,'Ngân Hàng'!C:C,0)),"")</f>
        <v/>
      </c>
    </row>
    <row r="6020" spans="50:52">
      <c r="AX6020" s="165" t="str" cm="1">
        <f t="array" ref="AX6020">IFERROR(INDEX(Tinh!A:A,MATCH(TRIM(AW6020),Tinh!B:B,0)),"")</f>
        <v/>
      </c>
      <c r="AY6020" s="166"/>
      <c r="AZ6020" s="165" t="str" cm="1">
        <f t="array" ref="AZ6020">IFERROR(INDEX('Ngân Hàng'!B:B,MATCH(AY6020,'Ngân Hàng'!C:C,0)),"")</f>
        <v/>
      </c>
    </row>
    <row r="6021" spans="50:52">
      <c r="AX6021" s="165" t="str" cm="1">
        <f t="array" ref="AX6021">IFERROR(INDEX(Tinh!A:A,MATCH(TRIM(AW6021),Tinh!B:B,0)),"")</f>
        <v/>
      </c>
      <c r="AY6021" s="166"/>
      <c r="AZ6021" s="165" t="str" cm="1">
        <f t="array" ref="AZ6021">IFERROR(INDEX('Ngân Hàng'!B:B,MATCH(AY6021,'Ngân Hàng'!C:C,0)),"")</f>
        <v/>
      </c>
    </row>
    <row r="6022" spans="50:52">
      <c r="AX6022" s="165" t="str" cm="1">
        <f t="array" ref="AX6022">IFERROR(INDEX(Tinh!A:A,MATCH(TRIM(AW6022),Tinh!B:B,0)),"")</f>
        <v/>
      </c>
      <c r="AY6022" s="166"/>
      <c r="AZ6022" s="165" t="str" cm="1">
        <f t="array" ref="AZ6022">IFERROR(INDEX('Ngân Hàng'!B:B,MATCH(AY6022,'Ngân Hàng'!C:C,0)),"")</f>
        <v/>
      </c>
    </row>
    <row r="6023" spans="50:52">
      <c r="AX6023" s="165" t="str" cm="1">
        <f t="array" ref="AX6023">IFERROR(INDEX(Tinh!A:A,MATCH(TRIM(AW6023),Tinh!B:B,0)),"")</f>
        <v/>
      </c>
      <c r="AY6023" s="166"/>
      <c r="AZ6023" s="165" t="str" cm="1">
        <f t="array" ref="AZ6023">IFERROR(INDEX('Ngân Hàng'!B:B,MATCH(AY6023,'Ngân Hàng'!C:C,0)),"")</f>
        <v/>
      </c>
    </row>
    <row r="6024" spans="50:52">
      <c r="AX6024" s="165" t="str" cm="1">
        <f t="array" ref="AX6024">IFERROR(INDEX(Tinh!A:A,MATCH(TRIM(AW6024),Tinh!B:B,0)),"")</f>
        <v/>
      </c>
      <c r="AY6024" s="166"/>
      <c r="AZ6024" s="165" t="str" cm="1">
        <f t="array" ref="AZ6024">IFERROR(INDEX('Ngân Hàng'!B:B,MATCH(AY6024,'Ngân Hàng'!C:C,0)),"")</f>
        <v/>
      </c>
    </row>
    <row r="6025" spans="50:52">
      <c r="AX6025" s="165" t="str" cm="1">
        <f t="array" ref="AX6025">IFERROR(INDEX(Tinh!A:A,MATCH(TRIM(AW6025),Tinh!B:B,0)),"")</f>
        <v/>
      </c>
      <c r="AY6025" s="166"/>
      <c r="AZ6025" s="165" t="str" cm="1">
        <f t="array" ref="AZ6025">IFERROR(INDEX('Ngân Hàng'!B:B,MATCH(AY6025,'Ngân Hàng'!C:C,0)),"")</f>
        <v/>
      </c>
    </row>
    <row r="6026" spans="50:52">
      <c r="AX6026" s="165" t="str" cm="1">
        <f t="array" ref="AX6026">IFERROR(INDEX(Tinh!A:A,MATCH(TRIM(AW6026),Tinh!B:B,0)),"")</f>
        <v/>
      </c>
      <c r="AY6026" s="166"/>
      <c r="AZ6026" s="165" t="str" cm="1">
        <f t="array" ref="AZ6026">IFERROR(INDEX('Ngân Hàng'!B:B,MATCH(AY6026,'Ngân Hàng'!C:C,0)),"")</f>
        <v/>
      </c>
    </row>
    <row r="6027" spans="50:52">
      <c r="AX6027" s="165" t="str" cm="1">
        <f t="array" ref="AX6027">IFERROR(INDEX(Tinh!A:A,MATCH(TRIM(AW6027),Tinh!B:B,0)),"")</f>
        <v/>
      </c>
      <c r="AY6027" s="166"/>
      <c r="AZ6027" s="165" t="str" cm="1">
        <f t="array" ref="AZ6027">IFERROR(INDEX('Ngân Hàng'!B:B,MATCH(AY6027,'Ngân Hàng'!C:C,0)),"")</f>
        <v/>
      </c>
    </row>
    <row r="6028" spans="50:52">
      <c r="AX6028" s="165" t="str" cm="1">
        <f t="array" ref="AX6028">IFERROR(INDEX(Tinh!A:A,MATCH(TRIM(AW6028),Tinh!B:B,0)),"")</f>
        <v/>
      </c>
      <c r="AY6028" s="166"/>
      <c r="AZ6028" s="165" t="str" cm="1">
        <f t="array" ref="AZ6028">IFERROR(INDEX('Ngân Hàng'!B:B,MATCH(AY6028,'Ngân Hàng'!C:C,0)),"")</f>
        <v/>
      </c>
    </row>
    <row r="6029" spans="50:52">
      <c r="AX6029" s="165" t="str" cm="1">
        <f t="array" ref="AX6029">IFERROR(INDEX(Tinh!A:A,MATCH(TRIM(AW6029),Tinh!B:B,0)),"")</f>
        <v/>
      </c>
      <c r="AY6029" s="166"/>
      <c r="AZ6029" s="165" t="str" cm="1">
        <f t="array" ref="AZ6029">IFERROR(INDEX('Ngân Hàng'!B:B,MATCH(AY6029,'Ngân Hàng'!C:C,0)),"")</f>
        <v/>
      </c>
    </row>
    <row r="6030" spans="50:52">
      <c r="AX6030" s="165" t="str" cm="1">
        <f t="array" ref="AX6030">IFERROR(INDEX(Tinh!A:A,MATCH(TRIM(AW6030),Tinh!B:B,0)),"")</f>
        <v/>
      </c>
      <c r="AY6030" s="166"/>
      <c r="AZ6030" s="165" t="str" cm="1">
        <f t="array" ref="AZ6030">IFERROR(INDEX('Ngân Hàng'!B:B,MATCH(AY6030,'Ngân Hàng'!C:C,0)),"")</f>
        <v/>
      </c>
    </row>
    <row r="6031" spans="50:52">
      <c r="AX6031" s="165" t="str" cm="1">
        <f t="array" ref="AX6031">IFERROR(INDEX(Tinh!A:A,MATCH(TRIM(AW6031),Tinh!B:B,0)),"")</f>
        <v/>
      </c>
      <c r="AY6031" s="166"/>
      <c r="AZ6031" s="165" t="str" cm="1">
        <f t="array" ref="AZ6031">IFERROR(INDEX('Ngân Hàng'!B:B,MATCH(AY6031,'Ngân Hàng'!C:C,0)),"")</f>
        <v/>
      </c>
    </row>
    <row r="6032" spans="50:52">
      <c r="AX6032" s="165" t="str" cm="1">
        <f t="array" ref="AX6032">IFERROR(INDEX(Tinh!A:A,MATCH(TRIM(AW6032),Tinh!B:B,0)),"")</f>
        <v/>
      </c>
      <c r="AY6032" s="166"/>
      <c r="AZ6032" s="165" t="str" cm="1">
        <f t="array" ref="AZ6032">IFERROR(INDEX('Ngân Hàng'!B:B,MATCH(AY6032,'Ngân Hàng'!C:C,0)),"")</f>
        <v/>
      </c>
    </row>
    <row r="6033" spans="50:52">
      <c r="AX6033" s="165" t="str" cm="1">
        <f t="array" ref="AX6033">IFERROR(INDEX(Tinh!A:A,MATCH(TRIM(AW6033),Tinh!B:B,0)),"")</f>
        <v/>
      </c>
      <c r="AY6033" s="166"/>
      <c r="AZ6033" s="165" t="str" cm="1">
        <f t="array" ref="AZ6033">IFERROR(INDEX('Ngân Hàng'!B:B,MATCH(AY6033,'Ngân Hàng'!C:C,0)),"")</f>
        <v/>
      </c>
    </row>
    <row r="6034" spans="50:52">
      <c r="AX6034" s="165" t="str" cm="1">
        <f t="array" ref="AX6034">IFERROR(INDEX(Tinh!A:A,MATCH(TRIM(AW6034),Tinh!B:B,0)),"")</f>
        <v/>
      </c>
      <c r="AY6034" s="166"/>
      <c r="AZ6034" s="165" t="str" cm="1">
        <f t="array" ref="AZ6034">IFERROR(INDEX('Ngân Hàng'!B:B,MATCH(AY6034,'Ngân Hàng'!C:C,0)),"")</f>
        <v/>
      </c>
    </row>
    <row r="6035" spans="50:52">
      <c r="AX6035" s="165" t="str" cm="1">
        <f t="array" ref="AX6035">IFERROR(INDEX(Tinh!A:A,MATCH(TRIM(AW6035),Tinh!B:B,0)),"")</f>
        <v/>
      </c>
      <c r="AY6035" s="166"/>
      <c r="AZ6035" s="165" t="str" cm="1">
        <f t="array" ref="AZ6035">IFERROR(INDEX('Ngân Hàng'!B:B,MATCH(AY6035,'Ngân Hàng'!C:C,0)),"")</f>
        <v/>
      </c>
    </row>
    <row r="6036" spans="50:52">
      <c r="AX6036" s="165" t="str" cm="1">
        <f t="array" ref="AX6036">IFERROR(INDEX(Tinh!A:A,MATCH(TRIM(AW6036),Tinh!B:B,0)),"")</f>
        <v/>
      </c>
      <c r="AY6036" s="166"/>
      <c r="AZ6036" s="165" t="str" cm="1">
        <f t="array" ref="AZ6036">IFERROR(INDEX('Ngân Hàng'!B:B,MATCH(AY6036,'Ngân Hàng'!C:C,0)),"")</f>
        <v/>
      </c>
    </row>
    <row r="6037" spans="50:52">
      <c r="AX6037" s="165" t="str" cm="1">
        <f t="array" ref="AX6037">IFERROR(INDEX(Tinh!A:A,MATCH(TRIM(AW6037),Tinh!B:B,0)),"")</f>
        <v/>
      </c>
      <c r="AY6037" s="166"/>
      <c r="AZ6037" s="165" t="str" cm="1">
        <f t="array" ref="AZ6037">IFERROR(INDEX('Ngân Hàng'!B:B,MATCH(AY6037,'Ngân Hàng'!C:C,0)),"")</f>
        <v/>
      </c>
    </row>
    <row r="6038" spans="50:52">
      <c r="AX6038" s="165" t="str" cm="1">
        <f t="array" ref="AX6038">IFERROR(INDEX(Tinh!A:A,MATCH(TRIM(AW6038),Tinh!B:B,0)),"")</f>
        <v/>
      </c>
      <c r="AY6038" s="166"/>
      <c r="AZ6038" s="165" t="str" cm="1">
        <f t="array" ref="AZ6038">IFERROR(INDEX('Ngân Hàng'!B:B,MATCH(AY6038,'Ngân Hàng'!C:C,0)),"")</f>
        <v/>
      </c>
    </row>
    <row r="6039" spans="50:52">
      <c r="AX6039" s="165" t="str" cm="1">
        <f t="array" ref="AX6039">IFERROR(INDEX(Tinh!A:A,MATCH(TRIM(AW6039),Tinh!B:B,0)),"")</f>
        <v/>
      </c>
      <c r="AY6039" s="166"/>
      <c r="AZ6039" s="165" t="str" cm="1">
        <f t="array" ref="AZ6039">IFERROR(INDEX('Ngân Hàng'!B:B,MATCH(AY6039,'Ngân Hàng'!C:C,0)),"")</f>
        <v/>
      </c>
    </row>
    <row r="6040" spans="50:52">
      <c r="AX6040" s="165" t="str" cm="1">
        <f t="array" ref="AX6040">IFERROR(INDEX(Tinh!A:A,MATCH(TRIM(AW6040),Tinh!B:B,0)),"")</f>
        <v/>
      </c>
      <c r="AY6040" s="166"/>
      <c r="AZ6040" s="165" t="str" cm="1">
        <f t="array" ref="AZ6040">IFERROR(INDEX('Ngân Hàng'!B:B,MATCH(AY6040,'Ngân Hàng'!C:C,0)),"")</f>
        <v/>
      </c>
    </row>
    <row r="6041" spans="50:52">
      <c r="AX6041" s="165" t="str" cm="1">
        <f t="array" ref="AX6041">IFERROR(INDEX(Tinh!A:A,MATCH(TRIM(AW6041),Tinh!B:B,0)),"")</f>
        <v/>
      </c>
      <c r="AY6041" s="166"/>
      <c r="AZ6041" s="165" t="str" cm="1">
        <f t="array" ref="AZ6041">IFERROR(INDEX('Ngân Hàng'!B:B,MATCH(AY6041,'Ngân Hàng'!C:C,0)),"")</f>
        <v/>
      </c>
    </row>
    <row r="6042" spans="50:52">
      <c r="AX6042" s="165" t="str" cm="1">
        <f t="array" ref="AX6042">IFERROR(INDEX(Tinh!A:A,MATCH(TRIM(AW6042),Tinh!B:B,0)),"")</f>
        <v/>
      </c>
      <c r="AY6042" s="166"/>
      <c r="AZ6042" s="165" t="str" cm="1">
        <f t="array" ref="AZ6042">IFERROR(INDEX('Ngân Hàng'!B:B,MATCH(AY6042,'Ngân Hàng'!C:C,0)),"")</f>
        <v/>
      </c>
    </row>
    <row r="6043" spans="50:52">
      <c r="AX6043" s="165" t="str" cm="1">
        <f t="array" ref="AX6043">IFERROR(INDEX(Tinh!A:A,MATCH(TRIM(AW6043),Tinh!B:B,0)),"")</f>
        <v/>
      </c>
      <c r="AY6043" s="166"/>
      <c r="AZ6043" s="165" t="str" cm="1">
        <f t="array" ref="AZ6043">IFERROR(INDEX('Ngân Hàng'!B:B,MATCH(AY6043,'Ngân Hàng'!C:C,0)),"")</f>
        <v/>
      </c>
    </row>
    <row r="6044" spans="50:52">
      <c r="AX6044" s="165" t="str" cm="1">
        <f t="array" ref="AX6044">IFERROR(INDEX(Tinh!A:A,MATCH(TRIM(AW6044),Tinh!B:B,0)),"")</f>
        <v/>
      </c>
      <c r="AY6044" s="166"/>
      <c r="AZ6044" s="165" t="str" cm="1">
        <f t="array" ref="AZ6044">IFERROR(INDEX('Ngân Hàng'!B:B,MATCH(AY6044,'Ngân Hàng'!C:C,0)),"")</f>
        <v/>
      </c>
    </row>
    <row r="6045" spans="50:52">
      <c r="AX6045" s="165" t="str" cm="1">
        <f t="array" ref="AX6045">IFERROR(INDEX(Tinh!A:A,MATCH(TRIM(AW6045),Tinh!B:B,0)),"")</f>
        <v/>
      </c>
      <c r="AY6045" s="166"/>
      <c r="AZ6045" s="165" t="str" cm="1">
        <f t="array" ref="AZ6045">IFERROR(INDEX('Ngân Hàng'!B:B,MATCH(AY6045,'Ngân Hàng'!C:C,0)),"")</f>
        <v/>
      </c>
    </row>
    <row r="6046" spans="50:52">
      <c r="AX6046" s="165" t="str" cm="1">
        <f t="array" ref="AX6046">IFERROR(INDEX(Tinh!A:A,MATCH(TRIM(AW6046),Tinh!B:B,0)),"")</f>
        <v/>
      </c>
      <c r="AY6046" s="166"/>
      <c r="AZ6046" s="165" t="str" cm="1">
        <f t="array" ref="AZ6046">IFERROR(INDEX('Ngân Hàng'!B:B,MATCH(AY6046,'Ngân Hàng'!C:C,0)),"")</f>
        <v/>
      </c>
    </row>
    <row r="6047" spans="50:52">
      <c r="AX6047" s="165" t="str" cm="1">
        <f t="array" ref="AX6047">IFERROR(INDEX(Tinh!A:A,MATCH(TRIM(AW6047),Tinh!B:B,0)),"")</f>
        <v/>
      </c>
      <c r="AY6047" s="166"/>
      <c r="AZ6047" s="165" t="str" cm="1">
        <f t="array" ref="AZ6047">IFERROR(INDEX('Ngân Hàng'!B:B,MATCH(AY6047,'Ngân Hàng'!C:C,0)),"")</f>
        <v/>
      </c>
    </row>
    <row r="6048" spans="50:52">
      <c r="AX6048" s="165" t="str" cm="1">
        <f t="array" ref="AX6048">IFERROR(INDEX(Tinh!A:A,MATCH(TRIM(AW6048),Tinh!B:B,0)),"")</f>
        <v/>
      </c>
      <c r="AY6048" s="166"/>
      <c r="AZ6048" s="165" t="str" cm="1">
        <f t="array" ref="AZ6048">IFERROR(INDEX('Ngân Hàng'!B:B,MATCH(AY6048,'Ngân Hàng'!C:C,0)),"")</f>
        <v/>
      </c>
    </row>
    <row r="6049" spans="50:52">
      <c r="AX6049" s="165" t="str" cm="1">
        <f t="array" ref="AX6049">IFERROR(INDEX(Tinh!A:A,MATCH(TRIM(AW6049),Tinh!B:B,0)),"")</f>
        <v/>
      </c>
      <c r="AY6049" s="166"/>
      <c r="AZ6049" s="165" t="str" cm="1">
        <f t="array" ref="AZ6049">IFERROR(INDEX('Ngân Hàng'!B:B,MATCH(AY6049,'Ngân Hàng'!C:C,0)),"")</f>
        <v/>
      </c>
    </row>
    <row r="6050" spans="50:52">
      <c r="AX6050" s="165" t="str" cm="1">
        <f t="array" ref="AX6050">IFERROR(INDEX(Tinh!A:A,MATCH(TRIM(AW6050),Tinh!B:B,0)),"")</f>
        <v/>
      </c>
      <c r="AY6050" s="166"/>
      <c r="AZ6050" s="165" t="str" cm="1">
        <f t="array" ref="AZ6050">IFERROR(INDEX('Ngân Hàng'!B:B,MATCH(AY6050,'Ngân Hàng'!C:C,0)),"")</f>
        <v/>
      </c>
    </row>
    <row r="6051" spans="50:52">
      <c r="AX6051" s="165" t="str" cm="1">
        <f t="array" ref="AX6051">IFERROR(INDEX(Tinh!A:A,MATCH(TRIM(AW6051),Tinh!B:B,0)),"")</f>
        <v/>
      </c>
      <c r="AY6051" s="166"/>
      <c r="AZ6051" s="165" t="str" cm="1">
        <f t="array" ref="AZ6051">IFERROR(INDEX('Ngân Hàng'!B:B,MATCH(AY6051,'Ngân Hàng'!C:C,0)),"")</f>
        <v/>
      </c>
    </row>
    <row r="6052" spans="50:52">
      <c r="AX6052" s="165" t="str" cm="1">
        <f t="array" ref="AX6052">IFERROR(INDEX(Tinh!A:A,MATCH(TRIM(AW6052),Tinh!B:B,0)),"")</f>
        <v/>
      </c>
      <c r="AY6052" s="166"/>
      <c r="AZ6052" s="165" t="str" cm="1">
        <f t="array" ref="AZ6052">IFERROR(INDEX('Ngân Hàng'!B:B,MATCH(AY6052,'Ngân Hàng'!C:C,0)),"")</f>
        <v/>
      </c>
    </row>
    <row r="6053" spans="50:52">
      <c r="AX6053" s="165" t="str" cm="1">
        <f t="array" ref="AX6053">IFERROR(INDEX(Tinh!A:A,MATCH(TRIM(AW6053),Tinh!B:B,0)),"")</f>
        <v/>
      </c>
      <c r="AY6053" s="166"/>
      <c r="AZ6053" s="165" t="str" cm="1">
        <f t="array" ref="AZ6053">IFERROR(INDEX('Ngân Hàng'!B:B,MATCH(AY6053,'Ngân Hàng'!C:C,0)),"")</f>
        <v/>
      </c>
    </row>
    <row r="6054" spans="50:52">
      <c r="AX6054" s="165" t="str" cm="1">
        <f t="array" ref="AX6054">IFERROR(INDEX(Tinh!A:A,MATCH(TRIM(AW6054),Tinh!B:B,0)),"")</f>
        <v/>
      </c>
      <c r="AY6054" s="166"/>
      <c r="AZ6054" s="165" t="str" cm="1">
        <f t="array" ref="AZ6054">IFERROR(INDEX('Ngân Hàng'!B:B,MATCH(AY6054,'Ngân Hàng'!C:C,0)),"")</f>
        <v/>
      </c>
    </row>
    <row r="6055" spans="50:52">
      <c r="AX6055" s="165" t="str" cm="1">
        <f t="array" ref="AX6055">IFERROR(INDEX(Tinh!A:A,MATCH(TRIM(AW6055),Tinh!B:B,0)),"")</f>
        <v/>
      </c>
      <c r="AY6055" s="166"/>
      <c r="AZ6055" s="165" t="str" cm="1">
        <f t="array" ref="AZ6055">IFERROR(INDEX('Ngân Hàng'!B:B,MATCH(AY6055,'Ngân Hàng'!C:C,0)),"")</f>
        <v/>
      </c>
    </row>
    <row r="6056" spans="50:52">
      <c r="AX6056" s="165" t="str" cm="1">
        <f t="array" ref="AX6056">IFERROR(INDEX(Tinh!A:A,MATCH(TRIM(AW6056),Tinh!B:B,0)),"")</f>
        <v/>
      </c>
      <c r="AY6056" s="166"/>
      <c r="AZ6056" s="165" t="str" cm="1">
        <f t="array" ref="AZ6056">IFERROR(INDEX('Ngân Hàng'!B:B,MATCH(AY6056,'Ngân Hàng'!C:C,0)),"")</f>
        <v/>
      </c>
    </row>
    <row r="6057" spans="50:52">
      <c r="AX6057" s="165" t="str" cm="1">
        <f t="array" ref="AX6057">IFERROR(INDEX(Tinh!A:A,MATCH(TRIM(AW6057),Tinh!B:B,0)),"")</f>
        <v/>
      </c>
      <c r="AY6057" s="166"/>
      <c r="AZ6057" s="165" t="str" cm="1">
        <f t="array" ref="AZ6057">IFERROR(INDEX('Ngân Hàng'!B:B,MATCH(AY6057,'Ngân Hàng'!C:C,0)),"")</f>
        <v/>
      </c>
    </row>
    <row r="6058" spans="50:52">
      <c r="AX6058" s="165" t="str" cm="1">
        <f t="array" ref="AX6058">IFERROR(INDEX(Tinh!A:A,MATCH(TRIM(AW6058),Tinh!B:B,0)),"")</f>
        <v/>
      </c>
      <c r="AY6058" s="166"/>
      <c r="AZ6058" s="165" t="str" cm="1">
        <f t="array" ref="AZ6058">IFERROR(INDEX('Ngân Hàng'!B:B,MATCH(AY6058,'Ngân Hàng'!C:C,0)),"")</f>
        <v/>
      </c>
    </row>
    <row r="6059" spans="50:52">
      <c r="AX6059" s="165" t="str" cm="1">
        <f t="array" ref="AX6059">IFERROR(INDEX(Tinh!A:A,MATCH(TRIM(AW6059),Tinh!B:B,0)),"")</f>
        <v/>
      </c>
      <c r="AY6059" s="166"/>
      <c r="AZ6059" s="165" t="str" cm="1">
        <f t="array" ref="AZ6059">IFERROR(INDEX('Ngân Hàng'!B:B,MATCH(AY6059,'Ngân Hàng'!C:C,0)),"")</f>
        <v/>
      </c>
    </row>
    <row r="6060" spans="50:52">
      <c r="AX6060" s="165" t="str" cm="1">
        <f t="array" ref="AX6060">IFERROR(INDEX(Tinh!A:A,MATCH(TRIM(AW6060),Tinh!B:B,0)),"")</f>
        <v/>
      </c>
      <c r="AY6060" s="166"/>
      <c r="AZ6060" s="165" t="str" cm="1">
        <f t="array" ref="AZ6060">IFERROR(INDEX('Ngân Hàng'!B:B,MATCH(AY6060,'Ngân Hàng'!C:C,0)),"")</f>
        <v/>
      </c>
    </row>
    <row r="6061" spans="50:52">
      <c r="AX6061" s="165" t="str" cm="1">
        <f t="array" ref="AX6061">IFERROR(INDEX(Tinh!A:A,MATCH(TRIM(AW6061),Tinh!B:B,0)),"")</f>
        <v/>
      </c>
      <c r="AY6061" s="166"/>
      <c r="AZ6061" s="165" t="str" cm="1">
        <f t="array" ref="AZ6061">IFERROR(INDEX('Ngân Hàng'!B:B,MATCH(AY6061,'Ngân Hàng'!C:C,0)),"")</f>
        <v/>
      </c>
    </row>
    <row r="6062" spans="50:52">
      <c r="AX6062" s="165" t="str" cm="1">
        <f t="array" ref="AX6062">IFERROR(INDEX(Tinh!A:A,MATCH(TRIM(AW6062),Tinh!B:B,0)),"")</f>
        <v/>
      </c>
      <c r="AY6062" s="166"/>
      <c r="AZ6062" s="165" t="str" cm="1">
        <f t="array" ref="AZ6062">IFERROR(INDEX('Ngân Hàng'!B:B,MATCH(AY6062,'Ngân Hàng'!C:C,0)),"")</f>
        <v/>
      </c>
    </row>
    <row r="6063" spans="50:52">
      <c r="AX6063" s="165" t="str" cm="1">
        <f t="array" ref="AX6063">IFERROR(INDEX(Tinh!A:A,MATCH(TRIM(AW6063),Tinh!B:B,0)),"")</f>
        <v/>
      </c>
      <c r="AY6063" s="166"/>
      <c r="AZ6063" s="165" t="str" cm="1">
        <f t="array" ref="AZ6063">IFERROR(INDEX('Ngân Hàng'!B:B,MATCH(AY6063,'Ngân Hàng'!C:C,0)),"")</f>
        <v/>
      </c>
    </row>
    <row r="6064" spans="50:52">
      <c r="AX6064" s="165" t="str" cm="1">
        <f t="array" ref="AX6064">IFERROR(INDEX(Tinh!A:A,MATCH(TRIM(AW6064),Tinh!B:B,0)),"")</f>
        <v/>
      </c>
      <c r="AY6064" s="166"/>
      <c r="AZ6064" s="165" t="str" cm="1">
        <f t="array" ref="AZ6064">IFERROR(INDEX('Ngân Hàng'!B:B,MATCH(AY6064,'Ngân Hàng'!C:C,0)),"")</f>
        <v/>
      </c>
    </row>
    <row r="6065" spans="50:52">
      <c r="AX6065" s="165" t="str" cm="1">
        <f t="array" ref="AX6065">IFERROR(INDEX(Tinh!A:A,MATCH(TRIM(AW6065),Tinh!B:B,0)),"")</f>
        <v/>
      </c>
      <c r="AY6065" s="166"/>
      <c r="AZ6065" s="165" t="str" cm="1">
        <f t="array" ref="AZ6065">IFERROR(INDEX('Ngân Hàng'!B:B,MATCH(AY6065,'Ngân Hàng'!C:C,0)),"")</f>
        <v/>
      </c>
    </row>
    <row r="6066" spans="50:52">
      <c r="AX6066" s="165" t="str" cm="1">
        <f t="array" ref="AX6066">IFERROR(INDEX(Tinh!A:A,MATCH(TRIM(AW6066),Tinh!B:B,0)),"")</f>
        <v/>
      </c>
      <c r="AY6066" s="166"/>
      <c r="AZ6066" s="165" t="str" cm="1">
        <f t="array" ref="AZ6066">IFERROR(INDEX('Ngân Hàng'!B:B,MATCH(AY6066,'Ngân Hàng'!C:C,0)),"")</f>
        <v/>
      </c>
    </row>
    <row r="6067" spans="50:52">
      <c r="AX6067" s="165" t="str" cm="1">
        <f t="array" ref="AX6067">IFERROR(INDEX(Tinh!A:A,MATCH(TRIM(AW6067),Tinh!B:B,0)),"")</f>
        <v/>
      </c>
      <c r="AY6067" s="166"/>
      <c r="AZ6067" s="165" t="str" cm="1">
        <f t="array" ref="AZ6067">IFERROR(INDEX('Ngân Hàng'!B:B,MATCH(AY6067,'Ngân Hàng'!C:C,0)),"")</f>
        <v/>
      </c>
    </row>
    <row r="6068" spans="50:52">
      <c r="AX6068" s="165" t="str" cm="1">
        <f t="array" ref="AX6068">IFERROR(INDEX(Tinh!A:A,MATCH(TRIM(AW6068),Tinh!B:B,0)),"")</f>
        <v/>
      </c>
      <c r="AY6068" s="166"/>
      <c r="AZ6068" s="165" t="str" cm="1">
        <f t="array" ref="AZ6068">IFERROR(INDEX('Ngân Hàng'!B:B,MATCH(AY6068,'Ngân Hàng'!C:C,0)),"")</f>
        <v/>
      </c>
    </row>
    <row r="6069" spans="50:52">
      <c r="AX6069" s="165" t="str" cm="1">
        <f t="array" ref="AX6069">IFERROR(INDEX(Tinh!A:A,MATCH(TRIM(AW6069),Tinh!B:B,0)),"")</f>
        <v/>
      </c>
      <c r="AY6069" s="166"/>
      <c r="AZ6069" s="165" t="str" cm="1">
        <f t="array" ref="AZ6069">IFERROR(INDEX('Ngân Hàng'!B:B,MATCH(AY6069,'Ngân Hàng'!C:C,0)),"")</f>
        <v/>
      </c>
    </row>
    <row r="6070" spans="50:52">
      <c r="AX6070" s="165" t="str" cm="1">
        <f t="array" ref="AX6070">IFERROR(INDEX(Tinh!A:A,MATCH(TRIM(AW6070),Tinh!B:B,0)),"")</f>
        <v/>
      </c>
      <c r="AY6070" s="166"/>
      <c r="AZ6070" s="165" t="str" cm="1">
        <f t="array" ref="AZ6070">IFERROR(INDEX('Ngân Hàng'!B:B,MATCH(AY6070,'Ngân Hàng'!C:C,0)),"")</f>
        <v/>
      </c>
    </row>
    <row r="6071" spans="50:52">
      <c r="AX6071" s="165" t="str" cm="1">
        <f t="array" ref="AX6071">IFERROR(INDEX(Tinh!A:A,MATCH(TRIM(AW6071),Tinh!B:B,0)),"")</f>
        <v/>
      </c>
      <c r="AY6071" s="166"/>
      <c r="AZ6071" s="165" t="str" cm="1">
        <f t="array" ref="AZ6071">IFERROR(INDEX('Ngân Hàng'!B:B,MATCH(AY6071,'Ngân Hàng'!C:C,0)),"")</f>
        <v/>
      </c>
    </row>
    <row r="6072" spans="50:52">
      <c r="AX6072" s="165" t="str" cm="1">
        <f t="array" ref="AX6072">IFERROR(INDEX(Tinh!A:A,MATCH(TRIM(AW6072),Tinh!B:B,0)),"")</f>
        <v/>
      </c>
      <c r="AY6072" s="166"/>
      <c r="AZ6072" s="165" t="str" cm="1">
        <f t="array" ref="AZ6072">IFERROR(INDEX('Ngân Hàng'!B:B,MATCH(AY6072,'Ngân Hàng'!C:C,0)),"")</f>
        <v/>
      </c>
    </row>
    <row r="6073" spans="50:52">
      <c r="AX6073" s="165" t="str" cm="1">
        <f t="array" ref="AX6073">IFERROR(INDEX(Tinh!A:A,MATCH(TRIM(AW6073),Tinh!B:B,0)),"")</f>
        <v/>
      </c>
      <c r="AY6073" s="166"/>
      <c r="AZ6073" s="165" t="str" cm="1">
        <f t="array" ref="AZ6073">IFERROR(INDEX('Ngân Hàng'!B:B,MATCH(AY6073,'Ngân Hàng'!C:C,0)),"")</f>
        <v/>
      </c>
    </row>
    <row r="6074" spans="50:52">
      <c r="AX6074" s="165" t="str" cm="1">
        <f t="array" ref="AX6074">IFERROR(INDEX(Tinh!A:A,MATCH(TRIM(AW6074),Tinh!B:B,0)),"")</f>
        <v/>
      </c>
      <c r="AY6074" s="166"/>
      <c r="AZ6074" s="165" t="str" cm="1">
        <f t="array" ref="AZ6074">IFERROR(INDEX('Ngân Hàng'!B:B,MATCH(AY6074,'Ngân Hàng'!C:C,0)),"")</f>
        <v/>
      </c>
    </row>
    <row r="6075" spans="50:52">
      <c r="AX6075" s="165" t="str" cm="1">
        <f t="array" ref="AX6075">IFERROR(INDEX(Tinh!A:A,MATCH(TRIM(AW6075),Tinh!B:B,0)),"")</f>
        <v/>
      </c>
      <c r="AY6075" s="166"/>
      <c r="AZ6075" s="165" t="str" cm="1">
        <f t="array" ref="AZ6075">IFERROR(INDEX('Ngân Hàng'!B:B,MATCH(AY6075,'Ngân Hàng'!C:C,0)),"")</f>
        <v/>
      </c>
    </row>
    <row r="6076" spans="50:52">
      <c r="AX6076" s="165" t="str" cm="1">
        <f t="array" ref="AX6076">IFERROR(INDEX(Tinh!A:A,MATCH(TRIM(AW6076),Tinh!B:B,0)),"")</f>
        <v/>
      </c>
      <c r="AY6076" s="166"/>
      <c r="AZ6076" s="165" t="str" cm="1">
        <f t="array" ref="AZ6076">IFERROR(INDEX('Ngân Hàng'!B:B,MATCH(AY6076,'Ngân Hàng'!C:C,0)),"")</f>
        <v/>
      </c>
    </row>
    <row r="6077" spans="50:52">
      <c r="AX6077" s="165" t="str" cm="1">
        <f t="array" ref="AX6077">IFERROR(INDEX(Tinh!A:A,MATCH(TRIM(AW6077),Tinh!B:B,0)),"")</f>
        <v/>
      </c>
      <c r="AY6077" s="166"/>
      <c r="AZ6077" s="165" t="str" cm="1">
        <f t="array" ref="AZ6077">IFERROR(INDEX('Ngân Hàng'!B:B,MATCH(AY6077,'Ngân Hàng'!C:C,0)),"")</f>
        <v/>
      </c>
    </row>
    <row r="6078" spans="50:52">
      <c r="AX6078" s="165" t="str" cm="1">
        <f t="array" ref="AX6078">IFERROR(INDEX(Tinh!A:A,MATCH(TRIM(AW6078),Tinh!B:B,0)),"")</f>
        <v/>
      </c>
      <c r="AY6078" s="166"/>
      <c r="AZ6078" s="165" t="str" cm="1">
        <f t="array" ref="AZ6078">IFERROR(INDEX('Ngân Hàng'!B:B,MATCH(AY6078,'Ngân Hàng'!C:C,0)),"")</f>
        <v/>
      </c>
    </row>
    <row r="6079" spans="50:52">
      <c r="AX6079" s="165" t="str" cm="1">
        <f t="array" ref="AX6079">IFERROR(INDEX(Tinh!A:A,MATCH(TRIM(AW6079),Tinh!B:B,0)),"")</f>
        <v/>
      </c>
      <c r="AY6079" s="166"/>
      <c r="AZ6079" s="165" t="str" cm="1">
        <f t="array" ref="AZ6079">IFERROR(INDEX('Ngân Hàng'!B:B,MATCH(AY6079,'Ngân Hàng'!C:C,0)),"")</f>
        <v/>
      </c>
    </row>
    <row r="6080" spans="50:52">
      <c r="AX6080" s="165" t="str" cm="1">
        <f t="array" ref="AX6080">IFERROR(INDEX(Tinh!A:A,MATCH(TRIM(AW6080),Tinh!B:B,0)),"")</f>
        <v/>
      </c>
      <c r="AY6080" s="166"/>
      <c r="AZ6080" s="165" t="str" cm="1">
        <f t="array" ref="AZ6080">IFERROR(INDEX('Ngân Hàng'!B:B,MATCH(AY6080,'Ngân Hàng'!C:C,0)),"")</f>
        <v/>
      </c>
    </row>
    <row r="6081" spans="50:52">
      <c r="AX6081" s="165" t="str" cm="1">
        <f t="array" ref="AX6081">IFERROR(INDEX(Tinh!A:A,MATCH(TRIM(AW6081),Tinh!B:B,0)),"")</f>
        <v/>
      </c>
      <c r="AY6081" s="166"/>
      <c r="AZ6081" s="165" t="str" cm="1">
        <f t="array" ref="AZ6081">IFERROR(INDEX('Ngân Hàng'!B:B,MATCH(AY6081,'Ngân Hàng'!C:C,0)),"")</f>
        <v/>
      </c>
    </row>
    <row r="6082" spans="50:52">
      <c r="AX6082" s="165" t="str" cm="1">
        <f t="array" ref="AX6082">IFERROR(INDEX(Tinh!A:A,MATCH(TRIM(AW6082),Tinh!B:B,0)),"")</f>
        <v/>
      </c>
      <c r="AY6082" s="166"/>
      <c r="AZ6082" s="165" t="str" cm="1">
        <f t="array" ref="AZ6082">IFERROR(INDEX('Ngân Hàng'!B:B,MATCH(AY6082,'Ngân Hàng'!C:C,0)),"")</f>
        <v/>
      </c>
    </row>
    <row r="6083" spans="50:52">
      <c r="AX6083" s="165" t="str" cm="1">
        <f t="array" ref="AX6083">IFERROR(INDEX(Tinh!A:A,MATCH(TRIM(AW6083),Tinh!B:B,0)),"")</f>
        <v/>
      </c>
      <c r="AY6083" s="166"/>
      <c r="AZ6083" s="165" t="str" cm="1">
        <f t="array" ref="AZ6083">IFERROR(INDEX('Ngân Hàng'!B:B,MATCH(AY6083,'Ngân Hàng'!C:C,0)),"")</f>
        <v/>
      </c>
    </row>
    <row r="6084" spans="50:52">
      <c r="AX6084" s="165" t="str" cm="1">
        <f t="array" ref="AX6084">IFERROR(INDEX(Tinh!A:A,MATCH(TRIM(AW6084),Tinh!B:B,0)),"")</f>
        <v/>
      </c>
      <c r="AY6084" s="166"/>
      <c r="AZ6084" s="165" t="str" cm="1">
        <f t="array" ref="AZ6084">IFERROR(INDEX('Ngân Hàng'!B:B,MATCH(AY6084,'Ngân Hàng'!C:C,0)),"")</f>
        <v/>
      </c>
    </row>
    <row r="6085" spans="50:52">
      <c r="AX6085" s="165" t="str" cm="1">
        <f t="array" ref="AX6085">IFERROR(INDEX(Tinh!A:A,MATCH(TRIM(AW6085),Tinh!B:B,0)),"")</f>
        <v/>
      </c>
      <c r="AY6085" s="166"/>
      <c r="AZ6085" s="165" t="str" cm="1">
        <f t="array" ref="AZ6085">IFERROR(INDEX('Ngân Hàng'!B:B,MATCH(AY6085,'Ngân Hàng'!C:C,0)),"")</f>
        <v/>
      </c>
    </row>
    <row r="6086" spans="50:52">
      <c r="AX6086" s="165" t="str" cm="1">
        <f t="array" ref="AX6086">IFERROR(INDEX(Tinh!A:A,MATCH(TRIM(AW6086),Tinh!B:B,0)),"")</f>
        <v/>
      </c>
      <c r="AY6086" s="166"/>
      <c r="AZ6086" s="165" t="str" cm="1">
        <f t="array" ref="AZ6086">IFERROR(INDEX('Ngân Hàng'!B:B,MATCH(AY6086,'Ngân Hàng'!C:C,0)),"")</f>
        <v/>
      </c>
    </row>
    <row r="6087" spans="50:52">
      <c r="AX6087" s="165" t="str" cm="1">
        <f t="array" ref="AX6087">IFERROR(INDEX(Tinh!A:A,MATCH(TRIM(AW6087),Tinh!B:B,0)),"")</f>
        <v/>
      </c>
      <c r="AY6087" s="166"/>
      <c r="AZ6087" s="165" t="str" cm="1">
        <f t="array" ref="AZ6087">IFERROR(INDEX('Ngân Hàng'!B:B,MATCH(AY6087,'Ngân Hàng'!C:C,0)),"")</f>
        <v/>
      </c>
    </row>
    <row r="6088" spans="50:52">
      <c r="AX6088" s="165" t="str" cm="1">
        <f t="array" ref="AX6088">IFERROR(INDEX(Tinh!A:A,MATCH(TRIM(AW6088),Tinh!B:B,0)),"")</f>
        <v/>
      </c>
      <c r="AY6088" s="166"/>
      <c r="AZ6088" s="165" t="str" cm="1">
        <f t="array" ref="AZ6088">IFERROR(INDEX('Ngân Hàng'!B:B,MATCH(AY6088,'Ngân Hàng'!C:C,0)),"")</f>
        <v/>
      </c>
    </row>
    <row r="6089" spans="50:52">
      <c r="AX6089" s="165" t="str" cm="1">
        <f t="array" ref="AX6089">IFERROR(INDEX(Tinh!A:A,MATCH(TRIM(AW6089),Tinh!B:B,0)),"")</f>
        <v/>
      </c>
      <c r="AY6089" s="166"/>
      <c r="AZ6089" s="165" t="str" cm="1">
        <f t="array" ref="AZ6089">IFERROR(INDEX('Ngân Hàng'!B:B,MATCH(AY6089,'Ngân Hàng'!C:C,0)),"")</f>
        <v/>
      </c>
    </row>
    <row r="6090" spans="50:52">
      <c r="AX6090" s="165" t="str" cm="1">
        <f t="array" ref="AX6090">IFERROR(INDEX(Tinh!A:A,MATCH(TRIM(AW6090),Tinh!B:B,0)),"")</f>
        <v/>
      </c>
      <c r="AY6090" s="166"/>
      <c r="AZ6090" s="165" t="str" cm="1">
        <f t="array" ref="AZ6090">IFERROR(INDEX('Ngân Hàng'!B:B,MATCH(AY6090,'Ngân Hàng'!C:C,0)),"")</f>
        <v/>
      </c>
    </row>
    <row r="6091" spans="50:52">
      <c r="AX6091" s="165" t="str" cm="1">
        <f t="array" ref="AX6091">IFERROR(INDEX(Tinh!A:A,MATCH(TRIM(AW6091),Tinh!B:B,0)),"")</f>
        <v/>
      </c>
      <c r="AY6091" s="166"/>
      <c r="AZ6091" s="165" t="str" cm="1">
        <f t="array" ref="AZ6091">IFERROR(INDEX('Ngân Hàng'!B:B,MATCH(AY6091,'Ngân Hàng'!C:C,0)),"")</f>
        <v/>
      </c>
    </row>
    <row r="6092" spans="50:52">
      <c r="AX6092" s="165" t="str" cm="1">
        <f t="array" ref="AX6092">IFERROR(INDEX(Tinh!A:A,MATCH(TRIM(AW6092),Tinh!B:B,0)),"")</f>
        <v/>
      </c>
      <c r="AY6092" s="166"/>
      <c r="AZ6092" s="165" t="str" cm="1">
        <f t="array" ref="AZ6092">IFERROR(INDEX('Ngân Hàng'!B:B,MATCH(AY6092,'Ngân Hàng'!C:C,0)),"")</f>
        <v/>
      </c>
    </row>
    <row r="6093" spans="50:52">
      <c r="AX6093" s="165" t="str" cm="1">
        <f t="array" ref="AX6093">IFERROR(INDEX(Tinh!A:A,MATCH(TRIM(AW6093),Tinh!B:B,0)),"")</f>
        <v/>
      </c>
      <c r="AY6093" s="166"/>
      <c r="AZ6093" s="165" t="str" cm="1">
        <f t="array" ref="AZ6093">IFERROR(INDEX('Ngân Hàng'!B:B,MATCH(AY6093,'Ngân Hàng'!C:C,0)),"")</f>
        <v/>
      </c>
    </row>
    <row r="6094" spans="50:52">
      <c r="AX6094" s="165" t="str" cm="1">
        <f t="array" ref="AX6094">IFERROR(INDEX(Tinh!A:A,MATCH(TRIM(AW6094),Tinh!B:B,0)),"")</f>
        <v/>
      </c>
      <c r="AY6094" s="166"/>
      <c r="AZ6094" s="165" t="str" cm="1">
        <f t="array" ref="AZ6094">IFERROR(INDEX('Ngân Hàng'!B:B,MATCH(AY6094,'Ngân Hàng'!C:C,0)),"")</f>
        <v/>
      </c>
    </row>
    <row r="6095" spans="50:52">
      <c r="AX6095" s="165" t="str" cm="1">
        <f t="array" ref="AX6095">IFERROR(INDEX(Tinh!A:A,MATCH(TRIM(AW6095),Tinh!B:B,0)),"")</f>
        <v/>
      </c>
      <c r="AY6095" s="166"/>
      <c r="AZ6095" s="165" t="str" cm="1">
        <f t="array" ref="AZ6095">IFERROR(INDEX('Ngân Hàng'!B:B,MATCH(AY6095,'Ngân Hàng'!C:C,0)),"")</f>
        <v/>
      </c>
    </row>
    <row r="6096" spans="50:52">
      <c r="AX6096" s="165" t="str" cm="1">
        <f t="array" ref="AX6096">IFERROR(INDEX(Tinh!A:A,MATCH(TRIM(AW6096),Tinh!B:B,0)),"")</f>
        <v/>
      </c>
      <c r="AY6096" s="166"/>
      <c r="AZ6096" s="165" t="str" cm="1">
        <f t="array" ref="AZ6096">IFERROR(INDEX('Ngân Hàng'!B:B,MATCH(AY6096,'Ngân Hàng'!C:C,0)),"")</f>
        <v/>
      </c>
    </row>
    <row r="6097" spans="50:52">
      <c r="AX6097" s="165" t="str" cm="1">
        <f t="array" ref="AX6097">IFERROR(INDEX(Tinh!A:A,MATCH(TRIM(AW6097),Tinh!B:B,0)),"")</f>
        <v/>
      </c>
      <c r="AY6097" s="166"/>
      <c r="AZ6097" s="165" t="str" cm="1">
        <f t="array" ref="AZ6097">IFERROR(INDEX('Ngân Hàng'!B:B,MATCH(AY6097,'Ngân Hàng'!C:C,0)),"")</f>
        <v/>
      </c>
    </row>
    <row r="6098" spans="50:52">
      <c r="AX6098" s="165" t="str" cm="1">
        <f t="array" ref="AX6098">IFERROR(INDEX(Tinh!A:A,MATCH(TRIM(AW6098),Tinh!B:B,0)),"")</f>
        <v/>
      </c>
      <c r="AY6098" s="166"/>
      <c r="AZ6098" s="165" t="str" cm="1">
        <f t="array" ref="AZ6098">IFERROR(INDEX('Ngân Hàng'!B:B,MATCH(AY6098,'Ngân Hàng'!C:C,0)),"")</f>
        <v/>
      </c>
    </row>
    <row r="6099" spans="50:52">
      <c r="AX6099" s="165" t="str" cm="1">
        <f t="array" ref="AX6099">IFERROR(INDEX(Tinh!A:A,MATCH(TRIM(AW6099),Tinh!B:B,0)),"")</f>
        <v/>
      </c>
      <c r="AY6099" s="166"/>
      <c r="AZ6099" s="165" t="str" cm="1">
        <f t="array" ref="AZ6099">IFERROR(INDEX('Ngân Hàng'!B:B,MATCH(AY6099,'Ngân Hàng'!C:C,0)),"")</f>
        <v/>
      </c>
    </row>
    <row r="6100" spans="50:52">
      <c r="AX6100" s="165" t="str" cm="1">
        <f t="array" ref="AX6100">IFERROR(INDEX(Tinh!A:A,MATCH(TRIM(AW6100),Tinh!B:B,0)),"")</f>
        <v/>
      </c>
      <c r="AY6100" s="166"/>
      <c r="AZ6100" s="165" t="str" cm="1">
        <f t="array" ref="AZ6100">IFERROR(INDEX('Ngân Hàng'!B:B,MATCH(AY6100,'Ngân Hàng'!C:C,0)),"")</f>
        <v/>
      </c>
    </row>
    <row r="6101" spans="50:52">
      <c r="AX6101" s="165" t="str" cm="1">
        <f t="array" ref="AX6101">IFERROR(INDEX(Tinh!A:A,MATCH(TRIM(AW6101),Tinh!B:B,0)),"")</f>
        <v/>
      </c>
      <c r="AY6101" s="166"/>
      <c r="AZ6101" s="165" t="str" cm="1">
        <f t="array" ref="AZ6101">IFERROR(INDEX('Ngân Hàng'!B:B,MATCH(AY6101,'Ngân Hàng'!C:C,0)),"")</f>
        <v/>
      </c>
    </row>
    <row r="6102" spans="50:52">
      <c r="AX6102" s="165" t="str" cm="1">
        <f t="array" ref="AX6102">IFERROR(INDEX(Tinh!A:A,MATCH(TRIM(AW6102),Tinh!B:B,0)),"")</f>
        <v/>
      </c>
      <c r="AY6102" s="166"/>
      <c r="AZ6102" s="165" t="str" cm="1">
        <f t="array" ref="AZ6102">IFERROR(INDEX('Ngân Hàng'!B:B,MATCH(AY6102,'Ngân Hàng'!C:C,0)),"")</f>
        <v/>
      </c>
    </row>
    <row r="6103" spans="50:52">
      <c r="AX6103" s="165" t="str" cm="1">
        <f t="array" ref="AX6103">IFERROR(INDEX(Tinh!A:A,MATCH(TRIM(AW6103),Tinh!B:B,0)),"")</f>
        <v/>
      </c>
      <c r="AY6103" s="166"/>
      <c r="AZ6103" s="165" t="str" cm="1">
        <f t="array" ref="AZ6103">IFERROR(INDEX('Ngân Hàng'!B:B,MATCH(AY6103,'Ngân Hàng'!C:C,0)),"")</f>
        <v/>
      </c>
    </row>
    <row r="6104" spans="50:52">
      <c r="AX6104" s="165" t="str" cm="1">
        <f t="array" ref="AX6104">IFERROR(INDEX(Tinh!A:A,MATCH(TRIM(AW6104),Tinh!B:B,0)),"")</f>
        <v/>
      </c>
      <c r="AY6104" s="166"/>
      <c r="AZ6104" s="165" t="str" cm="1">
        <f t="array" ref="AZ6104">IFERROR(INDEX('Ngân Hàng'!B:B,MATCH(AY6104,'Ngân Hàng'!C:C,0)),"")</f>
        <v/>
      </c>
    </row>
    <row r="6105" spans="50:52">
      <c r="AX6105" s="165" t="str" cm="1">
        <f t="array" ref="AX6105">IFERROR(INDEX(Tinh!A:A,MATCH(TRIM(AW6105),Tinh!B:B,0)),"")</f>
        <v/>
      </c>
      <c r="AY6105" s="166"/>
      <c r="AZ6105" s="165" t="str" cm="1">
        <f t="array" ref="AZ6105">IFERROR(INDEX('Ngân Hàng'!B:B,MATCH(AY6105,'Ngân Hàng'!C:C,0)),"")</f>
        <v/>
      </c>
    </row>
    <row r="6106" spans="50:52">
      <c r="AX6106" s="165" t="str" cm="1">
        <f t="array" ref="AX6106">IFERROR(INDEX(Tinh!A:A,MATCH(TRIM(AW6106),Tinh!B:B,0)),"")</f>
        <v/>
      </c>
      <c r="AY6106" s="166"/>
      <c r="AZ6106" s="165" t="str" cm="1">
        <f t="array" ref="AZ6106">IFERROR(INDEX('Ngân Hàng'!B:B,MATCH(AY6106,'Ngân Hàng'!C:C,0)),"")</f>
        <v/>
      </c>
    </row>
    <row r="6107" spans="50:52">
      <c r="AX6107" s="165" t="str" cm="1">
        <f t="array" ref="AX6107">IFERROR(INDEX(Tinh!A:A,MATCH(TRIM(AW6107),Tinh!B:B,0)),"")</f>
        <v/>
      </c>
      <c r="AY6107" s="166"/>
      <c r="AZ6107" s="165" t="str" cm="1">
        <f t="array" ref="AZ6107">IFERROR(INDEX('Ngân Hàng'!B:B,MATCH(AY6107,'Ngân Hàng'!C:C,0)),"")</f>
        <v/>
      </c>
    </row>
    <row r="6108" spans="50:52">
      <c r="AX6108" s="165" t="str" cm="1">
        <f t="array" ref="AX6108">IFERROR(INDEX(Tinh!A:A,MATCH(TRIM(AW6108),Tinh!B:B,0)),"")</f>
        <v/>
      </c>
      <c r="AY6108" s="166"/>
      <c r="AZ6108" s="165" t="str" cm="1">
        <f t="array" ref="AZ6108">IFERROR(INDEX('Ngân Hàng'!B:B,MATCH(AY6108,'Ngân Hàng'!C:C,0)),"")</f>
        <v/>
      </c>
    </row>
    <row r="6109" spans="50:52">
      <c r="AX6109" s="165" t="str" cm="1">
        <f t="array" ref="AX6109">IFERROR(INDEX(Tinh!A:A,MATCH(TRIM(AW6109),Tinh!B:B,0)),"")</f>
        <v/>
      </c>
      <c r="AY6109" s="166"/>
      <c r="AZ6109" s="165" t="str" cm="1">
        <f t="array" ref="AZ6109">IFERROR(INDEX('Ngân Hàng'!B:B,MATCH(AY6109,'Ngân Hàng'!C:C,0)),"")</f>
        <v/>
      </c>
    </row>
    <row r="6110" spans="50:52">
      <c r="AX6110" s="165" t="str" cm="1">
        <f t="array" ref="AX6110">IFERROR(INDEX(Tinh!A:A,MATCH(TRIM(AW6110),Tinh!B:B,0)),"")</f>
        <v/>
      </c>
      <c r="AY6110" s="166"/>
      <c r="AZ6110" s="165" t="str" cm="1">
        <f t="array" ref="AZ6110">IFERROR(INDEX('Ngân Hàng'!B:B,MATCH(AY6110,'Ngân Hàng'!C:C,0)),"")</f>
        <v/>
      </c>
    </row>
    <row r="6111" spans="50:52">
      <c r="AX6111" s="165" t="str" cm="1">
        <f t="array" ref="AX6111">IFERROR(INDEX(Tinh!A:A,MATCH(TRIM(AW6111),Tinh!B:B,0)),"")</f>
        <v/>
      </c>
      <c r="AY6111" s="166"/>
      <c r="AZ6111" s="165" t="str" cm="1">
        <f t="array" ref="AZ6111">IFERROR(INDEX('Ngân Hàng'!B:B,MATCH(AY6111,'Ngân Hàng'!C:C,0)),"")</f>
        <v/>
      </c>
    </row>
    <row r="6112" spans="50:52">
      <c r="AX6112" s="165" t="str" cm="1">
        <f t="array" ref="AX6112">IFERROR(INDEX(Tinh!A:A,MATCH(TRIM(AW6112),Tinh!B:B,0)),"")</f>
        <v/>
      </c>
      <c r="AY6112" s="166"/>
      <c r="AZ6112" s="165" t="str" cm="1">
        <f t="array" ref="AZ6112">IFERROR(INDEX('Ngân Hàng'!B:B,MATCH(AY6112,'Ngân Hàng'!C:C,0)),"")</f>
        <v/>
      </c>
    </row>
    <row r="6113" spans="50:52">
      <c r="AX6113" s="165" t="str" cm="1">
        <f t="array" ref="AX6113">IFERROR(INDEX(Tinh!A:A,MATCH(TRIM(AW6113),Tinh!B:B,0)),"")</f>
        <v/>
      </c>
      <c r="AY6113" s="166"/>
      <c r="AZ6113" s="165" t="str" cm="1">
        <f t="array" ref="AZ6113">IFERROR(INDEX('Ngân Hàng'!B:B,MATCH(AY6113,'Ngân Hàng'!C:C,0)),"")</f>
        <v/>
      </c>
    </row>
    <row r="6114" spans="50:52">
      <c r="AX6114" s="165" t="str" cm="1">
        <f t="array" ref="AX6114">IFERROR(INDEX(Tinh!A:A,MATCH(TRIM(AW6114),Tinh!B:B,0)),"")</f>
        <v/>
      </c>
      <c r="AY6114" s="166"/>
      <c r="AZ6114" s="165" t="str" cm="1">
        <f t="array" ref="AZ6114">IFERROR(INDEX('Ngân Hàng'!B:B,MATCH(AY6114,'Ngân Hàng'!C:C,0)),"")</f>
        <v/>
      </c>
    </row>
    <row r="6115" spans="50:52">
      <c r="AX6115" s="165" t="str" cm="1">
        <f t="array" ref="AX6115">IFERROR(INDEX(Tinh!A:A,MATCH(TRIM(AW6115),Tinh!B:B,0)),"")</f>
        <v/>
      </c>
      <c r="AY6115" s="166"/>
      <c r="AZ6115" s="165" t="str" cm="1">
        <f t="array" ref="AZ6115">IFERROR(INDEX('Ngân Hàng'!B:B,MATCH(AY6115,'Ngân Hàng'!C:C,0)),"")</f>
        <v/>
      </c>
    </row>
    <row r="6116" spans="50:52">
      <c r="AX6116" s="165" t="str" cm="1">
        <f t="array" ref="AX6116">IFERROR(INDEX(Tinh!A:A,MATCH(TRIM(AW6116),Tinh!B:B,0)),"")</f>
        <v/>
      </c>
      <c r="AY6116" s="166"/>
      <c r="AZ6116" s="165" t="str" cm="1">
        <f t="array" ref="AZ6116">IFERROR(INDEX('Ngân Hàng'!B:B,MATCH(AY6116,'Ngân Hàng'!C:C,0)),"")</f>
        <v/>
      </c>
    </row>
    <row r="6117" spans="50:52">
      <c r="AX6117" s="165" t="str" cm="1">
        <f t="array" ref="AX6117">IFERROR(INDEX(Tinh!A:A,MATCH(TRIM(AW6117),Tinh!B:B,0)),"")</f>
        <v/>
      </c>
      <c r="AY6117" s="166"/>
      <c r="AZ6117" s="165" t="str" cm="1">
        <f t="array" ref="AZ6117">IFERROR(INDEX('Ngân Hàng'!B:B,MATCH(AY6117,'Ngân Hàng'!C:C,0)),"")</f>
        <v/>
      </c>
    </row>
    <row r="6118" spans="50:52">
      <c r="AX6118" s="165" t="str" cm="1">
        <f t="array" ref="AX6118">IFERROR(INDEX(Tinh!A:A,MATCH(TRIM(AW6118),Tinh!B:B,0)),"")</f>
        <v/>
      </c>
      <c r="AY6118" s="166"/>
      <c r="AZ6118" s="165" t="str" cm="1">
        <f t="array" ref="AZ6118">IFERROR(INDEX('Ngân Hàng'!B:B,MATCH(AY6118,'Ngân Hàng'!C:C,0)),"")</f>
        <v/>
      </c>
    </row>
    <row r="6119" spans="50:52">
      <c r="AX6119" s="165" t="str" cm="1">
        <f t="array" ref="AX6119">IFERROR(INDEX(Tinh!A:A,MATCH(TRIM(AW6119),Tinh!B:B,0)),"")</f>
        <v/>
      </c>
      <c r="AY6119" s="166"/>
      <c r="AZ6119" s="165" t="str" cm="1">
        <f t="array" ref="AZ6119">IFERROR(INDEX('Ngân Hàng'!B:B,MATCH(AY6119,'Ngân Hàng'!C:C,0)),"")</f>
        <v/>
      </c>
    </row>
    <row r="6120" spans="50:52">
      <c r="AX6120" s="165" t="str" cm="1">
        <f t="array" ref="AX6120">IFERROR(INDEX(Tinh!A:A,MATCH(TRIM(AW6120),Tinh!B:B,0)),"")</f>
        <v/>
      </c>
      <c r="AY6120" s="166"/>
      <c r="AZ6120" s="165" t="str" cm="1">
        <f t="array" ref="AZ6120">IFERROR(INDEX('Ngân Hàng'!B:B,MATCH(AY6120,'Ngân Hàng'!C:C,0)),"")</f>
        <v/>
      </c>
    </row>
    <row r="6121" spans="50:52">
      <c r="AX6121" s="165" t="str" cm="1">
        <f t="array" ref="AX6121">IFERROR(INDEX(Tinh!A:A,MATCH(TRIM(AW6121),Tinh!B:B,0)),"")</f>
        <v/>
      </c>
      <c r="AY6121" s="166"/>
      <c r="AZ6121" s="165" t="str" cm="1">
        <f t="array" ref="AZ6121">IFERROR(INDEX('Ngân Hàng'!B:B,MATCH(AY6121,'Ngân Hàng'!C:C,0)),"")</f>
        <v/>
      </c>
    </row>
    <row r="6122" spans="50:52">
      <c r="AX6122" s="165" t="str" cm="1">
        <f t="array" ref="AX6122">IFERROR(INDEX(Tinh!A:A,MATCH(TRIM(AW6122),Tinh!B:B,0)),"")</f>
        <v/>
      </c>
      <c r="AY6122" s="166"/>
      <c r="AZ6122" s="165" t="str" cm="1">
        <f t="array" ref="AZ6122">IFERROR(INDEX('Ngân Hàng'!B:B,MATCH(AY6122,'Ngân Hàng'!C:C,0)),"")</f>
        <v/>
      </c>
    </row>
    <row r="6123" spans="50:52">
      <c r="AX6123" s="165" t="str" cm="1">
        <f t="array" ref="AX6123">IFERROR(INDEX(Tinh!A:A,MATCH(TRIM(AW6123),Tinh!B:B,0)),"")</f>
        <v/>
      </c>
      <c r="AY6123" s="166"/>
      <c r="AZ6123" s="165" t="str" cm="1">
        <f t="array" ref="AZ6123">IFERROR(INDEX('Ngân Hàng'!B:B,MATCH(AY6123,'Ngân Hàng'!C:C,0)),"")</f>
        <v/>
      </c>
    </row>
    <row r="6124" spans="50:52">
      <c r="AX6124" s="165" t="str" cm="1">
        <f t="array" ref="AX6124">IFERROR(INDEX(Tinh!A:A,MATCH(TRIM(AW6124),Tinh!B:B,0)),"")</f>
        <v/>
      </c>
      <c r="AY6124" s="166"/>
      <c r="AZ6124" s="165" t="str" cm="1">
        <f t="array" ref="AZ6124">IFERROR(INDEX('Ngân Hàng'!B:B,MATCH(AY6124,'Ngân Hàng'!C:C,0)),"")</f>
        <v/>
      </c>
    </row>
    <row r="6125" spans="50:52">
      <c r="AX6125" s="165" t="str" cm="1">
        <f t="array" ref="AX6125">IFERROR(INDEX(Tinh!A:A,MATCH(TRIM(AW6125),Tinh!B:B,0)),"")</f>
        <v/>
      </c>
      <c r="AY6125" s="166"/>
      <c r="AZ6125" s="165" t="str" cm="1">
        <f t="array" ref="AZ6125">IFERROR(INDEX('Ngân Hàng'!B:B,MATCH(AY6125,'Ngân Hàng'!C:C,0)),"")</f>
        <v/>
      </c>
    </row>
    <row r="6126" spans="50:52">
      <c r="AX6126" s="165" t="str" cm="1">
        <f t="array" ref="AX6126">IFERROR(INDEX(Tinh!A:A,MATCH(TRIM(AW6126),Tinh!B:B,0)),"")</f>
        <v/>
      </c>
      <c r="AY6126" s="166"/>
      <c r="AZ6126" s="165" t="str" cm="1">
        <f t="array" ref="AZ6126">IFERROR(INDEX('Ngân Hàng'!B:B,MATCH(AY6126,'Ngân Hàng'!C:C,0)),"")</f>
        <v/>
      </c>
    </row>
    <row r="6127" spans="50:52">
      <c r="AX6127" s="165" t="str" cm="1">
        <f t="array" ref="AX6127">IFERROR(INDEX(Tinh!A:A,MATCH(TRIM(AW6127),Tinh!B:B,0)),"")</f>
        <v/>
      </c>
      <c r="AY6127" s="166"/>
      <c r="AZ6127" s="165" t="str" cm="1">
        <f t="array" ref="AZ6127">IFERROR(INDEX('Ngân Hàng'!B:B,MATCH(AY6127,'Ngân Hàng'!C:C,0)),"")</f>
        <v/>
      </c>
    </row>
    <row r="6128" spans="50:52">
      <c r="AX6128" s="165" t="str" cm="1">
        <f t="array" ref="AX6128">IFERROR(INDEX(Tinh!A:A,MATCH(TRIM(AW6128),Tinh!B:B,0)),"")</f>
        <v/>
      </c>
      <c r="AY6128" s="166"/>
      <c r="AZ6128" s="165" t="str" cm="1">
        <f t="array" ref="AZ6128">IFERROR(INDEX('Ngân Hàng'!B:B,MATCH(AY6128,'Ngân Hàng'!C:C,0)),"")</f>
        <v/>
      </c>
    </row>
    <row r="6129" spans="50:52">
      <c r="AX6129" s="165" t="str" cm="1">
        <f t="array" ref="AX6129">IFERROR(INDEX(Tinh!A:A,MATCH(TRIM(AW6129),Tinh!B:B,0)),"")</f>
        <v/>
      </c>
      <c r="AY6129" s="166"/>
      <c r="AZ6129" s="165" t="str" cm="1">
        <f t="array" ref="AZ6129">IFERROR(INDEX('Ngân Hàng'!B:B,MATCH(AY6129,'Ngân Hàng'!C:C,0)),"")</f>
        <v/>
      </c>
    </row>
    <row r="6130" spans="50:52">
      <c r="AX6130" s="165" t="str" cm="1">
        <f t="array" ref="AX6130">IFERROR(INDEX(Tinh!A:A,MATCH(TRIM(AW6130),Tinh!B:B,0)),"")</f>
        <v/>
      </c>
      <c r="AY6130" s="166"/>
      <c r="AZ6130" s="165" t="str" cm="1">
        <f t="array" ref="AZ6130">IFERROR(INDEX('Ngân Hàng'!B:B,MATCH(AY6130,'Ngân Hàng'!C:C,0)),"")</f>
        <v/>
      </c>
    </row>
    <row r="6131" spans="50:52">
      <c r="AX6131" s="165" t="str" cm="1">
        <f t="array" ref="AX6131">IFERROR(INDEX(Tinh!A:A,MATCH(TRIM(AW6131),Tinh!B:B,0)),"")</f>
        <v/>
      </c>
      <c r="AY6131" s="166"/>
      <c r="AZ6131" s="165" t="str" cm="1">
        <f t="array" ref="AZ6131">IFERROR(INDEX('Ngân Hàng'!B:B,MATCH(AY6131,'Ngân Hàng'!C:C,0)),"")</f>
        <v/>
      </c>
    </row>
    <row r="6132" spans="50:52">
      <c r="AX6132" s="165" t="str" cm="1">
        <f t="array" ref="AX6132">IFERROR(INDEX(Tinh!A:A,MATCH(TRIM(AW6132),Tinh!B:B,0)),"")</f>
        <v/>
      </c>
      <c r="AY6132" s="166"/>
      <c r="AZ6132" s="165" t="str" cm="1">
        <f t="array" ref="AZ6132">IFERROR(INDEX('Ngân Hàng'!B:B,MATCH(AY6132,'Ngân Hàng'!C:C,0)),"")</f>
        <v/>
      </c>
    </row>
    <row r="6133" spans="50:52">
      <c r="AX6133" s="165" t="str" cm="1">
        <f t="array" ref="AX6133">IFERROR(INDEX(Tinh!A:A,MATCH(TRIM(AW6133),Tinh!B:B,0)),"")</f>
        <v/>
      </c>
      <c r="AY6133" s="166"/>
      <c r="AZ6133" s="165" t="str" cm="1">
        <f t="array" ref="AZ6133">IFERROR(INDEX('Ngân Hàng'!B:B,MATCH(AY6133,'Ngân Hàng'!C:C,0)),"")</f>
        <v/>
      </c>
    </row>
    <row r="6134" spans="50:52">
      <c r="AX6134" s="165" t="str" cm="1">
        <f t="array" ref="AX6134">IFERROR(INDEX(Tinh!A:A,MATCH(TRIM(AW6134),Tinh!B:B,0)),"")</f>
        <v/>
      </c>
      <c r="AY6134" s="166"/>
      <c r="AZ6134" s="165" t="str" cm="1">
        <f t="array" ref="AZ6134">IFERROR(INDEX('Ngân Hàng'!B:B,MATCH(AY6134,'Ngân Hàng'!C:C,0)),"")</f>
        <v/>
      </c>
    </row>
    <row r="6135" spans="50:52">
      <c r="AX6135" s="165" t="str" cm="1">
        <f t="array" ref="AX6135">IFERROR(INDEX(Tinh!A:A,MATCH(TRIM(AW6135),Tinh!B:B,0)),"")</f>
        <v/>
      </c>
      <c r="AY6135" s="166"/>
      <c r="AZ6135" s="165" t="str" cm="1">
        <f t="array" ref="AZ6135">IFERROR(INDEX('Ngân Hàng'!B:B,MATCH(AY6135,'Ngân Hàng'!C:C,0)),"")</f>
        <v/>
      </c>
    </row>
    <row r="6136" spans="50:52">
      <c r="AX6136" s="165" t="str" cm="1">
        <f t="array" ref="AX6136">IFERROR(INDEX(Tinh!A:A,MATCH(TRIM(AW6136),Tinh!B:B,0)),"")</f>
        <v/>
      </c>
      <c r="AY6136" s="166"/>
      <c r="AZ6136" s="165" t="str" cm="1">
        <f t="array" ref="AZ6136">IFERROR(INDEX('Ngân Hàng'!B:B,MATCH(AY6136,'Ngân Hàng'!C:C,0)),"")</f>
        <v/>
      </c>
    </row>
    <row r="6137" spans="50:52">
      <c r="AX6137" s="165" t="str" cm="1">
        <f t="array" ref="AX6137">IFERROR(INDEX(Tinh!A:A,MATCH(TRIM(AW6137),Tinh!B:B,0)),"")</f>
        <v/>
      </c>
      <c r="AY6137" s="166"/>
      <c r="AZ6137" s="165" t="str" cm="1">
        <f t="array" ref="AZ6137">IFERROR(INDEX('Ngân Hàng'!B:B,MATCH(AY6137,'Ngân Hàng'!C:C,0)),"")</f>
        <v/>
      </c>
    </row>
    <row r="6138" spans="50:52">
      <c r="AX6138" s="165" t="str" cm="1">
        <f t="array" ref="AX6138">IFERROR(INDEX(Tinh!A:A,MATCH(TRIM(AW6138),Tinh!B:B,0)),"")</f>
        <v/>
      </c>
      <c r="AY6138" s="166"/>
      <c r="AZ6138" s="165" t="str" cm="1">
        <f t="array" ref="AZ6138">IFERROR(INDEX('Ngân Hàng'!B:B,MATCH(AY6138,'Ngân Hàng'!C:C,0)),"")</f>
        <v/>
      </c>
    </row>
    <row r="6139" spans="50:52">
      <c r="AX6139" s="165" t="str" cm="1">
        <f t="array" ref="AX6139">IFERROR(INDEX(Tinh!A:A,MATCH(TRIM(AW6139),Tinh!B:B,0)),"")</f>
        <v/>
      </c>
      <c r="AY6139" s="166"/>
      <c r="AZ6139" s="165" t="str" cm="1">
        <f t="array" ref="AZ6139">IFERROR(INDEX('Ngân Hàng'!B:B,MATCH(AY6139,'Ngân Hàng'!C:C,0)),"")</f>
        <v/>
      </c>
    </row>
    <row r="6140" spans="50:52">
      <c r="AX6140" s="165" t="str" cm="1">
        <f t="array" ref="AX6140">IFERROR(INDEX(Tinh!A:A,MATCH(TRIM(AW6140),Tinh!B:B,0)),"")</f>
        <v/>
      </c>
      <c r="AY6140" s="166"/>
      <c r="AZ6140" s="165" t="str" cm="1">
        <f t="array" ref="AZ6140">IFERROR(INDEX('Ngân Hàng'!B:B,MATCH(AY6140,'Ngân Hàng'!C:C,0)),"")</f>
        <v/>
      </c>
    </row>
    <row r="6141" spans="50:52">
      <c r="AX6141" s="165" t="str" cm="1">
        <f t="array" ref="AX6141">IFERROR(INDEX(Tinh!A:A,MATCH(TRIM(AW6141),Tinh!B:B,0)),"")</f>
        <v/>
      </c>
      <c r="AY6141" s="166"/>
      <c r="AZ6141" s="165" t="str" cm="1">
        <f t="array" ref="AZ6141">IFERROR(INDEX('Ngân Hàng'!B:B,MATCH(AY6141,'Ngân Hàng'!C:C,0)),"")</f>
        <v/>
      </c>
    </row>
    <row r="6142" spans="50:52">
      <c r="AX6142" s="165" t="str" cm="1">
        <f t="array" ref="AX6142">IFERROR(INDEX(Tinh!A:A,MATCH(TRIM(AW6142),Tinh!B:B,0)),"")</f>
        <v/>
      </c>
      <c r="AY6142" s="166"/>
      <c r="AZ6142" s="165" t="str" cm="1">
        <f t="array" ref="AZ6142">IFERROR(INDEX('Ngân Hàng'!B:B,MATCH(AY6142,'Ngân Hàng'!C:C,0)),"")</f>
        <v/>
      </c>
    </row>
    <row r="6143" spans="50:52">
      <c r="AX6143" s="165" t="str" cm="1">
        <f t="array" ref="AX6143">IFERROR(INDEX(Tinh!A:A,MATCH(TRIM(AW6143),Tinh!B:B,0)),"")</f>
        <v/>
      </c>
      <c r="AY6143" s="166"/>
      <c r="AZ6143" s="165" t="str" cm="1">
        <f t="array" ref="AZ6143">IFERROR(INDEX('Ngân Hàng'!B:B,MATCH(AY6143,'Ngân Hàng'!C:C,0)),"")</f>
        <v/>
      </c>
    </row>
    <row r="6144" spans="50:52">
      <c r="AX6144" s="165" t="str" cm="1">
        <f t="array" ref="AX6144">IFERROR(INDEX(Tinh!A:A,MATCH(TRIM(AW6144),Tinh!B:B,0)),"")</f>
        <v/>
      </c>
      <c r="AY6144" s="166"/>
      <c r="AZ6144" s="165" t="str" cm="1">
        <f t="array" ref="AZ6144">IFERROR(INDEX('Ngân Hàng'!B:B,MATCH(AY6144,'Ngân Hàng'!C:C,0)),"")</f>
        <v/>
      </c>
    </row>
    <row r="6145" spans="50:52">
      <c r="AX6145" s="165" t="str" cm="1">
        <f t="array" ref="AX6145">IFERROR(INDEX(Tinh!A:A,MATCH(TRIM(AW6145),Tinh!B:B,0)),"")</f>
        <v/>
      </c>
      <c r="AY6145" s="166"/>
      <c r="AZ6145" s="165" t="str" cm="1">
        <f t="array" ref="AZ6145">IFERROR(INDEX('Ngân Hàng'!B:B,MATCH(AY6145,'Ngân Hàng'!C:C,0)),"")</f>
        <v/>
      </c>
    </row>
    <row r="6146" spans="50:52">
      <c r="AX6146" s="165" t="str" cm="1">
        <f t="array" ref="AX6146">IFERROR(INDEX(Tinh!A:A,MATCH(TRIM(AW6146),Tinh!B:B,0)),"")</f>
        <v/>
      </c>
      <c r="AY6146" s="166"/>
      <c r="AZ6146" s="165" t="str" cm="1">
        <f t="array" ref="AZ6146">IFERROR(INDEX('Ngân Hàng'!B:B,MATCH(AY6146,'Ngân Hàng'!C:C,0)),"")</f>
        <v/>
      </c>
    </row>
    <row r="6147" spans="50:52">
      <c r="AX6147" s="165" t="str" cm="1">
        <f t="array" ref="AX6147">IFERROR(INDEX(Tinh!A:A,MATCH(TRIM(AW6147),Tinh!B:B,0)),"")</f>
        <v/>
      </c>
      <c r="AY6147" s="166"/>
      <c r="AZ6147" s="165" t="str" cm="1">
        <f t="array" ref="AZ6147">IFERROR(INDEX('Ngân Hàng'!B:B,MATCH(AY6147,'Ngân Hàng'!C:C,0)),"")</f>
        <v/>
      </c>
    </row>
    <row r="6148" spans="50:52">
      <c r="AX6148" s="165" t="str" cm="1">
        <f t="array" ref="AX6148">IFERROR(INDEX(Tinh!A:A,MATCH(TRIM(AW6148),Tinh!B:B,0)),"")</f>
        <v/>
      </c>
      <c r="AY6148" s="166"/>
      <c r="AZ6148" s="165" t="str" cm="1">
        <f t="array" ref="AZ6148">IFERROR(INDEX('Ngân Hàng'!B:B,MATCH(AY6148,'Ngân Hàng'!C:C,0)),"")</f>
        <v/>
      </c>
    </row>
    <row r="6149" spans="50:52">
      <c r="AX6149" s="165" t="str" cm="1">
        <f t="array" ref="AX6149">IFERROR(INDEX(Tinh!A:A,MATCH(TRIM(AW6149),Tinh!B:B,0)),"")</f>
        <v/>
      </c>
      <c r="AY6149" s="166"/>
      <c r="AZ6149" s="165" t="str" cm="1">
        <f t="array" ref="AZ6149">IFERROR(INDEX('Ngân Hàng'!B:B,MATCH(AY6149,'Ngân Hàng'!C:C,0)),"")</f>
        <v/>
      </c>
    </row>
    <row r="6150" spans="50:52">
      <c r="AX6150" s="165" t="str" cm="1">
        <f t="array" ref="AX6150">IFERROR(INDEX(Tinh!A:A,MATCH(TRIM(AW6150),Tinh!B:B,0)),"")</f>
        <v/>
      </c>
      <c r="AY6150" s="166"/>
      <c r="AZ6150" s="165" t="str" cm="1">
        <f t="array" ref="AZ6150">IFERROR(INDEX('Ngân Hàng'!B:B,MATCH(AY6150,'Ngân Hàng'!C:C,0)),"")</f>
        <v/>
      </c>
    </row>
    <row r="6151" spans="50:52">
      <c r="AX6151" s="165" t="str" cm="1">
        <f t="array" ref="AX6151">IFERROR(INDEX(Tinh!A:A,MATCH(TRIM(AW6151),Tinh!B:B,0)),"")</f>
        <v/>
      </c>
      <c r="AY6151" s="166"/>
      <c r="AZ6151" s="165" t="str" cm="1">
        <f t="array" ref="AZ6151">IFERROR(INDEX('Ngân Hàng'!B:B,MATCH(AY6151,'Ngân Hàng'!C:C,0)),"")</f>
        <v/>
      </c>
    </row>
    <row r="6152" spans="50:52">
      <c r="AX6152" s="165" t="str" cm="1">
        <f t="array" ref="AX6152">IFERROR(INDEX(Tinh!A:A,MATCH(TRIM(AW6152),Tinh!B:B,0)),"")</f>
        <v/>
      </c>
      <c r="AY6152" s="166"/>
      <c r="AZ6152" s="165" t="str" cm="1">
        <f t="array" ref="AZ6152">IFERROR(INDEX('Ngân Hàng'!B:B,MATCH(AY6152,'Ngân Hàng'!C:C,0)),"")</f>
        <v/>
      </c>
    </row>
    <row r="6153" spans="50:52">
      <c r="AX6153" s="165" t="str" cm="1">
        <f t="array" ref="AX6153">IFERROR(INDEX(Tinh!A:A,MATCH(TRIM(AW6153),Tinh!B:B,0)),"")</f>
        <v/>
      </c>
      <c r="AY6153" s="166"/>
      <c r="AZ6153" s="165" t="str" cm="1">
        <f t="array" ref="AZ6153">IFERROR(INDEX('Ngân Hàng'!B:B,MATCH(AY6153,'Ngân Hàng'!C:C,0)),"")</f>
        <v/>
      </c>
    </row>
    <row r="6154" spans="50:52">
      <c r="AX6154" s="165" t="str" cm="1">
        <f t="array" ref="AX6154">IFERROR(INDEX(Tinh!A:A,MATCH(TRIM(AW6154),Tinh!B:B,0)),"")</f>
        <v/>
      </c>
      <c r="AY6154" s="166"/>
      <c r="AZ6154" s="165" t="str" cm="1">
        <f t="array" ref="AZ6154">IFERROR(INDEX('Ngân Hàng'!B:B,MATCH(AY6154,'Ngân Hàng'!C:C,0)),"")</f>
        <v/>
      </c>
    </row>
    <row r="6155" spans="50:52">
      <c r="AX6155" s="165" t="str" cm="1">
        <f t="array" ref="AX6155">IFERROR(INDEX(Tinh!A:A,MATCH(TRIM(AW6155),Tinh!B:B,0)),"")</f>
        <v/>
      </c>
      <c r="AY6155" s="166"/>
      <c r="AZ6155" s="165" t="str" cm="1">
        <f t="array" ref="AZ6155">IFERROR(INDEX('Ngân Hàng'!B:B,MATCH(AY6155,'Ngân Hàng'!C:C,0)),"")</f>
        <v/>
      </c>
    </row>
    <row r="6156" spans="50:52">
      <c r="AX6156" s="165" t="str" cm="1">
        <f t="array" ref="AX6156">IFERROR(INDEX(Tinh!A:A,MATCH(TRIM(AW6156),Tinh!B:B,0)),"")</f>
        <v/>
      </c>
      <c r="AY6156" s="166"/>
      <c r="AZ6156" s="165" t="str" cm="1">
        <f t="array" ref="AZ6156">IFERROR(INDEX('Ngân Hàng'!B:B,MATCH(AY6156,'Ngân Hàng'!C:C,0)),"")</f>
        <v/>
      </c>
    </row>
    <row r="6157" spans="50:52">
      <c r="AX6157" s="165" t="str" cm="1">
        <f t="array" ref="AX6157">IFERROR(INDEX(Tinh!A:A,MATCH(TRIM(AW6157),Tinh!B:B,0)),"")</f>
        <v/>
      </c>
      <c r="AY6157" s="166"/>
      <c r="AZ6157" s="165" t="str" cm="1">
        <f t="array" ref="AZ6157">IFERROR(INDEX('Ngân Hàng'!B:B,MATCH(AY6157,'Ngân Hàng'!C:C,0)),"")</f>
        <v/>
      </c>
    </row>
    <row r="6158" spans="50:52">
      <c r="AX6158" s="165" t="str" cm="1">
        <f t="array" ref="AX6158">IFERROR(INDEX(Tinh!A:A,MATCH(TRIM(AW6158),Tinh!B:B,0)),"")</f>
        <v/>
      </c>
      <c r="AY6158" s="166"/>
      <c r="AZ6158" s="165" t="str" cm="1">
        <f t="array" ref="AZ6158">IFERROR(INDEX('Ngân Hàng'!B:B,MATCH(AY6158,'Ngân Hàng'!C:C,0)),"")</f>
        <v/>
      </c>
    </row>
    <row r="6159" spans="50:52">
      <c r="AX6159" s="165" t="str" cm="1">
        <f t="array" ref="AX6159">IFERROR(INDEX(Tinh!A:A,MATCH(TRIM(AW6159),Tinh!B:B,0)),"")</f>
        <v/>
      </c>
      <c r="AY6159" s="166"/>
      <c r="AZ6159" s="165" t="str" cm="1">
        <f t="array" ref="AZ6159">IFERROR(INDEX('Ngân Hàng'!B:B,MATCH(AY6159,'Ngân Hàng'!C:C,0)),"")</f>
        <v/>
      </c>
    </row>
    <row r="6160" spans="50:52">
      <c r="AX6160" s="165" t="str" cm="1">
        <f t="array" ref="AX6160">IFERROR(INDEX(Tinh!A:A,MATCH(TRIM(AW6160),Tinh!B:B,0)),"")</f>
        <v/>
      </c>
      <c r="AY6160" s="166"/>
      <c r="AZ6160" s="165" t="str" cm="1">
        <f t="array" ref="AZ6160">IFERROR(INDEX('Ngân Hàng'!B:B,MATCH(AY6160,'Ngân Hàng'!C:C,0)),"")</f>
        <v/>
      </c>
    </row>
    <row r="6161" spans="50:52">
      <c r="AX6161" s="165" t="str" cm="1">
        <f t="array" ref="AX6161">IFERROR(INDEX(Tinh!A:A,MATCH(TRIM(AW6161),Tinh!B:B,0)),"")</f>
        <v/>
      </c>
      <c r="AY6161" s="166"/>
      <c r="AZ6161" s="165" t="str" cm="1">
        <f t="array" ref="AZ6161">IFERROR(INDEX('Ngân Hàng'!B:B,MATCH(AY6161,'Ngân Hàng'!C:C,0)),"")</f>
        <v/>
      </c>
    </row>
    <row r="6162" spans="50:52">
      <c r="AX6162" s="165" t="str" cm="1">
        <f t="array" ref="AX6162">IFERROR(INDEX(Tinh!A:A,MATCH(TRIM(AW6162),Tinh!B:B,0)),"")</f>
        <v/>
      </c>
      <c r="AY6162" s="166"/>
      <c r="AZ6162" s="165" t="str" cm="1">
        <f t="array" ref="AZ6162">IFERROR(INDEX('Ngân Hàng'!B:B,MATCH(AY6162,'Ngân Hàng'!C:C,0)),"")</f>
        <v/>
      </c>
    </row>
    <row r="6163" spans="50:52">
      <c r="AX6163" s="165" t="str" cm="1">
        <f t="array" ref="AX6163">IFERROR(INDEX(Tinh!A:A,MATCH(TRIM(AW6163),Tinh!B:B,0)),"")</f>
        <v/>
      </c>
      <c r="AY6163" s="166"/>
      <c r="AZ6163" s="165" t="str" cm="1">
        <f t="array" ref="AZ6163">IFERROR(INDEX('Ngân Hàng'!B:B,MATCH(AY6163,'Ngân Hàng'!C:C,0)),"")</f>
        <v/>
      </c>
    </row>
    <row r="6164" spans="50:52">
      <c r="AX6164" s="165" t="str" cm="1">
        <f t="array" ref="AX6164">IFERROR(INDEX(Tinh!A:A,MATCH(TRIM(AW6164),Tinh!B:B,0)),"")</f>
        <v/>
      </c>
      <c r="AY6164" s="166"/>
      <c r="AZ6164" s="165" t="str" cm="1">
        <f t="array" ref="AZ6164">IFERROR(INDEX('Ngân Hàng'!B:B,MATCH(AY6164,'Ngân Hàng'!C:C,0)),"")</f>
        <v/>
      </c>
    </row>
    <row r="6165" spans="50:52">
      <c r="AX6165" s="165" t="str" cm="1">
        <f t="array" ref="AX6165">IFERROR(INDEX(Tinh!A:A,MATCH(TRIM(AW6165),Tinh!B:B,0)),"")</f>
        <v/>
      </c>
      <c r="AY6165" s="166"/>
      <c r="AZ6165" s="165" t="str" cm="1">
        <f t="array" ref="AZ6165">IFERROR(INDEX('Ngân Hàng'!B:B,MATCH(AY6165,'Ngân Hàng'!C:C,0)),"")</f>
        <v/>
      </c>
    </row>
    <row r="6166" spans="50:52">
      <c r="AX6166" s="165" t="str" cm="1">
        <f t="array" ref="AX6166">IFERROR(INDEX(Tinh!A:A,MATCH(TRIM(AW6166),Tinh!B:B,0)),"")</f>
        <v/>
      </c>
      <c r="AY6166" s="166"/>
      <c r="AZ6166" s="165" t="str" cm="1">
        <f t="array" ref="AZ6166">IFERROR(INDEX('Ngân Hàng'!B:B,MATCH(AY6166,'Ngân Hàng'!C:C,0)),"")</f>
        <v/>
      </c>
    </row>
    <row r="6167" spans="50:52">
      <c r="AX6167" s="165" t="str" cm="1">
        <f t="array" ref="AX6167">IFERROR(INDEX(Tinh!A:A,MATCH(TRIM(AW6167),Tinh!B:B,0)),"")</f>
        <v/>
      </c>
      <c r="AY6167" s="166"/>
      <c r="AZ6167" s="165" t="str" cm="1">
        <f t="array" ref="AZ6167">IFERROR(INDEX('Ngân Hàng'!B:B,MATCH(AY6167,'Ngân Hàng'!C:C,0)),"")</f>
        <v/>
      </c>
    </row>
    <row r="6168" spans="50:52">
      <c r="AX6168" s="165" t="str" cm="1">
        <f t="array" ref="AX6168">IFERROR(INDEX(Tinh!A:A,MATCH(TRIM(AW6168),Tinh!B:B,0)),"")</f>
        <v/>
      </c>
      <c r="AY6168" s="166"/>
      <c r="AZ6168" s="165" t="str" cm="1">
        <f t="array" ref="AZ6168">IFERROR(INDEX('Ngân Hàng'!B:B,MATCH(AY6168,'Ngân Hàng'!C:C,0)),"")</f>
        <v/>
      </c>
    </row>
    <row r="6169" spans="50:52">
      <c r="AX6169" s="165" t="str" cm="1">
        <f t="array" ref="AX6169">IFERROR(INDEX(Tinh!A:A,MATCH(TRIM(AW6169),Tinh!B:B,0)),"")</f>
        <v/>
      </c>
      <c r="AY6169" s="166"/>
      <c r="AZ6169" s="165" t="str" cm="1">
        <f t="array" ref="AZ6169">IFERROR(INDEX('Ngân Hàng'!B:B,MATCH(AY6169,'Ngân Hàng'!C:C,0)),"")</f>
        <v/>
      </c>
    </row>
    <row r="6170" spans="50:52">
      <c r="AX6170" s="165" t="str" cm="1">
        <f t="array" ref="AX6170">IFERROR(INDEX(Tinh!A:A,MATCH(TRIM(AW6170),Tinh!B:B,0)),"")</f>
        <v/>
      </c>
      <c r="AY6170" s="166"/>
      <c r="AZ6170" s="165" t="str" cm="1">
        <f t="array" ref="AZ6170">IFERROR(INDEX('Ngân Hàng'!B:B,MATCH(AY6170,'Ngân Hàng'!C:C,0)),"")</f>
        <v/>
      </c>
    </row>
    <row r="6171" spans="50:52">
      <c r="AX6171" s="165" t="str" cm="1">
        <f t="array" ref="AX6171">IFERROR(INDEX(Tinh!A:A,MATCH(TRIM(AW6171),Tinh!B:B,0)),"")</f>
        <v/>
      </c>
      <c r="AY6171" s="166"/>
      <c r="AZ6171" s="165" t="str" cm="1">
        <f t="array" ref="AZ6171">IFERROR(INDEX('Ngân Hàng'!B:B,MATCH(AY6171,'Ngân Hàng'!C:C,0)),"")</f>
        <v/>
      </c>
    </row>
    <row r="6172" spans="50:52">
      <c r="AX6172" s="165" t="str" cm="1">
        <f t="array" ref="AX6172">IFERROR(INDEX(Tinh!A:A,MATCH(TRIM(AW6172),Tinh!B:B,0)),"")</f>
        <v/>
      </c>
      <c r="AY6172" s="166"/>
      <c r="AZ6172" s="165" t="str" cm="1">
        <f t="array" ref="AZ6172">IFERROR(INDEX('Ngân Hàng'!B:B,MATCH(AY6172,'Ngân Hàng'!C:C,0)),"")</f>
        <v/>
      </c>
    </row>
    <row r="6173" spans="50:52">
      <c r="AX6173" s="165" t="str" cm="1">
        <f t="array" ref="AX6173">IFERROR(INDEX(Tinh!A:A,MATCH(TRIM(AW6173),Tinh!B:B,0)),"")</f>
        <v/>
      </c>
      <c r="AY6173" s="166"/>
      <c r="AZ6173" s="165" t="str" cm="1">
        <f t="array" ref="AZ6173">IFERROR(INDEX('Ngân Hàng'!B:B,MATCH(AY6173,'Ngân Hàng'!C:C,0)),"")</f>
        <v/>
      </c>
    </row>
    <row r="6174" spans="50:52">
      <c r="AX6174" s="165" t="str" cm="1">
        <f t="array" ref="AX6174">IFERROR(INDEX(Tinh!A:A,MATCH(TRIM(AW6174),Tinh!B:B,0)),"")</f>
        <v/>
      </c>
      <c r="AY6174" s="166"/>
      <c r="AZ6174" s="165" t="str" cm="1">
        <f t="array" ref="AZ6174">IFERROR(INDEX('Ngân Hàng'!B:B,MATCH(AY6174,'Ngân Hàng'!C:C,0)),"")</f>
        <v/>
      </c>
    </row>
    <row r="6175" spans="50:52">
      <c r="AX6175" s="165" t="str" cm="1">
        <f t="array" ref="AX6175">IFERROR(INDEX(Tinh!A:A,MATCH(TRIM(AW6175),Tinh!B:B,0)),"")</f>
        <v/>
      </c>
      <c r="AY6175" s="166"/>
      <c r="AZ6175" s="165" t="str" cm="1">
        <f t="array" ref="AZ6175">IFERROR(INDEX('Ngân Hàng'!B:B,MATCH(AY6175,'Ngân Hàng'!C:C,0)),"")</f>
        <v/>
      </c>
    </row>
    <row r="6176" spans="50:52">
      <c r="AX6176" s="165" t="str" cm="1">
        <f t="array" ref="AX6176">IFERROR(INDEX(Tinh!A:A,MATCH(TRIM(AW6176),Tinh!B:B,0)),"")</f>
        <v/>
      </c>
      <c r="AY6176" s="166"/>
      <c r="AZ6176" s="165" t="str" cm="1">
        <f t="array" ref="AZ6176">IFERROR(INDEX('Ngân Hàng'!B:B,MATCH(AY6176,'Ngân Hàng'!C:C,0)),"")</f>
        <v/>
      </c>
    </row>
    <row r="6177" spans="50:52">
      <c r="AX6177" s="165" t="str" cm="1">
        <f t="array" ref="AX6177">IFERROR(INDEX(Tinh!A:A,MATCH(TRIM(AW6177),Tinh!B:B,0)),"")</f>
        <v/>
      </c>
      <c r="AY6177" s="166"/>
      <c r="AZ6177" s="165" t="str" cm="1">
        <f t="array" ref="AZ6177">IFERROR(INDEX('Ngân Hàng'!B:B,MATCH(AY6177,'Ngân Hàng'!C:C,0)),"")</f>
        <v/>
      </c>
    </row>
    <row r="6178" spans="50:52">
      <c r="AX6178" s="165" t="str" cm="1">
        <f t="array" ref="AX6178">IFERROR(INDEX(Tinh!A:A,MATCH(TRIM(AW6178),Tinh!B:B,0)),"")</f>
        <v/>
      </c>
      <c r="AY6178" s="166"/>
      <c r="AZ6178" s="165" t="str" cm="1">
        <f t="array" ref="AZ6178">IFERROR(INDEX('Ngân Hàng'!B:B,MATCH(AY6178,'Ngân Hàng'!C:C,0)),"")</f>
        <v/>
      </c>
    </row>
    <row r="6179" spans="50:52">
      <c r="AX6179" s="165" t="str" cm="1">
        <f t="array" ref="AX6179">IFERROR(INDEX(Tinh!A:A,MATCH(TRIM(AW6179),Tinh!B:B,0)),"")</f>
        <v/>
      </c>
      <c r="AY6179" s="166"/>
      <c r="AZ6179" s="165" t="str" cm="1">
        <f t="array" ref="AZ6179">IFERROR(INDEX('Ngân Hàng'!B:B,MATCH(AY6179,'Ngân Hàng'!C:C,0)),"")</f>
        <v/>
      </c>
    </row>
    <row r="6180" spans="50:52">
      <c r="AX6180" s="165" t="str" cm="1">
        <f t="array" ref="AX6180">IFERROR(INDEX(Tinh!A:A,MATCH(TRIM(AW6180),Tinh!B:B,0)),"")</f>
        <v/>
      </c>
      <c r="AY6180" s="166"/>
      <c r="AZ6180" s="165" t="str" cm="1">
        <f t="array" ref="AZ6180">IFERROR(INDEX('Ngân Hàng'!B:B,MATCH(AY6180,'Ngân Hàng'!C:C,0)),"")</f>
        <v/>
      </c>
    </row>
    <row r="6181" spans="50:52">
      <c r="AX6181" s="165" t="str" cm="1">
        <f t="array" ref="AX6181">IFERROR(INDEX(Tinh!A:A,MATCH(TRIM(AW6181),Tinh!B:B,0)),"")</f>
        <v/>
      </c>
      <c r="AY6181" s="166"/>
      <c r="AZ6181" s="165" t="str" cm="1">
        <f t="array" ref="AZ6181">IFERROR(INDEX('Ngân Hàng'!B:B,MATCH(AY6181,'Ngân Hàng'!C:C,0)),"")</f>
        <v/>
      </c>
    </row>
    <row r="6182" spans="50:52">
      <c r="AX6182" s="165" t="str" cm="1">
        <f t="array" ref="AX6182">IFERROR(INDEX(Tinh!A:A,MATCH(TRIM(AW6182),Tinh!B:B,0)),"")</f>
        <v/>
      </c>
      <c r="AY6182" s="166"/>
      <c r="AZ6182" s="165" t="str" cm="1">
        <f t="array" ref="AZ6182">IFERROR(INDEX('Ngân Hàng'!B:B,MATCH(AY6182,'Ngân Hàng'!C:C,0)),"")</f>
        <v/>
      </c>
    </row>
    <row r="6183" spans="50:52">
      <c r="AX6183" s="165" t="str" cm="1">
        <f t="array" ref="AX6183">IFERROR(INDEX(Tinh!A:A,MATCH(TRIM(AW6183),Tinh!B:B,0)),"")</f>
        <v/>
      </c>
      <c r="AY6183" s="166"/>
      <c r="AZ6183" s="165" t="str" cm="1">
        <f t="array" ref="AZ6183">IFERROR(INDEX('Ngân Hàng'!B:B,MATCH(AY6183,'Ngân Hàng'!C:C,0)),"")</f>
        <v/>
      </c>
    </row>
    <row r="6184" spans="50:52">
      <c r="AX6184" s="165" t="str" cm="1">
        <f t="array" ref="AX6184">IFERROR(INDEX(Tinh!A:A,MATCH(TRIM(AW6184),Tinh!B:B,0)),"")</f>
        <v/>
      </c>
      <c r="AY6184" s="166"/>
      <c r="AZ6184" s="165" t="str" cm="1">
        <f t="array" ref="AZ6184">IFERROR(INDEX('Ngân Hàng'!B:B,MATCH(AY6184,'Ngân Hàng'!C:C,0)),"")</f>
        <v/>
      </c>
    </row>
    <row r="6185" spans="50:52">
      <c r="AX6185" s="165" t="str" cm="1">
        <f t="array" ref="AX6185">IFERROR(INDEX(Tinh!A:A,MATCH(TRIM(AW6185),Tinh!B:B,0)),"")</f>
        <v/>
      </c>
      <c r="AY6185" s="166"/>
      <c r="AZ6185" s="165" t="str" cm="1">
        <f t="array" ref="AZ6185">IFERROR(INDEX('Ngân Hàng'!B:B,MATCH(AY6185,'Ngân Hàng'!C:C,0)),"")</f>
        <v/>
      </c>
    </row>
    <row r="6186" spans="50:52">
      <c r="AX6186" s="165" t="str" cm="1">
        <f t="array" ref="AX6186">IFERROR(INDEX(Tinh!A:A,MATCH(TRIM(AW6186),Tinh!B:B,0)),"")</f>
        <v/>
      </c>
      <c r="AY6186" s="166"/>
      <c r="AZ6186" s="165" t="str" cm="1">
        <f t="array" ref="AZ6186">IFERROR(INDEX('Ngân Hàng'!B:B,MATCH(AY6186,'Ngân Hàng'!C:C,0)),"")</f>
        <v/>
      </c>
    </row>
    <row r="6187" spans="50:52">
      <c r="AX6187" s="165" t="str" cm="1">
        <f t="array" ref="AX6187">IFERROR(INDEX(Tinh!A:A,MATCH(TRIM(AW6187),Tinh!B:B,0)),"")</f>
        <v/>
      </c>
      <c r="AY6187" s="166"/>
      <c r="AZ6187" s="165" t="str" cm="1">
        <f t="array" ref="AZ6187">IFERROR(INDEX('Ngân Hàng'!B:B,MATCH(AY6187,'Ngân Hàng'!C:C,0)),"")</f>
        <v/>
      </c>
    </row>
    <row r="6188" spans="50:52">
      <c r="AX6188" s="165" t="str" cm="1">
        <f t="array" ref="AX6188">IFERROR(INDEX(Tinh!A:A,MATCH(TRIM(AW6188),Tinh!B:B,0)),"")</f>
        <v/>
      </c>
      <c r="AY6188" s="166"/>
      <c r="AZ6188" s="165" t="str" cm="1">
        <f t="array" ref="AZ6188">IFERROR(INDEX('Ngân Hàng'!B:B,MATCH(AY6188,'Ngân Hàng'!C:C,0)),"")</f>
        <v/>
      </c>
    </row>
    <row r="6189" spans="50:52">
      <c r="AX6189" s="165" t="str" cm="1">
        <f t="array" ref="AX6189">IFERROR(INDEX(Tinh!A:A,MATCH(TRIM(AW6189),Tinh!B:B,0)),"")</f>
        <v/>
      </c>
      <c r="AY6189" s="166"/>
      <c r="AZ6189" s="165" t="str" cm="1">
        <f t="array" ref="AZ6189">IFERROR(INDEX('Ngân Hàng'!B:B,MATCH(AY6189,'Ngân Hàng'!C:C,0)),"")</f>
        <v/>
      </c>
    </row>
    <row r="6190" spans="50:52">
      <c r="AX6190" s="165" t="str" cm="1">
        <f t="array" ref="AX6190">IFERROR(INDEX(Tinh!A:A,MATCH(TRIM(AW6190),Tinh!B:B,0)),"")</f>
        <v/>
      </c>
      <c r="AY6190" s="166"/>
      <c r="AZ6190" s="165" t="str" cm="1">
        <f t="array" ref="AZ6190">IFERROR(INDEX('Ngân Hàng'!B:B,MATCH(AY6190,'Ngân Hàng'!C:C,0)),"")</f>
        <v/>
      </c>
    </row>
    <row r="6191" spans="50:52">
      <c r="AX6191" s="165" t="str" cm="1">
        <f t="array" ref="AX6191">IFERROR(INDEX(Tinh!A:A,MATCH(TRIM(AW6191),Tinh!B:B,0)),"")</f>
        <v/>
      </c>
      <c r="AY6191" s="166"/>
      <c r="AZ6191" s="165" t="str" cm="1">
        <f t="array" ref="AZ6191">IFERROR(INDEX('Ngân Hàng'!B:B,MATCH(AY6191,'Ngân Hàng'!C:C,0)),"")</f>
        <v/>
      </c>
    </row>
    <row r="6192" spans="50:52">
      <c r="AX6192" s="165" t="str" cm="1">
        <f t="array" ref="AX6192">IFERROR(INDEX(Tinh!A:A,MATCH(TRIM(AW6192),Tinh!B:B,0)),"")</f>
        <v/>
      </c>
      <c r="AY6192" s="166"/>
      <c r="AZ6192" s="165" t="str" cm="1">
        <f t="array" ref="AZ6192">IFERROR(INDEX('Ngân Hàng'!B:B,MATCH(AY6192,'Ngân Hàng'!C:C,0)),"")</f>
        <v/>
      </c>
    </row>
    <row r="6193" spans="50:52">
      <c r="AX6193" s="165" t="str" cm="1">
        <f t="array" ref="AX6193">IFERROR(INDEX(Tinh!A:A,MATCH(TRIM(AW6193),Tinh!B:B,0)),"")</f>
        <v/>
      </c>
      <c r="AY6193" s="166"/>
      <c r="AZ6193" s="165" t="str" cm="1">
        <f t="array" ref="AZ6193">IFERROR(INDEX('Ngân Hàng'!B:B,MATCH(AY6193,'Ngân Hàng'!C:C,0)),"")</f>
        <v/>
      </c>
    </row>
    <row r="6194" spans="50:52">
      <c r="AX6194" s="165" t="str" cm="1">
        <f t="array" ref="AX6194">IFERROR(INDEX(Tinh!A:A,MATCH(TRIM(AW6194),Tinh!B:B,0)),"")</f>
        <v/>
      </c>
      <c r="AY6194" s="166"/>
      <c r="AZ6194" s="165" t="str" cm="1">
        <f t="array" ref="AZ6194">IFERROR(INDEX('Ngân Hàng'!B:B,MATCH(AY6194,'Ngân Hàng'!C:C,0)),"")</f>
        <v/>
      </c>
    </row>
    <row r="6195" spans="50:52">
      <c r="AX6195" s="165" t="str" cm="1">
        <f t="array" ref="AX6195">IFERROR(INDEX(Tinh!A:A,MATCH(TRIM(AW6195),Tinh!B:B,0)),"")</f>
        <v/>
      </c>
      <c r="AY6195" s="166"/>
      <c r="AZ6195" s="165" t="str" cm="1">
        <f t="array" ref="AZ6195">IFERROR(INDEX('Ngân Hàng'!B:B,MATCH(AY6195,'Ngân Hàng'!C:C,0)),"")</f>
        <v/>
      </c>
    </row>
    <row r="6196" spans="50:52">
      <c r="AX6196" s="165" t="str" cm="1">
        <f t="array" ref="AX6196">IFERROR(INDEX(Tinh!A:A,MATCH(TRIM(AW6196),Tinh!B:B,0)),"")</f>
        <v/>
      </c>
      <c r="AY6196" s="166"/>
      <c r="AZ6196" s="165" t="str" cm="1">
        <f t="array" ref="AZ6196">IFERROR(INDEX('Ngân Hàng'!B:B,MATCH(AY6196,'Ngân Hàng'!C:C,0)),"")</f>
        <v/>
      </c>
    </row>
    <row r="6197" spans="50:52">
      <c r="AX6197" s="165" t="str" cm="1">
        <f t="array" ref="AX6197">IFERROR(INDEX(Tinh!A:A,MATCH(TRIM(AW6197),Tinh!B:B,0)),"")</f>
        <v/>
      </c>
      <c r="AY6197" s="166"/>
      <c r="AZ6197" s="165" t="str" cm="1">
        <f t="array" ref="AZ6197">IFERROR(INDEX('Ngân Hàng'!B:B,MATCH(AY6197,'Ngân Hàng'!C:C,0)),"")</f>
        <v/>
      </c>
    </row>
    <row r="6198" spans="50:52">
      <c r="AX6198" s="165" t="str" cm="1">
        <f t="array" ref="AX6198">IFERROR(INDEX(Tinh!A:A,MATCH(TRIM(AW6198),Tinh!B:B,0)),"")</f>
        <v/>
      </c>
      <c r="AY6198" s="166"/>
      <c r="AZ6198" s="165" t="str" cm="1">
        <f t="array" ref="AZ6198">IFERROR(INDEX('Ngân Hàng'!B:B,MATCH(AY6198,'Ngân Hàng'!C:C,0)),"")</f>
        <v/>
      </c>
    </row>
    <row r="6199" spans="50:52">
      <c r="AX6199" s="165" t="str" cm="1">
        <f t="array" ref="AX6199">IFERROR(INDEX(Tinh!A:A,MATCH(TRIM(AW6199),Tinh!B:B,0)),"")</f>
        <v/>
      </c>
      <c r="AY6199" s="166"/>
      <c r="AZ6199" s="165" t="str" cm="1">
        <f t="array" ref="AZ6199">IFERROR(INDEX('Ngân Hàng'!B:B,MATCH(AY6199,'Ngân Hàng'!C:C,0)),"")</f>
        <v/>
      </c>
    </row>
    <row r="6200" spans="50:52">
      <c r="AX6200" s="165" t="str" cm="1">
        <f t="array" ref="AX6200">IFERROR(INDEX(Tinh!A:A,MATCH(TRIM(AW6200),Tinh!B:B,0)),"")</f>
        <v/>
      </c>
      <c r="AY6200" s="166"/>
      <c r="AZ6200" s="165" t="str" cm="1">
        <f t="array" ref="AZ6200">IFERROR(INDEX('Ngân Hàng'!B:B,MATCH(AY6200,'Ngân Hàng'!C:C,0)),"")</f>
        <v/>
      </c>
    </row>
    <row r="6201" spans="50:52">
      <c r="AX6201" s="165" t="str" cm="1">
        <f t="array" ref="AX6201">IFERROR(INDEX(Tinh!A:A,MATCH(TRIM(AW6201),Tinh!B:B,0)),"")</f>
        <v/>
      </c>
      <c r="AY6201" s="166"/>
      <c r="AZ6201" s="165" t="str" cm="1">
        <f t="array" ref="AZ6201">IFERROR(INDEX('Ngân Hàng'!B:B,MATCH(AY6201,'Ngân Hàng'!C:C,0)),"")</f>
        <v/>
      </c>
    </row>
    <row r="6202" spans="50:52">
      <c r="AX6202" s="165" t="str" cm="1">
        <f t="array" ref="AX6202">IFERROR(INDEX(Tinh!A:A,MATCH(TRIM(AW6202),Tinh!B:B,0)),"")</f>
        <v/>
      </c>
      <c r="AY6202" s="166"/>
      <c r="AZ6202" s="165" t="str" cm="1">
        <f t="array" ref="AZ6202">IFERROR(INDEX('Ngân Hàng'!B:B,MATCH(AY6202,'Ngân Hàng'!C:C,0)),"")</f>
        <v/>
      </c>
    </row>
    <row r="6203" spans="50:52">
      <c r="AX6203" s="165" t="str" cm="1">
        <f t="array" ref="AX6203">IFERROR(INDEX(Tinh!A:A,MATCH(TRIM(AW6203),Tinh!B:B,0)),"")</f>
        <v/>
      </c>
      <c r="AY6203" s="166"/>
      <c r="AZ6203" s="165" t="str" cm="1">
        <f t="array" ref="AZ6203">IFERROR(INDEX('Ngân Hàng'!B:B,MATCH(AY6203,'Ngân Hàng'!C:C,0)),"")</f>
        <v/>
      </c>
    </row>
    <row r="6204" spans="50:52">
      <c r="AX6204" s="165" t="str" cm="1">
        <f t="array" ref="AX6204">IFERROR(INDEX(Tinh!A:A,MATCH(TRIM(AW6204),Tinh!B:B,0)),"")</f>
        <v/>
      </c>
      <c r="AY6204" s="166"/>
      <c r="AZ6204" s="165" t="str" cm="1">
        <f t="array" ref="AZ6204">IFERROR(INDEX('Ngân Hàng'!B:B,MATCH(AY6204,'Ngân Hàng'!C:C,0)),"")</f>
        <v/>
      </c>
    </row>
    <row r="6205" spans="50:52">
      <c r="AX6205" s="165" t="str" cm="1">
        <f t="array" ref="AX6205">IFERROR(INDEX(Tinh!A:A,MATCH(TRIM(AW6205),Tinh!B:B,0)),"")</f>
        <v/>
      </c>
      <c r="AY6205" s="166"/>
      <c r="AZ6205" s="165" t="str" cm="1">
        <f t="array" ref="AZ6205">IFERROR(INDEX('Ngân Hàng'!B:B,MATCH(AY6205,'Ngân Hàng'!C:C,0)),"")</f>
        <v/>
      </c>
    </row>
    <row r="6206" spans="50:52">
      <c r="AX6206" s="165" t="str" cm="1">
        <f t="array" ref="AX6206">IFERROR(INDEX(Tinh!A:A,MATCH(TRIM(AW6206),Tinh!B:B,0)),"")</f>
        <v/>
      </c>
      <c r="AY6206" s="166"/>
      <c r="AZ6206" s="165" t="str" cm="1">
        <f t="array" ref="AZ6206">IFERROR(INDEX('Ngân Hàng'!B:B,MATCH(AY6206,'Ngân Hàng'!C:C,0)),"")</f>
        <v/>
      </c>
    </row>
    <row r="6207" spans="50:52">
      <c r="AX6207" s="165" t="str" cm="1">
        <f t="array" ref="AX6207">IFERROR(INDEX(Tinh!A:A,MATCH(TRIM(AW6207),Tinh!B:B,0)),"")</f>
        <v/>
      </c>
      <c r="AY6207" s="166"/>
      <c r="AZ6207" s="165" t="str" cm="1">
        <f t="array" ref="AZ6207">IFERROR(INDEX('Ngân Hàng'!B:B,MATCH(AY6207,'Ngân Hàng'!C:C,0)),"")</f>
        <v/>
      </c>
    </row>
    <row r="6208" spans="50:52">
      <c r="AX6208" s="165" t="str" cm="1">
        <f t="array" ref="AX6208">IFERROR(INDEX(Tinh!A:A,MATCH(TRIM(AW6208),Tinh!B:B,0)),"")</f>
        <v/>
      </c>
      <c r="AY6208" s="166"/>
      <c r="AZ6208" s="165" t="str" cm="1">
        <f t="array" ref="AZ6208">IFERROR(INDEX('Ngân Hàng'!B:B,MATCH(AY6208,'Ngân Hàng'!C:C,0)),"")</f>
        <v/>
      </c>
    </row>
    <row r="6209" spans="50:52">
      <c r="AX6209" s="165" t="str" cm="1">
        <f t="array" ref="AX6209">IFERROR(INDEX(Tinh!A:A,MATCH(TRIM(AW6209),Tinh!B:B,0)),"")</f>
        <v/>
      </c>
      <c r="AY6209" s="166"/>
      <c r="AZ6209" s="165" t="str" cm="1">
        <f t="array" ref="AZ6209">IFERROR(INDEX('Ngân Hàng'!B:B,MATCH(AY6209,'Ngân Hàng'!C:C,0)),"")</f>
        <v/>
      </c>
    </row>
    <row r="6210" spans="50:52">
      <c r="AX6210" s="165" t="str" cm="1">
        <f t="array" ref="AX6210">IFERROR(INDEX(Tinh!A:A,MATCH(TRIM(AW6210),Tinh!B:B,0)),"")</f>
        <v/>
      </c>
      <c r="AY6210" s="166"/>
      <c r="AZ6210" s="165" t="str" cm="1">
        <f t="array" ref="AZ6210">IFERROR(INDEX('Ngân Hàng'!B:B,MATCH(AY6210,'Ngân Hàng'!C:C,0)),"")</f>
        <v/>
      </c>
    </row>
    <row r="6211" spans="50:52">
      <c r="AX6211" s="165" t="str" cm="1">
        <f t="array" ref="AX6211">IFERROR(INDEX(Tinh!A:A,MATCH(TRIM(AW6211),Tinh!B:B,0)),"")</f>
        <v/>
      </c>
      <c r="AY6211" s="166"/>
      <c r="AZ6211" s="165" t="str" cm="1">
        <f t="array" ref="AZ6211">IFERROR(INDEX('Ngân Hàng'!B:B,MATCH(AY6211,'Ngân Hàng'!C:C,0)),"")</f>
        <v/>
      </c>
    </row>
    <row r="6212" spans="50:52">
      <c r="AX6212" s="165" t="str" cm="1">
        <f t="array" ref="AX6212">IFERROR(INDEX(Tinh!A:A,MATCH(TRIM(AW6212),Tinh!B:B,0)),"")</f>
        <v/>
      </c>
      <c r="AY6212" s="166"/>
      <c r="AZ6212" s="165" t="str" cm="1">
        <f t="array" ref="AZ6212">IFERROR(INDEX('Ngân Hàng'!B:B,MATCH(AY6212,'Ngân Hàng'!C:C,0)),"")</f>
        <v/>
      </c>
    </row>
    <row r="6213" spans="50:52">
      <c r="AX6213" s="165" t="str" cm="1">
        <f t="array" ref="AX6213">IFERROR(INDEX(Tinh!A:A,MATCH(TRIM(AW6213),Tinh!B:B,0)),"")</f>
        <v/>
      </c>
      <c r="AY6213" s="166"/>
      <c r="AZ6213" s="165" t="str" cm="1">
        <f t="array" ref="AZ6213">IFERROR(INDEX('Ngân Hàng'!B:B,MATCH(AY6213,'Ngân Hàng'!C:C,0)),"")</f>
        <v/>
      </c>
    </row>
    <row r="6214" spans="50:52">
      <c r="AX6214" s="165" t="str" cm="1">
        <f t="array" ref="AX6214">IFERROR(INDEX(Tinh!A:A,MATCH(TRIM(AW6214),Tinh!B:B,0)),"")</f>
        <v/>
      </c>
      <c r="AY6214" s="166"/>
      <c r="AZ6214" s="165" t="str" cm="1">
        <f t="array" ref="AZ6214">IFERROR(INDEX('Ngân Hàng'!B:B,MATCH(AY6214,'Ngân Hàng'!C:C,0)),"")</f>
        <v/>
      </c>
    </row>
    <row r="6215" spans="50:52">
      <c r="AX6215" s="165" t="str" cm="1">
        <f t="array" ref="AX6215">IFERROR(INDEX(Tinh!A:A,MATCH(TRIM(AW6215),Tinh!B:B,0)),"")</f>
        <v/>
      </c>
      <c r="AY6215" s="166"/>
      <c r="AZ6215" s="165" t="str" cm="1">
        <f t="array" ref="AZ6215">IFERROR(INDEX('Ngân Hàng'!B:B,MATCH(AY6215,'Ngân Hàng'!C:C,0)),"")</f>
        <v/>
      </c>
    </row>
    <row r="6216" spans="50:52">
      <c r="AX6216" s="165" t="str" cm="1">
        <f t="array" ref="AX6216">IFERROR(INDEX(Tinh!A:A,MATCH(TRIM(AW6216),Tinh!B:B,0)),"")</f>
        <v/>
      </c>
      <c r="AY6216" s="166"/>
      <c r="AZ6216" s="165" t="str" cm="1">
        <f t="array" ref="AZ6216">IFERROR(INDEX('Ngân Hàng'!B:B,MATCH(AY6216,'Ngân Hàng'!C:C,0)),"")</f>
        <v/>
      </c>
    </row>
    <row r="6217" spans="50:52">
      <c r="AX6217" s="165" t="str" cm="1">
        <f t="array" ref="AX6217">IFERROR(INDEX(Tinh!A:A,MATCH(TRIM(AW6217),Tinh!B:B,0)),"")</f>
        <v/>
      </c>
      <c r="AY6217" s="166"/>
      <c r="AZ6217" s="165" t="str" cm="1">
        <f t="array" ref="AZ6217">IFERROR(INDEX('Ngân Hàng'!B:B,MATCH(AY6217,'Ngân Hàng'!C:C,0)),"")</f>
        <v/>
      </c>
    </row>
    <row r="6218" spans="50:52">
      <c r="AX6218" s="165" t="str" cm="1">
        <f t="array" ref="AX6218">IFERROR(INDEX(Tinh!A:A,MATCH(TRIM(AW6218),Tinh!B:B,0)),"")</f>
        <v/>
      </c>
      <c r="AY6218" s="166"/>
      <c r="AZ6218" s="165" t="str" cm="1">
        <f t="array" ref="AZ6218">IFERROR(INDEX('Ngân Hàng'!B:B,MATCH(AY6218,'Ngân Hàng'!C:C,0)),"")</f>
        <v/>
      </c>
    </row>
    <row r="6219" spans="50:52">
      <c r="AX6219" s="165" t="str" cm="1">
        <f t="array" ref="AX6219">IFERROR(INDEX(Tinh!A:A,MATCH(TRIM(AW6219),Tinh!B:B,0)),"")</f>
        <v/>
      </c>
      <c r="AY6219" s="166"/>
      <c r="AZ6219" s="165" t="str" cm="1">
        <f t="array" ref="AZ6219">IFERROR(INDEX('Ngân Hàng'!B:B,MATCH(AY6219,'Ngân Hàng'!C:C,0)),"")</f>
        <v/>
      </c>
    </row>
    <row r="6220" spans="50:52">
      <c r="AX6220" s="165" t="str" cm="1">
        <f t="array" ref="AX6220">IFERROR(INDEX(Tinh!A:A,MATCH(TRIM(AW6220),Tinh!B:B,0)),"")</f>
        <v/>
      </c>
      <c r="AY6220" s="166"/>
      <c r="AZ6220" s="165" t="str" cm="1">
        <f t="array" ref="AZ6220">IFERROR(INDEX('Ngân Hàng'!B:B,MATCH(AY6220,'Ngân Hàng'!C:C,0)),"")</f>
        <v/>
      </c>
    </row>
    <row r="6221" spans="50:52">
      <c r="AX6221" s="165" t="str" cm="1">
        <f t="array" ref="AX6221">IFERROR(INDEX(Tinh!A:A,MATCH(TRIM(AW6221),Tinh!B:B,0)),"")</f>
        <v/>
      </c>
      <c r="AY6221" s="166"/>
      <c r="AZ6221" s="165" t="str" cm="1">
        <f t="array" ref="AZ6221">IFERROR(INDEX('Ngân Hàng'!B:B,MATCH(AY6221,'Ngân Hàng'!C:C,0)),"")</f>
        <v/>
      </c>
    </row>
    <row r="6222" spans="50:52">
      <c r="AX6222" s="165" t="str" cm="1">
        <f t="array" ref="AX6222">IFERROR(INDEX(Tinh!A:A,MATCH(TRIM(AW6222),Tinh!B:B,0)),"")</f>
        <v/>
      </c>
      <c r="AY6222" s="166"/>
      <c r="AZ6222" s="165" t="str" cm="1">
        <f t="array" ref="AZ6222">IFERROR(INDEX('Ngân Hàng'!B:B,MATCH(AY6222,'Ngân Hàng'!C:C,0)),"")</f>
        <v/>
      </c>
    </row>
    <row r="6223" spans="50:52">
      <c r="AX6223" s="165" t="str" cm="1">
        <f t="array" ref="AX6223">IFERROR(INDEX(Tinh!A:A,MATCH(TRIM(AW6223),Tinh!B:B,0)),"")</f>
        <v/>
      </c>
      <c r="AY6223" s="166"/>
      <c r="AZ6223" s="165" t="str" cm="1">
        <f t="array" ref="AZ6223">IFERROR(INDEX('Ngân Hàng'!B:B,MATCH(AY6223,'Ngân Hàng'!C:C,0)),"")</f>
        <v/>
      </c>
    </row>
    <row r="6224" spans="50:52">
      <c r="AX6224" s="165" t="str" cm="1">
        <f t="array" ref="AX6224">IFERROR(INDEX(Tinh!A:A,MATCH(TRIM(AW6224),Tinh!B:B,0)),"")</f>
        <v/>
      </c>
      <c r="AY6224" s="166"/>
      <c r="AZ6224" s="165" t="str" cm="1">
        <f t="array" ref="AZ6224">IFERROR(INDEX('Ngân Hàng'!B:B,MATCH(AY6224,'Ngân Hàng'!C:C,0)),"")</f>
        <v/>
      </c>
    </row>
    <row r="6225" spans="50:52">
      <c r="AX6225" s="165" t="str" cm="1">
        <f t="array" ref="AX6225">IFERROR(INDEX(Tinh!A:A,MATCH(TRIM(AW6225),Tinh!B:B,0)),"")</f>
        <v/>
      </c>
      <c r="AY6225" s="166"/>
      <c r="AZ6225" s="165" t="str" cm="1">
        <f t="array" ref="AZ6225">IFERROR(INDEX('Ngân Hàng'!B:B,MATCH(AY6225,'Ngân Hàng'!C:C,0)),"")</f>
        <v/>
      </c>
    </row>
    <row r="6226" spans="50:52">
      <c r="AX6226" s="165" t="str" cm="1">
        <f t="array" ref="AX6226">IFERROR(INDEX(Tinh!A:A,MATCH(TRIM(AW6226),Tinh!B:B,0)),"")</f>
        <v/>
      </c>
      <c r="AY6226" s="166"/>
      <c r="AZ6226" s="165" t="str" cm="1">
        <f t="array" ref="AZ6226">IFERROR(INDEX('Ngân Hàng'!B:B,MATCH(AY6226,'Ngân Hàng'!C:C,0)),"")</f>
        <v/>
      </c>
    </row>
    <row r="6227" spans="50:52">
      <c r="AX6227" s="165" t="str" cm="1">
        <f t="array" ref="AX6227">IFERROR(INDEX(Tinh!A:A,MATCH(TRIM(AW6227),Tinh!B:B,0)),"")</f>
        <v/>
      </c>
      <c r="AY6227" s="166"/>
      <c r="AZ6227" s="165" t="str" cm="1">
        <f t="array" ref="AZ6227">IFERROR(INDEX('Ngân Hàng'!B:B,MATCH(AY6227,'Ngân Hàng'!C:C,0)),"")</f>
        <v/>
      </c>
    </row>
    <row r="6228" spans="50:52">
      <c r="AX6228" s="165" t="str" cm="1">
        <f t="array" ref="AX6228">IFERROR(INDEX(Tinh!A:A,MATCH(TRIM(AW6228),Tinh!B:B,0)),"")</f>
        <v/>
      </c>
      <c r="AY6228" s="166"/>
      <c r="AZ6228" s="165" t="str" cm="1">
        <f t="array" ref="AZ6228">IFERROR(INDEX('Ngân Hàng'!B:B,MATCH(AY6228,'Ngân Hàng'!C:C,0)),"")</f>
        <v/>
      </c>
    </row>
    <row r="6229" spans="50:52">
      <c r="AX6229" s="165" t="str" cm="1">
        <f t="array" ref="AX6229">IFERROR(INDEX(Tinh!A:A,MATCH(TRIM(AW6229),Tinh!B:B,0)),"")</f>
        <v/>
      </c>
      <c r="AY6229" s="166"/>
      <c r="AZ6229" s="165" t="str" cm="1">
        <f t="array" ref="AZ6229">IFERROR(INDEX('Ngân Hàng'!B:B,MATCH(AY6229,'Ngân Hàng'!C:C,0)),"")</f>
        <v/>
      </c>
    </row>
    <row r="6230" spans="50:52">
      <c r="AX6230" s="165" t="str" cm="1">
        <f t="array" ref="AX6230">IFERROR(INDEX(Tinh!A:A,MATCH(TRIM(AW6230),Tinh!B:B,0)),"")</f>
        <v/>
      </c>
      <c r="AY6230" s="166"/>
      <c r="AZ6230" s="165" t="str" cm="1">
        <f t="array" ref="AZ6230">IFERROR(INDEX('Ngân Hàng'!B:B,MATCH(AY6230,'Ngân Hàng'!C:C,0)),"")</f>
        <v/>
      </c>
    </row>
    <row r="6231" spans="50:52">
      <c r="AX6231" s="165" t="str" cm="1">
        <f t="array" ref="AX6231">IFERROR(INDEX(Tinh!A:A,MATCH(TRIM(AW6231),Tinh!B:B,0)),"")</f>
        <v/>
      </c>
      <c r="AY6231" s="166"/>
      <c r="AZ6231" s="165" t="str" cm="1">
        <f t="array" ref="AZ6231">IFERROR(INDEX('Ngân Hàng'!B:B,MATCH(AY6231,'Ngân Hàng'!C:C,0)),"")</f>
        <v/>
      </c>
    </row>
    <row r="6232" spans="50:52">
      <c r="AX6232" s="165" t="str" cm="1">
        <f t="array" ref="AX6232">IFERROR(INDEX(Tinh!A:A,MATCH(TRIM(AW6232),Tinh!B:B,0)),"")</f>
        <v/>
      </c>
      <c r="AY6232" s="166"/>
      <c r="AZ6232" s="165" t="str" cm="1">
        <f t="array" ref="AZ6232">IFERROR(INDEX('Ngân Hàng'!B:B,MATCH(AY6232,'Ngân Hàng'!C:C,0)),"")</f>
        <v/>
      </c>
    </row>
    <row r="6233" spans="50:52">
      <c r="AX6233" s="165" t="str" cm="1">
        <f t="array" ref="AX6233">IFERROR(INDEX(Tinh!A:A,MATCH(TRIM(AW6233),Tinh!B:B,0)),"")</f>
        <v/>
      </c>
      <c r="AY6233" s="166"/>
      <c r="AZ6233" s="165" t="str" cm="1">
        <f t="array" ref="AZ6233">IFERROR(INDEX('Ngân Hàng'!B:B,MATCH(AY6233,'Ngân Hàng'!C:C,0)),"")</f>
        <v/>
      </c>
    </row>
    <row r="6234" spans="50:52">
      <c r="AX6234" s="165" t="str" cm="1">
        <f t="array" ref="AX6234">IFERROR(INDEX(Tinh!A:A,MATCH(TRIM(AW6234),Tinh!B:B,0)),"")</f>
        <v/>
      </c>
      <c r="AY6234" s="166"/>
      <c r="AZ6234" s="165" t="str" cm="1">
        <f t="array" ref="AZ6234">IFERROR(INDEX('Ngân Hàng'!B:B,MATCH(AY6234,'Ngân Hàng'!C:C,0)),"")</f>
        <v/>
      </c>
    </row>
    <row r="6235" spans="50:52">
      <c r="AX6235" s="165" t="str" cm="1">
        <f t="array" ref="AX6235">IFERROR(INDEX(Tinh!A:A,MATCH(TRIM(AW6235),Tinh!B:B,0)),"")</f>
        <v/>
      </c>
      <c r="AY6235" s="166"/>
      <c r="AZ6235" s="165" t="str" cm="1">
        <f t="array" ref="AZ6235">IFERROR(INDEX('Ngân Hàng'!B:B,MATCH(AY6235,'Ngân Hàng'!C:C,0)),"")</f>
        <v/>
      </c>
    </row>
    <row r="6236" spans="50:52">
      <c r="AX6236" s="165" t="str" cm="1">
        <f t="array" ref="AX6236">IFERROR(INDEX(Tinh!A:A,MATCH(TRIM(AW6236),Tinh!B:B,0)),"")</f>
        <v/>
      </c>
      <c r="AY6236" s="166"/>
      <c r="AZ6236" s="165" t="str" cm="1">
        <f t="array" ref="AZ6236">IFERROR(INDEX('Ngân Hàng'!B:B,MATCH(AY6236,'Ngân Hàng'!C:C,0)),"")</f>
        <v/>
      </c>
    </row>
    <row r="6237" spans="50:52">
      <c r="AX6237" s="165" t="str" cm="1">
        <f t="array" ref="AX6237">IFERROR(INDEX(Tinh!A:A,MATCH(TRIM(AW6237),Tinh!B:B,0)),"")</f>
        <v/>
      </c>
      <c r="AY6237" s="166"/>
      <c r="AZ6237" s="165" t="str" cm="1">
        <f t="array" ref="AZ6237">IFERROR(INDEX('Ngân Hàng'!B:B,MATCH(AY6237,'Ngân Hàng'!C:C,0)),"")</f>
        <v/>
      </c>
    </row>
    <row r="6238" spans="50:52">
      <c r="AX6238" s="165" t="str" cm="1">
        <f t="array" ref="AX6238">IFERROR(INDEX(Tinh!A:A,MATCH(TRIM(AW6238),Tinh!B:B,0)),"")</f>
        <v/>
      </c>
      <c r="AY6238" s="166"/>
      <c r="AZ6238" s="165" t="str" cm="1">
        <f t="array" ref="AZ6238">IFERROR(INDEX('Ngân Hàng'!B:B,MATCH(AY6238,'Ngân Hàng'!C:C,0)),"")</f>
        <v/>
      </c>
    </row>
    <row r="6239" spans="50:52">
      <c r="AX6239" s="165" t="str" cm="1">
        <f t="array" ref="AX6239">IFERROR(INDEX(Tinh!A:A,MATCH(TRIM(AW6239),Tinh!B:B,0)),"")</f>
        <v/>
      </c>
      <c r="AY6239" s="166"/>
      <c r="AZ6239" s="165" t="str" cm="1">
        <f t="array" ref="AZ6239">IFERROR(INDEX('Ngân Hàng'!B:B,MATCH(AY6239,'Ngân Hàng'!C:C,0)),"")</f>
        <v/>
      </c>
    </row>
    <row r="6240" spans="50:52">
      <c r="AX6240" s="165" t="str" cm="1">
        <f t="array" ref="AX6240">IFERROR(INDEX(Tinh!A:A,MATCH(TRIM(AW6240),Tinh!B:B,0)),"")</f>
        <v/>
      </c>
      <c r="AY6240" s="166"/>
      <c r="AZ6240" s="165" t="str" cm="1">
        <f t="array" ref="AZ6240">IFERROR(INDEX('Ngân Hàng'!B:B,MATCH(AY6240,'Ngân Hàng'!C:C,0)),"")</f>
        <v/>
      </c>
    </row>
    <row r="6241" spans="50:52">
      <c r="AX6241" s="165" t="str" cm="1">
        <f t="array" ref="AX6241">IFERROR(INDEX(Tinh!A:A,MATCH(TRIM(AW6241),Tinh!B:B,0)),"")</f>
        <v/>
      </c>
      <c r="AY6241" s="166"/>
      <c r="AZ6241" s="165" t="str" cm="1">
        <f t="array" ref="AZ6241">IFERROR(INDEX('Ngân Hàng'!B:B,MATCH(AY6241,'Ngân Hàng'!C:C,0)),"")</f>
        <v/>
      </c>
    </row>
    <row r="6242" spans="50:52">
      <c r="AX6242" s="165" t="str" cm="1">
        <f t="array" ref="AX6242">IFERROR(INDEX(Tinh!A:A,MATCH(TRIM(AW6242),Tinh!B:B,0)),"")</f>
        <v/>
      </c>
      <c r="AY6242" s="166"/>
      <c r="AZ6242" s="165" t="str" cm="1">
        <f t="array" ref="AZ6242">IFERROR(INDEX('Ngân Hàng'!B:B,MATCH(AY6242,'Ngân Hàng'!C:C,0)),"")</f>
        <v/>
      </c>
    </row>
    <row r="6243" spans="50:52">
      <c r="AX6243" s="165" t="str" cm="1">
        <f t="array" ref="AX6243">IFERROR(INDEX(Tinh!A:A,MATCH(TRIM(AW6243),Tinh!B:B,0)),"")</f>
        <v/>
      </c>
      <c r="AY6243" s="166"/>
      <c r="AZ6243" s="165" t="str" cm="1">
        <f t="array" ref="AZ6243">IFERROR(INDEX('Ngân Hàng'!B:B,MATCH(AY6243,'Ngân Hàng'!C:C,0)),"")</f>
        <v/>
      </c>
    </row>
    <row r="6244" spans="50:52">
      <c r="AX6244" s="165" t="str" cm="1">
        <f t="array" ref="AX6244">IFERROR(INDEX(Tinh!A:A,MATCH(TRIM(AW6244),Tinh!B:B,0)),"")</f>
        <v/>
      </c>
      <c r="AY6244" s="166"/>
      <c r="AZ6244" s="165" t="str" cm="1">
        <f t="array" ref="AZ6244">IFERROR(INDEX('Ngân Hàng'!B:B,MATCH(AY6244,'Ngân Hàng'!C:C,0)),"")</f>
        <v/>
      </c>
    </row>
    <row r="6245" spans="50:52">
      <c r="AX6245" s="165" t="str" cm="1">
        <f t="array" ref="AX6245">IFERROR(INDEX(Tinh!A:A,MATCH(TRIM(AW6245),Tinh!B:B,0)),"")</f>
        <v/>
      </c>
      <c r="AY6245" s="166"/>
      <c r="AZ6245" s="165" t="str" cm="1">
        <f t="array" ref="AZ6245">IFERROR(INDEX('Ngân Hàng'!B:B,MATCH(AY6245,'Ngân Hàng'!C:C,0)),"")</f>
        <v/>
      </c>
    </row>
    <row r="6246" spans="50:52">
      <c r="AX6246" s="165" t="str" cm="1">
        <f t="array" ref="AX6246">IFERROR(INDEX(Tinh!A:A,MATCH(TRIM(AW6246),Tinh!B:B,0)),"")</f>
        <v/>
      </c>
      <c r="AY6246" s="166"/>
      <c r="AZ6246" s="165" t="str" cm="1">
        <f t="array" ref="AZ6246">IFERROR(INDEX('Ngân Hàng'!B:B,MATCH(AY6246,'Ngân Hàng'!C:C,0)),"")</f>
        <v/>
      </c>
    </row>
    <row r="6247" spans="50:52">
      <c r="AX6247" s="165" t="str" cm="1">
        <f t="array" ref="AX6247">IFERROR(INDEX(Tinh!A:A,MATCH(TRIM(AW6247),Tinh!B:B,0)),"")</f>
        <v/>
      </c>
      <c r="AY6247" s="166"/>
      <c r="AZ6247" s="165" t="str" cm="1">
        <f t="array" ref="AZ6247">IFERROR(INDEX('Ngân Hàng'!B:B,MATCH(AY6247,'Ngân Hàng'!C:C,0)),"")</f>
        <v/>
      </c>
    </row>
    <row r="6248" spans="50:52">
      <c r="AX6248" s="165" t="str" cm="1">
        <f t="array" ref="AX6248">IFERROR(INDEX(Tinh!A:A,MATCH(TRIM(AW6248),Tinh!B:B,0)),"")</f>
        <v/>
      </c>
      <c r="AY6248" s="166"/>
      <c r="AZ6248" s="165" t="str" cm="1">
        <f t="array" ref="AZ6248">IFERROR(INDEX('Ngân Hàng'!B:B,MATCH(AY6248,'Ngân Hàng'!C:C,0)),"")</f>
        <v/>
      </c>
    </row>
    <row r="6249" spans="50:52">
      <c r="AX6249" s="165" t="str" cm="1">
        <f t="array" ref="AX6249">IFERROR(INDEX(Tinh!A:A,MATCH(TRIM(AW6249),Tinh!B:B,0)),"")</f>
        <v/>
      </c>
      <c r="AY6249" s="166"/>
      <c r="AZ6249" s="165" t="str" cm="1">
        <f t="array" ref="AZ6249">IFERROR(INDEX('Ngân Hàng'!B:B,MATCH(AY6249,'Ngân Hàng'!C:C,0)),"")</f>
        <v/>
      </c>
    </row>
    <row r="6250" spans="50:52">
      <c r="AX6250" s="165" t="str" cm="1">
        <f t="array" ref="AX6250">IFERROR(INDEX(Tinh!A:A,MATCH(TRIM(AW6250),Tinh!B:B,0)),"")</f>
        <v/>
      </c>
      <c r="AY6250" s="166"/>
      <c r="AZ6250" s="165" t="str" cm="1">
        <f t="array" ref="AZ6250">IFERROR(INDEX('Ngân Hàng'!B:B,MATCH(AY6250,'Ngân Hàng'!C:C,0)),"")</f>
        <v/>
      </c>
    </row>
    <row r="6251" spans="50:52">
      <c r="AX6251" s="165" t="str" cm="1">
        <f t="array" ref="AX6251">IFERROR(INDEX(Tinh!A:A,MATCH(TRIM(AW6251),Tinh!B:B,0)),"")</f>
        <v/>
      </c>
      <c r="AY6251" s="166"/>
      <c r="AZ6251" s="165" t="str" cm="1">
        <f t="array" ref="AZ6251">IFERROR(INDEX('Ngân Hàng'!B:B,MATCH(AY6251,'Ngân Hàng'!C:C,0)),"")</f>
        <v/>
      </c>
    </row>
    <row r="6252" spans="50:52">
      <c r="AX6252" s="165" t="str" cm="1">
        <f t="array" ref="AX6252">IFERROR(INDEX(Tinh!A:A,MATCH(TRIM(AW6252),Tinh!B:B,0)),"")</f>
        <v/>
      </c>
      <c r="AY6252" s="166"/>
      <c r="AZ6252" s="165" t="str" cm="1">
        <f t="array" ref="AZ6252">IFERROR(INDEX('Ngân Hàng'!B:B,MATCH(AY6252,'Ngân Hàng'!C:C,0)),"")</f>
        <v/>
      </c>
    </row>
    <row r="6253" spans="50:52">
      <c r="AX6253" s="165" t="str" cm="1">
        <f t="array" ref="AX6253">IFERROR(INDEX(Tinh!A:A,MATCH(TRIM(AW6253),Tinh!B:B,0)),"")</f>
        <v/>
      </c>
      <c r="AY6253" s="166"/>
      <c r="AZ6253" s="165" t="str" cm="1">
        <f t="array" ref="AZ6253">IFERROR(INDEX('Ngân Hàng'!B:B,MATCH(AY6253,'Ngân Hàng'!C:C,0)),"")</f>
        <v/>
      </c>
    </row>
    <row r="6254" spans="50:52">
      <c r="AX6254" s="165" t="str" cm="1">
        <f t="array" ref="AX6254">IFERROR(INDEX(Tinh!A:A,MATCH(TRIM(AW6254),Tinh!B:B,0)),"")</f>
        <v/>
      </c>
      <c r="AY6254" s="166"/>
      <c r="AZ6254" s="165" t="str" cm="1">
        <f t="array" ref="AZ6254">IFERROR(INDEX('Ngân Hàng'!B:B,MATCH(AY6254,'Ngân Hàng'!C:C,0)),"")</f>
        <v/>
      </c>
    </row>
    <row r="6255" spans="50:52">
      <c r="AX6255" s="165" t="str" cm="1">
        <f t="array" ref="AX6255">IFERROR(INDEX(Tinh!A:A,MATCH(TRIM(AW6255),Tinh!B:B,0)),"")</f>
        <v/>
      </c>
      <c r="AY6255" s="166"/>
      <c r="AZ6255" s="165" t="str" cm="1">
        <f t="array" ref="AZ6255">IFERROR(INDEX('Ngân Hàng'!B:B,MATCH(AY6255,'Ngân Hàng'!C:C,0)),"")</f>
        <v/>
      </c>
    </row>
    <row r="6256" spans="50:52">
      <c r="AX6256" s="165" t="str" cm="1">
        <f t="array" ref="AX6256">IFERROR(INDEX(Tinh!A:A,MATCH(TRIM(AW6256),Tinh!B:B,0)),"")</f>
        <v/>
      </c>
      <c r="AY6256" s="166"/>
      <c r="AZ6256" s="165" t="str" cm="1">
        <f t="array" ref="AZ6256">IFERROR(INDEX('Ngân Hàng'!B:B,MATCH(AY6256,'Ngân Hàng'!C:C,0)),"")</f>
        <v/>
      </c>
    </row>
    <row r="6257" spans="50:52">
      <c r="AX6257" s="165" t="str" cm="1">
        <f t="array" ref="AX6257">IFERROR(INDEX(Tinh!A:A,MATCH(TRIM(AW6257),Tinh!B:B,0)),"")</f>
        <v/>
      </c>
      <c r="AY6257" s="166"/>
      <c r="AZ6257" s="165" t="str" cm="1">
        <f t="array" ref="AZ6257">IFERROR(INDEX('Ngân Hàng'!B:B,MATCH(AY6257,'Ngân Hàng'!C:C,0)),"")</f>
        <v/>
      </c>
    </row>
    <row r="6258" spans="50:52">
      <c r="AX6258" s="165" t="str" cm="1">
        <f t="array" ref="AX6258">IFERROR(INDEX(Tinh!A:A,MATCH(TRIM(AW6258),Tinh!B:B,0)),"")</f>
        <v/>
      </c>
      <c r="AY6258" s="166"/>
      <c r="AZ6258" s="165" t="str" cm="1">
        <f t="array" ref="AZ6258">IFERROR(INDEX('Ngân Hàng'!B:B,MATCH(AY6258,'Ngân Hàng'!C:C,0)),"")</f>
        <v/>
      </c>
    </row>
    <row r="6259" spans="50:52">
      <c r="AX6259" s="165" t="str" cm="1">
        <f t="array" ref="AX6259">IFERROR(INDEX(Tinh!A:A,MATCH(TRIM(AW6259),Tinh!B:B,0)),"")</f>
        <v/>
      </c>
      <c r="AY6259" s="166"/>
      <c r="AZ6259" s="165" t="str" cm="1">
        <f t="array" ref="AZ6259">IFERROR(INDEX('Ngân Hàng'!B:B,MATCH(AY6259,'Ngân Hàng'!C:C,0)),"")</f>
        <v/>
      </c>
    </row>
    <row r="6260" spans="50:52">
      <c r="AX6260" s="165" t="str" cm="1">
        <f t="array" ref="AX6260">IFERROR(INDEX(Tinh!A:A,MATCH(TRIM(AW6260),Tinh!B:B,0)),"")</f>
        <v/>
      </c>
      <c r="AY6260" s="166"/>
      <c r="AZ6260" s="165" t="str" cm="1">
        <f t="array" ref="AZ6260">IFERROR(INDEX('Ngân Hàng'!B:B,MATCH(AY6260,'Ngân Hàng'!C:C,0)),"")</f>
        <v/>
      </c>
    </row>
    <row r="6261" spans="50:52">
      <c r="AX6261" s="165" t="str" cm="1">
        <f t="array" ref="AX6261">IFERROR(INDEX(Tinh!A:A,MATCH(TRIM(AW6261),Tinh!B:B,0)),"")</f>
        <v/>
      </c>
      <c r="AY6261" s="166"/>
      <c r="AZ6261" s="165" t="str" cm="1">
        <f t="array" ref="AZ6261">IFERROR(INDEX('Ngân Hàng'!B:B,MATCH(AY6261,'Ngân Hàng'!C:C,0)),"")</f>
        <v/>
      </c>
    </row>
    <row r="6262" spans="50:52">
      <c r="AX6262" s="165" t="str" cm="1">
        <f t="array" ref="AX6262">IFERROR(INDEX(Tinh!A:A,MATCH(TRIM(AW6262),Tinh!B:B,0)),"")</f>
        <v/>
      </c>
      <c r="AY6262" s="166"/>
      <c r="AZ6262" s="165" t="str" cm="1">
        <f t="array" ref="AZ6262">IFERROR(INDEX('Ngân Hàng'!B:B,MATCH(AY6262,'Ngân Hàng'!C:C,0)),"")</f>
        <v/>
      </c>
    </row>
    <row r="6263" spans="50:52">
      <c r="AX6263" s="165" t="str" cm="1">
        <f t="array" ref="AX6263">IFERROR(INDEX(Tinh!A:A,MATCH(TRIM(AW6263),Tinh!B:B,0)),"")</f>
        <v/>
      </c>
      <c r="AY6263" s="166"/>
      <c r="AZ6263" s="165" t="str" cm="1">
        <f t="array" ref="AZ6263">IFERROR(INDEX('Ngân Hàng'!B:B,MATCH(AY6263,'Ngân Hàng'!C:C,0)),"")</f>
        <v/>
      </c>
    </row>
    <row r="6264" spans="50:52">
      <c r="AX6264" s="165" t="str" cm="1">
        <f t="array" ref="AX6264">IFERROR(INDEX(Tinh!A:A,MATCH(TRIM(AW6264),Tinh!B:B,0)),"")</f>
        <v/>
      </c>
      <c r="AY6264" s="166"/>
      <c r="AZ6264" s="165" t="str" cm="1">
        <f t="array" ref="AZ6264">IFERROR(INDEX('Ngân Hàng'!B:B,MATCH(AY6264,'Ngân Hàng'!C:C,0)),"")</f>
        <v/>
      </c>
    </row>
    <row r="6265" spans="50:52">
      <c r="AX6265" s="165" t="str" cm="1">
        <f t="array" ref="AX6265">IFERROR(INDEX(Tinh!A:A,MATCH(TRIM(AW6265),Tinh!B:B,0)),"")</f>
        <v/>
      </c>
      <c r="AY6265" s="166"/>
      <c r="AZ6265" s="165" t="str" cm="1">
        <f t="array" ref="AZ6265">IFERROR(INDEX('Ngân Hàng'!B:B,MATCH(AY6265,'Ngân Hàng'!C:C,0)),"")</f>
        <v/>
      </c>
    </row>
    <row r="6266" spans="50:52">
      <c r="AX6266" s="165" t="str" cm="1">
        <f t="array" ref="AX6266">IFERROR(INDEX(Tinh!A:A,MATCH(TRIM(AW6266),Tinh!B:B,0)),"")</f>
        <v/>
      </c>
      <c r="AY6266" s="166"/>
      <c r="AZ6266" s="165" t="str" cm="1">
        <f t="array" ref="AZ6266">IFERROR(INDEX('Ngân Hàng'!B:B,MATCH(AY6266,'Ngân Hàng'!C:C,0)),"")</f>
        <v/>
      </c>
    </row>
    <row r="6267" spans="50:52">
      <c r="AX6267" s="165" t="str" cm="1">
        <f t="array" ref="AX6267">IFERROR(INDEX(Tinh!A:A,MATCH(TRIM(AW6267),Tinh!B:B,0)),"")</f>
        <v/>
      </c>
      <c r="AY6267" s="166"/>
      <c r="AZ6267" s="165" t="str" cm="1">
        <f t="array" ref="AZ6267">IFERROR(INDEX('Ngân Hàng'!B:B,MATCH(AY6267,'Ngân Hàng'!C:C,0)),"")</f>
        <v/>
      </c>
    </row>
    <row r="6268" spans="50:52">
      <c r="AX6268" s="165" t="str" cm="1">
        <f t="array" ref="AX6268">IFERROR(INDEX(Tinh!A:A,MATCH(TRIM(AW6268),Tinh!B:B,0)),"")</f>
        <v/>
      </c>
      <c r="AY6268" s="166"/>
      <c r="AZ6268" s="165" t="str" cm="1">
        <f t="array" ref="AZ6268">IFERROR(INDEX('Ngân Hàng'!B:B,MATCH(AY6268,'Ngân Hàng'!C:C,0)),"")</f>
        <v/>
      </c>
    </row>
    <row r="6269" spans="50:52">
      <c r="AX6269" s="165" t="str" cm="1">
        <f t="array" ref="AX6269">IFERROR(INDEX(Tinh!A:A,MATCH(TRIM(AW6269),Tinh!B:B,0)),"")</f>
        <v/>
      </c>
      <c r="AY6269" s="166"/>
      <c r="AZ6269" s="165" t="str" cm="1">
        <f t="array" ref="AZ6269">IFERROR(INDEX('Ngân Hàng'!B:B,MATCH(AY6269,'Ngân Hàng'!C:C,0)),"")</f>
        <v/>
      </c>
    </row>
    <row r="6270" spans="50:52">
      <c r="AX6270" s="165" t="str" cm="1">
        <f t="array" ref="AX6270">IFERROR(INDEX(Tinh!A:A,MATCH(TRIM(AW6270),Tinh!B:B,0)),"")</f>
        <v/>
      </c>
      <c r="AY6270" s="166"/>
      <c r="AZ6270" s="165" t="str" cm="1">
        <f t="array" ref="AZ6270">IFERROR(INDEX('Ngân Hàng'!B:B,MATCH(AY6270,'Ngân Hàng'!C:C,0)),"")</f>
        <v/>
      </c>
    </row>
    <row r="6271" spans="50:52">
      <c r="AX6271" s="165" t="str" cm="1">
        <f t="array" ref="AX6271">IFERROR(INDEX(Tinh!A:A,MATCH(TRIM(AW6271),Tinh!B:B,0)),"")</f>
        <v/>
      </c>
      <c r="AY6271" s="166"/>
      <c r="AZ6271" s="165" t="str" cm="1">
        <f t="array" ref="AZ6271">IFERROR(INDEX('Ngân Hàng'!B:B,MATCH(AY6271,'Ngân Hàng'!C:C,0)),"")</f>
        <v/>
      </c>
    </row>
    <row r="6272" spans="50:52">
      <c r="AX6272" s="165" t="str" cm="1">
        <f t="array" ref="AX6272">IFERROR(INDEX(Tinh!A:A,MATCH(TRIM(AW6272),Tinh!B:B,0)),"")</f>
        <v/>
      </c>
      <c r="AY6272" s="166"/>
      <c r="AZ6272" s="165" t="str" cm="1">
        <f t="array" ref="AZ6272">IFERROR(INDEX('Ngân Hàng'!B:B,MATCH(AY6272,'Ngân Hàng'!C:C,0)),"")</f>
        <v/>
      </c>
    </row>
    <row r="6273" spans="50:52">
      <c r="AX6273" s="165" t="str" cm="1">
        <f t="array" ref="AX6273">IFERROR(INDEX(Tinh!A:A,MATCH(TRIM(AW6273),Tinh!B:B,0)),"")</f>
        <v/>
      </c>
      <c r="AY6273" s="166"/>
      <c r="AZ6273" s="165" t="str" cm="1">
        <f t="array" ref="AZ6273">IFERROR(INDEX('Ngân Hàng'!B:B,MATCH(AY6273,'Ngân Hàng'!C:C,0)),"")</f>
        <v/>
      </c>
    </row>
    <row r="6274" spans="50:52">
      <c r="AX6274" s="165" t="str" cm="1">
        <f t="array" ref="AX6274">IFERROR(INDEX(Tinh!A:A,MATCH(TRIM(AW6274),Tinh!B:B,0)),"")</f>
        <v/>
      </c>
      <c r="AY6274" s="166"/>
      <c r="AZ6274" s="165" t="str" cm="1">
        <f t="array" ref="AZ6274">IFERROR(INDEX('Ngân Hàng'!B:B,MATCH(AY6274,'Ngân Hàng'!C:C,0)),"")</f>
        <v/>
      </c>
    </row>
    <row r="6275" spans="50:52">
      <c r="AX6275" s="165" t="str" cm="1">
        <f t="array" ref="AX6275">IFERROR(INDEX(Tinh!A:A,MATCH(TRIM(AW6275),Tinh!B:B,0)),"")</f>
        <v/>
      </c>
      <c r="AY6275" s="166"/>
      <c r="AZ6275" s="165" t="str" cm="1">
        <f t="array" ref="AZ6275">IFERROR(INDEX('Ngân Hàng'!B:B,MATCH(AY6275,'Ngân Hàng'!C:C,0)),"")</f>
        <v/>
      </c>
    </row>
    <row r="6276" spans="50:52">
      <c r="AX6276" s="165" t="str" cm="1">
        <f t="array" ref="AX6276">IFERROR(INDEX(Tinh!A:A,MATCH(TRIM(AW6276),Tinh!B:B,0)),"")</f>
        <v/>
      </c>
      <c r="AY6276" s="166"/>
      <c r="AZ6276" s="165" t="str" cm="1">
        <f t="array" ref="AZ6276">IFERROR(INDEX('Ngân Hàng'!B:B,MATCH(AY6276,'Ngân Hàng'!C:C,0)),"")</f>
        <v/>
      </c>
    </row>
    <row r="6277" spans="50:52">
      <c r="AX6277" s="165" t="str" cm="1">
        <f t="array" ref="AX6277">IFERROR(INDEX(Tinh!A:A,MATCH(TRIM(AW6277),Tinh!B:B,0)),"")</f>
        <v/>
      </c>
      <c r="AY6277" s="166"/>
      <c r="AZ6277" s="165" t="str" cm="1">
        <f t="array" ref="AZ6277">IFERROR(INDEX('Ngân Hàng'!B:B,MATCH(AY6277,'Ngân Hàng'!C:C,0)),"")</f>
        <v/>
      </c>
    </row>
    <row r="6278" spans="50:52">
      <c r="AX6278" s="165" t="str" cm="1">
        <f t="array" ref="AX6278">IFERROR(INDEX(Tinh!A:A,MATCH(TRIM(AW6278),Tinh!B:B,0)),"")</f>
        <v/>
      </c>
      <c r="AY6278" s="166"/>
      <c r="AZ6278" s="165" t="str" cm="1">
        <f t="array" ref="AZ6278">IFERROR(INDEX('Ngân Hàng'!B:B,MATCH(AY6278,'Ngân Hàng'!C:C,0)),"")</f>
        <v/>
      </c>
    </row>
    <row r="6279" spans="50:52">
      <c r="AX6279" s="165" t="str" cm="1">
        <f t="array" ref="AX6279">IFERROR(INDEX(Tinh!A:A,MATCH(TRIM(AW6279),Tinh!B:B,0)),"")</f>
        <v/>
      </c>
      <c r="AY6279" s="166"/>
      <c r="AZ6279" s="165" t="str" cm="1">
        <f t="array" ref="AZ6279">IFERROR(INDEX('Ngân Hàng'!B:B,MATCH(AY6279,'Ngân Hàng'!C:C,0)),"")</f>
        <v/>
      </c>
    </row>
    <row r="6280" spans="50:52">
      <c r="AX6280" s="165" t="str" cm="1">
        <f t="array" ref="AX6280">IFERROR(INDEX(Tinh!A:A,MATCH(TRIM(AW6280),Tinh!B:B,0)),"")</f>
        <v/>
      </c>
      <c r="AY6280" s="166"/>
      <c r="AZ6280" s="165" t="str" cm="1">
        <f t="array" ref="AZ6280">IFERROR(INDEX('Ngân Hàng'!B:B,MATCH(AY6280,'Ngân Hàng'!C:C,0)),"")</f>
        <v/>
      </c>
    </row>
    <row r="6281" spans="50:52">
      <c r="AX6281" s="165" t="str" cm="1">
        <f t="array" ref="AX6281">IFERROR(INDEX(Tinh!A:A,MATCH(TRIM(AW6281),Tinh!B:B,0)),"")</f>
        <v/>
      </c>
      <c r="AY6281" s="166"/>
      <c r="AZ6281" s="165" t="str" cm="1">
        <f t="array" ref="AZ6281">IFERROR(INDEX('Ngân Hàng'!B:B,MATCH(AY6281,'Ngân Hàng'!C:C,0)),"")</f>
        <v/>
      </c>
    </row>
    <row r="6282" spans="50:52">
      <c r="AX6282" s="165" t="str" cm="1">
        <f t="array" ref="AX6282">IFERROR(INDEX(Tinh!A:A,MATCH(TRIM(AW6282),Tinh!B:B,0)),"")</f>
        <v/>
      </c>
      <c r="AY6282" s="166"/>
      <c r="AZ6282" s="165" t="str" cm="1">
        <f t="array" ref="AZ6282">IFERROR(INDEX('Ngân Hàng'!B:B,MATCH(AY6282,'Ngân Hàng'!C:C,0)),"")</f>
        <v/>
      </c>
    </row>
    <row r="6283" spans="50:52">
      <c r="AX6283" s="165" t="str" cm="1">
        <f t="array" ref="AX6283">IFERROR(INDEX(Tinh!A:A,MATCH(TRIM(AW6283),Tinh!B:B,0)),"")</f>
        <v/>
      </c>
      <c r="AY6283" s="166"/>
      <c r="AZ6283" s="165" t="str" cm="1">
        <f t="array" ref="AZ6283">IFERROR(INDEX('Ngân Hàng'!B:B,MATCH(AY6283,'Ngân Hàng'!C:C,0)),"")</f>
        <v/>
      </c>
    </row>
    <row r="6284" spans="50:52">
      <c r="AX6284" s="165" t="str" cm="1">
        <f t="array" ref="AX6284">IFERROR(INDEX(Tinh!A:A,MATCH(TRIM(AW6284),Tinh!B:B,0)),"")</f>
        <v/>
      </c>
      <c r="AY6284" s="166"/>
      <c r="AZ6284" s="165" t="str" cm="1">
        <f t="array" ref="AZ6284">IFERROR(INDEX('Ngân Hàng'!B:B,MATCH(AY6284,'Ngân Hàng'!C:C,0)),"")</f>
        <v/>
      </c>
    </row>
    <row r="6285" spans="50:52">
      <c r="AX6285" s="165" t="str" cm="1">
        <f t="array" ref="AX6285">IFERROR(INDEX(Tinh!A:A,MATCH(TRIM(AW6285),Tinh!B:B,0)),"")</f>
        <v/>
      </c>
      <c r="AY6285" s="166"/>
      <c r="AZ6285" s="165" t="str" cm="1">
        <f t="array" ref="AZ6285">IFERROR(INDEX('Ngân Hàng'!B:B,MATCH(AY6285,'Ngân Hàng'!C:C,0)),"")</f>
        <v/>
      </c>
    </row>
    <row r="6286" spans="50:52">
      <c r="AX6286" s="165" t="str" cm="1">
        <f t="array" ref="AX6286">IFERROR(INDEX(Tinh!A:A,MATCH(TRIM(AW6286),Tinh!B:B,0)),"")</f>
        <v/>
      </c>
      <c r="AY6286" s="166"/>
      <c r="AZ6286" s="165" t="str" cm="1">
        <f t="array" ref="AZ6286">IFERROR(INDEX('Ngân Hàng'!B:B,MATCH(AY6286,'Ngân Hàng'!C:C,0)),"")</f>
        <v/>
      </c>
    </row>
    <row r="6287" spans="50:52">
      <c r="AX6287" s="165" t="str" cm="1">
        <f t="array" ref="AX6287">IFERROR(INDEX(Tinh!A:A,MATCH(TRIM(AW6287),Tinh!B:B,0)),"")</f>
        <v/>
      </c>
      <c r="AY6287" s="166"/>
      <c r="AZ6287" s="165" t="str" cm="1">
        <f t="array" ref="AZ6287">IFERROR(INDEX('Ngân Hàng'!B:B,MATCH(AY6287,'Ngân Hàng'!C:C,0)),"")</f>
        <v/>
      </c>
    </row>
    <row r="6288" spans="50:52">
      <c r="AX6288" s="165" t="str" cm="1">
        <f t="array" ref="AX6288">IFERROR(INDEX(Tinh!A:A,MATCH(TRIM(AW6288),Tinh!B:B,0)),"")</f>
        <v/>
      </c>
      <c r="AY6288" s="166"/>
      <c r="AZ6288" s="165" t="str" cm="1">
        <f t="array" ref="AZ6288">IFERROR(INDEX('Ngân Hàng'!B:B,MATCH(AY6288,'Ngân Hàng'!C:C,0)),"")</f>
        <v/>
      </c>
    </row>
    <row r="6289" spans="50:52">
      <c r="AX6289" s="165" t="str" cm="1">
        <f t="array" ref="AX6289">IFERROR(INDEX(Tinh!A:A,MATCH(TRIM(AW6289),Tinh!B:B,0)),"")</f>
        <v/>
      </c>
      <c r="AY6289" s="166"/>
      <c r="AZ6289" s="165" t="str" cm="1">
        <f t="array" ref="AZ6289">IFERROR(INDEX('Ngân Hàng'!B:B,MATCH(AY6289,'Ngân Hàng'!C:C,0)),"")</f>
        <v/>
      </c>
    </row>
    <row r="6290" spans="50:52">
      <c r="AX6290" s="165" t="str" cm="1">
        <f t="array" ref="AX6290">IFERROR(INDEX(Tinh!A:A,MATCH(TRIM(AW6290),Tinh!B:B,0)),"")</f>
        <v/>
      </c>
      <c r="AY6290" s="166"/>
      <c r="AZ6290" s="165" t="str" cm="1">
        <f t="array" ref="AZ6290">IFERROR(INDEX('Ngân Hàng'!B:B,MATCH(AY6290,'Ngân Hàng'!C:C,0)),"")</f>
        <v/>
      </c>
    </row>
    <row r="6291" spans="50:52">
      <c r="AX6291" s="165" t="str" cm="1">
        <f t="array" ref="AX6291">IFERROR(INDEX(Tinh!A:A,MATCH(TRIM(AW6291),Tinh!B:B,0)),"")</f>
        <v/>
      </c>
      <c r="AY6291" s="166"/>
      <c r="AZ6291" s="165" t="str" cm="1">
        <f t="array" ref="AZ6291">IFERROR(INDEX('Ngân Hàng'!B:B,MATCH(AY6291,'Ngân Hàng'!C:C,0)),"")</f>
        <v/>
      </c>
    </row>
    <row r="6292" spans="50:52">
      <c r="AX6292" s="165" t="str" cm="1">
        <f t="array" ref="AX6292">IFERROR(INDEX(Tinh!A:A,MATCH(TRIM(AW6292),Tinh!B:B,0)),"")</f>
        <v/>
      </c>
      <c r="AY6292" s="166"/>
      <c r="AZ6292" s="165" t="str" cm="1">
        <f t="array" ref="AZ6292">IFERROR(INDEX('Ngân Hàng'!B:B,MATCH(AY6292,'Ngân Hàng'!C:C,0)),"")</f>
        <v/>
      </c>
    </row>
    <row r="6293" spans="50:52">
      <c r="AX6293" s="165" t="str" cm="1">
        <f t="array" ref="AX6293">IFERROR(INDEX(Tinh!A:A,MATCH(TRIM(AW6293),Tinh!B:B,0)),"")</f>
        <v/>
      </c>
      <c r="AY6293" s="166"/>
      <c r="AZ6293" s="165" t="str" cm="1">
        <f t="array" ref="AZ6293">IFERROR(INDEX('Ngân Hàng'!B:B,MATCH(AY6293,'Ngân Hàng'!C:C,0)),"")</f>
        <v/>
      </c>
    </row>
    <row r="6294" spans="50:52">
      <c r="AX6294" s="165" t="str" cm="1">
        <f t="array" ref="AX6294">IFERROR(INDEX(Tinh!A:A,MATCH(TRIM(AW6294),Tinh!B:B,0)),"")</f>
        <v/>
      </c>
      <c r="AY6294" s="166"/>
      <c r="AZ6294" s="165" t="str" cm="1">
        <f t="array" ref="AZ6294">IFERROR(INDEX('Ngân Hàng'!B:B,MATCH(AY6294,'Ngân Hàng'!C:C,0)),"")</f>
        <v/>
      </c>
    </row>
    <row r="6295" spans="50:52">
      <c r="AX6295" s="165" t="str" cm="1">
        <f t="array" ref="AX6295">IFERROR(INDEX(Tinh!A:A,MATCH(TRIM(AW6295),Tinh!B:B,0)),"")</f>
        <v/>
      </c>
      <c r="AY6295" s="166"/>
      <c r="AZ6295" s="165" t="str" cm="1">
        <f t="array" ref="AZ6295">IFERROR(INDEX('Ngân Hàng'!B:B,MATCH(AY6295,'Ngân Hàng'!C:C,0)),"")</f>
        <v/>
      </c>
    </row>
    <row r="6296" spans="50:52">
      <c r="AX6296" s="165" t="str" cm="1">
        <f t="array" ref="AX6296">IFERROR(INDEX(Tinh!A:A,MATCH(TRIM(AW6296),Tinh!B:B,0)),"")</f>
        <v/>
      </c>
      <c r="AY6296" s="166"/>
      <c r="AZ6296" s="165" t="str" cm="1">
        <f t="array" ref="AZ6296">IFERROR(INDEX('Ngân Hàng'!B:B,MATCH(AY6296,'Ngân Hàng'!C:C,0)),"")</f>
        <v/>
      </c>
    </row>
    <row r="6297" spans="50:52">
      <c r="AX6297" s="165" t="str" cm="1">
        <f t="array" ref="AX6297">IFERROR(INDEX(Tinh!A:A,MATCH(TRIM(AW6297),Tinh!B:B,0)),"")</f>
        <v/>
      </c>
      <c r="AY6297" s="166"/>
      <c r="AZ6297" s="165" t="str" cm="1">
        <f t="array" ref="AZ6297">IFERROR(INDEX('Ngân Hàng'!B:B,MATCH(AY6297,'Ngân Hàng'!C:C,0)),"")</f>
        <v/>
      </c>
    </row>
    <row r="6298" spans="50:52">
      <c r="AX6298" s="165" t="str" cm="1">
        <f t="array" ref="AX6298">IFERROR(INDEX(Tinh!A:A,MATCH(TRIM(AW6298),Tinh!B:B,0)),"")</f>
        <v/>
      </c>
      <c r="AY6298" s="166"/>
      <c r="AZ6298" s="165" t="str" cm="1">
        <f t="array" ref="AZ6298">IFERROR(INDEX('Ngân Hàng'!B:B,MATCH(AY6298,'Ngân Hàng'!C:C,0)),"")</f>
        <v/>
      </c>
    </row>
    <row r="6299" spans="50:52">
      <c r="AX6299" s="165" t="str" cm="1">
        <f t="array" ref="AX6299">IFERROR(INDEX(Tinh!A:A,MATCH(TRIM(AW6299),Tinh!B:B,0)),"")</f>
        <v/>
      </c>
      <c r="AY6299" s="166"/>
      <c r="AZ6299" s="165" t="str" cm="1">
        <f t="array" ref="AZ6299">IFERROR(INDEX('Ngân Hàng'!B:B,MATCH(AY6299,'Ngân Hàng'!C:C,0)),"")</f>
        <v/>
      </c>
    </row>
    <row r="6300" spans="50:52">
      <c r="AX6300" s="165" t="str" cm="1">
        <f t="array" ref="AX6300">IFERROR(INDEX(Tinh!A:A,MATCH(TRIM(AW6300),Tinh!B:B,0)),"")</f>
        <v/>
      </c>
      <c r="AY6300" s="166"/>
      <c r="AZ6300" s="165" t="str" cm="1">
        <f t="array" ref="AZ6300">IFERROR(INDEX('Ngân Hàng'!B:B,MATCH(AY6300,'Ngân Hàng'!C:C,0)),"")</f>
        <v/>
      </c>
    </row>
    <row r="6301" spans="50:52">
      <c r="AX6301" s="165" t="str" cm="1">
        <f t="array" ref="AX6301">IFERROR(INDEX(Tinh!A:A,MATCH(TRIM(AW6301),Tinh!B:B,0)),"")</f>
        <v/>
      </c>
      <c r="AY6301" s="166"/>
      <c r="AZ6301" s="165" t="str" cm="1">
        <f t="array" ref="AZ6301">IFERROR(INDEX('Ngân Hàng'!B:B,MATCH(AY6301,'Ngân Hàng'!C:C,0)),"")</f>
        <v/>
      </c>
    </row>
    <row r="6302" spans="50:52">
      <c r="AX6302" s="165" t="str" cm="1">
        <f t="array" ref="AX6302">IFERROR(INDEX(Tinh!A:A,MATCH(TRIM(AW6302),Tinh!B:B,0)),"")</f>
        <v/>
      </c>
      <c r="AY6302" s="166"/>
      <c r="AZ6302" s="165" t="str" cm="1">
        <f t="array" ref="AZ6302">IFERROR(INDEX('Ngân Hàng'!B:B,MATCH(AY6302,'Ngân Hàng'!C:C,0)),"")</f>
        <v/>
      </c>
    </row>
    <row r="6303" spans="50:52">
      <c r="AX6303" s="165" t="str" cm="1">
        <f t="array" ref="AX6303">IFERROR(INDEX(Tinh!A:A,MATCH(TRIM(AW6303),Tinh!B:B,0)),"")</f>
        <v/>
      </c>
      <c r="AY6303" s="166"/>
      <c r="AZ6303" s="165" t="str" cm="1">
        <f t="array" ref="AZ6303">IFERROR(INDEX('Ngân Hàng'!B:B,MATCH(AY6303,'Ngân Hàng'!C:C,0)),"")</f>
        <v/>
      </c>
    </row>
    <row r="6304" spans="50:52">
      <c r="AX6304" s="165" t="str" cm="1">
        <f t="array" ref="AX6304">IFERROR(INDEX(Tinh!A:A,MATCH(TRIM(AW6304),Tinh!B:B,0)),"")</f>
        <v/>
      </c>
      <c r="AY6304" s="166"/>
      <c r="AZ6304" s="165" t="str" cm="1">
        <f t="array" ref="AZ6304">IFERROR(INDEX('Ngân Hàng'!B:B,MATCH(AY6304,'Ngân Hàng'!C:C,0)),"")</f>
        <v/>
      </c>
    </row>
    <row r="6305" spans="50:52">
      <c r="AX6305" s="165" t="str" cm="1">
        <f t="array" ref="AX6305">IFERROR(INDEX(Tinh!A:A,MATCH(TRIM(AW6305),Tinh!B:B,0)),"")</f>
        <v/>
      </c>
      <c r="AY6305" s="166"/>
      <c r="AZ6305" s="165" t="str" cm="1">
        <f t="array" ref="AZ6305">IFERROR(INDEX('Ngân Hàng'!B:B,MATCH(AY6305,'Ngân Hàng'!C:C,0)),"")</f>
        <v/>
      </c>
    </row>
    <row r="6306" spans="50:52">
      <c r="AX6306" s="165" t="str" cm="1">
        <f t="array" ref="AX6306">IFERROR(INDEX(Tinh!A:A,MATCH(TRIM(AW6306),Tinh!B:B,0)),"")</f>
        <v/>
      </c>
      <c r="AY6306" s="166"/>
      <c r="AZ6306" s="165" t="str" cm="1">
        <f t="array" ref="AZ6306">IFERROR(INDEX('Ngân Hàng'!B:B,MATCH(AY6306,'Ngân Hàng'!C:C,0)),"")</f>
        <v/>
      </c>
    </row>
    <row r="6307" spans="50:52">
      <c r="AX6307" s="165" t="str" cm="1">
        <f t="array" ref="AX6307">IFERROR(INDEX(Tinh!A:A,MATCH(TRIM(AW6307),Tinh!B:B,0)),"")</f>
        <v/>
      </c>
      <c r="AY6307" s="166"/>
      <c r="AZ6307" s="165" t="str" cm="1">
        <f t="array" ref="AZ6307">IFERROR(INDEX('Ngân Hàng'!B:B,MATCH(AY6307,'Ngân Hàng'!C:C,0)),"")</f>
        <v/>
      </c>
    </row>
    <row r="6308" spans="50:52">
      <c r="AX6308" s="165" t="str" cm="1">
        <f t="array" ref="AX6308">IFERROR(INDEX(Tinh!A:A,MATCH(TRIM(AW6308),Tinh!B:B,0)),"")</f>
        <v/>
      </c>
      <c r="AY6308" s="166"/>
      <c r="AZ6308" s="165" t="str" cm="1">
        <f t="array" ref="AZ6308">IFERROR(INDEX('Ngân Hàng'!B:B,MATCH(AY6308,'Ngân Hàng'!C:C,0)),"")</f>
        <v/>
      </c>
    </row>
    <row r="6309" spans="50:52">
      <c r="AX6309" s="165" t="str" cm="1">
        <f t="array" ref="AX6309">IFERROR(INDEX(Tinh!A:A,MATCH(TRIM(AW6309),Tinh!B:B,0)),"")</f>
        <v/>
      </c>
      <c r="AY6309" s="166"/>
      <c r="AZ6309" s="165" t="str" cm="1">
        <f t="array" ref="AZ6309">IFERROR(INDEX('Ngân Hàng'!B:B,MATCH(AY6309,'Ngân Hàng'!C:C,0)),"")</f>
        <v/>
      </c>
    </row>
    <row r="6310" spans="50:52">
      <c r="AX6310" s="165" t="str" cm="1">
        <f t="array" ref="AX6310">IFERROR(INDEX(Tinh!A:A,MATCH(TRIM(AW6310),Tinh!B:B,0)),"")</f>
        <v/>
      </c>
      <c r="AY6310" s="166"/>
      <c r="AZ6310" s="165" t="str" cm="1">
        <f t="array" ref="AZ6310">IFERROR(INDEX('Ngân Hàng'!B:B,MATCH(AY6310,'Ngân Hàng'!C:C,0)),"")</f>
        <v/>
      </c>
    </row>
    <row r="6311" spans="50:52">
      <c r="AX6311" s="165" t="str" cm="1">
        <f t="array" ref="AX6311">IFERROR(INDEX(Tinh!A:A,MATCH(TRIM(AW6311),Tinh!B:B,0)),"")</f>
        <v/>
      </c>
      <c r="AY6311" s="166"/>
      <c r="AZ6311" s="165" t="str" cm="1">
        <f t="array" ref="AZ6311">IFERROR(INDEX('Ngân Hàng'!B:B,MATCH(AY6311,'Ngân Hàng'!C:C,0)),"")</f>
        <v/>
      </c>
    </row>
    <row r="6312" spans="50:52">
      <c r="AX6312" s="165" t="str" cm="1">
        <f t="array" ref="AX6312">IFERROR(INDEX(Tinh!A:A,MATCH(TRIM(AW6312),Tinh!B:B,0)),"")</f>
        <v/>
      </c>
      <c r="AY6312" s="166"/>
      <c r="AZ6312" s="165" t="str" cm="1">
        <f t="array" ref="AZ6312">IFERROR(INDEX('Ngân Hàng'!B:B,MATCH(AY6312,'Ngân Hàng'!C:C,0)),"")</f>
        <v/>
      </c>
    </row>
    <row r="6313" spans="50:52">
      <c r="AX6313" s="165" t="str" cm="1">
        <f t="array" ref="AX6313">IFERROR(INDEX(Tinh!A:A,MATCH(TRIM(AW6313),Tinh!B:B,0)),"")</f>
        <v/>
      </c>
      <c r="AY6313" s="166"/>
      <c r="AZ6313" s="165" t="str" cm="1">
        <f t="array" ref="AZ6313">IFERROR(INDEX('Ngân Hàng'!B:B,MATCH(AY6313,'Ngân Hàng'!C:C,0)),"")</f>
        <v/>
      </c>
    </row>
    <row r="6314" spans="50:52">
      <c r="AX6314" s="165" t="str" cm="1">
        <f t="array" ref="AX6314">IFERROR(INDEX(Tinh!A:A,MATCH(TRIM(AW6314),Tinh!B:B,0)),"")</f>
        <v/>
      </c>
      <c r="AY6314" s="166"/>
      <c r="AZ6314" s="165" t="str" cm="1">
        <f t="array" ref="AZ6314">IFERROR(INDEX('Ngân Hàng'!B:B,MATCH(AY6314,'Ngân Hàng'!C:C,0)),"")</f>
        <v/>
      </c>
    </row>
    <row r="6315" spans="50:52">
      <c r="AX6315" s="165" t="str" cm="1">
        <f t="array" ref="AX6315">IFERROR(INDEX(Tinh!A:A,MATCH(TRIM(AW6315),Tinh!B:B,0)),"")</f>
        <v/>
      </c>
      <c r="AY6315" s="166"/>
      <c r="AZ6315" s="165" t="str" cm="1">
        <f t="array" ref="AZ6315">IFERROR(INDEX('Ngân Hàng'!B:B,MATCH(AY6315,'Ngân Hàng'!C:C,0)),"")</f>
        <v/>
      </c>
    </row>
    <row r="6316" spans="50:52">
      <c r="AX6316" s="165" t="str" cm="1">
        <f t="array" ref="AX6316">IFERROR(INDEX(Tinh!A:A,MATCH(TRIM(AW6316),Tinh!B:B,0)),"")</f>
        <v/>
      </c>
      <c r="AY6316" s="166"/>
      <c r="AZ6316" s="165" t="str" cm="1">
        <f t="array" ref="AZ6316">IFERROR(INDEX('Ngân Hàng'!B:B,MATCH(AY6316,'Ngân Hàng'!C:C,0)),"")</f>
        <v/>
      </c>
    </row>
    <row r="6317" spans="50:52">
      <c r="AX6317" s="165" t="str" cm="1">
        <f t="array" ref="AX6317">IFERROR(INDEX(Tinh!A:A,MATCH(TRIM(AW6317),Tinh!B:B,0)),"")</f>
        <v/>
      </c>
      <c r="AY6317" s="166"/>
      <c r="AZ6317" s="165" t="str" cm="1">
        <f t="array" ref="AZ6317">IFERROR(INDEX('Ngân Hàng'!B:B,MATCH(AY6317,'Ngân Hàng'!C:C,0)),"")</f>
        <v/>
      </c>
    </row>
    <row r="6318" spans="50:52">
      <c r="AX6318" s="165" t="str" cm="1">
        <f t="array" ref="AX6318">IFERROR(INDEX(Tinh!A:A,MATCH(TRIM(AW6318),Tinh!B:B,0)),"")</f>
        <v/>
      </c>
      <c r="AY6318" s="166"/>
      <c r="AZ6318" s="165" t="str" cm="1">
        <f t="array" ref="AZ6318">IFERROR(INDEX('Ngân Hàng'!B:B,MATCH(AY6318,'Ngân Hàng'!C:C,0)),"")</f>
        <v/>
      </c>
    </row>
    <row r="6319" spans="50:52">
      <c r="AX6319" s="165" t="str" cm="1">
        <f t="array" ref="AX6319">IFERROR(INDEX(Tinh!A:A,MATCH(TRIM(AW6319),Tinh!B:B,0)),"")</f>
        <v/>
      </c>
      <c r="AY6319" s="166"/>
      <c r="AZ6319" s="165" t="str" cm="1">
        <f t="array" ref="AZ6319">IFERROR(INDEX('Ngân Hàng'!B:B,MATCH(AY6319,'Ngân Hàng'!C:C,0)),"")</f>
        <v/>
      </c>
    </row>
    <row r="6320" spans="50:52">
      <c r="AX6320" s="165" t="str" cm="1">
        <f t="array" ref="AX6320">IFERROR(INDEX(Tinh!A:A,MATCH(TRIM(AW6320),Tinh!B:B,0)),"")</f>
        <v/>
      </c>
      <c r="AY6320" s="166"/>
      <c r="AZ6320" s="165" t="str" cm="1">
        <f t="array" ref="AZ6320">IFERROR(INDEX('Ngân Hàng'!B:B,MATCH(AY6320,'Ngân Hàng'!C:C,0)),"")</f>
        <v/>
      </c>
    </row>
    <row r="6321" spans="50:52">
      <c r="AX6321" s="165" t="str" cm="1">
        <f t="array" ref="AX6321">IFERROR(INDEX(Tinh!A:A,MATCH(TRIM(AW6321),Tinh!B:B,0)),"")</f>
        <v/>
      </c>
      <c r="AY6321" s="166"/>
      <c r="AZ6321" s="165" t="str" cm="1">
        <f t="array" ref="AZ6321">IFERROR(INDEX('Ngân Hàng'!B:B,MATCH(AY6321,'Ngân Hàng'!C:C,0)),"")</f>
        <v/>
      </c>
    </row>
    <row r="6322" spans="50:52">
      <c r="AX6322" s="165" t="str" cm="1">
        <f t="array" ref="AX6322">IFERROR(INDEX(Tinh!A:A,MATCH(TRIM(AW6322),Tinh!B:B,0)),"")</f>
        <v/>
      </c>
      <c r="AY6322" s="166"/>
      <c r="AZ6322" s="165" t="str" cm="1">
        <f t="array" ref="AZ6322">IFERROR(INDEX('Ngân Hàng'!B:B,MATCH(AY6322,'Ngân Hàng'!C:C,0)),"")</f>
        <v/>
      </c>
    </row>
    <row r="6323" spans="50:52">
      <c r="AX6323" s="165" t="str" cm="1">
        <f t="array" ref="AX6323">IFERROR(INDEX(Tinh!A:A,MATCH(TRIM(AW6323),Tinh!B:B,0)),"")</f>
        <v/>
      </c>
      <c r="AY6323" s="166"/>
      <c r="AZ6323" s="165" t="str" cm="1">
        <f t="array" ref="AZ6323">IFERROR(INDEX('Ngân Hàng'!B:B,MATCH(AY6323,'Ngân Hàng'!C:C,0)),"")</f>
        <v/>
      </c>
    </row>
    <row r="6324" spans="50:52">
      <c r="AX6324" s="165" t="str" cm="1">
        <f t="array" ref="AX6324">IFERROR(INDEX(Tinh!A:A,MATCH(TRIM(AW6324),Tinh!B:B,0)),"")</f>
        <v/>
      </c>
      <c r="AY6324" s="166"/>
      <c r="AZ6324" s="165" t="str" cm="1">
        <f t="array" ref="AZ6324">IFERROR(INDEX('Ngân Hàng'!B:B,MATCH(AY6324,'Ngân Hàng'!C:C,0)),"")</f>
        <v/>
      </c>
    </row>
    <row r="6325" spans="50:52">
      <c r="AX6325" s="165" t="str" cm="1">
        <f t="array" ref="AX6325">IFERROR(INDEX(Tinh!A:A,MATCH(TRIM(AW6325),Tinh!B:B,0)),"")</f>
        <v/>
      </c>
      <c r="AY6325" s="166"/>
      <c r="AZ6325" s="165" t="str" cm="1">
        <f t="array" ref="AZ6325">IFERROR(INDEX('Ngân Hàng'!B:B,MATCH(AY6325,'Ngân Hàng'!C:C,0)),"")</f>
        <v/>
      </c>
    </row>
    <row r="6326" spans="50:52">
      <c r="AX6326" s="165" t="str" cm="1">
        <f t="array" ref="AX6326">IFERROR(INDEX(Tinh!A:A,MATCH(TRIM(AW6326),Tinh!B:B,0)),"")</f>
        <v/>
      </c>
      <c r="AY6326" s="166"/>
      <c r="AZ6326" s="165" t="str" cm="1">
        <f t="array" ref="AZ6326">IFERROR(INDEX('Ngân Hàng'!B:B,MATCH(AY6326,'Ngân Hàng'!C:C,0)),"")</f>
        <v/>
      </c>
    </row>
    <row r="6327" spans="50:52">
      <c r="AX6327" s="165" t="str" cm="1">
        <f t="array" ref="AX6327">IFERROR(INDEX(Tinh!A:A,MATCH(TRIM(AW6327),Tinh!B:B,0)),"")</f>
        <v/>
      </c>
      <c r="AY6327" s="166"/>
      <c r="AZ6327" s="165" t="str" cm="1">
        <f t="array" ref="AZ6327">IFERROR(INDEX('Ngân Hàng'!B:B,MATCH(AY6327,'Ngân Hàng'!C:C,0)),"")</f>
        <v/>
      </c>
    </row>
    <row r="6328" spans="50:52">
      <c r="AX6328" s="165" t="str" cm="1">
        <f t="array" ref="AX6328">IFERROR(INDEX(Tinh!A:A,MATCH(TRIM(AW6328),Tinh!B:B,0)),"")</f>
        <v/>
      </c>
      <c r="AY6328" s="166"/>
      <c r="AZ6328" s="165" t="str" cm="1">
        <f t="array" ref="AZ6328">IFERROR(INDEX('Ngân Hàng'!B:B,MATCH(AY6328,'Ngân Hàng'!C:C,0)),"")</f>
        <v/>
      </c>
    </row>
    <row r="6329" spans="50:52">
      <c r="AX6329" s="165" t="str" cm="1">
        <f t="array" ref="AX6329">IFERROR(INDEX(Tinh!A:A,MATCH(TRIM(AW6329),Tinh!B:B,0)),"")</f>
        <v/>
      </c>
      <c r="AY6329" s="166"/>
      <c r="AZ6329" s="165" t="str" cm="1">
        <f t="array" ref="AZ6329">IFERROR(INDEX('Ngân Hàng'!B:B,MATCH(AY6329,'Ngân Hàng'!C:C,0)),"")</f>
        <v/>
      </c>
    </row>
    <row r="6330" spans="50:52">
      <c r="AX6330" s="165" t="str" cm="1">
        <f t="array" ref="AX6330">IFERROR(INDEX(Tinh!A:A,MATCH(TRIM(AW6330),Tinh!B:B,0)),"")</f>
        <v/>
      </c>
      <c r="AY6330" s="166"/>
      <c r="AZ6330" s="165" t="str" cm="1">
        <f t="array" ref="AZ6330">IFERROR(INDEX('Ngân Hàng'!B:B,MATCH(AY6330,'Ngân Hàng'!C:C,0)),"")</f>
        <v/>
      </c>
    </row>
    <row r="6331" spans="50:52">
      <c r="AX6331" s="165" t="str" cm="1">
        <f t="array" ref="AX6331">IFERROR(INDEX(Tinh!A:A,MATCH(TRIM(AW6331),Tinh!B:B,0)),"")</f>
        <v/>
      </c>
      <c r="AY6331" s="166"/>
      <c r="AZ6331" s="165" t="str" cm="1">
        <f t="array" ref="AZ6331">IFERROR(INDEX('Ngân Hàng'!B:B,MATCH(AY6331,'Ngân Hàng'!C:C,0)),"")</f>
        <v/>
      </c>
    </row>
    <row r="6332" spans="50:52">
      <c r="AX6332" s="165" t="str" cm="1">
        <f t="array" ref="AX6332">IFERROR(INDEX(Tinh!A:A,MATCH(TRIM(AW6332),Tinh!B:B,0)),"")</f>
        <v/>
      </c>
      <c r="AY6332" s="166"/>
      <c r="AZ6332" s="165" t="str" cm="1">
        <f t="array" ref="AZ6332">IFERROR(INDEX('Ngân Hàng'!B:B,MATCH(AY6332,'Ngân Hàng'!C:C,0)),"")</f>
        <v/>
      </c>
    </row>
    <row r="6333" spans="50:52">
      <c r="AX6333" s="165" t="str" cm="1">
        <f t="array" ref="AX6333">IFERROR(INDEX(Tinh!A:A,MATCH(TRIM(AW6333),Tinh!B:B,0)),"")</f>
        <v/>
      </c>
      <c r="AY6333" s="166"/>
      <c r="AZ6333" s="165" t="str" cm="1">
        <f t="array" ref="AZ6333">IFERROR(INDEX('Ngân Hàng'!B:B,MATCH(AY6333,'Ngân Hàng'!C:C,0)),"")</f>
        <v/>
      </c>
    </row>
    <row r="6334" spans="50:52">
      <c r="AX6334" s="165" t="str" cm="1">
        <f t="array" ref="AX6334">IFERROR(INDEX(Tinh!A:A,MATCH(TRIM(AW6334),Tinh!B:B,0)),"")</f>
        <v/>
      </c>
      <c r="AY6334" s="166"/>
      <c r="AZ6334" s="165" t="str" cm="1">
        <f t="array" ref="AZ6334">IFERROR(INDEX('Ngân Hàng'!B:B,MATCH(AY6334,'Ngân Hàng'!C:C,0)),"")</f>
        <v/>
      </c>
    </row>
    <row r="6335" spans="50:52">
      <c r="AX6335" s="165" t="str" cm="1">
        <f t="array" ref="AX6335">IFERROR(INDEX(Tinh!A:A,MATCH(TRIM(AW6335),Tinh!B:B,0)),"")</f>
        <v/>
      </c>
      <c r="AY6335" s="166"/>
      <c r="AZ6335" s="165" t="str" cm="1">
        <f t="array" ref="AZ6335">IFERROR(INDEX('Ngân Hàng'!B:B,MATCH(AY6335,'Ngân Hàng'!C:C,0)),"")</f>
        <v/>
      </c>
    </row>
    <row r="6336" spans="50:52">
      <c r="AX6336" s="165" t="str" cm="1">
        <f t="array" ref="AX6336">IFERROR(INDEX(Tinh!A:A,MATCH(TRIM(AW6336),Tinh!B:B,0)),"")</f>
        <v/>
      </c>
      <c r="AY6336" s="166"/>
      <c r="AZ6336" s="165" t="str" cm="1">
        <f t="array" ref="AZ6336">IFERROR(INDEX('Ngân Hàng'!B:B,MATCH(AY6336,'Ngân Hàng'!C:C,0)),"")</f>
        <v/>
      </c>
    </row>
    <row r="6337" spans="50:52">
      <c r="AX6337" s="165" t="str" cm="1">
        <f t="array" ref="AX6337">IFERROR(INDEX(Tinh!A:A,MATCH(TRIM(AW6337),Tinh!B:B,0)),"")</f>
        <v/>
      </c>
      <c r="AY6337" s="166"/>
      <c r="AZ6337" s="165" t="str" cm="1">
        <f t="array" ref="AZ6337">IFERROR(INDEX('Ngân Hàng'!B:B,MATCH(AY6337,'Ngân Hàng'!C:C,0)),"")</f>
        <v/>
      </c>
    </row>
    <row r="6338" spans="50:52">
      <c r="AX6338" s="165" t="str" cm="1">
        <f t="array" ref="AX6338">IFERROR(INDEX(Tinh!A:A,MATCH(TRIM(AW6338),Tinh!B:B,0)),"")</f>
        <v/>
      </c>
      <c r="AY6338" s="166"/>
      <c r="AZ6338" s="165" t="str" cm="1">
        <f t="array" ref="AZ6338">IFERROR(INDEX('Ngân Hàng'!B:B,MATCH(AY6338,'Ngân Hàng'!C:C,0)),"")</f>
        <v/>
      </c>
    </row>
    <row r="6339" spans="50:52">
      <c r="AX6339" s="165" t="str" cm="1">
        <f t="array" ref="AX6339">IFERROR(INDEX(Tinh!A:A,MATCH(TRIM(AW6339),Tinh!B:B,0)),"")</f>
        <v/>
      </c>
      <c r="AY6339" s="166"/>
      <c r="AZ6339" s="165" t="str" cm="1">
        <f t="array" ref="AZ6339">IFERROR(INDEX('Ngân Hàng'!B:B,MATCH(AY6339,'Ngân Hàng'!C:C,0)),"")</f>
        <v/>
      </c>
    </row>
    <row r="6340" spans="50:52">
      <c r="AX6340" s="165" t="str" cm="1">
        <f t="array" ref="AX6340">IFERROR(INDEX(Tinh!A:A,MATCH(TRIM(AW6340),Tinh!B:B,0)),"")</f>
        <v/>
      </c>
      <c r="AY6340" s="166"/>
      <c r="AZ6340" s="165" t="str" cm="1">
        <f t="array" ref="AZ6340">IFERROR(INDEX('Ngân Hàng'!B:B,MATCH(AY6340,'Ngân Hàng'!C:C,0)),"")</f>
        <v/>
      </c>
    </row>
    <row r="6341" spans="50:52">
      <c r="AX6341" s="165" t="str" cm="1">
        <f t="array" ref="AX6341">IFERROR(INDEX(Tinh!A:A,MATCH(TRIM(AW6341),Tinh!B:B,0)),"")</f>
        <v/>
      </c>
      <c r="AY6341" s="166"/>
      <c r="AZ6341" s="165" t="str" cm="1">
        <f t="array" ref="AZ6341">IFERROR(INDEX('Ngân Hàng'!B:B,MATCH(AY6341,'Ngân Hàng'!C:C,0)),"")</f>
        <v/>
      </c>
    </row>
    <row r="6342" spans="50:52">
      <c r="AX6342" s="165" t="str" cm="1">
        <f t="array" ref="AX6342">IFERROR(INDEX(Tinh!A:A,MATCH(TRIM(AW6342),Tinh!B:B,0)),"")</f>
        <v/>
      </c>
      <c r="AY6342" s="166"/>
      <c r="AZ6342" s="165" t="str" cm="1">
        <f t="array" ref="AZ6342">IFERROR(INDEX('Ngân Hàng'!B:B,MATCH(AY6342,'Ngân Hàng'!C:C,0)),"")</f>
        <v/>
      </c>
    </row>
    <row r="6343" spans="50:52">
      <c r="AX6343" s="165" t="str" cm="1">
        <f t="array" ref="AX6343">IFERROR(INDEX(Tinh!A:A,MATCH(TRIM(AW6343),Tinh!B:B,0)),"")</f>
        <v/>
      </c>
      <c r="AY6343" s="166"/>
      <c r="AZ6343" s="165" t="str" cm="1">
        <f t="array" ref="AZ6343">IFERROR(INDEX('Ngân Hàng'!B:B,MATCH(AY6343,'Ngân Hàng'!C:C,0)),"")</f>
        <v/>
      </c>
    </row>
    <row r="6344" spans="50:52">
      <c r="AX6344" s="165" t="str" cm="1">
        <f t="array" ref="AX6344">IFERROR(INDEX(Tinh!A:A,MATCH(TRIM(AW6344),Tinh!B:B,0)),"")</f>
        <v/>
      </c>
      <c r="AY6344" s="166"/>
      <c r="AZ6344" s="165" t="str" cm="1">
        <f t="array" ref="AZ6344">IFERROR(INDEX('Ngân Hàng'!B:B,MATCH(AY6344,'Ngân Hàng'!C:C,0)),"")</f>
        <v/>
      </c>
    </row>
    <row r="6345" spans="50:52">
      <c r="AX6345" s="165" t="str" cm="1">
        <f t="array" ref="AX6345">IFERROR(INDEX(Tinh!A:A,MATCH(TRIM(AW6345),Tinh!B:B,0)),"")</f>
        <v/>
      </c>
      <c r="AY6345" s="166"/>
      <c r="AZ6345" s="165" t="str" cm="1">
        <f t="array" ref="AZ6345">IFERROR(INDEX('Ngân Hàng'!B:B,MATCH(AY6345,'Ngân Hàng'!C:C,0)),"")</f>
        <v/>
      </c>
    </row>
    <row r="6346" spans="50:52">
      <c r="AX6346" s="165" t="str" cm="1">
        <f t="array" ref="AX6346">IFERROR(INDEX(Tinh!A:A,MATCH(TRIM(AW6346),Tinh!B:B,0)),"")</f>
        <v/>
      </c>
      <c r="AY6346" s="166"/>
      <c r="AZ6346" s="165" t="str" cm="1">
        <f t="array" ref="AZ6346">IFERROR(INDEX('Ngân Hàng'!B:B,MATCH(AY6346,'Ngân Hàng'!C:C,0)),"")</f>
        <v/>
      </c>
    </row>
    <row r="6347" spans="50:52">
      <c r="AX6347" s="165" t="str" cm="1">
        <f t="array" ref="AX6347">IFERROR(INDEX(Tinh!A:A,MATCH(TRIM(AW6347),Tinh!B:B,0)),"")</f>
        <v/>
      </c>
      <c r="AY6347" s="166"/>
      <c r="AZ6347" s="165" t="str" cm="1">
        <f t="array" ref="AZ6347">IFERROR(INDEX('Ngân Hàng'!B:B,MATCH(AY6347,'Ngân Hàng'!C:C,0)),"")</f>
        <v/>
      </c>
    </row>
    <row r="6348" spans="50:52">
      <c r="AX6348" s="165" t="str" cm="1">
        <f t="array" ref="AX6348">IFERROR(INDEX(Tinh!A:A,MATCH(TRIM(AW6348),Tinh!B:B,0)),"")</f>
        <v/>
      </c>
      <c r="AY6348" s="166"/>
      <c r="AZ6348" s="165" t="str" cm="1">
        <f t="array" ref="AZ6348">IFERROR(INDEX('Ngân Hàng'!B:B,MATCH(AY6348,'Ngân Hàng'!C:C,0)),"")</f>
        <v/>
      </c>
    </row>
    <row r="6349" spans="50:52">
      <c r="AX6349" s="165" t="str" cm="1">
        <f t="array" ref="AX6349">IFERROR(INDEX(Tinh!A:A,MATCH(TRIM(AW6349),Tinh!B:B,0)),"")</f>
        <v/>
      </c>
      <c r="AY6349" s="166"/>
      <c r="AZ6349" s="165" t="str" cm="1">
        <f t="array" ref="AZ6349">IFERROR(INDEX('Ngân Hàng'!B:B,MATCH(AY6349,'Ngân Hàng'!C:C,0)),"")</f>
        <v/>
      </c>
    </row>
    <row r="6350" spans="50:52">
      <c r="AX6350" s="165" t="str" cm="1">
        <f t="array" ref="AX6350">IFERROR(INDEX(Tinh!A:A,MATCH(TRIM(AW6350),Tinh!B:B,0)),"")</f>
        <v/>
      </c>
      <c r="AY6350" s="166"/>
      <c r="AZ6350" s="165" t="str" cm="1">
        <f t="array" ref="AZ6350">IFERROR(INDEX('Ngân Hàng'!B:B,MATCH(AY6350,'Ngân Hàng'!C:C,0)),"")</f>
        <v/>
      </c>
    </row>
    <row r="6351" spans="50:52">
      <c r="AX6351" s="165" t="str" cm="1">
        <f t="array" ref="AX6351">IFERROR(INDEX(Tinh!A:A,MATCH(TRIM(AW6351),Tinh!B:B,0)),"")</f>
        <v/>
      </c>
      <c r="AY6351" s="166"/>
      <c r="AZ6351" s="165" t="str" cm="1">
        <f t="array" ref="AZ6351">IFERROR(INDEX('Ngân Hàng'!B:B,MATCH(AY6351,'Ngân Hàng'!C:C,0)),"")</f>
        <v/>
      </c>
    </row>
    <row r="6352" spans="50:52">
      <c r="AX6352" s="165" t="str" cm="1">
        <f t="array" ref="AX6352">IFERROR(INDEX(Tinh!A:A,MATCH(TRIM(AW6352),Tinh!B:B,0)),"")</f>
        <v/>
      </c>
      <c r="AY6352" s="166"/>
      <c r="AZ6352" s="165" t="str" cm="1">
        <f t="array" ref="AZ6352">IFERROR(INDEX('Ngân Hàng'!B:B,MATCH(AY6352,'Ngân Hàng'!C:C,0)),"")</f>
        <v/>
      </c>
    </row>
    <row r="6353" spans="50:52">
      <c r="AX6353" s="165" t="str" cm="1">
        <f t="array" ref="AX6353">IFERROR(INDEX(Tinh!A:A,MATCH(TRIM(AW6353),Tinh!B:B,0)),"")</f>
        <v/>
      </c>
      <c r="AY6353" s="166"/>
      <c r="AZ6353" s="165" t="str" cm="1">
        <f t="array" ref="AZ6353">IFERROR(INDEX('Ngân Hàng'!B:B,MATCH(AY6353,'Ngân Hàng'!C:C,0)),"")</f>
        <v/>
      </c>
    </row>
    <row r="6354" spans="50:52">
      <c r="AX6354" s="165" t="str" cm="1">
        <f t="array" ref="AX6354">IFERROR(INDEX(Tinh!A:A,MATCH(TRIM(AW6354),Tinh!B:B,0)),"")</f>
        <v/>
      </c>
      <c r="AY6354" s="166"/>
      <c r="AZ6354" s="165" t="str" cm="1">
        <f t="array" ref="AZ6354">IFERROR(INDEX('Ngân Hàng'!B:B,MATCH(AY6354,'Ngân Hàng'!C:C,0)),"")</f>
        <v/>
      </c>
    </row>
    <row r="6355" spans="50:52">
      <c r="AX6355" s="165" t="str" cm="1">
        <f t="array" ref="AX6355">IFERROR(INDEX(Tinh!A:A,MATCH(TRIM(AW6355),Tinh!B:B,0)),"")</f>
        <v/>
      </c>
      <c r="AY6355" s="166"/>
      <c r="AZ6355" s="165" t="str" cm="1">
        <f t="array" ref="AZ6355">IFERROR(INDEX('Ngân Hàng'!B:B,MATCH(AY6355,'Ngân Hàng'!C:C,0)),"")</f>
        <v/>
      </c>
    </row>
    <row r="6356" spans="50:52">
      <c r="AX6356" s="165" t="str" cm="1">
        <f t="array" ref="AX6356">IFERROR(INDEX(Tinh!A:A,MATCH(TRIM(AW6356),Tinh!B:B,0)),"")</f>
        <v/>
      </c>
      <c r="AY6356" s="166"/>
      <c r="AZ6356" s="165" t="str" cm="1">
        <f t="array" ref="AZ6356">IFERROR(INDEX('Ngân Hàng'!B:B,MATCH(AY6356,'Ngân Hàng'!C:C,0)),"")</f>
        <v/>
      </c>
    </row>
    <row r="6357" spans="50:52">
      <c r="AX6357" s="165" t="str" cm="1">
        <f t="array" ref="AX6357">IFERROR(INDEX(Tinh!A:A,MATCH(TRIM(AW6357),Tinh!B:B,0)),"")</f>
        <v/>
      </c>
      <c r="AY6357" s="166"/>
      <c r="AZ6357" s="165" t="str" cm="1">
        <f t="array" ref="AZ6357">IFERROR(INDEX('Ngân Hàng'!B:B,MATCH(AY6357,'Ngân Hàng'!C:C,0)),"")</f>
        <v/>
      </c>
    </row>
    <row r="6358" spans="50:52">
      <c r="AX6358" s="165" t="str" cm="1">
        <f t="array" ref="AX6358">IFERROR(INDEX(Tinh!A:A,MATCH(TRIM(AW6358),Tinh!B:B,0)),"")</f>
        <v/>
      </c>
      <c r="AY6358" s="166"/>
      <c r="AZ6358" s="165" t="str" cm="1">
        <f t="array" ref="AZ6358">IFERROR(INDEX('Ngân Hàng'!B:B,MATCH(AY6358,'Ngân Hàng'!C:C,0)),"")</f>
        <v/>
      </c>
    </row>
    <row r="6359" spans="50:52">
      <c r="AX6359" s="165" t="str" cm="1">
        <f t="array" ref="AX6359">IFERROR(INDEX(Tinh!A:A,MATCH(TRIM(AW6359),Tinh!B:B,0)),"")</f>
        <v/>
      </c>
      <c r="AY6359" s="166"/>
      <c r="AZ6359" s="165" t="str" cm="1">
        <f t="array" ref="AZ6359">IFERROR(INDEX('Ngân Hàng'!B:B,MATCH(AY6359,'Ngân Hàng'!C:C,0)),"")</f>
        <v/>
      </c>
    </row>
    <row r="6360" spans="50:52">
      <c r="AX6360" s="165" t="str" cm="1">
        <f t="array" ref="AX6360">IFERROR(INDEX(Tinh!A:A,MATCH(TRIM(AW6360),Tinh!B:B,0)),"")</f>
        <v/>
      </c>
      <c r="AY6360" s="166"/>
      <c r="AZ6360" s="165" t="str" cm="1">
        <f t="array" ref="AZ6360">IFERROR(INDEX('Ngân Hàng'!B:B,MATCH(AY6360,'Ngân Hàng'!C:C,0)),"")</f>
        <v/>
      </c>
    </row>
    <row r="6361" spans="50:52">
      <c r="AX6361" s="165" t="str" cm="1">
        <f t="array" ref="AX6361">IFERROR(INDEX(Tinh!A:A,MATCH(TRIM(AW6361),Tinh!B:B,0)),"")</f>
        <v/>
      </c>
      <c r="AY6361" s="166"/>
      <c r="AZ6361" s="165" t="str" cm="1">
        <f t="array" ref="AZ6361">IFERROR(INDEX('Ngân Hàng'!B:B,MATCH(AY6361,'Ngân Hàng'!C:C,0)),"")</f>
        <v/>
      </c>
    </row>
    <row r="6362" spans="50:52">
      <c r="AX6362" s="165" t="str" cm="1">
        <f t="array" ref="AX6362">IFERROR(INDEX(Tinh!A:A,MATCH(TRIM(AW6362),Tinh!B:B,0)),"")</f>
        <v/>
      </c>
      <c r="AY6362" s="166"/>
      <c r="AZ6362" s="165" t="str" cm="1">
        <f t="array" ref="AZ6362">IFERROR(INDEX('Ngân Hàng'!B:B,MATCH(AY6362,'Ngân Hàng'!C:C,0)),"")</f>
        <v/>
      </c>
    </row>
    <row r="6363" spans="50:52">
      <c r="AX6363" s="165" t="str" cm="1">
        <f t="array" ref="AX6363">IFERROR(INDEX(Tinh!A:A,MATCH(TRIM(AW6363),Tinh!B:B,0)),"")</f>
        <v/>
      </c>
      <c r="AY6363" s="166"/>
      <c r="AZ6363" s="165" t="str" cm="1">
        <f t="array" ref="AZ6363">IFERROR(INDEX('Ngân Hàng'!B:B,MATCH(AY6363,'Ngân Hàng'!C:C,0)),"")</f>
        <v/>
      </c>
    </row>
    <row r="6364" spans="50:52">
      <c r="AX6364" s="165" t="str" cm="1">
        <f t="array" ref="AX6364">IFERROR(INDEX(Tinh!A:A,MATCH(TRIM(AW6364),Tinh!B:B,0)),"")</f>
        <v/>
      </c>
      <c r="AY6364" s="166"/>
      <c r="AZ6364" s="165" t="str" cm="1">
        <f t="array" ref="AZ6364">IFERROR(INDEX('Ngân Hàng'!B:B,MATCH(AY6364,'Ngân Hàng'!C:C,0)),"")</f>
        <v/>
      </c>
    </row>
    <row r="6365" spans="50:52">
      <c r="AX6365" s="165" t="str" cm="1">
        <f t="array" ref="AX6365">IFERROR(INDEX(Tinh!A:A,MATCH(TRIM(AW6365),Tinh!B:B,0)),"")</f>
        <v/>
      </c>
      <c r="AY6365" s="166"/>
      <c r="AZ6365" s="165" t="str" cm="1">
        <f t="array" ref="AZ6365">IFERROR(INDEX('Ngân Hàng'!B:B,MATCH(AY6365,'Ngân Hàng'!C:C,0)),"")</f>
        <v/>
      </c>
    </row>
    <row r="6366" spans="50:52">
      <c r="AX6366" s="165" t="str" cm="1">
        <f t="array" ref="AX6366">IFERROR(INDEX(Tinh!A:A,MATCH(TRIM(AW6366),Tinh!B:B,0)),"")</f>
        <v/>
      </c>
      <c r="AY6366" s="166"/>
      <c r="AZ6366" s="165" t="str" cm="1">
        <f t="array" ref="AZ6366">IFERROR(INDEX('Ngân Hàng'!B:B,MATCH(AY6366,'Ngân Hàng'!C:C,0)),"")</f>
        <v/>
      </c>
    </row>
    <row r="6367" spans="50:52">
      <c r="AX6367" s="165" t="str" cm="1">
        <f t="array" ref="AX6367">IFERROR(INDEX(Tinh!A:A,MATCH(TRIM(AW6367),Tinh!B:B,0)),"")</f>
        <v/>
      </c>
      <c r="AY6367" s="166"/>
      <c r="AZ6367" s="165" t="str" cm="1">
        <f t="array" ref="AZ6367">IFERROR(INDEX('Ngân Hàng'!B:B,MATCH(AY6367,'Ngân Hàng'!C:C,0)),"")</f>
        <v/>
      </c>
    </row>
    <row r="6368" spans="50:52">
      <c r="AX6368" s="165" t="str" cm="1">
        <f t="array" ref="AX6368">IFERROR(INDEX(Tinh!A:A,MATCH(TRIM(AW6368),Tinh!B:B,0)),"")</f>
        <v/>
      </c>
      <c r="AY6368" s="166"/>
      <c r="AZ6368" s="165" t="str" cm="1">
        <f t="array" ref="AZ6368">IFERROR(INDEX('Ngân Hàng'!B:B,MATCH(AY6368,'Ngân Hàng'!C:C,0)),"")</f>
        <v/>
      </c>
    </row>
    <row r="6369" spans="50:52">
      <c r="AX6369" s="165" t="str" cm="1">
        <f t="array" ref="AX6369">IFERROR(INDEX(Tinh!A:A,MATCH(TRIM(AW6369),Tinh!B:B,0)),"")</f>
        <v/>
      </c>
      <c r="AY6369" s="166"/>
      <c r="AZ6369" s="165" t="str" cm="1">
        <f t="array" ref="AZ6369">IFERROR(INDEX('Ngân Hàng'!B:B,MATCH(AY6369,'Ngân Hàng'!C:C,0)),"")</f>
        <v/>
      </c>
    </row>
    <row r="6370" spans="50:52">
      <c r="AX6370" s="165" t="str" cm="1">
        <f t="array" ref="AX6370">IFERROR(INDEX(Tinh!A:A,MATCH(TRIM(AW6370),Tinh!B:B,0)),"")</f>
        <v/>
      </c>
      <c r="AY6370" s="166"/>
      <c r="AZ6370" s="165" t="str" cm="1">
        <f t="array" ref="AZ6370">IFERROR(INDEX('Ngân Hàng'!B:B,MATCH(AY6370,'Ngân Hàng'!C:C,0)),"")</f>
        <v/>
      </c>
    </row>
    <row r="6371" spans="50:52">
      <c r="AX6371" s="165" t="str" cm="1">
        <f t="array" ref="AX6371">IFERROR(INDEX(Tinh!A:A,MATCH(TRIM(AW6371),Tinh!B:B,0)),"")</f>
        <v/>
      </c>
      <c r="AY6371" s="166"/>
      <c r="AZ6371" s="165" t="str" cm="1">
        <f t="array" ref="AZ6371">IFERROR(INDEX('Ngân Hàng'!B:B,MATCH(AY6371,'Ngân Hàng'!C:C,0)),"")</f>
        <v/>
      </c>
    </row>
    <row r="6372" spans="50:52">
      <c r="AX6372" s="165" t="str" cm="1">
        <f t="array" ref="AX6372">IFERROR(INDEX(Tinh!A:A,MATCH(TRIM(AW6372),Tinh!B:B,0)),"")</f>
        <v/>
      </c>
      <c r="AY6372" s="166"/>
      <c r="AZ6372" s="165" t="str" cm="1">
        <f t="array" ref="AZ6372">IFERROR(INDEX('Ngân Hàng'!B:B,MATCH(AY6372,'Ngân Hàng'!C:C,0)),"")</f>
        <v/>
      </c>
    </row>
    <row r="6373" spans="50:52">
      <c r="AX6373" s="165" t="str" cm="1">
        <f t="array" ref="AX6373">IFERROR(INDEX(Tinh!A:A,MATCH(TRIM(AW6373),Tinh!B:B,0)),"")</f>
        <v/>
      </c>
      <c r="AY6373" s="166"/>
      <c r="AZ6373" s="165" t="str" cm="1">
        <f t="array" ref="AZ6373">IFERROR(INDEX('Ngân Hàng'!B:B,MATCH(AY6373,'Ngân Hàng'!C:C,0)),"")</f>
        <v/>
      </c>
    </row>
    <row r="6374" spans="50:52">
      <c r="AX6374" s="165" t="str" cm="1">
        <f t="array" ref="AX6374">IFERROR(INDEX(Tinh!A:A,MATCH(TRIM(AW6374),Tinh!B:B,0)),"")</f>
        <v/>
      </c>
      <c r="AY6374" s="166"/>
      <c r="AZ6374" s="165" t="str" cm="1">
        <f t="array" ref="AZ6374">IFERROR(INDEX('Ngân Hàng'!B:B,MATCH(AY6374,'Ngân Hàng'!C:C,0)),"")</f>
        <v/>
      </c>
    </row>
    <row r="6375" spans="50:52">
      <c r="AX6375" s="165" t="str" cm="1">
        <f t="array" ref="AX6375">IFERROR(INDEX(Tinh!A:A,MATCH(TRIM(AW6375),Tinh!B:B,0)),"")</f>
        <v/>
      </c>
      <c r="AY6375" s="166"/>
      <c r="AZ6375" s="165" t="str" cm="1">
        <f t="array" ref="AZ6375">IFERROR(INDEX('Ngân Hàng'!B:B,MATCH(AY6375,'Ngân Hàng'!C:C,0)),"")</f>
        <v/>
      </c>
    </row>
    <row r="6376" spans="50:52">
      <c r="AX6376" s="165" t="str" cm="1">
        <f t="array" ref="AX6376">IFERROR(INDEX(Tinh!A:A,MATCH(TRIM(AW6376),Tinh!B:B,0)),"")</f>
        <v/>
      </c>
      <c r="AY6376" s="166"/>
      <c r="AZ6376" s="165" t="str" cm="1">
        <f t="array" ref="AZ6376">IFERROR(INDEX('Ngân Hàng'!B:B,MATCH(AY6376,'Ngân Hàng'!C:C,0)),"")</f>
        <v/>
      </c>
    </row>
    <row r="6377" spans="50:52">
      <c r="AX6377" s="165" t="str" cm="1">
        <f t="array" ref="AX6377">IFERROR(INDEX(Tinh!A:A,MATCH(TRIM(AW6377),Tinh!B:B,0)),"")</f>
        <v/>
      </c>
      <c r="AY6377" s="166"/>
      <c r="AZ6377" s="165" t="str" cm="1">
        <f t="array" ref="AZ6377">IFERROR(INDEX('Ngân Hàng'!B:B,MATCH(AY6377,'Ngân Hàng'!C:C,0)),"")</f>
        <v/>
      </c>
    </row>
    <row r="6378" spans="50:52">
      <c r="AX6378" s="165" t="str" cm="1">
        <f t="array" ref="AX6378">IFERROR(INDEX(Tinh!A:A,MATCH(TRIM(AW6378),Tinh!B:B,0)),"")</f>
        <v/>
      </c>
      <c r="AY6378" s="166"/>
      <c r="AZ6378" s="165" t="str" cm="1">
        <f t="array" ref="AZ6378">IFERROR(INDEX('Ngân Hàng'!B:B,MATCH(AY6378,'Ngân Hàng'!C:C,0)),"")</f>
        <v/>
      </c>
    </row>
    <row r="6379" spans="50:52">
      <c r="AX6379" s="165" t="str" cm="1">
        <f t="array" ref="AX6379">IFERROR(INDEX(Tinh!A:A,MATCH(TRIM(AW6379),Tinh!B:B,0)),"")</f>
        <v/>
      </c>
      <c r="AY6379" s="166"/>
      <c r="AZ6379" s="165" t="str" cm="1">
        <f t="array" ref="AZ6379">IFERROR(INDEX('Ngân Hàng'!B:B,MATCH(AY6379,'Ngân Hàng'!C:C,0)),"")</f>
        <v/>
      </c>
    </row>
    <row r="6380" spans="50:52">
      <c r="AX6380" s="165" t="str" cm="1">
        <f t="array" ref="AX6380">IFERROR(INDEX(Tinh!A:A,MATCH(TRIM(AW6380),Tinh!B:B,0)),"")</f>
        <v/>
      </c>
      <c r="AY6380" s="166"/>
      <c r="AZ6380" s="165" t="str" cm="1">
        <f t="array" ref="AZ6380">IFERROR(INDEX('Ngân Hàng'!B:B,MATCH(AY6380,'Ngân Hàng'!C:C,0)),"")</f>
        <v/>
      </c>
    </row>
    <row r="6381" spans="50:52">
      <c r="AX6381" s="165" t="str" cm="1">
        <f t="array" ref="AX6381">IFERROR(INDEX(Tinh!A:A,MATCH(TRIM(AW6381),Tinh!B:B,0)),"")</f>
        <v/>
      </c>
      <c r="AY6381" s="166"/>
      <c r="AZ6381" s="165" t="str" cm="1">
        <f t="array" ref="AZ6381">IFERROR(INDEX('Ngân Hàng'!B:B,MATCH(AY6381,'Ngân Hàng'!C:C,0)),"")</f>
        <v/>
      </c>
    </row>
    <row r="6382" spans="50:52">
      <c r="AX6382" s="165" t="str" cm="1">
        <f t="array" ref="AX6382">IFERROR(INDEX(Tinh!A:A,MATCH(TRIM(AW6382),Tinh!B:B,0)),"")</f>
        <v/>
      </c>
      <c r="AY6382" s="166"/>
      <c r="AZ6382" s="165" t="str" cm="1">
        <f t="array" ref="AZ6382">IFERROR(INDEX('Ngân Hàng'!B:B,MATCH(AY6382,'Ngân Hàng'!C:C,0)),"")</f>
        <v/>
      </c>
    </row>
    <row r="6383" spans="50:52">
      <c r="AX6383" s="165" t="str" cm="1">
        <f t="array" ref="AX6383">IFERROR(INDEX(Tinh!A:A,MATCH(TRIM(AW6383),Tinh!B:B,0)),"")</f>
        <v/>
      </c>
      <c r="AY6383" s="166"/>
      <c r="AZ6383" s="165" t="str" cm="1">
        <f t="array" ref="AZ6383">IFERROR(INDEX('Ngân Hàng'!B:B,MATCH(AY6383,'Ngân Hàng'!C:C,0)),"")</f>
        <v/>
      </c>
    </row>
    <row r="6384" spans="50:52">
      <c r="AX6384" s="165" t="str" cm="1">
        <f t="array" ref="AX6384">IFERROR(INDEX(Tinh!A:A,MATCH(TRIM(AW6384),Tinh!B:B,0)),"")</f>
        <v/>
      </c>
      <c r="AY6384" s="166"/>
      <c r="AZ6384" s="165" t="str" cm="1">
        <f t="array" ref="AZ6384">IFERROR(INDEX('Ngân Hàng'!B:B,MATCH(AY6384,'Ngân Hàng'!C:C,0)),"")</f>
        <v/>
      </c>
    </row>
    <row r="6385" spans="50:52">
      <c r="AX6385" s="165" t="str" cm="1">
        <f t="array" ref="AX6385">IFERROR(INDEX(Tinh!A:A,MATCH(TRIM(AW6385),Tinh!B:B,0)),"")</f>
        <v/>
      </c>
      <c r="AY6385" s="166"/>
      <c r="AZ6385" s="165" t="str" cm="1">
        <f t="array" ref="AZ6385">IFERROR(INDEX('Ngân Hàng'!B:B,MATCH(AY6385,'Ngân Hàng'!C:C,0)),"")</f>
        <v/>
      </c>
    </row>
    <row r="6386" spans="50:52">
      <c r="AX6386" s="165" t="str" cm="1">
        <f t="array" ref="AX6386">IFERROR(INDEX(Tinh!A:A,MATCH(TRIM(AW6386),Tinh!B:B,0)),"")</f>
        <v/>
      </c>
      <c r="AY6386" s="166"/>
      <c r="AZ6386" s="165" t="str" cm="1">
        <f t="array" ref="AZ6386">IFERROR(INDEX('Ngân Hàng'!B:B,MATCH(AY6386,'Ngân Hàng'!C:C,0)),"")</f>
        <v/>
      </c>
    </row>
    <row r="6387" spans="50:52">
      <c r="AX6387" s="165" t="str" cm="1">
        <f t="array" ref="AX6387">IFERROR(INDEX(Tinh!A:A,MATCH(TRIM(AW6387),Tinh!B:B,0)),"")</f>
        <v/>
      </c>
      <c r="AY6387" s="166"/>
      <c r="AZ6387" s="165" t="str" cm="1">
        <f t="array" ref="AZ6387">IFERROR(INDEX('Ngân Hàng'!B:B,MATCH(AY6387,'Ngân Hàng'!C:C,0)),"")</f>
        <v/>
      </c>
    </row>
    <row r="6388" spans="50:52">
      <c r="AX6388" s="165" t="str" cm="1">
        <f t="array" ref="AX6388">IFERROR(INDEX(Tinh!A:A,MATCH(TRIM(AW6388),Tinh!B:B,0)),"")</f>
        <v/>
      </c>
      <c r="AY6388" s="166"/>
      <c r="AZ6388" s="165" t="str" cm="1">
        <f t="array" ref="AZ6388">IFERROR(INDEX('Ngân Hàng'!B:B,MATCH(AY6388,'Ngân Hàng'!C:C,0)),"")</f>
        <v/>
      </c>
    </row>
    <row r="6389" spans="50:52">
      <c r="AX6389" s="165" t="str" cm="1">
        <f t="array" ref="AX6389">IFERROR(INDEX(Tinh!A:A,MATCH(TRIM(AW6389),Tinh!B:B,0)),"")</f>
        <v/>
      </c>
      <c r="AY6389" s="166"/>
      <c r="AZ6389" s="165" t="str" cm="1">
        <f t="array" ref="AZ6389">IFERROR(INDEX('Ngân Hàng'!B:B,MATCH(AY6389,'Ngân Hàng'!C:C,0)),"")</f>
        <v/>
      </c>
    </row>
    <row r="6390" spans="50:52">
      <c r="AX6390" s="165" t="str" cm="1">
        <f t="array" ref="AX6390">IFERROR(INDEX(Tinh!A:A,MATCH(TRIM(AW6390),Tinh!B:B,0)),"")</f>
        <v/>
      </c>
      <c r="AY6390" s="166"/>
      <c r="AZ6390" s="165" t="str" cm="1">
        <f t="array" ref="AZ6390">IFERROR(INDEX('Ngân Hàng'!B:B,MATCH(AY6390,'Ngân Hàng'!C:C,0)),"")</f>
        <v/>
      </c>
    </row>
    <row r="6391" spans="50:52">
      <c r="AX6391" s="165" t="str" cm="1">
        <f t="array" ref="AX6391">IFERROR(INDEX(Tinh!A:A,MATCH(TRIM(AW6391),Tinh!B:B,0)),"")</f>
        <v/>
      </c>
      <c r="AY6391" s="166"/>
      <c r="AZ6391" s="165" t="str" cm="1">
        <f t="array" ref="AZ6391">IFERROR(INDEX('Ngân Hàng'!B:B,MATCH(AY6391,'Ngân Hàng'!C:C,0)),"")</f>
        <v/>
      </c>
    </row>
    <row r="6392" spans="50:52">
      <c r="AX6392" s="165" t="str" cm="1">
        <f t="array" ref="AX6392">IFERROR(INDEX(Tinh!A:A,MATCH(TRIM(AW6392),Tinh!B:B,0)),"")</f>
        <v/>
      </c>
      <c r="AY6392" s="166"/>
      <c r="AZ6392" s="165" t="str" cm="1">
        <f t="array" ref="AZ6392">IFERROR(INDEX('Ngân Hàng'!B:B,MATCH(AY6392,'Ngân Hàng'!C:C,0)),"")</f>
        <v/>
      </c>
    </row>
    <row r="6393" spans="50:52">
      <c r="AX6393" s="165" t="str" cm="1">
        <f t="array" ref="AX6393">IFERROR(INDEX(Tinh!A:A,MATCH(TRIM(AW6393),Tinh!B:B,0)),"")</f>
        <v/>
      </c>
      <c r="AY6393" s="166"/>
      <c r="AZ6393" s="165" t="str" cm="1">
        <f t="array" ref="AZ6393">IFERROR(INDEX('Ngân Hàng'!B:B,MATCH(AY6393,'Ngân Hàng'!C:C,0)),"")</f>
        <v/>
      </c>
    </row>
    <row r="6394" spans="50:52">
      <c r="AX6394" s="165" t="str" cm="1">
        <f t="array" ref="AX6394">IFERROR(INDEX(Tinh!A:A,MATCH(TRIM(AW6394),Tinh!B:B,0)),"")</f>
        <v/>
      </c>
      <c r="AY6394" s="166"/>
      <c r="AZ6394" s="165" t="str" cm="1">
        <f t="array" ref="AZ6394">IFERROR(INDEX('Ngân Hàng'!B:B,MATCH(AY6394,'Ngân Hàng'!C:C,0)),"")</f>
        <v/>
      </c>
    </row>
    <row r="6395" spans="50:52">
      <c r="AX6395" s="165" t="str" cm="1">
        <f t="array" ref="AX6395">IFERROR(INDEX(Tinh!A:A,MATCH(TRIM(AW6395),Tinh!B:B,0)),"")</f>
        <v/>
      </c>
      <c r="AY6395" s="166"/>
      <c r="AZ6395" s="165" t="str" cm="1">
        <f t="array" ref="AZ6395">IFERROR(INDEX('Ngân Hàng'!B:B,MATCH(AY6395,'Ngân Hàng'!C:C,0)),"")</f>
        <v/>
      </c>
    </row>
    <row r="6396" spans="50:52">
      <c r="AX6396" s="165" t="str" cm="1">
        <f t="array" ref="AX6396">IFERROR(INDEX(Tinh!A:A,MATCH(TRIM(AW6396),Tinh!B:B,0)),"")</f>
        <v/>
      </c>
      <c r="AY6396" s="166"/>
      <c r="AZ6396" s="165" t="str" cm="1">
        <f t="array" ref="AZ6396">IFERROR(INDEX('Ngân Hàng'!B:B,MATCH(AY6396,'Ngân Hàng'!C:C,0)),"")</f>
        <v/>
      </c>
    </row>
    <row r="6397" spans="50:52">
      <c r="AX6397" s="165" t="str" cm="1">
        <f t="array" ref="AX6397">IFERROR(INDEX(Tinh!A:A,MATCH(TRIM(AW6397),Tinh!B:B,0)),"")</f>
        <v/>
      </c>
      <c r="AY6397" s="166"/>
      <c r="AZ6397" s="165" t="str" cm="1">
        <f t="array" ref="AZ6397">IFERROR(INDEX('Ngân Hàng'!B:B,MATCH(AY6397,'Ngân Hàng'!C:C,0)),"")</f>
        <v/>
      </c>
    </row>
    <row r="6398" spans="50:52">
      <c r="AX6398" s="165" t="str" cm="1">
        <f t="array" ref="AX6398">IFERROR(INDEX(Tinh!A:A,MATCH(TRIM(AW6398),Tinh!B:B,0)),"")</f>
        <v/>
      </c>
      <c r="AY6398" s="166"/>
      <c r="AZ6398" s="165" t="str" cm="1">
        <f t="array" ref="AZ6398">IFERROR(INDEX('Ngân Hàng'!B:B,MATCH(AY6398,'Ngân Hàng'!C:C,0)),"")</f>
        <v/>
      </c>
    </row>
    <row r="6399" spans="50:52">
      <c r="AX6399" s="165" t="str" cm="1">
        <f t="array" ref="AX6399">IFERROR(INDEX(Tinh!A:A,MATCH(TRIM(AW6399),Tinh!B:B,0)),"")</f>
        <v/>
      </c>
      <c r="AY6399" s="166"/>
      <c r="AZ6399" s="165" t="str" cm="1">
        <f t="array" ref="AZ6399">IFERROR(INDEX('Ngân Hàng'!B:B,MATCH(AY6399,'Ngân Hàng'!C:C,0)),"")</f>
        <v/>
      </c>
    </row>
    <row r="6400" spans="50:52">
      <c r="AX6400" s="165" t="str" cm="1">
        <f t="array" ref="AX6400">IFERROR(INDEX(Tinh!A:A,MATCH(TRIM(AW6400),Tinh!B:B,0)),"")</f>
        <v/>
      </c>
      <c r="AY6400" s="166"/>
      <c r="AZ6400" s="165" t="str" cm="1">
        <f t="array" ref="AZ6400">IFERROR(INDEX('Ngân Hàng'!B:B,MATCH(AY6400,'Ngân Hàng'!C:C,0)),"")</f>
        <v/>
      </c>
    </row>
    <row r="6401" spans="50:52">
      <c r="AX6401" s="165" t="str" cm="1">
        <f t="array" ref="AX6401">IFERROR(INDEX(Tinh!A:A,MATCH(TRIM(AW6401),Tinh!B:B,0)),"")</f>
        <v/>
      </c>
      <c r="AY6401" s="166"/>
      <c r="AZ6401" s="165" t="str" cm="1">
        <f t="array" ref="AZ6401">IFERROR(INDEX('Ngân Hàng'!B:B,MATCH(AY6401,'Ngân Hàng'!C:C,0)),"")</f>
        <v/>
      </c>
    </row>
    <row r="6402" spans="50:52">
      <c r="AX6402" s="165" t="str" cm="1">
        <f t="array" ref="AX6402">IFERROR(INDEX(Tinh!A:A,MATCH(TRIM(AW6402),Tinh!B:B,0)),"")</f>
        <v/>
      </c>
      <c r="AY6402" s="166"/>
      <c r="AZ6402" s="165" t="str" cm="1">
        <f t="array" ref="AZ6402">IFERROR(INDEX('Ngân Hàng'!B:B,MATCH(AY6402,'Ngân Hàng'!C:C,0)),"")</f>
        <v/>
      </c>
    </row>
    <row r="6403" spans="50:52">
      <c r="AX6403" s="165" t="str" cm="1">
        <f t="array" ref="AX6403">IFERROR(INDEX(Tinh!A:A,MATCH(TRIM(AW6403),Tinh!B:B,0)),"")</f>
        <v/>
      </c>
      <c r="AY6403" s="166"/>
      <c r="AZ6403" s="165" t="str" cm="1">
        <f t="array" ref="AZ6403">IFERROR(INDEX('Ngân Hàng'!B:B,MATCH(AY6403,'Ngân Hàng'!C:C,0)),"")</f>
        <v/>
      </c>
    </row>
    <row r="6404" spans="50:52">
      <c r="AX6404" s="165" t="str" cm="1">
        <f t="array" ref="AX6404">IFERROR(INDEX(Tinh!A:A,MATCH(TRIM(AW6404),Tinh!B:B,0)),"")</f>
        <v/>
      </c>
      <c r="AY6404" s="166"/>
      <c r="AZ6404" s="165" t="str" cm="1">
        <f t="array" ref="AZ6404">IFERROR(INDEX('Ngân Hàng'!B:B,MATCH(AY6404,'Ngân Hàng'!C:C,0)),"")</f>
        <v/>
      </c>
    </row>
    <row r="6405" spans="50:52">
      <c r="AX6405" s="165" t="str" cm="1">
        <f t="array" ref="AX6405">IFERROR(INDEX(Tinh!A:A,MATCH(TRIM(AW6405),Tinh!B:B,0)),"")</f>
        <v/>
      </c>
      <c r="AY6405" s="166"/>
      <c r="AZ6405" s="165" t="str" cm="1">
        <f t="array" ref="AZ6405">IFERROR(INDEX('Ngân Hàng'!B:B,MATCH(AY6405,'Ngân Hàng'!C:C,0)),"")</f>
        <v/>
      </c>
    </row>
    <row r="6406" spans="50:52">
      <c r="AX6406" s="165" t="str" cm="1">
        <f t="array" ref="AX6406">IFERROR(INDEX(Tinh!A:A,MATCH(TRIM(AW6406),Tinh!B:B,0)),"")</f>
        <v/>
      </c>
      <c r="AY6406" s="166"/>
      <c r="AZ6406" s="165" t="str" cm="1">
        <f t="array" ref="AZ6406">IFERROR(INDEX('Ngân Hàng'!B:B,MATCH(AY6406,'Ngân Hàng'!C:C,0)),"")</f>
        <v/>
      </c>
    </row>
    <row r="6407" spans="50:52">
      <c r="AX6407" s="165" t="str" cm="1">
        <f t="array" ref="AX6407">IFERROR(INDEX(Tinh!A:A,MATCH(TRIM(AW6407),Tinh!B:B,0)),"")</f>
        <v/>
      </c>
      <c r="AY6407" s="166"/>
      <c r="AZ6407" s="165" t="str" cm="1">
        <f t="array" ref="AZ6407">IFERROR(INDEX('Ngân Hàng'!B:B,MATCH(AY6407,'Ngân Hàng'!C:C,0)),"")</f>
        <v/>
      </c>
    </row>
    <row r="6408" spans="50:52">
      <c r="AX6408" s="165" t="str" cm="1">
        <f t="array" ref="AX6408">IFERROR(INDEX(Tinh!A:A,MATCH(TRIM(AW6408),Tinh!B:B,0)),"")</f>
        <v/>
      </c>
      <c r="AY6408" s="166"/>
      <c r="AZ6408" s="165" t="str" cm="1">
        <f t="array" ref="AZ6408">IFERROR(INDEX('Ngân Hàng'!B:B,MATCH(AY6408,'Ngân Hàng'!C:C,0)),"")</f>
        <v/>
      </c>
    </row>
    <row r="6409" spans="50:52">
      <c r="AX6409" s="165" t="str" cm="1">
        <f t="array" ref="AX6409">IFERROR(INDEX(Tinh!A:A,MATCH(TRIM(AW6409),Tinh!B:B,0)),"")</f>
        <v/>
      </c>
      <c r="AY6409" s="166"/>
      <c r="AZ6409" s="165" t="str" cm="1">
        <f t="array" ref="AZ6409">IFERROR(INDEX('Ngân Hàng'!B:B,MATCH(AY6409,'Ngân Hàng'!C:C,0)),"")</f>
        <v/>
      </c>
    </row>
    <row r="6410" spans="50:52">
      <c r="AX6410" s="165" t="str" cm="1">
        <f t="array" ref="AX6410">IFERROR(INDEX(Tinh!A:A,MATCH(TRIM(AW6410),Tinh!B:B,0)),"")</f>
        <v/>
      </c>
      <c r="AY6410" s="166"/>
      <c r="AZ6410" s="165" t="str" cm="1">
        <f t="array" ref="AZ6410">IFERROR(INDEX('Ngân Hàng'!B:B,MATCH(AY6410,'Ngân Hàng'!C:C,0)),"")</f>
        <v/>
      </c>
    </row>
    <row r="6411" spans="50:52">
      <c r="AX6411" s="165" t="str" cm="1">
        <f t="array" ref="AX6411">IFERROR(INDEX(Tinh!A:A,MATCH(TRIM(AW6411),Tinh!B:B,0)),"")</f>
        <v/>
      </c>
      <c r="AY6411" s="166"/>
      <c r="AZ6411" s="165" t="str" cm="1">
        <f t="array" ref="AZ6411">IFERROR(INDEX('Ngân Hàng'!B:B,MATCH(AY6411,'Ngân Hàng'!C:C,0)),"")</f>
        <v/>
      </c>
    </row>
    <row r="6412" spans="50:52">
      <c r="AX6412" s="165" t="str" cm="1">
        <f t="array" ref="AX6412">IFERROR(INDEX(Tinh!A:A,MATCH(TRIM(AW6412),Tinh!B:B,0)),"")</f>
        <v/>
      </c>
      <c r="AY6412" s="166"/>
      <c r="AZ6412" s="165" t="str" cm="1">
        <f t="array" ref="AZ6412">IFERROR(INDEX('Ngân Hàng'!B:B,MATCH(AY6412,'Ngân Hàng'!C:C,0)),"")</f>
        <v/>
      </c>
    </row>
    <row r="6413" spans="50:52">
      <c r="AX6413" s="165" t="str" cm="1">
        <f t="array" ref="AX6413">IFERROR(INDEX(Tinh!A:A,MATCH(TRIM(AW6413),Tinh!B:B,0)),"")</f>
        <v/>
      </c>
      <c r="AY6413" s="166"/>
      <c r="AZ6413" s="165" t="str" cm="1">
        <f t="array" ref="AZ6413">IFERROR(INDEX('Ngân Hàng'!B:B,MATCH(AY6413,'Ngân Hàng'!C:C,0)),"")</f>
        <v/>
      </c>
    </row>
    <row r="6414" spans="50:52">
      <c r="AX6414" s="165" t="str" cm="1">
        <f t="array" ref="AX6414">IFERROR(INDEX(Tinh!A:A,MATCH(TRIM(AW6414),Tinh!B:B,0)),"")</f>
        <v/>
      </c>
      <c r="AY6414" s="166"/>
      <c r="AZ6414" s="165" t="str" cm="1">
        <f t="array" ref="AZ6414">IFERROR(INDEX('Ngân Hàng'!B:B,MATCH(AY6414,'Ngân Hàng'!C:C,0)),"")</f>
        <v/>
      </c>
    </row>
    <row r="6415" spans="50:52">
      <c r="AX6415" s="165" t="str" cm="1">
        <f t="array" ref="AX6415">IFERROR(INDEX(Tinh!A:A,MATCH(TRIM(AW6415),Tinh!B:B,0)),"")</f>
        <v/>
      </c>
      <c r="AY6415" s="166"/>
      <c r="AZ6415" s="165" t="str" cm="1">
        <f t="array" ref="AZ6415">IFERROR(INDEX('Ngân Hàng'!B:B,MATCH(AY6415,'Ngân Hàng'!C:C,0)),"")</f>
        <v/>
      </c>
    </row>
    <row r="6416" spans="50:52">
      <c r="AX6416" s="165" t="str" cm="1">
        <f t="array" ref="AX6416">IFERROR(INDEX(Tinh!A:A,MATCH(TRIM(AW6416),Tinh!B:B,0)),"")</f>
        <v/>
      </c>
      <c r="AY6416" s="166"/>
      <c r="AZ6416" s="165" t="str" cm="1">
        <f t="array" ref="AZ6416">IFERROR(INDEX('Ngân Hàng'!B:B,MATCH(AY6416,'Ngân Hàng'!C:C,0)),"")</f>
        <v/>
      </c>
    </row>
    <row r="6417" spans="50:52">
      <c r="AX6417" s="165" t="str" cm="1">
        <f t="array" ref="AX6417">IFERROR(INDEX(Tinh!A:A,MATCH(TRIM(AW6417),Tinh!B:B,0)),"")</f>
        <v/>
      </c>
      <c r="AY6417" s="166"/>
      <c r="AZ6417" s="165" t="str" cm="1">
        <f t="array" ref="AZ6417">IFERROR(INDEX('Ngân Hàng'!B:B,MATCH(AY6417,'Ngân Hàng'!C:C,0)),"")</f>
        <v/>
      </c>
    </row>
    <row r="6418" spans="50:52">
      <c r="AX6418" s="165" t="str" cm="1">
        <f t="array" ref="AX6418">IFERROR(INDEX(Tinh!A:A,MATCH(TRIM(AW6418),Tinh!B:B,0)),"")</f>
        <v/>
      </c>
      <c r="AY6418" s="166"/>
      <c r="AZ6418" s="165" t="str" cm="1">
        <f t="array" ref="AZ6418">IFERROR(INDEX('Ngân Hàng'!B:B,MATCH(AY6418,'Ngân Hàng'!C:C,0)),"")</f>
        <v/>
      </c>
    </row>
    <row r="6419" spans="50:52">
      <c r="AX6419" s="165" t="str" cm="1">
        <f t="array" ref="AX6419">IFERROR(INDEX(Tinh!A:A,MATCH(TRIM(AW6419),Tinh!B:B,0)),"")</f>
        <v/>
      </c>
      <c r="AY6419" s="166"/>
      <c r="AZ6419" s="165" t="str" cm="1">
        <f t="array" ref="AZ6419">IFERROR(INDEX('Ngân Hàng'!B:B,MATCH(AY6419,'Ngân Hàng'!C:C,0)),"")</f>
        <v/>
      </c>
    </row>
    <row r="6420" spans="50:52">
      <c r="AX6420" s="165" t="str" cm="1">
        <f t="array" ref="AX6420">IFERROR(INDEX(Tinh!A:A,MATCH(TRIM(AW6420),Tinh!B:B,0)),"")</f>
        <v/>
      </c>
      <c r="AY6420" s="166"/>
      <c r="AZ6420" s="165" t="str" cm="1">
        <f t="array" ref="AZ6420">IFERROR(INDEX('Ngân Hàng'!B:B,MATCH(AY6420,'Ngân Hàng'!C:C,0)),"")</f>
        <v/>
      </c>
    </row>
    <row r="6421" spans="50:52">
      <c r="AX6421" s="165" t="str" cm="1">
        <f t="array" ref="AX6421">IFERROR(INDEX(Tinh!A:A,MATCH(TRIM(AW6421),Tinh!B:B,0)),"")</f>
        <v/>
      </c>
      <c r="AY6421" s="166"/>
      <c r="AZ6421" s="165" t="str" cm="1">
        <f t="array" ref="AZ6421">IFERROR(INDEX('Ngân Hàng'!B:B,MATCH(AY6421,'Ngân Hàng'!C:C,0)),"")</f>
        <v/>
      </c>
    </row>
    <row r="6422" spans="50:52">
      <c r="AX6422" s="165" t="str" cm="1">
        <f t="array" ref="AX6422">IFERROR(INDEX(Tinh!A:A,MATCH(TRIM(AW6422),Tinh!B:B,0)),"")</f>
        <v/>
      </c>
      <c r="AY6422" s="166"/>
      <c r="AZ6422" s="165" t="str" cm="1">
        <f t="array" ref="AZ6422">IFERROR(INDEX('Ngân Hàng'!B:B,MATCH(AY6422,'Ngân Hàng'!C:C,0)),"")</f>
        <v/>
      </c>
    </row>
    <row r="6423" spans="50:52">
      <c r="AX6423" s="165" t="str" cm="1">
        <f t="array" ref="AX6423">IFERROR(INDEX(Tinh!A:A,MATCH(TRIM(AW6423),Tinh!B:B,0)),"")</f>
        <v/>
      </c>
      <c r="AY6423" s="166"/>
      <c r="AZ6423" s="165" t="str" cm="1">
        <f t="array" ref="AZ6423">IFERROR(INDEX('Ngân Hàng'!B:B,MATCH(AY6423,'Ngân Hàng'!C:C,0)),"")</f>
        <v/>
      </c>
    </row>
    <row r="6424" spans="50:52">
      <c r="AX6424" s="165" t="str" cm="1">
        <f t="array" ref="AX6424">IFERROR(INDEX(Tinh!A:A,MATCH(TRIM(AW6424),Tinh!B:B,0)),"")</f>
        <v/>
      </c>
      <c r="AY6424" s="166"/>
      <c r="AZ6424" s="165" t="str" cm="1">
        <f t="array" ref="AZ6424">IFERROR(INDEX('Ngân Hàng'!B:B,MATCH(AY6424,'Ngân Hàng'!C:C,0)),"")</f>
        <v/>
      </c>
    </row>
    <row r="6425" spans="50:52">
      <c r="AX6425" s="165" t="str" cm="1">
        <f t="array" ref="AX6425">IFERROR(INDEX(Tinh!A:A,MATCH(TRIM(AW6425),Tinh!B:B,0)),"")</f>
        <v/>
      </c>
      <c r="AY6425" s="166"/>
      <c r="AZ6425" s="165" t="str" cm="1">
        <f t="array" ref="AZ6425">IFERROR(INDEX('Ngân Hàng'!B:B,MATCH(AY6425,'Ngân Hàng'!C:C,0)),"")</f>
        <v/>
      </c>
    </row>
    <row r="6426" spans="50:52">
      <c r="AX6426" s="165" t="str" cm="1">
        <f t="array" ref="AX6426">IFERROR(INDEX(Tinh!A:A,MATCH(TRIM(AW6426),Tinh!B:B,0)),"")</f>
        <v/>
      </c>
      <c r="AY6426" s="166"/>
      <c r="AZ6426" s="165" t="str" cm="1">
        <f t="array" ref="AZ6426">IFERROR(INDEX('Ngân Hàng'!B:B,MATCH(AY6426,'Ngân Hàng'!C:C,0)),"")</f>
        <v/>
      </c>
    </row>
    <row r="6427" spans="50:52">
      <c r="AX6427" s="165" t="str" cm="1">
        <f t="array" ref="AX6427">IFERROR(INDEX(Tinh!A:A,MATCH(TRIM(AW6427),Tinh!B:B,0)),"")</f>
        <v/>
      </c>
      <c r="AY6427" s="166"/>
      <c r="AZ6427" s="165" t="str" cm="1">
        <f t="array" ref="AZ6427">IFERROR(INDEX('Ngân Hàng'!B:B,MATCH(AY6427,'Ngân Hàng'!C:C,0)),"")</f>
        <v/>
      </c>
    </row>
    <row r="6428" spans="50:52">
      <c r="AX6428" s="165" t="str" cm="1">
        <f t="array" ref="AX6428">IFERROR(INDEX(Tinh!A:A,MATCH(TRIM(AW6428),Tinh!B:B,0)),"")</f>
        <v/>
      </c>
      <c r="AY6428" s="166"/>
      <c r="AZ6428" s="165" t="str" cm="1">
        <f t="array" ref="AZ6428">IFERROR(INDEX('Ngân Hàng'!B:B,MATCH(AY6428,'Ngân Hàng'!C:C,0)),"")</f>
        <v/>
      </c>
    </row>
    <row r="6429" spans="50:52">
      <c r="AX6429" s="165" t="str" cm="1">
        <f t="array" ref="AX6429">IFERROR(INDEX(Tinh!A:A,MATCH(TRIM(AW6429),Tinh!B:B,0)),"")</f>
        <v/>
      </c>
      <c r="AY6429" s="166"/>
      <c r="AZ6429" s="165" t="str" cm="1">
        <f t="array" ref="AZ6429">IFERROR(INDEX('Ngân Hàng'!B:B,MATCH(AY6429,'Ngân Hàng'!C:C,0)),"")</f>
        <v/>
      </c>
    </row>
    <row r="6430" spans="50:52">
      <c r="AX6430" s="165" t="str" cm="1">
        <f t="array" ref="AX6430">IFERROR(INDEX(Tinh!A:A,MATCH(TRIM(AW6430),Tinh!B:B,0)),"")</f>
        <v/>
      </c>
      <c r="AY6430" s="166"/>
      <c r="AZ6430" s="165" t="str" cm="1">
        <f t="array" ref="AZ6430">IFERROR(INDEX('Ngân Hàng'!B:B,MATCH(AY6430,'Ngân Hàng'!C:C,0)),"")</f>
        <v/>
      </c>
    </row>
    <row r="6431" spans="50:52">
      <c r="AX6431" s="165" t="str" cm="1">
        <f t="array" ref="AX6431">IFERROR(INDEX(Tinh!A:A,MATCH(TRIM(AW6431),Tinh!B:B,0)),"")</f>
        <v/>
      </c>
      <c r="AY6431" s="166"/>
      <c r="AZ6431" s="165" t="str" cm="1">
        <f t="array" ref="AZ6431">IFERROR(INDEX('Ngân Hàng'!B:B,MATCH(AY6431,'Ngân Hàng'!C:C,0)),"")</f>
        <v/>
      </c>
    </row>
    <row r="6432" spans="50:52">
      <c r="AX6432" s="165" t="str" cm="1">
        <f t="array" ref="AX6432">IFERROR(INDEX(Tinh!A:A,MATCH(TRIM(AW6432),Tinh!B:B,0)),"")</f>
        <v/>
      </c>
      <c r="AY6432" s="166"/>
      <c r="AZ6432" s="165" t="str" cm="1">
        <f t="array" ref="AZ6432">IFERROR(INDEX('Ngân Hàng'!B:B,MATCH(AY6432,'Ngân Hàng'!C:C,0)),"")</f>
        <v/>
      </c>
    </row>
    <row r="6433" spans="50:52">
      <c r="AX6433" s="165" t="str" cm="1">
        <f t="array" ref="AX6433">IFERROR(INDEX(Tinh!A:A,MATCH(TRIM(AW6433),Tinh!B:B,0)),"")</f>
        <v/>
      </c>
      <c r="AY6433" s="166"/>
      <c r="AZ6433" s="165" t="str" cm="1">
        <f t="array" ref="AZ6433">IFERROR(INDEX('Ngân Hàng'!B:B,MATCH(AY6433,'Ngân Hàng'!C:C,0)),"")</f>
        <v/>
      </c>
    </row>
    <row r="6434" spans="50:52">
      <c r="AX6434" s="165" t="str" cm="1">
        <f t="array" ref="AX6434">IFERROR(INDEX(Tinh!A:A,MATCH(TRIM(AW6434),Tinh!B:B,0)),"")</f>
        <v/>
      </c>
      <c r="AY6434" s="166"/>
      <c r="AZ6434" s="165" t="str" cm="1">
        <f t="array" ref="AZ6434">IFERROR(INDEX('Ngân Hàng'!B:B,MATCH(AY6434,'Ngân Hàng'!C:C,0)),"")</f>
        <v/>
      </c>
    </row>
    <row r="6435" spans="50:52">
      <c r="AX6435" s="165" t="str" cm="1">
        <f t="array" ref="AX6435">IFERROR(INDEX(Tinh!A:A,MATCH(TRIM(AW6435),Tinh!B:B,0)),"")</f>
        <v/>
      </c>
      <c r="AY6435" s="166"/>
      <c r="AZ6435" s="165" t="str" cm="1">
        <f t="array" ref="AZ6435">IFERROR(INDEX('Ngân Hàng'!B:B,MATCH(AY6435,'Ngân Hàng'!C:C,0)),"")</f>
        <v/>
      </c>
    </row>
    <row r="6436" spans="50:52">
      <c r="AX6436" s="165" t="str" cm="1">
        <f t="array" ref="AX6436">IFERROR(INDEX(Tinh!A:A,MATCH(TRIM(AW6436),Tinh!B:B,0)),"")</f>
        <v/>
      </c>
      <c r="AY6436" s="166"/>
      <c r="AZ6436" s="165" t="str" cm="1">
        <f t="array" ref="AZ6436">IFERROR(INDEX('Ngân Hàng'!B:B,MATCH(AY6436,'Ngân Hàng'!C:C,0)),"")</f>
        <v/>
      </c>
    </row>
    <row r="6437" spans="50:52">
      <c r="AX6437" s="165" t="str" cm="1">
        <f t="array" ref="AX6437">IFERROR(INDEX(Tinh!A:A,MATCH(TRIM(AW6437),Tinh!B:B,0)),"")</f>
        <v/>
      </c>
      <c r="AY6437" s="166"/>
      <c r="AZ6437" s="165" t="str" cm="1">
        <f t="array" ref="AZ6437">IFERROR(INDEX('Ngân Hàng'!B:B,MATCH(AY6437,'Ngân Hàng'!C:C,0)),"")</f>
        <v/>
      </c>
    </row>
    <row r="6438" spans="50:52">
      <c r="AX6438" s="165" t="str" cm="1">
        <f t="array" ref="AX6438">IFERROR(INDEX(Tinh!A:A,MATCH(TRIM(AW6438),Tinh!B:B,0)),"")</f>
        <v/>
      </c>
      <c r="AY6438" s="166"/>
      <c r="AZ6438" s="165" t="str" cm="1">
        <f t="array" ref="AZ6438">IFERROR(INDEX('Ngân Hàng'!B:B,MATCH(AY6438,'Ngân Hàng'!C:C,0)),"")</f>
        <v/>
      </c>
    </row>
    <row r="6439" spans="50:52">
      <c r="AX6439" s="165" t="str" cm="1">
        <f t="array" ref="AX6439">IFERROR(INDEX(Tinh!A:A,MATCH(TRIM(AW6439),Tinh!B:B,0)),"")</f>
        <v/>
      </c>
      <c r="AY6439" s="166"/>
      <c r="AZ6439" s="165" t="str" cm="1">
        <f t="array" ref="AZ6439">IFERROR(INDEX('Ngân Hàng'!B:B,MATCH(AY6439,'Ngân Hàng'!C:C,0)),"")</f>
        <v/>
      </c>
    </row>
    <row r="6440" spans="50:52">
      <c r="AX6440" s="165" t="str" cm="1">
        <f t="array" ref="AX6440">IFERROR(INDEX(Tinh!A:A,MATCH(TRIM(AW6440),Tinh!B:B,0)),"")</f>
        <v/>
      </c>
      <c r="AY6440" s="166"/>
      <c r="AZ6440" s="165" t="str" cm="1">
        <f t="array" ref="AZ6440">IFERROR(INDEX('Ngân Hàng'!B:B,MATCH(AY6440,'Ngân Hàng'!C:C,0)),"")</f>
        <v/>
      </c>
    </row>
    <row r="6441" spans="50:52">
      <c r="AX6441" s="165" t="str" cm="1">
        <f t="array" ref="AX6441">IFERROR(INDEX(Tinh!A:A,MATCH(TRIM(AW6441),Tinh!B:B,0)),"")</f>
        <v/>
      </c>
      <c r="AY6441" s="166"/>
      <c r="AZ6441" s="165" t="str" cm="1">
        <f t="array" ref="AZ6441">IFERROR(INDEX('Ngân Hàng'!B:B,MATCH(AY6441,'Ngân Hàng'!C:C,0)),"")</f>
        <v/>
      </c>
    </row>
    <row r="6442" spans="50:52">
      <c r="AX6442" s="165" t="str" cm="1">
        <f t="array" ref="AX6442">IFERROR(INDEX(Tinh!A:A,MATCH(TRIM(AW6442),Tinh!B:B,0)),"")</f>
        <v/>
      </c>
      <c r="AY6442" s="166"/>
      <c r="AZ6442" s="165" t="str" cm="1">
        <f t="array" ref="AZ6442">IFERROR(INDEX('Ngân Hàng'!B:B,MATCH(AY6442,'Ngân Hàng'!C:C,0)),"")</f>
        <v/>
      </c>
    </row>
    <row r="6443" spans="50:52">
      <c r="AX6443" s="165" t="str" cm="1">
        <f t="array" ref="AX6443">IFERROR(INDEX(Tinh!A:A,MATCH(TRIM(AW6443),Tinh!B:B,0)),"")</f>
        <v/>
      </c>
      <c r="AY6443" s="166"/>
      <c r="AZ6443" s="165" t="str" cm="1">
        <f t="array" ref="AZ6443">IFERROR(INDEX('Ngân Hàng'!B:B,MATCH(AY6443,'Ngân Hàng'!C:C,0)),"")</f>
        <v/>
      </c>
    </row>
    <row r="6444" spans="50:52">
      <c r="AX6444" s="165" t="str" cm="1">
        <f t="array" ref="AX6444">IFERROR(INDEX(Tinh!A:A,MATCH(TRIM(AW6444),Tinh!B:B,0)),"")</f>
        <v/>
      </c>
      <c r="AY6444" s="166"/>
      <c r="AZ6444" s="165" t="str" cm="1">
        <f t="array" ref="AZ6444">IFERROR(INDEX('Ngân Hàng'!B:B,MATCH(AY6444,'Ngân Hàng'!C:C,0)),"")</f>
        <v/>
      </c>
    </row>
    <row r="6445" spans="50:52">
      <c r="AX6445" s="165" t="str" cm="1">
        <f t="array" ref="AX6445">IFERROR(INDEX(Tinh!A:A,MATCH(TRIM(AW6445),Tinh!B:B,0)),"")</f>
        <v/>
      </c>
      <c r="AY6445" s="166"/>
      <c r="AZ6445" s="165" t="str" cm="1">
        <f t="array" ref="AZ6445">IFERROR(INDEX('Ngân Hàng'!B:B,MATCH(AY6445,'Ngân Hàng'!C:C,0)),"")</f>
        <v/>
      </c>
    </row>
    <row r="6446" spans="50:52">
      <c r="AX6446" s="165" t="str" cm="1">
        <f t="array" ref="AX6446">IFERROR(INDEX(Tinh!A:A,MATCH(TRIM(AW6446),Tinh!B:B,0)),"")</f>
        <v/>
      </c>
      <c r="AY6446" s="166"/>
      <c r="AZ6446" s="165" t="str" cm="1">
        <f t="array" ref="AZ6446">IFERROR(INDEX('Ngân Hàng'!B:B,MATCH(AY6446,'Ngân Hàng'!C:C,0)),"")</f>
        <v/>
      </c>
    </row>
    <row r="6447" spans="50:52">
      <c r="AX6447" s="165" t="str" cm="1">
        <f t="array" ref="AX6447">IFERROR(INDEX(Tinh!A:A,MATCH(TRIM(AW6447),Tinh!B:B,0)),"")</f>
        <v/>
      </c>
      <c r="AY6447" s="166"/>
      <c r="AZ6447" s="165" t="str" cm="1">
        <f t="array" ref="AZ6447">IFERROR(INDEX('Ngân Hàng'!B:B,MATCH(AY6447,'Ngân Hàng'!C:C,0)),"")</f>
        <v/>
      </c>
    </row>
    <row r="6448" spans="50:52">
      <c r="AX6448" s="165" t="str" cm="1">
        <f t="array" ref="AX6448">IFERROR(INDEX(Tinh!A:A,MATCH(TRIM(AW6448),Tinh!B:B,0)),"")</f>
        <v/>
      </c>
      <c r="AY6448" s="166"/>
      <c r="AZ6448" s="165" t="str" cm="1">
        <f t="array" ref="AZ6448">IFERROR(INDEX('Ngân Hàng'!B:B,MATCH(AY6448,'Ngân Hàng'!C:C,0)),"")</f>
        <v/>
      </c>
    </row>
    <row r="6449" spans="50:52">
      <c r="AX6449" s="165" t="str" cm="1">
        <f t="array" ref="AX6449">IFERROR(INDEX(Tinh!A:A,MATCH(TRIM(AW6449),Tinh!B:B,0)),"")</f>
        <v/>
      </c>
      <c r="AY6449" s="166"/>
      <c r="AZ6449" s="165" t="str" cm="1">
        <f t="array" ref="AZ6449">IFERROR(INDEX('Ngân Hàng'!B:B,MATCH(AY6449,'Ngân Hàng'!C:C,0)),"")</f>
        <v/>
      </c>
    </row>
    <row r="6450" spans="50:52">
      <c r="AX6450" s="165" t="str" cm="1">
        <f t="array" ref="AX6450">IFERROR(INDEX(Tinh!A:A,MATCH(TRIM(AW6450),Tinh!B:B,0)),"")</f>
        <v/>
      </c>
      <c r="AY6450" s="166"/>
      <c r="AZ6450" s="165" t="str" cm="1">
        <f t="array" ref="AZ6450">IFERROR(INDEX('Ngân Hàng'!B:B,MATCH(AY6450,'Ngân Hàng'!C:C,0)),"")</f>
        <v/>
      </c>
    </row>
    <row r="6451" spans="50:52">
      <c r="AX6451" s="165" t="str" cm="1">
        <f t="array" ref="AX6451">IFERROR(INDEX(Tinh!A:A,MATCH(TRIM(AW6451),Tinh!B:B,0)),"")</f>
        <v/>
      </c>
      <c r="AY6451" s="166"/>
      <c r="AZ6451" s="165" t="str" cm="1">
        <f t="array" ref="AZ6451">IFERROR(INDEX('Ngân Hàng'!B:B,MATCH(AY6451,'Ngân Hàng'!C:C,0)),"")</f>
        <v/>
      </c>
    </row>
    <row r="6452" spans="50:52">
      <c r="AX6452" s="165" t="str" cm="1">
        <f t="array" ref="AX6452">IFERROR(INDEX(Tinh!A:A,MATCH(TRIM(AW6452),Tinh!B:B,0)),"")</f>
        <v/>
      </c>
      <c r="AY6452" s="166"/>
      <c r="AZ6452" s="165" t="str" cm="1">
        <f t="array" ref="AZ6452">IFERROR(INDEX('Ngân Hàng'!B:B,MATCH(AY6452,'Ngân Hàng'!C:C,0)),"")</f>
        <v/>
      </c>
    </row>
    <row r="6453" spans="50:52">
      <c r="AX6453" s="165" t="str" cm="1">
        <f t="array" ref="AX6453">IFERROR(INDEX(Tinh!A:A,MATCH(TRIM(AW6453),Tinh!B:B,0)),"")</f>
        <v/>
      </c>
      <c r="AY6453" s="166"/>
      <c r="AZ6453" s="165" t="str" cm="1">
        <f t="array" ref="AZ6453">IFERROR(INDEX('Ngân Hàng'!B:B,MATCH(AY6453,'Ngân Hàng'!C:C,0)),"")</f>
        <v/>
      </c>
    </row>
    <row r="6454" spans="50:52">
      <c r="AX6454" s="165" t="str" cm="1">
        <f t="array" ref="AX6454">IFERROR(INDEX(Tinh!A:A,MATCH(TRIM(AW6454),Tinh!B:B,0)),"")</f>
        <v/>
      </c>
      <c r="AY6454" s="166"/>
      <c r="AZ6454" s="165" t="str" cm="1">
        <f t="array" ref="AZ6454">IFERROR(INDEX('Ngân Hàng'!B:B,MATCH(AY6454,'Ngân Hàng'!C:C,0)),"")</f>
        <v/>
      </c>
    </row>
    <row r="6455" spans="50:52">
      <c r="AX6455" s="165" t="str" cm="1">
        <f t="array" ref="AX6455">IFERROR(INDEX(Tinh!A:A,MATCH(TRIM(AW6455),Tinh!B:B,0)),"")</f>
        <v/>
      </c>
      <c r="AY6455" s="166"/>
      <c r="AZ6455" s="165" t="str" cm="1">
        <f t="array" ref="AZ6455">IFERROR(INDEX('Ngân Hàng'!B:B,MATCH(AY6455,'Ngân Hàng'!C:C,0)),"")</f>
        <v/>
      </c>
    </row>
    <row r="6456" spans="50:52">
      <c r="AX6456" s="165" t="str" cm="1">
        <f t="array" ref="AX6456">IFERROR(INDEX(Tinh!A:A,MATCH(TRIM(AW6456),Tinh!B:B,0)),"")</f>
        <v/>
      </c>
      <c r="AY6456" s="166"/>
      <c r="AZ6456" s="165" t="str" cm="1">
        <f t="array" ref="AZ6456">IFERROR(INDEX('Ngân Hàng'!B:B,MATCH(AY6456,'Ngân Hàng'!C:C,0)),"")</f>
        <v/>
      </c>
    </row>
    <row r="6457" spans="50:52">
      <c r="AX6457" s="165" t="str" cm="1">
        <f t="array" ref="AX6457">IFERROR(INDEX(Tinh!A:A,MATCH(TRIM(AW6457),Tinh!B:B,0)),"")</f>
        <v/>
      </c>
      <c r="AY6457" s="166"/>
      <c r="AZ6457" s="165" t="str" cm="1">
        <f t="array" ref="AZ6457">IFERROR(INDEX('Ngân Hàng'!B:B,MATCH(AY6457,'Ngân Hàng'!C:C,0)),"")</f>
        <v/>
      </c>
    </row>
    <row r="6458" spans="50:52">
      <c r="AX6458" s="165" t="str" cm="1">
        <f t="array" ref="AX6458">IFERROR(INDEX(Tinh!A:A,MATCH(TRIM(AW6458),Tinh!B:B,0)),"")</f>
        <v/>
      </c>
      <c r="AY6458" s="166"/>
      <c r="AZ6458" s="165" t="str" cm="1">
        <f t="array" ref="AZ6458">IFERROR(INDEX('Ngân Hàng'!B:B,MATCH(AY6458,'Ngân Hàng'!C:C,0)),"")</f>
        <v/>
      </c>
    </row>
    <row r="6459" spans="50:52">
      <c r="AX6459" s="165" t="str" cm="1">
        <f t="array" ref="AX6459">IFERROR(INDEX(Tinh!A:A,MATCH(TRIM(AW6459),Tinh!B:B,0)),"")</f>
        <v/>
      </c>
      <c r="AY6459" s="166"/>
      <c r="AZ6459" s="165" t="str" cm="1">
        <f t="array" ref="AZ6459">IFERROR(INDEX('Ngân Hàng'!B:B,MATCH(AY6459,'Ngân Hàng'!C:C,0)),"")</f>
        <v/>
      </c>
    </row>
    <row r="6460" spans="50:52">
      <c r="AX6460" s="165" t="str" cm="1">
        <f t="array" ref="AX6460">IFERROR(INDEX(Tinh!A:A,MATCH(TRIM(AW6460),Tinh!B:B,0)),"")</f>
        <v/>
      </c>
      <c r="AY6460" s="166"/>
      <c r="AZ6460" s="165" t="str" cm="1">
        <f t="array" ref="AZ6460">IFERROR(INDEX('Ngân Hàng'!B:B,MATCH(AY6460,'Ngân Hàng'!C:C,0)),"")</f>
        <v/>
      </c>
    </row>
    <row r="6461" spans="50:52">
      <c r="AX6461" s="165" t="str" cm="1">
        <f t="array" ref="AX6461">IFERROR(INDEX(Tinh!A:A,MATCH(TRIM(AW6461),Tinh!B:B,0)),"")</f>
        <v/>
      </c>
      <c r="AY6461" s="166"/>
      <c r="AZ6461" s="165" t="str" cm="1">
        <f t="array" ref="AZ6461">IFERROR(INDEX('Ngân Hàng'!B:B,MATCH(AY6461,'Ngân Hàng'!C:C,0)),"")</f>
        <v/>
      </c>
    </row>
    <row r="6462" spans="50:52">
      <c r="AX6462" s="165" t="str" cm="1">
        <f t="array" ref="AX6462">IFERROR(INDEX(Tinh!A:A,MATCH(TRIM(AW6462),Tinh!B:B,0)),"")</f>
        <v/>
      </c>
      <c r="AY6462" s="166"/>
      <c r="AZ6462" s="165" t="str" cm="1">
        <f t="array" ref="AZ6462">IFERROR(INDEX('Ngân Hàng'!B:B,MATCH(AY6462,'Ngân Hàng'!C:C,0)),"")</f>
        <v/>
      </c>
    </row>
    <row r="6463" spans="50:52">
      <c r="AX6463" s="165" t="str" cm="1">
        <f t="array" ref="AX6463">IFERROR(INDEX(Tinh!A:A,MATCH(TRIM(AW6463),Tinh!B:B,0)),"")</f>
        <v/>
      </c>
      <c r="AY6463" s="166"/>
      <c r="AZ6463" s="165" t="str" cm="1">
        <f t="array" ref="AZ6463">IFERROR(INDEX('Ngân Hàng'!B:B,MATCH(AY6463,'Ngân Hàng'!C:C,0)),"")</f>
        <v/>
      </c>
    </row>
    <row r="6464" spans="50:52">
      <c r="AX6464" s="165" t="str" cm="1">
        <f t="array" ref="AX6464">IFERROR(INDEX(Tinh!A:A,MATCH(TRIM(AW6464),Tinh!B:B,0)),"")</f>
        <v/>
      </c>
      <c r="AY6464" s="166"/>
      <c r="AZ6464" s="165" t="str" cm="1">
        <f t="array" ref="AZ6464">IFERROR(INDEX('Ngân Hàng'!B:B,MATCH(AY6464,'Ngân Hàng'!C:C,0)),"")</f>
        <v/>
      </c>
    </row>
    <row r="6465" spans="50:52">
      <c r="AX6465" s="165" t="str" cm="1">
        <f t="array" ref="AX6465">IFERROR(INDEX(Tinh!A:A,MATCH(TRIM(AW6465),Tinh!B:B,0)),"")</f>
        <v/>
      </c>
      <c r="AY6465" s="166"/>
      <c r="AZ6465" s="165" t="str" cm="1">
        <f t="array" ref="AZ6465">IFERROR(INDEX('Ngân Hàng'!B:B,MATCH(AY6465,'Ngân Hàng'!C:C,0)),"")</f>
        <v/>
      </c>
    </row>
    <row r="6466" spans="50:52">
      <c r="AX6466" s="165" t="str" cm="1">
        <f t="array" ref="AX6466">IFERROR(INDEX(Tinh!A:A,MATCH(TRIM(AW6466),Tinh!B:B,0)),"")</f>
        <v/>
      </c>
      <c r="AY6466" s="166"/>
      <c r="AZ6466" s="165" t="str" cm="1">
        <f t="array" ref="AZ6466">IFERROR(INDEX('Ngân Hàng'!B:B,MATCH(AY6466,'Ngân Hàng'!C:C,0)),"")</f>
        <v/>
      </c>
    </row>
    <row r="6467" spans="50:52">
      <c r="AX6467" s="165" t="str" cm="1">
        <f t="array" ref="AX6467">IFERROR(INDEX(Tinh!A:A,MATCH(TRIM(AW6467),Tinh!B:B,0)),"")</f>
        <v/>
      </c>
      <c r="AY6467" s="166"/>
      <c r="AZ6467" s="165" t="str" cm="1">
        <f t="array" ref="AZ6467">IFERROR(INDEX('Ngân Hàng'!B:B,MATCH(AY6467,'Ngân Hàng'!C:C,0)),"")</f>
        <v/>
      </c>
    </row>
    <row r="6468" spans="50:52">
      <c r="AX6468" s="165" t="str" cm="1">
        <f t="array" ref="AX6468">IFERROR(INDEX(Tinh!A:A,MATCH(TRIM(AW6468),Tinh!B:B,0)),"")</f>
        <v/>
      </c>
      <c r="AY6468" s="166"/>
      <c r="AZ6468" s="165" t="str" cm="1">
        <f t="array" ref="AZ6468">IFERROR(INDEX('Ngân Hàng'!B:B,MATCH(AY6468,'Ngân Hàng'!C:C,0)),"")</f>
        <v/>
      </c>
    </row>
    <row r="6469" spans="50:52">
      <c r="AX6469" s="165" t="str" cm="1">
        <f t="array" ref="AX6469">IFERROR(INDEX(Tinh!A:A,MATCH(TRIM(AW6469),Tinh!B:B,0)),"")</f>
        <v/>
      </c>
      <c r="AY6469" s="166"/>
      <c r="AZ6469" s="165" t="str" cm="1">
        <f t="array" ref="AZ6469">IFERROR(INDEX('Ngân Hàng'!B:B,MATCH(AY6469,'Ngân Hàng'!C:C,0)),"")</f>
        <v/>
      </c>
    </row>
    <row r="6470" spans="50:52">
      <c r="AX6470" s="165" t="str" cm="1">
        <f t="array" ref="AX6470">IFERROR(INDEX(Tinh!A:A,MATCH(TRIM(AW6470),Tinh!B:B,0)),"")</f>
        <v/>
      </c>
      <c r="AY6470" s="166"/>
      <c r="AZ6470" s="165" t="str" cm="1">
        <f t="array" ref="AZ6470">IFERROR(INDEX('Ngân Hàng'!B:B,MATCH(AY6470,'Ngân Hàng'!C:C,0)),"")</f>
        <v/>
      </c>
    </row>
    <row r="6471" spans="50:52">
      <c r="AX6471" s="165" t="str" cm="1">
        <f t="array" ref="AX6471">IFERROR(INDEX(Tinh!A:A,MATCH(TRIM(AW6471),Tinh!B:B,0)),"")</f>
        <v/>
      </c>
      <c r="AY6471" s="166"/>
      <c r="AZ6471" s="165" t="str" cm="1">
        <f t="array" ref="AZ6471">IFERROR(INDEX('Ngân Hàng'!B:B,MATCH(AY6471,'Ngân Hàng'!C:C,0)),"")</f>
        <v/>
      </c>
    </row>
    <row r="6472" spans="50:52">
      <c r="AX6472" s="165" t="str" cm="1">
        <f t="array" ref="AX6472">IFERROR(INDEX(Tinh!A:A,MATCH(TRIM(AW6472),Tinh!B:B,0)),"")</f>
        <v/>
      </c>
      <c r="AY6472" s="166"/>
      <c r="AZ6472" s="165" t="str" cm="1">
        <f t="array" ref="AZ6472">IFERROR(INDEX('Ngân Hàng'!B:B,MATCH(AY6472,'Ngân Hàng'!C:C,0)),"")</f>
        <v/>
      </c>
    </row>
    <row r="6473" spans="50:52">
      <c r="AX6473" s="165" t="str" cm="1">
        <f t="array" ref="AX6473">IFERROR(INDEX(Tinh!A:A,MATCH(TRIM(AW6473),Tinh!B:B,0)),"")</f>
        <v/>
      </c>
      <c r="AY6473" s="166"/>
      <c r="AZ6473" s="165" t="str" cm="1">
        <f t="array" ref="AZ6473">IFERROR(INDEX('Ngân Hàng'!B:B,MATCH(AY6473,'Ngân Hàng'!C:C,0)),"")</f>
        <v/>
      </c>
    </row>
    <row r="6474" spans="50:52">
      <c r="AX6474" s="165" t="str" cm="1">
        <f t="array" ref="AX6474">IFERROR(INDEX(Tinh!A:A,MATCH(TRIM(AW6474),Tinh!B:B,0)),"")</f>
        <v/>
      </c>
      <c r="AY6474" s="166"/>
      <c r="AZ6474" s="165" t="str" cm="1">
        <f t="array" ref="AZ6474">IFERROR(INDEX('Ngân Hàng'!B:B,MATCH(AY6474,'Ngân Hàng'!C:C,0)),"")</f>
        <v/>
      </c>
    </row>
    <row r="6475" spans="50:52">
      <c r="AX6475" s="165" t="str" cm="1">
        <f t="array" ref="AX6475">IFERROR(INDEX(Tinh!A:A,MATCH(TRIM(AW6475),Tinh!B:B,0)),"")</f>
        <v/>
      </c>
      <c r="AY6475" s="166"/>
      <c r="AZ6475" s="165" t="str" cm="1">
        <f t="array" ref="AZ6475">IFERROR(INDEX('Ngân Hàng'!B:B,MATCH(AY6475,'Ngân Hàng'!C:C,0)),"")</f>
        <v/>
      </c>
    </row>
    <row r="6476" spans="50:52">
      <c r="AX6476" s="165" t="str" cm="1">
        <f t="array" ref="AX6476">IFERROR(INDEX(Tinh!A:A,MATCH(TRIM(AW6476),Tinh!B:B,0)),"")</f>
        <v/>
      </c>
      <c r="AY6476" s="166"/>
      <c r="AZ6476" s="165" t="str" cm="1">
        <f t="array" ref="AZ6476">IFERROR(INDEX('Ngân Hàng'!B:B,MATCH(AY6476,'Ngân Hàng'!C:C,0)),"")</f>
        <v/>
      </c>
    </row>
    <row r="6477" spans="50:52">
      <c r="AX6477" s="165" t="str" cm="1">
        <f t="array" ref="AX6477">IFERROR(INDEX(Tinh!A:A,MATCH(TRIM(AW6477),Tinh!B:B,0)),"")</f>
        <v/>
      </c>
      <c r="AY6477" s="166"/>
      <c r="AZ6477" s="165" t="str" cm="1">
        <f t="array" ref="AZ6477">IFERROR(INDEX('Ngân Hàng'!B:B,MATCH(AY6477,'Ngân Hàng'!C:C,0)),"")</f>
        <v/>
      </c>
    </row>
    <row r="6478" spans="50:52">
      <c r="AX6478" s="165" t="str" cm="1">
        <f t="array" ref="AX6478">IFERROR(INDEX(Tinh!A:A,MATCH(TRIM(AW6478),Tinh!B:B,0)),"")</f>
        <v/>
      </c>
      <c r="AY6478" s="166"/>
      <c r="AZ6478" s="165" t="str" cm="1">
        <f t="array" ref="AZ6478">IFERROR(INDEX('Ngân Hàng'!B:B,MATCH(AY6478,'Ngân Hàng'!C:C,0)),"")</f>
        <v/>
      </c>
    </row>
    <row r="6479" spans="50:52">
      <c r="AX6479" s="165" t="str" cm="1">
        <f t="array" ref="AX6479">IFERROR(INDEX(Tinh!A:A,MATCH(TRIM(AW6479),Tinh!B:B,0)),"")</f>
        <v/>
      </c>
      <c r="AY6479" s="166"/>
      <c r="AZ6479" s="165" t="str" cm="1">
        <f t="array" ref="AZ6479">IFERROR(INDEX('Ngân Hàng'!B:B,MATCH(AY6479,'Ngân Hàng'!C:C,0)),"")</f>
        <v/>
      </c>
    </row>
    <row r="6480" spans="50:52">
      <c r="AX6480" s="165" t="str" cm="1">
        <f t="array" ref="AX6480">IFERROR(INDEX(Tinh!A:A,MATCH(TRIM(AW6480),Tinh!B:B,0)),"")</f>
        <v/>
      </c>
      <c r="AY6480" s="166"/>
      <c r="AZ6480" s="165" t="str" cm="1">
        <f t="array" ref="AZ6480">IFERROR(INDEX('Ngân Hàng'!B:B,MATCH(AY6480,'Ngân Hàng'!C:C,0)),"")</f>
        <v/>
      </c>
    </row>
    <row r="6481" spans="50:52">
      <c r="AX6481" s="165" t="str" cm="1">
        <f t="array" ref="AX6481">IFERROR(INDEX(Tinh!A:A,MATCH(TRIM(AW6481),Tinh!B:B,0)),"")</f>
        <v/>
      </c>
      <c r="AY6481" s="166"/>
      <c r="AZ6481" s="165" t="str" cm="1">
        <f t="array" ref="AZ6481">IFERROR(INDEX('Ngân Hàng'!B:B,MATCH(AY6481,'Ngân Hàng'!C:C,0)),"")</f>
        <v/>
      </c>
    </row>
    <row r="6482" spans="50:52">
      <c r="AX6482" s="165" t="str" cm="1">
        <f t="array" ref="AX6482">IFERROR(INDEX(Tinh!A:A,MATCH(TRIM(AW6482),Tinh!B:B,0)),"")</f>
        <v/>
      </c>
      <c r="AY6482" s="166"/>
      <c r="AZ6482" s="165" t="str" cm="1">
        <f t="array" ref="AZ6482">IFERROR(INDEX('Ngân Hàng'!B:B,MATCH(AY6482,'Ngân Hàng'!C:C,0)),"")</f>
        <v/>
      </c>
    </row>
    <row r="6483" spans="50:52">
      <c r="AX6483" s="165" t="str" cm="1">
        <f t="array" ref="AX6483">IFERROR(INDEX(Tinh!A:A,MATCH(TRIM(AW6483),Tinh!B:B,0)),"")</f>
        <v/>
      </c>
      <c r="AY6483" s="166"/>
      <c r="AZ6483" s="165" t="str" cm="1">
        <f t="array" ref="AZ6483">IFERROR(INDEX('Ngân Hàng'!B:B,MATCH(AY6483,'Ngân Hàng'!C:C,0)),"")</f>
        <v/>
      </c>
    </row>
    <row r="6484" spans="50:52">
      <c r="AX6484" s="165" t="str" cm="1">
        <f t="array" ref="AX6484">IFERROR(INDEX(Tinh!A:A,MATCH(TRIM(AW6484),Tinh!B:B,0)),"")</f>
        <v/>
      </c>
      <c r="AY6484" s="166"/>
      <c r="AZ6484" s="165" t="str" cm="1">
        <f t="array" ref="AZ6484">IFERROR(INDEX('Ngân Hàng'!B:B,MATCH(AY6484,'Ngân Hàng'!C:C,0)),"")</f>
        <v/>
      </c>
    </row>
    <row r="6485" spans="50:52">
      <c r="AX6485" s="165" t="str" cm="1">
        <f t="array" ref="AX6485">IFERROR(INDEX(Tinh!A:A,MATCH(TRIM(AW6485),Tinh!B:B,0)),"")</f>
        <v/>
      </c>
      <c r="AY6485" s="166"/>
      <c r="AZ6485" s="165" t="str" cm="1">
        <f t="array" ref="AZ6485">IFERROR(INDEX('Ngân Hàng'!B:B,MATCH(AY6485,'Ngân Hàng'!C:C,0)),"")</f>
        <v/>
      </c>
    </row>
    <row r="6486" spans="50:52">
      <c r="AX6486" s="165" t="str" cm="1">
        <f t="array" ref="AX6486">IFERROR(INDEX(Tinh!A:A,MATCH(TRIM(AW6486),Tinh!B:B,0)),"")</f>
        <v/>
      </c>
      <c r="AY6486" s="166"/>
      <c r="AZ6486" s="165" t="str" cm="1">
        <f t="array" ref="AZ6486">IFERROR(INDEX('Ngân Hàng'!B:B,MATCH(AY6486,'Ngân Hàng'!C:C,0)),"")</f>
        <v/>
      </c>
    </row>
    <row r="6487" spans="50:52">
      <c r="AX6487" s="165" t="str" cm="1">
        <f t="array" ref="AX6487">IFERROR(INDEX(Tinh!A:A,MATCH(TRIM(AW6487),Tinh!B:B,0)),"")</f>
        <v/>
      </c>
      <c r="AY6487" s="166"/>
      <c r="AZ6487" s="165" t="str" cm="1">
        <f t="array" ref="AZ6487">IFERROR(INDEX('Ngân Hàng'!B:B,MATCH(AY6487,'Ngân Hàng'!C:C,0)),"")</f>
        <v/>
      </c>
    </row>
    <row r="6488" spans="50:52">
      <c r="AX6488" s="165" t="str" cm="1">
        <f t="array" ref="AX6488">IFERROR(INDEX(Tinh!A:A,MATCH(TRIM(AW6488),Tinh!B:B,0)),"")</f>
        <v/>
      </c>
      <c r="AY6488" s="166"/>
      <c r="AZ6488" s="165" t="str" cm="1">
        <f t="array" ref="AZ6488">IFERROR(INDEX('Ngân Hàng'!B:B,MATCH(AY6488,'Ngân Hàng'!C:C,0)),"")</f>
        <v/>
      </c>
    </row>
    <row r="6489" spans="50:52">
      <c r="AX6489" s="165" t="str" cm="1">
        <f t="array" ref="AX6489">IFERROR(INDEX(Tinh!A:A,MATCH(TRIM(AW6489),Tinh!B:B,0)),"")</f>
        <v/>
      </c>
      <c r="AY6489" s="166"/>
      <c r="AZ6489" s="165" t="str" cm="1">
        <f t="array" ref="AZ6489">IFERROR(INDEX('Ngân Hàng'!B:B,MATCH(AY6489,'Ngân Hàng'!C:C,0)),"")</f>
        <v/>
      </c>
    </row>
    <row r="6490" spans="50:52">
      <c r="AX6490" s="165" t="str" cm="1">
        <f t="array" ref="AX6490">IFERROR(INDEX(Tinh!A:A,MATCH(TRIM(AW6490),Tinh!B:B,0)),"")</f>
        <v/>
      </c>
      <c r="AY6490" s="166"/>
      <c r="AZ6490" s="165" t="str" cm="1">
        <f t="array" ref="AZ6490">IFERROR(INDEX('Ngân Hàng'!B:B,MATCH(AY6490,'Ngân Hàng'!C:C,0)),"")</f>
        <v/>
      </c>
    </row>
    <row r="6491" spans="50:52">
      <c r="AX6491" s="165" t="str" cm="1">
        <f t="array" ref="AX6491">IFERROR(INDEX(Tinh!A:A,MATCH(TRIM(AW6491),Tinh!B:B,0)),"")</f>
        <v/>
      </c>
      <c r="AY6491" s="166"/>
      <c r="AZ6491" s="165" t="str" cm="1">
        <f t="array" ref="AZ6491">IFERROR(INDEX('Ngân Hàng'!B:B,MATCH(AY6491,'Ngân Hàng'!C:C,0)),"")</f>
        <v/>
      </c>
    </row>
    <row r="6492" spans="50:52">
      <c r="AX6492" s="165" t="str" cm="1">
        <f t="array" ref="AX6492">IFERROR(INDEX(Tinh!A:A,MATCH(TRIM(AW6492),Tinh!B:B,0)),"")</f>
        <v/>
      </c>
      <c r="AY6492" s="166"/>
      <c r="AZ6492" s="165" t="str" cm="1">
        <f t="array" ref="AZ6492">IFERROR(INDEX('Ngân Hàng'!B:B,MATCH(AY6492,'Ngân Hàng'!C:C,0)),"")</f>
        <v/>
      </c>
    </row>
    <row r="6493" spans="50:52">
      <c r="AX6493" s="165" t="str" cm="1">
        <f t="array" ref="AX6493">IFERROR(INDEX(Tinh!A:A,MATCH(TRIM(AW6493),Tinh!B:B,0)),"")</f>
        <v/>
      </c>
      <c r="AY6493" s="166"/>
      <c r="AZ6493" s="165" t="str" cm="1">
        <f t="array" ref="AZ6493">IFERROR(INDEX('Ngân Hàng'!B:B,MATCH(AY6493,'Ngân Hàng'!C:C,0)),"")</f>
        <v/>
      </c>
    </row>
    <row r="6494" spans="50:52">
      <c r="AX6494" s="165" t="str" cm="1">
        <f t="array" ref="AX6494">IFERROR(INDEX(Tinh!A:A,MATCH(TRIM(AW6494),Tinh!B:B,0)),"")</f>
        <v/>
      </c>
      <c r="AY6494" s="166"/>
      <c r="AZ6494" s="165" t="str" cm="1">
        <f t="array" ref="AZ6494">IFERROR(INDEX('Ngân Hàng'!B:B,MATCH(AY6494,'Ngân Hàng'!C:C,0)),"")</f>
        <v/>
      </c>
    </row>
    <row r="6495" spans="50:52">
      <c r="AX6495" s="165" t="str" cm="1">
        <f t="array" ref="AX6495">IFERROR(INDEX(Tinh!A:A,MATCH(TRIM(AW6495),Tinh!B:B,0)),"")</f>
        <v/>
      </c>
      <c r="AY6495" s="166"/>
      <c r="AZ6495" s="165" t="str" cm="1">
        <f t="array" ref="AZ6495">IFERROR(INDEX('Ngân Hàng'!B:B,MATCH(AY6495,'Ngân Hàng'!C:C,0)),"")</f>
        <v/>
      </c>
    </row>
    <row r="6496" spans="50:52">
      <c r="AX6496" s="165" t="str" cm="1">
        <f t="array" ref="AX6496">IFERROR(INDEX(Tinh!A:A,MATCH(TRIM(AW6496),Tinh!B:B,0)),"")</f>
        <v/>
      </c>
      <c r="AY6496" s="166"/>
      <c r="AZ6496" s="165" t="str" cm="1">
        <f t="array" ref="AZ6496">IFERROR(INDEX('Ngân Hàng'!B:B,MATCH(AY6496,'Ngân Hàng'!C:C,0)),"")</f>
        <v/>
      </c>
    </row>
    <row r="6497" spans="50:52">
      <c r="AX6497" s="165" t="str" cm="1">
        <f t="array" ref="AX6497">IFERROR(INDEX(Tinh!A:A,MATCH(TRIM(AW6497),Tinh!B:B,0)),"")</f>
        <v/>
      </c>
      <c r="AY6497" s="166"/>
      <c r="AZ6497" s="165" t="str" cm="1">
        <f t="array" ref="AZ6497">IFERROR(INDEX('Ngân Hàng'!B:B,MATCH(AY6497,'Ngân Hàng'!C:C,0)),"")</f>
        <v/>
      </c>
    </row>
    <row r="6498" spans="50:52">
      <c r="AX6498" s="165" t="str" cm="1">
        <f t="array" ref="AX6498">IFERROR(INDEX(Tinh!A:A,MATCH(TRIM(AW6498),Tinh!B:B,0)),"")</f>
        <v/>
      </c>
      <c r="AY6498" s="166"/>
      <c r="AZ6498" s="165" t="str" cm="1">
        <f t="array" ref="AZ6498">IFERROR(INDEX('Ngân Hàng'!B:B,MATCH(AY6498,'Ngân Hàng'!C:C,0)),"")</f>
        <v/>
      </c>
    </row>
    <row r="6499" spans="50:52">
      <c r="AX6499" s="165" t="str" cm="1">
        <f t="array" ref="AX6499">IFERROR(INDEX(Tinh!A:A,MATCH(TRIM(AW6499),Tinh!B:B,0)),"")</f>
        <v/>
      </c>
      <c r="AY6499" s="166"/>
      <c r="AZ6499" s="165" t="str" cm="1">
        <f t="array" ref="AZ6499">IFERROR(INDEX('Ngân Hàng'!B:B,MATCH(AY6499,'Ngân Hàng'!C:C,0)),"")</f>
        <v/>
      </c>
    </row>
    <row r="6500" spans="50:52">
      <c r="AX6500" s="165" t="str" cm="1">
        <f t="array" ref="AX6500">IFERROR(INDEX(Tinh!A:A,MATCH(TRIM(AW6500),Tinh!B:B,0)),"")</f>
        <v/>
      </c>
      <c r="AY6500" s="166"/>
      <c r="AZ6500" s="165" t="str" cm="1">
        <f t="array" ref="AZ6500">IFERROR(INDEX('Ngân Hàng'!B:B,MATCH(AY6500,'Ngân Hàng'!C:C,0)),"")</f>
        <v/>
      </c>
    </row>
    <row r="6501" spans="50:52">
      <c r="AX6501" s="165" t="str" cm="1">
        <f t="array" ref="AX6501">IFERROR(INDEX(Tinh!A:A,MATCH(TRIM(AW6501),Tinh!B:B,0)),"")</f>
        <v/>
      </c>
      <c r="AY6501" s="166"/>
      <c r="AZ6501" s="165" t="str" cm="1">
        <f t="array" ref="AZ6501">IFERROR(INDEX('Ngân Hàng'!B:B,MATCH(AY6501,'Ngân Hàng'!C:C,0)),"")</f>
        <v/>
      </c>
    </row>
    <row r="6502" spans="50:52">
      <c r="AX6502" s="165" t="str" cm="1">
        <f t="array" ref="AX6502">IFERROR(INDEX(Tinh!A:A,MATCH(TRIM(AW6502),Tinh!B:B,0)),"")</f>
        <v/>
      </c>
      <c r="AY6502" s="166"/>
      <c r="AZ6502" s="165" t="str" cm="1">
        <f t="array" ref="AZ6502">IFERROR(INDEX('Ngân Hàng'!B:B,MATCH(AY6502,'Ngân Hàng'!C:C,0)),"")</f>
        <v/>
      </c>
    </row>
    <row r="6503" spans="50:52">
      <c r="AX6503" s="165" t="str" cm="1">
        <f t="array" ref="AX6503">IFERROR(INDEX(Tinh!A:A,MATCH(TRIM(AW6503),Tinh!B:B,0)),"")</f>
        <v/>
      </c>
      <c r="AY6503" s="166"/>
      <c r="AZ6503" s="165" t="str" cm="1">
        <f t="array" ref="AZ6503">IFERROR(INDEX('Ngân Hàng'!B:B,MATCH(AY6503,'Ngân Hàng'!C:C,0)),"")</f>
        <v/>
      </c>
    </row>
    <row r="6504" spans="50:52">
      <c r="AX6504" s="165" t="str" cm="1">
        <f t="array" ref="AX6504">IFERROR(INDEX(Tinh!A:A,MATCH(TRIM(AW6504),Tinh!B:B,0)),"")</f>
        <v/>
      </c>
      <c r="AY6504" s="166"/>
      <c r="AZ6504" s="165" t="str" cm="1">
        <f t="array" ref="AZ6504">IFERROR(INDEX('Ngân Hàng'!B:B,MATCH(AY6504,'Ngân Hàng'!C:C,0)),"")</f>
        <v/>
      </c>
    </row>
    <row r="6505" spans="50:52">
      <c r="AX6505" s="165" t="str" cm="1">
        <f t="array" ref="AX6505">IFERROR(INDEX(Tinh!A:A,MATCH(TRIM(AW6505),Tinh!B:B,0)),"")</f>
        <v/>
      </c>
      <c r="AY6505" s="166"/>
      <c r="AZ6505" s="165" t="str" cm="1">
        <f t="array" ref="AZ6505">IFERROR(INDEX('Ngân Hàng'!B:B,MATCH(AY6505,'Ngân Hàng'!C:C,0)),"")</f>
        <v/>
      </c>
    </row>
    <row r="6506" spans="50:52">
      <c r="AX6506" s="165" t="str" cm="1">
        <f t="array" ref="AX6506">IFERROR(INDEX(Tinh!A:A,MATCH(TRIM(AW6506),Tinh!B:B,0)),"")</f>
        <v/>
      </c>
      <c r="AY6506" s="166"/>
      <c r="AZ6506" s="165" t="str" cm="1">
        <f t="array" ref="AZ6506">IFERROR(INDEX('Ngân Hàng'!B:B,MATCH(AY6506,'Ngân Hàng'!C:C,0)),"")</f>
        <v/>
      </c>
    </row>
    <row r="6507" spans="50:52">
      <c r="AX6507" s="165" t="str" cm="1">
        <f t="array" ref="AX6507">IFERROR(INDEX(Tinh!A:A,MATCH(TRIM(AW6507),Tinh!B:B,0)),"")</f>
        <v/>
      </c>
      <c r="AY6507" s="166"/>
      <c r="AZ6507" s="165" t="str" cm="1">
        <f t="array" ref="AZ6507">IFERROR(INDEX('Ngân Hàng'!B:B,MATCH(AY6507,'Ngân Hàng'!C:C,0)),"")</f>
        <v/>
      </c>
    </row>
    <row r="6508" spans="50:52">
      <c r="AX6508" s="165" t="str" cm="1">
        <f t="array" ref="AX6508">IFERROR(INDEX(Tinh!A:A,MATCH(TRIM(AW6508),Tinh!B:B,0)),"")</f>
        <v/>
      </c>
      <c r="AY6508" s="166"/>
      <c r="AZ6508" s="165" t="str" cm="1">
        <f t="array" ref="AZ6508">IFERROR(INDEX('Ngân Hàng'!B:B,MATCH(AY6508,'Ngân Hàng'!C:C,0)),"")</f>
        <v/>
      </c>
    </row>
    <row r="6509" spans="50:52">
      <c r="AX6509" s="165" t="str" cm="1">
        <f t="array" ref="AX6509">IFERROR(INDEX(Tinh!A:A,MATCH(TRIM(AW6509),Tinh!B:B,0)),"")</f>
        <v/>
      </c>
      <c r="AY6509" s="166"/>
      <c r="AZ6509" s="165" t="str" cm="1">
        <f t="array" ref="AZ6509">IFERROR(INDEX('Ngân Hàng'!B:B,MATCH(AY6509,'Ngân Hàng'!C:C,0)),"")</f>
        <v/>
      </c>
    </row>
    <row r="6510" spans="50:52">
      <c r="AX6510" s="165" t="str" cm="1">
        <f t="array" ref="AX6510">IFERROR(INDEX(Tinh!A:A,MATCH(TRIM(AW6510),Tinh!B:B,0)),"")</f>
        <v/>
      </c>
      <c r="AY6510" s="166"/>
      <c r="AZ6510" s="165" t="str" cm="1">
        <f t="array" ref="AZ6510">IFERROR(INDEX('Ngân Hàng'!B:B,MATCH(AY6510,'Ngân Hàng'!C:C,0)),"")</f>
        <v/>
      </c>
    </row>
    <row r="6511" spans="50:52">
      <c r="AX6511" s="165" t="str" cm="1">
        <f t="array" ref="AX6511">IFERROR(INDEX(Tinh!A:A,MATCH(TRIM(AW6511),Tinh!B:B,0)),"")</f>
        <v/>
      </c>
      <c r="AY6511" s="166"/>
      <c r="AZ6511" s="165" t="str" cm="1">
        <f t="array" ref="AZ6511">IFERROR(INDEX('Ngân Hàng'!B:B,MATCH(AY6511,'Ngân Hàng'!C:C,0)),"")</f>
        <v/>
      </c>
    </row>
    <row r="6512" spans="50:52">
      <c r="AX6512" s="165" t="str" cm="1">
        <f t="array" ref="AX6512">IFERROR(INDEX(Tinh!A:A,MATCH(TRIM(AW6512),Tinh!B:B,0)),"")</f>
        <v/>
      </c>
      <c r="AY6512" s="166"/>
      <c r="AZ6512" s="165" t="str" cm="1">
        <f t="array" ref="AZ6512">IFERROR(INDEX('Ngân Hàng'!B:B,MATCH(AY6512,'Ngân Hàng'!C:C,0)),"")</f>
        <v/>
      </c>
    </row>
    <row r="6513" spans="50:52">
      <c r="AX6513" s="165" t="str" cm="1">
        <f t="array" ref="AX6513">IFERROR(INDEX(Tinh!A:A,MATCH(TRIM(AW6513),Tinh!B:B,0)),"")</f>
        <v/>
      </c>
      <c r="AY6513" s="166"/>
      <c r="AZ6513" s="165" t="str" cm="1">
        <f t="array" ref="AZ6513">IFERROR(INDEX('Ngân Hàng'!B:B,MATCH(AY6513,'Ngân Hàng'!C:C,0)),"")</f>
        <v/>
      </c>
    </row>
    <row r="6514" spans="50:52">
      <c r="AX6514" s="165" t="str" cm="1">
        <f t="array" ref="AX6514">IFERROR(INDEX(Tinh!A:A,MATCH(TRIM(AW6514),Tinh!B:B,0)),"")</f>
        <v/>
      </c>
      <c r="AY6514" s="166"/>
      <c r="AZ6514" s="165" t="str" cm="1">
        <f t="array" ref="AZ6514">IFERROR(INDEX('Ngân Hàng'!B:B,MATCH(AY6514,'Ngân Hàng'!C:C,0)),"")</f>
        <v/>
      </c>
    </row>
    <row r="6515" spans="50:52">
      <c r="AX6515" s="165" t="str" cm="1">
        <f t="array" ref="AX6515">IFERROR(INDEX(Tinh!A:A,MATCH(TRIM(AW6515),Tinh!B:B,0)),"")</f>
        <v/>
      </c>
      <c r="AY6515" s="166"/>
      <c r="AZ6515" s="165" t="str" cm="1">
        <f t="array" ref="AZ6515">IFERROR(INDEX('Ngân Hàng'!B:B,MATCH(AY6515,'Ngân Hàng'!C:C,0)),"")</f>
        <v/>
      </c>
    </row>
    <row r="6516" spans="50:52">
      <c r="AX6516" s="165" t="str" cm="1">
        <f t="array" ref="AX6516">IFERROR(INDEX(Tinh!A:A,MATCH(TRIM(AW6516),Tinh!B:B,0)),"")</f>
        <v/>
      </c>
      <c r="AY6516" s="166"/>
      <c r="AZ6516" s="165" t="str" cm="1">
        <f t="array" ref="AZ6516">IFERROR(INDEX('Ngân Hàng'!B:B,MATCH(AY6516,'Ngân Hàng'!C:C,0)),"")</f>
        <v/>
      </c>
    </row>
    <row r="6517" spans="50:52">
      <c r="AX6517" s="165" t="str" cm="1">
        <f t="array" ref="AX6517">IFERROR(INDEX(Tinh!A:A,MATCH(TRIM(AW6517),Tinh!B:B,0)),"")</f>
        <v/>
      </c>
      <c r="AY6517" s="166"/>
      <c r="AZ6517" s="165" t="str" cm="1">
        <f t="array" ref="AZ6517">IFERROR(INDEX('Ngân Hàng'!B:B,MATCH(AY6517,'Ngân Hàng'!C:C,0)),"")</f>
        <v/>
      </c>
    </row>
    <row r="6518" spans="50:52">
      <c r="AX6518" s="165" t="str" cm="1">
        <f t="array" ref="AX6518">IFERROR(INDEX(Tinh!A:A,MATCH(TRIM(AW6518),Tinh!B:B,0)),"")</f>
        <v/>
      </c>
      <c r="AY6518" s="166"/>
      <c r="AZ6518" s="165" t="str" cm="1">
        <f t="array" ref="AZ6518">IFERROR(INDEX('Ngân Hàng'!B:B,MATCH(AY6518,'Ngân Hàng'!C:C,0)),"")</f>
        <v/>
      </c>
    </row>
    <row r="6519" spans="50:52">
      <c r="AX6519" s="165" t="str" cm="1">
        <f t="array" ref="AX6519">IFERROR(INDEX(Tinh!A:A,MATCH(TRIM(AW6519),Tinh!B:B,0)),"")</f>
        <v/>
      </c>
      <c r="AY6519" s="166"/>
      <c r="AZ6519" s="165" t="str" cm="1">
        <f t="array" ref="AZ6519">IFERROR(INDEX('Ngân Hàng'!B:B,MATCH(AY6519,'Ngân Hàng'!C:C,0)),"")</f>
        <v/>
      </c>
    </row>
    <row r="6520" spans="50:52">
      <c r="AX6520" s="165" t="str" cm="1">
        <f t="array" ref="AX6520">IFERROR(INDEX(Tinh!A:A,MATCH(TRIM(AW6520),Tinh!B:B,0)),"")</f>
        <v/>
      </c>
      <c r="AY6520" s="166"/>
      <c r="AZ6520" s="165" t="str" cm="1">
        <f t="array" ref="AZ6520">IFERROR(INDEX('Ngân Hàng'!B:B,MATCH(AY6520,'Ngân Hàng'!C:C,0)),"")</f>
        <v/>
      </c>
    </row>
    <row r="6521" spans="50:52">
      <c r="AX6521" s="165" t="str" cm="1">
        <f t="array" ref="AX6521">IFERROR(INDEX(Tinh!A:A,MATCH(TRIM(AW6521),Tinh!B:B,0)),"")</f>
        <v/>
      </c>
      <c r="AY6521" s="166"/>
      <c r="AZ6521" s="165" t="str" cm="1">
        <f t="array" ref="AZ6521">IFERROR(INDEX('Ngân Hàng'!B:B,MATCH(AY6521,'Ngân Hàng'!C:C,0)),"")</f>
        <v/>
      </c>
    </row>
    <row r="6522" spans="50:52">
      <c r="AX6522" s="165" t="str" cm="1">
        <f t="array" ref="AX6522">IFERROR(INDEX(Tinh!A:A,MATCH(TRIM(AW6522),Tinh!B:B,0)),"")</f>
        <v/>
      </c>
      <c r="AY6522" s="166"/>
      <c r="AZ6522" s="165" t="str" cm="1">
        <f t="array" ref="AZ6522">IFERROR(INDEX('Ngân Hàng'!B:B,MATCH(AY6522,'Ngân Hàng'!C:C,0)),"")</f>
        <v/>
      </c>
    </row>
    <row r="6523" spans="50:52">
      <c r="AX6523" s="165" t="str" cm="1">
        <f t="array" ref="AX6523">IFERROR(INDEX(Tinh!A:A,MATCH(TRIM(AW6523),Tinh!B:B,0)),"")</f>
        <v/>
      </c>
      <c r="AY6523" s="166"/>
      <c r="AZ6523" s="165" t="str" cm="1">
        <f t="array" ref="AZ6523">IFERROR(INDEX('Ngân Hàng'!B:B,MATCH(AY6523,'Ngân Hàng'!C:C,0)),"")</f>
        <v/>
      </c>
    </row>
    <row r="6524" spans="50:52">
      <c r="AX6524" s="165" t="str" cm="1">
        <f t="array" ref="AX6524">IFERROR(INDEX(Tinh!A:A,MATCH(TRIM(AW6524),Tinh!B:B,0)),"")</f>
        <v/>
      </c>
      <c r="AY6524" s="166"/>
      <c r="AZ6524" s="165" t="str" cm="1">
        <f t="array" ref="AZ6524">IFERROR(INDEX('Ngân Hàng'!B:B,MATCH(AY6524,'Ngân Hàng'!C:C,0)),"")</f>
        <v/>
      </c>
    </row>
    <row r="6525" spans="50:52">
      <c r="AX6525" s="165" t="str" cm="1">
        <f t="array" ref="AX6525">IFERROR(INDEX(Tinh!A:A,MATCH(TRIM(AW6525),Tinh!B:B,0)),"")</f>
        <v/>
      </c>
      <c r="AY6525" s="166"/>
      <c r="AZ6525" s="165" t="str" cm="1">
        <f t="array" ref="AZ6525">IFERROR(INDEX('Ngân Hàng'!B:B,MATCH(AY6525,'Ngân Hàng'!C:C,0)),"")</f>
        <v/>
      </c>
    </row>
    <row r="6526" spans="50:52">
      <c r="AX6526" s="165" t="str" cm="1">
        <f t="array" ref="AX6526">IFERROR(INDEX(Tinh!A:A,MATCH(TRIM(AW6526),Tinh!B:B,0)),"")</f>
        <v/>
      </c>
      <c r="AY6526" s="166"/>
      <c r="AZ6526" s="165" t="str" cm="1">
        <f t="array" ref="AZ6526">IFERROR(INDEX('Ngân Hàng'!B:B,MATCH(AY6526,'Ngân Hàng'!C:C,0)),"")</f>
        <v/>
      </c>
    </row>
    <row r="6527" spans="50:52">
      <c r="AX6527" s="165" t="str" cm="1">
        <f t="array" ref="AX6527">IFERROR(INDEX(Tinh!A:A,MATCH(TRIM(AW6527),Tinh!B:B,0)),"")</f>
        <v/>
      </c>
      <c r="AY6527" s="166"/>
      <c r="AZ6527" s="165" t="str" cm="1">
        <f t="array" ref="AZ6527">IFERROR(INDEX('Ngân Hàng'!B:B,MATCH(AY6527,'Ngân Hàng'!C:C,0)),"")</f>
        <v/>
      </c>
    </row>
    <row r="6528" spans="50:52">
      <c r="AX6528" s="165" t="str" cm="1">
        <f t="array" ref="AX6528">IFERROR(INDEX(Tinh!A:A,MATCH(TRIM(AW6528),Tinh!B:B,0)),"")</f>
        <v/>
      </c>
      <c r="AY6528" s="166"/>
      <c r="AZ6528" s="165" t="str" cm="1">
        <f t="array" ref="AZ6528">IFERROR(INDEX('Ngân Hàng'!B:B,MATCH(AY6528,'Ngân Hàng'!C:C,0)),"")</f>
        <v/>
      </c>
    </row>
    <row r="6529" spans="50:52">
      <c r="AX6529" s="165" t="str" cm="1">
        <f t="array" ref="AX6529">IFERROR(INDEX(Tinh!A:A,MATCH(TRIM(AW6529),Tinh!B:B,0)),"")</f>
        <v/>
      </c>
      <c r="AY6529" s="166"/>
      <c r="AZ6529" s="165" t="str" cm="1">
        <f t="array" ref="AZ6529">IFERROR(INDEX('Ngân Hàng'!B:B,MATCH(AY6529,'Ngân Hàng'!C:C,0)),"")</f>
        <v/>
      </c>
    </row>
    <row r="6530" spans="50:52">
      <c r="AX6530" s="165" t="str" cm="1">
        <f t="array" ref="AX6530">IFERROR(INDEX(Tinh!A:A,MATCH(TRIM(AW6530),Tinh!B:B,0)),"")</f>
        <v/>
      </c>
      <c r="AY6530" s="166"/>
      <c r="AZ6530" s="165" t="str" cm="1">
        <f t="array" ref="AZ6530">IFERROR(INDEX('Ngân Hàng'!B:B,MATCH(AY6530,'Ngân Hàng'!C:C,0)),"")</f>
        <v/>
      </c>
    </row>
    <row r="6531" spans="50:52">
      <c r="AX6531" s="165" t="str" cm="1">
        <f t="array" ref="AX6531">IFERROR(INDEX(Tinh!A:A,MATCH(TRIM(AW6531),Tinh!B:B,0)),"")</f>
        <v/>
      </c>
      <c r="AY6531" s="166"/>
      <c r="AZ6531" s="165" t="str" cm="1">
        <f t="array" ref="AZ6531">IFERROR(INDEX('Ngân Hàng'!B:B,MATCH(AY6531,'Ngân Hàng'!C:C,0)),"")</f>
        <v/>
      </c>
    </row>
    <row r="6532" spans="50:52">
      <c r="AX6532" s="165" t="str" cm="1">
        <f t="array" ref="AX6532">IFERROR(INDEX(Tinh!A:A,MATCH(TRIM(AW6532),Tinh!B:B,0)),"")</f>
        <v/>
      </c>
      <c r="AY6532" s="166"/>
      <c r="AZ6532" s="165" t="str" cm="1">
        <f t="array" ref="AZ6532">IFERROR(INDEX('Ngân Hàng'!B:B,MATCH(AY6532,'Ngân Hàng'!C:C,0)),"")</f>
        <v/>
      </c>
    </row>
    <row r="6533" spans="50:52">
      <c r="AX6533" s="165" t="str" cm="1">
        <f t="array" ref="AX6533">IFERROR(INDEX(Tinh!A:A,MATCH(TRIM(AW6533),Tinh!B:B,0)),"")</f>
        <v/>
      </c>
      <c r="AY6533" s="166"/>
      <c r="AZ6533" s="165" t="str" cm="1">
        <f t="array" ref="AZ6533">IFERROR(INDEX('Ngân Hàng'!B:B,MATCH(AY6533,'Ngân Hàng'!C:C,0)),"")</f>
        <v/>
      </c>
    </row>
    <row r="6534" spans="50:52">
      <c r="AX6534" s="165" t="str" cm="1">
        <f t="array" ref="AX6534">IFERROR(INDEX(Tinh!A:A,MATCH(TRIM(AW6534),Tinh!B:B,0)),"")</f>
        <v/>
      </c>
      <c r="AY6534" s="166"/>
      <c r="AZ6534" s="165" t="str" cm="1">
        <f t="array" ref="AZ6534">IFERROR(INDEX('Ngân Hàng'!B:B,MATCH(AY6534,'Ngân Hàng'!C:C,0)),"")</f>
        <v/>
      </c>
    </row>
    <row r="6535" spans="50:52">
      <c r="AX6535" s="165" t="str" cm="1">
        <f t="array" ref="AX6535">IFERROR(INDEX(Tinh!A:A,MATCH(TRIM(AW6535),Tinh!B:B,0)),"")</f>
        <v/>
      </c>
      <c r="AY6535" s="166"/>
      <c r="AZ6535" s="165" t="str" cm="1">
        <f t="array" ref="AZ6535">IFERROR(INDEX('Ngân Hàng'!B:B,MATCH(AY6535,'Ngân Hàng'!C:C,0)),"")</f>
        <v/>
      </c>
    </row>
    <row r="6536" spans="50:52">
      <c r="AX6536" s="165" t="str" cm="1">
        <f t="array" ref="AX6536">IFERROR(INDEX(Tinh!A:A,MATCH(TRIM(AW6536),Tinh!B:B,0)),"")</f>
        <v/>
      </c>
      <c r="AY6536" s="166"/>
      <c r="AZ6536" s="165" t="str" cm="1">
        <f t="array" ref="AZ6536">IFERROR(INDEX('Ngân Hàng'!B:B,MATCH(AY6536,'Ngân Hàng'!C:C,0)),"")</f>
        <v/>
      </c>
    </row>
    <row r="6537" spans="50:52">
      <c r="AX6537" s="165" t="str" cm="1">
        <f t="array" ref="AX6537">IFERROR(INDEX(Tinh!A:A,MATCH(TRIM(AW6537),Tinh!B:B,0)),"")</f>
        <v/>
      </c>
      <c r="AY6537" s="166"/>
      <c r="AZ6537" s="165" t="str" cm="1">
        <f t="array" ref="AZ6537">IFERROR(INDEX('Ngân Hàng'!B:B,MATCH(AY6537,'Ngân Hàng'!C:C,0)),"")</f>
        <v/>
      </c>
    </row>
    <row r="6538" spans="50:52">
      <c r="AX6538" s="165" t="str" cm="1">
        <f t="array" ref="AX6538">IFERROR(INDEX(Tinh!A:A,MATCH(TRIM(AW6538),Tinh!B:B,0)),"")</f>
        <v/>
      </c>
      <c r="AY6538" s="166"/>
      <c r="AZ6538" s="165" t="str" cm="1">
        <f t="array" ref="AZ6538">IFERROR(INDEX('Ngân Hàng'!B:B,MATCH(AY6538,'Ngân Hàng'!C:C,0)),"")</f>
        <v/>
      </c>
    </row>
    <row r="6539" spans="50:52">
      <c r="AX6539" s="165" t="str" cm="1">
        <f t="array" ref="AX6539">IFERROR(INDEX(Tinh!A:A,MATCH(TRIM(AW6539),Tinh!B:B,0)),"")</f>
        <v/>
      </c>
      <c r="AY6539" s="166"/>
      <c r="AZ6539" s="165" t="str" cm="1">
        <f t="array" ref="AZ6539">IFERROR(INDEX('Ngân Hàng'!B:B,MATCH(AY6539,'Ngân Hàng'!C:C,0)),"")</f>
        <v/>
      </c>
    </row>
    <row r="6540" spans="50:52">
      <c r="AX6540" s="165" t="str" cm="1">
        <f t="array" ref="AX6540">IFERROR(INDEX(Tinh!A:A,MATCH(TRIM(AW6540),Tinh!B:B,0)),"")</f>
        <v/>
      </c>
      <c r="AY6540" s="166"/>
      <c r="AZ6540" s="165" t="str" cm="1">
        <f t="array" ref="AZ6540">IFERROR(INDEX('Ngân Hàng'!B:B,MATCH(AY6540,'Ngân Hàng'!C:C,0)),"")</f>
        <v/>
      </c>
    </row>
    <row r="6541" spans="50:52">
      <c r="AX6541" s="165" t="str" cm="1">
        <f t="array" ref="AX6541">IFERROR(INDEX(Tinh!A:A,MATCH(TRIM(AW6541),Tinh!B:B,0)),"")</f>
        <v/>
      </c>
      <c r="AY6541" s="166"/>
      <c r="AZ6541" s="165" t="str" cm="1">
        <f t="array" ref="AZ6541">IFERROR(INDEX('Ngân Hàng'!B:B,MATCH(AY6541,'Ngân Hàng'!C:C,0)),"")</f>
        <v/>
      </c>
    </row>
    <row r="6542" spans="50:52">
      <c r="AX6542" s="165" t="str" cm="1">
        <f t="array" ref="AX6542">IFERROR(INDEX(Tinh!A:A,MATCH(TRIM(AW6542),Tinh!B:B,0)),"")</f>
        <v/>
      </c>
      <c r="AY6542" s="166"/>
      <c r="AZ6542" s="165" t="str" cm="1">
        <f t="array" ref="AZ6542">IFERROR(INDEX('Ngân Hàng'!B:B,MATCH(AY6542,'Ngân Hàng'!C:C,0)),"")</f>
        <v/>
      </c>
    </row>
    <row r="6543" spans="50:52">
      <c r="AX6543" s="165" t="str" cm="1">
        <f t="array" ref="AX6543">IFERROR(INDEX(Tinh!A:A,MATCH(TRIM(AW6543),Tinh!B:B,0)),"")</f>
        <v/>
      </c>
      <c r="AY6543" s="166"/>
      <c r="AZ6543" s="165" t="str" cm="1">
        <f t="array" ref="AZ6543">IFERROR(INDEX('Ngân Hàng'!B:B,MATCH(AY6543,'Ngân Hàng'!C:C,0)),"")</f>
        <v/>
      </c>
    </row>
    <row r="6544" spans="50:52">
      <c r="AX6544" s="165" t="str" cm="1">
        <f t="array" ref="AX6544">IFERROR(INDEX(Tinh!A:A,MATCH(TRIM(AW6544),Tinh!B:B,0)),"")</f>
        <v/>
      </c>
      <c r="AY6544" s="166"/>
      <c r="AZ6544" s="165" t="str" cm="1">
        <f t="array" ref="AZ6544">IFERROR(INDEX('Ngân Hàng'!B:B,MATCH(AY6544,'Ngân Hàng'!C:C,0)),"")</f>
        <v/>
      </c>
    </row>
    <row r="6545" spans="50:52">
      <c r="AX6545" s="165" t="str" cm="1">
        <f t="array" ref="AX6545">IFERROR(INDEX(Tinh!A:A,MATCH(TRIM(AW6545),Tinh!B:B,0)),"")</f>
        <v/>
      </c>
      <c r="AY6545" s="166"/>
      <c r="AZ6545" s="165" t="str" cm="1">
        <f t="array" ref="AZ6545">IFERROR(INDEX('Ngân Hàng'!B:B,MATCH(AY6545,'Ngân Hàng'!C:C,0)),"")</f>
        <v/>
      </c>
    </row>
    <row r="6546" spans="50:52">
      <c r="AX6546" s="165" t="str" cm="1">
        <f t="array" ref="AX6546">IFERROR(INDEX(Tinh!A:A,MATCH(TRIM(AW6546),Tinh!B:B,0)),"")</f>
        <v/>
      </c>
      <c r="AY6546" s="166"/>
      <c r="AZ6546" s="165" t="str" cm="1">
        <f t="array" ref="AZ6546">IFERROR(INDEX('Ngân Hàng'!B:B,MATCH(AY6546,'Ngân Hàng'!C:C,0)),"")</f>
        <v/>
      </c>
    </row>
    <row r="6547" spans="50:52">
      <c r="AX6547" s="165" t="str" cm="1">
        <f t="array" ref="AX6547">IFERROR(INDEX(Tinh!A:A,MATCH(TRIM(AW6547),Tinh!B:B,0)),"")</f>
        <v/>
      </c>
      <c r="AY6547" s="166"/>
      <c r="AZ6547" s="165" t="str" cm="1">
        <f t="array" ref="AZ6547">IFERROR(INDEX('Ngân Hàng'!B:B,MATCH(AY6547,'Ngân Hàng'!C:C,0)),"")</f>
        <v/>
      </c>
    </row>
    <row r="6548" spans="50:52">
      <c r="AX6548" s="165" t="str" cm="1">
        <f t="array" ref="AX6548">IFERROR(INDEX(Tinh!A:A,MATCH(TRIM(AW6548),Tinh!B:B,0)),"")</f>
        <v/>
      </c>
      <c r="AY6548" s="166"/>
      <c r="AZ6548" s="165" t="str" cm="1">
        <f t="array" ref="AZ6548">IFERROR(INDEX('Ngân Hàng'!B:B,MATCH(AY6548,'Ngân Hàng'!C:C,0)),"")</f>
        <v/>
      </c>
    </row>
    <row r="6549" spans="50:52">
      <c r="AX6549" s="165" t="str" cm="1">
        <f t="array" ref="AX6549">IFERROR(INDEX(Tinh!A:A,MATCH(TRIM(AW6549),Tinh!B:B,0)),"")</f>
        <v/>
      </c>
      <c r="AY6549" s="166"/>
      <c r="AZ6549" s="165" t="str" cm="1">
        <f t="array" ref="AZ6549">IFERROR(INDEX('Ngân Hàng'!B:B,MATCH(AY6549,'Ngân Hàng'!C:C,0)),"")</f>
        <v/>
      </c>
    </row>
    <row r="6550" spans="50:52">
      <c r="AX6550" s="165" t="str" cm="1">
        <f t="array" ref="AX6550">IFERROR(INDEX(Tinh!A:A,MATCH(TRIM(AW6550),Tinh!B:B,0)),"")</f>
        <v/>
      </c>
      <c r="AY6550" s="166"/>
      <c r="AZ6550" s="165" t="str" cm="1">
        <f t="array" ref="AZ6550">IFERROR(INDEX('Ngân Hàng'!B:B,MATCH(AY6550,'Ngân Hàng'!C:C,0)),"")</f>
        <v/>
      </c>
    </row>
    <row r="6551" spans="50:52">
      <c r="AX6551" s="165" t="str" cm="1">
        <f t="array" ref="AX6551">IFERROR(INDEX(Tinh!A:A,MATCH(TRIM(AW6551),Tinh!B:B,0)),"")</f>
        <v/>
      </c>
      <c r="AY6551" s="166"/>
      <c r="AZ6551" s="165" t="str" cm="1">
        <f t="array" ref="AZ6551">IFERROR(INDEX('Ngân Hàng'!B:B,MATCH(AY6551,'Ngân Hàng'!C:C,0)),"")</f>
        <v/>
      </c>
    </row>
    <row r="6552" spans="50:52">
      <c r="AX6552" s="165" t="str" cm="1">
        <f t="array" ref="AX6552">IFERROR(INDEX(Tinh!A:A,MATCH(TRIM(AW6552),Tinh!B:B,0)),"")</f>
        <v/>
      </c>
      <c r="AY6552" s="166"/>
      <c r="AZ6552" s="165" t="str" cm="1">
        <f t="array" ref="AZ6552">IFERROR(INDEX('Ngân Hàng'!B:B,MATCH(AY6552,'Ngân Hàng'!C:C,0)),"")</f>
        <v/>
      </c>
    </row>
    <row r="6553" spans="50:52">
      <c r="AX6553" s="165" t="str" cm="1">
        <f t="array" ref="AX6553">IFERROR(INDEX(Tinh!A:A,MATCH(TRIM(AW6553),Tinh!B:B,0)),"")</f>
        <v/>
      </c>
      <c r="AY6553" s="166"/>
      <c r="AZ6553" s="165" t="str" cm="1">
        <f t="array" ref="AZ6553">IFERROR(INDEX('Ngân Hàng'!B:B,MATCH(AY6553,'Ngân Hàng'!C:C,0)),"")</f>
        <v/>
      </c>
    </row>
    <row r="6554" spans="50:52">
      <c r="AX6554" s="165" t="str" cm="1">
        <f t="array" ref="AX6554">IFERROR(INDEX(Tinh!A:A,MATCH(TRIM(AW6554),Tinh!B:B,0)),"")</f>
        <v/>
      </c>
      <c r="AY6554" s="166"/>
      <c r="AZ6554" s="165" t="str" cm="1">
        <f t="array" ref="AZ6554">IFERROR(INDEX('Ngân Hàng'!B:B,MATCH(AY6554,'Ngân Hàng'!C:C,0)),"")</f>
        <v/>
      </c>
    </row>
    <row r="6555" spans="50:52">
      <c r="AX6555" s="165" t="str" cm="1">
        <f t="array" ref="AX6555">IFERROR(INDEX(Tinh!A:A,MATCH(TRIM(AW6555),Tinh!B:B,0)),"")</f>
        <v/>
      </c>
      <c r="AY6555" s="166"/>
      <c r="AZ6555" s="165" t="str" cm="1">
        <f t="array" ref="AZ6555">IFERROR(INDEX('Ngân Hàng'!B:B,MATCH(AY6555,'Ngân Hàng'!C:C,0)),"")</f>
        <v/>
      </c>
    </row>
    <row r="6556" spans="50:52">
      <c r="AX6556" s="165" t="str" cm="1">
        <f t="array" ref="AX6556">IFERROR(INDEX(Tinh!A:A,MATCH(TRIM(AW6556),Tinh!B:B,0)),"")</f>
        <v/>
      </c>
      <c r="AY6556" s="166"/>
      <c r="AZ6556" s="165" t="str" cm="1">
        <f t="array" ref="AZ6556">IFERROR(INDEX('Ngân Hàng'!B:B,MATCH(AY6556,'Ngân Hàng'!C:C,0)),"")</f>
        <v/>
      </c>
    </row>
    <row r="6557" spans="50:52">
      <c r="AX6557" s="165" t="str" cm="1">
        <f t="array" ref="AX6557">IFERROR(INDEX(Tinh!A:A,MATCH(TRIM(AW6557),Tinh!B:B,0)),"")</f>
        <v/>
      </c>
      <c r="AY6557" s="166"/>
      <c r="AZ6557" s="165" t="str" cm="1">
        <f t="array" ref="AZ6557">IFERROR(INDEX('Ngân Hàng'!B:B,MATCH(AY6557,'Ngân Hàng'!C:C,0)),"")</f>
        <v/>
      </c>
    </row>
    <row r="6558" spans="50:52">
      <c r="AX6558" s="165" t="str" cm="1">
        <f t="array" ref="AX6558">IFERROR(INDEX(Tinh!A:A,MATCH(TRIM(AW6558),Tinh!B:B,0)),"")</f>
        <v/>
      </c>
      <c r="AY6558" s="166"/>
      <c r="AZ6558" s="165" t="str" cm="1">
        <f t="array" ref="AZ6558">IFERROR(INDEX('Ngân Hàng'!B:B,MATCH(AY6558,'Ngân Hàng'!C:C,0)),"")</f>
        <v/>
      </c>
    </row>
    <row r="6559" spans="50:52">
      <c r="AX6559" s="165" t="str" cm="1">
        <f t="array" ref="AX6559">IFERROR(INDEX(Tinh!A:A,MATCH(TRIM(AW6559),Tinh!B:B,0)),"")</f>
        <v/>
      </c>
      <c r="AY6559" s="166"/>
      <c r="AZ6559" s="165" t="str" cm="1">
        <f t="array" ref="AZ6559">IFERROR(INDEX('Ngân Hàng'!B:B,MATCH(AY6559,'Ngân Hàng'!C:C,0)),"")</f>
        <v/>
      </c>
    </row>
    <row r="6560" spans="50:52">
      <c r="AX6560" s="165" t="str" cm="1">
        <f t="array" ref="AX6560">IFERROR(INDEX(Tinh!A:A,MATCH(TRIM(AW6560),Tinh!B:B,0)),"")</f>
        <v/>
      </c>
      <c r="AY6560" s="166"/>
      <c r="AZ6560" s="165" t="str" cm="1">
        <f t="array" ref="AZ6560">IFERROR(INDEX('Ngân Hàng'!B:B,MATCH(AY6560,'Ngân Hàng'!C:C,0)),"")</f>
        <v/>
      </c>
    </row>
    <row r="6561" spans="50:52">
      <c r="AX6561" s="165" t="str" cm="1">
        <f t="array" ref="AX6561">IFERROR(INDEX(Tinh!A:A,MATCH(TRIM(AW6561),Tinh!B:B,0)),"")</f>
        <v/>
      </c>
      <c r="AY6561" s="166"/>
      <c r="AZ6561" s="165" t="str" cm="1">
        <f t="array" ref="AZ6561">IFERROR(INDEX('Ngân Hàng'!B:B,MATCH(AY6561,'Ngân Hàng'!C:C,0)),"")</f>
        <v/>
      </c>
    </row>
    <row r="6562" spans="50:52">
      <c r="AX6562" s="165" t="str" cm="1">
        <f t="array" ref="AX6562">IFERROR(INDEX(Tinh!A:A,MATCH(TRIM(AW6562),Tinh!B:B,0)),"")</f>
        <v/>
      </c>
      <c r="AY6562" s="166"/>
      <c r="AZ6562" s="165" t="str" cm="1">
        <f t="array" ref="AZ6562">IFERROR(INDEX('Ngân Hàng'!B:B,MATCH(AY6562,'Ngân Hàng'!C:C,0)),"")</f>
        <v/>
      </c>
    </row>
    <row r="6563" spans="50:52">
      <c r="AX6563" s="165" t="str" cm="1">
        <f t="array" ref="AX6563">IFERROR(INDEX(Tinh!A:A,MATCH(TRIM(AW6563),Tinh!B:B,0)),"")</f>
        <v/>
      </c>
      <c r="AY6563" s="166"/>
      <c r="AZ6563" s="165" t="str" cm="1">
        <f t="array" ref="AZ6563">IFERROR(INDEX('Ngân Hàng'!B:B,MATCH(AY6563,'Ngân Hàng'!C:C,0)),"")</f>
        <v/>
      </c>
    </row>
    <row r="6564" spans="50:52">
      <c r="AX6564" s="165" t="str" cm="1">
        <f t="array" ref="AX6564">IFERROR(INDEX(Tinh!A:A,MATCH(TRIM(AW6564),Tinh!B:B,0)),"")</f>
        <v/>
      </c>
      <c r="AY6564" s="166"/>
      <c r="AZ6564" s="165" t="str" cm="1">
        <f t="array" ref="AZ6564">IFERROR(INDEX('Ngân Hàng'!B:B,MATCH(AY6564,'Ngân Hàng'!C:C,0)),"")</f>
        <v/>
      </c>
    </row>
    <row r="6565" spans="50:52">
      <c r="AX6565" s="165" t="str" cm="1">
        <f t="array" ref="AX6565">IFERROR(INDEX(Tinh!A:A,MATCH(TRIM(AW6565),Tinh!B:B,0)),"")</f>
        <v/>
      </c>
      <c r="AY6565" s="166"/>
      <c r="AZ6565" s="165" t="str" cm="1">
        <f t="array" ref="AZ6565">IFERROR(INDEX('Ngân Hàng'!B:B,MATCH(AY6565,'Ngân Hàng'!C:C,0)),"")</f>
        <v/>
      </c>
    </row>
    <row r="6566" spans="50:52">
      <c r="AX6566" s="165" t="str" cm="1">
        <f t="array" ref="AX6566">IFERROR(INDEX(Tinh!A:A,MATCH(TRIM(AW6566),Tinh!B:B,0)),"")</f>
        <v/>
      </c>
      <c r="AY6566" s="166"/>
      <c r="AZ6566" s="165" t="str" cm="1">
        <f t="array" ref="AZ6566">IFERROR(INDEX('Ngân Hàng'!B:B,MATCH(AY6566,'Ngân Hàng'!C:C,0)),"")</f>
        <v/>
      </c>
    </row>
    <row r="6567" spans="50:52">
      <c r="AX6567" s="165" t="str" cm="1">
        <f t="array" ref="AX6567">IFERROR(INDEX(Tinh!A:A,MATCH(TRIM(AW6567),Tinh!B:B,0)),"")</f>
        <v/>
      </c>
      <c r="AY6567" s="166"/>
      <c r="AZ6567" s="165" t="str" cm="1">
        <f t="array" ref="AZ6567">IFERROR(INDEX('Ngân Hàng'!B:B,MATCH(AY6567,'Ngân Hàng'!C:C,0)),"")</f>
        <v/>
      </c>
    </row>
    <row r="6568" spans="50:52">
      <c r="AX6568" s="165" t="str" cm="1">
        <f t="array" ref="AX6568">IFERROR(INDEX(Tinh!A:A,MATCH(TRIM(AW6568),Tinh!B:B,0)),"")</f>
        <v/>
      </c>
      <c r="AY6568" s="166"/>
      <c r="AZ6568" s="165" t="str" cm="1">
        <f t="array" ref="AZ6568">IFERROR(INDEX('Ngân Hàng'!B:B,MATCH(AY6568,'Ngân Hàng'!C:C,0)),"")</f>
        <v/>
      </c>
    </row>
    <row r="6569" spans="50:52">
      <c r="AX6569" s="165" t="str" cm="1">
        <f t="array" ref="AX6569">IFERROR(INDEX(Tinh!A:A,MATCH(TRIM(AW6569),Tinh!B:B,0)),"")</f>
        <v/>
      </c>
      <c r="AY6569" s="166"/>
      <c r="AZ6569" s="165" t="str" cm="1">
        <f t="array" ref="AZ6569">IFERROR(INDEX('Ngân Hàng'!B:B,MATCH(AY6569,'Ngân Hàng'!C:C,0)),"")</f>
        <v/>
      </c>
    </row>
    <row r="6570" spans="50:52">
      <c r="AX6570" s="165" t="str" cm="1">
        <f t="array" ref="AX6570">IFERROR(INDEX(Tinh!A:A,MATCH(TRIM(AW6570),Tinh!B:B,0)),"")</f>
        <v/>
      </c>
      <c r="AY6570" s="166"/>
      <c r="AZ6570" s="165" t="str" cm="1">
        <f t="array" ref="AZ6570">IFERROR(INDEX('Ngân Hàng'!B:B,MATCH(AY6570,'Ngân Hàng'!C:C,0)),"")</f>
        <v/>
      </c>
    </row>
    <row r="6571" spans="50:52">
      <c r="AX6571" s="165" t="str" cm="1">
        <f t="array" ref="AX6571">IFERROR(INDEX(Tinh!A:A,MATCH(TRIM(AW6571),Tinh!B:B,0)),"")</f>
        <v/>
      </c>
      <c r="AY6571" s="166"/>
      <c r="AZ6571" s="165" t="str" cm="1">
        <f t="array" ref="AZ6571">IFERROR(INDEX('Ngân Hàng'!B:B,MATCH(AY6571,'Ngân Hàng'!C:C,0)),"")</f>
        <v/>
      </c>
    </row>
    <row r="6572" spans="50:52">
      <c r="AX6572" s="165" t="str" cm="1">
        <f t="array" ref="AX6572">IFERROR(INDEX(Tinh!A:A,MATCH(TRIM(AW6572),Tinh!B:B,0)),"")</f>
        <v/>
      </c>
      <c r="AY6572" s="166"/>
      <c r="AZ6572" s="165" t="str" cm="1">
        <f t="array" ref="AZ6572">IFERROR(INDEX('Ngân Hàng'!B:B,MATCH(AY6572,'Ngân Hàng'!C:C,0)),"")</f>
        <v/>
      </c>
    </row>
    <row r="6573" spans="50:52">
      <c r="AX6573" s="165" t="str" cm="1">
        <f t="array" ref="AX6573">IFERROR(INDEX(Tinh!A:A,MATCH(TRIM(AW6573),Tinh!B:B,0)),"")</f>
        <v/>
      </c>
      <c r="AY6573" s="166"/>
      <c r="AZ6573" s="165" t="str" cm="1">
        <f t="array" ref="AZ6573">IFERROR(INDEX('Ngân Hàng'!B:B,MATCH(AY6573,'Ngân Hàng'!C:C,0)),"")</f>
        <v/>
      </c>
    </row>
    <row r="6574" spans="50:52">
      <c r="AX6574" s="165" t="str" cm="1">
        <f t="array" ref="AX6574">IFERROR(INDEX(Tinh!A:A,MATCH(TRIM(AW6574),Tinh!B:B,0)),"")</f>
        <v/>
      </c>
      <c r="AY6574" s="166"/>
      <c r="AZ6574" s="165" t="str" cm="1">
        <f t="array" ref="AZ6574">IFERROR(INDEX('Ngân Hàng'!B:B,MATCH(AY6574,'Ngân Hàng'!C:C,0)),"")</f>
        <v/>
      </c>
    </row>
    <row r="6575" spans="50:52">
      <c r="AX6575" s="165" t="str" cm="1">
        <f t="array" ref="AX6575">IFERROR(INDEX(Tinh!A:A,MATCH(TRIM(AW6575),Tinh!B:B,0)),"")</f>
        <v/>
      </c>
      <c r="AY6575" s="166"/>
      <c r="AZ6575" s="165" t="str" cm="1">
        <f t="array" ref="AZ6575">IFERROR(INDEX('Ngân Hàng'!B:B,MATCH(AY6575,'Ngân Hàng'!C:C,0)),"")</f>
        <v/>
      </c>
    </row>
    <row r="6576" spans="50:52">
      <c r="AX6576" s="165" t="str" cm="1">
        <f t="array" ref="AX6576">IFERROR(INDEX(Tinh!A:A,MATCH(TRIM(AW6576),Tinh!B:B,0)),"")</f>
        <v/>
      </c>
      <c r="AY6576" s="166"/>
      <c r="AZ6576" s="165" t="str" cm="1">
        <f t="array" ref="AZ6576">IFERROR(INDEX('Ngân Hàng'!B:B,MATCH(AY6576,'Ngân Hàng'!C:C,0)),"")</f>
        <v/>
      </c>
    </row>
    <row r="6577" spans="50:52">
      <c r="AX6577" s="165" t="str" cm="1">
        <f t="array" ref="AX6577">IFERROR(INDEX(Tinh!A:A,MATCH(TRIM(AW6577),Tinh!B:B,0)),"")</f>
        <v/>
      </c>
      <c r="AY6577" s="166"/>
      <c r="AZ6577" s="165" t="str" cm="1">
        <f t="array" ref="AZ6577">IFERROR(INDEX('Ngân Hàng'!B:B,MATCH(AY6577,'Ngân Hàng'!C:C,0)),"")</f>
        <v/>
      </c>
    </row>
    <row r="6578" spans="50:52">
      <c r="AX6578" s="165" t="str" cm="1">
        <f t="array" ref="AX6578">IFERROR(INDEX(Tinh!A:A,MATCH(TRIM(AW6578),Tinh!B:B,0)),"")</f>
        <v/>
      </c>
      <c r="AY6578" s="166"/>
      <c r="AZ6578" s="165" t="str" cm="1">
        <f t="array" ref="AZ6578">IFERROR(INDEX('Ngân Hàng'!B:B,MATCH(AY6578,'Ngân Hàng'!C:C,0)),"")</f>
        <v/>
      </c>
    </row>
    <row r="6579" spans="50:52">
      <c r="AX6579" s="165" t="str" cm="1">
        <f t="array" ref="AX6579">IFERROR(INDEX(Tinh!A:A,MATCH(TRIM(AW6579),Tinh!B:B,0)),"")</f>
        <v/>
      </c>
      <c r="AY6579" s="166"/>
      <c r="AZ6579" s="165" t="str" cm="1">
        <f t="array" ref="AZ6579">IFERROR(INDEX('Ngân Hàng'!B:B,MATCH(AY6579,'Ngân Hàng'!C:C,0)),"")</f>
        <v/>
      </c>
    </row>
    <row r="6580" spans="50:52">
      <c r="AX6580" s="165" t="str" cm="1">
        <f t="array" ref="AX6580">IFERROR(INDEX(Tinh!A:A,MATCH(TRIM(AW6580),Tinh!B:B,0)),"")</f>
        <v/>
      </c>
      <c r="AY6580" s="166"/>
      <c r="AZ6580" s="165" t="str" cm="1">
        <f t="array" ref="AZ6580">IFERROR(INDEX('Ngân Hàng'!B:B,MATCH(AY6580,'Ngân Hàng'!C:C,0)),"")</f>
        <v/>
      </c>
    </row>
    <row r="6581" spans="50:52">
      <c r="AX6581" s="165" t="str" cm="1">
        <f t="array" ref="AX6581">IFERROR(INDEX(Tinh!A:A,MATCH(TRIM(AW6581),Tinh!B:B,0)),"")</f>
        <v/>
      </c>
      <c r="AY6581" s="166"/>
      <c r="AZ6581" s="165" t="str" cm="1">
        <f t="array" ref="AZ6581">IFERROR(INDEX('Ngân Hàng'!B:B,MATCH(AY6581,'Ngân Hàng'!C:C,0)),"")</f>
        <v/>
      </c>
    </row>
    <row r="6582" spans="50:52">
      <c r="AX6582" s="165" t="str" cm="1">
        <f t="array" ref="AX6582">IFERROR(INDEX(Tinh!A:A,MATCH(TRIM(AW6582),Tinh!B:B,0)),"")</f>
        <v/>
      </c>
      <c r="AY6582" s="166"/>
      <c r="AZ6582" s="165" t="str" cm="1">
        <f t="array" ref="AZ6582">IFERROR(INDEX('Ngân Hàng'!B:B,MATCH(AY6582,'Ngân Hàng'!C:C,0)),"")</f>
        <v/>
      </c>
    </row>
    <row r="6583" spans="50:52">
      <c r="AX6583" s="165" t="str" cm="1">
        <f t="array" ref="AX6583">IFERROR(INDEX(Tinh!A:A,MATCH(TRIM(AW6583),Tinh!B:B,0)),"")</f>
        <v/>
      </c>
      <c r="AY6583" s="166"/>
      <c r="AZ6583" s="165" t="str" cm="1">
        <f t="array" ref="AZ6583">IFERROR(INDEX('Ngân Hàng'!B:B,MATCH(AY6583,'Ngân Hàng'!C:C,0)),"")</f>
        <v/>
      </c>
    </row>
    <row r="6584" spans="50:52">
      <c r="AX6584" s="165" t="str" cm="1">
        <f t="array" ref="AX6584">IFERROR(INDEX(Tinh!A:A,MATCH(TRIM(AW6584),Tinh!B:B,0)),"")</f>
        <v/>
      </c>
      <c r="AY6584" s="166"/>
      <c r="AZ6584" s="165" t="str" cm="1">
        <f t="array" ref="AZ6584">IFERROR(INDEX('Ngân Hàng'!B:B,MATCH(AY6584,'Ngân Hàng'!C:C,0)),"")</f>
        <v/>
      </c>
    </row>
    <row r="6585" spans="50:52">
      <c r="AX6585" s="165" t="str" cm="1">
        <f t="array" ref="AX6585">IFERROR(INDEX(Tinh!A:A,MATCH(TRIM(AW6585),Tinh!B:B,0)),"")</f>
        <v/>
      </c>
      <c r="AY6585" s="166"/>
      <c r="AZ6585" s="165" t="str" cm="1">
        <f t="array" ref="AZ6585">IFERROR(INDEX('Ngân Hàng'!B:B,MATCH(AY6585,'Ngân Hàng'!C:C,0)),"")</f>
        <v/>
      </c>
    </row>
    <row r="6586" spans="50:52">
      <c r="AX6586" s="165" t="str" cm="1">
        <f t="array" ref="AX6586">IFERROR(INDEX(Tinh!A:A,MATCH(TRIM(AW6586),Tinh!B:B,0)),"")</f>
        <v/>
      </c>
      <c r="AY6586" s="166"/>
      <c r="AZ6586" s="165" t="str" cm="1">
        <f t="array" ref="AZ6586">IFERROR(INDEX('Ngân Hàng'!B:B,MATCH(AY6586,'Ngân Hàng'!C:C,0)),"")</f>
        <v/>
      </c>
    </row>
    <row r="6587" spans="50:52">
      <c r="AX6587" s="165" t="str" cm="1">
        <f t="array" ref="AX6587">IFERROR(INDEX(Tinh!A:A,MATCH(TRIM(AW6587),Tinh!B:B,0)),"")</f>
        <v/>
      </c>
      <c r="AY6587" s="166"/>
      <c r="AZ6587" s="165" t="str" cm="1">
        <f t="array" ref="AZ6587">IFERROR(INDEX('Ngân Hàng'!B:B,MATCH(AY6587,'Ngân Hàng'!C:C,0)),"")</f>
        <v/>
      </c>
    </row>
    <row r="6588" spans="50:52">
      <c r="AX6588" s="165" t="str" cm="1">
        <f t="array" ref="AX6588">IFERROR(INDEX(Tinh!A:A,MATCH(TRIM(AW6588),Tinh!B:B,0)),"")</f>
        <v/>
      </c>
      <c r="AY6588" s="166"/>
      <c r="AZ6588" s="165" t="str" cm="1">
        <f t="array" ref="AZ6588">IFERROR(INDEX('Ngân Hàng'!B:B,MATCH(AY6588,'Ngân Hàng'!C:C,0)),"")</f>
        <v/>
      </c>
    </row>
    <row r="6589" spans="50:52">
      <c r="AX6589" s="165" t="str" cm="1">
        <f t="array" ref="AX6589">IFERROR(INDEX(Tinh!A:A,MATCH(TRIM(AW6589),Tinh!B:B,0)),"")</f>
        <v/>
      </c>
      <c r="AY6589" s="166"/>
      <c r="AZ6589" s="165" t="str" cm="1">
        <f t="array" ref="AZ6589">IFERROR(INDEX('Ngân Hàng'!B:B,MATCH(AY6589,'Ngân Hàng'!C:C,0)),"")</f>
        <v/>
      </c>
    </row>
    <row r="6590" spans="50:52">
      <c r="AX6590" s="165" t="str" cm="1">
        <f t="array" ref="AX6590">IFERROR(INDEX(Tinh!A:A,MATCH(TRIM(AW6590),Tinh!B:B,0)),"")</f>
        <v/>
      </c>
      <c r="AY6590" s="166"/>
      <c r="AZ6590" s="165" t="str" cm="1">
        <f t="array" ref="AZ6590">IFERROR(INDEX('Ngân Hàng'!B:B,MATCH(AY6590,'Ngân Hàng'!C:C,0)),"")</f>
        <v/>
      </c>
    </row>
    <row r="6591" spans="50:52">
      <c r="AX6591" s="165" t="str" cm="1">
        <f t="array" ref="AX6591">IFERROR(INDEX(Tinh!A:A,MATCH(TRIM(AW6591),Tinh!B:B,0)),"")</f>
        <v/>
      </c>
      <c r="AY6591" s="166"/>
      <c r="AZ6591" s="165" t="str" cm="1">
        <f t="array" ref="AZ6591">IFERROR(INDEX('Ngân Hàng'!B:B,MATCH(AY6591,'Ngân Hàng'!C:C,0)),"")</f>
        <v/>
      </c>
    </row>
    <row r="6592" spans="50:52">
      <c r="AX6592" s="165" t="str" cm="1">
        <f t="array" ref="AX6592">IFERROR(INDEX(Tinh!A:A,MATCH(TRIM(AW6592),Tinh!B:B,0)),"")</f>
        <v/>
      </c>
      <c r="AY6592" s="166"/>
      <c r="AZ6592" s="165" t="str" cm="1">
        <f t="array" ref="AZ6592">IFERROR(INDEX('Ngân Hàng'!B:B,MATCH(AY6592,'Ngân Hàng'!C:C,0)),"")</f>
        <v/>
      </c>
    </row>
    <row r="6593" spans="50:52">
      <c r="AX6593" s="165" t="str" cm="1">
        <f t="array" ref="AX6593">IFERROR(INDEX(Tinh!A:A,MATCH(TRIM(AW6593),Tinh!B:B,0)),"")</f>
        <v/>
      </c>
      <c r="AY6593" s="166"/>
      <c r="AZ6593" s="165" t="str" cm="1">
        <f t="array" ref="AZ6593">IFERROR(INDEX('Ngân Hàng'!B:B,MATCH(AY6593,'Ngân Hàng'!C:C,0)),"")</f>
        <v/>
      </c>
    </row>
    <row r="6594" spans="50:52">
      <c r="AX6594" s="165" t="str" cm="1">
        <f t="array" ref="AX6594">IFERROR(INDEX(Tinh!A:A,MATCH(TRIM(AW6594),Tinh!B:B,0)),"")</f>
        <v/>
      </c>
      <c r="AY6594" s="166"/>
      <c r="AZ6594" s="165" t="str" cm="1">
        <f t="array" ref="AZ6594">IFERROR(INDEX('Ngân Hàng'!B:B,MATCH(AY6594,'Ngân Hàng'!C:C,0)),"")</f>
        <v/>
      </c>
    </row>
    <row r="6595" spans="50:52">
      <c r="AX6595" s="165" t="str" cm="1">
        <f t="array" ref="AX6595">IFERROR(INDEX(Tinh!A:A,MATCH(TRIM(AW6595),Tinh!B:B,0)),"")</f>
        <v/>
      </c>
      <c r="AY6595" s="166"/>
      <c r="AZ6595" s="165" t="str" cm="1">
        <f t="array" ref="AZ6595">IFERROR(INDEX('Ngân Hàng'!B:B,MATCH(AY6595,'Ngân Hàng'!C:C,0)),"")</f>
        <v/>
      </c>
    </row>
    <row r="6596" spans="50:52">
      <c r="AX6596" s="165" t="str" cm="1">
        <f t="array" ref="AX6596">IFERROR(INDEX(Tinh!A:A,MATCH(TRIM(AW6596),Tinh!B:B,0)),"")</f>
        <v/>
      </c>
      <c r="AY6596" s="166"/>
      <c r="AZ6596" s="165" t="str" cm="1">
        <f t="array" ref="AZ6596">IFERROR(INDEX('Ngân Hàng'!B:B,MATCH(AY6596,'Ngân Hàng'!C:C,0)),"")</f>
        <v/>
      </c>
    </row>
    <row r="6597" spans="50:52">
      <c r="AX6597" s="165" t="str" cm="1">
        <f t="array" ref="AX6597">IFERROR(INDEX(Tinh!A:A,MATCH(TRIM(AW6597),Tinh!B:B,0)),"")</f>
        <v/>
      </c>
      <c r="AY6597" s="166"/>
      <c r="AZ6597" s="165" t="str" cm="1">
        <f t="array" ref="AZ6597">IFERROR(INDEX('Ngân Hàng'!B:B,MATCH(AY6597,'Ngân Hàng'!C:C,0)),"")</f>
        <v/>
      </c>
    </row>
    <row r="6598" spans="50:52">
      <c r="AX6598" s="165" t="str" cm="1">
        <f t="array" ref="AX6598">IFERROR(INDEX(Tinh!A:A,MATCH(TRIM(AW6598),Tinh!B:B,0)),"")</f>
        <v/>
      </c>
      <c r="AY6598" s="166"/>
      <c r="AZ6598" s="165" t="str" cm="1">
        <f t="array" ref="AZ6598">IFERROR(INDEX('Ngân Hàng'!B:B,MATCH(AY6598,'Ngân Hàng'!C:C,0)),"")</f>
        <v/>
      </c>
    </row>
    <row r="6599" spans="50:52">
      <c r="AX6599" s="165" t="str" cm="1">
        <f t="array" ref="AX6599">IFERROR(INDEX(Tinh!A:A,MATCH(TRIM(AW6599),Tinh!B:B,0)),"")</f>
        <v/>
      </c>
      <c r="AY6599" s="166"/>
      <c r="AZ6599" s="165" t="str" cm="1">
        <f t="array" ref="AZ6599">IFERROR(INDEX('Ngân Hàng'!B:B,MATCH(AY6599,'Ngân Hàng'!C:C,0)),"")</f>
        <v/>
      </c>
    </row>
    <row r="6600" spans="50:52">
      <c r="AX6600" s="165" t="str" cm="1">
        <f t="array" ref="AX6600">IFERROR(INDEX(Tinh!A:A,MATCH(TRIM(AW6600),Tinh!B:B,0)),"")</f>
        <v/>
      </c>
      <c r="AY6600" s="166"/>
      <c r="AZ6600" s="165" t="str" cm="1">
        <f t="array" ref="AZ6600">IFERROR(INDEX('Ngân Hàng'!B:B,MATCH(AY6600,'Ngân Hàng'!C:C,0)),"")</f>
        <v/>
      </c>
    </row>
    <row r="6601" spans="50:52">
      <c r="AX6601" s="165" t="str" cm="1">
        <f t="array" ref="AX6601">IFERROR(INDEX(Tinh!A:A,MATCH(TRIM(AW6601),Tinh!B:B,0)),"")</f>
        <v/>
      </c>
      <c r="AY6601" s="166"/>
      <c r="AZ6601" s="165" t="str" cm="1">
        <f t="array" ref="AZ6601">IFERROR(INDEX('Ngân Hàng'!B:B,MATCH(AY6601,'Ngân Hàng'!C:C,0)),"")</f>
        <v/>
      </c>
    </row>
    <row r="6602" spans="50:52">
      <c r="AX6602" s="165" t="str" cm="1">
        <f t="array" ref="AX6602">IFERROR(INDEX(Tinh!A:A,MATCH(TRIM(AW6602),Tinh!B:B,0)),"")</f>
        <v/>
      </c>
      <c r="AY6602" s="166"/>
      <c r="AZ6602" s="165" t="str" cm="1">
        <f t="array" ref="AZ6602">IFERROR(INDEX('Ngân Hàng'!B:B,MATCH(AY6602,'Ngân Hàng'!C:C,0)),"")</f>
        <v/>
      </c>
    </row>
    <row r="6603" spans="50:52">
      <c r="AX6603" s="165" t="str" cm="1">
        <f t="array" ref="AX6603">IFERROR(INDEX(Tinh!A:A,MATCH(TRIM(AW6603),Tinh!B:B,0)),"")</f>
        <v/>
      </c>
      <c r="AY6603" s="166"/>
      <c r="AZ6603" s="165" t="str" cm="1">
        <f t="array" ref="AZ6603">IFERROR(INDEX('Ngân Hàng'!B:B,MATCH(AY6603,'Ngân Hàng'!C:C,0)),"")</f>
        <v/>
      </c>
    </row>
    <row r="6604" spans="50:52">
      <c r="AX6604" s="165" t="str" cm="1">
        <f t="array" ref="AX6604">IFERROR(INDEX(Tinh!A:A,MATCH(TRIM(AW6604),Tinh!B:B,0)),"")</f>
        <v/>
      </c>
      <c r="AY6604" s="166"/>
      <c r="AZ6604" s="165" t="str" cm="1">
        <f t="array" ref="AZ6604">IFERROR(INDEX('Ngân Hàng'!B:B,MATCH(AY6604,'Ngân Hàng'!C:C,0)),"")</f>
        <v/>
      </c>
    </row>
    <row r="6605" spans="50:52">
      <c r="AX6605" s="165" t="str" cm="1">
        <f t="array" ref="AX6605">IFERROR(INDEX(Tinh!A:A,MATCH(TRIM(AW6605),Tinh!B:B,0)),"")</f>
        <v/>
      </c>
      <c r="AY6605" s="166"/>
      <c r="AZ6605" s="165" t="str" cm="1">
        <f t="array" ref="AZ6605">IFERROR(INDEX('Ngân Hàng'!B:B,MATCH(AY6605,'Ngân Hàng'!C:C,0)),"")</f>
        <v/>
      </c>
    </row>
    <row r="6606" spans="50:52">
      <c r="AX6606" s="165" t="str" cm="1">
        <f t="array" ref="AX6606">IFERROR(INDEX(Tinh!A:A,MATCH(TRIM(AW6606),Tinh!B:B,0)),"")</f>
        <v/>
      </c>
      <c r="AY6606" s="166"/>
      <c r="AZ6606" s="165" t="str" cm="1">
        <f t="array" ref="AZ6606">IFERROR(INDEX('Ngân Hàng'!B:B,MATCH(AY6606,'Ngân Hàng'!C:C,0)),"")</f>
        <v/>
      </c>
    </row>
    <row r="6607" spans="50:52">
      <c r="AX6607" s="165" t="str" cm="1">
        <f t="array" ref="AX6607">IFERROR(INDEX(Tinh!A:A,MATCH(TRIM(AW6607),Tinh!B:B,0)),"")</f>
        <v/>
      </c>
      <c r="AY6607" s="166"/>
      <c r="AZ6607" s="165" t="str" cm="1">
        <f t="array" ref="AZ6607">IFERROR(INDEX('Ngân Hàng'!B:B,MATCH(AY6607,'Ngân Hàng'!C:C,0)),"")</f>
        <v/>
      </c>
    </row>
    <row r="6608" spans="50:52">
      <c r="AX6608" s="165" t="str" cm="1">
        <f t="array" ref="AX6608">IFERROR(INDEX(Tinh!A:A,MATCH(TRIM(AW6608),Tinh!B:B,0)),"")</f>
        <v/>
      </c>
      <c r="AY6608" s="166"/>
      <c r="AZ6608" s="165" t="str" cm="1">
        <f t="array" ref="AZ6608">IFERROR(INDEX('Ngân Hàng'!B:B,MATCH(AY6608,'Ngân Hàng'!C:C,0)),"")</f>
        <v/>
      </c>
    </row>
    <row r="6609" spans="50:52">
      <c r="AX6609" s="165" t="str" cm="1">
        <f t="array" ref="AX6609">IFERROR(INDEX(Tinh!A:A,MATCH(TRIM(AW6609),Tinh!B:B,0)),"")</f>
        <v/>
      </c>
      <c r="AY6609" s="166"/>
      <c r="AZ6609" s="165" t="str" cm="1">
        <f t="array" ref="AZ6609">IFERROR(INDEX('Ngân Hàng'!B:B,MATCH(AY6609,'Ngân Hàng'!C:C,0)),"")</f>
        <v/>
      </c>
    </row>
    <row r="6610" spans="50:52">
      <c r="AX6610" s="165" t="str" cm="1">
        <f t="array" ref="AX6610">IFERROR(INDEX(Tinh!A:A,MATCH(TRIM(AW6610),Tinh!B:B,0)),"")</f>
        <v/>
      </c>
      <c r="AY6610" s="166"/>
      <c r="AZ6610" s="165" t="str" cm="1">
        <f t="array" ref="AZ6610">IFERROR(INDEX('Ngân Hàng'!B:B,MATCH(AY6610,'Ngân Hàng'!C:C,0)),"")</f>
        <v/>
      </c>
    </row>
    <row r="6611" spans="50:52">
      <c r="AX6611" s="165" t="str" cm="1">
        <f t="array" ref="AX6611">IFERROR(INDEX(Tinh!A:A,MATCH(TRIM(AW6611),Tinh!B:B,0)),"")</f>
        <v/>
      </c>
      <c r="AY6611" s="166"/>
      <c r="AZ6611" s="165" t="str" cm="1">
        <f t="array" ref="AZ6611">IFERROR(INDEX('Ngân Hàng'!B:B,MATCH(AY6611,'Ngân Hàng'!C:C,0)),"")</f>
        <v/>
      </c>
    </row>
    <row r="6612" spans="50:52">
      <c r="AX6612" s="165" t="str" cm="1">
        <f t="array" ref="AX6612">IFERROR(INDEX(Tinh!A:A,MATCH(TRIM(AW6612),Tinh!B:B,0)),"")</f>
        <v/>
      </c>
      <c r="AY6612" s="166"/>
      <c r="AZ6612" s="165" t="str" cm="1">
        <f t="array" ref="AZ6612">IFERROR(INDEX('Ngân Hàng'!B:B,MATCH(AY6612,'Ngân Hàng'!C:C,0)),"")</f>
        <v/>
      </c>
    </row>
    <row r="6613" spans="50:52">
      <c r="AX6613" s="165" t="str" cm="1">
        <f t="array" ref="AX6613">IFERROR(INDEX(Tinh!A:A,MATCH(TRIM(AW6613),Tinh!B:B,0)),"")</f>
        <v/>
      </c>
      <c r="AY6613" s="166"/>
      <c r="AZ6613" s="165" t="str" cm="1">
        <f t="array" ref="AZ6613">IFERROR(INDEX('Ngân Hàng'!B:B,MATCH(AY6613,'Ngân Hàng'!C:C,0)),"")</f>
        <v/>
      </c>
    </row>
    <row r="6614" spans="50:52">
      <c r="AX6614" s="165" t="str" cm="1">
        <f t="array" ref="AX6614">IFERROR(INDEX(Tinh!A:A,MATCH(TRIM(AW6614),Tinh!B:B,0)),"")</f>
        <v/>
      </c>
      <c r="AY6614" s="166"/>
      <c r="AZ6614" s="165" t="str" cm="1">
        <f t="array" ref="AZ6614">IFERROR(INDEX('Ngân Hàng'!B:B,MATCH(AY6614,'Ngân Hàng'!C:C,0)),"")</f>
        <v/>
      </c>
    </row>
    <row r="6615" spans="50:52">
      <c r="AX6615" s="165" t="str" cm="1">
        <f t="array" ref="AX6615">IFERROR(INDEX(Tinh!A:A,MATCH(TRIM(AW6615),Tinh!B:B,0)),"")</f>
        <v/>
      </c>
      <c r="AY6615" s="166"/>
      <c r="AZ6615" s="165" t="str" cm="1">
        <f t="array" ref="AZ6615">IFERROR(INDEX('Ngân Hàng'!B:B,MATCH(AY6615,'Ngân Hàng'!C:C,0)),"")</f>
        <v/>
      </c>
    </row>
    <row r="6616" spans="50:52">
      <c r="AX6616" s="165" t="str" cm="1">
        <f t="array" ref="AX6616">IFERROR(INDEX(Tinh!A:A,MATCH(TRIM(AW6616),Tinh!B:B,0)),"")</f>
        <v/>
      </c>
      <c r="AY6616" s="166"/>
      <c r="AZ6616" s="165" t="str" cm="1">
        <f t="array" ref="AZ6616">IFERROR(INDEX('Ngân Hàng'!B:B,MATCH(AY6616,'Ngân Hàng'!C:C,0)),"")</f>
        <v/>
      </c>
    </row>
    <row r="6617" spans="50:52">
      <c r="AX6617" s="165" t="str" cm="1">
        <f t="array" ref="AX6617">IFERROR(INDEX(Tinh!A:A,MATCH(TRIM(AW6617),Tinh!B:B,0)),"")</f>
        <v/>
      </c>
      <c r="AY6617" s="166"/>
      <c r="AZ6617" s="165" t="str" cm="1">
        <f t="array" ref="AZ6617">IFERROR(INDEX('Ngân Hàng'!B:B,MATCH(AY6617,'Ngân Hàng'!C:C,0)),"")</f>
        <v/>
      </c>
    </row>
    <row r="6618" spans="50:52">
      <c r="AX6618" s="165" t="str" cm="1">
        <f t="array" ref="AX6618">IFERROR(INDEX(Tinh!A:A,MATCH(TRIM(AW6618),Tinh!B:B,0)),"")</f>
        <v/>
      </c>
      <c r="AY6618" s="166"/>
      <c r="AZ6618" s="165" t="str" cm="1">
        <f t="array" ref="AZ6618">IFERROR(INDEX('Ngân Hàng'!B:B,MATCH(AY6618,'Ngân Hàng'!C:C,0)),"")</f>
        <v/>
      </c>
    </row>
    <row r="6619" spans="50:52">
      <c r="AX6619" s="165" t="str" cm="1">
        <f t="array" ref="AX6619">IFERROR(INDEX(Tinh!A:A,MATCH(TRIM(AW6619),Tinh!B:B,0)),"")</f>
        <v/>
      </c>
      <c r="AY6619" s="166"/>
      <c r="AZ6619" s="165" t="str" cm="1">
        <f t="array" ref="AZ6619">IFERROR(INDEX('Ngân Hàng'!B:B,MATCH(AY6619,'Ngân Hàng'!C:C,0)),"")</f>
        <v/>
      </c>
    </row>
    <row r="6620" spans="50:52">
      <c r="AX6620" s="165" t="str" cm="1">
        <f t="array" ref="AX6620">IFERROR(INDEX(Tinh!A:A,MATCH(TRIM(AW6620),Tinh!B:B,0)),"")</f>
        <v/>
      </c>
      <c r="AY6620" s="166"/>
      <c r="AZ6620" s="165" t="str" cm="1">
        <f t="array" ref="AZ6620">IFERROR(INDEX('Ngân Hàng'!B:B,MATCH(AY6620,'Ngân Hàng'!C:C,0)),"")</f>
        <v/>
      </c>
    </row>
    <row r="6621" spans="50:52">
      <c r="AX6621" s="165" t="str" cm="1">
        <f t="array" ref="AX6621">IFERROR(INDEX(Tinh!A:A,MATCH(TRIM(AW6621),Tinh!B:B,0)),"")</f>
        <v/>
      </c>
      <c r="AY6621" s="166"/>
      <c r="AZ6621" s="165" t="str" cm="1">
        <f t="array" ref="AZ6621">IFERROR(INDEX('Ngân Hàng'!B:B,MATCH(AY6621,'Ngân Hàng'!C:C,0)),"")</f>
        <v/>
      </c>
    </row>
    <row r="6622" spans="50:52">
      <c r="AX6622" s="165" t="str" cm="1">
        <f t="array" ref="AX6622">IFERROR(INDEX(Tinh!A:A,MATCH(TRIM(AW6622),Tinh!B:B,0)),"")</f>
        <v/>
      </c>
      <c r="AY6622" s="166"/>
      <c r="AZ6622" s="165" t="str" cm="1">
        <f t="array" ref="AZ6622">IFERROR(INDEX('Ngân Hàng'!B:B,MATCH(AY6622,'Ngân Hàng'!C:C,0)),"")</f>
        <v/>
      </c>
    </row>
    <row r="6623" spans="50:52">
      <c r="AX6623" s="165" t="str" cm="1">
        <f t="array" ref="AX6623">IFERROR(INDEX(Tinh!A:A,MATCH(TRIM(AW6623),Tinh!B:B,0)),"")</f>
        <v/>
      </c>
      <c r="AY6623" s="166"/>
      <c r="AZ6623" s="165" t="str" cm="1">
        <f t="array" ref="AZ6623">IFERROR(INDEX('Ngân Hàng'!B:B,MATCH(AY6623,'Ngân Hàng'!C:C,0)),"")</f>
        <v/>
      </c>
    </row>
    <row r="6624" spans="50:52">
      <c r="AX6624" s="165" t="str" cm="1">
        <f t="array" ref="AX6624">IFERROR(INDEX(Tinh!A:A,MATCH(TRIM(AW6624),Tinh!B:B,0)),"")</f>
        <v/>
      </c>
      <c r="AY6624" s="166"/>
      <c r="AZ6624" s="165" t="str" cm="1">
        <f t="array" ref="AZ6624">IFERROR(INDEX('Ngân Hàng'!B:B,MATCH(AY6624,'Ngân Hàng'!C:C,0)),"")</f>
        <v/>
      </c>
    </row>
    <row r="6625" spans="50:52">
      <c r="AX6625" s="165" t="str" cm="1">
        <f t="array" ref="AX6625">IFERROR(INDEX(Tinh!A:A,MATCH(TRIM(AW6625),Tinh!B:B,0)),"")</f>
        <v/>
      </c>
      <c r="AY6625" s="166"/>
      <c r="AZ6625" s="165" t="str" cm="1">
        <f t="array" ref="AZ6625">IFERROR(INDEX('Ngân Hàng'!B:B,MATCH(AY6625,'Ngân Hàng'!C:C,0)),"")</f>
        <v/>
      </c>
    </row>
    <row r="6626" spans="50:52">
      <c r="AX6626" s="165" t="str" cm="1">
        <f t="array" ref="AX6626">IFERROR(INDEX(Tinh!A:A,MATCH(TRIM(AW6626),Tinh!B:B,0)),"")</f>
        <v/>
      </c>
      <c r="AY6626" s="166"/>
      <c r="AZ6626" s="165" t="str" cm="1">
        <f t="array" ref="AZ6626">IFERROR(INDEX('Ngân Hàng'!B:B,MATCH(AY6626,'Ngân Hàng'!C:C,0)),"")</f>
        <v/>
      </c>
    </row>
    <row r="6627" spans="50:52">
      <c r="AX6627" s="165" t="str" cm="1">
        <f t="array" ref="AX6627">IFERROR(INDEX(Tinh!A:A,MATCH(TRIM(AW6627),Tinh!B:B,0)),"")</f>
        <v/>
      </c>
      <c r="AY6627" s="166"/>
      <c r="AZ6627" s="165" t="str" cm="1">
        <f t="array" ref="AZ6627">IFERROR(INDEX('Ngân Hàng'!B:B,MATCH(AY6627,'Ngân Hàng'!C:C,0)),"")</f>
        <v/>
      </c>
    </row>
    <row r="6628" spans="50:52">
      <c r="AX6628" s="165" t="str" cm="1">
        <f t="array" ref="AX6628">IFERROR(INDEX(Tinh!A:A,MATCH(TRIM(AW6628),Tinh!B:B,0)),"")</f>
        <v/>
      </c>
      <c r="AY6628" s="166"/>
      <c r="AZ6628" s="165" t="str" cm="1">
        <f t="array" ref="AZ6628">IFERROR(INDEX('Ngân Hàng'!B:B,MATCH(AY6628,'Ngân Hàng'!C:C,0)),"")</f>
        <v/>
      </c>
    </row>
    <row r="6629" spans="50:52">
      <c r="AX6629" s="165" t="str" cm="1">
        <f t="array" ref="AX6629">IFERROR(INDEX(Tinh!A:A,MATCH(TRIM(AW6629),Tinh!B:B,0)),"")</f>
        <v/>
      </c>
      <c r="AY6629" s="166"/>
      <c r="AZ6629" s="165" t="str" cm="1">
        <f t="array" ref="AZ6629">IFERROR(INDEX('Ngân Hàng'!B:B,MATCH(AY6629,'Ngân Hàng'!C:C,0)),"")</f>
        <v/>
      </c>
    </row>
    <row r="6630" spans="50:52">
      <c r="AX6630" s="165" t="str" cm="1">
        <f t="array" ref="AX6630">IFERROR(INDEX(Tinh!A:A,MATCH(TRIM(AW6630),Tinh!B:B,0)),"")</f>
        <v/>
      </c>
      <c r="AY6630" s="166"/>
      <c r="AZ6630" s="165" t="str" cm="1">
        <f t="array" ref="AZ6630">IFERROR(INDEX('Ngân Hàng'!B:B,MATCH(AY6630,'Ngân Hàng'!C:C,0)),"")</f>
        <v/>
      </c>
    </row>
    <row r="6631" spans="50:52">
      <c r="AX6631" s="165" t="str" cm="1">
        <f t="array" ref="AX6631">IFERROR(INDEX(Tinh!A:A,MATCH(TRIM(AW6631),Tinh!B:B,0)),"")</f>
        <v/>
      </c>
      <c r="AY6631" s="166"/>
      <c r="AZ6631" s="165" t="str" cm="1">
        <f t="array" ref="AZ6631">IFERROR(INDEX('Ngân Hàng'!B:B,MATCH(AY6631,'Ngân Hàng'!C:C,0)),"")</f>
        <v/>
      </c>
    </row>
    <row r="6632" spans="50:52">
      <c r="AX6632" s="165" t="str" cm="1">
        <f t="array" ref="AX6632">IFERROR(INDEX(Tinh!A:A,MATCH(TRIM(AW6632),Tinh!B:B,0)),"")</f>
        <v/>
      </c>
      <c r="AY6632" s="166"/>
      <c r="AZ6632" s="165" t="str" cm="1">
        <f t="array" ref="AZ6632">IFERROR(INDEX('Ngân Hàng'!B:B,MATCH(AY6632,'Ngân Hàng'!C:C,0)),"")</f>
        <v/>
      </c>
    </row>
    <row r="6633" spans="50:52">
      <c r="AX6633" s="165" t="str" cm="1">
        <f t="array" ref="AX6633">IFERROR(INDEX(Tinh!A:A,MATCH(TRIM(AW6633),Tinh!B:B,0)),"")</f>
        <v/>
      </c>
      <c r="AY6633" s="166"/>
      <c r="AZ6633" s="165" t="str" cm="1">
        <f t="array" ref="AZ6633">IFERROR(INDEX('Ngân Hàng'!B:B,MATCH(AY6633,'Ngân Hàng'!C:C,0)),"")</f>
        <v/>
      </c>
    </row>
    <row r="6634" spans="50:52">
      <c r="AX6634" s="165" t="str" cm="1">
        <f t="array" ref="AX6634">IFERROR(INDEX(Tinh!A:A,MATCH(TRIM(AW6634),Tinh!B:B,0)),"")</f>
        <v/>
      </c>
      <c r="AY6634" s="166"/>
      <c r="AZ6634" s="165" t="str" cm="1">
        <f t="array" ref="AZ6634">IFERROR(INDEX('Ngân Hàng'!B:B,MATCH(AY6634,'Ngân Hàng'!C:C,0)),"")</f>
        <v/>
      </c>
    </row>
    <row r="6635" spans="50:52">
      <c r="AX6635" s="165" t="str" cm="1">
        <f t="array" ref="AX6635">IFERROR(INDEX(Tinh!A:A,MATCH(TRIM(AW6635),Tinh!B:B,0)),"")</f>
        <v/>
      </c>
      <c r="AY6635" s="166"/>
      <c r="AZ6635" s="165" t="str" cm="1">
        <f t="array" ref="AZ6635">IFERROR(INDEX('Ngân Hàng'!B:B,MATCH(AY6635,'Ngân Hàng'!C:C,0)),"")</f>
        <v/>
      </c>
    </row>
    <row r="6636" spans="50:52">
      <c r="AX6636" s="165" t="str" cm="1">
        <f t="array" ref="AX6636">IFERROR(INDEX(Tinh!A:A,MATCH(TRIM(AW6636),Tinh!B:B,0)),"")</f>
        <v/>
      </c>
      <c r="AY6636" s="166"/>
      <c r="AZ6636" s="165" t="str" cm="1">
        <f t="array" ref="AZ6636">IFERROR(INDEX('Ngân Hàng'!B:B,MATCH(AY6636,'Ngân Hàng'!C:C,0)),"")</f>
        <v/>
      </c>
    </row>
    <row r="6637" spans="50:52">
      <c r="AX6637" s="165" t="str" cm="1">
        <f t="array" ref="AX6637">IFERROR(INDEX(Tinh!A:A,MATCH(TRIM(AW6637),Tinh!B:B,0)),"")</f>
        <v/>
      </c>
      <c r="AY6637" s="166"/>
      <c r="AZ6637" s="165" t="str" cm="1">
        <f t="array" ref="AZ6637">IFERROR(INDEX('Ngân Hàng'!B:B,MATCH(AY6637,'Ngân Hàng'!C:C,0)),"")</f>
        <v/>
      </c>
    </row>
    <row r="6638" spans="50:52">
      <c r="AX6638" s="165" t="str" cm="1">
        <f t="array" ref="AX6638">IFERROR(INDEX(Tinh!A:A,MATCH(TRIM(AW6638),Tinh!B:B,0)),"")</f>
        <v/>
      </c>
      <c r="AY6638" s="166"/>
      <c r="AZ6638" s="165" t="str" cm="1">
        <f t="array" ref="AZ6638">IFERROR(INDEX('Ngân Hàng'!B:B,MATCH(AY6638,'Ngân Hàng'!C:C,0)),"")</f>
        <v/>
      </c>
    </row>
    <row r="6639" spans="50:52">
      <c r="AX6639" s="165" t="str" cm="1">
        <f t="array" ref="AX6639">IFERROR(INDEX(Tinh!A:A,MATCH(TRIM(AW6639),Tinh!B:B,0)),"")</f>
        <v/>
      </c>
      <c r="AY6639" s="166"/>
      <c r="AZ6639" s="165" t="str" cm="1">
        <f t="array" ref="AZ6639">IFERROR(INDEX('Ngân Hàng'!B:B,MATCH(AY6639,'Ngân Hàng'!C:C,0)),"")</f>
        <v/>
      </c>
    </row>
    <row r="6640" spans="50:52">
      <c r="AX6640" s="165" t="str" cm="1">
        <f t="array" ref="AX6640">IFERROR(INDEX(Tinh!A:A,MATCH(TRIM(AW6640),Tinh!B:B,0)),"")</f>
        <v/>
      </c>
      <c r="AY6640" s="166"/>
      <c r="AZ6640" s="165" t="str" cm="1">
        <f t="array" ref="AZ6640">IFERROR(INDEX('Ngân Hàng'!B:B,MATCH(AY6640,'Ngân Hàng'!C:C,0)),"")</f>
        <v/>
      </c>
    </row>
    <row r="6641" spans="50:52">
      <c r="AX6641" s="165" t="str" cm="1">
        <f t="array" ref="AX6641">IFERROR(INDEX(Tinh!A:A,MATCH(TRIM(AW6641),Tinh!B:B,0)),"")</f>
        <v/>
      </c>
      <c r="AY6641" s="166"/>
      <c r="AZ6641" s="165" t="str" cm="1">
        <f t="array" ref="AZ6641">IFERROR(INDEX('Ngân Hàng'!B:B,MATCH(AY6641,'Ngân Hàng'!C:C,0)),"")</f>
        <v/>
      </c>
    </row>
    <row r="6642" spans="50:52">
      <c r="AX6642" s="165" t="str" cm="1">
        <f t="array" ref="AX6642">IFERROR(INDEX(Tinh!A:A,MATCH(TRIM(AW6642),Tinh!B:B,0)),"")</f>
        <v/>
      </c>
      <c r="AY6642" s="166"/>
      <c r="AZ6642" s="165" t="str" cm="1">
        <f t="array" ref="AZ6642">IFERROR(INDEX('Ngân Hàng'!B:B,MATCH(AY6642,'Ngân Hàng'!C:C,0)),"")</f>
        <v/>
      </c>
    </row>
    <row r="6643" spans="50:52">
      <c r="AX6643" s="165" t="str" cm="1">
        <f t="array" ref="AX6643">IFERROR(INDEX(Tinh!A:A,MATCH(TRIM(AW6643),Tinh!B:B,0)),"")</f>
        <v/>
      </c>
      <c r="AY6643" s="166"/>
      <c r="AZ6643" s="165" t="str" cm="1">
        <f t="array" ref="AZ6643">IFERROR(INDEX('Ngân Hàng'!B:B,MATCH(AY6643,'Ngân Hàng'!C:C,0)),"")</f>
        <v/>
      </c>
    </row>
    <row r="6644" spans="50:52">
      <c r="AX6644" s="165" t="str" cm="1">
        <f t="array" ref="AX6644">IFERROR(INDEX(Tinh!A:A,MATCH(TRIM(AW6644),Tinh!B:B,0)),"")</f>
        <v/>
      </c>
      <c r="AY6644" s="166"/>
      <c r="AZ6644" s="165" t="str" cm="1">
        <f t="array" ref="AZ6644">IFERROR(INDEX('Ngân Hàng'!B:B,MATCH(AY6644,'Ngân Hàng'!C:C,0)),"")</f>
        <v/>
      </c>
    </row>
    <row r="6645" spans="50:52">
      <c r="AX6645" s="165" t="str" cm="1">
        <f t="array" ref="AX6645">IFERROR(INDEX(Tinh!A:A,MATCH(TRIM(AW6645),Tinh!B:B,0)),"")</f>
        <v/>
      </c>
      <c r="AY6645" s="166"/>
      <c r="AZ6645" s="165" t="str" cm="1">
        <f t="array" ref="AZ6645">IFERROR(INDEX('Ngân Hàng'!B:B,MATCH(AY6645,'Ngân Hàng'!C:C,0)),"")</f>
        <v/>
      </c>
    </row>
    <row r="6646" spans="50:52">
      <c r="AX6646" s="165" t="str" cm="1">
        <f t="array" ref="AX6646">IFERROR(INDEX(Tinh!A:A,MATCH(TRIM(AW6646),Tinh!B:B,0)),"")</f>
        <v/>
      </c>
      <c r="AY6646" s="166"/>
      <c r="AZ6646" s="165" t="str" cm="1">
        <f t="array" ref="AZ6646">IFERROR(INDEX('Ngân Hàng'!B:B,MATCH(AY6646,'Ngân Hàng'!C:C,0)),"")</f>
        <v/>
      </c>
    </row>
    <row r="6647" spans="50:52">
      <c r="AX6647" s="165" t="str" cm="1">
        <f t="array" ref="AX6647">IFERROR(INDEX(Tinh!A:A,MATCH(TRIM(AW6647),Tinh!B:B,0)),"")</f>
        <v/>
      </c>
      <c r="AY6647" s="166"/>
      <c r="AZ6647" s="165" t="str" cm="1">
        <f t="array" ref="AZ6647">IFERROR(INDEX('Ngân Hàng'!B:B,MATCH(AY6647,'Ngân Hàng'!C:C,0)),"")</f>
        <v/>
      </c>
    </row>
    <row r="6648" spans="50:52">
      <c r="AX6648" s="165" t="str" cm="1">
        <f t="array" ref="AX6648">IFERROR(INDEX(Tinh!A:A,MATCH(TRIM(AW6648),Tinh!B:B,0)),"")</f>
        <v/>
      </c>
      <c r="AY6648" s="166"/>
      <c r="AZ6648" s="165" t="str" cm="1">
        <f t="array" ref="AZ6648">IFERROR(INDEX('Ngân Hàng'!B:B,MATCH(AY6648,'Ngân Hàng'!C:C,0)),"")</f>
        <v/>
      </c>
    </row>
    <row r="6649" spans="50:52">
      <c r="AX6649" s="165" t="str" cm="1">
        <f t="array" ref="AX6649">IFERROR(INDEX(Tinh!A:A,MATCH(TRIM(AW6649),Tinh!B:B,0)),"")</f>
        <v/>
      </c>
      <c r="AY6649" s="166"/>
      <c r="AZ6649" s="165" t="str" cm="1">
        <f t="array" ref="AZ6649">IFERROR(INDEX('Ngân Hàng'!B:B,MATCH(AY6649,'Ngân Hàng'!C:C,0)),"")</f>
        <v/>
      </c>
    </row>
    <row r="6650" spans="50:52">
      <c r="AX6650" s="165" t="str" cm="1">
        <f t="array" ref="AX6650">IFERROR(INDEX(Tinh!A:A,MATCH(TRIM(AW6650),Tinh!B:B,0)),"")</f>
        <v/>
      </c>
      <c r="AY6650" s="166"/>
      <c r="AZ6650" s="165" t="str" cm="1">
        <f t="array" ref="AZ6650">IFERROR(INDEX('Ngân Hàng'!B:B,MATCH(AY6650,'Ngân Hàng'!C:C,0)),"")</f>
        <v/>
      </c>
    </row>
    <row r="6651" spans="50:52">
      <c r="AX6651" s="165" t="str" cm="1">
        <f t="array" ref="AX6651">IFERROR(INDEX(Tinh!A:A,MATCH(TRIM(AW6651),Tinh!B:B,0)),"")</f>
        <v/>
      </c>
      <c r="AY6651" s="166"/>
      <c r="AZ6651" s="165" t="str" cm="1">
        <f t="array" ref="AZ6651">IFERROR(INDEX('Ngân Hàng'!B:B,MATCH(AY6651,'Ngân Hàng'!C:C,0)),"")</f>
        <v/>
      </c>
    </row>
    <row r="6652" spans="50:52">
      <c r="AX6652" s="165" t="str" cm="1">
        <f t="array" ref="AX6652">IFERROR(INDEX(Tinh!A:A,MATCH(TRIM(AW6652),Tinh!B:B,0)),"")</f>
        <v/>
      </c>
      <c r="AY6652" s="166"/>
      <c r="AZ6652" s="165" t="str" cm="1">
        <f t="array" ref="AZ6652">IFERROR(INDEX('Ngân Hàng'!B:B,MATCH(AY6652,'Ngân Hàng'!C:C,0)),"")</f>
        <v/>
      </c>
    </row>
    <row r="6653" spans="50:52">
      <c r="AX6653" s="165" t="str" cm="1">
        <f t="array" ref="AX6653">IFERROR(INDEX(Tinh!A:A,MATCH(TRIM(AW6653),Tinh!B:B,0)),"")</f>
        <v/>
      </c>
      <c r="AY6653" s="166"/>
      <c r="AZ6653" s="165" t="str" cm="1">
        <f t="array" ref="AZ6653">IFERROR(INDEX('Ngân Hàng'!B:B,MATCH(AY6653,'Ngân Hàng'!C:C,0)),"")</f>
        <v/>
      </c>
    </row>
    <row r="6654" spans="50:52">
      <c r="AX6654" s="165" t="str" cm="1">
        <f t="array" ref="AX6654">IFERROR(INDEX(Tinh!A:A,MATCH(TRIM(AW6654),Tinh!B:B,0)),"")</f>
        <v/>
      </c>
      <c r="AY6654" s="166"/>
      <c r="AZ6654" s="165" t="str" cm="1">
        <f t="array" ref="AZ6654">IFERROR(INDEX('Ngân Hàng'!B:B,MATCH(AY6654,'Ngân Hàng'!C:C,0)),"")</f>
        <v/>
      </c>
    </row>
    <row r="6655" spans="50:52">
      <c r="AX6655" s="165" t="str" cm="1">
        <f t="array" ref="AX6655">IFERROR(INDEX(Tinh!A:A,MATCH(TRIM(AW6655),Tinh!B:B,0)),"")</f>
        <v/>
      </c>
      <c r="AY6655" s="166"/>
      <c r="AZ6655" s="165" t="str" cm="1">
        <f t="array" ref="AZ6655">IFERROR(INDEX('Ngân Hàng'!B:B,MATCH(AY6655,'Ngân Hàng'!C:C,0)),"")</f>
        <v/>
      </c>
    </row>
    <row r="6656" spans="50:52">
      <c r="AX6656" s="165" t="str" cm="1">
        <f t="array" ref="AX6656">IFERROR(INDEX(Tinh!A:A,MATCH(TRIM(AW6656),Tinh!B:B,0)),"")</f>
        <v/>
      </c>
      <c r="AY6656" s="166"/>
      <c r="AZ6656" s="165" t="str" cm="1">
        <f t="array" ref="AZ6656">IFERROR(INDEX('Ngân Hàng'!B:B,MATCH(AY6656,'Ngân Hàng'!C:C,0)),"")</f>
        <v/>
      </c>
    </row>
    <row r="6657" spans="50:52">
      <c r="AX6657" s="165" t="str" cm="1">
        <f t="array" ref="AX6657">IFERROR(INDEX(Tinh!A:A,MATCH(TRIM(AW6657),Tinh!B:B,0)),"")</f>
        <v/>
      </c>
      <c r="AY6657" s="166"/>
      <c r="AZ6657" s="165" t="str" cm="1">
        <f t="array" ref="AZ6657">IFERROR(INDEX('Ngân Hàng'!B:B,MATCH(AY6657,'Ngân Hàng'!C:C,0)),"")</f>
        <v/>
      </c>
    </row>
    <row r="6658" spans="50:52">
      <c r="AX6658" s="165" t="str" cm="1">
        <f t="array" ref="AX6658">IFERROR(INDEX(Tinh!A:A,MATCH(TRIM(AW6658),Tinh!B:B,0)),"")</f>
        <v/>
      </c>
      <c r="AY6658" s="166"/>
      <c r="AZ6658" s="165" t="str" cm="1">
        <f t="array" ref="AZ6658">IFERROR(INDEX('Ngân Hàng'!B:B,MATCH(AY6658,'Ngân Hàng'!C:C,0)),"")</f>
        <v/>
      </c>
    </row>
    <row r="6659" spans="50:52">
      <c r="AX6659" s="165" t="str" cm="1">
        <f t="array" ref="AX6659">IFERROR(INDEX(Tinh!A:A,MATCH(TRIM(AW6659),Tinh!B:B,0)),"")</f>
        <v/>
      </c>
      <c r="AY6659" s="166"/>
      <c r="AZ6659" s="165" t="str" cm="1">
        <f t="array" ref="AZ6659">IFERROR(INDEX('Ngân Hàng'!B:B,MATCH(AY6659,'Ngân Hàng'!C:C,0)),"")</f>
        <v/>
      </c>
    </row>
    <row r="6660" spans="50:52">
      <c r="AX6660" s="165" t="str" cm="1">
        <f t="array" ref="AX6660">IFERROR(INDEX(Tinh!A:A,MATCH(TRIM(AW6660),Tinh!B:B,0)),"")</f>
        <v/>
      </c>
      <c r="AY6660" s="166"/>
      <c r="AZ6660" s="165" t="str" cm="1">
        <f t="array" ref="AZ6660">IFERROR(INDEX('Ngân Hàng'!B:B,MATCH(AY6660,'Ngân Hàng'!C:C,0)),"")</f>
        <v/>
      </c>
    </row>
    <row r="6661" spans="50:52">
      <c r="AX6661" s="165" t="str" cm="1">
        <f t="array" ref="AX6661">IFERROR(INDEX(Tinh!A:A,MATCH(TRIM(AW6661),Tinh!B:B,0)),"")</f>
        <v/>
      </c>
      <c r="AY6661" s="166"/>
      <c r="AZ6661" s="165" t="str" cm="1">
        <f t="array" ref="AZ6661">IFERROR(INDEX('Ngân Hàng'!B:B,MATCH(AY6661,'Ngân Hàng'!C:C,0)),"")</f>
        <v/>
      </c>
    </row>
    <row r="6662" spans="50:52">
      <c r="AX6662" s="165" t="str" cm="1">
        <f t="array" ref="AX6662">IFERROR(INDEX(Tinh!A:A,MATCH(TRIM(AW6662),Tinh!B:B,0)),"")</f>
        <v/>
      </c>
      <c r="AY6662" s="166"/>
      <c r="AZ6662" s="165" t="str" cm="1">
        <f t="array" ref="AZ6662">IFERROR(INDEX('Ngân Hàng'!B:B,MATCH(AY6662,'Ngân Hàng'!C:C,0)),"")</f>
        <v/>
      </c>
    </row>
    <row r="6663" spans="50:52">
      <c r="AX6663" s="165" t="str" cm="1">
        <f t="array" ref="AX6663">IFERROR(INDEX(Tinh!A:A,MATCH(TRIM(AW6663),Tinh!B:B,0)),"")</f>
        <v/>
      </c>
      <c r="AY6663" s="166"/>
      <c r="AZ6663" s="165" t="str" cm="1">
        <f t="array" ref="AZ6663">IFERROR(INDEX('Ngân Hàng'!B:B,MATCH(AY6663,'Ngân Hàng'!C:C,0)),"")</f>
        <v/>
      </c>
    </row>
    <row r="6664" spans="50:52">
      <c r="AX6664" s="165" t="str" cm="1">
        <f t="array" ref="AX6664">IFERROR(INDEX(Tinh!A:A,MATCH(TRIM(AW6664),Tinh!B:B,0)),"")</f>
        <v/>
      </c>
      <c r="AY6664" s="166"/>
      <c r="AZ6664" s="165" t="str" cm="1">
        <f t="array" ref="AZ6664">IFERROR(INDEX('Ngân Hàng'!B:B,MATCH(AY6664,'Ngân Hàng'!C:C,0)),"")</f>
        <v/>
      </c>
    </row>
    <row r="6665" spans="50:52">
      <c r="AX6665" s="165" t="str" cm="1">
        <f t="array" ref="AX6665">IFERROR(INDEX(Tinh!A:A,MATCH(TRIM(AW6665),Tinh!B:B,0)),"")</f>
        <v/>
      </c>
      <c r="AY6665" s="166"/>
      <c r="AZ6665" s="165" t="str" cm="1">
        <f t="array" ref="AZ6665">IFERROR(INDEX('Ngân Hàng'!B:B,MATCH(AY6665,'Ngân Hàng'!C:C,0)),"")</f>
        <v/>
      </c>
    </row>
    <row r="6666" spans="50:52">
      <c r="AX6666" s="165" t="str" cm="1">
        <f t="array" ref="AX6666">IFERROR(INDEX(Tinh!A:A,MATCH(TRIM(AW6666),Tinh!B:B,0)),"")</f>
        <v/>
      </c>
      <c r="AY6666" s="166"/>
      <c r="AZ6666" s="165" t="str" cm="1">
        <f t="array" ref="AZ6666">IFERROR(INDEX('Ngân Hàng'!B:B,MATCH(AY6666,'Ngân Hàng'!C:C,0)),"")</f>
        <v/>
      </c>
    </row>
    <row r="6667" spans="50:52">
      <c r="AX6667" s="165" t="str" cm="1">
        <f t="array" ref="AX6667">IFERROR(INDEX(Tinh!A:A,MATCH(TRIM(AW6667),Tinh!B:B,0)),"")</f>
        <v/>
      </c>
      <c r="AY6667" s="166"/>
      <c r="AZ6667" s="165" t="str" cm="1">
        <f t="array" ref="AZ6667">IFERROR(INDEX('Ngân Hàng'!B:B,MATCH(AY6667,'Ngân Hàng'!C:C,0)),"")</f>
        <v/>
      </c>
    </row>
    <row r="6668" spans="50:52">
      <c r="AX6668" s="165" t="str" cm="1">
        <f t="array" ref="AX6668">IFERROR(INDEX(Tinh!A:A,MATCH(TRIM(AW6668),Tinh!B:B,0)),"")</f>
        <v/>
      </c>
      <c r="AY6668" s="166"/>
      <c r="AZ6668" s="165" t="str" cm="1">
        <f t="array" ref="AZ6668">IFERROR(INDEX('Ngân Hàng'!B:B,MATCH(AY6668,'Ngân Hàng'!C:C,0)),"")</f>
        <v/>
      </c>
    </row>
    <row r="6669" spans="50:52">
      <c r="AX6669" s="165" t="str" cm="1">
        <f t="array" ref="AX6669">IFERROR(INDEX(Tinh!A:A,MATCH(TRIM(AW6669),Tinh!B:B,0)),"")</f>
        <v/>
      </c>
      <c r="AY6669" s="166"/>
      <c r="AZ6669" s="165" t="str" cm="1">
        <f t="array" ref="AZ6669">IFERROR(INDEX('Ngân Hàng'!B:B,MATCH(AY6669,'Ngân Hàng'!C:C,0)),"")</f>
        <v/>
      </c>
    </row>
    <row r="6670" spans="50:52">
      <c r="AX6670" s="165" t="str" cm="1">
        <f t="array" ref="AX6670">IFERROR(INDEX(Tinh!A:A,MATCH(TRIM(AW6670),Tinh!B:B,0)),"")</f>
        <v/>
      </c>
      <c r="AY6670" s="166"/>
      <c r="AZ6670" s="165" t="str" cm="1">
        <f t="array" ref="AZ6670">IFERROR(INDEX('Ngân Hàng'!B:B,MATCH(AY6670,'Ngân Hàng'!C:C,0)),"")</f>
        <v/>
      </c>
    </row>
    <row r="6671" spans="50:52">
      <c r="AX6671" s="165" t="str" cm="1">
        <f t="array" ref="AX6671">IFERROR(INDEX(Tinh!A:A,MATCH(TRIM(AW6671),Tinh!B:B,0)),"")</f>
        <v/>
      </c>
      <c r="AY6671" s="166"/>
      <c r="AZ6671" s="165" t="str" cm="1">
        <f t="array" ref="AZ6671">IFERROR(INDEX('Ngân Hàng'!B:B,MATCH(AY6671,'Ngân Hàng'!C:C,0)),"")</f>
        <v/>
      </c>
    </row>
    <row r="6672" spans="50:52">
      <c r="AX6672" s="165" t="str" cm="1">
        <f t="array" ref="AX6672">IFERROR(INDEX(Tinh!A:A,MATCH(TRIM(AW6672),Tinh!B:B,0)),"")</f>
        <v/>
      </c>
      <c r="AY6672" s="166"/>
      <c r="AZ6672" s="165" t="str" cm="1">
        <f t="array" ref="AZ6672">IFERROR(INDEX('Ngân Hàng'!B:B,MATCH(AY6672,'Ngân Hàng'!C:C,0)),"")</f>
        <v/>
      </c>
    </row>
    <row r="6673" spans="50:52">
      <c r="AX6673" s="165" t="str" cm="1">
        <f t="array" ref="AX6673">IFERROR(INDEX(Tinh!A:A,MATCH(TRIM(AW6673),Tinh!B:B,0)),"")</f>
        <v/>
      </c>
      <c r="AY6673" s="166"/>
      <c r="AZ6673" s="165" t="str" cm="1">
        <f t="array" ref="AZ6673">IFERROR(INDEX('Ngân Hàng'!B:B,MATCH(AY6673,'Ngân Hàng'!C:C,0)),"")</f>
        <v/>
      </c>
    </row>
    <row r="6674" spans="50:52">
      <c r="AX6674" s="165" t="str" cm="1">
        <f t="array" ref="AX6674">IFERROR(INDEX(Tinh!A:A,MATCH(TRIM(AW6674),Tinh!B:B,0)),"")</f>
        <v/>
      </c>
      <c r="AY6674" s="166"/>
      <c r="AZ6674" s="165" t="str" cm="1">
        <f t="array" ref="AZ6674">IFERROR(INDEX('Ngân Hàng'!B:B,MATCH(AY6674,'Ngân Hàng'!C:C,0)),"")</f>
        <v/>
      </c>
    </row>
    <row r="6675" spans="50:52">
      <c r="AX6675" s="165" t="str" cm="1">
        <f t="array" ref="AX6675">IFERROR(INDEX(Tinh!A:A,MATCH(TRIM(AW6675),Tinh!B:B,0)),"")</f>
        <v/>
      </c>
      <c r="AY6675" s="166"/>
      <c r="AZ6675" s="165" t="str" cm="1">
        <f t="array" ref="AZ6675">IFERROR(INDEX('Ngân Hàng'!B:B,MATCH(AY6675,'Ngân Hàng'!C:C,0)),"")</f>
        <v/>
      </c>
    </row>
    <row r="6676" spans="50:52">
      <c r="AX6676" s="165" t="str" cm="1">
        <f t="array" ref="AX6676">IFERROR(INDEX(Tinh!A:A,MATCH(TRIM(AW6676),Tinh!B:B,0)),"")</f>
        <v/>
      </c>
      <c r="AY6676" s="166"/>
      <c r="AZ6676" s="165" t="str" cm="1">
        <f t="array" ref="AZ6676">IFERROR(INDEX('Ngân Hàng'!B:B,MATCH(AY6676,'Ngân Hàng'!C:C,0)),"")</f>
        <v/>
      </c>
    </row>
    <row r="6677" spans="50:52">
      <c r="AX6677" s="165" t="str" cm="1">
        <f t="array" ref="AX6677">IFERROR(INDEX(Tinh!A:A,MATCH(TRIM(AW6677),Tinh!B:B,0)),"")</f>
        <v/>
      </c>
      <c r="AY6677" s="166"/>
      <c r="AZ6677" s="165" t="str" cm="1">
        <f t="array" ref="AZ6677">IFERROR(INDEX('Ngân Hàng'!B:B,MATCH(AY6677,'Ngân Hàng'!C:C,0)),"")</f>
        <v/>
      </c>
    </row>
    <row r="6678" spans="50:52">
      <c r="AX6678" s="165" t="str" cm="1">
        <f t="array" ref="AX6678">IFERROR(INDEX(Tinh!A:A,MATCH(TRIM(AW6678),Tinh!B:B,0)),"")</f>
        <v/>
      </c>
      <c r="AY6678" s="166"/>
      <c r="AZ6678" s="165" t="str" cm="1">
        <f t="array" ref="AZ6678">IFERROR(INDEX('Ngân Hàng'!B:B,MATCH(AY6678,'Ngân Hàng'!C:C,0)),"")</f>
        <v/>
      </c>
    </row>
    <row r="6679" spans="50:52">
      <c r="AX6679" s="165" t="str" cm="1">
        <f t="array" ref="AX6679">IFERROR(INDEX(Tinh!A:A,MATCH(TRIM(AW6679),Tinh!B:B,0)),"")</f>
        <v/>
      </c>
      <c r="AY6679" s="166"/>
      <c r="AZ6679" s="165" t="str" cm="1">
        <f t="array" ref="AZ6679">IFERROR(INDEX('Ngân Hàng'!B:B,MATCH(AY6679,'Ngân Hàng'!C:C,0)),"")</f>
        <v/>
      </c>
    </row>
    <row r="6680" spans="50:52">
      <c r="AX6680" s="165" t="str" cm="1">
        <f t="array" ref="AX6680">IFERROR(INDEX(Tinh!A:A,MATCH(TRIM(AW6680),Tinh!B:B,0)),"")</f>
        <v/>
      </c>
      <c r="AY6680" s="166"/>
      <c r="AZ6680" s="165" t="str" cm="1">
        <f t="array" ref="AZ6680">IFERROR(INDEX('Ngân Hàng'!B:B,MATCH(AY6680,'Ngân Hàng'!C:C,0)),"")</f>
        <v/>
      </c>
    </row>
    <row r="6681" spans="50:52">
      <c r="AX6681" s="165" t="str" cm="1">
        <f t="array" ref="AX6681">IFERROR(INDEX(Tinh!A:A,MATCH(TRIM(AW6681),Tinh!B:B,0)),"")</f>
        <v/>
      </c>
      <c r="AY6681" s="166"/>
      <c r="AZ6681" s="165" t="str" cm="1">
        <f t="array" ref="AZ6681">IFERROR(INDEX('Ngân Hàng'!B:B,MATCH(AY6681,'Ngân Hàng'!C:C,0)),"")</f>
        <v/>
      </c>
    </row>
    <row r="6682" spans="50:52">
      <c r="AX6682" s="165" t="str" cm="1">
        <f t="array" ref="AX6682">IFERROR(INDEX(Tinh!A:A,MATCH(TRIM(AW6682),Tinh!B:B,0)),"")</f>
        <v/>
      </c>
      <c r="AY6682" s="166"/>
      <c r="AZ6682" s="165" t="str" cm="1">
        <f t="array" ref="AZ6682">IFERROR(INDEX('Ngân Hàng'!B:B,MATCH(AY6682,'Ngân Hàng'!C:C,0)),"")</f>
        <v/>
      </c>
    </row>
    <row r="6683" spans="50:52">
      <c r="AX6683" s="165" t="str" cm="1">
        <f t="array" ref="AX6683">IFERROR(INDEX(Tinh!A:A,MATCH(TRIM(AW6683),Tinh!B:B,0)),"")</f>
        <v/>
      </c>
      <c r="AY6683" s="166"/>
      <c r="AZ6683" s="165" t="str" cm="1">
        <f t="array" ref="AZ6683">IFERROR(INDEX('Ngân Hàng'!B:B,MATCH(AY6683,'Ngân Hàng'!C:C,0)),"")</f>
        <v/>
      </c>
    </row>
    <row r="6684" spans="50:52">
      <c r="AX6684" s="165" t="str" cm="1">
        <f t="array" ref="AX6684">IFERROR(INDEX(Tinh!A:A,MATCH(TRIM(AW6684),Tinh!B:B,0)),"")</f>
        <v/>
      </c>
      <c r="AY6684" s="166"/>
      <c r="AZ6684" s="165" t="str" cm="1">
        <f t="array" ref="AZ6684">IFERROR(INDEX('Ngân Hàng'!B:B,MATCH(AY6684,'Ngân Hàng'!C:C,0)),"")</f>
        <v/>
      </c>
    </row>
    <row r="6685" spans="50:52">
      <c r="AX6685" s="165" t="str" cm="1">
        <f t="array" ref="AX6685">IFERROR(INDEX(Tinh!A:A,MATCH(TRIM(AW6685),Tinh!B:B,0)),"")</f>
        <v/>
      </c>
      <c r="AY6685" s="166"/>
      <c r="AZ6685" s="165" t="str" cm="1">
        <f t="array" ref="AZ6685">IFERROR(INDEX('Ngân Hàng'!B:B,MATCH(AY6685,'Ngân Hàng'!C:C,0)),"")</f>
        <v/>
      </c>
    </row>
    <row r="6686" spans="50:52">
      <c r="AX6686" s="165" t="str" cm="1">
        <f t="array" ref="AX6686">IFERROR(INDEX(Tinh!A:A,MATCH(TRIM(AW6686),Tinh!B:B,0)),"")</f>
        <v/>
      </c>
      <c r="AY6686" s="166"/>
      <c r="AZ6686" s="165" t="str" cm="1">
        <f t="array" ref="AZ6686">IFERROR(INDEX('Ngân Hàng'!B:B,MATCH(AY6686,'Ngân Hàng'!C:C,0)),"")</f>
        <v/>
      </c>
    </row>
    <row r="6687" spans="50:52">
      <c r="AX6687" s="165" t="str" cm="1">
        <f t="array" ref="AX6687">IFERROR(INDEX(Tinh!A:A,MATCH(TRIM(AW6687),Tinh!B:B,0)),"")</f>
        <v/>
      </c>
      <c r="AY6687" s="166"/>
      <c r="AZ6687" s="165" t="str" cm="1">
        <f t="array" ref="AZ6687">IFERROR(INDEX('Ngân Hàng'!B:B,MATCH(AY6687,'Ngân Hàng'!C:C,0)),"")</f>
        <v/>
      </c>
    </row>
    <row r="6688" spans="50:52">
      <c r="AX6688" s="165" t="str" cm="1">
        <f t="array" ref="AX6688">IFERROR(INDEX(Tinh!A:A,MATCH(TRIM(AW6688),Tinh!B:B,0)),"")</f>
        <v/>
      </c>
      <c r="AY6688" s="166"/>
      <c r="AZ6688" s="165" t="str" cm="1">
        <f t="array" ref="AZ6688">IFERROR(INDEX('Ngân Hàng'!B:B,MATCH(AY6688,'Ngân Hàng'!C:C,0)),"")</f>
        <v/>
      </c>
    </row>
    <row r="6689" spans="50:52">
      <c r="AX6689" s="165" t="str" cm="1">
        <f t="array" ref="AX6689">IFERROR(INDEX(Tinh!A:A,MATCH(TRIM(AW6689),Tinh!B:B,0)),"")</f>
        <v/>
      </c>
      <c r="AY6689" s="166"/>
      <c r="AZ6689" s="165" t="str" cm="1">
        <f t="array" ref="AZ6689">IFERROR(INDEX('Ngân Hàng'!B:B,MATCH(AY6689,'Ngân Hàng'!C:C,0)),"")</f>
        <v/>
      </c>
    </row>
    <row r="6690" spans="50:52">
      <c r="AX6690" s="165" t="str" cm="1">
        <f t="array" ref="AX6690">IFERROR(INDEX(Tinh!A:A,MATCH(TRIM(AW6690),Tinh!B:B,0)),"")</f>
        <v/>
      </c>
      <c r="AY6690" s="166"/>
      <c r="AZ6690" s="165" t="str" cm="1">
        <f t="array" ref="AZ6690">IFERROR(INDEX('Ngân Hàng'!B:B,MATCH(AY6690,'Ngân Hàng'!C:C,0)),"")</f>
        <v/>
      </c>
    </row>
    <row r="6691" spans="50:52">
      <c r="AX6691" s="165" t="str" cm="1">
        <f t="array" ref="AX6691">IFERROR(INDEX(Tinh!A:A,MATCH(TRIM(AW6691),Tinh!B:B,0)),"")</f>
        <v/>
      </c>
      <c r="AY6691" s="166"/>
      <c r="AZ6691" s="165" t="str" cm="1">
        <f t="array" ref="AZ6691">IFERROR(INDEX('Ngân Hàng'!B:B,MATCH(AY6691,'Ngân Hàng'!C:C,0)),"")</f>
        <v/>
      </c>
    </row>
    <row r="6692" spans="50:52">
      <c r="AX6692" s="165" t="str" cm="1">
        <f t="array" ref="AX6692">IFERROR(INDEX(Tinh!A:A,MATCH(TRIM(AW6692),Tinh!B:B,0)),"")</f>
        <v/>
      </c>
      <c r="AY6692" s="166"/>
      <c r="AZ6692" s="165" t="str" cm="1">
        <f t="array" ref="AZ6692">IFERROR(INDEX('Ngân Hàng'!B:B,MATCH(AY6692,'Ngân Hàng'!C:C,0)),"")</f>
        <v/>
      </c>
    </row>
    <row r="6693" spans="50:52">
      <c r="AX6693" s="165" t="str" cm="1">
        <f t="array" ref="AX6693">IFERROR(INDEX(Tinh!A:A,MATCH(TRIM(AW6693),Tinh!B:B,0)),"")</f>
        <v/>
      </c>
      <c r="AY6693" s="166"/>
      <c r="AZ6693" s="165" t="str" cm="1">
        <f t="array" ref="AZ6693">IFERROR(INDEX('Ngân Hàng'!B:B,MATCH(AY6693,'Ngân Hàng'!C:C,0)),"")</f>
        <v/>
      </c>
    </row>
    <row r="6694" spans="50:52">
      <c r="AX6694" s="165" t="str" cm="1">
        <f t="array" ref="AX6694">IFERROR(INDEX(Tinh!A:A,MATCH(TRIM(AW6694),Tinh!B:B,0)),"")</f>
        <v/>
      </c>
      <c r="AY6694" s="166"/>
      <c r="AZ6694" s="165" t="str" cm="1">
        <f t="array" ref="AZ6694">IFERROR(INDEX('Ngân Hàng'!B:B,MATCH(AY6694,'Ngân Hàng'!C:C,0)),"")</f>
        <v/>
      </c>
    </row>
    <row r="6695" spans="50:52">
      <c r="AX6695" s="165" t="str" cm="1">
        <f t="array" ref="AX6695">IFERROR(INDEX(Tinh!A:A,MATCH(TRIM(AW6695),Tinh!B:B,0)),"")</f>
        <v/>
      </c>
      <c r="AY6695" s="166"/>
      <c r="AZ6695" s="165" t="str" cm="1">
        <f t="array" ref="AZ6695">IFERROR(INDEX('Ngân Hàng'!B:B,MATCH(AY6695,'Ngân Hàng'!C:C,0)),"")</f>
        <v/>
      </c>
    </row>
    <row r="6696" spans="50:52">
      <c r="AX6696" s="165" t="str" cm="1">
        <f t="array" ref="AX6696">IFERROR(INDEX(Tinh!A:A,MATCH(TRIM(AW6696),Tinh!B:B,0)),"")</f>
        <v/>
      </c>
      <c r="AY6696" s="166"/>
      <c r="AZ6696" s="165" t="str" cm="1">
        <f t="array" ref="AZ6696">IFERROR(INDEX('Ngân Hàng'!B:B,MATCH(AY6696,'Ngân Hàng'!C:C,0)),"")</f>
        <v/>
      </c>
    </row>
    <row r="6697" spans="50:52">
      <c r="AX6697" s="165" t="str" cm="1">
        <f t="array" ref="AX6697">IFERROR(INDEX(Tinh!A:A,MATCH(TRIM(AW6697),Tinh!B:B,0)),"")</f>
        <v/>
      </c>
      <c r="AY6697" s="166"/>
      <c r="AZ6697" s="165" t="str" cm="1">
        <f t="array" ref="AZ6697">IFERROR(INDEX('Ngân Hàng'!B:B,MATCH(AY6697,'Ngân Hàng'!C:C,0)),"")</f>
        <v/>
      </c>
    </row>
    <row r="6698" spans="50:52">
      <c r="AX6698" s="165" t="str" cm="1">
        <f t="array" ref="AX6698">IFERROR(INDEX(Tinh!A:A,MATCH(TRIM(AW6698),Tinh!B:B,0)),"")</f>
        <v/>
      </c>
      <c r="AY6698" s="166"/>
      <c r="AZ6698" s="165" t="str" cm="1">
        <f t="array" ref="AZ6698">IFERROR(INDEX('Ngân Hàng'!B:B,MATCH(AY6698,'Ngân Hàng'!C:C,0)),"")</f>
        <v/>
      </c>
    </row>
    <row r="6699" spans="50:52">
      <c r="AX6699" s="165" t="str" cm="1">
        <f t="array" ref="AX6699">IFERROR(INDEX(Tinh!A:A,MATCH(TRIM(AW6699),Tinh!B:B,0)),"")</f>
        <v/>
      </c>
      <c r="AY6699" s="166"/>
      <c r="AZ6699" s="165" t="str" cm="1">
        <f t="array" ref="AZ6699">IFERROR(INDEX('Ngân Hàng'!B:B,MATCH(AY6699,'Ngân Hàng'!C:C,0)),"")</f>
        <v/>
      </c>
    </row>
    <row r="6700" spans="50:52">
      <c r="AX6700" s="165" t="str" cm="1">
        <f t="array" ref="AX6700">IFERROR(INDEX(Tinh!A:A,MATCH(TRIM(AW6700),Tinh!B:B,0)),"")</f>
        <v/>
      </c>
      <c r="AY6700" s="166"/>
      <c r="AZ6700" s="165" t="str" cm="1">
        <f t="array" ref="AZ6700">IFERROR(INDEX('Ngân Hàng'!B:B,MATCH(AY6700,'Ngân Hàng'!C:C,0)),"")</f>
        <v/>
      </c>
    </row>
    <row r="6701" spans="50:52">
      <c r="AX6701" s="165" t="str" cm="1">
        <f t="array" ref="AX6701">IFERROR(INDEX(Tinh!A:A,MATCH(TRIM(AW6701),Tinh!B:B,0)),"")</f>
        <v/>
      </c>
      <c r="AY6701" s="166"/>
      <c r="AZ6701" s="165" t="str" cm="1">
        <f t="array" ref="AZ6701">IFERROR(INDEX('Ngân Hàng'!B:B,MATCH(AY6701,'Ngân Hàng'!C:C,0)),"")</f>
        <v/>
      </c>
    </row>
    <row r="6702" spans="50:52">
      <c r="AX6702" s="165" t="str" cm="1">
        <f t="array" ref="AX6702">IFERROR(INDEX(Tinh!A:A,MATCH(TRIM(AW6702),Tinh!B:B,0)),"")</f>
        <v/>
      </c>
      <c r="AY6702" s="166"/>
      <c r="AZ6702" s="165" t="str" cm="1">
        <f t="array" ref="AZ6702">IFERROR(INDEX('Ngân Hàng'!B:B,MATCH(AY6702,'Ngân Hàng'!C:C,0)),"")</f>
        <v/>
      </c>
    </row>
    <row r="6703" spans="50:52">
      <c r="AX6703" s="165" t="str" cm="1">
        <f t="array" ref="AX6703">IFERROR(INDEX(Tinh!A:A,MATCH(TRIM(AW6703),Tinh!B:B,0)),"")</f>
        <v/>
      </c>
      <c r="AY6703" s="166"/>
      <c r="AZ6703" s="165" t="str" cm="1">
        <f t="array" ref="AZ6703">IFERROR(INDEX('Ngân Hàng'!B:B,MATCH(AY6703,'Ngân Hàng'!C:C,0)),"")</f>
        <v/>
      </c>
    </row>
    <row r="6704" spans="50:52">
      <c r="AX6704" s="165" t="str" cm="1">
        <f t="array" ref="AX6704">IFERROR(INDEX(Tinh!A:A,MATCH(TRIM(AW6704),Tinh!B:B,0)),"")</f>
        <v/>
      </c>
      <c r="AY6704" s="166"/>
      <c r="AZ6704" s="165" t="str" cm="1">
        <f t="array" ref="AZ6704">IFERROR(INDEX('Ngân Hàng'!B:B,MATCH(AY6704,'Ngân Hàng'!C:C,0)),"")</f>
        <v/>
      </c>
    </row>
    <row r="6705" spans="50:52">
      <c r="AX6705" s="165" t="str" cm="1">
        <f t="array" ref="AX6705">IFERROR(INDEX(Tinh!A:A,MATCH(TRIM(AW6705),Tinh!B:B,0)),"")</f>
        <v/>
      </c>
      <c r="AY6705" s="166"/>
      <c r="AZ6705" s="165" t="str" cm="1">
        <f t="array" ref="AZ6705">IFERROR(INDEX('Ngân Hàng'!B:B,MATCH(AY6705,'Ngân Hàng'!C:C,0)),"")</f>
        <v/>
      </c>
    </row>
    <row r="6706" spans="50:52">
      <c r="AX6706" s="165" t="str" cm="1">
        <f t="array" ref="AX6706">IFERROR(INDEX(Tinh!A:A,MATCH(TRIM(AW6706),Tinh!B:B,0)),"")</f>
        <v/>
      </c>
      <c r="AY6706" s="166"/>
      <c r="AZ6706" s="165" t="str" cm="1">
        <f t="array" ref="AZ6706">IFERROR(INDEX('Ngân Hàng'!B:B,MATCH(AY6706,'Ngân Hàng'!C:C,0)),"")</f>
        <v/>
      </c>
    </row>
    <row r="6707" spans="50:52">
      <c r="AX6707" s="165" t="str" cm="1">
        <f t="array" ref="AX6707">IFERROR(INDEX(Tinh!A:A,MATCH(TRIM(AW6707),Tinh!B:B,0)),"")</f>
        <v/>
      </c>
      <c r="AY6707" s="166"/>
      <c r="AZ6707" s="165" t="str" cm="1">
        <f t="array" ref="AZ6707">IFERROR(INDEX('Ngân Hàng'!B:B,MATCH(AY6707,'Ngân Hàng'!C:C,0)),"")</f>
        <v/>
      </c>
    </row>
    <row r="6708" spans="50:52">
      <c r="AX6708" s="165" t="str" cm="1">
        <f t="array" ref="AX6708">IFERROR(INDEX(Tinh!A:A,MATCH(TRIM(AW6708),Tinh!B:B,0)),"")</f>
        <v/>
      </c>
      <c r="AY6708" s="166"/>
      <c r="AZ6708" s="165" t="str" cm="1">
        <f t="array" ref="AZ6708">IFERROR(INDEX('Ngân Hàng'!B:B,MATCH(AY6708,'Ngân Hàng'!C:C,0)),"")</f>
        <v/>
      </c>
    </row>
    <row r="6709" spans="50:52">
      <c r="AX6709" s="165" t="str" cm="1">
        <f t="array" ref="AX6709">IFERROR(INDEX(Tinh!A:A,MATCH(TRIM(AW6709),Tinh!B:B,0)),"")</f>
        <v/>
      </c>
      <c r="AY6709" s="166"/>
      <c r="AZ6709" s="165" t="str" cm="1">
        <f t="array" ref="AZ6709">IFERROR(INDEX('Ngân Hàng'!B:B,MATCH(AY6709,'Ngân Hàng'!C:C,0)),"")</f>
        <v/>
      </c>
    </row>
    <row r="6710" spans="50:52">
      <c r="AX6710" s="165" t="str" cm="1">
        <f t="array" ref="AX6710">IFERROR(INDEX(Tinh!A:A,MATCH(TRIM(AW6710),Tinh!B:B,0)),"")</f>
        <v/>
      </c>
      <c r="AY6710" s="166"/>
      <c r="AZ6710" s="165" t="str" cm="1">
        <f t="array" ref="AZ6710">IFERROR(INDEX('Ngân Hàng'!B:B,MATCH(AY6710,'Ngân Hàng'!C:C,0)),"")</f>
        <v/>
      </c>
    </row>
    <row r="6711" spans="50:52">
      <c r="AX6711" s="165" t="str" cm="1">
        <f t="array" ref="AX6711">IFERROR(INDEX(Tinh!A:A,MATCH(TRIM(AW6711),Tinh!B:B,0)),"")</f>
        <v/>
      </c>
      <c r="AY6711" s="166"/>
      <c r="AZ6711" s="165" t="str" cm="1">
        <f t="array" ref="AZ6711">IFERROR(INDEX('Ngân Hàng'!B:B,MATCH(AY6711,'Ngân Hàng'!C:C,0)),"")</f>
        <v/>
      </c>
    </row>
    <row r="6712" spans="50:52">
      <c r="AX6712" s="165" t="str" cm="1">
        <f t="array" ref="AX6712">IFERROR(INDEX(Tinh!A:A,MATCH(TRIM(AW6712),Tinh!B:B,0)),"")</f>
        <v/>
      </c>
      <c r="AY6712" s="166"/>
      <c r="AZ6712" s="165" t="str" cm="1">
        <f t="array" ref="AZ6712">IFERROR(INDEX('Ngân Hàng'!B:B,MATCH(AY6712,'Ngân Hàng'!C:C,0)),"")</f>
        <v/>
      </c>
    </row>
    <row r="6713" spans="50:52">
      <c r="AX6713" s="165" t="str" cm="1">
        <f t="array" ref="AX6713">IFERROR(INDEX(Tinh!A:A,MATCH(TRIM(AW6713),Tinh!B:B,0)),"")</f>
        <v/>
      </c>
      <c r="AY6713" s="166"/>
      <c r="AZ6713" s="165" t="str" cm="1">
        <f t="array" ref="AZ6713">IFERROR(INDEX('Ngân Hàng'!B:B,MATCH(AY6713,'Ngân Hàng'!C:C,0)),"")</f>
        <v/>
      </c>
    </row>
    <row r="6714" spans="50:52">
      <c r="AX6714" s="165" t="str" cm="1">
        <f t="array" ref="AX6714">IFERROR(INDEX(Tinh!A:A,MATCH(TRIM(AW6714),Tinh!B:B,0)),"")</f>
        <v/>
      </c>
      <c r="AY6714" s="166"/>
      <c r="AZ6714" s="165" t="str" cm="1">
        <f t="array" ref="AZ6714">IFERROR(INDEX('Ngân Hàng'!B:B,MATCH(AY6714,'Ngân Hàng'!C:C,0)),"")</f>
        <v/>
      </c>
    </row>
    <row r="6715" spans="50:52">
      <c r="AX6715" s="165" t="str" cm="1">
        <f t="array" ref="AX6715">IFERROR(INDEX(Tinh!A:A,MATCH(TRIM(AW6715),Tinh!B:B,0)),"")</f>
        <v/>
      </c>
      <c r="AY6715" s="166"/>
      <c r="AZ6715" s="165" t="str" cm="1">
        <f t="array" ref="AZ6715">IFERROR(INDEX('Ngân Hàng'!B:B,MATCH(AY6715,'Ngân Hàng'!C:C,0)),"")</f>
        <v/>
      </c>
    </row>
    <row r="6716" spans="50:52">
      <c r="AX6716" s="165" t="str" cm="1">
        <f t="array" ref="AX6716">IFERROR(INDEX(Tinh!A:A,MATCH(TRIM(AW6716),Tinh!B:B,0)),"")</f>
        <v/>
      </c>
      <c r="AY6716" s="166"/>
      <c r="AZ6716" s="165" t="str" cm="1">
        <f t="array" ref="AZ6716">IFERROR(INDEX('Ngân Hàng'!B:B,MATCH(AY6716,'Ngân Hàng'!C:C,0)),"")</f>
        <v/>
      </c>
    </row>
    <row r="6717" spans="50:52">
      <c r="AX6717" s="165" t="str" cm="1">
        <f t="array" ref="AX6717">IFERROR(INDEX(Tinh!A:A,MATCH(TRIM(AW6717),Tinh!B:B,0)),"")</f>
        <v/>
      </c>
      <c r="AY6717" s="166"/>
      <c r="AZ6717" s="165" t="str" cm="1">
        <f t="array" ref="AZ6717">IFERROR(INDEX('Ngân Hàng'!B:B,MATCH(AY6717,'Ngân Hàng'!C:C,0)),"")</f>
        <v/>
      </c>
    </row>
    <row r="6718" spans="50:52">
      <c r="AX6718" s="165" t="str" cm="1">
        <f t="array" ref="AX6718">IFERROR(INDEX(Tinh!A:A,MATCH(TRIM(AW6718),Tinh!B:B,0)),"")</f>
        <v/>
      </c>
      <c r="AY6718" s="166"/>
      <c r="AZ6718" s="165" t="str" cm="1">
        <f t="array" ref="AZ6718">IFERROR(INDEX('Ngân Hàng'!B:B,MATCH(AY6718,'Ngân Hàng'!C:C,0)),"")</f>
        <v/>
      </c>
    </row>
    <row r="6719" spans="50:52">
      <c r="AX6719" s="165" t="str" cm="1">
        <f t="array" ref="AX6719">IFERROR(INDEX(Tinh!A:A,MATCH(TRIM(AW6719),Tinh!B:B,0)),"")</f>
        <v/>
      </c>
      <c r="AY6719" s="166"/>
      <c r="AZ6719" s="165" t="str" cm="1">
        <f t="array" ref="AZ6719">IFERROR(INDEX('Ngân Hàng'!B:B,MATCH(AY6719,'Ngân Hàng'!C:C,0)),"")</f>
        <v/>
      </c>
    </row>
    <row r="6720" spans="50:52">
      <c r="AX6720" s="165" t="str" cm="1">
        <f t="array" ref="AX6720">IFERROR(INDEX(Tinh!A:A,MATCH(TRIM(AW6720),Tinh!B:B,0)),"")</f>
        <v/>
      </c>
      <c r="AY6720" s="166"/>
      <c r="AZ6720" s="165" t="str" cm="1">
        <f t="array" ref="AZ6720">IFERROR(INDEX('Ngân Hàng'!B:B,MATCH(AY6720,'Ngân Hàng'!C:C,0)),"")</f>
        <v/>
      </c>
    </row>
    <row r="6721" spans="50:52">
      <c r="AX6721" s="165" t="str" cm="1">
        <f t="array" ref="AX6721">IFERROR(INDEX(Tinh!A:A,MATCH(TRIM(AW6721),Tinh!B:B,0)),"")</f>
        <v/>
      </c>
      <c r="AY6721" s="166"/>
      <c r="AZ6721" s="165" t="str" cm="1">
        <f t="array" ref="AZ6721">IFERROR(INDEX('Ngân Hàng'!B:B,MATCH(AY6721,'Ngân Hàng'!C:C,0)),"")</f>
        <v/>
      </c>
    </row>
    <row r="6722" spans="50:52">
      <c r="AX6722" s="165" t="str" cm="1">
        <f t="array" ref="AX6722">IFERROR(INDEX(Tinh!A:A,MATCH(TRIM(AW6722),Tinh!B:B,0)),"")</f>
        <v/>
      </c>
      <c r="AY6722" s="166"/>
      <c r="AZ6722" s="165" t="str" cm="1">
        <f t="array" ref="AZ6722">IFERROR(INDEX('Ngân Hàng'!B:B,MATCH(AY6722,'Ngân Hàng'!C:C,0)),"")</f>
        <v/>
      </c>
    </row>
    <row r="6723" spans="50:52">
      <c r="AX6723" s="165" t="str" cm="1">
        <f t="array" ref="AX6723">IFERROR(INDEX(Tinh!A:A,MATCH(TRIM(AW6723),Tinh!B:B,0)),"")</f>
        <v/>
      </c>
      <c r="AY6723" s="166"/>
      <c r="AZ6723" s="165" t="str" cm="1">
        <f t="array" ref="AZ6723">IFERROR(INDEX('Ngân Hàng'!B:B,MATCH(AY6723,'Ngân Hàng'!C:C,0)),"")</f>
        <v/>
      </c>
    </row>
    <row r="6724" spans="50:52">
      <c r="AX6724" s="165" t="str" cm="1">
        <f t="array" ref="AX6724">IFERROR(INDEX(Tinh!A:A,MATCH(TRIM(AW6724),Tinh!B:B,0)),"")</f>
        <v/>
      </c>
      <c r="AY6724" s="166"/>
      <c r="AZ6724" s="165" t="str" cm="1">
        <f t="array" ref="AZ6724">IFERROR(INDEX('Ngân Hàng'!B:B,MATCH(AY6724,'Ngân Hàng'!C:C,0)),"")</f>
        <v/>
      </c>
    </row>
    <row r="6725" spans="50:52">
      <c r="AX6725" s="165" t="str" cm="1">
        <f t="array" ref="AX6725">IFERROR(INDEX(Tinh!A:A,MATCH(TRIM(AW6725),Tinh!B:B,0)),"")</f>
        <v/>
      </c>
      <c r="AY6725" s="166"/>
      <c r="AZ6725" s="165" t="str" cm="1">
        <f t="array" ref="AZ6725">IFERROR(INDEX('Ngân Hàng'!B:B,MATCH(AY6725,'Ngân Hàng'!C:C,0)),"")</f>
        <v/>
      </c>
    </row>
    <row r="6726" spans="50:52">
      <c r="AX6726" s="165" t="str" cm="1">
        <f t="array" ref="AX6726">IFERROR(INDEX(Tinh!A:A,MATCH(TRIM(AW6726),Tinh!B:B,0)),"")</f>
        <v/>
      </c>
      <c r="AY6726" s="166"/>
      <c r="AZ6726" s="165" t="str" cm="1">
        <f t="array" ref="AZ6726">IFERROR(INDEX('Ngân Hàng'!B:B,MATCH(AY6726,'Ngân Hàng'!C:C,0)),"")</f>
        <v/>
      </c>
    </row>
    <row r="6727" spans="50:52">
      <c r="AX6727" s="165" t="str" cm="1">
        <f t="array" ref="AX6727">IFERROR(INDEX(Tinh!A:A,MATCH(TRIM(AW6727),Tinh!B:B,0)),"")</f>
        <v/>
      </c>
      <c r="AY6727" s="166"/>
      <c r="AZ6727" s="165" t="str" cm="1">
        <f t="array" ref="AZ6727">IFERROR(INDEX('Ngân Hàng'!B:B,MATCH(AY6727,'Ngân Hàng'!C:C,0)),"")</f>
        <v/>
      </c>
    </row>
    <row r="6728" spans="50:52">
      <c r="AX6728" s="165" t="str" cm="1">
        <f t="array" ref="AX6728">IFERROR(INDEX(Tinh!A:A,MATCH(TRIM(AW6728),Tinh!B:B,0)),"")</f>
        <v/>
      </c>
      <c r="AY6728" s="166"/>
      <c r="AZ6728" s="165" t="str" cm="1">
        <f t="array" ref="AZ6728">IFERROR(INDEX('Ngân Hàng'!B:B,MATCH(AY6728,'Ngân Hàng'!C:C,0)),"")</f>
        <v/>
      </c>
    </row>
    <row r="6729" spans="50:52">
      <c r="AX6729" s="165" t="str" cm="1">
        <f t="array" ref="AX6729">IFERROR(INDEX(Tinh!A:A,MATCH(TRIM(AW6729),Tinh!B:B,0)),"")</f>
        <v/>
      </c>
      <c r="AY6729" s="166"/>
      <c r="AZ6729" s="165" t="str" cm="1">
        <f t="array" ref="AZ6729">IFERROR(INDEX('Ngân Hàng'!B:B,MATCH(AY6729,'Ngân Hàng'!C:C,0)),"")</f>
        <v/>
      </c>
    </row>
    <row r="6730" spans="50:52">
      <c r="AX6730" s="165" t="str" cm="1">
        <f t="array" ref="AX6730">IFERROR(INDEX(Tinh!A:A,MATCH(TRIM(AW6730),Tinh!B:B,0)),"")</f>
        <v/>
      </c>
      <c r="AY6730" s="166"/>
      <c r="AZ6730" s="165" t="str" cm="1">
        <f t="array" ref="AZ6730">IFERROR(INDEX('Ngân Hàng'!B:B,MATCH(AY6730,'Ngân Hàng'!C:C,0)),"")</f>
        <v/>
      </c>
    </row>
    <row r="6731" spans="50:52">
      <c r="AX6731" s="165" t="str" cm="1">
        <f t="array" ref="AX6731">IFERROR(INDEX(Tinh!A:A,MATCH(TRIM(AW6731),Tinh!B:B,0)),"")</f>
        <v/>
      </c>
      <c r="AY6731" s="166"/>
      <c r="AZ6731" s="165" t="str" cm="1">
        <f t="array" ref="AZ6731">IFERROR(INDEX('Ngân Hàng'!B:B,MATCH(AY6731,'Ngân Hàng'!C:C,0)),"")</f>
        <v/>
      </c>
    </row>
    <row r="6732" spans="50:52">
      <c r="AX6732" s="165" t="str" cm="1">
        <f t="array" ref="AX6732">IFERROR(INDEX(Tinh!A:A,MATCH(TRIM(AW6732),Tinh!B:B,0)),"")</f>
        <v/>
      </c>
      <c r="AY6732" s="166"/>
      <c r="AZ6732" s="165" t="str" cm="1">
        <f t="array" ref="AZ6732">IFERROR(INDEX('Ngân Hàng'!B:B,MATCH(AY6732,'Ngân Hàng'!C:C,0)),"")</f>
        <v/>
      </c>
    </row>
    <row r="6733" spans="50:52">
      <c r="AX6733" s="165" t="str" cm="1">
        <f t="array" ref="AX6733">IFERROR(INDEX(Tinh!A:A,MATCH(TRIM(AW6733),Tinh!B:B,0)),"")</f>
        <v/>
      </c>
      <c r="AY6733" s="166"/>
      <c r="AZ6733" s="165" t="str" cm="1">
        <f t="array" ref="AZ6733">IFERROR(INDEX('Ngân Hàng'!B:B,MATCH(AY6733,'Ngân Hàng'!C:C,0)),"")</f>
        <v/>
      </c>
    </row>
    <row r="6734" spans="50:52">
      <c r="AX6734" s="165" t="str" cm="1">
        <f t="array" ref="AX6734">IFERROR(INDEX(Tinh!A:A,MATCH(TRIM(AW6734),Tinh!B:B,0)),"")</f>
        <v/>
      </c>
      <c r="AY6734" s="166"/>
      <c r="AZ6734" s="165" t="str" cm="1">
        <f t="array" ref="AZ6734">IFERROR(INDEX('Ngân Hàng'!B:B,MATCH(AY6734,'Ngân Hàng'!C:C,0)),"")</f>
        <v/>
      </c>
    </row>
    <row r="6735" spans="50:52">
      <c r="AX6735" s="165" t="str" cm="1">
        <f t="array" ref="AX6735">IFERROR(INDEX(Tinh!A:A,MATCH(TRIM(AW6735),Tinh!B:B,0)),"")</f>
        <v/>
      </c>
      <c r="AY6735" s="166"/>
      <c r="AZ6735" s="165" t="str" cm="1">
        <f t="array" ref="AZ6735">IFERROR(INDEX('Ngân Hàng'!B:B,MATCH(AY6735,'Ngân Hàng'!C:C,0)),"")</f>
        <v/>
      </c>
    </row>
    <row r="6736" spans="50:52">
      <c r="AX6736" s="165" t="str" cm="1">
        <f t="array" ref="AX6736">IFERROR(INDEX(Tinh!A:A,MATCH(TRIM(AW6736),Tinh!B:B,0)),"")</f>
        <v/>
      </c>
      <c r="AY6736" s="166"/>
      <c r="AZ6736" s="165" t="str" cm="1">
        <f t="array" ref="AZ6736">IFERROR(INDEX('Ngân Hàng'!B:B,MATCH(AY6736,'Ngân Hàng'!C:C,0)),"")</f>
        <v/>
      </c>
    </row>
    <row r="6737" spans="50:52">
      <c r="AX6737" s="165" t="str" cm="1">
        <f t="array" ref="AX6737">IFERROR(INDEX(Tinh!A:A,MATCH(TRIM(AW6737),Tinh!B:B,0)),"")</f>
        <v/>
      </c>
      <c r="AY6737" s="166"/>
      <c r="AZ6737" s="165" t="str" cm="1">
        <f t="array" ref="AZ6737">IFERROR(INDEX('Ngân Hàng'!B:B,MATCH(AY6737,'Ngân Hàng'!C:C,0)),"")</f>
        <v/>
      </c>
    </row>
    <row r="6738" spans="50:52">
      <c r="AX6738" s="165" t="str" cm="1">
        <f t="array" ref="AX6738">IFERROR(INDEX(Tinh!A:A,MATCH(TRIM(AW6738),Tinh!B:B,0)),"")</f>
        <v/>
      </c>
      <c r="AY6738" s="166"/>
      <c r="AZ6738" s="165" t="str" cm="1">
        <f t="array" ref="AZ6738">IFERROR(INDEX('Ngân Hàng'!B:B,MATCH(AY6738,'Ngân Hàng'!C:C,0)),"")</f>
        <v/>
      </c>
    </row>
    <row r="6739" spans="50:52">
      <c r="AX6739" s="165" t="str" cm="1">
        <f t="array" ref="AX6739">IFERROR(INDEX(Tinh!A:A,MATCH(TRIM(AW6739),Tinh!B:B,0)),"")</f>
        <v/>
      </c>
      <c r="AY6739" s="166"/>
      <c r="AZ6739" s="165" t="str" cm="1">
        <f t="array" ref="AZ6739">IFERROR(INDEX('Ngân Hàng'!B:B,MATCH(AY6739,'Ngân Hàng'!C:C,0)),"")</f>
        <v/>
      </c>
    </row>
    <row r="6740" spans="50:52">
      <c r="AX6740" s="165" t="str" cm="1">
        <f t="array" ref="AX6740">IFERROR(INDEX(Tinh!A:A,MATCH(TRIM(AW6740),Tinh!B:B,0)),"")</f>
        <v/>
      </c>
      <c r="AY6740" s="166"/>
      <c r="AZ6740" s="165" t="str" cm="1">
        <f t="array" ref="AZ6740">IFERROR(INDEX('Ngân Hàng'!B:B,MATCH(AY6740,'Ngân Hàng'!C:C,0)),"")</f>
        <v/>
      </c>
    </row>
    <row r="6741" spans="50:52">
      <c r="AX6741" s="165" t="str" cm="1">
        <f t="array" ref="AX6741">IFERROR(INDEX(Tinh!A:A,MATCH(TRIM(AW6741),Tinh!B:B,0)),"")</f>
        <v/>
      </c>
      <c r="AY6741" s="166"/>
      <c r="AZ6741" s="165" t="str" cm="1">
        <f t="array" ref="AZ6741">IFERROR(INDEX('Ngân Hàng'!B:B,MATCH(AY6741,'Ngân Hàng'!C:C,0)),"")</f>
        <v/>
      </c>
    </row>
    <row r="6742" spans="50:52">
      <c r="AX6742" s="165" t="str" cm="1">
        <f t="array" ref="AX6742">IFERROR(INDEX(Tinh!A:A,MATCH(TRIM(AW6742),Tinh!B:B,0)),"")</f>
        <v/>
      </c>
      <c r="AY6742" s="166"/>
      <c r="AZ6742" s="165" t="str" cm="1">
        <f t="array" ref="AZ6742">IFERROR(INDEX('Ngân Hàng'!B:B,MATCH(AY6742,'Ngân Hàng'!C:C,0)),"")</f>
        <v/>
      </c>
    </row>
    <row r="6743" spans="50:52">
      <c r="AX6743" s="165" t="str" cm="1">
        <f t="array" ref="AX6743">IFERROR(INDEX(Tinh!A:A,MATCH(TRIM(AW6743),Tinh!B:B,0)),"")</f>
        <v/>
      </c>
      <c r="AY6743" s="166"/>
      <c r="AZ6743" s="165" t="str" cm="1">
        <f t="array" ref="AZ6743">IFERROR(INDEX('Ngân Hàng'!B:B,MATCH(AY6743,'Ngân Hàng'!C:C,0)),"")</f>
        <v/>
      </c>
    </row>
    <row r="6744" spans="50:52">
      <c r="AX6744" s="165" t="str" cm="1">
        <f t="array" ref="AX6744">IFERROR(INDEX(Tinh!A:A,MATCH(TRIM(AW6744),Tinh!B:B,0)),"")</f>
        <v/>
      </c>
      <c r="AY6744" s="166"/>
      <c r="AZ6744" s="165" t="str" cm="1">
        <f t="array" ref="AZ6744">IFERROR(INDEX('Ngân Hàng'!B:B,MATCH(AY6744,'Ngân Hàng'!C:C,0)),"")</f>
        <v/>
      </c>
    </row>
    <row r="6745" spans="50:52">
      <c r="AX6745" s="165" t="str" cm="1">
        <f t="array" ref="AX6745">IFERROR(INDEX(Tinh!A:A,MATCH(TRIM(AW6745),Tinh!B:B,0)),"")</f>
        <v/>
      </c>
      <c r="AY6745" s="166"/>
      <c r="AZ6745" s="165" t="str" cm="1">
        <f t="array" ref="AZ6745">IFERROR(INDEX('Ngân Hàng'!B:B,MATCH(AY6745,'Ngân Hàng'!C:C,0)),"")</f>
        <v/>
      </c>
    </row>
    <row r="6746" spans="50:52">
      <c r="AX6746" s="165" t="str" cm="1">
        <f t="array" ref="AX6746">IFERROR(INDEX(Tinh!A:A,MATCH(TRIM(AW6746),Tinh!B:B,0)),"")</f>
        <v/>
      </c>
      <c r="AY6746" s="166"/>
      <c r="AZ6746" s="165" t="str" cm="1">
        <f t="array" ref="AZ6746">IFERROR(INDEX('Ngân Hàng'!B:B,MATCH(AY6746,'Ngân Hàng'!C:C,0)),"")</f>
        <v/>
      </c>
    </row>
    <row r="6747" spans="50:52">
      <c r="AX6747" s="165" t="str" cm="1">
        <f t="array" ref="AX6747">IFERROR(INDEX(Tinh!A:A,MATCH(TRIM(AW6747),Tinh!B:B,0)),"")</f>
        <v/>
      </c>
      <c r="AY6747" s="166"/>
      <c r="AZ6747" s="165" t="str" cm="1">
        <f t="array" ref="AZ6747">IFERROR(INDEX('Ngân Hàng'!B:B,MATCH(AY6747,'Ngân Hàng'!C:C,0)),"")</f>
        <v/>
      </c>
    </row>
    <row r="6748" spans="50:52">
      <c r="AX6748" s="165" t="str" cm="1">
        <f t="array" ref="AX6748">IFERROR(INDEX(Tinh!A:A,MATCH(TRIM(AW6748),Tinh!B:B,0)),"")</f>
        <v/>
      </c>
      <c r="AY6748" s="166"/>
      <c r="AZ6748" s="165" t="str" cm="1">
        <f t="array" ref="AZ6748">IFERROR(INDEX('Ngân Hàng'!B:B,MATCH(AY6748,'Ngân Hàng'!C:C,0)),"")</f>
        <v/>
      </c>
    </row>
    <row r="6749" spans="50:52">
      <c r="AX6749" s="165" t="str" cm="1">
        <f t="array" ref="AX6749">IFERROR(INDEX(Tinh!A:A,MATCH(TRIM(AW6749),Tinh!B:B,0)),"")</f>
        <v/>
      </c>
      <c r="AY6749" s="166"/>
      <c r="AZ6749" s="165" t="str" cm="1">
        <f t="array" ref="AZ6749">IFERROR(INDEX('Ngân Hàng'!B:B,MATCH(AY6749,'Ngân Hàng'!C:C,0)),"")</f>
        <v/>
      </c>
    </row>
    <row r="6750" spans="50:52">
      <c r="AX6750" s="165" t="str" cm="1">
        <f t="array" ref="AX6750">IFERROR(INDEX(Tinh!A:A,MATCH(TRIM(AW6750),Tinh!B:B,0)),"")</f>
        <v/>
      </c>
      <c r="AY6750" s="166"/>
      <c r="AZ6750" s="165" t="str" cm="1">
        <f t="array" ref="AZ6750">IFERROR(INDEX('Ngân Hàng'!B:B,MATCH(AY6750,'Ngân Hàng'!C:C,0)),"")</f>
        <v/>
      </c>
    </row>
    <row r="6751" spans="50:52">
      <c r="AX6751" s="165" t="str" cm="1">
        <f t="array" ref="AX6751">IFERROR(INDEX(Tinh!A:A,MATCH(TRIM(AW6751),Tinh!B:B,0)),"")</f>
        <v/>
      </c>
      <c r="AY6751" s="166"/>
      <c r="AZ6751" s="165" t="str" cm="1">
        <f t="array" ref="AZ6751">IFERROR(INDEX('Ngân Hàng'!B:B,MATCH(AY6751,'Ngân Hàng'!C:C,0)),"")</f>
        <v/>
      </c>
    </row>
    <row r="6752" spans="50:52">
      <c r="AX6752" s="165" t="str" cm="1">
        <f t="array" ref="AX6752">IFERROR(INDEX(Tinh!A:A,MATCH(TRIM(AW6752),Tinh!B:B,0)),"")</f>
        <v/>
      </c>
      <c r="AY6752" s="166"/>
      <c r="AZ6752" s="165" t="str" cm="1">
        <f t="array" ref="AZ6752">IFERROR(INDEX('Ngân Hàng'!B:B,MATCH(AY6752,'Ngân Hàng'!C:C,0)),"")</f>
        <v/>
      </c>
    </row>
    <row r="6753" spans="50:52">
      <c r="AX6753" s="165" t="str" cm="1">
        <f t="array" ref="AX6753">IFERROR(INDEX(Tinh!A:A,MATCH(TRIM(AW6753),Tinh!B:B,0)),"")</f>
        <v/>
      </c>
      <c r="AY6753" s="166"/>
      <c r="AZ6753" s="165" t="str" cm="1">
        <f t="array" ref="AZ6753">IFERROR(INDEX('Ngân Hàng'!B:B,MATCH(AY6753,'Ngân Hàng'!C:C,0)),"")</f>
        <v/>
      </c>
    </row>
    <row r="6754" spans="50:52">
      <c r="AX6754" s="165" t="str" cm="1">
        <f t="array" ref="AX6754">IFERROR(INDEX(Tinh!A:A,MATCH(TRIM(AW6754),Tinh!B:B,0)),"")</f>
        <v/>
      </c>
      <c r="AY6754" s="166"/>
      <c r="AZ6754" s="165" t="str" cm="1">
        <f t="array" ref="AZ6754">IFERROR(INDEX('Ngân Hàng'!B:B,MATCH(AY6754,'Ngân Hàng'!C:C,0)),"")</f>
        <v/>
      </c>
    </row>
    <row r="6755" spans="50:52">
      <c r="AX6755" s="165" t="str" cm="1">
        <f t="array" ref="AX6755">IFERROR(INDEX(Tinh!A:A,MATCH(TRIM(AW6755),Tinh!B:B,0)),"")</f>
        <v/>
      </c>
      <c r="AY6755" s="166"/>
      <c r="AZ6755" s="165" t="str" cm="1">
        <f t="array" ref="AZ6755">IFERROR(INDEX('Ngân Hàng'!B:B,MATCH(AY6755,'Ngân Hàng'!C:C,0)),"")</f>
        <v/>
      </c>
    </row>
    <row r="6756" spans="50:52">
      <c r="AX6756" s="165" t="str" cm="1">
        <f t="array" ref="AX6756">IFERROR(INDEX(Tinh!A:A,MATCH(TRIM(AW6756),Tinh!B:B,0)),"")</f>
        <v/>
      </c>
      <c r="AY6756" s="166"/>
      <c r="AZ6756" s="165" t="str" cm="1">
        <f t="array" ref="AZ6756">IFERROR(INDEX('Ngân Hàng'!B:B,MATCH(AY6756,'Ngân Hàng'!C:C,0)),"")</f>
        <v/>
      </c>
    </row>
    <row r="6757" spans="50:52">
      <c r="AX6757" s="165" t="str" cm="1">
        <f t="array" ref="AX6757">IFERROR(INDEX(Tinh!A:A,MATCH(TRIM(AW6757),Tinh!B:B,0)),"")</f>
        <v/>
      </c>
      <c r="AY6757" s="166"/>
      <c r="AZ6757" s="165" t="str" cm="1">
        <f t="array" ref="AZ6757">IFERROR(INDEX('Ngân Hàng'!B:B,MATCH(AY6757,'Ngân Hàng'!C:C,0)),"")</f>
        <v/>
      </c>
    </row>
    <row r="6758" spans="50:52">
      <c r="AX6758" s="165" t="str" cm="1">
        <f t="array" ref="AX6758">IFERROR(INDEX(Tinh!A:A,MATCH(TRIM(AW6758),Tinh!B:B,0)),"")</f>
        <v/>
      </c>
      <c r="AY6758" s="166"/>
      <c r="AZ6758" s="165" t="str" cm="1">
        <f t="array" ref="AZ6758">IFERROR(INDEX('Ngân Hàng'!B:B,MATCH(AY6758,'Ngân Hàng'!C:C,0)),"")</f>
        <v/>
      </c>
    </row>
    <row r="6759" spans="50:52">
      <c r="AX6759" s="165" t="str" cm="1">
        <f t="array" ref="AX6759">IFERROR(INDEX(Tinh!A:A,MATCH(TRIM(AW6759),Tinh!B:B,0)),"")</f>
        <v/>
      </c>
      <c r="AY6759" s="166"/>
      <c r="AZ6759" s="165" t="str" cm="1">
        <f t="array" ref="AZ6759">IFERROR(INDEX('Ngân Hàng'!B:B,MATCH(AY6759,'Ngân Hàng'!C:C,0)),"")</f>
        <v/>
      </c>
    </row>
    <row r="6760" spans="50:52">
      <c r="AX6760" s="165" t="str" cm="1">
        <f t="array" ref="AX6760">IFERROR(INDEX(Tinh!A:A,MATCH(TRIM(AW6760),Tinh!B:B,0)),"")</f>
        <v/>
      </c>
      <c r="AY6760" s="166"/>
      <c r="AZ6760" s="165" t="str" cm="1">
        <f t="array" ref="AZ6760">IFERROR(INDEX('Ngân Hàng'!B:B,MATCH(AY6760,'Ngân Hàng'!C:C,0)),"")</f>
        <v/>
      </c>
    </row>
    <row r="6761" spans="50:52">
      <c r="AX6761" s="165" t="str" cm="1">
        <f t="array" ref="AX6761">IFERROR(INDEX(Tinh!A:A,MATCH(TRIM(AW6761),Tinh!B:B,0)),"")</f>
        <v/>
      </c>
      <c r="AY6761" s="166"/>
      <c r="AZ6761" s="165" t="str" cm="1">
        <f t="array" ref="AZ6761">IFERROR(INDEX('Ngân Hàng'!B:B,MATCH(AY6761,'Ngân Hàng'!C:C,0)),"")</f>
        <v/>
      </c>
    </row>
    <row r="6762" spans="50:52">
      <c r="AX6762" s="165" t="str" cm="1">
        <f t="array" ref="AX6762">IFERROR(INDEX(Tinh!A:A,MATCH(TRIM(AW6762),Tinh!B:B,0)),"")</f>
        <v/>
      </c>
      <c r="AY6762" s="166"/>
      <c r="AZ6762" s="165" t="str" cm="1">
        <f t="array" ref="AZ6762">IFERROR(INDEX('Ngân Hàng'!B:B,MATCH(AY6762,'Ngân Hàng'!C:C,0)),"")</f>
        <v/>
      </c>
    </row>
    <row r="6763" spans="50:52">
      <c r="AX6763" s="165" t="str" cm="1">
        <f t="array" ref="AX6763">IFERROR(INDEX(Tinh!A:A,MATCH(TRIM(AW6763),Tinh!B:B,0)),"")</f>
        <v/>
      </c>
      <c r="AY6763" s="166"/>
      <c r="AZ6763" s="165" t="str" cm="1">
        <f t="array" ref="AZ6763">IFERROR(INDEX('Ngân Hàng'!B:B,MATCH(AY6763,'Ngân Hàng'!C:C,0)),"")</f>
        <v/>
      </c>
    </row>
    <row r="6764" spans="50:52">
      <c r="AX6764" s="165" t="str" cm="1">
        <f t="array" ref="AX6764">IFERROR(INDEX(Tinh!A:A,MATCH(TRIM(AW6764),Tinh!B:B,0)),"")</f>
        <v/>
      </c>
      <c r="AY6764" s="166"/>
      <c r="AZ6764" s="165" t="str" cm="1">
        <f t="array" ref="AZ6764">IFERROR(INDEX('Ngân Hàng'!B:B,MATCH(AY6764,'Ngân Hàng'!C:C,0)),"")</f>
        <v/>
      </c>
    </row>
    <row r="6765" spans="50:52">
      <c r="AX6765" s="165" t="str" cm="1">
        <f t="array" ref="AX6765">IFERROR(INDEX(Tinh!A:A,MATCH(TRIM(AW6765),Tinh!B:B,0)),"")</f>
        <v/>
      </c>
      <c r="AY6765" s="166"/>
      <c r="AZ6765" s="165" t="str" cm="1">
        <f t="array" ref="AZ6765">IFERROR(INDEX('Ngân Hàng'!B:B,MATCH(AY6765,'Ngân Hàng'!C:C,0)),"")</f>
        <v/>
      </c>
    </row>
    <row r="6766" spans="50:52">
      <c r="AX6766" s="165" t="str" cm="1">
        <f t="array" ref="AX6766">IFERROR(INDEX(Tinh!A:A,MATCH(TRIM(AW6766),Tinh!B:B,0)),"")</f>
        <v/>
      </c>
      <c r="AY6766" s="166"/>
      <c r="AZ6766" s="165" t="str" cm="1">
        <f t="array" ref="AZ6766">IFERROR(INDEX('Ngân Hàng'!B:B,MATCH(AY6766,'Ngân Hàng'!C:C,0)),"")</f>
        <v/>
      </c>
    </row>
    <row r="6767" spans="50:52">
      <c r="AX6767" s="165" t="str" cm="1">
        <f t="array" ref="AX6767">IFERROR(INDEX(Tinh!A:A,MATCH(TRIM(AW6767),Tinh!B:B,0)),"")</f>
        <v/>
      </c>
      <c r="AY6767" s="166"/>
      <c r="AZ6767" s="165" t="str" cm="1">
        <f t="array" ref="AZ6767">IFERROR(INDEX('Ngân Hàng'!B:B,MATCH(AY6767,'Ngân Hàng'!C:C,0)),"")</f>
        <v/>
      </c>
    </row>
    <row r="6768" spans="50:52">
      <c r="AX6768" s="165" t="str" cm="1">
        <f t="array" ref="AX6768">IFERROR(INDEX(Tinh!A:A,MATCH(TRIM(AW6768),Tinh!B:B,0)),"")</f>
        <v/>
      </c>
      <c r="AY6768" s="166"/>
      <c r="AZ6768" s="165" t="str" cm="1">
        <f t="array" ref="AZ6768">IFERROR(INDEX('Ngân Hàng'!B:B,MATCH(AY6768,'Ngân Hàng'!C:C,0)),"")</f>
        <v/>
      </c>
    </row>
    <row r="6769" spans="50:52">
      <c r="AX6769" s="165" t="str" cm="1">
        <f t="array" ref="AX6769">IFERROR(INDEX(Tinh!A:A,MATCH(TRIM(AW6769),Tinh!B:B,0)),"")</f>
        <v/>
      </c>
      <c r="AY6769" s="166"/>
      <c r="AZ6769" s="165" t="str" cm="1">
        <f t="array" ref="AZ6769">IFERROR(INDEX('Ngân Hàng'!B:B,MATCH(AY6769,'Ngân Hàng'!C:C,0)),"")</f>
        <v/>
      </c>
    </row>
    <row r="6770" spans="50:52">
      <c r="AX6770" s="165" t="str" cm="1">
        <f t="array" ref="AX6770">IFERROR(INDEX(Tinh!A:A,MATCH(TRIM(AW6770),Tinh!B:B,0)),"")</f>
        <v/>
      </c>
      <c r="AY6770" s="166"/>
      <c r="AZ6770" s="165" t="str" cm="1">
        <f t="array" ref="AZ6770">IFERROR(INDEX('Ngân Hàng'!B:B,MATCH(AY6770,'Ngân Hàng'!C:C,0)),"")</f>
        <v/>
      </c>
    </row>
    <row r="6771" spans="50:52">
      <c r="AX6771" s="165" t="str" cm="1">
        <f t="array" ref="AX6771">IFERROR(INDEX(Tinh!A:A,MATCH(TRIM(AW6771),Tinh!B:B,0)),"")</f>
        <v/>
      </c>
      <c r="AY6771" s="166"/>
      <c r="AZ6771" s="165" t="str" cm="1">
        <f t="array" ref="AZ6771">IFERROR(INDEX('Ngân Hàng'!B:B,MATCH(AY6771,'Ngân Hàng'!C:C,0)),"")</f>
        <v/>
      </c>
    </row>
    <row r="6772" spans="50:52">
      <c r="AX6772" s="165" t="str" cm="1">
        <f t="array" ref="AX6772">IFERROR(INDEX(Tinh!A:A,MATCH(TRIM(AW6772),Tinh!B:B,0)),"")</f>
        <v/>
      </c>
      <c r="AY6772" s="166"/>
      <c r="AZ6772" s="165" t="str" cm="1">
        <f t="array" ref="AZ6772">IFERROR(INDEX('Ngân Hàng'!B:B,MATCH(AY6772,'Ngân Hàng'!C:C,0)),"")</f>
        <v/>
      </c>
    </row>
    <row r="6773" spans="50:52">
      <c r="AX6773" s="165" t="str" cm="1">
        <f t="array" ref="AX6773">IFERROR(INDEX(Tinh!A:A,MATCH(TRIM(AW6773),Tinh!B:B,0)),"")</f>
        <v/>
      </c>
      <c r="AY6773" s="166"/>
      <c r="AZ6773" s="165" t="str" cm="1">
        <f t="array" ref="AZ6773">IFERROR(INDEX('Ngân Hàng'!B:B,MATCH(AY6773,'Ngân Hàng'!C:C,0)),"")</f>
        <v/>
      </c>
    </row>
    <row r="6774" spans="50:52">
      <c r="AX6774" s="165" t="str" cm="1">
        <f t="array" ref="AX6774">IFERROR(INDEX(Tinh!A:A,MATCH(TRIM(AW6774),Tinh!B:B,0)),"")</f>
        <v/>
      </c>
      <c r="AY6774" s="166"/>
      <c r="AZ6774" s="165" t="str" cm="1">
        <f t="array" ref="AZ6774">IFERROR(INDEX('Ngân Hàng'!B:B,MATCH(AY6774,'Ngân Hàng'!C:C,0)),"")</f>
        <v/>
      </c>
    </row>
    <row r="6775" spans="50:52">
      <c r="AX6775" s="165" t="str" cm="1">
        <f t="array" ref="AX6775">IFERROR(INDEX(Tinh!A:A,MATCH(TRIM(AW6775),Tinh!B:B,0)),"")</f>
        <v/>
      </c>
      <c r="AY6775" s="166"/>
      <c r="AZ6775" s="165" t="str" cm="1">
        <f t="array" ref="AZ6775">IFERROR(INDEX('Ngân Hàng'!B:B,MATCH(AY6775,'Ngân Hàng'!C:C,0)),"")</f>
        <v/>
      </c>
    </row>
    <row r="6776" spans="50:52">
      <c r="AX6776" s="165" t="str" cm="1">
        <f t="array" ref="AX6776">IFERROR(INDEX(Tinh!A:A,MATCH(TRIM(AW6776),Tinh!B:B,0)),"")</f>
        <v/>
      </c>
      <c r="AY6776" s="166"/>
      <c r="AZ6776" s="165" t="str" cm="1">
        <f t="array" ref="AZ6776">IFERROR(INDEX('Ngân Hàng'!B:B,MATCH(AY6776,'Ngân Hàng'!C:C,0)),"")</f>
        <v/>
      </c>
    </row>
    <row r="6777" spans="50:52">
      <c r="AX6777" s="165" t="str" cm="1">
        <f t="array" ref="AX6777">IFERROR(INDEX(Tinh!A:A,MATCH(TRIM(AW6777),Tinh!B:B,0)),"")</f>
        <v/>
      </c>
      <c r="AY6777" s="166"/>
      <c r="AZ6777" s="165" t="str" cm="1">
        <f t="array" ref="AZ6777">IFERROR(INDEX('Ngân Hàng'!B:B,MATCH(AY6777,'Ngân Hàng'!C:C,0)),"")</f>
        <v/>
      </c>
    </row>
    <row r="6778" spans="50:52">
      <c r="AX6778" s="165" t="str" cm="1">
        <f t="array" ref="AX6778">IFERROR(INDEX(Tinh!A:A,MATCH(TRIM(AW6778),Tinh!B:B,0)),"")</f>
        <v/>
      </c>
      <c r="AY6778" s="166"/>
      <c r="AZ6778" s="165" t="str" cm="1">
        <f t="array" ref="AZ6778">IFERROR(INDEX('Ngân Hàng'!B:B,MATCH(AY6778,'Ngân Hàng'!C:C,0)),"")</f>
        <v/>
      </c>
    </row>
    <row r="6779" spans="50:52">
      <c r="AX6779" s="165" t="str" cm="1">
        <f t="array" ref="AX6779">IFERROR(INDEX(Tinh!A:A,MATCH(TRIM(AW6779),Tinh!B:B,0)),"")</f>
        <v/>
      </c>
      <c r="AY6779" s="166"/>
      <c r="AZ6779" s="165" t="str" cm="1">
        <f t="array" ref="AZ6779">IFERROR(INDEX('Ngân Hàng'!B:B,MATCH(AY6779,'Ngân Hàng'!C:C,0)),"")</f>
        <v/>
      </c>
    </row>
    <row r="6780" spans="50:52">
      <c r="AX6780" s="165" t="str" cm="1">
        <f t="array" ref="AX6780">IFERROR(INDEX(Tinh!A:A,MATCH(TRIM(AW6780),Tinh!B:B,0)),"")</f>
        <v/>
      </c>
      <c r="AY6780" s="166"/>
      <c r="AZ6780" s="165" t="str" cm="1">
        <f t="array" ref="AZ6780">IFERROR(INDEX('Ngân Hàng'!B:B,MATCH(AY6780,'Ngân Hàng'!C:C,0)),"")</f>
        <v/>
      </c>
    </row>
    <row r="6781" spans="50:52">
      <c r="AX6781" s="165" t="str" cm="1">
        <f t="array" ref="AX6781">IFERROR(INDEX(Tinh!A:A,MATCH(TRIM(AW6781),Tinh!B:B,0)),"")</f>
        <v/>
      </c>
      <c r="AY6781" s="166"/>
      <c r="AZ6781" s="165" t="str" cm="1">
        <f t="array" ref="AZ6781">IFERROR(INDEX('Ngân Hàng'!B:B,MATCH(AY6781,'Ngân Hàng'!C:C,0)),"")</f>
        <v/>
      </c>
    </row>
    <row r="6782" spans="50:52">
      <c r="AX6782" s="165" t="str" cm="1">
        <f t="array" ref="AX6782">IFERROR(INDEX(Tinh!A:A,MATCH(TRIM(AW6782),Tinh!B:B,0)),"")</f>
        <v/>
      </c>
      <c r="AY6782" s="166"/>
      <c r="AZ6782" s="165" t="str" cm="1">
        <f t="array" ref="AZ6782">IFERROR(INDEX('Ngân Hàng'!B:B,MATCH(AY6782,'Ngân Hàng'!C:C,0)),"")</f>
        <v/>
      </c>
    </row>
    <row r="6783" spans="50:52">
      <c r="AX6783" s="165" t="str" cm="1">
        <f t="array" ref="AX6783">IFERROR(INDEX(Tinh!A:A,MATCH(TRIM(AW6783),Tinh!B:B,0)),"")</f>
        <v/>
      </c>
      <c r="AY6783" s="166"/>
      <c r="AZ6783" s="165" t="str" cm="1">
        <f t="array" ref="AZ6783">IFERROR(INDEX('Ngân Hàng'!B:B,MATCH(AY6783,'Ngân Hàng'!C:C,0)),"")</f>
        <v/>
      </c>
    </row>
    <row r="6784" spans="50:52">
      <c r="AX6784" s="165" t="str" cm="1">
        <f t="array" ref="AX6784">IFERROR(INDEX(Tinh!A:A,MATCH(TRIM(AW6784),Tinh!B:B,0)),"")</f>
        <v/>
      </c>
      <c r="AY6784" s="166"/>
      <c r="AZ6784" s="165" t="str" cm="1">
        <f t="array" ref="AZ6784">IFERROR(INDEX('Ngân Hàng'!B:B,MATCH(AY6784,'Ngân Hàng'!C:C,0)),"")</f>
        <v/>
      </c>
    </row>
    <row r="6785" spans="50:52">
      <c r="AX6785" s="165" t="str" cm="1">
        <f t="array" ref="AX6785">IFERROR(INDEX(Tinh!A:A,MATCH(TRIM(AW6785),Tinh!B:B,0)),"")</f>
        <v/>
      </c>
      <c r="AY6785" s="166"/>
      <c r="AZ6785" s="165" t="str" cm="1">
        <f t="array" ref="AZ6785">IFERROR(INDEX('Ngân Hàng'!B:B,MATCH(AY6785,'Ngân Hàng'!C:C,0)),"")</f>
        <v/>
      </c>
    </row>
    <row r="6786" spans="50:52">
      <c r="AX6786" s="165" t="str" cm="1">
        <f t="array" ref="AX6786">IFERROR(INDEX(Tinh!A:A,MATCH(TRIM(AW6786),Tinh!B:B,0)),"")</f>
        <v/>
      </c>
      <c r="AY6786" s="166"/>
      <c r="AZ6786" s="165" t="str" cm="1">
        <f t="array" ref="AZ6786">IFERROR(INDEX('Ngân Hàng'!B:B,MATCH(AY6786,'Ngân Hàng'!C:C,0)),"")</f>
        <v/>
      </c>
    </row>
    <row r="6787" spans="50:52">
      <c r="AX6787" s="165" t="str" cm="1">
        <f t="array" ref="AX6787">IFERROR(INDEX(Tinh!A:A,MATCH(TRIM(AW6787),Tinh!B:B,0)),"")</f>
        <v/>
      </c>
      <c r="AY6787" s="166"/>
      <c r="AZ6787" s="165" t="str" cm="1">
        <f t="array" ref="AZ6787">IFERROR(INDEX('Ngân Hàng'!B:B,MATCH(AY6787,'Ngân Hàng'!C:C,0)),"")</f>
        <v/>
      </c>
    </row>
    <row r="6788" spans="50:52">
      <c r="AX6788" s="165" t="str" cm="1">
        <f t="array" ref="AX6788">IFERROR(INDEX(Tinh!A:A,MATCH(TRIM(AW6788),Tinh!B:B,0)),"")</f>
        <v/>
      </c>
      <c r="AY6788" s="166"/>
      <c r="AZ6788" s="165" t="str" cm="1">
        <f t="array" ref="AZ6788">IFERROR(INDEX('Ngân Hàng'!B:B,MATCH(AY6788,'Ngân Hàng'!C:C,0)),"")</f>
        <v/>
      </c>
    </row>
    <row r="6789" spans="50:52">
      <c r="AX6789" s="165" t="str" cm="1">
        <f t="array" ref="AX6789">IFERROR(INDEX(Tinh!A:A,MATCH(TRIM(AW6789),Tinh!B:B,0)),"")</f>
        <v/>
      </c>
      <c r="AY6789" s="166"/>
      <c r="AZ6789" s="165" t="str" cm="1">
        <f t="array" ref="AZ6789">IFERROR(INDEX('Ngân Hàng'!B:B,MATCH(AY6789,'Ngân Hàng'!C:C,0)),"")</f>
        <v/>
      </c>
    </row>
    <row r="6790" spans="50:52">
      <c r="AX6790" s="165" t="str" cm="1">
        <f t="array" ref="AX6790">IFERROR(INDEX(Tinh!A:A,MATCH(TRIM(AW6790),Tinh!B:B,0)),"")</f>
        <v/>
      </c>
      <c r="AY6790" s="166"/>
      <c r="AZ6790" s="165" t="str" cm="1">
        <f t="array" ref="AZ6790">IFERROR(INDEX('Ngân Hàng'!B:B,MATCH(AY6790,'Ngân Hàng'!C:C,0)),"")</f>
        <v/>
      </c>
    </row>
    <row r="6791" spans="50:52">
      <c r="AX6791" s="165" t="str" cm="1">
        <f t="array" ref="AX6791">IFERROR(INDEX(Tinh!A:A,MATCH(TRIM(AW6791),Tinh!B:B,0)),"")</f>
        <v/>
      </c>
      <c r="AY6791" s="166"/>
      <c r="AZ6791" s="165" t="str" cm="1">
        <f t="array" ref="AZ6791">IFERROR(INDEX('Ngân Hàng'!B:B,MATCH(AY6791,'Ngân Hàng'!C:C,0)),"")</f>
        <v/>
      </c>
    </row>
    <row r="6792" spans="50:52">
      <c r="AX6792" s="165" t="str" cm="1">
        <f t="array" ref="AX6792">IFERROR(INDEX(Tinh!A:A,MATCH(TRIM(AW6792),Tinh!B:B,0)),"")</f>
        <v/>
      </c>
      <c r="AY6792" s="166"/>
      <c r="AZ6792" s="165" t="str" cm="1">
        <f t="array" ref="AZ6792">IFERROR(INDEX('Ngân Hàng'!B:B,MATCH(AY6792,'Ngân Hàng'!C:C,0)),"")</f>
        <v/>
      </c>
    </row>
    <row r="6793" spans="50:52">
      <c r="AX6793" s="165" t="str" cm="1">
        <f t="array" ref="AX6793">IFERROR(INDEX(Tinh!A:A,MATCH(TRIM(AW6793),Tinh!B:B,0)),"")</f>
        <v/>
      </c>
      <c r="AY6793" s="166"/>
      <c r="AZ6793" s="165" t="str" cm="1">
        <f t="array" ref="AZ6793">IFERROR(INDEX('Ngân Hàng'!B:B,MATCH(AY6793,'Ngân Hàng'!C:C,0)),"")</f>
        <v/>
      </c>
    </row>
    <row r="6794" spans="50:52">
      <c r="AX6794" s="165" t="str" cm="1">
        <f t="array" ref="AX6794">IFERROR(INDEX(Tinh!A:A,MATCH(TRIM(AW6794),Tinh!B:B,0)),"")</f>
        <v/>
      </c>
      <c r="AY6794" s="166"/>
      <c r="AZ6794" s="165" t="str" cm="1">
        <f t="array" ref="AZ6794">IFERROR(INDEX('Ngân Hàng'!B:B,MATCH(AY6794,'Ngân Hàng'!C:C,0)),"")</f>
        <v/>
      </c>
    </row>
    <row r="6795" spans="50:52">
      <c r="AX6795" s="165" t="str" cm="1">
        <f t="array" ref="AX6795">IFERROR(INDEX(Tinh!A:A,MATCH(TRIM(AW6795),Tinh!B:B,0)),"")</f>
        <v/>
      </c>
      <c r="AY6795" s="166"/>
      <c r="AZ6795" s="165" t="str" cm="1">
        <f t="array" ref="AZ6795">IFERROR(INDEX('Ngân Hàng'!B:B,MATCH(AY6795,'Ngân Hàng'!C:C,0)),"")</f>
        <v/>
      </c>
    </row>
    <row r="6796" spans="50:52">
      <c r="AX6796" s="165" t="str" cm="1">
        <f t="array" ref="AX6796">IFERROR(INDEX(Tinh!A:A,MATCH(TRIM(AW6796),Tinh!B:B,0)),"")</f>
        <v/>
      </c>
      <c r="AY6796" s="166"/>
      <c r="AZ6796" s="165" t="str" cm="1">
        <f t="array" ref="AZ6796">IFERROR(INDEX('Ngân Hàng'!B:B,MATCH(AY6796,'Ngân Hàng'!C:C,0)),"")</f>
        <v/>
      </c>
    </row>
    <row r="6797" spans="50:52">
      <c r="AX6797" s="165" t="str" cm="1">
        <f t="array" ref="AX6797">IFERROR(INDEX(Tinh!A:A,MATCH(TRIM(AW6797),Tinh!B:B,0)),"")</f>
        <v/>
      </c>
      <c r="AY6797" s="166"/>
      <c r="AZ6797" s="165" t="str" cm="1">
        <f t="array" ref="AZ6797">IFERROR(INDEX('Ngân Hàng'!B:B,MATCH(AY6797,'Ngân Hàng'!C:C,0)),"")</f>
        <v/>
      </c>
    </row>
    <row r="6798" spans="50:52">
      <c r="AX6798" s="165" t="str" cm="1">
        <f t="array" ref="AX6798">IFERROR(INDEX(Tinh!A:A,MATCH(TRIM(AW6798),Tinh!B:B,0)),"")</f>
        <v/>
      </c>
      <c r="AY6798" s="166"/>
      <c r="AZ6798" s="165" t="str" cm="1">
        <f t="array" ref="AZ6798">IFERROR(INDEX('Ngân Hàng'!B:B,MATCH(AY6798,'Ngân Hàng'!C:C,0)),"")</f>
        <v/>
      </c>
    </row>
    <row r="6799" spans="50:52">
      <c r="AX6799" s="165" t="str" cm="1">
        <f t="array" ref="AX6799">IFERROR(INDEX(Tinh!A:A,MATCH(TRIM(AW6799),Tinh!B:B,0)),"")</f>
        <v/>
      </c>
      <c r="AY6799" s="166"/>
      <c r="AZ6799" s="165" t="str" cm="1">
        <f t="array" ref="AZ6799">IFERROR(INDEX('Ngân Hàng'!B:B,MATCH(AY6799,'Ngân Hàng'!C:C,0)),"")</f>
        <v/>
      </c>
    </row>
    <row r="6800" spans="50:52">
      <c r="AX6800" s="165" t="str" cm="1">
        <f t="array" ref="AX6800">IFERROR(INDEX(Tinh!A:A,MATCH(TRIM(AW6800),Tinh!B:B,0)),"")</f>
        <v/>
      </c>
      <c r="AY6800" s="166"/>
      <c r="AZ6800" s="165" t="str" cm="1">
        <f t="array" ref="AZ6800">IFERROR(INDEX('Ngân Hàng'!B:B,MATCH(AY6800,'Ngân Hàng'!C:C,0)),"")</f>
        <v/>
      </c>
    </row>
    <row r="6801" spans="50:52">
      <c r="AX6801" s="165" t="str" cm="1">
        <f t="array" ref="AX6801">IFERROR(INDEX(Tinh!A:A,MATCH(TRIM(AW6801),Tinh!B:B,0)),"")</f>
        <v/>
      </c>
      <c r="AY6801" s="166"/>
      <c r="AZ6801" s="165" t="str" cm="1">
        <f t="array" ref="AZ6801">IFERROR(INDEX('Ngân Hàng'!B:B,MATCH(AY6801,'Ngân Hàng'!C:C,0)),"")</f>
        <v/>
      </c>
    </row>
    <row r="6802" spans="50:52">
      <c r="AX6802" s="165" t="str" cm="1">
        <f t="array" ref="AX6802">IFERROR(INDEX(Tinh!A:A,MATCH(TRIM(AW6802),Tinh!B:B,0)),"")</f>
        <v/>
      </c>
      <c r="AY6802" s="166"/>
      <c r="AZ6802" s="165" t="str" cm="1">
        <f t="array" ref="AZ6802">IFERROR(INDEX('Ngân Hàng'!B:B,MATCH(AY6802,'Ngân Hàng'!C:C,0)),"")</f>
        <v/>
      </c>
    </row>
    <row r="6803" spans="50:52">
      <c r="AX6803" s="165" t="str" cm="1">
        <f t="array" ref="AX6803">IFERROR(INDEX(Tinh!A:A,MATCH(TRIM(AW6803),Tinh!B:B,0)),"")</f>
        <v/>
      </c>
      <c r="AY6803" s="166"/>
      <c r="AZ6803" s="165" t="str" cm="1">
        <f t="array" ref="AZ6803">IFERROR(INDEX('Ngân Hàng'!B:B,MATCH(AY6803,'Ngân Hàng'!C:C,0)),"")</f>
        <v/>
      </c>
    </row>
    <row r="6804" spans="50:52">
      <c r="AX6804" s="165" t="str" cm="1">
        <f t="array" ref="AX6804">IFERROR(INDEX(Tinh!A:A,MATCH(TRIM(AW6804),Tinh!B:B,0)),"")</f>
        <v/>
      </c>
      <c r="AY6804" s="166"/>
      <c r="AZ6804" s="165" t="str" cm="1">
        <f t="array" ref="AZ6804">IFERROR(INDEX('Ngân Hàng'!B:B,MATCH(AY6804,'Ngân Hàng'!C:C,0)),"")</f>
        <v/>
      </c>
    </row>
    <row r="6805" spans="50:52">
      <c r="AX6805" s="165" t="str" cm="1">
        <f t="array" ref="AX6805">IFERROR(INDEX(Tinh!A:A,MATCH(TRIM(AW6805),Tinh!B:B,0)),"")</f>
        <v/>
      </c>
      <c r="AY6805" s="166"/>
      <c r="AZ6805" s="165" t="str" cm="1">
        <f t="array" ref="AZ6805">IFERROR(INDEX('Ngân Hàng'!B:B,MATCH(AY6805,'Ngân Hàng'!C:C,0)),"")</f>
        <v/>
      </c>
    </row>
    <row r="6806" spans="50:52">
      <c r="AX6806" s="165" t="str" cm="1">
        <f t="array" ref="AX6806">IFERROR(INDEX(Tinh!A:A,MATCH(TRIM(AW6806),Tinh!B:B,0)),"")</f>
        <v/>
      </c>
      <c r="AY6806" s="166"/>
      <c r="AZ6806" s="165" t="str" cm="1">
        <f t="array" ref="AZ6806">IFERROR(INDEX('Ngân Hàng'!B:B,MATCH(AY6806,'Ngân Hàng'!C:C,0)),"")</f>
        <v/>
      </c>
    </row>
    <row r="6807" spans="50:52">
      <c r="AX6807" s="165" t="str" cm="1">
        <f t="array" ref="AX6807">IFERROR(INDEX(Tinh!A:A,MATCH(TRIM(AW6807),Tinh!B:B,0)),"")</f>
        <v/>
      </c>
      <c r="AY6807" s="166"/>
      <c r="AZ6807" s="165" t="str" cm="1">
        <f t="array" ref="AZ6807">IFERROR(INDEX('Ngân Hàng'!B:B,MATCH(AY6807,'Ngân Hàng'!C:C,0)),"")</f>
        <v/>
      </c>
    </row>
    <row r="6808" spans="50:52">
      <c r="AX6808" s="165" t="str" cm="1">
        <f t="array" ref="AX6808">IFERROR(INDEX(Tinh!A:A,MATCH(TRIM(AW6808),Tinh!B:B,0)),"")</f>
        <v/>
      </c>
      <c r="AY6808" s="166"/>
      <c r="AZ6808" s="165" t="str" cm="1">
        <f t="array" ref="AZ6808">IFERROR(INDEX('Ngân Hàng'!B:B,MATCH(AY6808,'Ngân Hàng'!C:C,0)),"")</f>
        <v/>
      </c>
    </row>
    <row r="6809" spans="50:52">
      <c r="AX6809" s="165" t="str" cm="1">
        <f t="array" ref="AX6809">IFERROR(INDEX(Tinh!A:A,MATCH(TRIM(AW6809),Tinh!B:B,0)),"")</f>
        <v/>
      </c>
      <c r="AY6809" s="166"/>
      <c r="AZ6809" s="165" t="str" cm="1">
        <f t="array" ref="AZ6809">IFERROR(INDEX('Ngân Hàng'!B:B,MATCH(AY6809,'Ngân Hàng'!C:C,0)),"")</f>
        <v/>
      </c>
    </row>
    <row r="6810" spans="50:52">
      <c r="AX6810" s="165" t="str" cm="1">
        <f t="array" ref="AX6810">IFERROR(INDEX(Tinh!A:A,MATCH(TRIM(AW6810),Tinh!B:B,0)),"")</f>
        <v/>
      </c>
      <c r="AY6810" s="166"/>
      <c r="AZ6810" s="165" t="str" cm="1">
        <f t="array" ref="AZ6810">IFERROR(INDEX('Ngân Hàng'!B:B,MATCH(AY6810,'Ngân Hàng'!C:C,0)),"")</f>
        <v/>
      </c>
    </row>
    <row r="6811" spans="50:52">
      <c r="AX6811" s="165" t="str" cm="1">
        <f t="array" ref="AX6811">IFERROR(INDEX(Tinh!A:A,MATCH(TRIM(AW6811),Tinh!B:B,0)),"")</f>
        <v/>
      </c>
      <c r="AY6811" s="166"/>
      <c r="AZ6811" s="165" t="str" cm="1">
        <f t="array" ref="AZ6811">IFERROR(INDEX('Ngân Hàng'!B:B,MATCH(AY6811,'Ngân Hàng'!C:C,0)),"")</f>
        <v/>
      </c>
    </row>
    <row r="6812" spans="50:52">
      <c r="AX6812" s="165" t="str" cm="1">
        <f t="array" ref="AX6812">IFERROR(INDEX(Tinh!A:A,MATCH(TRIM(AW6812),Tinh!B:B,0)),"")</f>
        <v/>
      </c>
      <c r="AY6812" s="166"/>
      <c r="AZ6812" s="165" t="str" cm="1">
        <f t="array" ref="AZ6812">IFERROR(INDEX('Ngân Hàng'!B:B,MATCH(AY6812,'Ngân Hàng'!C:C,0)),"")</f>
        <v/>
      </c>
    </row>
    <row r="6813" spans="50:52">
      <c r="AX6813" s="165" t="str" cm="1">
        <f t="array" ref="AX6813">IFERROR(INDEX(Tinh!A:A,MATCH(TRIM(AW6813),Tinh!B:B,0)),"")</f>
        <v/>
      </c>
      <c r="AY6813" s="166"/>
      <c r="AZ6813" s="165" t="str" cm="1">
        <f t="array" ref="AZ6813">IFERROR(INDEX('Ngân Hàng'!B:B,MATCH(AY6813,'Ngân Hàng'!C:C,0)),"")</f>
        <v/>
      </c>
    </row>
    <row r="6814" spans="50:52">
      <c r="AX6814" s="165" t="str" cm="1">
        <f t="array" ref="AX6814">IFERROR(INDEX(Tinh!A:A,MATCH(TRIM(AW6814),Tinh!B:B,0)),"")</f>
        <v/>
      </c>
      <c r="AY6814" s="166"/>
      <c r="AZ6814" s="165" t="str" cm="1">
        <f t="array" ref="AZ6814">IFERROR(INDEX('Ngân Hàng'!B:B,MATCH(AY6814,'Ngân Hàng'!C:C,0)),"")</f>
        <v/>
      </c>
    </row>
    <row r="6815" spans="50:52">
      <c r="AX6815" s="165" t="str" cm="1">
        <f t="array" ref="AX6815">IFERROR(INDEX(Tinh!A:A,MATCH(TRIM(AW6815),Tinh!B:B,0)),"")</f>
        <v/>
      </c>
      <c r="AY6815" s="166"/>
      <c r="AZ6815" s="165" t="str" cm="1">
        <f t="array" ref="AZ6815">IFERROR(INDEX('Ngân Hàng'!B:B,MATCH(AY6815,'Ngân Hàng'!C:C,0)),"")</f>
        <v/>
      </c>
    </row>
    <row r="6816" spans="50:52">
      <c r="AX6816" s="165" t="str" cm="1">
        <f t="array" ref="AX6816">IFERROR(INDEX(Tinh!A:A,MATCH(TRIM(AW6816),Tinh!B:B,0)),"")</f>
        <v/>
      </c>
      <c r="AY6816" s="166"/>
      <c r="AZ6816" s="165" t="str" cm="1">
        <f t="array" ref="AZ6816">IFERROR(INDEX('Ngân Hàng'!B:B,MATCH(AY6816,'Ngân Hàng'!C:C,0)),"")</f>
        <v/>
      </c>
    </row>
    <row r="6817" spans="50:52">
      <c r="AX6817" s="165" t="str" cm="1">
        <f t="array" ref="AX6817">IFERROR(INDEX(Tinh!A:A,MATCH(TRIM(AW6817),Tinh!B:B,0)),"")</f>
        <v/>
      </c>
      <c r="AY6817" s="166"/>
      <c r="AZ6817" s="165" t="str" cm="1">
        <f t="array" ref="AZ6817">IFERROR(INDEX('Ngân Hàng'!B:B,MATCH(AY6817,'Ngân Hàng'!C:C,0)),"")</f>
        <v/>
      </c>
    </row>
    <row r="6818" spans="50:52">
      <c r="AX6818" s="165" t="str" cm="1">
        <f t="array" ref="AX6818">IFERROR(INDEX(Tinh!A:A,MATCH(TRIM(AW6818),Tinh!B:B,0)),"")</f>
        <v/>
      </c>
      <c r="AY6818" s="166"/>
      <c r="AZ6818" s="165" t="str" cm="1">
        <f t="array" ref="AZ6818">IFERROR(INDEX('Ngân Hàng'!B:B,MATCH(AY6818,'Ngân Hàng'!C:C,0)),"")</f>
        <v/>
      </c>
    </row>
    <row r="6819" spans="50:52">
      <c r="AX6819" s="165" t="str" cm="1">
        <f t="array" ref="AX6819">IFERROR(INDEX(Tinh!A:A,MATCH(TRIM(AW6819),Tinh!B:B,0)),"")</f>
        <v/>
      </c>
      <c r="AY6819" s="166"/>
      <c r="AZ6819" s="165" t="str" cm="1">
        <f t="array" ref="AZ6819">IFERROR(INDEX('Ngân Hàng'!B:B,MATCH(AY6819,'Ngân Hàng'!C:C,0)),"")</f>
        <v/>
      </c>
    </row>
    <row r="6820" spans="50:52">
      <c r="AX6820" s="165" t="str" cm="1">
        <f t="array" ref="AX6820">IFERROR(INDEX(Tinh!A:A,MATCH(TRIM(AW6820),Tinh!B:B,0)),"")</f>
        <v/>
      </c>
      <c r="AY6820" s="166"/>
      <c r="AZ6820" s="165" t="str" cm="1">
        <f t="array" ref="AZ6820">IFERROR(INDEX('Ngân Hàng'!B:B,MATCH(AY6820,'Ngân Hàng'!C:C,0)),"")</f>
        <v/>
      </c>
    </row>
    <row r="6821" spans="50:52">
      <c r="AX6821" s="165" t="str" cm="1">
        <f t="array" ref="AX6821">IFERROR(INDEX(Tinh!A:A,MATCH(TRIM(AW6821),Tinh!B:B,0)),"")</f>
        <v/>
      </c>
      <c r="AY6821" s="166"/>
      <c r="AZ6821" s="165" t="str" cm="1">
        <f t="array" ref="AZ6821">IFERROR(INDEX('Ngân Hàng'!B:B,MATCH(AY6821,'Ngân Hàng'!C:C,0)),"")</f>
        <v/>
      </c>
    </row>
    <row r="6822" spans="50:52">
      <c r="AX6822" s="165" t="str" cm="1">
        <f t="array" ref="AX6822">IFERROR(INDEX(Tinh!A:A,MATCH(TRIM(AW6822),Tinh!B:B,0)),"")</f>
        <v/>
      </c>
      <c r="AY6822" s="166"/>
      <c r="AZ6822" s="165" t="str" cm="1">
        <f t="array" ref="AZ6822">IFERROR(INDEX('Ngân Hàng'!B:B,MATCH(AY6822,'Ngân Hàng'!C:C,0)),"")</f>
        <v/>
      </c>
    </row>
    <row r="6823" spans="50:52">
      <c r="AX6823" s="165" t="str" cm="1">
        <f t="array" ref="AX6823">IFERROR(INDEX(Tinh!A:A,MATCH(TRIM(AW6823),Tinh!B:B,0)),"")</f>
        <v/>
      </c>
      <c r="AY6823" s="166"/>
      <c r="AZ6823" s="165" t="str" cm="1">
        <f t="array" ref="AZ6823">IFERROR(INDEX('Ngân Hàng'!B:B,MATCH(AY6823,'Ngân Hàng'!C:C,0)),"")</f>
        <v/>
      </c>
    </row>
    <row r="6824" spans="50:52">
      <c r="AX6824" s="165" t="str" cm="1">
        <f t="array" ref="AX6824">IFERROR(INDEX(Tinh!A:A,MATCH(TRIM(AW6824),Tinh!B:B,0)),"")</f>
        <v/>
      </c>
      <c r="AY6824" s="166"/>
      <c r="AZ6824" s="165" t="str" cm="1">
        <f t="array" ref="AZ6824">IFERROR(INDEX('Ngân Hàng'!B:B,MATCH(AY6824,'Ngân Hàng'!C:C,0)),"")</f>
        <v/>
      </c>
    </row>
    <row r="6825" spans="50:52">
      <c r="AX6825" s="165" t="str" cm="1">
        <f t="array" ref="AX6825">IFERROR(INDEX(Tinh!A:A,MATCH(TRIM(AW6825),Tinh!B:B,0)),"")</f>
        <v/>
      </c>
      <c r="AY6825" s="166"/>
      <c r="AZ6825" s="165" t="str" cm="1">
        <f t="array" ref="AZ6825">IFERROR(INDEX('Ngân Hàng'!B:B,MATCH(AY6825,'Ngân Hàng'!C:C,0)),"")</f>
        <v/>
      </c>
    </row>
    <row r="6826" spans="50:52">
      <c r="AX6826" s="165" t="str" cm="1">
        <f t="array" ref="AX6826">IFERROR(INDEX(Tinh!A:A,MATCH(TRIM(AW6826),Tinh!B:B,0)),"")</f>
        <v/>
      </c>
      <c r="AY6826" s="166"/>
      <c r="AZ6826" s="165" t="str" cm="1">
        <f t="array" ref="AZ6826">IFERROR(INDEX('Ngân Hàng'!B:B,MATCH(AY6826,'Ngân Hàng'!C:C,0)),"")</f>
        <v/>
      </c>
    </row>
    <row r="6827" spans="50:52">
      <c r="AX6827" s="165" t="str" cm="1">
        <f t="array" ref="AX6827">IFERROR(INDEX(Tinh!A:A,MATCH(TRIM(AW6827),Tinh!B:B,0)),"")</f>
        <v/>
      </c>
      <c r="AY6827" s="166"/>
      <c r="AZ6827" s="165" t="str" cm="1">
        <f t="array" ref="AZ6827">IFERROR(INDEX('Ngân Hàng'!B:B,MATCH(AY6827,'Ngân Hàng'!C:C,0)),"")</f>
        <v/>
      </c>
    </row>
    <row r="6828" spans="50:52">
      <c r="AX6828" s="165" t="str" cm="1">
        <f t="array" ref="AX6828">IFERROR(INDEX(Tinh!A:A,MATCH(TRIM(AW6828),Tinh!B:B,0)),"")</f>
        <v/>
      </c>
      <c r="AY6828" s="166"/>
      <c r="AZ6828" s="165" t="str" cm="1">
        <f t="array" ref="AZ6828">IFERROR(INDEX('Ngân Hàng'!B:B,MATCH(AY6828,'Ngân Hàng'!C:C,0)),"")</f>
        <v/>
      </c>
    </row>
    <row r="6829" spans="50:52">
      <c r="AX6829" s="165" t="str" cm="1">
        <f t="array" ref="AX6829">IFERROR(INDEX(Tinh!A:A,MATCH(TRIM(AW6829),Tinh!B:B,0)),"")</f>
        <v/>
      </c>
      <c r="AY6829" s="166"/>
      <c r="AZ6829" s="165" t="str" cm="1">
        <f t="array" ref="AZ6829">IFERROR(INDEX('Ngân Hàng'!B:B,MATCH(AY6829,'Ngân Hàng'!C:C,0)),"")</f>
        <v/>
      </c>
    </row>
    <row r="6830" spans="50:52">
      <c r="AX6830" s="165" t="str" cm="1">
        <f t="array" ref="AX6830">IFERROR(INDEX(Tinh!A:A,MATCH(TRIM(AW6830),Tinh!B:B,0)),"")</f>
        <v/>
      </c>
      <c r="AY6830" s="166"/>
      <c r="AZ6830" s="165" t="str" cm="1">
        <f t="array" ref="AZ6830">IFERROR(INDEX('Ngân Hàng'!B:B,MATCH(AY6830,'Ngân Hàng'!C:C,0)),"")</f>
        <v/>
      </c>
    </row>
    <row r="6831" spans="50:52">
      <c r="AX6831" s="165" t="str" cm="1">
        <f t="array" ref="AX6831">IFERROR(INDEX(Tinh!A:A,MATCH(TRIM(AW6831),Tinh!B:B,0)),"")</f>
        <v/>
      </c>
      <c r="AY6831" s="166"/>
      <c r="AZ6831" s="165" t="str" cm="1">
        <f t="array" ref="AZ6831">IFERROR(INDEX('Ngân Hàng'!B:B,MATCH(AY6831,'Ngân Hàng'!C:C,0)),"")</f>
        <v/>
      </c>
    </row>
    <row r="6832" spans="50:52">
      <c r="AX6832" s="165" t="str" cm="1">
        <f t="array" ref="AX6832">IFERROR(INDEX(Tinh!A:A,MATCH(TRIM(AW6832),Tinh!B:B,0)),"")</f>
        <v/>
      </c>
      <c r="AY6832" s="166"/>
      <c r="AZ6832" s="165" t="str" cm="1">
        <f t="array" ref="AZ6832">IFERROR(INDEX('Ngân Hàng'!B:B,MATCH(AY6832,'Ngân Hàng'!C:C,0)),"")</f>
        <v/>
      </c>
    </row>
    <row r="6833" spans="50:52">
      <c r="AX6833" s="165" t="str" cm="1">
        <f t="array" ref="AX6833">IFERROR(INDEX(Tinh!A:A,MATCH(TRIM(AW6833),Tinh!B:B,0)),"")</f>
        <v/>
      </c>
      <c r="AY6833" s="166"/>
      <c r="AZ6833" s="165" t="str" cm="1">
        <f t="array" ref="AZ6833">IFERROR(INDEX('Ngân Hàng'!B:B,MATCH(AY6833,'Ngân Hàng'!C:C,0)),"")</f>
        <v/>
      </c>
    </row>
    <row r="6834" spans="50:52">
      <c r="AX6834" s="165" t="str" cm="1">
        <f t="array" ref="AX6834">IFERROR(INDEX(Tinh!A:A,MATCH(TRIM(AW6834),Tinh!B:B,0)),"")</f>
        <v/>
      </c>
      <c r="AY6834" s="166"/>
      <c r="AZ6834" s="165" t="str" cm="1">
        <f t="array" ref="AZ6834">IFERROR(INDEX('Ngân Hàng'!B:B,MATCH(AY6834,'Ngân Hàng'!C:C,0)),"")</f>
        <v/>
      </c>
    </row>
    <row r="6835" spans="50:52">
      <c r="AX6835" s="165" t="str" cm="1">
        <f t="array" ref="AX6835">IFERROR(INDEX(Tinh!A:A,MATCH(TRIM(AW6835),Tinh!B:B,0)),"")</f>
        <v/>
      </c>
      <c r="AY6835" s="166"/>
      <c r="AZ6835" s="165" t="str" cm="1">
        <f t="array" ref="AZ6835">IFERROR(INDEX('Ngân Hàng'!B:B,MATCH(AY6835,'Ngân Hàng'!C:C,0)),"")</f>
        <v/>
      </c>
    </row>
    <row r="6836" spans="50:52">
      <c r="AX6836" s="165" t="str" cm="1">
        <f t="array" ref="AX6836">IFERROR(INDEX(Tinh!A:A,MATCH(TRIM(AW6836),Tinh!B:B,0)),"")</f>
        <v/>
      </c>
      <c r="AY6836" s="166"/>
      <c r="AZ6836" s="165" t="str" cm="1">
        <f t="array" ref="AZ6836">IFERROR(INDEX('Ngân Hàng'!B:B,MATCH(AY6836,'Ngân Hàng'!C:C,0)),"")</f>
        <v/>
      </c>
    </row>
    <row r="6837" spans="50:52">
      <c r="AX6837" s="165" t="str" cm="1">
        <f t="array" ref="AX6837">IFERROR(INDEX(Tinh!A:A,MATCH(TRIM(AW6837),Tinh!B:B,0)),"")</f>
        <v/>
      </c>
      <c r="AY6837" s="166"/>
      <c r="AZ6837" s="165" t="str" cm="1">
        <f t="array" ref="AZ6837">IFERROR(INDEX('Ngân Hàng'!B:B,MATCH(AY6837,'Ngân Hàng'!C:C,0)),"")</f>
        <v/>
      </c>
    </row>
    <row r="6838" spans="50:52">
      <c r="AX6838" s="165" t="str" cm="1">
        <f t="array" ref="AX6838">IFERROR(INDEX(Tinh!A:A,MATCH(TRIM(AW6838),Tinh!B:B,0)),"")</f>
        <v/>
      </c>
      <c r="AY6838" s="166"/>
      <c r="AZ6838" s="165" t="str" cm="1">
        <f t="array" ref="AZ6838">IFERROR(INDEX('Ngân Hàng'!B:B,MATCH(AY6838,'Ngân Hàng'!C:C,0)),"")</f>
        <v/>
      </c>
    </row>
    <row r="6839" spans="50:52">
      <c r="AX6839" s="165" t="str" cm="1">
        <f t="array" ref="AX6839">IFERROR(INDEX(Tinh!A:A,MATCH(TRIM(AW6839),Tinh!B:B,0)),"")</f>
        <v/>
      </c>
      <c r="AY6839" s="166"/>
      <c r="AZ6839" s="165" t="str" cm="1">
        <f t="array" ref="AZ6839">IFERROR(INDEX('Ngân Hàng'!B:B,MATCH(AY6839,'Ngân Hàng'!C:C,0)),"")</f>
        <v/>
      </c>
    </row>
    <row r="6840" spans="50:52">
      <c r="AX6840" s="165" t="str" cm="1">
        <f t="array" ref="AX6840">IFERROR(INDEX(Tinh!A:A,MATCH(TRIM(AW6840),Tinh!B:B,0)),"")</f>
        <v/>
      </c>
      <c r="AY6840" s="166"/>
      <c r="AZ6840" s="165" t="str" cm="1">
        <f t="array" ref="AZ6840">IFERROR(INDEX('Ngân Hàng'!B:B,MATCH(AY6840,'Ngân Hàng'!C:C,0)),"")</f>
        <v/>
      </c>
    </row>
    <row r="6841" spans="50:52">
      <c r="AX6841" s="165" t="str" cm="1">
        <f t="array" ref="AX6841">IFERROR(INDEX(Tinh!A:A,MATCH(TRIM(AW6841),Tinh!B:B,0)),"")</f>
        <v/>
      </c>
      <c r="AY6841" s="166"/>
      <c r="AZ6841" s="165" t="str" cm="1">
        <f t="array" ref="AZ6841">IFERROR(INDEX('Ngân Hàng'!B:B,MATCH(AY6841,'Ngân Hàng'!C:C,0)),"")</f>
        <v/>
      </c>
    </row>
    <row r="6842" spans="50:52">
      <c r="AX6842" s="165" t="str" cm="1">
        <f t="array" ref="AX6842">IFERROR(INDEX(Tinh!A:A,MATCH(TRIM(AW6842),Tinh!B:B,0)),"")</f>
        <v/>
      </c>
      <c r="AY6842" s="166"/>
      <c r="AZ6842" s="165" t="str" cm="1">
        <f t="array" ref="AZ6842">IFERROR(INDEX('Ngân Hàng'!B:B,MATCH(AY6842,'Ngân Hàng'!C:C,0)),"")</f>
        <v/>
      </c>
    </row>
    <row r="6843" spans="50:52">
      <c r="AX6843" s="165" t="str" cm="1">
        <f t="array" ref="AX6843">IFERROR(INDEX(Tinh!A:A,MATCH(TRIM(AW6843),Tinh!B:B,0)),"")</f>
        <v/>
      </c>
      <c r="AY6843" s="166"/>
      <c r="AZ6843" s="165" t="str" cm="1">
        <f t="array" ref="AZ6843">IFERROR(INDEX('Ngân Hàng'!B:B,MATCH(AY6843,'Ngân Hàng'!C:C,0)),"")</f>
        <v/>
      </c>
    </row>
    <row r="6844" spans="50:52">
      <c r="AX6844" s="165" t="str" cm="1">
        <f t="array" ref="AX6844">IFERROR(INDEX(Tinh!A:A,MATCH(TRIM(AW6844),Tinh!B:B,0)),"")</f>
        <v/>
      </c>
      <c r="AY6844" s="166"/>
      <c r="AZ6844" s="165" t="str" cm="1">
        <f t="array" ref="AZ6844">IFERROR(INDEX('Ngân Hàng'!B:B,MATCH(AY6844,'Ngân Hàng'!C:C,0)),"")</f>
        <v/>
      </c>
    </row>
    <row r="6845" spans="50:52">
      <c r="AX6845" s="165" t="str" cm="1">
        <f t="array" ref="AX6845">IFERROR(INDEX(Tinh!A:A,MATCH(TRIM(AW6845),Tinh!B:B,0)),"")</f>
        <v/>
      </c>
      <c r="AY6845" s="166"/>
      <c r="AZ6845" s="165" t="str" cm="1">
        <f t="array" ref="AZ6845">IFERROR(INDEX('Ngân Hàng'!B:B,MATCH(AY6845,'Ngân Hàng'!C:C,0)),"")</f>
        <v/>
      </c>
    </row>
    <row r="6846" spans="50:52">
      <c r="AX6846" s="165" t="str" cm="1">
        <f t="array" ref="AX6846">IFERROR(INDEX(Tinh!A:A,MATCH(TRIM(AW6846),Tinh!B:B,0)),"")</f>
        <v/>
      </c>
      <c r="AY6846" s="166"/>
      <c r="AZ6846" s="165" t="str" cm="1">
        <f t="array" ref="AZ6846">IFERROR(INDEX('Ngân Hàng'!B:B,MATCH(AY6846,'Ngân Hàng'!C:C,0)),"")</f>
        <v/>
      </c>
    </row>
    <row r="6847" spans="50:52">
      <c r="AX6847" s="165" t="str" cm="1">
        <f t="array" ref="AX6847">IFERROR(INDEX(Tinh!A:A,MATCH(TRIM(AW6847),Tinh!B:B,0)),"")</f>
        <v/>
      </c>
      <c r="AY6847" s="166"/>
      <c r="AZ6847" s="165" t="str" cm="1">
        <f t="array" ref="AZ6847">IFERROR(INDEX('Ngân Hàng'!B:B,MATCH(AY6847,'Ngân Hàng'!C:C,0)),"")</f>
        <v/>
      </c>
    </row>
    <row r="6848" spans="50:52">
      <c r="AX6848" s="165" t="str" cm="1">
        <f t="array" ref="AX6848">IFERROR(INDEX(Tinh!A:A,MATCH(TRIM(AW6848),Tinh!B:B,0)),"")</f>
        <v/>
      </c>
      <c r="AY6848" s="166"/>
      <c r="AZ6848" s="165" t="str" cm="1">
        <f t="array" ref="AZ6848">IFERROR(INDEX('Ngân Hàng'!B:B,MATCH(AY6848,'Ngân Hàng'!C:C,0)),"")</f>
        <v/>
      </c>
    </row>
    <row r="6849" spans="50:52">
      <c r="AX6849" s="165" t="str" cm="1">
        <f t="array" ref="AX6849">IFERROR(INDEX(Tinh!A:A,MATCH(TRIM(AW6849),Tinh!B:B,0)),"")</f>
        <v/>
      </c>
      <c r="AY6849" s="166"/>
      <c r="AZ6849" s="165" t="str" cm="1">
        <f t="array" ref="AZ6849">IFERROR(INDEX('Ngân Hàng'!B:B,MATCH(AY6849,'Ngân Hàng'!C:C,0)),"")</f>
        <v/>
      </c>
    </row>
    <row r="6850" spans="50:52">
      <c r="AX6850" s="165" t="str" cm="1">
        <f t="array" ref="AX6850">IFERROR(INDEX(Tinh!A:A,MATCH(TRIM(AW6850),Tinh!B:B,0)),"")</f>
        <v/>
      </c>
      <c r="AY6850" s="166"/>
      <c r="AZ6850" s="165" t="str" cm="1">
        <f t="array" ref="AZ6850">IFERROR(INDEX('Ngân Hàng'!B:B,MATCH(AY6850,'Ngân Hàng'!C:C,0)),"")</f>
        <v/>
      </c>
    </row>
    <row r="6851" spans="50:52">
      <c r="AX6851" s="165" t="str" cm="1">
        <f t="array" ref="AX6851">IFERROR(INDEX(Tinh!A:A,MATCH(TRIM(AW6851),Tinh!B:B,0)),"")</f>
        <v/>
      </c>
      <c r="AY6851" s="166"/>
      <c r="AZ6851" s="165" t="str" cm="1">
        <f t="array" ref="AZ6851">IFERROR(INDEX('Ngân Hàng'!B:B,MATCH(AY6851,'Ngân Hàng'!C:C,0)),"")</f>
        <v/>
      </c>
    </row>
    <row r="6852" spans="50:52">
      <c r="AX6852" s="165" t="str" cm="1">
        <f t="array" ref="AX6852">IFERROR(INDEX(Tinh!A:A,MATCH(TRIM(AW6852),Tinh!B:B,0)),"")</f>
        <v/>
      </c>
      <c r="AY6852" s="166"/>
      <c r="AZ6852" s="165" t="str" cm="1">
        <f t="array" ref="AZ6852">IFERROR(INDEX('Ngân Hàng'!B:B,MATCH(AY6852,'Ngân Hàng'!C:C,0)),"")</f>
        <v/>
      </c>
    </row>
    <row r="6853" spans="50:52">
      <c r="AX6853" s="165" t="str" cm="1">
        <f t="array" ref="AX6853">IFERROR(INDEX(Tinh!A:A,MATCH(TRIM(AW6853),Tinh!B:B,0)),"")</f>
        <v/>
      </c>
      <c r="AY6853" s="166"/>
      <c r="AZ6853" s="165" t="str" cm="1">
        <f t="array" ref="AZ6853">IFERROR(INDEX('Ngân Hàng'!B:B,MATCH(AY6853,'Ngân Hàng'!C:C,0)),"")</f>
        <v/>
      </c>
    </row>
    <row r="6854" spans="50:52">
      <c r="AX6854" s="165" t="str" cm="1">
        <f t="array" ref="AX6854">IFERROR(INDEX(Tinh!A:A,MATCH(TRIM(AW6854),Tinh!B:B,0)),"")</f>
        <v/>
      </c>
      <c r="AY6854" s="166"/>
      <c r="AZ6854" s="165" t="str" cm="1">
        <f t="array" ref="AZ6854">IFERROR(INDEX('Ngân Hàng'!B:B,MATCH(AY6854,'Ngân Hàng'!C:C,0)),"")</f>
        <v/>
      </c>
    </row>
    <row r="6855" spans="50:52">
      <c r="AX6855" s="165" t="str" cm="1">
        <f t="array" ref="AX6855">IFERROR(INDEX(Tinh!A:A,MATCH(TRIM(AW6855),Tinh!B:B,0)),"")</f>
        <v/>
      </c>
      <c r="AY6855" s="166"/>
      <c r="AZ6855" s="165" t="str" cm="1">
        <f t="array" ref="AZ6855">IFERROR(INDEX('Ngân Hàng'!B:B,MATCH(AY6855,'Ngân Hàng'!C:C,0)),"")</f>
        <v/>
      </c>
    </row>
    <row r="6856" spans="50:52">
      <c r="AX6856" s="165" t="str" cm="1">
        <f t="array" ref="AX6856">IFERROR(INDEX(Tinh!A:A,MATCH(TRIM(AW6856),Tinh!B:B,0)),"")</f>
        <v/>
      </c>
      <c r="AY6856" s="166"/>
      <c r="AZ6856" s="165" t="str" cm="1">
        <f t="array" ref="AZ6856">IFERROR(INDEX('Ngân Hàng'!B:B,MATCH(AY6856,'Ngân Hàng'!C:C,0)),"")</f>
        <v/>
      </c>
    </row>
    <row r="6857" spans="50:52">
      <c r="AX6857" s="165" t="str" cm="1">
        <f t="array" ref="AX6857">IFERROR(INDEX(Tinh!A:A,MATCH(TRIM(AW6857),Tinh!B:B,0)),"")</f>
        <v/>
      </c>
      <c r="AY6857" s="166"/>
      <c r="AZ6857" s="165" t="str" cm="1">
        <f t="array" ref="AZ6857">IFERROR(INDEX('Ngân Hàng'!B:B,MATCH(AY6857,'Ngân Hàng'!C:C,0)),"")</f>
        <v/>
      </c>
    </row>
    <row r="6858" spans="50:52">
      <c r="AX6858" s="165" t="str" cm="1">
        <f t="array" ref="AX6858">IFERROR(INDEX(Tinh!A:A,MATCH(TRIM(AW6858),Tinh!B:B,0)),"")</f>
        <v/>
      </c>
      <c r="AY6858" s="166"/>
      <c r="AZ6858" s="165" t="str" cm="1">
        <f t="array" ref="AZ6858">IFERROR(INDEX('Ngân Hàng'!B:B,MATCH(AY6858,'Ngân Hàng'!C:C,0)),"")</f>
        <v/>
      </c>
    </row>
    <row r="6859" spans="50:52">
      <c r="AX6859" s="165" t="str" cm="1">
        <f t="array" ref="AX6859">IFERROR(INDEX(Tinh!A:A,MATCH(TRIM(AW6859),Tinh!B:B,0)),"")</f>
        <v/>
      </c>
      <c r="AY6859" s="166"/>
      <c r="AZ6859" s="165" t="str" cm="1">
        <f t="array" ref="AZ6859">IFERROR(INDEX('Ngân Hàng'!B:B,MATCH(AY6859,'Ngân Hàng'!C:C,0)),"")</f>
        <v/>
      </c>
    </row>
    <row r="6860" spans="50:52">
      <c r="AX6860" s="165" t="str" cm="1">
        <f t="array" ref="AX6860">IFERROR(INDEX(Tinh!A:A,MATCH(TRIM(AW6860),Tinh!B:B,0)),"")</f>
        <v/>
      </c>
      <c r="AY6860" s="166"/>
      <c r="AZ6860" s="165" t="str" cm="1">
        <f t="array" ref="AZ6860">IFERROR(INDEX('Ngân Hàng'!B:B,MATCH(AY6860,'Ngân Hàng'!C:C,0)),"")</f>
        <v/>
      </c>
    </row>
    <row r="6861" spans="50:52">
      <c r="AX6861" s="165" t="str" cm="1">
        <f t="array" ref="AX6861">IFERROR(INDEX(Tinh!A:A,MATCH(TRIM(AW6861),Tinh!B:B,0)),"")</f>
        <v/>
      </c>
      <c r="AY6861" s="166"/>
      <c r="AZ6861" s="165" t="str" cm="1">
        <f t="array" ref="AZ6861">IFERROR(INDEX('Ngân Hàng'!B:B,MATCH(AY6861,'Ngân Hàng'!C:C,0)),"")</f>
        <v/>
      </c>
    </row>
    <row r="6862" spans="50:52">
      <c r="AX6862" s="165" t="str" cm="1">
        <f t="array" ref="AX6862">IFERROR(INDEX(Tinh!A:A,MATCH(TRIM(AW6862),Tinh!B:B,0)),"")</f>
        <v/>
      </c>
      <c r="AY6862" s="166"/>
      <c r="AZ6862" s="165" t="str" cm="1">
        <f t="array" ref="AZ6862">IFERROR(INDEX('Ngân Hàng'!B:B,MATCH(AY6862,'Ngân Hàng'!C:C,0)),"")</f>
        <v/>
      </c>
    </row>
    <row r="6863" spans="50:52">
      <c r="AX6863" s="165" t="str" cm="1">
        <f t="array" ref="AX6863">IFERROR(INDEX(Tinh!A:A,MATCH(TRIM(AW6863),Tinh!B:B,0)),"")</f>
        <v/>
      </c>
      <c r="AY6863" s="166"/>
      <c r="AZ6863" s="165" t="str" cm="1">
        <f t="array" ref="AZ6863">IFERROR(INDEX('Ngân Hàng'!B:B,MATCH(AY6863,'Ngân Hàng'!C:C,0)),"")</f>
        <v/>
      </c>
    </row>
    <row r="6864" spans="50:52">
      <c r="AX6864" s="165" t="str" cm="1">
        <f t="array" ref="AX6864">IFERROR(INDEX(Tinh!A:A,MATCH(TRIM(AW6864),Tinh!B:B,0)),"")</f>
        <v/>
      </c>
      <c r="AY6864" s="166"/>
      <c r="AZ6864" s="165" t="str" cm="1">
        <f t="array" ref="AZ6864">IFERROR(INDEX('Ngân Hàng'!B:B,MATCH(AY6864,'Ngân Hàng'!C:C,0)),"")</f>
        <v/>
      </c>
    </row>
    <row r="6865" spans="50:52">
      <c r="AX6865" s="165" t="str" cm="1">
        <f t="array" ref="AX6865">IFERROR(INDEX(Tinh!A:A,MATCH(TRIM(AW6865),Tinh!B:B,0)),"")</f>
        <v/>
      </c>
      <c r="AY6865" s="166"/>
      <c r="AZ6865" s="165" t="str" cm="1">
        <f t="array" ref="AZ6865">IFERROR(INDEX('Ngân Hàng'!B:B,MATCH(AY6865,'Ngân Hàng'!C:C,0)),"")</f>
        <v/>
      </c>
    </row>
    <row r="6866" spans="50:52">
      <c r="AX6866" s="165" t="str" cm="1">
        <f t="array" ref="AX6866">IFERROR(INDEX(Tinh!A:A,MATCH(TRIM(AW6866),Tinh!B:B,0)),"")</f>
        <v/>
      </c>
      <c r="AY6866" s="166"/>
      <c r="AZ6866" s="165" t="str" cm="1">
        <f t="array" ref="AZ6866">IFERROR(INDEX('Ngân Hàng'!B:B,MATCH(AY6866,'Ngân Hàng'!C:C,0)),"")</f>
        <v/>
      </c>
    </row>
    <row r="6867" spans="50:52">
      <c r="AX6867" s="165" t="str" cm="1">
        <f t="array" ref="AX6867">IFERROR(INDEX(Tinh!A:A,MATCH(TRIM(AW6867),Tinh!B:B,0)),"")</f>
        <v/>
      </c>
      <c r="AY6867" s="166"/>
      <c r="AZ6867" s="165" t="str" cm="1">
        <f t="array" ref="AZ6867">IFERROR(INDEX('Ngân Hàng'!B:B,MATCH(AY6867,'Ngân Hàng'!C:C,0)),"")</f>
        <v/>
      </c>
    </row>
    <row r="6868" spans="50:52">
      <c r="AX6868" s="165" t="str" cm="1">
        <f t="array" ref="AX6868">IFERROR(INDEX(Tinh!A:A,MATCH(TRIM(AW6868),Tinh!B:B,0)),"")</f>
        <v/>
      </c>
      <c r="AY6868" s="166"/>
      <c r="AZ6868" s="165" t="str" cm="1">
        <f t="array" ref="AZ6868">IFERROR(INDEX('Ngân Hàng'!B:B,MATCH(AY6868,'Ngân Hàng'!C:C,0)),"")</f>
        <v/>
      </c>
    </row>
    <row r="6869" spans="50:52">
      <c r="AX6869" s="165" t="str" cm="1">
        <f t="array" ref="AX6869">IFERROR(INDEX(Tinh!A:A,MATCH(TRIM(AW6869),Tinh!B:B,0)),"")</f>
        <v/>
      </c>
      <c r="AY6869" s="166"/>
      <c r="AZ6869" s="165" t="str" cm="1">
        <f t="array" ref="AZ6869">IFERROR(INDEX('Ngân Hàng'!B:B,MATCH(AY6869,'Ngân Hàng'!C:C,0)),"")</f>
        <v/>
      </c>
    </row>
    <row r="6870" spans="50:52">
      <c r="AX6870" s="165" t="str" cm="1">
        <f t="array" ref="AX6870">IFERROR(INDEX(Tinh!A:A,MATCH(TRIM(AW6870),Tinh!B:B,0)),"")</f>
        <v/>
      </c>
      <c r="AY6870" s="166"/>
      <c r="AZ6870" s="165" t="str" cm="1">
        <f t="array" ref="AZ6870">IFERROR(INDEX('Ngân Hàng'!B:B,MATCH(AY6870,'Ngân Hàng'!C:C,0)),"")</f>
        <v/>
      </c>
    </row>
    <row r="6871" spans="50:52">
      <c r="AX6871" s="165" t="str" cm="1">
        <f t="array" ref="AX6871">IFERROR(INDEX(Tinh!A:A,MATCH(TRIM(AW6871),Tinh!B:B,0)),"")</f>
        <v/>
      </c>
      <c r="AY6871" s="166"/>
      <c r="AZ6871" s="165" t="str" cm="1">
        <f t="array" ref="AZ6871">IFERROR(INDEX('Ngân Hàng'!B:B,MATCH(AY6871,'Ngân Hàng'!C:C,0)),"")</f>
        <v/>
      </c>
    </row>
    <row r="6872" spans="50:52">
      <c r="AX6872" s="165" t="str" cm="1">
        <f t="array" ref="AX6872">IFERROR(INDEX(Tinh!A:A,MATCH(TRIM(AW6872),Tinh!B:B,0)),"")</f>
        <v/>
      </c>
      <c r="AY6872" s="166"/>
      <c r="AZ6872" s="165" t="str" cm="1">
        <f t="array" ref="AZ6872">IFERROR(INDEX('Ngân Hàng'!B:B,MATCH(AY6872,'Ngân Hàng'!C:C,0)),"")</f>
        <v/>
      </c>
    </row>
    <row r="6873" spans="50:52">
      <c r="AX6873" s="165" t="str" cm="1">
        <f t="array" ref="AX6873">IFERROR(INDEX(Tinh!A:A,MATCH(TRIM(AW6873),Tinh!B:B,0)),"")</f>
        <v/>
      </c>
      <c r="AY6873" s="166"/>
      <c r="AZ6873" s="165" t="str" cm="1">
        <f t="array" ref="AZ6873">IFERROR(INDEX('Ngân Hàng'!B:B,MATCH(AY6873,'Ngân Hàng'!C:C,0)),"")</f>
        <v/>
      </c>
    </row>
    <row r="6874" spans="50:52">
      <c r="AX6874" s="165" t="str" cm="1">
        <f t="array" ref="AX6874">IFERROR(INDEX(Tinh!A:A,MATCH(TRIM(AW6874),Tinh!B:B,0)),"")</f>
        <v/>
      </c>
      <c r="AY6874" s="166"/>
      <c r="AZ6874" s="165" t="str" cm="1">
        <f t="array" ref="AZ6874">IFERROR(INDEX('Ngân Hàng'!B:B,MATCH(AY6874,'Ngân Hàng'!C:C,0)),"")</f>
        <v/>
      </c>
    </row>
    <row r="6875" spans="50:52">
      <c r="AX6875" s="165" t="str" cm="1">
        <f t="array" ref="AX6875">IFERROR(INDEX(Tinh!A:A,MATCH(TRIM(AW6875),Tinh!B:B,0)),"")</f>
        <v/>
      </c>
      <c r="AY6875" s="166"/>
      <c r="AZ6875" s="165" t="str" cm="1">
        <f t="array" ref="AZ6875">IFERROR(INDEX('Ngân Hàng'!B:B,MATCH(AY6875,'Ngân Hàng'!C:C,0)),"")</f>
        <v/>
      </c>
    </row>
    <row r="6876" spans="50:52">
      <c r="AX6876" s="165" t="str" cm="1">
        <f t="array" ref="AX6876">IFERROR(INDEX(Tinh!A:A,MATCH(TRIM(AW6876),Tinh!B:B,0)),"")</f>
        <v/>
      </c>
      <c r="AY6876" s="166"/>
      <c r="AZ6876" s="165" t="str" cm="1">
        <f t="array" ref="AZ6876">IFERROR(INDEX('Ngân Hàng'!B:B,MATCH(AY6876,'Ngân Hàng'!C:C,0)),"")</f>
        <v/>
      </c>
    </row>
    <row r="6877" spans="50:52">
      <c r="AX6877" s="165" t="str" cm="1">
        <f t="array" ref="AX6877">IFERROR(INDEX(Tinh!A:A,MATCH(TRIM(AW6877),Tinh!B:B,0)),"")</f>
        <v/>
      </c>
      <c r="AY6877" s="166"/>
      <c r="AZ6877" s="165" t="str" cm="1">
        <f t="array" ref="AZ6877">IFERROR(INDEX('Ngân Hàng'!B:B,MATCH(AY6877,'Ngân Hàng'!C:C,0)),"")</f>
        <v/>
      </c>
    </row>
    <row r="6878" spans="50:52">
      <c r="AX6878" s="165" t="str" cm="1">
        <f t="array" ref="AX6878">IFERROR(INDEX(Tinh!A:A,MATCH(TRIM(AW6878),Tinh!B:B,0)),"")</f>
        <v/>
      </c>
      <c r="AY6878" s="166"/>
      <c r="AZ6878" s="165" t="str" cm="1">
        <f t="array" ref="AZ6878">IFERROR(INDEX('Ngân Hàng'!B:B,MATCH(AY6878,'Ngân Hàng'!C:C,0)),"")</f>
        <v/>
      </c>
    </row>
    <row r="6879" spans="50:52">
      <c r="AX6879" s="165" t="str" cm="1">
        <f t="array" ref="AX6879">IFERROR(INDEX(Tinh!A:A,MATCH(TRIM(AW6879),Tinh!B:B,0)),"")</f>
        <v/>
      </c>
      <c r="AY6879" s="166"/>
      <c r="AZ6879" s="165" t="str" cm="1">
        <f t="array" ref="AZ6879">IFERROR(INDEX('Ngân Hàng'!B:B,MATCH(AY6879,'Ngân Hàng'!C:C,0)),"")</f>
        <v/>
      </c>
    </row>
    <row r="6880" spans="50:52">
      <c r="AX6880" s="165" t="str" cm="1">
        <f t="array" ref="AX6880">IFERROR(INDEX(Tinh!A:A,MATCH(TRIM(AW6880),Tinh!B:B,0)),"")</f>
        <v/>
      </c>
      <c r="AY6880" s="166"/>
      <c r="AZ6880" s="165" t="str" cm="1">
        <f t="array" ref="AZ6880">IFERROR(INDEX('Ngân Hàng'!B:B,MATCH(AY6880,'Ngân Hàng'!C:C,0)),"")</f>
        <v/>
      </c>
    </row>
    <row r="6881" spans="50:52">
      <c r="AX6881" s="165" t="str" cm="1">
        <f t="array" ref="AX6881">IFERROR(INDEX(Tinh!A:A,MATCH(TRIM(AW6881),Tinh!B:B,0)),"")</f>
        <v/>
      </c>
      <c r="AY6881" s="166"/>
      <c r="AZ6881" s="165" t="str" cm="1">
        <f t="array" ref="AZ6881">IFERROR(INDEX('Ngân Hàng'!B:B,MATCH(AY6881,'Ngân Hàng'!C:C,0)),"")</f>
        <v/>
      </c>
    </row>
    <row r="6882" spans="50:52">
      <c r="AX6882" s="165" t="str" cm="1">
        <f t="array" ref="AX6882">IFERROR(INDEX(Tinh!A:A,MATCH(TRIM(AW6882),Tinh!B:B,0)),"")</f>
        <v/>
      </c>
      <c r="AY6882" s="166"/>
      <c r="AZ6882" s="165" t="str" cm="1">
        <f t="array" ref="AZ6882">IFERROR(INDEX('Ngân Hàng'!B:B,MATCH(AY6882,'Ngân Hàng'!C:C,0)),"")</f>
        <v/>
      </c>
    </row>
    <row r="6883" spans="50:52">
      <c r="AX6883" s="165" t="str" cm="1">
        <f t="array" ref="AX6883">IFERROR(INDEX(Tinh!A:A,MATCH(TRIM(AW6883),Tinh!B:B,0)),"")</f>
        <v/>
      </c>
      <c r="AY6883" s="166"/>
      <c r="AZ6883" s="165" t="str" cm="1">
        <f t="array" ref="AZ6883">IFERROR(INDEX('Ngân Hàng'!B:B,MATCH(AY6883,'Ngân Hàng'!C:C,0)),"")</f>
        <v/>
      </c>
    </row>
    <row r="6884" spans="50:52">
      <c r="AX6884" s="165" t="str" cm="1">
        <f t="array" ref="AX6884">IFERROR(INDEX(Tinh!A:A,MATCH(TRIM(AW6884),Tinh!B:B,0)),"")</f>
        <v/>
      </c>
      <c r="AY6884" s="166"/>
      <c r="AZ6884" s="165" t="str" cm="1">
        <f t="array" ref="AZ6884">IFERROR(INDEX('Ngân Hàng'!B:B,MATCH(AY6884,'Ngân Hàng'!C:C,0)),"")</f>
        <v/>
      </c>
    </row>
    <row r="6885" spans="50:52">
      <c r="AX6885" s="165" t="str" cm="1">
        <f t="array" ref="AX6885">IFERROR(INDEX(Tinh!A:A,MATCH(TRIM(AW6885),Tinh!B:B,0)),"")</f>
        <v/>
      </c>
      <c r="AY6885" s="166"/>
      <c r="AZ6885" s="165" t="str" cm="1">
        <f t="array" ref="AZ6885">IFERROR(INDEX('Ngân Hàng'!B:B,MATCH(AY6885,'Ngân Hàng'!C:C,0)),"")</f>
        <v/>
      </c>
    </row>
    <row r="6886" spans="50:52">
      <c r="AX6886" s="165" t="str" cm="1">
        <f t="array" ref="AX6886">IFERROR(INDEX(Tinh!A:A,MATCH(TRIM(AW6886),Tinh!B:B,0)),"")</f>
        <v/>
      </c>
      <c r="AY6886" s="166"/>
      <c r="AZ6886" s="165" t="str" cm="1">
        <f t="array" ref="AZ6886">IFERROR(INDEX('Ngân Hàng'!B:B,MATCH(AY6886,'Ngân Hàng'!C:C,0)),"")</f>
        <v/>
      </c>
    </row>
    <row r="6887" spans="50:52">
      <c r="AX6887" s="165" t="str" cm="1">
        <f t="array" ref="AX6887">IFERROR(INDEX(Tinh!A:A,MATCH(TRIM(AW6887),Tinh!B:B,0)),"")</f>
        <v/>
      </c>
      <c r="AY6887" s="166"/>
      <c r="AZ6887" s="165" t="str" cm="1">
        <f t="array" ref="AZ6887">IFERROR(INDEX('Ngân Hàng'!B:B,MATCH(AY6887,'Ngân Hàng'!C:C,0)),"")</f>
        <v/>
      </c>
    </row>
    <row r="6888" spans="50:52">
      <c r="AX6888" s="165" t="str" cm="1">
        <f t="array" ref="AX6888">IFERROR(INDEX(Tinh!A:A,MATCH(TRIM(AW6888),Tinh!B:B,0)),"")</f>
        <v/>
      </c>
      <c r="AY6888" s="166"/>
      <c r="AZ6888" s="165" t="str" cm="1">
        <f t="array" ref="AZ6888">IFERROR(INDEX('Ngân Hàng'!B:B,MATCH(AY6888,'Ngân Hàng'!C:C,0)),"")</f>
        <v/>
      </c>
    </row>
    <row r="6889" spans="50:52">
      <c r="AX6889" s="165" t="str" cm="1">
        <f t="array" ref="AX6889">IFERROR(INDEX(Tinh!A:A,MATCH(TRIM(AW6889),Tinh!B:B,0)),"")</f>
        <v/>
      </c>
      <c r="AY6889" s="166"/>
      <c r="AZ6889" s="165" t="str" cm="1">
        <f t="array" ref="AZ6889">IFERROR(INDEX('Ngân Hàng'!B:B,MATCH(AY6889,'Ngân Hàng'!C:C,0)),"")</f>
        <v/>
      </c>
    </row>
    <row r="6890" spans="50:52">
      <c r="AX6890" s="165" t="str" cm="1">
        <f t="array" ref="AX6890">IFERROR(INDEX(Tinh!A:A,MATCH(TRIM(AW6890),Tinh!B:B,0)),"")</f>
        <v/>
      </c>
      <c r="AY6890" s="166"/>
      <c r="AZ6890" s="165" t="str" cm="1">
        <f t="array" ref="AZ6890">IFERROR(INDEX('Ngân Hàng'!B:B,MATCH(AY6890,'Ngân Hàng'!C:C,0)),"")</f>
        <v/>
      </c>
    </row>
    <row r="6891" spans="50:52">
      <c r="AX6891" s="165" t="str" cm="1">
        <f t="array" ref="AX6891">IFERROR(INDEX(Tinh!A:A,MATCH(TRIM(AW6891),Tinh!B:B,0)),"")</f>
        <v/>
      </c>
      <c r="AY6891" s="166"/>
      <c r="AZ6891" s="165" t="str" cm="1">
        <f t="array" ref="AZ6891">IFERROR(INDEX('Ngân Hàng'!B:B,MATCH(AY6891,'Ngân Hàng'!C:C,0)),"")</f>
        <v/>
      </c>
    </row>
    <row r="6892" spans="50:52">
      <c r="AX6892" s="165" t="str" cm="1">
        <f t="array" ref="AX6892">IFERROR(INDEX(Tinh!A:A,MATCH(TRIM(AW6892),Tinh!B:B,0)),"")</f>
        <v/>
      </c>
      <c r="AY6892" s="166"/>
      <c r="AZ6892" s="165" t="str" cm="1">
        <f t="array" ref="AZ6892">IFERROR(INDEX('Ngân Hàng'!B:B,MATCH(AY6892,'Ngân Hàng'!C:C,0)),"")</f>
        <v/>
      </c>
    </row>
    <row r="6893" spans="50:52">
      <c r="AX6893" s="165" t="str" cm="1">
        <f t="array" ref="AX6893">IFERROR(INDEX(Tinh!A:A,MATCH(TRIM(AW6893),Tinh!B:B,0)),"")</f>
        <v/>
      </c>
      <c r="AY6893" s="166"/>
      <c r="AZ6893" s="165" t="str" cm="1">
        <f t="array" ref="AZ6893">IFERROR(INDEX('Ngân Hàng'!B:B,MATCH(AY6893,'Ngân Hàng'!C:C,0)),"")</f>
        <v/>
      </c>
    </row>
    <row r="6894" spans="50:52">
      <c r="AX6894" s="165" t="str" cm="1">
        <f t="array" ref="AX6894">IFERROR(INDEX(Tinh!A:A,MATCH(TRIM(AW6894),Tinh!B:B,0)),"")</f>
        <v/>
      </c>
      <c r="AY6894" s="166"/>
      <c r="AZ6894" s="165" t="str" cm="1">
        <f t="array" ref="AZ6894">IFERROR(INDEX('Ngân Hàng'!B:B,MATCH(AY6894,'Ngân Hàng'!C:C,0)),"")</f>
        <v/>
      </c>
    </row>
    <row r="6895" spans="50:52">
      <c r="AX6895" s="165" t="str" cm="1">
        <f t="array" ref="AX6895">IFERROR(INDEX(Tinh!A:A,MATCH(TRIM(AW6895),Tinh!B:B,0)),"")</f>
        <v/>
      </c>
      <c r="AY6895" s="166"/>
      <c r="AZ6895" s="165" t="str" cm="1">
        <f t="array" ref="AZ6895">IFERROR(INDEX('Ngân Hàng'!B:B,MATCH(AY6895,'Ngân Hàng'!C:C,0)),"")</f>
        <v/>
      </c>
    </row>
    <row r="6896" spans="50:52">
      <c r="AX6896" s="165" t="str" cm="1">
        <f t="array" ref="AX6896">IFERROR(INDEX(Tinh!A:A,MATCH(TRIM(AW6896),Tinh!B:B,0)),"")</f>
        <v/>
      </c>
      <c r="AY6896" s="166"/>
      <c r="AZ6896" s="165" t="str" cm="1">
        <f t="array" ref="AZ6896">IFERROR(INDEX('Ngân Hàng'!B:B,MATCH(AY6896,'Ngân Hàng'!C:C,0)),"")</f>
        <v/>
      </c>
    </row>
    <row r="6897" spans="50:52">
      <c r="AX6897" s="165" t="str" cm="1">
        <f t="array" ref="AX6897">IFERROR(INDEX(Tinh!A:A,MATCH(TRIM(AW6897),Tinh!B:B,0)),"")</f>
        <v/>
      </c>
      <c r="AY6897" s="166"/>
      <c r="AZ6897" s="165" t="str" cm="1">
        <f t="array" ref="AZ6897">IFERROR(INDEX('Ngân Hàng'!B:B,MATCH(AY6897,'Ngân Hàng'!C:C,0)),"")</f>
        <v/>
      </c>
    </row>
    <row r="6898" spans="50:52">
      <c r="AX6898" s="165" t="str" cm="1">
        <f t="array" ref="AX6898">IFERROR(INDEX(Tinh!A:A,MATCH(TRIM(AW6898),Tinh!B:B,0)),"")</f>
        <v/>
      </c>
      <c r="AY6898" s="166"/>
      <c r="AZ6898" s="165" t="str" cm="1">
        <f t="array" ref="AZ6898">IFERROR(INDEX('Ngân Hàng'!B:B,MATCH(AY6898,'Ngân Hàng'!C:C,0)),"")</f>
        <v/>
      </c>
    </row>
    <row r="6899" spans="50:52">
      <c r="AX6899" s="165" t="str" cm="1">
        <f t="array" ref="AX6899">IFERROR(INDEX(Tinh!A:A,MATCH(TRIM(AW6899),Tinh!B:B,0)),"")</f>
        <v/>
      </c>
      <c r="AY6899" s="166"/>
      <c r="AZ6899" s="165" t="str" cm="1">
        <f t="array" ref="AZ6899">IFERROR(INDEX('Ngân Hàng'!B:B,MATCH(AY6899,'Ngân Hàng'!C:C,0)),"")</f>
        <v/>
      </c>
    </row>
    <row r="6900" spans="50:52">
      <c r="AX6900" s="165" t="str" cm="1">
        <f t="array" ref="AX6900">IFERROR(INDEX(Tinh!A:A,MATCH(TRIM(AW6900),Tinh!B:B,0)),"")</f>
        <v/>
      </c>
      <c r="AY6900" s="166"/>
      <c r="AZ6900" s="165" t="str" cm="1">
        <f t="array" ref="AZ6900">IFERROR(INDEX('Ngân Hàng'!B:B,MATCH(AY6900,'Ngân Hàng'!C:C,0)),"")</f>
        <v/>
      </c>
    </row>
    <row r="6901" spans="50:52">
      <c r="AX6901" s="165" t="str" cm="1">
        <f t="array" ref="AX6901">IFERROR(INDEX(Tinh!A:A,MATCH(TRIM(AW6901),Tinh!B:B,0)),"")</f>
        <v/>
      </c>
      <c r="AY6901" s="166"/>
      <c r="AZ6901" s="165" t="str" cm="1">
        <f t="array" ref="AZ6901">IFERROR(INDEX('Ngân Hàng'!B:B,MATCH(AY6901,'Ngân Hàng'!C:C,0)),"")</f>
        <v/>
      </c>
    </row>
    <row r="6902" spans="50:52">
      <c r="AX6902" s="165" t="str" cm="1">
        <f t="array" ref="AX6902">IFERROR(INDEX(Tinh!A:A,MATCH(TRIM(AW6902),Tinh!B:B,0)),"")</f>
        <v/>
      </c>
      <c r="AY6902" s="166"/>
      <c r="AZ6902" s="165" t="str" cm="1">
        <f t="array" ref="AZ6902">IFERROR(INDEX('Ngân Hàng'!B:B,MATCH(AY6902,'Ngân Hàng'!C:C,0)),"")</f>
        <v/>
      </c>
    </row>
    <row r="6903" spans="50:52">
      <c r="AX6903" s="165" t="str" cm="1">
        <f t="array" ref="AX6903">IFERROR(INDEX(Tinh!A:A,MATCH(TRIM(AW6903),Tinh!B:B,0)),"")</f>
        <v/>
      </c>
      <c r="AY6903" s="166"/>
      <c r="AZ6903" s="165" t="str" cm="1">
        <f t="array" ref="AZ6903">IFERROR(INDEX('Ngân Hàng'!B:B,MATCH(AY6903,'Ngân Hàng'!C:C,0)),"")</f>
        <v/>
      </c>
    </row>
    <row r="6904" spans="50:52">
      <c r="AX6904" s="165" t="str" cm="1">
        <f t="array" ref="AX6904">IFERROR(INDEX(Tinh!A:A,MATCH(TRIM(AW6904),Tinh!B:B,0)),"")</f>
        <v/>
      </c>
      <c r="AY6904" s="166"/>
      <c r="AZ6904" s="165" t="str" cm="1">
        <f t="array" ref="AZ6904">IFERROR(INDEX('Ngân Hàng'!B:B,MATCH(AY6904,'Ngân Hàng'!C:C,0)),"")</f>
        <v/>
      </c>
    </row>
    <row r="6905" spans="50:52">
      <c r="AX6905" s="165" t="str" cm="1">
        <f t="array" ref="AX6905">IFERROR(INDEX(Tinh!A:A,MATCH(TRIM(AW6905),Tinh!B:B,0)),"")</f>
        <v/>
      </c>
      <c r="AY6905" s="166"/>
      <c r="AZ6905" s="165" t="str" cm="1">
        <f t="array" ref="AZ6905">IFERROR(INDEX('Ngân Hàng'!B:B,MATCH(AY6905,'Ngân Hàng'!C:C,0)),"")</f>
        <v/>
      </c>
    </row>
    <row r="6906" spans="50:52">
      <c r="AX6906" s="165" t="str" cm="1">
        <f t="array" ref="AX6906">IFERROR(INDEX(Tinh!A:A,MATCH(TRIM(AW6906),Tinh!B:B,0)),"")</f>
        <v/>
      </c>
      <c r="AY6906" s="166"/>
      <c r="AZ6906" s="165" t="str" cm="1">
        <f t="array" ref="AZ6906">IFERROR(INDEX('Ngân Hàng'!B:B,MATCH(AY6906,'Ngân Hàng'!C:C,0)),"")</f>
        <v/>
      </c>
    </row>
    <row r="6907" spans="50:52">
      <c r="AX6907" s="165" t="str" cm="1">
        <f t="array" ref="AX6907">IFERROR(INDEX(Tinh!A:A,MATCH(TRIM(AW6907),Tinh!B:B,0)),"")</f>
        <v/>
      </c>
      <c r="AY6907" s="166"/>
      <c r="AZ6907" s="165" t="str" cm="1">
        <f t="array" ref="AZ6907">IFERROR(INDEX('Ngân Hàng'!B:B,MATCH(AY6907,'Ngân Hàng'!C:C,0)),"")</f>
        <v/>
      </c>
    </row>
    <row r="6908" spans="50:52">
      <c r="AX6908" s="165" t="str" cm="1">
        <f t="array" ref="AX6908">IFERROR(INDEX(Tinh!A:A,MATCH(TRIM(AW6908),Tinh!B:B,0)),"")</f>
        <v/>
      </c>
      <c r="AY6908" s="166"/>
      <c r="AZ6908" s="165" t="str" cm="1">
        <f t="array" ref="AZ6908">IFERROR(INDEX('Ngân Hàng'!B:B,MATCH(AY6908,'Ngân Hàng'!C:C,0)),"")</f>
        <v/>
      </c>
    </row>
    <row r="6909" spans="50:52">
      <c r="AX6909" s="165" t="str" cm="1">
        <f t="array" ref="AX6909">IFERROR(INDEX(Tinh!A:A,MATCH(TRIM(AW6909),Tinh!B:B,0)),"")</f>
        <v/>
      </c>
      <c r="AY6909" s="166"/>
      <c r="AZ6909" s="165" t="str" cm="1">
        <f t="array" ref="AZ6909">IFERROR(INDEX('Ngân Hàng'!B:B,MATCH(AY6909,'Ngân Hàng'!C:C,0)),"")</f>
        <v/>
      </c>
    </row>
    <row r="6910" spans="50:52">
      <c r="AX6910" s="165" t="str" cm="1">
        <f t="array" ref="AX6910">IFERROR(INDEX(Tinh!A:A,MATCH(TRIM(AW6910),Tinh!B:B,0)),"")</f>
        <v/>
      </c>
      <c r="AY6910" s="166"/>
      <c r="AZ6910" s="165" t="str" cm="1">
        <f t="array" ref="AZ6910">IFERROR(INDEX('Ngân Hàng'!B:B,MATCH(AY6910,'Ngân Hàng'!C:C,0)),"")</f>
        <v/>
      </c>
    </row>
    <row r="6911" spans="50:52">
      <c r="AX6911" s="165" t="str" cm="1">
        <f t="array" ref="AX6911">IFERROR(INDEX(Tinh!A:A,MATCH(TRIM(AW6911),Tinh!B:B,0)),"")</f>
        <v/>
      </c>
      <c r="AY6911" s="166"/>
      <c r="AZ6911" s="165" t="str" cm="1">
        <f t="array" ref="AZ6911">IFERROR(INDEX('Ngân Hàng'!B:B,MATCH(AY6911,'Ngân Hàng'!C:C,0)),"")</f>
        <v/>
      </c>
    </row>
    <row r="6912" spans="50:52">
      <c r="AX6912" s="165" t="str" cm="1">
        <f t="array" ref="AX6912">IFERROR(INDEX(Tinh!A:A,MATCH(TRIM(AW6912),Tinh!B:B,0)),"")</f>
        <v/>
      </c>
      <c r="AY6912" s="166"/>
      <c r="AZ6912" s="165" t="str" cm="1">
        <f t="array" ref="AZ6912">IFERROR(INDEX('Ngân Hàng'!B:B,MATCH(AY6912,'Ngân Hàng'!C:C,0)),"")</f>
        <v/>
      </c>
    </row>
    <row r="6913" spans="50:52">
      <c r="AX6913" s="165" t="str" cm="1">
        <f t="array" ref="AX6913">IFERROR(INDEX(Tinh!A:A,MATCH(TRIM(AW6913),Tinh!B:B,0)),"")</f>
        <v/>
      </c>
      <c r="AY6913" s="166"/>
      <c r="AZ6913" s="165" t="str" cm="1">
        <f t="array" ref="AZ6913">IFERROR(INDEX('Ngân Hàng'!B:B,MATCH(AY6913,'Ngân Hàng'!C:C,0)),"")</f>
        <v/>
      </c>
    </row>
    <row r="6914" spans="50:52">
      <c r="AX6914" s="165" t="str" cm="1">
        <f t="array" ref="AX6914">IFERROR(INDEX(Tinh!A:A,MATCH(TRIM(AW6914),Tinh!B:B,0)),"")</f>
        <v/>
      </c>
      <c r="AY6914" s="166"/>
      <c r="AZ6914" s="165" t="str" cm="1">
        <f t="array" ref="AZ6914">IFERROR(INDEX('Ngân Hàng'!B:B,MATCH(AY6914,'Ngân Hàng'!C:C,0)),"")</f>
        <v/>
      </c>
    </row>
    <row r="6915" spans="50:52">
      <c r="AX6915" s="165" t="str" cm="1">
        <f t="array" ref="AX6915">IFERROR(INDEX(Tinh!A:A,MATCH(TRIM(AW6915),Tinh!B:B,0)),"")</f>
        <v/>
      </c>
      <c r="AY6915" s="166"/>
      <c r="AZ6915" s="165" t="str" cm="1">
        <f t="array" ref="AZ6915">IFERROR(INDEX('Ngân Hàng'!B:B,MATCH(AY6915,'Ngân Hàng'!C:C,0)),"")</f>
        <v/>
      </c>
    </row>
    <row r="6916" spans="50:52">
      <c r="AX6916" s="165" t="str" cm="1">
        <f t="array" ref="AX6916">IFERROR(INDEX(Tinh!A:A,MATCH(TRIM(AW6916),Tinh!B:B,0)),"")</f>
        <v/>
      </c>
      <c r="AY6916" s="166"/>
      <c r="AZ6916" s="165" t="str" cm="1">
        <f t="array" ref="AZ6916">IFERROR(INDEX('Ngân Hàng'!B:B,MATCH(AY6916,'Ngân Hàng'!C:C,0)),"")</f>
        <v/>
      </c>
    </row>
    <row r="6917" spans="50:52">
      <c r="AX6917" s="165" t="str" cm="1">
        <f t="array" ref="AX6917">IFERROR(INDEX(Tinh!A:A,MATCH(TRIM(AW6917),Tinh!B:B,0)),"")</f>
        <v/>
      </c>
      <c r="AY6917" s="166"/>
      <c r="AZ6917" s="165" t="str" cm="1">
        <f t="array" ref="AZ6917">IFERROR(INDEX('Ngân Hàng'!B:B,MATCH(AY6917,'Ngân Hàng'!C:C,0)),"")</f>
        <v/>
      </c>
    </row>
    <row r="6918" spans="50:52">
      <c r="AX6918" s="165" t="str" cm="1">
        <f t="array" ref="AX6918">IFERROR(INDEX(Tinh!A:A,MATCH(TRIM(AW6918),Tinh!B:B,0)),"")</f>
        <v/>
      </c>
      <c r="AY6918" s="166"/>
      <c r="AZ6918" s="165" t="str" cm="1">
        <f t="array" ref="AZ6918">IFERROR(INDEX('Ngân Hàng'!B:B,MATCH(AY6918,'Ngân Hàng'!C:C,0)),"")</f>
        <v/>
      </c>
    </row>
    <row r="6919" spans="50:52">
      <c r="AX6919" s="165" t="str" cm="1">
        <f t="array" ref="AX6919">IFERROR(INDEX(Tinh!A:A,MATCH(TRIM(AW6919),Tinh!B:B,0)),"")</f>
        <v/>
      </c>
      <c r="AY6919" s="166"/>
      <c r="AZ6919" s="165" t="str" cm="1">
        <f t="array" ref="AZ6919">IFERROR(INDEX('Ngân Hàng'!B:B,MATCH(AY6919,'Ngân Hàng'!C:C,0)),"")</f>
        <v/>
      </c>
    </row>
    <row r="6920" spans="50:52">
      <c r="AX6920" s="165" t="str" cm="1">
        <f t="array" ref="AX6920">IFERROR(INDEX(Tinh!A:A,MATCH(TRIM(AW6920),Tinh!B:B,0)),"")</f>
        <v/>
      </c>
      <c r="AY6920" s="166"/>
      <c r="AZ6920" s="165" t="str" cm="1">
        <f t="array" ref="AZ6920">IFERROR(INDEX('Ngân Hàng'!B:B,MATCH(AY6920,'Ngân Hàng'!C:C,0)),"")</f>
        <v/>
      </c>
    </row>
    <row r="6921" spans="50:52">
      <c r="AX6921" s="165" t="str" cm="1">
        <f t="array" ref="AX6921">IFERROR(INDEX(Tinh!A:A,MATCH(TRIM(AW6921),Tinh!B:B,0)),"")</f>
        <v/>
      </c>
      <c r="AY6921" s="166"/>
      <c r="AZ6921" s="165" t="str" cm="1">
        <f t="array" ref="AZ6921">IFERROR(INDEX('Ngân Hàng'!B:B,MATCH(AY6921,'Ngân Hàng'!C:C,0)),"")</f>
        <v/>
      </c>
    </row>
    <row r="6922" spans="50:52">
      <c r="AX6922" s="165" t="str" cm="1">
        <f t="array" ref="AX6922">IFERROR(INDEX(Tinh!A:A,MATCH(TRIM(AW6922),Tinh!B:B,0)),"")</f>
        <v/>
      </c>
      <c r="AY6922" s="166"/>
      <c r="AZ6922" s="165" t="str" cm="1">
        <f t="array" ref="AZ6922">IFERROR(INDEX('Ngân Hàng'!B:B,MATCH(AY6922,'Ngân Hàng'!C:C,0)),"")</f>
        <v/>
      </c>
    </row>
    <row r="6923" spans="50:52">
      <c r="AX6923" s="165" t="str" cm="1">
        <f t="array" ref="AX6923">IFERROR(INDEX(Tinh!A:A,MATCH(TRIM(AW6923),Tinh!B:B,0)),"")</f>
        <v/>
      </c>
      <c r="AY6923" s="166"/>
      <c r="AZ6923" s="165" t="str" cm="1">
        <f t="array" ref="AZ6923">IFERROR(INDEX('Ngân Hàng'!B:B,MATCH(AY6923,'Ngân Hàng'!C:C,0)),"")</f>
        <v/>
      </c>
    </row>
    <row r="6924" spans="50:52">
      <c r="AX6924" s="165" t="str" cm="1">
        <f t="array" ref="AX6924">IFERROR(INDEX(Tinh!A:A,MATCH(TRIM(AW6924),Tinh!B:B,0)),"")</f>
        <v/>
      </c>
      <c r="AY6924" s="166"/>
      <c r="AZ6924" s="165" t="str" cm="1">
        <f t="array" ref="AZ6924">IFERROR(INDEX('Ngân Hàng'!B:B,MATCH(AY6924,'Ngân Hàng'!C:C,0)),"")</f>
        <v/>
      </c>
    </row>
    <row r="6925" spans="50:52">
      <c r="AX6925" s="165" t="str" cm="1">
        <f t="array" ref="AX6925">IFERROR(INDEX(Tinh!A:A,MATCH(TRIM(AW6925),Tinh!B:B,0)),"")</f>
        <v/>
      </c>
      <c r="AY6925" s="166"/>
      <c r="AZ6925" s="165" t="str" cm="1">
        <f t="array" ref="AZ6925">IFERROR(INDEX('Ngân Hàng'!B:B,MATCH(AY6925,'Ngân Hàng'!C:C,0)),"")</f>
        <v/>
      </c>
    </row>
    <row r="6926" spans="50:52">
      <c r="AX6926" s="165" t="str" cm="1">
        <f t="array" ref="AX6926">IFERROR(INDEX(Tinh!A:A,MATCH(TRIM(AW6926),Tinh!B:B,0)),"")</f>
        <v/>
      </c>
      <c r="AY6926" s="166"/>
      <c r="AZ6926" s="165" t="str" cm="1">
        <f t="array" ref="AZ6926">IFERROR(INDEX('Ngân Hàng'!B:B,MATCH(AY6926,'Ngân Hàng'!C:C,0)),"")</f>
        <v/>
      </c>
    </row>
    <row r="6927" spans="50:52">
      <c r="AX6927" s="165" t="str" cm="1">
        <f t="array" ref="AX6927">IFERROR(INDEX(Tinh!A:A,MATCH(TRIM(AW6927),Tinh!B:B,0)),"")</f>
        <v/>
      </c>
      <c r="AY6927" s="166"/>
      <c r="AZ6927" s="165" t="str" cm="1">
        <f t="array" ref="AZ6927">IFERROR(INDEX('Ngân Hàng'!B:B,MATCH(AY6927,'Ngân Hàng'!C:C,0)),"")</f>
        <v/>
      </c>
    </row>
    <row r="6928" spans="50:52">
      <c r="AX6928" s="165" t="str" cm="1">
        <f t="array" ref="AX6928">IFERROR(INDEX(Tinh!A:A,MATCH(TRIM(AW6928),Tinh!B:B,0)),"")</f>
        <v/>
      </c>
      <c r="AY6928" s="166"/>
      <c r="AZ6928" s="165" t="str" cm="1">
        <f t="array" ref="AZ6928">IFERROR(INDEX('Ngân Hàng'!B:B,MATCH(AY6928,'Ngân Hàng'!C:C,0)),"")</f>
        <v/>
      </c>
    </row>
    <row r="6929" spans="50:52">
      <c r="AX6929" s="165" t="str" cm="1">
        <f t="array" ref="AX6929">IFERROR(INDEX(Tinh!A:A,MATCH(TRIM(AW6929),Tinh!B:B,0)),"")</f>
        <v/>
      </c>
      <c r="AY6929" s="166"/>
      <c r="AZ6929" s="165" t="str" cm="1">
        <f t="array" ref="AZ6929">IFERROR(INDEX('Ngân Hàng'!B:B,MATCH(AY6929,'Ngân Hàng'!C:C,0)),"")</f>
        <v/>
      </c>
    </row>
    <row r="6930" spans="50:52">
      <c r="AX6930" s="165" t="str" cm="1">
        <f t="array" ref="AX6930">IFERROR(INDEX(Tinh!A:A,MATCH(TRIM(AW6930),Tinh!B:B,0)),"")</f>
        <v/>
      </c>
      <c r="AY6930" s="166"/>
      <c r="AZ6930" s="165" t="str" cm="1">
        <f t="array" ref="AZ6930">IFERROR(INDEX('Ngân Hàng'!B:B,MATCH(AY6930,'Ngân Hàng'!C:C,0)),"")</f>
        <v/>
      </c>
    </row>
    <row r="6931" spans="50:52">
      <c r="AX6931" s="165" t="str" cm="1">
        <f t="array" ref="AX6931">IFERROR(INDEX(Tinh!A:A,MATCH(TRIM(AW6931),Tinh!B:B,0)),"")</f>
        <v/>
      </c>
      <c r="AY6931" s="166"/>
      <c r="AZ6931" s="165" t="str" cm="1">
        <f t="array" ref="AZ6931">IFERROR(INDEX('Ngân Hàng'!B:B,MATCH(AY6931,'Ngân Hàng'!C:C,0)),"")</f>
        <v/>
      </c>
    </row>
    <row r="6932" spans="50:52">
      <c r="AX6932" s="165" t="str" cm="1">
        <f t="array" ref="AX6932">IFERROR(INDEX(Tinh!A:A,MATCH(TRIM(AW6932),Tinh!B:B,0)),"")</f>
        <v/>
      </c>
      <c r="AY6932" s="166"/>
      <c r="AZ6932" s="165" t="str" cm="1">
        <f t="array" ref="AZ6932">IFERROR(INDEX('Ngân Hàng'!B:B,MATCH(AY6932,'Ngân Hàng'!C:C,0)),"")</f>
        <v/>
      </c>
    </row>
    <row r="6933" spans="50:52">
      <c r="AX6933" s="165" t="str" cm="1">
        <f t="array" ref="AX6933">IFERROR(INDEX(Tinh!A:A,MATCH(TRIM(AW6933),Tinh!B:B,0)),"")</f>
        <v/>
      </c>
      <c r="AY6933" s="166"/>
      <c r="AZ6933" s="165" t="str" cm="1">
        <f t="array" ref="AZ6933">IFERROR(INDEX('Ngân Hàng'!B:B,MATCH(AY6933,'Ngân Hàng'!C:C,0)),"")</f>
        <v/>
      </c>
    </row>
    <row r="6934" spans="50:52">
      <c r="AX6934" s="165" t="str" cm="1">
        <f t="array" ref="AX6934">IFERROR(INDEX(Tinh!A:A,MATCH(TRIM(AW6934),Tinh!B:B,0)),"")</f>
        <v/>
      </c>
      <c r="AY6934" s="166"/>
      <c r="AZ6934" s="165" t="str" cm="1">
        <f t="array" ref="AZ6934">IFERROR(INDEX('Ngân Hàng'!B:B,MATCH(AY6934,'Ngân Hàng'!C:C,0)),"")</f>
        <v/>
      </c>
    </row>
    <row r="6935" spans="50:52">
      <c r="AX6935" s="165" t="str" cm="1">
        <f t="array" ref="AX6935">IFERROR(INDEX(Tinh!A:A,MATCH(TRIM(AW6935),Tinh!B:B,0)),"")</f>
        <v/>
      </c>
      <c r="AY6935" s="166"/>
      <c r="AZ6935" s="165" t="str" cm="1">
        <f t="array" ref="AZ6935">IFERROR(INDEX('Ngân Hàng'!B:B,MATCH(AY6935,'Ngân Hàng'!C:C,0)),"")</f>
        <v/>
      </c>
    </row>
    <row r="6936" spans="50:52">
      <c r="AX6936" s="165" t="str" cm="1">
        <f t="array" ref="AX6936">IFERROR(INDEX(Tinh!A:A,MATCH(TRIM(AW6936),Tinh!B:B,0)),"")</f>
        <v/>
      </c>
      <c r="AY6936" s="166"/>
      <c r="AZ6936" s="165" t="str" cm="1">
        <f t="array" ref="AZ6936">IFERROR(INDEX('Ngân Hàng'!B:B,MATCH(AY6936,'Ngân Hàng'!C:C,0)),"")</f>
        <v/>
      </c>
    </row>
    <row r="6937" spans="50:52">
      <c r="AX6937" s="165" t="str" cm="1">
        <f t="array" ref="AX6937">IFERROR(INDEX(Tinh!A:A,MATCH(TRIM(AW6937),Tinh!B:B,0)),"")</f>
        <v/>
      </c>
      <c r="AY6937" s="166"/>
      <c r="AZ6937" s="165" t="str" cm="1">
        <f t="array" ref="AZ6937">IFERROR(INDEX('Ngân Hàng'!B:B,MATCH(AY6937,'Ngân Hàng'!C:C,0)),"")</f>
        <v/>
      </c>
    </row>
    <row r="6938" spans="50:52">
      <c r="AX6938" s="165" t="str" cm="1">
        <f t="array" ref="AX6938">IFERROR(INDEX(Tinh!A:A,MATCH(TRIM(AW6938),Tinh!B:B,0)),"")</f>
        <v/>
      </c>
      <c r="AY6938" s="166"/>
      <c r="AZ6938" s="165" t="str" cm="1">
        <f t="array" ref="AZ6938">IFERROR(INDEX('Ngân Hàng'!B:B,MATCH(AY6938,'Ngân Hàng'!C:C,0)),"")</f>
        <v/>
      </c>
    </row>
    <row r="6939" spans="50:52">
      <c r="AX6939" s="165" t="str" cm="1">
        <f t="array" ref="AX6939">IFERROR(INDEX(Tinh!A:A,MATCH(TRIM(AW6939),Tinh!B:B,0)),"")</f>
        <v/>
      </c>
      <c r="AY6939" s="166"/>
      <c r="AZ6939" s="165" t="str" cm="1">
        <f t="array" ref="AZ6939">IFERROR(INDEX('Ngân Hàng'!B:B,MATCH(AY6939,'Ngân Hàng'!C:C,0)),"")</f>
        <v/>
      </c>
    </row>
    <row r="6940" spans="50:52">
      <c r="AX6940" s="165" t="str" cm="1">
        <f t="array" ref="AX6940">IFERROR(INDEX(Tinh!A:A,MATCH(TRIM(AW6940),Tinh!B:B,0)),"")</f>
        <v/>
      </c>
      <c r="AY6940" s="166"/>
      <c r="AZ6940" s="165" t="str" cm="1">
        <f t="array" ref="AZ6940">IFERROR(INDEX('Ngân Hàng'!B:B,MATCH(AY6940,'Ngân Hàng'!C:C,0)),"")</f>
        <v/>
      </c>
    </row>
    <row r="6941" spans="50:52">
      <c r="AX6941" s="165" t="str" cm="1">
        <f t="array" ref="AX6941">IFERROR(INDEX(Tinh!A:A,MATCH(TRIM(AW6941),Tinh!B:B,0)),"")</f>
        <v/>
      </c>
      <c r="AY6941" s="166"/>
      <c r="AZ6941" s="165" t="str" cm="1">
        <f t="array" ref="AZ6941">IFERROR(INDEX('Ngân Hàng'!B:B,MATCH(AY6941,'Ngân Hàng'!C:C,0)),"")</f>
        <v/>
      </c>
    </row>
    <row r="6942" spans="50:52">
      <c r="AX6942" s="165" t="str" cm="1">
        <f t="array" ref="AX6942">IFERROR(INDEX(Tinh!A:A,MATCH(TRIM(AW6942),Tinh!B:B,0)),"")</f>
        <v/>
      </c>
      <c r="AY6942" s="166"/>
      <c r="AZ6942" s="165" t="str" cm="1">
        <f t="array" ref="AZ6942">IFERROR(INDEX('Ngân Hàng'!B:B,MATCH(AY6942,'Ngân Hàng'!C:C,0)),"")</f>
        <v/>
      </c>
    </row>
    <row r="6943" spans="50:52">
      <c r="AX6943" s="165" t="str" cm="1">
        <f t="array" ref="AX6943">IFERROR(INDEX(Tinh!A:A,MATCH(TRIM(AW6943),Tinh!B:B,0)),"")</f>
        <v/>
      </c>
      <c r="AY6943" s="166"/>
      <c r="AZ6943" s="165" t="str" cm="1">
        <f t="array" ref="AZ6943">IFERROR(INDEX('Ngân Hàng'!B:B,MATCH(AY6943,'Ngân Hàng'!C:C,0)),"")</f>
        <v/>
      </c>
    </row>
    <row r="6944" spans="50:52">
      <c r="AX6944" s="165" t="str" cm="1">
        <f t="array" ref="AX6944">IFERROR(INDEX(Tinh!A:A,MATCH(TRIM(AW6944),Tinh!B:B,0)),"")</f>
        <v/>
      </c>
      <c r="AY6944" s="166"/>
      <c r="AZ6944" s="165" t="str" cm="1">
        <f t="array" ref="AZ6944">IFERROR(INDEX('Ngân Hàng'!B:B,MATCH(AY6944,'Ngân Hàng'!C:C,0)),"")</f>
        <v/>
      </c>
    </row>
    <row r="6945" spans="50:52">
      <c r="AX6945" s="165" t="str" cm="1">
        <f t="array" ref="AX6945">IFERROR(INDEX(Tinh!A:A,MATCH(TRIM(AW6945),Tinh!B:B,0)),"")</f>
        <v/>
      </c>
      <c r="AY6945" s="166"/>
      <c r="AZ6945" s="165" t="str" cm="1">
        <f t="array" ref="AZ6945">IFERROR(INDEX('Ngân Hàng'!B:B,MATCH(AY6945,'Ngân Hàng'!C:C,0)),"")</f>
        <v/>
      </c>
    </row>
    <row r="6946" spans="50:52">
      <c r="AX6946" s="165" t="str" cm="1">
        <f t="array" ref="AX6946">IFERROR(INDEX(Tinh!A:A,MATCH(TRIM(AW6946),Tinh!B:B,0)),"")</f>
        <v/>
      </c>
      <c r="AY6946" s="166"/>
      <c r="AZ6946" s="165" t="str" cm="1">
        <f t="array" ref="AZ6946">IFERROR(INDEX('Ngân Hàng'!B:B,MATCH(AY6946,'Ngân Hàng'!C:C,0)),"")</f>
        <v/>
      </c>
    </row>
    <row r="6947" spans="50:52">
      <c r="AX6947" s="165" t="str" cm="1">
        <f t="array" ref="AX6947">IFERROR(INDEX(Tinh!A:A,MATCH(TRIM(AW6947),Tinh!B:B,0)),"")</f>
        <v/>
      </c>
      <c r="AY6947" s="166"/>
      <c r="AZ6947" s="165" t="str" cm="1">
        <f t="array" ref="AZ6947">IFERROR(INDEX('Ngân Hàng'!B:B,MATCH(AY6947,'Ngân Hàng'!C:C,0)),"")</f>
        <v/>
      </c>
    </row>
    <row r="6948" spans="50:52">
      <c r="AX6948" s="165" t="str" cm="1">
        <f t="array" ref="AX6948">IFERROR(INDEX(Tinh!A:A,MATCH(TRIM(AW6948),Tinh!B:B,0)),"")</f>
        <v/>
      </c>
      <c r="AY6948" s="166"/>
      <c r="AZ6948" s="165" t="str" cm="1">
        <f t="array" ref="AZ6948">IFERROR(INDEX('Ngân Hàng'!B:B,MATCH(AY6948,'Ngân Hàng'!C:C,0)),"")</f>
        <v/>
      </c>
    </row>
    <row r="6949" spans="50:52">
      <c r="AX6949" s="165" t="str" cm="1">
        <f t="array" ref="AX6949">IFERROR(INDEX(Tinh!A:A,MATCH(TRIM(AW6949),Tinh!B:B,0)),"")</f>
        <v/>
      </c>
      <c r="AY6949" s="166"/>
      <c r="AZ6949" s="165" t="str" cm="1">
        <f t="array" ref="AZ6949">IFERROR(INDEX('Ngân Hàng'!B:B,MATCH(AY6949,'Ngân Hàng'!C:C,0)),"")</f>
        <v/>
      </c>
    </row>
    <row r="6950" spans="50:52">
      <c r="AX6950" s="165" t="str" cm="1">
        <f t="array" ref="AX6950">IFERROR(INDEX(Tinh!A:A,MATCH(TRIM(AW6950),Tinh!B:B,0)),"")</f>
        <v/>
      </c>
      <c r="AY6950" s="166"/>
      <c r="AZ6950" s="165" t="str" cm="1">
        <f t="array" ref="AZ6950">IFERROR(INDEX('Ngân Hàng'!B:B,MATCH(AY6950,'Ngân Hàng'!C:C,0)),"")</f>
        <v/>
      </c>
    </row>
    <row r="6951" spans="50:52">
      <c r="AX6951" s="165" t="str" cm="1">
        <f t="array" ref="AX6951">IFERROR(INDEX(Tinh!A:A,MATCH(TRIM(AW6951),Tinh!B:B,0)),"")</f>
        <v/>
      </c>
      <c r="AY6951" s="166"/>
      <c r="AZ6951" s="165" t="str" cm="1">
        <f t="array" ref="AZ6951">IFERROR(INDEX('Ngân Hàng'!B:B,MATCH(AY6951,'Ngân Hàng'!C:C,0)),"")</f>
        <v/>
      </c>
    </row>
    <row r="6952" spans="50:52">
      <c r="AX6952" s="165" t="str" cm="1">
        <f t="array" ref="AX6952">IFERROR(INDEX(Tinh!A:A,MATCH(TRIM(AW6952),Tinh!B:B,0)),"")</f>
        <v/>
      </c>
      <c r="AY6952" s="166"/>
      <c r="AZ6952" s="165" t="str" cm="1">
        <f t="array" ref="AZ6952">IFERROR(INDEX('Ngân Hàng'!B:B,MATCH(AY6952,'Ngân Hàng'!C:C,0)),"")</f>
        <v/>
      </c>
    </row>
    <row r="6953" spans="50:52">
      <c r="AX6953" s="165" t="str" cm="1">
        <f t="array" ref="AX6953">IFERROR(INDEX(Tinh!A:A,MATCH(TRIM(AW6953),Tinh!B:B,0)),"")</f>
        <v/>
      </c>
      <c r="AY6953" s="166"/>
      <c r="AZ6953" s="165" t="str" cm="1">
        <f t="array" ref="AZ6953">IFERROR(INDEX('Ngân Hàng'!B:B,MATCH(AY6953,'Ngân Hàng'!C:C,0)),"")</f>
        <v/>
      </c>
    </row>
    <row r="6954" spans="50:52">
      <c r="AX6954" s="165" t="str" cm="1">
        <f t="array" ref="AX6954">IFERROR(INDEX(Tinh!A:A,MATCH(TRIM(AW6954),Tinh!B:B,0)),"")</f>
        <v/>
      </c>
      <c r="AY6954" s="166"/>
      <c r="AZ6954" s="165" t="str" cm="1">
        <f t="array" ref="AZ6954">IFERROR(INDEX('Ngân Hàng'!B:B,MATCH(AY6954,'Ngân Hàng'!C:C,0)),"")</f>
        <v/>
      </c>
    </row>
    <row r="6955" spans="50:52">
      <c r="AX6955" s="165" t="str" cm="1">
        <f t="array" ref="AX6955">IFERROR(INDEX(Tinh!A:A,MATCH(TRIM(AW6955),Tinh!B:B,0)),"")</f>
        <v/>
      </c>
      <c r="AY6955" s="166"/>
      <c r="AZ6955" s="165" t="str" cm="1">
        <f t="array" ref="AZ6955">IFERROR(INDEX('Ngân Hàng'!B:B,MATCH(AY6955,'Ngân Hàng'!C:C,0)),"")</f>
        <v/>
      </c>
    </row>
    <row r="6956" spans="50:52">
      <c r="AX6956" s="165" t="str" cm="1">
        <f t="array" ref="AX6956">IFERROR(INDEX(Tinh!A:A,MATCH(TRIM(AW6956),Tinh!B:B,0)),"")</f>
        <v/>
      </c>
      <c r="AY6956" s="166"/>
      <c r="AZ6956" s="165" t="str" cm="1">
        <f t="array" ref="AZ6956">IFERROR(INDEX('Ngân Hàng'!B:B,MATCH(AY6956,'Ngân Hàng'!C:C,0)),"")</f>
        <v/>
      </c>
    </row>
    <row r="6957" spans="50:52">
      <c r="AX6957" s="165" t="str" cm="1">
        <f t="array" ref="AX6957">IFERROR(INDEX(Tinh!A:A,MATCH(TRIM(AW6957),Tinh!B:B,0)),"")</f>
        <v/>
      </c>
      <c r="AY6957" s="166"/>
      <c r="AZ6957" s="165" t="str" cm="1">
        <f t="array" ref="AZ6957">IFERROR(INDEX('Ngân Hàng'!B:B,MATCH(AY6957,'Ngân Hàng'!C:C,0)),"")</f>
        <v/>
      </c>
    </row>
    <row r="6958" spans="50:52">
      <c r="AX6958" s="165" t="str" cm="1">
        <f t="array" ref="AX6958">IFERROR(INDEX(Tinh!A:A,MATCH(TRIM(AW6958),Tinh!B:B,0)),"")</f>
        <v/>
      </c>
      <c r="AY6958" s="166"/>
      <c r="AZ6958" s="165" t="str" cm="1">
        <f t="array" ref="AZ6958">IFERROR(INDEX('Ngân Hàng'!B:B,MATCH(AY6958,'Ngân Hàng'!C:C,0)),"")</f>
        <v/>
      </c>
    </row>
    <row r="6959" spans="50:52">
      <c r="AX6959" s="165" t="str" cm="1">
        <f t="array" ref="AX6959">IFERROR(INDEX(Tinh!A:A,MATCH(TRIM(AW6959),Tinh!B:B,0)),"")</f>
        <v/>
      </c>
      <c r="AY6959" s="166"/>
      <c r="AZ6959" s="165" t="str" cm="1">
        <f t="array" ref="AZ6959">IFERROR(INDEX('Ngân Hàng'!B:B,MATCH(AY6959,'Ngân Hàng'!C:C,0)),"")</f>
        <v/>
      </c>
    </row>
    <row r="6960" spans="50:52">
      <c r="AX6960" s="165" t="str" cm="1">
        <f t="array" ref="AX6960">IFERROR(INDEX(Tinh!A:A,MATCH(TRIM(AW6960),Tinh!B:B,0)),"")</f>
        <v/>
      </c>
      <c r="AY6960" s="166"/>
      <c r="AZ6960" s="165" t="str" cm="1">
        <f t="array" ref="AZ6960">IFERROR(INDEX('Ngân Hàng'!B:B,MATCH(AY6960,'Ngân Hàng'!C:C,0)),"")</f>
        <v/>
      </c>
    </row>
    <row r="6961" spans="50:52">
      <c r="AX6961" s="165" t="str" cm="1">
        <f t="array" ref="AX6961">IFERROR(INDEX(Tinh!A:A,MATCH(TRIM(AW6961),Tinh!B:B,0)),"")</f>
        <v/>
      </c>
      <c r="AY6961" s="166"/>
      <c r="AZ6961" s="165" t="str" cm="1">
        <f t="array" ref="AZ6961">IFERROR(INDEX('Ngân Hàng'!B:B,MATCH(AY6961,'Ngân Hàng'!C:C,0)),"")</f>
        <v/>
      </c>
    </row>
    <row r="6962" spans="50:52">
      <c r="AX6962" s="165" t="str" cm="1">
        <f t="array" ref="AX6962">IFERROR(INDEX(Tinh!A:A,MATCH(TRIM(AW6962),Tinh!B:B,0)),"")</f>
        <v/>
      </c>
      <c r="AY6962" s="166"/>
      <c r="AZ6962" s="165" t="str" cm="1">
        <f t="array" ref="AZ6962">IFERROR(INDEX('Ngân Hàng'!B:B,MATCH(AY6962,'Ngân Hàng'!C:C,0)),"")</f>
        <v/>
      </c>
    </row>
    <row r="6963" spans="50:52">
      <c r="AX6963" s="165" t="str" cm="1">
        <f t="array" ref="AX6963">IFERROR(INDEX(Tinh!A:A,MATCH(TRIM(AW6963),Tinh!B:B,0)),"")</f>
        <v/>
      </c>
      <c r="AY6963" s="166"/>
      <c r="AZ6963" s="165" t="str" cm="1">
        <f t="array" ref="AZ6963">IFERROR(INDEX('Ngân Hàng'!B:B,MATCH(AY6963,'Ngân Hàng'!C:C,0)),"")</f>
        <v/>
      </c>
    </row>
    <row r="6964" spans="50:52">
      <c r="AX6964" s="165" t="str" cm="1">
        <f t="array" ref="AX6964">IFERROR(INDEX(Tinh!A:A,MATCH(TRIM(AW6964),Tinh!B:B,0)),"")</f>
        <v/>
      </c>
      <c r="AY6964" s="166"/>
      <c r="AZ6964" s="165" t="str" cm="1">
        <f t="array" ref="AZ6964">IFERROR(INDEX('Ngân Hàng'!B:B,MATCH(AY6964,'Ngân Hàng'!C:C,0)),"")</f>
        <v/>
      </c>
    </row>
    <row r="6965" spans="50:52">
      <c r="AX6965" s="165" t="str" cm="1">
        <f t="array" ref="AX6965">IFERROR(INDEX(Tinh!A:A,MATCH(TRIM(AW6965),Tinh!B:B,0)),"")</f>
        <v/>
      </c>
      <c r="AY6965" s="166"/>
      <c r="AZ6965" s="165" t="str" cm="1">
        <f t="array" ref="AZ6965">IFERROR(INDEX('Ngân Hàng'!B:B,MATCH(AY6965,'Ngân Hàng'!C:C,0)),"")</f>
        <v/>
      </c>
    </row>
    <row r="6966" spans="50:52">
      <c r="AX6966" s="165" t="str" cm="1">
        <f t="array" ref="AX6966">IFERROR(INDEX(Tinh!A:A,MATCH(TRIM(AW6966),Tinh!B:B,0)),"")</f>
        <v/>
      </c>
      <c r="AY6966" s="166"/>
      <c r="AZ6966" s="165" t="str" cm="1">
        <f t="array" ref="AZ6966">IFERROR(INDEX('Ngân Hàng'!B:B,MATCH(AY6966,'Ngân Hàng'!C:C,0)),"")</f>
        <v/>
      </c>
    </row>
    <row r="6967" spans="50:52">
      <c r="AX6967" s="165" t="str" cm="1">
        <f t="array" ref="AX6967">IFERROR(INDEX(Tinh!A:A,MATCH(TRIM(AW6967),Tinh!B:B,0)),"")</f>
        <v/>
      </c>
      <c r="AY6967" s="166"/>
      <c r="AZ6967" s="165" t="str" cm="1">
        <f t="array" ref="AZ6967">IFERROR(INDEX('Ngân Hàng'!B:B,MATCH(AY6967,'Ngân Hàng'!C:C,0)),"")</f>
        <v/>
      </c>
    </row>
    <row r="6968" spans="50:52">
      <c r="AX6968" s="165" t="str" cm="1">
        <f t="array" ref="AX6968">IFERROR(INDEX(Tinh!A:A,MATCH(TRIM(AW6968),Tinh!B:B,0)),"")</f>
        <v/>
      </c>
      <c r="AY6968" s="166"/>
      <c r="AZ6968" s="165" t="str" cm="1">
        <f t="array" ref="AZ6968">IFERROR(INDEX('Ngân Hàng'!B:B,MATCH(AY6968,'Ngân Hàng'!C:C,0)),"")</f>
        <v/>
      </c>
    </row>
    <row r="6969" spans="50:52">
      <c r="AX6969" s="165" t="str" cm="1">
        <f t="array" ref="AX6969">IFERROR(INDEX(Tinh!A:A,MATCH(TRIM(AW6969),Tinh!B:B,0)),"")</f>
        <v/>
      </c>
      <c r="AY6969" s="166"/>
      <c r="AZ6969" s="165" t="str" cm="1">
        <f t="array" ref="AZ6969">IFERROR(INDEX('Ngân Hàng'!B:B,MATCH(AY6969,'Ngân Hàng'!C:C,0)),"")</f>
        <v/>
      </c>
    </row>
    <row r="6970" spans="50:52">
      <c r="AX6970" s="165" t="str" cm="1">
        <f t="array" ref="AX6970">IFERROR(INDEX(Tinh!A:A,MATCH(TRIM(AW6970),Tinh!B:B,0)),"")</f>
        <v/>
      </c>
      <c r="AY6970" s="166"/>
      <c r="AZ6970" s="165" t="str" cm="1">
        <f t="array" ref="AZ6970">IFERROR(INDEX('Ngân Hàng'!B:B,MATCH(AY6970,'Ngân Hàng'!C:C,0)),"")</f>
        <v/>
      </c>
    </row>
    <row r="6971" spans="50:52">
      <c r="AX6971" s="165" t="str" cm="1">
        <f t="array" ref="AX6971">IFERROR(INDEX(Tinh!A:A,MATCH(TRIM(AW6971),Tinh!B:B,0)),"")</f>
        <v/>
      </c>
      <c r="AY6971" s="166"/>
      <c r="AZ6971" s="165" t="str" cm="1">
        <f t="array" ref="AZ6971">IFERROR(INDEX('Ngân Hàng'!B:B,MATCH(AY6971,'Ngân Hàng'!C:C,0)),"")</f>
        <v/>
      </c>
    </row>
    <row r="6972" spans="50:52">
      <c r="AX6972" s="165" t="str" cm="1">
        <f t="array" ref="AX6972">IFERROR(INDEX(Tinh!A:A,MATCH(TRIM(AW6972),Tinh!B:B,0)),"")</f>
        <v/>
      </c>
      <c r="AY6972" s="166"/>
      <c r="AZ6972" s="165" t="str" cm="1">
        <f t="array" ref="AZ6972">IFERROR(INDEX('Ngân Hàng'!B:B,MATCH(AY6972,'Ngân Hàng'!C:C,0)),"")</f>
        <v/>
      </c>
    </row>
    <row r="6973" spans="50:52">
      <c r="AX6973" s="165" t="str" cm="1">
        <f t="array" ref="AX6973">IFERROR(INDEX(Tinh!A:A,MATCH(TRIM(AW6973),Tinh!B:B,0)),"")</f>
        <v/>
      </c>
      <c r="AY6973" s="166"/>
      <c r="AZ6973" s="165" t="str" cm="1">
        <f t="array" ref="AZ6973">IFERROR(INDEX('Ngân Hàng'!B:B,MATCH(AY6973,'Ngân Hàng'!C:C,0)),"")</f>
        <v/>
      </c>
    </row>
    <row r="6974" spans="50:52">
      <c r="AX6974" s="165" t="str" cm="1">
        <f t="array" ref="AX6974">IFERROR(INDEX(Tinh!A:A,MATCH(TRIM(AW6974),Tinh!B:B,0)),"")</f>
        <v/>
      </c>
      <c r="AY6974" s="166"/>
      <c r="AZ6974" s="165" t="str" cm="1">
        <f t="array" ref="AZ6974">IFERROR(INDEX('Ngân Hàng'!B:B,MATCH(AY6974,'Ngân Hàng'!C:C,0)),"")</f>
        <v/>
      </c>
    </row>
    <row r="6975" spans="50:52">
      <c r="AX6975" s="165" t="str" cm="1">
        <f t="array" ref="AX6975">IFERROR(INDEX(Tinh!A:A,MATCH(TRIM(AW6975),Tinh!B:B,0)),"")</f>
        <v/>
      </c>
      <c r="AY6975" s="166"/>
      <c r="AZ6975" s="165" t="str" cm="1">
        <f t="array" ref="AZ6975">IFERROR(INDEX('Ngân Hàng'!B:B,MATCH(AY6975,'Ngân Hàng'!C:C,0)),"")</f>
        <v/>
      </c>
    </row>
    <row r="6976" spans="50:52">
      <c r="AX6976" s="165" t="str" cm="1">
        <f t="array" ref="AX6976">IFERROR(INDEX(Tinh!A:A,MATCH(TRIM(AW6976),Tinh!B:B,0)),"")</f>
        <v/>
      </c>
      <c r="AY6976" s="166"/>
      <c r="AZ6976" s="165" t="str" cm="1">
        <f t="array" ref="AZ6976">IFERROR(INDEX('Ngân Hàng'!B:B,MATCH(AY6976,'Ngân Hàng'!C:C,0)),"")</f>
        <v/>
      </c>
    </row>
    <row r="6977" spans="50:52">
      <c r="AX6977" s="165" t="str" cm="1">
        <f t="array" ref="AX6977">IFERROR(INDEX(Tinh!A:A,MATCH(TRIM(AW6977),Tinh!B:B,0)),"")</f>
        <v/>
      </c>
      <c r="AY6977" s="166"/>
      <c r="AZ6977" s="165" t="str" cm="1">
        <f t="array" ref="AZ6977">IFERROR(INDEX('Ngân Hàng'!B:B,MATCH(AY6977,'Ngân Hàng'!C:C,0)),"")</f>
        <v/>
      </c>
    </row>
    <row r="6978" spans="50:52">
      <c r="AX6978" s="165" t="str" cm="1">
        <f t="array" ref="AX6978">IFERROR(INDEX(Tinh!A:A,MATCH(TRIM(AW6978),Tinh!B:B,0)),"")</f>
        <v/>
      </c>
      <c r="AY6978" s="166"/>
      <c r="AZ6978" s="165" t="str" cm="1">
        <f t="array" ref="AZ6978">IFERROR(INDEX('Ngân Hàng'!B:B,MATCH(AY6978,'Ngân Hàng'!C:C,0)),"")</f>
        <v/>
      </c>
    </row>
    <row r="6979" spans="50:52">
      <c r="AX6979" s="165" t="str" cm="1">
        <f t="array" ref="AX6979">IFERROR(INDEX(Tinh!A:A,MATCH(TRIM(AW6979),Tinh!B:B,0)),"")</f>
        <v/>
      </c>
      <c r="AY6979" s="166"/>
      <c r="AZ6979" s="165" t="str" cm="1">
        <f t="array" ref="AZ6979">IFERROR(INDEX('Ngân Hàng'!B:B,MATCH(AY6979,'Ngân Hàng'!C:C,0)),"")</f>
        <v/>
      </c>
    </row>
    <row r="6980" spans="50:52">
      <c r="AX6980" s="165" t="str" cm="1">
        <f t="array" ref="AX6980">IFERROR(INDEX(Tinh!A:A,MATCH(TRIM(AW6980),Tinh!B:B,0)),"")</f>
        <v/>
      </c>
      <c r="AY6980" s="166"/>
      <c r="AZ6980" s="165" t="str" cm="1">
        <f t="array" ref="AZ6980">IFERROR(INDEX('Ngân Hàng'!B:B,MATCH(AY6980,'Ngân Hàng'!C:C,0)),"")</f>
        <v/>
      </c>
    </row>
    <row r="6981" spans="50:52">
      <c r="AX6981" s="165" t="str" cm="1">
        <f t="array" ref="AX6981">IFERROR(INDEX(Tinh!A:A,MATCH(TRIM(AW6981),Tinh!B:B,0)),"")</f>
        <v/>
      </c>
      <c r="AY6981" s="166"/>
      <c r="AZ6981" s="165" t="str" cm="1">
        <f t="array" ref="AZ6981">IFERROR(INDEX('Ngân Hàng'!B:B,MATCH(AY6981,'Ngân Hàng'!C:C,0)),"")</f>
        <v/>
      </c>
    </row>
    <row r="6982" spans="50:52">
      <c r="AX6982" s="165" t="str" cm="1">
        <f t="array" ref="AX6982">IFERROR(INDEX(Tinh!A:A,MATCH(TRIM(AW6982),Tinh!B:B,0)),"")</f>
        <v/>
      </c>
      <c r="AY6982" s="166"/>
      <c r="AZ6982" s="165" t="str" cm="1">
        <f t="array" ref="AZ6982">IFERROR(INDEX('Ngân Hàng'!B:B,MATCH(AY6982,'Ngân Hàng'!C:C,0)),"")</f>
        <v/>
      </c>
    </row>
    <row r="6983" spans="50:52">
      <c r="AX6983" s="165" t="str" cm="1">
        <f t="array" ref="AX6983">IFERROR(INDEX(Tinh!A:A,MATCH(TRIM(AW6983),Tinh!B:B,0)),"")</f>
        <v/>
      </c>
      <c r="AY6983" s="166"/>
      <c r="AZ6983" s="165" t="str" cm="1">
        <f t="array" ref="AZ6983">IFERROR(INDEX('Ngân Hàng'!B:B,MATCH(AY6983,'Ngân Hàng'!C:C,0)),"")</f>
        <v/>
      </c>
    </row>
    <row r="6984" spans="50:52">
      <c r="AX6984" s="165" t="str" cm="1">
        <f t="array" ref="AX6984">IFERROR(INDEX(Tinh!A:A,MATCH(TRIM(AW6984),Tinh!B:B,0)),"")</f>
        <v/>
      </c>
      <c r="AY6984" s="166"/>
      <c r="AZ6984" s="165" t="str" cm="1">
        <f t="array" ref="AZ6984">IFERROR(INDEX('Ngân Hàng'!B:B,MATCH(AY6984,'Ngân Hàng'!C:C,0)),"")</f>
        <v/>
      </c>
    </row>
    <row r="6985" spans="50:52">
      <c r="AX6985" s="165" t="str" cm="1">
        <f t="array" ref="AX6985">IFERROR(INDEX(Tinh!A:A,MATCH(TRIM(AW6985),Tinh!B:B,0)),"")</f>
        <v/>
      </c>
      <c r="AY6985" s="166"/>
      <c r="AZ6985" s="165" t="str" cm="1">
        <f t="array" ref="AZ6985">IFERROR(INDEX('Ngân Hàng'!B:B,MATCH(AY6985,'Ngân Hàng'!C:C,0)),"")</f>
        <v/>
      </c>
    </row>
    <row r="6986" spans="50:52">
      <c r="AX6986" s="165" t="str" cm="1">
        <f t="array" ref="AX6986">IFERROR(INDEX(Tinh!A:A,MATCH(TRIM(AW6986),Tinh!B:B,0)),"")</f>
        <v/>
      </c>
      <c r="AY6986" s="166"/>
      <c r="AZ6986" s="165" t="str" cm="1">
        <f t="array" ref="AZ6986">IFERROR(INDEX('Ngân Hàng'!B:B,MATCH(AY6986,'Ngân Hàng'!C:C,0)),"")</f>
        <v/>
      </c>
    </row>
    <row r="6987" spans="50:52">
      <c r="AX6987" s="165" t="str" cm="1">
        <f t="array" ref="AX6987">IFERROR(INDEX(Tinh!A:A,MATCH(TRIM(AW6987),Tinh!B:B,0)),"")</f>
        <v/>
      </c>
      <c r="AY6987" s="166"/>
      <c r="AZ6987" s="165" t="str" cm="1">
        <f t="array" ref="AZ6987">IFERROR(INDEX('Ngân Hàng'!B:B,MATCH(AY6987,'Ngân Hàng'!C:C,0)),"")</f>
        <v/>
      </c>
    </row>
    <row r="6988" spans="50:52">
      <c r="AX6988" s="165" t="str" cm="1">
        <f t="array" ref="AX6988">IFERROR(INDEX(Tinh!A:A,MATCH(TRIM(AW6988),Tinh!B:B,0)),"")</f>
        <v/>
      </c>
      <c r="AY6988" s="166"/>
      <c r="AZ6988" s="165" t="str" cm="1">
        <f t="array" ref="AZ6988">IFERROR(INDEX('Ngân Hàng'!B:B,MATCH(AY6988,'Ngân Hàng'!C:C,0)),"")</f>
        <v/>
      </c>
    </row>
    <row r="6989" spans="50:52">
      <c r="AX6989" s="165" t="str" cm="1">
        <f t="array" ref="AX6989">IFERROR(INDEX(Tinh!A:A,MATCH(TRIM(AW6989),Tinh!B:B,0)),"")</f>
        <v/>
      </c>
      <c r="AY6989" s="166"/>
      <c r="AZ6989" s="165" t="str" cm="1">
        <f t="array" ref="AZ6989">IFERROR(INDEX('Ngân Hàng'!B:B,MATCH(AY6989,'Ngân Hàng'!C:C,0)),"")</f>
        <v/>
      </c>
    </row>
    <row r="6990" spans="50:52">
      <c r="AX6990" s="165" t="str" cm="1">
        <f t="array" ref="AX6990">IFERROR(INDEX(Tinh!A:A,MATCH(TRIM(AW6990),Tinh!B:B,0)),"")</f>
        <v/>
      </c>
      <c r="AY6990" s="166"/>
      <c r="AZ6990" s="165" t="str" cm="1">
        <f t="array" ref="AZ6990">IFERROR(INDEX('Ngân Hàng'!B:B,MATCH(AY6990,'Ngân Hàng'!C:C,0)),"")</f>
        <v/>
      </c>
    </row>
    <row r="6991" spans="50:52">
      <c r="AX6991" s="165" t="str" cm="1">
        <f t="array" ref="AX6991">IFERROR(INDEX(Tinh!A:A,MATCH(TRIM(AW6991),Tinh!B:B,0)),"")</f>
        <v/>
      </c>
      <c r="AY6991" s="166"/>
      <c r="AZ6991" s="165" t="str" cm="1">
        <f t="array" ref="AZ6991">IFERROR(INDEX('Ngân Hàng'!B:B,MATCH(AY6991,'Ngân Hàng'!C:C,0)),"")</f>
        <v/>
      </c>
    </row>
    <row r="6992" spans="50:52">
      <c r="AX6992" s="165" t="str" cm="1">
        <f t="array" ref="AX6992">IFERROR(INDEX(Tinh!A:A,MATCH(TRIM(AW6992),Tinh!B:B,0)),"")</f>
        <v/>
      </c>
      <c r="AY6992" s="166"/>
      <c r="AZ6992" s="165" t="str" cm="1">
        <f t="array" ref="AZ6992">IFERROR(INDEX('Ngân Hàng'!B:B,MATCH(AY6992,'Ngân Hàng'!C:C,0)),"")</f>
        <v/>
      </c>
    </row>
    <row r="6993" spans="50:52">
      <c r="AX6993" s="165" t="str" cm="1">
        <f t="array" ref="AX6993">IFERROR(INDEX(Tinh!A:A,MATCH(TRIM(AW6993),Tinh!B:B,0)),"")</f>
        <v/>
      </c>
      <c r="AY6993" s="166"/>
      <c r="AZ6993" s="165" t="str" cm="1">
        <f t="array" ref="AZ6993">IFERROR(INDEX('Ngân Hàng'!B:B,MATCH(AY6993,'Ngân Hàng'!C:C,0)),"")</f>
        <v/>
      </c>
    </row>
    <row r="6994" spans="50:52">
      <c r="AX6994" s="165" t="str" cm="1">
        <f t="array" ref="AX6994">IFERROR(INDEX(Tinh!A:A,MATCH(TRIM(AW6994),Tinh!B:B,0)),"")</f>
        <v/>
      </c>
      <c r="AY6994" s="166"/>
      <c r="AZ6994" s="165" t="str" cm="1">
        <f t="array" ref="AZ6994">IFERROR(INDEX('Ngân Hàng'!B:B,MATCH(AY6994,'Ngân Hàng'!C:C,0)),"")</f>
        <v/>
      </c>
    </row>
    <row r="6995" spans="50:52">
      <c r="AX6995" s="165" t="str" cm="1">
        <f t="array" ref="AX6995">IFERROR(INDEX(Tinh!A:A,MATCH(TRIM(AW6995),Tinh!B:B,0)),"")</f>
        <v/>
      </c>
      <c r="AY6995" s="166"/>
      <c r="AZ6995" s="165" t="str" cm="1">
        <f t="array" ref="AZ6995">IFERROR(INDEX('Ngân Hàng'!B:B,MATCH(AY6995,'Ngân Hàng'!C:C,0)),"")</f>
        <v/>
      </c>
    </row>
    <row r="6996" spans="50:52">
      <c r="AX6996" s="165" t="str" cm="1">
        <f t="array" ref="AX6996">IFERROR(INDEX(Tinh!A:A,MATCH(TRIM(AW6996),Tinh!B:B,0)),"")</f>
        <v/>
      </c>
      <c r="AY6996" s="166"/>
      <c r="AZ6996" s="165" t="str" cm="1">
        <f t="array" ref="AZ6996">IFERROR(INDEX('Ngân Hàng'!B:B,MATCH(AY6996,'Ngân Hàng'!C:C,0)),"")</f>
        <v/>
      </c>
    </row>
    <row r="6997" spans="50:52">
      <c r="AX6997" s="165" t="str" cm="1">
        <f t="array" ref="AX6997">IFERROR(INDEX(Tinh!A:A,MATCH(TRIM(AW6997),Tinh!B:B,0)),"")</f>
        <v/>
      </c>
      <c r="AY6997" s="166"/>
      <c r="AZ6997" s="165" t="str" cm="1">
        <f t="array" ref="AZ6997">IFERROR(INDEX('Ngân Hàng'!B:B,MATCH(AY6997,'Ngân Hàng'!C:C,0)),"")</f>
        <v/>
      </c>
    </row>
    <row r="6998" spans="50:52">
      <c r="AX6998" s="165" t="str" cm="1">
        <f t="array" ref="AX6998">IFERROR(INDEX(Tinh!A:A,MATCH(TRIM(AW6998),Tinh!B:B,0)),"")</f>
        <v/>
      </c>
      <c r="AY6998" s="166"/>
      <c r="AZ6998" s="165" t="str" cm="1">
        <f t="array" ref="AZ6998">IFERROR(INDEX('Ngân Hàng'!B:B,MATCH(AY6998,'Ngân Hàng'!C:C,0)),"")</f>
        <v/>
      </c>
    </row>
    <row r="6999" spans="50:52">
      <c r="AX6999" s="165" t="str" cm="1">
        <f t="array" ref="AX6999">IFERROR(INDEX(Tinh!A:A,MATCH(TRIM(AW6999),Tinh!B:B,0)),"")</f>
        <v/>
      </c>
      <c r="AY6999" s="166"/>
      <c r="AZ6999" s="165" t="str" cm="1">
        <f t="array" ref="AZ6999">IFERROR(INDEX('Ngân Hàng'!B:B,MATCH(AY6999,'Ngân Hàng'!C:C,0)),"")</f>
        <v/>
      </c>
    </row>
    <row r="7000" spans="50:52">
      <c r="AX7000" s="165" t="str" cm="1">
        <f t="array" ref="AX7000">IFERROR(INDEX(Tinh!A:A,MATCH(TRIM(AW7000),Tinh!B:B,0)),"")</f>
        <v/>
      </c>
      <c r="AY7000" s="166"/>
      <c r="AZ7000" s="165" t="str" cm="1">
        <f t="array" ref="AZ7000">IFERROR(INDEX('Ngân Hàng'!B:B,MATCH(AY7000,'Ngân Hàng'!C:C,0)),"")</f>
        <v/>
      </c>
    </row>
    <row r="7001" spans="50:52">
      <c r="AX7001" s="165" t="str" cm="1">
        <f t="array" ref="AX7001">IFERROR(INDEX(Tinh!A:A,MATCH(TRIM(AW7001),Tinh!B:B,0)),"")</f>
        <v/>
      </c>
      <c r="AY7001" s="166"/>
      <c r="AZ7001" s="165" t="str" cm="1">
        <f t="array" ref="AZ7001">IFERROR(INDEX('Ngân Hàng'!B:B,MATCH(AY7001,'Ngân Hàng'!C:C,0)),"")</f>
        <v/>
      </c>
    </row>
    <row r="7002" spans="50:52">
      <c r="AX7002" s="165" t="str" cm="1">
        <f t="array" ref="AX7002">IFERROR(INDEX(Tinh!A:A,MATCH(TRIM(AW7002),Tinh!B:B,0)),"")</f>
        <v/>
      </c>
      <c r="AY7002" s="166"/>
      <c r="AZ7002" s="165" t="str" cm="1">
        <f t="array" ref="AZ7002">IFERROR(INDEX('Ngân Hàng'!B:B,MATCH(AY7002,'Ngân Hàng'!C:C,0)),"")</f>
        <v/>
      </c>
    </row>
    <row r="7003" spans="50:52">
      <c r="AX7003" s="165" t="str" cm="1">
        <f t="array" ref="AX7003">IFERROR(INDEX(Tinh!A:A,MATCH(TRIM(AW7003),Tinh!B:B,0)),"")</f>
        <v/>
      </c>
      <c r="AY7003" s="166"/>
      <c r="AZ7003" s="165" t="str" cm="1">
        <f t="array" ref="AZ7003">IFERROR(INDEX('Ngân Hàng'!B:B,MATCH(AY7003,'Ngân Hàng'!C:C,0)),"")</f>
        <v/>
      </c>
    </row>
    <row r="7004" spans="50:52">
      <c r="AX7004" s="165" t="str" cm="1">
        <f t="array" ref="AX7004">IFERROR(INDEX(Tinh!A:A,MATCH(TRIM(AW7004),Tinh!B:B,0)),"")</f>
        <v/>
      </c>
      <c r="AY7004" s="166"/>
      <c r="AZ7004" s="165" t="str" cm="1">
        <f t="array" ref="AZ7004">IFERROR(INDEX('Ngân Hàng'!B:B,MATCH(AY7004,'Ngân Hàng'!C:C,0)),"")</f>
        <v/>
      </c>
    </row>
    <row r="7005" spans="50:52">
      <c r="AX7005" s="165" t="str" cm="1">
        <f t="array" ref="AX7005">IFERROR(INDEX(Tinh!A:A,MATCH(TRIM(AW7005),Tinh!B:B,0)),"")</f>
        <v/>
      </c>
      <c r="AY7005" s="166"/>
      <c r="AZ7005" s="165" t="str" cm="1">
        <f t="array" ref="AZ7005">IFERROR(INDEX('Ngân Hàng'!B:B,MATCH(AY7005,'Ngân Hàng'!C:C,0)),"")</f>
        <v/>
      </c>
    </row>
    <row r="7006" spans="50:52">
      <c r="AX7006" s="165" t="str" cm="1">
        <f t="array" ref="AX7006">IFERROR(INDEX(Tinh!A:A,MATCH(TRIM(AW7006),Tinh!B:B,0)),"")</f>
        <v/>
      </c>
      <c r="AY7006" s="166"/>
      <c r="AZ7006" s="165" t="str" cm="1">
        <f t="array" ref="AZ7006">IFERROR(INDEX('Ngân Hàng'!B:B,MATCH(AY7006,'Ngân Hàng'!C:C,0)),"")</f>
        <v/>
      </c>
    </row>
    <row r="7007" spans="50:52">
      <c r="AX7007" s="165" t="str" cm="1">
        <f t="array" ref="AX7007">IFERROR(INDEX(Tinh!A:A,MATCH(TRIM(AW7007),Tinh!B:B,0)),"")</f>
        <v/>
      </c>
      <c r="AY7007" s="166"/>
      <c r="AZ7007" s="165" t="str" cm="1">
        <f t="array" ref="AZ7007">IFERROR(INDEX('Ngân Hàng'!B:B,MATCH(AY7007,'Ngân Hàng'!C:C,0)),"")</f>
        <v/>
      </c>
    </row>
    <row r="7008" spans="50:52">
      <c r="AX7008" s="165" t="str" cm="1">
        <f t="array" ref="AX7008">IFERROR(INDEX(Tinh!A:A,MATCH(TRIM(AW7008),Tinh!B:B,0)),"")</f>
        <v/>
      </c>
      <c r="AY7008" s="166"/>
      <c r="AZ7008" s="165" t="str" cm="1">
        <f t="array" ref="AZ7008">IFERROR(INDEX('Ngân Hàng'!B:B,MATCH(AY7008,'Ngân Hàng'!C:C,0)),"")</f>
        <v/>
      </c>
    </row>
    <row r="7009" spans="50:52">
      <c r="AX7009" s="165" t="str" cm="1">
        <f t="array" ref="AX7009">IFERROR(INDEX(Tinh!A:A,MATCH(TRIM(AW7009),Tinh!B:B,0)),"")</f>
        <v/>
      </c>
      <c r="AY7009" s="166"/>
      <c r="AZ7009" s="165" t="str" cm="1">
        <f t="array" ref="AZ7009">IFERROR(INDEX('Ngân Hàng'!B:B,MATCH(AY7009,'Ngân Hàng'!C:C,0)),"")</f>
        <v/>
      </c>
    </row>
    <row r="7010" spans="50:52">
      <c r="AX7010" s="165" t="str" cm="1">
        <f t="array" ref="AX7010">IFERROR(INDEX(Tinh!A:A,MATCH(TRIM(AW7010),Tinh!B:B,0)),"")</f>
        <v/>
      </c>
      <c r="AY7010" s="166"/>
      <c r="AZ7010" s="165" t="str" cm="1">
        <f t="array" ref="AZ7010">IFERROR(INDEX('Ngân Hàng'!B:B,MATCH(AY7010,'Ngân Hàng'!C:C,0)),"")</f>
        <v/>
      </c>
    </row>
    <row r="7011" spans="50:52">
      <c r="AX7011" s="165" t="str" cm="1">
        <f t="array" ref="AX7011">IFERROR(INDEX(Tinh!A:A,MATCH(TRIM(AW7011),Tinh!B:B,0)),"")</f>
        <v/>
      </c>
      <c r="AY7011" s="166"/>
      <c r="AZ7011" s="165" t="str" cm="1">
        <f t="array" ref="AZ7011">IFERROR(INDEX('Ngân Hàng'!B:B,MATCH(AY7011,'Ngân Hàng'!C:C,0)),"")</f>
        <v/>
      </c>
    </row>
    <row r="7012" spans="50:52">
      <c r="AX7012" s="165" t="str" cm="1">
        <f t="array" ref="AX7012">IFERROR(INDEX(Tinh!A:A,MATCH(TRIM(AW7012),Tinh!B:B,0)),"")</f>
        <v/>
      </c>
      <c r="AY7012" s="166"/>
      <c r="AZ7012" s="165" t="str" cm="1">
        <f t="array" ref="AZ7012">IFERROR(INDEX('Ngân Hàng'!B:B,MATCH(AY7012,'Ngân Hàng'!C:C,0)),"")</f>
        <v/>
      </c>
    </row>
    <row r="7013" spans="50:52">
      <c r="AX7013" s="165" t="str" cm="1">
        <f t="array" ref="AX7013">IFERROR(INDEX(Tinh!A:A,MATCH(TRIM(AW7013),Tinh!B:B,0)),"")</f>
        <v/>
      </c>
      <c r="AY7013" s="166"/>
      <c r="AZ7013" s="165" t="str" cm="1">
        <f t="array" ref="AZ7013">IFERROR(INDEX('Ngân Hàng'!B:B,MATCH(AY7013,'Ngân Hàng'!C:C,0)),"")</f>
        <v/>
      </c>
    </row>
    <row r="7014" spans="50:52">
      <c r="AX7014" s="165" t="str" cm="1">
        <f t="array" ref="AX7014">IFERROR(INDEX(Tinh!A:A,MATCH(TRIM(AW7014),Tinh!B:B,0)),"")</f>
        <v/>
      </c>
      <c r="AY7014" s="166"/>
      <c r="AZ7014" s="165" t="str" cm="1">
        <f t="array" ref="AZ7014">IFERROR(INDEX('Ngân Hàng'!B:B,MATCH(AY7014,'Ngân Hàng'!C:C,0)),"")</f>
        <v/>
      </c>
    </row>
    <row r="7015" spans="50:52">
      <c r="AX7015" s="165" t="str" cm="1">
        <f t="array" ref="AX7015">IFERROR(INDEX(Tinh!A:A,MATCH(TRIM(AW7015),Tinh!B:B,0)),"")</f>
        <v/>
      </c>
      <c r="AY7015" s="166"/>
      <c r="AZ7015" s="165" t="str" cm="1">
        <f t="array" ref="AZ7015">IFERROR(INDEX('Ngân Hàng'!B:B,MATCH(AY7015,'Ngân Hàng'!C:C,0)),"")</f>
        <v/>
      </c>
    </row>
    <row r="7016" spans="50:52">
      <c r="AX7016" s="165" t="str" cm="1">
        <f t="array" ref="AX7016">IFERROR(INDEX(Tinh!A:A,MATCH(TRIM(AW7016),Tinh!B:B,0)),"")</f>
        <v/>
      </c>
      <c r="AY7016" s="166"/>
      <c r="AZ7016" s="165" t="str" cm="1">
        <f t="array" ref="AZ7016">IFERROR(INDEX('Ngân Hàng'!B:B,MATCH(AY7016,'Ngân Hàng'!C:C,0)),"")</f>
        <v/>
      </c>
    </row>
    <row r="7017" spans="50:52">
      <c r="AX7017" s="165" t="str" cm="1">
        <f t="array" ref="AX7017">IFERROR(INDEX(Tinh!A:A,MATCH(TRIM(AW7017),Tinh!B:B,0)),"")</f>
        <v/>
      </c>
      <c r="AY7017" s="166"/>
      <c r="AZ7017" s="165" t="str" cm="1">
        <f t="array" ref="AZ7017">IFERROR(INDEX('Ngân Hàng'!B:B,MATCH(AY7017,'Ngân Hàng'!C:C,0)),"")</f>
        <v/>
      </c>
    </row>
    <row r="7018" spans="50:52">
      <c r="AX7018" s="165" t="str" cm="1">
        <f t="array" ref="AX7018">IFERROR(INDEX(Tinh!A:A,MATCH(TRIM(AW7018),Tinh!B:B,0)),"")</f>
        <v/>
      </c>
      <c r="AY7018" s="166"/>
      <c r="AZ7018" s="165" t="str" cm="1">
        <f t="array" ref="AZ7018">IFERROR(INDEX('Ngân Hàng'!B:B,MATCH(AY7018,'Ngân Hàng'!C:C,0)),"")</f>
        <v/>
      </c>
    </row>
    <row r="7019" spans="50:52">
      <c r="AX7019" s="165" t="str" cm="1">
        <f t="array" ref="AX7019">IFERROR(INDEX(Tinh!A:A,MATCH(TRIM(AW7019),Tinh!B:B,0)),"")</f>
        <v/>
      </c>
      <c r="AY7019" s="166"/>
      <c r="AZ7019" s="165" t="str" cm="1">
        <f t="array" ref="AZ7019">IFERROR(INDEX('Ngân Hàng'!B:B,MATCH(AY7019,'Ngân Hàng'!C:C,0)),"")</f>
        <v/>
      </c>
    </row>
    <row r="7020" spans="50:52">
      <c r="AX7020" s="165" t="str" cm="1">
        <f t="array" ref="AX7020">IFERROR(INDEX(Tinh!A:A,MATCH(TRIM(AW7020),Tinh!B:B,0)),"")</f>
        <v/>
      </c>
      <c r="AY7020" s="166"/>
      <c r="AZ7020" s="165" t="str" cm="1">
        <f t="array" ref="AZ7020">IFERROR(INDEX('Ngân Hàng'!B:B,MATCH(AY7020,'Ngân Hàng'!C:C,0)),"")</f>
        <v/>
      </c>
    </row>
    <row r="7021" spans="50:52">
      <c r="AX7021" s="165" t="str" cm="1">
        <f t="array" ref="AX7021">IFERROR(INDEX(Tinh!A:A,MATCH(TRIM(AW7021),Tinh!B:B,0)),"")</f>
        <v/>
      </c>
      <c r="AY7021" s="166"/>
      <c r="AZ7021" s="165" t="str" cm="1">
        <f t="array" ref="AZ7021">IFERROR(INDEX('Ngân Hàng'!B:B,MATCH(AY7021,'Ngân Hàng'!C:C,0)),"")</f>
        <v/>
      </c>
    </row>
    <row r="7022" spans="50:52">
      <c r="AX7022" s="165" t="str" cm="1">
        <f t="array" ref="AX7022">IFERROR(INDEX(Tinh!A:A,MATCH(TRIM(AW7022),Tinh!B:B,0)),"")</f>
        <v/>
      </c>
      <c r="AY7022" s="166"/>
      <c r="AZ7022" s="165" t="str" cm="1">
        <f t="array" ref="AZ7022">IFERROR(INDEX('Ngân Hàng'!B:B,MATCH(AY7022,'Ngân Hàng'!C:C,0)),"")</f>
        <v/>
      </c>
    </row>
    <row r="7023" spans="50:52">
      <c r="AX7023" s="165" t="str" cm="1">
        <f t="array" ref="AX7023">IFERROR(INDEX(Tinh!A:A,MATCH(TRIM(AW7023),Tinh!B:B,0)),"")</f>
        <v/>
      </c>
      <c r="AY7023" s="166"/>
      <c r="AZ7023" s="165" t="str" cm="1">
        <f t="array" ref="AZ7023">IFERROR(INDEX('Ngân Hàng'!B:B,MATCH(AY7023,'Ngân Hàng'!C:C,0)),"")</f>
        <v/>
      </c>
    </row>
    <row r="7024" spans="50:52">
      <c r="AX7024" s="165" t="str" cm="1">
        <f t="array" ref="AX7024">IFERROR(INDEX(Tinh!A:A,MATCH(TRIM(AW7024),Tinh!B:B,0)),"")</f>
        <v/>
      </c>
      <c r="AY7024" s="166"/>
      <c r="AZ7024" s="165" t="str" cm="1">
        <f t="array" ref="AZ7024">IFERROR(INDEX('Ngân Hàng'!B:B,MATCH(AY7024,'Ngân Hàng'!C:C,0)),"")</f>
        <v/>
      </c>
    </row>
    <row r="7025" spans="50:52">
      <c r="AX7025" s="165" t="str" cm="1">
        <f t="array" ref="AX7025">IFERROR(INDEX(Tinh!A:A,MATCH(TRIM(AW7025),Tinh!B:B,0)),"")</f>
        <v/>
      </c>
      <c r="AY7025" s="166"/>
      <c r="AZ7025" s="165" t="str" cm="1">
        <f t="array" ref="AZ7025">IFERROR(INDEX('Ngân Hàng'!B:B,MATCH(AY7025,'Ngân Hàng'!C:C,0)),"")</f>
        <v/>
      </c>
    </row>
    <row r="7026" spans="50:52">
      <c r="AX7026" s="165" t="str" cm="1">
        <f t="array" ref="AX7026">IFERROR(INDEX(Tinh!A:A,MATCH(TRIM(AW7026),Tinh!B:B,0)),"")</f>
        <v/>
      </c>
      <c r="AY7026" s="166"/>
      <c r="AZ7026" s="165" t="str" cm="1">
        <f t="array" ref="AZ7026">IFERROR(INDEX('Ngân Hàng'!B:B,MATCH(AY7026,'Ngân Hàng'!C:C,0)),"")</f>
        <v/>
      </c>
    </row>
    <row r="7027" spans="50:52">
      <c r="AX7027" s="165" t="str" cm="1">
        <f t="array" ref="AX7027">IFERROR(INDEX(Tinh!A:A,MATCH(TRIM(AW7027),Tinh!B:B,0)),"")</f>
        <v/>
      </c>
      <c r="AY7027" s="166"/>
      <c r="AZ7027" s="165" t="str" cm="1">
        <f t="array" ref="AZ7027">IFERROR(INDEX('Ngân Hàng'!B:B,MATCH(AY7027,'Ngân Hàng'!C:C,0)),"")</f>
        <v/>
      </c>
    </row>
    <row r="7028" spans="50:52">
      <c r="AX7028" s="165" t="str" cm="1">
        <f t="array" ref="AX7028">IFERROR(INDEX(Tinh!A:A,MATCH(TRIM(AW7028),Tinh!B:B,0)),"")</f>
        <v/>
      </c>
      <c r="AY7028" s="166"/>
      <c r="AZ7028" s="165" t="str" cm="1">
        <f t="array" ref="AZ7028">IFERROR(INDEX('Ngân Hàng'!B:B,MATCH(AY7028,'Ngân Hàng'!C:C,0)),"")</f>
        <v/>
      </c>
    </row>
    <row r="7029" spans="50:52">
      <c r="AX7029" s="165" t="str" cm="1">
        <f t="array" ref="AX7029">IFERROR(INDEX(Tinh!A:A,MATCH(TRIM(AW7029),Tinh!B:B,0)),"")</f>
        <v/>
      </c>
      <c r="AY7029" s="166"/>
      <c r="AZ7029" s="165" t="str" cm="1">
        <f t="array" ref="AZ7029">IFERROR(INDEX('Ngân Hàng'!B:B,MATCH(AY7029,'Ngân Hàng'!C:C,0)),"")</f>
        <v/>
      </c>
    </row>
    <row r="7030" spans="50:52">
      <c r="AX7030" s="165" t="str" cm="1">
        <f t="array" ref="AX7030">IFERROR(INDEX(Tinh!A:A,MATCH(TRIM(AW7030),Tinh!B:B,0)),"")</f>
        <v/>
      </c>
      <c r="AY7030" s="166"/>
      <c r="AZ7030" s="165" t="str" cm="1">
        <f t="array" ref="AZ7030">IFERROR(INDEX('Ngân Hàng'!B:B,MATCH(AY7030,'Ngân Hàng'!C:C,0)),"")</f>
        <v/>
      </c>
    </row>
    <row r="7031" spans="50:52">
      <c r="AX7031" s="165" t="str" cm="1">
        <f t="array" ref="AX7031">IFERROR(INDEX(Tinh!A:A,MATCH(TRIM(AW7031),Tinh!B:B,0)),"")</f>
        <v/>
      </c>
      <c r="AY7031" s="166"/>
      <c r="AZ7031" s="165" t="str" cm="1">
        <f t="array" ref="AZ7031">IFERROR(INDEX('Ngân Hàng'!B:B,MATCH(AY7031,'Ngân Hàng'!C:C,0)),"")</f>
        <v/>
      </c>
    </row>
    <row r="7032" spans="50:52">
      <c r="AX7032" s="165" t="str" cm="1">
        <f t="array" ref="AX7032">IFERROR(INDEX(Tinh!A:A,MATCH(TRIM(AW7032),Tinh!B:B,0)),"")</f>
        <v/>
      </c>
      <c r="AY7032" s="166"/>
      <c r="AZ7032" s="165" t="str" cm="1">
        <f t="array" ref="AZ7032">IFERROR(INDEX('Ngân Hàng'!B:B,MATCH(AY7032,'Ngân Hàng'!C:C,0)),"")</f>
        <v/>
      </c>
    </row>
    <row r="7033" spans="50:52">
      <c r="AX7033" s="165" t="str" cm="1">
        <f t="array" ref="AX7033">IFERROR(INDEX(Tinh!A:A,MATCH(TRIM(AW7033),Tinh!B:B,0)),"")</f>
        <v/>
      </c>
      <c r="AY7033" s="166"/>
      <c r="AZ7033" s="165" t="str" cm="1">
        <f t="array" ref="AZ7033">IFERROR(INDEX('Ngân Hàng'!B:B,MATCH(AY7033,'Ngân Hàng'!C:C,0)),"")</f>
        <v/>
      </c>
    </row>
    <row r="7034" spans="50:52">
      <c r="AX7034" s="165" t="str" cm="1">
        <f t="array" ref="AX7034">IFERROR(INDEX(Tinh!A:A,MATCH(TRIM(AW7034),Tinh!B:B,0)),"")</f>
        <v/>
      </c>
      <c r="AY7034" s="166"/>
      <c r="AZ7034" s="165" t="str" cm="1">
        <f t="array" ref="AZ7034">IFERROR(INDEX('Ngân Hàng'!B:B,MATCH(AY7034,'Ngân Hàng'!C:C,0)),"")</f>
        <v/>
      </c>
    </row>
    <row r="7035" spans="50:52">
      <c r="AX7035" s="165" t="str" cm="1">
        <f t="array" ref="AX7035">IFERROR(INDEX(Tinh!A:A,MATCH(TRIM(AW7035),Tinh!B:B,0)),"")</f>
        <v/>
      </c>
      <c r="AY7035" s="166"/>
      <c r="AZ7035" s="165" t="str" cm="1">
        <f t="array" ref="AZ7035">IFERROR(INDEX('Ngân Hàng'!B:B,MATCH(AY7035,'Ngân Hàng'!C:C,0)),"")</f>
        <v/>
      </c>
    </row>
    <row r="7036" spans="50:52">
      <c r="AX7036" s="165" t="str" cm="1">
        <f t="array" ref="AX7036">IFERROR(INDEX(Tinh!A:A,MATCH(TRIM(AW7036),Tinh!B:B,0)),"")</f>
        <v/>
      </c>
      <c r="AY7036" s="166"/>
      <c r="AZ7036" s="165" t="str" cm="1">
        <f t="array" ref="AZ7036">IFERROR(INDEX('Ngân Hàng'!B:B,MATCH(AY7036,'Ngân Hàng'!C:C,0)),"")</f>
        <v/>
      </c>
    </row>
    <row r="7037" spans="50:52">
      <c r="AX7037" s="165" t="str" cm="1">
        <f t="array" ref="AX7037">IFERROR(INDEX(Tinh!A:A,MATCH(TRIM(AW7037),Tinh!B:B,0)),"")</f>
        <v/>
      </c>
      <c r="AY7037" s="166"/>
      <c r="AZ7037" s="165" t="str" cm="1">
        <f t="array" ref="AZ7037">IFERROR(INDEX('Ngân Hàng'!B:B,MATCH(AY7037,'Ngân Hàng'!C:C,0)),"")</f>
        <v/>
      </c>
    </row>
    <row r="7038" spans="50:52">
      <c r="AX7038" s="165" t="str" cm="1">
        <f t="array" ref="AX7038">IFERROR(INDEX(Tinh!A:A,MATCH(TRIM(AW7038),Tinh!B:B,0)),"")</f>
        <v/>
      </c>
      <c r="AY7038" s="166"/>
      <c r="AZ7038" s="165" t="str" cm="1">
        <f t="array" ref="AZ7038">IFERROR(INDEX('Ngân Hàng'!B:B,MATCH(AY7038,'Ngân Hàng'!C:C,0)),"")</f>
        <v/>
      </c>
    </row>
    <row r="7039" spans="50:52">
      <c r="AX7039" s="165" t="str" cm="1">
        <f t="array" ref="AX7039">IFERROR(INDEX(Tinh!A:A,MATCH(TRIM(AW7039),Tinh!B:B,0)),"")</f>
        <v/>
      </c>
      <c r="AY7039" s="166"/>
      <c r="AZ7039" s="165" t="str" cm="1">
        <f t="array" ref="AZ7039">IFERROR(INDEX('Ngân Hàng'!B:B,MATCH(AY7039,'Ngân Hàng'!C:C,0)),"")</f>
        <v/>
      </c>
    </row>
    <row r="7040" spans="50:52">
      <c r="AX7040" s="165" t="str" cm="1">
        <f t="array" ref="AX7040">IFERROR(INDEX(Tinh!A:A,MATCH(TRIM(AW7040),Tinh!B:B,0)),"")</f>
        <v/>
      </c>
      <c r="AY7040" s="166"/>
      <c r="AZ7040" s="165" t="str" cm="1">
        <f t="array" ref="AZ7040">IFERROR(INDEX('Ngân Hàng'!B:B,MATCH(AY7040,'Ngân Hàng'!C:C,0)),"")</f>
        <v/>
      </c>
    </row>
    <row r="7041" spans="50:52">
      <c r="AX7041" s="165" t="str" cm="1">
        <f t="array" ref="AX7041">IFERROR(INDEX(Tinh!A:A,MATCH(TRIM(AW7041),Tinh!B:B,0)),"")</f>
        <v/>
      </c>
      <c r="AY7041" s="166"/>
      <c r="AZ7041" s="165" t="str" cm="1">
        <f t="array" ref="AZ7041">IFERROR(INDEX('Ngân Hàng'!B:B,MATCH(AY7041,'Ngân Hàng'!C:C,0)),"")</f>
        <v/>
      </c>
    </row>
    <row r="7042" spans="50:52">
      <c r="AX7042" s="165" t="str" cm="1">
        <f t="array" ref="AX7042">IFERROR(INDEX(Tinh!A:A,MATCH(TRIM(AW7042),Tinh!B:B,0)),"")</f>
        <v/>
      </c>
      <c r="AY7042" s="166"/>
      <c r="AZ7042" s="165" t="str" cm="1">
        <f t="array" ref="AZ7042">IFERROR(INDEX('Ngân Hàng'!B:B,MATCH(AY7042,'Ngân Hàng'!C:C,0)),"")</f>
        <v/>
      </c>
    </row>
    <row r="7043" spans="50:52">
      <c r="AX7043" s="165" t="str" cm="1">
        <f t="array" ref="AX7043">IFERROR(INDEX(Tinh!A:A,MATCH(TRIM(AW7043),Tinh!B:B,0)),"")</f>
        <v/>
      </c>
      <c r="AY7043" s="166"/>
      <c r="AZ7043" s="165" t="str" cm="1">
        <f t="array" ref="AZ7043">IFERROR(INDEX('Ngân Hàng'!B:B,MATCH(AY7043,'Ngân Hàng'!C:C,0)),"")</f>
        <v/>
      </c>
    </row>
    <row r="7044" spans="50:52">
      <c r="AX7044" s="165" t="str" cm="1">
        <f t="array" ref="AX7044">IFERROR(INDEX(Tinh!A:A,MATCH(TRIM(AW7044),Tinh!B:B,0)),"")</f>
        <v/>
      </c>
      <c r="AY7044" s="166"/>
      <c r="AZ7044" s="165" t="str" cm="1">
        <f t="array" ref="AZ7044">IFERROR(INDEX('Ngân Hàng'!B:B,MATCH(AY7044,'Ngân Hàng'!C:C,0)),"")</f>
        <v/>
      </c>
    </row>
    <row r="7045" spans="50:52">
      <c r="AX7045" s="165" t="str" cm="1">
        <f t="array" ref="AX7045">IFERROR(INDEX(Tinh!A:A,MATCH(TRIM(AW7045),Tinh!B:B,0)),"")</f>
        <v/>
      </c>
      <c r="AY7045" s="166"/>
      <c r="AZ7045" s="165" t="str" cm="1">
        <f t="array" ref="AZ7045">IFERROR(INDEX('Ngân Hàng'!B:B,MATCH(AY7045,'Ngân Hàng'!C:C,0)),"")</f>
        <v/>
      </c>
    </row>
    <row r="7046" spans="50:52">
      <c r="AX7046" s="165" t="str" cm="1">
        <f t="array" ref="AX7046">IFERROR(INDEX(Tinh!A:A,MATCH(TRIM(AW7046),Tinh!B:B,0)),"")</f>
        <v/>
      </c>
      <c r="AY7046" s="166"/>
      <c r="AZ7046" s="165" t="str" cm="1">
        <f t="array" ref="AZ7046">IFERROR(INDEX('Ngân Hàng'!B:B,MATCH(AY7046,'Ngân Hàng'!C:C,0)),"")</f>
        <v/>
      </c>
    </row>
    <row r="7047" spans="50:52">
      <c r="AX7047" s="165" t="str" cm="1">
        <f t="array" ref="AX7047">IFERROR(INDEX(Tinh!A:A,MATCH(TRIM(AW7047),Tinh!B:B,0)),"")</f>
        <v/>
      </c>
      <c r="AY7047" s="166"/>
      <c r="AZ7047" s="165" t="str" cm="1">
        <f t="array" ref="AZ7047">IFERROR(INDEX('Ngân Hàng'!B:B,MATCH(AY7047,'Ngân Hàng'!C:C,0)),"")</f>
        <v/>
      </c>
    </row>
    <row r="7048" spans="50:52">
      <c r="AX7048" s="165" t="str" cm="1">
        <f t="array" ref="AX7048">IFERROR(INDEX(Tinh!A:A,MATCH(TRIM(AW7048),Tinh!B:B,0)),"")</f>
        <v/>
      </c>
      <c r="AY7048" s="166"/>
      <c r="AZ7048" s="165" t="str" cm="1">
        <f t="array" ref="AZ7048">IFERROR(INDEX('Ngân Hàng'!B:B,MATCH(AY7048,'Ngân Hàng'!C:C,0)),"")</f>
        <v/>
      </c>
    </row>
    <row r="7049" spans="50:52">
      <c r="AX7049" s="165" t="str" cm="1">
        <f t="array" ref="AX7049">IFERROR(INDEX(Tinh!A:A,MATCH(TRIM(AW7049),Tinh!B:B,0)),"")</f>
        <v/>
      </c>
      <c r="AY7049" s="166"/>
      <c r="AZ7049" s="165" t="str" cm="1">
        <f t="array" ref="AZ7049">IFERROR(INDEX('Ngân Hàng'!B:B,MATCH(AY7049,'Ngân Hàng'!C:C,0)),"")</f>
        <v/>
      </c>
    </row>
    <row r="7050" spans="50:52">
      <c r="AX7050" s="165" t="str" cm="1">
        <f t="array" ref="AX7050">IFERROR(INDEX(Tinh!A:A,MATCH(TRIM(AW7050),Tinh!B:B,0)),"")</f>
        <v/>
      </c>
      <c r="AY7050" s="166"/>
      <c r="AZ7050" s="165" t="str" cm="1">
        <f t="array" ref="AZ7050">IFERROR(INDEX('Ngân Hàng'!B:B,MATCH(AY7050,'Ngân Hàng'!C:C,0)),"")</f>
        <v/>
      </c>
    </row>
    <row r="7051" spans="50:52">
      <c r="AX7051" s="165" t="str" cm="1">
        <f t="array" ref="AX7051">IFERROR(INDEX(Tinh!A:A,MATCH(TRIM(AW7051),Tinh!B:B,0)),"")</f>
        <v/>
      </c>
      <c r="AY7051" s="166"/>
      <c r="AZ7051" s="165" t="str" cm="1">
        <f t="array" ref="AZ7051">IFERROR(INDEX('Ngân Hàng'!B:B,MATCH(AY7051,'Ngân Hàng'!C:C,0)),"")</f>
        <v/>
      </c>
    </row>
    <row r="7052" spans="50:52">
      <c r="AX7052" s="165" t="str" cm="1">
        <f t="array" ref="AX7052">IFERROR(INDEX(Tinh!A:A,MATCH(TRIM(AW7052),Tinh!B:B,0)),"")</f>
        <v/>
      </c>
      <c r="AY7052" s="166"/>
      <c r="AZ7052" s="165" t="str" cm="1">
        <f t="array" ref="AZ7052">IFERROR(INDEX('Ngân Hàng'!B:B,MATCH(AY7052,'Ngân Hàng'!C:C,0)),"")</f>
        <v/>
      </c>
    </row>
    <row r="7053" spans="50:52">
      <c r="AX7053" s="165" t="str" cm="1">
        <f t="array" ref="AX7053">IFERROR(INDEX(Tinh!A:A,MATCH(TRIM(AW7053),Tinh!B:B,0)),"")</f>
        <v/>
      </c>
      <c r="AY7053" s="166"/>
      <c r="AZ7053" s="165" t="str" cm="1">
        <f t="array" ref="AZ7053">IFERROR(INDEX('Ngân Hàng'!B:B,MATCH(AY7053,'Ngân Hàng'!C:C,0)),"")</f>
        <v/>
      </c>
    </row>
    <row r="7054" spans="50:52">
      <c r="AX7054" s="165" t="str" cm="1">
        <f t="array" ref="AX7054">IFERROR(INDEX(Tinh!A:A,MATCH(TRIM(AW7054),Tinh!B:B,0)),"")</f>
        <v/>
      </c>
      <c r="AY7054" s="166"/>
      <c r="AZ7054" s="165" t="str" cm="1">
        <f t="array" ref="AZ7054">IFERROR(INDEX('Ngân Hàng'!B:B,MATCH(AY7054,'Ngân Hàng'!C:C,0)),"")</f>
        <v/>
      </c>
    </row>
    <row r="7055" spans="50:52">
      <c r="AX7055" s="165" t="str" cm="1">
        <f t="array" ref="AX7055">IFERROR(INDEX(Tinh!A:A,MATCH(TRIM(AW7055),Tinh!B:B,0)),"")</f>
        <v/>
      </c>
      <c r="AY7055" s="166"/>
      <c r="AZ7055" s="165" t="str" cm="1">
        <f t="array" ref="AZ7055">IFERROR(INDEX('Ngân Hàng'!B:B,MATCH(AY7055,'Ngân Hàng'!C:C,0)),"")</f>
        <v/>
      </c>
    </row>
    <row r="7056" spans="50:52">
      <c r="AX7056" s="165" t="str" cm="1">
        <f t="array" ref="AX7056">IFERROR(INDEX(Tinh!A:A,MATCH(TRIM(AW7056),Tinh!B:B,0)),"")</f>
        <v/>
      </c>
      <c r="AY7056" s="166"/>
      <c r="AZ7056" s="165" t="str" cm="1">
        <f t="array" ref="AZ7056">IFERROR(INDEX('Ngân Hàng'!B:B,MATCH(AY7056,'Ngân Hàng'!C:C,0)),"")</f>
        <v/>
      </c>
    </row>
    <row r="7057" spans="50:52">
      <c r="AX7057" s="165" t="str" cm="1">
        <f t="array" ref="AX7057">IFERROR(INDEX(Tinh!A:A,MATCH(TRIM(AW7057),Tinh!B:B,0)),"")</f>
        <v/>
      </c>
      <c r="AY7057" s="166"/>
      <c r="AZ7057" s="165" t="str" cm="1">
        <f t="array" ref="AZ7057">IFERROR(INDEX('Ngân Hàng'!B:B,MATCH(AY7057,'Ngân Hàng'!C:C,0)),"")</f>
        <v/>
      </c>
    </row>
    <row r="7058" spans="50:52">
      <c r="AX7058" s="165" t="str" cm="1">
        <f t="array" ref="AX7058">IFERROR(INDEX(Tinh!A:A,MATCH(TRIM(AW7058),Tinh!B:B,0)),"")</f>
        <v/>
      </c>
      <c r="AY7058" s="166"/>
      <c r="AZ7058" s="165" t="str" cm="1">
        <f t="array" ref="AZ7058">IFERROR(INDEX('Ngân Hàng'!B:B,MATCH(AY7058,'Ngân Hàng'!C:C,0)),"")</f>
        <v/>
      </c>
    </row>
    <row r="7059" spans="50:52">
      <c r="AX7059" s="165" t="str" cm="1">
        <f t="array" ref="AX7059">IFERROR(INDEX(Tinh!A:A,MATCH(TRIM(AW7059),Tinh!B:B,0)),"")</f>
        <v/>
      </c>
      <c r="AY7059" s="166"/>
      <c r="AZ7059" s="165" t="str" cm="1">
        <f t="array" ref="AZ7059">IFERROR(INDEX('Ngân Hàng'!B:B,MATCH(AY7059,'Ngân Hàng'!C:C,0)),"")</f>
        <v/>
      </c>
    </row>
    <row r="7060" spans="50:52">
      <c r="AX7060" s="165" t="str" cm="1">
        <f t="array" ref="AX7060">IFERROR(INDEX(Tinh!A:A,MATCH(TRIM(AW7060),Tinh!B:B,0)),"")</f>
        <v/>
      </c>
      <c r="AY7060" s="166"/>
      <c r="AZ7060" s="165" t="str" cm="1">
        <f t="array" ref="AZ7060">IFERROR(INDEX('Ngân Hàng'!B:B,MATCH(AY7060,'Ngân Hàng'!C:C,0)),"")</f>
        <v/>
      </c>
    </row>
    <row r="7061" spans="50:52">
      <c r="AX7061" s="165" t="str" cm="1">
        <f t="array" ref="AX7061">IFERROR(INDEX(Tinh!A:A,MATCH(TRIM(AW7061),Tinh!B:B,0)),"")</f>
        <v/>
      </c>
      <c r="AY7061" s="166"/>
      <c r="AZ7061" s="165" t="str" cm="1">
        <f t="array" ref="AZ7061">IFERROR(INDEX('Ngân Hàng'!B:B,MATCH(AY7061,'Ngân Hàng'!C:C,0)),"")</f>
        <v/>
      </c>
    </row>
    <row r="7062" spans="50:52">
      <c r="AX7062" s="165" t="str" cm="1">
        <f t="array" ref="AX7062">IFERROR(INDEX(Tinh!A:A,MATCH(TRIM(AW7062),Tinh!B:B,0)),"")</f>
        <v/>
      </c>
      <c r="AY7062" s="166"/>
      <c r="AZ7062" s="165" t="str" cm="1">
        <f t="array" ref="AZ7062">IFERROR(INDEX('Ngân Hàng'!B:B,MATCH(AY7062,'Ngân Hàng'!C:C,0)),"")</f>
        <v/>
      </c>
    </row>
    <row r="7063" spans="50:52">
      <c r="AX7063" s="165" t="str" cm="1">
        <f t="array" ref="AX7063">IFERROR(INDEX(Tinh!A:A,MATCH(TRIM(AW7063),Tinh!B:B,0)),"")</f>
        <v/>
      </c>
      <c r="AY7063" s="166"/>
      <c r="AZ7063" s="165" t="str" cm="1">
        <f t="array" ref="AZ7063">IFERROR(INDEX('Ngân Hàng'!B:B,MATCH(AY7063,'Ngân Hàng'!C:C,0)),"")</f>
        <v/>
      </c>
    </row>
    <row r="7064" spans="50:52">
      <c r="AX7064" s="165" t="str" cm="1">
        <f t="array" ref="AX7064">IFERROR(INDEX(Tinh!A:A,MATCH(TRIM(AW7064),Tinh!B:B,0)),"")</f>
        <v/>
      </c>
      <c r="AY7064" s="166"/>
      <c r="AZ7064" s="165" t="str" cm="1">
        <f t="array" ref="AZ7064">IFERROR(INDEX('Ngân Hàng'!B:B,MATCH(AY7064,'Ngân Hàng'!C:C,0)),"")</f>
        <v/>
      </c>
    </row>
    <row r="7065" spans="50:52">
      <c r="AX7065" s="165" t="str" cm="1">
        <f t="array" ref="AX7065">IFERROR(INDEX(Tinh!A:A,MATCH(TRIM(AW7065),Tinh!B:B,0)),"")</f>
        <v/>
      </c>
      <c r="AY7065" s="166"/>
      <c r="AZ7065" s="165" t="str" cm="1">
        <f t="array" ref="AZ7065">IFERROR(INDEX('Ngân Hàng'!B:B,MATCH(AY7065,'Ngân Hàng'!C:C,0)),"")</f>
        <v/>
      </c>
    </row>
    <row r="7066" spans="50:52">
      <c r="AX7066" s="165" t="str" cm="1">
        <f t="array" ref="AX7066">IFERROR(INDEX(Tinh!A:A,MATCH(TRIM(AW7066),Tinh!B:B,0)),"")</f>
        <v/>
      </c>
      <c r="AY7066" s="166"/>
      <c r="AZ7066" s="165" t="str" cm="1">
        <f t="array" ref="AZ7066">IFERROR(INDEX('Ngân Hàng'!B:B,MATCH(AY7066,'Ngân Hàng'!C:C,0)),"")</f>
        <v/>
      </c>
    </row>
    <row r="7067" spans="50:52">
      <c r="AX7067" s="165" t="str" cm="1">
        <f t="array" ref="AX7067">IFERROR(INDEX(Tinh!A:A,MATCH(TRIM(AW7067),Tinh!B:B,0)),"")</f>
        <v/>
      </c>
      <c r="AY7067" s="166"/>
      <c r="AZ7067" s="165" t="str" cm="1">
        <f t="array" ref="AZ7067">IFERROR(INDEX('Ngân Hàng'!B:B,MATCH(AY7067,'Ngân Hàng'!C:C,0)),"")</f>
        <v/>
      </c>
    </row>
    <row r="7068" spans="50:52">
      <c r="AX7068" s="165" t="str" cm="1">
        <f t="array" ref="AX7068">IFERROR(INDEX(Tinh!A:A,MATCH(TRIM(AW7068),Tinh!B:B,0)),"")</f>
        <v/>
      </c>
      <c r="AY7068" s="166"/>
      <c r="AZ7068" s="165" t="str" cm="1">
        <f t="array" ref="AZ7068">IFERROR(INDEX('Ngân Hàng'!B:B,MATCH(AY7068,'Ngân Hàng'!C:C,0)),"")</f>
        <v/>
      </c>
    </row>
    <row r="7069" spans="50:52">
      <c r="AX7069" s="165" t="str" cm="1">
        <f t="array" ref="AX7069">IFERROR(INDEX(Tinh!A:A,MATCH(TRIM(AW7069),Tinh!B:B,0)),"")</f>
        <v/>
      </c>
      <c r="AY7069" s="166"/>
      <c r="AZ7069" s="165" t="str" cm="1">
        <f t="array" ref="AZ7069">IFERROR(INDEX('Ngân Hàng'!B:B,MATCH(AY7069,'Ngân Hàng'!C:C,0)),"")</f>
        <v/>
      </c>
    </row>
    <row r="7070" spans="50:52">
      <c r="AX7070" s="165" t="str" cm="1">
        <f t="array" ref="AX7070">IFERROR(INDEX(Tinh!A:A,MATCH(TRIM(AW7070),Tinh!B:B,0)),"")</f>
        <v/>
      </c>
      <c r="AY7070" s="166"/>
      <c r="AZ7070" s="165" t="str" cm="1">
        <f t="array" ref="AZ7070">IFERROR(INDEX('Ngân Hàng'!B:B,MATCH(AY7070,'Ngân Hàng'!C:C,0)),"")</f>
        <v/>
      </c>
    </row>
    <row r="7071" spans="50:52">
      <c r="AX7071" s="165" t="str" cm="1">
        <f t="array" ref="AX7071">IFERROR(INDEX(Tinh!A:A,MATCH(TRIM(AW7071),Tinh!B:B,0)),"")</f>
        <v/>
      </c>
      <c r="AY7071" s="166"/>
      <c r="AZ7071" s="165" t="str" cm="1">
        <f t="array" ref="AZ7071">IFERROR(INDEX('Ngân Hàng'!B:B,MATCH(AY7071,'Ngân Hàng'!C:C,0)),"")</f>
        <v/>
      </c>
    </row>
    <row r="7072" spans="50:52">
      <c r="AX7072" s="165" t="str" cm="1">
        <f t="array" ref="AX7072">IFERROR(INDEX(Tinh!A:A,MATCH(TRIM(AW7072),Tinh!B:B,0)),"")</f>
        <v/>
      </c>
      <c r="AY7072" s="166"/>
      <c r="AZ7072" s="165" t="str" cm="1">
        <f t="array" ref="AZ7072">IFERROR(INDEX('Ngân Hàng'!B:B,MATCH(AY7072,'Ngân Hàng'!C:C,0)),"")</f>
        <v/>
      </c>
    </row>
    <row r="7073" spans="50:52">
      <c r="AX7073" s="165" t="str" cm="1">
        <f t="array" ref="AX7073">IFERROR(INDEX(Tinh!A:A,MATCH(TRIM(AW7073),Tinh!B:B,0)),"")</f>
        <v/>
      </c>
      <c r="AY7073" s="166"/>
      <c r="AZ7073" s="165" t="str" cm="1">
        <f t="array" ref="AZ7073">IFERROR(INDEX('Ngân Hàng'!B:B,MATCH(AY7073,'Ngân Hàng'!C:C,0)),"")</f>
        <v/>
      </c>
    </row>
    <row r="7074" spans="50:52">
      <c r="AX7074" s="165" t="str" cm="1">
        <f t="array" ref="AX7074">IFERROR(INDEX(Tinh!A:A,MATCH(TRIM(AW7074),Tinh!B:B,0)),"")</f>
        <v/>
      </c>
      <c r="AY7074" s="166"/>
      <c r="AZ7074" s="165" t="str" cm="1">
        <f t="array" ref="AZ7074">IFERROR(INDEX('Ngân Hàng'!B:B,MATCH(AY7074,'Ngân Hàng'!C:C,0)),"")</f>
        <v/>
      </c>
    </row>
    <row r="7075" spans="50:52">
      <c r="AX7075" s="165" t="str" cm="1">
        <f t="array" ref="AX7075">IFERROR(INDEX(Tinh!A:A,MATCH(TRIM(AW7075),Tinh!B:B,0)),"")</f>
        <v/>
      </c>
      <c r="AY7075" s="166"/>
      <c r="AZ7075" s="165" t="str" cm="1">
        <f t="array" ref="AZ7075">IFERROR(INDEX('Ngân Hàng'!B:B,MATCH(AY7075,'Ngân Hàng'!C:C,0)),"")</f>
        <v/>
      </c>
    </row>
    <row r="7076" spans="50:52">
      <c r="AX7076" s="165" t="str" cm="1">
        <f t="array" ref="AX7076">IFERROR(INDEX(Tinh!A:A,MATCH(TRIM(AW7076),Tinh!B:B,0)),"")</f>
        <v/>
      </c>
      <c r="AY7076" s="166"/>
      <c r="AZ7076" s="165" t="str" cm="1">
        <f t="array" ref="AZ7076">IFERROR(INDEX('Ngân Hàng'!B:B,MATCH(AY7076,'Ngân Hàng'!C:C,0)),"")</f>
        <v/>
      </c>
    </row>
    <row r="7077" spans="50:52">
      <c r="AX7077" s="165" t="str" cm="1">
        <f t="array" ref="AX7077">IFERROR(INDEX(Tinh!A:A,MATCH(TRIM(AW7077),Tinh!B:B,0)),"")</f>
        <v/>
      </c>
      <c r="AY7077" s="166"/>
      <c r="AZ7077" s="165" t="str" cm="1">
        <f t="array" ref="AZ7077">IFERROR(INDEX('Ngân Hàng'!B:B,MATCH(AY7077,'Ngân Hàng'!C:C,0)),"")</f>
        <v/>
      </c>
    </row>
    <row r="7078" spans="50:52">
      <c r="AX7078" s="165" t="str" cm="1">
        <f t="array" ref="AX7078">IFERROR(INDEX(Tinh!A:A,MATCH(TRIM(AW7078),Tinh!B:B,0)),"")</f>
        <v/>
      </c>
      <c r="AY7078" s="166"/>
      <c r="AZ7078" s="165" t="str" cm="1">
        <f t="array" ref="AZ7078">IFERROR(INDEX('Ngân Hàng'!B:B,MATCH(AY7078,'Ngân Hàng'!C:C,0)),"")</f>
        <v/>
      </c>
    </row>
    <row r="7079" spans="50:52">
      <c r="AX7079" s="165" t="str" cm="1">
        <f t="array" ref="AX7079">IFERROR(INDEX(Tinh!A:A,MATCH(TRIM(AW7079),Tinh!B:B,0)),"")</f>
        <v/>
      </c>
      <c r="AY7079" s="166"/>
      <c r="AZ7079" s="165" t="str" cm="1">
        <f t="array" ref="AZ7079">IFERROR(INDEX('Ngân Hàng'!B:B,MATCH(AY7079,'Ngân Hàng'!C:C,0)),"")</f>
        <v/>
      </c>
    </row>
    <row r="7080" spans="50:52">
      <c r="AX7080" s="165" t="str" cm="1">
        <f t="array" ref="AX7080">IFERROR(INDEX(Tinh!A:A,MATCH(TRIM(AW7080),Tinh!B:B,0)),"")</f>
        <v/>
      </c>
      <c r="AY7080" s="166"/>
      <c r="AZ7080" s="165" t="str" cm="1">
        <f t="array" ref="AZ7080">IFERROR(INDEX('Ngân Hàng'!B:B,MATCH(AY7080,'Ngân Hàng'!C:C,0)),"")</f>
        <v/>
      </c>
    </row>
    <row r="7081" spans="50:52">
      <c r="AX7081" s="165" t="str" cm="1">
        <f t="array" ref="AX7081">IFERROR(INDEX(Tinh!A:A,MATCH(TRIM(AW7081),Tinh!B:B,0)),"")</f>
        <v/>
      </c>
      <c r="AY7081" s="166"/>
      <c r="AZ7081" s="165" t="str" cm="1">
        <f t="array" ref="AZ7081">IFERROR(INDEX('Ngân Hàng'!B:B,MATCH(AY7081,'Ngân Hàng'!C:C,0)),"")</f>
        <v/>
      </c>
    </row>
    <row r="7082" spans="50:52">
      <c r="AX7082" s="165" t="str" cm="1">
        <f t="array" ref="AX7082">IFERROR(INDEX(Tinh!A:A,MATCH(TRIM(AW7082),Tinh!B:B,0)),"")</f>
        <v/>
      </c>
      <c r="AY7082" s="166"/>
      <c r="AZ7082" s="165" t="str" cm="1">
        <f t="array" ref="AZ7082">IFERROR(INDEX('Ngân Hàng'!B:B,MATCH(AY7082,'Ngân Hàng'!C:C,0)),"")</f>
        <v/>
      </c>
    </row>
    <row r="7083" spans="50:52">
      <c r="AX7083" s="165" t="str" cm="1">
        <f t="array" ref="AX7083">IFERROR(INDEX(Tinh!A:A,MATCH(TRIM(AW7083),Tinh!B:B,0)),"")</f>
        <v/>
      </c>
      <c r="AY7083" s="166"/>
      <c r="AZ7083" s="165" t="str" cm="1">
        <f t="array" ref="AZ7083">IFERROR(INDEX('Ngân Hàng'!B:B,MATCH(AY7083,'Ngân Hàng'!C:C,0)),"")</f>
        <v/>
      </c>
    </row>
    <row r="7084" spans="50:52">
      <c r="AX7084" s="165" t="str" cm="1">
        <f t="array" ref="AX7084">IFERROR(INDEX(Tinh!A:A,MATCH(TRIM(AW7084),Tinh!B:B,0)),"")</f>
        <v/>
      </c>
      <c r="AY7084" s="166"/>
      <c r="AZ7084" s="165" t="str" cm="1">
        <f t="array" ref="AZ7084">IFERROR(INDEX('Ngân Hàng'!B:B,MATCH(AY7084,'Ngân Hàng'!C:C,0)),"")</f>
        <v/>
      </c>
    </row>
    <row r="7085" spans="50:52">
      <c r="AX7085" s="165" t="str" cm="1">
        <f t="array" ref="AX7085">IFERROR(INDEX(Tinh!A:A,MATCH(TRIM(AW7085),Tinh!B:B,0)),"")</f>
        <v/>
      </c>
      <c r="AY7085" s="166"/>
      <c r="AZ7085" s="165" t="str" cm="1">
        <f t="array" ref="AZ7085">IFERROR(INDEX('Ngân Hàng'!B:B,MATCH(AY7085,'Ngân Hàng'!C:C,0)),"")</f>
        <v/>
      </c>
    </row>
    <row r="7086" spans="50:52">
      <c r="AX7086" s="165" t="str" cm="1">
        <f t="array" ref="AX7086">IFERROR(INDEX(Tinh!A:A,MATCH(TRIM(AW7086),Tinh!B:B,0)),"")</f>
        <v/>
      </c>
      <c r="AY7086" s="166"/>
      <c r="AZ7086" s="165" t="str" cm="1">
        <f t="array" ref="AZ7086">IFERROR(INDEX('Ngân Hàng'!B:B,MATCH(AY7086,'Ngân Hàng'!C:C,0)),"")</f>
        <v/>
      </c>
    </row>
    <row r="7087" spans="50:52">
      <c r="AX7087" s="165" t="str" cm="1">
        <f t="array" ref="AX7087">IFERROR(INDEX(Tinh!A:A,MATCH(TRIM(AW7087),Tinh!B:B,0)),"")</f>
        <v/>
      </c>
      <c r="AY7087" s="166"/>
      <c r="AZ7087" s="165" t="str" cm="1">
        <f t="array" ref="AZ7087">IFERROR(INDEX('Ngân Hàng'!B:B,MATCH(AY7087,'Ngân Hàng'!C:C,0)),"")</f>
        <v/>
      </c>
    </row>
    <row r="7088" spans="50:52">
      <c r="AX7088" s="165" t="str" cm="1">
        <f t="array" ref="AX7088">IFERROR(INDEX(Tinh!A:A,MATCH(TRIM(AW7088),Tinh!B:B,0)),"")</f>
        <v/>
      </c>
      <c r="AY7088" s="166"/>
      <c r="AZ7088" s="165" t="str" cm="1">
        <f t="array" ref="AZ7088">IFERROR(INDEX('Ngân Hàng'!B:B,MATCH(AY7088,'Ngân Hàng'!C:C,0)),"")</f>
        <v/>
      </c>
    </row>
    <row r="7089" spans="50:52">
      <c r="AX7089" s="165" t="str" cm="1">
        <f t="array" ref="AX7089">IFERROR(INDEX(Tinh!A:A,MATCH(TRIM(AW7089),Tinh!B:B,0)),"")</f>
        <v/>
      </c>
      <c r="AY7089" s="166"/>
      <c r="AZ7089" s="165" t="str" cm="1">
        <f t="array" ref="AZ7089">IFERROR(INDEX('Ngân Hàng'!B:B,MATCH(AY7089,'Ngân Hàng'!C:C,0)),"")</f>
        <v/>
      </c>
    </row>
    <row r="7090" spans="50:52">
      <c r="AX7090" s="165" t="str" cm="1">
        <f t="array" ref="AX7090">IFERROR(INDEX(Tinh!A:A,MATCH(TRIM(AW7090),Tinh!B:B,0)),"")</f>
        <v/>
      </c>
      <c r="AY7090" s="166"/>
      <c r="AZ7090" s="165" t="str" cm="1">
        <f t="array" ref="AZ7090">IFERROR(INDEX('Ngân Hàng'!B:B,MATCH(AY7090,'Ngân Hàng'!C:C,0)),"")</f>
        <v/>
      </c>
    </row>
    <row r="7091" spans="50:52">
      <c r="AX7091" s="165" t="str" cm="1">
        <f t="array" ref="AX7091">IFERROR(INDEX(Tinh!A:A,MATCH(TRIM(AW7091),Tinh!B:B,0)),"")</f>
        <v/>
      </c>
      <c r="AY7091" s="166"/>
      <c r="AZ7091" s="165" t="str" cm="1">
        <f t="array" ref="AZ7091">IFERROR(INDEX('Ngân Hàng'!B:B,MATCH(AY7091,'Ngân Hàng'!C:C,0)),"")</f>
        <v/>
      </c>
    </row>
    <row r="7092" spans="50:52">
      <c r="AX7092" s="165" t="str" cm="1">
        <f t="array" ref="AX7092">IFERROR(INDEX(Tinh!A:A,MATCH(TRIM(AW7092),Tinh!B:B,0)),"")</f>
        <v/>
      </c>
      <c r="AY7092" s="166"/>
      <c r="AZ7092" s="165" t="str" cm="1">
        <f t="array" ref="AZ7092">IFERROR(INDEX('Ngân Hàng'!B:B,MATCH(AY7092,'Ngân Hàng'!C:C,0)),"")</f>
        <v/>
      </c>
    </row>
    <row r="7093" spans="50:52">
      <c r="AX7093" s="165" t="str" cm="1">
        <f t="array" ref="AX7093">IFERROR(INDEX(Tinh!A:A,MATCH(TRIM(AW7093),Tinh!B:B,0)),"")</f>
        <v/>
      </c>
      <c r="AY7093" s="166"/>
      <c r="AZ7093" s="165" t="str" cm="1">
        <f t="array" ref="AZ7093">IFERROR(INDEX('Ngân Hàng'!B:B,MATCH(AY7093,'Ngân Hàng'!C:C,0)),"")</f>
        <v/>
      </c>
    </row>
    <row r="7094" spans="50:52">
      <c r="AX7094" s="165" t="str" cm="1">
        <f t="array" ref="AX7094">IFERROR(INDEX(Tinh!A:A,MATCH(TRIM(AW7094),Tinh!B:B,0)),"")</f>
        <v/>
      </c>
      <c r="AY7094" s="166"/>
      <c r="AZ7094" s="165" t="str" cm="1">
        <f t="array" ref="AZ7094">IFERROR(INDEX('Ngân Hàng'!B:B,MATCH(AY7094,'Ngân Hàng'!C:C,0)),"")</f>
        <v/>
      </c>
    </row>
    <row r="7095" spans="50:52">
      <c r="AX7095" s="165" t="str" cm="1">
        <f t="array" ref="AX7095">IFERROR(INDEX(Tinh!A:A,MATCH(TRIM(AW7095),Tinh!B:B,0)),"")</f>
        <v/>
      </c>
      <c r="AY7095" s="166"/>
      <c r="AZ7095" s="165" t="str" cm="1">
        <f t="array" ref="AZ7095">IFERROR(INDEX('Ngân Hàng'!B:B,MATCH(AY7095,'Ngân Hàng'!C:C,0)),"")</f>
        <v/>
      </c>
    </row>
    <row r="7096" spans="50:52">
      <c r="AX7096" s="165" t="str" cm="1">
        <f t="array" ref="AX7096">IFERROR(INDEX(Tinh!A:A,MATCH(TRIM(AW7096),Tinh!B:B,0)),"")</f>
        <v/>
      </c>
      <c r="AY7096" s="166"/>
      <c r="AZ7096" s="165" t="str" cm="1">
        <f t="array" ref="AZ7096">IFERROR(INDEX('Ngân Hàng'!B:B,MATCH(AY7096,'Ngân Hàng'!C:C,0)),"")</f>
        <v/>
      </c>
    </row>
    <row r="7097" spans="50:52">
      <c r="AX7097" s="165" t="str" cm="1">
        <f t="array" ref="AX7097">IFERROR(INDEX(Tinh!A:A,MATCH(TRIM(AW7097),Tinh!B:B,0)),"")</f>
        <v/>
      </c>
      <c r="AY7097" s="166"/>
      <c r="AZ7097" s="165" t="str" cm="1">
        <f t="array" ref="AZ7097">IFERROR(INDEX('Ngân Hàng'!B:B,MATCH(AY7097,'Ngân Hàng'!C:C,0)),"")</f>
        <v/>
      </c>
    </row>
    <row r="7098" spans="50:52">
      <c r="AX7098" s="165" t="str" cm="1">
        <f t="array" ref="AX7098">IFERROR(INDEX(Tinh!A:A,MATCH(TRIM(AW7098),Tinh!B:B,0)),"")</f>
        <v/>
      </c>
      <c r="AY7098" s="166"/>
      <c r="AZ7098" s="165" t="str" cm="1">
        <f t="array" ref="AZ7098">IFERROR(INDEX('Ngân Hàng'!B:B,MATCH(AY7098,'Ngân Hàng'!C:C,0)),"")</f>
        <v/>
      </c>
    </row>
    <row r="7099" spans="50:52">
      <c r="AX7099" s="165" t="str" cm="1">
        <f t="array" ref="AX7099">IFERROR(INDEX(Tinh!A:A,MATCH(TRIM(AW7099),Tinh!B:B,0)),"")</f>
        <v/>
      </c>
      <c r="AY7099" s="166"/>
      <c r="AZ7099" s="165" t="str" cm="1">
        <f t="array" ref="AZ7099">IFERROR(INDEX('Ngân Hàng'!B:B,MATCH(AY7099,'Ngân Hàng'!C:C,0)),"")</f>
        <v/>
      </c>
    </row>
    <row r="7100" spans="50:52">
      <c r="AX7100" s="165" t="str" cm="1">
        <f t="array" ref="AX7100">IFERROR(INDEX(Tinh!A:A,MATCH(TRIM(AW7100),Tinh!B:B,0)),"")</f>
        <v/>
      </c>
      <c r="AY7100" s="166"/>
      <c r="AZ7100" s="165" t="str" cm="1">
        <f t="array" ref="AZ7100">IFERROR(INDEX('Ngân Hàng'!B:B,MATCH(AY7100,'Ngân Hàng'!C:C,0)),"")</f>
        <v/>
      </c>
    </row>
    <row r="7101" spans="50:52">
      <c r="AX7101" s="165" t="str" cm="1">
        <f t="array" ref="AX7101">IFERROR(INDEX(Tinh!A:A,MATCH(TRIM(AW7101),Tinh!B:B,0)),"")</f>
        <v/>
      </c>
      <c r="AY7101" s="166"/>
      <c r="AZ7101" s="165" t="str" cm="1">
        <f t="array" ref="AZ7101">IFERROR(INDEX('Ngân Hàng'!B:B,MATCH(AY7101,'Ngân Hàng'!C:C,0)),"")</f>
        <v/>
      </c>
    </row>
    <row r="7102" spans="50:52">
      <c r="AX7102" s="165" t="str" cm="1">
        <f t="array" ref="AX7102">IFERROR(INDEX(Tinh!A:A,MATCH(TRIM(AW7102),Tinh!B:B,0)),"")</f>
        <v/>
      </c>
      <c r="AY7102" s="166"/>
      <c r="AZ7102" s="165" t="str" cm="1">
        <f t="array" ref="AZ7102">IFERROR(INDEX('Ngân Hàng'!B:B,MATCH(AY7102,'Ngân Hàng'!C:C,0)),"")</f>
        <v/>
      </c>
    </row>
    <row r="7103" spans="50:52">
      <c r="AX7103" s="165" t="str" cm="1">
        <f t="array" ref="AX7103">IFERROR(INDEX(Tinh!A:A,MATCH(TRIM(AW7103),Tinh!B:B,0)),"")</f>
        <v/>
      </c>
      <c r="AY7103" s="166"/>
      <c r="AZ7103" s="165" t="str" cm="1">
        <f t="array" ref="AZ7103">IFERROR(INDEX('Ngân Hàng'!B:B,MATCH(AY7103,'Ngân Hàng'!C:C,0)),"")</f>
        <v/>
      </c>
    </row>
    <row r="7104" spans="50:52">
      <c r="AX7104" s="165" t="str" cm="1">
        <f t="array" ref="AX7104">IFERROR(INDEX(Tinh!A:A,MATCH(TRIM(AW7104),Tinh!B:B,0)),"")</f>
        <v/>
      </c>
      <c r="AY7104" s="166"/>
      <c r="AZ7104" s="165" t="str" cm="1">
        <f t="array" ref="AZ7104">IFERROR(INDEX('Ngân Hàng'!B:B,MATCH(AY7104,'Ngân Hàng'!C:C,0)),"")</f>
        <v/>
      </c>
    </row>
    <row r="7105" spans="50:52">
      <c r="AX7105" s="165" t="str" cm="1">
        <f t="array" ref="AX7105">IFERROR(INDEX(Tinh!A:A,MATCH(TRIM(AW7105),Tinh!B:B,0)),"")</f>
        <v/>
      </c>
      <c r="AY7105" s="166"/>
      <c r="AZ7105" s="165" t="str" cm="1">
        <f t="array" ref="AZ7105">IFERROR(INDEX('Ngân Hàng'!B:B,MATCH(AY7105,'Ngân Hàng'!C:C,0)),"")</f>
        <v/>
      </c>
    </row>
    <row r="7106" spans="50:52">
      <c r="AX7106" s="165" t="str" cm="1">
        <f t="array" ref="AX7106">IFERROR(INDEX(Tinh!A:A,MATCH(TRIM(AW7106),Tinh!B:B,0)),"")</f>
        <v/>
      </c>
      <c r="AY7106" s="166"/>
      <c r="AZ7106" s="165" t="str" cm="1">
        <f t="array" ref="AZ7106">IFERROR(INDEX('Ngân Hàng'!B:B,MATCH(AY7106,'Ngân Hàng'!C:C,0)),"")</f>
        <v/>
      </c>
    </row>
    <row r="7107" spans="50:52">
      <c r="AX7107" s="165" t="str" cm="1">
        <f t="array" ref="AX7107">IFERROR(INDEX(Tinh!A:A,MATCH(TRIM(AW7107),Tinh!B:B,0)),"")</f>
        <v/>
      </c>
      <c r="AY7107" s="166"/>
      <c r="AZ7107" s="165" t="str" cm="1">
        <f t="array" ref="AZ7107">IFERROR(INDEX('Ngân Hàng'!B:B,MATCH(AY7107,'Ngân Hàng'!C:C,0)),"")</f>
        <v/>
      </c>
    </row>
    <row r="7108" spans="50:52">
      <c r="AX7108" s="165" t="str" cm="1">
        <f t="array" ref="AX7108">IFERROR(INDEX(Tinh!A:A,MATCH(TRIM(AW7108),Tinh!B:B,0)),"")</f>
        <v/>
      </c>
      <c r="AY7108" s="166"/>
      <c r="AZ7108" s="165" t="str" cm="1">
        <f t="array" ref="AZ7108">IFERROR(INDEX('Ngân Hàng'!B:B,MATCH(AY7108,'Ngân Hàng'!C:C,0)),"")</f>
        <v/>
      </c>
    </row>
    <row r="7109" spans="50:52">
      <c r="AX7109" s="165" t="str" cm="1">
        <f t="array" ref="AX7109">IFERROR(INDEX(Tinh!A:A,MATCH(TRIM(AW7109),Tinh!B:B,0)),"")</f>
        <v/>
      </c>
      <c r="AY7109" s="166"/>
      <c r="AZ7109" s="165" t="str" cm="1">
        <f t="array" ref="AZ7109">IFERROR(INDEX('Ngân Hàng'!B:B,MATCH(AY7109,'Ngân Hàng'!C:C,0)),"")</f>
        <v/>
      </c>
    </row>
    <row r="7110" spans="50:52">
      <c r="AX7110" s="165" t="str" cm="1">
        <f t="array" ref="AX7110">IFERROR(INDEX(Tinh!A:A,MATCH(TRIM(AW7110),Tinh!B:B,0)),"")</f>
        <v/>
      </c>
      <c r="AY7110" s="166"/>
      <c r="AZ7110" s="165" t="str" cm="1">
        <f t="array" ref="AZ7110">IFERROR(INDEX('Ngân Hàng'!B:B,MATCH(AY7110,'Ngân Hàng'!C:C,0)),"")</f>
        <v/>
      </c>
    </row>
    <row r="7111" spans="50:52">
      <c r="AX7111" s="165" t="str" cm="1">
        <f t="array" ref="AX7111">IFERROR(INDEX(Tinh!A:A,MATCH(TRIM(AW7111),Tinh!B:B,0)),"")</f>
        <v/>
      </c>
      <c r="AY7111" s="166"/>
      <c r="AZ7111" s="165" t="str" cm="1">
        <f t="array" ref="AZ7111">IFERROR(INDEX('Ngân Hàng'!B:B,MATCH(AY7111,'Ngân Hàng'!C:C,0)),"")</f>
        <v/>
      </c>
    </row>
    <row r="7112" spans="50:52">
      <c r="AX7112" s="165" t="str" cm="1">
        <f t="array" ref="AX7112">IFERROR(INDEX(Tinh!A:A,MATCH(TRIM(AW7112),Tinh!B:B,0)),"")</f>
        <v/>
      </c>
      <c r="AY7112" s="166"/>
      <c r="AZ7112" s="165" t="str" cm="1">
        <f t="array" ref="AZ7112">IFERROR(INDEX('Ngân Hàng'!B:B,MATCH(AY7112,'Ngân Hàng'!C:C,0)),"")</f>
        <v/>
      </c>
    </row>
    <row r="7113" spans="50:52">
      <c r="AX7113" s="165" t="str" cm="1">
        <f t="array" ref="AX7113">IFERROR(INDEX(Tinh!A:A,MATCH(TRIM(AW7113),Tinh!B:B,0)),"")</f>
        <v/>
      </c>
      <c r="AY7113" s="166"/>
      <c r="AZ7113" s="165" t="str" cm="1">
        <f t="array" ref="AZ7113">IFERROR(INDEX('Ngân Hàng'!B:B,MATCH(AY7113,'Ngân Hàng'!C:C,0)),"")</f>
        <v/>
      </c>
    </row>
    <row r="7114" spans="50:52">
      <c r="AX7114" s="165" t="str" cm="1">
        <f t="array" ref="AX7114">IFERROR(INDEX(Tinh!A:A,MATCH(TRIM(AW7114),Tinh!B:B,0)),"")</f>
        <v/>
      </c>
      <c r="AY7114" s="166"/>
      <c r="AZ7114" s="165" t="str" cm="1">
        <f t="array" ref="AZ7114">IFERROR(INDEX('Ngân Hàng'!B:B,MATCH(AY7114,'Ngân Hàng'!C:C,0)),"")</f>
        <v/>
      </c>
    </row>
    <row r="7115" spans="50:52">
      <c r="AX7115" s="165" t="str" cm="1">
        <f t="array" ref="AX7115">IFERROR(INDEX(Tinh!A:A,MATCH(TRIM(AW7115),Tinh!B:B,0)),"")</f>
        <v/>
      </c>
      <c r="AY7115" s="166"/>
      <c r="AZ7115" s="165" t="str" cm="1">
        <f t="array" ref="AZ7115">IFERROR(INDEX('Ngân Hàng'!B:B,MATCH(AY7115,'Ngân Hàng'!C:C,0)),"")</f>
        <v/>
      </c>
    </row>
    <row r="7116" spans="50:52">
      <c r="AX7116" s="165" t="str" cm="1">
        <f t="array" ref="AX7116">IFERROR(INDEX(Tinh!A:A,MATCH(TRIM(AW7116),Tinh!B:B,0)),"")</f>
        <v/>
      </c>
      <c r="AY7116" s="166"/>
      <c r="AZ7116" s="165" t="str" cm="1">
        <f t="array" ref="AZ7116">IFERROR(INDEX('Ngân Hàng'!B:B,MATCH(AY7116,'Ngân Hàng'!C:C,0)),"")</f>
        <v/>
      </c>
    </row>
    <row r="7117" spans="50:52">
      <c r="AX7117" s="165" t="str" cm="1">
        <f t="array" ref="AX7117">IFERROR(INDEX(Tinh!A:A,MATCH(TRIM(AW7117),Tinh!B:B,0)),"")</f>
        <v/>
      </c>
      <c r="AY7117" s="166"/>
      <c r="AZ7117" s="165" t="str" cm="1">
        <f t="array" ref="AZ7117">IFERROR(INDEX('Ngân Hàng'!B:B,MATCH(AY7117,'Ngân Hàng'!C:C,0)),"")</f>
        <v/>
      </c>
    </row>
    <row r="7118" spans="50:52">
      <c r="AX7118" s="165" t="str" cm="1">
        <f t="array" ref="AX7118">IFERROR(INDEX(Tinh!A:A,MATCH(TRIM(AW7118),Tinh!B:B,0)),"")</f>
        <v/>
      </c>
      <c r="AY7118" s="166"/>
      <c r="AZ7118" s="165" t="str" cm="1">
        <f t="array" ref="AZ7118">IFERROR(INDEX('Ngân Hàng'!B:B,MATCH(AY7118,'Ngân Hàng'!C:C,0)),"")</f>
        <v/>
      </c>
    </row>
    <row r="7119" spans="50:52">
      <c r="AX7119" s="165" t="str" cm="1">
        <f t="array" ref="AX7119">IFERROR(INDEX(Tinh!A:A,MATCH(TRIM(AW7119),Tinh!B:B,0)),"")</f>
        <v/>
      </c>
      <c r="AY7119" s="166"/>
      <c r="AZ7119" s="165" t="str" cm="1">
        <f t="array" ref="AZ7119">IFERROR(INDEX('Ngân Hàng'!B:B,MATCH(AY7119,'Ngân Hàng'!C:C,0)),"")</f>
        <v/>
      </c>
    </row>
    <row r="7120" spans="50:52">
      <c r="AX7120" s="165" t="str" cm="1">
        <f t="array" ref="AX7120">IFERROR(INDEX(Tinh!A:A,MATCH(TRIM(AW7120),Tinh!B:B,0)),"")</f>
        <v/>
      </c>
      <c r="AY7120" s="166"/>
      <c r="AZ7120" s="165" t="str" cm="1">
        <f t="array" ref="AZ7120">IFERROR(INDEX('Ngân Hàng'!B:B,MATCH(AY7120,'Ngân Hàng'!C:C,0)),"")</f>
        <v/>
      </c>
    </row>
    <row r="7121" spans="50:52">
      <c r="AX7121" s="165" t="str" cm="1">
        <f t="array" ref="AX7121">IFERROR(INDEX(Tinh!A:A,MATCH(TRIM(AW7121),Tinh!B:B,0)),"")</f>
        <v/>
      </c>
      <c r="AY7121" s="166"/>
      <c r="AZ7121" s="165" t="str" cm="1">
        <f t="array" ref="AZ7121">IFERROR(INDEX('Ngân Hàng'!B:B,MATCH(AY7121,'Ngân Hàng'!C:C,0)),"")</f>
        <v/>
      </c>
    </row>
    <row r="7122" spans="50:52">
      <c r="AX7122" s="165" t="str" cm="1">
        <f t="array" ref="AX7122">IFERROR(INDEX(Tinh!A:A,MATCH(TRIM(AW7122),Tinh!B:B,0)),"")</f>
        <v/>
      </c>
      <c r="AY7122" s="166"/>
      <c r="AZ7122" s="165" t="str" cm="1">
        <f t="array" ref="AZ7122">IFERROR(INDEX('Ngân Hàng'!B:B,MATCH(AY7122,'Ngân Hàng'!C:C,0)),"")</f>
        <v/>
      </c>
    </row>
    <row r="7123" spans="50:52">
      <c r="AX7123" s="165" t="str" cm="1">
        <f t="array" ref="AX7123">IFERROR(INDEX(Tinh!A:A,MATCH(TRIM(AW7123),Tinh!B:B,0)),"")</f>
        <v/>
      </c>
      <c r="AY7123" s="166"/>
      <c r="AZ7123" s="165" t="str" cm="1">
        <f t="array" ref="AZ7123">IFERROR(INDEX('Ngân Hàng'!B:B,MATCH(AY7123,'Ngân Hàng'!C:C,0)),"")</f>
        <v/>
      </c>
    </row>
    <row r="7124" spans="50:52">
      <c r="AX7124" s="165" t="str" cm="1">
        <f t="array" ref="AX7124">IFERROR(INDEX(Tinh!A:A,MATCH(TRIM(AW7124),Tinh!B:B,0)),"")</f>
        <v/>
      </c>
      <c r="AY7124" s="166"/>
      <c r="AZ7124" s="165" t="str" cm="1">
        <f t="array" ref="AZ7124">IFERROR(INDEX('Ngân Hàng'!B:B,MATCH(AY7124,'Ngân Hàng'!C:C,0)),"")</f>
        <v/>
      </c>
    </row>
    <row r="7125" spans="50:52">
      <c r="AX7125" s="165" t="str" cm="1">
        <f t="array" ref="AX7125">IFERROR(INDEX(Tinh!A:A,MATCH(TRIM(AW7125),Tinh!B:B,0)),"")</f>
        <v/>
      </c>
      <c r="AY7125" s="166"/>
      <c r="AZ7125" s="165" t="str" cm="1">
        <f t="array" ref="AZ7125">IFERROR(INDEX('Ngân Hàng'!B:B,MATCH(AY7125,'Ngân Hàng'!C:C,0)),"")</f>
        <v/>
      </c>
    </row>
    <row r="7126" spans="50:52">
      <c r="AX7126" s="165" t="str" cm="1">
        <f t="array" ref="AX7126">IFERROR(INDEX(Tinh!A:A,MATCH(TRIM(AW7126),Tinh!B:B,0)),"")</f>
        <v/>
      </c>
      <c r="AY7126" s="166"/>
      <c r="AZ7126" s="165" t="str" cm="1">
        <f t="array" ref="AZ7126">IFERROR(INDEX('Ngân Hàng'!B:B,MATCH(AY7126,'Ngân Hàng'!C:C,0)),"")</f>
        <v/>
      </c>
    </row>
    <row r="7127" spans="50:52">
      <c r="AX7127" s="165" t="str" cm="1">
        <f t="array" ref="AX7127">IFERROR(INDEX(Tinh!A:A,MATCH(TRIM(AW7127),Tinh!B:B,0)),"")</f>
        <v/>
      </c>
      <c r="AY7127" s="166"/>
      <c r="AZ7127" s="165" t="str" cm="1">
        <f t="array" ref="AZ7127">IFERROR(INDEX('Ngân Hàng'!B:B,MATCH(AY7127,'Ngân Hàng'!C:C,0)),"")</f>
        <v/>
      </c>
    </row>
    <row r="7128" spans="50:52">
      <c r="AX7128" s="165" t="str" cm="1">
        <f t="array" ref="AX7128">IFERROR(INDEX(Tinh!A:A,MATCH(TRIM(AW7128),Tinh!B:B,0)),"")</f>
        <v/>
      </c>
      <c r="AY7128" s="166"/>
      <c r="AZ7128" s="165" t="str" cm="1">
        <f t="array" ref="AZ7128">IFERROR(INDEX('Ngân Hàng'!B:B,MATCH(AY7128,'Ngân Hàng'!C:C,0)),"")</f>
        <v/>
      </c>
    </row>
    <row r="7129" spans="50:52">
      <c r="AX7129" s="165" t="str" cm="1">
        <f t="array" ref="AX7129">IFERROR(INDEX(Tinh!A:A,MATCH(TRIM(AW7129),Tinh!B:B,0)),"")</f>
        <v/>
      </c>
      <c r="AY7129" s="166"/>
      <c r="AZ7129" s="165" t="str" cm="1">
        <f t="array" ref="AZ7129">IFERROR(INDEX('Ngân Hàng'!B:B,MATCH(AY7129,'Ngân Hàng'!C:C,0)),"")</f>
        <v/>
      </c>
    </row>
    <row r="7130" spans="50:52">
      <c r="AX7130" s="165" t="str" cm="1">
        <f t="array" ref="AX7130">IFERROR(INDEX(Tinh!A:A,MATCH(TRIM(AW7130),Tinh!B:B,0)),"")</f>
        <v/>
      </c>
      <c r="AY7130" s="166"/>
      <c r="AZ7130" s="165" t="str" cm="1">
        <f t="array" ref="AZ7130">IFERROR(INDEX('Ngân Hàng'!B:B,MATCH(AY7130,'Ngân Hàng'!C:C,0)),"")</f>
        <v/>
      </c>
    </row>
    <row r="7131" spans="50:52">
      <c r="AX7131" s="165" t="str" cm="1">
        <f t="array" ref="AX7131">IFERROR(INDEX(Tinh!A:A,MATCH(TRIM(AW7131),Tinh!B:B,0)),"")</f>
        <v/>
      </c>
      <c r="AY7131" s="166"/>
      <c r="AZ7131" s="165" t="str" cm="1">
        <f t="array" ref="AZ7131">IFERROR(INDEX('Ngân Hàng'!B:B,MATCH(AY7131,'Ngân Hàng'!C:C,0)),"")</f>
        <v/>
      </c>
    </row>
    <row r="7132" spans="50:52">
      <c r="AX7132" s="165" t="str" cm="1">
        <f t="array" ref="AX7132">IFERROR(INDEX(Tinh!A:A,MATCH(TRIM(AW7132),Tinh!B:B,0)),"")</f>
        <v/>
      </c>
      <c r="AY7132" s="166"/>
      <c r="AZ7132" s="165" t="str" cm="1">
        <f t="array" ref="AZ7132">IFERROR(INDEX('Ngân Hàng'!B:B,MATCH(AY7132,'Ngân Hàng'!C:C,0)),"")</f>
        <v/>
      </c>
    </row>
    <row r="7133" spans="50:52">
      <c r="AX7133" s="165" t="str" cm="1">
        <f t="array" ref="AX7133">IFERROR(INDEX(Tinh!A:A,MATCH(TRIM(AW7133),Tinh!B:B,0)),"")</f>
        <v/>
      </c>
      <c r="AY7133" s="166"/>
      <c r="AZ7133" s="165" t="str" cm="1">
        <f t="array" ref="AZ7133">IFERROR(INDEX('Ngân Hàng'!B:B,MATCH(AY7133,'Ngân Hàng'!C:C,0)),"")</f>
        <v/>
      </c>
    </row>
    <row r="7134" spans="50:52">
      <c r="AX7134" s="165" t="str" cm="1">
        <f t="array" ref="AX7134">IFERROR(INDEX(Tinh!A:A,MATCH(TRIM(AW7134),Tinh!B:B,0)),"")</f>
        <v/>
      </c>
      <c r="AY7134" s="166"/>
      <c r="AZ7134" s="165" t="str" cm="1">
        <f t="array" ref="AZ7134">IFERROR(INDEX('Ngân Hàng'!B:B,MATCH(AY7134,'Ngân Hàng'!C:C,0)),"")</f>
        <v/>
      </c>
    </row>
    <row r="7135" spans="50:52">
      <c r="AX7135" s="165" t="str" cm="1">
        <f t="array" ref="AX7135">IFERROR(INDEX(Tinh!A:A,MATCH(TRIM(AW7135),Tinh!B:B,0)),"")</f>
        <v/>
      </c>
      <c r="AY7135" s="166"/>
      <c r="AZ7135" s="165" t="str" cm="1">
        <f t="array" ref="AZ7135">IFERROR(INDEX('Ngân Hàng'!B:B,MATCH(AY7135,'Ngân Hàng'!C:C,0)),"")</f>
        <v/>
      </c>
    </row>
    <row r="7136" spans="50:52">
      <c r="AX7136" s="165" t="str" cm="1">
        <f t="array" ref="AX7136">IFERROR(INDEX(Tinh!A:A,MATCH(TRIM(AW7136),Tinh!B:B,0)),"")</f>
        <v/>
      </c>
      <c r="AY7136" s="166"/>
      <c r="AZ7136" s="165" t="str" cm="1">
        <f t="array" ref="AZ7136">IFERROR(INDEX('Ngân Hàng'!B:B,MATCH(AY7136,'Ngân Hàng'!C:C,0)),"")</f>
        <v/>
      </c>
    </row>
    <row r="7137" spans="50:52">
      <c r="AX7137" s="165" t="str" cm="1">
        <f t="array" ref="AX7137">IFERROR(INDEX(Tinh!A:A,MATCH(TRIM(AW7137),Tinh!B:B,0)),"")</f>
        <v/>
      </c>
      <c r="AY7137" s="166"/>
      <c r="AZ7137" s="165" t="str" cm="1">
        <f t="array" ref="AZ7137">IFERROR(INDEX('Ngân Hàng'!B:B,MATCH(AY7137,'Ngân Hàng'!C:C,0)),"")</f>
        <v/>
      </c>
    </row>
    <row r="7138" spans="50:52">
      <c r="AX7138" s="165" t="str" cm="1">
        <f t="array" ref="AX7138">IFERROR(INDEX(Tinh!A:A,MATCH(TRIM(AW7138),Tinh!B:B,0)),"")</f>
        <v/>
      </c>
      <c r="AY7138" s="166"/>
      <c r="AZ7138" s="165" t="str" cm="1">
        <f t="array" ref="AZ7138">IFERROR(INDEX('Ngân Hàng'!B:B,MATCH(AY7138,'Ngân Hàng'!C:C,0)),"")</f>
        <v/>
      </c>
    </row>
    <row r="7139" spans="50:52">
      <c r="AX7139" s="165" t="str" cm="1">
        <f t="array" ref="AX7139">IFERROR(INDEX(Tinh!A:A,MATCH(TRIM(AW7139),Tinh!B:B,0)),"")</f>
        <v/>
      </c>
      <c r="AY7139" s="166"/>
      <c r="AZ7139" s="165" t="str" cm="1">
        <f t="array" ref="AZ7139">IFERROR(INDEX('Ngân Hàng'!B:B,MATCH(AY7139,'Ngân Hàng'!C:C,0)),"")</f>
        <v/>
      </c>
    </row>
    <row r="7140" spans="50:52">
      <c r="AX7140" s="165" t="str" cm="1">
        <f t="array" ref="AX7140">IFERROR(INDEX(Tinh!A:A,MATCH(TRIM(AW7140),Tinh!B:B,0)),"")</f>
        <v/>
      </c>
      <c r="AY7140" s="166"/>
      <c r="AZ7140" s="165" t="str" cm="1">
        <f t="array" ref="AZ7140">IFERROR(INDEX('Ngân Hàng'!B:B,MATCH(AY7140,'Ngân Hàng'!C:C,0)),"")</f>
        <v/>
      </c>
    </row>
    <row r="7141" spans="50:52">
      <c r="AX7141" s="165" t="str" cm="1">
        <f t="array" ref="AX7141">IFERROR(INDEX(Tinh!A:A,MATCH(TRIM(AW7141),Tinh!B:B,0)),"")</f>
        <v/>
      </c>
      <c r="AY7141" s="166"/>
      <c r="AZ7141" s="165" t="str" cm="1">
        <f t="array" ref="AZ7141">IFERROR(INDEX('Ngân Hàng'!B:B,MATCH(AY7141,'Ngân Hàng'!C:C,0)),"")</f>
        <v/>
      </c>
    </row>
    <row r="7142" spans="50:52">
      <c r="AX7142" s="165" t="str" cm="1">
        <f t="array" ref="AX7142">IFERROR(INDEX(Tinh!A:A,MATCH(TRIM(AW7142),Tinh!B:B,0)),"")</f>
        <v/>
      </c>
      <c r="AY7142" s="166"/>
      <c r="AZ7142" s="165" t="str" cm="1">
        <f t="array" ref="AZ7142">IFERROR(INDEX('Ngân Hàng'!B:B,MATCH(AY7142,'Ngân Hàng'!C:C,0)),"")</f>
        <v/>
      </c>
    </row>
    <row r="7143" spans="50:52">
      <c r="AX7143" s="165" t="str" cm="1">
        <f t="array" ref="AX7143">IFERROR(INDEX(Tinh!A:A,MATCH(TRIM(AW7143),Tinh!B:B,0)),"")</f>
        <v/>
      </c>
      <c r="AY7143" s="166"/>
      <c r="AZ7143" s="165" t="str" cm="1">
        <f t="array" ref="AZ7143">IFERROR(INDEX('Ngân Hàng'!B:B,MATCH(AY7143,'Ngân Hàng'!C:C,0)),"")</f>
        <v/>
      </c>
    </row>
    <row r="7144" spans="50:52">
      <c r="AX7144" s="165" t="str" cm="1">
        <f t="array" ref="AX7144">IFERROR(INDEX(Tinh!A:A,MATCH(TRIM(AW7144),Tinh!B:B,0)),"")</f>
        <v/>
      </c>
      <c r="AY7144" s="166"/>
      <c r="AZ7144" s="165" t="str" cm="1">
        <f t="array" ref="AZ7144">IFERROR(INDEX('Ngân Hàng'!B:B,MATCH(AY7144,'Ngân Hàng'!C:C,0)),"")</f>
        <v/>
      </c>
    </row>
    <row r="7145" spans="50:52">
      <c r="AX7145" s="165" t="str" cm="1">
        <f t="array" ref="AX7145">IFERROR(INDEX(Tinh!A:A,MATCH(TRIM(AW7145),Tinh!B:B,0)),"")</f>
        <v/>
      </c>
      <c r="AY7145" s="166"/>
      <c r="AZ7145" s="165" t="str" cm="1">
        <f t="array" ref="AZ7145">IFERROR(INDEX('Ngân Hàng'!B:B,MATCH(AY7145,'Ngân Hàng'!C:C,0)),"")</f>
        <v/>
      </c>
    </row>
    <row r="7146" spans="50:52">
      <c r="AX7146" s="165" t="str" cm="1">
        <f t="array" ref="AX7146">IFERROR(INDEX(Tinh!A:A,MATCH(TRIM(AW7146),Tinh!B:B,0)),"")</f>
        <v/>
      </c>
      <c r="AY7146" s="166"/>
      <c r="AZ7146" s="165" t="str" cm="1">
        <f t="array" ref="AZ7146">IFERROR(INDEX('Ngân Hàng'!B:B,MATCH(AY7146,'Ngân Hàng'!C:C,0)),"")</f>
        <v/>
      </c>
    </row>
    <row r="7147" spans="50:52">
      <c r="AX7147" s="165" t="str" cm="1">
        <f t="array" ref="AX7147">IFERROR(INDEX(Tinh!A:A,MATCH(TRIM(AW7147),Tinh!B:B,0)),"")</f>
        <v/>
      </c>
      <c r="AY7147" s="166"/>
      <c r="AZ7147" s="165" t="str" cm="1">
        <f t="array" ref="AZ7147">IFERROR(INDEX('Ngân Hàng'!B:B,MATCH(AY7147,'Ngân Hàng'!C:C,0)),"")</f>
        <v/>
      </c>
    </row>
    <row r="7148" spans="50:52">
      <c r="AX7148" s="165" t="str" cm="1">
        <f t="array" ref="AX7148">IFERROR(INDEX(Tinh!A:A,MATCH(TRIM(AW7148),Tinh!B:B,0)),"")</f>
        <v/>
      </c>
      <c r="AY7148" s="166"/>
      <c r="AZ7148" s="165" t="str" cm="1">
        <f t="array" ref="AZ7148">IFERROR(INDEX('Ngân Hàng'!B:B,MATCH(AY7148,'Ngân Hàng'!C:C,0)),"")</f>
        <v/>
      </c>
    </row>
    <row r="7149" spans="50:52">
      <c r="AX7149" s="165" t="str" cm="1">
        <f t="array" ref="AX7149">IFERROR(INDEX(Tinh!A:A,MATCH(TRIM(AW7149),Tinh!B:B,0)),"")</f>
        <v/>
      </c>
      <c r="AY7149" s="166"/>
      <c r="AZ7149" s="165" t="str" cm="1">
        <f t="array" ref="AZ7149">IFERROR(INDEX('Ngân Hàng'!B:B,MATCH(AY7149,'Ngân Hàng'!C:C,0)),"")</f>
        <v/>
      </c>
    </row>
    <row r="7150" spans="50:52">
      <c r="AX7150" s="165" t="str" cm="1">
        <f t="array" ref="AX7150">IFERROR(INDEX(Tinh!A:A,MATCH(TRIM(AW7150),Tinh!B:B,0)),"")</f>
        <v/>
      </c>
      <c r="AY7150" s="166"/>
      <c r="AZ7150" s="165" t="str" cm="1">
        <f t="array" ref="AZ7150">IFERROR(INDEX('Ngân Hàng'!B:B,MATCH(AY7150,'Ngân Hàng'!C:C,0)),"")</f>
        <v/>
      </c>
    </row>
    <row r="7151" spans="50:52">
      <c r="AX7151" s="165" t="str" cm="1">
        <f t="array" ref="AX7151">IFERROR(INDEX(Tinh!A:A,MATCH(TRIM(AW7151),Tinh!B:B,0)),"")</f>
        <v/>
      </c>
      <c r="AY7151" s="166"/>
      <c r="AZ7151" s="165" t="str" cm="1">
        <f t="array" ref="AZ7151">IFERROR(INDEX('Ngân Hàng'!B:B,MATCH(AY7151,'Ngân Hàng'!C:C,0)),"")</f>
        <v/>
      </c>
    </row>
    <row r="7152" spans="50:52">
      <c r="AX7152" s="165" t="str" cm="1">
        <f t="array" ref="AX7152">IFERROR(INDEX(Tinh!A:A,MATCH(TRIM(AW7152),Tinh!B:B,0)),"")</f>
        <v/>
      </c>
      <c r="AY7152" s="166"/>
      <c r="AZ7152" s="165" t="str" cm="1">
        <f t="array" ref="AZ7152">IFERROR(INDEX('Ngân Hàng'!B:B,MATCH(AY7152,'Ngân Hàng'!C:C,0)),"")</f>
        <v/>
      </c>
    </row>
    <row r="7153" spans="50:52">
      <c r="AX7153" s="165" t="str" cm="1">
        <f t="array" ref="AX7153">IFERROR(INDEX(Tinh!A:A,MATCH(TRIM(AW7153),Tinh!B:B,0)),"")</f>
        <v/>
      </c>
      <c r="AY7153" s="166"/>
      <c r="AZ7153" s="165" t="str" cm="1">
        <f t="array" ref="AZ7153">IFERROR(INDEX('Ngân Hàng'!B:B,MATCH(AY7153,'Ngân Hàng'!C:C,0)),"")</f>
        <v/>
      </c>
    </row>
    <row r="7154" spans="50:52">
      <c r="AX7154" s="165" t="str" cm="1">
        <f t="array" ref="AX7154">IFERROR(INDEX(Tinh!A:A,MATCH(TRIM(AW7154),Tinh!B:B,0)),"")</f>
        <v/>
      </c>
      <c r="AY7154" s="166"/>
      <c r="AZ7154" s="165" t="str" cm="1">
        <f t="array" ref="AZ7154">IFERROR(INDEX('Ngân Hàng'!B:B,MATCH(AY7154,'Ngân Hàng'!C:C,0)),"")</f>
        <v/>
      </c>
    </row>
    <row r="7155" spans="50:52">
      <c r="AX7155" s="165" t="str" cm="1">
        <f t="array" ref="AX7155">IFERROR(INDEX(Tinh!A:A,MATCH(TRIM(AW7155),Tinh!B:B,0)),"")</f>
        <v/>
      </c>
      <c r="AY7155" s="166"/>
      <c r="AZ7155" s="165" t="str" cm="1">
        <f t="array" ref="AZ7155">IFERROR(INDEX('Ngân Hàng'!B:B,MATCH(AY7155,'Ngân Hàng'!C:C,0)),"")</f>
        <v/>
      </c>
    </row>
    <row r="7156" spans="50:52">
      <c r="AX7156" s="165" t="str" cm="1">
        <f t="array" ref="AX7156">IFERROR(INDEX(Tinh!A:A,MATCH(TRIM(AW7156),Tinh!B:B,0)),"")</f>
        <v/>
      </c>
      <c r="AY7156" s="166"/>
      <c r="AZ7156" s="165" t="str" cm="1">
        <f t="array" ref="AZ7156">IFERROR(INDEX('Ngân Hàng'!B:B,MATCH(AY7156,'Ngân Hàng'!C:C,0)),"")</f>
        <v/>
      </c>
    </row>
    <row r="7157" spans="50:52">
      <c r="AX7157" s="165" t="str" cm="1">
        <f t="array" ref="AX7157">IFERROR(INDEX(Tinh!A:A,MATCH(TRIM(AW7157),Tinh!B:B,0)),"")</f>
        <v/>
      </c>
      <c r="AY7157" s="166"/>
      <c r="AZ7157" s="165" t="str" cm="1">
        <f t="array" ref="AZ7157">IFERROR(INDEX('Ngân Hàng'!B:B,MATCH(AY7157,'Ngân Hàng'!C:C,0)),"")</f>
        <v/>
      </c>
    </row>
    <row r="7158" spans="50:52">
      <c r="AX7158" s="165" t="str" cm="1">
        <f t="array" ref="AX7158">IFERROR(INDEX(Tinh!A:A,MATCH(TRIM(AW7158),Tinh!B:B,0)),"")</f>
        <v/>
      </c>
      <c r="AY7158" s="166"/>
      <c r="AZ7158" s="165" t="str" cm="1">
        <f t="array" ref="AZ7158">IFERROR(INDEX('Ngân Hàng'!B:B,MATCH(AY7158,'Ngân Hàng'!C:C,0)),"")</f>
        <v/>
      </c>
    </row>
    <row r="7159" spans="50:52">
      <c r="AX7159" s="165" t="str" cm="1">
        <f t="array" ref="AX7159">IFERROR(INDEX(Tinh!A:A,MATCH(TRIM(AW7159),Tinh!B:B,0)),"")</f>
        <v/>
      </c>
      <c r="AY7159" s="166"/>
      <c r="AZ7159" s="165" t="str" cm="1">
        <f t="array" ref="AZ7159">IFERROR(INDEX('Ngân Hàng'!B:B,MATCH(AY7159,'Ngân Hàng'!C:C,0)),"")</f>
        <v/>
      </c>
    </row>
    <row r="7160" spans="50:52">
      <c r="AX7160" s="165" t="str" cm="1">
        <f t="array" ref="AX7160">IFERROR(INDEX(Tinh!A:A,MATCH(TRIM(AW7160),Tinh!B:B,0)),"")</f>
        <v/>
      </c>
      <c r="AY7160" s="166"/>
      <c r="AZ7160" s="165" t="str" cm="1">
        <f t="array" ref="AZ7160">IFERROR(INDEX('Ngân Hàng'!B:B,MATCH(AY7160,'Ngân Hàng'!C:C,0)),"")</f>
        <v/>
      </c>
    </row>
    <row r="7161" spans="50:52">
      <c r="AX7161" s="165" t="str" cm="1">
        <f t="array" ref="AX7161">IFERROR(INDEX(Tinh!A:A,MATCH(TRIM(AW7161),Tinh!B:B,0)),"")</f>
        <v/>
      </c>
      <c r="AY7161" s="166"/>
      <c r="AZ7161" s="165" t="str" cm="1">
        <f t="array" ref="AZ7161">IFERROR(INDEX('Ngân Hàng'!B:B,MATCH(AY7161,'Ngân Hàng'!C:C,0)),"")</f>
        <v/>
      </c>
    </row>
    <row r="7162" spans="50:52">
      <c r="AX7162" s="165" t="str" cm="1">
        <f t="array" ref="AX7162">IFERROR(INDEX(Tinh!A:A,MATCH(TRIM(AW7162),Tinh!B:B,0)),"")</f>
        <v/>
      </c>
      <c r="AY7162" s="166"/>
      <c r="AZ7162" s="165" t="str" cm="1">
        <f t="array" ref="AZ7162">IFERROR(INDEX('Ngân Hàng'!B:B,MATCH(AY7162,'Ngân Hàng'!C:C,0)),"")</f>
        <v/>
      </c>
    </row>
    <row r="7163" spans="50:52">
      <c r="AX7163" s="165" t="str" cm="1">
        <f t="array" ref="AX7163">IFERROR(INDEX(Tinh!A:A,MATCH(TRIM(AW7163),Tinh!B:B,0)),"")</f>
        <v/>
      </c>
      <c r="AY7163" s="166"/>
      <c r="AZ7163" s="165" t="str" cm="1">
        <f t="array" ref="AZ7163">IFERROR(INDEX('Ngân Hàng'!B:B,MATCH(AY7163,'Ngân Hàng'!C:C,0)),"")</f>
        <v/>
      </c>
    </row>
    <row r="7164" spans="50:52">
      <c r="AX7164" s="165" t="str" cm="1">
        <f t="array" ref="AX7164">IFERROR(INDEX(Tinh!A:A,MATCH(TRIM(AW7164),Tinh!B:B,0)),"")</f>
        <v/>
      </c>
      <c r="AY7164" s="166"/>
      <c r="AZ7164" s="165" t="str" cm="1">
        <f t="array" ref="AZ7164">IFERROR(INDEX('Ngân Hàng'!B:B,MATCH(AY7164,'Ngân Hàng'!C:C,0)),"")</f>
        <v/>
      </c>
    </row>
    <row r="7165" spans="50:52">
      <c r="AX7165" s="165" t="str" cm="1">
        <f t="array" ref="AX7165">IFERROR(INDEX(Tinh!A:A,MATCH(TRIM(AW7165),Tinh!B:B,0)),"")</f>
        <v/>
      </c>
      <c r="AY7165" s="166"/>
      <c r="AZ7165" s="165" t="str" cm="1">
        <f t="array" ref="AZ7165">IFERROR(INDEX('Ngân Hàng'!B:B,MATCH(AY7165,'Ngân Hàng'!C:C,0)),"")</f>
        <v/>
      </c>
    </row>
    <row r="7166" spans="50:52">
      <c r="AX7166" s="165" t="str" cm="1">
        <f t="array" ref="AX7166">IFERROR(INDEX(Tinh!A:A,MATCH(TRIM(AW7166),Tinh!B:B,0)),"")</f>
        <v/>
      </c>
      <c r="AY7166" s="166"/>
      <c r="AZ7166" s="165" t="str" cm="1">
        <f t="array" ref="AZ7166">IFERROR(INDEX('Ngân Hàng'!B:B,MATCH(AY7166,'Ngân Hàng'!C:C,0)),"")</f>
        <v/>
      </c>
    </row>
    <row r="7167" spans="50:52">
      <c r="AX7167" s="165" t="str" cm="1">
        <f t="array" ref="AX7167">IFERROR(INDEX(Tinh!A:A,MATCH(TRIM(AW7167),Tinh!B:B,0)),"")</f>
        <v/>
      </c>
      <c r="AY7167" s="166"/>
      <c r="AZ7167" s="165" t="str" cm="1">
        <f t="array" ref="AZ7167">IFERROR(INDEX('Ngân Hàng'!B:B,MATCH(AY7167,'Ngân Hàng'!C:C,0)),"")</f>
        <v/>
      </c>
    </row>
    <row r="7168" spans="50:52">
      <c r="AX7168" s="165" t="str" cm="1">
        <f t="array" ref="AX7168">IFERROR(INDEX(Tinh!A:A,MATCH(TRIM(AW7168),Tinh!B:B,0)),"")</f>
        <v/>
      </c>
      <c r="AY7168" s="166"/>
      <c r="AZ7168" s="165" t="str" cm="1">
        <f t="array" ref="AZ7168">IFERROR(INDEX('Ngân Hàng'!B:B,MATCH(AY7168,'Ngân Hàng'!C:C,0)),"")</f>
        <v/>
      </c>
    </row>
    <row r="7169" spans="50:52">
      <c r="AX7169" s="165" t="str" cm="1">
        <f t="array" ref="AX7169">IFERROR(INDEX(Tinh!A:A,MATCH(TRIM(AW7169),Tinh!B:B,0)),"")</f>
        <v/>
      </c>
      <c r="AY7169" s="166"/>
      <c r="AZ7169" s="165" t="str" cm="1">
        <f t="array" ref="AZ7169">IFERROR(INDEX('Ngân Hàng'!B:B,MATCH(AY7169,'Ngân Hàng'!C:C,0)),"")</f>
        <v/>
      </c>
    </row>
    <row r="7170" spans="50:52">
      <c r="AX7170" s="165" t="str" cm="1">
        <f t="array" ref="AX7170">IFERROR(INDEX(Tinh!A:A,MATCH(TRIM(AW7170),Tinh!B:B,0)),"")</f>
        <v/>
      </c>
      <c r="AY7170" s="166"/>
      <c r="AZ7170" s="165" t="str" cm="1">
        <f t="array" ref="AZ7170">IFERROR(INDEX('Ngân Hàng'!B:B,MATCH(AY7170,'Ngân Hàng'!C:C,0)),"")</f>
        <v/>
      </c>
    </row>
    <row r="7171" spans="50:52">
      <c r="AX7171" s="165" t="str" cm="1">
        <f t="array" ref="AX7171">IFERROR(INDEX(Tinh!A:A,MATCH(TRIM(AW7171),Tinh!B:B,0)),"")</f>
        <v/>
      </c>
      <c r="AY7171" s="166"/>
      <c r="AZ7171" s="165" t="str" cm="1">
        <f t="array" ref="AZ7171">IFERROR(INDEX('Ngân Hàng'!B:B,MATCH(AY7171,'Ngân Hàng'!C:C,0)),"")</f>
        <v/>
      </c>
    </row>
    <row r="7172" spans="50:52">
      <c r="AX7172" s="165" t="str" cm="1">
        <f t="array" ref="AX7172">IFERROR(INDEX(Tinh!A:A,MATCH(TRIM(AW7172),Tinh!B:B,0)),"")</f>
        <v/>
      </c>
      <c r="AY7172" s="166"/>
      <c r="AZ7172" s="165" t="str" cm="1">
        <f t="array" ref="AZ7172">IFERROR(INDEX('Ngân Hàng'!B:B,MATCH(AY7172,'Ngân Hàng'!C:C,0)),"")</f>
        <v/>
      </c>
    </row>
    <row r="7173" spans="50:52">
      <c r="AX7173" s="165" t="str" cm="1">
        <f t="array" ref="AX7173">IFERROR(INDEX(Tinh!A:A,MATCH(TRIM(AW7173),Tinh!B:B,0)),"")</f>
        <v/>
      </c>
      <c r="AY7173" s="166"/>
      <c r="AZ7173" s="165" t="str" cm="1">
        <f t="array" ref="AZ7173">IFERROR(INDEX('Ngân Hàng'!B:B,MATCH(AY7173,'Ngân Hàng'!C:C,0)),"")</f>
        <v/>
      </c>
    </row>
    <row r="7174" spans="50:52">
      <c r="AX7174" s="165" t="str" cm="1">
        <f t="array" ref="AX7174">IFERROR(INDEX(Tinh!A:A,MATCH(TRIM(AW7174),Tinh!B:B,0)),"")</f>
        <v/>
      </c>
      <c r="AY7174" s="166"/>
      <c r="AZ7174" s="165" t="str" cm="1">
        <f t="array" ref="AZ7174">IFERROR(INDEX('Ngân Hàng'!B:B,MATCH(AY7174,'Ngân Hàng'!C:C,0)),"")</f>
        <v/>
      </c>
    </row>
    <row r="7175" spans="50:52">
      <c r="AX7175" s="165" t="str" cm="1">
        <f t="array" ref="AX7175">IFERROR(INDEX(Tinh!A:A,MATCH(TRIM(AW7175),Tinh!B:B,0)),"")</f>
        <v/>
      </c>
      <c r="AY7175" s="166"/>
      <c r="AZ7175" s="165" t="str" cm="1">
        <f t="array" ref="AZ7175">IFERROR(INDEX('Ngân Hàng'!B:B,MATCH(AY7175,'Ngân Hàng'!C:C,0)),"")</f>
        <v/>
      </c>
    </row>
    <row r="7176" spans="50:52">
      <c r="AX7176" s="165" t="str" cm="1">
        <f t="array" ref="AX7176">IFERROR(INDEX(Tinh!A:A,MATCH(TRIM(AW7176),Tinh!B:B,0)),"")</f>
        <v/>
      </c>
      <c r="AY7176" s="166"/>
      <c r="AZ7176" s="165" t="str" cm="1">
        <f t="array" ref="AZ7176">IFERROR(INDEX('Ngân Hàng'!B:B,MATCH(AY7176,'Ngân Hàng'!C:C,0)),"")</f>
        <v/>
      </c>
    </row>
    <row r="7177" spans="50:52">
      <c r="AX7177" s="165" t="str" cm="1">
        <f t="array" ref="AX7177">IFERROR(INDEX(Tinh!A:A,MATCH(TRIM(AW7177),Tinh!B:B,0)),"")</f>
        <v/>
      </c>
      <c r="AY7177" s="166"/>
      <c r="AZ7177" s="165" t="str" cm="1">
        <f t="array" ref="AZ7177">IFERROR(INDEX('Ngân Hàng'!B:B,MATCH(AY7177,'Ngân Hàng'!C:C,0)),"")</f>
        <v/>
      </c>
    </row>
    <row r="7178" spans="50:52">
      <c r="AX7178" s="165" t="str" cm="1">
        <f t="array" ref="AX7178">IFERROR(INDEX(Tinh!A:A,MATCH(TRIM(AW7178),Tinh!B:B,0)),"")</f>
        <v/>
      </c>
      <c r="AY7178" s="166"/>
      <c r="AZ7178" s="165" t="str" cm="1">
        <f t="array" ref="AZ7178">IFERROR(INDEX('Ngân Hàng'!B:B,MATCH(AY7178,'Ngân Hàng'!C:C,0)),"")</f>
        <v/>
      </c>
    </row>
    <row r="7179" spans="50:52">
      <c r="AX7179" s="165" t="str" cm="1">
        <f t="array" ref="AX7179">IFERROR(INDEX(Tinh!A:A,MATCH(TRIM(AW7179),Tinh!B:B,0)),"")</f>
        <v/>
      </c>
      <c r="AY7179" s="166"/>
      <c r="AZ7179" s="165" t="str" cm="1">
        <f t="array" ref="AZ7179">IFERROR(INDEX('Ngân Hàng'!B:B,MATCH(AY7179,'Ngân Hàng'!C:C,0)),"")</f>
        <v/>
      </c>
    </row>
    <row r="7180" spans="50:52">
      <c r="AX7180" s="165" t="str" cm="1">
        <f t="array" ref="AX7180">IFERROR(INDEX(Tinh!A:A,MATCH(TRIM(AW7180),Tinh!B:B,0)),"")</f>
        <v/>
      </c>
      <c r="AY7180" s="166"/>
      <c r="AZ7180" s="165" t="str" cm="1">
        <f t="array" ref="AZ7180">IFERROR(INDEX('Ngân Hàng'!B:B,MATCH(AY7180,'Ngân Hàng'!C:C,0)),"")</f>
        <v/>
      </c>
    </row>
    <row r="7181" spans="50:52">
      <c r="AX7181" s="165" t="str" cm="1">
        <f t="array" ref="AX7181">IFERROR(INDEX(Tinh!A:A,MATCH(TRIM(AW7181),Tinh!B:B,0)),"")</f>
        <v/>
      </c>
      <c r="AY7181" s="166"/>
      <c r="AZ7181" s="165" t="str" cm="1">
        <f t="array" ref="AZ7181">IFERROR(INDEX('Ngân Hàng'!B:B,MATCH(AY7181,'Ngân Hàng'!C:C,0)),"")</f>
        <v/>
      </c>
    </row>
    <row r="7182" spans="50:52">
      <c r="AX7182" s="165" t="str" cm="1">
        <f t="array" ref="AX7182">IFERROR(INDEX(Tinh!A:A,MATCH(TRIM(AW7182),Tinh!B:B,0)),"")</f>
        <v/>
      </c>
      <c r="AY7182" s="166"/>
      <c r="AZ7182" s="165" t="str" cm="1">
        <f t="array" ref="AZ7182">IFERROR(INDEX('Ngân Hàng'!B:B,MATCH(AY7182,'Ngân Hàng'!C:C,0)),"")</f>
        <v/>
      </c>
    </row>
    <row r="7183" spans="50:52">
      <c r="AX7183" s="165" t="str" cm="1">
        <f t="array" ref="AX7183">IFERROR(INDEX(Tinh!A:A,MATCH(TRIM(AW7183),Tinh!B:B,0)),"")</f>
        <v/>
      </c>
      <c r="AY7183" s="166"/>
      <c r="AZ7183" s="165" t="str" cm="1">
        <f t="array" ref="AZ7183">IFERROR(INDEX('Ngân Hàng'!B:B,MATCH(AY7183,'Ngân Hàng'!C:C,0)),"")</f>
        <v/>
      </c>
    </row>
    <row r="7184" spans="50:52">
      <c r="AX7184" s="165" t="str" cm="1">
        <f t="array" ref="AX7184">IFERROR(INDEX(Tinh!A:A,MATCH(TRIM(AW7184),Tinh!B:B,0)),"")</f>
        <v/>
      </c>
      <c r="AY7184" s="166"/>
      <c r="AZ7184" s="165" t="str" cm="1">
        <f t="array" ref="AZ7184">IFERROR(INDEX('Ngân Hàng'!B:B,MATCH(AY7184,'Ngân Hàng'!C:C,0)),"")</f>
        <v/>
      </c>
    </row>
    <row r="7185" spans="50:52">
      <c r="AX7185" s="165" t="str" cm="1">
        <f t="array" ref="AX7185">IFERROR(INDEX(Tinh!A:A,MATCH(TRIM(AW7185),Tinh!B:B,0)),"")</f>
        <v/>
      </c>
      <c r="AY7185" s="166"/>
      <c r="AZ7185" s="165" t="str" cm="1">
        <f t="array" ref="AZ7185">IFERROR(INDEX('Ngân Hàng'!B:B,MATCH(AY7185,'Ngân Hàng'!C:C,0)),"")</f>
        <v/>
      </c>
    </row>
    <row r="7186" spans="50:52">
      <c r="AX7186" s="165" t="str" cm="1">
        <f t="array" ref="AX7186">IFERROR(INDEX(Tinh!A:A,MATCH(TRIM(AW7186),Tinh!B:B,0)),"")</f>
        <v/>
      </c>
      <c r="AY7186" s="166"/>
      <c r="AZ7186" s="165" t="str" cm="1">
        <f t="array" ref="AZ7186">IFERROR(INDEX('Ngân Hàng'!B:B,MATCH(AY7186,'Ngân Hàng'!C:C,0)),"")</f>
        <v/>
      </c>
    </row>
    <row r="7187" spans="50:52">
      <c r="AX7187" s="165" t="str" cm="1">
        <f t="array" ref="AX7187">IFERROR(INDEX(Tinh!A:A,MATCH(TRIM(AW7187),Tinh!B:B,0)),"")</f>
        <v/>
      </c>
      <c r="AY7187" s="166"/>
      <c r="AZ7187" s="165" t="str" cm="1">
        <f t="array" ref="AZ7187">IFERROR(INDEX('Ngân Hàng'!B:B,MATCH(AY7187,'Ngân Hàng'!C:C,0)),"")</f>
        <v/>
      </c>
    </row>
    <row r="7188" spans="50:52">
      <c r="AX7188" s="165" t="str" cm="1">
        <f t="array" ref="AX7188">IFERROR(INDEX(Tinh!A:A,MATCH(TRIM(AW7188),Tinh!B:B,0)),"")</f>
        <v/>
      </c>
      <c r="AY7188" s="166"/>
      <c r="AZ7188" s="165" t="str" cm="1">
        <f t="array" ref="AZ7188">IFERROR(INDEX('Ngân Hàng'!B:B,MATCH(AY7188,'Ngân Hàng'!C:C,0)),"")</f>
        <v/>
      </c>
    </row>
    <row r="7189" spans="50:52">
      <c r="AX7189" s="165" t="str" cm="1">
        <f t="array" ref="AX7189">IFERROR(INDEX(Tinh!A:A,MATCH(TRIM(AW7189),Tinh!B:B,0)),"")</f>
        <v/>
      </c>
      <c r="AY7189" s="166"/>
      <c r="AZ7189" s="165" t="str" cm="1">
        <f t="array" ref="AZ7189">IFERROR(INDEX('Ngân Hàng'!B:B,MATCH(AY7189,'Ngân Hàng'!C:C,0)),"")</f>
        <v/>
      </c>
    </row>
    <row r="7190" spans="50:52">
      <c r="AX7190" s="165" t="str" cm="1">
        <f t="array" ref="AX7190">IFERROR(INDEX(Tinh!A:A,MATCH(TRIM(AW7190),Tinh!B:B,0)),"")</f>
        <v/>
      </c>
      <c r="AY7190" s="166"/>
      <c r="AZ7190" s="165" t="str" cm="1">
        <f t="array" ref="AZ7190">IFERROR(INDEX('Ngân Hàng'!B:B,MATCH(AY7190,'Ngân Hàng'!C:C,0)),"")</f>
        <v/>
      </c>
    </row>
    <row r="7191" spans="50:52">
      <c r="AX7191" s="165" t="str" cm="1">
        <f t="array" ref="AX7191">IFERROR(INDEX(Tinh!A:A,MATCH(TRIM(AW7191),Tinh!B:B,0)),"")</f>
        <v/>
      </c>
      <c r="AY7191" s="166"/>
      <c r="AZ7191" s="165" t="str" cm="1">
        <f t="array" ref="AZ7191">IFERROR(INDEX('Ngân Hàng'!B:B,MATCH(AY7191,'Ngân Hàng'!C:C,0)),"")</f>
        <v/>
      </c>
    </row>
    <row r="7192" spans="50:52">
      <c r="AX7192" s="165" t="str" cm="1">
        <f t="array" ref="AX7192">IFERROR(INDEX(Tinh!A:A,MATCH(TRIM(AW7192),Tinh!B:B,0)),"")</f>
        <v/>
      </c>
      <c r="AY7192" s="166"/>
      <c r="AZ7192" s="165" t="str" cm="1">
        <f t="array" ref="AZ7192">IFERROR(INDEX('Ngân Hàng'!B:B,MATCH(AY7192,'Ngân Hàng'!C:C,0)),"")</f>
        <v/>
      </c>
    </row>
    <row r="7193" spans="50:52">
      <c r="AX7193" s="165" t="str" cm="1">
        <f t="array" ref="AX7193">IFERROR(INDEX(Tinh!A:A,MATCH(TRIM(AW7193),Tinh!B:B,0)),"")</f>
        <v/>
      </c>
      <c r="AY7193" s="166"/>
      <c r="AZ7193" s="165" t="str" cm="1">
        <f t="array" ref="AZ7193">IFERROR(INDEX('Ngân Hàng'!B:B,MATCH(AY7193,'Ngân Hàng'!C:C,0)),"")</f>
        <v/>
      </c>
    </row>
    <row r="7194" spans="50:52">
      <c r="AX7194" s="165" t="str" cm="1">
        <f t="array" ref="AX7194">IFERROR(INDEX(Tinh!A:A,MATCH(TRIM(AW7194),Tinh!B:B,0)),"")</f>
        <v/>
      </c>
      <c r="AY7194" s="166"/>
      <c r="AZ7194" s="165" t="str" cm="1">
        <f t="array" ref="AZ7194">IFERROR(INDEX('Ngân Hàng'!B:B,MATCH(AY7194,'Ngân Hàng'!C:C,0)),"")</f>
        <v/>
      </c>
    </row>
    <row r="7195" spans="50:52">
      <c r="AX7195" s="165" t="str" cm="1">
        <f t="array" ref="AX7195">IFERROR(INDEX(Tinh!A:A,MATCH(TRIM(AW7195),Tinh!B:B,0)),"")</f>
        <v/>
      </c>
      <c r="AY7195" s="166"/>
      <c r="AZ7195" s="165" t="str" cm="1">
        <f t="array" ref="AZ7195">IFERROR(INDEX('Ngân Hàng'!B:B,MATCH(AY7195,'Ngân Hàng'!C:C,0)),"")</f>
        <v/>
      </c>
    </row>
    <row r="7196" spans="50:52">
      <c r="AX7196" s="165" t="str" cm="1">
        <f t="array" ref="AX7196">IFERROR(INDEX(Tinh!A:A,MATCH(TRIM(AW7196),Tinh!B:B,0)),"")</f>
        <v/>
      </c>
      <c r="AY7196" s="166"/>
      <c r="AZ7196" s="165" t="str" cm="1">
        <f t="array" ref="AZ7196">IFERROR(INDEX('Ngân Hàng'!B:B,MATCH(AY7196,'Ngân Hàng'!C:C,0)),"")</f>
        <v/>
      </c>
    </row>
    <row r="7197" spans="50:52">
      <c r="AX7197" s="165" t="str" cm="1">
        <f t="array" ref="AX7197">IFERROR(INDEX(Tinh!A:A,MATCH(TRIM(AW7197),Tinh!B:B,0)),"")</f>
        <v/>
      </c>
      <c r="AY7197" s="166"/>
      <c r="AZ7197" s="165" t="str" cm="1">
        <f t="array" ref="AZ7197">IFERROR(INDEX('Ngân Hàng'!B:B,MATCH(AY7197,'Ngân Hàng'!C:C,0)),"")</f>
        <v/>
      </c>
    </row>
    <row r="7198" spans="50:52">
      <c r="AX7198" s="165" t="str" cm="1">
        <f t="array" ref="AX7198">IFERROR(INDEX(Tinh!A:A,MATCH(TRIM(AW7198),Tinh!B:B,0)),"")</f>
        <v/>
      </c>
      <c r="AY7198" s="166"/>
      <c r="AZ7198" s="165" t="str" cm="1">
        <f t="array" ref="AZ7198">IFERROR(INDEX('Ngân Hàng'!B:B,MATCH(AY7198,'Ngân Hàng'!C:C,0)),"")</f>
        <v/>
      </c>
    </row>
    <row r="7199" spans="50:52">
      <c r="AX7199" s="165" t="str" cm="1">
        <f t="array" ref="AX7199">IFERROR(INDEX(Tinh!A:A,MATCH(TRIM(AW7199),Tinh!B:B,0)),"")</f>
        <v/>
      </c>
      <c r="AY7199" s="166"/>
      <c r="AZ7199" s="165" t="str" cm="1">
        <f t="array" ref="AZ7199">IFERROR(INDEX('Ngân Hàng'!B:B,MATCH(AY7199,'Ngân Hàng'!C:C,0)),"")</f>
        <v/>
      </c>
    </row>
    <row r="7200" spans="50:52">
      <c r="AX7200" s="165" t="str" cm="1">
        <f t="array" ref="AX7200">IFERROR(INDEX(Tinh!A:A,MATCH(TRIM(AW7200),Tinh!B:B,0)),"")</f>
        <v/>
      </c>
      <c r="AY7200" s="166"/>
      <c r="AZ7200" s="165" t="str" cm="1">
        <f t="array" ref="AZ7200">IFERROR(INDEX('Ngân Hàng'!B:B,MATCH(AY7200,'Ngân Hàng'!C:C,0)),"")</f>
        <v/>
      </c>
    </row>
    <row r="7201" spans="50:52">
      <c r="AX7201" s="165" t="str" cm="1">
        <f t="array" ref="AX7201">IFERROR(INDEX(Tinh!A:A,MATCH(TRIM(AW7201),Tinh!B:B,0)),"")</f>
        <v/>
      </c>
      <c r="AY7201" s="166"/>
      <c r="AZ7201" s="165" t="str" cm="1">
        <f t="array" ref="AZ7201">IFERROR(INDEX('Ngân Hàng'!B:B,MATCH(AY7201,'Ngân Hàng'!C:C,0)),"")</f>
        <v/>
      </c>
    </row>
    <row r="7202" spans="50:52">
      <c r="AX7202" s="165" t="str" cm="1">
        <f t="array" ref="AX7202">IFERROR(INDEX(Tinh!A:A,MATCH(TRIM(AW7202),Tinh!B:B,0)),"")</f>
        <v/>
      </c>
      <c r="AY7202" s="166"/>
      <c r="AZ7202" s="165" t="str" cm="1">
        <f t="array" ref="AZ7202">IFERROR(INDEX('Ngân Hàng'!B:B,MATCH(AY7202,'Ngân Hàng'!C:C,0)),"")</f>
        <v/>
      </c>
    </row>
    <row r="7203" spans="50:52">
      <c r="AX7203" s="165" t="str" cm="1">
        <f t="array" ref="AX7203">IFERROR(INDEX(Tinh!A:A,MATCH(TRIM(AW7203),Tinh!B:B,0)),"")</f>
        <v/>
      </c>
      <c r="AY7203" s="166"/>
      <c r="AZ7203" s="165" t="str" cm="1">
        <f t="array" ref="AZ7203">IFERROR(INDEX('Ngân Hàng'!B:B,MATCH(AY7203,'Ngân Hàng'!C:C,0)),"")</f>
        <v/>
      </c>
    </row>
    <row r="7204" spans="50:52">
      <c r="AX7204" s="165" t="str" cm="1">
        <f t="array" ref="AX7204">IFERROR(INDEX(Tinh!A:A,MATCH(TRIM(AW7204),Tinh!B:B,0)),"")</f>
        <v/>
      </c>
      <c r="AY7204" s="166"/>
      <c r="AZ7204" s="165" t="str" cm="1">
        <f t="array" ref="AZ7204">IFERROR(INDEX('Ngân Hàng'!B:B,MATCH(AY7204,'Ngân Hàng'!C:C,0)),"")</f>
        <v/>
      </c>
    </row>
    <row r="7205" spans="50:52">
      <c r="AX7205" s="165" t="str" cm="1">
        <f t="array" ref="AX7205">IFERROR(INDEX(Tinh!A:A,MATCH(TRIM(AW7205),Tinh!B:B,0)),"")</f>
        <v/>
      </c>
      <c r="AY7205" s="166"/>
      <c r="AZ7205" s="165" t="str" cm="1">
        <f t="array" ref="AZ7205">IFERROR(INDEX('Ngân Hàng'!B:B,MATCH(AY7205,'Ngân Hàng'!C:C,0)),"")</f>
        <v/>
      </c>
    </row>
    <row r="7206" spans="50:52">
      <c r="AX7206" s="165" t="str" cm="1">
        <f t="array" ref="AX7206">IFERROR(INDEX(Tinh!A:A,MATCH(TRIM(AW7206),Tinh!B:B,0)),"")</f>
        <v/>
      </c>
      <c r="AY7206" s="166"/>
      <c r="AZ7206" s="165" t="str" cm="1">
        <f t="array" ref="AZ7206">IFERROR(INDEX('Ngân Hàng'!B:B,MATCH(AY7206,'Ngân Hàng'!C:C,0)),"")</f>
        <v/>
      </c>
    </row>
    <row r="7207" spans="50:52">
      <c r="AX7207" s="165" t="str" cm="1">
        <f t="array" ref="AX7207">IFERROR(INDEX(Tinh!A:A,MATCH(TRIM(AW7207),Tinh!B:B,0)),"")</f>
        <v/>
      </c>
      <c r="AY7207" s="166"/>
      <c r="AZ7207" s="165" t="str" cm="1">
        <f t="array" ref="AZ7207">IFERROR(INDEX('Ngân Hàng'!B:B,MATCH(AY7207,'Ngân Hàng'!C:C,0)),"")</f>
        <v/>
      </c>
    </row>
    <row r="7208" spans="50:52">
      <c r="AX7208" s="165" t="str" cm="1">
        <f t="array" ref="AX7208">IFERROR(INDEX(Tinh!A:A,MATCH(TRIM(AW7208),Tinh!B:B,0)),"")</f>
        <v/>
      </c>
      <c r="AY7208" s="166"/>
      <c r="AZ7208" s="165" t="str" cm="1">
        <f t="array" ref="AZ7208">IFERROR(INDEX('Ngân Hàng'!B:B,MATCH(AY7208,'Ngân Hàng'!C:C,0)),"")</f>
        <v/>
      </c>
    </row>
    <row r="7209" spans="50:52">
      <c r="AX7209" s="165" t="str" cm="1">
        <f t="array" ref="AX7209">IFERROR(INDEX(Tinh!A:A,MATCH(TRIM(AW7209),Tinh!B:B,0)),"")</f>
        <v/>
      </c>
      <c r="AY7209" s="166"/>
      <c r="AZ7209" s="165" t="str" cm="1">
        <f t="array" ref="AZ7209">IFERROR(INDEX('Ngân Hàng'!B:B,MATCH(AY7209,'Ngân Hàng'!C:C,0)),"")</f>
        <v/>
      </c>
    </row>
    <row r="7210" spans="50:52">
      <c r="AX7210" s="165" t="str" cm="1">
        <f t="array" ref="AX7210">IFERROR(INDEX(Tinh!A:A,MATCH(TRIM(AW7210),Tinh!B:B,0)),"")</f>
        <v/>
      </c>
      <c r="AY7210" s="166"/>
      <c r="AZ7210" s="165" t="str" cm="1">
        <f t="array" ref="AZ7210">IFERROR(INDEX('Ngân Hàng'!B:B,MATCH(AY7210,'Ngân Hàng'!C:C,0)),"")</f>
        <v/>
      </c>
    </row>
    <row r="7211" spans="50:52">
      <c r="AX7211" s="165" t="str" cm="1">
        <f t="array" ref="AX7211">IFERROR(INDEX(Tinh!A:A,MATCH(TRIM(AW7211),Tinh!B:B,0)),"")</f>
        <v/>
      </c>
      <c r="AY7211" s="166"/>
      <c r="AZ7211" s="165" t="str" cm="1">
        <f t="array" ref="AZ7211">IFERROR(INDEX('Ngân Hàng'!B:B,MATCH(AY7211,'Ngân Hàng'!C:C,0)),"")</f>
        <v/>
      </c>
    </row>
    <row r="7212" spans="50:52">
      <c r="AX7212" s="165" t="str" cm="1">
        <f t="array" ref="AX7212">IFERROR(INDEX(Tinh!A:A,MATCH(TRIM(AW7212),Tinh!B:B,0)),"")</f>
        <v/>
      </c>
      <c r="AY7212" s="166"/>
      <c r="AZ7212" s="165" t="str" cm="1">
        <f t="array" ref="AZ7212">IFERROR(INDEX('Ngân Hàng'!B:B,MATCH(AY7212,'Ngân Hàng'!C:C,0)),"")</f>
        <v/>
      </c>
    </row>
    <row r="7213" spans="50:52">
      <c r="AX7213" s="165" t="str" cm="1">
        <f t="array" ref="AX7213">IFERROR(INDEX(Tinh!A:A,MATCH(TRIM(AW7213),Tinh!B:B,0)),"")</f>
        <v/>
      </c>
      <c r="AY7213" s="166"/>
      <c r="AZ7213" s="165" t="str" cm="1">
        <f t="array" ref="AZ7213">IFERROR(INDEX('Ngân Hàng'!B:B,MATCH(AY7213,'Ngân Hàng'!C:C,0)),"")</f>
        <v/>
      </c>
    </row>
    <row r="7214" spans="50:52">
      <c r="AX7214" s="165" t="str" cm="1">
        <f t="array" ref="AX7214">IFERROR(INDEX(Tinh!A:A,MATCH(TRIM(AW7214),Tinh!B:B,0)),"")</f>
        <v/>
      </c>
      <c r="AY7214" s="166"/>
      <c r="AZ7214" s="165" t="str" cm="1">
        <f t="array" ref="AZ7214">IFERROR(INDEX('Ngân Hàng'!B:B,MATCH(AY7214,'Ngân Hàng'!C:C,0)),"")</f>
        <v/>
      </c>
    </row>
    <row r="7215" spans="50:52">
      <c r="AX7215" s="165" t="str" cm="1">
        <f t="array" ref="AX7215">IFERROR(INDEX(Tinh!A:A,MATCH(TRIM(AW7215),Tinh!B:B,0)),"")</f>
        <v/>
      </c>
      <c r="AY7215" s="166"/>
      <c r="AZ7215" s="165" t="str" cm="1">
        <f t="array" ref="AZ7215">IFERROR(INDEX('Ngân Hàng'!B:B,MATCH(AY7215,'Ngân Hàng'!C:C,0)),"")</f>
        <v/>
      </c>
    </row>
    <row r="7216" spans="50:52">
      <c r="AX7216" s="165" t="str" cm="1">
        <f t="array" ref="AX7216">IFERROR(INDEX(Tinh!A:A,MATCH(TRIM(AW7216),Tinh!B:B,0)),"")</f>
        <v/>
      </c>
      <c r="AY7216" s="166"/>
      <c r="AZ7216" s="165" t="str" cm="1">
        <f t="array" ref="AZ7216">IFERROR(INDEX('Ngân Hàng'!B:B,MATCH(AY7216,'Ngân Hàng'!C:C,0)),"")</f>
        <v/>
      </c>
    </row>
    <row r="7217" spans="50:52">
      <c r="AX7217" s="165" t="str" cm="1">
        <f t="array" ref="AX7217">IFERROR(INDEX(Tinh!A:A,MATCH(TRIM(AW7217),Tinh!B:B,0)),"")</f>
        <v/>
      </c>
      <c r="AY7217" s="166"/>
      <c r="AZ7217" s="165" t="str" cm="1">
        <f t="array" ref="AZ7217">IFERROR(INDEX('Ngân Hàng'!B:B,MATCH(AY7217,'Ngân Hàng'!C:C,0)),"")</f>
        <v/>
      </c>
    </row>
    <row r="7218" spans="50:52">
      <c r="AX7218" s="165" t="str" cm="1">
        <f t="array" ref="AX7218">IFERROR(INDEX(Tinh!A:A,MATCH(TRIM(AW7218),Tinh!B:B,0)),"")</f>
        <v/>
      </c>
      <c r="AY7218" s="166"/>
      <c r="AZ7218" s="165" t="str" cm="1">
        <f t="array" ref="AZ7218">IFERROR(INDEX('Ngân Hàng'!B:B,MATCH(AY7218,'Ngân Hàng'!C:C,0)),"")</f>
        <v/>
      </c>
    </row>
    <row r="7219" spans="50:52">
      <c r="AX7219" s="165" t="str" cm="1">
        <f t="array" ref="AX7219">IFERROR(INDEX(Tinh!A:A,MATCH(TRIM(AW7219),Tinh!B:B,0)),"")</f>
        <v/>
      </c>
      <c r="AY7219" s="166"/>
      <c r="AZ7219" s="165" t="str" cm="1">
        <f t="array" ref="AZ7219">IFERROR(INDEX('Ngân Hàng'!B:B,MATCH(AY7219,'Ngân Hàng'!C:C,0)),"")</f>
        <v/>
      </c>
    </row>
    <row r="7220" spans="50:52">
      <c r="AX7220" s="165" t="str" cm="1">
        <f t="array" ref="AX7220">IFERROR(INDEX(Tinh!A:A,MATCH(TRIM(AW7220),Tinh!B:B,0)),"")</f>
        <v/>
      </c>
      <c r="AY7220" s="166"/>
      <c r="AZ7220" s="165" t="str" cm="1">
        <f t="array" ref="AZ7220">IFERROR(INDEX('Ngân Hàng'!B:B,MATCH(AY7220,'Ngân Hàng'!C:C,0)),"")</f>
        <v/>
      </c>
    </row>
    <row r="7221" spans="50:52">
      <c r="AX7221" s="165" t="str" cm="1">
        <f t="array" ref="AX7221">IFERROR(INDEX(Tinh!A:A,MATCH(TRIM(AW7221),Tinh!B:B,0)),"")</f>
        <v/>
      </c>
      <c r="AY7221" s="166"/>
      <c r="AZ7221" s="165" t="str" cm="1">
        <f t="array" ref="AZ7221">IFERROR(INDEX('Ngân Hàng'!B:B,MATCH(AY7221,'Ngân Hàng'!C:C,0)),"")</f>
        <v/>
      </c>
    </row>
    <row r="7222" spans="50:52">
      <c r="AX7222" s="165" t="str" cm="1">
        <f t="array" ref="AX7222">IFERROR(INDEX(Tinh!A:A,MATCH(TRIM(AW7222),Tinh!B:B,0)),"")</f>
        <v/>
      </c>
      <c r="AY7222" s="166"/>
      <c r="AZ7222" s="165" t="str" cm="1">
        <f t="array" ref="AZ7222">IFERROR(INDEX('Ngân Hàng'!B:B,MATCH(AY7222,'Ngân Hàng'!C:C,0)),"")</f>
        <v/>
      </c>
    </row>
    <row r="7223" spans="50:52">
      <c r="AX7223" s="165" t="str" cm="1">
        <f t="array" ref="AX7223">IFERROR(INDEX(Tinh!A:A,MATCH(TRIM(AW7223),Tinh!B:B,0)),"")</f>
        <v/>
      </c>
      <c r="AY7223" s="166"/>
      <c r="AZ7223" s="165" t="str" cm="1">
        <f t="array" ref="AZ7223">IFERROR(INDEX('Ngân Hàng'!B:B,MATCH(AY7223,'Ngân Hàng'!C:C,0)),"")</f>
        <v/>
      </c>
    </row>
    <row r="7224" spans="50:52">
      <c r="AX7224" s="165" t="str" cm="1">
        <f t="array" ref="AX7224">IFERROR(INDEX(Tinh!A:A,MATCH(TRIM(AW7224),Tinh!B:B,0)),"")</f>
        <v/>
      </c>
      <c r="AY7224" s="166"/>
      <c r="AZ7224" s="165" t="str" cm="1">
        <f t="array" ref="AZ7224">IFERROR(INDEX('Ngân Hàng'!B:B,MATCH(AY7224,'Ngân Hàng'!C:C,0)),"")</f>
        <v/>
      </c>
    </row>
    <row r="7225" spans="50:52">
      <c r="AX7225" s="165" t="str" cm="1">
        <f t="array" ref="AX7225">IFERROR(INDEX(Tinh!A:A,MATCH(TRIM(AW7225),Tinh!B:B,0)),"")</f>
        <v/>
      </c>
      <c r="AY7225" s="166"/>
      <c r="AZ7225" s="165" t="str" cm="1">
        <f t="array" ref="AZ7225">IFERROR(INDEX('Ngân Hàng'!B:B,MATCH(AY7225,'Ngân Hàng'!C:C,0)),"")</f>
        <v/>
      </c>
    </row>
    <row r="7226" spans="50:52">
      <c r="AX7226" s="165" t="str" cm="1">
        <f t="array" ref="AX7226">IFERROR(INDEX(Tinh!A:A,MATCH(TRIM(AW7226),Tinh!B:B,0)),"")</f>
        <v/>
      </c>
      <c r="AY7226" s="166"/>
      <c r="AZ7226" s="165" t="str" cm="1">
        <f t="array" ref="AZ7226">IFERROR(INDEX('Ngân Hàng'!B:B,MATCH(AY7226,'Ngân Hàng'!C:C,0)),"")</f>
        <v/>
      </c>
    </row>
    <row r="7227" spans="50:52">
      <c r="AX7227" s="165" t="str" cm="1">
        <f t="array" ref="AX7227">IFERROR(INDEX(Tinh!A:A,MATCH(TRIM(AW7227),Tinh!B:B,0)),"")</f>
        <v/>
      </c>
      <c r="AY7227" s="166"/>
      <c r="AZ7227" s="165" t="str" cm="1">
        <f t="array" ref="AZ7227">IFERROR(INDEX('Ngân Hàng'!B:B,MATCH(AY7227,'Ngân Hàng'!C:C,0)),"")</f>
        <v/>
      </c>
    </row>
    <row r="7228" spans="50:52">
      <c r="AX7228" s="165" t="str" cm="1">
        <f t="array" ref="AX7228">IFERROR(INDEX(Tinh!A:A,MATCH(TRIM(AW7228),Tinh!B:B,0)),"")</f>
        <v/>
      </c>
      <c r="AY7228" s="166"/>
      <c r="AZ7228" s="165" t="str" cm="1">
        <f t="array" ref="AZ7228">IFERROR(INDEX('Ngân Hàng'!B:B,MATCH(AY7228,'Ngân Hàng'!C:C,0)),"")</f>
        <v/>
      </c>
    </row>
    <row r="7229" spans="50:52">
      <c r="AX7229" s="165" t="str" cm="1">
        <f t="array" ref="AX7229">IFERROR(INDEX(Tinh!A:A,MATCH(TRIM(AW7229),Tinh!B:B,0)),"")</f>
        <v/>
      </c>
      <c r="AY7229" s="166"/>
      <c r="AZ7229" s="165" t="str" cm="1">
        <f t="array" ref="AZ7229">IFERROR(INDEX('Ngân Hàng'!B:B,MATCH(AY7229,'Ngân Hàng'!C:C,0)),"")</f>
        <v/>
      </c>
    </row>
    <row r="7230" spans="50:52">
      <c r="AX7230" s="165" t="str" cm="1">
        <f t="array" ref="AX7230">IFERROR(INDEX(Tinh!A:A,MATCH(TRIM(AW7230),Tinh!B:B,0)),"")</f>
        <v/>
      </c>
      <c r="AY7230" s="166"/>
      <c r="AZ7230" s="165" t="str" cm="1">
        <f t="array" ref="AZ7230">IFERROR(INDEX('Ngân Hàng'!B:B,MATCH(AY7230,'Ngân Hàng'!C:C,0)),"")</f>
        <v/>
      </c>
    </row>
    <row r="7231" spans="50:52">
      <c r="AX7231" s="165" t="str" cm="1">
        <f t="array" ref="AX7231">IFERROR(INDEX(Tinh!A:A,MATCH(TRIM(AW7231),Tinh!B:B,0)),"")</f>
        <v/>
      </c>
      <c r="AY7231" s="166"/>
      <c r="AZ7231" s="165" t="str" cm="1">
        <f t="array" ref="AZ7231">IFERROR(INDEX('Ngân Hàng'!B:B,MATCH(AY7231,'Ngân Hàng'!C:C,0)),"")</f>
        <v/>
      </c>
    </row>
    <row r="7232" spans="50:52">
      <c r="AX7232" s="165" t="str" cm="1">
        <f t="array" ref="AX7232">IFERROR(INDEX(Tinh!A:A,MATCH(TRIM(AW7232),Tinh!B:B,0)),"")</f>
        <v/>
      </c>
      <c r="AY7232" s="166"/>
      <c r="AZ7232" s="165" t="str" cm="1">
        <f t="array" ref="AZ7232">IFERROR(INDEX('Ngân Hàng'!B:B,MATCH(AY7232,'Ngân Hàng'!C:C,0)),"")</f>
        <v/>
      </c>
    </row>
    <row r="7233" spans="50:52">
      <c r="AX7233" s="165" t="str" cm="1">
        <f t="array" ref="AX7233">IFERROR(INDEX(Tinh!A:A,MATCH(TRIM(AW7233),Tinh!B:B,0)),"")</f>
        <v/>
      </c>
      <c r="AY7233" s="166"/>
      <c r="AZ7233" s="165" t="str" cm="1">
        <f t="array" ref="AZ7233">IFERROR(INDEX('Ngân Hàng'!B:B,MATCH(AY7233,'Ngân Hàng'!C:C,0)),"")</f>
        <v/>
      </c>
    </row>
    <row r="7234" spans="50:52">
      <c r="AX7234" s="165" t="str" cm="1">
        <f t="array" ref="AX7234">IFERROR(INDEX(Tinh!A:A,MATCH(TRIM(AW7234),Tinh!B:B,0)),"")</f>
        <v/>
      </c>
      <c r="AY7234" s="166"/>
      <c r="AZ7234" s="165" t="str" cm="1">
        <f t="array" ref="AZ7234">IFERROR(INDEX('Ngân Hàng'!B:B,MATCH(AY7234,'Ngân Hàng'!C:C,0)),"")</f>
        <v/>
      </c>
    </row>
    <row r="7235" spans="50:52">
      <c r="AX7235" s="165" t="str" cm="1">
        <f t="array" ref="AX7235">IFERROR(INDEX(Tinh!A:A,MATCH(TRIM(AW7235),Tinh!B:B,0)),"")</f>
        <v/>
      </c>
      <c r="AY7235" s="166"/>
      <c r="AZ7235" s="165" t="str" cm="1">
        <f t="array" ref="AZ7235">IFERROR(INDEX('Ngân Hàng'!B:B,MATCH(AY7235,'Ngân Hàng'!C:C,0)),"")</f>
        <v/>
      </c>
    </row>
    <row r="7236" spans="50:52">
      <c r="AX7236" s="165" t="str" cm="1">
        <f t="array" ref="AX7236">IFERROR(INDEX(Tinh!A:A,MATCH(TRIM(AW7236),Tinh!B:B,0)),"")</f>
        <v/>
      </c>
      <c r="AY7236" s="166"/>
      <c r="AZ7236" s="165" t="str" cm="1">
        <f t="array" ref="AZ7236">IFERROR(INDEX('Ngân Hàng'!B:B,MATCH(AY7236,'Ngân Hàng'!C:C,0)),"")</f>
        <v/>
      </c>
    </row>
    <row r="7237" spans="50:52">
      <c r="AX7237" s="165" t="str" cm="1">
        <f t="array" ref="AX7237">IFERROR(INDEX(Tinh!A:A,MATCH(TRIM(AW7237),Tinh!B:B,0)),"")</f>
        <v/>
      </c>
      <c r="AY7237" s="166"/>
      <c r="AZ7237" s="165" t="str" cm="1">
        <f t="array" ref="AZ7237">IFERROR(INDEX('Ngân Hàng'!B:B,MATCH(AY7237,'Ngân Hàng'!C:C,0)),"")</f>
        <v/>
      </c>
    </row>
    <row r="7238" spans="50:52">
      <c r="AX7238" s="165" t="str" cm="1">
        <f t="array" ref="AX7238">IFERROR(INDEX(Tinh!A:A,MATCH(TRIM(AW7238),Tinh!B:B,0)),"")</f>
        <v/>
      </c>
      <c r="AY7238" s="166"/>
      <c r="AZ7238" s="165" t="str" cm="1">
        <f t="array" ref="AZ7238">IFERROR(INDEX('Ngân Hàng'!B:B,MATCH(AY7238,'Ngân Hàng'!C:C,0)),"")</f>
        <v/>
      </c>
    </row>
    <row r="7239" spans="50:52">
      <c r="AX7239" s="165" t="str" cm="1">
        <f t="array" ref="AX7239">IFERROR(INDEX(Tinh!A:A,MATCH(TRIM(AW7239),Tinh!B:B,0)),"")</f>
        <v/>
      </c>
      <c r="AY7239" s="166"/>
      <c r="AZ7239" s="165" t="str" cm="1">
        <f t="array" ref="AZ7239">IFERROR(INDEX('Ngân Hàng'!B:B,MATCH(AY7239,'Ngân Hàng'!C:C,0)),"")</f>
        <v/>
      </c>
    </row>
    <row r="7240" spans="50:52">
      <c r="AX7240" s="165" t="str" cm="1">
        <f t="array" ref="AX7240">IFERROR(INDEX(Tinh!A:A,MATCH(TRIM(AW7240),Tinh!B:B,0)),"")</f>
        <v/>
      </c>
      <c r="AY7240" s="166"/>
      <c r="AZ7240" s="165" t="str" cm="1">
        <f t="array" ref="AZ7240">IFERROR(INDEX('Ngân Hàng'!B:B,MATCH(AY7240,'Ngân Hàng'!C:C,0)),"")</f>
        <v/>
      </c>
    </row>
    <row r="7241" spans="50:52">
      <c r="AX7241" s="165" t="str" cm="1">
        <f t="array" ref="AX7241">IFERROR(INDEX(Tinh!A:A,MATCH(TRIM(AW7241),Tinh!B:B,0)),"")</f>
        <v/>
      </c>
      <c r="AY7241" s="166"/>
      <c r="AZ7241" s="165" t="str" cm="1">
        <f t="array" ref="AZ7241">IFERROR(INDEX('Ngân Hàng'!B:B,MATCH(AY7241,'Ngân Hàng'!C:C,0)),"")</f>
        <v/>
      </c>
    </row>
    <row r="7242" spans="50:52">
      <c r="AX7242" s="165" t="str" cm="1">
        <f t="array" ref="AX7242">IFERROR(INDEX(Tinh!A:A,MATCH(TRIM(AW7242),Tinh!B:B,0)),"")</f>
        <v/>
      </c>
      <c r="AY7242" s="166"/>
      <c r="AZ7242" s="165" t="str" cm="1">
        <f t="array" ref="AZ7242">IFERROR(INDEX('Ngân Hàng'!B:B,MATCH(AY7242,'Ngân Hàng'!C:C,0)),"")</f>
        <v/>
      </c>
    </row>
    <row r="7243" spans="50:52">
      <c r="AX7243" s="165" t="str" cm="1">
        <f t="array" ref="AX7243">IFERROR(INDEX(Tinh!A:A,MATCH(TRIM(AW7243),Tinh!B:B,0)),"")</f>
        <v/>
      </c>
      <c r="AY7243" s="166"/>
      <c r="AZ7243" s="165" t="str" cm="1">
        <f t="array" ref="AZ7243">IFERROR(INDEX('Ngân Hàng'!B:B,MATCH(AY7243,'Ngân Hàng'!C:C,0)),"")</f>
        <v/>
      </c>
    </row>
    <row r="7244" spans="50:52">
      <c r="AX7244" s="165" t="str" cm="1">
        <f t="array" ref="AX7244">IFERROR(INDEX(Tinh!A:A,MATCH(TRIM(AW7244),Tinh!B:B,0)),"")</f>
        <v/>
      </c>
      <c r="AY7244" s="166"/>
      <c r="AZ7244" s="165" t="str" cm="1">
        <f t="array" ref="AZ7244">IFERROR(INDEX('Ngân Hàng'!B:B,MATCH(AY7244,'Ngân Hàng'!C:C,0)),"")</f>
        <v/>
      </c>
    </row>
    <row r="7245" spans="50:52">
      <c r="AX7245" s="165" t="str" cm="1">
        <f t="array" ref="AX7245">IFERROR(INDEX(Tinh!A:A,MATCH(TRIM(AW7245),Tinh!B:B,0)),"")</f>
        <v/>
      </c>
      <c r="AY7245" s="166"/>
      <c r="AZ7245" s="165" t="str" cm="1">
        <f t="array" ref="AZ7245">IFERROR(INDEX('Ngân Hàng'!B:B,MATCH(AY7245,'Ngân Hàng'!C:C,0)),"")</f>
        <v/>
      </c>
    </row>
    <row r="7246" spans="50:52">
      <c r="AX7246" s="165" t="str" cm="1">
        <f t="array" ref="AX7246">IFERROR(INDEX(Tinh!A:A,MATCH(TRIM(AW7246),Tinh!B:B,0)),"")</f>
        <v/>
      </c>
      <c r="AY7246" s="166"/>
      <c r="AZ7246" s="165" t="str" cm="1">
        <f t="array" ref="AZ7246">IFERROR(INDEX('Ngân Hàng'!B:B,MATCH(AY7246,'Ngân Hàng'!C:C,0)),"")</f>
        <v/>
      </c>
    </row>
    <row r="7247" spans="50:52">
      <c r="AX7247" s="165" t="str" cm="1">
        <f t="array" ref="AX7247">IFERROR(INDEX(Tinh!A:A,MATCH(TRIM(AW7247),Tinh!B:B,0)),"")</f>
        <v/>
      </c>
      <c r="AY7247" s="166"/>
      <c r="AZ7247" s="165" t="str" cm="1">
        <f t="array" ref="AZ7247">IFERROR(INDEX('Ngân Hàng'!B:B,MATCH(AY7247,'Ngân Hàng'!C:C,0)),"")</f>
        <v/>
      </c>
    </row>
    <row r="7248" spans="50:52">
      <c r="AX7248" s="165" t="str" cm="1">
        <f t="array" ref="AX7248">IFERROR(INDEX(Tinh!A:A,MATCH(TRIM(AW7248),Tinh!B:B,0)),"")</f>
        <v/>
      </c>
      <c r="AY7248" s="166"/>
      <c r="AZ7248" s="165" t="str" cm="1">
        <f t="array" ref="AZ7248">IFERROR(INDEX('Ngân Hàng'!B:B,MATCH(AY7248,'Ngân Hàng'!C:C,0)),"")</f>
        <v/>
      </c>
    </row>
    <row r="7249" spans="50:52">
      <c r="AX7249" s="165" t="str" cm="1">
        <f t="array" ref="AX7249">IFERROR(INDEX(Tinh!A:A,MATCH(TRIM(AW7249),Tinh!B:B,0)),"")</f>
        <v/>
      </c>
      <c r="AY7249" s="166"/>
      <c r="AZ7249" s="165" t="str" cm="1">
        <f t="array" ref="AZ7249">IFERROR(INDEX('Ngân Hàng'!B:B,MATCH(AY7249,'Ngân Hàng'!C:C,0)),"")</f>
        <v/>
      </c>
    </row>
    <row r="7250" spans="50:52">
      <c r="AX7250" s="165" t="str" cm="1">
        <f t="array" ref="AX7250">IFERROR(INDEX(Tinh!A:A,MATCH(TRIM(AW7250),Tinh!B:B,0)),"")</f>
        <v/>
      </c>
      <c r="AY7250" s="166"/>
      <c r="AZ7250" s="165" t="str" cm="1">
        <f t="array" ref="AZ7250">IFERROR(INDEX('Ngân Hàng'!B:B,MATCH(AY7250,'Ngân Hàng'!C:C,0)),"")</f>
        <v/>
      </c>
    </row>
    <row r="7251" spans="50:52">
      <c r="AX7251" s="165" t="str" cm="1">
        <f t="array" ref="AX7251">IFERROR(INDEX(Tinh!A:A,MATCH(TRIM(AW7251),Tinh!B:B,0)),"")</f>
        <v/>
      </c>
      <c r="AY7251" s="166"/>
      <c r="AZ7251" s="165" t="str" cm="1">
        <f t="array" ref="AZ7251">IFERROR(INDEX('Ngân Hàng'!B:B,MATCH(AY7251,'Ngân Hàng'!C:C,0)),"")</f>
        <v/>
      </c>
    </row>
    <row r="7252" spans="50:52">
      <c r="AX7252" s="165" t="str" cm="1">
        <f t="array" ref="AX7252">IFERROR(INDEX(Tinh!A:A,MATCH(TRIM(AW7252),Tinh!B:B,0)),"")</f>
        <v/>
      </c>
      <c r="AY7252" s="166"/>
      <c r="AZ7252" s="165" t="str" cm="1">
        <f t="array" ref="AZ7252">IFERROR(INDEX('Ngân Hàng'!B:B,MATCH(AY7252,'Ngân Hàng'!C:C,0)),"")</f>
        <v/>
      </c>
    </row>
    <row r="7253" spans="50:52">
      <c r="AX7253" s="165" t="str" cm="1">
        <f t="array" ref="AX7253">IFERROR(INDEX(Tinh!A:A,MATCH(TRIM(AW7253),Tinh!B:B,0)),"")</f>
        <v/>
      </c>
      <c r="AY7253" s="166"/>
      <c r="AZ7253" s="165" t="str" cm="1">
        <f t="array" ref="AZ7253">IFERROR(INDEX('Ngân Hàng'!B:B,MATCH(AY7253,'Ngân Hàng'!C:C,0)),"")</f>
        <v/>
      </c>
    </row>
    <row r="7254" spans="50:52">
      <c r="AX7254" s="165" t="str" cm="1">
        <f t="array" ref="AX7254">IFERROR(INDEX(Tinh!A:A,MATCH(TRIM(AW7254),Tinh!B:B,0)),"")</f>
        <v/>
      </c>
      <c r="AY7254" s="166"/>
      <c r="AZ7254" s="165" t="str" cm="1">
        <f t="array" ref="AZ7254">IFERROR(INDEX('Ngân Hàng'!B:B,MATCH(AY7254,'Ngân Hàng'!C:C,0)),"")</f>
        <v/>
      </c>
    </row>
    <row r="7255" spans="50:52">
      <c r="AX7255" s="165" t="str" cm="1">
        <f t="array" ref="AX7255">IFERROR(INDEX(Tinh!A:A,MATCH(TRIM(AW7255),Tinh!B:B,0)),"")</f>
        <v/>
      </c>
      <c r="AY7255" s="166"/>
      <c r="AZ7255" s="165" t="str" cm="1">
        <f t="array" ref="AZ7255">IFERROR(INDEX('Ngân Hàng'!B:B,MATCH(AY7255,'Ngân Hàng'!C:C,0)),"")</f>
        <v/>
      </c>
    </row>
    <row r="7256" spans="50:52">
      <c r="AX7256" s="165" t="str" cm="1">
        <f t="array" ref="AX7256">IFERROR(INDEX(Tinh!A:A,MATCH(TRIM(AW7256),Tinh!B:B,0)),"")</f>
        <v/>
      </c>
      <c r="AY7256" s="166"/>
      <c r="AZ7256" s="165" t="str" cm="1">
        <f t="array" ref="AZ7256">IFERROR(INDEX('Ngân Hàng'!B:B,MATCH(AY7256,'Ngân Hàng'!C:C,0)),"")</f>
        <v/>
      </c>
    </row>
    <row r="7257" spans="50:52">
      <c r="AX7257" s="165" t="str" cm="1">
        <f t="array" ref="AX7257">IFERROR(INDEX(Tinh!A:A,MATCH(TRIM(AW7257),Tinh!B:B,0)),"")</f>
        <v/>
      </c>
      <c r="AY7257" s="166"/>
      <c r="AZ7257" s="165" t="str" cm="1">
        <f t="array" ref="AZ7257">IFERROR(INDEX('Ngân Hàng'!B:B,MATCH(AY7257,'Ngân Hàng'!C:C,0)),"")</f>
        <v/>
      </c>
    </row>
    <row r="7258" spans="50:52">
      <c r="AX7258" s="165" t="str" cm="1">
        <f t="array" ref="AX7258">IFERROR(INDEX(Tinh!A:A,MATCH(TRIM(AW7258),Tinh!B:B,0)),"")</f>
        <v/>
      </c>
      <c r="AY7258" s="166"/>
      <c r="AZ7258" s="165" t="str" cm="1">
        <f t="array" ref="AZ7258">IFERROR(INDEX('Ngân Hàng'!B:B,MATCH(AY7258,'Ngân Hàng'!C:C,0)),"")</f>
        <v/>
      </c>
    </row>
    <row r="7259" spans="50:52">
      <c r="AX7259" s="165" t="str" cm="1">
        <f t="array" ref="AX7259">IFERROR(INDEX(Tinh!A:A,MATCH(TRIM(AW7259),Tinh!B:B,0)),"")</f>
        <v/>
      </c>
      <c r="AY7259" s="166"/>
      <c r="AZ7259" s="165" t="str" cm="1">
        <f t="array" ref="AZ7259">IFERROR(INDEX('Ngân Hàng'!B:B,MATCH(AY7259,'Ngân Hàng'!C:C,0)),"")</f>
        <v/>
      </c>
    </row>
    <row r="7260" spans="50:52">
      <c r="AX7260" s="165" t="str" cm="1">
        <f t="array" ref="AX7260">IFERROR(INDEX(Tinh!A:A,MATCH(TRIM(AW7260),Tinh!B:B,0)),"")</f>
        <v/>
      </c>
      <c r="AY7260" s="166"/>
      <c r="AZ7260" s="165" t="str" cm="1">
        <f t="array" ref="AZ7260">IFERROR(INDEX('Ngân Hàng'!B:B,MATCH(AY7260,'Ngân Hàng'!C:C,0)),"")</f>
        <v/>
      </c>
    </row>
    <row r="7261" spans="50:52">
      <c r="AX7261" s="165" t="str" cm="1">
        <f t="array" ref="AX7261">IFERROR(INDEX(Tinh!A:A,MATCH(TRIM(AW7261),Tinh!B:B,0)),"")</f>
        <v/>
      </c>
      <c r="AY7261" s="166"/>
      <c r="AZ7261" s="165" t="str" cm="1">
        <f t="array" ref="AZ7261">IFERROR(INDEX('Ngân Hàng'!B:B,MATCH(AY7261,'Ngân Hàng'!C:C,0)),"")</f>
        <v/>
      </c>
    </row>
    <row r="7262" spans="50:52">
      <c r="AX7262" s="165" t="str" cm="1">
        <f t="array" ref="AX7262">IFERROR(INDEX(Tinh!A:A,MATCH(TRIM(AW7262),Tinh!B:B,0)),"")</f>
        <v/>
      </c>
      <c r="AY7262" s="166"/>
      <c r="AZ7262" s="165" t="str" cm="1">
        <f t="array" ref="AZ7262">IFERROR(INDEX('Ngân Hàng'!B:B,MATCH(AY7262,'Ngân Hàng'!C:C,0)),"")</f>
        <v/>
      </c>
    </row>
    <row r="7263" spans="50:52">
      <c r="AX7263" s="165" t="str" cm="1">
        <f t="array" ref="AX7263">IFERROR(INDEX(Tinh!A:A,MATCH(TRIM(AW7263),Tinh!B:B,0)),"")</f>
        <v/>
      </c>
      <c r="AY7263" s="166"/>
      <c r="AZ7263" s="165" t="str" cm="1">
        <f t="array" ref="AZ7263">IFERROR(INDEX('Ngân Hàng'!B:B,MATCH(AY7263,'Ngân Hàng'!C:C,0)),"")</f>
        <v/>
      </c>
    </row>
    <row r="7264" spans="50:52">
      <c r="AX7264" s="165" t="str" cm="1">
        <f t="array" ref="AX7264">IFERROR(INDEX(Tinh!A:A,MATCH(TRIM(AW7264),Tinh!B:B,0)),"")</f>
        <v/>
      </c>
      <c r="AY7264" s="166"/>
      <c r="AZ7264" s="165" t="str" cm="1">
        <f t="array" ref="AZ7264">IFERROR(INDEX('Ngân Hàng'!B:B,MATCH(AY7264,'Ngân Hàng'!C:C,0)),"")</f>
        <v/>
      </c>
    </row>
    <row r="7265" spans="50:52">
      <c r="AX7265" s="165" t="str" cm="1">
        <f t="array" ref="AX7265">IFERROR(INDEX(Tinh!A:A,MATCH(TRIM(AW7265),Tinh!B:B,0)),"")</f>
        <v/>
      </c>
      <c r="AY7265" s="166"/>
      <c r="AZ7265" s="165" t="str" cm="1">
        <f t="array" ref="AZ7265">IFERROR(INDEX('Ngân Hàng'!B:B,MATCH(AY7265,'Ngân Hàng'!C:C,0)),"")</f>
        <v/>
      </c>
    </row>
    <row r="7266" spans="50:52">
      <c r="AX7266" s="165" t="str" cm="1">
        <f t="array" ref="AX7266">IFERROR(INDEX(Tinh!A:A,MATCH(TRIM(AW7266),Tinh!B:B,0)),"")</f>
        <v/>
      </c>
      <c r="AY7266" s="166"/>
      <c r="AZ7266" s="165" t="str" cm="1">
        <f t="array" ref="AZ7266">IFERROR(INDEX('Ngân Hàng'!B:B,MATCH(AY7266,'Ngân Hàng'!C:C,0)),"")</f>
        <v/>
      </c>
    </row>
    <row r="7267" spans="50:52">
      <c r="AX7267" s="165" t="str" cm="1">
        <f t="array" ref="AX7267">IFERROR(INDEX(Tinh!A:A,MATCH(TRIM(AW7267),Tinh!B:B,0)),"")</f>
        <v/>
      </c>
      <c r="AY7267" s="166"/>
      <c r="AZ7267" s="165" t="str" cm="1">
        <f t="array" ref="AZ7267">IFERROR(INDEX('Ngân Hàng'!B:B,MATCH(AY7267,'Ngân Hàng'!C:C,0)),"")</f>
        <v/>
      </c>
    </row>
    <row r="7268" spans="50:52">
      <c r="AX7268" s="165" t="str" cm="1">
        <f t="array" ref="AX7268">IFERROR(INDEX(Tinh!A:A,MATCH(TRIM(AW7268),Tinh!B:B,0)),"")</f>
        <v/>
      </c>
      <c r="AY7268" s="166"/>
      <c r="AZ7268" s="165" t="str" cm="1">
        <f t="array" ref="AZ7268">IFERROR(INDEX('Ngân Hàng'!B:B,MATCH(AY7268,'Ngân Hàng'!C:C,0)),"")</f>
        <v/>
      </c>
    </row>
    <row r="7269" spans="50:52">
      <c r="AX7269" s="165" t="str" cm="1">
        <f t="array" ref="AX7269">IFERROR(INDEX(Tinh!A:A,MATCH(TRIM(AW7269),Tinh!B:B,0)),"")</f>
        <v/>
      </c>
      <c r="AY7269" s="166"/>
      <c r="AZ7269" s="165" t="str" cm="1">
        <f t="array" ref="AZ7269">IFERROR(INDEX('Ngân Hàng'!B:B,MATCH(AY7269,'Ngân Hàng'!C:C,0)),"")</f>
        <v/>
      </c>
    </row>
    <row r="7270" spans="50:52">
      <c r="AX7270" s="165" t="str" cm="1">
        <f t="array" ref="AX7270">IFERROR(INDEX(Tinh!A:A,MATCH(TRIM(AW7270),Tinh!B:B,0)),"")</f>
        <v/>
      </c>
      <c r="AY7270" s="166"/>
      <c r="AZ7270" s="165" t="str" cm="1">
        <f t="array" ref="AZ7270">IFERROR(INDEX('Ngân Hàng'!B:B,MATCH(AY7270,'Ngân Hàng'!C:C,0)),"")</f>
        <v/>
      </c>
    </row>
    <row r="7271" spans="50:52">
      <c r="AX7271" s="165" t="str" cm="1">
        <f t="array" ref="AX7271">IFERROR(INDEX(Tinh!A:A,MATCH(TRIM(AW7271),Tinh!B:B,0)),"")</f>
        <v/>
      </c>
      <c r="AY7271" s="166"/>
      <c r="AZ7271" s="165" t="str" cm="1">
        <f t="array" ref="AZ7271">IFERROR(INDEX('Ngân Hàng'!B:B,MATCH(AY7271,'Ngân Hàng'!C:C,0)),"")</f>
        <v/>
      </c>
    </row>
    <row r="7272" spans="50:52">
      <c r="AX7272" s="165" t="str" cm="1">
        <f t="array" ref="AX7272">IFERROR(INDEX(Tinh!A:A,MATCH(TRIM(AW7272),Tinh!B:B,0)),"")</f>
        <v/>
      </c>
      <c r="AY7272" s="166"/>
      <c r="AZ7272" s="165" t="str" cm="1">
        <f t="array" ref="AZ7272">IFERROR(INDEX('Ngân Hàng'!B:B,MATCH(AY7272,'Ngân Hàng'!C:C,0)),"")</f>
        <v/>
      </c>
    </row>
    <row r="7273" spans="50:52">
      <c r="AX7273" s="165" t="str" cm="1">
        <f t="array" ref="AX7273">IFERROR(INDEX(Tinh!A:A,MATCH(TRIM(AW7273),Tinh!B:B,0)),"")</f>
        <v/>
      </c>
      <c r="AY7273" s="166"/>
      <c r="AZ7273" s="165" t="str" cm="1">
        <f t="array" ref="AZ7273">IFERROR(INDEX('Ngân Hàng'!B:B,MATCH(AY7273,'Ngân Hàng'!C:C,0)),"")</f>
        <v/>
      </c>
    </row>
    <row r="7274" spans="50:52">
      <c r="AX7274" s="165" t="str" cm="1">
        <f t="array" ref="AX7274">IFERROR(INDEX(Tinh!A:A,MATCH(TRIM(AW7274),Tinh!B:B,0)),"")</f>
        <v/>
      </c>
      <c r="AY7274" s="166"/>
      <c r="AZ7274" s="165" t="str" cm="1">
        <f t="array" ref="AZ7274">IFERROR(INDEX('Ngân Hàng'!B:B,MATCH(AY7274,'Ngân Hàng'!C:C,0)),"")</f>
        <v/>
      </c>
    </row>
    <row r="7275" spans="50:52">
      <c r="AX7275" s="165" t="str" cm="1">
        <f t="array" ref="AX7275">IFERROR(INDEX(Tinh!A:A,MATCH(TRIM(AW7275),Tinh!B:B,0)),"")</f>
        <v/>
      </c>
      <c r="AY7275" s="166"/>
      <c r="AZ7275" s="165" t="str" cm="1">
        <f t="array" ref="AZ7275">IFERROR(INDEX('Ngân Hàng'!B:B,MATCH(AY7275,'Ngân Hàng'!C:C,0)),"")</f>
        <v/>
      </c>
    </row>
    <row r="7276" spans="50:52">
      <c r="AX7276" s="165" t="str" cm="1">
        <f t="array" ref="AX7276">IFERROR(INDEX(Tinh!A:A,MATCH(TRIM(AW7276),Tinh!B:B,0)),"")</f>
        <v/>
      </c>
      <c r="AY7276" s="166"/>
      <c r="AZ7276" s="165" t="str" cm="1">
        <f t="array" ref="AZ7276">IFERROR(INDEX('Ngân Hàng'!B:B,MATCH(AY7276,'Ngân Hàng'!C:C,0)),"")</f>
        <v/>
      </c>
    </row>
    <row r="7277" spans="50:52">
      <c r="AX7277" s="165" t="str" cm="1">
        <f t="array" ref="AX7277">IFERROR(INDEX(Tinh!A:A,MATCH(TRIM(AW7277),Tinh!B:B,0)),"")</f>
        <v/>
      </c>
      <c r="AY7277" s="166"/>
      <c r="AZ7277" s="165" t="str" cm="1">
        <f t="array" ref="AZ7277">IFERROR(INDEX('Ngân Hàng'!B:B,MATCH(AY7277,'Ngân Hàng'!C:C,0)),"")</f>
        <v/>
      </c>
    </row>
    <row r="7278" spans="50:52">
      <c r="AX7278" s="165" t="str" cm="1">
        <f t="array" ref="AX7278">IFERROR(INDEX(Tinh!A:A,MATCH(TRIM(AW7278),Tinh!B:B,0)),"")</f>
        <v/>
      </c>
      <c r="AY7278" s="166"/>
      <c r="AZ7278" s="165" t="str" cm="1">
        <f t="array" ref="AZ7278">IFERROR(INDEX('Ngân Hàng'!B:B,MATCH(AY7278,'Ngân Hàng'!C:C,0)),"")</f>
        <v/>
      </c>
    </row>
    <row r="7279" spans="50:52">
      <c r="AX7279" s="165" t="str" cm="1">
        <f t="array" ref="AX7279">IFERROR(INDEX(Tinh!A:A,MATCH(TRIM(AW7279),Tinh!B:B,0)),"")</f>
        <v/>
      </c>
      <c r="AY7279" s="166"/>
      <c r="AZ7279" s="165" t="str" cm="1">
        <f t="array" ref="AZ7279">IFERROR(INDEX('Ngân Hàng'!B:B,MATCH(AY7279,'Ngân Hàng'!C:C,0)),"")</f>
        <v/>
      </c>
    </row>
    <row r="7280" spans="50:52">
      <c r="AX7280" s="165" t="str" cm="1">
        <f t="array" ref="AX7280">IFERROR(INDEX(Tinh!A:A,MATCH(TRIM(AW7280),Tinh!B:B,0)),"")</f>
        <v/>
      </c>
      <c r="AY7280" s="166"/>
      <c r="AZ7280" s="165" t="str" cm="1">
        <f t="array" ref="AZ7280">IFERROR(INDEX('Ngân Hàng'!B:B,MATCH(AY7280,'Ngân Hàng'!C:C,0)),"")</f>
        <v/>
      </c>
    </row>
    <row r="7281" spans="50:52">
      <c r="AX7281" s="165" t="str" cm="1">
        <f t="array" ref="AX7281">IFERROR(INDEX(Tinh!A:A,MATCH(TRIM(AW7281),Tinh!B:B,0)),"")</f>
        <v/>
      </c>
      <c r="AY7281" s="166"/>
      <c r="AZ7281" s="165" t="str" cm="1">
        <f t="array" ref="AZ7281">IFERROR(INDEX('Ngân Hàng'!B:B,MATCH(AY7281,'Ngân Hàng'!C:C,0)),"")</f>
        <v/>
      </c>
    </row>
    <row r="7282" spans="50:52">
      <c r="AX7282" s="165" t="str" cm="1">
        <f t="array" ref="AX7282">IFERROR(INDEX(Tinh!A:A,MATCH(TRIM(AW7282),Tinh!B:B,0)),"")</f>
        <v/>
      </c>
      <c r="AY7282" s="166"/>
      <c r="AZ7282" s="165" t="str" cm="1">
        <f t="array" ref="AZ7282">IFERROR(INDEX('Ngân Hàng'!B:B,MATCH(AY7282,'Ngân Hàng'!C:C,0)),"")</f>
        <v/>
      </c>
    </row>
    <row r="7283" spans="50:52">
      <c r="AX7283" s="165" t="str" cm="1">
        <f t="array" ref="AX7283">IFERROR(INDEX(Tinh!A:A,MATCH(TRIM(AW7283),Tinh!B:B,0)),"")</f>
        <v/>
      </c>
      <c r="AY7283" s="166"/>
      <c r="AZ7283" s="165" t="str" cm="1">
        <f t="array" ref="AZ7283">IFERROR(INDEX('Ngân Hàng'!B:B,MATCH(AY7283,'Ngân Hàng'!C:C,0)),"")</f>
        <v/>
      </c>
    </row>
    <row r="7284" spans="50:52">
      <c r="AX7284" s="165" t="str" cm="1">
        <f t="array" ref="AX7284">IFERROR(INDEX(Tinh!A:A,MATCH(TRIM(AW7284),Tinh!B:B,0)),"")</f>
        <v/>
      </c>
      <c r="AY7284" s="166"/>
      <c r="AZ7284" s="165" t="str" cm="1">
        <f t="array" ref="AZ7284">IFERROR(INDEX('Ngân Hàng'!B:B,MATCH(AY7284,'Ngân Hàng'!C:C,0)),"")</f>
        <v/>
      </c>
    </row>
    <row r="7285" spans="50:52">
      <c r="AX7285" s="165" t="str" cm="1">
        <f t="array" ref="AX7285">IFERROR(INDEX(Tinh!A:A,MATCH(TRIM(AW7285),Tinh!B:B,0)),"")</f>
        <v/>
      </c>
      <c r="AY7285" s="166"/>
      <c r="AZ7285" s="165" t="str" cm="1">
        <f t="array" ref="AZ7285">IFERROR(INDEX('Ngân Hàng'!B:B,MATCH(AY7285,'Ngân Hàng'!C:C,0)),"")</f>
        <v/>
      </c>
    </row>
    <row r="7286" spans="50:52">
      <c r="AX7286" s="165" t="str" cm="1">
        <f t="array" ref="AX7286">IFERROR(INDEX(Tinh!A:A,MATCH(TRIM(AW7286),Tinh!B:B,0)),"")</f>
        <v/>
      </c>
      <c r="AY7286" s="166"/>
      <c r="AZ7286" s="165" t="str" cm="1">
        <f t="array" ref="AZ7286">IFERROR(INDEX('Ngân Hàng'!B:B,MATCH(AY7286,'Ngân Hàng'!C:C,0)),"")</f>
        <v/>
      </c>
    </row>
    <row r="7287" spans="50:52">
      <c r="AX7287" s="165" t="str" cm="1">
        <f t="array" ref="AX7287">IFERROR(INDEX(Tinh!A:A,MATCH(TRIM(AW7287),Tinh!B:B,0)),"")</f>
        <v/>
      </c>
      <c r="AY7287" s="166"/>
      <c r="AZ7287" s="165" t="str" cm="1">
        <f t="array" ref="AZ7287">IFERROR(INDEX('Ngân Hàng'!B:B,MATCH(AY7287,'Ngân Hàng'!C:C,0)),"")</f>
        <v/>
      </c>
    </row>
    <row r="7288" spans="50:52">
      <c r="AX7288" s="165" t="str" cm="1">
        <f t="array" ref="AX7288">IFERROR(INDEX(Tinh!A:A,MATCH(TRIM(AW7288),Tinh!B:B,0)),"")</f>
        <v/>
      </c>
      <c r="AY7288" s="166"/>
      <c r="AZ7288" s="165" t="str" cm="1">
        <f t="array" ref="AZ7288">IFERROR(INDEX('Ngân Hàng'!B:B,MATCH(AY7288,'Ngân Hàng'!C:C,0)),"")</f>
        <v/>
      </c>
    </row>
    <row r="7289" spans="50:52">
      <c r="AX7289" s="165" t="str" cm="1">
        <f t="array" ref="AX7289">IFERROR(INDEX(Tinh!A:A,MATCH(TRIM(AW7289),Tinh!B:B,0)),"")</f>
        <v/>
      </c>
      <c r="AY7289" s="166"/>
      <c r="AZ7289" s="165" t="str" cm="1">
        <f t="array" ref="AZ7289">IFERROR(INDEX('Ngân Hàng'!B:B,MATCH(AY7289,'Ngân Hàng'!C:C,0)),"")</f>
        <v/>
      </c>
    </row>
    <row r="7290" spans="50:52">
      <c r="AX7290" s="165" t="str" cm="1">
        <f t="array" ref="AX7290">IFERROR(INDEX(Tinh!A:A,MATCH(TRIM(AW7290),Tinh!B:B,0)),"")</f>
        <v/>
      </c>
      <c r="AY7290" s="166"/>
      <c r="AZ7290" s="165" t="str" cm="1">
        <f t="array" ref="AZ7290">IFERROR(INDEX('Ngân Hàng'!B:B,MATCH(AY7290,'Ngân Hàng'!C:C,0)),"")</f>
        <v/>
      </c>
    </row>
    <row r="7291" spans="50:52">
      <c r="AX7291" s="165" t="str" cm="1">
        <f t="array" ref="AX7291">IFERROR(INDEX(Tinh!A:A,MATCH(TRIM(AW7291),Tinh!B:B,0)),"")</f>
        <v/>
      </c>
      <c r="AY7291" s="166"/>
      <c r="AZ7291" s="165" t="str" cm="1">
        <f t="array" ref="AZ7291">IFERROR(INDEX('Ngân Hàng'!B:B,MATCH(AY7291,'Ngân Hàng'!C:C,0)),"")</f>
        <v/>
      </c>
    </row>
    <row r="7292" spans="50:52">
      <c r="AX7292" s="165" t="str" cm="1">
        <f t="array" ref="AX7292">IFERROR(INDEX(Tinh!A:A,MATCH(TRIM(AW7292),Tinh!B:B,0)),"")</f>
        <v/>
      </c>
      <c r="AY7292" s="166"/>
      <c r="AZ7292" s="165" t="str" cm="1">
        <f t="array" ref="AZ7292">IFERROR(INDEX('Ngân Hàng'!B:B,MATCH(AY7292,'Ngân Hàng'!C:C,0)),"")</f>
        <v/>
      </c>
    </row>
    <row r="7293" spans="50:52">
      <c r="AX7293" s="165" t="str" cm="1">
        <f t="array" ref="AX7293">IFERROR(INDEX(Tinh!A:A,MATCH(TRIM(AW7293),Tinh!B:B,0)),"")</f>
        <v/>
      </c>
      <c r="AY7293" s="166"/>
      <c r="AZ7293" s="165" t="str" cm="1">
        <f t="array" ref="AZ7293">IFERROR(INDEX('Ngân Hàng'!B:B,MATCH(AY7293,'Ngân Hàng'!C:C,0)),"")</f>
        <v/>
      </c>
    </row>
    <row r="7294" spans="50:52">
      <c r="AX7294" s="165" t="str" cm="1">
        <f t="array" ref="AX7294">IFERROR(INDEX(Tinh!A:A,MATCH(TRIM(AW7294),Tinh!B:B,0)),"")</f>
        <v/>
      </c>
      <c r="AY7294" s="166"/>
      <c r="AZ7294" s="165" t="str" cm="1">
        <f t="array" ref="AZ7294">IFERROR(INDEX('Ngân Hàng'!B:B,MATCH(AY7294,'Ngân Hàng'!C:C,0)),"")</f>
        <v/>
      </c>
    </row>
    <row r="7295" spans="50:52">
      <c r="AX7295" s="165" t="str" cm="1">
        <f t="array" ref="AX7295">IFERROR(INDEX(Tinh!A:A,MATCH(TRIM(AW7295),Tinh!B:B,0)),"")</f>
        <v/>
      </c>
      <c r="AY7295" s="166"/>
      <c r="AZ7295" s="165" t="str" cm="1">
        <f t="array" ref="AZ7295">IFERROR(INDEX('Ngân Hàng'!B:B,MATCH(AY7295,'Ngân Hàng'!C:C,0)),"")</f>
        <v/>
      </c>
    </row>
    <row r="7296" spans="50:52">
      <c r="AX7296" s="165" t="str" cm="1">
        <f t="array" ref="AX7296">IFERROR(INDEX(Tinh!A:A,MATCH(TRIM(AW7296),Tinh!B:B,0)),"")</f>
        <v/>
      </c>
      <c r="AY7296" s="166"/>
      <c r="AZ7296" s="165" t="str" cm="1">
        <f t="array" ref="AZ7296">IFERROR(INDEX('Ngân Hàng'!B:B,MATCH(AY7296,'Ngân Hàng'!C:C,0)),"")</f>
        <v/>
      </c>
    </row>
    <row r="7297" spans="50:52">
      <c r="AX7297" s="165" t="str" cm="1">
        <f t="array" ref="AX7297">IFERROR(INDEX(Tinh!A:A,MATCH(TRIM(AW7297),Tinh!B:B,0)),"")</f>
        <v/>
      </c>
      <c r="AY7297" s="166"/>
      <c r="AZ7297" s="165" t="str" cm="1">
        <f t="array" ref="AZ7297">IFERROR(INDEX('Ngân Hàng'!B:B,MATCH(AY7297,'Ngân Hàng'!C:C,0)),"")</f>
        <v/>
      </c>
    </row>
    <row r="7298" spans="50:52">
      <c r="AX7298" s="165" t="str" cm="1">
        <f t="array" ref="AX7298">IFERROR(INDEX(Tinh!A:A,MATCH(TRIM(AW7298),Tinh!B:B,0)),"")</f>
        <v/>
      </c>
      <c r="AY7298" s="166"/>
      <c r="AZ7298" s="165" t="str" cm="1">
        <f t="array" ref="AZ7298">IFERROR(INDEX('Ngân Hàng'!B:B,MATCH(AY7298,'Ngân Hàng'!C:C,0)),"")</f>
        <v/>
      </c>
    </row>
    <row r="7299" spans="50:52">
      <c r="AX7299" s="165" t="str" cm="1">
        <f t="array" ref="AX7299">IFERROR(INDEX(Tinh!A:A,MATCH(TRIM(AW7299),Tinh!B:B,0)),"")</f>
        <v/>
      </c>
      <c r="AY7299" s="166"/>
      <c r="AZ7299" s="165" t="str" cm="1">
        <f t="array" ref="AZ7299">IFERROR(INDEX('Ngân Hàng'!B:B,MATCH(AY7299,'Ngân Hàng'!C:C,0)),"")</f>
        <v/>
      </c>
    </row>
    <row r="7300" spans="50:52">
      <c r="AX7300" s="165" t="str" cm="1">
        <f t="array" ref="AX7300">IFERROR(INDEX(Tinh!A:A,MATCH(TRIM(AW7300),Tinh!B:B,0)),"")</f>
        <v/>
      </c>
      <c r="AY7300" s="166"/>
      <c r="AZ7300" s="165" t="str" cm="1">
        <f t="array" ref="AZ7300">IFERROR(INDEX('Ngân Hàng'!B:B,MATCH(AY7300,'Ngân Hàng'!C:C,0)),"")</f>
        <v/>
      </c>
    </row>
    <row r="7301" spans="50:52">
      <c r="AX7301" s="165" t="str" cm="1">
        <f t="array" ref="AX7301">IFERROR(INDEX(Tinh!A:A,MATCH(TRIM(AW7301),Tinh!B:B,0)),"")</f>
        <v/>
      </c>
      <c r="AY7301" s="166"/>
      <c r="AZ7301" s="165" t="str" cm="1">
        <f t="array" ref="AZ7301">IFERROR(INDEX('Ngân Hàng'!B:B,MATCH(AY7301,'Ngân Hàng'!C:C,0)),"")</f>
        <v/>
      </c>
    </row>
    <row r="7302" spans="50:52">
      <c r="AX7302" s="165" t="str" cm="1">
        <f t="array" ref="AX7302">IFERROR(INDEX(Tinh!A:A,MATCH(TRIM(AW7302),Tinh!B:B,0)),"")</f>
        <v/>
      </c>
      <c r="AY7302" s="166"/>
      <c r="AZ7302" s="165" t="str" cm="1">
        <f t="array" ref="AZ7302">IFERROR(INDEX('Ngân Hàng'!B:B,MATCH(AY7302,'Ngân Hàng'!C:C,0)),"")</f>
        <v/>
      </c>
    </row>
    <row r="7303" spans="50:52">
      <c r="AX7303" s="165" t="str" cm="1">
        <f t="array" ref="AX7303">IFERROR(INDEX(Tinh!A:A,MATCH(TRIM(AW7303),Tinh!B:B,0)),"")</f>
        <v/>
      </c>
      <c r="AY7303" s="166"/>
      <c r="AZ7303" s="165" t="str" cm="1">
        <f t="array" ref="AZ7303">IFERROR(INDEX('Ngân Hàng'!B:B,MATCH(AY7303,'Ngân Hàng'!C:C,0)),"")</f>
        <v/>
      </c>
    </row>
    <row r="7304" spans="50:52">
      <c r="AX7304" s="165" t="str" cm="1">
        <f t="array" ref="AX7304">IFERROR(INDEX(Tinh!A:A,MATCH(TRIM(AW7304),Tinh!B:B,0)),"")</f>
        <v/>
      </c>
      <c r="AY7304" s="166"/>
      <c r="AZ7304" s="165" t="str" cm="1">
        <f t="array" ref="AZ7304">IFERROR(INDEX('Ngân Hàng'!B:B,MATCH(AY7304,'Ngân Hàng'!C:C,0)),"")</f>
        <v/>
      </c>
    </row>
    <row r="7305" spans="50:52">
      <c r="AX7305" s="165" t="str" cm="1">
        <f t="array" ref="AX7305">IFERROR(INDEX(Tinh!A:A,MATCH(TRIM(AW7305),Tinh!B:B,0)),"")</f>
        <v/>
      </c>
      <c r="AY7305" s="166"/>
      <c r="AZ7305" s="165" t="str" cm="1">
        <f t="array" ref="AZ7305">IFERROR(INDEX('Ngân Hàng'!B:B,MATCH(AY7305,'Ngân Hàng'!C:C,0)),"")</f>
        <v/>
      </c>
    </row>
    <row r="7306" spans="50:52">
      <c r="AX7306" s="165" t="str" cm="1">
        <f t="array" ref="AX7306">IFERROR(INDEX(Tinh!A:A,MATCH(TRIM(AW7306),Tinh!B:B,0)),"")</f>
        <v/>
      </c>
      <c r="AY7306" s="166"/>
      <c r="AZ7306" s="165" t="str" cm="1">
        <f t="array" ref="AZ7306">IFERROR(INDEX('Ngân Hàng'!B:B,MATCH(AY7306,'Ngân Hàng'!C:C,0)),"")</f>
        <v/>
      </c>
    </row>
    <row r="7307" spans="50:52">
      <c r="AX7307" s="165" t="str" cm="1">
        <f t="array" ref="AX7307">IFERROR(INDEX(Tinh!A:A,MATCH(TRIM(AW7307),Tinh!B:B,0)),"")</f>
        <v/>
      </c>
      <c r="AY7307" s="166"/>
      <c r="AZ7307" s="165" t="str" cm="1">
        <f t="array" ref="AZ7307">IFERROR(INDEX('Ngân Hàng'!B:B,MATCH(AY7307,'Ngân Hàng'!C:C,0)),"")</f>
        <v/>
      </c>
    </row>
    <row r="7308" spans="50:52">
      <c r="AX7308" s="165" t="str" cm="1">
        <f t="array" ref="AX7308">IFERROR(INDEX(Tinh!A:A,MATCH(TRIM(AW7308),Tinh!B:B,0)),"")</f>
        <v/>
      </c>
      <c r="AY7308" s="166"/>
      <c r="AZ7308" s="165" t="str" cm="1">
        <f t="array" ref="AZ7308">IFERROR(INDEX('Ngân Hàng'!B:B,MATCH(AY7308,'Ngân Hàng'!C:C,0)),"")</f>
        <v/>
      </c>
    </row>
    <row r="7309" spans="50:52">
      <c r="AX7309" s="165" t="str" cm="1">
        <f t="array" ref="AX7309">IFERROR(INDEX(Tinh!A:A,MATCH(TRIM(AW7309),Tinh!B:B,0)),"")</f>
        <v/>
      </c>
      <c r="AY7309" s="166"/>
      <c r="AZ7309" s="165" t="str" cm="1">
        <f t="array" ref="AZ7309">IFERROR(INDEX('Ngân Hàng'!B:B,MATCH(AY7309,'Ngân Hàng'!C:C,0)),"")</f>
        <v/>
      </c>
    </row>
    <row r="7310" spans="50:52">
      <c r="AX7310" s="165" t="str" cm="1">
        <f t="array" ref="AX7310">IFERROR(INDEX(Tinh!A:A,MATCH(TRIM(AW7310),Tinh!B:B,0)),"")</f>
        <v/>
      </c>
      <c r="AY7310" s="166"/>
      <c r="AZ7310" s="165" t="str" cm="1">
        <f t="array" ref="AZ7310">IFERROR(INDEX('Ngân Hàng'!B:B,MATCH(AY7310,'Ngân Hàng'!C:C,0)),"")</f>
        <v/>
      </c>
    </row>
    <row r="7311" spans="50:52">
      <c r="AX7311" s="165" t="str" cm="1">
        <f t="array" ref="AX7311">IFERROR(INDEX(Tinh!A:A,MATCH(TRIM(AW7311),Tinh!B:B,0)),"")</f>
        <v/>
      </c>
      <c r="AY7311" s="166"/>
      <c r="AZ7311" s="165" t="str" cm="1">
        <f t="array" ref="AZ7311">IFERROR(INDEX('Ngân Hàng'!B:B,MATCH(AY7311,'Ngân Hàng'!C:C,0)),"")</f>
        <v/>
      </c>
    </row>
    <row r="7312" spans="50:52">
      <c r="AX7312" s="165" t="str" cm="1">
        <f t="array" ref="AX7312">IFERROR(INDEX(Tinh!A:A,MATCH(TRIM(AW7312),Tinh!B:B,0)),"")</f>
        <v/>
      </c>
      <c r="AY7312" s="166"/>
      <c r="AZ7312" s="165" t="str" cm="1">
        <f t="array" ref="AZ7312">IFERROR(INDEX('Ngân Hàng'!B:B,MATCH(AY7312,'Ngân Hàng'!C:C,0)),"")</f>
        <v/>
      </c>
    </row>
    <row r="7313" spans="50:52">
      <c r="AX7313" s="165" t="str" cm="1">
        <f t="array" ref="AX7313">IFERROR(INDEX(Tinh!A:A,MATCH(TRIM(AW7313),Tinh!B:B,0)),"")</f>
        <v/>
      </c>
      <c r="AY7313" s="166"/>
      <c r="AZ7313" s="165" t="str" cm="1">
        <f t="array" ref="AZ7313">IFERROR(INDEX('Ngân Hàng'!B:B,MATCH(AY7313,'Ngân Hàng'!C:C,0)),"")</f>
        <v/>
      </c>
    </row>
    <row r="7314" spans="50:52">
      <c r="AX7314" s="165" t="str" cm="1">
        <f t="array" ref="AX7314">IFERROR(INDEX(Tinh!A:A,MATCH(TRIM(AW7314),Tinh!B:B,0)),"")</f>
        <v/>
      </c>
      <c r="AY7314" s="166"/>
      <c r="AZ7314" s="165" t="str" cm="1">
        <f t="array" ref="AZ7314">IFERROR(INDEX('Ngân Hàng'!B:B,MATCH(AY7314,'Ngân Hàng'!C:C,0)),"")</f>
        <v/>
      </c>
    </row>
    <row r="7315" spans="50:52">
      <c r="AX7315" s="165" t="str" cm="1">
        <f t="array" ref="AX7315">IFERROR(INDEX(Tinh!A:A,MATCH(TRIM(AW7315),Tinh!B:B,0)),"")</f>
        <v/>
      </c>
      <c r="AY7315" s="166"/>
      <c r="AZ7315" s="165" t="str" cm="1">
        <f t="array" ref="AZ7315">IFERROR(INDEX('Ngân Hàng'!B:B,MATCH(AY7315,'Ngân Hàng'!C:C,0)),"")</f>
        <v/>
      </c>
    </row>
    <row r="7316" spans="50:52">
      <c r="AX7316" s="165" t="str" cm="1">
        <f t="array" ref="AX7316">IFERROR(INDEX(Tinh!A:A,MATCH(TRIM(AW7316),Tinh!B:B,0)),"")</f>
        <v/>
      </c>
      <c r="AY7316" s="166"/>
      <c r="AZ7316" s="165" t="str" cm="1">
        <f t="array" ref="AZ7316">IFERROR(INDEX('Ngân Hàng'!B:B,MATCH(AY7316,'Ngân Hàng'!C:C,0)),"")</f>
        <v/>
      </c>
    </row>
    <row r="7317" spans="50:52">
      <c r="AX7317" s="165" t="str" cm="1">
        <f t="array" ref="AX7317">IFERROR(INDEX(Tinh!A:A,MATCH(TRIM(AW7317),Tinh!B:B,0)),"")</f>
        <v/>
      </c>
      <c r="AY7317" s="166"/>
      <c r="AZ7317" s="165" t="str" cm="1">
        <f t="array" ref="AZ7317">IFERROR(INDEX('Ngân Hàng'!B:B,MATCH(AY7317,'Ngân Hàng'!C:C,0)),"")</f>
        <v/>
      </c>
    </row>
    <row r="7318" spans="50:52">
      <c r="AX7318" s="165" t="str" cm="1">
        <f t="array" ref="AX7318">IFERROR(INDEX(Tinh!A:A,MATCH(TRIM(AW7318),Tinh!B:B,0)),"")</f>
        <v/>
      </c>
      <c r="AY7318" s="166"/>
      <c r="AZ7318" s="165" t="str" cm="1">
        <f t="array" ref="AZ7318">IFERROR(INDEX('Ngân Hàng'!B:B,MATCH(AY7318,'Ngân Hàng'!C:C,0)),"")</f>
        <v/>
      </c>
    </row>
    <row r="7319" spans="50:52">
      <c r="AX7319" s="165" t="str" cm="1">
        <f t="array" ref="AX7319">IFERROR(INDEX(Tinh!A:A,MATCH(TRIM(AW7319),Tinh!B:B,0)),"")</f>
        <v/>
      </c>
      <c r="AY7319" s="166"/>
      <c r="AZ7319" s="165" t="str" cm="1">
        <f t="array" ref="AZ7319">IFERROR(INDEX('Ngân Hàng'!B:B,MATCH(AY7319,'Ngân Hàng'!C:C,0)),"")</f>
        <v/>
      </c>
    </row>
    <row r="7320" spans="50:52">
      <c r="AX7320" s="165" t="str" cm="1">
        <f t="array" ref="AX7320">IFERROR(INDEX(Tinh!A:A,MATCH(TRIM(AW7320),Tinh!B:B,0)),"")</f>
        <v/>
      </c>
      <c r="AY7320" s="166"/>
      <c r="AZ7320" s="165" t="str" cm="1">
        <f t="array" ref="AZ7320">IFERROR(INDEX('Ngân Hàng'!B:B,MATCH(AY7320,'Ngân Hàng'!C:C,0)),"")</f>
        <v/>
      </c>
    </row>
    <row r="7321" spans="50:52">
      <c r="AX7321" s="165" t="str" cm="1">
        <f t="array" ref="AX7321">IFERROR(INDEX(Tinh!A:A,MATCH(TRIM(AW7321),Tinh!B:B,0)),"")</f>
        <v/>
      </c>
      <c r="AY7321" s="166"/>
      <c r="AZ7321" s="165" t="str" cm="1">
        <f t="array" ref="AZ7321">IFERROR(INDEX('Ngân Hàng'!B:B,MATCH(AY7321,'Ngân Hàng'!C:C,0)),"")</f>
        <v/>
      </c>
    </row>
    <row r="7322" spans="50:52">
      <c r="AX7322" s="165" t="str" cm="1">
        <f t="array" ref="AX7322">IFERROR(INDEX(Tinh!A:A,MATCH(TRIM(AW7322),Tinh!B:B,0)),"")</f>
        <v/>
      </c>
      <c r="AY7322" s="166"/>
      <c r="AZ7322" s="165" t="str" cm="1">
        <f t="array" ref="AZ7322">IFERROR(INDEX('Ngân Hàng'!B:B,MATCH(AY7322,'Ngân Hàng'!C:C,0)),"")</f>
        <v/>
      </c>
    </row>
    <row r="7323" spans="50:52">
      <c r="AX7323" s="165" t="str" cm="1">
        <f t="array" ref="AX7323">IFERROR(INDEX(Tinh!A:A,MATCH(TRIM(AW7323),Tinh!B:B,0)),"")</f>
        <v/>
      </c>
      <c r="AY7323" s="166"/>
      <c r="AZ7323" s="165" t="str" cm="1">
        <f t="array" ref="AZ7323">IFERROR(INDEX('Ngân Hàng'!B:B,MATCH(AY7323,'Ngân Hàng'!C:C,0)),"")</f>
        <v/>
      </c>
    </row>
    <row r="7324" spans="50:52">
      <c r="AX7324" s="165" t="str" cm="1">
        <f t="array" ref="AX7324">IFERROR(INDEX(Tinh!A:A,MATCH(TRIM(AW7324),Tinh!B:B,0)),"")</f>
        <v/>
      </c>
      <c r="AY7324" s="166"/>
      <c r="AZ7324" s="165" t="str" cm="1">
        <f t="array" ref="AZ7324">IFERROR(INDEX('Ngân Hàng'!B:B,MATCH(AY7324,'Ngân Hàng'!C:C,0)),"")</f>
        <v/>
      </c>
    </row>
    <row r="7325" spans="50:52">
      <c r="AX7325" s="165" t="str" cm="1">
        <f t="array" ref="AX7325">IFERROR(INDEX(Tinh!A:A,MATCH(TRIM(AW7325),Tinh!B:B,0)),"")</f>
        <v/>
      </c>
      <c r="AY7325" s="166"/>
      <c r="AZ7325" s="165" t="str" cm="1">
        <f t="array" ref="AZ7325">IFERROR(INDEX('Ngân Hàng'!B:B,MATCH(AY7325,'Ngân Hàng'!C:C,0)),"")</f>
        <v/>
      </c>
    </row>
    <row r="7326" spans="50:52">
      <c r="AX7326" s="165" t="str" cm="1">
        <f t="array" ref="AX7326">IFERROR(INDEX(Tinh!A:A,MATCH(TRIM(AW7326),Tinh!B:B,0)),"")</f>
        <v/>
      </c>
      <c r="AY7326" s="166"/>
      <c r="AZ7326" s="165" t="str" cm="1">
        <f t="array" ref="AZ7326">IFERROR(INDEX('Ngân Hàng'!B:B,MATCH(AY7326,'Ngân Hàng'!C:C,0)),"")</f>
        <v/>
      </c>
    </row>
    <row r="7327" spans="50:52">
      <c r="AX7327" s="165" t="str" cm="1">
        <f t="array" ref="AX7327">IFERROR(INDEX(Tinh!A:A,MATCH(TRIM(AW7327),Tinh!B:B,0)),"")</f>
        <v/>
      </c>
      <c r="AY7327" s="166"/>
      <c r="AZ7327" s="165" t="str" cm="1">
        <f t="array" ref="AZ7327">IFERROR(INDEX('Ngân Hàng'!B:B,MATCH(AY7327,'Ngân Hàng'!C:C,0)),"")</f>
        <v/>
      </c>
    </row>
    <row r="7328" spans="50:52">
      <c r="AX7328" s="165" t="str" cm="1">
        <f t="array" ref="AX7328">IFERROR(INDEX(Tinh!A:A,MATCH(TRIM(AW7328),Tinh!B:B,0)),"")</f>
        <v/>
      </c>
      <c r="AY7328" s="166"/>
      <c r="AZ7328" s="165" t="str" cm="1">
        <f t="array" ref="AZ7328">IFERROR(INDEX('Ngân Hàng'!B:B,MATCH(AY7328,'Ngân Hàng'!C:C,0)),"")</f>
        <v/>
      </c>
    </row>
    <row r="7329" spans="50:52">
      <c r="AX7329" s="165" t="str" cm="1">
        <f t="array" ref="AX7329">IFERROR(INDEX(Tinh!A:A,MATCH(TRIM(AW7329),Tinh!B:B,0)),"")</f>
        <v/>
      </c>
      <c r="AY7329" s="166"/>
      <c r="AZ7329" s="165" t="str" cm="1">
        <f t="array" ref="AZ7329">IFERROR(INDEX('Ngân Hàng'!B:B,MATCH(AY7329,'Ngân Hàng'!C:C,0)),"")</f>
        <v/>
      </c>
    </row>
    <row r="7330" spans="50:52">
      <c r="AX7330" s="165" t="str" cm="1">
        <f t="array" ref="AX7330">IFERROR(INDEX(Tinh!A:A,MATCH(TRIM(AW7330),Tinh!B:B,0)),"")</f>
        <v/>
      </c>
      <c r="AY7330" s="166"/>
      <c r="AZ7330" s="165" t="str" cm="1">
        <f t="array" ref="AZ7330">IFERROR(INDEX('Ngân Hàng'!B:B,MATCH(AY7330,'Ngân Hàng'!C:C,0)),"")</f>
        <v/>
      </c>
    </row>
    <row r="7331" spans="50:52">
      <c r="AX7331" s="165" t="str" cm="1">
        <f t="array" ref="AX7331">IFERROR(INDEX(Tinh!A:A,MATCH(TRIM(AW7331),Tinh!B:B,0)),"")</f>
        <v/>
      </c>
      <c r="AY7331" s="166"/>
      <c r="AZ7331" s="165" t="str" cm="1">
        <f t="array" ref="AZ7331">IFERROR(INDEX('Ngân Hàng'!B:B,MATCH(AY7331,'Ngân Hàng'!C:C,0)),"")</f>
        <v/>
      </c>
    </row>
    <row r="7332" spans="50:52">
      <c r="AX7332" s="165" t="str" cm="1">
        <f t="array" ref="AX7332">IFERROR(INDEX(Tinh!A:A,MATCH(TRIM(AW7332),Tinh!B:B,0)),"")</f>
        <v/>
      </c>
      <c r="AY7332" s="166"/>
      <c r="AZ7332" s="165" t="str" cm="1">
        <f t="array" ref="AZ7332">IFERROR(INDEX('Ngân Hàng'!B:B,MATCH(AY7332,'Ngân Hàng'!C:C,0)),"")</f>
        <v/>
      </c>
    </row>
    <row r="7333" spans="50:52">
      <c r="AX7333" s="165" t="str" cm="1">
        <f t="array" ref="AX7333">IFERROR(INDEX(Tinh!A:A,MATCH(TRIM(AW7333),Tinh!B:B,0)),"")</f>
        <v/>
      </c>
      <c r="AY7333" s="166"/>
      <c r="AZ7333" s="165" t="str" cm="1">
        <f t="array" ref="AZ7333">IFERROR(INDEX('Ngân Hàng'!B:B,MATCH(AY7333,'Ngân Hàng'!C:C,0)),"")</f>
        <v/>
      </c>
    </row>
    <row r="7334" spans="50:52">
      <c r="AX7334" s="165" t="str" cm="1">
        <f t="array" ref="AX7334">IFERROR(INDEX(Tinh!A:A,MATCH(TRIM(AW7334),Tinh!B:B,0)),"")</f>
        <v/>
      </c>
      <c r="AY7334" s="166"/>
      <c r="AZ7334" s="165" t="str" cm="1">
        <f t="array" ref="AZ7334">IFERROR(INDEX('Ngân Hàng'!B:B,MATCH(AY7334,'Ngân Hàng'!C:C,0)),"")</f>
        <v/>
      </c>
    </row>
    <row r="7335" spans="50:52">
      <c r="AX7335" s="165" t="str" cm="1">
        <f t="array" ref="AX7335">IFERROR(INDEX(Tinh!A:A,MATCH(TRIM(AW7335),Tinh!B:B,0)),"")</f>
        <v/>
      </c>
      <c r="AY7335" s="166"/>
      <c r="AZ7335" s="165" t="str" cm="1">
        <f t="array" ref="AZ7335">IFERROR(INDEX('Ngân Hàng'!B:B,MATCH(AY7335,'Ngân Hàng'!C:C,0)),"")</f>
        <v/>
      </c>
    </row>
    <row r="7336" spans="50:52">
      <c r="AX7336" s="165" t="str" cm="1">
        <f t="array" ref="AX7336">IFERROR(INDEX(Tinh!A:A,MATCH(TRIM(AW7336),Tinh!B:B,0)),"")</f>
        <v/>
      </c>
      <c r="AY7336" s="166"/>
      <c r="AZ7336" s="165" t="str" cm="1">
        <f t="array" ref="AZ7336">IFERROR(INDEX('Ngân Hàng'!B:B,MATCH(AY7336,'Ngân Hàng'!C:C,0)),"")</f>
        <v/>
      </c>
    </row>
    <row r="7337" spans="50:52">
      <c r="AX7337" s="165" t="str" cm="1">
        <f t="array" ref="AX7337">IFERROR(INDEX(Tinh!A:A,MATCH(TRIM(AW7337),Tinh!B:B,0)),"")</f>
        <v/>
      </c>
      <c r="AY7337" s="166"/>
      <c r="AZ7337" s="165" t="str" cm="1">
        <f t="array" ref="AZ7337">IFERROR(INDEX('Ngân Hàng'!B:B,MATCH(AY7337,'Ngân Hàng'!C:C,0)),"")</f>
        <v/>
      </c>
    </row>
    <row r="7338" spans="50:52">
      <c r="AX7338" s="165" t="str" cm="1">
        <f t="array" ref="AX7338">IFERROR(INDEX(Tinh!A:A,MATCH(TRIM(AW7338),Tinh!B:B,0)),"")</f>
        <v/>
      </c>
      <c r="AY7338" s="166"/>
      <c r="AZ7338" s="165" t="str" cm="1">
        <f t="array" ref="AZ7338">IFERROR(INDEX('Ngân Hàng'!B:B,MATCH(AY7338,'Ngân Hàng'!C:C,0)),"")</f>
        <v/>
      </c>
    </row>
    <row r="7339" spans="50:52">
      <c r="AX7339" s="165" t="str" cm="1">
        <f t="array" ref="AX7339">IFERROR(INDEX(Tinh!A:A,MATCH(TRIM(AW7339),Tinh!B:B,0)),"")</f>
        <v/>
      </c>
      <c r="AY7339" s="166"/>
      <c r="AZ7339" s="165" t="str" cm="1">
        <f t="array" ref="AZ7339">IFERROR(INDEX('Ngân Hàng'!B:B,MATCH(AY7339,'Ngân Hàng'!C:C,0)),"")</f>
        <v/>
      </c>
    </row>
    <row r="7340" spans="50:52">
      <c r="AX7340" s="165" t="str" cm="1">
        <f t="array" ref="AX7340">IFERROR(INDEX(Tinh!A:A,MATCH(TRIM(AW7340),Tinh!B:B,0)),"")</f>
        <v/>
      </c>
      <c r="AY7340" s="166"/>
      <c r="AZ7340" s="165" t="str" cm="1">
        <f t="array" ref="AZ7340">IFERROR(INDEX('Ngân Hàng'!B:B,MATCH(AY7340,'Ngân Hàng'!C:C,0)),"")</f>
        <v/>
      </c>
    </row>
    <row r="7341" spans="50:52">
      <c r="AX7341" s="165" t="str" cm="1">
        <f t="array" ref="AX7341">IFERROR(INDEX(Tinh!A:A,MATCH(TRIM(AW7341),Tinh!B:B,0)),"")</f>
        <v/>
      </c>
      <c r="AY7341" s="166"/>
      <c r="AZ7341" s="165" t="str" cm="1">
        <f t="array" ref="AZ7341">IFERROR(INDEX('Ngân Hàng'!B:B,MATCH(AY7341,'Ngân Hàng'!C:C,0)),"")</f>
        <v/>
      </c>
    </row>
    <row r="7342" spans="50:52">
      <c r="AX7342" s="165" t="str" cm="1">
        <f t="array" ref="AX7342">IFERROR(INDEX(Tinh!A:A,MATCH(TRIM(AW7342),Tinh!B:B,0)),"")</f>
        <v/>
      </c>
      <c r="AY7342" s="166"/>
      <c r="AZ7342" s="165" t="str" cm="1">
        <f t="array" ref="AZ7342">IFERROR(INDEX('Ngân Hàng'!B:B,MATCH(AY7342,'Ngân Hàng'!C:C,0)),"")</f>
        <v/>
      </c>
    </row>
    <row r="7343" spans="50:52">
      <c r="AX7343" s="165" t="str" cm="1">
        <f t="array" ref="AX7343">IFERROR(INDEX(Tinh!A:A,MATCH(TRIM(AW7343),Tinh!B:B,0)),"")</f>
        <v/>
      </c>
      <c r="AY7343" s="166"/>
      <c r="AZ7343" s="165" t="str" cm="1">
        <f t="array" ref="AZ7343">IFERROR(INDEX('Ngân Hàng'!B:B,MATCH(AY7343,'Ngân Hàng'!C:C,0)),"")</f>
        <v/>
      </c>
    </row>
    <row r="7344" spans="50:52">
      <c r="AX7344" s="165" t="str" cm="1">
        <f t="array" ref="AX7344">IFERROR(INDEX(Tinh!A:A,MATCH(TRIM(AW7344),Tinh!B:B,0)),"")</f>
        <v/>
      </c>
      <c r="AY7344" s="166"/>
      <c r="AZ7344" s="165" t="str" cm="1">
        <f t="array" ref="AZ7344">IFERROR(INDEX('Ngân Hàng'!B:B,MATCH(AY7344,'Ngân Hàng'!C:C,0)),"")</f>
        <v/>
      </c>
    </row>
    <row r="7345" spans="50:52">
      <c r="AX7345" s="165" t="str" cm="1">
        <f t="array" ref="AX7345">IFERROR(INDEX(Tinh!A:A,MATCH(TRIM(AW7345),Tinh!B:B,0)),"")</f>
        <v/>
      </c>
      <c r="AY7345" s="166"/>
      <c r="AZ7345" s="165" t="str" cm="1">
        <f t="array" ref="AZ7345">IFERROR(INDEX('Ngân Hàng'!B:B,MATCH(AY7345,'Ngân Hàng'!C:C,0)),"")</f>
        <v/>
      </c>
    </row>
    <row r="7346" spans="50:52">
      <c r="AX7346" s="165" t="str" cm="1">
        <f t="array" ref="AX7346">IFERROR(INDEX(Tinh!A:A,MATCH(TRIM(AW7346),Tinh!B:B,0)),"")</f>
        <v/>
      </c>
      <c r="AY7346" s="166"/>
      <c r="AZ7346" s="165" t="str" cm="1">
        <f t="array" ref="AZ7346">IFERROR(INDEX('Ngân Hàng'!B:B,MATCH(AY7346,'Ngân Hàng'!C:C,0)),"")</f>
        <v/>
      </c>
    </row>
    <row r="7347" spans="50:52">
      <c r="AX7347" s="165" t="str" cm="1">
        <f t="array" ref="AX7347">IFERROR(INDEX(Tinh!A:A,MATCH(TRIM(AW7347),Tinh!B:B,0)),"")</f>
        <v/>
      </c>
      <c r="AY7347" s="166"/>
      <c r="AZ7347" s="165" t="str" cm="1">
        <f t="array" ref="AZ7347">IFERROR(INDEX('Ngân Hàng'!B:B,MATCH(AY7347,'Ngân Hàng'!C:C,0)),"")</f>
        <v/>
      </c>
    </row>
    <row r="7348" spans="50:52">
      <c r="AX7348" s="165" t="str" cm="1">
        <f t="array" ref="AX7348">IFERROR(INDEX(Tinh!A:A,MATCH(TRIM(AW7348),Tinh!B:B,0)),"")</f>
        <v/>
      </c>
      <c r="AY7348" s="166"/>
      <c r="AZ7348" s="165" t="str" cm="1">
        <f t="array" ref="AZ7348">IFERROR(INDEX('Ngân Hàng'!B:B,MATCH(AY7348,'Ngân Hàng'!C:C,0)),"")</f>
        <v/>
      </c>
    </row>
    <row r="7349" spans="50:52">
      <c r="AX7349" s="165" t="str" cm="1">
        <f t="array" ref="AX7349">IFERROR(INDEX(Tinh!A:A,MATCH(TRIM(AW7349),Tinh!B:B,0)),"")</f>
        <v/>
      </c>
      <c r="AY7349" s="166"/>
      <c r="AZ7349" s="165" t="str" cm="1">
        <f t="array" ref="AZ7349">IFERROR(INDEX('Ngân Hàng'!B:B,MATCH(AY7349,'Ngân Hàng'!C:C,0)),"")</f>
        <v/>
      </c>
    </row>
    <row r="7350" spans="50:52">
      <c r="AX7350" s="165" t="str" cm="1">
        <f t="array" ref="AX7350">IFERROR(INDEX(Tinh!A:A,MATCH(TRIM(AW7350),Tinh!B:B,0)),"")</f>
        <v/>
      </c>
      <c r="AY7350" s="166"/>
      <c r="AZ7350" s="165" t="str" cm="1">
        <f t="array" ref="AZ7350">IFERROR(INDEX('Ngân Hàng'!B:B,MATCH(AY7350,'Ngân Hàng'!C:C,0)),"")</f>
        <v/>
      </c>
    </row>
    <row r="7351" spans="50:52">
      <c r="AX7351" s="165" t="str" cm="1">
        <f t="array" ref="AX7351">IFERROR(INDEX(Tinh!A:A,MATCH(TRIM(AW7351),Tinh!B:B,0)),"")</f>
        <v/>
      </c>
      <c r="AY7351" s="166"/>
      <c r="AZ7351" s="165" t="str" cm="1">
        <f t="array" ref="AZ7351">IFERROR(INDEX('Ngân Hàng'!B:B,MATCH(AY7351,'Ngân Hàng'!C:C,0)),"")</f>
        <v/>
      </c>
    </row>
    <row r="7352" spans="50:52">
      <c r="AX7352" s="165" t="str" cm="1">
        <f t="array" ref="AX7352">IFERROR(INDEX(Tinh!A:A,MATCH(TRIM(AW7352),Tinh!B:B,0)),"")</f>
        <v/>
      </c>
      <c r="AY7352" s="166"/>
      <c r="AZ7352" s="165" t="str" cm="1">
        <f t="array" ref="AZ7352">IFERROR(INDEX('Ngân Hàng'!B:B,MATCH(AY7352,'Ngân Hàng'!C:C,0)),"")</f>
        <v/>
      </c>
    </row>
    <row r="7353" spans="50:52">
      <c r="AX7353" s="165" t="str" cm="1">
        <f t="array" ref="AX7353">IFERROR(INDEX(Tinh!A:A,MATCH(TRIM(AW7353),Tinh!B:B,0)),"")</f>
        <v/>
      </c>
      <c r="AY7353" s="166"/>
      <c r="AZ7353" s="165" t="str" cm="1">
        <f t="array" ref="AZ7353">IFERROR(INDEX('Ngân Hàng'!B:B,MATCH(AY7353,'Ngân Hàng'!C:C,0)),"")</f>
        <v/>
      </c>
    </row>
    <row r="7354" spans="50:52">
      <c r="AX7354" s="165" t="str" cm="1">
        <f t="array" ref="AX7354">IFERROR(INDEX(Tinh!A:A,MATCH(TRIM(AW7354),Tinh!B:B,0)),"")</f>
        <v/>
      </c>
      <c r="AY7354" s="166"/>
      <c r="AZ7354" s="165" t="str" cm="1">
        <f t="array" ref="AZ7354">IFERROR(INDEX('Ngân Hàng'!B:B,MATCH(AY7354,'Ngân Hàng'!C:C,0)),"")</f>
        <v/>
      </c>
    </row>
    <row r="7355" spans="50:52">
      <c r="AX7355" s="165" t="str" cm="1">
        <f t="array" ref="AX7355">IFERROR(INDEX(Tinh!A:A,MATCH(TRIM(AW7355),Tinh!B:B,0)),"")</f>
        <v/>
      </c>
      <c r="AY7355" s="166"/>
      <c r="AZ7355" s="165" t="str" cm="1">
        <f t="array" ref="AZ7355">IFERROR(INDEX('Ngân Hàng'!B:B,MATCH(AY7355,'Ngân Hàng'!C:C,0)),"")</f>
        <v/>
      </c>
    </row>
    <row r="7356" spans="50:52">
      <c r="AX7356" s="165" t="str" cm="1">
        <f t="array" ref="AX7356">IFERROR(INDEX(Tinh!A:A,MATCH(TRIM(AW7356),Tinh!B:B,0)),"")</f>
        <v/>
      </c>
      <c r="AY7356" s="166"/>
      <c r="AZ7356" s="165" t="str" cm="1">
        <f t="array" ref="AZ7356">IFERROR(INDEX('Ngân Hàng'!B:B,MATCH(AY7356,'Ngân Hàng'!C:C,0)),"")</f>
        <v/>
      </c>
    </row>
    <row r="7357" spans="50:52">
      <c r="AX7357" s="165" t="str" cm="1">
        <f t="array" ref="AX7357">IFERROR(INDEX(Tinh!A:A,MATCH(TRIM(AW7357),Tinh!B:B,0)),"")</f>
        <v/>
      </c>
      <c r="AY7357" s="166"/>
      <c r="AZ7357" s="165" t="str" cm="1">
        <f t="array" ref="AZ7357">IFERROR(INDEX('Ngân Hàng'!B:B,MATCH(AY7357,'Ngân Hàng'!C:C,0)),"")</f>
        <v/>
      </c>
    </row>
    <row r="7358" spans="50:52">
      <c r="AX7358" s="165" t="str" cm="1">
        <f t="array" ref="AX7358">IFERROR(INDEX(Tinh!A:A,MATCH(TRIM(AW7358),Tinh!B:B,0)),"")</f>
        <v/>
      </c>
      <c r="AY7358" s="166"/>
      <c r="AZ7358" s="165" t="str" cm="1">
        <f t="array" ref="AZ7358">IFERROR(INDEX('Ngân Hàng'!B:B,MATCH(AY7358,'Ngân Hàng'!C:C,0)),"")</f>
        <v/>
      </c>
    </row>
    <row r="7359" spans="50:52">
      <c r="AX7359" s="165" t="str" cm="1">
        <f t="array" ref="AX7359">IFERROR(INDEX(Tinh!A:A,MATCH(TRIM(AW7359),Tinh!B:B,0)),"")</f>
        <v/>
      </c>
      <c r="AY7359" s="166"/>
      <c r="AZ7359" s="165" t="str" cm="1">
        <f t="array" ref="AZ7359">IFERROR(INDEX('Ngân Hàng'!B:B,MATCH(AY7359,'Ngân Hàng'!C:C,0)),"")</f>
        <v/>
      </c>
    </row>
    <row r="7360" spans="50:52">
      <c r="AX7360" s="165" t="str" cm="1">
        <f t="array" ref="AX7360">IFERROR(INDEX(Tinh!A:A,MATCH(TRIM(AW7360),Tinh!B:B,0)),"")</f>
        <v/>
      </c>
      <c r="AY7360" s="166"/>
      <c r="AZ7360" s="165" t="str" cm="1">
        <f t="array" ref="AZ7360">IFERROR(INDEX('Ngân Hàng'!B:B,MATCH(AY7360,'Ngân Hàng'!C:C,0)),"")</f>
        <v/>
      </c>
    </row>
    <row r="7361" spans="50:52">
      <c r="AX7361" s="165" t="str" cm="1">
        <f t="array" ref="AX7361">IFERROR(INDEX(Tinh!A:A,MATCH(TRIM(AW7361),Tinh!B:B,0)),"")</f>
        <v/>
      </c>
      <c r="AY7361" s="166"/>
      <c r="AZ7361" s="165" t="str" cm="1">
        <f t="array" ref="AZ7361">IFERROR(INDEX('Ngân Hàng'!B:B,MATCH(AY7361,'Ngân Hàng'!C:C,0)),"")</f>
        <v/>
      </c>
    </row>
    <row r="7362" spans="50:52">
      <c r="AX7362" s="165" t="str" cm="1">
        <f t="array" ref="AX7362">IFERROR(INDEX(Tinh!A:A,MATCH(TRIM(AW7362),Tinh!B:B,0)),"")</f>
        <v/>
      </c>
      <c r="AY7362" s="166"/>
      <c r="AZ7362" s="165" t="str" cm="1">
        <f t="array" ref="AZ7362">IFERROR(INDEX('Ngân Hàng'!B:B,MATCH(AY7362,'Ngân Hàng'!C:C,0)),"")</f>
        <v/>
      </c>
    </row>
    <row r="7363" spans="50:52">
      <c r="AX7363" s="165" t="str" cm="1">
        <f t="array" ref="AX7363">IFERROR(INDEX(Tinh!A:A,MATCH(TRIM(AW7363),Tinh!B:B,0)),"")</f>
        <v/>
      </c>
      <c r="AY7363" s="166"/>
      <c r="AZ7363" s="165" t="str" cm="1">
        <f t="array" ref="AZ7363">IFERROR(INDEX('Ngân Hàng'!B:B,MATCH(AY7363,'Ngân Hàng'!C:C,0)),"")</f>
        <v/>
      </c>
    </row>
    <row r="7364" spans="50:52">
      <c r="AX7364" s="165" t="str" cm="1">
        <f t="array" ref="AX7364">IFERROR(INDEX(Tinh!A:A,MATCH(TRIM(AW7364),Tinh!B:B,0)),"")</f>
        <v/>
      </c>
      <c r="AY7364" s="166"/>
      <c r="AZ7364" s="165" t="str" cm="1">
        <f t="array" ref="AZ7364">IFERROR(INDEX('Ngân Hàng'!B:B,MATCH(AY7364,'Ngân Hàng'!C:C,0)),"")</f>
        <v/>
      </c>
    </row>
    <row r="7365" spans="50:52">
      <c r="AX7365" s="165" t="str" cm="1">
        <f t="array" ref="AX7365">IFERROR(INDEX(Tinh!A:A,MATCH(TRIM(AW7365),Tinh!B:B,0)),"")</f>
        <v/>
      </c>
      <c r="AY7365" s="166"/>
      <c r="AZ7365" s="165" t="str" cm="1">
        <f t="array" ref="AZ7365">IFERROR(INDEX('Ngân Hàng'!B:B,MATCH(AY7365,'Ngân Hàng'!C:C,0)),"")</f>
        <v/>
      </c>
    </row>
    <row r="7366" spans="50:52">
      <c r="AX7366" s="165" t="str" cm="1">
        <f t="array" ref="AX7366">IFERROR(INDEX(Tinh!A:A,MATCH(TRIM(AW7366),Tinh!B:B,0)),"")</f>
        <v/>
      </c>
      <c r="AY7366" s="166"/>
      <c r="AZ7366" s="165" t="str" cm="1">
        <f t="array" ref="AZ7366">IFERROR(INDEX('Ngân Hàng'!B:B,MATCH(AY7366,'Ngân Hàng'!C:C,0)),"")</f>
        <v/>
      </c>
    </row>
    <row r="7367" spans="50:52">
      <c r="AX7367" s="165" t="str" cm="1">
        <f t="array" ref="AX7367">IFERROR(INDEX(Tinh!A:A,MATCH(TRIM(AW7367),Tinh!B:B,0)),"")</f>
        <v/>
      </c>
      <c r="AY7367" s="166"/>
      <c r="AZ7367" s="165" t="str" cm="1">
        <f t="array" ref="AZ7367">IFERROR(INDEX('Ngân Hàng'!B:B,MATCH(AY7367,'Ngân Hàng'!C:C,0)),"")</f>
        <v/>
      </c>
    </row>
    <row r="7368" spans="50:52">
      <c r="AX7368" s="165" t="str" cm="1">
        <f t="array" ref="AX7368">IFERROR(INDEX(Tinh!A:A,MATCH(TRIM(AW7368),Tinh!B:B,0)),"")</f>
        <v/>
      </c>
      <c r="AY7368" s="166"/>
      <c r="AZ7368" s="165" t="str" cm="1">
        <f t="array" ref="AZ7368">IFERROR(INDEX('Ngân Hàng'!B:B,MATCH(AY7368,'Ngân Hàng'!C:C,0)),"")</f>
        <v/>
      </c>
    </row>
    <row r="7369" spans="50:52">
      <c r="AX7369" s="165" t="str" cm="1">
        <f t="array" ref="AX7369">IFERROR(INDEX(Tinh!A:A,MATCH(TRIM(AW7369),Tinh!B:B,0)),"")</f>
        <v/>
      </c>
      <c r="AY7369" s="166"/>
      <c r="AZ7369" s="165" t="str" cm="1">
        <f t="array" ref="AZ7369">IFERROR(INDEX('Ngân Hàng'!B:B,MATCH(AY7369,'Ngân Hàng'!C:C,0)),"")</f>
        <v/>
      </c>
    </row>
    <row r="7370" spans="50:52">
      <c r="AX7370" s="165" t="str" cm="1">
        <f t="array" ref="AX7370">IFERROR(INDEX(Tinh!A:A,MATCH(TRIM(AW7370),Tinh!B:B,0)),"")</f>
        <v/>
      </c>
      <c r="AY7370" s="166"/>
      <c r="AZ7370" s="165" t="str" cm="1">
        <f t="array" ref="AZ7370">IFERROR(INDEX('Ngân Hàng'!B:B,MATCH(AY7370,'Ngân Hàng'!C:C,0)),"")</f>
        <v/>
      </c>
    </row>
    <row r="7371" spans="50:52">
      <c r="AX7371" s="165" t="str" cm="1">
        <f t="array" ref="AX7371">IFERROR(INDEX(Tinh!A:A,MATCH(TRIM(AW7371),Tinh!B:B,0)),"")</f>
        <v/>
      </c>
      <c r="AY7371" s="166"/>
      <c r="AZ7371" s="165" t="str" cm="1">
        <f t="array" ref="AZ7371">IFERROR(INDEX('Ngân Hàng'!B:B,MATCH(AY7371,'Ngân Hàng'!C:C,0)),"")</f>
        <v/>
      </c>
    </row>
    <row r="7372" spans="50:52">
      <c r="AX7372" s="165" t="str" cm="1">
        <f t="array" ref="AX7372">IFERROR(INDEX(Tinh!A:A,MATCH(TRIM(AW7372),Tinh!B:B,0)),"")</f>
        <v/>
      </c>
      <c r="AY7372" s="166"/>
      <c r="AZ7372" s="165" t="str" cm="1">
        <f t="array" ref="AZ7372">IFERROR(INDEX('Ngân Hàng'!B:B,MATCH(AY7372,'Ngân Hàng'!C:C,0)),"")</f>
        <v/>
      </c>
    </row>
    <row r="7373" spans="50:52">
      <c r="AX7373" s="165" t="str" cm="1">
        <f t="array" ref="AX7373">IFERROR(INDEX(Tinh!A:A,MATCH(TRIM(AW7373),Tinh!B:B,0)),"")</f>
        <v/>
      </c>
      <c r="AY7373" s="166"/>
      <c r="AZ7373" s="165" t="str" cm="1">
        <f t="array" ref="AZ7373">IFERROR(INDEX('Ngân Hàng'!B:B,MATCH(AY7373,'Ngân Hàng'!C:C,0)),"")</f>
        <v/>
      </c>
    </row>
    <row r="7374" spans="50:52">
      <c r="AX7374" s="165" t="str" cm="1">
        <f t="array" ref="AX7374">IFERROR(INDEX(Tinh!A:A,MATCH(TRIM(AW7374),Tinh!B:B,0)),"")</f>
        <v/>
      </c>
      <c r="AY7374" s="166"/>
      <c r="AZ7374" s="165" t="str" cm="1">
        <f t="array" ref="AZ7374">IFERROR(INDEX('Ngân Hàng'!B:B,MATCH(AY7374,'Ngân Hàng'!C:C,0)),"")</f>
        <v/>
      </c>
    </row>
    <row r="7375" spans="50:52">
      <c r="AX7375" s="165" t="str" cm="1">
        <f t="array" ref="AX7375">IFERROR(INDEX(Tinh!A:A,MATCH(TRIM(AW7375),Tinh!B:B,0)),"")</f>
        <v/>
      </c>
      <c r="AY7375" s="166"/>
      <c r="AZ7375" s="165" t="str" cm="1">
        <f t="array" ref="AZ7375">IFERROR(INDEX('Ngân Hàng'!B:B,MATCH(AY7375,'Ngân Hàng'!C:C,0)),"")</f>
        <v/>
      </c>
    </row>
    <row r="7376" spans="50:52">
      <c r="AX7376" s="165" t="str" cm="1">
        <f t="array" ref="AX7376">IFERROR(INDEX(Tinh!A:A,MATCH(TRIM(AW7376),Tinh!B:B,0)),"")</f>
        <v/>
      </c>
      <c r="AY7376" s="166"/>
      <c r="AZ7376" s="165" t="str" cm="1">
        <f t="array" ref="AZ7376">IFERROR(INDEX('Ngân Hàng'!B:B,MATCH(AY7376,'Ngân Hàng'!C:C,0)),"")</f>
        <v/>
      </c>
    </row>
    <row r="7377" spans="50:52">
      <c r="AX7377" s="165" t="str" cm="1">
        <f t="array" ref="AX7377">IFERROR(INDEX(Tinh!A:A,MATCH(TRIM(AW7377),Tinh!B:B,0)),"")</f>
        <v/>
      </c>
      <c r="AY7377" s="166"/>
      <c r="AZ7377" s="165" t="str" cm="1">
        <f t="array" ref="AZ7377">IFERROR(INDEX('Ngân Hàng'!B:B,MATCH(AY7377,'Ngân Hàng'!C:C,0)),"")</f>
        <v/>
      </c>
    </row>
    <row r="7378" spans="50:52">
      <c r="AX7378" s="165" t="str" cm="1">
        <f t="array" ref="AX7378">IFERROR(INDEX(Tinh!A:A,MATCH(TRIM(AW7378),Tinh!B:B,0)),"")</f>
        <v/>
      </c>
      <c r="AY7378" s="166"/>
      <c r="AZ7378" s="165" t="str" cm="1">
        <f t="array" ref="AZ7378">IFERROR(INDEX('Ngân Hàng'!B:B,MATCH(AY7378,'Ngân Hàng'!C:C,0)),"")</f>
        <v/>
      </c>
    </row>
    <row r="7379" spans="50:52">
      <c r="AX7379" s="165" t="str" cm="1">
        <f t="array" ref="AX7379">IFERROR(INDEX(Tinh!A:A,MATCH(TRIM(AW7379),Tinh!B:B,0)),"")</f>
        <v/>
      </c>
      <c r="AY7379" s="166"/>
      <c r="AZ7379" s="165" t="str" cm="1">
        <f t="array" ref="AZ7379">IFERROR(INDEX('Ngân Hàng'!B:B,MATCH(AY7379,'Ngân Hàng'!C:C,0)),"")</f>
        <v/>
      </c>
    </row>
    <row r="7380" spans="50:52">
      <c r="AX7380" s="165" t="str" cm="1">
        <f t="array" ref="AX7380">IFERROR(INDEX(Tinh!A:A,MATCH(TRIM(AW7380),Tinh!B:B,0)),"")</f>
        <v/>
      </c>
      <c r="AY7380" s="166"/>
      <c r="AZ7380" s="165" t="str" cm="1">
        <f t="array" ref="AZ7380">IFERROR(INDEX('Ngân Hàng'!B:B,MATCH(AY7380,'Ngân Hàng'!C:C,0)),"")</f>
        <v/>
      </c>
    </row>
    <row r="7381" spans="50:52">
      <c r="AX7381" s="165" t="str" cm="1">
        <f t="array" ref="AX7381">IFERROR(INDEX(Tinh!A:A,MATCH(TRIM(AW7381),Tinh!B:B,0)),"")</f>
        <v/>
      </c>
      <c r="AY7381" s="166"/>
      <c r="AZ7381" s="165" t="str" cm="1">
        <f t="array" ref="AZ7381">IFERROR(INDEX('Ngân Hàng'!B:B,MATCH(AY7381,'Ngân Hàng'!C:C,0)),"")</f>
        <v/>
      </c>
    </row>
    <row r="7382" spans="50:52">
      <c r="AX7382" s="165" t="str" cm="1">
        <f t="array" ref="AX7382">IFERROR(INDEX(Tinh!A:A,MATCH(TRIM(AW7382),Tinh!B:B,0)),"")</f>
        <v/>
      </c>
      <c r="AY7382" s="166"/>
      <c r="AZ7382" s="165" t="str" cm="1">
        <f t="array" ref="AZ7382">IFERROR(INDEX('Ngân Hàng'!B:B,MATCH(AY7382,'Ngân Hàng'!C:C,0)),"")</f>
        <v/>
      </c>
    </row>
    <row r="7383" spans="50:52">
      <c r="AX7383" s="165" t="str" cm="1">
        <f t="array" ref="AX7383">IFERROR(INDEX(Tinh!A:A,MATCH(TRIM(AW7383),Tinh!B:B,0)),"")</f>
        <v/>
      </c>
      <c r="AY7383" s="166"/>
      <c r="AZ7383" s="165" t="str" cm="1">
        <f t="array" ref="AZ7383">IFERROR(INDEX('Ngân Hàng'!B:B,MATCH(AY7383,'Ngân Hàng'!C:C,0)),"")</f>
        <v/>
      </c>
    </row>
    <row r="7384" spans="50:52">
      <c r="AX7384" s="165" t="str" cm="1">
        <f t="array" ref="AX7384">IFERROR(INDEX(Tinh!A:A,MATCH(TRIM(AW7384),Tinh!B:B,0)),"")</f>
        <v/>
      </c>
      <c r="AY7384" s="166"/>
      <c r="AZ7384" s="165" t="str" cm="1">
        <f t="array" ref="AZ7384">IFERROR(INDEX('Ngân Hàng'!B:B,MATCH(AY7384,'Ngân Hàng'!C:C,0)),"")</f>
        <v/>
      </c>
    </row>
    <row r="7385" spans="50:52">
      <c r="AX7385" s="165" t="str" cm="1">
        <f t="array" ref="AX7385">IFERROR(INDEX(Tinh!A:A,MATCH(TRIM(AW7385),Tinh!B:B,0)),"")</f>
        <v/>
      </c>
      <c r="AY7385" s="166"/>
      <c r="AZ7385" s="165" t="str" cm="1">
        <f t="array" ref="AZ7385">IFERROR(INDEX('Ngân Hàng'!B:B,MATCH(AY7385,'Ngân Hàng'!C:C,0)),"")</f>
        <v/>
      </c>
    </row>
    <row r="7386" spans="50:52">
      <c r="AX7386" s="165" t="str" cm="1">
        <f t="array" ref="AX7386">IFERROR(INDEX(Tinh!A:A,MATCH(TRIM(AW7386),Tinh!B:B,0)),"")</f>
        <v/>
      </c>
      <c r="AY7386" s="166"/>
      <c r="AZ7386" s="165" t="str" cm="1">
        <f t="array" ref="AZ7386">IFERROR(INDEX('Ngân Hàng'!B:B,MATCH(AY7386,'Ngân Hàng'!C:C,0)),"")</f>
        <v/>
      </c>
    </row>
    <row r="7387" spans="50:52">
      <c r="AX7387" s="165" t="str" cm="1">
        <f t="array" ref="AX7387">IFERROR(INDEX(Tinh!A:A,MATCH(TRIM(AW7387),Tinh!B:B,0)),"")</f>
        <v/>
      </c>
      <c r="AY7387" s="166"/>
      <c r="AZ7387" s="165" t="str" cm="1">
        <f t="array" ref="AZ7387">IFERROR(INDEX('Ngân Hàng'!B:B,MATCH(AY7387,'Ngân Hàng'!C:C,0)),"")</f>
        <v/>
      </c>
    </row>
    <row r="7388" spans="50:52">
      <c r="AX7388" s="165" t="str" cm="1">
        <f t="array" ref="AX7388">IFERROR(INDEX(Tinh!A:A,MATCH(TRIM(AW7388),Tinh!B:B,0)),"")</f>
        <v/>
      </c>
      <c r="AY7388" s="166"/>
      <c r="AZ7388" s="165" t="str" cm="1">
        <f t="array" ref="AZ7388">IFERROR(INDEX('Ngân Hàng'!B:B,MATCH(AY7388,'Ngân Hàng'!C:C,0)),"")</f>
        <v/>
      </c>
    </row>
    <row r="7389" spans="50:52">
      <c r="AX7389" s="165" t="str" cm="1">
        <f t="array" ref="AX7389">IFERROR(INDEX(Tinh!A:A,MATCH(TRIM(AW7389),Tinh!B:B,0)),"")</f>
        <v/>
      </c>
      <c r="AY7389" s="166"/>
      <c r="AZ7389" s="165" t="str" cm="1">
        <f t="array" ref="AZ7389">IFERROR(INDEX('Ngân Hàng'!B:B,MATCH(AY7389,'Ngân Hàng'!C:C,0)),"")</f>
        <v/>
      </c>
    </row>
    <row r="7390" spans="50:52">
      <c r="AX7390" s="165" t="str" cm="1">
        <f t="array" ref="AX7390">IFERROR(INDEX(Tinh!A:A,MATCH(TRIM(AW7390),Tinh!B:B,0)),"")</f>
        <v/>
      </c>
      <c r="AY7390" s="166"/>
      <c r="AZ7390" s="165" t="str" cm="1">
        <f t="array" ref="AZ7390">IFERROR(INDEX('Ngân Hàng'!B:B,MATCH(AY7390,'Ngân Hàng'!C:C,0)),"")</f>
        <v/>
      </c>
    </row>
    <row r="7391" spans="50:52">
      <c r="AX7391" s="165" t="str" cm="1">
        <f t="array" ref="AX7391">IFERROR(INDEX(Tinh!A:A,MATCH(TRIM(AW7391),Tinh!B:B,0)),"")</f>
        <v/>
      </c>
      <c r="AY7391" s="166"/>
      <c r="AZ7391" s="165" t="str" cm="1">
        <f t="array" ref="AZ7391">IFERROR(INDEX('Ngân Hàng'!B:B,MATCH(AY7391,'Ngân Hàng'!C:C,0)),"")</f>
        <v/>
      </c>
    </row>
    <row r="7392" spans="50:52">
      <c r="AX7392" s="165" t="str" cm="1">
        <f t="array" ref="AX7392">IFERROR(INDEX(Tinh!A:A,MATCH(TRIM(AW7392),Tinh!B:B,0)),"")</f>
        <v/>
      </c>
      <c r="AY7392" s="166"/>
      <c r="AZ7392" s="165" t="str" cm="1">
        <f t="array" ref="AZ7392">IFERROR(INDEX('Ngân Hàng'!B:B,MATCH(AY7392,'Ngân Hàng'!C:C,0)),"")</f>
        <v/>
      </c>
    </row>
    <row r="7393" spans="50:52">
      <c r="AX7393" s="165" t="str" cm="1">
        <f t="array" ref="AX7393">IFERROR(INDEX(Tinh!A:A,MATCH(TRIM(AW7393),Tinh!B:B,0)),"")</f>
        <v/>
      </c>
      <c r="AY7393" s="166"/>
      <c r="AZ7393" s="165" t="str" cm="1">
        <f t="array" ref="AZ7393">IFERROR(INDEX('Ngân Hàng'!B:B,MATCH(AY7393,'Ngân Hàng'!C:C,0)),"")</f>
        <v/>
      </c>
    </row>
    <row r="7394" spans="50:52">
      <c r="AX7394" s="165" t="str" cm="1">
        <f t="array" ref="AX7394">IFERROR(INDEX(Tinh!A:A,MATCH(TRIM(AW7394),Tinh!B:B,0)),"")</f>
        <v/>
      </c>
      <c r="AY7394" s="166"/>
      <c r="AZ7394" s="165" t="str" cm="1">
        <f t="array" ref="AZ7394">IFERROR(INDEX('Ngân Hàng'!B:B,MATCH(AY7394,'Ngân Hàng'!C:C,0)),"")</f>
        <v/>
      </c>
    </row>
    <row r="7395" spans="50:52">
      <c r="AX7395" s="165" t="str" cm="1">
        <f t="array" ref="AX7395">IFERROR(INDEX(Tinh!A:A,MATCH(TRIM(AW7395),Tinh!B:B,0)),"")</f>
        <v/>
      </c>
      <c r="AY7395" s="166"/>
      <c r="AZ7395" s="165" t="str" cm="1">
        <f t="array" ref="AZ7395">IFERROR(INDEX('Ngân Hàng'!B:B,MATCH(AY7395,'Ngân Hàng'!C:C,0)),"")</f>
        <v/>
      </c>
    </row>
    <row r="7396" spans="50:52">
      <c r="AX7396" s="165" t="str" cm="1">
        <f t="array" ref="AX7396">IFERROR(INDEX(Tinh!A:A,MATCH(TRIM(AW7396),Tinh!B:B,0)),"")</f>
        <v/>
      </c>
      <c r="AY7396" s="166"/>
      <c r="AZ7396" s="165" t="str" cm="1">
        <f t="array" ref="AZ7396">IFERROR(INDEX('Ngân Hàng'!B:B,MATCH(AY7396,'Ngân Hàng'!C:C,0)),"")</f>
        <v/>
      </c>
    </row>
    <row r="7397" spans="50:52">
      <c r="AX7397" s="165" t="str" cm="1">
        <f t="array" ref="AX7397">IFERROR(INDEX(Tinh!A:A,MATCH(TRIM(AW7397),Tinh!B:B,0)),"")</f>
        <v/>
      </c>
      <c r="AY7397" s="166"/>
      <c r="AZ7397" s="165" t="str" cm="1">
        <f t="array" ref="AZ7397">IFERROR(INDEX('Ngân Hàng'!B:B,MATCH(AY7397,'Ngân Hàng'!C:C,0)),"")</f>
        <v/>
      </c>
    </row>
    <row r="7398" spans="50:52">
      <c r="AX7398" s="165" t="str" cm="1">
        <f t="array" ref="AX7398">IFERROR(INDEX(Tinh!A:A,MATCH(TRIM(AW7398),Tinh!B:B,0)),"")</f>
        <v/>
      </c>
      <c r="AY7398" s="166"/>
      <c r="AZ7398" s="165" t="str" cm="1">
        <f t="array" ref="AZ7398">IFERROR(INDEX('Ngân Hàng'!B:B,MATCH(AY7398,'Ngân Hàng'!C:C,0)),"")</f>
        <v/>
      </c>
    </row>
    <row r="7399" spans="50:52">
      <c r="AX7399" s="165" t="str" cm="1">
        <f t="array" ref="AX7399">IFERROR(INDEX(Tinh!A:A,MATCH(TRIM(AW7399),Tinh!B:B,0)),"")</f>
        <v/>
      </c>
      <c r="AY7399" s="166"/>
      <c r="AZ7399" s="165" t="str" cm="1">
        <f t="array" ref="AZ7399">IFERROR(INDEX('Ngân Hàng'!B:B,MATCH(AY7399,'Ngân Hàng'!C:C,0)),"")</f>
        <v/>
      </c>
    </row>
    <row r="7400" spans="50:52">
      <c r="AX7400" s="165" t="str" cm="1">
        <f t="array" ref="AX7400">IFERROR(INDEX(Tinh!A:A,MATCH(TRIM(AW7400),Tinh!B:B,0)),"")</f>
        <v/>
      </c>
      <c r="AY7400" s="166"/>
      <c r="AZ7400" s="165" t="str" cm="1">
        <f t="array" ref="AZ7400">IFERROR(INDEX('Ngân Hàng'!B:B,MATCH(AY7400,'Ngân Hàng'!C:C,0)),"")</f>
        <v/>
      </c>
    </row>
    <row r="7401" spans="50:52">
      <c r="AX7401" s="165" t="str" cm="1">
        <f t="array" ref="AX7401">IFERROR(INDEX(Tinh!A:A,MATCH(TRIM(AW7401),Tinh!B:B,0)),"")</f>
        <v/>
      </c>
      <c r="AY7401" s="166"/>
      <c r="AZ7401" s="165" t="str" cm="1">
        <f t="array" ref="AZ7401">IFERROR(INDEX('Ngân Hàng'!B:B,MATCH(AY7401,'Ngân Hàng'!C:C,0)),"")</f>
        <v/>
      </c>
    </row>
    <row r="7402" spans="50:52">
      <c r="AX7402" s="165" t="str" cm="1">
        <f t="array" ref="AX7402">IFERROR(INDEX(Tinh!A:A,MATCH(TRIM(AW7402),Tinh!B:B,0)),"")</f>
        <v/>
      </c>
      <c r="AY7402" s="166"/>
      <c r="AZ7402" s="165" t="str" cm="1">
        <f t="array" ref="AZ7402">IFERROR(INDEX('Ngân Hàng'!B:B,MATCH(AY7402,'Ngân Hàng'!C:C,0)),"")</f>
        <v/>
      </c>
    </row>
    <row r="7403" spans="50:52">
      <c r="AX7403" s="165" t="str" cm="1">
        <f t="array" ref="AX7403">IFERROR(INDEX(Tinh!A:A,MATCH(TRIM(AW7403),Tinh!B:B,0)),"")</f>
        <v/>
      </c>
      <c r="AY7403" s="166"/>
      <c r="AZ7403" s="165" t="str" cm="1">
        <f t="array" ref="AZ7403">IFERROR(INDEX('Ngân Hàng'!B:B,MATCH(AY7403,'Ngân Hàng'!C:C,0)),"")</f>
        <v/>
      </c>
    </row>
    <row r="7404" spans="50:52">
      <c r="AX7404" s="165" t="str" cm="1">
        <f t="array" ref="AX7404">IFERROR(INDEX(Tinh!A:A,MATCH(TRIM(AW7404),Tinh!B:B,0)),"")</f>
        <v/>
      </c>
      <c r="AY7404" s="166"/>
      <c r="AZ7404" s="165" t="str" cm="1">
        <f t="array" ref="AZ7404">IFERROR(INDEX('Ngân Hàng'!B:B,MATCH(AY7404,'Ngân Hàng'!C:C,0)),"")</f>
        <v/>
      </c>
    </row>
    <row r="7405" spans="50:52">
      <c r="AX7405" s="165" t="str" cm="1">
        <f t="array" ref="AX7405">IFERROR(INDEX(Tinh!A:A,MATCH(TRIM(AW7405),Tinh!B:B,0)),"")</f>
        <v/>
      </c>
      <c r="AY7405" s="166"/>
      <c r="AZ7405" s="165" t="str" cm="1">
        <f t="array" ref="AZ7405">IFERROR(INDEX('Ngân Hàng'!B:B,MATCH(AY7405,'Ngân Hàng'!C:C,0)),"")</f>
        <v/>
      </c>
    </row>
    <row r="7406" spans="50:52">
      <c r="AX7406" s="165" t="str" cm="1">
        <f t="array" ref="AX7406">IFERROR(INDEX(Tinh!A:A,MATCH(TRIM(AW7406),Tinh!B:B,0)),"")</f>
        <v/>
      </c>
      <c r="AY7406" s="166"/>
      <c r="AZ7406" s="165" t="str" cm="1">
        <f t="array" ref="AZ7406">IFERROR(INDEX('Ngân Hàng'!B:B,MATCH(AY7406,'Ngân Hàng'!C:C,0)),"")</f>
        <v/>
      </c>
    </row>
    <row r="7407" spans="50:52">
      <c r="AX7407" s="165" t="str" cm="1">
        <f t="array" ref="AX7407">IFERROR(INDEX(Tinh!A:A,MATCH(TRIM(AW7407),Tinh!B:B,0)),"")</f>
        <v/>
      </c>
      <c r="AY7407" s="166"/>
      <c r="AZ7407" s="165" t="str" cm="1">
        <f t="array" ref="AZ7407">IFERROR(INDEX('Ngân Hàng'!B:B,MATCH(AY7407,'Ngân Hàng'!C:C,0)),"")</f>
        <v/>
      </c>
    </row>
    <row r="7408" spans="50:52">
      <c r="AX7408" s="165" t="str" cm="1">
        <f t="array" ref="AX7408">IFERROR(INDEX(Tinh!A:A,MATCH(TRIM(AW7408),Tinh!B:B,0)),"")</f>
        <v/>
      </c>
      <c r="AY7408" s="166"/>
      <c r="AZ7408" s="165" t="str" cm="1">
        <f t="array" ref="AZ7408">IFERROR(INDEX('Ngân Hàng'!B:B,MATCH(AY7408,'Ngân Hàng'!C:C,0)),"")</f>
        <v/>
      </c>
    </row>
    <row r="7409" spans="50:52">
      <c r="AX7409" s="165" t="str" cm="1">
        <f t="array" ref="AX7409">IFERROR(INDEX(Tinh!A:A,MATCH(TRIM(AW7409),Tinh!B:B,0)),"")</f>
        <v/>
      </c>
      <c r="AY7409" s="166"/>
      <c r="AZ7409" s="165" t="str" cm="1">
        <f t="array" ref="AZ7409">IFERROR(INDEX('Ngân Hàng'!B:B,MATCH(AY7409,'Ngân Hàng'!C:C,0)),"")</f>
        <v/>
      </c>
    </row>
    <row r="7410" spans="50:52">
      <c r="AX7410" s="165" t="str" cm="1">
        <f t="array" ref="AX7410">IFERROR(INDEX(Tinh!A:A,MATCH(TRIM(AW7410),Tinh!B:B,0)),"")</f>
        <v/>
      </c>
      <c r="AY7410" s="166"/>
      <c r="AZ7410" s="165" t="str" cm="1">
        <f t="array" ref="AZ7410">IFERROR(INDEX('Ngân Hàng'!B:B,MATCH(AY7410,'Ngân Hàng'!C:C,0)),"")</f>
        <v/>
      </c>
    </row>
    <row r="7411" spans="50:52">
      <c r="AX7411" s="165" t="str" cm="1">
        <f t="array" ref="AX7411">IFERROR(INDEX(Tinh!A:A,MATCH(TRIM(AW7411),Tinh!B:B,0)),"")</f>
        <v/>
      </c>
      <c r="AY7411" s="166"/>
      <c r="AZ7411" s="165" t="str" cm="1">
        <f t="array" ref="AZ7411">IFERROR(INDEX('Ngân Hàng'!B:B,MATCH(AY7411,'Ngân Hàng'!C:C,0)),"")</f>
        <v/>
      </c>
    </row>
    <row r="7412" spans="50:52">
      <c r="AX7412" s="165" t="str" cm="1">
        <f t="array" ref="AX7412">IFERROR(INDEX(Tinh!A:A,MATCH(TRIM(AW7412),Tinh!B:B,0)),"")</f>
        <v/>
      </c>
      <c r="AY7412" s="166"/>
      <c r="AZ7412" s="165" t="str" cm="1">
        <f t="array" ref="AZ7412">IFERROR(INDEX('Ngân Hàng'!B:B,MATCH(AY7412,'Ngân Hàng'!C:C,0)),"")</f>
        <v/>
      </c>
    </row>
    <row r="7413" spans="50:52">
      <c r="AX7413" s="165" t="str" cm="1">
        <f t="array" ref="AX7413">IFERROR(INDEX(Tinh!A:A,MATCH(TRIM(AW7413),Tinh!B:B,0)),"")</f>
        <v/>
      </c>
      <c r="AY7413" s="166"/>
      <c r="AZ7413" s="165" t="str" cm="1">
        <f t="array" ref="AZ7413">IFERROR(INDEX('Ngân Hàng'!B:B,MATCH(AY7413,'Ngân Hàng'!C:C,0)),"")</f>
        <v/>
      </c>
    </row>
    <row r="7414" spans="50:52">
      <c r="AX7414" s="165" t="str" cm="1">
        <f t="array" ref="AX7414">IFERROR(INDEX(Tinh!A:A,MATCH(TRIM(AW7414),Tinh!B:B,0)),"")</f>
        <v/>
      </c>
      <c r="AY7414" s="166"/>
      <c r="AZ7414" s="165" t="str" cm="1">
        <f t="array" ref="AZ7414">IFERROR(INDEX('Ngân Hàng'!B:B,MATCH(AY7414,'Ngân Hàng'!C:C,0)),"")</f>
        <v/>
      </c>
    </row>
    <row r="7415" spans="50:52">
      <c r="AX7415" s="165" t="str" cm="1">
        <f t="array" ref="AX7415">IFERROR(INDEX(Tinh!A:A,MATCH(TRIM(AW7415),Tinh!B:B,0)),"")</f>
        <v/>
      </c>
      <c r="AY7415" s="166"/>
      <c r="AZ7415" s="165" t="str" cm="1">
        <f t="array" ref="AZ7415">IFERROR(INDEX('Ngân Hàng'!B:B,MATCH(AY7415,'Ngân Hàng'!C:C,0)),"")</f>
        <v/>
      </c>
    </row>
    <row r="7416" spans="50:52">
      <c r="AX7416" s="165" t="str" cm="1">
        <f t="array" ref="AX7416">IFERROR(INDEX(Tinh!A:A,MATCH(TRIM(AW7416),Tinh!B:B,0)),"")</f>
        <v/>
      </c>
      <c r="AY7416" s="166"/>
      <c r="AZ7416" s="165" t="str" cm="1">
        <f t="array" ref="AZ7416">IFERROR(INDEX('Ngân Hàng'!B:B,MATCH(AY7416,'Ngân Hàng'!C:C,0)),"")</f>
        <v/>
      </c>
    </row>
    <row r="7417" spans="50:52">
      <c r="AX7417" s="165" t="str" cm="1">
        <f t="array" ref="AX7417">IFERROR(INDEX(Tinh!A:A,MATCH(TRIM(AW7417),Tinh!B:B,0)),"")</f>
        <v/>
      </c>
      <c r="AY7417" s="166"/>
      <c r="AZ7417" s="165" t="str" cm="1">
        <f t="array" ref="AZ7417">IFERROR(INDEX('Ngân Hàng'!B:B,MATCH(AY7417,'Ngân Hàng'!C:C,0)),"")</f>
        <v/>
      </c>
    </row>
    <row r="7418" spans="50:52">
      <c r="AX7418" s="165" t="str" cm="1">
        <f t="array" ref="AX7418">IFERROR(INDEX(Tinh!A:A,MATCH(TRIM(AW7418),Tinh!B:B,0)),"")</f>
        <v/>
      </c>
      <c r="AY7418" s="166"/>
      <c r="AZ7418" s="165" t="str" cm="1">
        <f t="array" ref="AZ7418">IFERROR(INDEX('Ngân Hàng'!B:B,MATCH(AY7418,'Ngân Hàng'!C:C,0)),"")</f>
        <v/>
      </c>
    </row>
    <row r="7419" spans="50:52">
      <c r="AX7419" s="165" t="str" cm="1">
        <f t="array" ref="AX7419">IFERROR(INDEX(Tinh!A:A,MATCH(TRIM(AW7419),Tinh!B:B,0)),"")</f>
        <v/>
      </c>
      <c r="AY7419" s="166"/>
      <c r="AZ7419" s="165" t="str" cm="1">
        <f t="array" ref="AZ7419">IFERROR(INDEX('Ngân Hàng'!B:B,MATCH(AY7419,'Ngân Hàng'!C:C,0)),"")</f>
        <v/>
      </c>
    </row>
    <row r="7420" spans="50:52">
      <c r="AX7420" s="165" t="str" cm="1">
        <f t="array" ref="AX7420">IFERROR(INDEX(Tinh!A:A,MATCH(TRIM(AW7420),Tinh!B:B,0)),"")</f>
        <v/>
      </c>
      <c r="AY7420" s="166"/>
      <c r="AZ7420" s="165" t="str" cm="1">
        <f t="array" ref="AZ7420">IFERROR(INDEX('Ngân Hàng'!B:B,MATCH(AY7420,'Ngân Hàng'!C:C,0)),"")</f>
        <v/>
      </c>
    </row>
    <row r="7421" spans="50:52">
      <c r="AX7421" s="165" t="str" cm="1">
        <f t="array" ref="AX7421">IFERROR(INDEX(Tinh!A:A,MATCH(TRIM(AW7421),Tinh!B:B,0)),"")</f>
        <v/>
      </c>
      <c r="AY7421" s="166"/>
      <c r="AZ7421" s="165" t="str" cm="1">
        <f t="array" ref="AZ7421">IFERROR(INDEX('Ngân Hàng'!B:B,MATCH(AY7421,'Ngân Hàng'!C:C,0)),"")</f>
        <v/>
      </c>
    </row>
    <row r="7422" spans="50:52">
      <c r="AX7422" s="165" t="str" cm="1">
        <f t="array" ref="AX7422">IFERROR(INDEX(Tinh!A:A,MATCH(TRIM(AW7422),Tinh!B:B,0)),"")</f>
        <v/>
      </c>
      <c r="AY7422" s="166"/>
      <c r="AZ7422" s="165" t="str" cm="1">
        <f t="array" ref="AZ7422">IFERROR(INDEX('Ngân Hàng'!B:B,MATCH(AY7422,'Ngân Hàng'!C:C,0)),"")</f>
        <v/>
      </c>
    </row>
    <row r="7423" spans="50:52">
      <c r="AX7423" s="165" t="str" cm="1">
        <f t="array" ref="AX7423">IFERROR(INDEX(Tinh!A:A,MATCH(TRIM(AW7423),Tinh!B:B,0)),"")</f>
        <v/>
      </c>
      <c r="AY7423" s="166"/>
      <c r="AZ7423" s="165" t="str" cm="1">
        <f t="array" ref="AZ7423">IFERROR(INDEX('Ngân Hàng'!B:B,MATCH(AY7423,'Ngân Hàng'!C:C,0)),"")</f>
        <v/>
      </c>
    </row>
    <row r="7424" spans="50:52">
      <c r="AX7424" s="165" t="str" cm="1">
        <f t="array" ref="AX7424">IFERROR(INDEX(Tinh!A:A,MATCH(TRIM(AW7424),Tinh!B:B,0)),"")</f>
        <v/>
      </c>
      <c r="AY7424" s="166"/>
      <c r="AZ7424" s="165" t="str" cm="1">
        <f t="array" ref="AZ7424">IFERROR(INDEX('Ngân Hàng'!B:B,MATCH(AY7424,'Ngân Hàng'!C:C,0)),"")</f>
        <v/>
      </c>
    </row>
    <row r="7425" spans="50:52">
      <c r="AX7425" s="165" t="str" cm="1">
        <f t="array" ref="AX7425">IFERROR(INDEX(Tinh!A:A,MATCH(TRIM(AW7425),Tinh!B:B,0)),"")</f>
        <v/>
      </c>
      <c r="AY7425" s="166"/>
      <c r="AZ7425" s="165" t="str" cm="1">
        <f t="array" ref="AZ7425">IFERROR(INDEX('Ngân Hàng'!B:B,MATCH(AY7425,'Ngân Hàng'!C:C,0)),"")</f>
        <v/>
      </c>
    </row>
    <row r="7426" spans="50:52">
      <c r="AX7426" s="165" t="str" cm="1">
        <f t="array" ref="AX7426">IFERROR(INDEX(Tinh!A:A,MATCH(TRIM(AW7426),Tinh!B:B,0)),"")</f>
        <v/>
      </c>
      <c r="AY7426" s="166"/>
      <c r="AZ7426" s="165" t="str" cm="1">
        <f t="array" ref="AZ7426">IFERROR(INDEX('Ngân Hàng'!B:B,MATCH(AY7426,'Ngân Hàng'!C:C,0)),"")</f>
        <v/>
      </c>
    </row>
    <row r="7427" spans="50:52">
      <c r="AX7427" s="165" t="str" cm="1">
        <f t="array" ref="AX7427">IFERROR(INDEX(Tinh!A:A,MATCH(TRIM(AW7427),Tinh!B:B,0)),"")</f>
        <v/>
      </c>
      <c r="AY7427" s="166"/>
      <c r="AZ7427" s="165" t="str" cm="1">
        <f t="array" ref="AZ7427">IFERROR(INDEX('Ngân Hàng'!B:B,MATCH(AY7427,'Ngân Hàng'!C:C,0)),"")</f>
        <v/>
      </c>
    </row>
    <row r="7428" spans="50:52">
      <c r="AX7428" s="165" t="str" cm="1">
        <f t="array" ref="AX7428">IFERROR(INDEX(Tinh!A:A,MATCH(TRIM(AW7428),Tinh!B:B,0)),"")</f>
        <v/>
      </c>
      <c r="AY7428" s="166"/>
      <c r="AZ7428" s="165" t="str" cm="1">
        <f t="array" ref="AZ7428">IFERROR(INDEX('Ngân Hàng'!B:B,MATCH(AY7428,'Ngân Hàng'!C:C,0)),"")</f>
        <v/>
      </c>
    </row>
    <row r="7429" spans="50:52">
      <c r="AX7429" s="165" t="str" cm="1">
        <f t="array" ref="AX7429">IFERROR(INDEX(Tinh!A:A,MATCH(TRIM(AW7429),Tinh!B:B,0)),"")</f>
        <v/>
      </c>
      <c r="AY7429" s="166"/>
      <c r="AZ7429" s="165" t="str" cm="1">
        <f t="array" ref="AZ7429">IFERROR(INDEX('Ngân Hàng'!B:B,MATCH(AY7429,'Ngân Hàng'!C:C,0)),"")</f>
        <v/>
      </c>
    </row>
    <row r="7430" spans="50:52">
      <c r="AX7430" s="165" t="str" cm="1">
        <f t="array" ref="AX7430">IFERROR(INDEX(Tinh!A:A,MATCH(TRIM(AW7430),Tinh!B:B,0)),"")</f>
        <v/>
      </c>
      <c r="AY7430" s="166"/>
      <c r="AZ7430" s="165" t="str" cm="1">
        <f t="array" ref="AZ7430">IFERROR(INDEX('Ngân Hàng'!B:B,MATCH(AY7430,'Ngân Hàng'!C:C,0)),"")</f>
        <v/>
      </c>
    </row>
    <row r="7431" spans="50:52">
      <c r="AX7431" s="165" t="str" cm="1">
        <f t="array" ref="AX7431">IFERROR(INDEX(Tinh!A:A,MATCH(TRIM(AW7431),Tinh!B:B,0)),"")</f>
        <v/>
      </c>
      <c r="AY7431" s="166"/>
      <c r="AZ7431" s="165" t="str" cm="1">
        <f t="array" ref="AZ7431">IFERROR(INDEX('Ngân Hàng'!B:B,MATCH(AY7431,'Ngân Hàng'!C:C,0)),"")</f>
        <v/>
      </c>
    </row>
    <row r="7432" spans="50:52">
      <c r="AX7432" s="165" t="str" cm="1">
        <f t="array" ref="AX7432">IFERROR(INDEX(Tinh!A:A,MATCH(TRIM(AW7432),Tinh!B:B,0)),"")</f>
        <v/>
      </c>
      <c r="AY7432" s="166"/>
      <c r="AZ7432" s="165" t="str" cm="1">
        <f t="array" ref="AZ7432">IFERROR(INDEX('Ngân Hàng'!B:B,MATCH(AY7432,'Ngân Hàng'!C:C,0)),"")</f>
        <v/>
      </c>
    </row>
    <row r="7433" spans="50:52">
      <c r="AX7433" s="165" t="str" cm="1">
        <f t="array" ref="AX7433">IFERROR(INDEX(Tinh!A:A,MATCH(TRIM(AW7433),Tinh!B:B,0)),"")</f>
        <v/>
      </c>
      <c r="AY7433" s="166"/>
      <c r="AZ7433" s="165" t="str" cm="1">
        <f t="array" ref="AZ7433">IFERROR(INDEX('Ngân Hàng'!B:B,MATCH(AY7433,'Ngân Hàng'!C:C,0)),"")</f>
        <v/>
      </c>
    </row>
    <row r="7434" spans="50:52">
      <c r="AX7434" s="165" t="str" cm="1">
        <f t="array" ref="AX7434">IFERROR(INDEX(Tinh!A:A,MATCH(TRIM(AW7434),Tinh!B:B,0)),"")</f>
        <v/>
      </c>
      <c r="AY7434" s="166"/>
      <c r="AZ7434" s="165" t="str" cm="1">
        <f t="array" ref="AZ7434">IFERROR(INDEX('Ngân Hàng'!B:B,MATCH(AY7434,'Ngân Hàng'!C:C,0)),"")</f>
        <v/>
      </c>
    </row>
    <row r="7435" spans="50:52">
      <c r="AX7435" s="165" t="str" cm="1">
        <f t="array" ref="AX7435">IFERROR(INDEX(Tinh!A:A,MATCH(TRIM(AW7435),Tinh!B:B,0)),"")</f>
        <v/>
      </c>
      <c r="AY7435" s="166"/>
      <c r="AZ7435" s="165" t="str" cm="1">
        <f t="array" ref="AZ7435">IFERROR(INDEX('Ngân Hàng'!B:B,MATCH(AY7435,'Ngân Hàng'!C:C,0)),"")</f>
        <v/>
      </c>
    </row>
    <row r="7436" spans="50:52">
      <c r="AX7436" s="165" t="str" cm="1">
        <f t="array" ref="AX7436">IFERROR(INDEX(Tinh!A:A,MATCH(TRIM(AW7436),Tinh!B:B,0)),"")</f>
        <v/>
      </c>
      <c r="AY7436" s="166"/>
      <c r="AZ7436" s="165" t="str" cm="1">
        <f t="array" ref="AZ7436">IFERROR(INDEX('Ngân Hàng'!B:B,MATCH(AY7436,'Ngân Hàng'!C:C,0)),"")</f>
        <v/>
      </c>
    </row>
    <row r="7437" spans="50:52">
      <c r="AX7437" s="165" t="str" cm="1">
        <f t="array" ref="AX7437">IFERROR(INDEX(Tinh!A:A,MATCH(TRIM(AW7437),Tinh!B:B,0)),"")</f>
        <v/>
      </c>
      <c r="AY7437" s="166"/>
      <c r="AZ7437" s="165" t="str" cm="1">
        <f t="array" ref="AZ7437">IFERROR(INDEX('Ngân Hàng'!B:B,MATCH(AY7437,'Ngân Hàng'!C:C,0)),"")</f>
        <v/>
      </c>
    </row>
    <row r="7438" spans="50:52">
      <c r="AX7438" s="165" t="str" cm="1">
        <f t="array" ref="AX7438">IFERROR(INDEX(Tinh!A:A,MATCH(TRIM(AW7438),Tinh!B:B,0)),"")</f>
        <v/>
      </c>
      <c r="AY7438" s="166"/>
      <c r="AZ7438" s="165" t="str" cm="1">
        <f t="array" ref="AZ7438">IFERROR(INDEX('Ngân Hàng'!B:B,MATCH(AY7438,'Ngân Hàng'!C:C,0)),"")</f>
        <v/>
      </c>
    </row>
    <row r="7439" spans="50:52">
      <c r="AX7439" s="165" t="str" cm="1">
        <f t="array" ref="AX7439">IFERROR(INDEX(Tinh!A:A,MATCH(TRIM(AW7439),Tinh!B:B,0)),"")</f>
        <v/>
      </c>
      <c r="AY7439" s="166"/>
      <c r="AZ7439" s="165" t="str" cm="1">
        <f t="array" ref="AZ7439">IFERROR(INDEX('Ngân Hàng'!B:B,MATCH(AY7439,'Ngân Hàng'!C:C,0)),"")</f>
        <v/>
      </c>
    </row>
    <row r="7440" spans="50:52">
      <c r="AX7440" s="165" t="str" cm="1">
        <f t="array" ref="AX7440">IFERROR(INDEX(Tinh!A:A,MATCH(TRIM(AW7440),Tinh!B:B,0)),"")</f>
        <v/>
      </c>
      <c r="AY7440" s="166"/>
      <c r="AZ7440" s="165" t="str" cm="1">
        <f t="array" ref="AZ7440">IFERROR(INDEX('Ngân Hàng'!B:B,MATCH(AY7440,'Ngân Hàng'!C:C,0)),"")</f>
        <v/>
      </c>
    </row>
    <row r="7441" spans="50:52">
      <c r="AX7441" s="165" t="str" cm="1">
        <f t="array" ref="AX7441">IFERROR(INDEX(Tinh!A:A,MATCH(TRIM(AW7441),Tinh!B:B,0)),"")</f>
        <v/>
      </c>
      <c r="AY7441" s="166"/>
      <c r="AZ7441" s="165" t="str" cm="1">
        <f t="array" ref="AZ7441">IFERROR(INDEX('Ngân Hàng'!B:B,MATCH(AY7441,'Ngân Hàng'!C:C,0)),"")</f>
        <v/>
      </c>
    </row>
    <row r="7442" spans="50:52">
      <c r="AX7442" s="165" t="str" cm="1">
        <f t="array" ref="AX7442">IFERROR(INDEX(Tinh!A:A,MATCH(TRIM(AW7442),Tinh!B:B,0)),"")</f>
        <v/>
      </c>
      <c r="AY7442" s="166"/>
      <c r="AZ7442" s="165" t="str" cm="1">
        <f t="array" ref="AZ7442">IFERROR(INDEX('Ngân Hàng'!B:B,MATCH(AY7442,'Ngân Hàng'!C:C,0)),"")</f>
        <v/>
      </c>
    </row>
    <row r="7443" spans="50:52">
      <c r="AX7443" s="165" t="str" cm="1">
        <f t="array" ref="AX7443">IFERROR(INDEX(Tinh!A:A,MATCH(TRIM(AW7443),Tinh!B:B,0)),"")</f>
        <v/>
      </c>
      <c r="AY7443" s="166"/>
      <c r="AZ7443" s="165" t="str" cm="1">
        <f t="array" ref="AZ7443">IFERROR(INDEX('Ngân Hàng'!B:B,MATCH(AY7443,'Ngân Hàng'!C:C,0)),"")</f>
        <v/>
      </c>
    </row>
    <row r="7444" spans="50:52">
      <c r="AX7444" s="165" t="str" cm="1">
        <f t="array" ref="AX7444">IFERROR(INDEX(Tinh!A:A,MATCH(TRIM(AW7444),Tinh!B:B,0)),"")</f>
        <v/>
      </c>
      <c r="AY7444" s="166"/>
      <c r="AZ7444" s="165" t="str" cm="1">
        <f t="array" ref="AZ7444">IFERROR(INDEX('Ngân Hàng'!B:B,MATCH(AY7444,'Ngân Hàng'!C:C,0)),"")</f>
        <v/>
      </c>
    </row>
    <row r="7445" spans="50:52">
      <c r="AX7445" s="165" t="str" cm="1">
        <f t="array" ref="AX7445">IFERROR(INDEX(Tinh!A:A,MATCH(TRIM(AW7445),Tinh!B:B,0)),"")</f>
        <v/>
      </c>
      <c r="AY7445" s="166"/>
      <c r="AZ7445" s="165" t="str" cm="1">
        <f t="array" ref="AZ7445">IFERROR(INDEX('Ngân Hàng'!B:B,MATCH(AY7445,'Ngân Hàng'!C:C,0)),"")</f>
        <v/>
      </c>
    </row>
    <row r="7446" spans="50:52">
      <c r="AX7446" s="165" t="str" cm="1">
        <f t="array" ref="AX7446">IFERROR(INDEX(Tinh!A:A,MATCH(TRIM(AW7446),Tinh!B:B,0)),"")</f>
        <v/>
      </c>
      <c r="AY7446" s="166"/>
      <c r="AZ7446" s="165" t="str" cm="1">
        <f t="array" ref="AZ7446">IFERROR(INDEX('Ngân Hàng'!B:B,MATCH(AY7446,'Ngân Hàng'!C:C,0)),"")</f>
        <v/>
      </c>
    </row>
    <row r="7447" spans="50:52">
      <c r="AX7447" s="165" t="str" cm="1">
        <f t="array" ref="AX7447">IFERROR(INDEX(Tinh!A:A,MATCH(TRIM(AW7447),Tinh!B:B,0)),"")</f>
        <v/>
      </c>
      <c r="AY7447" s="166"/>
      <c r="AZ7447" s="165" t="str" cm="1">
        <f t="array" ref="AZ7447">IFERROR(INDEX('Ngân Hàng'!B:B,MATCH(AY7447,'Ngân Hàng'!C:C,0)),"")</f>
        <v/>
      </c>
    </row>
    <row r="7448" spans="50:52">
      <c r="AX7448" s="165" t="str" cm="1">
        <f t="array" ref="AX7448">IFERROR(INDEX(Tinh!A:A,MATCH(TRIM(AW7448),Tinh!B:B,0)),"")</f>
        <v/>
      </c>
      <c r="AY7448" s="166"/>
      <c r="AZ7448" s="165" t="str" cm="1">
        <f t="array" ref="AZ7448">IFERROR(INDEX('Ngân Hàng'!B:B,MATCH(AY7448,'Ngân Hàng'!C:C,0)),"")</f>
        <v/>
      </c>
    </row>
    <row r="7449" spans="50:52">
      <c r="AX7449" s="165" t="str" cm="1">
        <f t="array" ref="AX7449">IFERROR(INDEX(Tinh!A:A,MATCH(TRIM(AW7449),Tinh!B:B,0)),"")</f>
        <v/>
      </c>
      <c r="AY7449" s="166"/>
      <c r="AZ7449" s="165" t="str" cm="1">
        <f t="array" ref="AZ7449">IFERROR(INDEX('Ngân Hàng'!B:B,MATCH(AY7449,'Ngân Hàng'!C:C,0)),"")</f>
        <v/>
      </c>
    </row>
    <row r="7450" spans="50:52">
      <c r="AX7450" s="165" t="str" cm="1">
        <f t="array" ref="AX7450">IFERROR(INDEX(Tinh!A:A,MATCH(TRIM(AW7450),Tinh!B:B,0)),"")</f>
        <v/>
      </c>
      <c r="AY7450" s="166"/>
      <c r="AZ7450" s="165" t="str" cm="1">
        <f t="array" ref="AZ7450">IFERROR(INDEX('Ngân Hàng'!B:B,MATCH(AY7450,'Ngân Hàng'!C:C,0)),"")</f>
        <v/>
      </c>
    </row>
    <row r="7451" spans="50:52">
      <c r="AX7451" s="165" t="str" cm="1">
        <f t="array" ref="AX7451">IFERROR(INDEX(Tinh!A:A,MATCH(TRIM(AW7451),Tinh!B:B,0)),"")</f>
        <v/>
      </c>
      <c r="AY7451" s="166"/>
      <c r="AZ7451" s="165" t="str" cm="1">
        <f t="array" ref="AZ7451">IFERROR(INDEX('Ngân Hàng'!B:B,MATCH(AY7451,'Ngân Hàng'!C:C,0)),"")</f>
        <v/>
      </c>
    </row>
    <row r="7452" spans="50:52">
      <c r="AX7452" s="165" t="str" cm="1">
        <f t="array" ref="AX7452">IFERROR(INDEX(Tinh!A:A,MATCH(TRIM(AW7452),Tinh!B:B,0)),"")</f>
        <v/>
      </c>
      <c r="AY7452" s="166"/>
      <c r="AZ7452" s="165" t="str" cm="1">
        <f t="array" ref="AZ7452">IFERROR(INDEX('Ngân Hàng'!B:B,MATCH(AY7452,'Ngân Hàng'!C:C,0)),"")</f>
        <v/>
      </c>
    </row>
    <row r="7453" spans="50:52">
      <c r="AX7453" s="165" t="str" cm="1">
        <f t="array" ref="AX7453">IFERROR(INDEX(Tinh!A:A,MATCH(TRIM(AW7453),Tinh!B:B,0)),"")</f>
        <v/>
      </c>
      <c r="AY7453" s="166"/>
      <c r="AZ7453" s="165" t="str" cm="1">
        <f t="array" ref="AZ7453">IFERROR(INDEX('Ngân Hàng'!B:B,MATCH(AY7453,'Ngân Hàng'!C:C,0)),"")</f>
        <v/>
      </c>
    </row>
    <row r="7454" spans="50:52">
      <c r="AX7454" s="165" t="str" cm="1">
        <f t="array" ref="AX7454">IFERROR(INDEX(Tinh!A:A,MATCH(TRIM(AW7454),Tinh!B:B,0)),"")</f>
        <v/>
      </c>
      <c r="AY7454" s="166"/>
      <c r="AZ7454" s="165" t="str" cm="1">
        <f t="array" ref="AZ7454">IFERROR(INDEX('Ngân Hàng'!B:B,MATCH(AY7454,'Ngân Hàng'!C:C,0)),"")</f>
        <v/>
      </c>
    </row>
    <row r="7455" spans="50:52">
      <c r="AX7455" s="165" t="str" cm="1">
        <f t="array" ref="AX7455">IFERROR(INDEX(Tinh!A:A,MATCH(TRIM(AW7455),Tinh!B:B,0)),"")</f>
        <v/>
      </c>
      <c r="AY7455" s="166"/>
      <c r="AZ7455" s="165" t="str" cm="1">
        <f t="array" ref="AZ7455">IFERROR(INDEX('Ngân Hàng'!B:B,MATCH(AY7455,'Ngân Hàng'!C:C,0)),"")</f>
        <v/>
      </c>
    </row>
    <row r="7456" spans="50:52">
      <c r="AX7456" s="165" t="str" cm="1">
        <f t="array" ref="AX7456">IFERROR(INDEX(Tinh!A:A,MATCH(TRIM(AW7456),Tinh!B:B,0)),"")</f>
        <v/>
      </c>
      <c r="AY7456" s="166"/>
      <c r="AZ7456" s="165" t="str" cm="1">
        <f t="array" ref="AZ7456">IFERROR(INDEX('Ngân Hàng'!B:B,MATCH(AY7456,'Ngân Hàng'!C:C,0)),"")</f>
        <v/>
      </c>
    </row>
    <row r="7457" spans="50:52">
      <c r="AX7457" s="165" t="str" cm="1">
        <f t="array" ref="AX7457">IFERROR(INDEX(Tinh!A:A,MATCH(TRIM(AW7457),Tinh!B:B,0)),"")</f>
        <v/>
      </c>
      <c r="AY7457" s="166"/>
      <c r="AZ7457" s="165" t="str" cm="1">
        <f t="array" ref="AZ7457">IFERROR(INDEX('Ngân Hàng'!B:B,MATCH(AY7457,'Ngân Hàng'!C:C,0)),"")</f>
        <v/>
      </c>
    </row>
    <row r="7458" spans="50:52">
      <c r="AX7458" s="165" t="str" cm="1">
        <f t="array" ref="AX7458">IFERROR(INDEX(Tinh!A:A,MATCH(TRIM(AW7458),Tinh!B:B,0)),"")</f>
        <v/>
      </c>
      <c r="AY7458" s="166"/>
      <c r="AZ7458" s="165" t="str" cm="1">
        <f t="array" ref="AZ7458">IFERROR(INDEX('Ngân Hàng'!B:B,MATCH(AY7458,'Ngân Hàng'!C:C,0)),"")</f>
        <v/>
      </c>
    </row>
    <row r="7459" spans="50:52">
      <c r="AX7459" s="165" t="str" cm="1">
        <f t="array" ref="AX7459">IFERROR(INDEX(Tinh!A:A,MATCH(TRIM(AW7459),Tinh!B:B,0)),"")</f>
        <v/>
      </c>
      <c r="AY7459" s="166"/>
      <c r="AZ7459" s="165" t="str" cm="1">
        <f t="array" ref="AZ7459">IFERROR(INDEX('Ngân Hàng'!B:B,MATCH(AY7459,'Ngân Hàng'!C:C,0)),"")</f>
        <v/>
      </c>
    </row>
    <row r="7460" spans="50:52">
      <c r="AX7460" s="165" t="str" cm="1">
        <f t="array" ref="AX7460">IFERROR(INDEX(Tinh!A:A,MATCH(TRIM(AW7460),Tinh!B:B,0)),"")</f>
        <v/>
      </c>
      <c r="AY7460" s="166"/>
      <c r="AZ7460" s="165" t="str" cm="1">
        <f t="array" ref="AZ7460">IFERROR(INDEX('Ngân Hàng'!B:B,MATCH(AY7460,'Ngân Hàng'!C:C,0)),"")</f>
        <v/>
      </c>
    </row>
    <row r="7461" spans="50:52">
      <c r="AX7461" s="165" t="str" cm="1">
        <f t="array" ref="AX7461">IFERROR(INDEX(Tinh!A:A,MATCH(TRIM(AW7461),Tinh!B:B,0)),"")</f>
        <v/>
      </c>
      <c r="AY7461" s="166"/>
      <c r="AZ7461" s="165" t="str" cm="1">
        <f t="array" ref="AZ7461">IFERROR(INDEX('Ngân Hàng'!B:B,MATCH(AY7461,'Ngân Hàng'!C:C,0)),"")</f>
        <v/>
      </c>
    </row>
    <row r="7462" spans="50:52">
      <c r="AX7462" s="165" t="str" cm="1">
        <f t="array" ref="AX7462">IFERROR(INDEX(Tinh!A:A,MATCH(TRIM(AW7462),Tinh!B:B,0)),"")</f>
        <v/>
      </c>
      <c r="AY7462" s="166"/>
      <c r="AZ7462" s="165" t="str" cm="1">
        <f t="array" ref="AZ7462">IFERROR(INDEX('Ngân Hàng'!B:B,MATCH(AY7462,'Ngân Hàng'!C:C,0)),"")</f>
        <v/>
      </c>
    </row>
    <row r="7463" spans="50:52">
      <c r="AX7463" s="165" t="str" cm="1">
        <f t="array" ref="AX7463">IFERROR(INDEX(Tinh!A:A,MATCH(TRIM(AW7463),Tinh!B:B,0)),"")</f>
        <v/>
      </c>
      <c r="AY7463" s="166"/>
      <c r="AZ7463" s="165" t="str" cm="1">
        <f t="array" ref="AZ7463">IFERROR(INDEX('Ngân Hàng'!B:B,MATCH(AY7463,'Ngân Hàng'!C:C,0)),"")</f>
        <v/>
      </c>
    </row>
    <row r="7464" spans="50:52">
      <c r="AX7464" s="165" t="str" cm="1">
        <f t="array" ref="AX7464">IFERROR(INDEX(Tinh!A:A,MATCH(TRIM(AW7464),Tinh!B:B,0)),"")</f>
        <v/>
      </c>
      <c r="AY7464" s="166"/>
      <c r="AZ7464" s="165" t="str" cm="1">
        <f t="array" ref="AZ7464">IFERROR(INDEX('Ngân Hàng'!B:B,MATCH(AY7464,'Ngân Hàng'!C:C,0)),"")</f>
        <v/>
      </c>
    </row>
    <row r="7465" spans="50:52">
      <c r="AX7465" s="165" t="str" cm="1">
        <f t="array" ref="AX7465">IFERROR(INDEX(Tinh!A:A,MATCH(TRIM(AW7465),Tinh!B:B,0)),"")</f>
        <v/>
      </c>
      <c r="AY7465" s="166"/>
      <c r="AZ7465" s="165" t="str" cm="1">
        <f t="array" ref="AZ7465">IFERROR(INDEX('Ngân Hàng'!B:B,MATCH(AY7465,'Ngân Hàng'!C:C,0)),"")</f>
        <v/>
      </c>
    </row>
    <row r="7466" spans="50:52">
      <c r="AX7466" s="165" t="str" cm="1">
        <f t="array" ref="AX7466">IFERROR(INDEX(Tinh!A:A,MATCH(TRIM(AW7466),Tinh!B:B,0)),"")</f>
        <v/>
      </c>
      <c r="AY7466" s="166"/>
      <c r="AZ7466" s="165" t="str" cm="1">
        <f t="array" ref="AZ7466">IFERROR(INDEX('Ngân Hàng'!B:B,MATCH(AY7466,'Ngân Hàng'!C:C,0)),"")</f>
        <v/>
      </c>
    </row>
    <row r="7467" spans="50:52">
      <c r="AX7467" s="165" t="str" cm="1">
        <f t="array" ref="AX7467">IFERROR(INDEX(Tinh!A:A,MATCH(TRIM(AW7467),Tinh!B:B,0)),"")</f>
        <v/>
      </c>
      <c r="AY7467" s="166"/>
      <c r="AZ7467" s="165" t="str" cm="1">
        <f t="array" ref="AZ7467">IFERROR(INDEX('Ngân Hàng'!B:B,MATCH(AY7467,'Ngân Hàng'!C:C,0)),"")</f>
        <v/>
      </c>
    </row>
    <row r="7468" spans="50:52">
      <c r="AX7468" s="165" t="str" cm="1">
        <f t="array" ref="AX7468">IFERROR(INDEX(Tinh!A:A,MATCH(TRIM(AW7468),Tinh!B:B,0)),"")</f>
        <v/>
      </c>
      <c r="AY7468" s="166"/>
      <c r="AZ7468" s="165" t="str" cm="1">
        <f t="array" ref="AZ7468">IFERROR(INDEX('Ngân Hàng'!B:B,MATCH(AY7468,'Ngân Hàng'!C:C,0)),"")</f>
        <v/>
      </c>
    </row>
    <row r="7469" spans="50:52">
      <c r="AX7469" s="165" t="str" cm="1">
        <f t="array" ref="AX7469">IFERROR(INDEX(Tinh!A:A,MATCH(TRIM(AW7469),Tinh!B:B,0)),"")</f>
        <v/>
      </c>
      <c r="AY7469" s="166"/>
      <c r="AZ7469" s="165" t="str" cm="1">
        <f t="array" ref="AZ7469">IFERROR(INDEX('Ngân Hàng'!B:B,MATCH(AY7469,'Ngân Hàng'!C:C,0)),"")</f>
        <v/>
      </c>
    </row>
    <row r="7470" spans="50:52">
      <c r="AX7470" s="165" t="str" cm="1">
        <f t="array" ref="AX7470">IFERROR(INDEX(Tinh!A:A,MATCH(TRIM(AW7470),Tinh!B:B,0)),"")</f>
        <v/>
      </c>
      <c r="AY7470" s="166"/>
      <c r="AZ7470" s="165" t="str" cm="1">
        <f t="array" ref="AZ7470">IFERROR(INDEX('Ngân Hàng'!B:B,MATCH(AY7470,'Ngân Hàng'!C:C,0)),"")</f>
        <v/>
      </c>
    </row>
    <row r="7471" spans="50:52">
      <c r="AX7471" s="165" t="str" cm="1">
        <f t="array" ref="AX7471">IFERROR(INDEX(Tinh!A:A,MATCH(TRIM(AW7471),Tinh!B:B,0)),"")</f>
        <v/>
      </c>
      <c r="AY7471" s="166"/>
      <c r="AZ7471" s="165" t="str" cm="1">
        <f t="array" ref="AZ7471">IFERROR(INDEX('Ngân Hàng'!B:B,MATCH(AY7471,'Ngân Hàng'!C:C,0)),"")</f>
        <v/>
      </c>
    </row>
    <row r="7472" spans="50:52">
      <c r="AX7472" s="165" t="str" cm="1">
        <f t="array" ref="AX7472">IFERROR(INDEX(Tinh!A:A,MATCH(TRIM(AW7472),Tinh!B:B,0)),"")</f>
        <v/>
      </c>
      <c r="AY7472" s="166"/>
      <c r="AZ7472" s="165" t="str" cm="1">
        <f t="array" ref="AZ7472">IFERROR(INDEX('Ngân Hàng'!B:B,MATCH(AY7472,'Ngân Hàng'!C:C,0)),"")</f>
        <v/>
      </c>
    </row>
    <row r="7473" spans="50:52">
      <c r="AX7473" s="165" t="str" cm="1">
        <f t="array" ref="AX7473">IFERROR(INDEX(Tinh!A:A,MATCH(TRIM(AW7473),Tinh!B:B,0)),"")</f>
        <v/>
      </c>
      <c r="AY7473" s="166"/>
      <c r="AZ7473" s="165" t="str" cm="1">
        <f t="array" ref="AZ7473">IFERROR(INDEX('Ngân Hàng'!B:B,MATCH(AY7473,'Ngân Hàng'!C:C,0)),"")</f>
        <v/>
      </c>
    </row>
    <row r="7474" spans="50:52">
      <c r="AX7474" s="165" t="str" cm="1">
        <f t="array" ref="AX7474">IFERROR(INDEX(Tinh!A:A,MATCH(TRIM(AW7474),Tinh!B:B,0)),"")</f>
        <v/>
      </c>
      <c r="AY7474" s="166"/>
      <c r="AZ7474" s="165" t="str" cm="1">
        <f t="array" ref="AZ7474">IFERROR(INDEX('Ngân Hàng'!B:B,MATCH(AY7474,'Ngân Hàng'!C:C,0)),"")</f>
        <v/>
      </c>
    </row>
    <row r="7475" spans="50:52">
      <c r="AX7475" s="165" t="str" cm="1">
        <f t="array" ref="AX7475">IFERROR(INDEX(Tinh!A:A,MATCH(TRIM(AW7475),Tinh!B:B,0)),"")</f>
        <v/>
      </c>
      <c r="AY7475" s="166"/>
      <c r="AZ7475" s="165" t="str" cm="1">
        <f t="array" ref="AZ7475">IFERROR(INDEX('Ngân Hàng'!B:B,MATCH(AY7475,'Ngân Hàng'!C:C,0)),"")</f>
        <v/>
      </c>
    </row>
    <row r="7476" spans="50:52">
      <c r="AX7476" s="165" t="str" cm="1">
        <f t="array" ref="AX7476">IFERROR(INDEX(Tinh!A:A,MATCH(TRIM(AW7476),Tinh!B:B,0)),"")</f>
        <v/>
      </c>
      <c r="AY7476" s="166"/>
      <c r="AZ7476" s="165" t="str" cm="1">
        <f t="array" ref="AZ7476">IFERROR(INDEX('Ngân Hàng'!B:B,MATCH(AY7476,'Ngân Hàng'!C:C,0)),"")</f>
        <v/>
      </c>
    </row>
    <row r="7477" spans="50:52">
      <c r="AX7477" s="165" t="str" cm="1">
        <f t="array" ref="AX7477">IFERROR(INDEX(Tinh!A:A,MATCH(TRIM(AW7477),Tinh!B:B,0)),"")</f>
        <v/>
      </c>
      <c r="AY7477" s="166"/>
      <c r="AZ7477" s="165" t="str" cm="1">
        <f t="array" ref="AZ7477">IFERROR(INDEX('Ngân Hàng'!B:B,MATCH(AY7477,'Ngân Hàng'!C:C,0)),"")</f>
        <v/>
      </c>
    </row>
    <row r="7478" spans="50:52">
      <c r="AX7478" s="165" t="str" cm="1">
        <f t="array" ref="AX7478">IFERROR(INDEX(Tinh!A:A,MATCH(TRIM(AW7478),Tinh!B:B,0)),"")</f>
        <v/>
      </c>
      <c r="AY7478" s="166"/>
      <c r="AZ7478" s="165" t="str" cm="1">
        <f t="array" ref="AZ7478">IFERROR(INDEX('Ngân Hàng'!B:B,MATCH(AY7478,'Ngân Hàng'!C:C,0)),"")</f>
        <v/>
      </c>
    </row>
    <row r="7479" spans="50:52">
      <c r="AX7479" s="165" t="str" cm="1">
        <f t="array" ref="AX7479">IFERROR(INDEX(Tinh!A:A,MATCH(TRIM(AW7479),Tinh!B:B,0)),"")</f>
        <v/>
      </c>
      <c r="AY7479" s="166"/>
      <c r="AZ7479" s="165" t="str" cm="1">
        <f t="array" ref="AZ7479">IFERROR(INDEX('Ngân Hàng'!B:B,MATCH(AY7479,'Ngân Hàng'!C:C,0)),"")</f>
        <v/>
      </c>
    </row>
    <row r="7480" spans="50:52">
      <c r="AX7480" s="165" t="str" cm="1">
        <f t="array" ref="AX7480">IFERROR(INDEX(Tinh!A:A,MATCH(TRIM(AW7480),Tinh!B:B,0)),"")</f>
        <v/>
      </c>
      <c r="AY7480" s="166"/>
      <c r="AZ7480" s="165" t="str" cm="1">
        <f t="array" ref="AZ7480">IFERROR(INDEX('Ngân Hàng'!B:B,MATCH(AY7480,'Ngân Hàng'!C:C,0)),"")</f>
        <v/>
      </c>
    </row>
    <row r="7481" spans="50:52">
      <c r="AX7481" s="165" t="str" cm="1">
        <f t="array" ref="AX7481">IFERROR(INDEX(Tinh!A:A,MATCH(TRIM(AW7481),Tinh!B:B,0)),"")</f>
        <v/>
      </c>
      <c r="AY7481" s="166"/>
      <c r="AZ7481" s="165" t="str" cm="1">
        <f t="array" ref="AZ7481">IFERROR(INDEX('Ngân Hàng'!B:B,MATCH(AY7481,'Ngân Hàng'!C:C,0)),"")</f>
        <v/>
      </c>
    </row>
    <row r="7482" spans="50:52">
      <c r="AX7482" s="165" t="str" cm="1">
        <f t="array" ref="AX7482">IFERROR(INDEX(Tinh!A:A,MATCH(TRIM(AW7482),Tinh!B:B,0)),"")</f>
        <v/>
      </c>
      <c r="AY7482" s="166"/>
      <c r="AZ7482" s="165" t="str" cm="1">
        <f t="array" ref="AZ7482">IFERROR(INDEX('Ngân Hàng'!B:B,MATCH(AY7482,'Ngân Hàng'!C:C,0)),"")</f>
        <v/>
      </c>
    </row>
    <row r="7483" spans="50:52">
      <c r="AX7483" s="165" t="str" cm="1">
        <f t="array" ref="AX7483">IFERROR(INDEX(Tinh!A:A,MATCH(TRIM(AW7483),Tinh!B:B,0)),"")</f>
        <v/>
      </c>
      <c r="AY7483" s="166"/>
      <c r="AZ7483" s="165" t="str" cm="1">
        <f t="array" ref="AZ7483">IFERROR(INDEX('Ngân Hàng'!B:B,MATCH(AY7483,'Ngân Hàng'!C:C,0)),"")</f>
        <v/>
      </c>
    </row>
    <row r="7484" spans="50:52">
      <c r="AX7484" s="165" t="str" cm="1">
        <f t="array" ref="AX7484">IFERROR(INDEX(Tinh!A:A,MATCH(TRIM(AW7484),Tinh!B:B,0)),"")</f>
        <v/>
      </c>
      <c r="AY7484" s="166"/>
      <c r="AZ7484" s="165" t="str" cm="1">
        <f t="array" ref="AZ7484">IFERROR(INDEX('Ngân Hàng'!B:B,MATCH(AY7484,'Ngân Hàng'!C:C,0)),"")</f>
        <v/>
      </c>
    </row>
    <row r="7485" spans="50:52">
      <c r="AX7485" s="165" t="str" cm="1">
        <f t="array" ref="AX7485">IFERROR(INDEX(Tinh!A:A,MATCH(TRIM(AW7485),Tinh!B:B,0)),"")</f>
        <v/>
      </c>
      <c r="AY7485" s="166"/>
      <c r="AZ7485" s="165" t="str" cm="1">
        <f t="array" ref="AZ7485">IFERROR(INDEX('Ngân Hàng'!B:B,MATCH(AY7485,'Ngân Hàng'!C:C,0)),"")</f>
        <v/>
      </c>
    </row>
    <row r="7486" spans="50:52">
      <c r="AX7486" s="165" t="str" cm="1">
        <f t="array" ref="AX7486">IFERROR(INDEX(Tinh!A:A,MATCH(TRIM(AW7486),Tinh!B:B,0)),"")</f>
        <v/>
      </c>
      <c r="AY7486" s="166"/>
      <c r="AZ7486" s="165" t="str" cm="1">
        <f t="array" ref="AZ7486">IFERROR(INDEX('Ngân Hàng'!B:B,MATCH(AY7486,'Ngân Hàng'!C:C,0)),"")</f>
        <v/>
      </c>
    </row>
    <row r="7487" spans="50:52">
      <c r="AX7487" s="165" t="str" cm="1">
        <f t="array" ref="AX7487">IFERROR(INDEX(Tinh!A:A,MATCH(TRIM(AW7487),Tinh!B:B,0)),"")</f>
        <v/>
      </c>
      <c r="AY7487" s="166"/>
      <c r="AZ7487" s="165" t="str" cm="1">
        <f t="array" ref="AZ7487">IFERROR(INDEX('Ngân Hàng'!B:B,MATCH(AY7487,'Ngân Hàng'!C:C,0)),"")</f>
        <v/>
      </c>
    </row>
    <row r="7488" spans="50:52">
      <c r="AX7488" s="165" t="str" cm="1">
        <f t="array" ref="AX7488">IFERROR(INDEX(Tinh!A:A,MATCH(TRIM(AW7488),Tinh!B:B,0)),"")</f>
        <v/>
      </c>
      <c r="AY7488" s="166"/>
      <c r="AZ7488" s="165" t="str" cm="1">
        <f t="array" ref="AZ7488">IFERROR(INDEX('Ngân Hàng'!B:B,MATCH(AY7488,'Ngân Hàng'!C:C,0)),"")</f>
        <v/>
      </c>
    </row>
    <row r="7489" spans="50:52">
      <c r="AX7489" s="165" t="str" cm="1">
        <f t="array" ref="AX7489">IFERROR(INDEX(Tinh!A:A,MATCH(TRIM(AW7489),Tinh!B:B,0)),"")</f>
        <v/>
      </c>
      <c r="AY7489" s="166"/>
      <c r="AZ7489" s="165" t="str" cm="1">
        <f t="array" ref="AZ7489">IFERROR(INDEX('Ngân Hàng'!B:B,MATCH(AY7489,'Ngân Hàng'!C:C,0)),"")</f>
        <v/>
      </c>
    </row>
    <row r="7490" spans="50:52">
      <c r="AX7490" s="165" t="str" cm="1">
        <f t="array" ref="AX7490">IFERROR(INDEX(Tinh!A:A,MATCH(TRIM(AW7490),Tinh!B:B,0)),"")</f>
        <v/>
      </c>
      <c r="AY7490" s="166"/>
      <c r="AZ7490" s="165" t="str" cm="1">
        <f t="array" ref="AZ7490">IFERROR(INDEX('Ngân Hàng'!B:B,MATCH(AY7490,'Ngân Hàng'!C:C,0)),"")</f>
        <v/>
      </c>
    </row>
    <row r="7491" spans="50:52">
      <c r="AX7491" s="165" t="str" cm="1">
        <f t="array" ref="AX7491">IFERROR(INDEX(Tinh!A:A,MATCH(TRIM(AW7491),Tinh!B:B,0)),"")</f>
        <v/>
      </c>
      <c r="AY7491" s="166"/>
      <c r="AZ7491" s="165" t="str" cm="1">
        <f t="array" ref="AZ7491">IFERROR(INDEX('Ngân Hàng'!B:B,MATCH(AY7491,'Ngân Hàng'!C:C,0)),"")</f>
        <v/>
      </c>
    </row>
    <row r="7492" spans="50:52">
      <c r="AX7492" s="165" t="str" cm="1">
        <f t="array" ref="AX7492">IFERROR(INDEX(Tinh!A:A,MATCH(TRIM(AW7492),Tinh!B:B,0)),"")</f>
        <v/>
      </c>
      <c r="AY7492" s="166"/>
      <c r="AZ7492" s="165" t="str" cm="1">
        <f t="array" ref="AZ7492">IFERROR(INDEX('Ngân Hàng'!B:B,MATCH(AY7492,'Ngân Hàng'!C:C,0)),"")</f>
        <v/>
      </c>
    </row>
    <row r="7493" spans="50:52">
      <c r="AX7493" s="165" t="str" cm="1">
        <f t="array" ref="AX7493">IFERROR(INDEX(Tinh!A:A,MATCH(TRIM(AW7493),Tinh!B:B,0)),"")</f>
        <v/>
      </c>
      <c r="AY7493" s="166"/>
      <c r="AZ7493" s="165" t="str" cm="1">
        <f t="array" ref="AZ7493">IFERROR(INDEX('Ngân Hàng'!B:B,MATCH(AY7493,'Ngân Hàng'!C:C,0)),"")</f>
        <v/>
      </c>
    </row>
    <row r="7494" spans="50:52">
      <c r="AX7494" s="165" t="str" cm="1">
        <f t="array" ref="AX7494">IFERROR(INDEX(Tinh!A:A,MATCH(TRIM(AW7494),Tinh!B:B,0)),"")</f>
        <v/>
      </c>
      <c r="AY7494" s="166"/>
      <c r="AZ7494" s="165" t="str" cm="1">
        <f t="array" ref="AZ7494">IFERROR(INDEX('Ngân Hàng'!B:B,MATCH(AY7494,'Ngân Hàng'!C:C,0)),"")</f>
        <v/>
      </c>
    </row>
    <row r="7495" spans="50:52">
      <c r="AX7495" s="165" t="str" cm="1">
        <f t="array" ref="AX7495">IFERROR(INDEX(Tinh!A:A,MATCH(TRIM(AW7495),Tinh!B:B,0)),"")</f>
        <v/>
      </c>
      <c r="AY7495" s="166"/>
      <c r="AZ7495" s="165" t="str" cm="1">
        <f t="array" ref="AZ7495">IFERROR(INDEX('Ngân Hàng'!B:B,MATCH(AY7495,'Ngân Hàng'!C:C,0)),"")</f>
        <v/>
      </c>
    </row>
    <row r="7496" spans="50:52">
      <c r="AX7496" s="165" t="str" cm="1">
        <f t="array" ref="AX7496">IFERROR(INDEX(Tinh!A:A,MATCH(TRIM(AW7496),Tinh!B:B,0)),"")</f>
        <v/>
      </c>
      <c r="AY7496" s="166"/>
      <c r="AZ7496" s="165" t="str" cm="1">
        <f t="array" ref="AZ7496">IFERROR(INDEX('Ngân Hàng'!B:B,MATCH(AY7496,'Ngân Hàng'!C:C,0)),"")</f>
        <v/>
      </c>
    </row>
    <row r="7497" spans="50:52">
      <c r="AX7497" s="165" t="str" cm="1">
        <f t="array" ref="AX7497">IFERROR(INDEX(Tinh!A:A,MATCH(TRIM(AW7497),Tinh!B:B,0)),"")</f>
        <v/>
      </c>
      <c r="AY7497" s="166"/>
      <c r="AZ7497" s="165" t="str" cm="1">
        <f t="array" ref="AZ7497">IFERROR(INDEX('Ngân Hàng'!B:B,MATCH(AY7497,'Ngân Hàng'!C:C,0)),"")</f>
        <v/>
      </c>
    </row>
    <row r="7498" spans="50:52">
      <c r="AX7498" s="165" t="str" cm="1">
        <f t="array" ref="AX7498">IFERROR(INDEX(Tinh!A:A,MATCH(TRIM(AW7498),Tinh!B:B,0)),"")</f>
        <v/>
      </c>
      <c r="AY7498" s="166"/>
      <c r="AZ7498" s="165" t="str" cm="1">
        <f t="array" ref="AZ7498">IFERROR(INDEX('Ngân Hàng'!B:B,MATCH(AY7498,'Ngân Hàng'!C:C,0)),"")</f>
        <v/>
      </c>
    </row>
    <row r="7499" spans="50:52">
      <c r="AX7499" s="165" t="str" cm="1">
        <f t="array" ref="AX7499">IFERROR(INDEX(Tinh!A:A,MATCH(TRIM(AW7499),Tinh!B:B,0)),"")</f>
        <v/>
      </c>
      <c r="AY7499" s="166"/>
      <c r="AZ7499" s="165" t="str" cm="1">
        <f t="array" ref="AZ7499">IFERROR(INDEX('Ngân Hàng'!B:B,MATCH(AY7499,'Ngân Hàng'!C:C,0)),"")</f>
        <v/>
      </c>
    </row>
    <row r="7500" spans="50:52">
      <c r="AX7500" s="165" t="str" cm="1">
        <f t="array" ref="AX7500">IFERROR(INDEX(Tinh!A:A,MATCH(TRIM(AW7500),Tinh!B:B,0)),"")</f>
        <v/>
      </c>
      <c r="AY7500" s="166"/>
      <c r="AZ7500" s="165" t="str" cm="1">
        <f t="array" ref="AZ7500">IFERROR(INDEX('Ngân Hàng'!B:B,MATCH(AY7500,'Ngân Hàng'!C:C,0)),"")</f>
        <v/>
      </c>
    </row>
    <row r="7501" spans="50:52">
      <c r="AX7501" s="165" t="str" cm="1">
        <f t="array" ref="AX7501">IFERROR(INDEX(Tinh!A:A,MATCH(TRIM(AW7501),Tinh!B:B,0)),"")</f>
        <v/>
      </c>
      <c r="AY7501" s="166"/>
      <c r="AZ7501" s="165" t="str" cm="1">
        <f t="array" ref="AZ7501">IFERROR(INDEX('Ngân Hàng'!B:B,MATCH(AY7501,'Ngân Hàng'!C:C,0)),"")</f>
        <v/>
      </c>
    </row>
    <row r="7502" spans="50:52">
      <c r="AX7502" s="165" t="str" cm="1">
        <f t="array" ref="AX7502">IFERROR(INDEX(Tinh!A:A,MATCH(TRIM(AW7502),Tinh!B:B,0)),"")</f>
        <v/>
      </c>
      <c r="AY7502" s="166"/>
      <c r="AZ7502" s="165" t="str" cm="1">
        <f t="array" ref="AZ7502">IFERROR(INDEX('Ngân Hàng'!B:B,MATCH(AY7502,'Ngân Hàng'!C:C,0)),"")</f>
        <v/>
      </c>
    </row>
    <row r="7503" spans="50:52">
      <c r="AX7503" s="165" t="str" cm="1">
        <f t="array" ref="AX7503">IFERROR(INDEX(Tinh!A:A,MATCH(TRIM(AW7503),Tinh!B:B,0)),"")</f>
        <v/>
      </c>
      <c r="AY7503" s="166"/>
      <c r="AZ7503" s="165" t="str" cm="1">
        <f t="array" ref="AZ7503">IFERROR(INDEX('Ngân Hàng'!B:B,MATCH(AY7503,'Ngân Hàng'!C:C,0)),"")</f>
        <v/>
      </c>
    </row>
    <row r="7504" spans="50:52">
      <c r="AX7504" s="165" t="str" cm="1">
        <f t="array" ref="AX7504">IFERROR(INDEX(Tinh!A:A,MATCH(TRIM(AW7504),Tinh!B:B,0)),"")</f>
        <v/>
      </c>
      <c r="AY7504" s="166"/>
      <c r="AZ7504" s="165" t="str" cm="1">
        <f t="array" ref="AZ7504">IFERROR(INDEX('Ngân Hàng'!B:B,MATCH(AY7504,'Ngân Hàng'!C:C,0)),"")</f>
        <v/>
      </c>
    </row>
    <row r="7505" spans="50:52">
      <c r="AX7505" s="165" t="str" cm="1">
        <f t="array" ref="AX7505">IFERROR(INDEX(Tinh!A:A,MATCH(TRIM(AW7505),Tinh!B:B,0)),"")</f>
        <v/>
      </c>
      <c r="AY7505" s="166"/>
      <c r="AZ7505" s="165" t="str" cm="1">
        <f t="array" ref="AZ7505">IFERROR(INDEX('Ngân Hàng'!B:B,MATCH(AY7505,'Ngân Hàng'!C:C,0)),"")</f>
        <v/>
      </c>
    </row>
    <row r="7506" spans="50:52">
      <c r="AX7506" s="165" t="str" cm="1">
        <f t="array" ref="AX7506">IFERROR(INDEX(Tinh!A:A,MATCH(TRIM(AW7506),Tinh!B:B,0)),"")</f>
        <v/>
      </c>
      <c r="AY7506" s="166"/>
      <c r="AZ7506" s="165" t="str" cm="1">
        <f t="array" ref="AZ7506">IFERROR(INDEX('Ngân Hàng'!B:B,MATCH(AY7506,'Ngân Hàng'!C:C,0)),"")</f>
        <v/>
      </c>
    </row>
    <row r="7507" spans="50:52">
      <c r="AX7507" s="165" t="str" cm="1">
        <f t="array" ref="AX7507">IFERROR(INDEX(Tinh!A:A,MATCH(TRIM(AW7507),Tinh!B:B,0)),"")</f>
        <v/>
      </c>
      <c r="AY7507" s="166"/>
      <c r="AZ7507" s="165" t="str" cm="1">
        <f t="array" ref="AZ7507">IFERROR(INDEX('Ngân Hàng'!B:B,MATCH(AY7507,'Ngân Hàng'!C:C,0)),"")</f>
        <v/>
      </c>
    </row>
    <row r="7508" spans="50:52">
      <c r="AX7508" s="165" t="str" cm="1">
        <f t="array" ref="AX7508">IFERROR(INDEX(Tinh!A:A,MATCH(TRIM(AW7508),Tinh!B:B,0)),"")</f>
        <v/>
      </c>
      <c r="AY7508" s="166"/>
      <c r="AZ7508" s="165" t="str" cm="1">
        <f t="array" ref="AZ7508">IFERROR(INDEX('Ngân Hàng'!B:B,MATCH(AY7508,'Ngân Hàng'!C:C,0)),"")</f>
        <v/>
      </c>
    </row>
    <row r="7509" spans="50:52">
      <c r="AX7509" s="165" t="str" cm="1">
        <f t="array" ref="AX7509">IFERROR(INDEX(Tinh!A:A,MATCH(TRIM(AW7509),Tinh!B:B,0)),"")</f>
        <v/>
      </c>
      <c r="AY7509" s="166"/>
      <c r="AZ7509" s="165" t="str" cm="1">
        <f t="array" ref="AZ7509">IFERROR(INDEX('Ngân Hàng'!B:B,MATCH(AY7509,'Ngân Hàng'!C:C,0)),"")</f>
        <v/>
      </c>
    </row>
    <row r="7510" spans="50:52">
      <c r="AX7510" s="165" t="str" cm="1">
        <f t="array" ref="AX7510">IFERROR(INDEX(Tinh!A:A,MATCH(TRIM(AW7510),Tinh!B:B,0)),"")</f>
        <v/>
      </c>
      <c r="AY7510" s="166"/>
      <c r="AZ7510" s="165" t="str" cm="1">
        <f t="array" ref="AZ7510">IFERROR(INDEX('Ngân Hàng'!B:B,MATCH(AY7510,'Ngân Hàng'!C:C,0)),"")</f>
        <v/>
      </c>
    </row>
    <row r="7511" spans="50:52">
      <c r="AX7511" s="165" t="str" cm="1">
        <f t="array" ref="AX7511">IFERROR(INDEX(Tinh!A:A,MATCH(TRIM(AW7511),Tinh!B:B,0)),"")</f>
        <v/>
      </c>
      <c r="AY7511" s="166"/>
      <c r="AZ7511" s="165" t="str" cm="1">
        <f t="array" ref="AZ7511">IFERROR(INDEX('Ngân Hàng'!B:B,MATCH(AY7511,'Ngân Hàng'!C:C,0)),"")</f>
        <v/>
      </c>
    </row>
    <row r="7512" spans="50:52">
      <c r="AX7512" s="165" t="str" cm="1">
        <f t="array" ref="AX7512">IFERROR(INDEX(Tinh!A:A,MATCH(TRIM(AW7512),Tinh!B:B,0)),"")</f>
        <v/>
      </c>
      <c r="AY7512" s="166"/>
      <c r="AZ7512" s="165" t="str" cm="1">
        <f t="array" ref="AZ7512">IFERROR(INDEX('Ngân Hàng'!B:B,MATCH(AY7512,'Ngân Hàng'!C:C,0)),"")</f>
        <v/>
      </c>
    </row>
    <row r="7513" spans="50:52">
      <c r="AX7513" s="165" t="str" cm="1">
        <f t="array" ref="AX7513">IFERROR(INDEX(Tinh!A:A,MATCH(TRIM(AW7513),Tinh!B:B,0)),"")</f>
        <v/>
      </c>
      <c r="AY7513" s="166"/>
      <c r="AZ7513" s="165" t="str" cm="1">
        <f t="array" ref="AZ7513">IFERROR(INDEX('Ngân Hàng'!B:B,MATCH(AY7513,'Ngân Hàng'!C:C,0)),"")</f>
        <v/>
      </c>
    </row>
    <row r="7514" spans="50:52">
      <c r="AX7514" s="165" t="str" cm="1">
        <f t="array" ref="AX7514">IFERROR(INDEX(Tinh!A:A,MATCH(TRIM(AW7514),Tinh!B:B,0)),"")</f>
        <v/>
      </c>
      <c r="AY7514" s="166"/>
      <c r="AZ7514" s="165" t="str" cm="1">
        <f t="array" ref="AZ7514">IFERROR(INDEX('Ngân Hàng'!B:B,MATCH(AY7514,'Ngân Hàng'!C:C,0)),"")</f>
        <v/>
      </c>
    </row>
    <row r="7515" spans="50:52">
      <c r="AX7515" s="165" t="str" cm="1">
        <f t="array" ref="AX7515">IFERROR(INDEX(Tinh!A:A,MATCH(TRIM(AW7515),Tinh!B:B,0)),"")</f>
        <v/>
      </c>
      <c r="AY7515" s="166"/>
      <c r="AZ7515" s="165" t="str" cm="1">
        <f t="array" ref="AZ7515">IFERROR(INDEX('Ngân Hàng'!B:B,MATCH(AY7515,'Ngân Hàng'!C:C,0)),"")</f>
        <v/>
      </c>
    </row>
    <row r="7516" spans="50:52">
      <c r="AX7516" s="165" t="str" cm="1">
        <f t="array" ref="AX7516">IFERROR(INDEX(Tinh!A:A,MATCH(TRIM(AW7516),Tinh!B:B,0)),"")</f>
        <v/>
      </c>
      <c r="AY7516" s="166"/>
      <c r="AZ7516" s="165" t="str" cm="1">
        <f t="array" ref="AZ7516">IFERROR(INDEX('Ngân Hàng'!B:B,MATCH(AY7516,'Ngân Hàng'!C:C,0)),"")</f>
        <v/>
      </c>
    </row>
    <row r="7517" spans="50:52">
      <c r="AX7517" s="165" t="str" cm="1">
        <f t="array" ref="AX7517">IFERROR(INDEX(Tinh!A:A,MATCH(TRIM(AW7517),Tinh!B:B,0)),"")</f>
        <v/>
      </c>
      <c r="AY7517" s="166"/>
      <c r="AZ7517" s="165" t="str" cm="1">
        <f t="array" ref="AZ7517">IFERROR(INDEX('Ngân Hàng'!B:B,MATCH(AY7517,'Ngân Hàng'!C:C,0)),"")</f>
        <v/>
      </c>
    </row>
    <row r="7518" spans="50:52">
      <c r="AX7518" s="165" t="str" cm="1">
        <f t="array" ref="AX7518">IFERROR(INDEX(Tinh!A:A,MATCH(TRIM(AW7518),Tinh!B:B,0)),"")</f>
        <v/>
      </c>
      <c r="AY7518" s="166"/>
      <c r="AZ7518" s="165" t="str" cm="1">
        <f t="array" ref="AZ7518">IFERROR(INDEX('Ngân Hàng'!B:B,MATCH(AY7518,'Ngân Hàng'!C:C,0)),"")</f>
        <v/>
      </c>
    </row>
    <row r="7519" spans="50:52">
      <c r="AX7519" s="165" t="str" cm="1">
        <f t="array" ref="AX7519">IFERROR(INDEX(Tinh!A:A,MATCH(TRIM(AW7519),Tinh!B:B,0)),"")</f>
        <v/>
      </c>
      <c r="AY7519" s="166"/>
      <c r="AZ7519" s="165" t="str" cm="1">
        <f t="array" ref="AZ7519">IFERROR(INDEX('Ngân Hàng'!B:B,MATCH(AY7519,'Ngân Hàng'!C:C,0)),"")</f>
        <v/>
      </c>
    </row>
    <row r="7520" spans="50:52">
      <c r="AX7520" s="165" t="str" cm="1">
        <f t="array" ref="AX7520">IFERROR(INDEX(Tinh!A:A,MATCH(TRIM(AW7520),Tinh!B:B,0)),"")</f>
        <v/>
      </c>
      <c r="AY7520" s="166"/>
      <c r="AZ7520" s="165" t="str" cm="1">
        <f t="array" ref="AZ7520">IFERROR(INDEX('Ngân Hàng'!B:B,MATCH(AY7520,'Ngân Hàng'!C:C,0)),"")</f>
        <v/>
      </c>
    </row>
    <row r="7521" spans="50:52">
      <c r="AX7521" s="165" t="str" cm="1">
        <f t="array" ref="AX7521">IFERROR(INDEX(Tinh!A:A,MATCH(TRIM(AW7521),Tinh!B:B,0)),"")</f>
        <v/>
      </c>
      <c r="AY7521" s="166"/>
      <c r="AZ7521" s="165" t="str" cm="1">
        <f t="array" ref="AZ7521">IFERROR(INDEX('Ngân Hàng'!B:B,MATCH(AY7521,'Ngân Hàng'!C:C,0)),"")</f>
        <v/>
      </c>
    </row>
    <row r="7522" spans="50:52">
      <c r="AX7522" s="165" t="str" cm="1">
        <f t="array" ref="AX7522">IFERROR(INDEX(Tinh!A:A,MATCH(TRIM(AW7522),Tinh!B:B,0)),"")</f>
        <v/>
      </c>
      <c r="AY7522" s="166"/>
      <c r="AZ7522" s="165" t="str" cm="1">
        <f t="array" ref="AZ7522">IFERROR(INDEX('Ngân Hàng'!B:B,MATCH(AY7522,'Ngân Hàng'!C:C,0)),"")</f>
        <v/>
      </c>
    </row>
    <row r="7523" spans="50:52">
      <c r="AX7523" s="165" t="str" cm="1">
        <f t="array" ref="AX7523">IFERROR(INDEX(Tinh!A:A,MATCH(TRIM(AW7523),Tinh!B:B,0)),"")</f>
        <v/>
      </c>
      <c r="AY7523" s="166"/>
      <c r="AZ7523" s="165" t="str" cm="1">
        <f t="array" ref="AZ7523">IFERROR(INDEX('Ngân Hàng'!B:B,MATCH(AY7523,'Ngân Hàng'!C:C,0)),"")</f>
        <v/>
      </c>
    </row>
    <row r="7524" spans="50:52">
      <c r="AX7524" s="165" t="str" cm="1">
        <f t="array" ref="AX7524">IFERROR(INDEX(Tinh!A:A,MATCH(TRIM(AW7524),Tinh!B:B,0)),"")</f>
        <v/>
      </c>
      <c r="AY7524" s="166"/>
      <c r="AZ7524" s="165" t="str" cm="1">
        <f t="array" ref="AZ7524">IFERROR(INDEX('Ngân Hàng'!B:B,MATCH(AY7524,'Ngân Hàng'!C:C,0)),"")</f>
        <v/>
      </c>
    </row>
    <row r="7525" spans="50:52">
      <c r="AX7525" s="165" t="str" cm="1">
        <f t="array" ref="AX7525">IFERROR(INDEX(Tinh!A:A,MATCH(TRIM(AW7525),Tinh!B:B,0)),"")</f>
        <v/>
      </c>
      <c r="AY7525" s="166"/>
      <c r="AZ7525" s="165" t="str" cm="1">
        <f t="array" ref="AZ7525">IFERROR(INDEX('Ngân Hàng'!B:B,MATCH(AY7525,'Ngân Hàng'!C:C,0)),"")</f>
        <v/>
      </c>
    </row>
    <row r="7526" spans="50:52">
      <c r="AX7526" s="165" t="str" cm="1">
        <f t="array" ref="AX7526">IFERROR(INDEX(Tinh!A:A,MATCH(TRIM(AW7526),Tinh!B:B,0)),"")</f>
        <v/>
      </c>
      <c r="AY7526" s="166"/>
      <c r="AZ7526" s="165" t="str" cm="1">
        <f t="array" ref="AZ7526">IFERROR(INDEX('Ngân Hàng'!B:B,MATCH(AY7526,'Ngân Hàng'!C:C,0)),"")</f>
        <v/>
      </c>
    </row>
    <row r="7527" spans="50:52">
      <c r="AX7527" s="165" t="str" cm="1">
        <f t="array" ref="AX7527">IFERROR(INDEX(Tinh!A:A,MATCH(TRIM(AW7527),Tinh!B:B,0)),"")</f>
        <v/>
      </c>
      <c r="AY7527" s="166"/>
      <c r="AZ7527" s="165" t="str" cm="1">
        <f t="array" ref="AZ7527">IFERROR(INDEX('Ngân Hàng'!B:B,MATCH(AY7527,'Ngân Hàng'!C:C,0)),"")</f>
        <v/>
      </c>
    </row>
    <row r="7528" spans="50:52">
      <c r="AX7528" s="165" t="str" cm="1">
        <f t="array" ref="AX7528">IFERROR(INDEX(Tinh!A:A,MATCH(TRIM(AW7528),Tinh!B:B,0)),"")</f>
        <v/>
      </c>
      <c r="AY7528" s="166"/>
      <c r="AZ7528" s="165" t="str" cm="1">
        <f t="array" ref="AZ7528">IFERROR(INDEX('Ngân Hàng'!B:B,MATCH(AY7528,'Ngân Hàng'!C:C,0)),"")</f>
        <v/>
      </c>
    </row>
    <row r="7529" spans="50:52">
      <c r="AX7529" s="165" t="str" cm="1">
        <f t="array" ref="AX7529">IFERROR(INDEX(Tinh!A:A,MATCH(TRIM(AW7529),Tinh!B:B,0)),"")</f>
        <v/>
      </c>
      <c r="AY7529" s="166"/>
      <c r="AZ7529" s="165" t="str" cm="1">
        <f t="array" ref="AZ7529">IFERROR(INDEX('Ngân Hàng'!B:B,MATCH(AY7529,'Ngân Hàng'!C:C,0)),"")</f>
        <v/>
      </c>
    </row>
    <row r="7530" spans="50:52">
      <c r="AX7530" s="165" t="str" cm="1">
        <f t="array" ref="AX7530">IFERROR(INDEX(Tinh!A:A,MATCH(TRIM(AW7530),Tinh!B:B,0)),"")</f>
        <v/>
      </c>
      <c r="AY7530" s="166"/>
      <c r="AZ7530" s="165" t="str" cm="1">
        <f t="array" ref="AZ7530">IFERROR(INDEX('Ngân Hàng'!B:B,MATCH(AY7530,'Ngân Hàng'!C:C,0)),"")</f>
        <v/>
      </c>
    </row>
    <row r="7531" spans="50:52">
      <c r="AX7531" s="165" t="str" cm="1">
        <f t="array" ref="AX7531">IFERROR(INDEX(Tinh!A:A,MATCH(TRIM(AW7531),Tinh!B:B,0)),"")</f>
        <v/>
      </c>
      <c r="AY7531" s="166"/>
      <c r="AZ7531" s="165" t="str" cm="1">
        <f t="array" ref="AZ7531">IFERROR(INDEX('Ngân Hàng'!B:B,MATCH(AY7531,'Ngân Hàng'!C:C,0)),"")</f>
        <v/>
      </c>
    </row>
    <row r="7532" spans="50:52">
      <c r="AX7532" s="165" t="str" cm="1">
        <f t="array" ref="AX7532">IFERROR(INDEX(Tinh!A:A,MATCH(TRIM(AW7532),Tinh!B:B,0)),"")</f>
        <v/>
      </c>
      <c r="AY7532" s="166"/>
      <c r="AZ7532" s="165" t="str" cm="1">
        <f t="array" ref="AZ7532">IFERROR(INDEX('Ngân Hàng'!B:B,MATCH(AY7532,'Ngân Hàng'!C:C,0)),"")</f>
        <v/>
      </c>
    </row>
    <row r="7533" spans="50:52">
      <c r="AX7533" s="165" t="str" cm="1">
        <f t="array" ref="AX7533">IFERROR(INDEX(Tinh!A:A,MATCH(TRIM(AW7533),Tinh!B:B,0)),"")</f>
        <v/>
      </c>
      <c r="AY7533" s="166"/>
      <c r="AZ7533" s="165" t="str" cm="1">
        <f t="array" ref="AZ7533">IFERROR(INDEX('Ngân Hàng'!B:B,MATCH(AY7533,'Ngân Hàng'!C:C,0)),"")</f>
        <v/>
      </c>
    </row>
    <row r="7534" spans="50:52">
      <c r="AX7534" s="165" t="str" cm="1">
        <f t="array" ref="AX7534">IFERROR(INDEX(Tinh!A:A,MATCH(TRIM(AW7534),Tinh!B:B,0)),"")</f>
        <v/>
      </c>
      <c r="AY7534" s="166"/>
      <c r="AZ7534" s="165" t="str" cm="1">
        <f t="array" ref="AZ7534">IFERROR(INDEX('Ngân Hàng'!B:B,MATCH(AY7534,'Ngân Hàng'!C:C,0)),"")</f>
        <v/>
      </c>
    </row>
    <row r="7535" spans="50:52">
      <c r="AX7535" s="165" t="str" cm="1">
        <f t="array" ref="AX7535">IFERROR(INDEX(Tinh!A:A,MATCH(TRIM(AW7535),Tinh!B:B,0)),"")</f>
        <v/>
      </c>
      <c r="AY7535" s="166"/>
      <c r="AZ7535" s="165" t="str" cm="1">
        <f t="array" ref="AZ7535">IFERROR(INDEX('Ngân Hàng'!B:B,MATCH(AY7535,'Ngân Hàng'!C:C,0)),"")</f>
        <v/>
      </c>
    </row>
    <row r="7536" spans="50:52">
      <c r="AX7536" s="165" t="str" cm="1">
        <f t="array" ref="AX7536">IFERROR(INDEX(Tinh!A:A,MATCH(TRIM(AW7536),Tinh!B:B,0)),"")</f>
        <v/>
      </c>
      <c r="AY7536" s="166"/>
      <c r="AZ7536" s="165" t="str" cm="1">
        <f t="array" ref="AZ7536">IFERROR(INDEX('Ngân Hàng'!B:B,MATCH(AY7536,'Ngân Hàng'!C:C,0)),"")</f>
        <v/>
      </c>
    </row>
    <row r="7537" spans="50:52">
      <c r="AX7537" s="165" t="str" cm="1">
        <f t="array" ref="AX7537">IFERROR(INDEX(Tinh!A:A,MATCH(TRIM(AW7537),Tinh!B:B,0)),"")</f>
        <v/>
      </c>
      <c r="AY7537" s="166"/>
      <c r="AZ7537" s="165" t="str" cm="1">
        <f t="array" ref="AZ7537">IFERROR(INDEX('Ngân Hàng'!B:B,MATCH(AY7537,'Ngân Hàng'!C:C,0)),"")</f>
        <v/>
      </c>
    </row>
    <row r="7538" spans="50:52">
      <c r="AX7538" s="165" t="str" cm="1">
        <f t="array" ref="AX7538">IFERROR(INDEX(Tinh!A:A,MATCH(TRIM(AW7538),Tinh!B:B,0)),"")</f>
        <v/>
      </c>
      <c r="AY7538" s="166"/>
      <c r="AZ7538" s="165" t="str" cm="1">
        <f t="array" ref="AZ7538">IFERROR(INDEX('Ngân Hàng'!B:B,MATCH(AY7538,'Ngân Hàng'!C:C,0)),"")</f>
        <v/>
      </c>
    </row>
    <row r="7539" spans="50:52">
      <c r="AX7539" s="165" t="str" cm="1">
        <f t="array" ref="AX7539">IFERROR(INDEX(Tinh!A:A,MATCH(TRIM(AW7539),Tinh!B:B,0)),"")</f>
        <v/>
      </c>
      <c r="AY7539" s="166"/>
      <c r="AZ7539" s="165" t="str" cm="1">
        <f t="array" ref="AZ7539">IFERROR(INDEX('Ngân Hàng'!B:B,MATCH(AY7539,'Ngân Hàng'!C:C,0)),"")</f>
        <v/>
      </c>
    </row>
    <row r="7540" spans="50:52">
      <c r="AX7540" s="165" t="str" cm="1">
        <f t="array" ref="AX7540">IFERROR(INDEX(Tinh!A:A,MATCH(TRIM(AW7540),Tinh!B:B,0)),"")</f>
        <v/>
      </c>
      <c r="AY7540" s="166"/>
      <c r="AZ7540" s="165" t="str" cm="1">
        <f t="array" ref="AZ7540">IFERROR(INDEX('Ngân Hàng'!B:B,MATCH(AY7540,'Ngân Hàng'!C:C,0)),"")</f>
        <v/>
      </c>
    </row>
    <row r="7541" spans="50:52">
      <c r="AX7541" s="165" t="str" cm="1">
        <f t="array" ref="AX7541">IFERROR(INDEX(Tinh!A:A,MATCH(TRIM(AW7541),Tinh!B:B,0)),"")</f>
        <v/>
      </c>
      <c r="AY7541" s="166"/>
      <c r="AZ7541" s="165" t="str" cm="1">
        <f t="array" ref="AZ7541">IFERROR(INDEX('Ngân Hàng'!B:B,MATCH(AY7541,'Ngân Hàng'!C:C,0)),"")</f>
        <v/>
      </c>
    </row>
    <row r="7542" spans="50:52">
      <c r="AX7542" s="165" t="str" cm="1">
        <f t="array" ref="AX7542">IFERROR(INDEX(Tinh!A:A,MATCH(TRIM(AW7542),Tinh!B:B,0)),"")</f>
        <v/>
      </c>
      <c r="AY7542" s="166"/>
      <c r="AZ7542" s="165" t="str" cm="1">
        <f t="array" ref="AZ7542">IFERROR(INDEX('Ngân Hàng'!B:B,MATCH(AY7542,'Ngân Hàng'!C:C,0)),"")</f>
        <v/>
      </c>
    </row>
    <row r="7543" spans="50:52">
      <c r="AX7543" s="165" t="str" cm="1">
        <f t="array" ref="AX7543">IFERROR(INDEX(Tinh!A:A,MATCH(TRIM(AW7543),Tinh!B:B,0)),"")</f>
        <v/>
      </c>
      <c r="AY7543" s="166"/>
      <c r="AZ7543" s="165" t="str" cm="1">
        <f t="array" ref="AZ7543">IFERROR(INDEX('Ngân Hàng'!B:B,MATCH(AY7543,'Ngân Hàng'!C:C,0)),"")</f>
        <v/>
      </c>
    </row>
    <row r="7544" spans="50:52">
      <c r="AX7544" s="165" t="str" cm="1">
        <f t="array" ref="AX7544">IFERROR(INDEX(Tinh!A:A,MATCH(TRIM(AW7544),Tinh!B:B,0)),"")</f>
        <v/>
      </c>
      <c r="AY7544" s="166"/>
      <c r="AZ7544" s="165" t="str" cm="1">
        <f t="array" ref="AZ7544">IFERROR(INDEX('Ngân Hàng'!B:B,MATCH(AY7544,'Ngân Hàng'!C:C,0)),"")</f>
        <v/>
      </c>
    </row>
    <row r="7545" spans="50:52">
      <c r="AX7545" s="165" t="str" cm="1">
        <f t="array" ref="AX7545">IFERROR(INDEX(Tinh!A:A,MATCH(TRIM(AW7545),Tinh!B:B,0)),"")</f>
        <v/>
      </c>
      <c r="AY7545" s="166"/>
      <c r="AZ7545" s="165" t="str" cm="1">
        <f t="array" ref="AZ7545">IFERROR(INDEX('Ngân Hàng'!B:B,MATCH(AY7545,'Ngân Hàng'!C:C,0)),"")</f>
        <v/>
      </c>
    </row>
    <row r="7546" spans="50:52">
      <c r="AX7546" s="165" t="str" cm="1">
        <f t="array" ref="AX7546">IFERROR(INDEX(Tinh!A:A,MATCH(TRIM(AW7546),Tinh!B:B,0)),"")</f>
        <v/>
      </c>
      <c r="AY7546" s="166"/>
      <c r="AZ7546" s="165" t="str" cm="1">
        <f t="array" ref="AZ7546">IFERROR(INDEX('Ngân Hàng'!B:B,MATCH(AY7546,'Ngân Hàng'!C:C,0)),"")</f>
        <v/>
      </c>
    </row>
    <row r="7547" spans="50:52">
      <c r="AX7547" s="165" t="str" cm="1">
        <f t="array" ref="AX7547">IFERROR(INDEX(Tinh!A:A,MATCH(TRIM(AW7547),Tinh!B:B,0)),"")</f>
        <v/>
      </c>
      <c r="AY7547" s="166"/>
      <c r="AZ7547" s="165" t="str" cm="1">
        <f t="array" ref="AZ7547">IFERROR(INDEX('Ngân Hàng'!B:B,MATCH(AY7547,'Ngân Hàng'!C:C,0)),"")</f>
        <v/>
      </c>
    </row>
    <row r="7548" spans="50:52">
      <c r="AX7548" s="165" t="str" cm="1">
        <f t="array" ref="AX7548">IFERROR(INDEX(Tinh!A:A,MATCH(TRIM(AW7548),Tinh!B:B,0)),"")</f>
        <v/>
      </c>
      <c r="AY7548" s="166"/>
      <c r="AZ7548" s="165" t="str" cm="1">
        <f t="array" ref="AZ7548">IFERROR(INDEX('Ngân Hàng'!B:B,MATCH(AY7548,'Ngân Hàng'!C:C,0)),"")</f>
        <v/>
      </c>
    </row>
    <row r="7549" spans="50:52">
      <c r="AX7549" s="165" t="str" cm="1">
        <f t="array" ref="AX7549">IFERROR(INDEX(Tinh!A:A,MATCH(TRIM(AW7549),Tinh!B:B,0)),"")</f>
        <v/>
      </c>
      <c r="AY7549" s="166"/>
      <c r="AZ7549" s="165" t="str" cm="1">
        <f t="array" ref="AZ7549">IFERROR(INDEX('Ngân Hàng'!B:B,MATCH(AY7549,'Ngân Hàng'!C:C,0)),"")</f>
        <v/>
      </c>
    </row>
    <row r="7550" spans="50:52">
      <c r="AX7550" s="165" t="str" cm="1">
        <f t="array" ref="AX7550">IFERROR(INDEX(Tinh!A:A,MATCH(TRIM(AW7550),Tinh!B:B,0)),"")</f>
        <v/>
      </c>
      <c r="AY7550" s="166"/>
      <c r="AZ7550" s="165" t="str" cm="1">
        <f t="array" ref="AZ7550">IFERROR(INDEX('Ngân Hàng'!B:B,MATCH(AY7550,'Ngân Hàng'!C:C,0)),"")</f>
        <v/>
      </c>
    </row>
    <row r="7551" spans="50:52">
      <c r="AX7551" s="165" t="str" cm="1">
        <f t="array" ref="AX7551">IFERROR(INDEX(Tinh!A:A,MATCH(TRIM(AW7551),Tinh!B:B,0)),"")</f>
        <v/>
      </c>
      <c r="AY7551" s="166"/>
      <c r="AZ7551" s="165" t="str" cm="1">
        <f t="array" ref="AZ7551">IFERROR(INDEX('Ngân Hàng'!B:B,MATCH(AY7551,'Ngân Hàng'!C:C,0)),"")</f>
        <v/>
      </c>
    </row>
    <row r="7552" spans="50:52">
      <c r="AX7552" s="165" t="str" cm="1">
        <f t="array" ref="AX7552">IFERROR(INDEX(Tinh!A:A,MATCH(TRIM(AW7552),Tinh!B:B,0)),"")</f>
        <v/>
      </c>
      <c r="AY7552" s="166"/>
      <c r="AZ7552" s="165" t="str" cm="1">
        <f t="array" ref="AZ7552">IFERROR(INDEX('Ngân Hàng'!B:B,MATCH(AY7552,'Ngân Hàng'!C:C,0)),"")</f>
        <v/>
      </c>
    </row>
    <row r="7553" spans="50:52">
      <c r="AX7553" s="165" t="str" cm="1">
        <f t="array" ref="AX7553">IFERROR(INDEX(Tinh!A:A,MATCH(TRIM(AW7553),Tinh!B:B,0)),"")</f>
        <v/>
      </c>
      <c r="AY7553" s="166"/>
      <c r="AZ7553" s="165" t="str" cm="1">
        <f t="array" ref="AZ7553">IFERROR(INDEX('Ngân Hàng'!B:B,MATCH(AY7553,'Ngân Hàng'!C:C,0)),"")</f>
        <v/>
      </c>
    </row>
    <row r="7554" spans="50:52">
      <c r="AX7554" s="165" t="str" cm="1">
        <f t="array" ref="AX7554">IFERROR(INDEX(Tinh!A:A,MATCH(TRIM(AW7554),Tinh!B:B,0)),"")</f>
        <v/>
      </c>
      <c r="AY7554" s="166"/>
      <c r="AZ7554" s="165" t="str" cm="1">
        <f t="array" ref="AZ7554">IFERROR(INDEX('Ngân Hàng'!B:B,MATCH(AY7554,'Ngân Hàng'!C:C,0)),"")</f>
        <v/>
      </c>
    </row>
    <row r="7555" spans="50:52">
      <c r="AX7555" s="165" t="str" cm="1">
        <f t="array" ref="AX7555">IFERROR(INDEX(Tinh!A:A,MATCH(TRIM(AW7555),Tinh!B:B,0)),"")</f>
        <v/>
      </c>
      <c r="AY7555" s="166"/>
      <c r="AZ7555" s="165" t="str" cm="1">
        <f t="array" ref="AZ7555">IFERROR(INDEX('Ngân Hàng'!B:B,MATCH(AY7555,'Ngân Hàng'!C:C,0)),"")</f>
        <v/>
      </c>
    </row>
    <row r="7556" spans="50:52">
      <c r="AX7556" s="165" t="str" cm="1">
        <f t="array" ref="AX7556">IFERROR(INDEX(Tinh!A:A,MATCH(TRIM(AW7556),Tinh!B:B,0)),"")</f>
        <v/>
      </c>
      <c r="AY7556" s="166"/>
      <c r="AZ7556" s="165" t="str" cm="1">
        <f t="array" ref="AZ7556">IFERROR(INDEX('Ngân Hàng'!B:B,MATCH(AY7556,'Ngân Hàng'!C:C,0)),"")</f>
        <v/>
      </c>
    </row>
    <row r="7557" spans="50:52">
      <c r="AX7557" s="165" t="str" cm="1">
        <f t="array" ref="AX7557">IFERROR(INDEX(Tinh!A:A,MATCH(TRIM(AW7557),Tinh!B:B,0)),"")</f>
        <v/>
      </c>
      <c r="AY7557" s="166"/>
      <c r="AZ7557" s="165" t="str" cm="1">
        <f t="array" ref="AZ7557">IFERROR(INDEX('Ngân Hàng'!B:B,MATCH(AY7557,'Ngân Hàng'!C:C,0)),"")</f>
        <v/>
      </c>
    </row>
    <row r="7558" spans="50:52">
      <c r="AX7558" s="165" t="str" cm="1">
        <f t="array" ref="AX7558">IFERROR(INDEX(Tinh!A:A,MATCH(TRIM(AW7558),Tinh!B:B,0)),"")</f>
        <v/>
      </c>
      <c r="AY7558" s="166"/>
      <c r="AZ7558" s="165" t="str" cm="1">
        <f t="array" ref="AZ7558">IFERROR(INDEX('Ngân Hàng'!B:B,MATCH(AY7558,'Ngân Hàng'!C:C,0)),"")</f>
        <v/>
      </c>
    </row>
    <row r="7559" spans="50:52">
      <c r="AX7559" s="165" t="str" cm="1">
        <f t="array" ref="AX7559">IFERROR(INDEX(Tinh!A:A,MATCH(TRIM(AW7559),Tinh!B:B,0)),"")</f>
        <v/>
      </c>
      <c r="AY7559" s="166"/>
      <c r="AZ7559" s="165" t="str" cm="1">
        <f t="array" ref="AZ7559">IFERROR(INDEX('Ngân Hàng'!B:B,MATCH(AY7559,'Ngân Hàng'!C:C,0)),"")</f>
        <v/>
      </c>
    </row>
    <row r="7560" spans="50:52">
      <c r="AX7560" s="165" t="str" cm="1">
        <f t="array" ref="AX7560">IFERROR(INDEX(Tinh!A:A,MATCH(TRIM(AW7560),Tinh!B:B,0)),"")</f>
        <v/>
      </c>
      <c r="AY7560" s="166"/>
      <c r="AZ7560" s="165" t="str" cm="1">
        <f t="array" ref="AZ7560">IFERROR(INDEX('Ngân Hàng'!B:B,MATCH(AY7560,'Ngân Hàng'!C:C,0)),"")</f>
        <v/>
      </c>
    </row>
    <row r="7561" spans="50:52">
      <c r="AX7561" s="165" t="str" cm="1">
        <f t="array" ref="AX7561">IFERROR(INDEX(Tinh!A:A,MATCH(TRIM(AW7561),Tinh!B:B,0)),"")</f>
        <v/>
      </c>
      <c r="AY7561" s="166"/>
      <c r="AZ7561" s="165" t="str" cm="1">
        <f t="array" ref="AZ7561">IFERROR(INDEX('Ngân Hàng'!B:B,MATCH(AY7561,'Ngân Hàng'!C:C,0)),"")</f>
        <v/>
      </c>
    </row>
    <row r="7562" spans="50:52">
      <c r="AX7562" s="165" t="str" cm="1">
        <f t="array" ref="AX7562">IFERROR(INDEX(Tinh!A:A,MATCH(TRIM(AW7562),Tinh!B:B,0)),"")</f>
        <v/>
      </c>
      <c r="AY7562" s="166"/>
      <c r="AZ7562" s="165" t="str" cm="1">
        <f t="array" ref="AZ7562">IFERROR(INDEX('Ngân Hàng'!B:B,MATCH(AY7562,'Ngân Hàng'!C:C,0)),"")</f>
        <v/>
      </c>
    </row>
    <row r="7563" spans="50:52">
      <c r="AX7563" s="165" t="str" cm="1">
        <f t="array" ref="AX7563">IFERROR(INDEX(Tinh!A:A,MATCH(TRIM(AW7563),Tinh!B:B,0)),"")</f>
        <v/>
      </c>
      <c r="AY7563" s="166"/>
      <c r="AZ7563" s="165" t="str" cm="1">
        <f t="array" ref="AZ7563">IFERROR(INDEX('Ngân Hàng'!B:B,MATCH(AY7563,'Ngân Hàng'!C:C,0)),"")</f>
        <v/>
      </c>
    </row>
    <row r="7564" spans="50:52">
      <c r="AX7564" s="165" t="str" cm="1">
        <f t="array" ref="AX7564">IFERROR(INDEX(Tinh!A:A,MATCH(TRIM(AW7564),Tinh!B:B,0)),"")</f>
        <v/>
      </c>
      <c r="AY7564" s="166"/>
      <c r="AZ7564" s="165" t="str" cm="1">
        <f t="array" ref="AZ7564">IFERROR(INDEX('Ngân Hàng'!B:B,MATCH(AY7564,'Ngân Hàng'!C:C,0)),"")</f>
        <v/>
      </c>
    </row>
    <row r="7565" spans="50:52">
      <c r="AX7565" s="165" t="str" cm="1">
        <f t="array" ref="AX7565">IFERROR(INDEX(Tinh!A:A,MATCH(TRIM(AW7565),Tinh!B:B,0)),"")</f>
        <v/>
      </c>
      <c r="AY7565" s="166"/>
      <c r="AZ7565" s="165" t="str" cm="1">
        <f t="array" ref="AZ7565">IFERROR(INDEX('Ngân Hàng'!B:B,MATCH(AY7565,'Ngân Hàng'!C:C,0)),"")</f>
        <v/>
      </c>
    </row>
    <row r="7566" spans="50:52">
      <c r="AX7566" s="165" t="str" cm="1">
        <f t="array" ref="AX7566">IFERROR(INDEX(Tinh!A:A,MATCH(TRIM(AW7566),Tinh!B:B,0)),"")</f>
        <v/>
      </c>
      <c r="AY7566" s="166"/>
      <c r="AZ7566" s="165" t="str" cm="1">
        <f t="array" ref="AZ7566">IFERROR(INDEX('Ngân Hàng'!B:B,MATCH(AY7566,'Ngân Hàng'!C:C,0)),"")</f>
        <v/>
      </c>
    </row>
    <row r="7567" spans="50:52">
      <c r="AX7567" s="165" t="str" cm="1">
        <f t="array" ref="AX7567">IFERROR(INDEX(Tinh!A:A,MATCH(TRIM(AW7567),Tinh!B:B,0)),"")</f>
        <v/>
      </c>
      <c r="AY7567" s="166"/>
      <c r="AZ7567" s="165" t="str" cm="1">
        <f t="array" ref="AZ7567">IFERROR(INDEX('Ngân Hàng'!B:B,MATCH(AY7567,'Ngân Hàng'!C:C,0)),"")</f>
        <v/>
      </c>
    </row>
    <row r="7568" spans="50:52">
      <c r="AX7568" s="165" t="str" cm="1">
        <f t="array" ref="AX7568">IFERROR(INDEX(Tinh!A:A,MATCH(TRIM(AW7568),Tinh!B:B,0)),"")</f>
        <v/>
      </c>
      <c r="AY7568" s="166"/>
      <c r="AZ7568" s="165" t="str" cm="1">
        <f t="array" ref="AZ7568">IFERROR(INDEX('Ngân Hàng'!B:B,MATCH(AY7568,'Ngân Hàng'!C:C,0)),"")</f>
        <v/>
      </c>
    </row>
    <row r="7569" spans="50:52">
      <c r="AX7569" s="165" t="str" cm="1">
        <f t="array" ref="AX7569">IFERROR(INDEX(Tinh!A:A,MATCH(TRIM(AW7569),Tinh!B:B,0)),"")</f>
        <v/>
      </c>
      <c r="AY7569" s="166"/>
      <c r="AZ7569" s="165" t="str" cm="1">
        <f t="array" ref="AZ7569">IFERROR(INDEX('Ngân Hàng'!B:B,MATCH(AY7569,'Ngân Hàng'!C:C,0)),"")</f>
        <v/>
      </c>
    </row>
    <row r="7570" spans="50:52">
      <c r="AX7570" s="165" t="str" cm="1">
        <f t="array" ref="AX7570">IFERROR(INDEX(Tinh!A:A,MATCH(TRIM(AW7570),Tinh!B:B,0)),"")</f>
        <v/>
      </c>
      <c r="AY7570" s="166"/>
      <c r="AZ7570" s="165" t="str" cm="1">
        <f t="array" ref="AZ7570">IFERROR(INDEX('Ngân Hàng'!B:B,MATCH(AY7570,'Ngân Hàng'!C:C,0)),"")</f>
        <v/>
      </c>
    </row>
    <row r="7571" spans="50:52">
      <c r="AX7571" s="165" t="str" cm="1">
        <f t="array" ref="AX7571">IFERROR(INDEX(Tinh!A:A,MATCH(TRIM(AW7571),Tinh!B:B,0)),"")</f>
        <v/>
      </c>
      <c r="AY7571" s="166"/>
      <c r="AZ7571" s="165" t="str" cm="1">
        <f t="array" ref="AZ7571">IFERROR(INDEX('Ngân Hàng'!B:B,MATCH(AY7571,'Ngân Hàng'!C:C,0)),"")</f>
        <v/>
      </c>
    </row>
    <row r="7572" spans="50:52">
      <c r="AX7572" s="165" t="str" cm="1">
        <f t="array" ref="AX7572">IFERROR(INDEX(Tinh!A:A,MATCH(TRIM(AW7572),Tinh!B:B,0)),"")</f>
        <v/>
      </c>
      <c r="AY7572" s="166"/>
      <c r="AZ7572" s="165" t="str" cm="1">
        <f t="array" ref="AZ7572">IFERROR(INDEX('Ngân Hàng'!B:B,MATCH(AY7572,'Ngân Hàng'!C:C,0)),"")</f>
        <v/>
      </c>
    </row>
    <row r="7573" spans="50:52">
      <c r="AX7573" s="165" t="str" cm="1">
        <f t="array" ref="AX7573">IFERROR(INDEX(Tinh!A:A,MATCH(TRIM(AW7573),Tinh!B:B,0)),"")</f>
        <v/>
      </c>
      <c r="AY7573" s="166"/>
      <c r="AZ7573" s="165" t="str" cm="1">
        <f t="array" ref="AZ7573">IFERROR(INDEX('Ngân Hàng'!B:B,MATCH(AY7573,'Ngân Hàng'!C:C,0)),"")</f>
        <v/>
      </c>
    </row>
    <row r="7574" spans="50:52">
      <c r="AX7574" s="165" t="str" cm="1">
        <f t="array" ref="AX7574">IFERROR(INDEX(Tinh!A:A,MATCH(TRIM(AW7574),Tinh!B:B,0)),"")</f>
        <v/>
      </c>
      <c r="AY7574" s="166"/>
      <c r="AZ7574" s="165" t="str" cm="1">
        <f t="array" ref="AZ7574">IFERROR(INDEX('Ngân Hàng'!B:B,MATCH(AY7574,'Ngân Hàng'!C:C,0)),"")</f>
        <v/>
      </c>
    </row>
    <row r="7575" spans="50:52">
      <c r="AX7575" s="165" t="str" cm="1">
        <f t="array" ref="AX7575">IFERROR(INDEX(Tinh!A:A,MATCH(TRIM(AW7575),Tinh!B:B,0)),"")</f>
        <v/>
      </c>
      <c r="AY7575" s="166"/>
      <c r="AZ7575" s="165" t="str" cm="1">
        <f t="array" ref="AZ7575">IFERROR(INDEX('Ngân Hàng'!B:B,MATCH(AY7575,'Ngân Hàng'!C:C,0)),"")</f>
        <v/>
      </c>
    </row>
    <row r="7576" spans="50:52">
      <c r="AX7576" s="165" t="str" cm="1">
        <f t="array" ref="AX7576">IFERROR(INDEX(Tinh!A:A,MATCH(TRIM(AW7576),Tinh!B:B,0)),"")</f>
        <v/>
      </c>
      <c r="AY7576" s="166"/>
      <c r="AZ7576" s="165" t="str" cm="1">
        <f t="array" ref="AZ7576">IFERROR(INDEX('Ngân Hàng'!B:B,MATCH(AY7576,'Ngân Hàng'!C:C,0)),"")</f>
        <v/>
      </c>
    </row>
    <row r="7577" spans="50:52">
      <c r="AX7577" s="165" t="str" cm="1">
        <f t="array" ref="AX7577">IFERROR(INDEX(Tinh!A:A,MATCH(TRIM(AW7577),Tinh!B:B,0)),"")</f>
        <v/>
      </c>
      <c r="AY7577" s="166"/>
      <c r="AZ7577" s="165" t="str" cm="1">
        <f t="array" ref="AZ7577">IFERROR(INDEX('Ngân Hàng'!B:B,MATCH(AY7577,'Ngân Hàng'!C:C,0)),"")</f>
        <v/>
      </c>
    </row>
    <row r="7578" spans="50:52">
      <c r="AX7578" s="165" t="str" cm="1">
        <f t="array" ref="AX7578">IFERROR(INDEX(Tinh!A:A,MATCH(TRIM(AW7578),Tinh!B:B,0)),"")</f>
        <v/>
      </c>
      <c r="AY7578" s="166"/>
      <c r="AZ7578" s="165" t="str" cm="1">
        <f t="array" ref="AZ7578">IFERROR(INDEX('Ngân Hàng'!B:B,MATCH(AY7578,'Ngân Hàng'!C:C,0)),"")</f>
        <v/>
      </c>
    </row>
    <row r="7579" spans="50:52">
      <c r="AX7579" s="165" t="str" cm="1">
        <f t="array" ref="AX7579">IFERROR(INDEX(Tinh!A:A,MATCH(TRIM(AW7579),Tinh!B:B,0)),"")</f>
        <v/>
      </c>
      <c r="AY7579" s="166"/>
      <c r="AZ7579" s="165" t="str" cm="1">
        <f t="array" ref="AZ7579">IFERROR(INDEX('Ngân Hàng'!B:B,MATCH(AY7579,'Ngân Hàng'!C:C,0)),"")</f>
        <v/>
      </c>
    </row>
    <row r="7580" spans="50:52">
      <c r="AX7580" s="165" t="str" cm="1">
        <f t="array" ref="AX7580">IFERROR(INDEX(Tinh!A:A,MATCH(TRIM(AW7580),Tinh!B:B,0)),"")</f>
        <v/>
      </c>
      <c r="AY7580" s="166"/>
      <c r="AZ7580" s="165" t="str" cm="1">
        <f t="array" ref="AZ7580">IFERROR(INDEX('Ngân Hàng'!B:B,MATCH(AY7580,'Ngân Hàng'!C:C,0)),"")</f>
        <v/>
      </c>
    </row>
    <row r="7581" spans="50:52">
      <c r="AX7581" s="165" t="str" cm="1">
        <f t="array" ref="AX7581">IFERROR(INDEX(Tinh!A:A,MATCH(TRIM(AW7581),Tinh!B:B,0)),"")</f>
        <v/>
      </c>
      <c r="AY7581" s="166"/>
      <c r="AZ7581" s="165" t="str" cm="1">
        <f t="array" ref="AZ7581">IFERROR(INDEX('Ngân Hàng'!B:B,MATCH(AY7581,'Ngân Hàng'!C:C,0)),"")</f>
        <v/>
      </c>
    </row>
    <row r="7582" spans="50:52">
      <c r="AX7582" s="165" t="str" cm="1">
        <f t="array" ref="AX7582">IFERROR(INDEX(Tinh!A:A,MATCH(TRIM(AW7582),Tinh!B:B,0)),"")</f>
        <v/>
      </c>
      <c r="AY7582" s="166"/>
      <c r="AZ7582" s="165" t="str" cm="1">
        <f t="array" ref="AZ7582">IFERROR(INDEX('Ngân Hàng'!B:B,MATCH(AY7582,'Ngân Hàng'!C:C,0)),"")</f>
        <v/>
      </c>
    </row>
    <row r="7583" spans="50:52">
      <c r="AX7583" s="165" t="str" cm="1">
        <f t="array" ref="AX7583">IFERROR(INDEX(Tinh!A:A,MATCH(TRIM(AW7583),Tinh!B:B,0)),"")</f>
        <v/>
      </c>
      <c r="AY7583" s="166"/>
      <c r="AZ7583" s="165" t="str" cm="1">
        <f t="array" ref="AZ7583">IFERROR(INDEX('Ngân Hàng'!B:B,MATCH(AY7583,'Ngân Hàng'!C:C,0)),"")</f>
        <v/>
      </c>
    </row>
    <row r="7584" spans="50:52">
      <c r="AX7584" s="165" t="str" cm="1">
        <f t="array" ref="AX7584">IFERROR(INDEX(Tinh!A:A,MATCH(TRIM(AW7584),Tinh!B:B,0)),"")</f>
        <v/>
      </c>
      <c r="AY7584" s="166"/>
      <c r="AZ7584" s="165" t="str" cm="1">
        <f t="array" ref="AZ7584">IFERROR(INDEX('Ngân Hàng'!B:B,MATCH(AY7584,'Ngân Hàng'!C:C,0)),"")</f>
        <v/>
      </c>
    </row>
    <row r="7585" spans="50:52">
      <c r="AX7585" s="165" t="str" cm="1">
        <f t="array" ref="AX7585">IFERROR(INDEX(Tinh!A:A,MATCH(TRIM(AW7585),Tinh!B:B,0)),"")</f>
        <v/>
      </c>
      <c r="AY7585" s="166"/>
      <c r="AZ7585" s="165" t="str" cm="1">
        <f t="array" ref="AZ7585">IFERROR(INDEX('Ngân Hàng'!B:B,MATCH(AY7585,'Ngân Hàng'!C:C,0)),"")</f>
        <v/>
      </c>
    </row>
    <row r="7586" spans="50:52">
      <c r="AX7586" s="165" t="str" cm="1">
        <f t="array" ref="AX7586">IFERROR(INDEX(Tinh!A:A,MATCH(TRIM(AW7586),Tinh!B:B,0)),"")</f>
        <v/>
      </c>
      <c r="AY7586" s="166"/>
      <c r="AZ7586" s="165" t="str" cm="1">
        <f t="array" ref="AZ7586">IFERROR(INDEX('Ngân Hàng'!B:B,MATCH(AY7586,'Ngân Hàng'!C:C,0)),"")</f>
        <v/>
      </c>
    </row>
    <row r="7587" spans="50:52">
      <c r="AX7587" s="165" t="str" cm="1">
        <f t="array" ref="AX7587">IFERROR(INDEX(Tinh!A:A,MATCH(TRIM(AW7587),Tinh!B:B,0)),"")</f>
        <v/>
      </c>
      <c r="AY7587" s="166"/>
      <c r="AZ7587" s="165" t="str" cm="1">
        <f t="array" ref="AZ7587">IFERROR(INDEX('Ngân Hàng'!B:B,MATCH(AY7587,'Ngân Hàng'!C:C,0)),"")</f>
        <v/>
      </c>
    </row>
    <row r="7588" spans="50:52">
      <c r="AX7588" s="165" t="str" cm="1">
        <f t="array" ref="AX7588">IFERROR(INDEX(Tinh!A:A,MATCH(TRIM(AW7588),Tinh!B:B,0)),"")</f>
        <v/>
      </c>
      <c r="AY7588" s="166"/>
      <c r="AZ7588" s="165" t="str" cm="1">
        <f t="array" ref="AZ7588">IFERROR(INDEX('Ngân Hàng'!B:B,MATCH(AY7588,'Ngân Hàng'!C:C,0)),"")</f>
        <v/>
      </c>
    </row>
    <row r="7589" spans="50:52">
      <c r="AX7589" s="165" t="str" cm="1">
        <f t="array" ref="AX7589">IFERROR(INDEX(Tinh!A:A,MATCH(TRIM(AW7589),Tinh!B:B,0)),"")</f>
        <v/>
      </c>
      <c r="AY7589" s="166"/>
      <c r="AZ7589" s="165" t="str" cm="1">
        <f t="array" ref="AZ7589">IFERROR(INDEX('Ngân Hàng'!B:B,MATCH(AY7589,'Ngân Hàng'!C:C,0)),"")</f>
        <v/>
      </c>
    </row>
    <row r="7590" spans="50:52">
      <c r="AX7590" s="165" t="str" cm="1">
        <f t="array" ref="AX7590">IFERROR(INDEX(Tinh!A:A,MATCH(TRIM(AW7590),Tinh!B:B,0)),"")</f>
        <v/>
      </c>
      <c r="AY7590" s="166"/>
      <c r="AZ7590" s="165" t="str" cm="1">
        <f t="array" ref="AZ7590">IFERROR(INDEX('Ngân Hàng'!B:B,MATCH(AY7590,'Ngân Hàng'!C:C,0)),"")</f>
        <v/>
      </c>
    </row>
    <row r="7591" spans="50:52">
      <c r="AX7591" s="165" t="str" cm="1">
        <f t="array" ref="AX7591">IFERROR(INDEX(Tinh!A:A,MATCH(TRIM(AW7591),Tinh!B:B,0)),"")</f>
        <v/>
      </c>
      <c r="AY7591" s="166"/>
      <c r="AZ7591" s="165" t="str" cm="1">
        <f t="array" ref="AZ7591">IFERROR(INDEX('Ngân Hàng'!B:B,MATCH(AY7591,'Ngân Hàng'!C:C,0)),"")</f>
        <v/>
      </c>
    </row>
    <row r="7592" spans="50:52">
      <c r="AX7592" s="165" t="str" cm="1">
        <f t="array" ref="AX7592">IFERROR(INDEX(Tinh!A:A,MATCH(TRIM(AW7592),Tinh!B:B,0)),"")</f>
        <v/>
      </c>
      <c r="AY7592" s="166"/>
      <c r="AZ7592" s="165" t="str" cm="1">
        <f t="array" ref="AZ7592">IFERROR(INDEX('Ngân Hàng'!B:B,MATCH(AY7592,'Ngân Hàng'!C:C,0)),"")</f>
        <v/>
      </c>
    </row>
    <row r="7593" spans="50:52">
      <c r="AX7593" s="165" t="str" cm="1">
        <f t="array" ref="AX7593">IFERROR(INDEX(Tinh!A:A,MATCH(TRIM(AW7593),Tinh!B:B,0)),"")</f>
        <v/>
      </c>
      <c r="AY7593" s="166"/>
      <c r="AZ7593" s="165" t="str" cm="1">
        <f t="array" ref="AZ7593">IFERROR(INDEX('Ngân Hàng'!B:B,MATCH(AY7593,'Ngân Hàng'!C:C,0)),"")</f>
        <v/>
      </c>
    </row>
    <row r="7594" spans="50:52">
      <c r="AX7594" s="165" t="str" cm="1">
        <f t="array" ref="AX7594">IFERROR(INDEX(Tinh!A:A,MATCH(TRIM(AW7594),Tinh!B:B,0)),"")</f>
        <v/>
      </c>
      <c r="AY7594" s="166"/>
      <c r="AZ7594" s="165" t="str" cm="1">
        <f t="array" ref="AZ7594">IFERROR(INDEX('Ngân Hàng'!B:B,MATCH(AY7594,'Ngân Hàng'!C:C,0)),"")</f>
        <v/>
      </c>
    </row>
    <row r="7595" spans="50:52">
      <c r="AX7595" s="165" t="str" cm="1">
        <f t="array" ref="AX7595">IFERROR(INDEX(Tinh!A:A,MATCH(TRIM(AW7595),Tinh!B:B,0)),"")</f>
        <v/>
      </c>
      <c r="AY7595" s="166"/>
      <c r="AZ7595" s="165" t="str" cm="1">
        <f t="array" ref="AZ7595">IFERROR(INDEX('Ngân Hàng'!B:B,MATCH(AY7595,'Ngân Hàng'!C:C,0)),"")</f>
        <v/>
      </c>
    </row>
    <row r="7596" spans="50:52">
      <c r="AX7596" s="165" t="str" cm="1">
        <f t="array" ref="AX7596">IFERROR(INDEX(Tinh!A:A,MATCH(TRIM(AW7596),Tinh!B:B,0)),"")</f>
        <v/>
      </c>
      <c r="AY7596" s="166"/>
      <c r="AZ7596" s="165" t="str" cm="1">
        <f t="array" ref="AZ7596">IFERROR(INDEX('Ngân Hàng'!B:B,MATCH(AY7596,'Ngân Hàng'!C:C,0)),"")</f>
        <v/>
      </c>
    </row>
    <row r="7597" spans="50:52">
      <c r="AX7597" s="165" t="str" cm="1">
        <f t="array" ref="AX7597">IFERROR(INDEX(Tinh!A:A,MATCH(TRIM(AW7597),Tinh!B:B,0)),"")</f>
        <v/>
      </c>
      <c r="AY7597" s="166"/>
      <c r="AZ7597" s="165" t="str" cm="1">
        <f t="array" ref="AZ7597">IFERROR(INDEX('Ngân Hàng'!B:B,MATCH(AY7597,'Ngân Hàng'!C:C,0)),"")</f>
        <v/>
      </c>
    </row>
    <row r="7598" spans="50:52">
      <c r="AX7598" s="165" t="str" cm="1">
        <f t="array" ref="AX7598">IFERROR(INDEX(Tinh!A:A,MATCH(TRIM(AW7598),Tinh!B:B,0)),"")</f>
        <v/>
      </c>
      <c r="AY7598" s="166"/>
      <c r="AZ7598" s="165" t="str" cm="1">
        <f t="array" ref="AZ7598">IFERROR(INDEX('Ngân Hàng'!B:B,MATCH(AY7598,'Ngân Hàng'!C:C,0)),"")</f>
        <v/>
      </c>
    </row>
    <row r="7599" spans="50:52">
      <c r="AX7599" s="165" t="str" cm="1">
        <f t="array" ref="AX7599">IFERROR(INDEX(Tinh!A:A,MATCH(TRIM(AW7599),Tinh!B:B,0)),"")</f>
        <v/>
      </c>
      <c r="AY7599" s="166"/>
      <c r="AZ7599" s="165" t="str" cm="1">
        <f t="array" ref="AZ7599">IFERROR(INDEX('Ngân Hàng'!B:B,MATCH(AY7599,'Ngân Hàng'!C:C,0)),"")</f>
        <v/>
      </c>
    </row>
    <row r="7600" spans="50:52">
      <c r="AX7600" s="165" t="str" cm="1">
        <f t="array" ref="AX7600">IFERROR(INDEX(Tinh!A:A,MATCH(TRIM(AW7600),Tinh!B:B,0)),"")</f>
        <v/>
      </c>
      <c r="AY7600" s="166"/>
      <c r="AZ7600" s="165" t="str" cm="1">
        <f t="array" ref="AZ7600">IFERROR(INDEX('Ngân Hàng'!B:B,MATCH(AY7600,'Ngân Hàng'!C:C,0)),"")</f>
        <v/>
      </c>
    </row>
    <row r="7601" spans="50:52">
      <c r="AX7601" s="165" t="str" cm="1">
        <f t="array" ref="AX7601">IFERROR(INDEX(Tinh!A:A,MATCH(TRIM(AW7601),Tinh!B:B,0)),"")</f>
        <v/>
      </c>
      <c r="AY7601" s="166"/>
      <c r="AZ7601" s="165" t="str" cm="1">
        <f t="array" ref="AZ7601">IFERROR(INDEX('Ngân Hàng'!B:B,MATCH(AY7601,'Ngân Hàng'!C:C,0)),"")</f>
        <v/>
      </c>
    </row>
    <row r="7602" spans="50:52">
      <c r="AX7602" s="165" t="str" cm="1">
        <f t="array" ref="AX7602">IFERROR(INDEX(Tinh!A:A,MATCH(TRIM(AW7602),Tinh!B:B,0)),"")</f>
        <v/>
      </c>
      <c r="AY7602" s="166"/>
      <c r="AZ7602" s="165" t="str" cm="1">
        <f t="array" ref="AZ7602">IFERROR(INDEX('Ngân Hàng'!B:B,MATCH(AY7602,'Ngân Hàng'!C:C,0)),"")</f>
        <v/>
      </c>
    </row>
    <row r="7603" spans="50:52">
      <c r="AX7603" s="165" t="str" cm="1">
        <f t="array" ref="AX7603">IFERROR(INDEX(Tinh!A:A,MATCH(TRIM(AW7603),Tinh!B:B,0)),"")</f>
        <v/>
      </c>
      <c r="AY7603" s="166"/>
      <c r="AZ7603" s="165" t="str" cm="1">
        <f t="array" ref="AZ7603">IFERROR(INDEX('Ngân Hàng'!B:B,MATCH(AY7603,'Ngân Hàng'!C:C,0)),"")</f>
        <v/>
      </c>
    </row>
    <row r="7604" spans="50:52">
      <c r="AX7604" s="165" t="str" cm="1">
        <f t="array" ref="AX7604">IFERROR(INDEX(Tinh!A:A,MATCH(TRIM(AW7604),Tinh!B:B,0)),"")</f>
        <v/>
      </c>
      <c r="AY7604" s="166"/>
      <c r="AZ7604" s="165" t="str" cm="1">
        <f t="array" ref="AZ7604">IFERROR(INDEX('Ngân Hàng'!B:B,MATCH(AY7604,'Ngân Hàng'!C:C,0)),"")</f>
        <v/>
      </c>
    </row>
    <row r="7605" spans="50:52">
      <c r="AX7605" s="165" t="str" cm="1">
        <f t="array" ref="AX7605">IFERROR(INDEX(Tinh!A:A,MATCH(TRIM(AW7605),Tinh!B:B,0)),"")</f>
        <v/>
      </c>
      <c r="AY7605" s="166"/>
      <c r="AZ7605" s="165" t="str" cm="1">
        <f t="array" ref="AZ7605">IFERROR(INDEX('Ngân Hàng'!B:B,MATCH(AY7605,'Ngân Hàng'!C:C,0)),"")</f>
        <v/>
      </c>
    </row>
    <row r="7606" spans="50:52">
      <c r="AX7606" s="165" t="str" cm="1">
        <f t="array" ref="AX7606">IFERROR(INDEX(Tinh!A:A,MATCH(TRIM(AW7606),Tinh!B:B,0)),"")</f>
        <v/>
      </c>
      <c r="AY7606" s="166"/>
      <c r="AZ7606" s="165" t="str" cm="1">
        <f t="array" ref="AZ7606">IFERROR(INDEX('Ngân Hàng'!B:B,MATCH(AY7606,'Ngân Hàng'!C:C,0)),"")</f>
        <v/>
      </c>
    </row>
    <row r="7607" spans="50:52">
      <c r="AX7607" s="165" t="str" cm="1">
        <f t="array" ref="AX7607">IFERROR(INDEX(Tinh!A:A,MATCH(TRIM(AW7607),Tinh!B:B,0)),"")</f>
        <v/>
      </c>
      <c r="AY7607" s="166"/>
      <c r="AZ7607" s="165" t="str" cm="1">
        <f t="array" ref="AZ7607">IFERROR(INDEX('Ngân Hàng'!B:B,MATCH(AY7607,'Ngân Hàng'!C:C,0)),"")</f>
        <v/>
      </c>
    </row>
    <row r="7608" spans="50:52">
      <c r="AX7608" s="165" t="str" cm="1">
        <f t="array" ref="AX7608">IFERROR(INDEX(Tinh!A:A,MATCH(TRIM(AW7608),Tinh!B:B,0)),"")</f>
        <v/>
      </c>
      <c r="AY7608" s="166"/>
      <c r="AZ7608" s="165" t="str" cm="1">
        <f t="array" ref="AZ7608">IFERROR(INDEX('Ngân Hàng'!B:B,MATCH(AY7608,'Ngân Hàng'!C:C,0)),"")</f>
        <v/>
      </c>
    </row>
    <row r="7609" spans="50:52">
      <c r="AX7609" s="165" t="str" cm="1">
        <f t="array" ref="AX7609">IFERROR(INDEX(Tinh!A:A,MATCH(TRIM(AW7609),Tinh!B:B,0)),"")</f>
        <v/>
      </c>
      <c r="AY7609" s="166"/>
      <c r="AZ7609" s="165" t="str" cm="1">
        <f t="array" ref="AZ7609">IFERROR(INDEX('Ngân Hàng'!B:B,MATCH(AY7609,'Ngân Hàng'!C:C,0)),"")</f>
        <v/>
      </c>
    </row>
    <row r="7610" spans="50:52">
      <c r="AX7610" s="165" t="str" cm="1">
        <f t="array" ref="AX7610">IFERROR(INDEX(Tinh!A:A,MATCH(TRIM(AW7610),Tinh!B:B,0)),"")</f>
        <v/>
      </c>
      <c r="AY7610" s="166"/>
      <c r="AZ7610" s="165" t="str" cm="1">
        <f t="array" ref="AZ7610">IFERROR(INDEX('Ngân Hàng'!B:B,MATCH(AY7610,'Ngân Hàng'!C:C,0)),"")</f>
        <v/>
      </c>
    </row>
    <row r="7611" spans="50:52">
      <c r="AX7611" s="165" t="str" cm="1">
        <f t="array" ref="AX7611">IFERROR(INDEX(Tinh!A:A,MATCH(TRIM(AW7611),Tinh!B:B,0)),"")</f>
        <v/>
      </c>
      <c r="AY7611" s="166"/>
      <c r="AZ7611" s="165" t="str" cm="1">
        <f t="array" ref="AZ7611">IFERROR(INDEX('Ngân Hàng'!B:B,MATCH(AY7611,'Ngân Hàng'!C:C,0)),"")</f>
        <v/>
      </c>
    </row>
    <row r="7612" spans="50:52">
      <c r="AX7612" s="165" t="str" cm="1">
        <f t="array" ref="AX7612">IFERROR(INDEX(Tinh!A:A,MATCH(TRIM(AW7612),Tinh!B:B,0)),"")</f>
        <v/>
      </c>
      <c r="AY7612" s="166"/>
      <c r="AZ7612" s="165" t="str" cm="1">
        <f t="array" ref="AZ7612">IFERROR(INDEX('Ngân Hàng'!B:B,MATCH(AY7612,'Ngân Hàng'!C:C,0)),"")</f>
        <v/>
      </c>
    </row>
    <row r="7613" spans="50:52">
      <c r="AX7613" s="165" t="str" cm="1">
        <f t="array" ref="AX7613">IFERROR(INDEX(Tinh!A:A,MATCH(TRIM(AW7613),Tinh!B:B,0)),"")</f>
        <v/>
      </c>
      <c r="AY7613" s="166"/>
      <c r="AZ7613" s="165" t="str" cm="1">
        <f t="array" ref="AZ7613">IFERROR(INDEX('Ngân Hàng'!B:B,MATCH(AY7613,'Ngân Hàng'!C:C,0)),"")</f>
        <v/>
      </c>
    </row>
    <row r="7614" spans="50:52">
      <c r="AX7614" s="165" t="str" cm="1">
        <f t="array" ref="AX7614">IFERROR(INDEX(Tinh!A:A,MATCH(TRIM(AW7614),Tinh!B:B,0)),"")</f>
        <v/>
      </c>
      <c r="AY7614" s="166"/>
      <c r="AZ7614" s="165" t="str" cm="1">
        <f t="array" ref="AZ7614">IFERROR(INDEX('Ngân Hàng'!B:B,MATCH(AY7614,'Ngân Hàng'!C:C,0)),"")</f>
        <v/>
      </c>
    </row>
    <row r="7615" spans="50:52">
      <c r="AX7615" s="165" t="str" cm="1">
        <f t="array" ref="AX7615">IFERROR(INDEX(Tinh!A:A,MATCH(TRIM(AW7615),Tinh!B:B,0)),"")</f>
        <v/>
      </c>
      <c r="AY7615" s="166"/>
      <c r="AZ7615" s="165" t="str" cm="1">
        <f t="array" ref="AZ7615">IFERROR(INDEX('Ngân Hàng'!B:B,MATCH(AY7615,'Ngân Hàng'!C:C,0)),"")</f>
        <v/>
      </c>
    </row>
    <row r="7616" spans="50:52">
      <c r="AX7616" s="165" t="str" cm="1">
        <f t="array" ref="AX7616">IFERROR(INDEX(Tinh!A:A,MATCH(TRIM(AW7616),Tinh!B:B,0)),"")</f>
        <v/>
      </c>
      <c r="AY7616" s="166"/>
      <c r="AZ7616" s="165" t="str" cm="1">
        <f t="array" ref="AZ7616">IFERROR(INDEX('Ngân Hàng'!B:B,MATCH(AY7616,'Ngân Hàng'!C:C,0)),"")</f>
        <v/>
      </c>
    </row>
    <row r="7617" spans="50:52">
      <c r="AX7617" s="165" t="str" cm="1">
        <f t="array" ref="AX7617">IFERROR(INDEX(Tinh!A:A,MATCH(TRIM(AW7617),Tinh!B:B,0)),"")</f>
        <v/>
      </c>
      <c r="AY7617" s="166"/>
      <c r="AZ7617" s="165" t="str" cm="1">
        <f t="array" ref="AZ7617">IFERROR(INDEX('Ngân Hàng'!B:B,MATCH(AY7617,'Ngân Hàng'!C:C,0)),"")</f>
        <v/>
      </c>
    </row>
    <row r="7618" spans="50:52">
      <c r="AX7618" s="165" t="str" cm="1">
        <f t="array" ref="AX7618">IFERROR(INDEX(Tinh!A:A,MATCH(TRIM(AW7618),Tinh!B:B,0)),"")</f>
        <v/>
      </c>
      <c r="AY7618" s="166"/>
      <c r="AZ7618" s="165" t="str" cm="1">
        <f t="array" ref="AZ7618">IFERROR(INDEX('Ngân Hàng'!B:B,MATCH(AY7618,'Ngân Hàng'!C:C,0)),"")</f>
        <v/>
      </c>
    </row>
    <row r="7619" spans="50:52">
      <c r="AX7619" s="165" t="str" cm="1">
        <f t="array" ref="AX7619">IFERROR(INDEX(Tinh!A:A,MATCH(TRIM(AW7619),Tinh!B:B,0)),"")</f>
        <v/>
      </c>
      <c r="AY7619" s="166"/>
      <c r="AZ7619" s="165" t="str" cm="1">
        <f t="array" ref="AZ7619">IFERROR(INDEX('Ngân Hàng'!B:B,MATCH(AY7619,'Ngân Hàng'!C:C,0)),"")</f>
        <v/>
      </c>
    </row>
    <row r="7620" spans="50:52">
      <c r="AX7620" s="165" t="str" cm="1">
        <f t="array" ref="AX7620">IFERROR(INDEX(Tinh!A:A,MATCH(TRIM(AW7620),Tinh!B:B,0)),"")</f>
        <v/>
      </c>
      <c r="AY7620" s="166"/>
      <c r="AZ7620" s="165" t="str" cm="1">
        <f t="array" ref="AZ7620">IFERROR(INDEX('Ngân Hàng'!B:B,MATCH(AY7620,'Ngân Hàng'!C:C,0)),"")</f>
        <v/>
      </c>
    </row>
    <row r="7621" spans="50:52">
      <c r="AX7621" s="165" t="str" cm="1">
        <f t="array" ref="AX7621">IFERROR(INDEX(Tinh!A:A,MATCH(TRIM(AW7621),Tinh!B:B,0)),"")</f>
        <v/>
      </c>
      <c r="AY7621" s="166"/>
      <c r="AZ7621" s="165" t="str" cm="1">
        <f t="array" ref="AZ7621">IFERROR(INDEX('Ngân Hàng'!B:B,MATCH(AY7621,'Ngân Hàng'!C:C,0)),"")</f>
        <v/>
      </c>
    </row>
    <row r="7622" spans="50:52">
      <c r="AX7622" s="165" t="str" cm="1">
        <f t="array" ref="AX7622">IFERROR(INDEX(Tinh!A:A,MATCH(TRIM(AW7622),Tinh!B:B,0)),"")</f>
        <v/>
      </c>
      <c r="AY7622" s="166"/>
      <c r="AZ7622" s="165" t="str" cm="1">
        <f t="array" ref="AZ7622">IFERROR(INDEX('Ngân Hàng'!B:B,MATCH(AY7622,'Ngân Hàng'!C:C,0)),"")</f>
        <v/>
      </c>
    </row>
    <row r="7623" spans="50:52">
      <c r="AX7623" s="165" t="str" cm="1">
        <f t="array" ref="AX7623">IFERROR(INDEX(Tinh!A:A,MATCH(TRIM(AW7623),Tinh!B:B,0)),"")</f>
        <v/>
      </c>
      <c r="AY7623" s="166"/>
      <c r="AZ7623" s="165" t="str" cm="1">
        <f t="array" ref="AZ7623">IFERROR(INDEX('Ngân Hàng'!B:B,MATCH(AY7623,'Ngân Hàng'!C:C,0)),"")</f>
        <v/>
      </c>
    </row>
    <row r="7624" spans="50:52">
      <c r="AX7624" s="165" t="str" cm="1">
        <f t="array" ref="AX7624">IFERROR(INDEX(Tinh!A:A,MATCH(TRIM(AW7624),Tinh!B:B,0)),"")</f>
        <v/>
      </c>
      <c r="AY7624" s="166"/>
      <c r="AZ7624" s="165" t="str" cm="1">
        <f t="array" ref="AZ7624">IFERROR(INDEX('Ngân Hàng'!B:B,MATCH(AY7624,'Ngân Hàng'!C:C,0)),"")</f>
        <v/>
      </c>
    </row>
    <row r="7625" spans="50:52">
      <c r="AX7625" s="165" t="str" cm="1">
        <f t="array" ref="AX7625">IFERROR(INDEX(Tinh!A:A,MATCH(TRIM(AW7625),Tinh!B:B,0)),"")</f>
        <v/>
      </c>
      <c r="AY7625" s="166"/>
      <c r="AZ7625" s="165" t="str" cm="1">
        <f t="array" ref="AZ7625">IFERROR(INDEX('Ngân Hàng'!B:B,MATCH(AY7625,'Ngân Hàng'!C:C,0)),"")</f>
        <v/>
      </c>
    </row>
    <row r="7626" spans="50:52">
      <c r="AX7626" s="165" t="str" cm="1">
        <f t="array" ref="AX7626">IFERROR(INDEX(Tinh!A:A,MATCH(TRIM(AW7626),Tinh!B:B,0)),"")</f>
        <v/>
      </c>
      <c r="AY7626" s="166"/>
      <c r="AZ7626" s="165" t="str" cm="1">
        <f t="array" ref="AZ7626">IFERROR(INDEX('Ngân Hàng'!B:B,MATCH(AY7626,'Ngân Hàng'!C:C,0)),"")</f>
        <v/>
      </c>
    </row>
    <row r="7627" spans="50:52">
      <c r="AX7627" s="165" t="str" cm="1">
        <f t="array" ref="AX7627">IFERROR(INDEX(Tinh!A:A,MATCH(TRIM(AW7627),Tinh!B:B,0)),"")</f>
        <v/>
      </c>
      <c r="AY7627" s="166"/>
      <c r="AZ7627" s="165" t="str" cm="1">
        <f t="array" ref="AZ7627">IFERROR(INDEX('Ngân Hàng'!B:B,MATCH(AY7627,'Ngân Hàng'!C:C,0)),"")</f>
        <v/>
      </c>
    </row>
    <row r="7628" spans="50:52">
      <c r="AX7628" s="165" t="str" cm="1">
        <f t="array" ref="AX7628">IFERROR(INDEX(Tinh!A:A,MATCH(TRIM(AW7628),Tinh!B:B,0)),"")</f>
        <v/>
      </c>
      <c r="AY7628" s="166"/>
      <c r="AZ7628" s="165" t="str" cm="1">
        <f t="array" ref="AZ7628">IFERROR(INDEX('Ngân Hàng'!B:B,MATCH(AY7628,'Ngân Hàng'!C:C,0)),"")</f>
        <v/>
      </c>
    </row>
    <row r="7629" spans="50:52">
      <c r="AX7629" s="165" t="str" cm="1">
        <f t="array" ref="AX7629">IFERROR(INDEX(Tinh!A:A,MATCH(TRIM(AW7629),Tinh!B:B,0)),"")</f>
        <v/>
      </c>
      <c r="AY7629" s="166"/>
      <c r="AZ7629" s="165" t="str" cm="1">
        <f t="array" ref="AZ7629">IFERROR(INDEX('Ngân Hàng'!B:B,MATCH(AY7629,'Ngân Hàng'!C:C,0)),"")</f>
        <v/>
      </c>
    </row>
    <row r="7630" spans="50:52">
      <c r="AX7630" s="165" t="str" cm="1">
        <f t="array" ref="AX7630">IFERROR(INDEX(Tinh!A:A,MATCH(TRIM(AW7630),Tinh!B:B,0)),"")</f>
        <v/>
      </c>
      <c r="AY7630" s="166"/>
      <c r="AZ7630" s="165" t="str" cm="1">
        <f t="array" ref="AZ7630">IFERROR(INDEX('Ngân Hàng'!B:B,MATCH(AY7630,'Ngân Hàng'!C:C,0)),"")</f>
        <v/>
      </c>
    </row>
    <row r="7631" spans="50:52">
      <c r="AX7631" s="165" t="str" cm="1">
        <f t="array" ref="AX7631">IFERROR(INDEX(Tinh!A:A,MATCH(TRIM(AW7631),Tinh!B:B,0)),"")</f>
        <v/>
      </c>
      <c r="AY7631" s="166"/>
      <c r="AZ7631" s="165" t="str" cm="1">
        <f t="array" ref="AZ7631">IFERROR(INDEX('Ngân Hàng'!B:B,MATCH(AY7631,'Ngân Hàng'!C:C,0)),"")</f>
        <v/>
      </c>
    </row>
    <row r="7632" spans="50:52">
      <c r="AX7632" s="165" t="str" cm="1">
        <f t="array" ref="AX7632">IFERROR(INDEX(Tinh!A:A,MATCH(TRIM(AW7632),Tinh!B:B,0)),"")</f>
        <v/>
      </c>
      <c r="AY7632" s="166"/>
      <c r="AZ7632" s="165" t="str" cm="1">
        <f t="array" ref="AZ7632">IFERROR(INDEX('Ngân Hàng'!B:B,MATCH(AY7632,'Ngân Hàng'!C:C,0)),"")</f>
        <v/>
      </c>
    </row>
    <row r="7633" spans="50:52">
      <c r="AX7633" s="165" t="str" cm="1">
        <f t="array" ref="AX7633">IFERROR(INDEX(Tinh!A:A,MATCH(TRIM(AW7633),Tinh!B:B,0)),"")</f>
        <v/>
      </c>
      <c r="AY7633" s="166"/>
      <c r="AZ7633" s="165" t="str" cm="1">
        <f t="array" ref="AZ7633">IFERROR(INDEX('Ngân Hàng'!B:B,MATCH(AY7633,'Ngân Hàng'!C:C,0)),"")</f>
        <v/>
      </c>
    </row>
    <row r="7634" spans="50:52">
      <c r="AX7634" s="165" t="str" cm="1">
        <f t="array" ref="AX7634">IFERROR(INDEX(Tinh!A:A,MATCH(TRIM(AW7634),Tinh!B:B,0)),"")</f>
        <v/>
      </c>
      <c r="AY7634" s="166"/>
      <c r="AZ7634" s="165" t="str" cm="1">
        <f t="array" ref="AZ7634">IFERROR(INDEX('Ngân Hàng'!B:B,MATCH(AY7634,'Ngân Hàng'!C:C,0)),"")</f>
        <v/>
      </c>
    </row>
    <row r="7635" spans="50:52">
      <c r="AX7635" s="165" t="str" cm="1">
        <f t="array" ref="AX7635">IFERROR(INDEX(Tinh!A:A,MATCH(TRIM(AW7635),Tinh!B:B,0)),"")</f>
        <v/>
      </c>
      <c r="AY7635" s="166"/>
      <c r="AZ7635" s="165" t="str" cm="1">
        <f t="array" ref="AZ7635">IFERROR(INDEX('Ngân Hàng'!B:B,MATCH(AY7635,'Ngân Hàng'!C:C,0)),"")</f>
        <v/>
      </c>
    </row>
    <row r="7636" spans="50:52">
      <c r="AX7636" s="165" t="str" cm="1">
        <f t="array" ref="AX7636">IFERROR(INDEX(Tinh!A:A,MATCH(TRIM(AW7636),Tinh!B:B,0)),"")</f>
        <v/>
      </c>
      <c r="AY7636" s="166"/>
      <c r="AZ7636" s="165" t="str" cm="1">
        <f t="array" ref="AZ7636">IFERROR(INDEX('Ngân Hàng'!B:B,MATCH(AY7636,'Ngân Hàng'!C:C,0)),"")</f>
        <v/>
      </c>
    </row>
    <row r="7637" spans="50:52">
      <c r="AX7637" s="165" t="str" cm="1">
        <f t="array" ref="AX7637">IFERROR(INDEX(Tinh!A:A,MATCH(TRIM(AW7637),Tinh!B:B,0)),"")</f>
        <v/>
      </c>
      <c r="AY7637" s="166"/>
      <c r="AZ7637" s="165" t="str" cm="1">
        <f t="array" ref="AZ7637">IFERROR(INDEX('Ngân Hàng'!B:B,MATCH(AY7637,'Ngân Hàng'!C:C,0)),"")</f>
        <v/>
      </c>
    </row>
    <row r="7638" spans="50:52">
      <c r="AX7638" s="165" t="str" cm="1">
        <f t="array" ref="AX7638">IFERROR(INDEX(Tinh!A:A,MATCH(TRIM(AW7638),Tinh!B:B,0)),"")</f>
        <v/>
      </c>
      <c r="AY7638" s="166"/>
      <c r="AZ7638" s="165" t="str" cm="1">
        <f t="array" ref="AZ7638">IFERROR(INDEX('Ngân Hàng'!B:B,MATCH(AY7638,'Ngân Hàng'!C:C,0)),"")</f>
        <v/>
      </c>
    </row>
    <row r="7639" spans="50:52">
      <c r="AX7639" s="165" t="str" cm="1">
        <f t="array" ref="AX7639">IFERROR(INDEX(Tinh!A:A,MATCH(TRIM(AW7639),Tinh!B:B,0)),"")</f>
        <v/>
      </c>
      <c r="AY7639" s="166"/>
      <c r="AZ7639" s="165" t="str" cm="1">
        <f t="array" ref="AZ7639">IFERROR(INDEX('Ngân Hàng'!B:B,MATCH(AY7639,'Ngân Hàng'!C:C,0)),"")</f>
        <v/>
      </c>
    </row>
    <row r="7640" spans="50:52">
      <c r="AX7640" s="165" t="str" cm="1">
        <f t="array" ref="AX7640">IFERROR(INDEX(Tinh!A:A,MATCH(TRIM(AW7640),Tinh!B:B,0)),"")</f>
        <v/>
      </c>
      <c r="AY7640" s="166"/>
      <c r="AZ7640" s="165" t="str" cm="1">
        <f t="array" ref="AZ7640">IFERROR(INDEX('Ngân Hàng'!B:B,MATCH(AY7640,'Ngân Hàng'!C:C,0)),"")</f>
        <v/>
      </c>
    </row>
    <row r="7641" spans="50:52">
      <c r="AX7641" s="165" t="str" cm="1">
        <f t="array" ref="AX7641">IFERROR(INDEX(Tinh!A:A,MATCH(TRIM(AW7641),Tinh!B:B,0)),"")</f>
        <v/>
      </c>
      <c r="AY7641" s="166"/>
      <c r="AZ7641" s="165" t="str" cm="1">
        <f t="array" ref="AZ7641">IFERROR(INDEX('Ngân Hàng'!B:B,MATCH(AY7641,'Ngân Hàng'!C:C,0)),"")</f>
        <v/>
      </c>
    </row>
    <row r="7642" spans="50:52">
      <c r="AX7642" s="165" t="str" cm="1">
        <f t="array" ref="AX7642">IFERROR(INDEX(Tinh!A:A,MATCH(TRIM(AW7642),Tinh!B:B,0)),"")</f>
        <v/>
      </c>
      <c r="AY7642" s="166"/>
      <c r="AZ7642" s="165" t="str" cm="1">
        <f t="array" ref="AZ7642">IFERROR(INDEX('Ngân Hàng'!B:B,MATCH(AY7642,'Ngân Hàng'!C:C,0)),"")</f>
        <v/>
      </c>
    </row>
    <row r="7643" spans="50:52">
      <c r="AX7643" s="165" t="str" cm="1">
        <f t="array" ref="AX7643">IFERROR(INDEX(Tinh!A:A,MATCH(TRIM(AW7643),Tinh!B:B,0)),"")</f>
        <v/>
      </c>
      <c r="AY7643" s="166"/>
      <c r="AZ7643" s="165" t="str" cm="1">
        <f t="array" ref="AZ7643">IFERROR(INDEX('Ngân Hàng'!B:B,MATCH(AY7643,'Ngân Hàng'!C:C,0)),"")</f>
        <v/>
      </c>
    </row>
    <row r="7644" spans="50:52">
      <c r="AX7644" s="165" t="str" cm="1">
        <f t="array" ref="AX7644">IFERROR(INDEX(Tinh!A:A,MATCH(TRIM(AW7644),Tinh!B:B,0)),"")</f>
        <v/>
      </c>
      <c r="AY7644" s="166"/>
      <c r="AZ7644" s="165" t="str" cm="1">
        <f t="array" ref="AZ7644">IFERROR(INDEX('Ngân Hàng'!B:B,MATCH(AY7644,'Ngân Hàng'!C:C,0)),"")</f>
        <v/>
      </c>
    </row>
    <row r="7645" spans="50:52">
      <c r="AX7645" s="165" t="str" cm="1">
        <f t="array" ref="AX7645">IFERROR(INDEX(Tinh!A:A,MATCH(TRIM(AW7645),Tinh!B:B,0)),"")</f>
        <v/>
      </c>
      <c r="AY7645" s="166"/>
      <c r="AZ7645" s="165" t="str" cm="1">
        <f t="array" ref="AZ7645">IFERROR(INDEX('Ngân Hàng'!B:B,MATCH(AY7645,'Ngân Hàng'!C:C,0)),"")</f>
        <v/>
      </c>
    </row>
    <row r="7646" spans="50:52">
      <c r="AX7646" s="165" t="str" cm="1">
        <f t="array" ref="AX7646">IFERROR(INDEX(Tinh!A:A,MATCH(TRIM(AW7646),Tinh!B:B,0)),"")</f>
        <v/>
      </c>
      <c r="AY7646" s="166"/>
      <c r="AZ7646" s="165" t="str" cm="1">
        <f t="array" ref="AZ7646">IFERROR(INDEX('Ngân Hàng'!B:B,MATCH(AY7646,'Ngân Hàng'!C:C,0)),"")</f>
        <v/>
      </c>
    </row>
    <row r="7647" spans="50:52">
      <c r="AX7647" s="165" t="str" cm="1">
        <f t="array" ref="AX7647">IFERROR(INDEX(Tinh!A:A,MATCH(TRIM(AW7647),Tinh!B:B,0)),"")</f>
        <v/>
      </c>
      <c r="AY7647" s="166"/>
      <c r="AZ7647" s="165" t="str" cm="1">
        <f t="array" ref="AZ7647">IFERROR(INDEX('Ngân Hàng'!B:B,MATCH(AY7647,'Ngân Hàng'!C:C,0)),"")</f>
        <v/>
      </c>
    </row>
    <row r="7648" spans="50:52">
      <c r="AX7648" s="165" t="str" cm="1">
        <f t="array" ref="AX7648">IFERROR(INDEX(Tinh!A:A,MATCH(TRIM(AW7648),Tinh!B:B,0)),"")</f>
        <v/>
      </c>
      <c r="AY7648" s="166"/>
      <c r="AZ7648" s="165" t="str" cm="1">
        <f t="array" ref="AZ7648">IFERROR(INDEX('Ngân Hàng'!B:B,MATCH(AY7648,'Ngân Hàng'!C:C,0)),"")</f>
        <v/>
      </c>
    </row>
    <row r="7649" spans="50:52">
      <c r="AX7649" s="165" t="str" cm="1">
        <f t="array" ref="AX7649">IFERROR(INDEX(Tinh!A:A,MATCH(TRIM(AW7649),Tinh!B:B,0)),"")</f>
        <v/>
      </c>
      <c r="AY7649" s="166"/>
      <c r="AZ7649" s="165" t="str" cm="1">
        <f t="array" ref="AZ7649">IFERROR(INDEX('Ngân Hàng'!B:B,MATCH(AY7649,'Ngân Hàng'!C:C,0)),"")</f>
        <v/>
      </c>
    </row>
    <row r="7650" spans="50:52">
      <c r="AX7650" s="165" t="str" cm="1">
        <f t="array" ref="AX7650">IFERROR(INDEX(Tinh!A:A,MATCH(TRIM(AW7650),Tinh!B:B,0)),"")</f>
        <v/>
      </c>
      <c r="AY7650" s="166"/>
      <c r="AZ7650" s="165" t="str" cm="1">
        <f t="array" ref="AZ7650">IFERROR(INDEX('Ngân Hàng'!B:B,MATCH(AY7650,'Ngân Hàng'!C:C,0)),"")</f>
        <v/>
      </c>
    </row>
    <row r="7651" spans="50:52">
      <c r="AX7651" s="165" t="str" cm="1">
        <f t="array" ref="AX7651">IFERROR(INDEX(Tinh!A:A,MATCH(TRIM(AW7651),Tinh!B:B,0)),"")</f>
        <v/>
      </c>
      <c r="AY7651" s="166"/>
      <c r="AZ7651" s="165" t="str" cm="1">
        <f t="array" ref="AZ7651">IFERROR(INDEX('Ngân Hàng'!B:B,MATCH(AY7651,'Ngân Hàng'!C:C,0)),"")</f>
        <v/>
      </c>
    </row>
    <row r="7652" spans="50:52">
      <c r="AX7652" s="165" t="str" cm="1">
        <f t="array" ref="AX7652">IFERROR(INDEX(Tinh!A:A,MATCH(TRIM(AW7652),Tinh!B:B,0)),"")</f>
        <v/>
      </c>
      <c r="AY7652" s="166"/>
      <c r="AZ7652" s="165" t="str" cm="1">
        <f t="array" ref="AZ7652">IFERROR(INDEX('Ngân Hàng'!B:B,MATCH(AY7652,'Ngân Hàng'!C:C,0)),"")</f>
        <v/>
      </c>
    </row>
    <row r="7653" spans="50:52">
      <c r="AX7653" s="165" t="str" cm="1">
        <f t="array" ref="AX7653">IFERROR(INDEX(Tinh!A:A,MATCH(TRIM(AW7653),Tinh!B:B,0)),"")</f>
        <v/>
      </c>
      <c r="AY7653" s="166"/>
      <c r="AZ7653" s="165" t="str" cm="1">
        <f t="array" ref="AZ7653">IFERROR(INDEX('Ngân Hàng'!B:B,MATCH(AY7653,'Ngân Hàng'!C:C,0)),"")</f>
        <v/>
      </c>
    </row>
    <row r="7654" spans="50:52">
      <c r="AX7654" s="165" t="str" cm="1">
        <f t="array" ref="AX7654">IFERROR(INDEX(Tinh!A:A,MATCH(TRIM(AW7654),Tinh!B:B,0)),"")</f>
        <v/>
      </c>
      <c r="AY7654" s="166"/>
      <c r="AZ7654" s="165" t="str" cm="1">
        <f t="array" ref="AZ7654">IFERROR(INDEX('Ngân Hàng'!B:B,MATCH(AY7654,'Ngân Hàng'!C:C,0)),"")</f>
        <v/>
      </c>
    </row>
    <row r="7655" spans="50:52">
      <c r="AX7655" s="165" t="str" cm="1">
        <f t="array" ref="AX7655">IFERROR(INDEX(Tinh!A:A,MATCH(TRIM(AW7655),Tinh!B:B,0)),"")</f>
        <v/>
      </c>
      <c r="AY7655" s="166"/>
      <c r="AZ7655" s="165" t="str" cm="1">
        <f t="array" ref="AZ7655">IFERROR(INDEX('Ngân Hàng'!B:B,MATCH(AY7655,'Ngân Hàng'!C:C,0)),"")</f>
        <v/>
      </c>
    </row>
    <row r="7656" spans="50:52">
      <c r="AX7656" s="165" t="str" cm="1">
        <f t="array" ref="AX7656">IFERROR(INDEX(Tinh!A:A,MATCH(TRIM(AW7656),Tinh!B:B,0)),"")</f>
        <v/>
      </c>
      <c r="AY7656" s="166"/>
      <c r="AZ7656" s="165" t="str" cm="1">
        <f t="array" ref="AZ7656">IFERROR(INDEX('Ngân Hàng'!B:B,MATCH(AY7656,'Ngân Hàng'!C:C,0)),"")</f>
        <v/>
      </c>
    </row>
    <row r="7657" spans="50:52">
      <c r="AX7657" s="165" t="str" cm="1">
        <f t="array" ref="AX7657">IFERROR(INDEX(Tinh!A:A,MATCH(TRIM(AW7657),Tinh!B:B,0)),"")</f>
        <v/>
      </c>
      <c r="AY7657" s="166"/>
      <c r="AZ7657" s="165" t="str" cm="1">
        <f t="array" ref="AZ7657">IFERROR(INDEX('Ngân Hàng'!B:B,MATCH(AY7657,'Ngân Hàng'!C:C,0)),"")</f>
        <v/>
      </c>
    </row>
    <row r="7658" spans="50:52">
      <c r="AX7658" s="165" t="str" cm="1">
        <f t="array" ref="AX7658">IFERROR(INDEX(Tinh!A:A,MATCH(TRIM(AW7658),Tinh!B:B,0)),"")</f>
        <v/>
      </c>
      <c r="AY7658" s="166"/>
      <c r="AZ7658" s="165" t="str" cm="1">
        <f t="array" ref="AZ7658">IFERROR(INDEX('Ngân Hàng'!B:B,MATCH(AY7658,'Ngân Hàng'!C:C,0)),"")</f>
        <v/>
      </c>
    </row>
    <row r="7659" spans="50:52">
      <c r="AX7659" s="165" t="str" cm="1">
        <f t="array" ref="AX7659">IFERROR(INDEX(Tinh!A:A,MATCH(TRIM(AW7659),Tinh!B:B,0)),"")</f>
        <v/>
      </c>
      <c r="AY7659" s="166"/>
      <c r="AZ7659" s="165" t="str" cm="1">
        <f t="array" ref="AZ7659">IFERROR(INDEX('Ngân Hàng'!B:B,MATCH(AY7659,'Ngân Hàng'!C:C,0)),"")</f>
        <v/>
      </c>
    </row>
    <row r="7660" spans="50:52">
      <c r="AX7660" s="165" t="str" cm="1">
        <f t="array" ref="AX7660">IFERROR(INDEX(Tinh!A:A,MATCH(TRIM(AW7660),Tinh!B:B,0)),"")</f>
        <v/>
      </c>
      <c r="AY7660" s="166"/>
      <c r="AZ7660" s="165" t="str" cm="1">
        <f t="array" ref="AZ7660">IFERROR(INDEX('Ngân Hàng'!B:B,MATCH(AY7660,'Ngân Hàng'!C:C,0)),"")</f>
        <v/>
      </c>
    </row>
    <row r="7661" spans="50:52">
      <c r="AX7661" s="165" t="str" cm="1">
        <f t="array" ref="AX7661">IFERROR(INDEX(Tinh!A:A,MATCH(TRIM(AW7661),Tinh!B:B,0)),"")</f>
        <v/>
      </c>
      <c r="AY7661" s="166"/>
      <c r="AZ7661" s="165" t="str" cm="1">
        <f t="array" ref="AZ7661">IFERROR(INDEX('Ngân Hàng'!B:B,MATCH(AY7661,'Ngân Hàng'!C:C,0)),"")</f>
        <v/>
      </c>
    </row>
    <row r="7662" spans="50:52">
      <c r="AX7662" s="165" t="str" cm="1">
        <f t="array" ref="AX7662">IFERROR(INDEX(Tinh!A:A,MATCH(TRIM(AW7662),Tinh!B:B,0)),"")</f>
        <v/>
      </c>
      <c r="AY7662" s="166"/>
      <c r="AZ7662" s="165" t="str" cm="1">
        <f t="array" ref="AZ7662">IFERROR(INDEX('Ngân Hàng'!B:B,MATCH(AY7662,'Ngân Hàng'!C:C,0)),"")</f>
        <v/>
      </c>
    </row>
    <row r="7663" spans="50:52">
      <c r="AX7663" s="165" t="str" cm="1">
        <f t="array" ref="AX7663">IFERROR(INDEX(Tinh!A:A,MATCH(TRIM(AW7663),Tinh!B:B,0)),"")</f>
        <v/>
      </c>
      <c r="AY7663" s="166"/>
      <c r="AZ7663" s="165" t="str" cm="1">
        <f t="array" ref="AZ7663">IFERROR(INDEX('Ngân Hàng'!B:B,MATCH(AY7663,'Ngân Hàng'!C:C,0)),"")</f>
        <v/>
      </c>
    </row>
    <row r="7664" spans="50:52">
      <c r="AX7664" s="165" t="str" cm="1">
        <f t="array" ref="AX7664">IFERROR(INDEX(Tinh!A:A,MATCH(TRIM(AW7664),Tinh!B:B,0)),"")</f>
        <v/>
      </c>
      <c r="AY7664" s="166"/>
      <c r="AZ7664" s="165" t="str" cm="1">
        <f t="array" ref="AZ7664">IFERROR(INDEX('Ngân Hàng'!B:B,MATCH(AY7664,'Ngân Hàng'!C:C,0)),"")</f>
        <v/>
      </c>
    </row>
    <row r="7665" spans="50:52">
      <c r="AX7665" s="165" t="str" cm="1">
        <f t="array" ref="AX7665">IFERROR(INDEX(Tinh!A:A,MATCH(TRIM(AW7665),Tinh!B:B,0)),"")</f>
        <v/>
      </c>
      <c r="AY7665" s="166"/>
      <c r="AZ7665" s="165" t="str" cm="1">
        <f t="array" ref="AZ7665">IFERROR(INDEX('Ngân Hàng'!B:B,MATCH(AY7665,'Ngân Hàng'!C:C,0)),"")</f>
        <v/>
      </c>
    </row>
    <row r="7666" spans="50:52">
      <c r="AX7666" s="165" t="str" cm="1">
        <f t="array" ref="AX7666">IFERROR(INDEX(Tinh!A:A,MATCH(TRIM(AW7666),Tinh!B:B,0)),"")</f>
        <v/>
      </c>
      <c r="AY7666" s="166"/>
      <c r="AZ7666" s="165" t="str" cm="1">
        <f t="array" ref="AZ7666">IFERROR(INDEX('Ngân Hàng'!B:B,MATCH(AY7666,'Ngân Hàng'!C:C,0)),"")</f>
        <v/>
      </c>
    </row>
    <row r="7667" spans="50:52">
      <c r="AX7667" s="165" t="str" cm="1">
        <f t="array" ref="AX7667">IFERROR(INDEX(Tinh!A:A,MATCH(TRIM(AW7667),Tinh!B:B,0)),"")</f>
        <v/>
      </c>
      <c r="AY7667" s="166"/>
      <c r="AZ7667" s="165" t="str" cm="1">
        <f t="array" ref="AZ7667">IFERROR(INDEX('Ngân Hàng'!B:B,MATCH(AY7667,'Ngân Hàng'!C:C,0)),"")</f>
        <v/>
      </c>
    </row>
    <row r="7668" spans="50:52">
      <c r="AX7668" s="165" t="str" cm="1">
        <f t="array" ref="AX7668">IFERROR(INDEX(Tinh!A:A,MATCH(TRIM(AW7668),Tinh!B:B,0)),"")</f>
        <v/>
      </c>
      <c r="AY7668" s="166"/>
      <c r="AZ7668" s="165" t="str" cm="1">
        <f t="array" ref="AZ7668">IFERROR(INDEX('Ngân Hàng'!B:B,MATCH(AY7668,'Ngân Hàng'!C:C,0)),"")</f>
        <v/>
      </c>
    </row>
    <row r="7669" spans="50:52">
      <c r="AX7669" s="165" t="str" cm="1">
        <f t="array" ref="AX7669">IFERROR(INDEX(Tinh!A:A,MATCH(TRIM(AW7669),Tinh!B:B,0)),"")</f>
        <v/>
      </c>
      <c r="AY7669" s="166"/>
      <c r="AZ7669" s="165" t="str" cm="1">
        <f t="array" ref="AZ7669">IFERROR(INDEX('Ngân Hàng'!B:B,MATCH(AY7669,'Ngân Hàng'!C:C,0)),"")</f>
        <v/>
      </c>
    </row>
    <row r="7670" spans="50:52">
      <c r="AX7670" s="165" t="str" cm="1">
        <f t="array" ref="AX7670">IFERROR(INDEX(Tinh!A:A,MATCH(TRIM(AW7670),Tinh!B:B,0)),"")</f>
        <v/>
      </c>
      <c r="AY7670" s="166"/>
      <c r="AZ7670" s="165" t="str" cm="1">
        <f t="array" ref="AZ7670">IFERROR(INDEX('Ngân Hàng'!B:B,MATCH(AY7670,'Ngân Hàng'!C:C,0)),"")</f>
        <v/>
      </c>
    </row>
    <row r="7671" spans="50:52">
      <c r="AX7671" s="165" t="str" cm="1">
        <f t="array" ref="AX7671">IFERROR(INDEX(Tinh!A:A,MATCH(TRIM(AW7671),Tinh!B:B,0)),"")</f>
        <v/>
      </c>
      <c r="AY7671" s="166"/>
      <c r="AZ7671" s="165" t="str" cm="1">
        <f t="array" ref="AZ7671">IFERROR(INDEX('Ngân Hàng'!B:B,MATCH(AY7671,'Ngân Hàng'!C:C,0)),"")</f>
        <v/>
      </c>
    </row>
    <row r="7672" spans="50:52">
      <c r="AX7672" s="165" t="str" cm="1">
        <f t="array" ref="AX7672">IFERROR(INDEX(Tinh!A:A,MATCH(TRIM(AW7672),Tinh!B:B,0)),"")</f>
        <v/>
      </c>
      <c r="AY7672" s="166"/>
      <c r="AZ7672" s="165" t="str" cm="1">
        <f t="array" ref="AZ7672">IFERROR(INDEX('Ngân Hàng'!B:B,MATCH(AY7672,'Ngân Hàng'!C:C,0)),"")</f>
        <v/>
      </c>
    </row>
    <row r="7673" spans="50:52">
      <c r="AX7673" s="165" t="str" cm="1">
        <f t="array" ref="AX7673">IFERROR(INDEX(Tinh!A:A,MATCH(TRIM(AW7673),Tinh!B:B,0)),"")</f>
        <v/>
      </c>
      <c r="AY7673" s="166"/>
      <c r="AZ7673" s="165" t="str" cm="1">
        <f t="array" ref="AZ7673">IFERROR(INDEX('Ngân Hàng'!B:B,MATCH(AY7673,'Ngân Hàng'!C:C,0)),"")</f>
        <v/>
      </c>
    </row>
    <row r="7674" spans="50:52">
      <c r="AX7674" s="165" t="str" cm="1">
        <f t="array" ref="AX7674">IFERROR(INDEX(Tinh!A:A,MATCH(TRIM(AW7674),Tinh!B:B,0)),"")</f>
        <v/>
      </c>
      <c r="AY7674" s="166"/>
      <c r="AZ7674" s="165" t="str" cm="1">
        <f t="array" ref="AZ7674">IFERROR(INDEX('Ngân Hàng'!B:B,MATCH(AY7674,'Ngân Hàng'!C:C,0)),"")</f>
        <v/>
      </c>
    </row>
    <row r="7675" spans="50:52">
      <c r="AX7675" s="165" t="str" cm="1">
        <f t="array" ref="AX7675">IFERROR(INDEX(Tinh!A:A,MATCH(TRIM(AW7675),Tinh!B:B,0)),"")</f>
        <v/>
      </c>
      <c r="AY7675" s="166"/>
      <c r="AZ7675" s="165" t="str" cm="1">
        <f t="array" ref="AZ7675">IFERROR(INDEX('Ngân Hàng'!B:B,MATCH(AY7675,'Ngân Hàng'!C:C,0)),"")</f>
        <v/>
      </c>
    </row>
    <row r="7676" spans="50:52">
      <c r="AX7676" s="165" t="str" cm="1">
        <f t="array" ref="AX7676">IFERROR(INDEX(Tinh!A:A,MATCH(TRIM(AW7676),Tinh!B:B,0)),"")</f>
        <v/>
      </c>
      <c r="AY7676" s="166"/>
      <c r="AZ7676" s="165" t="str" cm="1">
        <f t="array" ref="AZ7676">IFERROR(INDEX('Ngân Hàng'!B:B,MATCH(AY7676,'Ngân Hàng'!C:C,0)),"")</f>
        <v/>
      </c>
    </row>
    <row r="7677" spans="50:52">
      <c r="AX7677" s="165" t="str" cm="1">
        <f t="array" ref="AX7677">IFERROR(INDEX(Tinh!A:A,MATCH(TRIM(AW7677),Tinh!B:B,0)),"")</f>
        <v/>
      </c>
      <c r="AY7677" s="166"/>
      <c r="AZ7677" s="165" t="str" cm="1">
        <f t="array" ref="AZ7677">IFERROR(INDEX('Ngân Hàng'!B:B,MATCH(AY7677,'Ngân Hàng'!C:C,0)),"")</f>
        <v/>
      </c>
    </row>
    <row r="7678" spans="50:52">
      <c r="AX7678" s="165" t="str" cm="1">
        <f t="array" ref="AX7678">IFERROR(INDEX(Tinh!A:A,MATCH(TRIM(AW7678),Tinh!B:B,0)),"")</f>
        <v/>
      </c>
      <c r="AY7678" s="166"/>
      <c r="AZ7678" s="165" t="str" cm="1">
        <f t="array" ref="AZ7678">IFERROR(INDEX('Ngân Hàng'!B:B,MATCH(AY7678,'Ngân Hàng'!C:C,0)),"")</f>
        <v/>
      </c>
    </row>
    <row r="7679" spans="50:52">
      <c r="AX7679" s="165" t="str" cm="1">
        <f t="array" ref="AX7679">IFERROR(INDEX(Tinh!A:A,MATCH(TRIM(AW7679),Tinh!B:B,0)),"")</f>
        <v/>
      </c>
      <c r="AY7679" s="166"/>
      <c r="AZ7679" s="165" t="str" cm="1">
        <f t="array" ref="AZ7679">IFERROR(INDEX('Ngân Hàng'!B:B,MATCH(AY7679,'Ngân Hàng'!C:C,0)),"")</f>
        <v/>
      </c>
    </row>
    <row r="7680" spans="50:52">
      <c r="AX7680" s="165" t="str" cm="1">
        <f t="array" ref="AX7680">IFERROR(INDEX(Tinh!A:A,MATCH(TRIM(AW7680),Tinh!B:B,0)),"")</f>
        <v/>
      </c>
      <c r="AY7680" s="166"/>
      <c r="AZ7680" s="165" t="str" cm="1">
        <f t="array" ref="AZ7680">IFERROR(INDEX('Ngân Hàng'!B:B,MATCH(AY7680,'Ngân Hàng'!C:C,0)),"")</f>
        <v/>
      </c>
    </row>
    <row r="7681" spans="50:52">
      <c r="AX7681" s="165" t="str" cm="1">
        <f t="array" ref="AX7681">IFERROR(INDEX(Tinh!A:A,MATCH(TRIM(AW7681),Tinh!B:B,0)),"")</f>
        <v/>
      </c>
      <c r="AY7681" s="166"/>
      <c r="AZ7681" s="165" t="str" cm="1">
        <f t="array" ref="AZ7681">IFERROR(INDEX('Ngân Hàng'!B:B,MATCH(AY7681,'Ngân Hàng'!C:C,0)),"")</f>
        <v/>
      </c>
    </row>
    <row r="7682" spans="50:52">
      <c r="AX7682" s="165" t="str" cm="1">
        <f t="array" ref="AX7682">IFERROR(INDEX(Tinh!A:A,MATCH(TRIM(AW7682),Tinh!B:B,0)),"")</f>
        <v/>
      </c>
      <c r="AY7682" s="166"/>
      <c r="AZ7682" s="165" t="str" cm="1">
        <f t="array" ref="AZ7682">IFERROR(INDEX('Ngân Hàng'!B:B,MATCH(AY7682,'Ngân Hàng'!C:C,0)),"")</f>
        <v/>
      </c>
    </row>
    <row r="7683" spans="50:52">
      <c r="AX7683" s="165" t="str" cm="1">
        <f t="array" ref="AX7683">IFERROR(INDEX(Tinh!A:A,MATCH(TRIM(AW7683),Tinh!B:B,0)),"")</f>
        <v/>
      </c>
      <c r="AY7683" s="166"/>
      <c r="AZ7683" s="165" t="str" cm="1">
        <f t="array" ref="AZ7683">IFERROR(INDEX('Ngân Hàng'!B:B,MATCH(AY7683,'Ngân Hàng'!C:C,0)),"")</f>
        <v/>
      </c>
    </row>
    <row r="7684" spans="50:52">
      <c r="AX7684" s="165" t="str" cm="1">
        <f t="array" ref="AX7684">IFERROR(INDEX(Tinh!A:A,MATCH(TRIM(AW7684),Tinh!B:B,0)),"")</f>
        <v/>
      </c>
      <c r="AY7684" s="166"/>
      <c r="AZ7684" s="165" t="str" cm="1">
        <f t="array" ref="AZ7684">IFERROR(INDEX('Ngân Hàng'!B:B,MATCH(AY7684,'Ngân Hàng'!C:C,0)),"")</f>
        <v/>
      </c>
    </row>
    <row r="7685" spans="50:52">
      <c r="AX7685" s="165" t="str" cm="1">
        <f t="array" ref="AX7685">IFERROR(INDEX(Tinh!A:A,MATCH(TRIM(AW7685),Tinh!B:B,0)),"")</f>
        <v/>
      </c>
      <c r="AY7685" s="166"/>
      <c r="AZ7685" s="165" t="str" cm="1">
        <f t="array" ref="AZ7685">IFERROR(INDEX('Ngân Hàng'!B:B,MATCH(AY7685,'Ngân Hàng'!C:C,0)),"")</f>
        <v/>
      </c>
    </row>
    <row r="7686" spans="50:52">
      <c r="AX7686" s="165" t="str" cm="1">
        <f t="array" ref="AX7686">IFERROR(INDEX(Tinh!A:A,MATCH(TRIM(AW7686),Tinh!B:B,0)),"")</f>
        <v/>
      </c>
      <c r="AY7686" s="166"/>
      <c r="AZ7686" s="165" t="str" cm="1">
        <f t="array" ref="AZ7686">IFERROR(INDEX('Ngân Hàng'!B:B,MATCH(AY7686,'Ngân Hàng'!C:C,0)),"")</f>
        <v/>
      </c>
    </row>
    <row r="7687" spans="50:52">
      <c r="AX7687" s="165" t="str" cm="1">
        <f t="array" ref="AX7687">IFERROR(INDEX(Tinh!A:A,MATCH(TRIM(AW7687),Tinh!B:B,0)),"")</f>
        <v/>
      </c>
      <c r="AY7687" s="166"/>
      <c r="AZ7687" s="165" t="str" cm="1">
        <f t="array" ref="AZ7687">IFERROR(INDEX('Ngân Hàng'!B:B,MATCH(AY7687,'Ngân Hàng'!C:C,0)),"")</f>
        <v/>
      </c>
    </row>
    <row r="7688" spans="50:52">
      <c r="AX7688" s="165" t="str" cm="1">
        <f t="array" ref="AX7688">IFERROR(INDEX(Tinh!A:A,MATCH(TRIM(AW7688),Tinh!B:B,0)),"")</f>
        <v/>
      </c>
      <c r="AY7688" s="166"/>
      <c r="AZ7688" s="165" t="str" cm="1">
        <f t="array" ref="AZ7688">IFERROR(INDEX('Ngân Hàng'!B:B,MATCH(AY7688,'Ngân Hàng'!C:C,0)),"")</f>
        <v/>
      </c>
    </row>
    <row r="7689" spans="50:52">
      <c r="AX7689" s="165" t="str" cm="1">
        <f t="array" ref="AX7689">IFERROR(INDEX(Tinh!A:A,MATCH(TRIM(AW7689),Tinh!B:B,0)),"")</f>
        <v/>
      </c>
      <c r="AY7689" s="166"/>
      <c r="AZ7689" s="165" t="str" cm="1">
        <f t="array" ref="AZ7689">IFERROR(INDEX('Ngân Hàng'!B:B,MATCH(AY7689,'Ngân Hàng'!C:C,0)),"")</f>
        <v/>
      </c>
    </row>
    <row r="7690" spans="50:52">
      <c r="AX7690" s="165" t="str" cm="1">
        <f t="array" ref="AX7690">IFERROR(INDEX(Tinh!A:A,MATCH(TRIM(AW7690),Tinh!B:B,0)),"")</f>
        <v/>
      </c>
      <c r="AY7690" s="166"/>
      <c r="AZ7690" s="165" t="str" cm="1">
        <f t="array" ref="AZ7690">IFERROR(INDEX('Ngân Hàng'!B:B,MATCH(AY7690,'Ngân Hàng'!C:C,0)),"")</f>
        <v/>
      </c>
    </row>
    <row r="7691" spans="50:52">
      <c r="AX7691" s="165" t="str" cm="1">
        <f t="array" ref="AX7691">IFERROR(INDEX(Tinh!A:A,MATCH(TRIM(AW7691),Tinh!B:B,0)),"")</f>
        <v/>
      </c>
      <c r="AY7691" s="166"/>
      <c r="AZ7691" s="165" t="str" cm="1">
        <f t="array" ref="AZ7691">IFERROR(INDEX('Ngân Hàng'!B:B,MATCH(AY7691,'Ngân Hàng'!C:C,0)),"")</f>
        <v/>
      </c>
    </row>
    <row r="7692" spans="50:52">
      <c r="AX7692" s="165" t="str" cm="1">
        <f t="array" ref="AX7692">IFERROR(INDEX(Tinh!A:A,MATCH(TRIM(AW7692),Tinh!B:B,0)),"")</f>
        <v/>
      </c>
      <c r="AY7692" s="166"/>
      <c r="AZ7692" s="165" t="str" cm="1">
        <f t="array" ref="AZ7692">IFERROR(INDEX('Ngân Hàng'!B:B,MATCH(AY7692,'Ngân Hàng'!C:C,0)),"")</f>
        <v/>
      </c>
    </row>
    <row r="7693" spans="50:52">
      <c r="AX7693" s="165" t="str" cm="1">
        <f t="array" ref="AX7693">IFERROR(INDEX(Tinh!A:A,MATCH(TRIM(AW7693),Tinh!B:B,0)),"")</f>
        <v/>
      </c>
      <c r="AY7693" s="166"/>
      <c r="AZ7693" s="165" t="str" cm="1">
        <f t="array" ref="AZ7693">IFERROR(INDEX('Ngân Hàng'!B:B,MATCH(AY7693,'Ngân Hàng'!C:C,0)),"")</f>
        <v/>
      </c>
    </row>
    <row r="7694" spans="50:52">
      <c r="AX7694" s="165" t="str" cm="1">
        <f t="array" ref="AX7694">IFERROR(INDEX(Tinh!A:A,MATCH(TRIM(AW7694),Tinh!B:B,0)),"")</f>
        <v/>
      </c>
      <c r="AY7694" s="166"/>
      <c r="AZ7694" s="165" t="str" cm="1">
        <f t="array" ref="AZ7694">IFERROR(INDEX('Ngân Hàng'!B:B,MATCH(AY7694,'Ngân Hàng'!C:C,0)),"")</f>
        <v/>
      </c>
    </row>
    <row r="7695" spans="50:52">
      <c r="AX7695" s="165" t="str" cm="1">
        <f t="array" ref="AX7695">IFERROR(INDEX(Tinh!A:A,MATCH(TRIM(AW7695),Tinh!B:B,0)),"")</f>
        <v/>
      </c>
      <c r="AY7695" s="166"/>
      <c r="AZ7695" s="165" t="str" cm="1">
        <f t="array" ref="AZ7695">IFERROR(INDEX('Ngân Hàng'!B:B,MATCH(AY7695,'Ngân Hàng'!C:C,0)),"")</f>
        <v/>
      </c>
    </row>
    <row r="7696" spans="50:52">
      <c r="AX7696" s="165" t="str" cm="1">
        <f t="array" ref="AX7696">IFERROR(INDEX(Tinh!A:A,MATCH(TRIM(AW7696),Tinh!B:B,0)),"")</f>
        <v/>
      </c>
      <c r="AY7696" s="166"/>
      <c r="AZ7696" s="165" t="str" cm="1">
        <f t="array" ref="AZ7696">IFERROR(INDEX('Ngân Hàng'!B:B,MATCH(AY7696,'Ngân Hàng'!C:C,0)),"")</f>
        <v/>
      </c>
    </row>
    <row r="7697" spans="50:52">
      <c r="AX7697" s="165" t="str" cm="1">
        <f t="array" ref="AX7697">IFERROR(INDEX(Tinh!A:A,MATCH(TRIM(AW7697),Tinh!B:B,0)),"")</f>
        <v/>
      </c>
      <c r="AY7697" s="166"/>
      <c r="AZ7697" s="165" t="str" cm="1">
        <f t="array" ref="AZ7697">IFERROR(INDEX('Ngân Hàng'!B:B,MATCH(AY7697,'Ngân Hàng'!C:C,0)),"")</f>
        <v/>
      </c>
    </row>
    <row r="7698" spans="50:52">
      <c r="AX7698" s="165" t="str" cm="1">
        <f t="array" ref="AX7698">IFERROR(INDEX(Tinh!A:A,MATCH(TRIM(AW7698),Tinh!B:B,0)),"")</f>
        <v/>
      </c>
      <c r="AY7698" s="166"/>
      <c r="AZ7698" s="165" t="str" cm="1">
        <f t="array" ref="AZ7698">IFERROR(INDEX('Ngân Hàng'!B:B,MATCH(AY7698,'Ngân Hàng'!C:C,0)),"")</f>
        <v/>
      </c>
    </row>
    <row r="7699" spans="50:52">
      <c r="AX7699" s="165" t="str" cm="1">
        <f t="array" ref="AX7699">IFERROR(INDEX(Tinh!A:A,MATCH(TRIM(AW7699),Tinh!B:B,0)),"")</f>
        <v/>
      </c>
      <c r="AY7699" s="166"/>
      <c r="AZ7699" s="165" t="str" cm="1">
        <f t="array" ref="AZ7699">IFERROR(INDEX('Ngân Hàng'!B:B,MATCH(AY7699,'Ngân Hàng'!C:C,0)),"")</f>
        <v/>
      </c>
    </row>
    <row r="7700" spans="50:52">
      <c r="AX7700" s="165" t="str" cm="1">
        <f t="array" ref="AX7700">IFERROR(INDEX(Tinh!A:A,MATCH(TRIM(AW7700),Tinh!B:B,0)),"")</f>
        <v/>
      </c>
      <c r="AY7700" s="166"/>
      <c r="AZ7700" s="165" t="str" cm="1">
        <f t="array" ref="AZ7700">IFERROR(INDEX('Ngân Hàng'!B:B,MATCH(AY7700,'Ngân Hàng'!C:C,0)),"")</f>
        <v/>
      </c>
    </row>
    <row r="7701" spans="50:52">
      <c r="AX7701" s="165" t="str" cm="1">
        <f t="array" ref="AX7701">IFERROR(INDEX(Tinh!A:A,MATCH(TRIM(AW7701),Tinh!B:B,0)),"")</f>
        <v/>
      </c>
      <c r="AY7701" s="166"/>
      <c r="AZ7701" s="165" t="str" cm="1">
        <f t="array" ref="AZ7701">IFERROR(INDEX('Ngân Hàng'!B:B,MATCH(AY7701,'Ngân Hàng'!C:C,0)),"")</f>
        <v/>
      </c>
    </row>
    <row r="7702" spans="50:52">
      <c r="AX7702" s="165" t="str" cm="1">
        <f t="array" ref="AX7702">IFERROR(INDEX(Tinh!A:A,MATCH(TRIM(AW7702),Tinh!B:B,0)),"")</f>
        <v/>
      </c>
      <c r="AY7702" s="166"/>
      <c r="AZ7702" s="165" t="str" cm="1">
        <f t="array" ref="AZ7702">IFERROR(INDEX('Ngân Hàng'!B:B,MATCH(AY7702,'Ngân Hàng'!C:C,0)),"")</f>
        <v/>
      </c>
    </row>
    <row r="7703" spans="50:52">
      <c r="AX7703" s="165" t="str" cm="1">
        <f t="array" ref="AX7703">IFERROR(INDEX(Tinh!A:A,MATCH(TRIM(AW7703),Tinh!B:B,0)),"")</f>
        <v/>
      </c>
      <c r="AY7703" s="166"/>
      <c r="AZ7703" s="165" t="str" cm="1">
        <f t="array" ref="AZ7703">IFERROR(INDEX('Ngân Hàng'!B:B,MATCH(AY7703,'Ngân Hàng'!C:C,0)),"")</f>
        <v/>
      </c>
    </row>
    <row r="7704" spans="50:52">
      <c r="AX7704" s="165" t="str" cm="1">
        <f t="array" ref="AX7704">IFERROR(INDEX(Tinh!A:A,MATCH(TRIM(AW7704),Tinh!B:B,0)),"")</f>
        <v/>
      </c>
      <c r="AY7704" s="166"/>
      <c r="AZ7704" s="165" t="str" cm="1">
        <f t="array" ref="AZ7704">IFERROR(INDEX('Ngân Hàng'!B:B,MATCH(AY7704,'Ngân Hàng'!C:C,0)),"")</f>
        <v/>
      </c>
    </row>
    <row r="7705" spans="50:52">
      <c r="AX7705" s="165" t="str" cm="1">
        <f t="array" ref="AX7705">IFERROR(INDEX(Tinh!A:A,MATCH(TRIM(AW7705),Tinh!B:B,0)),"")</f>
        <v/>
      </c>
      <c r="AY7705" s="166"/>
      <c r="AZ7705" s="165" t="str" cm="1">
        <f t="array" ref="AZ7705">IFERROR(INDEX('Ngân Hàng'!B:B,MATCH(AY7705,'Ngân Hàng'!C:C,0)),"")</f>
        <v/>
      </c>
    </row>
    <row r="7706" spans="50:52">
      <c r="AX7706" s="165" t="str" cm="1">
        <f t="array" ref="AX7706">IFERROR(INDEX(Tinh!A:A,MATCH(TRIM(AW7706),Tinh!B:B,0)),"")</f>
        <v/>
      </c>
      <c r="AY7706" s="166"/>
      <c r="AZ7706" s="165" t="str" cm="1">
        <f t="array" ref="AZ7706">IFERROR(INDEX('Ngân Hàng'!B:B,MATCH(AY7706,'Ngân Hàng'!C:C,0)),"")</f>
        <v/>
      </c>
    </row>
    <row r="7707" spans="50:52">
      <c r="AX7707" s="165" t="str" cm="1">
        <f t="array" ref="AX7707">IFERROR(INDEX(Tinh!A:A,MATCH(TRIM(AW7707),Tinh!B:B,0)),"")</f>
        <v/>
      </c>
      <c r="AY7707" s="166"/>
      <c r="AZ7707" s="165" t="str" cm="1">
        <f t="array" ref="AZ7707">IFERROR(INDEX('Ngân Hàng'!B:B,MATCH(AY7707,'Ngân Hàng'!C:C,0)),"")</f>
        <v/>
      </c>
    </row>
    <row r="7708" spans="50:52">
      <c r="AX7708" s="165" t="str" cm="1">
        <f t="array" ref="AX7708">IFERROR(INDEX(Tinh!A:A,MATCH(TRIM(AW7708),Tinh!B:B,0)),"")</f>
        <v/>
      </c>
      <c r="AY7708" s="166"/>
      <c r="AZ7708" s="165" t="str" cm="1">
        <f t="array" ref="AZ7708">IFERROR(INDEX('Ngân Hàng'!B:B,MATCH(AY7708,'Ngân Hàng'!C:C,0)),"")</f>
        <v/>
      </c>
    </row>
    <row r="7709" spans="50:52">
      <c r="AX7709" s="165" t="str" cm="1">
        <f t="array" ref="AX7709">IFERROR(INDEX(Tinh!A:A,MATCH(TRIM(AW7709),Tinh!B:B,0)),"")</f>
        <v/>
      </c>
      <c r="AY7709" s="166"/>
      <c r="AZ7709" s="165" t="str" cm="1">
        <f t="array" ref="AZ7709">IFERROR(INDEX('Ngân Hàng'!B:B,MATCH(AY7709,'Ngân Hàng'!C:C,0)),"")</f>
        <v/>
      </c>
    </row>
    <row r="7710" spans="50:52">
      <c r="AX7710" s="165" t="str" cm="1">
        <f t="array" ref="AX7710">IFERROR(INDEX(Tinh!A:A,MATCH(TRIM(AW7710),Tinh!B:B,0)),"")</f>
        <v/>
      </c>
      <c r="AY7710" s="166"/>
      <c r="AZ7710" s="165" t="str" cm="1">
        <f t="array" ref="AZ7710">IFERROR(INDEX('Ngân Hàng'!B:B,MATCH(AY7710,'Ngân Hàng'!C:C,0)),"")</f>
        <v/>
      </c>
    </row>
    <row r="7711" spans="50:52">
      <c r="AX7711" s="165" t="str" cm="1">
        <f t="array" ref="AX7711">IFERROR(INDEX(Tinh!A:A,MATCH(TRIM(AW7711),Tinh!B:B,0)),"")</f>
        <v/>
      </c>
      <c r="AY7711" s="166"/>
      <c r="AZ7711" s="165" t="str" cm="1">
        <f t="array" ref="AZ7711">IFERROR(INDEX('Ngân Hàng'!B:B,MATCH(AY7711,'Ngân Hàng'!C:C,0)),"")</f>
        <v/>
      </c>
    </row>
    <row r="7712" spans="50:52">
      <c r="AX7712" s="165" t="str" cm="1">
        <f t="array" ref="AX7712">IFERROR(INDEX(Tinh!A:A,MATCH(TRIM(AW7712),Tinh!B:B,0)),"")</f>
        <v/>
      </c>
      <c r="AY7712" s="166"/>
      <c r="AZ7712" s="165" t="str" cm="1">
        <f t="array" ref="AZ7712">IFERROR(INDEX('Ngân Hàng'!B:B,MATCH(AY7712,'Ngân Hàng'!C:C,0)),"")</f>
        <v/>
      </c>
    </row>
    <row r="7713" spans="50:52">
      <c r="AX7713" s="165" t="str" cm="1">
        <f t="array" ref="AX7713">IFERROR(INDEX(Tinh!A:A,MATCH(TRIM(AW7713),Tinh!B:B,0)),"")</f>
        <v/>
      </c>
      <c r="AY7713" s="166"/>
      <c r="AZ7713" s="165" t="str" cm="1">
        <f t="array" ref="AZ7713">IFERROR(INDEX('Ngân Hàng'!B:B,MATCH(AY7713,'Ngân Hàng'!C:C,0)),"")</f>
        <v/>
      </c>
    </row>
    <row r="7714" spans="50:52">
      <c r="AX7714" s="165" t="str" cm="1">
        <f t="array" ref="AX7714">IFERROR(INDEX(Tinh!A:A,MATCH(TRIM(AW7714),Tinh!B:B,0)),"")</f>
        <v/>
      </c>
      <c r="AY7714" s="166"/>
      <c r="AZ7714" s="165" t="str" cm="1">
        <f t="array" ref="AZ7714">IFERROR(INDEX('Ngân Hàng'!B:B,MATCH(AY7714,'Ngân Hàng'!C:C,0)),"")</f>
        <v/>
      </c>
    </row>
    <row r="7715" spans="50:52">
      <c r="AX7715" s="165" t="str" cm="1">
        <f t="array" ref="AX7715">IFERROR(INDEX(Tinh!A:A,MATCH(TRIM(AW7715),Tinh!B:B,0)),"")</f>
        <v/>
      </c>
      <c r="AY7715" s="166"/>
      <c r="AZ7715" s="165" t="str" cm="1">
        <f t="array" ref="AZ7715">IFERROR(INDEX('Ngân Hàng'!B:B,MATCH(AY7715,'Ngân Hàng'!C:C,0)),"")</f>
        <v/>
      </c>
    </row>
    <row r="7716" spans="50:52">
      <c r="AX7716" s="165" t="str" cm="1">
        <f t="array" ref="AX7716">IFERROR(INDEX(Tinh!A:A,MATCH(TRIM(AW7716),Tinh!B:B,0)),"")</f>
        <v/>
      </c>
      <c r="AY7716" s="166"/>
      <c r="AZ7716" s="165" t="str" cm="1">
        <f t="array" ref="AZ7716">IFERROR(INDEX('Ngân Hàng'!B:B,MATCH(AY7716,'Ngân Hàng'!C:C,0)),"")</f>
        <v/>
      </c>
    </row>
    <row r="7717" spans="50:52">
      <c r="AX7717" s="165" t="str" cm="1">
        <f t="array" ref="AX7717">IFERROR(INDEX(Tinh!A:A,MATCH(TRIM(AW7717),Tinh!B:B,0)),"")</f>
        <v/>
      </c>
      <c r="AY7717" s="166"/>
      <c r="AZ7717" s="165" t="str" cm="1">
        <f t="array" ref="AZ7717">IFERROR(INDEX('Ngân Hàng'!B:B,MATCH(AY7717,'Ngân Hàng'!C:C,0)),"")</f>
        <v/>
      </c>
    </row>
    <row r="7718" spans="50:52">
      <c r="AX7718" s="165" t="str" cm="1">
        <f t="array" ref="AX7718">IFERROR(INDEX(Tinh!A:A,MATCH(TRIM(AW7718),Tinh!B:B,0)),"")</f>
        <v/>
      </c>
      <c r="AY7718" s="166"/>
      <c r="AZ7718" s="165" t="str" cm="1">
        <f t="array" ref="AZ7718">IFERROR(INDEX('Ngân Hàng'!B:B,MATCH(AY7718,'Ngân Hàng'!C:C,0)),"")</f>
        <v/>
      </c>
    </row>
    <row r="7719" spans="50:52">
      <c r="AX7719" s="165" t="str" cm="1">
        <f t="array" ref="AX7719">IFERROR(INDEX(Tinh!A:A,MATCH(TRIM(AW7719),Tinh!B:B,0)),"")</f>
        <v/>
      </c>
      <c r="AY7719" s="166"/>
      <c r="AZ7719" s="165" t="str" cm="1">
        <f t="array" ref="AZ7719">IFERROR(INDEX('Ngân Hàng'!B:B,MATCH(AY7719,'Ngân Hàng'!C:C,0)),"")</f>
        <v/>
      </c>
    </row>
    <row r="7720" spans="50:52">
      <c r="AX7720" s="165" t="str" cm="1">
        <f t="array" ref="AX7720">IFERROR(INDEX(Tinh!A:A,MATCH(TRIM(AW7720),Tinh!B:B,0)),"")</f>
        <v/>
      </c>
      <c r="AY7720" s="166"/>
      <c r="AZ7720" s="165" t="str" cm="1">
        <f t="array" ref="AZ7720">IFERROR(INDEX('Ngân Hàng'!B:B,MATCH(AY7720,'Ngân Hàng'!C:C,0)),"")</f>
        <v/>
      </c>
    </row>
    <row r="7721" spans="50:52">
      <c r="AX7721" s="165" t="str" cm="1">
        <f t="array" ref="AX7721">IFERROR(INDEX(Tinh!A:A,MATCH(TRIM(AW7721),Tinh!B:B,0)),"")</f>
        <v/>
      </c>
      <c r="AY7721" s="166"/>
      <c r="AZ7721" s="165" t="str" cm="1">
        <f t="array" ref="AZ7721">IFERROR(INDEX('Ngân Hàng'!B:B,MATCH(AY7721,'Ngân Hàng'!C:C,0)),"")</f>
        <v/>
      </c>
    </row>
    <row r="7722" spans="50:52">
      <c r="AX7722" s="165" t="str" cm="1">
        <f t="array" ref="AX7722">IFERROR(INDEX(Tinh!A:A,MATCH(TRIM(AW7722),Tinh!B:B,0)),"")</f>
        <v/>
      </c>
      <c r="AY7722" s="166"/>
      <c r="AZ7722" s="165" t="str" cm="1">
        <f t="array" ref="AZ7722">IFERROR(INDEX('Ngân Hàng'!B:B,MATCH(AY7722,'Ngân Hàng'!C:C,0)),"")</f>
        <v/>
      </c>
    </row>
    <row r="7723" spans="50:52">
      <c r="AX7723" s="165" t="str" cm="1">
        <f t="array" ref="AX7723">IFERROR(INDEX(Tinh!A:A,MATCH(TRIM(AW7723),Tinh!B:B,0)),"")</f>
        <v/>
      </c>
      <c r="AY7723" s="166"/>
      <c r="AZ7723" s="165" t="str" cm="1">
        <f t="array" ref="AZ7723">IFERROR(INDEX('Ngân Hàng'!B:B,MATCH(AY7723,'Ngân Hàng'!C:C,0)),"")</f>
        <v/>
      </c>
    </row>
    <row r="7724" spans="50:52">
      <c r="AX7724" s="165" t="str" cm="1">
        <f t="array" ref="AX7724">IFERROR(INDEX(Tinh!A:A,MATCH(TRIM(AW7724),Tinh!B:B,0)),"")</f>
        <v/>
      </c>
      <c r="AY7724" s="166"/>
      <c r="AZ7724" s="165" t="str" cm="1">
        <f t="array" ref="AZ7724">IFERROR(INDEX('Ngân Hàng'!B:B,MATCH(AY7724,'Ngân Hàng'!C:C,0)),"")</f>
        <v/>
      </c>
    </row>
    <row r="7725" spans="50:52">
      <c r="AX7725" s="165" t="str" cm="1">
        <f t="array" ref="AX7725">IFERROR(INDEX(Tinh!A:A,MATCH(TRIM(AW7725),Tinh!B:B,0)),"")</f>
        <v/>
      </c>
      <c r="AY7725" s="166"/>
      <c r="AZ7725" s="165" t="str" cm="1">
        <f t="array" ref="AZ7725">IFERROR(INDEX('Ngân Hàng'!B:B,MATCH(AY7725,'Ngân Hàng'!C:C,0)),"")</f>
        <v/>
      </c>
    </row>
    <row r="7726" spans="50:52">
      <c r="AX7726" s="165" t="str" cm="1">
        <f t="array" ref="AX7726">IFERROR(INDEX(Tinh!A:A,MATCH(TRIM(AW7726),Tinh!B:B,0)),"")</f>
        <v/>
      </c>
      <c r="AY7726" s="166"/>
      <c r="AZ7726" s="165" t="str" cm="1">
        <f t="array" ref="AZ7726">IFERROR(INDEX('Ngân Hàng'!B:B,MATCH(AY7726,'Ngân Hàng'!C:C,0)),"")</f>
        <v/>
      </c>
    </row>
    <row r="7727" spans="50:52">
      <c r="AX7727" s="165" t="str" cm="1">
        <f t="array" ref="AX7727">IFERROR(INDEX(Tinh!A:A,MATCH(TRIM(AW7727),Tinh!B:B,0)),"")</f>
        <v/>
      </c>
      <c r="AY7727" s="166"/>
      <c r="AZ7727" s="165" t="str" cm="1">
        <f t="array" ref="AZ7727">IFERROR(INDEX('Ngân Hàng'!B:B,MATCH(AY7727,'Ngân Hàng'!C:C,0)),"")</f>
        <v/>
      </c>
    </row>
    <row r="7728" spans="50:52">
      <c r="AX7728" s="165" t="str" cm="1">
        <f t="array" ref="AX7728">IFERROR(INDEX(Tinh!A:A,MATCH(TRIM(AW7728),Tinh!B:B,0)),"")</f>
        <v/>
      </c>
      <c r="AY7728" s="166"/>
      <c r="AZ7728" s="165" t="str" cm="1">
        <f t="array" ref="AZ7728">IFERROR(INDEX('Ngân Hàng'!B:B,MATCH(AY7728,'Ngân Hàng'!C:C,0)),"")</f>
        <v/>
      </c>
    </row>
    <row r="7729" spans="50:52">
      <c r="AX7729" s="165" t="str" cm="1">
        <f t="array" ref="AX7729">IFERROR(INDEX(Tinh!A:A,MATCH(TRIM(AW7729),Tinh!B:B,0)),"")</f>
        <v/>
      </c>
      <c r="AY7729" s="166"/>
      <c r="AZ7729" s="165" t="str" cm="1">
        <f t="array" ref="AZ7729">IFERROR(INDEX('Ngân Hàng'!B:B,MATCH(AY7729,'Ngân Hàng'!C:C,0)),"")</f>
        <v/>
      </c>
    </row>
    <row r="7730" spans="50:52">
      <c r="AX7730" s="165" t="str" cm="1">
        <f t="array" ref="AX7730">IFERROR(INDEX(Tinh!A:A,MATCH(TRIM(AW7730),Tinh!B:B,0)),"")</f>
        <v/>
      </c>
      <c r="AY7730" s="166"/>
      <c r="AZ7730" s="165" t="str" cm="1">
        <f t="array" ref="AZ7730">IFERROR(INDEX('Ngân Hàng'!B:B,MATCH(AY7730,'Ngân Hàng'!C:C,0)),"")</f>
        <v/>
      </c>
    </row>
    <row r="7731" spans="50:52">
      <c r="AX7731" s="165" t="str" cm="1">
        <f t="array" ref="AX7731">IFERROR(INDEX(Tinh!A:A,MATCH(TRIM(AW7731),Tinh!B:B,0)),"")</f>
        <v/>
      </c>
      <c r="AY7731" s="166"/>
      <c r="AZ7731" s="165" t="str" cm="1">
        <f t="array" ref="AZ7731">IFERROR(INDEX('Ngân Hàng'!B:B,MATCH(AY7731,'Ngân Hàng'!C:C,0)),"")</f>
        <v/>
      </c>
    </row>
    <row r="7732" spans="50:52">
      <c r="AX7732" s="165" t="str" cm="1">
        <f t="array" ref="AX7732">IFERROR(INDEX(Tinh!A:A,MATCH(TRIM(AW7732),Tinh!B:B,0)),"")</f>
        <v/>
      </c>
      <c r="AY7732" s="166"/>
      <c r="AZ7732" s="165" t="str" cm="1">
        <f t="array" ref="AZ7732">IFERROR(INDEX('Ngân Hàng'!B:B,MATCH(AY7732,'Ngân Hàng'!C:C,0)),"")</f>
        <v/>
      </c>
    </row>
    <row r="7733" spans="50:52">
      <c r="AX7733" s="165" t="str" cm="1">
        <f t="array" ref="AX7733">IFERROR(INDEX(Tinh!A:A,MATCH(TRIM(AW7733),Tinh!B:B,0)),"")</f>
        <v/>
      </c>
      <c r="AY7733" s="166"/>
      <c r="AZ7733" s="165" t="str" cm="1">
        <f t="array" ref="AZ7733">IFERROR(INDEX('Ngân Hàng'!B:B,MATCH(AY7733,'Ngân Hàng'!C:C,0)),"")</f>
        <v/>
      </c>
    </row>
    <row r="7734" spans="50:52">
      <c r="AX7734" s="165" t="str" cm="1">
        <f t="array" ref="AX7734">IFERROR(INDEX(Tinh!A:A,MATCH(TRIM(AW7734),Tinh!B:B,0)),"")</f>
        <v/>
      </c>
      <c r="AY7734" s="166"/>
      <c r="AZ7734" s="165" t="str" cm="1">
        <f t="array" ref="AZ7734">IFERROR(INDEX('Ngân Hàng'!B:B,MATCH(AY7734,'Ngân Hàng'!C:C,0)),"")</f>
        <v/>
      </c>
    </row>
    <row r="7735" spans="50:52">
      <c r="AX7735" s="165" t="str" cm="1">
        <f t="array" ref="AX7735">IFERROR(INDEX(Tinh!A:A,MATCH(TRIM(AW7735),Tinh!B:B,0)),"")</f>
        <v/>
      </c>
      <c r="AY7735" s="166"/>
      <c r="AZ7735" s="165" t="str" cm="1">
        <f t="array" ref="AZ7735">IFERROR(INDEX('Ngân Hàng'!B:B,MATCH(AY7735,'Ngân Hàng'!C:C,0)),"")</f>
        <v/>
      </c>
    </row>
    <row r="7736" spans="50:52">
      <c r="AX7736" s="165" t="str" cm="1">
        <f t="array" ref="AX7736">IFERROR(INDEX(Tinh!A:A,MATCH(TRIM(AW7736),Tinh!B:B,0)),"")</f>
        <v/>
      </c>
      <c r="AY7736" s="166"/>
      <c r="AZ7736" s="165" t="str" cm="1">
        <f t="array" ref="AZ7736">IFERROR(INDEX('Ngân Hàng'!B:B,MATCH(AY7736,'Ngân Hàng'!C:C,0)),"")</f>
        <v/>
      </c>
    </row>
    <row r="7737" spans="50:52">
      <c r="AX7737" s="165" t="str" cm="1">
        <f t="array" ref="AX7737">IFERROR(INDEX(Tinh!A:A,MATCH(TRIM(AW7737),Tinh!B:B,0)),"")</f>
        <v/>
      </c>
      <c r="AY7737" s="166"/>
      <c r="AZ7737" s="165" t="str" cm="1">
        <f t="array" ref="AZ7737">IFERROR(INDEX('Ngân Hàng'!B:B,MATCH(AY7737,'Ngân Hàng'!C:C,0)),"")</f>
        <v/>
      </c>
    </row>
    <row r="7738" spans="50:52">
      <c r="AX7738" s="165" t="str" cm="1">
        <f t="array" ref="AX7738">IFERROR(INDEX(Tinh!A:A,MATCH(TRIM(AW7738),Tinh!B:B,0)),"")</f>
        <v/>
      </c>
      <c r="AY7738" s="166"/>
      <c r="AZ7738" s="165" t="str" cm="1">
        <f t="array" ref="AZ7738">IFERROR(INDEX('Ngân Hàng'!B:B,MATCH(AY7738,'Ngân Hàng'!C:C,0)),"")</f>
        <v/>
      </c>
    </row>
    <row r="7739" spans="50:52">
      <c r="AX7739" s="165" t="str" cm="1">
        <f t="array" ref="AX7739">IFERROR(INDEX(Tinh!A:A,MATCH(TRIM(AW7739),Tinh!B:B,0)),"")</f>
        <v/>
      </c>
      <c r="AY7739" s="166"/>
      <c r="AZ7739" s="165" t="str" cm="1">
        <f t="array" ref="AZ7739">IFERROR(INDEX('Ngân Hàng'!B:B,MATCH(AY7739,'Ngân Hàng'!C:C,0)),"")</f>
        <v/>
      </c>
    </row>
    <row r="7740" spans="50:52">
      <c r="AX7740" s="165" t="str" cm="1">
        <f t="array" ref="AX7740">IFERROR(INDEX(Tinh!A:A,MATCH(TRIM(AW7740),Tinh!B:B,0)),"")</f>
        <v/>
      </c>
      <c r="AY7740" s="166"/>
      <c r="AZ7740" s="165" t="str" cm="1">
        <f t="array" ref="AZ7740">IFERROR(INDEX('Ngân Hàng'!B:B,MATCH(AY7740,'Ngân Hàng'!C:C,0)),"")</f>
        <v/>
      </c>
    </row>
    <row r="7741" spans="50:52">
      <c r="AX7741" s="165" t="str" cm="1">
        <f t="array" ref="AX7741">IFERROR(INDEX(Tinh!A:A,MATCH(TRIM(AW7741),Tinh!B:B,0)),"")</f>
        <v/>
      </c>
      <c r="AY7741" s="166"/>
      <c r="AZ7741" s="165" t="str" cm="1">
        <f t="array" ref="AZ7741">IFERROR(INDEX('Ngân Hàng'!B:B,MATCH(AY7741,'Ngân Hàng'!C:C,0)),"")</f>
        <v/>
      </c>
    </row>
    <row r="7742" spans="50:52">
      <c r="AX7742" s="165" t="str" cm="1">
        <f t="array" ref="AX7742">IFERROR(INDEX(Tinh!A:A,MATCH(TRIM(AW7742),Tinh!B:B,0)),"")</f>
        <v/>
      </c>
      <c r="AY7742" s="166"/>
      <c r="AZ7742" s="165" t="str" cm="1">
        <f t="array" ref="AZ7742">IFERROR(INDEX('Ngân Hàng'!B:B,MATCH(AY7742,'Ngân Hàng'!C:C,0)),"")</f>
        <v/>
      </c>
    </row>
    <row r="7743" spans="50:52">
      <c r="AX7743" s="165" t="str" cm="1">
        <f t="array" ref="AX7743">IFERROR(INDEX(Tinh!A:A,MATCH(TRIM(AW7743),Tinh!B:B,0)),"")</f>
        <v/>
      </c>
      <c r="AY7743" s="166"/>
      <c r="AZ7743" s="165" t="str" cm="1">
        <f t="array" ref="AZ7743">IFERROR(INDEX('Ngân Hàng'!B:B,MATCH(AY7743,'Ngân Hàng'!C:C,0)),"")</f>
        <v/>
      </c>
    </row>
    <row r="7744" spans="50:52">
      <c r="AX7744" s="165" t="str" cm="1">
        <f t="array" ref="AX7744">IFERROR(INDEX(Tinh!A:A,MATCH(TRIM(AW7744),Tinh!B:B,0)),"")</f>
        <v/>
      </c>
      <c r="AY7744" s="166"/>
      <c r="AZ7744" s="165" t="str" cm="1">
        <f t="array" ref="AZ7744">IFERROR(INDEX('Ngân Hàng'!B:B,MATCH(AY7744,'Ngân Hàng'!C:C,0)),"")</f>
        <v/>
      </c>
    </row>
    <row r="7745" spans="50:52">
      <c r="AX7745" s="165" t="str" cm="1">
        <f t="array" ref="AX7745">IFERROR(INDEX(Tinh!A:A,MATCH(TRIM(AW7745),Tinh!B:B,0)),"")</f>
        <v/>
      </c>
      <c r="AY7745" s="166"/>
      <c r="AZ7745" s="165" t="str" cm="1">
        <f t="array" ref="AZ7745">IFERROR(INDEX('Ngân Hàng'!B:B,MATCH(AY7745,'Ngân Hàng'!C:C,0)),"")</f>
        <v/>
      </c>
    </row>
    <row r="7746" spans="50:52">
      <c r="AX7746" s="165" t="str" cm="1">
        <f t="array" ref="AX7746">IFERROR(INDEX(Tinh!A:A,MATCH(TRIM(AW7746),Tinh!B:B,0)),"")</f>
        <v/>
      </c>
      <c r="AY7746" s="166"/>
      <c r="AZ7746" s="165" t="str" cm="1">
        <f t="array" ref="AZ7746">IFERROR(INDEX('Ngân Hàng'!B:B,MATCH(AY7746,'Ngân Hàng'!C:C,0)),"")</f>
        <v/>
      </c>
    </row>
    <row r="7747" spans="50:52">
      <c r="AX7747" s="165" t="str" cm="1">
        <f t="array" ref="AX7747">IFERROR(INDEX(Tinh!A:A,MATCH(TRIM(AW7747),Tinh!B:B,0)),"")</f>
        <v/>
      </c>
      <c r="AY7747" s="166"/>
      <c r="AZ7747" s="165" t="str" cm="1">
        <f t="array" ref="AZ7747">IFERROR(INDEX('Ngân Hàng'!B:B,MATCH(AY7747,'Ngân Hàng'!C:C,0)),"")</f>
        <v/>
      </c>
    </row>
    <row r="7748" spans="50:52">
      <c r="AX7748" s="165" t="str" cm="1">
        <f t="array" ref="AX7748">IFERROR(INDEX(Tinh!A:A,MATCH(TRIM(AW7748),Tinh!B:B,0)),"")</f>
        <v/>
      </c>
      <c r="AY7748" s="166"/>
      <c r="AZ7748" s="165" t="str" cm="1">
        <f t="array" ref="AZ7748">IFERROR(INDEX('Ngân Hàng'!B:B,MATCH(AY7748,'Ngân Hàng'!C:C,0)),"")</f>
        <v/>
      </c>
    </row>
    <row r="7749" spans="50:52">
      <c r="AX7749" s="165" t="str" cm="1">
        <f t="array" ref="AX7749">IFERROR(INDEX(Tinh!A:A,MATCH(TRIM(AW7749),Tinh!B:B,0)),"")</f>
        <v/>
      </c>
      <c r="AY7749" s="166"/>
      <c r="AZ7749" s="165" t="str" cm="1">
        <f t="array" ref="AZ7749">IFERROR(INDEX('Ngân Hàng'!B:B,MATCH(AY7749,'Ngân Hàng'!C:C,0)),"")</f>
        <v/>
      </c>
    </row>
    <row r="7750" spans="50:52">
      <c r="AX7750" s="165" t="str" cm="1">
        <f t="array" ref="AX7750">IFERROR(INDEX(Tinh!A:A,MATCH(TRIM(AW7750),Tinh!B:B,0)),"")</f>
        <v/>
      </c>
      <c r="AY7750" s="166"/>
      <c r="AZ7750" s="165" t="str" cm="1">
        <f t="array" ref="AZ7750">IFERROR(INDEX('Ngân Hàng'!B:B,MATCH(AY7750,'Ngân Hàng'!C:C,0)),"")</f>
        <v/>
      </c>
    </row>
    <row r="7751" spans="50:52">
      <c r="AX7751" s="165" t="str" cm="1">
        <f t="array" ref="AX7751">IFERROR(INDEX(Tinh!A:A,MATCH(TRIM(AW7751),Tinh!B:B,0)),"")</f>
        <v/>
      </c>
      <c r="AY7751" s="166"/>
      <c r="AZ7751" s="165" t="str" cm="1">
        <f t="array" ref="AZ7751">IFERROR(INDEX('Ngân Hàng'!B:B,MATCH(AY7751,'Ngân Hàng'!C:C,0)),"")</f>
        <v/>
      </c>
    </row>
    <row r="7752" spans="50:52">
      <c r="AX7752" s="165" t="str" cm="1">
        <f t="array" ref="AX7752">IFERROR(INDEX(Tinh!A:A,MATCH(TRIM(AW7752),Tinh!B:B,0)),"")</f>
        <v/>
      </c>
      <c r="AY7752" s="166"/>
      <c r="AZ7752" s="165" t="str" cm="1">
        <f t="array" ref="AZ7752">IFERROR(INDEX('Ngân Hàng'!B:B,MATCH(AY7752,'Ngân Hàng'!C:C,0)),"")</f>
        <v/>
      </c>
    </row>
    <row r="7753" spans="50:52">
      <c r="AX7753" s="165" t="str" cm="1">
        <f t="array" ref="AX7753">IFERROR(INDEX(Tinh!A:A,MATCH(TRIM(AW7753),Tinh!B:B,0)),"")</f>
        <v/>
      </c>
      <c r="AY7753" s="166"/>
      <c r="AZ7753" s="165" t="str" cm="1">
        <f t="array" ref="AZ7753">IFERROR(INDEX('Ngân Hàng'!B:B,MATCH(AY7753,'Ngân Hàng'!C:C,0)),"")</f>
        <v/>
      </c>
    </row>
    <row r="7754" spans="50:52">
      <c r="AX7754" s="165" t="str" cm="1">
        <f t="array" ref="AX7754">IFERROR(INDEX(Tinh!A:A,MATCH(TRIM(AW7754),Tinh!B:B,0)),"")</f>
        <v/>
      </c>
      <c r="AY7754" s="166"/>
      <c r="AZ7754" s="165" t="str" cm="1">
        <f t="array" ref="AZ7754">IFERROR(INDEX('Ngân Hàng'!B:B,MATCH(AY7754,'Ngân Hàng'!C:C,0)),"")</f>
        <v/>
      </c>
    </row>
    <row r="7755" spans="50:52">
      <c r="AX7755" s="165" t="str" cm="1">
        <f t="array" ref="AX7755">IFERROR(INDEX(Tinh!A:A,MATCH(TRIM(AW7755),Tinh!B:B,0)),"")</f>
        <v/>
      </c>
      <c r="AY7755" s="166"/>
      <c r="AZ7755" s="165" t="str" cm="1">
        <f t="array" ref="AZ7755">IFERROR(INDEX('Ngân Hàng'!B:B,MATCH(AY7755,'Ngân Hàng'!C:C,0)),"")</f>
        <v/>
      </c>
    </row>
    <row r="7756" spans="50:52">
      <c r="AX7756" s="165" t="str" cm="1">
        <f t="array" ref="AX7756">IFERROR(INDEX(Tinh!A:A,MATCH(TRIM(AW7756),Tinh!B:B,0)),"")</f>
        <v/>
      </c>
      <c r="AY7756" s="166"/>
      <c r="AZ7756" s="165" t="str" cm="1">
        <f t="array" ref="AZ7756">IFERROR(INDEX('Ngân Hàng'!B:B,MATCH(AY7756,'Ngân Hàng'!C:C,0)),"")</f>
        <v/>
      </c>
    </row>
    <row r="7757" spans="50:52">
      <c r="AX7757" s="165" t="str" cm="1">
        <f t="array" ref="AX7757">IFERROR(INDEX(Tinh!A:A,MATCH(TRIM(AW7757),Tinh!B:B,0)),"")</f>
        <v/>
      </c>
      <c r="AY7757" s="166"/>
      <c r="AZ7757" s="165" t="str" cm="1">
        <f t="array" ref="AZ7757">IFERROR(INDEX('Ngân Hàng'!B:B,MATCH(AY7757,'Ngân Hàng'!C:C,0)),"")</f>
        <v/>
      </c>
    </row>
    <row r="7758" spans="50:52">
      <c r="AX7758" s="165" t="str" cm="1">
        <f t="array" ref="AX7758">IFERROR(INDEX(Tinh!A:A,MATCH(TRIM(AW7758),Tinh!B:B,0)),"")</f>
        <v/>
      </c>
      <c r="AY7758" s="166"/>
      <c r="AZ7758" s="165" t="str" cm="1">
        <f t="array" ref="AZ7758">IFERROR(INDEX('Ngân Hàng'!B:B,MATCH(AY7758,'Ngân Hàng'!C:C,0)),"")</f>
        <v/>
      </c>
    </row>
    <row r="7759" spans="50:52">
      <c r="AX7759" s="165" t="str" cm="1">
        <f t="array" ref="AX7759">IFERROR(INDEX(Tinh!A:A,MATCH(TRIM(AW7759),Tinh!B:B,0)),"")</f>
        <v/>
      </c>
      <c r="AY7759" s="166"/>
      <c r="AZ7759" s="165" t="str" cm="1">
        <f t="array" ref="AZ7759">IFERROR(INDEX('Ngân Hàng'!B:B,MATCH(AY7759,'Ngân Hàng'!C:C,0)),"")</f>
        <v/>
      </c>
    </row>
    <row r="7760" spans="50:52">
      <c r="AX7760" s="165" t="str" cm="1">
        <f t="array" ref="AX7760">IFERROR(INDEX(Tinh!A:A,MATCH(TRIM(AW7760),Tinh!B:B,0)),"")</f>
        <v/>
      </c>
      <c r="AY7760" s="166"/>
      <c r="AZ7760" s="165" t="str" cm="1">
        <f t="array" ref="AZ7760">IFERROR(INDEX('Ngân Hàng'!B:B,MATCH(AY7760,'Ngân Hàng'!C:C,0)),"")</f>
        <v/>
      </c>
    </row>
    <row r="7761" spans="50:52">
      <c r="AX7761" s="165" t="str" cm="1">
        <f t="array" ref="AX7761">IFERROR(INDEX(Tinh!A:A,MATCH(TRIM(AW7761),Tinh!B:B,0)),"")</f>
        <v/>
      </c>
      <c r="AY7761" s="166"/>
      <c r="AZ7761" s="165" t="str" cm="1">
        <f t="array" ref="AZ7761">IFERROR(INDEX('Ngân Hàng'!B:B,MATCH(AY7761,'Ngân Hàng'!C:C,0)),"")</f>
        <v/>
      </c>
    </row>
    <row r="7762" spans="50:52">
      <c r="AX7762" s="165" t="str" cm="1">
        <f t="array" ref="AX7762">IFERROR(INDEX(Tinh!A:A,MATCH(TRIM(AW7762),Tinh!B:B,0)),"")</f>
        <v/>
      </c>
      <c r="AY7762" s="166"/>
      <c r="AZ7762" s="165" t="str" cm="1">
        <f t="array" ref="AZ7762">IFERROR(INDEX('Ngân Hàng'!B:B,MATCH(AY7762,'Ngân Hàng'!C:C,0)),"")</f>
        <v/>
      </c>
    </row>
    <row r="7763" spans="50:52">
      <c r="AX7763" s="165" t="str" cm="1">
        <f t="array" ref="AX7763">IFERROR(INDEX(Tinh!A:A,MATCH(TRIM(AW7763),Tinh!B:B,0)),"")</f>
        <v/>
      </c>
      <c r="AY7763" s="166"/>
      <c r="AZ7763" s="165" t="str" cm="1">
        <f t="array" ref="AZ7763">IFERROR(INDEX('Ngân Hàng'!B:B,MATCH(AY7763,'Ngân Hàng'!C:C,0)),"")</f>
        <v/>
      </c>
    </row>
    <row r="7764" spans="50:52">
      <c r="AX7764" s="165" t="str" cm="1">
        <f t="array" ref="AX7764">IFERROR(INDEX(Tinh!A:A,MATCH(TRIM(AW7764),Tinh!B:B,0)),"")</f>
        <v/>
      </c>
      <c r="AY7764" s="166"/>
      <c r="AZ7764" s="165" t="str" cm="1">
        <f t="array" ref="AZ7764">IFERROR(INDEX('Ngân Hàng'!B:B,MATCH(AY7764,'Ngân Hàng'!C:C,0)),"")</f>
        <v/>
      </c>
    </row>
    <row r="7765" spans="50:52">
      <c r="AX7765" s="165" t="str" cm="1">
        <f t="array" ref="AX7765">IFERROR(INDEX(Tinh!A:A,MATCH(TRIM(AW7765),Tinh!B:B,0)),"")</f>
        <v/>
      </c>
      <c r="AY7765" s="166"/>
      <c r="AZ7765" s="165" t="str" cm="1">
        <f t="array" ref="AZ7765">IFERROR(INDEX('Ngân Hàng'!B:B,MATCH(AY7765,'Ngân Hàng'!C:C,0)),"")</f>
        <v/>
      </c>
    </row>
    <row r="7766" spans="50:52">
      <c r="AX7766" s="165" t="str" cm="1">
        <f t="array" ref="AX7766">IFERROR(INDEX(Tinh!A:A,MATCH(TRIM(AW7766),Tinh!B:B,0)),"")</f>
        <v/>
      </c>
      <c r="AY7766" s="166"/>
      <c r="AZ7766" s="165" t="str" cm="1">
        <f t="array" ref="AZ7766">IFERROR(INDEX('Ngân Hàng'!B:B,MATCH(AY7766,'Ngân Hàng'!C:C,0)),"")</f>
        <v/>
      </c>
    </row>
    <row r="7767" spans="50:52">
      <c r="AX7767" s="165" t="str" cm="1">
        <f t="array" ref="AX7767">IFERROR(INDEX(Tinh!A:A,MATCH(TRIM(AW7767),Tinh!B:B,0)),"")</f>
        <v/>
      </c>
      <c r="AY7767" s="166"/>
      <c r="AZ7767" s="165" t="str" cm="1">
        <f t="array" ref="AZ7767">IFERROR(INDEX('Ngân Hàng'!B:B,MATCH(AY7767,'Ngân Hàng'!C:C,0)),"")</f>
        <v/>
      </c>
    </row>
    <row r="7768" spans="50:52">
      <c r="AX7768" s="165" t="str" cm="1">
        <f t="array" ref="AX7768">IFERROR(INDEX(Tinh!A:A,MATCH(TRIM(AW7768),Tinh!B:B,0)),"")</f>
        <v/>
      </c>
      <c r="AY7768" s="166"/>
      <c r="AZ7768" s="165" t="str" cm="1">
        <f t="array" ref="AZ7768">IFERROR(INDEX('Ngân Hàng'!B:B,MATCH(AY7768,'Ngân Hàng'!C:C,0)),"")</f>
        <v/>
      </c>
    </row>
    <row r="7769" spans="50:52">
      <c r="AX7769" s="165" t="str" cm="1">
        <f t="array" ref="AX7769">IFERROR(INDEX(Tinh!A:A,MATCH(TRIM(AW7769),Tinh!B:B,0)),"")</f>
        <v/>
      </c>
      <c r="AY7769" s="166"/>
      <c r="AZ7769" s="165" t="str" cm="1">
        <f t="array" ref="AZ7769">IFERROR(INDEX('Ngân Hàng'!B:B,MATCH(AY7769,'Ngân Hàng'!C:C,0)),"")</f>
        <v/>
      </c>
    </row>
    <row r="7770" spans="50:52">
      <c r="AX7770" s="165" t="str" cm="1">
        <f t="array" ref="AX7770">IFERROR(INDEX(Tinh!A:A,MATCH(TRIM(AW7770),Tinh!B:B,0)),"")</f>
        <v/>
      </c>
      <c r="AY7770" s="166"/>
      <c r="AZ7770" s="165" t="str" cm="1">
        <f t="array" ref="AZ7770">IFERROR(INDEX('Ngân Hàng'!B:B,MATCH(AY7770,'Ngân Hàng'!C:C,0)),"")</f>
        <v/>
      </c>
    </row>
    <row r="7771" spans="50:52">
      <c r="AX7771" s="165" t="str" cm="1">
        <f t="array" ref="AX7771">IFERROR(INDEX(Tinh!A:A,MATCH(TRIM(AW7771),Tinh!B:B,0)),"")</f>
        <v/>
      </c>
      <c r="AY7771" s="166"/>
      <c r="AZ7771" s="165" t="str" cm="1">
        <f t="array" ref="AZ7771">IFERROR(INDEX('Ngân Hàng'!B:B,MATCH(AY7771,'Ngân Hàng'!C:C,0)),"")</f>
        <v/>
      </c>
    </row>
    <row r="7772" spans="50:52">
      <c r="AX7772" s="165" t="str" cm="1">
        <f t="array" ref="AX7772">IFERROR(INDEX(Tinh!A:A,MATCH(TRIM(AW7772),Tinh!B:B,0)),"")</f>
        <v/>
      </c>
      <c r="AY7772" s="166"/>
      <c r="AZ7772" s="165" t="str" cm="1">
        <f t="array" ref="AZ7772">IFERROR(INDEX('Ngân Hàng'!B:B,MATCH(AY7772,'Ngân Hàng'!C:C,0)),"")</f>
        <v/>
      </c>
    </row>
    <row r="7773" spans="50:52">
      <c r="AX7773" s="165" t="str" cm="1">
        <f t="array" ref="AX7773">IFERROR(INDEX(Tinh!A:A,MATCH(TRIM(AW7773),Tinh!B:B,0)),"")</f>
        <v/>
      </c>
      <c r="AY7773" s="166"/>
      <c r="AZ7773" s="165" t="str" cm="1">
        <f t="array" ref="AZ7773">IFERROR(INDEX('Ngân Hàng'!B:B,MATCH(AY7773,'Ngân Hàng'!C:C,0)),"")</f>
        <v/>
      </c>
    </row>
    <row r="7774" spans="50:52">
      <c r="AX7774" s="165" t="str" cm="1">
        <f t="array" ref="AX7774">IFERROR(INDEX(Tinh!A:A,MATCH(TRIM(AW7774),Tinh!B:B,0)),"")</f>
        <v/>
      </c>
      <c r="AY7774" s="166"/>
      <c r="AZ7774" s="165" t="str" cm="1">
        <f t="array" ref="AZ7774">IFERROR(INDEX('Ngân Hàng'!B:B,MATCH(AY7774,'Ngân Hàng'!C:C,0)),"")</f>
        <v/>
      </c>
    </row>
    <row r="7775" spans="50:52">
      <c r="AX7775" s="165" t="str" cm="1">
        <f t="array" ref="AX7775">IFERROR(INDEX(Tinh!A:A,MATCH(TRIM(AW7775),Tinh!B:B,0)),"")</f>
        <v/>
      </c>
      <c r="AY7775" s="166"/>
      <c r="AZ7775" s="165" t="str" cm="1">
        <f t="array" ref="AZ7775">IFERROR(INDEX('Ngân Hàng'!B:B,MATCH(AY7775,'Ngân Hàng'!C:C,0)),"")</f>
        <v/>
      </c>
    </row>
    <row r="7776" spans="50:52">
      <c r="AX7776" s="165" t="str" cm="1">
        <f t="array" ref="AX7776">IFERROR(INDEX(Tinh!A:A,MATCH(TRIM(AW7776),Tinh!B:B,0)),"")</f>
        <v/>
      </c>
      <c r="AY7776" s="166"/>
      <c r="AZ7776" s="165" t="str" cm="1">
        <f t="array" ref="AZ7776">IFERROR(INDEX('Ngân Hàng'!B:B,MATCH(AY7776,'Ngân Hàng'!C:C,0)),"")</f>
        <v/>
      </c>
    </row>
    <row r="7777" spans="50:52">
      <c r="AX7777" s="165" t="str" cm="1">
        <f t="array" ref="AX7777">IFERROR(INDEX(Tinh!A:A,MATCH(TRIM(AW7777),Tinh!B:B,0)),"")</f>
        <v/>
      </c>
      <c r="AY7777" s="166"/>
      <c r="AZ7777" s="165" t="str" cm="1">
        <f t="array" ref="AZ7777">IFERROR(INDEX('Ngân Hàng'!B:B,MATCH(AY7777,'Ngân Hàng'!C:C,0)),"")</f>
        <v/>
      </c>
    </row>
    <row r="7778" spans="50:52">
      <c r="AX7778" s="165" t="str" cm="1">
        <f t="array" ref="AX7778">IFERROR(INDEX(Tinh!A:A,MATCH(TRIM(AW7778),Tinh!B:B,0)),"")</f>
        <v/>
      </c>
      <c r="AY7778" s="166"/>
      <c r="AZ7778" s="165" t="str" cm="1">
        <f t="array" ref="AZ7778">IFERROR(INDEX('Ngân Hàng'!B:B,MATCH(AY7778,'Ngân Hàng'!C:C,0)),"")</f>
        <v/>
      </c>
    </row>
    <row r="7779" spans="50:52">
      <c r="AX7779" s="165" t="str" cm="1">
        <f t="array" ref="AX7779">IFERROR(INDEX(Tinh!A:A,MATCH(TRIM(AW7779),Tinh!B:B,0)),"")</f>
        <v/>
      </c>
      <c r="AY7779" s="166"/>
      <c r="AZ7779" s="165" t="str" cm="1">
        <f t="array" ref="AZ7779">IFERROR(INDEX('Ngân Hàng'!B:B,MATCH(AY7779,'Ngân Hàng'!C:C,0)),"")</f>
        <v/>
      </c>
    </row>
    <row r="7780" spans="50:52">
      <c r="AX7780" s="165" t="str" cm="1">
        <f t="array" ref="AX7780">IFERROR(INDEX(Tinh!A:A,MATCH(TRIM(AW7780),Tinh!B:B,0)),"")</f>
        <v/>
      </c>
      <c r="AY7780" s="166"/>
      <c r="AZ7780" s="165" t="str" cm="1">
        <f t="array" ref="AZ7780">IFERROR(INDEX('Ngân Hàng'!B:B,MATCH(AY7780,'Ngân Hàng'!C:C,0)),"")</f>
        <v/>
      </c>
    </row>
    <row r="7781" spans="50:52">
      <c r="AX7781" s="165" t="str" cm="1">
        <f t="array" ref="AX7781">IFERROR(INDEX(Tinh!A:A,MATCH(TRIM(AW7781),Tinh!B:B,0)),"")</f>
        <v/>
      </c>
      <c r="AY7781" s="166"/>
      <c r="AZ7781" s="165" t="str" cm="1">
        <f t="array" ref="AZ7781">IFERROR(INDEX('Ngân Hàng'!B:B,MATCH(AY7781,'Ngân Hàng'!C:C,0)),"")</f>
        <v/>
      </c>
    </row>
    <row r="7782" spans="50:52">
      <c r="AX7782" s="165" t="str" cm="1">
        <f t="array" ref="AX7782">IFERROR(INDEX(Tinh!A:A,MATCH(TRIM(AW7782),Tinh!B:B,0)),"")</f>
        <v/>
      </c>
      <c r="AY7782" s="166"/>
      <c r="AZ7782" s="165" t="str" cm="1">
        <f t="array" ref="AZ7782">IFERROR(INDEX('Ngân Hàng'!B:B,MATCH(AY7782,'Ngân Hàng'!C:C,0)),"")</f>
        <v/>
      </c>
    </row>
    <row r="7783" spans="50:52">
      <c r="AX7783" s="165" t="str" cm="1">
        <f t="array" ref="AX7783">IFERROR(INDEX(Tinh!A:A,MATCH(TRIM(AW7783),Tinh!B:B,0)),"")</f>
        <v/>
      </c>
      <c r="AY7783" s="166"/>
      <c r="AZ7783" s="165" t="str" cm="1">
        <f t="array" ref="AZ7783">IFERROR(INDEX('Ngân Hàng'!B:B,MATCH(AY7783,'Ngân Hàng'!C:C,0)),"")</f>
        <v/>
      </c>
    </row>
    <row r="7784" spans="50:52">
      <c r="AX7784" s="165" t="str" cm="1">
        <f t="array" ref="AX7784">IFERROR(INDEX(Tinh!A:A,MATCH(TRIM(AW7784),Tinh!B:B,0)),"")</f>
        <v/>
      </c>
      <c r="AY7784" s="166"/>
      <c r="AZ7784" s="165" t="str" cm="1">
        <f t="array" ref="AZ7784">IFERROR(INDEX('Ngân Hàng'!B:B,MATCH(AY7784,'Ngân Hàng'!C:C,0)),"")</f>
        <v/>
      </c>
    </row>
    <row r="7785" spans="50:52">
      <c r="AX7785" s="165" t="str" cm="1">
        <f t="array" ref="AX7785">IFERROR(INDEX(Tinh!A:A,MATCH(TRIM(AW7785),Tinh!B:B,0)),"")</f>
        <v/>
      </c>
      <c r="AY7785" s="166"/>
      <c r="AZ7785" s="165" t="str" cm="1">
        <f t="array" ref="AZ7785">IFERROR(INDEX('Ngân Hàng'!B:B,MATCH(AY7785,'Ngân Hàng'!C:C,0)),"")</f>
        <v/>
      </c>
    </row>
    <row r="7786" spans="50:52">
      <c r="AX7786" s="165" t="str" cm="1">
        <f t="array" ref="AX7786">IFERROR(INDEX(Tinh!A:A,MATCH(TRIM(AW7786),Tinh!B:B,0)),"")</f>
        <v/>
      </c>
      <c r="AY7786" s="166"/>
      <c r="AZ7786" s="165" t="str" cm="1">
        <f t="array" ref="AZ7786">IFERROR(INDEX('Ngân Hàng'!B:B,MATCH(AY7786,'Ngân Hàng'!C:C,0)),"")</f>
        <v/>
      </c>
    </row>
    <row r="7787" spans="50:52">
      <c r="AX7787" s="165" t="str" cm="1">
        <f t="array" ref="AX7787">IFERROR(INDEX(Tinh!A:A,MATCH(TRIM(AW7787),Tinh!B:B,0)),"")</f>
        <v/>
      </c>
      <c r="AY7787" s="166"/>
      <c r="AZ7787" s="165" t="str" cm="1">
        <f t="array" ref="AZ7787">IFERROR(INDEX('Ngân Hàng'!B:B,MATCH(AY7787,'Ngân Hàng'!C:C,0)),"")</f>
        <v/>
      </c>
    </row>
    <row r="7788" spans="50:52">
      <c r="AX7788" s="165" t="str" cm="1">
        <f t="array" ref="AX7788">IFERROR(INDEX(Tinh!A:A,MATCH(TRIM(AW7788),Tinh!B:B,0)),"")</f>
        <v/>
      </c>
      <c r="AY7788" s="166"/>
      <c r="AZ7788" s="165" t="str" cm="1">
        <f t="array" ref="AZ7788">IFERROR(INDEX('Ngân Hàng'!B:B,MATCH(AY7788,'Ngân Hàng'!C:C,0)),"")</f>
        <v/>
      </c>
    </row>
    <row r="7789" spans="50:52">
      <c r="AX7789" s="165" t="str" cm="1">
        <f t="array" ref="AX7789">IFERROR(INDEX(Tinh!A:A,MATCH(TRIM(AW7789),Tinh!B:B,0)),"")</f>
        <v/>
      </c>
      <c r="AY7789" s="166"/>
      <c r="AZ7789" s="165" t="str" cm="1">
        <f t="array" ref="AZ7789">IFERROR(INDEX('Ngân Hàng'!B:B,MATCH(AY7789,'Ngân Hàng'!C:C,0)),"")</f>
        <v/>
      </c>
    </row>
    <row r="7790" spans="50:52">
      <c r="AX7790" s="165" t="str" cm="1">
        <f t="array" ref="AX7790">IFERROR(INDEX(Tinh!A:A,MATCH(TRIM(AW7790),Tinh!B:B,0)),"")</f>
        <v/>
      </c>
      <c r="AY7790" s="166"/>
      <c r="AZ7790" s="165" t="str" cm="1">
        <f t="array" ref="AZ7790">IFERROR(INDEX('Ngân Hàng'!B:B,MATCH(AY7790,'Ngân Hàng'!C:C,0)),"")</f>
        <v/>
      </c>
    </row>
    <row r="7791" spans="50:52">
      <c r="AX7791" s="165" t="str" cm="1">
        <f t="array" ref="AX7791">IFERROR(INDEX(Tinh!A:A,MATCH(TRIM(AW7791),Tinh!B:B,0)),"")</f>
        <v/>
      </c>
      <c r="AY7791" s="166"/>
      <c r="AZ7791" s="165" t="str" cm="1">
        <f t="array" ref="AZ7791">IFERROR(INDEX('Ngân Hàng'!B:B,MATCH(AY7791,'Ngân Hàng'!C:C,0)),"")</f>
        <v/>
      </c>
    </row>
    <row r="7792" spans="50:52">
      <c r="AX7792" s="165" t="str" cm="1">
        <f t="array" ref="AX7792">IFERROR(INDEX(Tinh!A:A,MATCH(TRIM(AW7792),Tinh!B:B,0)),"")</f>
        <v/>
      </c>
      <c r="AY7792" s="166"/>
      <c r="AZ7792" s="165" t="str" cm="1">
        <f t="array" ref="AZ7792">IFERROR(INDEX('Ngân Hàng'!B:B,MATCH(AY7792,'Ngân Hàng'!C:C,0)),"")</f>
        <v/>
      </c>
    </row>
    <row r="7793" spans="50:52">
      <c r="AX7793" s="165" t="str" cm="1">
        <f t="array" ref="AX7793">IFERROR(INDEX(Tinh!A:A,MATCH(TRIM(AW7793),Tinh!B:B,0)),"")</f>
        <v/>
      </c>
      <c r="AY7793" s="166"/>
      <c r="AZ7793" s="165" t="str" cm="1">
        <f t="array" ref="AZ7793">IFERROR(INDEX('Ngân Hàng'!B:B,MATCH(AY7793,'Ngân Hàng'!C:C,0)),"")</f>
        <v/>
      </c>
    </row>
    <row r="7794" spans="50:52">
      <c r="AX7794" s="165" t="str" cm="1">
        <f t="array" ref="AX7794">IFERROR(INDEX(Tinh!A:A,MATCH(TRIM(AW7794),Tinh!B:B,0)),"")</f>
        <v/>
      </c>
      <c r="AY7794" s="166"/>
      <c r="AZ7794" s="165" t="str" cm="1">
        <f t="array" ref="AZ7794">IFERROR(INDEX('Ngân Hàng'!B:B,MATCH(AY7794,'Ngân Hàng'!C:C,0)),"")</f>
        <v/>
      </c>
    </row>
    <row r="7795" spans="50:52">
      <c r="AX7795" s="165" t="str" cm="1">
        <f t="array" ref="AX7795">IFERROR(INDEX(Tinh!A:A,MATCH(TRIM(AW7795),Tinh!B:B,0)),"")</f>
        <v/>
      </c>
      <c r="AY7795" s="166"/>
      <c r="AZ7795" s="165" t="str" cm="1">
        <f t="array" ref="AZ7795">IFERROR(INDEX('Ngân Hàng'!B:B,MATCH(AY7795,'Ngân Hàng'!C:C,0)),"")</f>
        <v/>
      </c>
    </row>
    <row r="7796" spans="50:52">
      <c r="AX7796" s="165" t="str" cm="1">
        <f t="array" ref="AX7796">IFERROR(INDEX(Tinh!A:A,MATCH(TRIM(AW7796),Tinh!B:B,0)),"")</f>
        <v/>
      </c>
      <c r="AY7796" s="166"/>
      <c r="AZ7796" s="165" t="str" cm="1">
        <f t="array" ref="AZ7796">IFERROR(INDEX('Ngân Hàng'!B:B,MATCH(AY7796,'Ngân Hàng'!C:C,0)),"")</f>
        <v/>
      </c>
    </row>
    <row r="7797" spans="50:52">
      <c r="AX7797" s="165" t="str" cm="1">
        <f t="array" ref="AX7797">IFERROR(INDEX(Tinh!A:A,MATCH(TRIM(AW7797),Tinh!B:B,0)),"")</f>
        <v/>
      </c>
      <c r="AY7797" s="166"/>
      <c r="AZ7797" s="165" t="str" cm="1">
        <f t="array" ref="AZ7797">IFERROR(INDEX('Ngân Hàng'!B:B,MATCH(AY7797,'Ngân Hàng'!C:C,0)),"")</f>
        <v/>
      </c>
    </row>
    <row r="7798" spans="50:52">
      <c r="AX7798" s="165" t="str" cm="1">
        <f t="array" ref="AX7798">IFERROR(INDEX(Tinh!A:A,MATCH(TRIM(AW7798),Tinh!B:B,0)),"")</f>
        <v/>
      </c>
      <c r="AY7798" s="166"/>
      <c r="AZ7798" s="165" t="str" cm="1">
        <f t="array" ref="AZ7798">IFERROR(INDEX('Ngân Hàng'!B:B,MATCH(AY7798,'Ngân Hàng'!C:C,0)),"")</f>
        <v/>
      </c>
    </row>
    <row r="7799" spans="50:52">
      <c r="AX7799" s="165" t="str" cm="1">
        <f t="array" ref="AX7799">IFERROR(INDEX(Tinh!A:A,MATCH(TRIM(AW7799),Tinh!B:B,0)),"")</f>
        <v/>
      </c>
      <c r="AY7799" s="166"/>
      <c r="AZ7799" s="165" t="str" cm="1">
        <f t="array" ref="AZ7799">IFERROR(INDEX('Ngân Hàng'!B:B,MATCH(AY7799,'Ngân Hàng'!C:C,0)),"")</f>
        <v/>
      </c>
    </row>
    <row r="7800" spans="50:52">
      <c r="AX7800" s="165" t="str" cm="1">
        <f t="array" ref="AX7800">IFERROR(INDEX(Tinh!A:A,MATCH(TRIM(AW7800),Tinh!B:B,0)),"")</f>
        <v/>
      </c>
      <c r="AY7800" s="166"/>
      <c r="AZ7800" s="165" t="str" cm="1">
        <f t="array" ref="AZ7800">IFERROR(INDEX('Ngân Hàng'!B:B,MATCH(AY7800,'Ngân Hàng'!C:C,0)),"")</f>
        <v/>
      </c>
    </row>
    <row r="7801" spans="50:52">
      <c r="AX7801" s="165" t="str" cm="1">
        <f t="array" ref="AX7801">IFERROR(INDEX(Tinh!A:A,MATCH(TRIM(AW7801),Tinh!B:B,0)),"")</f>
        <v/>
      </c>
      <c r="AY7801" s="166"/>
      <c r="AZ7801" s="165" t="str" cm="1">
        <f t="array" ref="AZ7801">IFERROR(INDEX('Ngân Hàng'!B:B,MATCH(AY7801,'Ngân Hàng'!C:C,0)),"")</f>
        <v/>
      </c>
    </row>
    <row r="7802" spans="50:52">
      <c r="AX7802" s="165" t="str" cm="1">
        <f t="array" ref="AX7802">IFERROR(INDEX(Tinh!A:A,MATCH(TRIM(AW7802),Tinh!B:B,0)),"")</f>
        <v/>
      </c>
      <c r="AY7802" s="166"/>
      <c r="AZ7802" s="165" t="str" cm="1">
        <f t="array" ref="AZ7802">IFERROR(INDEX('Ngân Hàng'!B:B,MATCH(AY7802,'Ngân Hàng'!C:C,0)),"")</f>
        <v/>
      </c>
    </row>
    <row r="7803" spans="50:52">
      <c r="AX7803" s="165" t="str" cm="1">
        <f t="array" ref="AX7803">IFERROR(INDEX(Tinh!A:A,MATCH(TRIM(AW7803),Tinh!B:B,0)),"")</f>
        <v/>
      </c>
      <c r="AY7803" s="166"/>
      <c r="AZ7803" s="165" t="str" cm="1">
        <f t="array" ref="AZ7803">IFERROR(INDEX('Ngân Hàng'!B:B,MATCH(AY7803,'Ngân Hàng'!C:C,0)),"")</f>
        <v/>
      </c>
    </row>
    <row r="7804" spans="50:52">
      <c r="AX7804" s="165" t="str" cm="1">
        <f t="array" ref="AX7804">IFERROR(INDEX(Tinh!A:A,MATCH(TRIM(AW7804),Tinh!B:B,0)),"")</f>
        <v/>
      </c>
      <c r="AY7804" s="166"/>
      <c r="AZ7804" s="165" t="str" cm="1">
        <f t="array" ref="AZ7804">IFERROR(INDEX('Ngân Hàng'!B:B,MATCH(AY7804,'Ngân Hàng'!C:C,0)),"")</f>
        <v/>
      </c>
    </row>
    <row r="7805" spans="50:52">
      <c r="AX7805" s="165" t="str" cm="1">
        <f t="array" ref="AX7805">IFERROR(INDEX(Tinh!A:A,MATCH(TRIM(AW7805),Tinh!B:B,0)),"")</f>
        <v/>
      </c>
      <c r="AY7805" s="166"/>
      <c r="AZ7805" s="165" t="str" cm="1">
        <f t="array" ref="AZ7805">IFERROR(INDEX('Ngân Hàng'!B:B,MATCH(AY7805,'Ngân Hàng'!C:C,0)),"")</f>
        <v/>
      </c>
    </row>
    <row r="7806" spans="50:52">
      <c r="AX7806" s="165" t="str" cm="1">
        <f t="array" ref="AX7806">IFERROR(INDEX(Tinh!A:A,MATCH(TRIM(AW7806),Tinh!B:B,0)),"")</f>
        <v/>
      </c>
      <c r="AY7806" s="166"/>
      <c r="AZ7806" s="165" t="str" cm="1">
        <f t="array" ref="AZ7806">IFERROR(INDEX('Ngân Hàng'!B:B,MATCH(AY7806,'Ngân Hàng'!C:C,0)),"")</f>
        <v/>
      </c>
    </row>
    <row r="7807" spans="50:52">
      <c r="AX7807" s="165" t="str" cm="1">
        <f t="array" ref="AX7807">IFERROR(INDEX(Tinh!A:A,MATCH(TRIM(AW7807),Tinh!B:B,0)),"")</f>
        <v/>
      </c>
      <c r="AY7807" s="166"/>
      <c r="AZ7807" s="165" t="str" cm="1">
        <f t="array" ref="AZ7807">IFERROR(INDEX('Ngân Hàng'!B:B,MATCH(AY7807,'Ngân Hàng'!C:C,0)),"")</f>
        <v/>
      </c>
    </row>
    <row r="7808" spans="50:52">
      <c r="AX7808" s="165" t="str" cm="1">
        <f t="array" ref="AX7808">IFERROR(INDEX(Tinh!A:A,MATCH(TRIM(AW7808),Tinh!B:B,0)),"")</f>
        <v/>
      </c>
      <c r="AY7808" s="166"/>
      <c r="AZ7808" s="165" t="str" cm="1">
        <f t="array" ref="AZ7808">IFERROR(INDEX('Ngân Hàng'!B:B,MATCH(AY7808,'Ngân Hàng'!C:C,0)),"")</f>
        <v/>
      </c>
    </row>
    <row r="7809" spans="50:52">
      <c r="AX7809" s="165" t="str" cm="1">
        <f t="array" ref="AX7809">IFERROR(INDEX(Tinh!A:A,MATCH(TRIM(AW7809),Tinh!B:B,0)),"")</f>
        <v/>
      </c>
      <c r="AY7809" s="166"/>
      <c r="AZ7809" s="165" t="str" cm="1">
        <f t="array" ref="AZ7809">IFERROR(INDEX('Ngân Hàng'!B:B,MATCH(AY7809,'Ngân Hàng'!C:C,0)),"")</f>
        <v/>
      </c>
    </row>
    <row r="7810" spans="50:52">
      <c r="AX7810" s="165" t="str" cm="1">
        <f t="array" ref="AX7810">IFERROR(INDEX(Tinh!A:A,MATCH(TRIM(AW7810),Tinh!B:B,0)),"")</f>
        <v/>
      </c>
      <c r="AY7810" s="166"/>
      <c r="AZ7810" s="165" t="str" cm="1">
        <f t="array" ref="AZ7810">IFERROR(INDEX('Ngân Hàng'!B:B,MATCH(AY7810,'Ngân Hàng'!C:C,0)),"")</f>
        <v/>
      </c>
    </row>
    <row r="7811" spans="50:52">
      <c r="AX7811" s="165" t="str" cm="1">
        <f t="array" ref="AX7811">IFERROR(INDEX(Tinh!A:A,MATCH(TRIM(AW7811),Tinh!B:B,0)),"")</f>
        <v/>
      </c>
      <c r="AY7811" s="166"/>
      <c r="AZ7811" s="165" t="str" cm="1">
        <f t="array" ref="AZ7811">IFERROR(INDEX('Ngân Hàng'!B:B,MATCH(AY7811,'Ngân Hàng'!C:C,0)),"")</f>
        <v/>
      </c>
    </row>
    <row r="7812" spans="50:52">
      <c r="AX7812" s="165" t="str" cm="1">
        <f t="array" ref="AX7812">IFERROR(INDEX(Tinh!A:A,MATCH(TRIM(AW7812),Tinh!B:B,0)),"")</f>
        <v/>
      </c>
      <c r="AY7812" s="166"/>
      <c r="AZ7812" s="165" t="str" cm="1">
        <f t="array" ref="AZ7812">IFERROR(INDEX('Ngân Hàng'!B:B,MATCH(AY7812,'Ngân Hàng'!C:C,0)),"")</f>
        <v/>
      </c>
    </row>
    <row r="7813" spans="50:52">
      <c r="AX7813" s="165" t="str" cm="1">
        <f t="array" ref="AX7813">IFERROR(INDEX(Tinh!A:A,MATCH(TRIM(AW7813),Tinh!B:B,0)),"")</f>
        <v/>
      </c>
      <c r="AY7813" s="166"/>
      <c r="AZ7813" s="165" t="str" cm="1">
        <f t="array" ref="AZ7813">IFERROR(INDEX('Ngân Hàng'!B:B,MATCH(AY7813,'Ngân Hàng'!C:C,0)),"")</f>
        <v/>
      </c>
    </row>
    <row r="7814" spans="50:52">
      <c r="AX7814" s="165" t="str" cm="1">
        <f t="array" ref="AX7814">IFERROR(INDEX(Tinh!A:A,MATCH(TRIM(AW7814),Tinh!B:B,0)),"")</f>
        <v/>
      </c>
      <c r="AY7814" s="166"/>
      <c r="AZ7814" s="165" t="str" cm="1">
        <f t="array" ref="AZ7814">IFERROR(INDEX('Ngân Hàng'!B:B,MATCH(AY7814,'Ngân Hàng'!C:C,0)),"")</f>
        <v/>
      </c>
    </row>
    <row r="7815" spans="50:52">
      <c r="AX7815" s="165" t="str" cm="1">
        <f t="array" ref="AX7815">IFERROR(INDEX(Tinh!A:A,MATCH(TRIM(AW7815),Tinh!B:B,0)),"")</f>
        <v/>
      </c>
      <c r="AY7815" s="166"/>
      <c r="AZ7815" s="165" t="str" cm="1">
        <f t="array" ref="AZ7815">IFERROR(INDEX('Ngân Hàng'!B:B,MATCH(AY7815,'Ngân Hàng'!C:C,0)),"")</f>
        <v/>
      </c>
    </row>
    <row r="7816" spans="50:52">
      <c r="AX7816" s="165" t="str" cm="1">
        <f t="array" ref="AX7816">IFERROR(INDEX(Tinh!A:A,MATCH(TRIM(AW7816),Tinh!B:B,0)),"")</f>
        <v/>
      </c>
      <c r="AY7816" s="166"/>
      <c r="AZ7816" s="165" t="str" cm="1">
        <f t="array" ref="AZ7816">IFERROR(INDEX('Ngân Hàng'!B:B,MATCH(AY7816,'Ngân Hàng'!C:C,0)),"")</f>
        <v/>
      </c>
    </row>
    <row r="7817" spans="50:52">
      <c r="AX7817" s="165" t="str" cm="1">
        <f t="array" ref="AX7817">IFERROR(INDEX(Tinh!A:A,MATCH(TRIM(AW7817),Tinh!B:B,0)),"")</f>
        <v/>
      </c>
      <c r="AY7817" s="166"/>
      <c r="AZ7817" s="165" t="str" cm="1">
        <f t="array" ref="AZ7817">IFERROR(INDEX('Ngân Hàng'!B:B,MATCH(AY7817,'Ngân Hàng'!C:C,0)),"")</f>
        <v/>
      </c>
    </row>
    <row r="7818" spans="50:52">
      <c r="AX7818" s="165" t="str" cm="1">
        <f t="array" ref="AX7818">IFERROR(INDEX(Tinh!A:A,MATCH(TRIM(AW7818),Tinh!B:B,0)),"")</f>
        <v/>
      </c>
      <c r="AY7818" s="166"/>
      <c r="AZ7818" s="165" t="str" cm="1">
        <f t="array" ref="AZ7818">IFERROR(INDEX('Ngân Hàng'!B:B,MATCH(AY7818,'Ngân Hàng'!C:C,0)),"")</f>
        <v/>
      </c>
    </row>
    <row r="7819" spans="50:52">
      <c r="AX7819" s="165" t="str" cm="1">
        <f t="array" ref="AX7819">IFERROR(INDEX(Tinh!A:A,MATCH(TRIM(AW7819),Tinh!B:B,0)),"")</f>
        <v/>
      </c>
      <c r="AY7819" s="166"/>
      <c r="AZ7819" s="165" t="str" cm="1">
        <f t="array" ref="AZ7819">IFERROR(INDEX('Ngân Hàng'!B:B,MATCH(AY7819,'Ngân Hàng'!C:C,0)),"")</f>
        <v/>
      </c>
    </row>
    <row r="7820" spans="50:52">
      <c r="AX7820" s="165" t="str" cm="1">
        <f t="array" ref="AX7820">IFERROR(INDEX(Tinh!A:A,MATCH(TRIM(AW7820),Tinh!B:B,0)),"")</f>
        <v/>
      </c>
      <c r="AY7820" s="166"/>
      <c r="AZ7820" s="165" t="str" cm="1">
        <f t="array" ref="AZ7820">IFERROR(INDEX('Ngân Hàng'!B:B,MATCH(AY7820,'Ngân Hàng'!C:C,0)),"")</f>
        <v/>
      </c>
    </row>
    <row r="7821" spans="50:52">
      <c r="AX7821" s="165" t="str" cm="1">
        <f t="array" ref="AX7821">IFERROR(INDEX(Tinh!A:A,MATCH(TRIM(AW7821),Tinh!B:B,0)),"")</f>
        <v/>
      </c>
      <c r="AY7821" s="166"/>
      <c r="AZ7821" s="165" t="str" cm="1">
        <f t="array" ref="AZ7821">IFERROR(INDEX('Ngân Hàng'!B:B,MATCH(AY7821,'Ngân Hàng'!C:C,0)),"")</f>
        <v/>
      </c>
    </row>
    <row r="7822" spans="50:52">
      <c r="AX7822" s="165" t="str" cm="1">
        <f t="array" ref="AX7822">IFERROR(INDEX(Tinh!A:A,MATCH(TRIM(AW7822),Tinh!B:B,0)),"")</f>
        <v/>
      </c>
      <c r="AY7822" s="166"/>
      <c r="AZ7822" s="165" t="str" cm="1">
        <f t="array" ref="AZ7822">IFERROR(INDEX('Ngân Hàng'!B:B,MATCH(AY7822,'Ngân Hàng'!C:C,0)),"")</f>
        <v/>
      </c>
    </row>
    <row r="7823" spans="50:52">
      <c r="AX7823" s="165" t="str" cm="1">
        <f t="array" ref="AX7823">IFERROR(INDEX(Tinh!A:A,MATCH(TRIM(AW7823),Tinh!B:B,0)),"")</f>
        <v/>
      </c>
      <c r="AY7823" s="166"/>
      <c r="AZ7823" s="165" t="str" cm="1">
        <f t="array" ref="AZ7823">IFERROR(INDEX('Ngân Hàng'!B:B,MATCH(AY7823,'Ngân Hàng'!C:C,0)),"")</f>
        <v/>
      </c>
    </row>
    <row r="7824" spans="50:52">
      <c r="AX7824" s="165" t="str" cm="1">
        <f t="array" ref="AX7824">IFERROR(INDEX(Tinh!A:A,MATCH(TRIM(AW7824),Tinh!B:B,0)),"")</f>
        <v/>
      </c>
      <c r="AY7824" s="166"/>
      <c r="AZ7824" s="165" t="str" cm="1">
        <f t="array" ref="AZ7824">IFERROR(INDEX('Ngân Hàng'!B:B,MATCH(AY7824,'Ngân Hàng'!C:C,0)),"")</f>
        <v/>
      </c>
    </row>
    <row r="7825" spans="50:52">
      <c r="AX7825" s="165" t="str" cm="1">
        <f t="array" ref="AX7825">IFERROR(INDEX(Tinh!A:A,MATCH(TRIM(AW7825),Tinh!B:B,0)),"")</f>
        <v/>
      </c>
      <c r="AY7825" s="166"/>
      <c r="AZ7825" s="165" t="str" cm="1">
        <f t="array" ref="AZ7825">IFERROR(INDEX('Ngân Hàng'!B:B,MATCH(AY7825,'Ngân Hàng'!C:C,0)),"")</f>
        <v/>
      </c>
    </row>
    <row r="7826" spans="50:52">
      <c r="AX7826" s="165" t="str" cm="1">
        <f t="array" ref="AX7826">IFERROR(INDEX(Tinh!A:A,MATCH(TRIM(AW7826),Tinh!B:B,0)),"")</f>
        <v/>
      </c>
      <c r="AY7826" s="166"/>
      <c r="AZ7826" s="165" t="str" cm="1">
        <f t="array" ref="AZ7826">IFERROR(INDEX('Ngân Hàng'!B:B,MATCH(AY7826,'Ngân Hàng'!C:C,0)),"")</f>
        <v/>
      </c>
    </row>
    <row r="7827" spans="50:52">
      <c r="AX7827" s="165" t="str" cm="1">
        <f t="array" ref="AX7827">IFERROR(INDEX(Tinh!A:A,MATCH(TRIM(AW7827),Tinh!B:B,0)),"")</f>
        <v/>
      </c>
      <c r="AY7827" s="166"/>
      <c r="AZ7827" s="165" t="str" cm="1">
        <f t="array" ref="AZ7827">IFERROR(INDEX('Ngân Hàng'!B:B,MATCH(AY7827,'Ngân Hàng'!C:C,0)),"")</f>
        <v/>
      </c>
    </row>
    <row r="7828" spans="50:52">
      <c r="AX7828" s="165" t="str" cm="1">
        <f t="array" ref="AX7828">IFERROR(INDEX(Tinh!A:A,MATCH(TRIM(AW7828),Tinh!B:B,0)),"")</f>
        <v/>
      </c>
      <c r="AY7828" s="166"/>
      <c r="AZ7828" s="165" t="str" cm="1">
        <f t="array" ref="AZ7828">IFERROR(INDEX('Ngân Hàng'!B:B,MATCH(AY7828,'Ngân Hàng'!C:C,0)),"")</f>
        <v/>
      </c>
    </row>
    <row r="7829" spans="50:52">
      <c r="AX7829" s="165" t="str" cm="1">
        <f t="array" ref="AX7829">IFERROR(INDEX(Tinh!A:A,MATCH(TRIM(AW7829),Tinh!B:B,0)),"")</f>
        <v/>
      </c>
      <c r="AY7829" s="166"/>
      <c r="AZ7829" s="165" t="str" cm="1">
        <f t="array" ref="AZ7829">IFERROR(INDEX('Ngân Hàng'!B:B,MATCH(AY7829,'Ngân Hàng'!C:C,0)),"")</f>
        <v/>
      </c>
    </row>
    <row r="7830" spans="50:52">
      <c r="AX7830" s="165" t="str" cm="1">
        <f t="array" ref="AX7830">IFERROR(INDEX(Tinh!A:A,MATCH(TRIM(AW7830),Tinh!B:B,0)),"")</f>
        <v/>
      </c>
      <c r="AY7830" s="166"/>
      <c r="AZ7830" s="165" t="str" cm="1">
        <f t="array" ref="AZ7830">IFERROR(INDEX('Ngân Hàng'!B:B,MATCH(AY7830,'Ngân Hàng'!C:C,0)),"")</f>
        <v/>
      </c>
    </row>
    <row r="7831" spans="50:52">
      <c r="AX7831" s="165" t="str" cm="1">
        <f t="array" ref="AX7831">IFERROR(INDEX(Tinh!A:A,MATCH(TRIM(AW7831),Tinh!B:B,0)),"")</f>
        <v/>
      </c>
      <c r="AY7831" s="166"/>
      <c r="AZ7831" s="165" t="str" cm="1">
        <f t="array" ref="AZ7831">IFERROR(INDEX('Ngân Hàng'!B:B,MATCH(AY7831,'Ngân Hàng'!C:C,0)),"")</f>
        <v/>
      </c>
    </row>
    <row r="7832" spans="50:52">
      <c r="AX7832" s="165" t="str" cm="1">
        <f t="array" ref="AX7832">IFERROR(INDEX(Tinh!A:A,MATCH(TRIM(AW7832),Tinh!B:B,0)),"")</f>
        <v/>
      </c>
      <c r="AY7832" s="166"/>
      <c r="AZ7832" s="165" t="str" cm="1">
        <f t="array" ref="AZ7832">IFERROR(INDEX('Ngân Hàng'!B:B,MATCH(AY7832,'Ngân Hàng'!C:C,0)),"")</f>
        <v/>
      </c>
    </row>
    <row r="7833" spans="50:52">
      <c r="AX7833" s="165" t="str" cm="1">
        <f t="array" ref="AX7833">IFERROR(INDEX(Tinh!A:A,MATCH(TRIM(AW7833),Tinh!B:B,0)),"")</f>
        <v/>
      </c>
      <c r="AY7833" s="166"/>
      <c r="AZ7833" s="165" t="str" cm="1">
        <f t="array" ref="AZ7833">IFERROR(INDEX('Ngân Hàng'!B:B,MATCH(AY7833,'Ngân Hàng'!C:C,0)),"")</f>
        <v/>
      </c>
    </row>
    <row r="7834" spans="50:52">
      <c r="AX7834" s="165" t="str" cm="1">
        <f t="array" ref="AX7834">IFERROR(INDEX(Tinh!A:A,MATCH(TRIM(AW7834),Tinh!B:B,0)),"")</f>
        <v/>
      </c>
      <c r="AY7834" s="166"/>
      <c r="AZ7834" s="165" t="str" cm="1">
        <f t="array" ref="AZ7834">IFERROR(INDEX('Ngân Hàng'!B:B,MATCH(AY7834,'Ngân Hàng'!C:C,0)),"")</f>
        <v/>
      </c>
    </row>
    <row r="7835" spans="50:52">
      <c r="AX7835" s="165" t="str" cm="1">
        <f t="array" ref="AX7835">IFERROR(INDEX(Tinh!A:A,MATCH(TRIM(AW7835),Tinh!B:B,0)),"")</f>
        <v/>
      </c>
      <c r="AY7835" s="166"/>
      <c r="AZ7835" s="165" t="str" cm="1">
        <f t="array" ref="AZ7835">IFERROR(INDEX('Ngân Hàng'!B:B,MATCH(AY7835,'Ngân Hàng'!C:C,0)),"")</f>
        <v/>
      </c>
    </row>
    <row r="7836" spans="50:52">
      <c r="AX7836" s="165" t="str" cm="1">
        <f t="array" ref="AX7836">IFERROR(INDEX(Tinh!A:A,MATCH(TRIM(AW7836),Tinh!B:B,0)),"")</f>
        <v/>
      </c>
      <c r="AY7836" s="166"/>
      <c r="AZ7836" s="165" t="str" cm="1">
        <f t="array" ref="AZ7836">IFERROR(INDEX('Ngân Hàng'!B:B,MATCH(AY7836,'Ngân Hàng'!C:C,0)),"")</f>
        <v/>
      </c>
    </row>
    <row r="7837" spans="50:52">
      <c r="AX7837" s="165" t="str" cm="1">
        <f t="array" ref="AX7837">IFERROR(INDEX(Tinh!A:A,MATCH(TRIM(AW7837),Tinh!B:B,0)),"")</f>
        <v/>
      </c>
      <c r="AY7837" s="166"/>
      <c r="AZ7837" s="165" t="str" cm="1">
        <f t="array" ref="AZ7837">IFERROR(INDEX('Ngân Hàng'!B:B,MATCH(AY7837,'Ngân Hàng'!C:C,0)),"")</f>
        <v/>
      </c>
    </row>
    <row r="7838" spans="50:52">
      <c r="AX7838" s="165" t="str" cm="1">
        <f t="array" ref="AX7838">IFERROR(INDEX(Tinh!A:A,MATCH(TRIM(AW7838),Tinh!B:B,0)),"")</f>
        <v/>
      </c>
      <c r="AY7838" s="166"/>
      <c r="AZ7838" s="165" t="str" cm="1">
        <f t="array" ref="AZ7838">IFERROR(INDEX('Ngân Hàng'!B:B,MATCH(AY7838,'Ngân Hàng'!C:C,0)),"")</f>
        <v/>
      </c>
    </row>
    <row r="7839" spans="50:52">
      <c r="AX7839" s="165" t="str" cm="1">
        <f t="array" ref="AX7839">IFERROR(INDEX(Tinh!A:A,MATCH(TRIM(AW7839),Tinh!B:B,0)),"")</f>
        <v/>
      </c>
      <c r="AY7839" s="166"/>
      <c r="AZ7839" s="165" t="str" cm="1">
        <f t="array" ref="AZ7839">IFERROR(INDEX('Ngân Hàng'!B:B,MATCH(AY7839,'Ngân Hàng'!C:C,0)),"")</f>
        <v/>
      </c>
    </row>
    <row r="7840" spans="50:52">
      <c r="AX7840" s="165" t="str" cm="1">
        <f t="array" ref="AX7840">IFERROR(INDEX(Tinh!A:A,MATCH(TRIM(AW7840),Tinh!B:B,0)),"")</f>
        <v/>
      </c>
      <c r="AY7840" s="166"/>
      <c r="AZ7840" s="165" t="str" cm="1">
        <f t="array" ref="AZ7840">IFERROR(INDEX('Ngân Hàng'!B:B,MATCH(AY7840,'Ngân Hàng'!C:C,0)),"")</f>
        <v/>
      </c>
    </row>
    <row r="7841" spans="50:52">
      <c r="AX7841" s="165" t="str" cm="1">
        <f t="array" ref="AX7841">IFERROR(INDEX(Tinh!A:A,MATCH(TRIM(AW7841),Tinh!B:B,0)),"")</f>
        <v/>
      </c>
      <c r="AY7841" s="166"/>
      <c r="AZ7841" s="165" t="str" cm="1">
        <f t="array" ref="AZ7841">IFERROR(INDEX('Ngân Hàng'!B:B,MATCH(AY7841,'Ngân Hàng'!C:C,0)),"")</f>
        <v/>
      </c>
    </row>
    <row r="7842" spans="50:52">
      <c r="AX7842" s="165" t="str" cm="1">
        <f t="array" ref="AX7842">IFERROR(INDEX(Tinh!A:A,MATCH(TRIM(AW7842),Tinh!B:B,0)),"")</f>
        <v/>
      </c>
      <c r="AY7842" s="166"/>
      <c r="AZ7842" s="165" t="str" cm="1">
        <f t="array" ref="AZ7842">IFERROR(INDEX('Ngân Hàng'!B:B,MATCH(AY7842,'Ngân Hàng'!C:C,0)),"")</f>
        <v/>
      </c>
    </row>
    <row r="7843" spans="50:52">
      <c r="AX7843" s="165" t="str" cm="1">
        <f t="array" ref="AX7843">IFERROR(INDEX(Tinh!A:A,MATCH(TRIM(AW7843),Tinh!B:B,0)),"")</f>
        <v/>
      </c>
      <c r="AY7843" s="166"/>
      <c r="AZ7843" s="165" t="str" cm="1">
        <f t="array" ref="AZ7843">IFERROR(INDEX('Ngân Hàng'!B:B,MATCH(AY7843,'Ngân Hàng'!C:C,0)),"")</f>
        <v/>
      </c>
    </row>
    <row r="7844" spans="50:52">
      <c r="AX7844" s="165" t="str" cm="1">
        <f t="array" ref="AX7844">IFERROR(INDEX(Tinh!A:A,MATCH(TRIM(AW7844),Tinh!B:B,0)),"")</f>
        <v/>
      </c>
      <c r="AY7844" s="166"/>
      <c r="AZ7844" s="165" t="str" cm="1">
        <f t="array" ref="AZ7844">IFERROR(INDEX('Ngân Hàng'!B:B,MATCH(AY7844,'Ngân Hàng'!C:C,0)),"")</f>
        <v/>
      </c>
    </row>
    <row r="7845" spans="50:52">
      <c r="AX7845" s="165" t="str" cm="1">
        <f t="array" ref="AX7845">IFERROR(INDEX(Tinh!A:A,MATCH(TRIM(AW7845),Tinh!B:B,0)),"")</f>
        <v/>
      </c>
      <c r="AY7845" s="166"/>
      <c r="AZ7845" s="165" t="str" cm="1">
        <f t="array" ref="AZ7845">IFERROR(INDEX('Ngân Hàng'!B:B,MATCH(AY7845,'Ngân Hàng'!C:C,0)),"")</f>
        <v/>
      </c>
    </row>
    <row r="7846" spans="50:52">
      <c r="AX7846" s="165" t="str" cm="1">
        <f t="array" ref="AX7846">IFERROR(INDEX(Tinh!A:A,MATCH(TRIM(AW7846),Tinh!B:B,0)),"")</f>
        <v/>
      </c>
      <c r="AY7846" s="166"/>
      <c r="AZ7846" s="165" t="str" cm="1">
        <f t="array" ref="AZ7846">IFERROR(INDEX('Ngân Hàng'!B:B,MATCH(AY7846,'Ngân Hàng'!C:C,0)),"")</f>
        <v/>
      </c>
    </row>
    <row r="7847" spans="50:52">
      <c r="AX7847" s="165" t="str" cm="1">
        <f t="array" ref="AX7847">IFERROR(INDEX(Tinh!A:A,MATCH(TRIM(AW7847),Tinh!B:B,0)),"")</f>
        <v/>
      </c>
      <c r="AY7847" s="166"/>
      <c r="AZ7847" s="165" t="str" cm="1">
        <f t="array" ref="AZ7847">IFERROR(INDEX('Ngân Hàng'!B:B,MATCH(AY7847,'Ngân Hàng'!C:C,0)),"")</f>
        <v/>
      </c>
    </row>
    <row r="7848" spans="50:52">
      <c r="AX7848" s="165" t="str" cm="1">
        <f t="array" ref="AX7848">IFERROR(INDEX(Tinh!A:A,MATCH(TRIM(AW7848),Tinh!B:B,0)),"")</f>
        <v/>
      </c>
      <c r="AY7848" s="166"/>
      <c r="AZ7848" s="165" t="str" cm="1">
        <f t="array" ref="AZ7848">IFERROR(INDEX('Ngân Hàng'!B:B,MATCH(AY7848,'Ngân Hàng'!C:C,0)),"")</f>
        <v/>
      </c>
    </row>
    <row r="7849" spans="50:52">
      <c r="AX7849" s="165" t="str" cm="1">
        <f t="array" ref="AX7849">IFERROR(INDEX(Tinh!A:A,MATCH(TRIM(AW7849),Tinh!B:B,0)),"")</f>
        <v/>
      </c>
      <c r="AY7849" s="166"/>
      <c r="AZ7849" s="165" t="str" cm="1">
        <f t="array" ref="AZ7849">IFERROR(INDEX('Ngân Hàng'!B:B,MATCH(AY7849,'Ngân Hàng'!C:C,0)),"")</f>
        <v/>
      </c>
    </row>
    <row r="7850" spans="50:52">
      <c r="AX7850" s="165" t="str" cm="1">
        <f t="array" ref="AX7850">IFERROR(INDEX(Tinh!A:A,MATCH(TRIM(AW7850),Tinh!B:B,0)),"")</f>
        <v/>
      </c>
      <c r="AY7850" s="166"/>
      <c r="AZ7850" s="165" t="str" cm="1">
        <f t="array" ref="AZ7850">IFERROR(INDEX('Ngân Hàng'!B:B,MATCH(AY7850,'Ngân Hàng'!C:C,0)),"")</f>
        <v/>
      </c>
    </row>
    <row r="7851" spans="50:52">
      <c r="AX7851" s="165" t="str" cm="1">
        <f t="array" ref="AX7851">IFERROR(INDEX(Tinh!A:A,MATCH(TRIM(AW7851),Tinh!B:B,0)),"")</f>
        <v/>
      </c>
      <c r="AY7851" s="166"/>
      <c r="AZ7851" s="165" t="str" cm="1">
        <f t="array" ref="AZ7851">IFERROR(INDEX('Ngân Hàng'!B:B,MATCH(AY7851,'Ngân Hàng'!C:C,0)),"")</f>
        <v/>
      </c>
    </row>
    <row r="7852" spans="50:52">
      <c r="AX7852" s="165" t="str" cm="1">
        <f t="array" ref="AX7852">IFERROR(INDEX(Tinh!A:A,MATCH(TRIM(AW7852),Tinh!B:B,0)),"")</f>
        <v/>
      </c>
      <c r="AY7852" s="166"/>
      <c r="AZ7852" s="165" t="str" cm="1">
        <f t="array" ref="AZ7852">IFERROR(INDEX('Ngân Hàng'!B:B,MATCH(AY7852,'Ngân Hàng'!C:C,0)),"")</f>
        <v/>
      </c>
    </row>
    <row r="7853" spans="50:52">
      <c r="AX7853" s="165" t="str" cm="1">
        <f t="array" ref="AX7853">IFERROR(INDEX(Tinh!A:A,MATCH(TRIM(AW7853),Tinh!B:B,0)),"")</f>
        <v/>
      </c>
      <c r="AY7853" s="166"/>
      <c r="AZ7853" s="165" t="str" cm="1">
        <f t="array" ref="AZ7853">IFERROR(INDEX('Ngân Hàng'!B:B,MATCH(AY7853,'Ngân Hàng'!C:C,0)),"")</f>
        <v/>
      </c>
    </row>
    <row r="7854" spans="50:52">
      <c r="AX7854" s="165" t="str" cm="1">
        <f t="array" ref="AX7854">IFERROR(INDEX(Tinh!A:A,MATCH(TRIM(AW7854),Tinh!B:B,0)),"")</f>
        <v/>
      </c>
      <c r="AY7854" s="166"/>
      <c r="AZ7854" s="165" t="str" cm="1">
        <f t="array" ref="AZ7854">IFERROR(INDEX('Ngân Hàng'!B:B,MATCH(AY7854,'Ngân Hàng'!C:C,0)),"")</f>
        <v/>
      </c>
    </row>
    <row r="7855" spans="50:52">
      <c r="AX7855" s="165" t="str" cm="1">
        <f t="array" ref="AX7855">IFERROR(INDEX(Tinh!A:A,MATCH(TRIM(AW7855),Tinh!B:B,0)),"")</f>
        <v/>
      </c>
      <c r="AY7855" s="166"/>
      <c r="AZ7855" s="165" t="str" cm="1">
        <f t="array" ref="AZ7855">IFERROR(INDEX('Ngân Hàng'!B:B,MATCH(AY7855,'Ngân Hàng'!C:C,0)),"")</f>
        <v/>
      </c>
    </row>
    <row r="7856" spans="50:52">
      <c r="AX7856" s="165" t="str" cm="1">
        <f t="array" ref="AX7856">IFERROR(INDEX(Tinh!A:A,MATCH(TRIM(AW7856),Tinh!B:B,0)),"")</f>
        <v/>
      </c>
      <c r="AY7856" s="166"/>
      <c r="AZ7856" s="165" t="str" cm="1">
        <f t="array" ref="AZ7856">IFERROR(INDEX('Ngân Hàng'!B:B,MATCH(AY7856,'Ngân Hàng'!C:C,0)),"")</f>
        <v/>
      </c>
    </row>
    <row r="7857" spans="50:52">
      <c r="AX7857" s="165" t="str" cm="1">
        <f t="array" ref="AX7857">IFERROR(INDEX(Tinh!A:A,MATCH(TRIM(AW7857),Tinh!B:B,0)),"")</f>
        <v/>
      </c>
      <c r="AY7857" s="166"/>
      <c r="AZ7857" s="165" t="str" cm="1">
        <f t="array" ref="AZ7857">IFERROR(INDEX('Ngân Hàng'!B:B,MATCH(AY7857,'Ngân Hàng'!C:C,0)),"")</f>
        <v/>
      </c>
    </row>
    <row r="7858" spans="50:52">
      <c r="AX7858" s="165" t="str" cm="1">
        <f t="array" ref="AX7858">IFERROR(INDEX(Tinh!A:A,MATCH(TRIM(AW7858),Tinh!B:B,0)),"")</f>
        <v/>
      </c>
      <c r="AY7858" s="166"/>
      <c r="AZ7858" s="165" t="str" cm="1">
        <f t="array" ref="AZ7858">IFERROR(INDEX('Ngân Hàng'!B:B,MATCH(AY7858,'Ngân Hàng'!C:C,0)),"")</f>
        <v/>
      </c>
    </row>
    <row r="7859" spans="50:52">
      <c r="AX7859" s="165" t="str" cm="1">
        <f t="array" ref="AX7859">IFERROR(INDEX(Tinh!A:A,MATCH(TRIM(AW7859),Tinh!B:B,0)),"")</f>
        <v/>
      </c>
      <c r="AY7859" s="166"/>
      <c r="AZ7859" s="165" t="str" cm="1">
        <f t="array" ref="AZ7859">IFERROR(INDEX('Ngân Hàng'!B:B,MATCH(AY7859,'Ngân Hàng'!C:C,0)),"")</f>
        <v/>
      </c>
    </row>
    <row r="7860" spans="50:52">
      <c r="AX7860" s="165" t="str" cm="1">
        <f t="array" ref="AX7860">IFERROR(INDEX(Tinh!A:A,MATCH(TRIM(AW7860),Tinh!B:B,0)),"")</f>
        <v/>
      </c>
      <c r="AY7860" s="166"/>
      <c r="AZ7860" s="165" t="str" cm="1">
        <f t="array" ref="AZ7860">IFERROR(INDEX('Ngân Hàng'!B:B,MATCH(AY7860,'Ngân Hàng'!C:C,0)),"")</f>
        <v/>
      </c>
    </row>
    <row r="7861" spans="50:52">
      <c r="AX7861" s="165" t="str" cm="1">
        <f t="array" ref="AX7861">IFERROR(INDEX(Tinh!A:A,MATCH(TRIM(AW7861),Tinh!B:B,0)),"")</f>
        <v/>
      </c>
      <c r="AY7861" s="166"/>
      <c r="AZ7861" s="165" t="str" cm="1">
        <f t="array" ref="AZ7861">IFERROR(INDEX('Ngân Hàng'!B:B,MATCH(AY7861,'Ngân Hàng'!C:C,0)),"")</f>
        <v/>
      </c>
    </row>
    <row r="7862" spans="50:52">
      <c r="AX7862" s="165" t="str" cm="1">
        <f t="array" ref="AX7862">IFERROR(INDEX(Tinh!A:A,MATCH(TRIM(AW7862),Tinh!B:B,0)),"")</f>
        <v/>
      </c>
      <c r="AY7862" s="166"/>
      <c r="AZ7862" s="165" t="str" cm="1">
        <f t="array" ref="AZ7862">IFERROR(INDEX('Ngân Hàng'!B:B,MATCH(AY7862,'Ngân Hàng'!C:C,0)),"")</f>
        <v/>
      </c>
    </row>
    <row r="7863" spans="50:52">
      <c r="AX7863" s="165" t="str" cm="1">
        <f t="array" ref="AX7863">IFERROR(INDEX(Tinh!A:A,MATCH(TRIM(AW7863),Tinh!B:B,0)),"")</f>
        <v/>
      </c>
      <c r="AY7863" s="166"/>
      <c r="AZ7863" s="165" t="str" cm="1">
        <f t="array" ref="AZ7863">IFERROR(INDEX('Ngân Hàng'!B:B,MATCH(AY7863,'Ngân Hàng'!C:C,0)),"")</f>
        <v/>
      </c>
    </row>
    <row r="7864" spans="50:52">
      <c r="AX7864" s="165" t="str" cm="1">
        <f t="array" ref="AX7864">IFERROR(INDEX(Tinh!A:A,MATCH(TRIM(AW7864),Tinh!B:B,0)),"")</f>
        <v/>
      </c>
      <c r="AY7864" s="166"/>
      <c r="AZ7864" s="165" t="str" cm="1">
        <f t="array" ref="AZ7864">IFERROR(INDEX('Ngân Hàng'!B:B,MATCH(AY7864,'Ngân Hàng'!C:C,0)),"")</f>
        <v/>
      </c>
    </row>
    <row r="7865" spans="50:52">
      <c r="AX7865" s="165" t="str" cm="1">
        <f t="array" ref="AX7865">IFERROR(INDEX(Tinh!A:A,MATCH(TRIM(AW7865),Tinh!B:B,0)),"")</f>
        <v/>
      </c>
      <c r="AY7865" s="166"/>
      <c r="AZ7865" s="165" t="str" cm="1">
        <f t="array" ref="AZ7865">IFERROR(INDEX('Ngân Hàng'!B:B,MATCH(AY7865,'Ngân Hàng'!C:C,0)),"")</f>
        <v/>
      </c>
    </row>
    <row r="7866" spans="50:52">
      <c r="AX7866" s="165" t="str" cm="1">
        <f t="array" ref="AX7866">IFERROR(INDEX(Tinh!A:A,MATCH(TRIM(AW7866),Tinh!B:B,0)),"")</f>
        <v/>
      </c>
      <c r="AY7866" s="166"/>
      <c r="AZ7866" s="165" t="str" cm="1">
        <f t="array" ref="AZ7866">IFERROR(INDEX('Ngân Hàng'!B:B,MATCH(AY7866,'Ngân Hàng'!C:C,0)),"")</f>
        <v/>
      </c>
    </row>
    <row r="7867" spans="50:52">
      <c r="AX7867" s="165" t="str" cm="1">
        <f t="array" ref="AX7867">IFERROR(INDEX(Tinh!A:A,MATCH(TRIM(AW7867),Tinh!B:B,0)),"")</f>
        <v/>
      </c>
      <c r="AY7867" s="166"/>
      <c r="AZ7867" s="165" t="str" cm="1">
        <f t="array" ref="AZ7867">IFERROR(INDEX('Ngân Hàng'!B:B,MATCH(AY7867,'Ngân Hàng'!C:C,0)),"")</f>
        <v/>
      </c>
    </row>
    <row r="7868" spans="50:52">
      <c r="AX7868" s="165" t="str" cm="1">
        <f t="array" ref="AX7868">IFERROR(INDEX(Tinh!A:A,MATCH(TRIM(AW7868),Tinh!B:B,0)),"")</f>
        <v/>
      </c>
      <c r="AY7868" s="166"/>
      <c r="AZ7868" s="165" t="str" cm="1">
        <f t="array" ref="AZ7868">IFERROR(INDEX('Ngân Hàng'!B:B,MATCH(AY7868,'Ngân Hàng'!C:C,0)),"")</f>
        <v/>
      </c>
    </row>
    <row r="7869" spans="50:52">
      <c r="AX7869" s="165" t="str" cm="1">
        <f t="array" ref="AX7869">IFERROR(INDEX(Tinh!A:A,MATCH(TRIM(AW7869),Tinh!B:B,0)),"")</f>
        <v/>
      </c>
      <c r="AY7869" s="166"/>
      <c r="AZ7869" s="165" t="str" cm="1">
        <f t="array" ref="AZ7869">IFERROR(INDEX('Ngân Hàng'!B:B,MATCH(AY7869,'Ngân Hàng'!C:C,0)),"")</f>
        <v/>
      </c>
    </row>
    <row r="7870" spans="50:52">
      <c r="AX7870" s="165" t="str" cm="1">
        <f t="array" ref="AX7870">IFERROR(INDEX(Tinh!A:A,MATCH(TRIM(AW7870),Tinh!B:B,0)),"")</f>
        <v/>
      </c>
      <c r="AY7870" s="166"/>
      <c r="AZ7870" s="165" t="str" cm="1">
        <f t="array" ref="AZ7870">IFERROR(INDEX('Ngân Hàng'!B:B,MATCH(AY7870,'Ngân Hàng'!C:C,0)),"")</f>
        <v/>
      </c>
    </row>
    <row r="7871" spans="50:52">
      <c r="AX7871" s="165" t="str" cm="1">
        <f t="array" ref="AX7871">IFERROR(INDEX(Tinh!A:A,MATCH(TRIM(AW7871),Tinh!B:B,0)),"")</f>
        <v/>
      </c>
      <c r="AY7871" s="166"/>
      <c r="AZ7871" s="165" t="str" cm="1">
        <f t="array" ref="AZ7871">IFERROR(INDEX('Ngân Hàng'!B:B,MATCH(AY7871,'Ngân Hàng'!C:C,0)),"")</f>
        <v/>
      </c>
    </row>
    <row r="7872" spans="50:52">
      <c r="AX7872" s="165" t="str" cm="1">
        <f t="array" ref="AX7872">IFERROR(INDEX(Tinh!A:A,MATCH(TRIM(AW7872),Tinh!B:B,0)),"")</f>
        <v/>
      </c>
      <c r="AY7872" s="166"/>
      <c r="AZ7872" s="165" t="str" cm="1">
        <f t="array" ref="AZ7872">IFERROR(INDEX('Ngân Hàng'!B:B,MATCH(AY7872,'Ngân Hàng'!C:C,0)),"")</f>
        <v/>
      </c>
    </row>
    <row r="7873" spans="50:52">
      <c r="AX7873" s="165" t="str" cm="1">
        <f t="array" ref="AX7873">IFERROR(INDEX(Tinh!A:A,MATCH(TRIM(AW7873),Tinh!B:B,0)),"")</f>
        <v/>
      </c>
      <c r="AY7873" s="166"/>
      <c r="AZ7873" s="165" t="str" cm="1">
        <f t="array" ref="AZ7873">IFERROR(INDEX('Ngân Hàng'!B:B,MATCH(AY7873,'Ngân Hàng'!C:C,0)),"")</f>
        <v/>
      </c>
    </row>
    <row r="7874" spans="50:52">
      <c r="AX7874" s="165" t="str" cm="1">
        <f t="array" ref="AX7874">IFERROR(INDEX(Tinh!A:A,MATCH(TRIM(AW7874),Tinh!B:B,0)),"")</f>
        <v/>
      </c>
      <c r="AY7874" s="166"/>
      <c r="AZ7874" s="165" t="str" cm="1">
        <f t="array" ref="AZ7874">IFERROR(INDEX('Ngân Hàng'!B:B,MATCH(AY7874,'Ngân Hàng'!C:C,0)),"")</f>
        <v/>
      </c>
    </row>
    <row r="7875" spans="50:52">
      <c r="AX7875" s="165" t="str" cm="1">
        <f t="array" ref="AX7875">IFERROR(INDEX(Tinh!A:A,MATCH(TRIM(AW7875),Tinh!B:B,0)),"")</f>
        <v/>
      </c>
      <c r="AY7875" s="166"/>
      <c r="AZ7875" s="165" t="str" cm="1">
        <f t="array" ref="AZ7875">IFERROR(INDEX('Ngân Hàng'!B:B,MATCH(AY7875,'Ngân Hàng'!C:C,0)),"")</f>
        <v/>
      </c>
    </row>
    <row r="7876" spans="50:52">
      <c r="AX7876" s="165" t="str" cm="1">
        <f t="array" ref="AX7876">IFERROR(INDEX(Tinh!A:A,MATCH(TRIM(AW7876),Tinh!B:B,0)),"")</f>
        <v/>
      </c>
      <c r="AY7876" s="166"/>
      <c r="AZ7876" s="165" t="str" cm="1">
        <f t="array" ref="AZ7876">IFERROR(INDEX('Ngân Hàng'!B:B,MATCH(AY7876,'Ngân Hàng'!C:C,0)),"")</f>
        <v/>
      </c>
    </row>
    <row r="7877" spans="50:52">
      <c r="AX7877" s="165" t="str" cm="1">
        <f t="array" ref="AX7877">IFERROR(INDEX(Tinh!A:A,MATCH(TRIM(AW7877),Tinh!B:B,0)),"")</f>
        <v/>
      </c>
      <c r="AY7877" s="166"/>
      <c r="AZ7877" s="165" t="str" cm="1">
        <f t="array" ref="AZ7877">IFERROR(INDEX('Ngân Hàng'!B:B,MATCH(AY7877,'Ngân Hàng'!C:C,0)),"")</f>
        <v/>
      </c>
    </row>
    <row r="7878" spans="50:52">
      <c r="AX7878" s="165" t="str" cm="1">
        <f t="array" ref="AX7878">IFERROR(INDEX(Tinh!A:A,MATCH(TRIM(AW7878),Tinh!B:B,0)),"")</f>
        <v/>
      </c>
      <c r="AY7878" s="166"/>
      <c r="AZ7878" s="165" t="str" cm="1">
        <f t="array" ref="AZ7878">IFERROR(INDEX('Ngân Hàng'!B:B,MATCH(AY7878,'Ngân Hàng'!C:C,0)),"")</f>
        <v/>
      </c>
    </row>
    <row r="7879" spans="50:52">
      <c r="AX7879" s="165" t="str" cm="1">
        <f t="array" ref="AX7879">IFERROR(INDEX(Tinh!A:A,MATCH(TRIM(AW7879),Tinh!B:B,0)),"")</f>
        <v/>
      </c>
      <c r="AY7879" s="166"/>
      <c r="AZ7879" s="165" t="str" cm="1">
        <f t="array" ref="AZ7879">IFERROR(INDEX('Ngân Hàng'!B:B,MATCH(AY7879,'Ngân Hàng'!C:C,0)),"")</f>
        <v/>
      </c>
    </row>
    <row r="7880" spans="50:52">
      <c r="AX7880" s="165" t="str" cm="1">
        <f t="array" ref="AX7880">IFERROR(INDEX(Tinh!A:A,MATCH(TRIM(AW7880),Tinh!B:B,0)),"")</f>
        <v/>
      </c>
      <c r="AY7880" s="166"/>
      <c r="AZ7880" s="165" t="str" cm="1">
        <f t="array" ref="AZ7880">IFERROR(INDEX('Ngân Hàng'!B:B,MATCH(AY7880,'Ngân Hàng'!C:C,0)),"")</f>
        <v/>
      </c>
    </row>
    <row r="7881" spans="50:52">
      <c r="AX7881" s="165" t="str" cm="1">
        <f t="array" ref="AX7881">IFERROR(INDEX(Tinh!A:A,MATCH(TRIM(AW7881),Tinh!B:B,0)),"")</f>
        <v/>
      </c>
      <c r="AY7881" s="166"/>
      <c r="AZ7881" s="165" t="str" cm="1">
        <f t="array" ref="AZ7881">IFERROR(INDEX('Ngân Hàng'!B:B,MATCH(AY7881,'Ngân Hàng'!C:C,0)),"")</f>
        <v/>
      </c>
    </row>
    <row r="7882" spans="50:52">
      <c r="AX7882" s="165" t="str" cm="1">
        <f t="array" ref="AX7882">IFERROR(INDEX(Tinh!A:A,MATCH(TRIM(AW7882),Tinh!B:B,0)),"")</f>
        <v/>
      </c>
      <c r="AY7882" s="166"/>
      <c r="AZ7882" s="165" t="str" cm="1">
        <f t="array" ref="AZ7882">IFERROR(INDEX('Ngân Hàng'!B:B,MATCH(AY7882,'Ngân Hàng'!C:C,0)),"")</f>
        <v/>
      </c>
    </row>
    <row r="7883" spans="50:52">
      <c r="AX7883" s="165" t="str" cm="1">
        <f t="array" ref="AX7883">IFERROR(INDEX(Tinh!A:A,MATCH(TRIM(AW7883),Tinh!B:B,0)),"")</f>
        <v/>
      </c>
      <c r="AY7883" s="166"/>
      <c r="AZ7883" s="165" t="str" cm="1">
        <f t="array" ref="AZ7883">IFERROR(INDEX('Ngân Hàng'!B:B,MATCH(AY7883,'Ngân Hàng'!C:C,0)),"")</f>
        <v/>
      </c>
    </row>
    <row r="7884" spans="50:52">
      <c r="AX7884" s="165" t="str" cm="1">
        <f t="array" ref="AX7884">IFERROR(INDEX(Tinh!A:A,MATCH(TRIM(AW7884),Tinh!B:B,0)),"")</f>
        <v/>
      </c>
      <c r="AY7884" s="166"/>
      <c r="AZ7884" s="165" t="str" cm="1">
        <f t="array" ref="AZ7884">IFERROR(INDEX('Ngân Hàng'!B:B,MATCH(AY7884,'Ngân Hàng'!C:C,0)),"")</f>
        <v/>
      </c>
    </row>
    <row r="7885" spans="50:52">
      <c r="AX7885" s="165" t="str" cm="1">
        <f t="array" ref="AX7885">IFERROR(INDEX(Tinh!A:A,MATCH(TRIM(AW7885),Tinh!B:B,0)),"")</f>
        <v/>
      </c>
      <c r="AY7885" s="166"/>
      <c r="AZ7885" s="165" t="str" cm="1">
        <f t="array" ref="AZ7885">IFERROR(INDEX('Ngân Hàng'!B:B,MATCH(AY7885,'Ngân Hàng'!C:C,0)),"")</f>
        <v/>
      </c>
    </row>
    <row r="7886" spans="50:52">
      <c r="AX7886" s="165" t="str" cm="1">
        <f t="array" ref="AX7886">IFERROR(INDEX(Tinh!A:A,MATCH(TRIM(AW7886),Tinh!B:B,0)),"")</f>
        <v/>
      </c>
      <c r="AY7886" s="166"/>
      <c r="AZ7886" s="165" t="str" cm="1">
        <f t="array" ref="AZ7886">IFERROR(INDEX('Ngân Hàng'!B:B,MATCH(AY7886,'Ngân Hàng'!C:C,0)),"")</f>
        <v/>
      </c>
    </row>
    <row r="7887" spans="50:52">
      <c r="AX7887" s="165" t="str" cm="1">
        <f t="array" ref="AX7887">IFERROR(INDEX(Tinh!A:A,MATCH(TRIM(AW7887),Tinh!B:B,0)),"")</f>
        <v/>
      </c>
      <c r="AY7887" s="166"/>
      <c r="AZ7887" s="165" t="str" cm="1">
        <f t="array" ref="AZ7887">IFERROR(INDEX('Ngân Hàng'!B:B,MATCH(AY7887,'Ngân Hàng'!C:C,0)),"")</f>
        <v/>
      </c>
    </row>
    <row r="7888" spans="50:52">
      <c r="AX7888" s="165" t="str" cm="1">
        <f t="array" ref="AX7888">IFERROR(INDEX(Tinh!A:A,MATCH(TRIM(AW7888),Tinh!B:B,0)),"")</f>
        <v/>
      </c>
      <c r="AY7888" s="166"/>
      <c r="AZ7888" s="165" t="str" cm="1">
        <f t="array" ref="AZ7888">IFERROR(INDEX('Ngân Hàng'!B:B,MATCH(AY7888,'Ngân Hàng'!C:C,0)),"")</f>
        <v/>
      </c>
    </row>
    <row r="7889" spans="50:52">
      <c r="AX7889" s="165" t="str" cm="1">
        <f t="array" ref="AX7889">IFERROR(INDEX(Tinh!A:A,MATCH(TRIM(AW7889),Tinh!B:B,0)),"")</f>
        <v/>
      </c>
      <c r="AY7889" s="166"/>
      <c r="AZ7889" s="165" t="str" cm="1">
        <f t="array" ref="AZ7889">IFERROR(INDEX('Ngân Hàng'!B:B,MATCH(AY7889,'Ngân Hàng'!C:C,0)),"")</f>
        <v/>
      </c>
    </row>
    <row r="7890" spans="50:52">
      <c r="AX7890" s="165" t="str" cm="1">
        <f t="array" ref="AX7890">IFERROR(INDEX(Tinh!A:A,MATCH(TRIM(AW7890),Tinh!B:B,0)),"")</f>
        <v/>
      </c>
      <c r="AY7890" s="166"/>
      <c r="AZ7890" s="165" t="str" cm="1">
        <f t="array" ref="AZ7890">IFERROR(INDEX('Ngân Hàng'!B:B,MATCH(AY7890,'Ngân Hàng'!C:C,0)),"")</f>
        <v/>
      </c>
    </row>
    <row r="7891" spans="50:52">
      <c r="AX7891" s="165" t="str" cm="1">
        <f t="array" ref="AX7891">IFERROR(INDEX(Tinh!A:A,MATCH(TRIM(AW7891),Tinh!B:B,0)),"")</f>
        <v/>
      </c>
      <c r="AY7891" s="166"/>
      <c r="AZ7891" s="165" t="str" cm="1">
        <f t="array" ref="AZ7891">IFERROR(INDEX('Ngân Hàng'!B:B,MATCH(AY7891,'Ngân Hàng'!C:C,0)),"")</f>
        <v/>
      </c>
    </row>
    <row r="7892" spans="50:52">
      <c r="AX7892" s="165" t="str" cm="1">
        <f t="array" ref="AX7892">IFERROR(INDEX(Tinh!A:A,MATCH(TRIM(AW7892),Tinh!B:B,0)),"")</f>
        <v/>
      </c>
      <c r="AY7892" s="166"/>
      <c r="AZ7892" s="165" t="str" cm="1">
        <f t="array" ref="AZ7892">IFERROR(INDEX('Ngân Hàng'!B:B,MATCH(AY7892,'Ngân Hàng'!C:C,0)),"")</f>
        <v/>
      </c>
    </row>
    <row r="7893" spans="50:52">
      <c r="AX7893" s="165" t="str" cm="1">
        <f t="array" ref="AX7893">IFERROR(INDEX(Tinh!A:A,MATCH(TRIM(AW7893),Tinh!B:B,0)),"")</f>
        <v/>
      </c>
      <c r="AY7893" s="166"/>
      <c r="AZ7893" s="165" t="str" cm="1">
        <f t="array" ref="AZ7893">IFERROR(INDEX('Ngân Hàng'!B:B,MATCH(AY7893,'Ngân Hàng'!C:C,0)),"")</f>
        <v/>
      </c>
    </row>
    <row r="7894" spans="50:52">
      <c r="AX7894" s="165" t="str" cm="1">
        <f t="array" ref="AX7894">IFERROR(INDEX(Tinh!A:A,MATCH(TRIM(AW7894),Tinh!B:B,0)),"")</f>
        <v/>
      </c>
      <c r="AY7894" s="166"/>
      <c r="AZ7894" s="165" t="str" cm="1">
        <f t="array" ref="AZ7894">IFERROR(INDEX('Ngân Hàng'!B:B,MATCH(AY7894,'Ngân Hàng'!C:C,0)),"")</f>
        <v/>
      </c>
    </row>
    <row r="7895" spans="50:52">
      <c r="AX7895" s="165" t="str" cm="1">
        <f t="array" ref="AX7895">IFERROR(INDEX(Tinh!A:A,MATCH(TRIM(AW7895),Tinh!B:B,0)),"")</f>
        <v/>
      </c>
      <c r="AY7895" s="166"/>
      <c r="AZ7895" s="165" t="str" cm="1">
        <f t="array" ref="AZ7895">IFERROR(INDEX('Ngân Hàng'!B:B,MATCH(AY7895,'Ngân Hàng'!C:C,0)),"")</f>
        <v/>
      </c>
    </row>
    <row r="7896" spans="50:52">
      <c r="AX7896" s="165" t="str" cm="1">
        <f t="array" ref="AX7896">IFERROR(INDEX(Tinh!A:A,MATCH(TRIM(AW7896),Tinh!B:B,0)),"")</f>
        <v/>
      </c>
      <c r="AY7896" s="166"/>
      <c r="AZ7896" s="165" t="str" cm="1">
        <f t="array" ref="AZ7896">IFERROR(INDEX('Ngân Hàng'!B:B,MATCH(AY7896,'Ngân Hàng'!C:C,0)),"")</f>
        <v/>
      </c>
    </row>
    <row r="7897" spans="50:52">
      <c r="AX7897" s="165" t="str" cm="1">
        <f t="array" ref="AX7897">IFERROR(INDEX(Tinh!A:A,MATCH(TRIM(AW7897),Tinh!B:B,0)),"")</f>
        <v/>
      </c>
      <c r="AY7897" s="166"/>
      <c r="AZ7897" s="165" t="str" cm="1">
        <f t="array" ref="AZ7897">IFERROR(INDEX('Ngân Hàng'!B:B,MATCH(AY7897,'Ngân Hàng'!C:C,0)),"")</f>
        <v/>
      </c>
    </row>
    <row r="7898" spans="50:52">
      <c r="AX7898" s="165" t="str" cm="1">
        <f t="array" ref="AX7898">IFERROR(INDEX(Tinh!A:A,MATCH(TRIM(AW7898),Tinh!B:B,0)),"")</f>
        <v/>
      </c>
      <c r="AY7898" s="166"/>
      <c r="AZ7898" s="165" t="str" cm="1">
        <f t="array" ref="AZ7898">IFERROR(INDEX('Ngân Hàng'!B:B,MATCH(AY7898,'Ngân Hàng'!C:C,0)),"")</f>
        <v/>
      </c>
    </row>
    <row r="7899" spans="50:52">
      <c r="AX7899" s="165" t="str" cm="1">
        <f t="array" ref="AX7899">IFERROR(INDEX(Tinh!A:A,MATCH(TRIM(AW7899),Tinh!B:B,0)),"")</f>
        <v/>
      </c>
      <c r="AY7899" s="166"/>
      <c r="AZ7899" s="165" t="str" cm="1">
        <f t="array" ref="AZ7899">IFERROR(INDEX('Ngân Hàng'!B:B,MATCH(AY7899,'Ngân Hàng'!C:C,0)),"")</f>
        <v/>
      </c>
    </row>
    <row r="7900" spans="50:52">
      <c r="AX7900" s="165" t="str" cm="1">
        <f t="array" ref="AX7900">IFERROR(INDEX(Tinh!A:A,MATCH(TRIM(AW7900),Tinh!B:B,0)),"")</f>
        <v/>
      </c>
      <c r="AY7900" s="166"/>
      <c r="AZ7900" s="165" t="str" cm="1">
        <f t="array" ref="AZ7900">IFERROR(INDEX('Ngân Hàng'!B:B,MATCH(AY7900,'Ngân Hàng'!C:C,0)),"")</f>
        <v/>
      </c>
    </row>
    <row r="7901" spans="50:52">
      <c r="AX7901" s="165" t="str" cm="1">
        <f t="array" ref="AX7901">IFERROR(INDEX(Tinh!A:A,MATCH(TRIM(AW7901),Tinh!B:B,0)),"")</f>
        <v/>
      </c>
      <c r="AY7901" s="166"/>
      <c r="AZ7901" s="165" t="str" cm="1">
        <f t="array" ref="AZ7901">IFERROR(INDEX('Ngân Hàng'!B:B,MATCH(AY7901,'Ngân Hàng'!C:C,0)),"")</f>
        <v/>
      </c>
    </row>
    <row r="7902" spans="50:52">
      <c r="AX7902" s="165" t="str" cm="1">
        <f t="array" ref="AX7902">IFERROR(INDEX(Tinh!A:A,MATCH(TRIM(AW7902),Tinh!B:B,0)),"")</f>
        <v/>
      </c>
      <c r="AY7902" s="166"/>
      <c r="AZ7902" s="165" t="str" cm="1">
        <f t="array" ref="AZ7902">IFERROR(INDEX('Ngân Hàng'!B:B,MATCH(AY7902,'Ngân Hàng'!C:C,0)),"")</f>
        <v/>
      </c>
    </row>
    <row r="7903" spans="50:52">
      <c r="AX7903" s="165" t="str" cm="1">
        <f t="array" ref="AX7903">IFERROR(INDEX(Tinh!A:A,MATCH(TRIM(AW7903),Tinh!B:B,0)),"")</f>
        <v/>
      </c>
      <c r="AY7903" s="166"/>
      <c r="AZ7903" s="165" t="str" cm="1">
        <f t="array" ref="AZ7903">IFERROR(INDEX('Ngân Hàng'!B:B,MATCH(AY7903,'Ngân Hàng'!C:C,0)),"")</f>
        <v/>
      </c>
    </row>
    <row r="7904" spans="50:52">
      <c r="AX7904" s="165" t="str" cm="1">
        <f t="array" ref="AX7904">IFERROR(INDEX(Tinh!A:A,MATCH(TRIM(AW7904),Tinh!B:B,0)),"")</f>
        <v/>
      </c>
      <c r="AY7904" s="166"/>
      <c r="AZ7904" s="165" t="str" cm="1">
        <f t="array" ref="AZ7904">IFERROR(INDEX('Ngân Hàng'!B:B,MATCH(AY7904,'Ngân Hàng'!C:C,0)),"")</f>
        <v/>
      </c>
    </row>
    <row r="7905" spans="50:52">
      <c r="AX7905" s="165" t="str" cm="1">
        <f t="array" ref="AX7905">IFERROR(INDEX(Tinh!A:A,MATCH(TRIM(AW7905),Tinh!B:B,0)),"")</f>
        <v/>
      </c>
      <c r="AY7905" s="166"/>
      <c r="AZ7905" s="165" t="str" cm="1">
        <f t="array" ref="AZ7905">IFERROR(INDEX('Ngân Hàng'!B:B,MATCH(AY7905,'Ngân Hàng'!C:C,0)),"")</f>
        <v/>
      </c>
    </row>
    <row r="7906" spans="50:52">
      <c r="AX7906" s="165" t="str" cm="1">
        <f t="array" ref="AX7906">IFERROR(INDEX(Tinh!A:A,MATCH(TRIM(AW7906),Tinh!B:B,0)),"")</f>
        <v/>
      </c>
      <c r="AY7906" s="166"/>
      <c r="AZ7906" s="165" t="str" cm="1">
        <f t="array" ref="AZ7906">IFERROR(INDEX('Ngân Hàng'!B:B,MATCH(AY7906,'Ngân Hàng'!C:C,0)),"")</f>
        <v/>
      </c>
    </row>
    <row r="7907" spans="50:52">
      <c r="AX7907" s="165" t="str" cm="1">
        <f t="array" ref="AX7907">IFERROR(INDEX(Tinh!A:A,MATCH(TRIM(AW7907),Tinh!B:B,0)),"")</f>
        <v/>
      </c>
      <c r="AY7907" s="166"/>
      <c r="AZ7907" s="165" t="str" cm="1">
        <f t="array" ref="AZ7907">IFERROR(INDEX('Ngân Hàng'!B:B,MATCH(AY7907,'Ngân Hàng'!C:C,0)),"")</f>
        <v/>
      </c>
    </row>
    <row r="7908" spans="50:52">
      <c r="AX7908" s="165" t="str" cm="1">
        <f t="array" ref="AX7908">IFERROR(INDEX(Tinh!A:A,MATCH(TRIM(AW7908),Tinh!B:B,0)),"")</f>
        <v/>
      </c>
      <c r="AY7908" s="166"/>
      <c r="AZ7908" s="165" t="str" cm="1">
        <f t="array" ref="AZ7908">IFERROR(INDEX('Ngân Hàng'!B:B,MATCH(AY7908,'Ngân Hàng'!C:C,0)),"")</f>
        <v/>
      </c>
    </row>
    <row r="7909" spans="50:52">
      <c r="AX7909" s="165" t="str" cm="1">
        <f t="array" ref="AX7909">IFERROR(INDEX(Tinh!A:A,MATCH(TRIM(AW7909),Tinh!B:B,0)),"")</f>
        <v/>
      </c>
      <c r="AY7909" s="166"/>
      <c r="AZ7909" s="165" t="str" cm="1">
        <f t="array" ref="AZ7909">IFERROR(INDEX('Ngân Hàng'!B:B,MATCH(AY7909,'Ngân Hàng'!C:C,0)),"")</f>
        <v/>
      </c>
    </row>
    <row r="7910" spans="50:52">
      <c r="AX7910" s="165" t="str" cm="1">
        <f t="array" ref="AX7910">IFERROR(INDEX(Tinh!A:A,MATCH(TRIM(AW7910),Tinh!B:B,0)),"")</f>
        <v/>
      </c>
      <c r="AY7910" s="166"/>
      <c r="AZ7910" s="165" t="str" cm="1">
        <f t="array" ref="AZ7910">IFERROR(INDEX('Ngân Hàng'!B:B,MATCH(AY7910,'Ngân Hàng'!C:C,0)),"")</f>
        <v/>
      </c>
    </row>
    <row r="7911" spans="50:52">
      <c r="AX7911" s="165" t="str" cm="1">
        <f t="array" ref="AX7911">IFERROR(INDEX(Tinh!A:A,MATCH(TRIM(AW7911),Tinh!B:B,0)),"")</f>
        <v/>
      </c>
      <c r="AY7911" s="166"/>
      <c r="AZ7911" s="165" t="str" cm="1">
        <f t="array" ref="AZ7911">IFERROR(INDEX('Ngân Hàng'!B:B,MATCH(AY7911,'Ngân Hàng'!C:C,0)),"")</f>
        <v/>
      </c>
    </row>
    <row r="7912" spans="50:52">
      <c r="AX7912" s="165" t="str" cm="1">
        <f t="array" ref="AX7912">IFERROR(INDEX(Tinh!A:A,MATCH(TRIM(AW7912),Tinh!B:B,0)),"")</f>
        <v/>
      </c>
      <c r="AY7912" s="166"/>
      <c r="AZ7912" s="165" t="str" cm="1">
        <f t="array" ref="AZ7912">IFERROR(INDEX('Ngân Hàng'!B:B,MATCH(AY7912,'Ngân Hàng'!C:C,0)),"")</f>
        <v/>
      </c>
    </row>
    <row r="7913" spans="50:52">
      <c r="AX7913" s="165" t="str" cm="1">
        <f t="array" ref="AX7913">IFERROR(INDEX(Tinh!A:A,MATCH(TRIM(AW7913),Tinh!B:B,0)),"")</f>
        <v/>
      </c>
      <c r="AY7913" s="166"/>
      <c r="AZ7913" s="165" t="str" cm="1">
        <f t="array" ref="AZ7913">IFERROR(INDEX('Ngân Hàng'!B:B,MATCH(AY7913,'Ngân Hàng'!C:C,0)),"")</f>
        <v/>
      </c>
    </row>
    <row r="7914" spans="50:52">
      <c r="AX7914" s="165" t="str" cm="1">
        <f t="array" ref="AX7914">IFERROR(INDEX(Tinh!A:A,MATCH(TRIM(AW7914),Tinh!B:B,0)),"")</f>
        <v/>
      </c>
      <c r="AY7914" s="166"/>
      <c r="AZ7914" s="165" t="str" cm="1">
        <f t="array" ref="AZ7914">IFERROR(INDEX('Ngân Hàng'!B:B,MATCH(AY7914,'Ngân Hàng'!C:C,0)),"")</f>
        <v/>
      </c>
    </row>
    <row r="7915" spans="50:52">
      <c r="AX7915" s="165" t="str" cm="1">
        <f t="array" ref="AX7915">IFERROR(INDEX(Tinh!A:A,MATCH(TRIM(AW7915),Tinh!B:B,0)),"")</f>
        <v/>
      </c>
      <c r="AY7915" s="166"/>
      <c r="AZ7915" s="165" t="str" cm="1">
        <f t="array" ref="AZ7915">IFERROR(INDEX('Ngân Hàng'!B:B,MATCH(AY7915,'Ngân Hàng'!C:C,0)),"")</f>
        <v/>
      </c>
    </row>
    <row r="7916" spans="50:52">
      <c r="AX7916" s="165" t="str" cm="1">
        <f t="array" ref="AX7916">IFERROR(INDEX(Tinh!A:A,MATCH(TRIM(AW7916),Tinh!B:B,0)),"")</f>
        <v/>
      </c>
      <c r="AY7916" s="166"/>
      <c r="AZ7916" s="165" t="str" cm="1">
        <f t="array" ref="AZ7916">IFERROR(INDEX('Ngân Hàng'!B:B,MATCH(AY7916,'Ngân Hàng'!C:C,0)),"")</f>
        <v/>
      </c>
    </row>
    <row r="7917" spans="50:52">
      <c r="AX7917" s="165" t="str" cm="1">
        <f t="array" ref="AX7917">IFERROR(INDEX(Tinh!A:A,MATCH(TRIM(AW7917),Tinh!B:B,0)),"")</f>
        <v/>
      </c>
      <c r="AY7917" s="166"/>
      <c r="AZ7917" s="165" t="str" cm="1">
        <f t="array" ref="AZ7917">IFERROR(INDEX('Ngân Hàng'!B:B,MATCH(AY7917,'Ngân Hàng'!C:C,0)),"")</f>
        <v/>
      </c>
    </row>
    <row r="7918" spans="50:52">
      <c r="AX7918" s="165" t="str" cm="1">
        <f t="array" ref="AX7918">IFERROR(INDEX(Tinh!A:A,MATCH(TRIM(AW7918),Tinh!B:B,0)),"")</f>
        <v/>
      </c>
      <c r="AY7918" s="166"/>
      <c r="AZ7918" s="165" t="str" cm="1">
        <f t="array" ref="AZ7918">IFERROR(INDEX('Ngân Hàng'!B:B,MATCH(AY7918,'Ngân Hàng'!C:C,0)),"")</f>
        <v/>
      </c>
    </row>
    <row r="7919" spans="50:52">
      <c r="AX7919" s="165" t="str" cm="1">
        <f t="array" ref="AX7919">IFERROR(INDEX(Tinh!A:A,MATCH(TRIM(AW7919),Tinh!B:B,0)),"")</f>
        <v/>
      </c>
      <c r="AY7919" s="166"/>
      <c r="AZ7919" s="165" t="str" cm="1">
        <f t="array" ref="AZ7919">IFERROR(INDEX('Ngân Hàng'!B:B,MATCH(AY7919,'Ngân Hàng'!C:C,0)),"")</f>
        <v/>
      </c>
    </row>
    <row r="7920" spans="50:52">
      <c r="AX7920" s="165" t="str" cm="1">
        <f t="array" ref="AX7920">IFERROR(INDEX(Tinh!A:A,MATCH(TRIM(AW7920),Tinh!B:B,0)),"")</f>
        <v/>
      </c>
      <c r="AY7920" s="166"/>
      <c r="AZ7920" s="165" t="str" cm="1">
        <f t="array" ref="AZ7920">IFERROR(INDEX('Ngân Hàng'!B:B,MATCH(AY7920,'Ngân Hàng'!C:C,0)),"")</f>
        <v/>
      </c>
    </row>
    <row r="7921" spans="50:52">
      <c r="AX7921" s="165" t="str" cm="1">
        <f t="array" ref="AX7921">IFERROR(INDEX(Tinh!A:A,MATCH(TRIM(AW7921),Tinh!B:B,0)),"")</f>
        <v/>
      </c>
      <c r="AY7921" s="166"/>
      <c r="AZ7921" s="165" t="str" cm="1">
        <f t="array" ref="AZ7921">IFERROR(INDEX('Ngân Hàng'!B:B,MATCH(AY7921,'Ngân Hàng'!C:C,0)),"")</f>
        <v/>
      </c>
    </row>
    <row r="7922" spans="50:52">
      <c r="AX7922" s="165" t="str" cm="1">
        <f t="array" ref="AX7922">IFERROR(INDEX(Tinh!A:A,MATCH(TRIM(AW7922),Tinh!B:B,0)),"")</f>
        <v/>
      </c>
      <c r="AY7922" s="166"/>
      <c r="AZ7922" s="165" t="str" cm="1">
        <f t="array" ref="AZ7922">IFERROR(INDEX('Ngân Hàng'!B:B,MATCH(AY7922,'Ngân Hàng'!C:C,0)),"")</f>
        <v/>
      </c>
    </row>
    <row r="7923" spans="50:52">
      <c r="AX7923" s="165" t="str" cm="1">
        <f t="array" ref="AX7923">IFERROR(INDEX(Tinh!A:A,MATCH(TRIM(AW7923),Tinh!B:B,0)),"")</f>
        <v/>
      </c>
      <c r="AY7923" s="166"/>
      <c r="AZ7923" s="165" t="str" cm="1">
        <f t="array" ref="AZ7923">IFERROR(INDEX('Ngân Hàng'!B:B,MATCH(AY7923,'Ngân Hàng'!C:C,0)),"")</f>
        <v/>
      </c>
    </row>
    <row r="7924" spans="50:52">
      <c r="AX7924" s="165" t="str" cm="1">
        <f t="array" ref="AX7924">IFERROR(INDEX(Tinh!A:A,MATCH(TRIM(AW7924),Tinh!B:B,0)),"")</f>
        <v/>
      </c>
      <c r="AY7924" s="166"/>
      <c r="AZ7924" s="165" t="str" cm="1">
        <f t="array" ref="AZ7924">IFERROR(INDEX('Ngân Hàng'!B:B,MATCH(AY7924,'Ngân Hàng'!C:C,0)),"")</f>
        <v/>
      </c>
    </row>
    <row r="7925" spans="50:52">
      <c r="AX7925" s="165" t="str" cm="1">
        <f t="array" ref="AX7925">IFERROR(INDEX(Tinh!A:A,MATCH(TRIM(AW7925),Tinh!B:B,0)),"")</f>
        <v/>
      </c>
      <c r="AY7925" s="166"/>
      <c r="AZ7925" s="165" t="str" cm="1">
        <f t="array" ref="AZ7925">IFERROR(INDEX('Ngân Hàng'!B:B,MATCH(AY7925,'Ngân Hàng'!C:C,0)),"")</f>
        <v/>
      </c>
    </row>
    <row r="7926" spans="50:52">
      <c r="AX7926" s="165" t="str" cm="1">
        <f t="array" ref="AX7926">IFERROR(INDEX(Tinh!A:A,MATCH(TRIM(AW7926),Tinh!B:B,0)),"")</f>
        <v/>
      </c>
      <c r="AY7926" s="166"/>
      <c r="AZ7926" s="165" t="str" cm="1">
        <f t="array" ref="AZ7926">IFERROR(INDEX('Ngân Hàng'!B:B,MATCH(AY7926,'Ngân Hàng'!C:C,0)),"")</f>
        <v/>
      </c>
    </row>
    <row r="7927" spans="50:52">
      <c r="AX7927" s="165" t="str" cm="1">
        <f t="array" ref="AX7927">IFERROR(INDEX(Tinh!A:A,MATCH(TRIM(AW7927),Tinh!B:B,0)),"")</f>
        <v/>
      </c>
      <c r="AY7927" s="166"/>
      <c r="AZ7927" s="165" t="str" cm="1">
        <f t="array" ref="AZ7927">IFERROR(INDEX('Ngân Hàng'!B:B,MATCH(AY7927,'Ngân Hàng'!C:C,0)),"")</f>
        <v/>
      </c>
    </row>
    <row r="7928" spans="50:52">
      <c r="AX7928" s="165" t="str" cm="1">
        <f t="array" ref="AX7928">IFERROR(INDEX(Tinh!A:A,MATCH(TRIM(AW7928),Tinh!B:B,0)),"")</f>
        <v/>
      </c>
      <c r="AY7928" s="166"/>
      <c r="AZ7928" s="165" t="str" cm="1">
        <f t="array" ref="AZ7928">IFERROR(INDEX('Ngân Hàng'!B:B,MATCH(AY7928,'Ngân Hàng'!C:C,0)),"")</f>
        <v/>
      </c>
    </row>
    <row r="7929" spans="50:52">
      <c r="AX7929" s="165" t="str" cm="1">
        <f t="array" ref="AX7929">IFERROR(INDEX(Tinh!A:A,MATCH(TRIM(AW7929),Tinh!B:B,0)),"")</f>
        <v/>
      </c>
      <c r="AY7929" s="166"/>
      <c r="AZ7929" s="165" t="str" cm="1">
        <f t="array" ref="AZ7929">IFERROR(INDEX('Ngân Hàng'!B:B,MATCH(AY7929,'Ngân Hàng'!C:C,0)),"")</f>
        <v/>
      </c>
    </row>
    <row r="7930" spans="50:52">
      <c r="AX7930" s="165" t="str" cm="1">
        <f t="array" ref="AX7930">IFERROR(INDEX(Tinh!A:A,MATCH(TRIM(AW7930),Tinh!B:B,0)),"")</f>
        <v/>
      </c>
      <c r="AY7930" s="166"/>
      <c r="AZ7930" s="165" t="str" cm="1">
        <f t="array" ref="AZ7930">IFERROR(INDEX('Ngân Hàng'!B:B,MATCH(AY7930,'Ngân Hàng'!C:C,0)),"")</f>
        <v/>
      </c>
    </row>
    <row r="7931" spans="50:52">
      <c r="AX7931" s="165" t="str" cm="1">
        <f t="array" ref="AX7931">IFERROR(INDEX(Tinh!A:A,MATCH(TRIM(AW7931),Tinh!B:B,0)),"")</f>
        <v/>
      </c>
      <c r="AY7931" s="166"/>
      <c r="AZ7931" s="165" t="str" cm="1">
        <f t="array" ref="AZ7931">IFERROR(INDEX('Ngân Hàng'!B:B,MATCH(AY7931,'Ngân Hàng'!C:C,0)),"")</f>
        <v/>
      </c>
    </row>
    <row r="7932" spans="50:52">
      <c r="AX7932" s="165" t="str" cm="1">
        <f t="array" ref="AX7932">IFERROR(INDEX(Tinh!A:A,MATCH(TRIM(AW7932),Tinh!B:B,0)),"")</f>
        <v/>
      </c>
      <c r="AY7932" s="166"/>
      <c r="AZ7932" s="165" t="str" cm="1">
        <f t="array" ref="AZ7932">IFERROR(INDEX('Ngân Hàng'!B:B,MATCH(AY7932,'Ngân Hàng'!C:C,0)),"")</f>
        <v/>
      </c>
    </row>
    <row r="7933" spans="50:52">
      <c r="AX7933" s="165" t="str" cm="1">
        <f t="array" ref="AX7933">IFERROR(INDEX(Tinh!A:A,MATCH(TRIM(AW7933),Tinh!B:B,0)),"")</f>
        <v/>
      </c>
      <c r="AY7933" s="166"/>
      <c r="AZ7933" s="165" t="str" cm="1">
        <f t="array" ref="AZ7933">IFERROR(INDEX('Ngân Hàng'!B:B,MATCH(AY7933,'Ngân Hàng'!C:C,0)),"")</f>
        <v/>
      </c>
    </row>
    <row r="7934" spans="50:52">
      <c r="AX7934" s="165" t="str" cm="1">
        <f t="array" ref="AX7934">IFERROR(INDEX(Tinh!A:A,MATCH(TRIM(AW7934),Tinh!B:B,0)),"")</f>
        <v/>
      </c>
      <c r="AY7934" s="166"/>
      <c r="AZ7934" s="165" t="str" cm="1">
        <f t="array" ref="AZ7934">IFERROR(INDEX('Ngân Hàng'!B:B,MATCH(AY7934,'Ngân Hàng'!C:C,0)),"")</f>
        <v/>
      </c>
    </row>
    <row r="7935" spans="50:52">
      <c r="AX7935" s="165" t="str" cm="1">
        <f t="array" ref="AX7935">IFERROR(INDEX(Tinh!A:A,MATCH(TRIM(AW7935),Tinh!B:B,0)),"")</f>
        <v/>
      </c>
      <c r="AY7935" s="166"/>
      <c r="AZ7935" s="165" t="str" cm="1">
        <f t="array" ref="AZ7935">IFERROR(INDEX('Ngân Hàng'!B:B,MATCH(AY7935,'Ngân Hàng'!C:C,0)),"")</f>
        <v/>
      </c>
    </row>
    <row r="7936" spans="50:52">
      <c r="AX7936" s="165" t="str" cm="1">
        <f t="array" ref="AX7936">IFERROR(INDEX(Tinh!A:A,MATCH(TRIM(AW7936),Tinh!B:B,0)),"")</f>
        <v/>
      </c>
      <c r="AY7936" s="166"/>
      <c r="AZ7936" s="165" t="str" cm="1">
        <f t="array" ref="AZ7936">IFERROR(INDEX('Ngân Hàng'!B:B,MATCH(AY7936,'Ngân Hàng'!C:C,0)),"")</f>
        <v/>
      </c>
    </row>
    <row r="7937" spans="50:52">
      <c r="AX7937" s="165" t="str" cm="1">
        <f t="array" ref="AX7937">IFERROR(INDEX(Tinh!A:A,MATCH(TRIM(AW7937),Tinh!B:B,0)),"")</f>
        <v/>
      </c>
      <c r="AY7937" s="166"/>
      <c r="AZ7937" s="165" t="str" cm="1">
        <f t="array" ref="AZ7937">IFERROR(INDEX('Ngân Hàng'!B:B,MATCH(AY7937,'Ngân Hàng'!C:C,0)),"")</f>
        <v/>
      </c>
    </row>
    <row r="7938" spans="50:52">
      <c r="AX7938" s="165" t="str" cm="1">
        <f t="array" ref="AX7938">IFERROR(INDEX(Tinh!A:A,MATCH(TRIM(AW7938),Tinh!B:B,0)),"")</f>
        <v/>
      </c>
      <c r="AY7938" s="166"/>
      <c r="AZ7938" s="165" t="str" cm="1">
        <f t="array" ref="AZ7938">IFERROR(INDEX('Ngân Hàng'!B:B,MATCH(AY7938,'Ngân Hàng'!C:C,0)),"")</f>
        <v/>
      </c>
    </row>
    <row r="7939" spans="50:52">
      <c r="AX7939" s="165" t="str" cm="1">
        <f t="array" ref="AX7939">IFERROR(INDEX(Tinh!A:A,MATCH(TRIM(AW7939),Tinh!B:B,0)),"")</f>
        <v/>
      </c>
      <c r="AY7939" s="166"/>
      <c r="AZ7939" s="165" t="str" cm="1">
        <f t="array" ref="AZ7939">IFERROR(INDEX('Ngân Hàng'!B:B,MATCH(AY7939,'Ngân Hàng'!C:C,0)),"")</f>
        <v/>
      </c>
    </row>
    <row r="7940" spans="50:52">
      <c r="AX7940" s="165" t="str" cm="1">
        <f t="array" ref="AX7940">IFERROR(INDEX(Tinh!A:A,MATCH(TRIM(AW7940),Tinh!B:B,0)),"")</f>
        <v/>
      </c>
      <c r="AY7940" s="166"/>
      <c r="AZ7940" s="165" t="str" cm="1">
        <f t="array" ref="AZ7940">IFERROR(INDEX('Ngân Hàng'!B:B,MATCH(AY7940,'Ngân Hàng'!C:C,0)),"")</f>
        <v/>
      </c>
    </row>
    <row r="7941" spans="50:52">
      <c r="AX7941" s="165" t="str" cm="1">
        <f t="array" ref="AX7941">IFERROR(INDEX(Tinh!A:A,MATCH(TRIM(AW7941),Tinh!B:B,0)),"")</f>
        <v/>
      </c>
      <c r="AY7941" s="166"/>
      <c r="AZ7941" s="165" t="str" cm="1">
        <f t="array" ref="AZ7941">IFERROR(INDEX('Ngân Hàng'!B:B,MATCH(AY7941,'Ngân Hàng'!C:C,0)),"")</f>
        <v/>
      </c>
    </row>
    <row r="7942" spans="50:52">
      <c r="AX7942" s="165" t="str" cm="1">
        <f t="array" ref="AX7942">IFERROR(INDEX(Tinh!A:A,MATCH(TRIM(AW7942),Tinh!B:B,0)),"")</f>
        <v/>
      </c>
      <c r="AY7942" s="166"/>
      <c r="AZ7942" s="165" t="str" cm="1">
        <f t="array" ref="AZ7942">IFERROR(INDEX('Ngân Hàng'!B:B,MATCH(AY7942,'Ngân Hàng'!C:C,0)),"")</f>
        <v/>
      </c>
    </row>
    <row r="7943" spans="50:52">
      <c r="AX7943" s="165" t="str" cm="1">
        <f t="array" ref="AX7943">IFERROR(INDEX(Tinh!A:A,MATCH(TRIM(AW7943),Tinh!B:B,0)),"")</f>
        <v/>
      </c>
      <c r="AY7943" s="166"/>
      <c r="AZ7943" s="165" t="str" cm="1">
        <f t="array" ref="AZ7943">IFERROR(INDEX('Ngân Hàng'!B:B,MATCH(AY7943,'Ngân Hàng'!C:C,0)),"")</f>
        <v/>
      </c>
    </row>
    <row r="7944" spans="50:52">
      <c r="AX7944" s="165" t="str" cm="1">
        <f t="array" ref="AX7944">IFERROR(INDEX(Tinh!A:A,MATCH(TRIM(AW7944),Tinh!B:B,0)),"")</f>
        <v/>
      </c>
      <c r="AY7944" s="166"/>
      <c r="AZ7944" s="165" t="str" cm="1">
        <f t="array" ref="AZ7944">IFERROR(INDEX('Ngân Hàng'!B:B,MATCH(AY7944,'Ngân Hàng'!C:C,0)),"")</f>
        <v/>
      </c>
    </row>
    <row r="7945" spans="50:52">
      <c r="AX7945" s="165" t="str" cm="1">
        <f t="array" ref="AX7945">IFERROR(INDEX(Tinh!A:A,MATCH(TRIM(AW7945),Tinh!B:B,0)),"")</f>
        <v/>
      </c>
      <c r="AY7945" s="166"/>
      <c r="AZ7945" s="165" t="str" cm="1">
        <f t="array" ref="AZ7945">IFERROR(INDEX('Ngân Hàng'!B:B,MATCH(AY7945,'Ngân Hàng'!C:C,0)),"")</f>
        <v/>
      </c>
    </row>
    <row r="7946" spans="50:52">
      <c r="AX7946" s="165" t="str" cm="1">
        <f t="array" ref="AX7946">IFERROR(INDEX(Tinh!A:A,MATCH(TRIM(AW7946),Tinh!B:B,0)),"")</f>
        <v/>
      </c>
      <c r="AY7946" s="166"/>
      <c r="AZ7946" s="165" t="str" cm="1">
        <f t="array" ref="AZ7946">IFERROR(INDEX('Ngân Hàng'!B:B,MATCH(AY7946,'Ngân Hàng'!C:C,0)),"")</f>
        <v/>
      </c>
    </row>
    <row r="7947" spans="50:52">
      <c r="AX7947" s="165" t="str" cm="1">
        <f t="array" ref="AX7947">IFERROR(INDEX(Tinh!A:A,MATCH(TRIM(AW7947),Tinh!B:B,0)),"")</f>
        <v/>
      </c>
      <c r="AY7947" s="166"/>
      <c r="AZ7947" s="165" t="str" cm="1">
        <f t="array" ref="AZ7947">IFERROR(INDEX('Ngân Hàng'!B:B,MATCH(AY7947,'Ngân Hàng'!C:C,0)),"")</f>
        <v/>
      </c>
    </row>
    <row r="7948" spans="50:52">
      <c r="AX7948" s="165" t="str" cm="1">
        <f t="array" ref="AX7948">IFERROR(INDEX(Tinh!A:A,MATCH(TRIM(AW7948),Tinh!B:B,0)),"")</f>
        <v/>
      </c>
      <c r="AY7948" s="166"/>
      <c r="AZ7948" s="165" t="str" cm="1">
        <f t="array" ref="AZ7948">IFERROR(INDEX('Ngân Hàng'!B:B,MATCH(AY7948,'Ngân Hàng'!C:C,0)),"")</f>
        <v/>
      </c>
    </row>
    <row r="7949" spans="50:52">
      <c r="AX7949" s="165" t="str" cm="1">
        <f t="array" ref="AX7949">IFERROR(INDEX(Tinh!A:A,MATCH(TRIM(AW7949),Tinh!B:B,0)),"")</f>
        <v/>
      </c>
      <c r="AY7949" s="166"/>
      <c r="AZ7949" s="165" t="str" cm="1">
        <f t="array" ref="AZ7949">IFERROR(INDEX('Ngân Hàng'!B:B,MATCH(AY7949,'Ngân Hàng'!C:C,0)),"")</f>
        <v/>
      </c>
    </row>
    <row r="7950" spans="50:52">
      <c r="AX7950" s="165" t="str" cm="1">
        <f t="array" ref="AX7950">IFERROR(INDEX(Tinh!A:A,MATCH(TRIM(AW7950),Tinh!B:B,0)),"")</f>
        <v/>
      </c>
      <c r="AY7950" s="166"/>
      <c r="AZ7950" s="165" t="str" cm="1">
        <f t="array" ref="AZ7950">IFERROR(INDEX('Ngân Hàng'!B:B,MATCH(AY7950,'Ngân Hàng'!C:C,0)),"")</f>
        <v/>
      </c>
    </row>
    <row r="7951" spans="50:52">
      <c r="AX7951" s="165" t="str" cm="1">
        <f t="array" ref="AX7951">IFERROR(INDEX(Tinh!A:A,MATCH(TRIM(AW7951),Tinh!B:B,0)),"")</f>
        <v/>
      </c>
      <c r="AY7951" s="166"/>
      <c r="AZ7951" s="165" t="str" cm="1">
        <f t="array" ref="AZ7951">IFERROR(INDEX('Ngân Hàng'!B:B,MATCH(AY7951,'Ngân Hàng'!C:C,0)),"")</f>
        <v/>
      </c>
    </row>
    <row r="7952" spans="50:52">
      <c r="AX7952" s="165" t="str" cm="1">
        <f t="array" ref="AX7952">IFERROR(INDEX(Tinh!A:A,MATCH(TRIM(AW7952),Tinh!B:B,0)),"")</f>
        <v/>
      </c>
      <c r="AY7952" s="166"/>
      <c r="AZ7952" s="165" t="str" cm="1">
        <f t="array" ref="AZ7952">IFERROR(INDEX('Ngân Hàng'!B:B,MATCH(AY7952,'Ngân Hàng'!C:C,0)),"")</f>
        <v/>
      </c>
    </row>
    <row r="7953" spans="50:52">
      <c r="AX7953" s="165" t="str" cm="1">
        <f t="array" ref="AX7953">IFERROR(INDEX(Tinh!A:A,MATCH(TRIM(AW7953),Tinh!B:B,0)),"")</f>
        <v/>
      </c>
      <c r="AY7953" s="166"/>
      <c r="AZ7953" s="165" t="str" cm="1">
        <f t="array" ref="AZ7953">IFERROR(INDEX('Ngân Hàng'!B:B,MATCH(AY7953,'Ngân Hàng'!C:C,0)),"")</f>
        <v/>
      </c>
    </row>
    <row r="7954" spans="50:52">
      <c r="AX7954" s="165" t="str" cm="1">
        <f t="array" ref="AX7954">IFERROR(INDEX(Tinh!A:A,MATCH(TRIM(AW7954),Tinh!B:B,0)),"")</f>
        <v/>
      </c>
      <c r="AY7954" s="166"/>
      <c r="AZ7954" s="165" t="str" cm="1">
        <f t="array" ref="AZ7954">IFERROR(INDEX('Ngân Hàng'!B:B,MATCH(AY7954,'Ngân Hàng'!C:C,0)),"")</f>
        <v/>
      </c>
    </row>
    <row r="7955" spans="50:52">
      <c r="AX7955" s="165" t="str" cm="1">
        <f t="array" ref="AX7955">IFERROR(INDEX(Tinh!A:A,MATCH(TRIM(AW7955),Tinh!B:B,0)),"")</f>
        <v/>
      </c>
      <c r="AY7955" s="166"/>
      <c r="AZ7955" s="165" t="str" cm="1">
        <f t="array" ref="AZ7955">IFERROR(INDEX('Ngân Hàng'!B:B,MATCH(AY7955,'Ngân Hàng'!C:C,0)),"")</f>
        <v/>
      </c>
    </row>
    <row r="7956" spans="50:52">
      <c r="AX7956" s="165" t="str" cm="1">
        <f t="array" ref="AX7956">IFERROR(INDEX(Tinh!A:A,MATCH(TRIM(AW7956),Tinh!B:B,0)),"")</f>
        <v/>
      </c>
      <c r="AY7956" s="166"/>
      <c r="AZ7956" s="165" t="str" cm="1">
        <f t="array" ref="AZ7956">IFERROR(INDEX('Ngân Hàng'!B:B,MATCH(AY7956,'Ngân Hàng'!C:C,0)),"")</f>
        <v/>
      </c>
    </row>
    <row r="7957" spans="50:52">
      <c r="AX7957" s="165" t="str" cm="1">
        <f t="array" ref="AX7957">IFERROR(INDEX(Tinh!A:A,MATCH(TRIM(AW7957),Tinh!B:B,0)),"")</f>
        <v/>
      </c>
      <c r="AY7957" s="166"/>
      <c r="AZ7957" s="165" t="str" cm="1">
        <f t="array" ref="AZ7957">IFERROR(INDEX('Ngân Hàng'!B:B,MATCH(AY7957,'Ngân Hàng'!C:C,0)),"")</f>
        <v/>
      </c>
    </row>
    <row r="7958" spans="50:52">
      <c r="AX7958" s="165" t="str" cm="1">
        <f t="array" ref="AX7958">IFERROR(INDEX(Tinh!A:A,MATCH(TRIM(AW7958),Tinh!B:B,0)),"")</f>
        <v/>
      </c>
      <c r="AY7958" s="166"/>
      <c r="AZ7958" s="165" t="str" cm="1">
        <f t="array" ref="AZ7958">IFERROR(INDEX('Ngân Hàng'!B:B,MATCH(AY7958,'Ngân Hàng'!C:C,0)),"")</f>
        <v/>
      </c>
    </row>
    <row r="7959" spans="50:52">
      <c r="AX7959" s="165" t="str" cm="1">
        <f t="array" ref="AX7959">IFERROR(INDEX(Tinh!A:A,MATCH(TRIM(AW7959),Tinh!B:B,0)),"")</f>
        <v/>
      </c>
      <c r="AY7959" s="166"/>
      <c r="AZ7959" s="165" t="str" cm="1">
        <f t="array" ref="AZ7959">IFERROR(INDEX('Ngân Hàng'!B:B,MATCH(AY7959,'Ngân Hàng'!C:C,0)),"")</f>
        <v/>
      </c>
    </row>
    <row r="7960" spans="50:52">
      <c r="AX7960" s="165" t="str" cm="1">
        <f t="array" ref="AX7960">IFERROR(INDEX(Tinh!A:A,MATCH(TRIM(AW7960),Tinh!B:B,0)),"")</f>
        <v/>
      </c>
      <c r="AY7960" s="166"/>
      <c r="AZ7960" s="165" t="str" cm="1">
        <f t="array" ref="AZ7960">IFERROR(INDEX('Ngân Hàng'!B:B,MATCH(AY7960,'Ngân Hàng'!C:C,0)),"")</f>
        <v/>
      </c>
    </row>
    <row r="7961" spans="50:52">
      <c r="AX7961" s="165" t="str" cm="1">
        <f t="array" ref="AX7961">IFERROR(INDEX(Tinh!A:A,MATCH(TRIM(AW7961),Tinh!B:B,0)),"")</f>
        <v/>
      </c>
      <c r="AY7961" s="166"/>
      <c r="AZ7961" s="165" t="str" cm="1">
        <f t="array" ref="AZ7961">IFERROR(INDEX('Ngân Hàng'!B:B,MATCH(AY7961,'Ngân Hàng'!C:C,0)),"")</f>
        <v/>
      </c>
    </row>
    <row r="7962" spans="50:52">
      <c r="AX7962" s="165" t="str" cm="1">
        <f t="array" ref="AX7962">IFERROR(INDEX(Tinh!A:A,MATCH(TRIM(AW7962),Tinh!B:B,0)),"")</f>
        <v/>
      </c>
      <c r="AY7962" s="166"/>
      <c r="AZ7962" s="165" t="str" cm="1">
        <f t="array" ref="AZ7962">IFERROR(INDEX('Ngân Hàng'!B:B,MATCH(AY7962,'Ngân Hàng'!C:C,0)),"")</f>
        <v/>
      </c>
    </row>
    <row r="7963" spans="50:52">
      <c r="AX7963" s="165" t="str" cm="1">
        <f t="array" ref="AX7963">IFERROR(INDEX(Tinh!A:A,MATCH(TRIM(AW7963),Tinh!B:B,0)),"")</f>
        <v/>
      </c>
      <c r="AY7963" s="166"/>
      <c r="AZ7963" s="165" t="str" cm="1">
        <f t="array" ref="AZ7963">IFERROR(INDEX('Ngân Hàng'!B:B,MATCH(AY7963,'Ngân Hàng'!C:C,0)),"")</f>
        <v/>
      </c>
    </row>
    <row r="7964" spans="50:52">
      <c r="AX7964" s="165" t="str" cm="1">
        <f t="array" ref="AX7964">IFERROR(INDEX(Tinh!A:A,MATCH(TRIM(AW7964),Tinh!B:B,0)),"")</f>
        <v/>
      </c>
      <c r="AY7964" s="166"/>
      <c r="AZ7964" s="165" t="str" cm="1">
        <f t="array" ref="AZ7964">IFERROR(INDEX('Ngân Hàng'!B:B,MATCH(AY7964,'Ngân Hàng'!C:C,0)),"")</f>
        <v/>
      </c>
    </row>
    <row r="7965" spans="50:52">
      <c r="AX7965" s="165" t="str" cm="1">
        <f t="array" ref="AX7965">IFERROR(INDEX(Tinh!A:A,MATCH(TRIM(AW7965),Tinh!B:B,0)),"")</f>
        <v/>
      </c>
      <c r="AY7965" s="166"/>
      <c r="AZ7965" s="165" t="str" cm="1">
        <f t="array" ref="AZ7965">IFERROR(INDEX('Ngân Hàng'!B:B,MATCH(AY7965,'Ngân Hàng'!C:C,0)),"")</f>
        <v/>
      </c>
    </row>
    <row r="7966" spans="50:52">
      <c r="AX7966" s="165" t="str" cm="1">
        <f t="array" ref="AX7966">IFERROR(INDEX(Tinh!A:A,MATCH(TRIM(AW7966),Tinh!B:B,0)),"")</f>
        <v/>
      </c>
      <c r="AY7966" s="166"/>
      <c r="AZ7966" s="165" t="str" cm="1">
        <f t="array" ref="AZ7966">IFERROR(INDEX('Ngân Hàng'!B:B,MATCH(AY7966,'Ngân Hàng'!C:C,0)),"")</f>
        <v/>
      </c>
    </row>
    <row r="7967" spans="50:52">
      <c r="AX7967" s="165" t="str" cm="1">
        <f t="array" ref="AX7967">IFERROR(INDEX(Tinh!A:A,MATCH(TRIM(AW7967),Tinh!B:B,0)),"")</f>
        <v/>
      </c>
      <c r="AY7967" s="166"/>
      <c r="AZ7967" s="165" t="str" cm="1">
        <f t="array" ref="AZ7967">IFERROR(INDEX('Ngân Hàng'!B:B,MATCH(AY7967,'Ngân Hàng'!C:C,0)),"")</f>
        <v/>
      </c>
    </row>
    <row r="7968" spans="50:52">
      <c r="AX7968" s="165" t="str" cm="1">
        <f t="array" ref="AX7968">IFERROR(INDEX(Tinh!A:A,MATCH(TRIM(AW7968),Tinh!B:B,0)),"")</f>
        <v/>
      </c>
      <c r="AY7968" s="166"/>
      <c r="AZ7968" s="165" t="str" cm="1">
        <f t="array" ref="AZ7968">IFERROR(INDEX('Ngân Hàng'!B:B,MATCH(AY7968,'Ngân Hàng'!C:C,0)),"")</f>
        <v/>
      </c>
    </row>
    <row r="7969" spans="50:52">
      <c r="AX7969" s="165" t="str" cm="1">
        <f t="array" ref="AX7969">IFERROR(INDEX(Tinh!A:A,MATCH(TRIM(AW7969),Tinh!B:B,0)),"")</f>
        <v/>
      </c>
      <c r="AY7969" s="166"/>
      <c r="AZ7969" s="165" t="str" cm="1">
        <f t="array" ref="AZ7969">IFERROR(INDEX('Ngân Hàng'!B:B,MATCH(AY7969,'Ngân Hàng'!C:C,0)),"")</f>
        <v/>
      </c>
    </row>
    <row r="7970" spans="50:52">
      <c r="AX7970" s="165" t="str" cm="1">
        <f t="array" ref="AX7970">IFERROR(INDEX(Tinh!A:A,MATCH(TRIM(AW7970),Tinh!B:B,0)),"")</f>
        <v/>
      </c>
      <c r="AY7970" s="166"/>
      <c r="AZ7970" s="165" t="str" cm="1">
        <f t="array" ref="AZ7970">IFERROR(INDEX('Ngân Hàng'!B:B,MATCH(AY7970,'Ngân Hàng'!C:C,0)),"")</f>
        <v/>
      </c>
    </row>
    <row r="7971" spans="50:52">
      <c r="AX7971" s="165" t="str" cm="1">
        <f t="array" ref="AX7971">IFERROR(INDEX(Tinh!A:A,MATCH(TRIM(AW7971),Tinh!B:B,0)),"")</f>
        <v/>
      </c>
      <c r="AY7971" s="166"/>
      <c r="AZ7971" s="165" t="str" cm="1">
        <f t="array" ref="AZ7971">IFERROR(INDEX('Ngân Hàng'!B:B,MATCH(AY7971,'Ngân Hàng'!C:C,0)),"")</f>
        <v/>
      </c>
    </row>
    <row r="7972" spans="50:52">
      <c r="AX7972" s="165" t="str" cm="1">
        <f t="array" ref="AX7972">IFERROR(INDEX(Tinh!A:A,MATCH(TRIM(AW7972),Tinh!B:B,0)),"")</f>
        <v/>
      </c>
      <c r="AY7972" s="166"/>
      <c r="AZ7972" s="165" t="str" cm="1">
        <f t="array" ref="AZ7972">IFERROR(INDEX('Ngân Hàng'!B:B,MATCH(AY7972,'Ngân Hàng'!C:C,0)),"")</f>
        <v/>
      </c>
    </row>
    <row r="7973" spans="50:52">
      <c r="AX7973" s="165" t="str" cm="1">
        <f t="array" ref="AX7973">IFERROR(INDEX(Tinh!A:A,MATCH(TRIM(AW7973),Tinh!B:B,0)),"")</f>
        <v/>
      </c>
      <c r="AY7973" s="166"/>
      <c r="AZ7973" s="165" t="str" cm="1">
        <f t="array" ref="AZ7973">IFERROR(INDEX('Ngân Hàng'!B:B,MATCH(AY7973,'Ngân Hàng'!C:C,0)),"")</f>
        <v/>
      </c>
    </row>
    <row r="7974" spans="50:52">
      <c r="AX7974" s="165" t="str" cm="1">
        <f t="array" ref="AX7974">IFERROR(INDEX(Tinh!A:A,MATCH(TRIM(AW7974),Tinh!B:B,0)),"")</f>
        <v/>
      </c>
      <c r="AY7974" s="166"/>
      <c r="AZ7974" s="165" t="str" cm="1">
        <f t="array" ref="AZ7974">IFERROR(INDEX('Ngân Hàng'!B:B,MATCH(AY7974,'Ngân Hàng'!C:C,0)),"")</f>
        <v/>
      </c>
    </row>
    <row r="7975" spans="50:52">
      <c r="AX7975" s="165" t="str" cm="1">
        <f t="array" ref="AX7975">IFERROR(INDEX(Tinh!A:A,MATCH(TRIM(AW7975),Tinh!B:B,0)),"")</f>
        <v/>
      </c>
      <c r="AY7975" s="166"/>
      <c r="AZ7975" s="165" t="str" cm="1">
        <f t="array" ref="AZ7975">IFERROR(INDEX('Ngân Hàng'!B:B,MATCH(AY7975,'Ngân Hàng'!C:C,0)),"")</f>
        <v/>
      </c>
    </row>
    <row r="7976" spans="50:52">
      <c r="AX7976" s="165" t="str" cm="1">
        <f t="array" ref="AX7976">IFERROR(INDEX(Tinh!A:A,MATCH(TRIM(AW7976),Tinh!B:B,0)),"")</f>
        <v/>
      </c>
      <c r="AY7976" s="166"/>
      <c r="AZ7976" s="165" t="str" cm="1">
        <f t="array" ref="AZ7976">IFERROR(INDEX('Ngân Hàng'!B:B,MATCH(AY7976,'Ngân Hàng'!C:C,0)),"")</f>
        <v/>
      </c>
    </row>
    <row r="7977" spans="50:52">
      <c r="AX7977" s="165" t="str" cm="1">
        <f t="array" ref="AX7977">IFERROR(INDEX(Tinh!A:A,MATCH(TRIM(AW7977),Tinh!B:B,0)),"")</f>
        <v/>
      </c>
      <c r="AY7977" s="166"/>
      <c r="AZ7977" s="165" t="str" cm="1">
        <f t="array" ref="AZ7977">IFERROR(INDEX('Ngân Hàng'!B:B,MATCH(AY7977,'Ngân Hàng'!C:C,0)),"")</f>
        <v/>
      </c>
    </row>
    <row r="7978" spans="50:52">
      <c r="AX7978" s="165" t="str" cm="1">
        <f t="array" ref="AX7978">IFERROR(INDEX(Tinh!A:A,MATCH(TRIM(AW7978),Tinh!B:B,0)),"")</f>
        <v/>
      </c>
      <c r="AY7978" s="166"/>
      <c r="AZ7978" s="165" t="str" cm="1">
        <f t="array" ref="AZ7978">IFERROR(INDEX('Ngân Hàng'!B:B,MATCH(AY7978,'Ngân Hàng'!C:C,0)),"")</f>
        <v/>
      </c>
    </row>
    <row r="7979" spans="50:52">
      <c r="AX7979" s="165" t="str" cm="1">
        <f t="array" ref="AX7979">IFERROR(INDEX(Tinh!A:A,MATCH(TRIM(AW7979),Tinh!B:B,0)),"")</f>
        <v/>
      </c>
      <c r="AY7979" s="166"/>
      <c r="AZ7979" s="165" t="str" cm="1">
        <f t="array" ref="AZ7979">IFERROR(INDEX('Ngân Hàng'!B:B,MATCH(AY7979,'Ngân Hàng'!C:C,0)),"")</f>
        <v/>
      </c>
    </row>
    <row r="7980" spans="50:52">
      <c r="AX7980" s="165" t="str" cm="1">
        <f t="array" ref="AX7980">IFERROR(INDEX(Tinh!A:A,MATCH(TRIM(AW7980),Tinh!B:B,0)),"")</f>
        <v/>
      </c>
      <c r="AY7980" s="166"/>
      <c r="AZ7980" s="165" t="str" cm="1">
        <f t="array" ref="AZ7980">IFERROR(INDEX('Ngân Hàng'!B:B,MATCH(AY7980,'Ngân Hàng'!C:C,0)),"")</f>
        <v/>
      </c>
    </row>
    <row r="7981" spans="50:52">
      <c r="AX7981" s="165" t="str" cm="1">
        <f t="array" ref="AX7981">IFERROR(INDEX(Tinh!A:A,MATCH(TRIM(AW7981),Tinh!B:B,0)),"")</f>
        <v/>
      </c>
      <c r="AY7981" s="166"/>
      <c r="AZ7981" s="165" t="str" cm="1">
        <f t="array" ref="AZ7981">IFERROR(INDEX('Ngân Hàng'!B:B,MATCH(AY7981,'Ngân Hàng'!C:C,0)),"")</f>
        <v/>
      </c>
    </row>
    <row r="7982" spans="50:52">
      <c r="AX7982" s="165" t="str" cm="1">
        <f t="array" ref="AX7982">IFERROR(INDEX(Tinh!A:A,MATCH(TRIM(AW7982),Tinh!B:B,0)),"")</f>
        <v/>
      </c>
      <c r="AY7982" s="166"/>
      <c r="AZ7982" s="165" t="str" cm="1">
        <f t="array" ref="AZ7982">IFERROR(INDEX('Ngân Hàng'!B:B,MATCH(AY7982,'Ngân Hàng'!C:C,0)),"")</f>
        <v/>
      </c>
    </row>
    <row r="7983" spans="50:52">
      <c r="AX7983" s="165" t="str" cm="1">
        <f t="array" ref="AX7983">IFERROR(INDEX(Tinh!A:A,MATCH(TRIM(AW7983),Tinh!B:B,0)),"")</f>
        <v/>
      </c>
      <c r="AY7983" s="166"/>
      <c r="AZ7983" s="165" t="str" cm="1">
        <f t="array" ref="AZ7983">IFERROR(INDEX('Ngân Hàng'!B:B,MATCH(AY7983,'Ngân Hàng'!C:C,0)),"")</f>
        <v/>
      </c>
    </row>
    <row r="7984" spans="50:52">
      <c r="AX7984" s="165" t="str" cm="1">
        <f t="array" ref="AX7984">IFERROR(INDEX(Tinh!A:A,MATCH(TRIM(AW7984),Tinh!B:B,0)),"")</f>
        <v/>
      </c>
      <c r="AY7984" s="166"/>
      <c r="AZ7984" s="165" t="str" cm="1">
        <f t="array" ref="AZ7984">IFERROR(INDEX('Ngân Hàng'!B:B,MATCH(AY7984,'Ngân Hàng'!C:C,0)),"")</f>
        <v/>
      </c>
    </row>
    <row r="7985" spans="50:52">
      <c r="AX7985" s="165" t="str" cm="1">
        <f t="array" ref="AX7985">IFERROR(INDEX(Tinh!A:A,MATCH(TRIM(AW7985),Tinh!B:B,0)),"")</f>
        <v/>
      </c>
      <c r="AY7985" s="166"/>
      <c r="AZ7985" s="165" t="str" cm="1">
        <f t="array" ref="AZ7985">IFERROR(INDEX('Ngân Hàng'!B:B,MATCH(AY7985,'Ngân Hàng'!C:C,0)),"")</f>
        <v/>
      </c>
    </row>
    <row r="7986" spans="50:52">
      <c r="AX7986" s="165" t="str" cm="1">
        <f t="array" ref="AX7986">IFERROR(INDEX(Tinh!A:A,MATCH(TRIM(AW7986),Tinh!B:B,0)),"")</f>
        <v/>
      </c>
      <c r="AY7986" s="166"/>
      <c r="AZ7986" s="165" t="str" cm="1">
        <f t="array" ref="AZ7986">IFERROR(INDEX('Ngân Hàng'!B:B,MATCH(AY7986,'Ngân Hàng'!C:C,0)),"")</f>
        <v/>
      </c>
    </row>
    <row r="7987" spans="50:52">
      <c r="AX7987" s="165" t="str" cm="1">
        <f t="array" ref="AX7987">IFERROR(INDEX(Tinh!A:A,MATCH(TRIM(AW7987),Tinh!B:B,0)),"")</f>
        <v/>
      </c>
      <c r="AY7987" s="166"/>
      <c r="AZ7987" s="165" t="str" cm="1">
        <f t="array" ref="AZ7987">IFERROR(INDEX('Ngân Hàng'!B:B,MATCH(AY7987,'Ngân Hàng'!C:C,0)),"")</f>
        <v/>
      </c>
    </row>
    <row r="7988" spans="50:52">
      <c r="AX7988" s="165" t="str" cm="1">
        <f t="array" ref="AX7988">IFERROR(INDEX(Tinh!A:A,MATCH(TRIM(AW7988),Tinh!B:B,0)),"")</f>
        <v/>
      </c>
      <c r="AY7988" s="166"/>
      <c r="AZ7988" s="165" t="str" cm="1">
        <f t="array" ref="AZ7988">IFERROR(INDEX('Ngân Hàng'!B:B,MATCH(AY7988,'Ngân Hàng'!C:C,0)),"")</f>
        <v/>
      </c>
    </row>
    <row r="7989" spans="50:52">
      <c r="AX7989" s="165" t="str" cm="1">
        <f t="array" ref="AX7989">IFERROR(INDEX(Tinh!A:A,MATCH(TRIM(AW7989),Tinh!B:B,0)),"")</f>
        <v/>
      </c>
      <c r="AY7989" s="166"/>
      <c r="AZ7989" s="165" t="str" cm="1">
        <f t="array" ref="AZ7989">IFERROR(INDEX('Ngân Hàng'!B:B,MATCH(AY7989,'Ngân Hàng'!C:C,0)),"")</f>
        <v/>
      </c>
    </row>
    <row r="7990" spans="50:52">
      <c r="AX7990" s="165" t="str" cm="1">
        <f t="array" ref="AX7990">IFERROR(INDEX(Tinh!A:A,MATCH(TRIM(AW7990),Tinh!B:B,0)),"")</f>
        <v/>
      </c>
      <c r="AY7990" s="166"/>
      <c r="AZ7990" s="165" t="str" cm="1">
        <f t="array" ref="AZ7990">IFERROR(INDEX('Ngân Hàng'!B:B,MATCH(AY7990,'Ngân Hàng'!C:C,0)),"")</f>
        <v/>
      </c>
    </row>
    <row r="7991" spans="50:52">
      <c r="AX7991" s="165" t="str" cm="1">
        <f t="array" ref="AX7991">IFERROR(INDEX(Tinh!A:A,MATCH(TRIM(AW7991),Tinh!B:B,0)),"")</f>
        <v/>
      </c>
      <c r="AY7991" s="166"/>
      <c r="AZ7991" s="165" t="str" cm="1">
        <f t="array" ref="AZ7991">IFERROR(INDEX('Ngân Hàng'!B:B,MATCH(AY7991,'Ngân Hàng'!C:C,0)),"")</f>
        <v/>
      </c>
    </row>
    <row r="7992" spans="50:52">
      <c r="AX7992" s="165" t="str" cm="1">
        <f t="array" ref="AX7992">IFERROR(INDEX(Tinh!A:A,MATCH(TRIM(AW7992),Tinh!B:B,0)),"")</f>
        <v/>
      </c>
      <c r="AY7992" s="166"/>
      <c r="AZ7992" s="165" t="str" cm="1">
        <f t="array" ref="AZ7992">IFERROR(INDEX('Ngân Hàng'!B:B,MATCH(AY7992,'Ngân Hàng'!C:C,0)),"")</f>
        <v/>
      </c>
    </row>
    <row r="7993" spans="50:52">
      <c r="AX7993" s="165" t="str" cm="1">
        <f t="array" ref="AX7993">IFERROR(INDEX(Tinh!A:A,MATCH(TRIM(AW7993),Tinh!B:B,0)),"")</f>
        <v/>
      </c>
      <c r="AY7993" s="166"/>
      <c r="AZ7993" s="165" t="str" cm="1">
        <f t="array" ref="AZ7993">IFERROR(INDEX('Ngân Hàng'!B:B,MATCH(AY7993,'Ngân Hàng'!C:C,0)),"")</f>
        <v/>
      </c>
    </row>
    <row r="7994" spans="50:52">
      <c r="AX7994" s="165" t="str" cm="1">
        <f t="array" ref="AX7994">IFERROR(INDEX(Tinh!A:A,MATCH(TRIM(AW7994),Tinh!B:B,0)),"")</f>
        <v/>
      </c>
      <c r="AY7994" s="166"/>
      <c r="AZ7994" s="165" t="str" cm="1">
        <f t="array" ref="AZ7994">IFERROR(INDEX('Ngân Hàng'!B:B,MATCH(AY7994,'Ngân Hàng'!C:C,0)),"")</f>
        <v/>
      </c>
    </row>
    <row r="7995" spans="50:52">
      <c r="AX7995" s="165" t="str" cm="1">
        <f t="array" ref="AX7995">IFERROR(INDEX(Tinh!A:A,MATCH(TRIM(AW7995),Tinh!B:B,0)),"")</f>
        <v/>
      </c>
      <c r="AY7995" s="166"/>
      <c r="AZ7995" s="165" t="str" cm="1">
        <f t="array" ref="AZ7995">IFERROR(INDEX('Ngân Hàng'!B:B,MATCH(AY7995,'Ngân Hàng'!C:C,0)),"")</f>
        <v/>
      </c>
    </row>
    <row r="7996" spans="50:52">
      <c r="AX7996" s="165" t="str" cm="1">
        <f t="array" ref="AX7996">IFERROR(INDEX(Tinh!A:A,MATCH(TRIM(AW7996),Tinh!B:B,0)),"")</f>
        <v/>
      </c>
      <c r="AY7996" s="166"/>
      <c r="AZ7996" s="165" t="str" cm="1">
        <f t="array" ref="AZ7996">IFERROR(INDEX('Ngân Hàng'!B:B,MATCH(AY7996,'Ngân Hàng'!C:C,0)),"")</f>
        <v/>
      </c>
    </row>
    <row r="7997" spans="50:52">
      <c r="AX7997" s="165" t="str" cm="1">
        <f t="array" ref="AX7997">IFERROR(INDEX(Tinh!A:A,MATCH(TRIM(AW7997),Tinh!B:B,0)),"")</f>
        <v/>
      </c>
      <c r="AY7997" s="166"/>
      <c r="AZ7997" s="165" t="str" cm="1">
        <f t="array" ref="AZ7997">IFERROR(INDEX('Ngân Hàng'!B:B,MATCH(AY7997,'Ngân Hàng'!C:C,0)),"")</f>
        <v/>
      </c>
    </row>
    <row r="7998" spans="50:52">
      <c r="AX7998" s="165" t="str" cm="1">
        <f t="array" ref="AX7998">IFERROR(INDEX(Tinh!A:A,MATCH(TRIM(AW7998),Tinh!B:B,0)),"")</f>
        <v/>
      </c>
      <c r="AY7998" s="166"/>
      <c r="AZ7998" s="165" t="str" cm="1">
        <f t="array" ref="AZ7998">IFERROR(INDEX('Ngân Hàng'!B:B,MATCH(AY7998,'Ngân Hàng'!C:C,0)),"")</f>
        <v/>
      </c>
    </row>
    <row r="7999" spans="50:52">
      <c r="AX7999" s="165" t="str" cm="1">
        <f t="array" ref="AX7999">IFERROR(INDEX(Tinh!A:A,MATCH(TRIM(AW7999),Tinh!B:B,0)),"")</f>
        <v/>
      </c>
      <c r="AY7999" s="166"/>
      <c r="AZ7999" s="165" t="str" cm="1">
        <f t="array" ref="AZ7999">IFERROR(INDEX('Ngân Hàng'!B:B,MATCH(AY7999,'Ngân Hàng'!C:C,0)),"")</f>
        <v/>
      </c>
    </row>
    <row r="8000" spans="50:52">
      <c r="AX8000" s="165" t="str" cm="1">
        <f t="array" ref="AX8000">IFERROR(INDEX(Tinh!A:A,MATCH(TRIM(AW8000),Tinh!B:B,0)),"")</f>
        <v/>
      </c>
      <c r="AY8000" s="166"/>
      <c r="AZ8000" s="165" t="str" cm="1">
        <f t="array" ref="AZ8000">IFERROR(INDEX('Ngân Hàng'!B:B,MATCH(AY8000,'Ngân Hàng'!C:C,0)),"")</f>
        <v/>
      </c>
    </row>
    <row r="8001" spans="50:52">
      <c r="AX8001" s="165" t="str" cm="1">
        <f t="array" ref="AX8001">IFERROR(INDEX(Tinh!A:A,MATCH(TRIM(AW8001),Tinh!B:B,0)),"")</f>
        <v/>
      </c>
      <c r="AY8001" s="166"/>
      <c r="AZ8001" s="165" t="str" cm="1">
        <f t="array" ref="AZ8001">IFERROR(INDEX('Ngân Hàng'!B:B,MATCH(AY8001,'Ngân Hàng'!C:C,0)),"")</f>
        <v/>
      </c>
    </row>
    <row r="8002" spans="50:52">
      <c r="AX8002" s="165" t="str" cm="1">
        <f t="array" ref="AX8002">IFERROR(INDEX(Tinh!A:A,MATCH(TRIM(AW8002),Tinh!B:B,0)),"")</f>
        <v/>
      </c>
      <c r="AY8002" s="166"/>
      <c r="AZ8002" s="165" t="str" cm="1">
        <f t="array" ref="AZ8002">IFERROR(INDEX('Ngân Hàng'!B:B,MATCH(AY8002,'Ngân Hàng'!C:C,0)),"")</f>
        <v/>
      </c>
    </row>
    <row r="8003" spans="50:52">
      <c r="AX8003" s="165" t="str" cm="1">
        <f t="array" ref="AX8003">IFERROR(INDEX(Tinh!A:A,MATCH(TRIM(AW8003),Tinh!B:B,0)),"")</f>
        <v/>
      </c>
      <c r="AY8003" s="166"/>
      <c r="AZ8003" s="165" t="str" cm="1">
        <f t="array" ref="AZ8003">IFERROR(INDEX('Ngân Hàng'!B:B,MATCH(AY8003,'Ngân Hàng'!C:C,0)),"")</f>
        <v/>
      </c>
    </row>
    <row r="8004" spans="50:52">
      <c r="AX8004" s="165" t="str" cm="1">
        <f t="array" ref="AX8004">IFERROR(INDEX(Tinh!A:A,MATCH(TRIM(AW8004),Tinh!B:B,0)),"")</f>
        <v/>
      </c>
      <c r="AY8004" s="166"/>
      <c r="AZ8004" s="165" t="str" cm="1">
        <f t="array" ref="AZ8004">IFERROR(INDEX('Ngân Hàng'!B:B,MATCH(AY8004,'Ngân Hàng'!C:C,0)),"")</f>
        <v/>
      </c>
    </row>
    <row r="8005" spans="50:52">
      <c r="AX8005" s="165" t="str" cm="1">
        <f t="array" ref="AX8005">IFERROR(INDEX(Tinh!A:A,MATCH(TRIM(AW8005),Tinh!B:B,0)),"")</f>
        <v/>
      </c>
      <c r="AY8005" s="166"/>
      <c r="AZ8005" s="165" t="str" cm="1">
        <f t="array" ref="AZ8005">IFERROR(INDEX('Ngân Hàng'!B:B,MATCH(AY8005,'Ngân Hàng'!C:C,0)),"")</f>
        <v/>
      </c>
    </row>
    <row r="8006" spans="50:52">
      <c r="AX8006" s="165" t="str" cm="1">
        <f t="array" ref="AX8006">IFERROR(INDEX(Tinh!A:A,MATCH(TRIM(AW8006),Tinh!B:B,0)),"")</f>
        <v/>
      </c>
      <c r="AY8006" s="166"/>
      <c r="AZ8006" s="165" t="str" cm="1">
        <f t="array" ref="AZ8006">IFERROR(INDEX('Ngân Hàng'!B:B,MATCH(AY8006,'Ngân Hàng'!C:C,0)),"")</f>
        <v/>
      </c>
    </row>
    <row r="8007" spans="50:52">
      <c r="AX8007" s="165" t="str" cm="1">
        <f t="array" ref="AX8007">IFERROR(INDEX(Tinh!A:A,MATCH(TRIM(AW8007),Tinh!B:B,0)),"")</f>
        <v/>
      </c>
      <c r="AY8007" s="166"/>
      <c r="AZ8007" s="165" t="str" cm="1">
        <f t="array" ref="AZ8007">IFERROR(INDEX('Ngân Hàng'!B:B,MATCH(AY8007,'Ngân Hàng'!C:C,0)),"")</f>
        <v/>
      </c>
    </row>
    <row r="8008" spans="50:52">
      <c r="AX8008" s="165" t="str" cm="1">
        <f t="array" ref="AX8008">IFERROR(INDEX(Tinh!A:A,MATCH(TRIM(AW8008),Tinh!B:B,0)),"")</f>
        <v/>
      </c>
      <c r="AY8008" s="166"/>
      <c r="AZ8008" s="165" t="str" cm="1">
        <f t="array" ref="AZ8008">IFERROR(INDEX('Ngân Hàng'!B:B,MATCH(AY8008,'Ngân Hàng'!C:C,0)),"")</f>
        <v/>
      </c>
    </row>
    <row r="8009" spans="50:52">
      <c r="AX8009" s="165" t="str" cm="1">
        <f t="array" ref="AX8009">IFERROR(INDEX(Tinh!A:A,MATCH(TRIM(AW8009),Tinh!B:B,0)),"")</f>
        <v/>
      </c>
      <c r="AY8009" s="166"/>
      <c r="AZ8009" s="165" t="str" cm="1">
        <f t="array" ref="AZ8009">IFERROR(INDEX('Ngân Hàng'!B:B,MATCH(AY8009,'Ngân Hàng'!C:C,0)),"")</f>
        <v/>
      </c>
    </row>
    <row r="8010" spans="50:52">
      <c r="AX8010" s="165" t="str" cm="1">
        <f t="array" ref="AX8010">IFERROR(INDEX(Tinh!A:A,MATCH(TRIM(AW8010),Tinh!B:B,0)),"")</f>
        <v/>
      </c>
      <c r="AY8010" s="166"/>
      <c r="AZ8010" s="165" t="str" cm="1">
        <f t="array" ref="AZ8010">IFERROR(INDEX('Ngân Hàng'!B:B,MATCH(AY8010,'Ngân Hàng'!C:C,0)),"")</f>
        <v/>
      </c>
    </row>
    <row r="8011" spans="50:52">
      <c r="AX8011" s="165" t="str" cm="1">
        <f t="array" ref="AX8011">IFERROR(INDEX(Tinh!A:A,MATCH(TRIM(AW8011),Tinh!B:B,0)),"")</f>
        <v/>
      </c>
      <c r="AY8011" s="166"/>
      <c r="AZ8011" s="165" t="str" cm="1">
        <f t="array" ref="AZ8011">IFERROR(INDEX('Ngân Hàng'!B:B,MATCH(AY8011,'Ngân Hàng'!C:C,0)),"")</f>
        <v/>
      </c>
    </row>
    <row r="8012" spans="50:52">
      <c r="AX8012" s="165" t="str" cm="1">
        <f t="array" ref="AX8012">IFERROR(INDEX(Tinh!A:A,MATCH(TRIM(AW8012),Tinh!B:B,0)),"")</f>
        <v/>
      </c>
      <c r="AY8012" s="166"/>
      <c r="AZ8012" s="165" t="str" cm="1">
        <f t="array" ref="AZ8012">IFERROR(INDEX('Ngân Hàng'!B:B,MATCH(AY8012,'Ngân Hàng'!C:C,0)),"")</f>
        <v/>
      </c>
    </row>
    <row r="8013" spans="50:52">
      <c r="AX8013" s="165" t="str" cm="1">
        <f t="array" ref="AX8013">IFERROR(INDEX(Tinh!A:A,MATCH(TRIM(AW8013),Tinh!B:B,0)),"")</f>
        <v/>
      </c>
      <c r="AY8013" s="166"/>
      <c r="AZ8013" s="165" t="str" cm="1">
        <f t="array" ref="AZ8013">IFERROR(INDEX('Ngân Hàng'!B:B,MATCH(AY8013,'Ngân Hàng'!C:C,0)),"")</f>
        <v/>
      </c>
    </row>
    <row r="8014" spans="50:52">
      <c r="AX8014" s="165" t="str" cm="1">
        <f t="array" ref="AX8014">IFERROR(INDEX(Tinh!A:A,MATCH(TRIM(AW8014),Tinh!B:B,0)),"")</f>
        <v/>
      </c>
      <c r="AY8014" s="166"/>
      <c r="AZ8014" s="165" t="str" cm="1">
        <f t="array" ref="AZ8014">IFERROR(INDEX('Ngân Hàng'!B:B,MATCH(AY8014,'Ngân Hàng'!C:C,0)),"")</f>
        <v/>
      </c>
    </row>
    <row r="8015" spans="50:52">
      <c r="AX8015" s="165" t="str" cm="1">
        <f t="array" ref="AX8015">IFERROR(INDEX(Tinh!A:A,MATCH(TRIM(AW8015),Tinh!B:B,0)),"")</f>
        <v/>
      </c>
      <c r="AY8015" s="166"/>
      <c r="AZ8015" s="165" t="str" cm="1">
        <f t="array" ref="AZ8015">IFERROR(INDEX('Ngân Hàng'!B:B,MATCH(AY8015,'Ngân Hàng'!C:C,0)),"")</f>
        <v/>
      </c>
    </row>
    <row r="8016" spans="50:52">
      <c r="AX8016" s="165" t="str" cm="1">
        <f t="array" ref="AX8016">IFERROR(INDEX(Tinh!A:A,MATCH(TRIM(AW8016),Tinh!B:B,0)),"")</f>
        <v/>
      </c>
      <c r="AY8016" s="166"/>
      <c r="AZ8016" s="165" t="str" cm="1">
        <f t="array" ref="AZ8016">IFERROR(INDEX('Ngân Hàng'!B:B,MATCH(AY8016,'Ngân Hàng'!C:C,0)),"")</f>
        <v/>
      </c>
    </row>
    <row r="8017" spans="50:52">
      <c r="AX8017" s="165" t="str" cm="1">
        <f t="array" ref="AX8017">IFERROR(INDEX(Tinh!A:A,MATCH(TRIM(AW8017),Tinh!B:B,0)),"")</f>
        <v/>
      </c>
      <c r="AY8017" s="166"/>
      <c r="AZ8017" s="165" t="str" cm="1">
        <f t="array" ref="AZ8017">IFERROR(INDEX('Ngân Hàng'!B:B,MATCH(AY8017,'Ngân Hàng'!C:C,0)),"")</f>
        <v/>
      </c>
    </row>
    <row r="8018" spans="50:52">
      <c r="AX8018" s="165" t="str" cm="1">
        <f t="array" ref="AX8018">IFERROR(INDEX(Tinh!A:A,MATCH(TRIM(AW8018),Tinh!B:B,0)),"")</f>
        <v/>
      </c>
      <c r="AY8018" s="166"/>
      <c r="AZ8018" s="165" t="str" cm="1">
        <f t="array" ref="AZ8018">IFERROR(INDEX('Ngân Hàng'!B:B,MATCH(AY8018,'Ngân Hàng'!C:C,0)),"")</f>
        <v/>
      </c>
    </row>
    <row r="8019" spans="50:52">
      <c r="AX8019" s="165" t="str" cm="1">
        <f t="array" ref="AX8019">IFERROR(INDEX(Tinh!A:A,MATCH(TRIM(AW8019),Tinh!B:B,0)),"")</f>
        <v/>
      </c>
      <c r="AY8019" s="166"/>
      <c r="AZ8019" s="165" t="str" cm="1">
        <f t="array" ref="AZ8019">IFERROR(INDEX('Ngân Hàng'!B:B,MATCH(AY8019,'Ngân Hàng'!C:C,0)),"")</f>
        <v/>
      </c>
    </row>
    <row r="8020" spans="50:52">
      <c r="AX8020" s="165" t="str" cm="1">
        <f t="array" ref="AX8020">IFERROR(INDEX(Tinh!A:A,MATCH(TRIM(AW8020),Tinh!B:B,0)),"")</f>
        <v/>
      </c>
      <c r="AY8020" s="166"/>
      <c r="AZ8020" s="165" t="str" cm="1">
        <f t="array" ref="AZ8020">IFERROR(INDEX('Ngân Hàng'!B:B,MATCH(AY8020,'Ngân Hàng'!C:C,0)),"")</f>
        <v/>
      </c>
    </row>
    <row r="8021" spans="50:52">
      <c r="AX8021" s="165" t="str" cm="1">
        <f t="array" ref="AX8021">IFERROR(INDEX(Tinh!A:A,MATCH(TRIM(AW8021),Tinh!B:B,0)),"")</f>
        <v/>
      </c>
      <c r="AY8021" s="166"/>
      <c r="AZ8021" s="165" t="str" cm="1">
        <f t="array" ref="AZ8021">IFERROR(INDEX('Ngân Hàng'!B:B,MATCH(AY8021,'Ngân Hàng'!C:C,0)),"")</f>
        <v/>
      </c>
    </row>
    <row r="8022" spans="50:52">
      <c r="AX8022" s="165" t="str" cm="1">
        <f t="array" ref="AX8022">IFERROR(INDEX(Tinh!A:A,MATCH(TRIM(AW8022),Tinh!B:B,0)),"")</f>
        <v/>
      </c>
      <c r="AY8022" s="166"/>
      <c r="AZ8022" s="165" t="str" cm="1">
        <f t="array" ref="AZ8022">IFERROR(INDEX('Ngân Hàng'!B:B,MATCH(AY8022,'Ngân Hàng'!C:C,0)),"")</f>
        <v/>
      </c>
    </row>
    <row r="8023" spans="50:52">
      <c r="AX8023" s="165" t="str" cm="1">
        <f t="array" ref="AX8023">IFERROR(INDEX(Tinh!A:A,MATCH(TRIM(AW8023),Tinh!B:B,0)),"")</f>
        <v/>
      </c>
      <c r="AY8023" s="166"/>
      <c r="AZ8023" s="165" t="str" cm="1">
        <f t="array" ref="AZ8023">IFERROR(INDEX('Ngân Hàng'!B:B,MATCH(AY8023,'Ngân Hàng'!C:C,0)),"")</f>
        <v/>
      </c>
    </row>
    <row r="8024" spans="50:52">
      <c r="AX8024" s="165" t="str" cm="1">
        <f t="array" ref="AX8024">IFERROR(INDEX(Tinh!A:A,MATCH(TRIM(AW8024),Tinh!B:B,0)),"")</f>
        <v/>
      </c>
      <c r="AY8024" s="166"/>
      <c r="AZ8024" s="165" t="str" cm="1">
        <f t="array" ref="AZ8024">IFERROR(INDEX('Ngân Hàng'!B:B,MATCH(AY8024,'Ngân Hàng'!C:C,0)),"")</f>
        <v/>
      </c>
    </row>
    <row r="8025" spans="50:52">
      <c r="AX8025" s="165" t="str" cm="1">
        <f t="array" ref="AX8025">IFERROR(INDEX(Tinh!A:A,MATCH(TRIM(AW8025),Tinh!B:B,0)),"")</f>
        <v/>
      </c>
      <c r="AY8025" s="166"/>
      <c r="AZ8025" s="165" t="str" cm="1">
        <f t="array" ref="AZ8025">IFERROR(INDEX('Ngân Hàng'!B:B,MATCH(AY8025,'Ngân Hàng'!C:C,0)),"")</f>
        <v/>
      </c>
    </row>
    <row r="8026" spans="50:52">
      <c r="AX8026" s="165" t="str" cm="1">
        <f t="array" ref="AX8026">IFERROR(INDEX(Tinh!A:A,MATCH(TRIM(AW8026),Tinh!B:B,0)),"")</f>
        <v/>
      </c>
      <c r="AY8026" s="166"/>
      <c r="AZ8026" s="165" t="str" cm="1">
        <f t="array" ref="AZ8026">IFERROR(INDEX('Ngân Hàng'!B:B,MATCH(AY8026,'Ngân Hàng'!C:C,0)),"")</f>
        <v/>
      </c>
    </row>
    <row r="8027" spans="50:52">
      <c r="AX8027" s="165" t="str" cm="1">
        <f t="array" ref="AX8027">IFERROR(INDEX(Tinh!A:A,MATCH(TRIM(AW8027),Tinh!B:B,0)),"")</f>
        <v/>
      </c>
      <c r="AY8027" s="166"/>
      <c r="AZ8027" s="165" t="str" cm="1">
        <f t="array" ref="AZ8027">IFERROR(INDEX('Ngân Hàng'!B:B,MATCH(AY8027,'Ngân Hàng'!C:C,0)),"")</f>
        <v/>
      </c>
    </row>
    <row r="8028" spans="50:52">
      <c r="AX8028" s="165" t="str" cm="1">
        <f t="array" ref="AX8028">IFERROR(INDEX(Tinh!A:A,MATCH(TRIM(AW8028),Tinh!B:B,0)),"")</f>
        <v/>
      </c>
      <c r="AY8028" s="166"/>
      <c r="AZ8028" s="165" t="str" cm="1">
        <f t="array" ref="AZ8028">IFERROR(INDEX('Ngân Hàng'!B:B,MATCH(AY8028,'Ngân Hàng'!C:C,0)),"")</f>
        <v/>
      </c>
    </row>
    <row r="8029" spans="50:52">
      <c r="AX8029" s="165" t="str" cm="1">
        <f t="array" ref="AX8029">IFERROR(INDEX(Tinh!A:A,MATCH(TRIM(AW8029),Tinh!B:B,0)),"")</f>
        <v/>
      </c>
      <c r="AY8029" s="166"/>
      <c r="AZ8029" s="165" t="str" cm="1">
        <f t="array" ref="AZ8029">IFERROR(INDEX('Ngân Hàng'!B:B,MATCH(AY8029,'Ngân Hàng'!C:C,0)),"")</f>
        <v/>
      </c>
    </row>
    <row r="8030" spans="50:52">
      <c r="AX8030" s="165" t="str" cm="1">
        <f t="array" ref="AX8030">IFERROR(INDEX(Tinh!A:A,MATCH(TRIM(AW8030),Tinh!B:B,0)),"")</f>
        <v/>
      </c>
      <c r="AY8030" s="166"/>
      <c r="AZ8030" s="165" t="str" cm="1">
        <f t="array" ref="AZ8030">IFERROR(INDEX('Ngân Hàng'!B:B,MATCH(AY8030,'Ngân Hàng'!C:C,0)),"")</f>
        <v/>
      </c>
    </row>
    <row r="8031" spans="50:52">
      <c r="AX8031" s="165" t="str" cm="1">
        <f t="array" ref="AX8031">IFERROR(INDEX(Tinh!A:A,MATCH(TRIM(AW8031),Tinh!B:B,0)),"")</f>
        <v/>
      </c>
      <c r="AY8031" s="166"/>
      <c r="AZ8031" s="165" t="str" cm="1">
        <f t="array" ref="AZ8031">IFERROR(INDEX('Ngân Hàng'!B:B,MATCH(AY8031,'Ngân Hàng'!C:C,0)),"")</f>
        <v/>
      </c>
    </row>
    <row r="8032" spans="50:52">
      <c r="AX8032" s="165" t="str" cm="1">
        <f t="array" ref="AX8032">IFERROR(INDEX(Tinh!A:A,MATCH(TRIM(AW8032),Tinh!B:B,0)),"")</f>
        <v/>
      </c>
      <c r="AY8032" s="166"/>
      <c r="AZ8032" s="165" t="str" cm="1">
        <f t="array" ref="AZ8032">IFERROR(INDEX('Ngân Hàng'!B:B,MATCH(AY8032,'Ngân Hàng'!C:C,0)),"")</f>
        <v/>
      </c>
    </row>
    <row r="8033" spans="50:52">
      <c r="AX8033" s="165" t="str" cm="1">
        <f t="array" ref="AX8033">IFERROR(INDEX(Tinh!A:A,MATCH(TRIM(AW8033),Tinh!B:B,0)),"")</f>
        <v/>
      </c>
      <c r="AY8033" s="166"/>
      <c r="AZ8033" s="165" t="str" cm="1">
        <f t="array" ref="AZ8033">IFERROR(INDEX('Ngân Hàng'!B:B,MATCH(AY8033,'Ngân Hàng'!C:C,0)),"")</f>
        <v/>
      </c>
    </row>
    <row r="8034" spans="50:52">
      <c r="AX8034" s="165" t="str" cm="1">
        <f t="array" ref="AX8034">IFERROR(INDEX(Tinh!A:A,MATCH(TRIM(AW8034),Tinh!B:B,0)),"")</f>
        <v/>
      </c>
      <c r="AY8034" s="166"/>
      <c r="AZ8034" s="165" t="str" cm="1">
        <f t="array" ref="AZ8034">IFERROR(INDEX('Ngân Hàng'!B:B,MATCH(AY8034,'Ngân Hàng'!C:C,0)),"")</f>
        <v/>
      </c>
    </row>
    <row r="8035" spans="50:52">
      <c r="AX8035" s="165" t="str" cm="1">
        <f t="array" ref="AX8035">IFERROR(INDEX(Tinh!A:A,MATCH(TRIM(AW8035),Tinh!B:B,0)),"")</f>
        <v/>
      </c>
      <c r="AY8035" s="166"/>
      <c r="AZ8035" s="165" t="str" cm="1">
        <f t="array" ref="AZ8035">IFERROR(INDEX('Ngân Hàng'!B:B,MATCH(AY8035,'Ngân Hàng'!C:C,0)),"")</f>
        <v/>
      </c>
    </row>
    <row r="8036" spans="50:52">
      <c r="AX8036" s="165" t="str" cm="1">
        <f t="array" ref="AX8036">IFERROR(INDEX(Tinh!A:A,MATCH(TRIM(AW8036),Tinh!B:B,0)),"")</f>
        <v/>
      </c>
      <c r="AY8036" s="166"/>
      <c r="AZ8036" s="165" t="str" cm="1">
        <f t="array" ref="AZ8036">IFERROR(INDEX('Ngân Hàng'!B:B,MATCH(AY8036,'Ngân Hàng'!C:C,0)),"")</f>
        <v/>
      </c>
    </row>
    <row r="8037" spans="50:52">
      <c r="AX8037" s="165" t="str" cm="1">
        <f t="array" ref="AX8037">IFERROR(INDEX(Tinh!A:A,MATCH(TRIM(AW8037),Tinh!B:B,0)),"")</f>
        <v/>
      </c>
      <c r="AY8037" s="166"/>
      <c r="AZ8037" s="165" t="str" cm="1">
        <f t="array" ref="AZ8037">IFERROR(INDEX('Ngân Hàng'!B:B,MATCH(AY8037,'Ngân Hàng'!C:C,0)),"")</f>
        <v/>
      </c>
    </row>
    <row r="8038" spans="50:52">
      <c r="AX8038" s="165" t="str" cm="1">
        <f t="array" ref="AX8038">IFERROR(INDEX(Tinh!A:A,MATCH(TRIM(AW8038),Tinh!B:B,0)),"")</f>
        <v/>
      </c>
      <c r="AY8038" s="166"/>
      <c r="AZ8038" s="165" t="str" cm="1">
        <f t="array" ref="AZ8038">IFERROR(INDEX('Ngân Hàng'!B:B,MATCH(AY8038,'Ngân Hàng'!C:C,0)),"")</f>
        <v/>
      </c>
    </row>
    <row r="8039" spans="50:52">
      <c r="AX8039" s="165" t="str" cm="1">
        <f t="array" ref="AX8039">IFERROR(INDEX(Tinh!A:A,MATCH(TRIM(AW8039),Tinh!B:B,0)),"")</f>
        <v/>
      </c>
      <c r="AY8039" s="166"/>
      <c r="AZ8039" s="165" t="str" cm="1">
        <f t="array" ref="AZ8039">IFERROR(INDEX('Ngân Hàng'!B:B,MATCH(AY8039,'Ngân Hàng'!C:C,0)),"")</f>
        <v/>
      </c>
    </row>
    <row r="8040" spans="50:52">
      <c r="AX8040" s="165" t="str" cm="1">
        <f t="array" ref="AX8040">IFERROR(INDEX(Tinh!A:A,MATCH(TRIM(AW8040),Tinh!B:B,0)),"")</f>
        <v/>
      </c>
      <c r="AY8040" s="166"/>
      <c r="AZ8040" s="165" t="str" cm="1">
        <f t="array" ref="AZ8040">IFERROR(INDEX('Ngân Hàng'!B:B,MATCH(AY8040,'Ngân Hàng'!C:C,0)),"")</f>
        <v/>
      </c>
    </row>
    <row r="8041" spans="50:52">
      <c r="AX8041" s="165" t="str" cm="1">
        <f t="array" ref="AX8041">IFERROR(INDEX(Tinh!A:A,MATCH(TRIM(AW8041),Tinh!B:B,0)),"")</f>
        <v/>
      </c>
      <c r="AY8041" s="166"/>
      <c r="AZ8041" s="165" t="str" cm="1">
        <f t="array" ref="AZ8041">IFERROR(INDEX('Ngân Hàng'!B:B,MATCH(AY8041,'Ngân Hàng'!C:C,0)),"")</f>
        <v/>
      </c>
    </row>
    <row r="8042" spans="50:52">
      <c r="AX8042" s="165" t="str" cm="1">
        <f t="array" ref="AX8042">IFERROR(INDEX(Tinh!A:A,MATCH(TRIM(AW8042),Tinh!B:B,0)),"")</f>
        <v/>
      </c>
      <c r="AY8042" s="166"/>
      <c r="AZ8042" s="165" t="str" cm="1">
        <f t="array" ref="AZ8042">IFERROR(INDEX('Ngân Hàng'!B:B,MATCH(AY8042,'Ngân Hàng'!C:C,0)),"")</f>
        <v/>
      </c>
    </row>
    <row r="8043" spans="50:52">
      <c r="AX8043" s="165" t="str" cm="1">
        <f t="array" ref="AX8043">IFERROR(INDEX(Tinh!A:A,MATCH(TRIM(AW8043),Tinh!B:B,0)),"")</f>
        <v/>
      </c>
      <c r="AY8043" s="166"/>
      <c r="AZ8043" s="165" t="str" cm="1">
        <f t="array" ref="AZ8043">IFERROR(INDEX('Ngân Hàng'!B:B,MATCH(AY8043,'Ngân Hàng'!C:C,0)),"")</f>
        <v/>
      </c>
    </row>
    <row r="8044" spans="50:52">
      <c r="AX8044" s="165" t="str" cm="1">
        <f t="array" ref="AX8044">IFERROR(INDEX(Tinh!A:A,MATCH(TRIM(AW8044),Tinh!B:B,0)),"")</f>
        <v/>
      </c>
      <c r="AY8044" s="166"/>
      <c r="AZ8044" s="165" t="str" cm="1">
        <f t="array" ref="AZ8044">IFERROR(INDEX('Ngân Hàng'!B:B,MATCH(AY8044,'Ngân Hàng'!C:C,0)),"")</f>
        <v/>
      </c>
    </row>
    <row r="8045" spans="50:52">
      <c r="AX8045" s="165" t="str" cm="1">
        <f t="array" ref="AX8045">IFERROR(INDEX(Tinh!A:A,MATCH(TRIM(AW8045),Tinh!B:B,0)),"")</f>
        <v/>
      </c>
      <c r="AY8045" s="166"/>
      <c r="AZ8045" s="165" t="str" cm="1">
        <f t="array" ref="AZ8045">IFERROR(INDEX('Ngân Hàng'!B:B,MATCH(AY8045,'Ngân Hàng'!C:C,0)),"")</f>
        <v/>
      </c>
    </row>
    <row r="8046" spans="50:52">
      <c r="AX8046" s="165" t="str" cm="1">
        <f t="array" ref="AX8046">IFERROR(INDEX(Tinh!A:A,MATCH(TRIM(AW8046),Tinh!B:B,0)),"")</f>
        <v/>
      </c>
      <c r="AY8046" s="166"/>
      <c r="AZ8046" s="165" t="str" cm="1">
        <f t="array" ref="AZ8046">IFERROR(INDEX('Ngân Hàng'!B:B,MATCH(AY8046,'Ngân Hàng'!C:C,0)),"")</f>
        <v/>
      </c>
    </row>
    <row r="8047" spans="50:52">
      <c r="AX8047" s="165" t="str" cm="1">
        <f t="array" ref="AX8047">IFERROR(INDEX(Tinh!A:A,MATCH(TRIM(AW8047),Tinh!B:B,0)),"")</f>
        <v/>
      </c>
      <c r="AY8047" s="166"/>
      <c r="AZ8047" s="165" t="str" cm="1">
        <f t="array" ref="AZ8047">IFERROR(INDEX('Ngân Hàng'!B:B,MATCH(AY8047,'Ngân Hàng'!C:C,0)),"")</f>
        <v/>
      </c>
    </row>
    <row r="8048" spans="50:52">
      <c r="AX8048" s="165" t="str" cm="1">
        <f t="array" ref="AX8048">IFERROR(INDEX(Tinh!A:A,MATCH(TRIM(AW8048),Tinh!B:B,0)),"")</f>
        <v/>
      </c>
      <c r="AY8048" s="166"/>
      <c r="AZ8048" s="165" t="str" cm="1">
        <f t="array" ref="AZ8048">IFERROR(INDEX('Ngân Hàng'!B:B,MATCH(AY8048,'Ngân Hàng'!C:C,0)),"")</f>
        <v/>
      </c>
    </row>
    <row r="8049" spans="50:52">
      <c r="AX8049" s="165" t="str" cm="1">
        <f t="array" ref="AX8049">IFERROR(INDEX(Tinh!A:A,MATCH(TRIM(AW8049),Tinh!B:B,0)),"")</f>
        <v/>
      </c>
      <c r="AY8049" s="166"/>
      <c r="AZ8049" s="165" t="str" cm="1">
        <f t="array" ref="AZ8049">IFERROR(INDEX('Ngân Hàng'!B:B,MATCH(AY8049,'Ngân Hàng'!C:C,0)),"")</f>
        <v/>
      </c>
    </row>
    <row r="8050" spans="50:52">
      <c r="AX8050" s="165" t="str" cm="1">
        <f t="array" ref="AX8050">IFERROR(INDEX(Tinh!A:A,MATCH(TRIM(AW8050),Tinh!B:B,0)),"")</f>
        <v/>
      </c>
      <c r="AY8050" s="166"/>
      <c r="AZ8050" s="165" t="str" cm="1">
        <f t="array" ref="AZ8050">IFERROR(INDEX('Ngân Hàng'!B:B,MATCH(AY8050,'Ngân Hàng'!C:C,0)),"")</f>
        <v/>
      </c>
    </row>
    <row r="8051" spans="50:52">
      <c r="AX8051" s="165" t="str" cm="1">
        <f t="array" ref="AX8051">IFERROR(INDEX(Tinh!A:A,MATCH(TRIM(AW8051),Tinh!B:B,0)),"")</f>
        <v/>
      </c>
      <c r="AY8051" s="166"/>
      <c r="AZ8051" s="165" t="str" cm="1">
        <f t="array" ref="AZ8051">IFERROR(INDEX('Ngân Hàng'!B:B,MATCH(AY8051,'Ngân Hàng'!C:C,0)),"")</f>
        <v/>
      </c>
    </row>
    <row r="8052" spans="50:52">
      <c r="AX8052" s="165" t="str" cm="1">
        <f t="array" ref="AX8052">IFERROR(INDEX(Tinh!A:A,MATCH(TRIM(AW8052),Tinh!B:B,0)),"")</f>
        <v/>
      </c>
      <c r="AY8052" s="166"/>
      <c r="AZ8052" s="165" t="str" cm="1">
        <f t="array" ref="AZ8052">IFERROR(INDEX('Ngân Hàng'!B:B,MATCH(AY8052,'Ngân Hàng'!C:C,0)),"")</f>
        <v/>
      </c>
    </row>
    <row r="8053" spans="50:52">
      <c r="AX8053" s="165" t="str" cm="1">
        <f t="array" ref="AX8053">IFERROR(INDEX(Tinh!A:A,MATCH(TRIM(AW8053),Tinh!B:B,0)),"")</f>
        <v/>
      </c>
      <c r="AY8053" s="166"/>
      <c r="AZ8053" s="165" t="str" cm="1">
        <f t="array" ref="AZ8053">IFERROR(INDEX('Ngân Hàng'!B:B,MATCH(AY8053,'Ngân Hàng'!C:C,0)),"")</f>
        <v/>
      </c>
    </row>
    <row r="8054" spans="50:52">
      <c r="AX8054" s="165" t="str" cm="1">
        <f t="array" ref="AX8054">IFERROR(INDEX(Tinh!A:A,MATCH(TRIM(AW8054),Tinh!B:B,0)),"")</f>
        <v/>
      </c>
      <c r="AY8054" s="166"/>
      <c r="AZ8054" s="165" t="str" cm="1">
        <f t="array" ref="AZ8054">IFERROR(INDEX('Ngân Hàng'!B:B,MATCH(AY8054,'Ngân Hàng'!C:C,0)),"")</f>
        <v/>
      </c>
    </row>
    <row r="8055" spans="50:52">
      <c r="AX8055" s="165" t="str" cm="1">
        <f t="array" ref="AX8055">IFERROR(INDEX(Tinh!A:A,MATCH(TRIM(AW8055),Tinh!B:B,0)),"")</f>
        <v/>
      </c>
      <c r="AY8055" s="166"/>
      <c r="AZ8055" s="165" t="str" cm="1">
        <f t="array" ref="AZ8055">IFERROR(INDEX('Ngân Hàng'!B:B,MATCH(AY8055,'Ngân Hàng'!C:C,0)),"")</f>
        <v/>
      </c>
    </row>
    <row r="8056" spans="50:52">
      <c r="AX8056" s="165" t="str" cm="1">
        <f t="array" ref="AX8056">IFERROR(INDEX(Tinh!A:A,MATCH(TRIM(AW8056),Tinh!B:B,0)),"")</f>
        <v/>
      </c>
      <c r="AY8056" s="166"/>
      <c r="AZ8056" s="165" t="str" cm="1">
        <f t="array" ref="AZ8056">IFERROR(INDEX('Ngân Hàng'!B:B,MATCH(AY8056,'Ngân Hàng'!C:C,0)),"")</f>
        <v/>
      </c>
    </row>
    <row r="8057" spans="50:52">
      <c r="AX8057" s="165" t="str" cm="1">
        <f t="array" ref="AX8057">IFERROR(INDEX(Tinh!A:A,MATCH(TRIM(AW8057),Tinh!B:B,0)),"")</f>
        <v/>
      </c>
      <c r="AY8057" s="166"/>
      <c r="AZ8057" s="165" t="str" cm="1">
        <f t="array" ref="AZ8057">IFERROR(INDEX('Ngân Hàng'!B:B,MATCH(AY8057,'Ngân Hàng'!C:C,0)),"")</f>
        <v/>
      </c>
    </row>
    <row r="8058" spans="50:52">
      <c r="AX8058" s="165" t="str" cm="1">
        <f t="array" ref="AX8058">IFERROR(INDEX(Tinh!A:A,MATCH(TRIM(AW8058),Tinh!B:B,0)),"")</f>
        <v/>
      </c>
      <c r="AY8058" s="166"/>
      <c r="AZ8058" s="165" t="str" cm="1">
        <f t="array" ref="AZ8058">IFERROR(INDEX('Ngân Hàng'!B:B,MATCH(AY8058,'Ngân Hàng'!C:C,0)),"")</f>
        <v/>
      </c>
    </row>
    <row r="8059" spans="50:52">
      <c r="AX8059" s="165" t="str" cm="1">
        <f t="array" ref="AX8059">IFERROR(INDEX(Tinh!A:A,MATCH(TRIM(AW8059),Tinh!B:B,0)),"")</f>
        <v/>
      </c>
      <c r="AY8059" s="166"/>
      <c r="AZ8059" s="165" t="str" cm="1">
        <f t="array" ref="AZ8059">IFERROR(INDEX('Ngân Hàng'!B:B,MATCH(AY8059,'Ngân Hàng'!C:C,0)),"")</f>
        <v/>
      </c>
    </row>
    <row r="8060" spans="50:52">
      <c r="AX8060" s="165" t="str" cm="1">
        <f t="array" ref="AX8060">IFERROR(INDEX(Tinh!A:A,MATCH(TRIM(AW8060),Tinh!B:B,0)),"")</f>
        <v/>
      </c>
      <c r="AY8060" s="166"/>
      <c r="AZ8060" s="165" t="str" cm="1">
        <f t="array" ref="AZ8060">IFERROR(INDEX('Ngân Hàng'!B:B,MATCH(AY8060,'Ngân Hàng'!C:C,0)),"")</f>
        <v/>
      </c>
    </row>
    <row r="8061" spans="50:52">
      <c r="AX8061" s="165" t="str" cm="1">
        <f t="array" ref="AX8061">IFERROR(INDEX(Tinh!A:A,MATCH(TRIM(AW8061),Tinh!B:B,0)),"")</f>
        <v/>
      </c>
      <c r="AY8061" s="166"/>
      <c r="AZ8061" s="165" t="str" cm="1">
        <f t="array" ref="AZ8061">IFERROR(INDEX('Ngân Hàng'!B:B,MATCH(AY8061,'Ngân Hàng'!C:C,0)),"")</f>
        <v/>
      </c>
    </row>
    <row r="8062" spans="50:52">
      <c r="AX8062" s="165" t="str" cm="1">
        <f t="array" ref="AX8062">IFERROR(INDEX(Tinh!A:A,MATCH(TRIM(AW8062),Tinh!B:B,0)),"")</f>
        <v/>
      </c>
      <c r="AY8062" s="166"/>
      <c r="AZ8062" s="165" t="str" cm="1">
        <f t="array" ref="AZ8062">IFERROR(INDEX('Ngân Hàng'!B:B,MATCH(AY8062,'Ngân Hàng'!C:C,0)),"")</f>
        <v/>
      </c>
    </row>
    <row r="8063" spans="50:52">
      <c r="AX8063" s="165" t="str" cm="1">
        <f t="array" ref="AX8063">IFERROR(INDEX(Tinh!A:A,MATCH(TRIM(AW8063),Tinh!B:B,0)),"")</f>
        <v/>
      </c>
      <c r="AY8063" s="166"/>
      <c r="AZ8063" s="165" t="str" cm="1">
        <f t="array" ref="AZ8063">IFERROR(INDEX('Ngân Hàng'!B:B,MATCH(AY8063,'Ngân Hàng'!C:C,0)),"")</f>
        <v/>
      </c>
    </row>
    <row r="8064" spans="50:52">
      <c r="AX8064" s="165" t="str" cm="1">
        <f t="array" ref="AX8064">IFERROR(INDEX(Tinh!A:A,MATCH(TRIM(AW8064),Tinh!B:B,0)),"")</f>
        <v/>
      </c>
      <c r="AY8064" s="166"/>
      <c r="AZ8064" s="165" t="str" cm="1">
        <f t="array" ref="AZ8064">IFERROR(INDEX('Ngân Hàng'!B:B,MATCH(AY8064,'Ngân Hàng'!C:C,0)),"")</f>
        <v/>
      </c>
    </row>
    <row r="8065" spans="50:52">
      <c r="AX8065" s="165" t="str" cm="1">
        <f t="array" ref="AX8065">IFERROR(INDEX(Tinh!A:A,MATCH(TRIM(AW8065),Tinh!B:B,0)),"")</f>
        <v/>
      </c>
      <c r="AY8065" s="166"/>
      <c r="AZ8065" s="165" t="str" cm="1">
        <f t="array" ref="AZ8065">IFERROR(INDEX('Ngân Hàng'!B:B,MATCH(AY8065,'Ngân Hàng'!C:C,0)),"")</f>
        <v/>
      </c>
    </row>
    <row r="8066" spans="50:52">
      <c r="AX8066" s="165" t="str" cm="1">
        <f t="array" ref="AX8066">IFERROR(INDEX(Tinh!A:A,MATCH(TRIM(AW8066),Tinh!B:B,0)),"")</f>
        <v/>
      </c>
      <c r="AY8066" s="166"/>
      <c r="AZ8066" s="165" t="str" cm="1">
        <f t="array" ref="AZ8066">IFERROR(INDEX('Ngân Hàng'!B:B,MATCH(AY8066,'Ngân Hàng'!C:C,0)),"")</f>
        <v/>
      </c>
    </row>
    <row r="8067" spans="50:52">
      <c r="AX8067" s="165" t="str" cm="1">
        <f t="array" ref="AX8067">IFERROR(INDEX(Tinh!A:A,MATCH(TRIM(AW8067),Tinh!B:B,0)),"")</f>
        <v/>
      </c>
      <c r="AY8067" s="166"/>
      <c r="AZ8067" s="165" t="str" cm="1">
        <f t="array" ref="AZ8067">IFERROR(INDEX('Ngân Hàng'!B:B,MATCH(AY8067,'Ngân Hàng'!C:C,0)),"")</f>
        <v/>
      </c>
    </row>
    <row r="8068" spans="50:52">
      <c r="AX8068" s="165" t="str" cm="1">
        <f t="array" ref="AX8068">IFERROR(INDEX(Tinh!A:A,MATCH(TRIM(AW8068),Tinh!B:B,0)),"")</f>
        <v/>
      </c>
      <c r="AY8068" s="166"/>
      <c r="AZ8068" s="165" t="str" cm="1">
        <f t="array" ref="AZ8068">IFERROR(INDEX('Ngân Hàng'!B:B,MATCH(AY8068,'Ngân Hàng'!C:C,0)),"")</f>
        <v/>
      </c>
    </row>
    <row r="8069" spans="50:52">
      <c r="AX8069" s="165" t="str" cm="1">
        <f t="array" ref="AX8069">IFERROR(INDEX(Tinh!A:A,MATCH(TRIM(AW8069),Tinh!B:B,0)),"")</f>
        <v/>
      </c>
      <c r="AY8069" s="166"/>
      <c r="AZ8069" s="165" t="str" cm="1">
        <f t="array" ref="AZ8069">IFERROR(INDEX('Ngân Hàng'!B:B,MATCH(AY8069,'Ngân Hàng'!C:C,0)),"")</f>
        <v/>
      </c>
    </row>
    <row r="8070" spans="50:52">
      <c r="AX8070" s="165" t="str" cm="1">
        <f t="array" ref="AX8070">IFERROR(INDEX(Tinh!A:A,MATCH(TRIM(AW8070),Tinh!B:B,0)),"")</f>
        <v/>
      </c>
      <c r="AY8070" s="166"/>
      <c r="AZ8070" s="165" t="str" cm="1">
        <f t="array" ref="AZ8070">IFERROR(INDEX('Ngân Hàng'!B:B,MATCH(AY8070,'Ngân Hàng'!C:C,0)),"")</f>
        <v/>
      </c>
    </row>
    <row r="8071" spans="50:52">
      <c r="AX8071" s="165" t="str" cm="1">
        <f t="array" ref="AX8071">IFERROR(INDEX(Tinh!A:A,MATCH(TRIM(AW8071),Tinh!B:B,0)),"")</f>
        <v/>
      </c>
      <c r="AY8071" s="166"/>
      <c r="AZ8071" s="165" t="str" cm="1">
        <f t="array" ref="AZ8071">IFERROR(INDEX('Ngân Hàng'!B:B,MATCH(AY8071,'Ngân Hàng'!C:C,0)),"")</f>
        <v/>
      </c>
    </row>
    <row r="8072" spans="50:52">
      <c r="AX8072" s="165" t="str" cm="1">
        <f t="array" ref="AX8072">IFERROR(INDEX(Tinh!A:A,MATCH(TRIM(AW8072),Tinh!B:B,0)),"")</f>
        <v/>
      </c>
      <c r="AY8072" s="166"/>
      <c r="AZ8072" s="165" t="str" cm="1">
        <f t="array" ref="AZ8072">IFERROR(INDEX('Ngân Hàng'!B:B,MATCH(AY8072,'Ngân Hàng'!C:C,0)),"")</f>
        <v/>
      </c>
    </row>
    <row r="8073" spans="50:52">
      <c r="AX8073" s="165" t="str" cm="1">
        <f t="array" ref="AX8073">IFERROR(INDEX(Tinh!A:A,MATCH(TRIM(AW8073),Tinh!B:B,0)),"")</f>
        <v/>
      </c>
      <c r="AY8073" s="166"/>
      <c r="AZ8073" s="165" t="str" cm="1">
        <f t="array" ref="AZ8073">IFERROR(INDEX('Ngân Hàng'!B:B,MATCH(AY8073,'Ngân Hàng'!C:C,0)),"")</f>
        <v/>
      </c>
    </row>
    <row r="8074" spans="50:52">
      <c r="AX8074" s="165" t="str" cm="1">
        <f t="array" ref="AX8074">IFERROR(INDEX(Tinh!A:A,MATCH(TRIM(AW8074),Tinh!B:B,0)),"")</f>
        <v/>
      </c>
      <c r="AY8074" s="166"/>
      <c r="AZ8074" s="165" t="str" cm="1">
        <f t="array" ref="AZ8074">IFERROR(INDEX('Ngân Hàng'!B:B,MATCH(AY8074,'Ngân Hàng'!C:C,0)),"")</f>
        <v/>
      </c>
    </row>
    <row r="8075" spans="50:52">
      <c r="AX8075" s="165" t="str" cm="1">
        <f t="array" ref="AX8075">IFERROR(INDEX(Tinh!A:A,MATCH(TRIM(AW8075),Tinh!B:B,0)),"")</f>
        <v/>
      </c>
      <c r="AY8075" s="166"/>
      <c r="AZ8075" s="165" t="str" cm="1">
        <f t="array" ref="AZ8075">IFERROR(INDEX('Ngân Hàng'!B:B,MATCH(AY8075,'Ngân Hàng'!C:C,0)),"")</f>
        <v/>
      </c>
    </row>
    <row r="8076" spans="50:52">
      <c r="AX8076" s="165" t="str" cm="1">
        <f t="array" ref="AX8076">IFERROR(INDEX(Tinh!A:A,MATCH(TRIM(AW8076),Tinh!B:B,0)),"")</f>
        <v/>
      </c>
      <c r="AY8076" s="166"/>
      <c r="AZ8076" s="165" t="str" cm="1">
        <f t="array" ref="AZ8076">IFERROR(INDEX('Ngân Hàng'!B:B,MATCH(AY8076,'Ngân Hàng'!C:C,0)),"")</f>
        <v/>
      </c>
    </row>
    <row r="8077" spans="50:52">
      <c r="AX8077" s="165" t="str" cm="1">
        <f t="array" ref="AX8077">IFERROR(INDEX(Tinh!A:A,MATCH(TRIM(AW8077),Tinh!B:B,0)),"")</f>
        <v/>
      </c>
      <c r="AY8077" s="166"/>
      <c r="AZ8077" s="165" t="str" cm="1">
        <f t="array" ref="AZ8077">IFERROR(INDEX('Ngân Hàng'!B:B,MATCH(AY8077,'Ngân Hàng'!C:C,0)),"")</f>
        <v/>
      </c>
    </row>
    <row r="8078" spans="50:52">
      <c r="AX8078" s="165" t="str" cm="1">
        <f t="array" ref="AX8078">IFERROR(INDEX(Tinh!A:A,MATCH(TRIM(AW8078),Tinh!B:B,0)),"")</f>
        <v/>
      </c>
      <c r="AY8078" s="166"/>
      <c r="AZ8078" s="165" t="str" cm="1">
        <f t="array" ref="AZ8078">IFERROR(INDEX('Ngân Hàng'!B:B,MATCH(AY8078,'Ngân Hàng'!C:C,0)),"")</f>
        <v/>
      </c>
    </row>
    <row r="8079" spans="50:52">
      <c r="AX8079" s="165" t="str" cm="1">
        <f t="array" ref="AX8079">IFERROR(INDEX(Tinh!A:A,MATCH(TRIM(AW8079),Tinh!B:B,0)),"")</f>
        <v/>
      </c>
      <c r="AY8079" s="166"/>
      <c r="AZ8079" s="165" t="str" cm="1">
        <f t="array" ref="AZ8079">IFERROR(INDEX('Ngân Hàng'!B:B,MATCH(AY8079,'Ngân Hàng'!C:C,0)),"")</f>
        <v/>
      </c>
    </row>
    <row r="8080" spans="50:52">
      <c r="AX8080" s="165" t="str" cm="1">
        <f t="array" ref="AX8080">IFERROR(INDEX(Tinh!A:A,MATCH(TRIM(AW8080),Tinh!B:B,0)),"")</f>
        <v/>
      </c>
      <c r="AY8080" s="166"/>
      <c r="AZ8080" s="165" t="str" cm="1">
        <f t="array" ref="AZ8080">IFERROR(INDEX('Ngân Hàng'!B:B,MATCH(AY8080,'Ngân Hàng'!C:C,0)),"")</f>
        <v/>
      </c>
    </row>
    <row r="8081" spans="50:52">
      <c r="AX8081" s="165" t="str" cm="1">
        <f t="array" ref="AX8081">IFERROR(INDEX(Tinh!A:A,MATCH(TRIM(AW8081),Tinh!B:B,0)),"")</f>
        <v/>
      </c>
      <c r="AY8081" s="166"/>
      <c r="AZ8081" s="165" t="str" cm="1">
        <f t="array" ref="AZ8081">IFERROR(INDEX('Ngân Hàng'!B:B,MATCH(AY8081,'Ngân Hàng'!C:C,0)),"")</f>
        <v/>
      </c>
    </row>
    <row r="8082" spans="50:52">
      <c r="AX8082" s="165" t="str" cm="1">
        <f t="array" ref="AX8082">IFERROR(INDEX(Tinh!A:A,MATCH(TRIM(AW8082),Tinh!B:B,0)),"")</f>
        <v/>
      </c>
      <c r="AY8082" s="166"/>
      <c r="AZ8082" s="165" t="str" cm="1">
        <f t="array" ref="AZ8082">IFERROR(INDEX('Ngân Hàng'!B:B,MATCH(AY8082,'Ngân Hàng'!C:C,0)),"")</f>
        <v/>
      </c>
    </row>
    <row r="8083" spans="50:52">
      <c r="AX8083" s="165" t="str" cm="1">
        <f t="array" ref="AX8083">IFERROR(INDEX(Tinh!A:A,MATCH(TRIM(AW8083),Tinh!B:B,0)),"")</f>
        <v/>
      </c>
      <c r="AY8083" s="166"/>
      <c r="AZ8083" s="165" t="str" cm="1">
        <f t="array" ref="AZ8083">IFERROR(INDEX('Ngân Hàng'!B:B,MATCH(AY8083,'Ngân Hàng'!C:C,0)),"")</f>
        <v/>
      </c>
    </row>
    <row r="8084" spans="50:52">
      <c r="AX8084" s="165" t="str" cm="1">
        <f t="array" ref="AX8084">IFERROR(INDEX(Tinh!A:A,MATCH(TRIM(AW8084),Tinh!B:B,0)),"")</f>
        <v/>
      </c>
      <c r="AY8084" s="166"/>
      <c r="AZ8084" s="165" t="str" cm="1">
        <f t="array" ref="AZ8084">IFERROR(INDEX('Ngân Hàng'!B:B,MATCH(AY8084,'Ngân Hàng'!C:C,0)),"")</f>
        <v/>
      </c>
    </row>
    <row r="8085" spans="50:52">
      <c r="AX8085" s="165" t="str" cm="1">
        <f t="array" ref="AX8085">IFERROR(INDEX(Tinh!A:A,MATCH(TRIM(AW8085),Tinh!B:B,0)),"")</f>
        <v/>
      </c>
      <c r="AY8085" s="166"/>
      <c r="AZ8085" s="165" t="str" cm="1">
        <f t="array" ref="AZ8085">IFERROR(INDEX('Ngân Hàng'!B:B,MATCH(AY8085,'Ngân Hàng'!C:C,0)),"")</f>
        <v/>
      </c>
    </row>
    <row r="8086" spans="50:52">
      <c r="AX8086" s="165" t="str" cm="1">
        <f t="array" ref="AX8086">IFERROR(INDEX(Tinh!A:A,MATCH(TRIM(AW8086),Tinh!B:B,0)),"")</f>
        <v/>
      </c>
      <c r="AY8086" s="166"/>
      <c r="AZ8086" s="165" t="str" cm="1">
        <f t="array" ref="AZ8086">IFERROR(INDEX('Ngân Hàng'!B:B,MATCH(AY8086,'Ngân Hàng'!C:C,0)),"")</f>
        <v/>
      </c>
    </row>
    <row r="8087" spans="50:52">
      <c r="AX8087" s="165" t="str" cm="1">
        <f t="array" ref="AX8087">IFERROR(INDEX(Tinh!A:A,MATCH(TRIM(AW8087),Tinh!B:B,0)),"")</f>
        <v/>
      </c>
      <c r="AY8087" s="166"/>
      <c r="AZ8087" s="165" t="str" cm="1">
        <f t="array" ref="AZ8087">IFERROR(INDEX('Ngân Hàng'!B:B,MATCH(AY8087,'Ngân Hàng'!C:C,0)),"")</f>
        <v/>
      </c>
    </row>
    <row r="8088" spans="50:52">
      <c r="AX8088" s="165" t="str" cm="1">
        <f t="array" ref="AX8088">IFERROR(INDEX(Tinh!A:A,MATCH(TRIM(AW8088),Tinh!B:B,0)),"")</f>
        <v/>
      </c>
      <c r="AY8088" s="166"/>
      <c r="AZ8088" s="165" t="str" cm="1">
        <f t="array" ref="AZ8088">IFERROR(INDEX('Ngân Hàng'!B:B,MATCH(AY8088,'Ngân Hàng'!C:C,0)),"")</f>
        <v/>
      </c>
    </row>
    <row r="8089" spans="50:52">
      <c r="AX8089" s="165" t="str" cm="1">
        <f t="array" ref="AX8089">IFERROR(INDEX(Tinh!A:A,MATCH(TRIM(AW8089),Tinh!B:B,0)),"")</f>
        <v/>
      </c>
      <c r="AY8089" s="166"/>
      <c r="AZ8089" s="165" t="str" cm="1">
        <f t="array" ref="AZ8089">IFERROR(INDEX('Ngân Hàng'!B:B,MATCH(AY8089,'Ngân Hàng'!C:C,0)),"")</f>
        <v/>
      </c>
    </row>
    <row r="8090" spans="50:52">
      <c r="AX8090" s="165" t="str" cm="1">
        <f t="array" ref="AX8090">IFERROR(INDEX(Tinh!A:A,MATCH(TRIM(AW8090),Tinh!B:B,0)),"")</f>
        <v/>
      </c>
      <c r="AY8090" s="166"/>
      <c r="AZ8090" s="165" t="str" cm="1">
        <f t="array" ref="AZ8090">IFERROR(INDEX('Ngân Hàng'!B:B,MATCH(AY8090,'Ngân Hàng'!C:C,0)),"")</f>
        <v/>
      </c>
    </row>
    <row r="8091" spans="50:52">
      <c r="AX8091" s="165" t="str" cm="1">
        <f t="array" ref="AX8091">IFERROR(INDEX(Tinh!A:A,MATCH(TRIM(AW8091),Tinh!B:B,0)),"")</f>
        <v/>
      </c>
      <c r="AY8091" s="166"/>
      <c r="AZ8091" s="165" t="str" cm="1">
        <f t="array" ref="AZ8091">IFERROR(INDEX('Ngân Hàng'!B:B,MATCH(AY8091,'Ngân Hàng'!C:C,0)),"")</f>
        <v/>
      </c>
    </row>
    <row r="8092" spans="50:52">
      <c r="AX8092" s="165" t="str" cm="1">
        <f t="array" ref="AX8092">IFERROR(INDEX(Tinh!A:A,MATCH(TRIM(AW8092),Tinh!B:B,0)),"")</f>
        <v/>
      </c>
      <c r="AY8092" s="166"/>
      <c r="AZ8092" s="165" t="str" cm="1">
        <f t="array" ref="AZ8092">IFERROR(INDEX('Ngân Hàng'!B:B,MATCH(AY8092,'Ngân Hàng'!C:C,0)),"")</f>
        <v/>
      </c>
    </row>
    <row r="8093" spans="50:52">
      <c r="AX8093" s="165" t="str" cm="1">
        <f t="array" ref="AX8093">IFERROR(INDEX(Tinh!A:A,MATCH(TRIM(AW8093),Tinh!B:B,0)),"")</f>
        <v/>
      </c>
      <c r="AY8093" s="166"/>
      <c r="AZ8093" s="165" t="str" cm="1">
        <f t="array" ref="AZ8093">IFERROR(INDEX('Ngân Hàng'!B:B,MATCH(AY8093,'Ngân Hàng'!C:C,0)),"")</f>
        <v/>
      </c>
    </row>
    <row r="8094" spans="50:52">
      <c r="AX8094" s="165" t="str" cm="1">
        <f t="array" ref="AX8094">IFERROR(INDEX(Tinh!A:A,MATCH(TRIM(AW8094),Tinh!B:B,0)),"")</f>
        <v/>
      </c>
      <c r="AY8094" s="166"/>
      <c r="AZ8094" s="165" t="str" cm="1">
        <f t="array" ref="AZ8094">IFERROR(INDEX('Ngân Hàng'!B:B,MATCH(AY8094,'Ngân Hàng'!C:C,0)),"")</f>
        <v/>
      </c>
    </row>
    <row r="8095" spans="50:52">
      <c r="AX8095" s="165" t="str" cm="1">
        <f t="array" ref="AX8095">IFERROR(INDEX(Tinh!A:A,MATCH(TRIM(AW8095),Tinh!B:B,0)),"")</f>
        <v/>
      </c>
      <c r="AY8095" s="166"/>
      <c r="AZ8095" s="165" t="str" cm="1">
        <f t="array" ref="AZ8095">IFERROR(INDEX('Ngân Hàng'!B:B,MATCH(AY8095,'Ngân Hàng'!C:C,0)),"")</f>
        <v/>
      </c>
    </row>
    <row r="8096" spans="50:52">
      <c r="AX8096" s="165" t="str" cm="1">
        <f t="array" ref="AX8096">IFERROR(INDEX(Tinh!A:A,MATCH(TRIM(AW8096),Tinh!B:B,0)),"")</f>
        <v/>
      </c>
      <c r="AY8096" s="166"/>
      <c r="AZ8096" s="165" t="str" cm="1">
        <f t="array" ref="AZ8096">IFERROR(INDEX('Ngân Hàng'!B:B,MATCH(AY8096,'Ngân Hàng'!C:C,0)),"")</f>
        <v/>
      </c>
    </row>
    <row r="8097" spans="50:52">
      <c r="AX8097" s="165" t="str" cm="1">
        <f t="array" ref="AX8097">IFERROR(INDEX(Tinh!A:A,MATCH(TRIM(AW8097),Tinh!B:B,0)),"")</f>
        <v/>
      </c>
      <c r="AY8097" s="166"/>
      <c r="AZ8097" s="165" t="str" cm="1">
        <f t="array" ref="AZ8097">IFERROR(INDEX('Ngân Hàng'!B:B,MATCH(AY8097,'Ngân Hàng'!C:C,0)),"")</f>
        <v/>
      </c>
    </row>
    <row r="8098" spans="50:52">
      <c r="AX8098" s="165" t="str" cm="1">
        <f t="array" ref="AX8098">IFERROR(INDEX(Tinh!A:A,MATCH(TRIM(AW8098),Tinh!B:B,0)),"")</f>
        <v/>
      </c>
      <c r="AY8098" s="166"/>
      <c r="AZ8098" s="165" t="str" cm="1">
        <f t="array" ref="AZ8098">IFERROR(INDEX('Ngân Hàng'!B:B,MATCH(AY8098,'Ngân Hàng'!C:C,0)),"")</f>
        <v/>
      </c>
    </row>
    <row r="8099" spans="50:52">
      <c r="AX8099" s="165" t="str" cm="1">
        <f t="array" ref="AX8099">IFERROR(INDEX(Tinh!A:A,MATCH(TRIM(AW8099),Tinh!B:B,0)),"")</f>
        <v/>
      </c>
      <c r="AY8099" s="166"/>
      <c r="AZ8099" s="165" t="str" cm="1">
        <f t="array" ref="AZ8099">IFERROR(INDEX('Ngân Hàng'!B:B,MATCH(AY8099,'Ngân Hàng'!C:C,0)),"")</f>
        <v/>
      </c>
    </row>
    <row r="8100" spans="50:52">
      <c r="AX8100" s="165" t="str" cm="1">
        <f t="array" ref="AX8100">IFERROR(INDEX(Tinh!A:A,MATCH(TRIM(AW8100),Tinh!B:B,0)),"")</f>
        <v/>
      </c>
      <c r="AY8100" s="166"/>
      <c r="AZ8100" s="165" t="str" cm="1">
        <f t="array" ref="AZ8100">IFERROR(INDEX('Ngân Hàng'!B:B,MATCH(AY8100,'Ngân Hàng'!C:C,0)),"")</f>
        <v/>
      </c>
    </row>
    <row r="8101" spans="50:52">
      <c r="AX8101" s="165" t="str" cm="1">
        <f t="array" ref="AX8101">IFERROR(INDEX(Tinh!A:A,MATCH(TRIM(AW8101),Tinh!B:B,0)),"")</f>
        <v/>
      </c>
      <c r="AY8101" s="166"/>
      <c r="AZ8101" s="165" t="str" cm="1">
        <f t="array" ref="AZ8101">IFERROR(INDEX('Ngân Hàng'!B:B,MATCH(AY8101,'Ngân Hàng'!C:C,0)),"")</f>
        <v/>
      </c>
    </row>
    <row r="8102" spans="50:52">
      <c r="AX8102" s="165" t="str" cm="1">
        <f t="array" ref="AX8102">IFERROR(INDEX(Tinh!A:A,MATCH(TRIM(AW8102),Tinh!B:B,0)),"")</f>
        <v/>
      </c>
      <c r="AY8102" s="166"/>
      <c r="AZ8102" s="165" t="str" cm="1">
        <f t="array" ref="AZ8102">IFERROR(INDEX('Ngân Hàng'!B:B,MATCH(AY8102,'Ngân Hàng'!C:C,0)),"")</f>
        <v/>
      </c>
    </row>
    <row r="8103" spans="50:52">
      <c r="AX8103" s="165" t="str" cm="1">
        <f t="array" ref="AX8103">IFERROR(INDEX(Tinh!A:A,MATCH(TRIM(AW8103),Tinh!B:B,0)),"")</f>
        <v/>
      </c>
      <c r="AY8103" s="166"/>
      <c r="AZ8103" s="165" t="str" cm="1">
        <f t="array" ref="AZ8103">IFERROR(INDEX('Ngân Hàng'!B:B,MATCH(AY8103,'Ngân Hàng'!C:C,0)),"")</f>
        <v/>
      </c>
    </row>
    <row r="8104" spans="50:52">
      <c r="AX8104" s="165" t="str" cm="1">
        <f t="array" ref="AX8104">IFERROR(INDEX(Tinh!A:A,MATCH(TRIM(AW8104),Tinh!B:B,0)),"")</f>
        <v/>
      </c>
      <c r="AY8104" s="166"/>
      <c r="AZ8104" s="165" t="str" cm="1">
        <f t="array" ref="AZ8104">IFERROR(INDEX('Ngân Hàng'!B:B,MATCH(AY8104,'Ngân Hàng'!C:C,0)),"")</f>
        <v/>
      </c>
    </row>
    <row r="8105" spans="50:52">
      <c r="AX8105" s="165" t="str" cm="1">
        <f t="array" ref="AX8105">IFERROR(INDEX(Tinh!A:A,MATCH(TRIM(AW8105),Tinh!B:B,0)),"")</f>
        <v/>
      </c>
      <c r="AY8105" s="166"/>
      <c r="AZ8105" s="165" t="str" cm="1">
        <f t="array" ref="AZ8105">IFERROR(INDEX('Ngân Hàng'!B:B,MATCH(AY8105,'Ngân Hàng'!C:C,0)),"")</f>
        <v/>
      </c>
    </row>
    <row r="8106" spans="50:52">
      <c r="AX8106" s="165" t="str" cm="1">
        <f t="array" ref="AX8106">IFERROR(INDEX(Tinh!A:A,MATCH(TRIM(AW8106),Tinh!B:B,0)),"")</f>
        <v/>
      </c>
      <c r="AY8106" s="166"/>
      <c r="AZ8106" s="165" t="str" cm="1">
        <f t="array" ref="AZ8106">IFERROR(INDEX('Ngân Hàng'!B:B,MATCH(AY8106,'Ngân Hàng'!C:C,0)),"")</f>
        <v/>
      </c>
    </row>
    <row r="8107" spans="50:52">
      <c r="AX8107" s="165" t="str" cm="1">
        <f t="array" ref="AX8107">IFERROR(INDEX(Tinh!A:A,MATCH(TRIM(AW8107),Tinh!B:B,0)),"")</f>
        <v/>
      </c>
      <c r="AY8107" s="166"/>
      <c r="AZ8107" s="165" t="str" cm="1">
        <f t="array" ref="AZ8107">IFERROR(INDEX('Ngân Hàng'!B:B,MATCH(AY8107,'Ngân Hàng'!C:C,0)),"")</f>
        <v/>
      </c>
    </row>
    <row r="8108" spans="50:52">
      <c r="AX8108" s="165" t="str" cm="1">
        <f t="array" ref="AX8108">IFERROR(INDEX(Tinh!A:A,MATCH(TRIM(AW8108),Tinh!B:B,0)),"")</f>
        <v/>
      </c>
      <c r="AY8108" s="166"/>
      <c r="AZ8108" s="165" t="str" cm="1">
        <f t="array" ref="AZ8108">IFERROR(INDEX('Ngân Hàng'!B:B,MATCH(AY8108,'Ngân Hàng'!C:C,0)),"")</f>
        <v/>
      </c>
    </row>
    <row r="8109" spans="50:52">
      <c r="AX8109" s="165" t="str" cm="1">
        <f t="array" ref="AX8109">IFERROR(INDEX(Tinh!A:A,MATCH(TRIM(AW8109),Tinh!B:B,0)),"")</f>
        <v/>
      </c>
      <c r="AY8109" s="166"/>
      <c r="AZ8109" s="165" t="str" cm="1">
        <f t="array" ref="AZ8109">IFERROR(INDEX('Ngân Hàng'!B:B,MATCH(AY8109,'Ngân Hàng'!C:C,0)),"")</f>
        <v/>
      </c>
    </row>
    <row r="8110" spans="50:52">
      <c r="AX8110" s="165" t="str" cm="1">
        <f t="array" ref="AX8110">IFERROR(INDEX(Tinh!A:A,MATCH(TRIM(AW8110),Tinh!B:B,0)),"")</f>
        <v/>
      </c>
      <c r="AY8110" s="166"/>
      <c r="AZ8110" s="165" t="str" cm="1">
        <f t="array" ref="AZ8110">IFERROR(INDEX('Ngân Hàng'!B:B,MATCH(AY8110,'Ngân Hàng'!C:C,0)),"")</f>
        <v/>
      </c>
    </row>
    <row r="8111" spans="50:52">
      <c r="AX8111" s="165" t="str" cm="1">
        <f t="array" ref="AX8111">IFERROR(INDEX(Tinh!A:A,MATCH(TRIM(AW8111),Tinh!B:B,0)),"")</f>
        <v/>
      </c>
      <c r="AY8111" s="166"/>
      <c r="AZ8111" s="165" t="str" cm="1">
        <f t="array" ref="AZ8111">IFERROR(INDEX('Ngân Hàng'!B:B,MATCH(AY8111,'Ngân Hàng'!C:C,0)),"")</f>
        <v/>
      </c>
    </row>
    <row r="8112" spans="50:52">
      <c r="AX8112" s="165" t="str" cm="1">
        <f t="array" ref="AX8112">IFERROR(INDEX(Tinh!A:A,MATCH(TRIM(AW8112),Tinh!B:B,0)),"")</f>
        <v/>
      </c>
      <c r="AY8112" s="166"/>
      <c r="AZ8112" s="165" t="str" cm="1">
        <f t="array" ref="AZ8112">IFERROR(INDEX('Ngân Hàng'!B:B,MATCH(AY8112,'Ngân Hàng'!C:C,0)),"")</f>
        <v/>
      </c>
    </row>
    <row r="8113" spans="50:52">
      <c r="AX8113" s="165" t="str" cm="1">
        <f t="array" ref="AX8113">IFERROR(INDEX(Tinh!A:A,MATCH(TRIM(AW8113),Tinh!B:B,0)),"")</f>
        <v/>
      </c>
      <c r="AY8113" s="166"/>
      <c r="AZ8113" s="165" t="str" cm="1">
        <f t="array" ref="AZ8113">IFERROR(INDEX('Ngân Hàng'!B:B,MATCH(AY8113,'Ngân Hàng'!C:C,0)),"")</f>
        <v/>
      </c>
    </row>
    <row r="8114" spans="50:52">
      <c r="AX8114" s="165" t="str" cm="1">
        <f t="array" ref="AX8114">IFERROR(INDEX(Tinh!A:A,MATCH(TRIM(AW8114),Tinh!B:B,0)),"")</f>
        <v/>
      </c>
      <c r="AY8114" s="166"/>
      <c r="AZ8114" s="165" t="str" cm="1">
        <f t="array" ref="AZ8114">IFERROR(INDEX('Ngân Hàng'!B:B,MATCH(AY8114,'Ngân Hàng'!C:C,0)),"")</f>
        <v/>
      </c>
    </row>
    <row r="8115" spans="50:52">
      <c r="AX8115" s="165" t="str" cm="1">
        <f t="array" ref="AX8115">IFERROR(INDEX(Tinh!A:A,MATCH(TRIM(AW8115),Tinh!B:B,0)),"")</f>
        <v/>
      </c>
      <c r="AY8115" s="166"/>
      <c r="AZ8115" s="165" t="str" cm="1">
        <f t="array" ref="AZ8115">IFERROR(INDEX('Ngân Hàng'!B:B,MATCH(AY8115,'Ngân Hàng'!C:C,0)),"")</f>
        <v/>
      </c>
    </row>
    <row r="8116" spans="50:52">
      <c r="AX8116" s="165" t="str" cm="1">
        <f t="array" ref="AX8116">IFERROR(INDEX(Tinh!A:A,MATCH(TRIM(AW8116),Tinh!B:B,0)),"")</f>
        <v/>
      </c>
      <c r="AY8116" s="166"/>
      <c r="AZ8116" s="165" t="str" cm="1">
        <f t="array" ref="AZ8116">IFERROR(INDEX('Ngân Hàng'!B:B,MATCH(AY8116,'Ngân Hàng'!C:C,0)),"")</f>
        <v/>
      </c>
    </row>
    <row r="8117" spans="50:52">
      <c r="AX8117" s="165" t="str" cm="1">
        <f t="array" ref="AX8117">IFERROR(INDEX(Tinh!A:A,MATCH(TRIM(AW8117),Tinh!B:B,0)),"")</f>
        <v/>
      </c>
      <c r="AY8117" s="166"/>
      <c r="AZ8117" s="165" t="str" cm="1">
        <f t="array" ref="AZ8117">IFERROR(INDEX('Ngân Hàng'!B:B,MATCH(AY8117,'Ngân Hàng'!C:C,0)),"")</f>
        <v/>
      </c>
    </row>
    <row r="8118" spans="50:52">
      <c r="AX8118" s="165" t="str" cm="1">
        <f t="array" ref="AX8118">IFERROR(INDEX(Tinh!A:A,MATCH(TRIM(AW8118),Tinh!B:B,0)),"")</f>
        <v/>
      </c>
      <c r="AY8118" s="166"/>
      <c r="AZ8118" s="165" t="str" cm="1">
        <f t="array" ref="AZ8118">IFERROR(INDEX('Ngân Hàng'!B:B,MATCH(AY8118,'Ngân Hàng'!C:C,0)),"")</f>
        <v/>
      </c>
    </row>
    <row r="8119" spans="50:52">
      <c r="AX8119" s="165" t="str" cm="1">
        <f t="array" ref="AX8119">IFERROR(INDEX(Tinh!A:A,MATCH(TRIM(AW8119),Tinh!B:B,0)),"")</f>
        <v/>
      </c>
      <c r="AY8119" s="166"/>
      <c r="AZ8119" s="165" t="str" cm="1">
        <f t="array" ref="AZ8119">IFERROR(INDEX('Ngân Hàng'!B:B,MATCH(AY8119,'Ngân Hàng'!C:C,0)),"")</f>
        <v/>
      </c>
    </row>
    <row r="8120" spans="50:52">
      <c r="AX8120" s="165" t="str" cm="1">
        <f t="array" ref="AX8120">IFERROR(INDEX(Tinh!A:A,MATCH(TRIM(AW8120),Tinh!B:B,0)),"")</f>
        <v/>
      </c>
      <c r="AY8120" s="166"/>
      <c r="AZ8120" s="165" t="str" cm="1">
        <f t="array" ref="AZ8120">IFERROR(INDEX('Ngân Hàng'!B:B,MATCH(AY8120,'Ngân Hàng'!C:C,0)),"")</f>
        <v/>
      </c>
    </row>
    <row r="8121" spans="50:52">
      <c r="AX8121" s="165" t="str" cm="1">
        <f t="array" ref="AX8121">IFERROR(INDEX(Tinh!A:A,MATCH(TRIM(AW8121),Tinh!B:B,0)),"")</f>
        <v/>
      </c>
      <c r="AY8121" s="166"/>
      <c r="AZ8121" s="165" t="str" cm="1">
        <f t="array" ref="AZ8121">IFERROR(INDEX('Ngân Hàng'!B:B,MATCH(AY8121,'Ngân Hàng'!C:C,0)),"")</f>
        <v/>
      </c>
    </row>
    <row r="8122" spans="50:52">
      <c r="AX8122" s="165" t="str" cm="1">
        <f t="array" ref="AX8122">IFERROR(INDEX(Tinh!A:A,MATCH(TRIM(AW8122),Tinh!B:B,0)),"")</f>
        <v/>
      </c>
      <c r="AY8122" s="166"/>
      <c r="AZ8122" s="165" t="str" cm="1">
        <f t="array" ref="AZ8122">IFERROR(INDEX('Ngân Hàng'!B:B,MATCH(AY8122,'Ngân Hàng'!C:C,0)),"")</f>
        <v/>
      </c>
    </row>
    <row r="8123" spans="50:52">
      <c r="AX8123" s="165" t="str" cm="1">
        <f t="array" ref="AX8123">IFERROR(INDEX(Tinh!A:A,MATCH(TRIM(AW8123),Tinh!B:B,0)),"")</f>
        <v/>
      </c>
      <c r="AY8123" s="166"/>
      <c r="AZ8123" s="165" t="str" cm="1">
        <f t="array" ref="AZ8123">IFERROR(INDEX('Ngân Hàng'!B:B,MATCH(AY8123,'Ngân Hàng'!C:C,0)),"")</f>
        <v/>
      </c>
    </row>
    <row r="8124" spans="50:52">
      <c r="AX8124" s="165" t="str" cm="1">
        <f t="array" ref="AX8124">IFERROR(INDEX(Tinh!A:A,MATCH(TRIM(AW8124),Tinh!B:B,0)),"")</f>
        <v/>
      </c>
      <c r="AY8124" s="166"/>
      <c r="AZ8124" s="165" t="str" cm="1">
        <f t="array" ref="AZ8124">IFERROR(INDEX('Ngân Hàng'!B:B,MATCH(AY8124,'Ngân Hàng'!C:C,0)),"")</f>
        <v/>
      </c>
    </row>
    <row r="8125" spans="50:52">
      <c r="AX8125" s="165" t="str" cm="1">
        <f t="array" ref="AX8125">IFERROR(INDEX(Tinh!A:A,MATCH(TRIM(AW8125),Tinh!B:B,0)),"")</f>
        <v/>
      </c>
      <c r="AY8125" s="166"/>
      <c r="AZ8125" s="165" t="str" cm="1">
        <f t="array" ref="AZ8125">IFERROR(INDEX('Ngân Hàng'!B:B,MATCH(AY8125,'Ngân Hàng'!C:C,0)),"")</f>
        <v/>
      </c>
    </row>
    <row r="8126" spans="50:52">
      <c r="AX8126" s="165" t="str" cm="1">
        <f t="array" ref="AX8126">IFERROR(INDEX(Tinh!A:A,MATCH(TRIM(AW8126),Tinh!B:B,0)),"")</f>
        <v/>
      </c>
      <c r="AY8126" s="166"/>
      <c r="AZ8126" s="165" t="str" cm="1">
        <f t="array" ref="AZ8126">IFERROR(INDEX('Ngân Hàng'!B:B,MATCH(AY8126,'Ngân Hàng'!C:C,0)),"")</f>
        <v/>
      </c>
    </row>
    <row r="8127" spans="50:52">
      <c r="AX8127" s="165" t="str" cm="1">
        <f t="array" ref="AX8127">IFERROR(INDEX(Tinh!A:A,MATCH(TRIM(AW8127),Tinh!B:B,0)),"")</f>
        <v/>
      </c>
      <c r="AY8127" s="166"/>
      <c r="AZ8127" s="165" t="str" cm="1">
        <f t="array" ref="AZ8127">IFERROR(INDEX('Ngân Hàng'!B:B,MATCH(AY8127,'Ngân Hàng'!C:C,0)),"")</f>
        <v/>
      </c>
    </row>
    <row r="8128" spans="50:52">
      <c r="AX8128" s="165" t="str" cm="1">
        <f t="array" ref="AX8128">IFERROR(INDEX(Tinh!A:A,MATCH(TRIM(AW8128),Tinh!B:B,0)),"")</f>
        <v/>
      </c>
      <c r="AY8128" s="166"/>
      <c r="AZ8128" s="165" t="str" cm="1">
        <f t="array" ref="AZ8128">IFERROR(INDEX('Ngân Hàng'!B:B,MATCH(AY8128,'Ngân Hàng'!C:C,0)),"")</f>
        <v/>
      </c>
    </row>
    <row r="8129" spans="50:52">
      <c r="AX8129" s="165" t="str" cm="1">
        <f t="array" ref="AX8129">IFERROR(INDEX(Tinh!A:A,MATCH(TRIM(AW8129),Tinh!B:B,0)),"")</f>
        <v/>
      </c>
      <c r="AY8129" s="166"/>
      <c r="AZ8129" s="165" t="str" cm="1">
        <f t="array" ref="AZ8129">IFERROR(INDEX('Ngân Hàng'!B:B,MATCH(AY8129,'Ngân Hàng'!C:C,0)),"")</f>
        <v/>
      </c>
    </row>
    <row r="8130" spans="50:52">
      <c r="AX8130" s="165" t="str" cm="1">
        <f t="array" ref="AX8130">IFERROR(INDEX(Tinh!A:A,MATCH(TRIM(AW8130),Tinh!B:B,0)),"")</f>
        <v/>
      </c>
      <c r="AY8130" s="166"/>
      <c r="AZ8130" s="165" t="str" cm="1">
        <f t="array" ref="AZ8130">IFERROR(INDEX('Ngân Hàng'!B:B,MATCH(AY8130,'Ngân Hàng'!C:C,0)),"")</f>
        <v/>
      </c>
    </row>
    <row r="8131" spans="50:52">
      <c r="AX8131" s="165" t="str" cm="1">
        <f t="array" ref="AX8131">IFERROR(INDEX(Tinh!A:A,MATCH(TRIM(AW8131),Tinh!B:B,0)),"")</f>
        <v/>
      </c>
      <c r="AY8131" s="166"/>
      <c r="AZ8131" s="165" t="str" cm="1">
        <f t="array" ref="AZ8131">IFERROR(INDEX('Ngân Hàng'!B:B,MATCH(AY8131,'Ngân Hàng'!C:C,0)),"")</f>
        <v/>
      </c>
    </row>
    <row r="8132" spans="50:52">
      <c r="AX8132" s="165" t="str" cm="1">
        <f t="array" ref="AX8132">IFERROR(INDEX(Tinh!A:A,MATCH(TRIM(AW8132),Tinh!B:B,0)),"")</f>
        <v/>
      </c>
      <c r="AY8132" s="166"/>
      <c r="AZ8132" s="165" t="str" cm="1">
        <f t="array" ref="AZ8132">IFERROR(INDEX('Ngân Hàng'!B:B,MATCH(AY8132,'Ngân Hàng'!C:C,0)),"")</f>
        <v/>
      </c>
    </row>
    <row r="8133" spans="50:52">
      <c r="AX8133" s="165" t="str" cm="1">
        <f t="array" ref="AX8133">IFERROR(INDEX(Tinh!A:A,MATCH(TRIM(AW8133),Tinh!B:B,0)),"")</f>
        <v/>
      </c>
      <c r="AY8133" s="166"/>
      <c r="AZ8133" s="165" t="str" cm="1">
        <f t="array" ref="AZ8133">IFERROR(INDEX('Ngân Hàng'!B:B,MATCH(AY8133,'Ngân Hàng'!C:C,0)),"")</f>
        <v/>
      </c>
    </row>
    <row r="8134" spans="50:52">
      <c r="AX8134" s="165" t="str" cm="1">
        <f t="array" ref="AX8134">IFERROR(INDEX(Tinh!A:A,MATCH(TRIM(AW8134),Tinh!B:B,0)),"")</f>
        <v/>
      </c>
      <c r="AY8134" s="166"/>
      <c r="AZ8134" s="165" t="str" cm="1">
        <f t="array" ref="AZ8134">IFERROR(INDEX('Ngân Hàng'!B:B,MATCH(AY8134,'Ngân Hàng'!C:C,0)),"")</f>
        <v/>
      </c>
    </row>
    <row r="8135" spans="50:52">
      <c r="AX8135" s="165" t="str" cm="1">
        <f t="array" ref="AX8135">IFERROR(INDEX(Tinh!A:A,MATCH(TRIM(AW8135),Tinh!B:B,0)),"")</f>
        <v/>
      </c>
      <c r="AY8135" s="166"/>
      <c r="AZ8135" s="165" t="str" cm="1">
        <f t="array" ref="AZ8135">IFERROR(INDEX('Ngân Hàng'!B:B,MATCH(AY8135,'Ngân Hàng'!C:C,0)),"")</f>
        <v/>
      </c>
    </row>
    <row r="8136" spans="50:52">
      <c r="AX8136" s="165" t="str" cm="1">
        <f t="array" ref="AX8136">IFERROR(INDEX(Tinh!A:A,MATCH(TRIM(AW8136),Tinh!B:B,0)),"")</f>
        <v/>
      </c>
      <c r="AY8136" s="166"/>
      <c r="AZ8136" s="165" t="str" cm="1">
        <f t="array" ref="AZ8136">IFERROR(INDEX('Ngân Hàng'!B:B,MATCH(AY8136,'Ngân Hàng'!C:C,0)),"")</f>
        <v/>
      </c>
    </row>
    <row r="8137" spans="50:52">
      <c r="AX8137" s="165" t="str" cm="1">
        <f t="array" ref="AX8137">IFERROR(INDEX(Tinh!A:A,MATCH(TRIM(AW8137),Tinh!B:B,0)),"")</f>
        <v/>
      </c>
      <c r="AY8137" s="166"/>
      <c r="AZ8137" s="165" t="str" cm="1">
        <f t="array" ref="AZ8137">IFERROR(INDEX('Ngân Hàng'!B:B,MATCH(AY8137,'Ngân Hàng'!C:C,0)),"")</f>
        <v/>
      </c>
    </row>
    <row r="8138" spans="50:52">
      <c r="AX8138" s="165" t="str" cm="1">
        <f t="array" ref="AX8138">IFERROR(INDEX(Tinh!A:A,MATCH(TRIM(AW8138),Tinh!B:B,0)),"")</f>
        <v/>
      </c>
      <c r="AY8138" s="166"/>
      <c r="AZ8138" s="165" t="str" cm="1">
        <f t="array" ref="AZ8138">IFERROR(INDEX('Ngân Hàng'!B:B,MATCH(AY8138,'Ngân Hàng'!C:C,0)),"")</f>
        <v/>
      </c>
    </row>
    <row r="8139" spans="50:52">
      <c r="AX8139" s="165" t="str" cm="1">
        <f t="array" ref="AX8139">IFERROR(INDEX(Tinh!A:A,MATCH(TRIM(AW8139),Tinh!B:B,0)),"")</f>
        <v/>
      </c>
      <c r="AY8139" s="166"/>
      <c r="AZ8139" s="165" t="str" cm="1">
        <f t="array" ref="AZ8139">IFERROR(INDEX('Ngân Hàng'!B:B,MATCH(AY8139,'Ngân Hàng'!C:C,0)),"")</f>
        <v/>
      </c>
    </row>
    <row r="8140" spans="50:52">
      <c r="AX8140" s="165" t="str" cm="1">
        <f t="array" ref="AX8140">IFERROR(INDEX(Tinh!A:A,MATCH(TRIM(AW8140),Tinh!B:B,0)),"")</f>
        <v/>
      </c>
      <c r="AY8140" s="166"/>
      <c r="AZ8140" s="165" t="str" cm="1">
        <f t="array" ref="AZ8140">IFERROR(INDEX('Ngân Hàng'!B:B,MATCH(AY8140,'Ngân Hàng'!C:C,0)),"")</f>
        <v/>
      </c>
    </row>
    <row r="8141" spans="50:52">
      <c r="AX8141" s="165" t="str" cm="1">
        <f t="array" ref="AX8141">IFERROR(INDEX(Tinh!A:A,MATCH(TRIM(AW8141),Tinh!B:B,0)),"")</f>
        <v/>
      </c>
      <c r="AY8141" s="166"/>
      <c r="AZ8141" s="165" t="str" cm="1">
        <f t="array" ref="AZ8141">IFERROR(INDEX('Ngân Hàng'!B:B,MATCH(AY8141,'Ngân Hàng'!C:C,0)),"")</f>
        <v/>
      </c>
    </row>
    <row r="8142" spans="50:52">
      <c r="AX8142" s="165" t="str" cm="1">
        <f t="array" ref="AX8142">IFERROR(INDEX(Tinh!A:A,MATCH(TRIM(AW8142),Tinh!B:B,0)),"")</f>
        <v/>
      </c>
      <c r="AY8142" s="166"/>
      <c r="AZ8142" s="165" t="str" cm="1">
        <f t="array" ref="AZ8142">IFERROR(INDEX('Ngân Hàng'!B:B,MATCH(AY8142,'Ngân Hàng'!C:C,0)),"")</f>
        <v/>
      </c>
    </row>
    <row r="8143" spans="50:52">
      <c r="AX8143" s="165" t="str" cm="1">
        <f t="array" ref="AX8143">IFERROR(INDEX(Tinh!A:A,MATCH(TRIM(AW8143),Tinh!B:B,0)),"")</f>
        <v/>
      </c>
      <c r="AY8143" s="166"/>
      <c r="AZ8143" s="165" t="str" cm="1">
        <f t="array" ref="AZ8143">IFERROR(INDEX('Ngân Hàng'!B:B,MATCH(AY8143,'Ngân Hàng'!C:C,0)),"")</f>
        <v/>
      </c>
    </row>
    <row r="8144" spans="50:52">
      <c r="AX8144" s="165" t="str" cm="1">
        <f t="array" ref="AX8144">IFERROR(INDEX(Tinh!A:A,MATCH(TRIM(AW8144),Tinh!B:B,0)),"")</f>
        <v/>
      </c>
      <c r="AY8144" s="166"/>
      <c r="AZ8144" s="165" t="str" cm="1">
        <f t="array" ref="AZ8144">IFERROR(INDEX('Ngân Hàng'!B:B,MATCH(AY8144,'Ngân Hàng'!C:C,0)),"")</f>
        <v/>
      </c>
    </row>
    <row r="8145" spans="50:52">
      <c r="AX8145" s="165" t="str" cm="1">
        <f t="array" ref="AX8145">IFERROR(INDEX(Tinh!A:A,MATCH(TRIM(AW8145),Tinh!B:B,0)),"")</f>
        <v/>
      </c>
      <c r="AY8145" s="166"/>
      <c r="AZ8145" s="165" t="str" cm="1">
        <f t="array" ref="AZ8145">IFERROR(INDEX('Ngân Hàng'!B:B,MATCH(AY8145,'Ngân Hàng'!C:C,0)),"")</f>
        <v/>
      </c>
    </row>
    <row r="8146" spans="50:52">
      <c r="AX8146" s="165" t="str" cm="1">
        <f t="array" ref="AX8146">IFERROR(INDEX(Tinh!A:A,MATCH(TRIM(AW8146),Tinh!B:B,0)),"")</f>
        <v/>
      </c>
      <c r="AY8146" s="166"/>
      <c r="AZ8146" s="165" t="str" cm="1">
        <f t="array" ref="AZ8146">IFERROR(INDEX('Ngân Hàng'!B:B,MATCH(AY8146,'Ngân Hàng'!C:C,0)),"")</f>
        <v/>
      </c>
    </row>
    <row r="8147" spans="50:52">
      <c r="AX8147" s="165" t="str" cm="1">
        <f t="array" ref="AX8147">IFERROR(INDEX(Tinh!A:A,MATCH(TRIM(AW8147),Tinh!B:B,0)),"")</f>
        <v/>
      </c>
      <c r="AY8147" s="166"/>
      <c r="AZ8147" s="165" t="str" cm="1">
        <f t="array" ref="AZ8147">IFERROR(INDEX('Ngân Hàng'!B:B,MATCH(AY8147,'Ngân Hàng'!C:C,0)),"")</f>
        <v/>
      </c>
    </row>
    <row r="8148" spans="50:52">
      <c r="AX8148" s="165" t="str" cm="1">
        <f t="array" ref="AX8148">IFERROR(INDEX(Tinh!A:A,MATCH(TRIM(AW8148),Tinh!B:B,0)),"")</f>
        <v/>
      </c>
      <c r="AY8148" s="166"/>
      <c r="AZ8148" s="165" t="str" cm="1">
        <f t="array" ref="AZ8148">IFERROR(INDEX('Ngân Hàng'!B:B,MATCH(AY8148,'Ngân Hàng'!C:C,0)),"")</f>
        <v/>
      </c>
    </row>
    <row r="8149" spans="50:52">
      <c r="AX8149" s="165" t="str" cm="1">
        <f t="array" ref="AX8149">IFERROR(INDEX(Tinh!A:A,MATCH(TRIM(AW8149),Tinh!B:B,0)),"")</f>
        <v/>
      </c>
      <c r="AY8149" s="166"/>
      <c r="AZ8149" s="165" t="str" cm="1">
        <f t="array" ref="AZ8149">IFERROR(INDEX('Ngân Hàng'!B:B,MATCH(AY8149,'Ngân Hàng'!C:C,0)),"")</f>
        <v/>
      </c>
    </row>
    <row r="8150" spans="50:52">
      <c r="AX8150" s="165" t="str" cm="1">
        <f t="array" ref="AX8150">IFERROR(INDEX(Tinh!A:A,MATCH(TRIM(AW8150),Tinh!B:B,0)),"")</f>
        <v/>
      </c>
      <c r="AY8150" s="166"/>
      <c r="AZ8150" s="165" t="str" cm="1">
        <f t="array" ref="AZ8150">IFERROR(INDEX('Ngân Hàng'!B:B,MATCH(AY8150,'Ngân Hàng'!C:C,0)),"")</f>
        <v/>
      </c>
    </row>
    <row r="8151" spans="50:52">
      <c r="AX8151" s="165" t="str" cm="1">
        <f t="array" ref="AX8151">IFERROR(INDEX(Tinh!A:A,MATCH(TRIM(AW8151),Tinh!B:B,0)),"")</f>
        <v/>
      </c>
      <c r="AY8151" s="166"/>
      <c r="AZ8151" s="165" t="str" cm="1">
        <f t="array" ref="AZ8151">IFERROR(INDEX('Ngân Hàng'!B:B,MATCH(AY8151,'Ngân Hàng'!C:C,0)),"")</f>
        <v/>
      </c>
    </row>
    <row r="8152" spans="50:52">
      <c r="AX8152" s="165" t="str" cm="1">
        <f t="array" ref="AX8152">IFERROR(INDEX(Tinh!A:A,MATCH(TRIM(AW8152),Tinh!B:B,0)),"")</f>
        <v/>
      </c>
      <c r="AY8152" s="166"/>
      <c r="AZ8152" s="165" t="str" cm="1">
        <f t="array" ref="AZ8152">IFERROR(INDEX('Ngân Hàng'!B:B,MATCH(AY8152,'Ngân Hàng'!C:C,0)),"")</f>
        <v/>
      </c>
    </row>
    <row r="8153" spans="50:52">
      <c r="AX8153" s="165" t="str" cm="1">
        <f t="array" ref="AX8153">IFERROR(INDEX(Tinh!A:A,MATCH(TRIM(AW8153),Tinh!B:B,0)),"")</f>
        <v/>
      </c>
      <c r="AY8153" s="166"/>
      <c r="AZ8153" s="165" t="str" cm="1">
        <f t="array" ref="AZ8153">IFERROR(INDEX('Ngân Hàng'!B:B,MATCH(AY8153,'Ngân Hàng'!C:C,0)),"")</f>
        <v/>
      </c>
    </row>
    <row r="8154" spans="50:52">
      <c r="AX8154" s="165" t="str" cm="1">
        <f t="array" ref="AX8154">IFERROR(INDEX(Tinh!A:A,MATCH(TRIM(AW8154),Tinh!B:B,0)),"")</f>
        <v/>
      </c>
      <c r="AY8154" s="166"/>
      <c r="AZ8154" s="165" t="str" cm="1">
        <f t="array" ref="AZ8154">IFERROR(INDEX('Ngân Hàng'!B:B,MATCH(AY8154,'Ngân Hàng'!C:C,0)),"")</f>
        <v/>
      </c>
    </row>
    <row r="8155" spans="50:52">
      <c r="AX8155" s="165" t="str" cm="1">
        <f t="array" ref="AX8155">IFERROR(INDEX(Tinh!A:A,MATCH(TRIM(AW8155),Tinh!B:B,0)),"")</f>
        <v/>
      </c>
      <c r="AY8155" s="166"/>
      <c r="AZ8155" s="165" t="str" cm="1">
        <f t="array" ref="AZ8155">IFERROR(INDEX('Ngân Hàng'!B:B,MATCH(AY8155,'Ngân Hàng'!C:C,0)),"")</f>
        <v/>
      </c>
    </row>
    <row r="8156" spans="50:52">
      <c r="AX8156" s="165" t="str" cm="1">
        <f t="array" ref="AX8156">IFERROR(INDEX(Tinh!A:A,MATCH(TRIM(AW8156),Tinh!B:B,0)),"")</f>
        <v/>
      </c>
      <c r="AY8156" s="166"/>
      <c r="AZ8156" s="165" t="str" cm="1">
        <f t="array" ref="AZ8156">IFERROR(INDEX('Ngân Hàng'!B:B,MATCH(AY8156,'Ngân Hàng'!C:C,0)),"")</f>
        <v/>
      </c>
    </row>
    <row r="8157" spans="50:52">
      <c r="AX8157" s="165" t="str" cm="1">
        <f t="array" ref="AX8157">IFERROR(INDEX(Tinh!A:A,MATCH(TRIM(AW8157),Tinh!B:B,0)),"")</f>
        <v/>
      </c>
      <c r="AY8157" s="166"/>
      <c r="AZ8157" s="165" t="str" cm="1">
        <f t="array" ref="AZ8157">IFERROR(INDEX('Ngân Hàng'!B:B,MATCH(AY8157,'Ngân Hàng'!C:C,0)),"")</f>
        <v/>
      </c>
    </row>
    <row r="8158" spans="50:52">
      <c r="AX8158" s="165" t="str" cm="1">
        <f t="array" ref="AX8158">IFERROR(INDEX(Tinh!A:A,MATCH(TRIM(AW8158),Tinh!B:B,0)),"")</f>
        <v/>
      </c>
      <c r="AY8158" s="166"/>
      <c r="AZ8158" s="165" t="str" cm="1">
        <f t="array" ref="AZ8158">IFERROR(INDEX('Ngân Hàng'!B:B,MATCH(AY8158,'Ngân Hàng'!C:C,0)),"")</f>
        <v/>
      </c>
    </row>
    <row r="8159" spans="50:52">
      <c r="AX8159" s="165" t="str" cm="1">
        <f t="array" ref="AX8159">IFERROR(INDEX(Tinh!A:A,MATCH(TRIM(AW8159),Tinh!B:B,0)),"")</f>
        <v/>
      </c>
      <c r="AY8159" s="166"/>
      <c r="AZ8159" s="165" t="str" cm="1">
        <f t="array" ref="AZ8159">IFERROR(INDEX('Ngân Hàng'!B:B,MATCH(AY8159,'Ngân Hàng'!C:C,0)),"")</f>
        <v/>
      </c>
    </row>
    <row r="8160" spans="50:52">
      <c r="AX8160" s="165" t="str" cm="1">
        <f t="array" ref="AX8160">IFERROR(INDEX(Tinh!A:A,MATCH(TRIM(AW8160),Tinh!B:B,0)),"")</f>
        <v/>
      </c>
      <c r="AY8160" s="166"/>
      <c r="AZ8160" s="165" t="str" cm="1">
        <f t="array" ref="AZ8160">IFERROR(INDEX('Ngân Hàng'!B:B,MATCH(AY8160,'Ngân Hàng'!C:C,0)),"")</f>
        <v/>
      </c>
    </row>
    <row r="8161" spans="50:52">
      <c r="AX8161" s="165" t="str" cm="1">
        <f t="array" ref="AX8161">IFERROR(INDEX(Tinh!A:A,MATCH(TRIM(AW8161),Tinh!B:B,0)),"")</f>
        <v/>
      </c>
      <c r="AY8161" s="166"/>
      <c r="AZ8161" s="165" t="str" cm="1">
        <f t="array" ref="AZ8161">IFERROR(INDEX('Ngân Hàng'!B:B,MATCH(AY8161,'Ngân Hàng'!C:C,0)),"")</f>
        <v/>
      </c>
    </row>
    <row r="8162" spans="50:52">
      <c r="AX8162" s="165" t="str" cm="1">
        <f t="array" ref="AX8162">IFERROR(INDEX(Tinh!A:A,MATCH(TRIM(AW8162),Tinh!B:B,0)),"")</f>
        <v/>
      </c>
      <c r="AY8162" s="166"/>
      <c r="AZ8162" s="165" t="str" cm="1">
        <f t="array" ref="AZ8162">IFERROR(INDEX('Ngân Hàng'!B:B,MATCH(AY8162,'Ngân Hàng'!C:C,0)),"")</f>
        <v/>
      </c>
    </row>
    <row r="8163" spans="50:52">
      <c r="AX8163" s="165" t="str" cm="1">
        <f t="array" ref="AX8163">IFERROR(INDEX(Tinh!A:A,MATCH(TRIM(AW8163),Tinh!B:B,0)),"")</f>
        <v/>
      </c>
      <c r="AY8163" s="166"/>
      <c r="AZ8163" s="165" t="str" cm="1">
        <f t="array" ref="AZ8163">IFERROR(INDEX('Ngân Hàng'!B:B,MATCH(AY8163,'Ngân Hàng'!C:C,0)),"")</f>
        <v/>
      </c>
    </row>
    <row r="8164" spans="50:52">
      <c r="AX8164" s="165" t="str" cm="1">
        <f t="array" ref="AX8164">IFERROR(INDEX(Tinh!A:A,MATCH(TRIM(AW8164),Tinh!B:B,0)),"")</f>
        <v/>
      </c>
      <c r="AY8164" s="166"/>
      <c r="AZ8164" s="165" t="str" cm="1">
        <f t="array" ref="AZ8164">IFERROR(INDEX('Ngân Hàng'!B:B,MATCH(AY8164,'Ngân Hàng'!C:C,0)),"")</f>
        <v/>
      </c>
    </row>
    <row r="8165" spans="50:52">
      <c r="AX8165" s="165" t="str" cm="1">
        <f t="array" ref="AX8165">IFERROR(INDEX(Tinh!A:A,MATCH(TRIM(AW8165),Tinh!B:B,0)),"")</f>
        <v/>
      </c>
      <c r="AY8165" s="166"/>
      <c r="AZ8165" s="165" t="str" cm="1">
        <f t="array" ref="AZ8165">IFERROR(INDEX('Ngân Hàng'!B:B,MATCH(AY8165,'Ngân Hàng'!C:C,0)),"")</f>
        <v/>
      </c>
    </row>
    <row r="8166" spans="50:52">
      <c r="AX8166" s="165" t="str" cm="1">
        <f t="array" ref="AX8166">IFERROR(INDEX(Tinh!A:A,MATCH(TRIM(AW8166),Tinh!B:B,0)),"")</f>
        <v/>
      </c>
      <c r="AY8166" s="166"/>
      <c r="AZ8166" s="165" t="str" cm="1">
        <f t="array" ref="AZ8166">IFERROR(INDEX('Ngân Hàng'!B:B,MATCH(AY8166,'Ngân Hàng'!C:C,0)),"")</f>
        <v/>
      </c>
    </row>
    <row r="8167" spans="50:52">
      <c r="AX8167" s="165" t="str" cm="1">
        <f t="array" ref="AX8167">IFERROR(INDEX(Tinh!A:A,MATCH(TRIM(AW8167),Tinh!B:B,0)),"")</f>
        <v/>
      </c>
      <c r="AY8167" s="166"/>
      <c r="AZ8167" s="165" t="str" cm="1">
        <f t="array" ref="AZ8167">IFERROR(INDEX('Ngân Hàng'!B:B,MATCH(AY8167,'Ngân Hàng'!C:C,0)),"")</f>
        <v/>
      </c>
    </row>
    <row r="8168" spans="50:52">
      <c r="AX8168" s="165" t="str" cm="1">
        <f t="array" ref="AX8168">IFERROR(INDEX(Tinh!A:A,MATCH(TRIM(AW8168),Tinh!B:B,0)),"")</f>
        <v/>
      </c>
      <c r="AY8168" s="166"/>
      <c r="AZ8168" s="165" t="str" cm="1">
        <f t="array" ref="AZ8168">IFERROR(INDEX('Ngân Hàng'!B:B,MATCH(AY8168,'Ngân Hàng'!C:C,0)),"")</f>
        <v/>
      </c>
    </row>
    <row r="8169" spans="50:52">
      <c r="AX8169" s="165" t="str" cm="1">
        <f t="array" ref="AX8169">IFERROR(INDEX(Tinh!A:A,MATCH(TRIM(AW8169),Tinh!B:B,0)),"")</f>
        <v/>
      </c>
      <c r="AY8169" s="166"/>
      <c r="AZ8169" s="165" t="str" cm="1">
        <f t="array" ref="AZ8169">IFERROR(INDEX('Ngân Hàng'!B:B,MATCH(AY8169,'Ngân Hàng'!C:C,0)),"")</f>
        <v/>
      </c>
    </row>
    <row r="8170" spans="50:52">
      <c r="AX8170" s="165" t="str" cm="1">
        <f t="array" ref="AX8170">IFERROR(INDEX(Tinh!A:A,MATCH(TRIM(AW8170),Tinh!B:B,0)),"")</f>
        <v/>
      </c>
      <c r="AY8170" s="166"/>
      <c r="AZ8170" s="165" t="str" cm="1">
        <f t="array" ref="AZ8170">IFERROR(INDEX('Ngân Hàng'!B:B,MATCH(AY8170,'Ngân Hàng'!C:C,0)),"")</f>
        <v/>
      </c>
    </row>
    <row r="8171" spans="50:52">
      <c r="AX8171" s="165" t="str" cm="1">
        <f t="array" ref="AX8171">IFERROR(INDEX(Tinh!A:A,MATCH(TRIM(AW8171),Tinh!B:B,0)),"")</f>
        <v/>
      </c>
      <c r="AY8171" s="166"/>
      <c r="AZ8171" s="165" t="str" cm="1">
        <f t="array" ref="AZ8171">IFERROR(INDEX('Ngân Hàng'!B:B,MATCH(AY8171,'Ngân Hàng'!C:C,0)),"")</f>
        <v/>
      </c>
    </row>
    <row r="8172" spans="50:52">
      <c r="AX8172" s="165" t="str" cm="1">
        <f t="array" ref="AX8172">IFERROR(INDEX(Tinh!A:A,MATCH(TRIM(AW8172),Tinh!B:B,0)),"")</f>
        <v/>
      </c>
      <c r="AY8172" s="166"/>
      <c r="AZ8172" s="165" t="str" cm="1">
        <f t="array" ref="AZ8172">IFERROR(INDEX('Ngân Hàng'!B:B,MATCH(AY8172,'Ngân Hàng'!C:C,0)),"")</f>
        <v/>
      </c>
    </row>
    <row r="8173" spans="50:52">
      <c r="AX8173" s="165" t="str" cm="1">
        <f t="array" ref="AX8173">IFERROR(INDEX(Tinh!A:A,MATCH(TRIM(AW8173),Tinh!B:B,0)),"")</f>
        <v/>
      </c>
      <c r="AY8173" s="166"/>
      <c r="AZ8173" s="165" t="str" cm="1">
        <f t="array" ref="AZ8173">IFERROR(INDEX('Ngân Hàng'!B:B,MATCH(AY8173,'Ngân Hàng'!C:C,0)),"")</f>
        <v/>
      </c>
    </row>
    <row r="8174" spans="50:52">
      <c r="AX8174" s="165" t="str" cm="1">
        <f t="array" ref="AX8174">IFERROR(INDEX(Tinh!A:A,MATCH(TRIM(AW8174),Tinh!B:B,0)),"")</f>
        <v/>
      </c>
      <c r="AY8174" s="166"/>
      <c r="AZ8174" s="165" t="str" cm="1">
        <f t="array" ref="AZ8174">IFERROR(INDEX('Ngân Hàng'!B:B,MATCH(AY8174,'Ngân Hàng'!C:C,0)),"")</f>
        <v/>
      </c>
    </row>
    <row r="8175" spans="50:52">
      <c r="AX8175" s="165" t="str" cm="1">
        <f t="array" ref="AX8175">IFERROR(INDEX(Tinh!A:A,MATCH(TRIM(AW8175),Tinh!B:B,0)),"")</f>
        <v/>
      </c>
      <c r="AY8175" s="166"/>
      <c r="AZ8175" s="165" t="str" cm="1">
        <f t="array" ref="AZ8175">IFERROR(INDEX('Ngân Hàng'!B:B,MATCH(AY8175,'Ngân Hàng'!C:C,0)),"")</f>
        <v/>
      </c>
    </row>
    <row r="8176" spans="50:52">
      <c r="AX8176" s="165" t="str" cm="1">
        <f t="array" ref="AX8176">IFERROR(INDEX(Tinh!A:A,MATCH(TRIM(AW8176),Tinh!B:B,0)),"")</f>
        <v/>
      </c>
      <c r="AY8176" s="166"/>
      <c r="AZ8176" s="165" t="str" cm="1">
        <f t="array" ref="AZ8176">IFERROR(INDEX('Ngân Hàng'!B:B,MATCH(AY8176,'Ngân Hàng'!C:C,0)),"")</f>
        <v/>
      </c>
    </row>
    <row r="8177" spans="50:52">
      <c r="AX8177" s="165" t="str" cm="1">
        <f t="array" ref="AX8177">IFERROR(INDEX(Tinh!A:A,MATCH(TRIM(AW8177),Tinh!B:B,0)),"")</f>
        <v/>
      </c>
      <c r="AY8177" s="166"/>
      <c r="AZ8177" s="165" t="str" cm="1">
        <f t="array" ref="AZ8177">IFERROR(INDEX('Ngân Hàng'!B:B,MATCH(AY8177,'Ngân Hàng'!C:C,0)),"")</f>
        <v/>
      </c>
    </row>
    <row r="8178" spans="50:52">
      <c r="AX8178" s="165" t="str" cm="1">
        <f t="array" ref="AX8178">IFERROR(INDEX(Tinh!A:A,MATCH(TRIM(AW8178),Tinh!B:B,0)),"")</f>
        <v/>
      </c>
      <c r="AY8178" s="166"/>
      <c r="AZ8178" s="165" t="str" cm="1">
        <f t="array" ref="AZ8178">IFERROR(INDEX('Ngân Hàng'!B:B,MATCH(AY8178,'Ngân Hàng'!C:C,0)),"")</f>
        <v/>
      </c>
    </row>
    <row r="8179" spans="50:52">
      <c r="AX8179" s="165" t="str" cm="1">
        <f t="array" ref="AX8179">IFERROR(INDEX(Tinh!A:A,MATCH(TRIM(AW8179),Tinh!B:B,0)),"")</f>
        <v/>
      </c>
      <c r="AY8179" s="166"/>
      <c r="AZ8179" s="165" t="str" cm="1">
        <f t="array" ref="AZ8179">IFERROR(INDEX('Ngân Hàng'!B:B,MATCH(AY8179,'Ngân Hàng'!C:C,0)),"")</f>
        <v/>
      </c>
    </row>
    <row r="8180" spans="50:52">
      <c r="AX8180" s="165" t="str" cm="1">
        <f t="array" ref="AX8180">IFERROR(INDEX(Tinh!A:A,MATCH(TRIM(AW8180),Tinh!B:B,0)),"")</f>
        <v/>
      </c>
      <c r="AY8180" s="166"/>
      <c r="AZ8180" s="165" t="str" cm="1">
        <f t="array" ref="AZ8180">IFERROR(INDEX('Ngân Hàng'!B:B,MATCH(AY8180,'Ngân Hàng'!C:C,0)),"")</f>
        <v/>
      </c>
    </row>
    <row r="8181" spans="50:52">
      <c r="AX8181" s="165" t="str" cm="1">
        <f t="array" ref="AX8181">IFERROR(INDEX(Tinh!A:A,MATCH(TRIM(AW8181),Tinh!B:B,0)),"")</f>
        <v/>
      </c>
      <c r="AY8181" s="166"/>
      <c r="AZ8181" s="165" t="str" cm="1">
        <f t="array" ref="AZ8181">IFERROR(INDEX('Ngân Hàng'!B:B,MATCH(AY8181,'Ngân Hàng'!C:C,0)),"")</f>
        <v/>
      </c>
    </row>
    <row r="8182" spans="50:52">
      <c r="AX8182" s="165" t="str" cm="1">
        <f t="array" ref="AX8182">IFERROR(INDEX(Tinh!A:A,MATCH(TRIM(AW8182),Tinh!B:B,0)),"")</f>
        <v/>
      </c>
      <c r="AY8182" s="166"/>
      <c r="AZ8182" s="165" t="str" cm="1">
        <f t="array" ref="AZ8182">IFERROR(INDEX('Ngân Hàng'!B:B,MATCH(AY8182,'Ngân Hàng'!C:C,0)),"")</f>
        <v/>
      </c>
    </row>
    <row r="8183" spans="50:52">
      <c r="AX8183" s="165" t="str" cm="1">
        <f t="array" ref="AX8183">IFERROR(INDEX(Tinh!A:A,MATCH(TRIM(AW8183),Tinh!B:B,0)),"")</f>
        <v/>
      </c>
      <c r="AY8183" s="166"/>
      <c r="AZ8183" s="165" t="str" cm="1">
        <f t="array" ref="AZ8183">IFERROR(INDEX('Ngân Hàng'!B:B,MATCH(AY8183,'Ngân Hàng'!C:C,0)),"")</f>
        <v/>
      </c>
    </row>
    <row r="8184" spans="50:52">
      <c r="AX8184" s="165" t="str" cm="1">
        <f t="array" ref="AX8184">IFERROR(INDEX(Tinh!A:A,MATCH(TRIM(AW8184),Tinh!B:B,0)),"")</f>
        <v/>
      </c>
      <c r="AY8184" s="166"/>
      <c r="AZ8184" s="165" t="str" cm="1">
        <f t="array" ref="AZ8184">IFERROR(INDEX('Ngân Hàng'!B:B,MATCH(AY8184,'Ngân Hàng'!C:C,0)),"")</f>
        <v/>
      </c>
    </row>
    <row r="8185" spans="50:52">
      <c r="AX8185" s="165" t="str" cm="1">
        <f t="array" ref="AX8185">IFERROR(INDEX(Tinh!A:A,MATCH(TRIM(AW8185),Tinh!B:B,0)),"")</f>
        <v/>
      </c>
      <c r="AY8185" s="166"/>
      <c r="AZ8185" s="165" t="str" cm="1">
        <f t="array" ref="AZ8185">IFERROR(INDEX('Ngân Hàng'!B:B,MATCH(AY8185,'Ngân Hàng'!C:C,0)),"")</f>
        <v/>
      </c>
    </row>
    <row r="8186" spans="50:52">
      <c r="AX8186" s="165" t="str" cm="1">
        <f t="array" ref="AX8186">IFERROR(INDEX(Tinh!A:A,MATCH(TRIM(AW8186),Tinh!B:B,0)),"")</f>
        <v/>
      </c>
      <c r="AY8186" s="166"/>
      <c r="AZ8186" s="165" t="str" cm="1">
        <f t="array" ref="AZ8186">IFERROR(INDEX('Ngân Hàng'!B:B,MATCH(AY8186,'Ngân Hàng'!C:C,0)),"")</f>
        <v/>
      </c>
    </row>
    <row r="8187" spans="50:52">
      <c r="AX8187" s="165" t="str" cm="1">
        <f t="array" ref="AX8187">IFERROR(INDEX(Tinh!A:A,MATCH(TRIM(AW8187),Tinh!B:B,0)),"")</f>
        <v/>
      </c>
      <c r="AY8187" s="166"/>
      <c r="AZ8187" s="165" t="str" cm="1">
        <f t="array" ref="AZ8187">IFERROR(INDEX('Ngân Hàng'!B:B,MATCH(AY8187,'Ngân Hàng'!C:C,0)),"")</f>
        <v/>
      </c>
    </row>
    <row r="8188" spans="50:52">
      <c r="AX8188" s="165" t="str" cm="1">
        <f t="array" ref="AX8188">IFERROR(INDEX(Tinh!A:A,MATCH(TRIM(AW8188),Tinh!B:B,0)),"")</f>
        <v/>
      </c>
      <c r="AY8188" s="166"/>
      <c r="AZ8188" s="165" t="str" cm="1">
        <f t="array" ref="AZ8188">IFERROR(INDEX('Ngân Hàng'!B:B,MATCH(AY8188,'Ngân Hàng'!C:C,0)),"")</f>
        <v/>
      </c>
    </row>
    <row r="8189" spans="50:52">
      <c r="AX8189" s="165" t="str" cm="1">
        <f t="array" ref="AX8189">IFERROR(INDEX(Tinh!A:A,MATCH(TRIM(AW8189),Tinh!B:B,0)),"")</f>
        <v/>
      </c>
      <c r="AY8189" s="166"/>
      <c r="AZ8189" s="165" t="str" cm="1">
        <f t="array" ref="AZ8189">IFERROR(INDEX('Ngân Hàng'!B:B,MATCH(AY8189,'Ngân Hàng'!C:C,0)),"")</f>
        <v/>
      </c>
    </row>
    <row r="8190" spans="50:52">
      <c r="AX8190" s="165" t="str" cm="1">
        <f t="array" ref="AX8190">IFERROR(INDEX(Tinh!A:A,MATCH(TRIM(AW8190),Tinh!B:B,0)),"")</f>
        <v/>
      </c>
      <c r="AY8190" s="166"/>
      <c r="AZ8190" s="165" t="str" cm="1">
        <f t="array" ref="AZ8190">IFERROR(INDEX('Ngân Hàng'!B:B,MATCH(AY8190,'Ngân Hàng'!C:C,0)),"")</f>
        <v/>
      </c>
    </row>
    <row r="8191" spans="50:52">
      <c r="AX8191" s="165" t="str" cm="1">
        <f t="array" ref="AX8191">IFERROR(INDEX(Tinh!A:A,MATCH(TRIM(AW8191),Tinh!B:B,0)),"")</f>
        <v/>
      </c>
      <c r="AY8191" s="166"/>
      <c r="AZ8191" s="165" t="str" cm="1">
        <f t="array" ref="AZ8191">IFERROR(INDEX('Ngân Hàng'!B:B,MATCH(AY8191,'Ngân Hàng'!C:C,0)),"")</f>
        <v/>
      </c>
    </row>
    <row r="8192" spans="50:52">
      <c r="AX8192" s="165" t="str" cm="1">
        <f t="array" ref="AX8192">IFERROR(INDEX(Tinh!A:A,MATCH(TRIM(AW8192),Tinh!B:B,0)),"")</f>
        <v/>
      </c>
      <c r="AY8192" s="166"/>
      <c r="AZ8192" s="165" t="str" cm="1">
        <f t="array" ref="AZ8192">IFERROR(INDEX('Ngân Hàng'!B:B,MATCH(AY8192,'Ngân Hàng'!C:C,0)),"")</f>
        <v/>
      </c>
    </row>
    <row r="8193" spans="50:52">
      <c r="AX8193" s="165" t="str" cm="1">
        <f t="array" ref="AX8193">IFERROR(INDEX(Tinh!A:A,MATCH(TRIM(AW8193),Tinh!B:B,0)),"")</f>
        <v/>
      </c>
      <c r="AY8193" s="166"/>
      <c r="AZ8193" s="165" t="str" cm="1">
        <f t="array" ref="AZ8193">IFERROR(INDEX('Ngân Hàng'!B:B,MATCH(AY8193,'Ngân Hàng'!C:C,0)),"")</f>
        <v/>
      </c>
    </row>
    <row r="8194" spans="50:52">
      <c r="AX8194" s="165" t="str" cm="1">
        <f t="array" ref="AX8194">IFERROR(INDEX(Tinh!A:A,MATCH(TRIM(AW8194),Tinh!B:B,0)),"")</f>
        <v/>
      </c>
      <c r="AY8194" s="166"/>
      <c r="AZ8194" s="165" t="str" cm="1">
        <f t="array" ref="AZ8194">IFERROR(INDEX('Ngân Hàng'!B:B,MATCH(AY8194,'Ngân Hàng'!C:C,0)),"")</f>
        <v/>
      </c>
    </row>
    <row r="8195" spans="50:52">
      <c r="AX8195" s="165" t="str" cm="1">
        <f t="array" ref="AX8195">IFERROR(INDEX(Tinh!A:A,MATCH(TRIM(AW8195),Tinh!B:B,0)),"")</f>
        <v/>
      </c>
      <c r="AY8195" s="166"/>
      <c r="AZ8195" s="165" t="str" cm="1">
        <f t="array" ref="AZ8195">IFERROR(INDEX('Ngân Hàng'!B:B,MATCH(AY8195,'Ngân Hàng'!C:C,0)),"")</f>
        <v/>
      </c>
    </row>
    <row r="8196" spans="50:52">
      <c r="AX8196" s="165" t="str" cm="1">
        <f t="array" ref="AX8196">IFERROR(INDEX(Tinh!A:A,MATCH(TRIM(AW8196),Tinh!B:B,0)),"")</f>
        <v/>
      </c>
      <c r="AY8196" s="166"/>
      <c r="AZ8196" s="165" t="str" cm="1">
        <f t="array" ref="AZ8196">IFERROR(INDEX('Ngân Hàng'!B:B,MATCH(AY8196,'Ngân Hàng'!C:C,0)),"")</f>
        <v/>
      </c>
    </row>
    <row r="8197" spans="50:52">
      <c r="AX8197" s="165" t="str" cm="1">
        <f t="array" ref="AX8197">IFERROR(INDEX(Tinh!A:A,MATCH(TRIM(AW8197),Tinh!B:B,0)),"")</f>
        <v/>
      </c>
      <c r="AY8197" s="166"/>
      <c r="AZ8197" s="165" t="str" cm="1">
        <f t="array" ref="AZ8197">IFERROR(INDEX('Ngân Hàng'!B:B,MATCH(AY8197,'Ngân Hàng'!C:C,0)),"")</f>
        <v/>
      </c>
    </row>
    <row r="8198" spans="50:52">
      <c r="AX8198" s="165" t="str" cm="1">
        <f t="array" ref="AX8198">IFERROR(INDEX(Tinh!A:A,MATCH(TRIM(AW8198),Tinh!B:B,0)),"")</f>
        <v/>
      </c>
      <c r="AY8198" s="166"/>
      <c r="AZ8198" s="165" t="str" cm="1">
        <f t="array" ref="AZ8198">IFERROR(INDEX('Ngân Hàng'!B:B,MATCH(AY8198,'Ngân Hàng'!C:C,0)),"")</f>
        <v/>
      </c>
    </row>
    <row r="8199" spans="50:52">
      <c r="AX8199" s="165" t="str" cm="1">
        <f t="array" ref="AX8199">IFERROR(INDEX(Tinh!A:A,MATCH(TRIM(AW8199),Tinh!B:B,0)),"")</f>
        <v/>
      </c>
      <c r="AY8199" s="166"/>
      <c r="AZ8199" s="165" t="str" cm="1">
        <f t="array" ref="AZ8199">IFERROR(INDEX('Ngân Hàng'!B:B,MATCH(AY8199,'Ngân Hàng'!C:C,0)),"")</f>
        <v/>
      </c>
    </row>
    <row r="8200" spans="50:52">
      <c r="AX8200" s="165" t="str" cm="1">
        <f t="array" ref="AX8200">IFERROR(INDEX(Tinh!A:A,MATCH(TRIM(AW8200),Tinh!B:B,0)),"")</f>
        <v/>
      </c>
      <c r="AY8200" s="166"/>
      <c r="AZ8200" s="165" t="str" cm="1">
        <f t="array" ref="AZ8200">IFERROR(INDEX('Ngân Hàng'!B:B,MATCH(AY8200,'Ngân Hàng'!C:C,0)),"")</f>
        <v/>
      </c>
    </row>
    <row r="8201" spans="50:52">
      <c r="AX8201" s="165" t="str" cm="1">
        <f t="array" ref="AX8201">IFERROR(INDEX(Tinh!A:A,MATCH(TRIM(AW8201),Tinh!B:B,0)),"")</f>
        <v/>
      </c>
      <c r="AY8201" s="166"/>
      <c r="AZ8201" s="165" t="str" cm="1">
        <f t="array" ref="AZ8201">IFERROR(INDEX('Ngân Hàng'!B:B,MATCH(AY8201,'Ngân Hàng'!C:C,0)),"")</f>
        <v/>
      </c>
    </row>
    <row r="8202" spans="50:52">
      <c r="AX8202" s="165" t="str" cm="1">
        <f t="array" ref="AX8202">IFERROR(INDEX(Tinh!A:A,MATCH(TRIM(AW8202),Tinh!B:B,0)),"")</f>
        <v/>
      </c>
      <c r="AY8202" s="166"/>
      <c r="AZ8202" s="165" t="str" cm="1">
        <f t="array" ref="AZ8202">IFERROR(INDEX('Ngân Hàng'!B:B,MATCH(AY8202,'Ngân Hàng'!C:C,0)),"")</f>
        <v/>
      </c>
    </row>
    <row r="8203" spans="50:52">
      <c r="AX8203" s="165" t="str" cm="1">
        <f t="array" ref="AX8203">IFERROR(INDEX(Tinh!A:A,MATCH(TRIM(AW8203),Tinh!B:B,0)),"")</f>
        <v/>
      </c>
      <c r="AY8203" s="166"/>
      <c r="AZ8203" s="165" t="str" cm="1">
        <f t="array" ref="AZ8203">IFERROR(INDEX('Ngân Hàng'!B:B,MATCH(AY8203,'Ngân Hàng'!C:C,0)),"")</f>
        <v/>
      </c>
    </row>
    <row r="8204" spans="50:52">
      <c r="AX8204" s="165" t="str" cm="1">
        <f t="array" ref="AX8204">IFERROR(INDEX(Tinh!A:A,MATCH(TRIM(AW8204),Tinh!B:B,0)),"")</f>
        <v/>
      </c>
      <c r="AY8204" s="166"/>
      <c r="AZ8204" s="165" t="str" cm="1">
        <f t="array" ref="AZ8204">IFERROR(INDEX('Ngân Hàng'!B:B,MATCH(AY8204,'Ngân Hàng'!C:C,0)),"")</f>
        <v/>
      </c>
    </row>
    <row r="8205" spans="50:52">
      <c r="AX8205" s="165" t="str" cm="1">
        <f t="array" ref="AX8205">IFERROR(INDEX(Tinh!A:A,MATCH(TRIM(AW8205),Tinh!B:B,0)),"")</f>
        <v/>
      </c>
      <c r="AY8205" s="166"/>
      <c r="AZ8205" s="165" t="str" cm="1">
        <f t="array" ref="AZ8205">IFERROR(INDEX('Ngân Hàng'!B:B,MATCH(AY8205,'Ngân Hàng'!C:C,0)),"")</f>
        <v/>
      </c>
    </row>
    <row r="8206" spans="50:52">
      <c r="AX8206" s="165" t="str" cm="1">
        <f t="array" ref="AX8206">IFERROR(INDEX(Tinh!A:A,MATCH(TRIM(AW8206),Tinh!B:B,0)),"")</f>
        <v/>
      </c>
      <c r="AY8206" s="166"/>
      <c r="AZ8206" s="165" t="str" cm="1">
        <f t="array" ref="AZ8206">IFERROR(INDEX('Ngân Hàng'!B:B,MATCH(AY8206,'Ngân Hàng'!C:C,0)),"")</f>
        <v/>
      </c>
    </row>
    <row r="8207" spans="50:52">
      <c r="AX8207" s="165" t="str" cm="1">
        <f t="array" ref="AX8207">IFERROR(INDEX(Tinh!A:A,MATCH(TRIM(AW8207),Tinh!B:B,0)),"")</f>
        <v/>
      </c>
      <c r="AY8207" s="166"/>
      <c r="AZ8207" s="165" t="str" cm="1">
        <f t="array" ref="AZ8207">IFERROR(INDEX('Ngân Hàng'!B:B,MATCH(AY8207,'Ngân Hàng'!C:C,0)),"")</f>
        <v/>
      </c>
    </row>
    <row r="8208" spans="50:52">
      <c r="AX8208" s="165" t="str" cm="1">
        <f t="array" ref="AX8208">IFERROR(INDEX(Tinh!A:A,MATCH(TRIM(AW8208),Tinh!B:B,0)),"")</f>
        <v/>
      </c>
      <c r="AY8208" s="166"/>
      <c r="AZ8208" s="165" t="str" cm="1">
        <f t="array" ref="AZ8208">IFERROR(INDEX('Ngân Hàng'!B:B,MATCH(AY8208,'Ngân Hàng'!C:C,0)),"")</f>
        <v/>
      </c>
    </row>
    <row r="8209" spans="50:52">
      <c r="AX8209" s="165" t="str" cm="1">
        <f t="array" ref="AX8209">IFERROR(INDEX(Tinh!A:A,MATCH(TRIM(AW8209),Tinh!B:B,0)),"")</f>
        <v/>
      </c>
      <c r="AY8209" s="166"/>
      <c r="AZ8209" s="165" t="str" cm="1">
        <f t="array" ref="AZ8209">IFERROR(INDEX('Ngân Hàng'!B:B,MATCH(AY8209,'Ngân Hàng'!C:C,0)),"")</f>
        <v/>
      </c>
    </row>
    <row r="8210" spans="50:52">
      <c r="AX8210" s="165" t="str" cm="1">
        <f t="array" ref="AX8210">IFERROR(INDEX(Tinh!A:A,MATCH(TRIM(AW8210),Tinh!B:B,0)),"")</f>
        <v/>
      </c>
      <c r="AY8210" s="166"/>
      <c r="AZ8210" s="165" t="str" cm="1">
        <f t="array" ref="AZ8210">IFERROR(INDEX('Ngân Hàng'!B:B,MATCH(AY8210,'Ngân Hàng'!C:C,0)),"")</f>
        <v/>
      </c>
    </row>
    <row r="8211" spans="50:52">
      <c r="AX8211" s="165" t="str" cm="1">
        <f t="array" ref="AX8211">IFERROR(INDEX(Tinh!A:A,MATCH(TRIM(AW8211),Tinh!B:B,0)),"")</f>
        <v/>
      </c>
      <c r="AY8211" s="166"/>
      <c r="AZ8211" s="165" t="str" cm="1">
        <f t="array" ref="AZ8211">IFERROR(INDEX('Ngân Hàng'!B:B,MATCH(AY8211,'Ngân Hàng'!C:C,0)),"")</f>
        <v/>
      </c>
    </row>
    <row r="8212" spans="50:52">
      <c r="AX8212" s="165" t="str" cm="1">
        <f t="array" ref="AX8212">IFERROR(INDEX(Tinh!A:A,MATCH(TRIM(AW8212),Tinh!B:B,0)),"")</f>
        <v/>
      </c>
      <c r="AY8212" s="166"/>
      <c r="AZ8212" s="165" t="str" cm="1">
        <f t="array" ref="AZ8212">IFERROR(INDEX('Ngân Hàng'!B:B,MATCH(AY8212,'Ngân Hàng'!C:C,0)),"")</f>
        <v/>
      </c>
    </row>
    <row r="8213" spans="50:52">
      <c r="AX8213" s="165" t="str" cm="1">
        <f t="array" ref="AX8213">IFERROR(INDEX(Tinh!A:A,MATCH(TRIM(AW8213),Tinh!B:B,0)),"")</f>
        <v/>
      </c>
      <c r="AY8213" s="166"/>
      <c r="AZ8213" s="165" t="str" cm="1">
        <f t="array" ref="AZ8213">IFERROR(INDEX('Ngân Hàng'!B:B,MATCH(AY8213,'Ngân Hàng'!C:C,0)),"")</f>
        <v/>
      </c>
    </row>
    <row r="8214" spans="50:52">
      <c r="AX8214" s="165" t="str" cm="1">
        <f t="array" ref="AX8214">IFERROR(INDEX(Tinh!A:A,MATCH(TRIM(AW8214),Tinh!B:B,0)),"")</f>
        <v/>
      </c>
      <c r="AY8214" s="166"/>
      <c r="AZ8214" s="165" t="str" cm="1">
        <f t="array" ref="AZ8214">IFERROR(INDEX('Ngân Hàng'!B:B,MATCH(AY8214,'Ngân Hàng'!C:C,0)),"")</f>
        <v/>
      </c>
    </row>
    <row r="8215" spans="50:52">
      <c r="AX8215" s="165" t="str" cm="1">
        <f t="array" ref="AX8215">IFERROR(INDEX(Tinh!A:A,MATCH(TRIM(AW8215),Tinh!B:B,0)),"")</f>
        <v/>
      </c>
      <c r="AY8215" s="166"/>
      <c r="AZ8215" s="165" t="str" cm="1">
        <f t="array" ref="AZ8215">IFERROR(INDEX('Ngân Hàng'!B:B,MATCH(AY8215,'Ngân Hàng'!C:C,0)),"")</f>
        <v/>
      </c>
    </row>
    <row r="8216" spans="50:52">
      <c r="AX8216" s="165" t="str" cm="1">
        <f t="array" ref="AX8216">IFERROR(INDEX(Tinh!A:A,MATCH(TRIM(AW8216),Tinh!B:B,0)),"")</f>
        <v/>
      </c>
      <c r="AY8216" s="166"/>
      <c r="AZ8216" s="165" t="str" cm="1">
        <f t="array" ref="AZ8216">IFERROR(INDEX('Ngân Hàng'!B:B,MATCH(AY8216,'Ngân Hàng'!C:C,0)),"")</f>
        <v/>
      </c>
    </row>
    <row r="8217" spans="50:52">
      <c r="AX8217" s="165" t="str" cm="1">
        <f t="array" ref="AX8217">IFERROR(INDEX(Tinh!A:A,MATCH(TRIM(AW8217),Tinh!B:B,0)),"")</f>
        <v/>
      </c>
      <c r="AY8217" s="166"/>
      <c r="AZ8217" s="165" t="str" cm="1">
        <f t="array" ref="AZ8217">IFERROR(INDEX('Ngân Hàng'!B:B,MATCH(AY8217,'Ngân Hàng'!C:C,0)),"")</f>
        <v/>
      </c>
    </row>
    <row r="8218" spans="50:52">
      <c r="AX8218" s="165" t="str" cm="1">
        <f t="array" ref="AX8218">IFERROR(INDEX(Tinh!A:A,MATCH(TRIM(AW8218),Tinh!B:B,0)),"")</f>
        <v/>
      </c>
      <c r="AY8218" s="166"/>
      <c r="AZ8218" s="165" t="str" cm="1">
        <f t="array" ref="AZ8218">IFERROR(INDEX('Ngân Hàng'!B:B,MATCH(AY8218,'Ngân Hàng'!C:C,0)),"")</f>
        <v/>
      </c>
    </row>
    <row r="8219" spans="50:52">
      <c r="AX8219" s="165" t="str" cm="1">
        <f t="array" ref="AX8219">IFERROR(INDEX(Tinh!A:A,MATCH(TRIM(AW8219),Tinh!B:B,0)),"")</f>
        <v/>
      </c>
      <c r="AY8219" s="166"/>
      <c r="AZ8219" s="165" t="str" cm="1">
        <f t="array" ref="AZ8219">IFERROR(INDEX('Ngân Hàng'!B:B,MATCH(AY8219,'Ngân Hàng'!C:C,0)),"")</f>
        <v/>
      </c>
    </row>
    <row r="8220" spans="50:52">
      <c r="AX8220" s="165" t="str" cm="1">
        <f t="array" ref="AX8220">IFERROR(INDEX(Tinh!A:A,MATCH(TRIM(AW8220),Tinh!B:B,0)),"")</f>
        <v/>
      </c>
      <c r="AY8220" s="166"/>
      <c r="AZ8220" s="165" t="str" cm="1">
        <f t="array" ref="AZ8220">IFERROR(INDEX('Ngân Hàng'!B:B,MATCH(AY8220,'Ngân Hàng'!C:C,0)),"")</f>
        <v/>
      </c>
    </row>
    <row r="8221" spans="50:52">
      <c r="AX8221" s="165" t="str" cm="1">
        <f t="array" ref="AX8221">IFERROR(INDEX(Tinh!A:A,MATCH(TRIM(AW8221),Tinh!B:B,0)),"")</f>
        <v/>
      </c>
      <c r="AY8221" s="166"/>
      <c r="AZ8221" s="165" t="str" cm="1">
        <f t="array" ref="AZ8221">IFERROR(INDEX('Ngân Hàng'!B:B,MATCH(AY8221,'Ngân Hàng'!C:C,0)),"")</f>
        <v/>
      </c>
    </row>
    <row r="8222" spans="50:52">
      <c r="AX8222" s="165" t="str" cm="1">
        <f t="array" ref="AX8222">IFERROR(INDEX(Tinh!A:A,MATCH(TRIM(AW8222),Tinh!B:B,0)),"")</f>
        <v/>
      </c>
      <c r="AY8222" s="166"/>
      <c r="AZ8222" s="165" t="str" cm="1">
        <f t="array" ref="AZ8222">IFERROR(INDEX('Ngân Hàng'!B:B,MATCH(AY8222,'Ngân Hàng'!C:C,0)),"")</f>
        <v/>
      </c>
    </row>
    <row r="8223" spans="50:52">
      <c r="AX8223" s="165" t="str" cm="1">
        <f t="array" ref="AX8223">IFERROR(INDEX(Tinh!A:A,MATCH(TRIM(AW8223),Tinh!B:B,0)),"")</f>
        <v/>
      </c>
      <c r="AY8223" s="166"/>
      <c r="AZ8223" s="165" t="str" cm="1">
        <f t="array" ref="AZ8223">IFERROR(INDEX('Ngân Hàng'!B:B,MATCH(AY8223,'Ngân Hàng'!C:C,0)),"")</f>
        <v/>
      </c>
    </row>
    <row r="8224" spans="50:52">
      <c r="AX8224" s="165" t="str" cm="1">
        <f t="array" ref="AX8224">IFERROR(INDEX(Tinh!A:A,MATCH(TRIM(AW8224),Tinh!B:B,0)),"")</f>
        <v/>
      </c>
      <c r="AY8224" s="166"/>
      <c r="AZ8224" s="165" t="str" cm="1">
        <f t="array" ref="AZ8224">IFERROR(INDEX('Ngân Hàng'!B:B,MATCH(AY8224,'Ngân Hàng'!C:C,0)),"")</f>
        <v/>
      </c>
    </row>
    <row r="8225" spans="50:52">
      <c r="AX8225" s="165" t="str" cm="1">
        <f t="array" ref="AX8225">IFERROR(INDEX(Tinh!A:A,MATCH(TRIM(AW8225),Tinh!B:B,0)),"")</f>
        <v/>
      </c>
      <c r="AY8225" s="166"/>
      <c r="AZ8225" s="165" t="str" cm="1">
        <f t="array" ref="AZ8225">IFERROR(INDEX('Ngân Hàng'!B:B,MATCH(AY8225,'Ngân Hàng'!C:C,0)),"")</f>
        <v/>
      </c>
    </row>
    <row r="8226" spans="50:52">
      <c r="AX8226" s="165" t="str" cm="1">
        <f t="array" ref="AX8226">IFERROR(INDEX(Tinh!A:A,MATCH(TRIM(AW8226),Tinh!B:B,0)),"")</f>
        <v/>
      </c>
      <c r="AY8226" s="166"/>
      <c r="AZ8226" s="165" t="str" cm="1">
        <f t="array" ref="AZ8226">IFERROR(INDEX('Ngân Hàng'!B:B,MATCH(AY8226,'Ngân Hàng'!C:C,0)),"")</f>
        <v/>
      </c>
    </row>
    <row r="8227" spans="50:52">
      <c r="AX8227" s="165" t="str" cm="1">
        <f t="array" ref="AX8227">IFERROR(INDEX(Tinh!A:A,MATCH(TRIM(AW8227),Tinh!B:B,0)),"")</f>
        <v/>
      </c>
      <c r="AY8227" s="166"/>
      <c r="AZ8227" s="165" t="str" cm="1">
        <f t="array" ref="AZ8227">IFERROR(INDEX('Ngân Hàng'!B:B,MATCH(AY8227,'Ngân Hàng'!C:C,0)),"")</f>
        <v/>
      </c>
    </row>
    <row r="8228" spans="50:52">
      <c r="AX8228" s="165" t="str" cm="1">
        <f t="array" ref="AX8228">IFERROR(INDEX(Tinh!A:A,MATCH(TRIM(AW8228),Tinh!B:B,0)),"")</f>
        <v/>
      </c>
      <c r="AY8228" s="166"/>
      <c r="AZ8228" s="165" t="str" cm="1">
        <f t="array" ref="AZ8228">IFERROR(INDEX('Ngân Hàng'!B:B,MATCH(AY8228,'Ngân Hàng'!C:C,0)),"")</f>
        <v/>
      </c>
    </row>
    <row r="8229" spans="50:52">
      <c r="AX8229" s="165" t="str" cm="1">
        <f t="array" ref="AX8229">IFERROR(INDEX(Tinh!A:A,MATCH(TRIM(AW8229),Tinh!B:B,0)),"")</f>
        <v/>
      </c>
      <c r="AY8229" s="166"/>
      <c r="AZ8229" s="165" t="str" cm="1">
        <f t="array" ref="AZ8229">IFERROR(INDEX('Ngân Hàng'!B:B,MATCH(AY8229,'Ngân Hàng'!C:C,0)),"")</f>
        <v/>
      </c>
    </row>
    <row r="8230" spans="50:52">
      <c r="AX8230" s="165" t="str" cm="1">
        <f t="array" ref="AX8230">IFERROR(INDEX(Tinh!A:A,MATCH(TRIM(AW8230),Tinh!B:B,0)),"")</f>
        <v/>
      </c>
      <c r="AY8230" s="166"/>
      <c r="AZ8230" s="165" t="str" cm="1">
        <f t="array" ref="AZ8230">IFERROR(INDEX('Ngân Hàng'!B:B,MATCH(AY8230,'Ngân Hàng'!C:C,0)),"")</f>
        <v/>
      </c>
    </row>
    <row r="8231" spans="50:52">
      <c r="AX8231" s="165" t="str" cm="1">
        <f t="array" ref="AX8231">IFERROR(INDEX(Tinh!A:A,MATCH(TRIM(AW8231),Tinh!B:B,0)),"")</f>
        <v/>
      </c>
      <c r="AY8231" s="166"/>
      <c r="AZ8231" s="165" t="str" cm="1">
        <f t="array" ref="AZ8231">IFERROR(INDEX('Ngân Hàng'!B:B,MATCH(AY8231,'Ngân Hàng'!C:C,0)),"")</f>
        <v/>
      </c>
    </row>
    <row r="8232" spans="50:52">
      <c r="AX8232" s="165" t="str" cm="1">
        <f t="array" ref="AX8232">IFERROR(INDEX(Tinh!A:A,MATCH(TRIM(AW8232),Tinh!B:B,0)),"")</f>
        <v/>
      </c>
      <c r="AY8232" s="166"/>
      <c r="AZ8232" s="165" t="str" cm="1">
        <f t="array" ref="AZ8232">IFERROR(INDEX('Ngân Hàng'!B:B,MATCH(AY8232,'Ngân Hàng'!C:C,0)),"")</f>
        <v/>
      </c>
    </row>
    <row r="8233" spans="50:52">
      <c r="AX8233" s="165" t="str" cm="1">
        <f t="array" ref="AX8233">IFERROR(INDEX(Tinh!A:A,MATCH(TRIM(AW8233),Tinh!B:B,0)),"")</f>
        <v/>
      </c>
      <c r="AY8233" s="166"/>
      <c r="AZ8233" s="165" t="str" cm="1">
        <f t="array" ref="AZ8233">IFERROR(INDEX('Ngân Hàng'!B:B,MATCH(AY8233,'Ngân Hàng'!C:C,0)),"")</f>
        <v/>
      </c>
    </row>
    <row r="8234" spans="50:52">
      <c r="AX8234" s="165" t="str" cm="1">
        <f t="array" ref="AX8234">IFERROR(INDEX(Tinh!A:A,MATCH(TRIM(AW8234),Tinh!B:B,0)),"")</f>
        <v/>
      </c>
      <c r="AY8234" s="166"/>
      <c r="AZ8234" s="165" t="str" cm="1">
        <f t="array" ref="AZ8234">IFERROR(INDEX('Ngân Hàng'!B:B,MATCH(AY8234,'Ngân Hàng'!C:C,0)),"")</f>
        <v/>
      </c>
    </row>
    <row r="8235" spans="50:52">
      <c r="AX8235" s="165" t="str" cm="1">
        <f t="array" ref="AX8235">IFERROR(INDEX(Tinh!A:A,MATCH(TRIM(AW8235),Tinh!B:B,0)),"")</f>
        <v/>
      </c>
      <c r="AY8235" s="166"/>
      <c r="AZ8235" s="165" t="str" cm="1">
        <f t="array" ref="AZ8235">IFERROR(INDEX('Ngân Hàng'!B:B,MATCH(AY8235,'Ngân Hàng'!C:C,0)),"")</f>
        <v/>
      </c>
    </row>
    <row r="8236" spans="50:52">
      <c r="AX8236" s="165" t="str" cm="1">
        <f t="array" ref="AX8236">IFERROR(INDEX(Tinh!A:A,MATCH(TRIM(AW8236),Tinh!B:B,0)),"")</f>
        <v/>
      </c>
      <c r="AY8236" s="166"/>
      <c r="AZ8236" s="165" t="str" cm="1">
        <f t="array" ref="AZ8236">IFERROR(INDEX('Ngân Hàng'!B:B,MATCH(AY8236,'Ngân Hàng'!C:C,0)),"")</f>
        <v/>
      </c>
    </row>
    <row r="8237" spans="50:52">
      <c r="AX8237" s="165" t="str" cm="1">
        <f t="array" ref="AX8237">IFERROR(INDEX(Tinh!A:A,MATCH(TRIM(AW8237),Tinh!B:B,0)),"")</f>
        <v/>
      </c>
      <c r="AY8237" s="166"/>
      <c r="AZ8237" s="165" t="str" cm="1">
        <f t="array" ref="AZ8237">IFERROR(INDEX('Ngân Hàng'!B:B,MATCH(AY8237,'Ngân Hàng'!C:C,0)),"")</f>
        <v/>
      </c>
    </row>
    <row r="8238" spans="50:52">
      <c r="AX8238" s="165" t="str" cm="1">
        <f t="array" ref="AX8238">IFERROR(INDEX(Tinh!A:A,MATCH(TRIM(AW8238),Tinh!B:B,0)),"")</f>
        <v/>
      </c>
      <c r="AY8238" s="166"/>
      <c r="AZ8238" s="165" t="str" cm="1">
        <f t="array" ref="AZ8238">IFERROR(INDEX('Ngân Hàng'!B:B,MATCH(AY8238,'Ngân Hàng'!C:C,0)),"")</f>
        <v/>
      </c>
    </row>
    <row r="8239" spans="50:52">
      <c r="AX8239" s="165" t="str" cm="1">
        <f t="array" ref="AX8239">IFERROR(INDEX(Tinh!A:A,MATCH(TRIM(AW8239),Tinh!B:B,0)),"")</f>
        <v/>
      </c>
      <c r="AY8239" s="166"/>
      <c r="AZ8239" s="165" t="str" cm="1">
        <f t="array" ref="AZ8239">IFERROR(INDEX('Ngân Hàng'!B:B,MATCH(AY8239,'Ngân Hàng'!C:C,0)),"")</f>
        <v/>
      </c>
    </row>
    <row r="8240" spans="50:52">
      <c r="AX8240" s="165" t="str" cm="1">
        <f t="array" ref="AX8240">IFERROR(INDEX(Tinh!A:A,MATCH(TRIM(AW8240),Tinh!B:B,0)),"")</f>
        <v/>
      </c>
      <c r="AY8240" s="166"/>
      <c r="AZ8240" s="165" t="str" cm="1">
        <f t="array" ref="AZ8240">IFERROR(INDEX('Ngân Hàng'!B:B,MATCH(AY8240,'Ngân Hàng'!C:C,0)),"")</f>
        <v/>
      </c>
    </row>
    <row r="8241" spans="50:52">
      <c r="AX8241" s="165" t="str" cm="1">
        <f t="array" ref="AX8241">IFERROR(INDEX(Tinh!A:A,MATCH(TRIM(AW8241),Tinh!B:B,0)),"")</f>
        <v/>
      </c>
      <c r="AY8241" s="166"/>
      <c r="AZ8241" s="165" t="str" cm="1">
        <f t="array" ref="AZ8241">IFERROR(INDEX('Ngân Hàng'!B:B,MATCH(AY8241,'Ngân Hàng'!C:C,0)),"")</f>
        <v/>
      </c>
    </row>
    <row r="8242" spans="50:52">
      <c r="AX8242" s="165" t="str" cm="1">
        <f t="array" ref="AX8242">IFERROR(INDEX(Tinh!A:A,MATCH(TRIM(AW8242),Tinh!B:B,0)),"")</f>
        <v/>
      </c>
      <c r="AY8242" s="166"/>
      <c r="AZ8242" s="165" t="str" cm="1">
        <f t="array" ref="AZ8242">IFERROR(INDEX('Ngân Hàng'!B:B,MATCH(AY8242,'Ngân Hàng'!C:C,0)),"")</f>
        <v/>
      </c>
    </row>
    <row r="8243" spans="50:52">
      <c r="AX8243" s="165" t="str" cm="1">
        <f t="array" ref="AX8243">IFERROR(INDEX(Tinh!A:A,MATCH(TRIM(AW8243),Tinh!B:B,0)),"")</f>
        <v/>
      </c>
      <c r="AY8243" s="166"/>
      <c r="AZ8243" s="165" t="str" cm="1">
        <f t="array" ref="AZ8243">IFERROR(INDEX('Ngân Hàng'!B:B,MATCH(AY8243,'Ngân Hàng'!C:C,0)),"")</f>
        <v/>
      </c>
    </row>
    <row r="8244" spans="50:52">
      <c r="AX8244" s="165" t="str" cm="1">
        <f t="array" ref="AX8244">IFERROR(INDEX(Tinh!A:A,MATCH(TRIM(AW8244),Tinh!B:B,0)),"")</f>
        <v/>
      </c>
      <c r="AY8244" s="166"/>
      <c r="AZ8244" s="165" t="str" cm="1">
        <f t="array" ref="AZ8244">IFERROR(INDEX('Ngân Hàng'!B:B,MATCH(AY8244,'Ngân Hàng'!C:C,0)),"")</f>
        <v/>
      </c>
    </row>
    <row r="8245" spans="50:52">
      <c r="AX8245" s="165" t="str" cm="1">
        <f t="array" ref="AX8245">IFERROR(INDEX(Tinh!A:A,MATCH(TRIM(AW8245),Tinh!B:B,0)),"")</f>
        <v/>
      </c>
      <c r="AY8245" s="166"/>
      <c r="AZ8245" s="165" t="str" cm="1">
        <f t="array" ref="AZ8245">IFERROR(INDEX('Ngân Hàng'!B:B,MATCH(AY8245,'Ngân Hàng'!C:C,0)),"")</f>
        <v/>
      </c>
    </row>
    <row r="8246" spans="50:52">
      <c r="AX8246" s="165" t="str" cm="1">
        <f t="array" ref="AX8246">IFERROR(INDEX(Tinh!A:A,MATCH(TRIM(AW8246),Tinh!B:B,0)),"")</f>
        <v/>
      </c>
      <c r="AY8246" s="166"/>
      <c r="AZ8246" s="165" t="str" cm="1">
        <f t="array" ref="AZ8246">IFERROR(INDEX('Ngân Hàng'!B:B,MATCH(AY8246,'Ngân Hàng'!C:C,0)),"")</f>
        <v/>
      </c>
    </row>
    <row r="8247" spans="50:52">
      <c r="AX8247" s="165" t="str" cm="1">
        <f t="array" ref="AX8247">IFERROR(INDEX(Tinh!A:A,MATCH(TRIM(AW8247),Tinh!B:B,0)),"")</f>
        <v/>
      </c>
      <c r="AY8247" s="166"/>
      <c r="AZ8247" s="165" t="str" cm="1">
        <f t="array" ref="AZ8247">IFERROR(INDEX('Ngân Hàng'!B:B,MATCH(AY8247,'Ngân Hàng'!C:C,0)),"")</f>
        <v/>
      </c>
    </row>
    <row r="8248" spans="50:52">
      <c r="AX8248" s="165" t="str" cm="1">
        <f t="array" ref="AX8248">IFERROR(INDEX(Tinh!A:A,MATCH(TRIM(AW8248),Tinh!B:B,0)),"")</f>
        <v/>
      </c>
      <c r="AY8248" s="166"/>
      <c r="AZ8248" s="165" t="str" cm="1">
        <f t="array" ref="AZ8248">IFERROR(INDEX('Ngân Hàng'!B:B,MATCH(AY8248,'Ngân Hàng'!C:C,0)),"")</f>
        <v/>
      </c>
    </row>
    <row r="8249" spans="50:52">
      <c r="AX8249" s="165" t="str" cm="1">
        <f t="array" ref="AX8249">IFERROR(INDEX(Tinh!A:A,MATCH(TRIM(AW8249),Tinh!B:B,0)),"")</f>
        <v/>
      </c>
      <c r="AY8249" s="166"/>
      <c r="AZ8249" s="165" t="str" cm="1">
        <f t="array" ref="AZ8249">IFERROR(INDEX('Ngân Hàng'!B:B,MATCH(AY8249,'Ngân Hàng'!C:C,0)),"")</f>
        <v/>
      </c>
    </row>
    <row r="8250" spans="50:52">
      <c r="AX8250" s="165" t="str" cm="1">
        <f t="array" ref="AX8250">IFERROR(INDEX(Tinh!A:A,MATCH(TRIM(AW8250),Tinh!B:B,0)),"")</f>
        <v/>
      </c>
      <c r="AY8250" s="166"/>
      <c r="AZ8250" s="165" t="str" cm="1">
        <f t="array" ref="AZ8250">IFERROR(INDEX('Ngân Hàng'!B:B,MATCH(AY8250,'Ngân Hàng'!C:C,0)),"")</f>
        <v/>
      </c>
    </row>
    <row r="8251" spans="50:52">
      <c r="AX8251" s="165" t="str" cm="1">
        <f t="array" ref="AX8251">IFERROR(INDEX(Tinh!A:A,MATCH(TRIM(AW8251),Tinh!B:B,0)),"")</f>
        <v/>
      </c>
      <c r="AY8251" s="166"/>
      <c r="AZ8251" s="165" t="str" cm="1">
        <f t="array" ref="AZ8251">IFERROR(INDEX('Ngân Hàng'!B:B,MATCH(AY8251,'Ngân Hàng'!C:C,0)),"")</f>
        <v/>
      </c>
    </row>
    <row r="8252" spans="50:52">
      <c r="AX8252" s="165" t="str" cm="1">
        <f t="array" ref="AX8252">IFERROR(INDEX(Tinh!A:A,MATCH(TRIM(AW8252),Tinh!B:B,0)),"")</f>
        <v/>
      </c>
      <c r="AY8252" s="166"/>
      <c r="AZ8252" s="165" t="str" cm="1">
        <f t="array" ref="AZ8252">IFERROR(INDEX('Ngân Hàng'!B:B,MATCH(AY8252,'Ngân Hàng'!C:C,0)),"")</f>
        <v/>
      </c>
    </row>
    <row r="8253" spans="50:52">
      <c r="AX8253" s="165" t="str" cm="1">
        <f t="array" ref="AX8253">IFERROR(INDEX(Tinh!A:A,MATCH(TRIM(AW8253),Tinh!B:B,0)),"")</f>
        <v/>
      </c>
      <c r="AY8253" s="166"/>
      <c r="AZ8253" s="165" t="str" cm="1">
        <f t="array" ref="AZ8253">IFERROR(INDEX('Ngân Hàng'!B:B,MATCH(AY8253,'Ngân Hàng'!C:C,0)),"")</f>
        <v/>
      </c>
    </row>
    <row r="8254" spans="50:52">
      <c r="AX8254" s="165" t="str" cm="1">
        <f t="array" ref="AX8254">IFERROR(INDEX(Tinh!A:A,MATCH(TRIM(AW8254),Tinh!B:B,0)),"")</f>
        <v/>
      </c>
      <c r="AY8254" s="166"/>
      <c r="AZ8254" s="165" t="str" cm="1">
        <f t="array" ref="AZ8254">IFERROR(INDEX('Ngân Hàng'!B:B,MATCH(AY8254,'Ngân Hàng'!C:C,0)),"")</f>
        <v/>
      </c>
    </row>
    <row r="8255" spans="50:52">
      <c r="AX8255" s="165" t="str" cm="1">
        <f t="array" ref="AX8255">IFERROR(INDEX(Tinh!A:A,MATCH(TRIM(AW8255),Tinh!B:B,0)),"")</f>
        <v/>
      </c>
      <c r="AY8255" s="166"/>
      <c r="AZ8255" s="165" t="str" cm="1">
        <f t="array" ref="AZ8255">IFERROR(INDEX('Ngân Hàng'!B:B,MATCH(AY8255,'Ngân Hàng'!C:C,0)),"")</f>
        <v/>
      </c>
    </row>
    <row r="8256" spans="50:52">
      <c r="AX8256" s="165" t="str" cm="1">
        <f t="array" ref="AX8256">IFERROR(INDEX(Tinh!A:A,MATCH(TRIM(AW8256),Tinh!B:B,0)),"")</f>
        <v/>
      </c>
      <c r="AY8256" s="166"/>
      <c r="AZ8256" s="165" t="str" cm="1">
        <f t="array" ref="AZ8256">IFERROR(INDEX('Ngân Hàng'!B:B,MATCH(AY8256,'Ngân Hàng'!C:C,0)),"")</f>
        <v/>
      </c>
    </row>
    <row r="8257" spans="50:52">
      <c r="AX8257" s="165" t="str" cm="1">
        <f t="array" ref="AX8257">IFERROR(INDEX(Tinh!A:A,MATCH(TRIM(AW8257),Tinh!B:B,0)),"")</f>
        <v/>
      </c>
      <c r="AY8257" s="166"/>
      <c r="AZ8257" s="165" t="str" cm="1">
        <f t="array" ref="AZ8257">IFERROR(INDEX('Ngân Hàng'!B:B,MATCH(AY8257,'Ngân Hàng'!C:C,0)),"")</f>
        <v/>
      </c>
    </row>
    <row r="8258" spans="50:52">
      <c r="AX8258" s="165" t="str" cm="1">
        <f t="array" ref="AX8258">IFERROR(INDEX(Tinh!A:A,MATCH(TRIM(AW8258),Tinh!B:B,0)),"")</f>
        <v/>
      </c>
      <c r="AY8258" s="166"/>
      <c r="AZ8258" s="165" t="str" cm="1">
        <f t="array" ref="AZ8258">IFERROR(INDEX('Ngân Hàng'!B:B,MATCH(AY8258,'Ngân Hàng'!C:C,0)),"")</f>
        <v/>
      </c>
    </row>
    <row r="8259" spans="50:52">
      <c r="AX8259" s="165" t="str" cm="1">
        <f t="array" ref="AX8259">IFERROR(INDEX(Tinh!A:A,MATCH(TRIM(AW8259),Tinh!B:B,0)),"")</f>
        <v/>
      </c>
      <c r="AY8259" s="166"/>
      <c r="AZ8259" s="165" t="str" cm="1">
        <f t="array" ref="AZ8259">IFERROR(INDEX('Ngân Hàng'!B:B,MATCH(AY8259,'Ngân Hàng'!C:C,0)),"")</f>
        <v/>
      </c>
    </row>
    <row r="8260" spans="50:52">
      <c r="AX8260" s="165" t="str" cm="1">
        <f t="array" ref="AX8260">IFERROR(INDEX(Tinh!A:A,MATCH(TRIM(AW8260),Tinh!B:B,0)),"")</f>
        <v/>
      </c>
      <c r="AY8260" s="166"/>
      <c r="AZ8260" s="165" t="str" cm="1">
        <f t="array" ref="AZ8260">IFERROR(INDEX('Ngân Hàng'!B:B,MATCH(AY8260,'Ngân Hàng'!C:C,0)),"")</f>
        <v/>
      </c>
    </row>
    <row r="8261" spans="50:52">
      <c r="AX8261" s="165" t="str" cm="1">
        <f t="array" ref="AX8261">IFERROR(INDEX(Tinh!A:A,MATCH(TRIM(AW8261),Tinh!B:B,0)),"")</f>
        <v/>
      </c>
      <c r="AY8261" s="166"/>
      <c r="AZ8261" s="165" t="str" cm="1">
        <f t="array" ref="AZ8261">IFERROR(INDEX('Ngân Hàng'!B:B,MATCH(AY8261,'Ngân Hàng'!C:C,0)),"")</f>
        <v/>
      </c>
    </row>
    <row r="8262" spans="50:52">
      <c r="AX8262" s="165" t="str" cm="1">
        <f t="array" ref="AX8262">IFERROR(INDEX(Tinh!A:A,MATCH(TRIM(AW8262),Tinh!B:B,0)),"")</f>
        <v/>
      </c>
      <c r="AY8262" s="166"/>
      <c r="AZ8262" s="165" t="str" cm="1">
        <f t="array" ref="AZ8262">IFERROR(INDEX('Ngân Hàng'!B:B,MATCH(AY8262,'Ngân Hàng'!C:C,0)),"")</f>
        <v/>
      </c>
    </row>
    <row r="8263" spans="50:52">
      <c r="AX8263" s="165" t="str" cm="1">
        <f t="array" ref="AX8263">IFERROR(INDEX(Tinh!A:A,MATCH(TRIM(AW8263),Tinh!B:B,0)),"")</f>
        <v/>
      </c>
      <c r="AY8263" s="166"/>
      <c r="AZ8263" s="165" t="str" cm="1">
        <f t="array" ref="AZ8263">IFERROR(INDEX('Ngân Hàng'!B:B,MATCH(AY8263,'Ngân Hàng'!C:C,0)),"")</f>
        <v/>
      </c>
    </row>
    <row r="8264" spans="50:52">
      <c r="AX8264" s="165" t="str" cm="1">
        <f t="array" ref="AX8264">IFERROR(INDEX(Tinh!A:A,MATCH(TRIM(AW8264),Tinh!B:B,0)),"")</f>
        <v/>
      </c>
      <c r="AY8264" s="166"/>
      <c r="AZ8264" s="165" t="str" cm="1">
        <f t="array" ref="AZ8264">IFERROR(INDEX('Ngân Hàng'!B:B,MATCH(AY8264,'Ngân Hàng'!C:C,0)),"")</f>
        <v/>
      </c>
    </row>
    <row r="8265" spans="50:52">
      <c r="AX8265" s="165" t="str" cm="1">
        <f t="array" ref="AX8265">IFERROR(INDEX(Tinh!A:A,MATCH(TRIM(AW8265),Tinh!B:B,0)),"")</f>
        <v/>
      </c>
      <c r="AY8265" s="166"/>
      <c r="AZ8265" s="165" t="str" cm="1">
        <f t="array" ref="AZ8265">IFERROR(INDEX('Ngân Hàng'!B:B,MATCH(AY8265,'Ngân Hàng'!C:C,0)),"")</f>
        <v/>
      </c>
    </row>
    <row r="8266" spans="50:52">
      <c r="AX8266" s="165" t="str" cm="1">
        <f t="array" ref="AX8266">IFERROR(INDEX(Tinh!A:A,MATCH(TRIM(AW8266),Tinh!B:B,0)),"")</f>
        <v/>
      </c>
      <c r="AY8266" s="166"/>
      <c r="AZ8266" s="165" t="str" cm="1">
        <f t="array" ref="AZ8266">IFERROR(INDEX('Ngân Hàng'!B:B,MATCH(AY8266,'Ngân Hàng'!C:C,0)),"")</f>
        <v/>
      </c>
    </row>
    <row r="8267" spans="50:52">
      <c r="AX8267" s="165" t="str" cm="1">
        <f t="array" ref="AX8267">IFERROR(INDEX(Tinh!A:A,MATCH(TRIM(AW8267),Tinh!B:B,0)),"")</f>
        <v/>
      </c>
      <c r="AY8267" s="166"/>
      <c r="AZ8267" s="165" t="str" cm="1">
        <f t="array" ref="AZ8267">IFERROR(INDEX('Ngân Hàng'!B:B,MATCH(AY8267,'Ngân Hàng'!C:C,0)),"")</f>
        <v/>
      </c>
    </row>
    <row r="8268" spans="50:52">
      <c r="AX8268" s="165" t="str" cm="1">
        <f t="array" ref="AX8268">IFERROR(INDEX(Tinh!A:A,MATCH(TRIM(AW8268),Tinh!B:B,0)),"")</f>
        <v/>
      </c>
      <c r="AY8268" s="166"/>
      <c r="AZ8268" s="165" t="str" cm="1">
        <f t="array" ref="AZ8268">IFERROR(INDEX('Ngân Hàng'!B:B,MATCH(AY8268,'Ngân Hàng'!C:C,0)),"")</f>
        <v/>
      </c>
    </row>
    <row r="8269" spans="50:52">
      <c r="AX8269" s="165" t="str" cm="1">
        <f t="array" ref="AX8269">IFERROR(INDEX(Tinh!A:A,MATCH(TRIM(AW8269),Tinh!B:B,0)),"")</f>
        <v/>
      </c>
      <c r="AY8269" s="166"/>
      <c r="AZ8269" s="165" t="str" cm="1">
        <f t="array" ref="AZ8269">IFERROR(INDEX('Ngân Hàng'!B:B,MATCH(AY8269,'Ngân Hàng'!C:C,0)),"")</f>
        <v/>
      </c>
    </row>
    <row r="8270" spans="50:52">
      <c r="AX8270" s="165" t="str" cm="1">
        <f t="array" ref="AX8270">IFERROR(INDEX(Tinh!A:A,MATCH(TRIM(AW8270),Tinh!B:B,0)),"")</f>
        <v/>
      </c>
      <c r="AY8270" s="166"/>
      <c r="AZ8270" s="165" t="str" cm="1">
        <f t="array" ref="AZ8270">IFERROR(INDEX('Ngân Hàng'!B:B,MATCH(AY8270,'Ngân Hàng'!C:C,0)),"")</f>
        <v/>
      </c>
    </row>
    <row r="8271" spans="50:52">
      <c r="AX8271" s="165" t="str" cm="1">
        <f t="array" ref="AX8271">IFERROR(INDEX(Tinh!A:A,MATCH(TRIM(AW8271),Tinh!B:B,0)),"")</f>
        <v/>
      </c>
      <c r="AY8271" s="166"/>
      <c r="AZ8271" s="165" t="str" cm="1">
        <f t="array" ref="AZ8271">IFERROR(INDEX('Ngân Hàng'!B:B,MATCH(AY8271,'Ngân Hàng'!C:C,0)),"")</f>
        <v/>
      </c>
    </row>
    <row r="8272" spans="50:52">
      <c r="AX8272" s="165" t="str" cm="1">
        <f t="array" ref="AX8272">IFERROR(INDEX(Tinh!A:A,MATCH(TRIM(AW8272),Tinh!B:B,0)),"")</f>
        <v/>
      </c>
      <c r="AY8272" s="166"/>
      <c r="AZ8272" s="165" t="str" cm="1">
        <f t="array" ref="AZ8272">IFERROR(INDEX('Ngân Hàng'!B:B,MATCH(AY8272,'Ngân Hàng'!C:C,0)),"")</f>
        <v/>
      </c>
    </row>
    <row r="8273" spans="50:52">
      <c r="AX8273" s="165" t="str" cm="1">
        <f t="array" ref="AX8273">IFERROR(INDEX(Tinh!A:A,MATCH(TRIM(AW8273),Tinh!B:B,0)),"")</f>
        <v/>
      </c>
      <c r="AY8273" s="166"/>
      <c r="AZ8273" s="165" t="str" cm="1">
        <f t="array" ref="AZ8273">IFERROR(INDEX('Ngân Hàng'!B:B,MATCH(AY8273,'Ngân Hàng'!C:C,0)),"")</f>
        <v/>
      </c>
    </row>
    <row r="8274" spans="50:52">
      <c r="AX8274" s="165" t="str" cm="1">
        <f t="array" ref="AX8274">IFERROR(INDEX(Tinh!A:A,MATCH(TRIM(AW8274),Tinh!B:B,0)),"")</f>
        <v/>
      </c>
      <c r="AY8274" s="166"/>
      <c r="AZ8274" s="165" t="str" cm="1">
        <f t="array" ref="AZ8274">IFERROR(INDEX('Ngân Hàng'!B:B,MATCH(AY8274,'Ngân Hàng'!C:C,0)),"")</f>
        <v/>
      </c>
    </row>
    <row r="8275" spans="50:52">
      <c r="AX8275" s="165" t="str" cm="1">
        <f t="array" ref="AX8275">IFERROR(INDEX(Tinh!A:A,MATCH(TRIM(AW8275),Tinh!B:B,0)),"")</f>
        <v/>
      </c>
      <c r="AY8275" s="166"/>
      <c r="AZ8275" s="165" t="str" cm="1">
        <f t="array" ref="AZ8275">IFERROR(INDEX('Ngân Hàng'!B:B,MATCH(AY8275,'Ngân Hàng'!C:C,0)),"")</f>
        <v/>
      </c>
    </row>
    <row r="8276" spans="50:52">
      <c r="AX8276" s="165" t="str" cm="1">
        <f t="array" ref="AX8276">IFERROR(INDEX(Tinh!A:A,MATCH(TRIM(AW8276),Tinh!B:B,0)),"")</f>
        <v/>
      </c>
      <c r="AY8276" s="166"/>
      <c r="AZ8276" s="165" t="str" cm="1">
        <f t="array" ref="AZ8276">IFERROR(INDEX('Ngân Hàng'!B:B,MATCH(AY8276,'Ngân Hàng'!C:C,0)),"")</f>
        <v/>
      </c>
    </row>
    <row r="8277" spans="50:52">
      <c r="AX8277" s="165" t="str" cm="1">
        <f t="array" ref="AX8277">IFERROR(INDEX(Tinh!A:A,MATCH(TRIM(AW8277),Tinh!B:B,0)),"")</f>
        <v/>
      </c>
      <c r="AY8277" s="166"/>
      <c r="AZ8277" s="165" t="str" cm="1">
        <f t="array" ref="AZ8277">IFERROR(INDEX('Ngân Hàng'!B:B,MATCH(AY8277,'Ngân Hàng'!C:C,0)),"")</f>
        <v/>
      </c>
    </row>
    <row r="8278" spans="50:52">
      <c r="AX8278" s="165" t="str" cm="1">
        <f t="array" ref="AX8278">IFERROR(INDEX(Tinh!A:A,MATCH(TRIM(AW8278),Tinh!B:B,0)),"")</f>
        <v/>
      </c>
      <c r="AY8278" s="166"/>
      <c r="AZ8278" s="165" t="str" cm="1">
        <f t="array" ref="AZ8278">IFERROR(INDEX('Ngân Hàng'!B:B,MATCH(AY8278,'Ngân Hàng'!C:C,0)),"")</f>
        <v/>
      </c>
    </row>
    <row r="8279" spans="50:52">
      <c r="AX8279" s="165" t="str" cm="1">
        <f t="array" ref="AX8279">IFERROR(INDEX(Tinh!A:A,MATCH(TRIM(AW8279),Tinh!B:B,0)),"")</f>
        <v/>
      </c>
      <c r="AY8279" s="166"/>
      <c r="AZ8279" s="165" t="str" cm="1">
        <f t="array" ref="AZ8279">IFERROR(INDEX('Ngân Hàng'!B:B,MATCH(AY8279,'Ngân Hàng'!C:C,0)),"")</f>
        <v/>
      </c>
    </row>
    <row r="8280" spans="50:52">
      <c r="AX8280" s="165" t="str" cm="1">
        <f t="array" ref="AX8280">IFERROR(INDEX(Tinh!A:A,MATCH(TRIM(AW8280),Tinh!B:B,0)),"")</f>
        <v/>
      </c>
      <c r="AY8280" s="166"/>
      <c r="AZ8280" s="165" t="str" cm="1">
        <f t="array" ref="AZ8280">IFERROR(INDEX('Ngân Hàng'!B:B,MATCH(AY8280,'Ngân Hàng'!C:C,0)),"")</f>
        <v/>
      </c>
    </row>
    <row r="8281" spans="50:52">
      <c r="AX8281" s="165" t="str" cm="1">
        <f t="array" ref="AX8281">IFERROR(INDEX(Tinh!A:A,MATCH(TRIM(AW8281),Tinh!B:B,0)),"")</f>
        <v/>
      </c>
      <c r="AY8281" s="166"/>
      <c r="AZ8281" s="165" t="str" cm="1">
        <f t="array" ref="AZ8281">IFERROR(INDEX('Ngân Hàng'!B:B,MATCH(AY8281,'Ngân Hàng'!C:C,0)),"")</f>
        <v/>
      </c>
    </row>
    <row r="8282" spans="50:52">
      <c r="AX8282" s="165" t="str" cm="1">
        <f t="array" ref="AX8282">IFERROR(INDEX(Tinh!A:A,MATCH(TRIM(AW8282),Tinh!B:B,0)),"")</f>
        <v/>
      </c>
      <c r="AY8282" s="166"/>
      <c r="AZ8282" s="165" t="str" cm="1">
        <f t="array" ref="AZ8282">IFERROR(INDEX('Ngân Hàng'!B:B,MATCH(AY8282,'Ngân Hàng'!C:C,0)),"")</f>
        <v/>
      </c>
    </row>
    <row r="8283" spans="50:52">
      <c r="AX8283" s="165" t="str" cm="1">
        <f t="array" ref="AX8283">IFERROR(INDEX(Tinh!A:A,MATCH(TRIM(AW8283),Tinh!B:B,0)),"")</f>
        <v/>
      </c>
      <c r="AY8283" s="166"/>
      <c r="AZ8283" s="165" t="str" cm="1">
        <f t="array" ref="AZ8283">IFERROR(INDEX('Ngân Hàng'!B:B,MATCH(AY8283,'Ngân Hàng'!C:C,0)),"")</f>
        <v/>
      </c>
    </row>
    <row r="8284" spans="50:52">
      <c r="AX8284" s="165" t="str" cm="1">
        <f t="array" ref="AX8284">IFERROR(INDEX(Tinh!A:A,MATCH(TRIM(AW8284),Tinh!B:B,0)),"")</f>
        <v/>
      </c>
      <c r="AY8284" s="166"/>
      <c r="AZ8284" s="165" t="str" cm="1">
        <f t="array" ref="AZ8284">IFERROR(INDEX('Ngân Hàng'!B:B,MATCH(AY8284,'Ngân Hàng'!C:C,0)),"")</f>
        <v/>
      </c>
    </row>
    <row r="8285" spans="50:52">
      <c r="AX8285" s="165" t="str" cm="1">
        <f t="array" ref="AX8285">IFERROR(INDEX(Tinh!A:A,MATCH(TRIM(AW8285),Tinh!B:B,0)),"")</f>
        <v/>
      </c>
      <c r="AY8285" s="166"/>
      <c r="AZ8285" s="165" t="str" cm="1">
        <f t="array" ref="AZ8285">IFERROR(INDEX('Ngân Hàng'!B:B,MATCH(AY8285,'Ngân Hàng'!C:C,0)),"")</f>
        <v/>
      </c>
    </row>
    <row r="8286" spans="50:52">
      <c r="AX8286" s="165" t="str" cm="1">
        <f t="array" ref="AX8286">IFERROR(INDEX(Tinh!A:A,MATCH(TRIM(AW8286),Tinh!B:B,0)),"")</f>
        <v/>
      </c>
      <c r="AY8286" s="166"/>
      <c r="AZ8286" s="165" t="str" cm="1">
        <f t="array" ref="AZ8286">IFERROR(INDEX('Ngân Hàng'!B:B,MATCH(AY8286,'Ngân Hàng'!C:C,0)),"")</f>
        <v/>
      </c>
    </row>
    <row r="8287" spans="50:52">
      <c r="AX8287" s="165" t="str" cm="1">
        <f t="array" ref="AX8287">IFERROR(INDEX(Tinh!A:A,MATCH(TRIM(AW8287),Tinh!B:B,0)),"")</f>
        <v/>
      </c>
      <c r="AY8287" s="166"/>
      <c r="AZ8287" s="165" t="str" cm="1">
        <f t="array" ref="AZ8287">IFERROR(INDEX('Ngân Hàng'!B:B,MATCH(AY8287,'Ngân Hàng'!C:C,0)),"")</f>
        <v/>
      </c>
    </row>
    <row r="8288" spans="50:52">
      <c r="AX8288" s="165" t="str" cm="1">
        <f t="array" ref="AX8288">IFERROR(INDEX(Tinh!A:A,MATCH(TRIM(AW8288),Tinh!B:B,0)),"")</f>
        <v/>
      </c>
      <c r="AY8288" s="166"/>
      <c r="AZ8288" s="165" t="str" cm="1">
        <f t="array" ref="AZ8288">IFERROR(INDEX('Ngân Hàng'!B:B,MATCH(AY8288,'Ngân Hàng'!C:C,0)),"")</f>
        <v/>
      </c>
    </row>
    <row r="8289" spans="50:52">
      <c r="AX8289" s="165" t="str" cm="1">
        <f t="array" ref="AX8289">IFERROR(INDEX(Tinh!A:A,MATCH(TRIM(AW8289),Tinh!B:B,0)),"")</f>
        <v/>
      </c>
      <c r="AY8289" s="166"/>
      <c r="AZ8289" s="165" t="str" cm="1">
        <f t="array" ref="AZ8289">IFERROR(INDEX('Ngân Hàng'!B:B,MATCH(AY8289,'Ngân Hàng'!C:C,0)),"")</f>
        <v/>
      </c>
    </row>
    <row r="8290" spans="50:52">
      <c r="AX8290" s="165" t="str" cm="1">
        <f t="array" ref="AX8290">IFERROR(INDEX(Tinh!A:A,MATCH(TRIM(AW8290),Tinh!B:B,0)),"")</f>
        <v/>
      </c>
      <c r="AY8290" s="166"/>
      <c r="AZ8290" s="165" t="str" cm="1">
        <f t="array" ref="AZ8290">IFERROR(INDEX('Ngân Hàng'!B:B,MATCH(AY8290,'Ngân Hàng'!C:C,0)),"")</f>
        <v/>
      </c>
    </row>
    <row r="8291" spans="50:52">
      <c r="AX8291" s="165" t="str" cm="1">
        <f t="array" ref="AX8291">IFERROR(INDEX(Tinh!A:A,MATCH(TRIM(AW8291),Tinh!B:B,0)),"")</f>
        <v/>
      </c>
      <c r="AY8291" s="166"/>
      <c r="AZ8291" s="165" t="str" cm="1">
        <f t="array" ref="AZ8291">IFERROR(INDEX('Ngân Hàng'!B:B,MATCH(AY8291,'Ngân Hàng'!C:C,0)),"")</f>
        <v/>
      </c>
    </row>
    <row r="8292" spans="50:52">
      <c r="AX8292" s="165" t="str" cm="1">
        <f t="array" ref="AX8292">IFERROR(INDEX(Tinh!A:A,MATCH(TRIM(AW8292),Tinh!B:B,0)),"")</f>
        <v/>
      </c>
      <c r="AY8292" s="166"/>
      <c r="AZ8292" s="165" t="str" cm="1">
        <f t="array" ref="AZ8292">IFERROR(INDEX('Ngân Hàng'!B:B,MATCH(AY8292,'Ngân Hàng'!C:C,0)),"")</f>
        <v/>
      </c>
    </row>
    <row r="8293" spans="50:52">
      <c r="AX8293" s="165" t="str" cm="1">
        <f t="array" ref="AX8293">IFERROR(INDEX(Tinh!A:A,MATCH(TRIM(AW8293),Tinh!B:B,0)),"")</f>
        <v/>
      </c>
      <c r="AY8293" s="166"/>
      <c r="AZ8293" s="165" t="str" cm="1">
        <f t="array" ref="AZ8293">IFERROR(INDEX('Ngân Hàng'!B:B,MATCH(AY8293,'Ngân Hàng'!C:C,0)),"")</f>
        <v/>
      </c>
    </row>
    <row r="8294" spans="50:52">
      <c r="AX8294" s="165" t="str" cm="1">
        <f t="array" ref="AX8294">IFERROR(INDEX(Tinh!A:A,MATCH(TRIM(AW8294),Tinh!B:B,0)),"")</f>
        <v/>
      </c>
      <c r="AY8294" s="166"/>
      <c r="AZ8294" s="165" t="str" cm="1">
        <f t="array" ref="AZ8294">IFERROR(INDEX('Ngân Hàng'!B:B,MATCH(AY8294,'Ngân Hàng'!C:C,0)),"")</f>
        <v/>
      </c>
    </row>
    <row r="8295" spans="50:52">
      <c r="AX8295" s="165" t="str" cm="1">
        <f t="array" ref="AX8295">IFERROR(INDEX(Tinh!A:A,MATCH(TRIM(AW8295),Tinh!B:B,0)),"")</f>
        <v/>
      </c>
      <c r="AY8295" s="166"/>
      <c r="AZ8295" s="165" t="str" cm="1">
        <f t="array" ref="AZ8295">IFERROR(INDEX('Ngân Hàng'!B:B,MATCH(AY8295,'Ngân Hàng'!C:C,0)),"")</f>
        <v/>
      </c>
    </row>
    <row r="8296" spans="50:52">
      <c r="AX8296" s="165" t="str" cm="1">
        <f t="array" ref="AX8296">IFERROR(INDEX(Tinh!A:A,MATCH(TRIM(AW8296),Tinh!B:B,0)),"")</f>
        <v/>
      </c>
      <c r="AY8296" s="166"/>
      <c r="AZ8296" s="165" t="str" cm="1">
        <f t="array" ref="AZ8296">IFERROR(INDEX('Ngân Hàng'!B:B,MATCH(AY8296,'Ngân Hàng'!C:C,0)),"")</f>
        <v/>
      </c>
    </row>
    <row r="8297" spans="50:52">
      <c r="AX8297" s="165" t="str" cm="1">
        <f t="array" ref="AX8297">IFERROR(INDEX(Tinh!A:A,MATCH(TRIM(AW8297),Tinh!B:B,0)),"")</f>
        <v/>
      </c>
      <c r="AY8297" s="166"/>
      <c r="AZ8297" s="165" t="str" cm="1">
        <f t="array" ref="AZ8297">IFERROR(INDEX('Ngân Hàng'!B:B,MATCH(AY8297,'Ngân Hàng'!C:C,0)),"")</f>
        <v/>
      </c>
    </row>
    <row r="8298" spans="50:52">
      <c r="AX8298" s="165" t="str" cm="1">
        <f t="array" ref="AX8298">IFERROR(INDEX(Tinh!A:A,MATCH(TRIM(AW8298),Tinh!B:B,0)),"")</f>
        <v/>
      </c>
      <c r="AY8298" s="166"/>
      <c r="AZ8298" s="165" t="str" cm="1">
        <f t="array" ref="AZ8298">IFERROR(INDEX('Ngân Hàng'!B:B,MATCH(AY8298,'Ngân Hàng'!C:C,0)),"")</f>
        <v/>
      </c>
    </row>
    <row r="8299" spans="50:52">
      <c r="AX8299" s="165" t="str" cm="1">
        <f t="array" ref="AX8299">IFERROR(INDEX(Tinh!A:A,MATCH(TRIM(AW8299),Tinh!B:B,0)),"")</f>
        <v/>
      </c>
      <c r="AY8299" s="166"/>
      <c r="AZ8299" s="165" t="str" cm="1">
        <f t="array" ref="AZ8299">IFERROR(INDEX('Ngân Hàng'!B:B,MATCH(AY8299,'Ngân Hàng'!C:C,0)),"")</f>
        <v/>
      </c>
    </row>
    <row r="8300" spans="50:52">
      <c r="AX8300" s="165" t="str" cm="1">
        <f t="array" ref="AX8300">IFERROR(INDEX(Tinh!A:A,MATCH(TRIM(AW8300),Tinh!B:B,0)),"")</f>
        <v/>
      </c>
      <c r="AY8300" s="166"/>
      <c r="AZ8300" s="165" t="str" cm="1">
        <f t="array" ref="AZ8300">IFERROR(INDEX('Ngân Hàng'!B:B,MATCH(AY8300,'Ngân Hàng'!C:C,0)),"")</f>
        <v/>
      </c>
    </row>
    <row r="8301" spans="50:52">
      <c r="AX8301" s="165" t="str" cm="1">
        <f t="array" ref="AX8301">IFERROR(INDEX(Tinh!A:A,MATCH(TRIM(AW8301),Tinh!B:B,0)),"")</f>
        <v/>
      </c>
      <c r="AY8301" s="166"/>
      <c r="AZ8301" s="165" t="str" cm="1">
        <f t="array" ref="AZ8301">IFERROR(INDEX('Ngân Hàng'!B:B,MATCH(AY8301,'Ngân Hàng'!C:C,0)),"")</f>
        <v/>
      </c>
    </row>
    <row r="8302" spans="50:52">
      <c r="AX8302" s="165" t="str" cm="1">
        <f t="array" ref="AX8302">IFERROR(INDEX(Tinh!A:A,MATCH(TRIM(AW8302),Tinh!B:B,0)),"")</f>
        <v/>
      </c>
      <c r="AY8302" s="166"/>
      <c r="AZ8302" s="165" t="str" cm="1">
        <f t="array" ref="AZ8302">IFERROR(INDEX('Ngân Hàng'!B:B,MATCH(AY8302,'Ngân Hàng'!C:C,0)),"")</f>
        <v/>
      </c>
    </row>
    <row r="8303" spans="50:52">
      <c r="AX8303" s="165" t="str" cm="1">
        <f t="array" ref="AX8303">IFERROR(INDEX(Tinh!A:A,MATCH(TRIM(AW8303),Tinh!B:B,0)),"")</f>
        <v/>
      </c>
      <c r="AY8303" s="166"/>
      <c r="AZ8303" s="165" t="str" cm="1">
        <f t="array" ref="AZ8303">IFERROR(INDEX('Ngân Hàng'!B:B,MATCH(AY8303,'Ngân Hàng'!C:C,0)),"")</f>
        <v/>
      </c>
    </row>
    <row r="8304" spans="50:52">
      <c r="AX8304" s="165" t="str" cm="1">
        <f t="array" ref="AX8304">IFERROR(INDEX(Tinh!A:A,MATCH(TRIM(AW8304),Tinh!B:B,0)),"")</f>
        <v/>
      </c>
      <c r="AY8304" s="166"/>
      <c r="AZ8304" s="165" t="str" cm="1">
        <f t="array" ref="AZ8304">IFERROR(INDEX('Ngân Hàng'!B:B,MATCH(AY8304,'Ngân Hàng'!C:C,0)),"")</f>
        <v/>
      </c>
    </row>
    <row r="8305" spans="50:52">
      <c r="AX8305" s="165" t="str" cm="1">
        <f t="array" ref="AX8305">IFERROR(INDEX(Tinh!A:A,MATCH(TRIM(AW8305),Tinh!B:B,0)),"")</f>
        <v/>
      </c>
      <c r="AY8305" s="166"/>
      <c r="AZ8305" s="165" t="str" cm="1">
        <f t="array" ref="AZ8305">IFERROR(INDEX('Ngân Hàng'!B:B,MATCH(AY8305,'Ngân Hàng'!C:C,0)),"")</f>
        <v/>
      </c>
    </row>
    <row r="8306" spans="50:52">
      <c r="AX8306" s="165" t="str" cm="1">
        <f t="array" ref="AX8306">IFERROR(INDEX(Tinh!A:A,MATCH(TRIM(AW8306),Tinh!B:B,0)),"")</f>
        <v/>
      </c>
      <c r="AY8306" s="166"/>
      <c r="AZ8306" s="165" t="str" cm="1">
        <f t="array" ref="AZ8306">IFERROR(INDEX('Ngân Hàng'!B:B,MATCH(AY8306,'Ngân Hàng'!C:C,0)),"")</f>
        <v/>
      </c>
    </row>
    <row r="8307" spans="50:52">
      <c r="AX8307" s="165" t="str" cm="1">
        <f t="array" ref="AX8307">IFERROR(INDEX(Tinh!A:A,MATCH(TRIM(AW8307),Tinh!B:B,0)),"")</f>
        <v/>
      </c>
      <c r="AY8307" s="166"/>
      <c r="AZ8307" s="165" t="str" cm="1">
        <f t="array" ref="AZ8307">IFERROR(INDEX('Ngân Hàng'!B:B,MATCH(AY8307,'Ngân Hàng'!C:C,0)),"")</f>
        <v/>
      </c>
    </row>
    <row r="8308" spans="50:52">
      <c r="AX8308" s="165" t="str" cm="1">
        <f t="array" ref="AX8308">IFERROR(INDEX(Tinh!A:A,MATCH(TRIM(AW8308),Tinh!B:B,0)),"")</f>
        <v/>
      </c>
      <c r="AY8308" s="166"/>
      <c r="AZ8308" s="165" t="str" cm="1">
        <f t="array" ref="AZ8308">IFERROR(INDEX('Ngân Hàng'!B:B,MATCH(AY8308,'Ngân Hàng'!C:C,0)),"")</f>
        <v/>
      </c>
    </row>
    <row r="8309" spans="50:52">
      <c r="AX8309" s="165" t="str" cm="1">
        <f t="array" ref="AX8309">IFERROR(INDEX(Tinh!A:A,MATCH(TRIM(AW8309),Tinh!B:B,0)),"")</f>
        <v/>
      </c>
      <c r="AY8309" s="166"/>
      <c r="AZ8309" s="165" t="str" cm="1">
        <f t="array" ref="AZ8309">IFERROR(INDEX('Ngân Hàng'!B:B,MATCH(AY8309,'Ngân Hàng'!C:C,0)),"")</f>
        <v/>
      </c>
    </row>
    <row r="8310" spans="50:52">
      <c r="AX8310" s="165" t="str" cm="1">
        <f t="array" ref="AX8310">IFERROR(INDEX(Tinh!A:A,MATCH(TRIM(AW8310),Tinh!B:B,0)),"")</f>
        <v/>
      </c>
      <c r="AY8310" s="166"/>
      <c r="AZ8310" s="165" t="str" cm="1">
        <f t="array" ref="AZ8310">IFERROR(INDEX('Ngân Hàng'!B:B,MATCH(AY8310,'Ngân Hàng'!C:C,0)),"")</f>
        <v/>
      </c>
    </row>
    <row r="8311" spans="50:52">
      <c r="AX8311" s="165" t="str" cm="1">
        <f t="array" ref="AX8311">IFERROR(INDEX(Tinh!A:A,MATCH(TRIM(AW8311),Tinh!B:B,0)),"")</f>
        <v/>
      </c>
      <c r="AY8311" s="166"/>
      <c r="AZ8311" s="165" t="str" cm="1">
        <f t="array" ref="AZ8311">IFERROR(INDEX('Ngân Hàng'!B:B,MATCH(AY8311,'Ngân Hàng'!C:C,0)),"")</f>
        <v/>
      </c>
    </row>
    <row r="8312" spans="50:52">
      <c r="AX8312" s="165" t="str" cm="1">
        <f t="array" ref="AX8312">IFERROR(INDEX(Tinh!A:A,MATCH(TRIM(AW8312),Tinh!B:B,0)),"")</f>
        <v/>
      </c>
      <c r="AY8312" s="166"/>
      <c r="AZ8312" s="165" t="str" cm="1">
        <f t="array" ref="AZ8312">IFERROR(INDEX('Ngân Hàng'!B:B,MATCH(AY8312,'Ngân Hàng'!C:C,0)),"")</f>
        <v/>
      </c>
    </row>
    <row r="8313" spans="50:52">
      <c r="AX8313" s="165" t="str" cm="1">
        <f t="array" ref="AX8313">IFERROR(INDEX(Tinh!A:A,MATCH(TRIM(AW8313),Tinh!B:B,0)),"")</f>
        <v/>
      </c>
      <c r="AY8313" s="166"/>
      <c r="AZ8313" s="165" t="str" cm="1">
        <f t="array" ref="AZ8313">IFERROR(INDEX('Ngân Hàng'!B:B,MATCH(AY8313,'Ngân Hàng'!C:C,0)),"")</f>
        <v/>
      </c>
    </row>
    <row r="8314" spans="50:52">
      <c r="AX8314" s="165" t="str" cm="1">
        <f t="array" ref="AX8314">IFERROR(INDEX(Tinh!A:A,MATCH(TRIM(AW8314),Tinh!B:B,0)),"")</f>
        <v/>
      </c>
      <c r="AY8314" s="166"/>
      <c r="AZ8314" s="165" t="str" cm="1">
        <f t="array" ref="AZ8314">IFERROR(INDEX('Ngân Hàng'!B:B,MATCH(AY8314,'Ngân Hàng'!C:C,0)),"")</f>
        <v/>
      </c>
    </row>
    <row r="8315" spans="50:52">
      <c r="AX8315" s="165" t="str" cm="1">
        <f t="array" ref="AX8315">IFERROR(INDEX(Tinh!A:A,MATCH(TRIM(AW8315),Tinh!B:B,0)),"")</f>
        <v/>
      </c>
      <c r="AY8315" s="166"/>
      <c r="AZ8315" s="165" t="str" cm="1">
        <f t="array" ref="AZ8315">IFERROR(INDEX('Ngân Hàng'!B:B,MATCH(AY8315,'Ngân Hàng'!C:C,0)),"")</f>
        <v/>
      </c>
    </row>
    <row r="8316" spans="50:52">
      <c r="AX8316" s="165" t="str" cm="1">
        <f t="array" ref="AX8316">IFERROR(INDEX(Tinh!A:A,MATCH(TRIM(AW8316),Tinh!B:B,0)),"")</f>
        <v/>
      </c>
      <c r="AY8316" s="166"/>
      <c r="AZ8316" s="165" t="str" cm="1">
        <f t="array" ref="AZ8316">IFERROR(INDEX('Ngân Hàng'!B:B,MATCH(AY8316,'Ngân Hàng'!C:C,0)),"")</f>
        <v/>
      </c>
    </row>
    <row r="8317" spans="50:52">
      <c r="AX8317" s="165" t="str" cm="1">
        <f t="array" ref="AX8317">IFERROR(INDEX(Tinh!A:A,MATCH(TRIM(AW8317),Tinh!B:B,0)),"")</f>
        <v/>
      </c>
      <c r="AY8317" s="166"/>
      <c r="AZ8317" s="165" t="str" cm="1">
        <f t="array" ref="AZ8317">IFERROR(INDEX('Ngân Hàng'!B:B,MATCH(AY8317,'Ngân Hàng'!C:C,0)),"")</f>
        <v/>
      </c>
    </row>
    <row r="8318" spans="50:52">
      <c r="AX8318" s="165" t="str" cm="1">
        <f t="array" ref="AX8318">IFERROR(INDEX(Tinh!A:A,MATCH(TRIM(AW8318),Tinh!B:B,0)),"")</f>
        <v/>
      </c>
      <c r="AY8318" s="166"/>
      <c r="AZ8318" s="165" t="str" cm="1">
        <f t="array" ref="AZ8318">IFERROR(INDEX('Ngân Hàng'!B:B,MATCH(AY8318,'Ngân Hàng'!C:C,0)),"")</f>
        <v/>
      </c>
    </row>
    <row r="8319" spans="50:52">
      <c r="AX8319" s="165" t="str" cm="1">
        <f t="array" ref="AX8319">IFERROR(INDEX(Tinh!A:A,MATCH(TRIM(AW8319),Tinh!B:B,0)),"")</f>
        <v/>
      </c>
      <c r="AY8319" s="166"/>
      <c r="AZ8319" s="165" t="str" cm="1">
        <f t="array" ref="AZ8319">IFERROR(INDEX('Ngân Hàng'!B:B,MATCH(AY8319,'Ngân Hàng'!C:C,0)),"")</f>
        <v/>
      </c>
    </row>
    <row r="8320" spans="50:52">
      <c r="AX8320" s="165" t="str" cm="1">
        <f t="array" ref="AX8320">IFERROR(INDEX(Tinh!A:A,MATCH(TRIM(AW8320),Tinh!B:B,0)),"")</f>
        <v/>
      </c>
      <c r="AY8320" s="166"/>
      <c r="AZ8320" s="165" t="str" cm="1">
        <f t="array" ref="AZ8320">IFERROR(INDEX('Ngân Hàng'!B:B,MATCH(AY8320,'Ngân Hàng'!C:C,0)),"")</f>
        <v/>
      </c>
    </row>
    <row r="8321" spans="50:52">
      <c r="AX8321" s="165" t="str" cm="1">
        <f t="array" ref="AX8321">IFERROR(INDEX(Tinh!A:A,MATCH(TRIM(AW8321),Tinh!B:B,0)),"")</f>
        <v/>
      </c>
      <c r="AY8321" s="166"/>
      <c r="AZ8321" s="165" t="str" cm="1">
        <f t="array" ref="AZ8321">IFERROR(INDEX('Ngân Hàng'!B:B,MATCH(AY8321,'Ngân Hàng'!C:C,0)),"")</f>
        <v/>
      </c>
    </row>
    <row r="8322" spans="50:52">
      <c r="AX8322" s="165" t="str" cm="1">
        <f t="array" ref="AX8322">IFERROR(INDEX(Tinh!A:A,MATCH(TRIM(AW8322),Tinh!B:B,0)),"")</f>
        <v/>
      </c>
      <c r="AY8322" s="166"/>
      <c r="AZ8322" s="165" t="str" cm="1">
        <f t="array" ref="AZ8322">IFERROR(INDEX('Ngân Hàng'!B:B,MATCH(AY8322,'Ngân Hàng'!C:C,0)),"")</f>
        <v/>
      </c>
    </row>
    <row r="8323" spans="50:52">
      <c r="AX8323" s="165" t="str" cm="1">
        <f t="array" ref="AX8323">IFERROR(INDEX(Tinh!A:A,MATCH(TRIM(AW8323),Tinh!B:B,0)),"")</f>
        <v/>
      </c>
      <c r="AY8323" s="166"/>
      <c r="AZ8323" s="165" t="str" cm="1">
        <f t="array" ref="AZ8323">IFERROR(INDEX('Ngân Hàng'!B:B,MATCH(AY8323,'Ngân Hàng'!C:C,0)),"")</f>
        <v/>
      </c>
    </row>
    <row r="8324" spans="50:52">
      <c r="AX8324" s="165" t="str" cm="1">
        <f t="array" ref="AX8324">IFERROR(INDEX(Tinh!A:A,MATCH(TRIM(AW8324),Tinh!B:B,0)),"")</f>
        <v/>
      </c>
      <c r="AY8324" s="166"/>
      <c r="AZ8324" s="165" t="str" cm="1">
        <f t="array" ref="AZ8324">IFERROR(INDEX('Ngân Hàng'!B:B,MATCH(AY8324,'Ngân Hàng'!C:C,0)),"")</f>
        <v/>
      </c>
    </row>
    <row r="8325" spans="50:52">
      <c r="AX8325" s="165" t="str" cm="1">
        <f t="array" ref="AX8325">IFERROR(INDEX(Tinh!A:A,MATCH(TRIM(AW8325),Tinh!B:B,0)),"")</f>
        <v/>
      </c>
      <c r="AY8325" s="166"/>
      <c r="AZ8325" s="165" t="str" cm="1">
        <f t="array" ref="AZ8325">IFERROR(INDEX('Ngân Hàng'!B:B,MATCH(AY8325,'Ngân Hàng'!C:C,0)),"")</f>
        <v/>
      </c>
    </row>
    <row r="8326" spans="50:52">
      <c r="AX8326" s="165" t="str" cm="1">
        <f t="array" ref="AX8326">IFERROR(INDEX(Tinh!A:A,MATCH(TRIM(AW8326),Tinh!B:B,0)),"")</f>
        <v/>
      </c>
      <c r="AY8326" s="166"/>
      <c r="AZ8326" s="165" t="str" cm="1">
        <f t="array" ref="AZ8326">IFERROR(INDEX('Ngân Hàng'!B:B,MATCH(AY8326,'Ngân Hàng'!C:C,0)),"")</f>
        <v/>
      </c>
    </row>
    <row r="8327" spans="50:52">
      <c r="AX8327" s="165" t="str" cm="1">
        <f t="array" ref="AX8327">IFERROR(INDEX(Tinh!A:A,MATCH(TRIM(AW8327),Tinh!B:B,0)),"")</f>
        <v/>
      </c>
      <c r="AY8327" s="166"/>
      <c r="AZ8327" s="165" t="str" cm="1">
        <f t="array" ref="AZ8327">IFERROR(INDEX('Ngân Hàng'!B:B,MATCH(AY8327,'Ngân Hàng'!C:C,0)),"")</f>
        <v/>
      </c>
    </row>
    <row r="8328" spans="50:52">
      <c r="AX8328" s="165" t="str" cm="1">
        <f t="array" ref="AX8328">IFERROR(INDEX(Tinh!A:A,MATCH(TRIM(AW8328),Tinh!B:B,0)),"")</f>
        <v/>
      </c>
      <c r="AY8328" s="166"/>
      <c r="AZ8328" s="165" t="str" cm="1">
        <f t="array" ref="AZ8328">IFERROR(INDEX('Ngân Hàng'!B:B,MATCH(AY8328,'Ngân Hàng'!C:C,0)),"")</f>
        <v/>
      </c>
    </row>
    <row r="8329" spans="50:52">
      <c r="AX8329" s="165" t="str" cm="1">
        <f t="array" ref="AX8329">IFERROR(INDEX(Tinh!A:A,MATCH(TRIM(AW8329),Tinh!B:B,0)),"")</f>
        <v/>
      </c>
      <c r="AY8329" s="166"/>
      <c r="AZ8329" s="165" t="str" cm="1">
        <f t="array" ref="AZ8329">IFERROR(INDEX('Ngân Hàng'!B:B,MATCH(AY8329,'Ngân Hàng'!C:C,0)),"")</f>
        <v/>
      </c>
    </row>
    <row r="8330" spans="50:52">
      <c r="AX8330" s="165" t="str" cm="1">
        <f t="array" ref="AX8330">IFERROR(INDEX(Tinh!A:A,MATCH(TRIM(AW8330),Tinh!B:B,0)),"")</f>
        <v/>
      </c>
      <c r="AY8330" s="166"/>
      <c r="AZ8330" s="165" t="str" cm="1">
        <f t="array" ref="AZ8330">IFERROR(INDEX('Ngân Hàng'!B:B,MATCH(AY8330,'Ngân Hàng'!C:C,0)),"")</f>
        <v/>
      </c>
    </row>
    <row r="8331" spans="50:52">
      <c r="AX8331" s="165" t="str" cm="1">
        <f t="array" ref="AX8331">IFERROR(INDEX(Tinh!A:A,MATCH(TRIM(AW8331),Tinh!B:B,0)),"")</f>
        <v/>
      </c>
      <c r="AY8331" s="166"/>
      <c r="AZ8331" s="165" t="str" cm="1">
        <f t="array" ref="AZ8331">IFERROR(INDEX('Ngân Hàng'!B:B,MATCH(AY8331,'Ngân Hàng'!C:C,0)),"")</f>
        <v/>
      </c>
    </row>
    <row r="8332" spans="50:52">
      <c r="AX8332" s="165" t="str" cm="1">
        <f t="array" ref="AX8332">IFERROR(INDEX(Tinh!A:A,MATCH(TRIM(AW8332),Tinh!B:B,0)),"")</f>
        <v/>
      </c>
      <c r="AY8332" s="166"/>
      <c r="AZ8332" s="165" t="str" cm="1">
        <f t="array" ref="AZ8332">IFERROR(INDEX('Ngân Hàng'!B:B,MATCH(AY8332,'Ngân Hàng'!C:C,0)),"")</f>
        <v/>
      </c>
    </row>
    <row r="8333" spans="50:52">
      <c r="AX8333" s="165" t="str" cm="1">
        <f t="array" ref="AX8333">IFERROR(INDEX(Tinh!A:A,MATCH(TRIM(AW8333),Tinh!B:B,0)),"")</f>
        <v/>
      </c>
      <c r="AY8333" s="166"/>
      <c r="AZ8333" s="165" t="str" cm="1">
        <f t="array" ref="AZ8333">IFERROR(INDEX('Ngân Hàng'!B:B,MATCH(AY8333,'Ngân Hàng'!C:C,0)),"")</f>
        <v/>
      </c>
    </row>
    <row r="8334" spans="50:52">
      <c r="AX8334" s="165" t="str" cm="1">
        <f t="array" ref="AX8334">IFERROR(INDEX(Tinh!A:A,MATCH(TRIM(AW8334),Tinh!B:B,0)),"")</f>
        <v/>
      </c>
      <c r="AY8334" s="166"/>
      <c r="AZ8334" s="165" t="str" cm="1">
        <f t="array" ref="AZ8334">IFERROR(INDEX('Ngân Hàng'!B:B,MATCH(AY8334,'Ngân Hàng'!C:C,0)),"")</f>
        <v/>
      </c>
    </row>
    <row r="8335" spans="50:52">
      <c r="AX8335" s="165" t="str" cm="1">
        <f t="array" ref="AX8335">IFERROR(INDEX(Tinh!A:A,MATCH(TRIM(AW8335),Tinh!B:B,0)),"")</f>
        <v/>
      </c>
      <c r="AY8335" s="166"/>
      <c r="AZ8335" s="165" t="str" cm="1">
        <f t="array" ref="AZ8335">IFERROR(INDEX('Ngân Hàng'!B:B,MATCH(AY8335,'Ngân Hàng'!C:C,0)),"")</f>
        <v/>
      </c>
    </row>
    <row r="8336" spans="50:52">
      <c r="AX8336" s="165" t="str" cm="1">
        <f t="array" ref="AX8336">IFERROR(INDEX(Tinh!A:A,MATCH(TRIM(AW8336),Tinh!B:B,0)),"")</f>
        <v/>
      </c>
      <c r="AY8336" s="166"/>
      <c r="AZ8336" s="165" t="str" cm="1">
        <f t="array" ref="AZ8336">IFERROR(INDEX('Ngân Hàng'!B:B,MATCH(AY8336,'Ngân Hàng'!C:C,0)),"")</f>
        <v/>
      </c>
    </row>
    <row r="8337" spans="50:52">
      <c r="AX8337" s="165" t="str" cm="1">
        <f t="array" ref="AX8337">IFERROR(INDEX(Tinh!A:A,MATCH(TRIM(AW8337),Tinh!B:B,0)),"")</f>
        <v/>
      </c>
      <c r="AY8337" s="166"/>
      <c r="AZ8337" s="165" t="str" cm="1">
        <f t="array" ref="AZ8337">IFERROR(INDEX('Ngân Hàng'!B:B,MATCH(AY8337,'Ngân Hàng'!C:C,0)),"")</f>
        <v/>
      </c>
    </row>
    <row r="8338" spans="50:52">
      <c r="AX8338" s="165" t="str" cm="1">
        <f t="array" ref="AX8338">IFERROR(INDEX(Tinh!A:A,MATCH(TRIM(AW8338),Tinh!B:B,0)),"")</f>
        <v/>
      </c>
      <c r="AY8338" s="166"/>
      <c r="AZ8338" s="165" t="str" cm="1">
        <f t="array" ref="AZ8338">IFERROR(INDEX('Ngân Hàng'!B:B,MATCH(AY8338,'Ngân Hàng'!C:C,0)),"")</f>
        <v/>
      </c>
    </row>
    <row r="8339" spans="50:52">
      <c r="AX8339" s="165" t="str" cm="1">
        <f t="array" ref="AX8339">IFERROR(INDEX(Tinh!A:A,MATCH(TRIM(AW8339),Tinh!B:B,0)),"")</f>
        <v/>
      </c>
      <c r="AY8339" s="166"/>
      <c r="AZ8339" s="165" t="str" cm="1">
        <f t="array" ref="AZ8339">IFERROR(INDEX('Ngân Hàng'!B:B,MATCH(AY8339,'Ngân Hàng'!C:C,0)),"")</f>
        <v/>
      </c>
    </row>
    <row r="8340" spans="50:52">
      <c r="AX8340" s="165" t="str" cm="1">
        <f t="array" ref="AX8340">IFERROR(INDEX(Tinh!A:A,MATCH(TRIM(AW8340),Tinh!B:B,0)),"")</f>
        <v/>
      </c>
      <c r="AY8340" s="166"/>
      <c r="AZ8340" s="165" t="str" cm="1">
        <f t="array" ref="AZ8340">IFERROR(INDEX('Ngân Hàng'!B:B,MATCH(AY8340,'Ngân Hàng'!C:C,0)),"")</f>
        <v/>
      </c>
    </row>
    <row r="8341" spans="50:52">
      <c r="AX8341" s="165" t="str" cm="1">
        <f t="array" ref="AX8341">IFERROR(INDEX(Tinh!A:A,MATCH(TRIM(AW8341),Tinh!B:B,0)),"")</f>
        <v/>
      </c>
      <c r="AY8341" s="166"/>
      <c r="AZ8341" s="165" t="str" cm="1">
        <f t="array" ref="AZ8341">IFERROR(INDEX('Ngân Hàng'!B:B,MATCH(AY8341,'Ngân Hàng'!C:C,0)),"")</f>
        <v/>
      </c>
    </row>
    <row r="8342" spans="50:52">
      <c r="AX8342" s="165" t="str" cm="1">
        <f t="array" ref="AX8342">IFERROR(INDEX(Tinh!A:A,MATCH(TRIM(AW8342),Tinh!B:B,0)),"")</f>
        <v/>
      </c>
      <c r="AY8342" s="166"/>
      <c r="AZ8342" s="165" t="str" cm="1">
        <f t="array" ref="AZ8342">IFERROR(INDEX('Ngân Hàng'!B:B,MATCH(AY8342,'Ngân Hàng'!C:C,0)),"")</f>
        <v/>
      </c>
    </row>
    <row r="8343" spans="50:52">
      <c r="AX8343" s="165" t="str" cm="1">
        <f t="array" ref="AX8343">IFERROR(INDEX(Tinh!A:A,MATCH(TRIM(AW8343),Tinh!B:B,0)),"")</f>
        <v/>
      </c>
      <c r="AY8343" s="166"/>
      <c r="AZ8343" s="165" t="str" cm="1">
        <f t="array" ref="AZ8343">IFERROR(INDEX('Ngân Hàng'!B:B,MATCH(AY8343,'Ngân Hàng'!C:C,0)),"")</f>
        <v/>
      </c>
    </row>
    <row r="8344" spans="50:52">
      <c r="AX8344" s="165" t="str" cm="1">
        <f t="array" ref="AX8344">IFERROR(INDEX(Tinh!A:A,MATCH(TRIM(AW8344),Tinh!B:B,0)),"")</f>
        <v/>
      </c>
      <c r="AY8344" s="166"/>
      <c r="AZ8344" s="165" t="str" cm="1">
        <f t="array" ref="AZ8344">IFERROR(INDEX('Ngân Hàng'!B:B,MATCH(AY8344,'Ngân Hàng'!C:C,0)),"")</f>
        <v/>
      </c>
    </row>
    <row r="8345" spans="50:52">
      <c r="AX8345" s="165" t="str" cm="1">
        <f t="array" ref="AX8345">IFERROR(INDEX(Tinh!A:A,MATCH(TRIM(AW8345),Tinh!B:B,0)),"")</f>
        <v/>
      </c>
      <c r="AY8345" s="166"/>
      <c r="AZ8345" s="165" t="str" cm="1">
        <f t="array" ref="AZ8345">IFERROR(INDEX('Ngân Hàng'!B:B,MATCH(AY8345,'Ngân Hàng'!C:C,0)),"")</f>
        <v/>
      </c>
    </row>
    <row r="8346" spans="50:52">
      <c r="AX8346" s="165" t="str" cm="1">
        <f t="array" ref="AX8346">IFERROR(INDEX(Tinh!A:A,MATCH(TRIM(AW8346),Tinh!B:B,0)),"")</f>
        <v/>
      </c>
      <c r="AY8346" s="166"/>
      <c r="AZ8346" s="165" t="str" cm="1">
        <f t="array" ref="AZ8346">IFERROR(INDEX('Ngân Hàng'!B:B,MATCH(AY8346,'Ngân Hàng'!C:C,0)),"")</f>
        <v/>
      </c>
    </row>
    <row r="8347" spans="50:52">
      <c r="AX8347" s="165" t="str" cm="1">
        <f t="array" ref="AX8347">IFERROR(INDEX(Tinh!A:A,MATCH(TRIM(AW8347),Tinh!B:B,0)),"")</f>
        <v/>
      </c>
      <c r="AY8347" s="166"/>
      <c r="AZ8347" s="165" t="str" cm="1">
        <f t="array" ref="AZ8347">IFERROR(INDEX('Ngân Hàng'!B:B,MATCH(AY8347,'Ngân Hàng'!C:C,0)),"")</f>
        <v/>
      </c>
    </row>
    <row r="8348" spans="50:52">
      <c r="AX8348" s="165" t="str" cm="1">
        <f t="array" ref="AX8348">IFERROR(INDEX(Tinh!A:A,MATCH(TRIM(AW8348),Tinh!B:B,0)),"")</f>
        <v/>
      </c>
      <c r="AY8348" s="166"/>
      <c r="AZ8348" s="165" t="str" cm="1">
        <f t="array" ref="AZ8348">IFERROR(INDEX('Ngân Hàng'!B:B,MATCH(AY8348,'Ngân Hàng'!C:C,0)),"")</f>
        <v/>
      </c>
    </row>
    <row r="8349" spans="50:52">
      <c r="AX8349" s="165" t="str" cm="1">
        <f t="array" ref="AX8349">IFERROR(INDEX(Tinh!A:A,MATCH(TRIM(AW8349),Tinh!B:B,0)),"")</f>
        <v/>
      </c>
      <c r="AY8349" s="166"/>
      <c r="AZ8349" s="165" t="str" cm="1">
        <f t="array" ref="AZ8349">IFERROR(INDEX('Ngân Hàng'!B:B,MATCH(AY8349,'Ngân Hàng'!C:C,0)),"")</f>
        <v/>
      </c>
    </row>
    <row r="8350" spans="50:52">
      <c r="AX8350" s="165" t="str" cm="1">
        <f t="array" ref="AX8350">IFERROR(INDEX(Tinh!A:A,MATCH(TRIM(AW8350),Tinh!B:B,0)),"")</f>
        <v/>
      </c>
      <c r="AY8350" s="166"/>
      <c r="AZ8350" s="165" t="str" cm="1">
        <f t="array" ref="AZ8350">IFERROR(INDEX('Ngân Hàng'!B:B,MATCH(AY8350,'Ngân Hàng'!C:C,0)),"")</f>
        <v/>
      </c>
    </row>
    <row r="8351" spans="50:52">
      <c r="AX8351" s="165" t="str" cm="1">
        <f t="array" ref="AX8351">IFERROR(INDEX(Tinh!A:A,MATCH(TRIM(AW8351),Tinh!B:B,0)),"")</f>
        <v/>
      </c>
      <c r="AY8351" s="166"/>
      <c r="AZ8351" s="165" t="str" cm="1">
        <f t="array" ref="AZ8351">IFERROR(INDEX('Ngân Hàng'!B:B,MATCH(AY8351,'Ngân Hàng'!C:C,0)),"")</f>
        <v/>
      </c>
    </row>
    <row r="8352" spans="50:52">
      <c r="AX8352" s="165" t="str" cm="1">
        <f t="array" ref="AX8352">IFERROR(INDEX(Tinh!A:A,MATCH(TRIM(AW8352),Tinh!B:B,0)),"")</f>
        <v/>
      </c>
      <c r="AY8352" s="166"/>
      <c r="AZ8352" s="165" t="str" cm="1">
        <f t="array" ref="AZ8352">IFERROR(INDEX('Ngân Hàng'!B:B,MATCH(AY8352,'Ngân Hàng'!C:C,0)),"")</f>
        <v/>
      </c>
    </row>
    <row r="8353" spans="50:52">
      <c r="AX8353" s="165" t="str" cm="1">
        <f t="array" ref="AX8353">IFERROR(INDEX(Tinh!A:A,MATCH(TRIM(AW8353),Tinh!B:B,0)),"")</f>
        <v/>
      </c>
      <c r="AY8353" s="166"/>
      <c r="AZ8353" s="165" t="str" cm="1">
        <f t="array" ref="AZ8353">IFERROR(INDEX('Ngân Hàng'!B:B,MATCH(AY8353,'Ngân Hàng'!C:C,0)),"")</f>
        <v/>
      </c>
    </row>
    <row r="8354" spans="50:52">
      <c r="AX8354" s="165" t="str" cm="1">
        <f t="array" ref="AX8354">IFERROR(INDEX(Tinh!A:A,MATCH(TRIM(AW8354),Tinh!B:B,0)),"")</f>
        <v/>
      </c>
      <c r="AY8354" s="166"/>
      <c r="AZ8354" s="165" t="str" cm="1">
        <f t="array" ref="AZ8354">IFERROR(INDEX('Ngân Hàng'!B:B,MATCH(AY8354,'Ngân Hàng'!C:C,0)),"")</f>
        <v/>
      </c>
    </row>
    <row r="8355" spans="50:52">
      <c r="AX8355" s="165" t="str" cm="1">
        <f t="array" ref="AX8355">IFERROR(INDEX(Tinh!A:A,MATCH(TRIM(AW8355),Tinh!B:B,0)),"")</f>
        <v/>
      </c>
      <c r="AY8355" s="166"/>
      <c r="AZ8355" s="165" t="str" cm="1">
        <f t="array" ref="AZ8355">IFERROR(INDEX('Ngân Hàng'!B:B,MATCH(AY8355,'Ngân Hàng'!C:C,0)),"")</f>
        <v/>
      </c>
    </row>
    <row r="8356" spans="50:52">
      <c r="AX8356" s="165" t="str" cm="1">
        <f t="array" ref="AX8356">IFERROR(INDEX(Tinh!A:A,MATCH(TRIM(AW8356),Tinh!B:B,0)),"")</f>
        <v/>
      </c>
      <c r="AY8356" s="166"/>
      <c r="AZ8356" s="165" t="str" cm="1">
        <f t="array" ref="AZ8356">IFERROR(INDEX('Ngân Hàng'!B:B,MATCH(AY8356,'Ngân Hàng'!C:C,0)),"")</f>
        <v/>
      </c>
    </row>
    <row r="8357" spans="50:52">
      <c r="AX8357" s="165" t="str" cm="1">
        <f t="array" ref="AX8357">IFERROR(INDEX(Tinh!A:A,MATCH(TRIM(AW8357),Tinh!B:B,0)),"")</f>
        <v/>
      </c>
      <c r="AY8357" s="166"/>
      <c r="AZ8357" s="165" t="str" cm="1">
        <f t="array" ref="AZ8357">IFERROR(INDEX('Ngân Hàng'!B:B,MATCH(AY8357,'Ngân Hàng'!C:C,0)),"")</f>
        <v/>
      </c>
    </row>
    <row r="8358" spans="50:52">
      <c r="AX8358" s="165" t="str" cm="1">
        <f t="array" ref="AX8358">IFERROR(INDEX(Tinh!A:A,MATCH(TRIM(AW8358),Tinh!B:B,0)),"")</f>
        <v/>
      </c>
      <c r="AY8358" s="166"/>
      <c r="AZ8358" s="165" t="str" cm="1">
        <f t="array" ref="AZ8358">IFERROR(INDEX('Ngân Hàng'!B:B,MATCH(AY8358,'Ngân Hàng'!C:C,0)),"")</f>
        <v/>
      </c>
    </row>
    <row r="8359" spans="50:52">
      <c r="AX8359" s="165" t="str" cm="1">
        <f t="array" ref="AX8359">IFERROR(INDEX(Tinh!A:A,MATCH(TRIM(AW8359),Tinh!B:B,0)),"")</f>
        <v/>
      </c>
      <c r="AY8359" s="166"/>
      <c r="AZ8359" s="165" t="str" cm="1">
        <f t="array" ref="AZ8359">IFERROR(INDEX('Ngân Hàng'!B:B,MATCH(AY8359,'Ngân Hàng'!C:C,0)),"")</f>
        <v/>
      </c>
    </row>
    <row r="8360" spans="50:52">
      <c r="AX8360" s="165" t="str" cm="1">
        <f t="array" ref="AX8360">IFERROR(INDEX(Tinh!A:A,MATCH(TRIM(AW8360),Tinh!B:B,0)),"")</f>
        <v/>
      </c>
      <c r="AY8360" s="166"/>
      <c r="AZ8360" s="165" t="str" cm="1">
        <f t="array" ref="AZ8360">IFERROR(INDEX('Ngân Hàng'!B:B,MATCH(AY8360,'Ngân Hàng'!C:C,0)),"")</f>
        <v/>
      </c>
    </row>
    <row r="8361" spans="50:52">
      <c r="AX8361" s="165" t="str" cm="1">
        <f t="array" ref="AX8361">IFERROR(INDEX(Tinh!A:A,MATCH(TRIM(AW8361),Tinh!B:B,0)),"")</f>
        <v/>
      </c>
      <c r="AY8361" s="166"/>
      <c r="AZ8361" s="165" t="str" cm="1">
        <f t="array" ref="AZ8361">IFERROR(INDEX('Ngân Hàng'!B:B,MATCH(AY8361,'Ngân Hàng'!C:C,0)),"")</f>
        <v/>
      </c>
    </row>
    <row r="8362" spans="50:52">
      <c r="AX8362" s="165" t="str" cm="1">
        <f t="array" ref="AX8362">IFERROR(INDEX(Tinh!A:A,MATCH(TRIM(AW8362),Tinh!B:B,0)),"")</f>
        <v/>
      </c>
      <c r="AY8362" s="166"/>
      <c r="AZ8362" s="165" t="str" cm="1">
        <f t="array" ref="AZ8362">IFERROR(INDEX('Ngân Hàng'!B:B,MATCH(AY8362,'Ngân Hàng'!C:C,0)),"")</f>
        <v/>
      </c>
    </row>
    <row r="8363" spans="50:52">
      <c r="AX8363" s="165" t="str" cm="1">
        <f t="array" ref="AX8363">IFERROR(INDEX(Tinh!A:A,MATCH(TRIM(AW8363),Tinh!B:B,0)),"")</f>
        <v/>
      </c>
      <c r="AY8363" s="166"/>
      <c r="AZ8363" s="165" t="str" cm="1">
        <f t="array" ref="AZ8363">IFERROR(INDEX('Ngân Hàng'!B:B,MATCH(AY8363,'Ngân Hàng'!C:C,0)),"")</f>
        <v/>
      </c>
    </row>
    <row r="8364" spans="50:52">
      <c r="AX8364" s="165" t="str" cm="1">
        <f t="array" ref="AX8364">IFERROR(INDEX(Tinh!A:A,MATCH(TRIM(AW8364),Tinh!B:B,0)),"")</f>
        <v/>
      </c>
      <c r="AY8364" s="166"/>
      <c r="AZ8364" s="165" t="str" cm="1">
        <f t="array" ref="AZ8364">IFERROR(INDEX('Ngân Hàng'!B:B,MATCH(AY8364,'Ngân Hàng'!C:C,0)),"")</f>
        <v/>
      </c>
    </row>
    <row r="8365" spans="50:52">
      <c r="AX8365" s="165" t="str" cm="1">
        <f t="array" ref="AX8365">IFERROR(INDEX(Tinh!A:A,MATCH(TRIM(AW8365),Tinh!B:B,0)),"")</f>
        <v/>
      </c>
      <c r="AY8365" s="166"/>
      <c r="AZ8365" s="165" t="str" cm="1">
        <f t="array" ref="AZ8365">IFERROR(INDEX('Ngân Hàng'!B:B,MATCH(AY8365,'Ngân Hàng'!C:C,0)),"")</f>
        <v/>
      </c>
    </row>
    <row r="8366" spans="50:52">
      <c r="AX8366" s="165" t="str" cm="1">
        <f t="array" ref="AX8366">IFERROR(INDEX(Tinh!A:A,MATCH(TRIM(AW8366),Tinh!B:B,0)),"")</f>
        <v/>
      </c>
      <c r="AY8366" s="166"/>
      <c r="AZ8366" s="165" t="str" cm="1">
        <f t="array" ref="AZ8366">IFERROR(INDEX('Ngân Hàng'!B:B,MATCH(AY8366,'Ngân Hàng'!C:C,0)),"")</f>
        <v/>
      </c>
    </row>
    <row r="8367" spans="50:52">
      <c r="AX8367" s="165" t="str" cm="1">
        <f t="array" ref="AX8367">IFERROR(INDEX(Tinh!A:A,MATCH(TRIM(AW8367),Tinh!B:B,0)),"")</f>
        <v/>
      </c>
      <c r="AY8367" s="166"/>
      <c r="AZ8367" s="165" t="str" cm="1">
        <f t="array" ref="AZ8367">IFERROR(INDEX('Ngân Hàng'!B:B,MATCH(AY8367,'Ngân Hàng'!C:C,0)),"")</f>
        <v/>
      </c>
    </row>
    <row r="8368" spans="50:52">
      <c r="AX8368" s="165" t="str" cm="1">
        <f t="array" ref="AX8368">IFERROR(INDEX(Tinh!A:A,MATCH(TRIM(AW8368),Tinh!B:B,0)),"")</f>
        <v/>
      </c>
      <c r="AY8368" s="166"/>
      <c r="AZ8368" s="165" t="str" cm="1">
        <f t="array" ref="AZ8368">IFERROR(INDEX('Ngân Hàng'!B:B,MATCH(AY8368,'Ngân Hàng'!C:C,0)),"")</f>
        <v/>
      </c>
    </row>
    <row r="8369" spans="50:52">
      <c r="AX8369" s="165" t="str" cm="1">
        <f t="array" ref="AX8369">IFERROR(INDEX(Tinh!A:A,MATCH(TRIM(AW8369),Tinh!B:B,0)),"")</f>
        <v/>
      </c>
      <c r="AY8369" s="166"/>
      <c r="AZ8369" s="165" t="str" cm="1">
        <f t="array" ref="AZ8369">IFERROR(INDEX('Ngân Hàng'!B:B,MATCH(AY8369,'Ngân Hàng'!C:C,0)),"")</f>
        <v/>
      </c>
    </row>
    <row r="8370" spans="50:52">
      <c r="AX8370" s="165" t="str" cm="1">
        <f t="array" ref="AX8370">IFERROR(INDEX(Tinh!A:A,MATCH(TRIM(AW8370),Tinh!B:B,0)),"")</f>
        <v/>
      </c>
      <c r="AY8370" s="166"/>
      <c r="AZ8370" s="165" t="str" cm="1">
        <f t="array" ref="AZ8370">IFERROR(INDEX('Ngân Hàng'!B:B,MATCH(AY8370,'Ngân Hàng'!C:C,0)),"")</f>
        <v/>
      </c>
    </row>
    <row r="8371" spans="50:52">
      <c r="AX8371" s="165" t="str" cm="1">
        <f t="array" ref="AX8371">IFERROR(INDEX(Tinh!A:A,MATCH(TRIM(AW8371),Tinh!B:B,0)),"")</f>
        <v/>
      </c>
      <c r="AY8371" s="166"/>
      <c r="AZ8371" s="165" t="str" cm="1">
        <f t="array" ref="AZ8371">IFERROR(INDEX('Ngân Hàng'!B:B,MATCH(AY8371,'Ngân Hàng'!C:C,0)),"")</f>
        <v/>
      </c>
    </row>
    <row r="8372" spans="50:52">
      <c r="AX8372" s="165" t="str" cm="1">
        <f t="array" ref="AX8372">IFERROR(INDEX(Tinh!A:A,MATCH(TRIM(AW8372),Tinh!B:B,0)),"")</f>
        <v/>
      </c>
      <c r="AY8372" s="166"/>
      <c r="AZ8372" s="165" t="str" cm="1">
        <f t="array" ref="AZ8372">IFERROR(INDEX('Ngân Hàng'!B:B,MATCH(AY8372,'Ngân Hàng'!C:C,0)),"")</f>
        <v/>
      </c>
    </row>
    <row r="8373" spans="50:52">
      <c r="AX8373" s="165" t="str" cm="1">
        <f t="array" ref="AX8373">IFERROR(INDEX(Tinh!A:A,MATCH(TRIM(AW8373),Tinh!B:B,0)),"")</f>
        <v/>
      </c>
      <c r="AY8373" s="166"/>
      <c r="AZ8373" s="165" t="str" cm="1">
        <f t="array" ref="AZ8373">IFERROR(INDEX('Ngân Hàng'!B:B,MATCH(AY8373,'Ngân Hàng'!C:C,0)),"")</f>
        <v/>
      </c>
    </row>
    <row r="8374" spans="50:52">
      <c r="AX8374" s="165" t="str" cm="1">
        <f t="array" ref="AX8374">IFERROR(INDEX(Tinh!A:A,MATCH(TRIM(AW8374),Tinh!B:B,0)),"")</f>
        <v/>
      </c>
      <c r="AY8374" s="166"/>
      <c r="AZ8374" s="165" t="str" cm="1">
        <f t="array" ref="AZ8374">IFERROR(INDEX('Ngân Hàng'!B:B,MATCH(AY8374,'Ngân Hàng'!C:C,0)),"")</f>
        <v/>
      </c>
    </row>
    <row r="8375" spans="50:52">
      <c r="AX8375" s="165" t="str" cm="1">
        <f t="array" ref="AX8375">IFERROR(INDEX(Tinh!A:A,MATCH(TRIM(AW8375),Tinh!B:B,0)),"")</f>
        <v/>
      </c>
      <c r="AY8375" s="166"/>
      <c r="AZ8375" s="165" t="str" cm="1">
        <f t="array" ref="AZ8375">IFERROR(INDEX('Ngân Hàng'!B:B,MATCH(AY8375,'Ngân Hàng'!C:C,0)),"")</f>
        <v/>
      </c>
    </row>
    <row r="8376" spans="50:52">
      <c r="AX8376" s="165" t="str" cm="1">
        <f t="array" ref="AX8376">IFERROR(INDEX(Tinh!A:A,MATCH(TRIM(AW8376),Tinh!B:B,0)),"")</f>
        <v/>
      </c>
      <c r="AY8376" s="166"/>
      <c r="AZ8376" s="165" t="str" cm="1">
        <f t="array" ref="AZ8376">IFERROR(INDEX('Ngân Hàng'!B:B,MATCH(AY8376,'Ngân Hàng'!C:C,0)),"")</f>
        <v/>
      </c>
    </row>
    <row r="8377" spans="50:52">
      <c r="AX8377" s="165" t="str" cm="1">
        <f t="array" ref="AX8377">IFERROR(INDEX(Tinh!A:A,MATCH(TRIM(AW8377),Tinh!B:B,0)),"")</f>
        <v/>
      </c>
      <c r="AY8377" s="166"/>
      <c r="AZ8377" s="165" t="str" cm="1">
        <f t="array" ref="AZ8377">IFERROR(INDEX('Ngân Hàng'!B:B,MATCH(AY8377,'Ngân Hàng'!C:C,0)),"")</f>
        <v/>
      </c>
    </row>
    <row r="8378" spans="50:52">
      <c r="AX8378" s="165" t="str" cm="1">
        <f t="array" ref="AX8378">IFERROR(INDEX(Tinh!A:A,MATCH(TRIM(AW8378),Tinh!B:B,0)),"")</f>
        <v/>
      </c>
      <c r="AY8378" s="166"/>
      <c r="AZ8378" s="165" t="str" cm="1">
        <f t="array" ref="AZ8378">IFERROR(INDEX('Ngân Hàng'!B:B,MATCH(AY8378,'Ngân Hàng'!C:C,0)),"")</f>
        <v/>
      </c>
    </row>
    <row r="8379" spans="50:52">
      <c r="AX8379" s="165" t="str" cm="1">
        <f t="array" ref="AX8379">IFERROR(INDEX(Tinh!A:A,MATCH(TRIM(AW8379),Tinh!B:B,0)),"")</f>
        <v/>
      </c>
      <c r="AY8379" s="166"/>
      <c r="AZ8379" s="165" t="str" cm="1">
        <f t="array" ref="AZ8379">IFERROR(INDEX('Ngân Hàng'!B:B,MATCH(AY8379,'Ngân Hàng'!C:C,0)),"")</f>
        <v/>
      </c>
    </row>
    <row r="8380" spans="50:52">
      <c r="AX8380" s="165" t="str" cm="1">
        <f t="array" ref="AX8380">IFERROR(INDEX(Tinh!A:A,MATCH(TRIM(AW8380),Tinh!B:B,0)),"")</f>
        <v/>
      </c>
      <c r="AY8380" s="166"/>
      <c r="AZ8380" s="165" t="str" cm="1">
        <f t="array" ref="AZ8380">IFERROR(INDEX('Ngân Hàng'!B:B,MATCH(AY8380,'Ngân Hàng'!C:C,0)),"")</f>
        <v/>
      </c>
    </row>
    <row r="8381" spans="50:52">
      <c r="AX8381" s="165" t="str" cm="1">
        <f t="array" ref="AX8381">IFERROR(INDEX(Tinh!A:A,MATCH(TRIM(AW8381),Tinh!B:B,0)),"")</f>
        <v/>
      </c>
      <c r="AY8381" s="166"/>
      <c r="AZ8381" s="165" t="str" cm="1">
        <f t="array" ref="AZ8381">IFERROR(INDEX('Ngân Hàng'!B:B,MATCH(AY8381,'Ngân Hàng'!C:C,0)),"")</f>
        <v/>
      </c>
    </row>
    <row r="8382" spans="50:52">
      <c r="AX8382" s="165" t="str" cm="1">
        <f t="array" ref="AX8382">IFERROR(INDEX(Tinh!A:A,MATCH(TRIM(AW8382),Tinh!B:B,0)),"")</f>
        <v/>
      </c>
      <c r="AY8382" s="166"/>
      <c r="AZ8382" s="165" t="str" cm="1">
        <f t="array" ref="AZ8382">IFERROR(INDEX('Ngân Hàng'!B:B,MATCH(AY8382,'Ngân Hàng'!C:C,0)),"")</f>
        <v/>
      </c>
    </row>
    <row r="8383" spans="50:52">
      <c r="AX8383" s="165" t="str" cm="1">
        <f t="array" ref="AX8383">IFERROR(INDEX(Tinh!A:A,MATCH(TRIM(AW8383),Tinh!B:B,0)),"")</f>
        <v/>
      </c>
      <c r="AY8383" s="166"/>
      <c r="AZ8383" s="165" t="str" cm="1">
        <f t="array" ref="AZ8383">IFERROR(INDEX('Ngân Hàng'!B:B,MATCH(AY8383,'Ngân Hàng'!C:C,0)),"")</f>
        <v/>
      </c>
    </row>
    <row r="8384" spans="50:52">
      <c r="AX8384" s="165" t="str" cm="1">
        <f t="array" ref="AX8384">IFERROR(INDEX(Tinh!A:A,MATCH(TRIM(AW8384),Tinh!B:B,0)),"")</f>
        <v/>
      </c>
      <c r="AY8384" s="166"/>
      <c r="AZ8384" s="165" t="str" cm="1">
        <f t="array" ref="AZ8384">IFERROR(INDEX('Ngân Hàng'!B:B,MATCH(AY8384,'Ngân Hàng'!C:C,0)),"")</f>
        <v/>
      </c>
    </row>
    <row r="8385" spans="50:52">
      <c r="AX8385" s="165" t="str" cm="1">
        <f t="array" ref="AX8385">IFERROR(INDEX(Tinh!A:A,MATCH(TRIM(AW8385),Tinh!B:B,0)),"")</f>
        <v/>
      </c>
      <c r="AY8385" s="166"/>
      <c r="AZ8385" s="165" t="str" cm="1">
        <f t="array" ref="AZ8385">IFERROR(INDEX('Ngân Hàng'!B:B,MATCH(AY8385,'Ngân Hàng'!C:C,0)),"")</f>
        <v/>
      </c>
    </row>
    <row r="8386" spans="50:52">
      <c r="AX8386" s="165" t="str" cm="1">
        <f t="array" ref="AX8386">IFERROR(INDEX(Tinh!A:A,MATCH(TRIM(AW8386),Tinh!B:B,0)),"")</f>
        <v/>
      </c>
      <c r="AY8386" s="166"/>
      <c r="AZ8386" s="165" t="str" cm="1">
        <f t="array" ref="AZ8386">IFERROR(INDEX('Ngân Hàng'!B:B,MATCH(AY8386,'Ngân Hàng'!C:C,0)),"")</f>
        <v/>
      </c>
    </row>
    <row r="8387" spans="50:52">
      <c r="AX8387" s="165" t="str" cm="1">
        <f t="array" ref="AX8387">IFERROR(INDEX(Tinh!A:A,MATCH(TRIM(AW8387),Tinh!B:B,0)),"")</f>
        <v/>
      </c>
      <c r="AY8387" s="166"/>
      <c r="AZ8387" s="165" t="str" cm="1">
        <f t="array" ref="AZ8387">IFERROR(INDEX('Ngân Hàng'!B:B,MATCH(AY8387,'Ngân Hàng'!C:C,0)),"")</f>
        <v/>
      </c>
    </row>
    <row r="8388" spans="50:52">
      <c r="AX8388" s="165" t="str" cm="1">
        <f t="array" ref="AX8388">IFERROR(INDEX(Tinh!A:A,MATCH(TRIM(AW8388),Tinh!B:B,0)),"")</f>
        <v/>
      </c>
      <c r="AY8388" s="166"/>
      <c r="AZ8388" s="165" t="str" cm="1">
        <f t="array" ref="AZ8388">IFERROR(INDEX('Ngân Hàng'!B:B,MATCH(AY8388,'Ngân Hàng'!C:C,0)),"")</f>
        <v/>
      </c>
    </row>
    <row r="8389" spans="50:52">
      <c r="AX8389" s="165" t="str" cm="1">
        <f t="array" ref="AX8389">IFERROR(INDEX(Tinh!A:A,MATCH(TRIM(AW8389),Tinh!B:B,0)),"")</f>
        <v/>
      </c>
      <c r="AY8389" s="166"/>
      <c r="AZ8389" s="165" t="str" cm="1">
        <f t="array" ref="AZ8389">IFERROR(INDEX('Ngân Hàng'!B:B,MATCH(AY8389,'Ngân Hàng'!C:C,0)),"")</f>
        <v/>
      </c>
    </row>
    <row r="8390" spans="50:52">
      <c r="AX8390" s="165" t="str" cm="1">
        <f t="array" ref="AX8390">IFERROR(INDEX(Tinh!A:A,MATCH(TRIM(AW8390),Tinh!B:B,0)),"")</f>
        <v/>
      </c>
      <c r="AY8390" s="166"/>
      <c r="AZ8390" s="165" t="str" cm="1">
        <f t="array" ref="AZ8390">IFERROR(INDEX('Ngân Hàng'!B:B,MATCH(AY8390,'Ngân Hàng'!C:C,0)),"")</f>
        <v/>
      </c>
    </row>
    <row r="8391" spans="50:52">
      <c r="AX8391" s="165" t="str" cm="1">
        <f t="array" ref="AX8391">IFERROR(INDEX(Tinh!A:A,MATCH(TRIM(AW8391),Tinh!B:B,0)),"")</f>
        <v/>
      </c>
      <c r="AY8391" s="166"/>
      <c r="AZ8391" s="165" t="str" cm="1">
        <f t="array" ref="AZ8391">IFERROR(INDEX('Ngân Hàng'!B:B,MATCH(AY8391,'Ngân Hàng'!C:C,0)),"")</f>
        <v/>
      </c>
    </row>
    <row r="8392" spans="50:52">
      <c r="AX8392" s="165" t="str" cm="1">
        <f t="array" ref="AX8392">IFERROR(INDEX(Tinh!A:A,MATCH(TRIM(AW8392),Tinh!B:B,0)),"")</f>
        <v/>
      </c>
      <c r="AY8392" s="166"/>
      <c r="AZ8392" s="165" t="str" cm="1">
        <f t="array" ref="AZ8392">IFERROR(INDEX('Ngân Hàng'!B:B,MATCH(AY8392,'Ngân Hàng'!C:C,0)),"")</f>
        <v/>
      </c>
    </row>
    <row r="8393" spans="50:52">
      <c r="AX8393" s="165" t="str" cm="1">
        <f t="array" ref="AX8393">IFERROR(INDEX(Tinh!A:A,MATCH(TRIM(AW8393),Tinh!B:B,0)),"")</f>
        <v/>
      </c>
      <c r="AY8393" s="166"/>
      <c r="AZ8393" s="165" t="str" cm="1">
        <f t="array" ref="AZ8393">IFERROR(INDEX('Ngân Hàng'!B:B,MATCH(AY8393,'Ngân Hàng'!C:C,0)),"")</f>
        <v/>
      </c>
    </row>
    <row r="8394" spans="50:52">
      <c r="AX8394" s="165" t="str" cm="1">
        <f t="array" ref="AX8394">IFERROR(INDEX(Tinh!A:A,MATCH(TRIM(AW8394),Tinh!B:B,0)),"")</f>
        <v/>
      </c>
      <c r="AY8394" s="166"/>
      <c r="AZ8394" s="165" t="str" cm="1">
        <f t="array" ref="AZ8394">IFERROR(INDEX('Ngân Hàng'!B:B,MATCH(AY8394,'Ngân Hàng'!C:C,0)),"")</f>
        <v/>
      </c>
    </row>
    <row r="8395" spans="50:52">
      <c r="AX8395" s="165" t="str" cm="1">
        <f t="array" ref="AX8395">IFERROR(INDEX(Tinh!A:A,MATCH(TRIM(AW8395),Tinh!B:B,0)),"")</f>
        <v/>
      </c>
      <c r="AY8395" s="166"/>
      <c r="AZ8395" s="165" t="str" cm="1">
        <f t="array" ref="AZ8395">IFERROR(INDEX('Ngân Hàng'!B:B,MATCH(AY8395,'Ngân Hàng'!C:C,0)),"")</f>
        <v/>
      </c>
    </row>
    <row r="8396" spans="50:52">
      <c r="AX8396" s="165" t="str" cm="1">
        <f t="array" ref="AX8396">IFERROR(INDEX(Tinh!A:A,MATCH(TRIM(AW8396),Tinh!B:B,0)),"")</f>
        <v/>
      </c>
      <c r="AY8396" s="166"/>
      <c r="AZ8396" s="165" t="str" cm="1">
        <f t="array" ref="AZ8396">IFERROR(INDEX('Ngân Hàng'!B:B,MATCH(AY8396,'Ngân Hàng'!C:C,0)),"")</f>
        <v/>
      </c>
    </row>
    <row r="8397" spans="50:52">
      <c r="AX8397" s="165" t="str" cm="1">
        <f t="array" ref="AX8397">IFERROR(INDEX(Tinh!A:A,MATCH(TRIM(AW8397),Tinh!B:B,0)),"")</f>
        <v/>
      </c>
      <c r="AY8397" s="166"/>
      <c r="AZ8397" s="165" t="str" cm="1">
        <f t="array" ref="AZ8397">IFERROR(INDEX('Ngân Hàng'!B:B,MATCH(AY8397,'Ngân Hàng'!C:C,0)),"")</f>
        <v/>
      </c>
    </row>
    <row r="8398" spans="50:52">
      <c r="AX8398" s="165" t="str" cm="1">
        <f t="array" ref="AX8398">IFERROR(INDEX(Tinh!A:A,MATCH(TRIM(AW8398),Tinh!B:B,0)),"")</f>
        <v/>
      </c>
      <c r="AY8398" s="166"/>
      <c r="AZ8398" s="165" t="str" cm="1">
        <f t="array" ref="AZ8398">IFERROR(INDEX('Ngân Hàng'!B:B,MATCH(AY8398,'Ngân Hàng'!C:C,0)),"")</f>
        <v/>
      </c>
    </row>
    <row r="8399" spans="50:52">
      <c r="AX8399" s="165" t="str" cm="1">
        <f t="array" ref="AX8399">IFERROR(INDEX(Tinh!A:A,MATCH(TRIM(AW8399),Tinh!B:B,0)),"")</f>
        <v/>
      </c>
      <c r="AY8399" s="166"/>
      <c r="AZ8399" s="165" t="str" cm="1">
        <f t="array" ref="AZ8399">IFERROR(INDEX('Ngân Hàng'!B:B,MATCH(AY8399,'Ngân Hàng'!C:C,0)),"")</f>
        <v/>
      </c>
    </row>
    <row r="8400" spans="50:52">
      <c r="AX8400" s="165" t="str" cm="1">
        <f t="array" ref="AX8400">IFERROR(INDEX(Tinh!A:A,MATCH(TRIM(AW8400),Tinh!B:B,0)),"")</f>
        <v/>
      </c>
      <c r="AY8400" s="166"/>
      <c r="AZ8400" s="165" t="str" cm="1">
        <f t="array" ref="AZ8400">IFERROR(INDEX('Ngân Hàng'!B:B,MATCH(AY8400,'Ngân Hàng'!C:C,0)),"")</f>
        <v/>
      </c>
    </row>
    <row r="8401" spans="50:52">
      <c r="AX8401" s="165" t="str" cm="1">
        <f t="array" ref="AX8401">IFERROR(INDEX(Tinh!A:A,MATCH(TRIM(AW8401),Tinh!B:B,0)),"")</f>
        <v/>
      </c>
      <c r="AY8401" s="166"/>
      <c r="AZ8401" s="165" t="str" cm="1">
        <f t="array" ref="AZ8401">IFERROR(INDEX('Ngân Hàng'!B:B,MATCH(AY8401,'Ngân Hàng'!C:C,0)),"")</f>
        <v/>
      </c>
    </row>
    <row r="8402" spans="50:52">
      <c r="AX8402" s="165" t="str" cm="1">
        <f t="array" ref="AX8402">IFERROR(INDEX(Tinh!A:A,MATCH(TRIM(AW8402),Tinh!B:B,0)),"")</f>
        <v/>
      </c>
      <c r="AY8402" s="166"/>
      <c r="AZ8402" s="165" t="str" cm="1">
        <f t="array" ref="AZ8402">IFERROR(INDEX('Ngân Hàng'!B:B,MATCH(AY8402,'Ngân Hàng'!C:C,0)),"")</f>
        <v/>
      </c>
    </row>
    <row r="8403" spans="50:52">
      <c r="AX8403" s="165" t="str" cm="1">
        <f t="array" ref="AX8403">IFERROR(INDEX(Tinh!A:A,MATCH(TRIM(AW8403),Tinh!B:B,0)),"")</f>
        <v/>
      </c>
      <c r="AY8403" s="166"/>
      <c r="AZ8403" s="165" t="str" cm="1">
        <f t="array" ref="AZ8403">IFERROR(INDEX('Ngân Hàng'!B:B,MATCH(AY8403,'Ngân Hàng'!C:C,0)),"")</f>
        <v/>
      </c>
    </row>
    <row r="8404" spans="50:52">
      <c r="AX8404" s="165" t="str" cm="1">
        <f t="array" ref="AX8404">IFERROR(INDEX(Tinh!A:A,MATCH(TRIM(AW8404),Tinh!B:B,0)),"")</f>
        <v/>
      </c>
      <c r="AY8404" s="166"/>
      <c r="AZ8404" s="165" t="str" cm="1">
        <f t="array" ref="AZ8404">IFERROR(INDEX('Ngân Hàng'!B:B,MATCH(AY8404,'Ngân Hàng'!C:C,0)),"")</f>
        <v/>
      </c>
    </row>
    <row r="8405" spans="50:52">
      <c r="AX8405" s="165" t="str" cm="1">
        <f t="array" ref="AX8405">IFERROR(INDEX(Tinh!A:A,MATCH(TRIM(AW8405),Tinh!B:B,0)),"")</f>
        <v/>
      </c>
      <c r="AY8405" s="166"/>
      <c r="AZ8405" s="165" t="str" cm="1">
        <f t="array" ref="AZ8405">IFERROR(INDEX('Ngân Hàng'!B:B,MATCH(AY8405,'Ngân Hàng'!C:C,0)),"")</f>
        <v/>
      </c>
    </row>
    <row r="8406" spans="50:52">
      <c r="AX8406" s="165" t="str" cm="1">
        <f t="array" ref="AX8406">IFERROR(INDEX(Tinh!A:A,MATCH(TRIM(AW8406),Tinh!B:B,0)),"")</f>
        <v/>
      </c>
      <c r="AY8406" s="166"/>
      <c r="AZ8406" s="165" t="str" cm="1">
        <f t="array" ref="AZ8406">IFERROR(INDEX('Ngân Hàng'!B:B,MATCH(AY8406,'Ngân Hàng'!C:C,0)),"")</f>
        <v/>
      </c>
    </row>
    <row r="8407" spans="50:52">
      <c r="AX8407" s="165" t="str" cm="1">
        <f t="array" ref="AX8407">IFERROR(INDEX(Tinh!A:A,MATCH(TRIM(AW8407),Tinh!B:B,0)),"")</f>
        <v/>
      </c>
      <c r="AY8407" s="166"/>
      <c r="AZ8407" s="165" t="str" cm="1">
        <f t="array" ref="AZ8407">IFERROR(INDEX('Ngân Hàng'!B:B,MATCH(AY8407,'Ngân Hàng'!C:C,0)),"")</f>
        <v/>
      </c>
    </row>
    <row r="8408" spans="50:52">
      <c r="AX8408" s="165" t="str" cm="1">
        <f t="array" ref="AX8408">IFERROR(INDEX(Tinh!A:A,MATCH(TRIM(AW8408),Tinh!B:B,0)),"")</f>
        <v/>
      </c>
      <c r="AY8408" s="166"/>
      <c r="AZ8408" s="165" t="str" cm="1">
        <f t="array" ref="AZ8408">IFERROR(INDEX('Ngân Hàng'!B:B,MATCH(AY8408,'Ngân Hàng'!C:C,0)),"")</f>
        <v/>
      </c>
    </row>
    <row r="8409" spans="50:52">
      <c r="AX8409" s="165" t="str" cm="1">
        <f t="array" ref="AX8409">IFERROR(INDEX(Tinh!A:A,MATCH(TRIM(AW8409),Tinh!B:B,0)),"")</f>
        <v/>
      </c>
      <c r="AY8409" s="166"/>
      <c r="AZ8409" s="165" t="str" cm="1">
        <f t="array" ref="AZ8409">IFERROR(INDEX('Ngân Hàng'!B:B,MATCH(AY8409,'Ngân Hàng'!C:C,0)),"")</f>
        <v/>
      </c>
    </row>
    <row r="8410" spans="50:52">
      <c r="AX8410" s="165" t="str" cm="1">
        <f t="array" ref="AX8410">IFERROR(INDEX(Tinh!A:A,MATCH(TRIM(AW8410),Tinh!B:B,0)),"")</f>
        <v/>
      </c>
      <c r="AY8410" s="166"/>
      <c r="AZ8410" s="165" t="str" cm="1">
        <f t="array" ref="AZ8410">IFERROR(INDEX('Ngân Hàng'!B:B,MATCH(AY8410,'Ngân Hàng'!C:C,0)),"")</f>
        <v/>
      </c>
    </row>
    <row r="8411" spans="50:52">
      <c r="AX8411" s="165" t="str" cm="1">
        <f t="array" ref="AX8411">IFERROR(INDEX(Tinh!A:A,MATCH(TRIM(AW8411),Tinh!B:B,0)),"")</f>
        <v/>
      </c>
      <c r="AY8411" s="166"/>
      <c r="AZ8411" s="165" t="str" cm="1">
        <f t="array" ref="AZ8411">IFERROR(INDEX('Ngân Hàng'!B:B,MATCH(AY8411,'Ngân Hàng'!C:C,0)),"")</f>
        <v/>
      </c>
    </row>
    <row r="8412" spans="50:52">
      <c r="AX8412" s="165" t="str" cm="1">
        <f t="array" ref="AX8412">IFERROR(INDEX(Tinh!A:A,MATCH(TRIM(AW8412),Tinh!B:B,0)),"")</f>
        <v/>
      </c>
      <c r="AY8412" s="166"/>
      <c r="AZ8412" s="165" t="str" cm="1">
        <f t="array" ref="AZ8412">IFERROR(INDEX('Ngân Hàng'!B:B,MATCH(AY8412,'Ngân Hàng'!C:C,0)),"")</f>
        <v/>
      </c>
    </row>
    <row r="8413" spans="50:52">
      <c r="AX8413" s="165" t="str" cm="1">
        <f t="array" ref="AX8413">IFERROR(INDEX(Tinh!A:A,MATCH(TRIM(AW8413),Tinh!B:B,0)),"")</f>
        <v/>
      </c>
      <c r="AY8413" s="166"/>
      <c r="AZ8413" s="165" t="str" cm="1">
        <f t="array" ref="AZ8413">IFERROR(INDEX('Ngân Hàng'!B:B,MATCH(AY8413,'Ngân Hàng'!C:C,0)),"")</f>
        <v/>
      </c>
    </row>
    <row r="8414" spans="50:52">
      <c r="AX8414" s="165" t="str" cm="1">
        <f t="array" ref="AX8414">IFERROR(INDEX(Tinh!A:A,MATCH(TRIM(AW8414),Tinh!B:B,0)),"")</f>
        <v/>
      </c>
      <c r="AY8414" s="166"/>
      <c r="AZ8414" s="165" t="str" cm="1">
        <f t="array" ref="AZ8414">IFERROR(INDEX('Ngân Hàng'!B:B,MATCH(AY8414,'Ngân Hàng'!C:C,0)),"")</f>
        <v/>
      </c>
    </row>
    <row r="8415" spans="50:52">
      <c r="AX8415" s="165" t="str" cm="1">
        <f t="array" ref="AX8415">IFERROR(INDEX(Tinh!A:A,MATCH(TRIM(AW8415),Tinh!B:B,0)),"")</f>
        <v/>
      </c>
      <c r="AY8415" s="166"/>
      <c r="AZ8415" s="165" t="str" cm="1">
        <f t="array" ref="AZ8415">IFERROR(INDEX('Ngân Hàng'!B:B,MATCH(AY8415,'Ngân Hàng'!C:C,0)),"")</f>
        <v/>
      </c>
    </row>
    <row r="8416" spans="50:52">
      <c r="AX8416" s="165" t="str" cm="1">
        <f t="array" ref="AX8416">IFERROR(INDEX(Tinh!A:A,MATCH(TRIM(AW8416),Tinh!B:B,0)),"")</f>
        <v/>
      </c>
      <c r="AY8416" s="166"/>
      <c r="AZ8416" s="165" t="str" cm="1">
        <f t="array" ref="AZ8416">IFERROR(INDEX('Ngân Hàng'!B:B,MATCH(AY8416,'Ngân Hàng'!C:C,0)),"")</f>
        <v/>
      </c>
    </row>
    <row r="8417" spans="50:52">
      <c r="AX8417" s="165" t="str" cm="1">
        <f t="array" ref="AX8417">IFERROR(INDEX(Tinh!A:A,MATCH(TRIM(AW8417),Tinh!B:B,0)),"")</f>
        <v/>
      </c>
      <c r="AY8417" s="166"/>
      <c r="AZ8417" s="165" t="str" cm="1">
        <f t="array" ref="AZ8417">IFERROR(INDEX('Ngân Hàng'!B:B,MATCH(AY8417,'Ngân Hàng'!C:C,0)),"")</f>
        <v/>
      </c>
    </row>
    <row r="8418" spans="50:52">
      <c r="AX8418" s="165" t="str" cm="1">
        <f t="array" ref="AX8418">IFERROR(INDEX(Tinh!A:A,MATCH(TRIM(AW8418),Tinh!B:B,0)),"")</f>
        <v/>
      </c>
      <c r="AY8418" s="166"/>
      <c r="AZ8418" s="165" t="str" cm="1">
        <f t="array" ref="AZ8418">IFERROR(INDEX('Ngân Hàng'!B:B,MATCH(AY8418,'Ngân Hàng'!C:C,0)),"")</f>
        <v/>
      </c>
    </row>
    <row r="8419" spans="50:52">
      <c r="AX8419" s="165" t="str" cm="1">
        <f t="array" ref="AX8419">IFERROR(INDEX(Tinh!A:A,MATCH(TRIM(AW8419),Tinh!B:B,0)),"")</f>
        <v/>
      </c>
      <c r="AY8419" s="166"/>
      <c r="AZ8419" s="165" t="str" cm="1">
        <f t="array" ref="AZ8419">IFERROR(INDEX('Ngân Hàng'!B:B,MATCH(AY8419,'Ngân Hàng'!C:C,0)),"")</f>
        <v/>
      </c>
    </row>
    <row r="8420" spans="50:52">
      <c r="AX8420" s="165" t="str" cm="1">
        <f t="array" ref="AX8420">IFERROR(INDEX(Tinh!A:A,MATCH(TRIM(AW8420),Tinh!B:B,0)),"")</f>
        <v/>
      </c>
      <c r="AY8420" s="166"/>
      <c r="AZ8420" s="165" t="str" cm="1">
        <f t="array" ref="AZ8420">IFERROR(INDEX('Ngân Hàng'!B:B,MATCH(AY8420,'Ngân Hàng'!C:C,0)),"")</f>
        <v/>
      </c>
    </row>
    <row r="8421" spans="50:52">
      <c r="AX8421" s="165" t="str" cm="1">
        <f t="array" ref="AX8421">IFERROR(INDEX(Tinh!A:A,MATCH(TRIM(AW8421),Tinh!B:B,0)),"")</f>
        <v/>
      </c>
      <c r="AY8421" s="166"/>
      <c r="AZ8421" s="165" t="str" cm="1">
        <f t="array" ref="AZ8421">IFERROR(INDEX('Ngân Hàng'!B:B,MATCH(AY8421,'Ngân Hàng'!C:C,0)),"")</f>
        <v/>
      </c>
    </row>
    <row r="8422" spans="50:52">
      <c r="AX8422" s="165" t="str" cm="1">
        <f t="array" ref="AX8422">IFERROR(INDEX(Tinh!A:A,MATCH(TRIM(AW8422),Tinh!B:B,0)),"")</f>
        <v/>
      </c>
      <c r="AY8422" s="166"/>
      <c r="AZ8422" s="165" t="str" cm="1">
        <f t="array" ref="AZ8422">IFERROR(INDEX('Ngân Hàng'!B:B,MATCH(AY8422,'Ngân Hàng'!C:C,0)),"")</f>
        <v/>
      </c>
    </row>
    <row r="8423" spans="50:52">
      <c r="AX8423" s="165" t="str" cm="1">
        <f t="array" ref="AX8423">IFERROR(INDEX(Tinh!A:A,MATCH(TRIM(AW8423),Tinh!B:B,0)),"")</f>
        <v/>
      </c>
      <c r="AY8423" s="166"/>
      <c r="AZ8423" s="165" t="str" cm="1">
        <f t="array" ref="AZ8423">IFERROR(INDEX('Ngân Hàng'!B:B,MATCH(AY8423,'Ngân Hàng'!C:C,0)),"")</f>
        <v/>
      </c>
    </row>
    <row r="8424" spans="50:52">
      <c r="AX8424" s="165" t="str" cm="1">
        <f t="array" ref="AX8424">IFERROR(INDEX(Tinh!A:A,MATCH(TRIM(AW8424),Tinh!B:B,0)),"")</f>
        <v/>
      </c>
      <c r="AY8424" s="166"/>
      <c r="AZ8424" s="165" t="str" cm="1">
        <f t="array" ref="AZ8424">IFERROR(INDEX('Ngân Hàng'!B:B,MATCH(AY8424,'Ngân Hàng'!C:C,0)),"")</f>
        <v/>
      </c>
    </row>
    <row r="8425" spans="50:52">
      <c r="AX8425" s="165" t="str" cm="1">
        <f t="array" ref="AX8425">IFERROR(INDEX(Tinh!A:A,MATCH(TRIM(AW8425),Tinh!B:B,0)),"")</f>
        <v/>
      </c>
      <c r="AY8425" s="166"/>
      <c r="AZ8425" s="165" t="str" cm="1">
        <f t="array" ref="AZ8425">IFERROR(INDEX('Ngân Hàng'!B:B,MATCH(AY8425,'Ngân Hàng'!C:C,0)),"")</f>
        <v/>
      </c>
    </row>
    <row r="8426" spans="50:52">
      <c r="AX8426" s="165" t="str" cm="1">
        <f t="array" ref="AX8426">IFERROR(INDEX(Tinh!A:A,MATCH(TRIM(AW8426),Tinh!B:B,0)),"")</f>
        <v/>
      </c>
      <c r="AY8426" s="166"/>
      <c r="AZ8426" s="165" t="str" cm="1">
        <f t="array" ref="AZ8426">IFERROR(INDEX('Ngân Hàng'!B:B,MATCH(AY8426,'Ngân Hàng'!C:C,0)),"")</f>
        <v/>
      </c>
    </row>
    <row r="8427" spans="50:52">
      <c r="AX8427" s="165" t="str" cm="1">
        <f t="array" ref="AX8427">IFERROR(INDEX(Tinh!A:A,MATCH(TRIM(AW8427),Tinh!B:B,0)),"")</f>
        <v/>
      </c>
      <c r="AY8427" s="166"/>
      <c r="AZ8427" s="165" t="str" cm="1">
        <f t="array" ref="AZ8427">IFERROR(INDEX('Ngân Hàng'!B:B,MATCH(AY8427,'Ngân Hàng'!C:C,0)),"")</f>
        <v/>
      </c>
    </row>
    <row r="8428" spans="50:52">
      <c r="AX8428" s="165" t="str" cm="1">
        <f t="array" ref="AX8428">IFERROR(INDEX(Tinh!A:A,MATCH(TRIM(AW8428),Tinh!B:B,0)),"")</f>
        <v/>
      </c>
      <c r="AY8428" s="166"/>
      <c r="AZ8428" s="165" t="str" cm="1">
        <f t="array" ref="AZ8428">IFERROR(INDEX('Ngân Hàng'!B:B,MATCH(AY8428,'Ngân Hàng'!C:C,0)),"")</f>
        <v/>
      </c>
    </row>
    <row r="8429" spans="50:52">
      <c r="AX8429" s="165" t="str" cm="1">
        <f t="array" ref="AX8429">IFERROR(INDEX(Tinh!A:A,MATCH(TRIM(AW8429),Tinh!B:B,0)),"")</f>
        <v/>
      </c>
      <c r="AY8429" s="166"/>
      <c r="AZ8429" s="165" t="str" cm="1">
        <f t="array" ref="AZ8429">IFERROR(INDEX('Ngân Hàng'!B:B,MATCH(AY8429,'Ngân Hàng'!C:C,0)),"")</f>
        <v/>
      </c>
    </row>
    <row r="8430" spans="50:52">
      <c r="AX8430" s="165" t="str" cm="1">
        <f t="array" ref="AX8430">IFERROR(INDEX(Tinh!A:A,MATCH(TRIM(AW8430),Tinh!B:B,0)),"")</f>
        <v/>
      </c>
      <c r="AY8430" s="166"/>
      <c r="AZ8430" s="165" t="str" cm="1">
        <f t="array" ref="AZ8430">IFERROR(INDEX('Ngân Hàng'!B:B,MATCH(AY8430,'Ngân Hàng'!C:C,0)),"")</f>
        <v/>
      </c>
    </row>
    <row r="8431" spans="50:52">
      <c r="AX8431" s="165" t="str" cm="1">
        <f t="array" ref="AX8431">IFERROR(INDEX(Tinh!A:A,MATCH(TRIM(AW8431),Tinh!B:B,0)),"")</f>
        <v/>
      </c>
      <c r="AY8431" s="166"/>
      <c r="AZ8431" s="165" t="str" cm="1">
        <f t="array" ref="AZ8431">IFERROR(INDEX('Ngân Hàng'!B:B,MATCH(AY8431,'Ngân Hàng'!C:C,0)),"")</f>
        <v/>
      </c>
    </row>
    <row r="8432" spans="50:52">
      <c r="AX8432" s="165" t="str" cm="1">
        <f t="array" ref="AX8432">IFERROR(INDEX(Tinh!A:A,MATCH(TRIM(AW8432),Tinh!B:B,0)),"")</f>
        <v/>
      </c>
      <c r="AY8432" s="166"/>
      <c r="AZ8432" s="165" t="str" cm="1">
        <f t="array" ref="AZ8432">IFERROR(INDEX('Ngân Hàng'!B:B,MATCH(AY8432,'Ngân Hàng'!C:C,0)),"")</f>
        <v/>
      </c>
    </row>
    <row r="8433" spans="50:52">
      <c r="AX8433" s="165" t="str" cm="1">
        <f t="array" ref="AX8433">IFERROR(INDEX(Tinh!A:A,MATCH(TRIM(AW8433),Tinh!B:B,0)),"")</f>
        <v/>
      </c>
      <c r="AY8433" s="166"/>
      <c r="AZ8433" s="165" t="str" cm="1">
        <f t="array" ref="AZ8433">IFERROR(INDEX('Ngân Hàng'!B:B,MATCH(AY8433,'Ngân Hàng'!C:C,0)),"")</f>
        <v/>
      </c>
    </row>
    <row r="8434" spans="50:52">
      <c r="AX8434" s="165" t="str" cm="1">
        <f t="array" ref="AX8434">IFERROR(INDEX(Tinh!A:A,MATCH(TRIM(AW8434),Tinh!B:B,0)),"")</f>
        <v/>
      </c>
      <c r="AY8434" s="166"/>
      <c r="AZ8434" s="165" t="str" cm="1">
        <f t="array" ref="AZ8434">IFERROR(INDEX('Ngân Hàng'!B:B,MATCH(AY8434,'Ngân Hàng'!C:C,0)),"")</f>
        <v/>
      </c>
    </row>
    <row r="8435" spans="50:52">
      <c r="AX8435" s="165" t="str" cm="1">
        <f t="array" ref="AX8435">IFERROR(INDEX(Tinh!A:A,MATCH(TRIM(AW8435),Tinh!B:B,0)),"")</f>
        <v/>
      </c>
      <c r="AY8435" s="166"/>
      <c r="AZ8435" s="165" t="str" cm="1">
        <f t="array" ref="AZ8435">IFERROR(INDEX('Ngân Hàng'!B:B,MATCH(AY8435,'Ngân Hàng'!C:C,0)),"")</f>
        <v/>
      </c>
    </row>
    <row r="8436" spans="50:52">
      <c r="AX8436" s="165" t="str" cm="1">
        <f t="array" ref="AX8436">IFERROR(INDEX(Tinh!A:A,MATCH(TRIM(AW8436),Tinh!B:B,0)),"")</f>
        <v/>
      </c>
      <c r="AY8436" s="166"/>
      <c r="AZ8436" s="165" t="str" cm="1">
        <f t="array" ref="AZ8436">IFERROR(INDEX('Ngân Hàng'!B:B,MATCH(AY8436,'Ngân Hàng'!C:C,0)),"")</f>
        <v/>
      </c>
    </row>
    <row r="8437" spans="50:52">
      <c r="AX8437" s="165" t="str" cm="1">
        <f t="array" ref="AX8437">IFERROR(INDEX(Tinh!A:A,MATCH(TRIM(AW8437),Tinh!B:B,0)),"")</f>
        <v/>
      </c>
      <c r="AY8437" s="166"/>
      <c r="AZ8437" s="165" t="str" cm="1">
        <f t="array" ref="AZ8437">IFERROR(INDEX('Ngân Hàng'!B:B,MATCH(AY8437,'Ngân Hàng'!C:C,0)),"")</f>
        <v/>
      </c>
    </row>
    <row r="8438" spans="50:52">
      <c r="AX8438" s="165" t="str" cm="1">
        <f t="array" ref="AX8438">IFERROR(INDEX(Tinh!A:A,MATCH(TRIM(AW8438),Tinh!B:B,0)),"")</f>
        <v/>
      </c>
      <c r="AY8438" s="166"/>
      <c r="AZ8438" s="165" t="str" cm="1">
        <f t="array" ref="AZ8438">IFERROR(INDEX('Ngân Hàng'!B:B,MATCH(AY8438,'Ngân Hàng'!C:C,0)),"")</f>
        <v/>
      </c>
    </row>
    <row r="8439" spans="50:52">
      <c r="AX8439" s="165" t="str" cm="1">
        <f t="array" ref="AX8439">IFERROR(INDEX(Tinh!A:A,MATCH(TRIM(AW8439),Tinh!B:B,0)),"")</f>
        <v/>
      </c>
      <c r="AY8439" s="166"/>
      <c r="AZ8439" s="165" t="str" cm="1">
        <f t="array" ref="AZ8439">IFERROR(INDEX('Ngân Hàng'!B:B,MATCH(AY8439,'Ngân Hàng'!C:C,0)),"")</f>
        <v/>
      </c>
    </row>
    <row r="8440" spans="50:52">
      <c r="AX8440" s="165" t="str" cm="1">
        <f t="array" ref="AX8440">IFERROR(INDEX(Tinh!A:A,MATCH(TRIM(AW8440),Tinh!B:B,0)),"")</f>
        <v/>
      </c>
      <c r="AY8440" s="166"/>
      <c r="AZ8440" s="165" t="str" cm="1">
        <f t="array" ref="AZ8440">IFERROR(INDEX('Ngân Hàng'!B:B,MATCH(AY8440,'Ngân Hàng'!C:C,0)),"")</f>
        <v/>
      </c>
    </row>
    <row r="8441" spans="50:52">
      <c r="AX8441" s="165" t="str" cm="1">
        <f t="array" ref="AX8441">IFERROR(INDEX(Tinh!A:A,MATCH(TRIM(AW8441),Tinh!B:B,0)),"")</f>
        <v/>
      </c>
      <c r="AY8441" s="166"/>
      <c r="AZ8441" s="165" t="str" cm="1">
        <f t="array" ref="AZ8441">IFERROR(INDEX('Ngân Hàng'!B:B,MATCH(AY8441,'Ngân Hàng'!C:C,0)),"")</f>
        <v/>
      </c>
    </row>
    <row r="8442" spans="50:52">
      <c r="AX8442" s="165" t="str" cm="1">
        <f t="array" ref="AX8442">IFERROR(INDEX(Tinh!A:A,MATCH(TRIM(AW8442),Tinh!B:B,0)),"")</f>
        <v/>
      </c>
      <c r="AY8442" s="166"/>
      <c r="AZ8442" s="165" t="str" cm="1">
        <f t="array" ref="AZ8442">IFERROR(INDEX('Ngân Hàng'!B:B,MATCH(AY8442,'Ngân Hàng'!C:C,0)),"")</f>
        <v/>
      </c>
    </row>
    <row r="8443" spans="50:52">
      <c r="AX8443" s="165" t="str" cm="1">
        <f t="array" ref="AX8443">IFERROR(INDEX(Tinh!A:A,MATCH(TRIM(AW8443),Tinh!B:B,0)),"")</f>
        <v/>
      </c>
      <c r="AY8443" s="166"/>
      <c r="AZ8443" s="165" t="str" cm="1">
        <f t="array" ref="AZ8443">IFERROR(INDEX('Ngân Hàng'!B:B,MATCH(AY8443,'Ngân Hàng'!C:C,0)),"")</f>
        <v/>
      </c>
    </row>
    <row r="8444" spans="50:52">
      <c r="AX8444" s="165" t="str" cm="1">
        <f t="array" ref="AX8444">IFERROR(INDEX(Tinh!A:A,MATCH(TRIM(AW8444),Tinh!B:B,0)),"")</f>
        <v/>
      </c>
      <c r="AY8444" s="166"/>
      <c r="AZ8444" s="165" t="str" cm="1">
        <f t="array" ref="AZ8444">IFERROR(INDEX('Ngân Hàng'!B:B,MATCH(AY8444,'Ngân Hàng'!C:C,0)),"")</f>
        <v/>
      </c>
    </row>
    <row r="8445" spans="50:52">
      <c r="AX8445" s="165" t="str" cm="1">
        <f t="array" ref="AX8445">IFERROR(INDEX(Tinh!A:A,MATCH(TRIM(AW8445),Tinh!B:B,0)),"")</f>
        <v/>
      </c>
      <c r="AY8445" s="166"/>
      <c r="AZ8445" s="165" t="str" cm="1">
        <f t="array" ref="AZ8445">IFERROR(INDEX('Ngân Hàng'!B:B,MATCH(AY8445,'Ngân Hàng'!C:C,0)),"")</f>
        <v/>
      </c>
    </row>
    <row r="8446" spans="50:52">
      <c r="AX8446" s="165" t="str" cm="1">
        <f t="array" ref="AX8446">IFERROR(INDEX(Tinh!A:A,MATCH(TRIM(AW8446),Tinh!B:B,0)),"")</f>
        <v/>
      </c>
      <c r="AY8446" s="166"/>
      <c r="AZ8446" s="165" t="str" cm="1">
        <f t="array" ref="AZ8446">IFERROR(INDEX('Ngân Hàng'!B:B,MATCH(AY8446,'Ngân Hàng'!C:C,0)),"")</f>
        <v/>
      </c>
    </row>
    <row r="8447" spans="50:52">
      <c r="AX8447" s="165" t="str" cm="1">
        <f t="array" ref="AX8447">IFERROR(INDEX(Tinh!A:A,MATCH(TRIM(AW8447),Tinh!B:B,0)),"")</f>
        <v/>
      </c>
      <c r="AY8447" s="166"/>
      <c r="AZ8447" s="165" t="str" cm="1">
        <f t="array" ref="AZ8447">IFERROR(INDEX('Ngân Hàng'!B:B,MATCH(AY8447,'Ngân Hàng'!C:C,0)),"")</f>
        <v/>
      </c>
    </row>
    <row r="8448" spans="50:52">
      <c r="AX8448" s="165" t="str" cm="1">
        <f t="array" ref="AX8448">IFERROR(INDEX(Tinh!A:A,MATCH(TRIM(AW8448),Tinh!B:B,0)),"")</f>
        <v/>
      </c>
      <c r="AY8448" s="166"/>
      <c r="AZ8448" s="165" t="str" cm="1">
        <f t="array" ref="AZ8448">IFERROR(INDEX('Ngân Hàng'!B:B,MATCH(AY8448,'Ngân Hàng'!C:C,0)),"")</f>
        <v/>
      </c>
    </row>
    <row r="8449" spans="50:52">
      <c r="AX8449" s="165" t="str" cm="1">
        <f t="array" ref="AX8449">IFERROR(INDEX(Tinh!A:A,MATCH(TRIM(AW8449),Tinh!B:B,0)),"")</f>
        <v/>
      </c>
      <c r="AY8449" s="166"/>
      <c r="AZ8449" s="165" t="str" cm="1">
        <f t="array" ref="AZ8449">IFERROR(INDEX('Ngân Hàng'!B:B,MATCH(AY8449,'Ngân Hàng'!C:C,0)),"")</f>
        <v/>
      </c>
    </row>
    <row r="8450" spans="50:52">
      <c r="AX8450" s="165" t="str" cm="1">
        <f t="array" ref="AX8450">IFERROR(INDEX(Tinh!A:A,MATCH(TRIM(AW8450),Tinh!B:B,0)),"")</f>
        <v/>
      </c>
      <c r="AY8450" s="166"/>
      <c r="AZ8450" s="165" t="str" cm="1">
        <f t="array" ref="AZ8450">IFERROR(INDEX('Ngân Hàng'!B:B,MATCH(AY8450,'Ngân Hàng'!C:C,0)),"")</f>
        <v/>
      </c>
    </row>
    <row r="8451" spans="50:52">
      <c r="AX8451" s="165" t="str" cm="1">
        <f t="array" ref="AX8451">IFERROR(INDEX(Tinh!A:A,MATCH(TRIM(AW8451),Tinh!B:B,0)),"")</f>
        <v/>
      </c>
      <c r="AY8451" s="166"/>
      <c r="AZ8451" s="165" t="str" cm="1">
        <f t="array" ref="AZ8451">IFERROR(INDEX('Ngân Hàng'!B:B,MATCH(AY8451,'Ngân Hàng'!C:C,0)),"")</f>
        <v/>
      </c>
    </row>
    <row r="8452" spans="50:52">
      <c r="AX8452" s="165" t="str" cm="1">
        <f t="array" ref="AX8452">IFERROR(INDEX(Tinh!A:A,MATCH(TRIM(AW8452),Tinh!B:B,0)),"")</f>
        <v/>
      </c>
      <c r="AY8452" s="166"/>
      <c r="AZ8452" s="165" t="str" cm="1">
        <f t="array" ref="AZ8452">IFERROR(INDEX('Ngân Hàng'!B:B,MATCH(AY8452,'Ngân Hàng'!C:C,0)),"")</f>
        <v/>
      </c>
    </row>
    <row r="8453" spans="50:52">
      <c r="AX8453" s="165" t="str" cm="1">
        <f t="array" ref="AX8453">IFERROR(INDEX(Tinh!A:A,MATCH(TRIM(AW8453),Tinh!B:B,0)),"")</f>
        <v/>
      </c>
      <c r="AY8453" s="166"/>
      <c r="AZ8453" s="165" t="str" cm="1">
        <f t="array" ref="AZ8453">IFERROR(INDEX('Ngân Hàng'!B:B,MATCH(AY8453,'Ngân Hàng'!C:C,0)),"")</f>
        <v/>
      </c>
    </row>
    <row r="8454" spans="50:52">
      <c r="AX8454" s="165" t="str" cm="1">
        <f t="array" ref="AX8454">IFERROR(INDEX(Tinh!A:A,MATCH(TRIM(AW8454),Tinh!B:B,0)),"")</f>
        <v/>
      </c>
      <c r="AY8454" s="166"/>
      <c r="AZ8454" s="165" t="str" cm="1">
        <f t="array" ref="AZ8454">IFERROR(INDEX('Ngân Hàng'!B:B,MATCH(AY8454,'Ngân Hàng'!C:C,0)),"")</f>
        <v/>
      </c>
    </row>
    <row r="8455" spans="50:52">
      <c r="AX8455" s="165" t="str" cm="1">
        <f t="array" ref="AX8455">IFERROR(INDEX(Tinh!A:A,MATCH(TRIM(AW8455),Tinh!B:B,0)),"")</f>
        <v/>
      </c>
      <c r="AY8455" s="166"/>
      <c r="AZ8455" s="165" t="str" cm="1">
        <f t="array" ref="AZ8455">IFERROR(INDEX('Ngân Hàng'!B:B,MATCH(AY8455,'Ngân Hàng'!C:C,0)),"")</f>
        <v/>
      </c>
    </row>
    <row r="8456" spans="50:52">
      <c r="AX8456" s="165" t="str" cm="1">
        <f t="array" ref="AX8456">IFERROR(INDEX(Tinh!A:A,MATCH(TRIM(AW8456),Tinh!B:B,0)),"")</f>
        <v/>
      </c>
      <c r="AY8456" s="166"/>
      <c r="AZ8456" s="165" t="str" cm="1">
        <f t="array" ref="AZ8456">IFERROR(INDEX('Ngân Hàng'!B:B,MATCH(AY8456,'Ngân Hàng'!C:C,0)),"")</f>
        <v/>
      </c>
    </row>
    <row r="8457" spans="50:52">
      <c r="AX8457" s="165" t="str" cm="1">
        <f t="array" ref="AX8457">IFERROR(INDEX(Tinh!A:A,MATCH(TRIM(AW8457),Tinh!B:B,0)),"")</f>
        <v/>
      </c>
      <c r="AY8457" s="166"/>
      <c r="AZ8457" s="165" t="str" cm="1">
        <f t="array" ref="AZ8457">IFERROR(INDEX('Ngân Hàng'!B:B,MATCH(AY8457,'Ngân Hàng'!C:C,0)),"")</f>
        <v/>
      </c>
    </row>
    <row r="8458" spans="50:52">
      <c r="AX8458" s="165" t="str" cm="1">
        <f t="array" ref="AX8458">IFERROR(INDEX(Tinh!A:A,MATCH(TRIM(AW8458),Tinh!B:B,0)),"")</f>
        <v/>
      </c>
      <c r="AY8458" s="166"/>
      <c r="AZ8458" s="165" t="str" cm="1">
        <f t="array" ref="AZ8458">IFERROR(INDEX('Ngân Hàng'!B:B,MATCH(AY8458,'Ngân Hàng'!C:C,0)),"")</f>
        <v/>
      </c>
    </row>
    <row r="8459" spans="50:52">
      <c r="AX8459" s="165" t="str" cm="1">
        <f t="array" ref="AX8459">IFERROR(INDEX(Tinh!A:A,MATCH(TRIM(AW8459),Tinh!B:B,0)),"")</f>
        <v/>
      </c>
      <c r="AY8459" s="166"/>
      <c r="AZ8459" s="165" t="str" cm="1">
        <f t="array" ref="AZ8459">IFERROR(INDEX('Ngân Hàng'!B:B,MATCH(AY8459,'Ngân Hàng'!C:C,0)),"")</f>
        <v/>
      </c>
    </row>
    <row r="8460" spans="50:52">
      <c r="AX8460" s="165" t="str" cm="1">
        <f t="array" ref="AX8460">IFERROR(INDEX(Tinh!A:A,MATCH(TRIM(AW8460),Tinh!B:B,0)),"")</f>
        <v/>
      </c>
      <c r="AY8460" s="166"/>
      <c r="AZ8460" s="165" t="str" cm="1">
        <f t="array" ref="AZ8460">IFERROR(INDEX('Ngân Hàng'!B:B,MATCH(AY8460,'Ngân Hàng'!C:C,0)),"")</f>
        <v/>
      </c>
    </row>
    <row r="8461" spans="50:52">
      <c r="AX8461" s="165" t="str" cm="1">
        <f t="array" ref="AX8461">IFERROR(INDEX(Tinh!A:A,MATCH(TRIM(AW8461),Tinh!B:B,0)),"")</f>
        <v/>
      </c>
      <c r="AY8461" s="166"/>
      <c r="AZ8461" s="165" t="str" cm="1">
        <f t="array" ref="AZ8461">IFERROR(INDEX('Ngân Hàng'!B:B,MATCH(AY8461,'Ngân Hàng'!C:C,0)),"")</f>
        <v/>
      </c>
    </row>
    <row r="8462" spans="50:52">
      <c r="AX8462" s="165" t="str" cm="1">
        <f t="array" ref="AX8462">IFERROR(INDEX(Tinh!A:A,MATCH(TRIM(AW8462),Tinh!B:B,0)),"")</f>
        <v/>
      </c>
      <c r="AY8462" s="166"/>
      <c r="AZ8462" s="165" t="str" cm="1">
        <f t="array" ref="AZ8462">IFERROR(INDEX('Ngân Hàng'!B:B,MATCH(AY8462,'Ngân Hàng'!C:C,0)),"")</f>
        <v/>
      </c>
    </row>
    <row r="8463" spans="50:52">
      <c r="AX8463" s="165" t="str" cm="1">
        <f t="array" ref="AX8463">IFERROR(INDEX(Tinh!A:A,MATCH(TRIM(AW8463),Tinh!B:B,0)),"")</f>
        <v/>
      </c>
      <c r="AY8463" s="166"/>
      <c r="AZ8463" s="165" t="str" cm="1">
        <f t="array" ref="AZ8463">IFERROR(INDEX('Ngân Hàng'!B:B,MATCH(AY8463,'Ngân Hàng'!C:C,0)),"")</f>
        <v/>
      </c>
    </row>
    <row r="8464" spans="50:52">
      <c r="AX8464" s="165" t="str" cm="1">
        <f t="array" ref="AX8464">IFERROR(INDEX(Tinh!A:A,MATCH(TRIM(AW8464),Tinh!B:B,0)),"")</f>
        <v/>
      </c>
      <c r="AY8464" s="166"/>
      <c r="AZ8464" s="165" t="str" cm="1">
        <f t="array" ref="AZ8464">IFERROR(INDEX('Ngân Hàng'!B:B,MATCH(AY8464,'Ngân Hàng'!C:C,0)),"")</f>
        <v/>
      </c>
    </row>
    <row r="8465" spans="50:52">
      <c r="AX8465" s="165" t="str" cm="1">
        <f t="array" ref="AX8465">IFERROR(INDEX(Tinh!A:A,MATCH(TRIM(AW8465),Tinh!B:B,0)),"")</f>
        <v/>
      </c>
      <c r="AY8465" s="166"/>
      <c r="AZ8465" s="165" t="str" cm="1">
        <f t="array" ref="AZ8465">IFERROR(INDEX('Ngân Hàng'!B:B,MATCH(AY8465,'Ngân Hàng'!C:C,0)),"")</f>
        <v/>
      </c>
    </row>
    <row r="8466" spans="50:52">
      <c r="AX8466" s="165" t="str" cm="1">
        <f t="array" ref="AX8466">IFERROR(INDEX(Tinh!A:A,MATCH(TRIM(AW8466),Tinh!B:B,0)),"")</f>
        <v/>
      </c>
      <c r="AY8466" s="166"/>
      <c r="AZ8466" s="165" t="str" cm="1">
        <f t="array" ref="AZ8466">IFERROR(INDEX('Ngân Hàng'!B:B,MATCH(AY8466,'Ngân Hàng'!C:C,0)),"")</f>
        <v/>
      </c>
    </row>
    <row r="8467" spans="50:52">
      <c r="AX8467" s="165" t="str" cm="1">
        <f t="array" ref="AX8467">IFERROR(INDEX(Tinh!A:A,MATCH(TRIM(AW8467),Tinh!B:B,0)),"")</f>
        <v/>
      </c>
      <c r="AY8467" s="166"/>
      <c r="AZ8467" s="165" t="str" cm="1">
        <f t="array" ref="AZ8467">IFERROR(INDEX('Ngân Hàng'!B:B,MATCH(AY8467,'Ngân Hàng'!C:C,0)),"")</f>
        <v/>
      </c>
    </row>
    <row r="8468" spans="50:52">
      <c r="AX8468" s="165" t="str" cm="1">
        <f t="array" ref="AX8468">IFERROR(INDEX(Tinh!A:A,MATCH(TRIM(AW8468),Tinh!B:B,0)),"")</f>
        <v/>
      </c>
      <c r="AY8468" s="166"/>
      <c r="AZ8468" s="165" t="str" cm="1">
        <f t="array" ref="AZ8468">IFERROR(INDEX('Ngân Hàng'!B:B,MATCH(AY8468,'Ngân Hàng'!C:C,0)),"")</f>
        <v/>
      </c>
    </row>
    <row r="8469" spans="50:52">
      <c r="AX8469" s="165" t="str" cm="1">
        <f t="array" ref="AX8469">IFERROR(INDEX(Tinh!A:A,MATCH(TRIM(AW8469),Tinh!B:B,0)),"")</f>
        <v/>
      </c>
      <c r="AY8469" s="166"/>
      <c r="AZ8469" s="165" t="str" cm="1">
        <f t="array" ref="AZ8469">IFERROR(INDEX('Ngân Hàng'!B:B,MATCH(AY8469,'Ngân Hàng'!C:C,0)),"")</f>
        <v/>
      </c>
    </row>
    <row r="8470" spans="50:52">
      <c r="AX8470" s="165" t="str" cm="1">
        <f t="array" ref="AX8470">IFERROR(INDEX(Tinh!A:A,MATCH(TRIM(AW8470),Tinh!B:B,0)),"")</f>
        <v/>
      </c>
      <c r="AY8470" s="166"/>
      <c r="AZ8470" s="165" t="str" cm="1">
        <f t="array" ref="AZ8470">IFERROR(INDEX('Ngân Hàng'!B:B,MATCH(AY8470,'Ngân Hàng'!C:C,0)),"")</f>
        <v/>
      </c>
    </row>
    <row r="8471" spans="50:52">
      <c r="AX8471" s="165" t="str" cm="1">
        <f t="array" ref="AX8471">IFERROR(INDEX(Tinh!A:A,MATCH(TRIM(AW8471),Tinh!B:B,0)),"")</f>
        <v/>
      </c>
      <c r="AY8471" s="166"/>
      <c r="AZ8471" s="165" t="str" cm="1">
        <f t="array" ref="AZ8471">IFERROR(INDEX('Ngân Hàng'!B:B,MATCH(AY8471,'Ngân Hàng'!C:C,0)),"")</f>
        <v/>
      </c>
    </row>
    <row r="8472" spans="50:52">
      <c r="AX8472" s="165" t="str" cm="1">
        <f t="array" ref="AX8472">IFERROR(INDEX(Tinh!A:A,MATCH(TRIM(AW8472),Tinh!B:B,0)),"")</f>
        <v/>
      </c>
      <c r="AY8472" s="166"/>
      <c r="AZ8472" s="165" t="str" cm="1">
        <f t="array" ref="AZ8472">IFERROR(INDEX('Ngân Hàng'!B:B,MATCH(AY8472,'Ngân Hàng'!C:C,0)),"")</f>
        <v/>
      </c>
    </row>
    <row r="8473" spans="50:52">
      <c r="AX8473" s="165" t="str" cm="1">
        <f t="array" ref="AX8473">IFERROR(INDEX(Tinh!A:A,MATCH(TRIM(AW8473),Tinh!B:B,0)),"")</f>
        <v/>
      </c>
      <c r="AY8473" s="166"/>
      <c r="AZ8473" s="165" t="str" cm="1">
        <f t="array" ref="AZ8473">IFERROR(INDEX('Ngân Hàng'!B:B,MATCH(AY8473,'Ngân Hàng'!C:C,0)),"")</f>
        <v/>
      </c>
    </row>
    <row r="8474" spans="50:52">
      <c r="AX8474" s="165" t="str" cm="1">
        <f t="array" ref="AX8474">IFERROR(INDEX(Tinh!A:A,MATCH(TRIM(AW8474),Tinh!B:B,0)),"")</f>
        <v/>
      </c>
      <c r="AY8474" s="166"/>
      <c r="AZ8474" s="165" t="str" cm="1">
        <f t="array" ref="AZ8474">IFERROR(INDEX('Ngân Hàng'!B:B,MATCH(AY8474,'Ngân Hàng'!C:C,0)),"")</f>
        <v/>
      </c>
    </row>
    <row r="8475" spans="50:52">
      <c r="AX8475" s="165" t="str" cm="1">
        <f t="array" ref="AX8475">IFERROR(INDEX(Tinh!A:A,MATCH(TRIM(AW8475),Tinh!B:B,0)),"")</f>
        <v/>
      </c>
      <c r="AY8475" s="166"/>
      <c r="AZ8475" s="165" t="str" cm="1">
        <f t="array" ref="AZ8475">IFERROR(INDEX('Ngân Hàng'!B:B,MATCH(AY8475,'Ngân Hàng'!C:C,0)),"")</f>
        <v/>
      </c>
    </row>
    <row r="8476" spans="50:52">
      <c r="AX8476" s="165" t="str" cm="1">
        <f t="array" ref="AX8476">IFERROR(INDEX(Tinh!A:A,MATCH(TRIM(AW8476),Tinh!B:B,0)),"")</f>
        <v/>
      </c>
      <c r="AY8476" s="166"/>
      <c r="AZ8476" s="165" t="str" cm="1">
        <f t="array" ref="AZ8476">IFERROR(INDEX('Ngân Hàng'!B:B,MATCH(AY8476,'Ngân Hàng'!C:C,0)),"")</f>
        <v/>
      </c>
    </row>
    <row r="8477" spans="50:52">
      <c r="AX8477" s="165" t="str" cm="1">
        <f t="array" ref="AX8477">IFERROR(INDEX(Tinh!A:A,MATCH(TRIM(AW8477),Tinh!B:B,0)),"")</f>
        <v/>
      </c>
      <c r="AY8477" s="166"/>
      <c r="AZ8477" s="165" t="str" cm="1">
        <f t="array" ref="AZ8477">IFERROR(INDEX('Ngân Hàng'!B:B,MATCH(AY8477,'Ngân Hàng'!C:C,0)),"")</f>
        <v/>
      </c>
    </row>
    <row r="8478" spans="50:52">
      <c r="AX8478" s="165" t="str" cm="1">
        <f t="array" ref="AX8478">IFERROR(INDEX(Tinh!A:A,MATCH(TRIM(AW8478),Tinh!B:B,0)),"")</f>
        <v/>
      </c>
      <c r="AY8478" s="166"/>
      <c r="AZ8478" s="165" t="str" cm="1">
        <f t="array" ref="AZ8478">IFERROR(INDEX('Ngân Hàng'!B:B,MATCH(AY8478,'Ngân Hàng'!C:C,0)),"")</f>
        <v/>
      </c>
    </row>
    <row r="8479" spans="50:52">
      <c r="AX8479" s="165" t="str" cm="1">
        <f t="array" ref="AX8479">IFERROR(INDEX(Tinh!A:A,MATCH(TRIM(AW8479),Tinh!B:B,0)),"")</f>
        <v/>
      </c>
      <c r="AY8479" s="166"/>
      <c r="AZ8479" s="165" t="str" cm="1">
        <f t="array" ref="AZ8479">IFERROR(INDEX('Ngân Hàng'!B:B,MATCH(AY8479,'Ngân Hàng'!C:C,0)),"")</f>
        <v/>
      </c>
    </row>
    <row r="8480" spans="50:52">
      <c r="AX8480" s="165" t="str" cm="1">
        <f t="array" ref="AX8480">IFERROR(INDEX(Tinh!A:A,MATCH(TRIM(AW8480),Tinh!B:B,0)),"")</f>
        <v/>
      </c>
      <c r="AY8480" s="166"/>
      <c r="AZ8480" s="165" t="str" cm="1">
        <f t="array" ref="AZ8480">IFERROR(INDEX('Ngân Hàng'!B:B,MATCH(AY8480,'Ngân Hàng'!C:C,0)),"")</f>
        <v/>
      </c>
    </row>
    <row r="8481" spans="50:52">
      <c r="AX8481" s="165" t="str" cm="1">
        <f t="array" ref="AX8481">IFERROR(INDEX(Tinh!A:A,MATCH(TRIM(AW8481),Tinh!B:B,0)),"")</f>
        <v/>
      </c>
      <c r="AY8481" s="166"/>
      <c r="AZ8481" s="165" t="str" cm="1">
        <f t="array" ref="AZ8481">IFERROR(INDEX('Ngân Hàng'!B:B,MATCH(AY8481,'Ngân Hàng'!C:C,0)),"")</f>
        <v/>
      </c>
    </row>
    <row r="8482" spans="50:52">
      <c r="AX8482" s="165" t="str" cm="1">
        <f t="array" ref="AX8482">IFERROR(INDEX(Tinh!A:A,MATCH(TRIM(AW8482),Tinh!B:B,0)),"")</f>
        <v/>
      </c>
      <c r="AY8482" s="166"/>
      <c r="AZ8482" s="165" t="str" cm="1">
        <f t="array" ref="AZ8482">IFERROR(INDEX('Ngân Hàng'!B:B,MATCH(AY8482,'Ngân Hàng'!C:C,0)),"")</f>
        <v/>
      </c>
    </row>
    <row r="8483" spans="50:52">
      <c r="AX8483" s="165" t="str" cm="1">
        <f t="array" ref="AX8483">IFERROR(INDEX(Tinh!A:A,MATCH(TRIM(AW8483),Tinh!B:B,0)),"")</f>
        <v/>
      </c>
      <c r="AY8483" s="166"/>
      <c r="AZ8483" s="165" t="str" cm="1">
        <f t="array" ref="AZ8483">IFERROR(INDEX('Ngân Hàng'!B:B,MATCH(AY8483,'Ngân Hàng'!C:C,0)),"")</f>
        <v/>
      </c>
    </row>
    <row r="8484" spans="50:52">
      <c r="AX8484" s="165" t="str" cm="1">
        <f t="array" ref="AX8484">IFERROR(INDEX(Tinh!A:A,MATCH(TRIM(AW8484),Tinh!B:B,0)),"")</f>
        <v/>
      </c>
      <c r="AY8484" s="166"/>
      <c r="AZ8484" s="165" t="str" cm="1">
        <f t="array" ref="AZ8484">IFERROR(INDEX('Ngân Hàng'!B:B,MATCH(AY8484,'Ngân Hàng'!C:C,0)),"")</f>
        <v/>
      </c>
    </row>
    <row r="8485" spans="50:52">
      <c r="AX8485" s="165" t="str" cm="1">
        <f t="array" ref="AX8485">IFERROR(INDEX(Tinh!A:A,MATCH(TRIM(AW8485),Tinh!B:B,0)),"")</f>
        <v/>
      </c>
      <c r="AY8485" s="166"/>
      <c r="AZ8485" s="165" t="str" cm="1">
        <f t="array" ref="AZ8485">IFERROR(INDEX('Ngân Hàng'!B:B,MATCH(AY8485,'Ngân Hàng'!C:C,0)),"")</f>
        <v/>
      </c>
    </row>
    <row r="8486" spans="50:52">
      <c r="AX8486" s="165" t="str" cm="1">
        <f t="array" ref="AX8486">IFERROR(INDEX(Tinh!A:A,MATCH(TRIM(AW8486),Tinh!B:B,0)),"")</f>
        <v/>
      </c>
      <c r="AY8486" s="166"/>
      <c r="AZ8486" s="165" t="str" cm="1">
        <f t="array" ref="AZ8486">IFERROR(INDEX('Ngân Hàng'!B:B,MATCH(AY8486,'Ngân Hàng'!C:C,0)),"")</f>
        <v/>
      </c>
    </row>
    <row r="8487" spans="50:52">
      <c r="AX8487" s="165" t="str" cm="1">
        <f t="array" ref="AX8487">IFERROR(INDEX(Tinh!A:A,MATCH(TRIM(AW8487),Tinh!B:B,0)),"")</f>
        <v/>
      </c>
      <c r="AY8487" s="166"/>
      <c r="AZ8487" s="165" t="str" cm="1">
        <f t="array" ref="AZ8487">IFERROR(INDEX('Ngân Hàng'!B:B,MATCH(AY8487,'Ngân Hàng'!C:C,0)),"")</f>
        <v/>
      </c>
    </row>
    <row r="8488" spans="50:52">
      <c r="AX8488" s="165" t="str" cm="1">
        <f t="array" ref="AX8488">IFERROR(INDEX(Tinh!A:A,MATCH(TRIM(AW8488),Tinh!B:B,0)),"")</f>
        <v/>
      </c>
      <c r="AY8488" s="166"/>
      <c r="AZ8488" s="165" t="str" cm="1">
        <f t="array" ref="AZ8488">IFERROR(INDEX('Ngân Hàng'!B:B,MATCH(AY8488,'Ngân Hàng'!C:C,0)),"")</f>
        <v/>
      </c>
    </row>
    <row r="8489" spans="50:52">
      <c r="AX8489" s="165" t="str" cm="1">
        <f t="array" ref="AX8489">IFERROR(INDEX(Tinh!A:A,MATCH(TRIM(AW8489),Tinh!B:B,0)),"")</f>
        <v/>
      </c>
      <c r="AY8489" s="166"/>
      <c r="AZ8489" s="165" t="str" cm="1">
        <f t="array" ref="AZ8489">IFERROR(INDEX('Ngân Hàng'!B:B,MATCH(AY8489,'Ngân Hàng'!C:C,0)),"")</f>
        <v/>
      </c>
    </row>
    <row r="8490" spans="50:52">
      <c r="AX8490" s="165" t="str" cm="1">
        <f t="array" ref="AX8490">IFERROR(INDEX(Tinh!A:A,MATCH(TRIM(AW8490),Tinh!B:B,0)),"")</f>
        <v/>
      </c>
      <c r="AY8490" s="166"/>
      <c r="AZ8490" s="165" t="str" cm="1">
        <f t="array" ref="AZ8490">IFERROR(INDEX('Ngân Hàng'!B:B,MATCH(AY8490,'Ngân Hàng'!C:C,0)),"")</f>
        <v/>
      </c>
    </row>
    <row r="8491" spans="50:52">
      <c r="AX8491" s="165" t="str" cm="1">
        <f t="array" ref="AX8491">IFERROR(INDEX(Tinh!A:A,MATCH(TRIM(AW8491),Tinh!B:B,0)),"")</f>
        <v/>
      </c>
      <c r="AY8491" s="166"/>
      <c r="AZ8491" s="165" t="str" cm="1">
        <f t="array" ref="AZ8491">IFERROR(INDEX('Ngân Hàng'!B:B,MATCH(AY8491,'Ngân Hàng'!C:C,0)),"")</f>
        <v/>
      </c>
    </row>
    <row r="8492" spans="50:52">
      <c r="AX8492" s="165" t="str" cm="1">
        <f t="array" ref="AX8492">IFERROR(INDEX(Tinh!A:A,MATCH(TRIM(AW8492),Tinh!B:B,0)),"")</f>
        <v/>
      </c>
      <c r="AY8492" s="166"/>
      <c r="AZ8492" s="165" t="str" cm="1">
        <f t="array" ref="AZ8492">IFERROR(INDEX('Ngân Hàng'!B:B,MATCH(AY8492,'Ngân Hàng'!C:C,0)),"")</f>
        <v/>
      </c>
    </row>
    <row r="8493" spans="50:52">
      <c r="AX8493" s="165" t="str" cm="1">
        <f t="array" ref="AX8493">IFERROR(INDEX(Tinh!A:A,MATCH(TRIM(AW8493),Tinh!B:B,0)),"")</f>
        <v/>
      </c>
      <c r="AY8493" s="166"/>
      <c r="AZ8493" s="165" t="str" cm="1">
        <f t="array" ref="AZ8493">IFERROR(INDEX('Ngân Hàng'!B:B,MATCH(AY8493,'Ngân Hàng'!C:C,0)),"")</f>
        <v/>
      </c>
    </row>
    <row r="8494" spans="50:52">
      <c r="AX8494" s="165" t="str" cm="1">
        <f t="array" ref="AX8494">IFERROR(INDEX(Tinh!A:A,MATCH(TRIM(AW8494),Tinh!B:B,0)),"")</f>
        <v/>
      </c>
      <c r="AY8494" s="166"/>
      <c r="AZ8494" s="165" t="str" cm="1">
        <f t="array" ref="AZ8494">IFERROR(INDEX('Ngân Hàng'!B:B,MATCH(AY8494,'Ngân Hàng'!C:C,0)),"")</f>
        <v/>
      </c>
    </row>
    <row r="8495" spans="50:52">
      <c r="AX8495" s="165" t="str" cm="1">
        <f t="array" ref="AX8495">IFERROR(INDEX(Tinh!A:A,MATCH(TRIM(AW8495),Tinh!B:B,0)),"")</f>
        <v/>
      </c>
      <c r="AY8495" s="166"/>
      <c r="AZ8495" s="165" t="str" cm="1">
        <f t="array" ref="AZ8495">IFERROR(INDEX('Ngân Hàng'!B:B,MATCH(AY8495,'Ngân Hàng'!C:C,0)),"")</f>
        <v/>
      </c>
    </row>
    <row r="8496" spans="50:52">
      <c r="AX8496" s="165" t="str" cm="1">
        <f t="array" ref="AX8496">IFERROR(INDEX(Tinh!A:A,MATCH(TRIM(AW8496),Tinh!B:B,0)),"")</f>
        <v/>
      </c>
      <c r="AY8496" s="166"/>
      <c r="AZ8496" s="165" t="str" cm="1">
        <f t="array" ref="AZ8496">IFERROR(INDEX('Ngân Hàng'!B:B,MATCH(AY8496,'Ngân Hàng'!C:C,0)),"")</f>
        <v/>
      </c>
    </row>
    <row r="8497" spans="50:52">
      <c r="AX8497" s="165" t="str" cm="1">
        <f t="array" ref="AX8497">IFERROR(INDEX(Tinh!A:A,MATCH(TRIM(AW8497),Tinh!B:B,0)),"")</f>
        <v/>
      </c>
      <c r="AY8497" s="166"/>
      <c r="AZ8497" s="165" t="str" cm="1">
        <f t="array" ref="AZ8497">IFERROR(INDEX('Ngân Hàng'!B:B,MATCH(AY8497,'Ngân Hàng'!C:C,0)),"")</f>
        <v/>
      </c>
    </row>
    <row r="8498" spans="50:52">
      <c r="AX8498" s="165" t="str" cm="1">
        <f t="array" ref="AX8498">IFERROR(INDEX(Tinh!A:A,MATCH(TRIM(AW8498),Tinh!B:B,0)),"")</f>
        <v/>
      </c>
      <c r="AY8498" s="166"/>
      <c r="AZ8498" s="165" t="str" cm="1">
        <f t="array" ref="AZ8498">IFERROR(INDEX('Ngân Hàng'!B:B,MATCH(AY8498,'Ngân Hàng'!C:C,0)),"")</f>
        <v/>
      </c>
    </row>
    <row r="8499" spans="50:52">
      <c r="AX8499" s="165" t="str" cm="1">
        <f t="array" ref="AX8499">IFERROR(INDEX(Tinh!A:A,MATCH(TRIM(AW8499),Tinh!B:B,0)),"")</f>
        <v/>
      </c>
      <c r="AY8499" s="166"/>
      <c r="AZ8499" s="165" t="str" cm="1">
        <f t="array" ref="AZ8499">IFERROR(INDEX('Ngân Hàng'!B:B,MATCH(AY8499,'Ngân Hàng'!C:C,0)),"")</f>
        <v/>
      </c>
    </row>
    <row r="8500" spans="50:52">
      <c r="AX8500" s="165" t="str" cm="1">
        <f t="array" ref="AX8500">IFERROR(INDEX(Tinh!A:A,MATCH(TRIM(AW8500),Tinh!B:B,0)),"")</f>
        <v/>
      </c>
      <c r="AY8500" s="166"/>
      <c r="AZ8500" s="165" t="str" cm="1">
        <f t="array" ref="AZ8500">IFERROR(INDEX('Ngân Hàng'!B:B,MATCH(AY8500,'Ngân Hàng'!C:C,0)),"")</f>
        <v/>
      </c>
    </row>
    <row r="8501" spans="50:52">
      <c r="AX8501" s="165" t="str" cm="1">
        <f t="array" ref="AX8501">IFERROR(INDEX(Tinh!A:A,MATCH(TRIM(AW8501),Tinh!B:B,0)),"")</f>
        <v/>
      </c>
      <c r="AY8501" s="166"/>
      <c r="AZ8501" s="165" t="str" cm="1">
        <f t="array" ref="AZ8501">IFERROR(INDEX('Ngân Hàng'!B:B,MATCH(AY8501,'Ngân Hàng'!C:C,0)),"")</f>
        <v/>
      </c>
    </row>
    <row r="8502" spans="50:52">
      <c r="AX8502" s="165" t="str" cm="1">
        <f t="array" ref="AX8502">IFERROR(INDEX(Tinh!A:A,MATCH(TRIM(AW8502),Tinh!B:B,0)),"")</f>
        <v/>
      </c>
      <c r="AY8502" s="166"/>
      <c r="AZ8502" s="165" t="str" cm="1">
        <f t="array" ref="AZ8502">IFERROR(INDEX('Ngân Hàng'!B:B,MATCH(AY8502,'Ngân Hàng'!C:C,0)),"")</f>
        <v/>
      </c>
    </row>
    <row r="8503" spans="50:52">
      <c r="AX8503" s="165" t="str" cm="1">
        <f t="array" ref="AX8503">IFERROR(INDEX(Tinh!A:A,MATCH(TRIM(AW8503),Tinh!B:B,0)),"")</f>
        <v/>
      </c>
      <c r="AY8503" s="166"/>
      <c r="AZ8503" s="165" t="str" cm="1">
        <f t="array" ref="AZ8503">IFERROR(INDEX('Ngân Hàng'!B:B,MATCH(AY8503,'Ngân Hàng'!C:C,0)),"")</f>
        <v/>
      </c>
    </row>
    <row r="8504" spans="50:52">
      <c r="AX8504" s="165" t="str" cm="1">
        <f t="array" ref="AX8504">IFERROR(INDEX(Tinh!A:A,MATCH(TRIM(AW8504),Tinh!B:B,0)),"")</f>
        <v/>
      </c>
      <c r="AY8504" s="166"/>
      <c r="AZ8504" s="165" t="str" cm="1">
        <f t="array" ref="AZ8504">IFERROR(INDEX('Ngân Hàng'!B:B,MATCH(AY8504,'Ngân Hàng'!C:C,0)),"")</f>
        <v/>
      </c>
    </row>
    <row r="8505" spans="50:52">
      <c r="AX8505" s="165" t="str" cm="1">
        <f t="array" ref="AX8505">IFERROR(INDEX(Tinh!A:A,MATCH(TRIM(AW8505),Tinh!B:B,0)),"")</f>
        <v/>
      </c>
      <c r="AY8505" s="166"/>
      <c r="AZ8505" s="165" t="str" cm="1">
        <f t="array" ref="AZ8505">IFERROR(INDEX('Ngân Hàng'!B:B,MATCH(AY8505,'Ngân Hàng'!C:C,0)),"")</f>
        <v/>
      </c>
    </row>
    <row r="8506" spans="50:52">
      <c r="AX8506" s="165" t="str" cm="1">
        <f t="array" ref="AX8506">IFERROR(INDEX(Tinh!A:A,MATCH(TRIM(AW8506),Tinh!B:B,0)),"")</f>
        <v/>
      </c>
      <c r="AY8506" s="166"/>
      <c r="AZ8506" s="165" t="str" cm="1">
        <f t="array" ref="AZ8506">IFERROR(INDEX('Ngân Hàng'!B:B,MATCH(AY8506,'Ngân Hàng'!C:C,0)),"")</f>
        <v/>
      </c>
    </row>
    <row r="8507" spans="50:52">
      <c r="AX8507" s="165" t="str" cm="1">
        <f t="array" ref="AX8507">IFERROR(INDEX(Tinh!A:A,MATCH(TRIM(AW8507),Tinh!B:B,0)),"")</f>
        <v/>
      </c>
      <c r="AY8507" s="166"/>
      <c r="AZ8507" s="165" t="str" cm="1">
        <f t="array" ref="AZ8507">IFERROR(INDEX('Ngân Hàng'!B:B,MATCH(AY8507,'Ngân Hàng'!C:C,0)),"")</f>
        <v/>
      </c>
    </row>
    <row r="8508" spans="50:52">
      <c r="AX8508" s="165" t="str" cm="1">
        <f t="array" ref="AX8508">IFERROR(INDEX(Tinh!A:A,MATCH(TRIM(AW8508),Tinh!B:B,0)),"")</f>
        <v/>
      </c>
      <c r="AY8508" s="166"/>
      <c r="AZ8508" s="165" t="str" cm="1">
        <f t="array" ref="AZ8508">IFERROR(INDEX('Ngân Hàng'!B:B,MATCH(AY8508,'Ngân Hàng'!C:C,0)),"")</f>
        <v/>
      </c>
    </row>
    <row r="8509" spans="50:52">
      <c r="AX8509" s="165" t="str" cm="1">
        <f t="array" ref="AX8509">IFERROR(INDEX(Tinh!A:A,MATCH(TRIM(AW8509),Tinh!B:B,0)),"")</f>
        <v/>
      </c>
      <c r="AY8509" s="166"/>
      <c r="AZ8509" s="165" t="str" cm="1">
        <f t="array" ref="AZ8509">IFERROR(INDEX('Ngân Hàng'!B:B,MATCH(AY8509,'Ngân Hàng'!C:C,0)),"")</f>
        <v/>
      </c>
    </row>
    <row r="8510" spans="50:52">
      <c r="AX8510" s="165" t="str" cm="1">
        <f t="array" ref="AX8510">IFERROR(INDEX(Tinh!A:A,MATCH(TRIM(AW8510),Tinh!B:B,0)),"")</f>
        <v/>
      </c>
      <c r="AY8510" s="166"/>
      <c r="AZ8510" s="165" t="str" cm="1">
        <f t="array" ref="AZ8510">IFERROR(INDEX('Ngân Hàng'!B:B,MATCH(AY8510,'Ngân Hàng'!C:C,0)),"")</f>
        <v/>
      </c>
    </row>
    <row r="8511" spans="50:52">
      <c r="AX8511" s="165" t="str" cm="1">
        <f t="array" ref="AX8511">IFERROR(INDEX(Tinh!A:A,MATCH(TRIM(AW8511),Tinh!B:B,0)),"")</f>
        <v/>
      </c>
      <c r="AY8511" s="166"/>
      <c r="AZ8511" s="165" t="str" cm="1">
        <f t="array" ref="AZ8511">IFERROR(INDEX('Ngân Hàng'!B:B,MATCH(AY8511,'Ngân Hàng'!C:C,0)),"")</f>
        <v/>
      </c>
    </row>
    <row r="8512" spans="50:52">
      <c r="AX8512" s="165" t="str" cm="1">
        <f t="array" ref="AX8512">IFERROR(INDEX(Tinh!A:A,MATCH(TRIM(AW8512),Tinh!B:B,0)),"")</f>
        <v/>
      </c>
      <c r="AY8512" s="166"/>
      <c r="AZ8512" s="165" t="str" cm="1">
        <f t="array" ref="AZ8512">IFERROR(INDEX('Ngân Hàng'!B:B,MATCH(AY8512,'Ngân Hàng'!C:C,0)),"")</f>
        <v/>
      </c>
    </row>
    <row r="8513" spans="50:52">
      <c r="AX8513" s="165" t="str" cm="1">
        <f t="array" ref="AX8513">IFERROR(INDEX(Tinh!A:A,MATCH(TRIM(AW8513),Tinh!B:B,0)),"")</f>
        <v/>
      </c>
      <c r="AY8513" s="166"/>
      <c r="AZ8513" s="165" t="str" cm="1">
        <f t="array" ref="AZ8513">IFERROR(INDEX('Ngân Hàng'!B:B,MATCH(AY8513,'Ngân Hàng'!C:C,0)),"")</f>
        <v/>
      </c>
    </row>
    <row r="8514" spans="50:52">
      <c r="AX8514" s="165" t="str" cm="1">
        <f t="array" ref="AX8514">IFERROR(INDEX(Tinh!A:A,MATCH(TRIM(AW8514),Tinh!B:B,0)),"")</f>
        <v/>
      </c>
      <c r="AY8514" s="166"/>
      <c r="AZ8514" s="165" t="str" cm="1">
        <f t="array" ref="AZ8514">IFERROR(INDEX('Ngân Hàng'!B:B,MATCH(AY8514,'Ngân Hàng'!C:C,0)),"")</f>
        <v/>
      </c>
    </row>
    <row r="8515" spans="50:52">
      <c r="AX8515" s="165" t="str" cm="1">
        <f t="array" ref="AX8515">IFERROR(INDEX(Tinh!A:A,MATCH(TRIM(AW8515),Tinh!B:B,0)),"")</f>
        <v/>
      </c>
      <c r="AY8515" s="166"/>
      <c r="AZ8515" s="165" t="str" cm="1">
        <f t="array" ref="AZ8515">IFERROR(INDEX('Ngân Hàng'!B:B,MATCH(AY8515,'Ngân Hàng'!C:C,0)),"")</f>
        <v/>
      </c>
    </row>
    <row r="8516" spans="50:52">
      <c r="AX8516" s="165" t="str" cm="1">
        <f t="array" ref="AX8516">IFERROR(INDEX(Tinh!A:A,MATCH(TRIM(AW8516),Tinh!B:B,0)),"")</f>
        <v/>
      </c>
      <c r="AY8516" s="166"/>
      <c r="AZ8516" s="165" t="str" cm="1">
        <f t="array" ref="AZ8516">IFERROR(INDEX('Ngân Hàng'!B:B,MATCH(AY8516,'Ngân Hàng'!C:C,0)),"")</f>
        <v/>
      </c>
    </row>
    <row r="8517" spans="50:52">
      <c r="AX8517" s="165" t="str" cm="1">
        <f t="array" ref="AX8517">IFERROR(INDEX(Tinh!A:A,MATCH(TRIM(AW8517),Tinh!B:B,0)),"")</f>
        <v/>
      </c>
      <c r="AY8517" s="166"/>
      <c r="AZ8517" s="165" t="str" cm="1">
        <f t="array" ref="AZ8517">IFERROR(INDEX('Ngân Hàng'!B:B,MATCH(AY8517,'Ngân Hàng'!C:C,0)),"")</f>
        <v/>
      </c>
    </row>
    <row r="8518" spans="50:52">
      <c r="AX8518" s="165" t="str" cm="1">
        <f t="array" ref="AX8518">IFERROR(INDEX(Tinh!A:A,MATCH(TRIM(AW8518),Tinh!B:B,0)),"")</f>
        <v/>
      </c>
      <c r="AY8518" s="166"/>
      <c r="AZ8518" s="165" t="str" cm="1">
        <f t="array" ref="AZ8518">IFERROR(INDEX('Ngân Hàng'!B:B,MATCH(AY8518,'Ngân Hàng'!C:C,0)),"")</f>
        <v/>
      </c>
    </row>
    <row r="8519" spans="50:52">
      <c r="AX8519" s="165" t="str" cm="1">
        <f t="array" ref="AX8519">IFERROR(INDEX(Tinh!A:A,MATCH(TRIM(AW8519),Tinh!B:B,0)),"")</f>
        <v/>
      </c>
      <c r="AY8519" s="166"/>
      <c r="AZ8519" s="165" t="str" cm="1">
        <f t="array" ref="AZ8519">IFERROR(INDEX('Ngân Hàng'!B:B,MATCH(AY8519,'Ngân Hàng'!C:C,0)),"")</f>
        <v/>
      </c>
    </row>
    <row r="8520" spans="50:52">
      <c r="AX8520" s="165" t="str" cm="1">
        <f t="array" ref="AX8520">IFERROR(INDEX(Tinh!A:A,MATCH(TRIM(AW8520),Tinh!B:B,0)),"")</f>
        <v/>
      </c>
      <c r="AY8520" s="166"/>
      <c r="AZ8520" s="165" t="str" cm="1">
        <f t="array" ref="AZ8520">IFERROR(INDEX('Ngân Hàng'!B:B,MATCH(AY8520,'Ngân Hàng'!C:C,0)),"")</f>
        <v/>
      </c>
    </row>
    <row r="8521" spans="50:52">
      <c r="AX8521" s="165" t="str" cm="1">
        <f t="array" ref="AX8521">IFERROR(INDEX(Tinh!A:A,MATCH(TRIM(AW8521),Tinh!B:B,0)),"")</f>
        <v/>
      </c>
      <c r="AY8521" s="166"/>
      <c r="AZ8521" s="165" t="str" cm="1">
        <f t="array" ref="AZ8521">IFERROR(INDEX('Ngân Hàng'!B:B,MATCH(AY8521,'Ngân Hàng'!C:C,0)),"")</f>
        <v/>
      </c>
    </row>
    <row r="8522" spans="50:52">
      <c r="AX8522" s="165" t="str" cm="1">
        <f t="array" ref="AX8522">IFERROR(INDEX(Tinh!A:A,MATCH(TRIM(AW8522),Tinh!B:B,0)),"")</f>
        <v/>
      </c>
      <c r="AY8522" s="166"/>
      <c r="AZ8522" s="165" t="str" cm="1">
        <f t="array" ref="AZ8522">IFERROR(INDEX('Ngân Hàng'!B:B,MATCH(AY8522,'Ngân Hàng'!C:C,0)),"")</f>
        <v/>
      </c>
    </row>
    <row r="8523" spans="50:52">
      <c r="AX8523" s="165" t="str" cm="1">
        <f t="array" ref="AX8523">IFERROR(INDEX(Tinh!A:A,MATCH(TRIM(AW8523),Tinh!B:B,0)),"")</f>
        <v/>
      </c>
      <c r="AY8523" s="166"/>
      <c r="AZ8523" s="165" t="str" cm="1">
        <f t="array" ref="AZ8523">IFERROR(INDEX('Ngân Hàng'!B:B,MATCH(AY8523,'Ngân Hàng'!C:C,0)),"")</f>
        <v/>
      </c>
    </row>
    <row r="8524" spans="50:52">
      <c r="AX8524" s="165" t="str" cm="1">
        <f t="array" ref="AX8524">IFERROR(INDEX(Tinh!A:A,MATCH(TRIM(AW8524),Tinh!B:B,0)),"")</f>
        <v/>
      </c>
      <c r="AY8524" s="166"/>
      <c r="AZ8524" s="165" t="str" cm="1">
        <f t="array" ref="AZ8524">IFERROR(INDEX('Ngân Hàng'!B:B,MATCH(AY8524,'Ngân Hàng'!C:C,0)),"")</f>
        <v/>
      </c>
    </row>
    <row r="8525" spans="50:52">
      <c r="AX8525" s="165" t="str" cm="1">
        <f t="array" ref="AX8525">IFERROR(INDEX(Tinh!A:A,MATCH(TRIM(AW8525),Tinh!B:B,0)),"")</f>
        <v/>
      </c>
      <c r="AY8525" s="166"/>
      <c r="AZ8525" s="165" t="str" cm="1">
        <f t="array" ref="AZ8525">IFERROR(INDEX('Ngân Hàng'!B:B,MATCH(AY8525,'Ngân Hàng'!C:C,0)),"")</f>
        <v/>
      </c>
    </row>
    <row r="8526" spans="50:52">
      <c r="AX8526" s="165" t="str" cm="1">
        <f t="array" ref="AX8526">IFERROR(INDEX(Tinh!A:A,MATCH(TRIM(AW8526),Tinh!B:B,0)),"")</f>
        <v/>
      </c>
      <c r="AY8526" s="166"/>
      <c r="AZ8526" s="165" t="str" cm="1">
        <f t="array" ref="AZ8526">IFERROR(INDEX('Ngân Hàng'!B:B,MATCH(AY8526,'Ngân Hàng'!C:C,0)),"")</f>
        <v/>
      </c>
    </row>
    <row r="8527" spans="50:52">
      <c r="AX8527" s="165" t="str" cm="1">
        <f t="array" ref="AX8527">IFERROR(INDEX(Tinh!A:A,MATCH(TRIM(AW8527),Tinh!B:B,0)),"")</f>
        <v/>
      </c>
      <c r="AY8527" s="166"/>
      <c r="AZ8527" s="165" t="str" cm="1">
        <f t="array" ref="AZ8527">IFERROR(INDEX('Ngân Hàng'!B:B,MATCH(AY8527,'Ngân Hàng'!C:C,0)),"")</f>
        <v/>
      </c>
    </row>
    <row r="8528" spans="50:52">
      <c r="AX8528" s="165" t="str" cm="1">
        <f t="array" ref="AX8528">IFERROR(INDEX(Tinh!A:A,MATCH(TRIM(AW8528),Tinh!B:B,0)),"")</f>
        <v/>
      </c>
      <c r="AY8528" s="166"/>
      <c r="AZ8528" s="165" t="str" cm="1">
        <f t="array" ref="AZ8528">IFERROR(INDEX('Ngân Hàng'!B:B,MATCH(AY8528,'Ngân Hàng'!C:C,0)),"")</f>
        <v/>
      </c>
    </row>
    <row r="8529" spans="50:52">
      <c r="AX8529" s="165" t="str" cm="1">
        <f t="array" ref="AX8529">IFERROR(INDEX(Tinh!A:A,MATCH(TRIM(AW8529),Tinh!B:B,0)),"")</f>
        <v/>
      </c>
      <c r="AY8529" s="166"/>
      <c r="AZ8529" s="165" t="str" cm="1">
        <f t="array" ref="AZ8529">IFERROR(INDEX('Ngân Hàng'!B:B,MATCH(AY8529,'Ngân Hàng'!C:C,0)),"")</f>
        <v/>
      </c>
    </row>
    <row r="8530" spans="50:52">
      <c r="AX8530" s="165" t="str" cm="1">
        <f t="array" ref="AX8530">IFERROR(INDEX(Tinh!A:A,MATCH(TRIM(AW8530),Tinh!B:B,0)),"")</f>
        <v/>
      </c>
      <c r="AY8530" s="166"/>
      <c r="AZ8530" s="165" t="str" cm="1">
        <f t="array" ref="AZ8530">IFERROR(INDEX('Ngân Hàng'!B:B,MATCH(AY8530,'Ngân Hàng'!C:C,0)),"")</f>
        <v/>
      </c>
    </row>
    <row r="8531" spans="50:52">
      <c r="AX8531" s="165" t="str" cm="1">
        <f t="array" ref="AX8531">IFERROR(INDEX(Tinh!A:A,MATCH(TRIM(AW8531),Tinh!B:B,0)),"")</f>
        <v/>
      </c>
      <c r="AY8531" s="166"/>
      <c r="AZ8531" s="165" t="str" cm="1">
        <f t="array" ref="AZ8531">IFERROR(INDEX('Ngân Hàng'!B:B,MATCH(AY8531,'Ngân Hàng'!C:C,0)),"")</f>
        <v/>
      </c>
    </row>
    <row r="8532" spans="50:52">
      <c r="AX8532" s="165" t="str" cm="1">
        <f t="array" ref="AX8532">IFERROR(INDEX(Tinh!A:A,MATCH(TRIM(AW8532),Tinh!B:B,0)),"")</f>
        <v/>
      </c>
      <c r="AY8532" s="166"/>
      <c r="AZ8532" s="165" t="str" cm="1">
        <f t="array" ref="AZ8532">IFERROR(INDEX('Ngân Hàng'!B:B,MATCH(AY8532,'Ngân Hàng'!C:C,0)),"")</f>
        <v/>
      </c>
    </row>
    <row r="8533" spans="50:52">
      <c r="AX8533" s="165" t="str" cm="1">
        <f t="array" ref="AX8533">IFERROR(INDEX(Tinh!A:A,MATCH(TRIM(AW8533),Tinh!B:B,0)),"")</f>
        <v/>
      </c>
      <c r="AY8533" s="166"/>
      <c r="AZ8533" s="165" t="str" cm="1">
        <f t="array" ref="AZ8533">IFERROR(INDEX('Ngân Hàng'!B:B,MATCH(AY8533,'Ngân Hàng'!C:C,0)),"")</f>
        <v/>
      </c>
    </row>
    <row r="8534" spans="50:52">
      <c r="AX8534" s="165" t="str" cm="1">
        <f t="array" ref="AX8534">IFERROR(INDEX(Tinh!A:A,MATCH(TRIM(AW8534),Tinh!B:B,0)),"")</f>
        <v/>
      </c>
      <c r="AY8534" s="166"/>
      <c r="AZ8534" s="165" t="str" cm="1">
        <f t="array" ref="AZ8534">IFERROR(INDEX('Ngân Hàng'!B:B,MATCH(AY8534,'Ngân Hàng'!C:C,0)),"")</f>
        <v/>
      </c>
    </row>
    <row r="8535" spans="50:52">
      <c r="AX8535" s="165" t="str" cm="1">
        <f t="array" ref="AX8535">IFERROR(INDEX(Tinh!A:A,MATCH(TRIM(AW8535),Tinh!B:B,0)),"")</f>
        <v/>
      </c>
      <c r="AY8535" s="166"/>
      <c r="AZ8535" s="165" t="str" cm="1">
        <f t="array" ref="AZ8535">IFERROR(INDEX('Ngân Hàng'!B:B,MATCH(AY8535,'Ngân Hàng'!C:C,0)),"")</f>
        <v/>
      </c>
    </row>
    <row r="8536" spans="50:52">
      <c r="AX8536" s="165" t="str" cm="1">
        <f t="array" ref="AX8536">IFERROR(INDEX(Tinh!A:A,MATCH(TRIM(AW8536),Tinh!B:B,0)),"")</f>
        <v/>
      </c>
      <c r="AY8536" s="166"/>
      <c r="AZ8536" s="165" t="str" cm="1">
        <f t="array" ref="AZ8536">IFERROR(INDEX('Ngân Hàng'!B:B,MATCH(AY8536,'Ngân Hàng'!C:C,0)),"")</f>
        <v/>
      </c>
    </row>
    <row r="8537" spans="50:52">
      <c r="AX8537" s="165" t="str" cm="1">
        <f t="array" ref="AX8537">IFERROR(INDEX(Tinh!A:A,MATCH(TRIM(AW8537),Tinh!B:B,0)),"")</f>
        <v/>
      </c>
      <c r="AY8537" s="166"/>
      <c r="AZ8537" s="165" t="str" cm="1">
        <f t="array" ref="AZ8537">IFERROR(INDEX('Ngân Hàng'!B:B,MATCH(AY8537,'Ngân Hàng'!C:C,0)),"")</f>
        <v/>
      </c>
    </row>
    <row r="8538" spans="50:52">
      <c r="AX8538" s="165" t="str" cm="1">
        <f t="array" ref="AX8538">IFERROR(INDEX(Tinh!A:A,MATCH(TRIM(AW8538),Tinh!B:B,0)),"")</f>
        <v/>
      </c>
      <c r="AY8538" s="166"/>
      <c r="AZ8538" s="165" t="str" cm="1">
        <f t="array" ref="AZ8538">IFERROR(INDEX('Ngân Hàng'!B:B,MATCH(AY8538,'Ngân Hàng'!C:C,0)),"")</f>
        <v/>
      </c>
    </row>
    <row r="8539" spans="50:52">
      <c r="AX8539" s="165" t="str" cm="1">
        <f t="array" ref="AX8539">IFERROR(INDEX(Tinh!A:A,MATCH(TRIM(AW8539),Tinh!B:B,0)),"")</f>
        <v/>
      </c>
      <c r="AY8539" s="166"/>
      <c r="AZ8539" s="165" t="str" cm="1">
        <f t="array" ref="AZ8539">IFERROR(INDEX('Ngân Hàng'!B:B,MATCH(AY8539,'Ngân Hàng'!C:C,0)),"")</f>
        <v/>
      </c>
    </row>
    <row r="8540" spans="50:52">
      <c r="AX8540" s="165" t="str" cm="1">
        <f t="array" ref="AX8540">IFERROR(INDEX(Tinh!A:A,MATCH(TRIM(AW8540),Tinh!B:B,0)),"")</f>
        <v/>
      </c>
      <c r="AY8540" s="166"/>
      <c r="AZ8540" s="165" t="str" cm="1">
        <f t="array" ref="AZ8540">IFERROR(INDEX('Ngân Hàng'!B:B,MATCH(AY8540,'Ngân Hàng'!C:C,0)),"")</f>
        <v/>
      </c>
    </row>
    <row r="8541" spans="50:52">
      <c r="AX8541" s="165" t="str" cm="1">
        <f t="array" ref="AX8541">IFERROR(INDEX(Tinh!A:A,MATCH(TRIM(AW8541),Tinh!B:B,0)),"")</f>
        <v/>
      </c>
      <c r="AY8541" s="166"/>
      <c r="AZ8541" s="165" t="str" cm="1">
        <f t="array" ref="AZ8541">IFERROR(INDEX('Ngân Hàng'!B:B,MATCH(AY8541,'Ngân Hàng'!C:C,0)),"")</f>
        <v/>
      </c>
    </row>
    <row r="8542" spans="50:52">
      <c r="AX8542" s="165" t="str" cm="1">
        <f t="array" ref="AX8542">IFERROR(INDEX(Tinh!A:A,MATCH(TRIM(AW8542),Tinh!B:B,0)),"")</f>
        <v/>
      </c>
      <c r="AY8542" s="166"/>
      <c r="AZ8542" s="165" t="str" cm="1">
        <f t="array" ref="AZ8542">IFERROR(INDEX('Ngân Hàng'!B:B,MATCH(AY8542,'Ngân Hàng'!C:C,0)),"")</f>
        <v/>
      </c>
    </row>
    <row r="8543" spans="50:52">
      <c r="AX8543" s="165" t="str" cm="1">
        <f t="array" ref="AX8543">IFERROR(INDEX(Tinh!A:A,MATCH(TRIM(AW8543),Tinh!B:B,0)),"")</f>
        <v/>
      </c>
      <c r="AY8543" s="166"/>
      <c r="AZ8543" s="165" t="str" cm="1">
        <f t="array" ref="AZ8543">IFERROR(INDEX('Ngân Hàng'!B:B,MATCH(AY8543,'Ngân Hàng'!C:C,0)),"")</f>
        <v/>
      </c>
    </row>
    <row r="8544" spans="50:52">
      <c r="AX8544" s="165" t="str" cm="1">
        <f t="array" ref="AX8544">IFERROR(INDEX(Tinh!A:A,MATCH(TRIM(AW8544),Tinh!B:B,0)),"")</f>
        <v/>
      </c>
      <c r="AY8544" s="166"/>
      <c r="AZ8544" s="165" t="str" cm="1">
        <f t="array" ref="AZ8544">IFERROR(INDEX('Ngân Hàng'!B:B,MATCH(AY8544,'Ngân Hàng'!C:C,0)),"")</f>
        <v/>
      </c>
    </row>
    <row r="8545" spans="50:52">
      <c r="AX8545" s="165" t="str" cm="1">
        <f t="array" ref="AX8545">IFERROR(INDEX(Tinh!A:A,MATCH(TRIM(AW8545),Tinh!B:B,0)),"")</f>
        <v/>
      </c>
      <c r="AY8545" s="166"/>
      <c r="AZ8545" s="165" t="str" cm="1">
        <f t="array" ref="AZ8545">IFERROR(INDEX('Ngân Hàng'!B:B,MATCH(AY8545,'Ngân Hàng'!C:C,0)),"")</f>
        <v/>
      </c>
    </row>
    <row r="8546" spans="50:52">
      <c r="AX8546" s="165" t="str" cm="1">
        <f t="array" ref="AX8546">IFERROR(INDEX(Tinh!A:A,MATCH(TRIM(AW8546),Tinh!B:B,0)),"")</f>
        <v/>
      </c>
      <c r="AY8546" s="166"/>
      <c r="AZ8546" s="165" t="str" cm="1">
        <f t="array" ref="AZ8546">IFERROR(INDEX('Ngân Hàng'!B:B,MATCH(AY8546,'Ngân Hàng'!C:C,0)),"")</f>
        <v/>
      </c>
    </row>
    <row r="8547" spans="50:52">
      <c r="AX8547" s="165" t="str" cm="1">
        <f t="array" ref="AX8547">IFERROR(INDEX(Tinh!A:A,MATCH(TRIM(AW8547),Tinh!B:B,0)),"")</f>
        <v/>
      </c>
      <c r="AY8547" s="166"/>
      <c r="AZ8547" s="165" t="str" cm="1">
        <f t="array" ref="AZ8547">IFERROR(INDEX('Ngân Hàng'!B:B,MATCH(AY8547,'Ngân Hàng'!C:C,0)),"")</f>
        <v/>
      </c>
    </row>
    <row r="8548" spans="50:52">
      <c r="AX8548" s="165" t="str" cm="1">
        <f t="array" ref="AX8548">IFERROR(INDEX(Tinh!A:A,MATCH(TRIM(AW8548),Tinh!B:B,0)),"")</f>
        <v/>
      </c>
      <c r="AY8548" s="166"/>
      <c r="AZ8548" s="165" t="str" cm="1">
        <f t="array" ref="AZ8548">IFERROR(INDEX('Ngân Hàng'!B:B,MATCH(AY8548,'Ngân Hàng'!C:C,0)),"")</f>
        <v/>
      </c>
    </row>
    <row r="8549" spans="50:52">
      <c r="AX8549" s="165" t="str" cm="1">
        <f t="array" ref="AX8549">IFERROR(INDEX(Tinh!A:A,MATCH(TRIM(AW8549),Tinh!B:B,0)),"")</f>
        <v/>
      </c>
      <c r="AY8549" s="166"/>
      <c r="AZ8549" s="165" t="str" cm="1">
        <f t="array" ref="AZ8549">IFERROR(INDEX('Ngân Hàng'!B:B,MATCH(AY8549,'Ngân Hàng'!C:C,0)),"")</f>
        <v/>
      </c>
    </row>
    <row r="8550" spans="50:52">
      <c r="AX8550" s="165" t="str" cm="1">
        <f t="array" ref="AX8550">IFERROR(INDEX(Tinh!A:A,MATCH(TRIM(AW8550),Tinh!B:B,0)),"")</f>
        <v/>
      </c>
      <c r="AY8550" s="166"/>
      <c r="AZ8550" s="165" t="str" cm="1">
        <f t="array" ref="AZ8550">IFERROR(INDEX('Ngân Hàng'!B:B,MATCH(AY8550,'Ngân Hàng'!C:C,0)),"")</f>
        <v/>
      </c>
    </row>
    <row r="8551" spans="50:52">
      <c r="AX8551" s="165" t="str" cm="1">
        <f t="array" ref="AX8551">IFERROR(INDEX(Tinh!A:A,MATCH(TRIM(AW8551),Tinh!B:B,0)),"")</f>
        <v/>
      </c>
      <c r="AY8551" s="166"/>
      <c r="AZ8551" s="165" t="str" cm="1">
        <f t="array" ref="AZ8551">IFERROR(INDEX('Ngân Hàng'!B:B,MATCH(AY8551,'Ngân Hàng'!C:C,0)),"")</f>
        <v/>
      </c>
    </row>
    <row r="8552" spans="50:52">
      <c r="AX8552" s="165" t="str" cm="1">
        <f t="array" ref="AX8552">IFERROR(INDEX(Tinh!A:A,MATCH(TRIM(AW8552),Tinh!B:B,0)),"")</f>
        <v/>
      </c>
      <c r="AY8552" s="166"/>
      <c r="AZ8552" s="165" t="str" cm="1">
        <f t="array" ref="AZ8552">IFERROR(INDEX('Ngân Hàng'!B:B,MATCH(AY8552,'Ngân Hàng'!C:C,0)),"")</f>
        <v/>
      </c>
    </row>
    <row r="8553" spans="50:52">
      <c r="AX8553" s="165" t="str" cm="1">
        <f t="array" ref="AX8553">IFERROR(INDEX(Tinh!A:A,MATCH(TRIM(AW8553),Tinh!B:B,0)),"")</f>
        <v/>
      </c>
      <c r="AY8553" s="166"/>
      <c r="AZ8553" s="165" t="str" cm="1">
        <f t="array" ref="AZ8553">IFERROR(INDEX('Ngân Hàng'!B:B,MATCH(AY8553,'Ngân Hàng'!C:C,0)),"")</f>
        <v/>
      </c>
    </row>
    <row r="8554" spans="50:52">
      <c r="AX8554" s="165" t="str" cm="1">
        <f t="array" ref="AX8554">IFERROR(INDEX(Tinh!A:A,MATCH(TRIM(AW8554),Tinh!B:B,0)),"")</f>
        <v/>
      </c>
      <c r="AY8554" s="166"/>
      <c r="AZ8554" s="165" t="str" cm="1">
        <f t="array" ref="AZ8554">IFERROR(INDEX('Ngân Hàng'!B:B,MATCH(AY8554,'Ngân Hàng'!C:C,0)),"")</f>
        <v/>
      </c>
    </row>
    <row r="8555" spans="50:52">
      <c r="AX8555" s="165" t="str" cm="1">
        <f t="array" ref="AX8555">IFERROR(INDEX(Tinh!A:A,MATCH(TRIM(AW8555),Tinh!B:B,0)),"")</f>
        <v/>
      </c>
      <c r="AY8555" s="166"/>
      <c r="AZ8555" s="165" t="str" cm="1">
        <f t="array" ref="AZ8555">IFERROR(INDEX('Ngân Hàng'!B:B,MATCH(AY8555,'Ngân Hàng'!C:C,0)),"")</f>
        <v/>
      </c>
    </row>
    <row r="8556" spans="50:52">
      <c r="AX8556" s="165" t="str" cm="1">
        <f t="array" ref="AX8556">IFERROR(INDEX(Tinh!A:A,MATCH(TRIM(AW8556),Tinh!B:B,0)),"")</f>
        <v/>
      </c>
      <c r="AY8556" s="166"/>
      <c r="AZ8556" s="165" t="str" cm="1">
        <f t="array" ref="AZ8556">IFERROR(INDEX('Ngân Hàng'!B:B,MATCH(AY8556,'Ngân Hàng'!C:C,0)),"")</f>
        <v/>
      </c>
    </row>
    <row r="8557" spans="50:52">
      <c r="AX8557" s="165" t="str" cm="1">
        <f t="array" ref="AX8557">IFERROR(INDEX(Tinh!A:A,MATCH(TRIM(AW8557),Tinh!B:B,0)),"")</f>
        <v/>
      </c>
      <c r="AY8557" s="166"/>
      <c r="AZ8557" s="165" t="str" cm="1">
        <f t="array" ref="AZ8557">IFERROR(INDEX('Ngân Hàng'!B:B,MATCH(AY8557,'Ngân Hàng'!C:C,0)),"")</f>
        <v/>
      </c>
    </row>
    <row r="8558" spans="50:52">
      <c r="AX8558" s="165" t="str" cm="1">
        <f t="array" ref="AX8558">IFERROR(INDEX(Tinh!A:A,MATCH(TRIM(AW8558),Tinh!B:B,0)),"")</f>
        <v/>
      </c>
      <c r="AY8558" s="166"/>
      <c r="AZ8558" s="165" t="str" cm="1">
        <f t="array" ref="AZ8558">IFERROR(INDEX('Ngân Hàng'!B:B,MATCH(AY8558,'Ngân Hàng'!C:C,0)),"")</f>
        <v/>
      </c>
    </row>
    <row r="8559" spans="50:52">
      <c r="AX8559" s="165" t="str" cm="1">
        <f t="array" ref="AX8559">IFERROR(INDEX(Tinh!A:A,MATCH(TRIM(AW8559),Tinh!B:B,0)),"")</f>
        <v/>
      </c>
      <c r="AY8559" s="166"/>
      <c r="AZ8559" s="165" t="str" cm="1">
        <f t="array" ref="AZ8559">IFERROR(INDEX('Ngân Hàng'!B:B,MATCH(AY8559,'Ngân Hàng'!C:C,0)),"")</f>
        <v/>
      </c>
    </row>
    <row r="8560" spans="50:52">
      <c r="AX8560" s="165" t="str" cm="1">
        <f t="array" ref="AX8560">IFERROR(INDEX(Tinh!A:A,MATCH(TRIM(AW8560),Tinh!B:B,0)),"")</f>
        <v/>
      </c>
      <c r="AY8560" s="166"/>
      <c r="AZ8560" s="165" t="str" cm="1">
        <f t="array" ref="AZ8560">IFERROR(INDEX('Ngân Hàng'!B:B,MATCH(AY8560,'Ngân Hàng'!C:C,0)),"")</f>
        <v/>
      </c>
    </row>
    <row r="8561" spans="50:52">
      <c r="AX8561" s="165" t="str" cm="1">
        <f t="array" ref="AX8561">IFERROR(INDEX(Tinh!A:A,MATCH(TRIM(AW8561),Tinh!B:B,0)),"")</f>
        <v/>
      </c>
      <c r="AY8561" s="166"/>
      <c r="AZ8561" s="165" t="str" cm="1">
        <f t="array" ref="AZ8561">IFERROR(INDEX('Ngân Hàng'!B:B,MATCH(AY8561,'Ngân Hàng'!C:C,0)),"")</f>
        <v/>
      </c>
    </row>
    <row r="8562" spans="50:52">
      <c r="AX8562" s="165" t="str" cm="1">
        <f t="array" ref="AX8562">IFERROR(INDEX(Tinh!A:A,MATCH(TRIM(AW8562),Tinh!B:B,0)),"")</f>
        <v/>
      </c>
      <c r="AY8562" s="166"/>
      <c r="AZ8562" s="165" t="str" cm="1">
        <f t="array" ref="AZ8562">IFERROR(INDEX('Ngân Hàng'!B:B,MATCH(AY8562,'Ngân Hàng'!C:C,0)),"")</f>
        <v/>
      </c>
    </row>
    <row r="8563" spans="50:52">
      <c r="AX8563" s="165" t="str" cm="1">
        <f t="array" ref="AX8563">IFERROR(INDEX(Tinh!A:A,MATCH(TRIM(AW8563),Tinh!B:B,0)),"")</f>
        <v/>
      </c>
      <c r="AY8563" s="166"/>
      <c r="AZ8563" s="165" t="str" cm="1">
        <f t="array" ref="AZ8563">IFERROR(INDEX('Ngân Hàng'!B:B,MATCH(AY8563,'Ngân Hàng'!C:C,0)),"")</f>
        <v/>
      </c>
    </row>
    <row r="8564" spans="50:52">
      <c r="AX8564" s="165" t="str" cm="1">
        <f t="array" ref="AX8564">IFERROR(INDEX(Tinh!A:A,MATCH(TRIM(AW8564),Tinh!B:B,0)),"")</f>
        <v/>
      </c>
      <c r="AY8564" s="166"/>
      <c r="AZ8564" s="165" t="str" cm="1">
        <f t="array" ref="AZ8564">IFERROR(INDEX('Ngân Hàng'!B:B,MATCH(AY8564,'Ngân Hàng'!C:C,0)),"")</f>
        <v/>
      </c>
    </row>
    <row r="8565" spans="50:52">
      <c r="AX8565" s="165" t="str" cm="1">
        <f t="array" ref="AX8565">IFERROR(INDEX(Tinh!A:A,MATCH(TRIM(AW8565),Tinh!B:B,0)),"")</f>
        <v/>
      </c>
      <c r="AY8565" s="166"/>
      <c r="AZ8565" s="165" t="str" cm="1">
        <f t="array" ref="AZ8565">IFERROR(INDEX('Ngân Hàng'!B:B,MATCH(AY8565,'Ngân Hàng'!C:C,0)),"")</f>
        <v/>
      </c>
    </row>
    <row r="8566" spans="50:52">
      <c r="AX8566" s="165" t="str" cm="1">
        <f t="array" ref="AX8566">IFERROR(INDEX(Tinh!A:A,MATCH(TRIM(AW8566),Tinh!B:B,0)),"")</f>
        <v/>
      </c>
      <c r="AY8566" s="166"/>
      <c r="AZ8566" s="165" t="str" cm="1">
        <f t="array" ref="AZ8566">IFERROR(INDEX('Ngân Hàng'!B:B,MATCH(AY8566,'Ngân Hàng'!C:C,0)),"")</f>
        <v/>
      </c>
    </row>
    <row r="8567" spans="50:52">
      <c r="AX8567" s="165" t="str" cm="1">
        <f t="array" ref="AX8567">IFERROR(INDEX(Tinh!A:A,MATCH(TRIM(AW8567),Tinh!B:B,0)),"")</f>
        <v/>
      </c>
      <c r="AY8567" s="166"/>
      <c r="AZ8567" s="165" t="str" cm="1">
        <f t="array" ref="AZ8567">IFERROR(INDEX('Ngân Hàng'!B:B,MATCH(AY8567,'Ngân Hàng'!C:C,0)),"")</f>
        <v/>
      </c>
    </row>
    <row r="8568" spans="50:52">
      <c r="AX8568" s="165" t="str" cm="1">
        <f t="array" ref="AX8568">IFERROR(INDEX(Tinh!A:A,MATCH(TRIM(AW8568),Tinh!B:B,0)),"")</f>
        <v/>
      </c>
      <c r="AY8568" s="166"/>
      <c r="AZ8568" s="165" t="str" cm="1">
        <f t="array" ref="AZ8568">IFERROR(INDEX('Ngân Hàng'!B:B,MATCH(AY8568,'Ngân Hàng'!C:C,0)),"")</f>
        <v/>
      </c>
    </row>
    <row r="8569" spans="50:52">
      <c r="AX8569" s="165" t="str" cm="1">
        <f t="array" ref="AX8569">IFERROR(INDEX(Tinh!A:A,MATCH(TRIM(AW8569),Tinh!B:B,0)),"")</f>
        <v/>
      </c>
      <c r="AY8569" s="166"/>
      <c r="AZ8569" s="165" t="str" cm="1">
        <f t="array" ref="AZ8569">IFERROR(INDEX('Ngân Hàng'!B:B,MATCH(AY8569,'Ngân Hàng'!C:C,0)),"")</f>
        <v/>
      </c>
    </row>
    <row r="8570" spans="50:52">
      <c r="AX8570" s="165" t="str" cm="1">
        <f t="array" ref="AX8570">IFERROR(INDEX(Tinh!A:A,MATCH(TRIM(AW8570),Tinh!B:B,0)),"")</f>
        <v/>
      </c>
      <c r="AY8570" s="166"/>
      <c r="AZ8570" s="165" t="str" cm="1">
        <f t="array" ref="AZ8570">IFERROR(INDEX('Ngân Hàng'!B:B,MATCH(AY8570,'Ngân Hàng'!C:C,0)),"")</f>
        <v/>
      </c>
    </row>
    <row r="8571" spans="50:52">
      <c r="AX8571" s="165" t="str" cm="1">
        <f t="array" ref="AX8571">IFERROR(INDEX(Tinh!A:A,MATCH(TRIM(AW8571),Tinh!B:B,0)),"")</f>
        <v/>
      </c>
      <c r="AY8571" s="166"/>
      <c r="AZ8571" s="165" t="str" cm="1">
        <f t="array" ref="AZ8571">IFERROR(INDEX('Ngân Hàng'!B:B,MATCH(AY8571,'Ngân Hàng'!C:C,0)),"")</f>
        <v/>
      </c>
    </row>
    <row r="8572" spans="50:52">
      <c r="AX8572" s="165" t="str" cm="1">
        <f t="array" ref="AX8572">IFERROR(INDEX(Tinh!A:A,MATCH(TRIM(AW8572),Tinh!B:B,0)),"")</f>
        <v/>
      </c>
      <c r="AY8572" s="166"/>
      <c r="AZ8572" s="165" t="str" cm="1">
        <f t="array" ref="AZ8572">IFERROR(INDEX('Ngân Hàng'!B:B,MATCH(AY8572,'Ngân Hàng'!C:C,0)),"")</f>
        <v/>
      </c>
    </row>
    <row r="8573" spans="50:52">
      <c r="AX8573" s="165" t="str" cm="1">
        <f t="array" ref="AX8573">IFERROR(INDEX(Tinh!A:A,MATCH(TRIM(AW8573),Tinh!B:B,0)),"")</f>
        <v/>
      </c>
      <c r="AY8573" s="166"/>
      <c r="AZ8573" s="165" t="str" cm="1">
        <f t="array" ref="AZ8573">IFERROR(INDEX('Ngân Hàng'!B:B,MATCH(AY8573,'Ngân Hàng'!C:C,0)),"")</f>
        <v/>
      </c>
    </row>
    <row r="8574" spans="50:52">
      <c r="AX8574" s="165" t="str" cm="1">
        <f t="array" ref="AX8574">IFERROR(INDEX(Tinh!A:A,MATCH(TRIM(AW8574),Tinh!B:B,0)),"")</f>
        <v/>
      </c>
      <c r="AY8574" s="166"/>
      <c r="AZ8574" s="165" t="str" cm="1">
        <f t="array" ref="AZ8574">IFERROR(INDEX('Ngân Hàng'!B:B,MATCH(AY8574,'Ngân Hàng'!C:C,0)),"")</f>
        <v/>
      </c>
    </row>
    <row r="8575" spans="50:52">
      <c r="AX8575" s="165" t="str" cm="1">
        <f t="array" ref="AX8575">IFERROR(INDEX(Tinh!A:A,MATCH(TRIM(AW8575),Tinh!B:B,0)),"")</f>
        <v/>
      </c>
      <c r="AY8575" s="166"/>
      <c r="AZ8575" s="165" t="str" cm="1">
        <f t="array" ref="AZ8575">IFERROR(INDEX('Ngân Hàng'!B:B,MATCH(AY8575,'Ngân Hàng'!C:C,0)),"")</f>
        <v/>
      </c>
    </row>
    <row r="8576" spans="50:52">
      <c r="AX8576" s="165" t="str" cm="1">
        <f t="array" ref="AX8576">IFERROR(INDEX(Tinh!A:A,MATCH(TRIM(AW8576),Tinh!B:B,0)),"")</f>
        <v/>
      </c>
      <c r="AY8576" s="166"/>
      <c r="AZ8576" s="165" t="str" cm="1">
        <f t="array" ref="AZ8576">IFERROR(INDEX('Ngân Hàng'!B:B,MATCH(AY8576,'Ngân Hàng'!C:C,0)),"")</f>
        <v/>
      </c>
    </row>
    <row r="8577" spans="50:52">
      <c r="AX8577" s="165" t="str" cm="1">
        <f t="array" ref="AX8577">IFERROR(INDEX(Tinh!A:A,MATCH(TRIM(AW8577),Tinh!B:B,0)),"")</f>
        <v/>
      </c>
      <c r="AY8577" s="166"/>
      <c r="AZ8577" s="165" t="str" cm="1">
        <f t="array" ref="AZ8577">IFERROR(INDEX('Ngân Hàng'!B:B,MATCH(AY8577,'Ngân Hàng'!C:C,0)),"")</f>
        <v/>
      </c>
    </row>
    <row r="8578" spans="50:52">
      <c r="AX8578" s="165" t="str" cm="1">
        <f t="array" ref="AX8578">IFERROR(INDEX(Tinh!A:A,MATCH(TRIM(AW8578),Tinh!B:B,0)),"")</f>
        <v/>
      </c>
      <c r="AY8578" s="166"/>
      <c r="AZ8578" s="165" t="str" cm="1">
        <f t="array" ref="AZ8578">IFERROR(INDEX('Ngân Hàng'!B:B,MATCH(AY8578,'Ngân Hàng'!C:C,0)),"")</f>
        <v/>
      </c>
    </row>
    <row r="8579" spans="50:52">
      <c r="AX8579" s="165" t="str" cm="1">
        <f t="array" ref="AX8579">IFERROR(INDEX(Tinh!A:A,MATCH(TRIM(AW8579),Tinh!B:B,0)),"")</f>
        <v/>
      </c>
      <c r="AY8579" s="166"/>
      <c r="AZ8579" s="165" t="str" cm="1">
        <f t="array" ref="AZ8579">IFERROR(INDEX('Ngân Hàng'!B:B,MATCH(AY8579,'Ngân Hàng'!C:C,0)),"")</f>
        <v/>
      </c>
    </row>
    <row r="8580" spans="50:52">
      <c r="AX8580" s="165" t="str" cm="1">
        <f t="array" ref="AX8580">IFERROR(INDEX(Tinh!A:A,MATCH(TRIM(AW8580),Tinh!B:B,0)),"")</f>
        <v/>
      </c>
      <c r="AY8580" s="166"/>
      <c r="AZ8580" s="165" t="str" cm="1">
        <f t="array" ref="AZ8580">IFERROR(INDEX('Ngân Hàng'!B:B,MATCH(AY8580,'Ngân Hàng'!C:C,0)),"")</f>
        <v/>
      </c>
    </row>
    <row r="8581" spans="50:52">
      <c r="AX8581" s="165" t="str" cm="1">
        <f t="array" ref="AX8581">IFERROR(INDEX(Tinh!A:A,MATCH(TRIM(AW8581),Tinh!B:B,0)),"")</f>
        <v/>
      </c>
      <c r="AY8581" s="166"/>
      <c r="AZ8581" s="165" t="str" cm="1">
        <f t="array" ref="AZ8581">IFERROR(INDEX('Ngân Hàng'!B:B,MATCH(AY8581,'Ngân Hàng'!C:C,0)),"")</f>
        <v/>
      </c>
    </row>
    <row r="8582" spans="50:52">
      <c r="AX8582" s="165" t="str" cm="1">
        <f t="array" ref="AX8582">IFERROR(INDEX(Tinh!A:A,MATCH(TRIM(AW8582),Tinh!B:B,0)),"")</f>
        <v/>
      </c>
      <c r="AY8582" s="166"/>
      <c r="AZ8582" s="165" t="str" cm="1">
        <f t="array" ref="AZ8582">IFERROR(INDEX('Ngân Hàng'!B:B,MATCH(AY8582,'Ngân Hàng'!C:C,0)),"")</f>
        <v/>
      </c>
    </row>
    <row r="8583" spans="50:52">
      <c r="AX8583" s="165" t="str" cm="1">
        <f t="array" ref="AX8583">IFERROR(INDEX(Tinh!A:A,MATCH(TRIM(AW8583),Tinh!B:B,0)),"")</f>
        <v/>
      </c>
      <c r="AY8583" s="166"/>
      <c r="AZ8583" s="165" t="str" cm="1">
        <f t="array" ref="AZ8583">IFERROR(INDEX('Ngân Hàng'!B:B,MATCH(AY8583,'Ngân Hàng'!C:C,0)),"")</f>
        <v/>
      </c>
    </row>
    <row r="8584" spans="50:52">
      <c r="AX8584" s="165" t="str" cm="1">
        <f t="array" ref="AX8584">IFERROR(INDEX(Tinh!A:A,MATCH(TRIM(AW8584),Tinh!B:B,0)),"")</f>
        <v/>
      </c>
      <c r="AY8584" s="166"/>
      <c r="AZ8584" s="165" t="str" cm="1">
        <f t="array" ref="AZ8584">IFERROR(INDEX('Ngân Hàng'!B:B,MATCH(AY8584,'Ngân Hàng'!C:C,0)),"")</f>
        <v/>
      </c>
    </row>
    <row r="8585" spans="50:52">
      <c r="AX8585" s="165" t="str" cm="1">
        <f t="array" ref="AX8585">IFERROR(INDEX(Tinh!A:A,MATCH(TRIM(AW8585),Tinh!B:B,0)),"")</f>
        <v/>
      </c>
      <c r="AY8585" s="166"/>
      <c r="AZ8585" s="165" t="str" cm="1">
        <f t="array" ref="AZ8585">IFERROR(INDEX('Ngân Hàng'!B:B,MATCH(AY8585,'Ngân Hàng'!C:C,0)),"")</f>
        <v/>
      </c>
    </row>
    <row r="8586" spans="50:52">
      <c r="AX8586" s="165" t="str" cm="1">
        <f t="array" ref="AX8586">IFERROR(INDEX(Tinh!A:A,MATCH(TRIM(AW8586),Tinh!B:B,0)),"")</f>
        <v/>
      </c>
      <c r="AY8586" s="166"/>
      <c r="AZ8586" s="165" t="str" cm="1">
        <f t="array" ref="AZ8586">IFERROR(INDEX('Ngân Hàng'!B:B,MATCH(AY8586,'Ngân Hàng'!C:C,0)),"")</f>
        <v/>
      </c>
    </row>
    <row r="8587" spans="50:52">
      <c r="AX8587" s="165" t="str" cm="1">
        <f t="array" ref="AX8587">IFERROR(INDEX(Tinh!A:A,MATCH(TRIM(AW8587),Tinh!B:B,0)),"")</f>
        <v/>
      </c>
      <c r="AY8587" s="166"/>
      <c r="AZ8587" s="165" t="str" cm="1">
        <f t="array" ref="AZ8587">IFERROR(INDEX('Ngân Hàng'!B:B,MATCH(AY8587,'Ngân Hàng'!C:C,0)),"")</f>
        <v/>
      </c>
    </row>
    <row r="8588" spans="50:52">
      <c r="AX8588" s="165" t="str" cm="1">
        <f t="array" ref="AX8588">IFERROR(INDEX(Tinh!A:A,MATCH(TRIM(AW8588),Tinh!B:B,0)),"")</f>
        <v/>
      </c>
      <c r="AY8588" s="166"/>
      <c r="AZ8588" s="165" t="str" cm="1">
        <f t="array" ref="AZ8588">IFERROR(INDEX('Ngân Hàng'!B:B,MATCH(AY8588,'Ngân Hàng'!C:C,0)),"")</f>
        <v/>
      </c>
    </row>
    <row r="8589" spans="50:52">
      <c r="AX8589" s="165" t="str" cm="1">
        <f t="array" ref="AX8589">IFERROR(INDEX(Tinh!A:A,MATCH(TRIM(AW8589),Tinh!B:B,0)),"")</f>
        <v/>
      </c>
      <c r="AY8589" s="166"/>
      <c r="AZ8589" s="165" t="str" cm="1">
        <f t="array" ref="AZ8589">IFERROR(INDEX('Ngân Hàng'!B:B,MATCH(AY8589,'Ngân Hàng'!C:C,0)),"")</f>
        <v/>
      </c>
    </row>
    <row r="8590" spans="50:52">
      <c r="AX8590" s="165" t="str" cm="1">
        <f t="array" ref="AX8590">IFERROR(INDEX(Tinh!A:A,MATCH(TRIM(AW8590),Tinh!B:B,0)),"")</f>
        <v/>
      </c>
      <c r="AY8590" s="166"/>
      <c r="AZ8590" s="165" t="str" cm="1">
        <f t="array" ref="AZ8590">IFERROR(INDEX('Ngân Hàng'!B:B,MATCH(AY8590,'Ngân Hàng'!C:C,0)),"")</f>
        <v/>
      </c>
    </row>
    <row r="8591" spans="50:52">
      <c r="AX8591" s="165" t="str" cm="1">
        <f t="array" ref="AX8591">IFERROR(INDEX(Tinh!A:A,MATCH(TRIM(AW8591),Tinh!B:B,0)),"")</f>
        <v/>
      </c>
      <c r="AY8591" s="166"/>
      <c r="AZ8591" s="165" t="str" cm="1">
        <f t="array" ref="AZ8591">IFERROR(INDEX('Ngân Hàng'!B:B,MATCH(AY8591,'Ngân Hàng'!C:C,0)),"")</f>
        <v/>
      </c>
    </row>
    <row r="8592" spans="50:52">
      <c r="AX8592" s="165" t="str" cm="1">
        <f t="array" ref="AX8592">IFERROR(INDEX(Tinh!A:A,MATCH(TRIM(AW8592),Tinh!B:B,0)),"")</f>
        <v/>
      </c>
      <c r="AY8592" s="166"/>
      <c r="AZ8592" s="165" t="str" cm="1">
        <f t="array" ref="AZ8592">IFERROR(INDEX('Ngân Hàng'!B:B,MATCH(AY8592,'Ngân Hàng'!C:C,0)),"")</f>
        <v/>
      </c>
    </row>
    <row r="8593" spans="50:52">
      <c r="AX8593" s="165" t="str" cm="1">
        <f t="array" ref="AX8593">IFERROR(INDEX(Tinh!A:A,MATCH(TRIM(AW8593),Tinh!B:B,0)),"")</f>
        <v/>
      </c>
      <c r="AY8593" s="166"/>
      <c r="AZ8593" s="165" t="str" cm="1">
        <f t="array" ref="AZ8593">IFERROR(INDEX('Ngân Hàng'!B:B,MATCH(AY8593,'Ngân Hàng'!C:C,0)),"")</f>
        <v/>
      </c>
    </row>
    <row r="8594" spans="50:52">
      <c r="AX8594" s="165" t="str" cm="1">
        <f t="array" ref="AX8594">IFERROR(INDEX(Tinh!A:A,MATCH(TRIM(AW8594),Tinh!B:B,0)),"")</f>
        <v/>
      </c>
      <c r="AY8594" s="166"/>
      <c r="AZ8594" s="165" t="str" cm="1">
        <f t="array" ref="AZ8594">IFERROR(INDEX('Ngân Hàng'!B:B,MATCH(AY8594,'Ngân Hàng'!C:C,0)),"")</f>
        <v/>
      </c>
    </row>
    <row r="8595" spans="50:52">
      <c r="AX8595" s="165" t="str" cm="1">
        <f t="array" ref="AX8595">IFERROR(INDEX(Tinh!A:A,MATCH(TRIM(AW8595),Tinh!B:B,0)),"")</f>
        <v/>
      </c>
      <c r="AY8595" s="166"/>
      <c r="AZ8595" s="165" t="str" cm="1">
        <f t="array" ref="AZ8595">IFERROR(INDEX('Ngân Hàng'!B:B,MATCH(AY8595,'Ngân Hàng'!C:C,0)),"")</f>
        <v/>
      </c>
    </row>
    <row r="8596" spans="50:52">
      <c r="AX8596" s="165" t="str" cm="1">
        <f t="array" ref="AX8596">IFERROR(INDEX(Tinh!A:A,MATCH(TRIM(AW8596),Tinh!B:B,0)),"")</f>
        <v/>
      </c>
      <c r="AY8596" s="166"/>
      <c r="AZ8596" s="165" t="str" cm="1">
        <f t="array" ref="AZ8596">IFERROR(INDEX('Ngân Hàng'!B:B,MATCH(AY8596,'Ngân Hàng'!C:C,0)),"")</f>
        <v/>
      </c>
    </row>
    <row r="8597" spans="50:52">
      <c r="AX8597" s="165" t="str" cm="1">
        <f t="array" ref="AX8597">IFERROR(INDEX(Tinh!A:A,MATCH(TRIM(AW8597),Tinh!B:B,0)),"")</f>
        <v/>
      </c>
      <c r="AY8597" s="166"/>
      <c r="AZ8597" s="165" t="str" cm="1">
        <f t="array" ref="AZ8597">IFERROR(INDEX('Ngân Hàng'!B:B,MATCH(AY8597,'Ngân Hàng'!C:C,0)),"")</f>
        <v/>
      </c>
    </row>
    <row r="8598" spans="50:52">
      <c r="AX8598" s="165" t="str" cm="1">
        <f t="array" ref="AX8598">IFERROR(INDEX(Tinh!A:A,MATCH(TRIM(AW8598),Tinh!B:B,0)),"")</f>
        <v/>
      </c>
      <c r="AY8598" s="166"/>
      <c r="AZ8598" s="165" t="str" cm="1">
        <f t="array" ref="AZ8598">IFERROR(INDEX('Ngân Hàng'!B:B,MATCH(AY8598,'Ngân Hàng'!C:C,0)),"")</f>
        <v/>
      </c>
    </row>
    <row r="8599" spans="50:52">
      <c r="AX8599" s="165" t="str" cm="1">
        <f t="array" ref="AX8599">IFERROR(INDEX(Tinh!A:A,MATCH(TRIM(AW8599),Tinh!B:B,0)),"")</f>
        <v/>
      </c>
      <c r="AY8599" s="166"/>
      <c r="AZ8599" s="165" t="str" cm="1">
        <f t="array" ref="AZ8599">IFERROR(INDEX('Ngân Hàng'!B:B,MATCH(AY8599,'Ngân Hàng'!C:C,0)),"")</f>
        <v/>
      </c>
    </row>
    <row r="8600" spans="50:52">
      <c r="AX8600" s="165" t="str" cm="1">
        <f t="array" ref="AX8600">IFERROR(INDEX(Tinh!A:A,MATCH(TRIM(AW8600),Tinh!B:B,0)),"")</f>
        <v/>
      </c>
      <c r="AY8600" s="166"/>
      <c r="AZ8600" s="165" t="str" cm="1">
        <f t="array" ref="AZ8600">IFERROR(INDEX('Ngân Hàng'!B:B,MATCH(AY8600,'Ngân Hàng'!C:C,0)),"")</f>
        <v/>
      </c>
    </row>
    <row r="8601" spans="50:52">
      <c r="AX8601" s="165" t="str" cm="1">
        <f t="array" ref="AX8601">IFERROR(INDEX(Tinh!A:A,MATCH(TRIM(AW8601),Tinh!B:B,0)),"")</f>
        <v/>
      </c>
      <c r="AY8601" s="166"/>
      <c r="AZ8601" s="165" t="str" cm="1">
        <f t="array" ref="AZ8601">IFERROR(INDEX('Ngân Hàng'!B:B,MATCH(AY8601,'Ngân Hàng'!C:C,0)),"")</f>
        <v/>
      </c>
    </row>
    <row r="8602" spans="50:52">
      <c r="AX8602" s="165" t="str" cm="1">
        <f t="array" ref="AX8602">IFERROR(INDEX(Tinh!A:A,MATCH(TRIM(AW8602),Tinh!B:B,0)),"")</f>
        <v/>
      </c>
      <c r="AY8602" s="166"/>
      <c r="AZ8602" s="165" t="str" cm="1">
        <f t="array" ref="AZ8602">IFERROR(INDEX('Ngân Hàng'!B:B,MATCH(AY8602,'Ngân Hàng'!C:C,0)),"")</f>
        <v/>
      </c>
    </row>
    <row r="8603" spans="50:52">
      <c r="AX8603" s="165" t="str" cm="1">
        <f t="array" ref="AX8603">IFERROR(INDEX(Tinh!A:A,MATCH(TRIM(AW8603),Tinh!B:B,0)),"")</f>
        <v/>
      </c>
      <c r="AY8603" s="166"/>
      <c r="AZ8603" s="165" t="str" cm="1">
        <f t="array" ref="AZ8603">IFERROR(INDEX('Ngân Hàng'!B:B,MATCH(AY8603,'Ngân Hàng'!C:C,0)),"")</f>
        <v/>
      </c>
    </row>
    <row r="8604" spans="50:52">
      <c r="AX8604" s="165" t="str" cm="1">
        <f t="array" ref="AX8604">IFERROR(INDEX(Tinh!A:A,MATCH(TRIM(AW8604),Tinh!B:B,0)),"")</f>
        <v/>
      </c>
      <c r="AY8604" s="166"/>
      <c r="AZ8604" s="165" t="str" cm="1">
        <f t="array" ref="AZ8604">IFERROR(INDEX('Ngân Hàng'!B:B,MATCH(AY8604,'Ngân Hàng'!C:C,0)),"")</f>
        <v/>
      </c>
    </row>
    <row r="8605" spans="50:52">
      <c r="AX8605" s="165" t="str" cm="1">
        <f t="array" ref="AX8605">IFERROR(INDEX(Tinh!A:A,MATCH(TRIM(AW8605),Tinh!B:B,0)),"")</f>
        <v/>
      </c>
      <c r="AY8605" s="166"/>
      <c r="AZ8605" s="165" t="str" cm="1">
        <f t="array" ref="AZ8605">IFERROR(INDEX('Ngân Hàng'!B:B,MATCH(AY8605,'Ngân Hàng'!C:C,0)),"")</f>
        <v/>
      </c>
    </row>
    <row r="8606" spans="50:52">
      <c r="AX8606" s="165" t="str" cm="1">
        <f t="array" ref="AX8606">IFERROR(INDEX(Tinh!A:A,MATCH(TRIM(AW8606),Tinh!B:B,0)),"")</f>
        <v/>
      </c>
      <c r="AY8606" s="166"/>
      <c r="AZ8606" s="165" t="str" cm="1">
        <f t="array" ref="AZ8606">IFERROR(INDEX('Ngân Hàng'!B:B,MATCH(AY8606,'Ngân Hàng'!C:C,0)),"")</f>
        <v/>
      </c>
    </row>
    <row r="8607" spans="50:52">
      <c r="AX8607" s="165" t="str" cm="1">
        <f t="array" ref="AX8607">IFERROR(INDEX(Tinh!A:A,MATCH(TRIM(AW8607),Tinh!B:B,0)),"")</f>
        <v/>
      </c>
      <c r="AY8607" s="166"/>
      <c r="AZ8607" s="165" t="str" cm="1">
        <f t="array" ref="AZ8607">IFERROR(INDEX('Ngân Hàng'!B:B,MATCH(AY8607,'Ngân Hàng'!C:C,0)),"")</f>
        <v/>
      </c>
    </row>
    <row r="8608" spans="50:52">
      <c r="AX8608" s="165" t="str" cm="1">
        <f t="array" ref="AX8608">IFERROR(INDEX(Tinh!A:A,MATCH(TRIM(AW8608),Tinh!B:B,0)),"")</f>
        <v/>
      </c>
      <c r="AY8608" s="166"/>
      <c r="AZ8608" s="165" t="str" cm="1">
        <f t="array" ref="AZ8608">IFERROR(INDEX('Ngân Hàng'!B:B,MATCH(AY8608,'Ngân Hàng'!C:C,0)),"")</f>
        <v/>
      </c>
    </row>
    <row r="8609" spans="50:52">
      <c r="AX8609" s="165" t="str" cm="1">
        <f t="array" ref="AX8609">IFERROR(INDEX(Tinh!A:A,MATCH(TRIM(AW8609),Tinh!B:B,0)),"")</f>
        <v/>
      </c>
      <c r="AY8609" s="166"/>
      <c r="AZ8609" s="165" t="str" cm="1">
        <f t="array" ref="AZ8609">IFERROR(INDEX('Ngân Hàng'!B:B,MATCH(AY8609,'Ngân Hàng'!C:C,0)),"")</f>
        <v/>
      </c>
    </row>
    <row r="8610" spans="50:52">
      <c r="AX8610" s="165" t="str" cm="1">
        <f t="array" ref="AX8610">IFERROR(INDEX(Tinh!A:A,MATCH(TRIM(AW8610),Tinh!B:B,0)),"")</f>
        <v/>
      </c>
      <c r="AY8610" s="166"/>
      <c r="AZ8610" s="165" t="str" cm="1">
        <f t="array" ref="AZ8610">IFERROR(INDEX('Ngân Hàng'!B:B,MATCH(AY8610,'Ngân Hàng'!C:C,0)),"")</f>
        <v/>
      </c>
    </row>
    <row r="8611" spans="50:52">
      <c r="AX8611" s="165" t="str" cm="1">
        <f t="array" ref="AX8611">IFERROR(INDEX(Tinh!A:A,MATCH(TRIM(AW8611),Tinh!B:B,0)),"")</f>
        <v/>
      </c>
      <c r="AY8611" s="166"/>
      <c r="AZ8611" s="165" t="str" cm="1">
        <f t="array" ref="AZ8611">IFERROR(INDEX('Ngân Hàng'!B:B,MATCH(AY8611,'Ngân Hàng'!C:C,0)),"")</f>
        <v/>
      </c>
    </row>
    <row r="8612" spans="50:52">
      <c r="AX8612" s="165" t="str" cm="1">
        <f t="array" ref="AX8612">IFERROR(INDEX(Tinh!A:A,MATCH(TRIM(AW8612),Tinh!B:B,0)),"")</f>
        <v/>
      </c>
      <c r="AY8612" s="166"/>
      <c r="AZ8612" s="165" t="str" cm="1">
        <f t="array" ref="AZ8612">IFERROR(INDEX('Ngân Hàng'!B:B,MATCH(AY8612,'Ngân Hàng'!C:C,0)),"")</f>
        <v/>
      </c>
    </row>
    <row r="8613" spans="50:52">
      <c r="AX8613" s="165" t="str" cm="1">
        <f t="array" ref="AX8613">IFERROR(INDEX(Tinh!A:A,MATCH(TRIM(AW8613),Tinh!B:B,0)),"")</f>
        <v/>
      </c>
      <c r="AY8613" s="166"/>
      <c r="AZ8613" s="165" t="str" cm="1">
        <f t="array" ref="AZ8613">IFERROR(INDEX('Ngân Hàng'!B:B,MATCH(AY8613,'Ngân Hàng'!C:C,0)),"")</f>
        <v/>
      </c>
    </row>
    <row r="8614" spans="50:52">
      <c r="AX8614" s="165" t="str" cm="1">
        <f t="array" ref="AX8614">IFERROR(INDEX(Tinh!A:A,MATCH(TRIM(AW8614),Tinh!B:B,0)),"")</f>
        <v/>
      </c>
      <c r="AY8614" s="166"/>
      <c r="AZ8614" s="165" t="str" cm="1">
        <f t="array" ref="AZ8614">IFERROR(INDEX('Ngân Hàng'!B:B,MATCH(AY8614,'Ngân Hàng'!C:C,0)),"")</f>
        <v/>
      </c>
    </row>
    <row r="8615" spans="50:52">
      <c r="AX8615" s="165" t="str" cm="1">
        <f t="array" ref="AX8615">IFERROR(INDEX(Tinh!A:A,MATCH(TRIM(AW8615),Tinh!B:B,0)),"")</f>
        <v/>
      </c>
      <c r="AY8615" s="166"/>
      <c r="AZ8615" s="165" t="str" cm="1">
        <f t="array" ref="AZ8615">IFERROR(INDEX('Ngân Hàng'!B:B,MATCH(AY8615,'Ngân Hàng'!C:C,0)),"")</f>
        <v/>
      </c>
    </row>
    <row r="8616" spans="50:52">
      <c r="AX8616" s="165" t="str" cm="1">
        <f t="array" ref="AX8616">IFERROR(INDEX(Tinh!A:A,MATCH(TRIM(AW8616),Tinh!B:B,0)),"")</f>
        <v/>
      </c>
      <c r="AY8616" s="166"/>
      <c r="AZ8616" s="165" t="str" cm="1">
        <f t="array" ref="AZ8616">IFERROR(INDEX('Ngân Hàng'!B:B,MATCH(AY8616,'Ngân Hàng'!C:C,0)),"")</f>
        <v/>
      </c>
    </row>
    <row r="8617" spans="50:52">
      <c r="AX8617" s="165" t="str" cm="1">
        <f t="array" ref="AX8617">IFERROR(INDEX(Tinh!A:A,MATCH(TRIM(AW8617),Tinh!B:B,0)),"")</f>
        <v/>
      </c>
      <c r="AY8617" s="166"/>
      <c r="AZ8617" s="165" t="str" cm="1">
        <f t="array" ref="AZ8617">IFERROR(INDEX('Ngân Hàng'!B:B,MATCH(AY8617,'Ngân Hàng'!C:C,0)),"")</f>
        <v/>
      </c>
    </row>
    <row r="8618" spans="50:52">
      <c r="AX8618" s="165" t="str" cm="1">
        <f t="array" ref="AX8618">IFERROR(INDEX(Tinh!A:A,MATCH(TRIM(AW8618),Tinh!B:B,0)),"")</f>
        <v/>
      </c>
      <c r="AY8618" s="166"/>
      <c r="AZ8618" s="165" t="str" cm="1">
        <f t="array" ref="AZ8618">IFERROR(INDEX('Ngân Hàng'!B:B,MATCH(AY8618,'Ngân Hàng'!C:C,0)),"")</f>
        <v/>
      </c>
    </row>
    <row r="8619" spans="50:52">
      <c r="AX8619" s="165" t="str" cm="1">
        <f t="array" ref="AX8619">IFERROR(INDEX(Tinh!A:A,MATCH(TRIM(AW8619),Tinh!B:B,0)),"")</f>
        <v/>
      </c>
      <c r="AY8619" s="166"/>
      <c r="AZ8619" s="165" t="str" cm="1">
        <f t="array" ref="AZ8619">IFERROR(INDEX('Ngân Hàng'!B:B,MATCH(AY8619,'Ngân Hàng'!C:C,0)),"")</f>
        <v/>
      </c>
    </row>
    <row r="8620" spans="50:52">
      <c r="AX8620" s="165" t="str" cm="1">
        <f t="array" ref="AX8620">IFERROR(INDEX(Tinh!A:A,MATCH(TRIM(AW8620),Tinh!B:B,0)),"")</f>
        <v/>
      </c>
      <c r="AY8620" s="166"/>
      <c r="AZ8620" s="165" t="str" cm="1">
        <f t="array" ref="AZ8620">IFERROR(INDEX('Ngân Hàng'!B:B,MATCH(AY8620,'Ngân Hàng'!C:C,0)),"")</f>
        <v/>
      </c>
    </row>
    <row r="8621" spans="50:52">
      <c r="AX8621" s="165" t="str" cm="1">
        <f t="array" ref="AX8621">IFERROR(INDEX(Tinh!A:A,MATCH(TRIM(AW8621),Tinh!B:B,0)),"")</f>
        <v/>
      </c>
      <c r="AY8621" s="166"/>
      <c r="AZ8621" s="165" t="str" cm="1">
        <f t="array" ref="AZ8621">IFERROR(INDEX('Ngân Hàng'!B:B,MATCH(AY8621,'Ngân Hàng'!C:C,0)),"")</f>
        <v/>
      </c>
    </row>
    <row r="8622" spans="50:52">
      <c r="AX8622" s="165" t="str" cm="1">
        <f t="array" ref="AX8622">IFERROR(INDEX(Tinh!A:A,MATCH(TRIM(AW8622),Tinh!B:B,0)),"")</f>
        <v/>
      </c>
      <c r="AY8622" s="166"/>
      <c r="AZ8622" s="165" t="str" cm="1">
        <f t="array" ref="AZ8622">IFERROR(INDEX('Ngân Hàng'!B:B,MATCH(AY8622,'Ngân Hàng'!C:C,0)),"")</f>
        <v/>
      </c>
    </row>
    <row r="8623" spans="50:52">
      <c r="AX8623" s="165" t="str" cm="1">
        <f t="array" ref="AX8623">IFERROR(INDEX(Tinh!A:A,MATCH(TRIM(AW8623),Tinh!B:B,0)),"")</f>
        <v/>
      </c>
      <c r="AY8623" s="166"/>
      <c r="AZ8623" s="165" t="str" cm="1">
        <f t="array" ref="AZ8623">IFERROR(INDEX('Ngân Hàng'!B:B,MATCH(AY8623,'Ngân Hàng'!C:C,0)),"")</f>
        <v/>
      </c>
    </row>
    <row r="8624" spans="50:52">
      <c r="AX8624" s="165" t="str" cm="1">
        <f t="array" ref="AX8624">IFERROR(INDEX(Tinh!A:A,MATCH(TRIM(AW8624),Tinh!B:B,0)),"")</f>
        <v/>
      </c>
      <c r="AY8624" s="166"/>
      <c r="AZ8624" s="165" t="str" cm="1">
        <f t="array" ref="AZ8624">IFERROR(INDEX('Ngân Hàng'!B:B,MATCH(AY8624,'Ngân Hàng'!C:C,0)),"")</f>
        <v/>
      </c>
    </row>
    <row r="8625" spans="50:52">
      <c r="AX8625" s="165" t="str" cm="1">
        <f t="array" ref="AX8625">IFERROR(INDEX(Tinh!A:A,MATCH(TRIM(AW8625),Tinh!B:B,0)),"")</f>
        <v/>
      </c>
      <c r="AY8625" s="166"/>
      <c r="AZ8625" s="165" t="str" cm="1">
        <f t="array" ref="AZ8625">IFERROR(INDEX('Ngân Hàng'!B:B,MATCH(AY8625,'Ngân Hàng'!C:C,0)),"")</f>
        <v/>
      </c>
    </row>
    <row r="8626" spans="50:52">
      <c r="AX8626" s="165" t="str" cm="1">
        <f t="array" ref="AX8626">IFERROR(INDEX(Tinh!A:A,MATCH(TRIM(AW8626),Tinh!B:B,0)),"")</f>
        <v/>
      </c>
      <c r="AY8626" s="166"/>
      <c r="AZ8626" s="165" t="str" cm="1">
        <f t="array" ref="AZ8626">IFERROR(INDEX('Ngân Hàng'!B:B,MATCH(AY8626,'Ngân Hàng'!C:C,0)),"")</f>
        <v/>
      </c>
    </row>
    <row r="8627" spans="50:52">
      <c r="AX8627" s="165" t="str" cm="1">
        <f t="array" ref="AX8627">IFERROR(INDEX(Tinh!A:A,MATCH(TRIM(AW8627),Tinh!B:B,0)),"")</f>
        <v/>
      </c>
      <c r="AY8627" s="166"/>
      <c r="AZ8627" s="165" t="str" cm="1">
        <f t="array" ref="AZ8627">IFERROR(INDEX('Ngân Hàng'!B:B,MATCH(AY8627,'Ngân Hàng'!C:C,0)),"")</f>
        <v/>
      </c>
    </row>
    <row r="8628" spans="50:52">
      <c r="AX8628" s="165" t="str" cm="1">
        <f t="array" ref="AX8628">IFERROR(INDEX(Tinh!A:A,MATCH(TRIM(AW8628),Tinh!B:B,0)),"")</f>
        <v/>
      </c>
      <c r="AY8628" s="166"/>
      <c r="AZ8628" s="165" t="str" cm="1">
        <f t="array" ref="AZ8628">IFERROR(INDEX('Ngân Hàng'!B:B,MATCH(AY8628,'Ngân Hàng'!C:C,0)),"")</f>
        <v/>
      </c>
    </row>
    <row r="8629" spans="50:52">
      <c r="AX8629" s="165" t="str" cm="1">
        <f t="array" ref="AX8629">IFERROR(INDEX(Tinh!A:A,MATCH(TRIM(AW8629),Tinh!B:B,0)),"")</f>
        <v/>
      </c>
      <c r="AY8629" s="166"/>
      <c r="AZ8629" s="165" t="str" cm="1">
        <f t="array" ref="AZ8629">IFERROR(INDEX('Ngân Hàng'!B:B,MATCH(AY8629,'Ngân Hàng'!C:C,0)),"")</f>
        <v/>
      </c>
    </row>
    <row r="8630" spans="50:52">
      <c r="AX8630" s="165" t="str" cm="1">
        <f t="array" ref="AX8630">IFERROR(INDEX(Tinh!A:A,MATCH(TRIM(AW8630),Tinh!B:B,0)),"")</f>
        <v/>
      </c>
      <c r="AY8630" s="166"/>
      <c r="AZ8630" s="165" t="str" cm="1">
        <f t="array" ref="AZ8630">IFERROR(INDEX('Ngân Hàng'!B:B,MATCH(AY8630,'Ngân Hàng'!C:C,0)),"")</f>
        <v/>
      </c>
    </row>
    <row r="8631" spans="50:52">
      <c r="AX8631" s="165" t="str" cm="1">
        <f t="array" ref="AX8631">IFERROR(INDEX(Tinh!A:A,MATCH(TRIM(AW8631),Tinh!B:B,0)),"")</f>
        <v/>
      </c>
      <c r="AY8631" s="166"/>
      <c r="AZ8631" s="165" t="str" cm="1">
        <f t="array" ref="AZ8631">IFERROR(INDEX('Ngân Hàng'!B:B,MATCH(AY8631,'Ngân Hàng'!C:C,0)),"")</f>
        <v/>
      </c>
    </row>
    <row r="8632" spans="50:52">
      <c r="AX8632" s="165" t="str" cm="1">
        <f t="array" ref="AX8632">IFERROR(INDEX(Tinh!A:A,MATCH(TRIM(AW8632),Tinh!B:B,0)),"")</f>
        <v/>
      </c>
      <c r="AY8632" s="166"/>
      <c r="AZ8632" s="165" t="str" cm="1">
        <f t="array" ref="AZ8632">IFERROR(INDEX('Ngân Hàng'!B:B,MATCH(AY8632,'Ngân Hàng'!C:C,0)),"")</f>
        <v/>
      </c>
    </row>
    <row r="8633" spans="50:52">
      <c r="AX8633" s="165" t="str" cm="1">
        <f t="array" ref="AX8633">IFERROR(INDEX(Tinh!A:A,MATCH(TRIM(AW8633),Tinh!B:B,0)),"")</f>
        <v/>
      </c>
      <c r="AY8633" s="166"/>
      <c r="AZ8633" s="165" t="str" cm="1">
        <f t="array" ref="AZ8633">IFERROR(INDEX('Ngân Hàng'!B:B,MATCH(AY8633,'Ngân Hàng'!C:C,0)),"")</f>
        <v/>
      </c>
    </row>
    <row r="8634" spans="50:52">
      <c r="AX8634" s="165" t="str" cm="1">
        <f t="array" ref="AX8634">IFERROR(INDEX(Tinh!A:A,MATCH(TRIM(AW8634),Tinh!B:B,0)),"")</f>
        <v/>
      </c>
      <c r="AY8634" s="166"/>
      <c r="AZ8634" s="165" t="str" cm="1">
        <f t="array" ref="AZ8634">IFERROR(INDEX('Ngân Hàng'!B:B,MATCH(AY8634,'Ngân Hàng'!C:C,0)),"")</f>
        <v/>
      </c>
    </row>
    <row r="8635" spans="50:52">
      <c r="AX8635" s="165" t="str" cm="1">
        <f t="array" ref="AX8635">IFERROR(INDEX(Tinh!A:A,MATCH(TRIM(AW8635),Tinh!B:B,0)),"")</f>
        <v/>
      </c>
      <c r="AY8635" s="166"/>
      <c r="AZ8635" s="165" t="str" cm="1">
        <f t="array" ref="AZ8635">IFERROR(INDEX('Ngân Hàng'!B:B,MATCH(AY8635,'Ngân Hàng'!C:C,0)),"")</f>
        <v/>
      </c>
    </row>
    <row r="8636" spans="50:52">
      <c r="AX8636" s="165" t="str" cm="1">
        <f t="array" ref="AX8636">IFERROR(INDEX(Tinh!A:A,MATCH(TRIM(AW8636),Tinh!B:B,0)),"")</f>
        <v/>
      </c>
      <c r="AY8636" s="166"/>
      <c r="AZ8636" s="165" t="str" cm="1">
        <f t="array" ref="AZ8636">IFERROR(INDEX('Ngân Hàng'!B:B,MATCH(AY8636,'Ngân Hàng'!C:C,0)),"")</f>
        <v/>
      </c>
    </row>
    <row r="8637" spans="50:52">
      <c r="AX8637" s="165" t="str" cm="1">
        <f t="array" ref="AX8637">IFERROR(INDEX(Tinh!A:A,MATCH(TRIM(AW8637),Tinh!B:B,0)),"")</f>
        <v/>
      </c>
      <c r="AY8637" s="166"/>
      <c r="AZ8637" s="165" t="str" cm="1">
        <f t="array" ref="AZ8637">IFERROR(INDEX('Ngân Hàng'!B:B,MATCH(AY8637,'Ngân Hàng'!C:C,0)),"")</f>
        <v/>
      </c>
    </row>
    <row r="8638" spans="50:52">
      <c r="AX8638" s="165" t="str" cm="1">
        <f t="array" ref="AX8638">IFERROR(INDEX(Tinh!A:A,MATCH(TRIM(AW8638),Tinh!B:B,0)),"")</f>
        <v/>
      </c>
      <c r="AY8638" s="166"/>
      <c r="AZ8638" s="165" t="str" cm="1">
        <f t="array" ref="AZ8638">IFERROR(INDEX('Ngân Hàng'!B:B,MATCH(AY8638,'Ngân Hàng'!C:C,0)),"")</f>
        <v/>
      </c>
    </row>
    <row r="8639" spans="50:52">
      <c r="AX8639" s="165" t="str" cm="1">
        <f t="array" ref="AX8639">IFERROR(INDEX(Tinh!A:A,MATCH(TRIM(AW8639),Tinh!B:B,0)),"")</f>
        <v/>
      </c>
      <c r="AY8639" s="166"/>
      <c r="AZ8639" s="165" t="str" cm="1">
        <f t="array" ref="AZ8639">IFERROR(INDEX('Ngân Hàng'!B:B,MATCH(AY8639,'Ngân Hàng'!C:C,0)),"")</f>
        <v/>
      </c>
    </row>
    <row r="8640" spans="50:52">
      <c r="AX8640" s="165" t="str" cm="1">
        <f t="array" ref="AX8640">IFERROR(INDEX(Tinh!A:A,MATCH(TRIM(AW8640),Tinh!B:B,0)),"")</f>
        <v/>
      </c>
      <c r="AY8640" s="166"/>
      <c r="AZ8640" s="165" t="str" cm="1">
        <f t="array" ref="AZ8640">IFERROR(INDEX('Ngân Hàng'!B:B,MATCH(AY8640,'Ngân Hàng'!C:C,0)),"")</f>
        <v/>
      </c>
    </row>
    <row r="8641" spans="50:52">
      <c r="AX8641" s="165" t="str" cm="1">
        <f t="array" ref="AX8641">IFERROR(INDEX(Tinh!A:A,MATCH(TRIM(AW8641),Tinh!B:B,0)),"")</f>
        <v/>
      </c>
      <c r="AY8641" s="166"/>
      <c r="AZ8641" s="165" t="str" cm="1">
        <f t="array" ref="AZ8641">IFERROR(INDEX('Ngân Hàng'!B:B,MATCH(AY8641,'Ngân Hàng'!C:C,0)),"")</f>
        <v/>
      </c>
    </row>
    <row r="8642" spans="50:52">
      <c r="AX8642" s="165" t="str" cm="1">
        <f t="array" ref="AX8642">IFERROR(INDEX(Tinh!A:A,MATCH(TRIM(AW8642),Tinh!B:B,0)),"")</f>
        <v/>
      </c>
      <c r="AY8642" s="166"/>
      <c r="AZ8642" s="165" t="str" cm="1">
        <f t="array" ref="AZ8642">IFERROR(INDEX('Ngân Hàng'!B:B,MATCH(AY8642,'Ngân Hàng'!C:C,0)),"")</f>
        <v/>
      </c>
    </row>
    <row r="8643" spans="50:52">
      <c r="AX8643" s="165" t="str" cm="1">
        <f t="array" ref="AX8643">IFERROR(INDEX(Tinh!A:A,MATCH(TRIM(AW8643),Tinh!B:B,0)),"")</f>
        <v/>
      </c>
      <c r="AY8643" s="166"/>
      <c r="AZ8643" s="165" t="str" cm="1">
        <f t="array" ref="AZ8643">IFERROR(INDEX('Ngân Hàng'!B:B,MATCH(AY8643,'Ngân Hàng'!C:C,0)),"")</f>
        <v/>
      </c>
    </row>
    <row r="8644" spans="50:52">
      <c r="AX8644" s="165" t="str" cm="1">
        <f t="array" ref="AX8644">IFERROR(INDEX(Tinh!A:A,MATCH(TRIM(AW8644),Tinh!B:B,0)),"")</f>
        <v/>
      </c>
      <c r="AY8644" s="166"/>
      <c r="AZ8644" s="165" t="str" cm="1">
        <f t="array" ref="AZ8644">IFERROR(INDEX('Ngân Hàng'!B:B,MATCH(AY8644,'Ngân Hàng'!C:C,0)),"")</f>
        <v/>
      </c>
    </row>
    <row r="8645" spans="50:52">
      <c r="AX8645" s="165" t="str" cm="1">
        <f t="array" ref="AX8645">IFERROR(INDEX(Tinh!A:A,MATCH(TRIM(AW8645),Tinh!B:B,0)),"")</f>
        <v/>
      </c>
      <c r="AY8645" s="166"/>
      <c r="AZ8645" s="165" t="str" cm="1">
        <f t="array" ref="AZ8645">IFERROR(INDEX('Ngân Hàng'!B:B,MATCH(AY8645,'Ngân Hàng'!C:C,0)),"")</f>
        <v/>
      </c>
    </row>
    <row r="8646" spans="50:52">
      <c r="AX8646" s="165" t="str" cm="1">
        <f t="array" ref="AX8646">IFERROR(INDEX(Tinh!A:A,MATCH(TRIM(AW8646),Tinh!B:B,0)),"")</f>
        <v/>
      </c>
      <c r="AY8646" s="166"/>
      <c r="AZ8646" s="165" t="str" cm="1">
        <f t="array" ref="AZ8646">IFERROR(INDEX('Ngân Hàng'!B:B,MATCH(AY8646,'Ngân Hàng'!C:C,0)),"")</f>
        <v/>
      </c>
    </row>
    <row r="8647" spans="50:52">
      <c r="AX8647" s="165" t="str" cm="1">
        <f t="array" ref="AX8647">IFERROR(INDEX(Tinh!A:A,MATCH(TRIM(AW8647),Tinh!B:B,0)),"")</f>
        <v/>
      </c>
      <c r="AY8647" s="166"/>
      <c r="AZ8647" s="165" t="str" cm="1">
        <f t="array" ref="AZ8647">IFERROR(INDEX('Ngân Hàng'!B:B,MATCH(AY8647,'Ngân Hàng'!C:C,0)),"")</f>
        <v/>
      </c>
    </row>
    <row r="8648" spans="50:52">
      <c r="AX8648" s="165" t="str" cm="1">
        <f t="array" ref="AX8648">IFERROR(INDEX(Tinh!A:A,MATCH(TRIM(AW8648),Tinh!B:B,0)),"")</f>
        <v/>
      </c>
      <c r="AY8648" s="166"/>
      <c r="AZ8648" s="165" t="str" cm="1">
        <f t="array" ref="AZ8648">IFERROR(INDEX('Ngân Hàng'!B:B,MATCH(AY8648,'Ngân Hàng'!C:C,0)),"")</f>
        <v/>
      </c>
    </row>
    <row r="8649" spans="50:52">
      <c r="AX8649" s="165" t="str" cm="1">
        <f t="array" ref="AX8649">IFERROR(INDEX(Tinh!A:A,MATCH(TRIM(AW8649),Tinh!B:B,0)),"")</f>
        <v/>
      </c>
      <c r="AY8649" s="166"/>
      <c r="AZ8649" s="165" t="str" cm="1">
        <f t="array" ref="AZ8649">IFERROR(INDEX('Ngân Hàng'!B:B,MATCH(AY8649,'Ngân Hàng'!C:C,0)),"")</f>
        <v/>
      </c>
    </row>
    <row r="8650" spans="50:52">
      <c r="AX8650" s="165" t="str" cm="1">
        <f t="array" ref="AX8650">IFERROR(INDEX(Tinh!A:A,MATCH(TRIM(AW8650),Tinh!B:B,0)),"")</f>
        <v/>
      </c>
      <c r="AY8650" s="166"/>
      <c r="AZ8650" s="165" t="str" cm="1">
        <f t="array" ref="AZ8650">IFERROR(INDEX('Ngân Hàng'!B:B,MATCH(AY8650,'Ngân Hàng'!C:C,0)),"")</f>
        <v/>
      </c>
    </row>
    <row r="8651" spans="50:52">
      <c r="AX8651" s="165" t="str" cm="1">
        <f t="array" ref="AX8651">IFERROR(INDEX(Tinh!A:A,MATCH(TRIM(AW8651),Tinh!B:B,0)),"")</f>
        <v/>
      </c>
      <c r="AY8651" s="166"/>
      <c r="AZ8651" s="165" t="str" cm="1">
        <f t="array" ref="AZ8651">IFERROR(INDEX('Ngân Hàng'!B:B,MATCH(AY8651,'Ngân Hàng'!C:C,0)),"")</f>
        <v/>
      </c>
    </row>
    <row r="8652" spans="50:52">
      <c r="AX8652" s="165" t="str" cm="1">
        <f t="array" ref="AX8652">IFERROR(INDEX(Tinh!A:A,MATCH(TRIM(AW8652),Tinh!B:B,0)),"")</f>
        <v/>
      </c>
      <c r="AY8652" s="166"/>
      <c r="AZ8652" s="165" t="str" cm="1">
        <f t="array" ref="AZ8652">IFERROR(INDEX('Ngân Hàng'!B:B,MATCH(AY8652,'Ngân Hàng'!C:C,0)),"")</f>
        <v/>
      </c>
    </row>
    <row r="8653" spans="50:52">
      <c r="AX8653" s="165" t="str" cm="1">
        <f t="array" ref="AX8653">IFERROR(INDEX(Tinh!A:A,MATCH(TRIM(AW8653),Tinh!B:B,0)),"")</f>
        <v/>
      </c>
      <c r="AY8653" s="166"/>
      <c r="AZ8653" s="165" t="str" cm="1">
        <f t="array" ref="AZ8653">IFERROR(INDEX('Ngân Hàng'!B:B,MATCH(AY8653,'Ngân Hàng'!C:C,0)),"")</f>
        <v/>
      </c>
    </row>
    <row r="8654" spans="50:52">
      <c r="AX8654" s="165" t="str" cm="1">
        <f t="array" ref="AX8654">IFERROR(INDEX(Tinh!A:A,MATCH(TRIM(AW8654),Tinh!B:B,0)),"")</f>
        <v/>
      </c>
      <c r="AY8654" s="166"/>
      <c r="AZ8654" s="165" t="str" cm="1">
        <f t="array" ref="AZ8654">IFERROR(INDEX('Ngân Hàng'!B:B,MATCH(AY8654,'Ngân Hàng'!C:C,0)),"")</f>
        <v/>
      </c>
    </row>
    <row r="8655" spans="50:52">
      <c r="AX8655" s="165" t="str" cm="1">
        <f t="array" ref="AX8655">IFERROR(INDEX(Tinh!A:A,MATCH(TRIM(AW8655),Tinh!B:B,0)),"")</f>
        <v/>
      </c>
      <c r="AY8655" s="166"/>
      <c r="AZ8655" s="165" t="str" cm="1">
        <f t="array" ref="AZ8655">IFERROR(INDEX('Ngân Hàng'!B:B,MATCH(AY8655,'Ngân Hàng'!C:C,0)),"")</f>
        <v/>
      </c>
    </row>
    <row r="8656" spans="50:52">
      <c r="AX8656" s="165" t="str" cm="1">
        <f t="array" ref="AX8656">IFERROR(INDEX(Tinh!A:A,MATCH(TRIM(AW8656),Tinh!B:B,0)),"")</f>
        <v/>
      </c>
      <c r="AY8656" s="166"/>
      <c r="AZ8656" s="165" t="str" cm="1">
        <f t="array" ref="AZ8656">IFERROR(INDEX('Ngân Hàng'!B:B,MATCH(AY8656,'Ngân Hàng'!C:C,0)),"")</f>
        <v/>
      </c>
    </row>
    <row r="8657" spans="50:52">
      <c r="AX8657" s="165" t="str" cm="1">
        <f t="array" ref="AX8657">IFERROR(INDEX(Tinh!A:A,MATCH(TRIM(AW8657),Tinh!B:B,0)),"")</f>
        <v/>
      </c>
      <c r="AY8657" s="166"/>
      <c r="AZ8657" s="165" t="str" cm="1">
        <f t="array" ref="AZ8657">IFERROR(INDEX('Ngân Hàng'!B:B,MATCH(AY8657,'Ngân Hàng'!C:C,0)),"")</f>
        <v/>
      </c>
    </row>
    <row r="8658" spans="50:52">
      <c r="AX8658" s="165" t="str" cm="1">
        <f t="array" ref="AX8658">IFERROR(INDEX(Tinh!A:A,MATCH(TRIM(AW8658),Tinh!B:B,0)),"")</f>
        <v/>
      </c>
      <c r="AY8658" s="166"/>
      <c r="AZ8658" s="165" t="str" cm="1">
        <f t="array" ref="AZ8658">IFERROR(INDEX('Ngân Hàng'!B:B,MATCH(AY8658,'Ngân Hàng'!C:C,0)),"")</f>
        <v/>
      </c>
    </row>
    <row r="8659" spans="50:52">
      <c r="AX8659" s="165" t="str" cm="1">
        <f t="array" ref="AX8659">IFERROR(INDEX(Tinh!A:A,MATCH(TRIM(AW8659),Tinh!B:B,0)),"")</f>
        <v/>
      </c>
      <c r="AY8659" s="166"/>
      <c r="AZ8659" s="165" t="str" cm="1">
        <f t="array" ref="AZ8659">IFERROR(INDEX('Ngân Hàng'!B:B,MATCH(AY8659,'Ngân Hàng'!C:C,0)),"")</f>
        <v/>
      </c>
    </row>
    <row r="8660" spans="50:52">
      <c r="AX8660" s="165" t="str" cm="1">
        <f t="array" ref="AX8660">IFERROR(INDEX(Tinh!A:A,MATCH(TRIM(AW8660),Tinh!B:B,0)),"")</f>
        <v/>
      </c>
      <c r="AY8660" s="166"/>
      <c r="AZ8660" s="165" t="str" cm="1">
        <f t="array" ref="AZ8660">IFERROR(INDEX('Ngân Hàng'!B:B,MATCH(AY8660,'Ngân Hàng'!C:C,0)),"")</f>
        <v/>
      </c>
    </row>
    <row r="8661" spans="50:52">
      <c r="AX8661" s="165" t="str" cm="1">
        <f t="array" ref="AX8661">IFERROR(INDEX(Tinh!A:A,MATCH(TRIM(AW8661),Tinh!B:B,0)),"")</f>
        <v/>
      </c>
      <c r="AY8661" s="166"/>
      <c r="AZ8661" s="165" t="str" cm="1">
        <f t="array" ref="AZ8661">IFERROR(INDEX('Ngân Hàng'!B:B,MATCH(AY8661,'Ngân Hàng'!C:C,0)),"")</f>
        <v/>
      </c>
    </row>
    <row r="8662" spans="50:52">
      <c r="AX8662" s="165" t="str" cm="1">
        <f t="array" ref="AX8662">IFERROR(INDEX(Tinh!A:A,MATCH(TRIM(AW8662),Tinh!B:B,0)),"")</f>
        <v/>
      </c>
      <c r="AY8662" s="166"/>
      <c r="AZ8662" s="165" t="str" cm="1">
        <f t="array" ref="AZ8662">IFERROR(INDEX('Ngân Hàng'!B:B,MATCH(AY8662,'Ngân Hàng'!C:C,0)),"")</f>
        <v/>
      </c>
    </row>
    <row r="8663" spans="50:52">
      <c r="AX8663" s="165" t="str" cm="1">
        <f t="array" ref="AX8663">IFERROR(INDEX(Tinh!A:A,MATCH(TRIM(AW8663),Tinh!B:B,0)),"")</f>
        <v/>
      </c>
      <c r="AY8663" s="166"/>
      <c r="AZ8663" s="165" t="str" cm="1">
        <f t="array" ref="AZ8663">IFERROR(INDEX('Ngân Hàng'!B:B,MATCH(AY8663,'Ngân Hàng'!C:C,0)),"")</f>
        <v/>
      </c>
    </row>
    <row r="8664" spans="50:52">
      <c r="AX8664" s="165" t="str" cm="1">
        <f t="array" ref="AX8664">IFERROR(INDEX(Tinh!A:A,MATCH(TRIM(AW8664),Tinh!B:B,0)),"")</f>
        <v/>
      </c>
      <c r="AY8664" s="166"/>
      <c r="AZ8664" s="165" t="str" cm="1">
        <f t="array" ref="AZ8664">IFERROR(INDEX('Ngân Hàng'!B:B,MATCH(AY8664,'Ngân Hàng'!C:C,0)),"")</f>
        <v/>
      </c>
    </row>
    <row r="8665" spans="50:52">
      <c r="AX8665" s="165" t="str" cm="1">
        <f t="array" ref="AX8665">IFERROR(INDEX(Tinh!A:A,MATCH(TRIM(AW8665),Tinh!B:B,0)),"")</f>
        <v/>
      </c>
      <c r="AY8665" s="166"/>
      <c r="AZ8665" s="165" t="str" cm="1">
        <f t="array" ref="AZ8665">IFERROR(INDEX('Ngân Hàng'!B:B,MATCH(AY8665,'Ngân Hàng'!C:C,0)),"")</f>
        <v/>
      </c>
    </row>
    <row r="8666" spans="50:52">
      <c r="AX8666" s="165" t="str" cm="1">
        <f t="array" ref="AX8666">IFERROR(INDEX(Tinh!A:A,MATCH(TRIM(AW8666),Tinh!B:B,0)),"")</f>
        <v/>
      </c>
      <c r="AY8666" s="166"/>
      <c r="AZ8666" s="165" t="str" cm="1">
        <f t="array" ref="AZ8666">IFERROR(INDEX('Ngân Hàng'!B:B,MATCH(AY8666,'Ngân Hàng'!C:C,0)),"")</f>
        <v/>
      </c>
    </row>
    <row r="8667" spans="50:52">
      <c r="AX8667" s="165" t="str" cm="1">
        <f t="array" ref="AX8667">IFERROR(INDEX(Tinh!A:A,MATCH(TRIM(AW8667),Tinh!B:B,0)),"")</f>
        <v/>
      </c>
      <c r="AY8667" s="166"/>
      <c r="AZ8667" s="165" t="str" cm="1">
        <f t="array" ref="AZ8667">IFERROR(INDEX('Ngân Hàng'!B:B,MATCH(AY8667,'Ngân Hàng'!C:C,0)),"")</f>
        <v/>
      </c>
    </row>
    <row r="8668" spans="50:52">
      <c r="AX8668" s="165" t="str" cm="1">
        <f t="array" ref="AX8668">IFERROR(INDEX(Tinh!A:A,MATCH(TRIM(AW8668),Tinh!B:B,0)),"")</f>
        <v/>
      </c>
      <c r="AY8668" s="166"/>
      <c r="AZ8668" s="165" t="str" cm="1">
        <f t="array" ref="AZ8668">IFERROR(INDEX('Ngân Hàng'!B:B,MATCH(AY8668,'Ngân Hàng'!C:C,0)),"")</f>
        <v/>
      </c>
    </row>
    <row r="8669" spans="50:52">
      <c r="AX8669" s="165" t="str" cm="1">
        <f t="array" ref="AX8669">IFERROR(INDEX(Tinh!A:A,MATCH(TRIM(AW8669),Tinh!B:B,0)),"")</f>
        <v/>
      </c>
      <c r="AY8669" s="166"/>
      <c r="AZ8669" s="165" t="str" cm="1">
        <f t="array" ref="AZ8669">IFERROR(INDEX('Ngân Hàng'!B:B,MATCH(AY8669,'Ngân Hàng'!C:C,0)),"")</f>
        <v/>
      </c>
    </row>
    <row r="8670" spans="50:52">
      <c r="AX8670" s="165" t="str" cm="1">
        <f t="array" ref="AX8670">IFERROR(INDEX(Tinh!A:A,MATCH(TRIM(AW8670),Tinh!B:B,0)),"")</f>
        <v/>
      </c>
      <c r="AY8670" s="166"/>
      <c r="AZ8670" s="165" t="str" cm="1">
        <f t="array" ref="AZ8670">IFERROR(INDEX('Ngân Hàng'!B:B,MATCH(AY8670,'Ngân Hàng'!C:C,0)),"")</f>
        <v/>
      </c>
    </row>
    <row r="8671" spans="50:52">
      <c r="AX8671" s="165" t="str" cm="1">
        <f t="array" ref="AX8671">IFERROR(INDEX(Tinh!A:A,MATCH(TRIM(AW8671),Tinh!B:B,0)),"")</f>
        <v/>
      </c>
      <c r="AY8671" s="166"/>
      <c r="AZ8671" s="165" t="str" cm="1">
        <f t="array" ref="AZ8671">IFERROR(INDEX('Ngân Hàng'!B:B,MATCH(AY8671,'Ngân Hàng'!C:C,0)),"")</f>
        <v/>
      </c>
    </row>
    <row r="8672" spans="50:52">
      <c r="AX8672" s="165" t="str" cm="1">
        <f t="array" ref="AX8672">IFERROR(INDEX(Tinh!A:A,MATCH(TRIM(AW8672),Tinh!B:B,0)),"")</f>
        <v/>
      </c>
      <c r="AY8672" s="166"/>
      <c r="AZ8672" s="165" t="str" cm="1">
        <f t="array" ref="AZ8672">IFERROR(INDEX('Ngân Hàng'!B:B,MATCH(AY8672,'Ngân Hàng'!C:C,0)),"")</f>
        <v/>
      </c>
    </row>
    <row r="8673" spans="50:52">
      <c r="AX8673" s="165" t="str" cm="1">
        <f t="array" ref="AX8673">IFERROR(INDEX(Tinh!A:A,MATCH(TRIM(AW8673),Tinh!B:B,0)),"")</f>
        <v/>
      </c>
      <c r="AY8673" s="166"/>
      <c r="AZ8673" s="165" t="str" cm="1">
        <f t="array" ref="AZ8673">IFERROR(INDEX('Ngân Hàng'!B:B,MATCH(AY8673,'Ngân Hàng'!C:C,0)),"")</f>
        <v/>
      </c>
    </row>
    <row r="8674" spans="50:52">
      <c r="AX8674" s="165" t="str" cm="1">
        <f t="array" ref="AX8674">IFERROR(INDEX(Tinh!A:A,MATCH(TRIM(AW8674),Tinh!B:B,0)),"")</f>
        <v/>
      </c>
      <c r="AY8674" s="166"/>
      <c r="AZ8674" s="165" t="str" cm="1">
        <f t="array" ref="AZ8674">IFERROR(INDEX('Ngân Hàng'!B:B,MATCH(AY8674,'Ngân Hàng'!C:C,0)),"")</f>
        <v/>
      </c>
    </row>
    <row r="8675" spans="50:52">
      <c r="AX8675" s="165" t="str" cm="1">
        <f t="array" ref="AX8675">IFERROR(INDEX(Tinh!A:A,MATCH(TRIM(AW8675),Tinh!B:B,0)),"")</f>
        <v/>
      </c>
      <c r="AY8675" s="166"/>
      <c r="AZ8675" s="165" t="str" cm="1">
        <f t="array" ref="AZ8675">IFERROR(INDEX('Ngân Hàng'!B:B,MATCH(AY8675,'Ngân Hàng'!C:C,0)),"")</f>
        <v/>
      </c>
    </row>
    <row r="8676" spans="50:52">
      <c r="AX8676" s="165" t="str" cm="1">
        <f t="array" ref="AX8676">IFERROR(INDEX(Tinh!A:A,MATCH(TRIM(AW8676),Tinh!B:B,0)),"")</f>
        <v/>
      </c>
      <c r="AY8676" s="166"/>
      <c r="AZ8676" s="165" t="str" cm="1">
        <f t="array" ref="AZ8676">IFERROR(INDEX('Ngân Hàng'!B:B,MATCH(AY8676,'Ngân Hàng'!C:C,0)),"")</f>
        <v/>
      </c>
    </row>
    <row r="8677" spans="50:52">
      <c r="AX8677" s="165" t="str" cm="1">
        <f t="array" ref="AX8677">IFERROR(INDEX(Tinh!A:A,MATCH(TRIM(AW8677),Tinh!B:B,0)),"")</f>
        <v/>
      </c>
      <c r="AY8677" s="166"/>
      <c r="AZ8677" s="165" t="str" cm="1">
        <f t="array" ref="AZ8677">IFERROR(INDEX('Ngân Hàng'!B:B,MATCH(AY8677,'Ngân Hàng'!C:C,0)),"")</f>
        <v/>
      </c>
    </row>
    <row r="8678" spans="50:52">
      <c r="AX8678" s="165" t="str" cm="1">
        <f t="array" ref="AX8678">IFERROR(INDEX(Tinh!A:A,MATCH(TRIM(AW8678),Tinh!B:B,0)),"")</f>
        <v/>
      </c>
      <c r="AY8678" s="166"/>
      <c r="AZ8678" s="165" t="str" cm="1">
        <f t="array" ref="AZ8678">IFERROR(INDEX('Ngân Hàng'!B:B,MATCH(AY8678,'Ngân Hàng'!C:C,0)),"")</f>
        <v/>
      </c>
    </row>
    <row r="8679" spans="50:52">
      <c r="AX8679" s="165" t="str" cm="1">
        <f t="array" ref="AX8679">IFERROR(INDEX(Tinh!A:A,MATCH(TRIM(AW8679),Tinh!B:B,0)),"")</f>
        <v/>
      </c>
      <c r="AY8679" s="166"/>
      <c r="AZ8679" s="165" t="str" cm="1">
        <f t="array" ref="AZ8679">IFERROR(INDEX('Ngân Hàng'!B:B,MATCH(AY8679,'Ngân Hàng'!C:C,0)),"")</f>
        <v/>
      </c>
    </row>
    <row r="8680" spans="50:52">
      <c r="AX8680" s="165" t="str" cm="1">
        <f t="array" ref="AX8680">IFERROR(INDEX(Tinh!A:A,MATCH(TRIM(AW8680),Tinh!B:B,0)),"")</f>
        <v/>
      </c>
      <c r="AY8680" s="166"/>
      <c r="AZ8680" s="165" t="str" cm="1">
        <f t="array" ref="AZ8680">IFERROR(INDEX('Ngân Hàng'!B:B,MATCH(AY8680,'Ngân Hàng'!C:C,0)),"")</f>
        <v/>
      </c>
    </row>
    <row r="8681" spans="50:52">
      <c r="AX8681" s="165" t="str" cm="1">
        <f t="array" ref="AX8681">IFERROR(INDEX(Tinh!A:A,MATCH(TRIM(AW8681),Tinh!B:B,0)),"")</f>
        <v/>
      </c>
      <c r="AY8681" s="166"/>
      <c r="AZ8681" s="165" t="str" cm="1">
        <f t="array" ref="AZ8681">IFERROR(INDEX('Ngân Hàng'!B:B,MATCH(AY8681,'Ngân Hàng'!C:C,0)),"")</f>
        <v/>
      </c>
    </row>
    <row r="8682" spans="50:52">
      <c r="AX8682" s="165" t="str" cm="1">
        <f t="array" ref="AX8682">IFERROR(INDEX(Tinh!A:A,MATCH(TRIM(AW8682),Tinh!B:B,0)),"")</f>
        <v/>
      </c>
      <c r="AY8682" s="166"/>
      <c r="AZ8682" s="165" t="str" cm="1">
        <f t="array" ref="AZ8682">IFERROR(INDEX('Ngân Hàng'!B:B,MATCH(AY8682,'Ngân Hàng'!C:C,0)),"")</f>
        <v/>
      </c>
    </row>
    <row r="8683" spans="50:52">
      <c r="AX8683" s="165" t="str" cm="1">
        <f t="array" ref="AX8683">IFERROR(INDEX(Tinh!A:A,MATCH(TRIM(AW8683),Tinh!B:B,0)),"")</f>
        <v/>
      </c>
      <c r="AY8683" s="166"/>
      <c r="AZ8683" s="165" t="str" cm="1">
        <f t="array" ref="AZ8683">IFERROR(INDEX('Ngân Hàng'!B:B,MATCH(AY8683,'Ngân Hàng'!C:C,0)),"")</f>
        <v/>
      </c>
    </row>
    <row r="8684" spans="50:52">
      <c r="AX8684" s="165" t="str" cm="1">
        <f t="array" ref="AX8684">IFERROR(INDEX(Tinh!A:A,MATCH(TRIM(AW8684),Tinh!B:B,0)),"")</f>
        <v/>
      </c>
      <c r="AY8684" s="166"/>
      <c r="AZ8684" s="165" t="str" cm="1">
        <f t="array" ref="AZ8684">IFERROR(INDEX('Ngân Hàng'!B:B,MATCH(AY8684,'Ngân Hàng'!C:C,0)),"")</f>
        <v/>
      </c>
    </row>
    <row r="8685" spans="50:52">
      <c r="AX8685" s="165" t="str" cm="1">
        <f t="array" ref="AX8685">IFERROR(INDEX(Tinh!A:A,MATCH(TRIM(AW8685),Tinh!B:B,0)),"")</f>
        <v/>
      </c>
      <c r="AY8685" s="166"/>
      <c r="AZ8685" s="165" t="str" cm="1">
        <f t="array" ref="AZ8685">IFERROR(INDEX('Ngân Hàng'!B:B,MATCH(AY8685,'Ngân Hàng'!C:C,0)),"")</f>
        <v/>
      </c>
    </row>
    <row r="8686" spans="50:52">
      <c r="AX8686" s="165" t="str" cm="1">
        <f t="array" ref="AX8686">IFERROR(INDEX(Tinh!A:A,MATCH(TRIM(AW8686),Tinh!B:B,0)),"")</f>
        <v/>
      </c>
      <c r="AY8686" s="166"/>
      <c r="AZ8686" s="165" t="str" cm="1">
        <f t="array" ref="AZ8686">IFERROR(INDEX('Ngân Hàng'!B:B,MATCH(AY8686,'Ngân Hàng'!C:C,0)),"")</f>
        <v/>
      </c>
    </row>
    <row r="8687" spans="50:52">
      <c r="AX8687" s="165" t="str" cm="1">
        <f t="array" ref="AX8687">IFERROR(INDEX(Tinh!A:A,MATCH(TRIM(AW8687),Tinh!B:B,0)),"")</f>
        <v/>
      </c>
      <c r="AY8687" s="166"/>
      <c r="AZ8687" s="165" t="str" cm="1">
        <f t="array" ref="AZ8687">IFERROR(INDEX('Ngân Hàng'!B:B,MATCH(AY8687,'Ngân Hàng'!C:C,0)),"")</f>
        <v/>
      </c>
    </row>
    <row r="8688" spans="50:52">
      <c r="AX8688" s="165" t="str" cm="1">
        <f t="array" ref="AX8688">IFERROR(INDEX(Tinh!A:A,MATCH(TRIM(AW8688),Tinh!B:B,0)),"")</f>
        <v/>
      </c>
      <c r="AY8688" s="166"/>
      <c r="AZ8688" s="165" t="str" cm="1">
        <f t="array" ref="AZ8688">IFERROR(INDEX('Ngân Hàng'!B:B,MATCH(AY8688,'Ngân Hàng'!C:C,0)),"")</f>
        <v/>
      </c>
    </row>
    <row r="8689" spans="50:52">
      <c r="AX8689" s="165" t="str" cm="1">
        <f t="array" ref="AX8689">IFERROR(INDEX(Tinh!A:A,MATCH(TRIM(AW8689),Tinh!B:B,0)),"")</f>
        <v/>
      </c>
      <c r="AY8689" s="166"/>
      <c r="AZ8689" s="165" t="str" cm="1">
        <f t="array" ref="AZ8689">IFERROR(INDEX('Ngân Hàng'!B:B,MATCH(AY8689,'Ngân Hàng'!C:C,0)),"")</f>
        <v/>
      </c>
    </row>
    <row r="8690" spans="50:52">
      <c r="AX8690" s="165" t="str" cm="1">
        <f t="array" ref="AX8690">IFERROR(INDEX(Tinh!A:A,MATCH(TRIM(AW8690),Tinh!B:B,0)),"")</f>
        <v/>
      </c>
      <c r="AY8690" s="166"/>
      <c r="AZ8690" s="165" t="str" cm="1">
        <f t="array" ref="AZ8690">IFERROR(INDEX('Ngân Hàng'!B:B,MATCH(AY8690,'Ngân Hàng'!C:C,0)),"")</f>
        <v/>
      </c>
    </row>
    <row r="8691" spans="50:52">
      <c r="AX8691" s="165" t="str" cm="1">
        <f t="array" ref="AX8691">IFERROR(INDEX(Tinh!A:A,MATCH(TRIM(AW8691),Tinh!B:B,0)),"")</f>
        <v/>
      </c>
      <c r="AY8691" s="166"/>
      <c r="AZ8691" s="165" t="str" cm="1">
        <f t="array" ref="AZ8691">IFERROR(INDEX('Ngân Hàng'!B:B,MATCH(AY8691,'Ngân Hàng'!C:C,0)),"")</f>
        <v/>
      </c>
    </row>
    <row r="8692" spans="50:52">
      <c r="AX8692" s="165" t="str" cm="1">
        <f t="array" ref="AX8692">IFERROR(INDEX(Tinh!A:A,MATCH(TRIM(AW8692),Tinh!B:B,0)),"")</f>
        <v/>
      </c>
      <c r="AY8692" s="166"/>
      <c r="AZ8692" s="165" t="str" cm="1">
        <f t="array" ref="AZ8692">IFERROR(INDEX('Ngân Hàng'!B:B,MATCH(AY8692,'Ngân Hàng'!C:C,0)),"")</f>
        <v/>
      </c>
    </row>
    <row r="8693" spans="50:52">
      <c r="AX8693" s="165" t="str" cm="1">
        <f t="array" ref="AX8693">IFERROR(INDEX(Tinh!A:A,MATCH(TRIM(AW8693),Tinh!B:B,0)),"")</f>
        <v/>
      </c>
      <c r="AY8693" s="166"/>
      <c r="AZ8693" s="165" t="str" cm="1">
        <f t="array" ref="AZ8693">IFERROR(INDEX('Ngân Hàng'!B:B,MATCH(AY8693,'Ngân Hàng'!C:C,0)),"")</f>
        <v/>
      </c>
    </row>
    <row r="8694" spans="50:52">
      <c r="AX8694" s="165" t="str" cm="1">
        <f t="array" ref="AX8694">IFERROR(INDEX(Tinh!A:A,MATCH(TRIM(AW8694),Tinh!B:B,0)),"")</f>
        <v/>
      </c>
      <c r="AY8694" s="166"/>
      <c r="AZ8694" s="165" t="str" cm="1">
        <f t="array" ref="AZ8694">IFERROR(INDEX('Ngân Hàng'!B:B,MATCH(AY8694,'Ngân Hàng'!C:C,0)),"")</f>
        <v/>
      </c>
    </row>
    <row r="8695" spans="50:52">
      <c r="AX8695" s="165" t="str" cm="1">
        <f t="array" ref="AX8695">IFERROR(INDEX(Tinh!A:A,MATCH(TRIM(AW8695),Tinh!B:B,0)),"")</f>
        <v/>
      </c>
      <c r="AY8695" s="166"/>
      <c r="AZ8695" s="165" t="str" cm="1">
        <f t="array" ref="AZ8695">IFERROR(INDEX('Ngân Hàng'!B:B,MATCH(AY8695,'Ngân Hàng'!C:C,0)),"")</f>
        <v/>
      </c>
    </row>
    <row r="8696" spans="50:52">
      <c r="AX8696" s="165" t="str" cm="1">
        <f t="array" ref="AX8696">IFERROR(INDEX(Tinh!A:A,MATCH(TRIM(AW8696),Tinh!B:B,0)),"")</f>
        <v/>
      </c>
      <c r="AY8696" s="166"/>
      <c r="AZ8696" s="165" t="str" cm="1">
        <f t="array" ref="AZ8696">IFERROR(INDEX('Ngân Hàng'!B:B,MATCH(AY8696,'Ngân Hàng'!C:C,0)),"")</f>
        <v/>
      </c>
    </row>
    <row r="8697" spans="50:52">
      <c r="AX8697" s="165" t="str" cm="1">
        <f t="array" ref="AX8697">IFERROR(INDEX(Tinh!A:A,MATCH(TRIM(AW8697),Tinh!B:B,0)),"")</f>
        <v/>
      </c>
      <c r="AY8697" s="166"/>
      <c r="AZ8697" s="165" t="str" cm="1">
        <f t="array" ref="AZ8697">IFERROR(INDEX('Ngân Hàng'!B:B,MATCH(AY8697,'Ngân Hàng'!C:C,0)),"")</f>
        <v/>
      </c>
    </row>
    <row r="8698" spans="50:52">
      <c r="AX8698" s="165" t="str" cm="1">
        <f t="array" ref="AX8698">IFERROR(INDEX(Tinh!A:A,MATCH(TRIM(AW8698),Tinh!B:B,0)),"")</f>
        <v/>
      </c>
      <c r="AY8698" s="166"/>
      <c r="AZ8698" s="165" t="str" cm="1">
        <f t="array" ref="AZ8698">IFERROR(INDEX('Ngân Hàng'!B:B,MATCH(AY8698,'Ngân Hàng'!C:C,0)),"")</f>
        <v/>
      </c>
    </row>
    <row r="8699" spans="50:52">
      <c r="AX8699" s="165" t="str" cm="1">
        <f t="array" ref="AX8699">IFERROR(INDEX(Tinh!A:A,MATCH(TRIM(AW8699),Tinh!B:B,0)),"")</f>
        <v/>
      </c>
      <c r="AY8699" s="166"/>
      <c r="AZ8699" s="165" t="str" cm="1">
        <f t="array" ref="AZ8699">IFERROR(INDEX('Ngân Hàng'!B:B,MATCH(AY8699,'Ngân Hàng'!C:C,0)),"")</f>
        <v/>
      </c>
    </row>
    <row r="8700" spans="50:52">
      <c r="AX8700" s="165" t="str" cm="1">
        <f t="array" ref="AX8700">IFERROR(INDEX(Tinh!A:A,MATCH(TRIM(AW8700),Tinh!B:B,0)),"")</f>
        <v/>
      </c>
      <c r="AY8700" s="166"/>
      <c r="AZ8700" s="165" t="str" cm="1">
        <f t="array" ref="AZ8700">IFERROR(INDEX('Ngân Hàng'!B:B,MATCH(AY8700,'Ngân Hàng'!C:C,0)),"")</f>
        <v/>
      </c>
    </row>
    <row r="8701" spans="50:52">
      <c r="AX8701" s="165" t="str" cm="1">
        <f t="array" ref="AX8701">IFERROR(INDEX(Tinh!A:A,MATCH(TRIM(AW8701),Tinh!B:B,0)),"")</f>
        <v/>
      </c>
      <c r="AY8701" s="166"/>
      <c r="AZ8701" s="165" t="str" cm="1">
        <f t="array" ref="AZ8701">IFERROR(INDEX('Ngân Hàng'!B:B,MATCH(AY8701,'Ngân Hàng'!C:C,0)),"")</f>
        <v/>
      </c>
    </row>
    <row r="8702" spans="50:52">
      <c r="AX8702" s="165" t="str" cm="1">
        <f t="array" ref="AX8702">IFERROR(INDEX(Tinh!A:A,MATCH(TRIM(AW8702),Tinh!B:B,0)),"")</f>
        <v/>
      </c>
      <c r="AY8702" s="166"/>
      <c r="AZ8702" s="165" t="str" cm="1">
        <f t="array" ref="AZ8702">IFERROR(INDEX('Ngân Hàng'!B:B,MATCH(AY8702,'Ngân Hàng'!C:C,0)),"")</f>
        <v/>
      </c>
    </row>
    <row r="8703" spans="50:52">
      <c r="AX8703" s="165" t="str" cm="1">
        <f t="array" ref="AX8703">IFERROR(INDEX(Tinh!A:A,MATCH(TRIM(AW8703),Tinh!B:B,0)),"")</f>
        <v/>
      </c>
      <c r="AY8703" s="166"/>
      <c r="AZ8703" s="165" t="str" cm="1">
        <f t="array" ref="AZ8703">IFERROR(INDEX('Ngân Hàng'!B:B,MATCH(AY8703,'Ngân Hàng'!C:C,0)),"")</f>
        <v/>
      </c>
    </row>
    <row r="8704" spans="50:52">
      <c r="AX8704" s="165" t="str" cm="1">
        <f t="array" ref="AX8704">IFERROR(INDEX(Tinh!A:A,MATCH(TRIM(AW8704),Tinh!B:B,0)),"")</f>
        <v/>
      </c>
      <c r="AY8704" s="166"/>
      <c r="AZ8704" s="165" t="str" cm="1">
        <f t="array" ref="AZ8704">IFERROR(INDEX('Ngân Hàng'!B:B,MATCH(AY8704,'Ngân Hàng'!C:C,0)),"")</f>
        <v/>
      </c>
    </row>
    <row r="8705" spans="50:52">
      <c r="AX8705" s="165" t="str" cm="1">
        <f t="array" ref="AX8705">IFERROR(INDEX(Tinh!A:A,MATCH(TRIM(AW8705),Tinh!B:B,0)),"")</f>
        <v/>
      </c>
      <c r="AY8705" s="166"/>
      <c r="AZ8705" s="165" t="str" cm="1">
        <f t="array" ref="AZ8705">IFERROR(INDEX('Ngân Hàng'!B:B,MATCH(AY8705,'Ngân Hàng'!C:C,0)),"")</f>
        <v/>
      </c>
    </row>
    <row r="8706" spans="50:52">
      <c r="AX8706" s="165" t="str" cm="1">
        <f t="array" ref="AX8706">IFERROR(INDEX(Tinh!A:A,MATCH(TRIM(AW8706),Tinh!B:B,0)),"")</f>
        <v/>
      </c>
      <c r="AY8706" s="166"/>
      <c r="AZ8706" s="165" t="str" cm="1">
        <f t="array" ref="AZ8706">IFERROR(INDEX('Ngân Hàng'!B:B,MATCH(AY8706,'Ngân Hàng'!C:C,0)),"")</f>
        <v/>
      </c>
    </row>
    <row r="8707" spans="50:52">
      <c r="AX8707" s="165" t="str" cm="1">
        <f t="array" ref="AX8707">IFERROR(INDEX(Tinh!A:A,MATCH(TRIM(AW8707),Tinh!B:B,0)),"")</f>
        <v/>
      </c>
      <c r="AY8707" s="166"/>
      <c r="AZ8707" s="165" t="str" cm="1">
        <f t="array" ref="AZ8707">IFERROR(INDEX('Ngân Hàng'!B:B,MATCH(AY8707,'Ngân Hàng'!C:C,0)),"")</f>
        <v/>
      </c>
    </row>
    <row r="8708" spans="50:52">
      <c r="AX8708" s="165" t="str" cm="1">
        <f t="array" ref="AX8708">IFERROR(INDEX(Tinh!A:A,MATCH(TRIM(AW8708),Tinh!B:B,0)),"")</f>
        <v/>
      </c>
      <c r="AY8708" s="166"/>
      <c r="AZ8708" s="165" t="str" cm="1">
        <f t="array" ref="AZ8708">IFERROR(INDEX('Ngân Hàng'!B:B,MATCH(AY8708,'Ngân Hàng'!C:C,0)),"")</f>
        <v/>
      </c>
    </row>
    <row r="8709" spans="50:52">
      <c r="AX8709" s="165" t="str" cm="1">
        <f t="array" ref="AX8709">IFERROR(INDEX(Tinh!A:A,MATCH(TRIM(AW8709),Tinh!B:B,0)),"")</f>
        <v/>
      </c>
      <c r="AY8709" s="166"/>
      <c r="AZ8709" s="165" t="str" cm="1">
        <f t="array" ref="AZ8709">IFERROR(INDEX('Ngân Hàng'!B:B,MATCH(AY8709,'Ngân Hàng'!C:C,0)),"")</f>
        <v/>
      </c>
    </row>
    <row r="8710" spans="50:52">
      <c r="AX8710" s="165" t="str" cm="1">
        <f t="array" ref="AX8710">IFERROR(INDEX(Tinh!A:A,MATCH(TRIM(AW8710),Tinh!B:B,0)),"")</f>
        <v/>
      </c>
      <c r="AY8710" s="166"/>
      <c r="AZ8710" s="165" t="str" cm="1">
        <f t="array" ref="AZ8710">IFERROR(INDEX('Ngân Hàng'!B:B,MATCH(AY8710,'Ngân Hàng'!C:C,0)),"")</f>
        <v/>
      </c>
    </row>
    <row r="8711" spans="50:52">
      <c r="AX8711" s="165" t="str" cm="1">
        <f t="array" ref="AX8711">IFERROR(INDEX(Tinh!A:A,MATCH(TRIM(AW8711),Tinh!B:B,0)),"")</f>
        <v/>
      </c>
      <c r="AY8711" s="166"/>
      <c r="AZ8711" s="165" t="str" cm="1">
        <f t="array" ref="AZ8711">IFERROR(INDEX('Ngân Hàng'!B:B,MATCH(AY8711,'Ngân Hàng'!C:C,0)),"")</f>
        <v/>
      </c>
    </row>
    <row r="8712" spans="50:52">
      <c r="AX8712" s="165" t="str" cm="1">
        <f t="array" ref="AX8712">IFERROR(INDEX(Tinh!A:A,MATCH(TRIM(AW8712),Tinh!B:B,0)),"")</f>
        <v/>
      </c>
      <c r="AY8712" s="166"/>
      <c r="AZ8712" s="165" t="str" cm="1">
        <f t="array" ref="AZ8712">IFERROR(INDEX('Ngân Hàng'!B:B,MATCH(AY8712,'Ngân Hàng'!C:C,0)),"")</f>
        <v/>
      </c>
    </row>
    <row r="8713" spans="50:52">
      <c r="AX8713" s="165" t="str" cm="1">
        <f t="array" ref="AX8713">IFERROR(INDEX(Tinh!A:A,MATCH(TRIM(AW8713),Tinh!B:B,0)),"")</f>
        <v/>
      </c>
      <c r="AY8713" s="166"/>
      <c r="AZ8713" s="165" t="str" cm="1">
        <f t="array" ref="AZ8713">IFERROR(INDEX('Ngân Hàng'!B:B,MATCH(AY8713,'Ngân Hàng'!C:C,0)),"")</f>
        <v/>
      </c>
    </row>
    <row r="8714" spans="50:52">
      <c r="AX8714" s="165" t="str" cm="1">
        <f t="array" ref="AX8714">IFERROR(INDEX(Tinh!A:A,MATCH(TRIM(AW8714),Tinh!B:B,0)),"")</f>
        <v/>
      </c>
      <c r="AY8714" s="166"/>
      <c r="AZ8714" s="165" t="str" cm="1">
        <f t="array" ref="AZ8714">IFERROR(INDEX('Ngân Hàng'!B:B,MATCH(AY8714,'Ngân Hàng'!C:C,0)),"")</f>
        <v/>
      </c>
    </row>
    <row r="8715" spans="50:52">
      <c r="AX8715" s="165" t="str" cm="1">
        <f t="array" ref="AX8715">IFERROR(INDEX(Tinh!A:A,MATCH(TRIM(AW8715),Tinh!B:B,0)),"")</f>
        <v/>
      </c>
      <c r="AY8715" s="166"/>
      <c r="AZ8715" s="165" t="str" cm="1">
        <f t="array" ref="AZ8715">IFERROR(INDEX('Ngân Hàng'!B:B,MATCH(AY8715,'Ngân Hàng'!C:C,0)),"")</f>
        <v/>
      </c>
    </row>
    <row r="8716" spans="50:52">
      <c r="AX8716" s="165" t="str" cm="1">
        <f t="array" ref="AX8716">IFERROR(INDEX(Tinh!A:A,MATCH(TRIM(AW8716),Tinh!B:B,0)),"")</f>
        <v/>
      </c>
      <c r="AY8716" s="166"/>
      <c r="AZ8716" s="165" t="str" cm="1">
        <f t="array" ref="AZ8716">IFERROR(INDEX('Ngân Hàng'!B:B,MATCH(AY8716,'Ngân Hàng'!C:C,0)),"")</f>
        <v/>
      </c>
    </row>
    <row r="8717" spans="50:52">
      <c r="AX8717" s="165" t="str" cm="1">
        <f t="array" ref="AX8717">IFERROR(INDEX(Tinh!A:A,MATCH(TRIM(AW8717),Tinh!B:B,0)),"")</f>
        <v/>
      </c>
      <c r="AY8717" s="166"/>
      <c r="AZ8717" s="165" t="str" cm="1">
        <f t="array" ref="AZ8717">IFERROR(INDEX('Ngân Hàng'!B:B,MATCH(AY8717,'Ngân Hàng'!C:C,0)),"")</f>
        <v/>
      </c>
    </row>
    <row r="8718" spans="50:52">
      <c r="AX8718" s="165" t="str" cm="1">
        <f t="array" ref="AX8718">IFERROR(INDEX(Tinh!A:A,MATCH(TRIM(AW8718),Tinh!B:B,0)),"")</f>
        <v/>
      </c>
      <c r="AY8718" s="166"/>
      <c r="AZ8718" s="165" t="str" cm="1">
        <f t="array" ref="AZ8718">IFERROR(INDEX('Ngân Hàng'!B:B,MATCH(AY8718,'Ngân Hàng'!C:C,0)),"")</f>
        <v/>
      </c>
    </row>
    <row r="8719" spans="50:52">
      <c r="AX8719" s="165" t="str" cm="1">
        <f t="array" ref="AX8719">IFERROR(INDEX(Tinh!A:A,MATCH(TRIM(AW8719),Tinh!B:B,0)),"")</f>
        <v/>
      </c>
      <c r="AY8719" s="166"/>
      <c r="AZ8719" s="165" t="str" cm="1">
        <f t="array" ref="AZ8719">IFERROR(INDEX('Ngân Hàng'!B:B,MATCH(AY8719,'Ngân Hàng'!C:C,0)),"")</f>
        <v/>
      </c>
    </row>
    <row r="8720" spans="50:52">
      <c r="AX8720" s="165" t="str" cm="1">
        <f t="array" ref="AX8720">IFERROR(INDEX(Tinh!A:A,MATCH(TRIM(AW8720),Tinh!B:B,0)),"")</f>
        <v/>
      </c>
      <c r="AY8720" s="166"/>
      <c r="AZ8720" s="165" t="str" cm="1">
        <f t="array" ref="AZ8720">IFERROR(INDEX('Ngân Hàng'!B:B,MATCH(AY8720,'Ngân Hàng'!C:C,0)),"")</f>
        <v/>
      </c>
    </row>
    <row r="8721" spans="50:52">
      <c r="AX8721" s="165" t="str" cm="1">
        <f t="array" ref="AX8721">IFERROR(INDEX(Tinh!A:A,MATCH(TRIM(AW8721),Tinh!B:B,0)),"")</f>
        <v/>
      </c>
      <c r="AY8721" s="166"/>
      <c r="AZ8721" s="165" t="str" cm="1">
        <f t="array" ref="AZ8721">IFERROR(INDEX('Ngân Hàng'!B:B,MATCH(AY8721,'Ngân Hàng'!C:C,0)),"")</f>
        <v/>
      </c>
    </row>
    <row r="8722" spans="50:52">
      <c r="AX8722" s="165" t="str" cm="1">
        <f t="array" ref="AX8722">IFERROR(INDEX(Tinh!A:A,MATCH(TRIM(AW8722),Tinh!B:B,0)),"")</f>
        <v/>
      </c>
      <c r="AY8722" s="166"/>
      <c r="AZ8722" s="165" t="str" cm="1">
        <f t="array" ref="AZ8722">IFERROR(INDEX('Ngân Hàng'!B:B,MATCH(AY8722,'Ngân Hàng'!C:C,0)),"")</f>
        <v/>
      </c>
    </row>
    <row r="8723" spans="50:52">
      <c r="AX8723" s="165" t="str" cm="1">
        <f t="array" ref="AX8723">IFERROR(INDEX(Tinh!A:A,MATCH(TRIM(AW8723),Tinh!B:B,0)),"")</f>
        <v/>
      </c>
      <c r="AY8723" s="166"/>
      <c r="AZ8723" s="165" t="str" cm="1">
        <f t="array" ref="AZ8723">IFERROR(INDEX('Ngân Hàng'!B:B,MATCH(AY8723,'Ngân Hàng'!C:C,0)),"")</f>
        <v/>
      </c>
    </row>
    <row r="8724" spans="50:52">
      <c r="AX8724" s="165" t="str" cm="1">
        <f t="array" ref="AX8724">IFERROR(INDEX(Tinh!A:A,MATCH(TRIM(AW8724),Tinh!B:B,0)),"")</f>
        <v/>
      </c>
      <c r="AY8724" s="166"/>
      <c r="AZ8724" s="165" t="str" cm="1">
        <f t="array" ref="AZ8724">IFERROR(INDEX('Ngân Hàng'!B:B,MATCH(AY8724,'Ngân Hàng'!C:C,0)),"")</f>
        <v/>
      </c>
    </row>
    <row r="8725" spans="50:52">
      <c r="AX8725" s="165" t="str" cm="1">
        <f t="array" ref="AX8725">IFERROR(INDEX(Tinh!A:A,MATCH(TRIM(AW8725),Tinh!B:B,0)),"")</f>
        <v/>
      </c>
      <c r="AY8725" s="166"/>
      <c r="AZ8725" s="165" t="str" cm="1">
        <f t="array" ref="AZ8725">IFERROR(INDEX('Ngân Hàng'!B:B,MATCH(AY8725,'Ngân Hàng'!C:C,0)),"")</f>
        <v/>
      </c>
    </row>
    <row r="8726" spans="50:52">
      <c r="AX8726" s="165" t="str" cm="1">
        <f t="array" ref="AX8726">IFERROR(INDEX(Tinh!A:A,MATCH(TRIM(AW8726),Tinh!B:B,0)),"")</f>
        <v/>
      </c>
      <c r="AY8726" s="166"/>
      <c r="AZ8726" s="165" t="str" cm="1">
        <f t="array" ref="AZ8726">IFERROR(INDEX('Ngân Hàng'!B:B,MATCH(AY8726,'Ngân Hàng'!C:C,0)),"")</f>
        <v/>
      </c>
    </row>
    <row r="8727" spans="50:52">
      <c r="AX8727" s="165" t="str" cm="1">
        <f t="array" ref="AX8727">IFERROR(INDEX(Tinh!A:A,MATCH(TRIM(AW8727),Tinh!B:B,0)),"")</f>
        <v/>
      </c>
      <c r="AY8727" s="166"/>
      <c r="AZ8727" s="165" t="str" cm="1">
        <f t="array" ref="AZ8727">IFERROR(INDEX('Ngân Hàng'!B:B,MATCH(AY8727,'Ngân Hàng'!C:C,0)),"")</f>
        <v/>
      </c>
    </row>
    <row r="8728" spans="50:52">
      <c r="AX8728" s="165" t="str" cm="1">
        <f t="array" ref="AX8728">IFERROR(INDEX(Tinh!A:A,MATCH(TRIM(AW8728),Tinh!B:B,0)),"")</f>
        <v/>
      </c>
      <c r="AY8728" s="166"/>
      <c r="AZ8728" s="165" t="str" cm="1">
        <f t="array" ref="AZ8728">IFERROR(INDEX('Ngân Hàng'!B:B,MATCH(AY8728,'Ngân Hàng'!C:C,0)),"")</f>
        <v/>
      </c>
    </row>
    <row r="8729" spans="50:52">
      <c r="AX8729" s="165" t="str" cm="1">
        <f t="array" ref="AX8729">IFERROR(INDEX(Tinh!A:A,MATCH(TRIM(AW8729),Tinh!B:B,0)),"")</f>
        <v/>
      </c>
      <c r="AY8729" s="166"/>
      <c r="AZ8729" s="165" t="str" cm="1">
        <f t="array" ref="AZ8729">IFERROR(INDEX('Ngân Hàng'!B:B,MATCH(AY8729,'Ngân Hàng'!C:C,0)),"")</f>
        <v/>
      </c>
    </row>
    <row r="8730" spans="50:52">
      <c r="AX8730" s="165" t="str" cm="1">
        <f t="array" ref="AX8730">IFERROR(INDEX(Tinh!A:A,MATCH(TRIM(AW8730),Tinh!B:B,0)),"")</f>
        <v/>
      </c>
      <c r="AY8730" s="166"/>
      <c r="AZ8730" s="165" t="str" cm="1">
        <f t="array" ref="AZ8730">IFERROR(INDEX('Ngân Hàng'!B:B,MATCH(AY8730,'Ngân Hàng'!C:C,0)),"")</f>
        <v/>
      </c>
    </row>
    <row r="8731" spans="50:52">
      <c r="AX8731" s="165" t="str" cm="1">
        <f t="array" ref="AX8731">IFERROR(INDEX(Tinh!A:A,MATCH(TRIM(AW8731),Tinh!B:B,0)),"")</f>
        <v/>
      </c>
      <c r="AY8731" s="166"/>
      <c r="AZ8731" s="165" t="str" cm="1">
        <f t="array" ref="AZ8731">IFERROR(INDEX('Ngân Hàng'!B:B,MATCH(AY8731,'Ngân Hàng'!C:C,0)),"")</f>
        <v/>
      </c>
    </row>
    <row r="8732" spans="50:52">
      <c r="AX8732" s="165" t="str" cm="1">
        <f t="array" ref="AX8732">IFERROR(INDEX(Tinh!A:A,MATCH(TRIM(AW8732),Tinh!B:B,0)),"")</f>
        <v/>
      </c>
      <c r="AY8732" s="166"/>
      <c r="AZ8732" s="165" t="str" cm="1">
        <f t="array" ref="AZ8732">IFERROR(INDEX('Ngân Hàng'!B:B,MATCH(AY8732,'Ngân Hàng'!C:C,0)),"")</f>
        <v/>
      </c>
    </row>
    <row r="8733" spans="50:52">
      <c r="AX8733" s="165" t="str" cm="1">
        <f t="array" ref="AX8733">IFERROR(INDEX(Tinh!A:A,MATCH(TRIM(AW8733),Tinh!B:B,0)),"")</f>
        <v/>
      </c>
      <c r="AY8733" s="166"/>
      <c r="AZ8733" s="165" t="str" cm="1">
        <f t="array" ref="AZ8733">IFERROR(INDEX('Ngân Hàng'!B:B,MATCH(AY8733,'Ngân Hàng'!C:C,0)),"")</f>
        <v/>
      </c>
    </row>
    <row r="8734" spans="50:52">
      <c r="AX8734" s="165" t="str" cm="1">
        <f t="array" ref="AX8734">IFERROR(INDEX(Tinh!A:A,MATCH(TRIM(AW8734),Tinh!B:B,0)),"")</f>
        <v/>
      </c>
      <c r="AY8734" s="166"/>
      <c r="AZ8734" s="165" t="str" cm="1">
        <f t="array" ref="AZ8734">IFERROR(INDEX('Ngân Hàng'!B:B,MATCH(AY8734,'Ngân Hàng'!C:C,0)),"")</f>
        <v/>
      </c>
    </row>
    <row r="8735" spans="50:52">
      <c r="AX8735" s="165" t="str" cm="1">
        <f t="array" ref="AX8735">IFERROR(INDEX(Tinh!A:A,MATCH(TRIM(AW8735),Tinh!B:B,0)),"")</f>
        <v/>
      </c>
      <c r="AY8735" s="166"/>
      <c r="AZ8735" s="165" t="str" cm="1">
        <f t="array" ref="AZ8735">IFERROR(INDEX('Ngân Hàng'!B:B,MATCH(AY8735,'Ngân Hàng'!C:C,0)),"")</f>
        <v/>
      </c>
    </row>
    <row r="8736" spans="50:52">
      <c r="AX8736" s="165" t="str" cm="1">
        <f t="array" ref="AX8736">IFERROR(INDEX(Tinh!A:A,MATCH(TRIM(AW8736),Tinh!B:B,0)),"")</f>
        <v/>
      </c>
      <c r="AY8736" s="166"/>
      <c r="AZ8736" s="165" t="str" cm="1">
        <f t="array" ref="AZ8736">IFERROR(INDEX('Ngân Hàng'!B:B,MATCH(AY8736,'Ngân Hàng'!C:C,0)),"")</f>
        <v/>
      </c>
    </row>
    <row r="8737" spans="50:52">
      <c r="AX8737" s="165" t="str" cm="1">
        <f t="array" ref="AX8737">IFERROR(INDEX(Tinh!A:A,MATCH(TRIM(AW8737),Tinh!B:B,0)),"")</f>
        <v/>
      </c>
      <c r="AY8737" s="166"/>
      <c r="AZ8737" s="165" t="str" cm="1">
        <f t="array" ref="AZ8737">IFERROR(INDEX('Ngân Hàng'!B:B,MATCH(AY8737,'Ngân Hàng'!C:C,0)),"")</f>
        <v/>
      </c>
    </row>
    <row r="8738" spans="50:52">
      <c r="AX8738" s="165" t="str" cm="1">
        <f t="array" ref="AX8738">IFERROR(INDEX(Tinh!A:A,MATCH(TRIM(AW8738),Tinh!B:B,0)),"")</f>
        <v/>
      </c>
      <c r="AY8738" s="166"/>
      <c r="AZ8738" s="165" t="str" cm="1">
        <f t="array" ref="AZ8738">IFERROR(INDEX('Ngân Hàng'!B:B,MATCH(AY8738,'Ngân Hàng'!C:C,0)),"")</f>
        <v/>
      </c>
    </row>
    <row r="8739" spans="50:52">
      <c r="AX8739" s="165" t="str" cm="1">
        <f t="array" ref="AX8739">IFERROR(INDEX(Tinh!A:A,MATCH(TRIM(AW8739),Tinh!B:B,0)),"")</f>
        <v/>
      </c>
      <c r="AY8739" s="166"/>
      <c r="AZ8739" s="165" t="str" cm="1">
        <f t="array" ref="AZ8739">IFERROR(INDEX('Ngân Hàng'!B:B,MATCH(AY8739,'Ngân Hàng'!C:C,0)),"")</f>
        <v/>
      </c>
    </row>
    <row r="8740" spans="50:52">
      <c r="AX8740" s="165" t="str" cm="1">
        <f t="array" ref="AX8740">IFERROR(INDEX(Tinh!A:A,MATCH(TRIM(AW8740),Tinh!B:B,0)),"")</f>
        <v/>
      </c>
      <c r="AY8740" s="166"/>
      <c r="AZ8740" s="165" t="str" cm="1">
        <f t="array" ref="AZ8740">IFERROR(INDEX('Ngân Hàng'!B:B,MATCH(AY8740,'Ngân Hàng'!C:C,0)),"")</f>
        <v/>
      </c>
    </row>
    <row r="8741" spans="50:52">
      <c r="AX8741" s="165" t="str" cm="1">
        <f t="array" ref="AX8741">IFERROR(INDEX(Tinh!A:A,MATCH(TRIM(AW8741),Tinh!B:B,0)),"")</f>
        <v/>
      </c>
      <c r="AY8741" s="166"/>
      <c r="AZ8741" s="165" t="str" cm="1">
        <f t="array" ref="AZ8741">IFERROR(INDEX('Ngân Hàng'!B:B,MATCH(AY8741,'Ngân Hàng'!C:C,0)),"")</f>
        <v/>
      </c>
    </row>
    <row r="8742" spans="50:52">
      <c r="AX8742" s="165" t="str" cm="1">
        <f t="array" ref="AX8742">IFERROR(INDEX(Tinh!A:A,MATCH(TRIM(AW8742),Tinh!B:B,0)),"")</f>
        <v/>
      </c>
      <c r="AY8742" s="166"/>
      <c r="AZ8742" s="165" t="str" cm="1">
        <f t="array" ref="AZ8742">IFERROR(INDEX('Ngân Hàng'!B:B,MATCH(AY8742,'Ngân Hàng'!C:C,0)),"")</f>
        <v/>
      </c>
    </row>
    <row r="8743" spans="50:52">
      <c r="AX8743" s="165" t="str" cm="1">
        <f t="array" ref="AX8743">IFERROR(INDEX(Tinh!A:A,MATCH(TRIM(AW8743),Tinh!B:B,0)),"")</f>
        <v/>
      </c>
      <c r="AY8743" s="166"/>
      <c r="AZ8743" s="165" t="str" cm="1">
        <f t="array" ref="AZ8743">IFERROR(INDEX('Ngân Hàng'!B:B,MATCH(AY8743,'Ngân Hàng'!C:C,0)),"")</f>
        <v/>
      </c>
    </row>
    <row r="8744" spans="50:52">
      <c r="AX8744" s="165" t="str" cm="1">
        <f t="array" ref="AX8744">IFERROR(INDEX(Tinh!A:A,MATCH(TRIM(AW8744),Tinh!B:B,0)),"")</f>
        <v/>
      </c>
      <c r="AY8744" s="166"/>
      <c r="AZ8744" s="165" t="str" cm="1">
        <f t="array" ref="AZ8744">IFERROR(INDEX('Ngân Hàng'!B:B,MATCH(AY8744,'Ngân Hàng'!C:C,0)),"")</f>
        <v/>
      </c>
    </row>
    <row r="8745" spans="50:52">
      <c r="AX8745" s="165" t="str" cm="1">
        <f t="array" ref="AX8745">IFERROR(INDEX(Tinh!A:A,MATCH(TRIM(AW8745),Tinh!B:B,0)),"")</f>
        <v/>
      </c>
      <c r="AY8745" s="166"/>
      <c r="AZ8745" s="165" t="str" cm="1">
        <f t="array" ref="AZ8745">IFERROR(INDEX('Ngân Hàng'!B:B,MATCH(AY8745,'Ngân Hàng'!C:C,0)),"")</f>
        <v/>
      </c>
    </row>
    <row r="8746" spans="50:52">
      <c r="AX8746" s="165" t="str" cm="1">
        <f t="array" ref="AX8746">IFERROR(INDEX(Tinh!A:A,MATCH(TRIM(AW8746),Tinh!B:B,0)),"")</f>
        <v/>
      </c>
      <c r="AY8746" s="166"/>
      <c r="AZ8746" s="165" t="str" cm="1">
        <f t="array" ref="AZ8746">IFERROR(INDEX('Ngân Hàng'!B:B,MATCH(AY8746,'Ngân Hàng'!C:C,0)),"")</f>
        <v/>
      </c>
    </row>
    <row r="8747" spans="50:52">
      <c r="AX8747" s="165" t="str" cm="1">
        <f t="array" ref="AX8747">IFERROR(INDEX(Tinh!A:A,MATCH(TRIM(AW8747),Tinh!B:B,0)),"")</f>
        <v/>
      </c>
      <c r="AY8747" s="166"/>
      <c r="AZ8747" s="165" t="str" cm="1">
        <f t="array" ref="AZ8747">IFERROR(INDEX('Ngân Hàng'!B:B,MATCH(AY8747,'Ngân Hàng'!C:C,0)),"")</f>
        <v/>
      </c>
    </row>
    <row r="8748" spans="50:52">
      <c r="AX8748" s="165" t="str" cm="1">
        <f t="array" ref="AX8748">IFERROR(INDEX(Tinh!A:A,MATCH(TRIM(AW8748),Tinh!B:B,0)),"")</f>
        <v/>
      </c>
      <c r="AY8748" s="166"/>
      <c r="AZ8748" s="165" t="str" cm="1">
        <f t="array" ref="AZ8748">IFERROR(INDEX('Ngân Hàng'!B:B,MATCH(AY8748,'Ngân Hàng'!C:C,0)),"")</f>
        <v/>
      </c>
    </row>
    <row r="8749" spans="50:52">
      <c r="AX8749" s="165" t="str" cm="1">
        <f t="array" ref="AX8749">IFERROR(INDEX(Tinh!A:A,MATCH(TRIM(AW8749),Tinh!B:B,0)),"")</f>
        <v/>
      </c>
      <c r="AY8749" s="166"/>
      <c r="AZ8749" s="165" t="str" cm="1">
        <f t="array" ref="AZ8749">IFERROR(INDEX('Ngân Hàng'!B:B,MATCH(AY8749,'Ngân Hàng'!C:C,0)),"")</f>
        <v/>
      </c>
    </row>
    <row r="8750" spans="50:52">
      <c r="AX8750" s="165" t="str" cm="1">
        <f t="array" ref="AX8750">IFERROR(INDEX(Tinh!A:A,MATCH(TRIM(AW8750),Tinh!B:B,0)),"")</f>
        <v/>
      </c>
      <c r="AY8750" s="166"/>
      <c r="AZ8750" s="165" t="str" cm="1">
        <f t="array" ref="AZ8750">IFERROR(INDEX('Ngân Hàng'!B:B,MATCH(AY8750,'Ngân Hàng'!C:C,0)),"")</f>
        <v/>
      </c>
    </row>
    <row r="8751" spans="50:52">
      <c r="AX8751" s="165" t="str" cm="1">
        <f t="array" ref="AX8751">IFERROR(INDEX(Tinh!A:A,MATCH(TRIM(AW8751),Tinh!B:B,0)),"")</f>
        <v/>
      </c>
      <c r="AY8751" s="166"/>
      <c r="AZ8751" s="165" t="str" cm="1">
        <f t="array" ref="AZ8751">IFERROR(INDEX('Ngân Hàng'!B:B,MATCH(AY8751,'Ngân Hàng'!C:C,0)),"")</f>
        <v/>
      </c>
    </row>
    <row r="8752" spans="50:52">
      <c r="AX8752" s="165" t="str" cm="1">
        <f t="array" ref="AX8752">IFERROR(INDEX(Tinh!A:A,MATCH(TRIM(AW8752),Tinh!B:B,0)),"")</f>
        <v/>
      </c>
      <c r="AY8752" s="166"/>
      <c r="AZ8752" s="165" t="str" cm="1">
        <f t="array" ref="AZ8752">IFERROR(INDEX('Ngân Hàng'!B:B,MATCH(AY8752,'Ngân Hàng'!C:C,0)),"")</f>
        <v/>
      </c>
    </row>
    <row r="8753" spans="50:52">
      <c r="AX8753" s="165" t="str" cm="1">
        <f t="array" ref="AX8753">IFERROR(INDEX(Tinh!A:A,MATCH(TRIM(AW8753),Tinh!B:B,0)),"")</f>
        <v/>
      </c>
      <c r="AY8753" s="166"/>
      <c r="AZ8753" s="165" t="str" cm="1">
        <f t="array" ref="AZ8753">IFERROR(INDEX('Ngân Hàng'!B:B,MATCH(AY8753,'Ngân Hàng'!C:C,0)),"")</f>
        <v/>
      </c>
    </row>
    <row r="8754" spans="50:52">
      <c r="AX8754" s="165" t="str" cm="1">
        <f t="array" ref="AX8754">IFERROR(INDEX(Tinh!A:A,MATCH(TRIM(AW8754),Tinh!B:B,0)),"")</f>
        <v/>
      </c>
      <c r="AY8754" s="166"/>
      <c r="AZ8754" s="165" t="str" cm="1">
        <f t="array" ref="AZ8754">IFERROR(INDEX('Ngân Hàng'!B:B,MATCH(AY8754,'Ngân Hàng'!C:C,0)),"")</f>
        <v/>
      </c>
    </row>
    <row r="8755" spans="50:52">
      <c r="AX8755" s="165" t="str" cm="1">
        <f t="array" ref="AX8755">IFERROR(INDEX(Tinh!A:A,MATCH(TRIM(AW8755),Tinh!B:B,0)),"")</f>
        <v/>
      </c>
      <c r="AY8755" s="166"/>
      <c r="AZ8755" s="165" t="str" cm="1">
        <f t="array" ref="AZ8755">IFERROR(INDEX('Ngân Hàng'!B:B,MATCH(AY8755,'Ngân Hàng'!C:C,0)),"")</f>
        <v/>
      </c>
    </row>
    <row r="8756" spans="50:52">
      <c r="AX8756" s="165" t="str" cm="1">
        <f t="array" ref="AX8756">IFERROR(INDEX(Tinh!A:A,MATCH(TRIM(AW8756),Tinh!B:B,0)),"")</f>
        <v/>
      </c>
      <c r="AY8756" s="166"/>
      <c r="AZ8756" s="165" t="str" cm="1">
        <f t="array" ref="AZ8756">IFERROR(INDEX('Ngân Hàng'!B:B,MATCH(AY8756,'Ngân Hàng'!C:C,0)),"")</f>
        <v/>
      </c>
    </row>
    <row r="8757" spans="50:52">
      <c r="AX8757" s="165" t="str" cm="1">
        <f t="array" ref="AX8757">IFERROR(INDEX(Tinh!A:A,MATCH(TRIM(AW8757),Tinh!B:B,0)),"")</f>
        <v/>
      </c>
      <c r="AY8757" s="166"/>
      <c r="AZ8757" s="165" t="str" cm="1">
        <f t="array" ref="AZ8757">IFERROR(INDEX('Ngân Hàng'!B:B,MATCH(AY8757,'Ngân Hàng'!C:C,0)),"")</f>
        <v/>
      </c>
    </row>
    <row r="8758" spans="50:52">
      <c r="AX8758" s="165" t="str" cm="1">
        <f t="array" ref="AX8758">IFERROR(INDEX(Tinh!A:A,MATCH(TRIM(AW8758),Tinh!B:B,0)),"")</f>
        <v/>
      </c>
      <c r="AY8758" s="166"/>
      <c r="AZ8758" s="165" t="str" cm="1">
        <f t="array" ref="AZ8758">IFERROR(INDEX('Ngân Hàng'!B:B,MATCH(AY8758,'Ngân Hàng'!C:C,0)),"")</f>
        <v/>
      </c>
    </row>
    <row r="8759" spans="50:52">
      <c r="AX8759" s="165" t="str" cm="1">
        <f t="array" ref="AX8759">IFERROR(INDEX(Tinh!A:A,MATCH(TRIM(AW8759),Tinh!B:B,0)),"")</f>
        <v/>
      </c>
      <c r="AY8759" s="166"/>
      <c r="AZ8759" s="165" t="str" cm="1">
        <f t="array" ref="AZ8759">IFERROR(INDEX('Ngân Hàng'!B:B,MATCH(AY8759,'Ngân Hàng'!C:C,0)),"")</f>
        <v/>
      </c>
    </row>
    <row r="8760" spans="50:52">
      <c r="AX8760" s="165" t="str" cm="1">
        <f t="array" ref="AX8760">IFERROR(INDEX(Tinh!A:A,MATCH(TRIM(AW8760),Tinh!B:B,0)),"")</f>
        <v/>
      </c>
      <c r="AY8760" s="166"/>
      <c r="AZ8760" s="165" t="str" cm="1">
        <f t="array" ref="AZ8760">IFERROR(INDEX('Ngân Hàng'!B:B,MATCH(AY8760,'Ngân Hàng'!C:C,0)),"")</f>
        <v/>
      </c>
    </row>
    <row r="8761" spans="50:52">
      <c r="AX8761" s="165" t="str" cm="1">
        <f t="array" ref="AX8761">IFERROR(INDEX(Tinh!A:A,MATCH(TRIM(AW8761),Tinh!B:B,0)),"")</f>
        <v/>
      </c>
      <c r="AY8761" s="166"/>
      <c r="AZ8761" s="165" t="str" cm="1">
        <f t="array" ref="AZ8761">IFERROR(INDEX('Ngân Hàng'!B:B,MATCH(AY8761,'Ngân Hàng'!C:C,0)),"")</f>
        <v/>
      </c>
    </row>
    <row r="8762" spans="50:52">
      <c r="AX8762" s="165" t="str" cm="1">
        <f t="array" ref="AX8762">IFERROR(INDEX(Tinh!A:A,MATCH(TRIM(AW8762),Tinh!B:B,0)),"")</f>
        <v/>
      </c>
      <c r="AY8762" s="166"/>
      <c r="AZ8762" s="165" t="str" cm="1">
        <f t="array" ref="AZ8762">IFERROR(INDEX('Ngân Hàng'!B:B,MATCH(AY8762,'Ngân Hàng'!C:C,0)),"")</f>
        <v/>
      </c>
    </row>
    <row r="8763" spans="50:52">
      <c r="AX8763" s="165" t="str" cm="1">
        <f t="array" ref="AX8763">IFERROR(INDEX(Tinh!A:A,MATCH(TRIM(AW8763),Tinh!B:B,0)),"")</f>
        <v/>
      </c>
      <c r="AY8763" s="166"/>
      <c r="AZ8763" s="165" t="str" cm="1">
        <f t="array" ref="AZ8763">IFERROR(INDEX('Ngân Hàng'!B:B,MATCH(AY8763,'Ngân Hàng'!C:C,0)),"")</f>
        <v/>
      </c>
    </row>
    <row r="8764" spans="50:52">
      <c r="AX8764" s="165" t="str" cm="1">
        <f t="array" ref="AX8764">IFERROR(INDEX(Tinh!A:A,MATCH(TRIM(AW8764),Tinh!B:B,0)),"")</f>
        <v/>
      </c>
      <c r="AY8764" s="166"/>
      <c r="AZ8764" s="165" t="str" cm="1">
        <f t="array" ref="AZ8764">IFERROR(INDEX('Ngân Hàng'!B:B,MATCH(AY8764,'Ngân Hàng'!C:C,0)),"")</f>
        <v/>
      </c>
    </row>
    <row r="8765" spans="50:52">
      <c r="AX8765" s="165" t="str" cm="1">
        <f t="array" ref="AX8765">IFERROR(INDEX(Tinh!A:A,MATCH(TRIM(AW8765),Tinh!B:B,0)),"")</f>
        <v/>
      </c>
      <c r="AY8765" s="166"/>
      <c r="AZ8765" s="165" t="str" cm="1">
        <f t="array" ref="AZ8765">IFERROR(INDEX('Ngân Hàng'!B:B,MATCH(AY8765,'Ngân Hàng'!C:C,0)),"")</f>
        <v/>
      </c>
    </row>
    <row r="8766" spans="50:52">
      <c r="AX8766" s="165" t="str" cm="1">
        <f t="array" ref="AX8766">IFERROR(INDEX(Tinh!A:A,MATCH(TRIM(AW8766),Tinh!B:B,0)),"")</f>
        <v/>
      </c>
      <c r="AY8766" s="166"/>
      <c r="AZ8766" s="165" t="str" cm="1">
        <f t="array" ref="AZ8766">IFERROR(INDEX('Ngân Hàng'!B:B,MATCH(AY8766,'Ngân Hàng'!C:C,0)),"")</f>
        <v/>
      </c>
    </row>
    <row r="8767" spans="50:52">
      <c r="AX8767" s="165" t="str" cm="1">
        <f t="array" ref="AX8767">IFERROR(INDEX(Tinh!A:A,MATCH(TRIM(AW8767),Tinh!B:B,0)),"")</f>
        <v/>
      </c>
      <c r="AY8767" s="166"/>
      <c r="AZ8767" s="165" t="str" cm="1">
        <f t="array" ref="AZ8767">IFERROR(INDEX('Ngân Hàng'!B:B,MATCH(AY8767,'Ngân Hàng'!C:C,0)),"")</f>
        <v/>
      </c>
    </row>
    <row r="8768" spans="50:52">
      <c r="AX8768" s="165" t="str" cm="1">
        <f t="array" ref="AX8768">IFERROR(INDEX(Tinh!A:A,MATCH(TRIM(AW8768),Tinh!B:B,0)),"")</f>
        <v/>
      </c>
      <c r="AY8768" s="166"/>
      <c r="AZ8768" s="165" t="str" cm="1">
        <f t="array" ref="AZ8768">IFERROR(INDEX('Ngân Hàng'!B:B,MATCH(AY8768,'Ngân Hàng'!C:C,0)),"")</f>
        <v/>
      </c>
    </row>
    <row r="8769" spans="50:52">
      <c r="AX8769" s="165" t="str" cm="1">
        <f t="array" ref="AX8769">IFERROR(INDEX(Tinh!A:A,MATCH(TRIM(AW8769),Tinh!B:B,0)),"")</f>
        <v/>
      </c>
      <c r="AY8769" s="166"/>
      <c r="AZ8769" s="165" t="str" cm="1">
        <f t="array" ref="AZ8769">IFERROR(INDEX('Ngân Hàng'!B:B,MATCH(AY8769,'Ngân Hàng'!C:C,0)),"")</f>
        <v/>
      </c>
    </row>
    <row r="8770" spans="50:52">
      <c r="AX8770" s="165" t="str" cm="1">
        <f t="array" ref="AX8770">IFERROR(INDEX(Tinh!A:A,MATCH(TRIM(AW8770),Tinh!B:B,0)),"")</f>
        <v/>
      </c>
      <c r="AY8770" s="166"/>
      <c r="AZ8770" s="165" t="str" cm="1">
        <f t="array" ref="AZ8770">IFERROR(INDEX('Ngân Hàng'!B:B,MATCH(AY8770,'Ngân Hàng'!C:C,0)),"")</f>
        <v/>
      </c>
    </row>
    <row r="8771" spans="50:52">
      <c r="AX8771" s="165" t="str" cm="1">
        <f t="array" ref="AX8771">IFERROR(INDEX(Tinh!A:A,MATCH(TRIM(AW8771),Tinh!B:B,0)),"")</f>
        <v/>
      </c>
      <c r="AY8771" s="166"/>
      <c r="AZ8771" s="165" t="str" cm="1">
        <f t="array" ref="AZ8771">IFERROR(INDEX('Ngân Hàng'!B:B,MATCH(AY8771,'Ngân Hàng'!C:C,0)),"")</f>
        <v/>
      </c>
    </row>
    <row r="8772" spans="50:52">
      <c r="AX8772" s="165" t="str" cm="1">
        <f t="array" ref="AX8772">IFERROR(INDEX(Tinh!A:A,MATCH(TRIM(AW8772),Tinh!B:B,0)),"")</f>
        <v/>
      </c>
      <c r="AY8772" s="166"/>
      <c r="AZ8772" s="165" t="str" cm="1">
        <f t="array" ref="AZ8772">IFERROR(INDEX('Ngân Hàng'!B:B,MATCH(AY8772,'Ngân Hàng'!C:C,0)),"")</f>
        <v/>
      </c>
    </row>
    <row r="8773" spans="50:52">
      <c r="AX8773" s="165" t="str" cm="1">
        <f t="array" ref="AX8773">IFERROR(INDEX(Tinh!A:A,MATCH(TRIM(AW8773),Tinh!B:B,0)),"")</f>
        <v/>
      </c>
      <c r="AY8773" s="166"/>
      <c r="AZ8773" s="165" t="str" cm="1">
        <f t="array" ref="AZ8773">IFERROR(INDEX('Ngân Hàng'!B:B,MATCH(AY8773,'Ngân Hàng'!C:C,0)),"")</f>
        <v/>
      </c>
    </row>
    <row r="8774" spans="50:52">
      <c r="AX8774" s="165" t="str" cm="1">
        <f t="array" ref="AX8774">IFERROR(INDEX(Tinh!A:A,MATCH(TRIM(AW8774),Tinh!B:B,0)),"")</f>
        <v/>
      </c>
      <c r="AY8774" s="166"/>
      <c r="AZ8774" s="165" t="str" cm="1">
        <f t="array" ref="AZ8774">IFERROR(INDEX('Ngân Hàng'!B:B,MATCH(AY8774,'Ngân Hàng'!C:C,0)),"")</f>
        <v/>
      </c>
    </row>
    <row r="8775" spans="50:52">
      <c r="AX8775" s="165" t="str" cm="1">
        <f t="array" ref="AX8775">IFERROR(INDEX(Tinh!A:A,MATCH(TRIM(AW8775),Tinh!B:B,0)),"")</f>
        <v/>
      </c>
      <c r="AY8775" s="166"/>
      <c r="AZ8775" s="165" t="str" cm="1">
        <f t="array" ref="AZ8775">IFERROR(INDEX('Ngân Hàng'!B:B,MATCH(AY8775,'Ngân Hàng'!C:C,0)),"")</f>
        <v/>
      </c>
    </row>
    <row r="8776" spans="50:52">
      <c r="AX8776" s="165" t="str" cm="1">
        <f t="array" ref="AX8776">IFERROR(INDEX(Tinh!A:A,MATCH(TRIM(AW8776),Tinh!B:B,0)),"")</f>
        <v/>
      </c>
      <c r="AY8776" s="166"/>
      <c r="AZ8776" s="165" t="str" cm="1">
        <f t="array" ref="AZ8776">IFERROR(INDEX('Ngân Hàng'!B:B,MATCH(AY8776,'Ngân Hàng'!C:C,0)),"")</f>
        <v/>
      </c>
    </row>
    <row r="8777" spans="50:52">
      <c r="AX8777" s="165" t="str" cm="1">
        <f t="array" ref="AX8777">IFERROR(INDEX(Tinh!A:A,MATCH(TRIM(AW8777),Tinh!B:B,0)),"")</f>
        <v/>
      </c>
      <c r="AY8777" s="166"/>
      <c r="AZ8777" s="165" t="str" cm="1">
        <f t="array" ref="AZ8777">IFERROR(INDEX('Ngân Hàng'!B:B,MATCH(AY8777,'Ngân Hàng'!C:C,0)),"")</f>
        <v/>
      </c>
    </row>
    <row r="8778" spans="50:52">
      <c r="AX8778" s="165" t="str" cm="1">
        <f t="array" ref="AX8778">IFERROR(INDEX(Tinh!A:A,MATCH(TRIM(AW8778),Tinh!B:B,0)),"")</f>
        <v/>
      </c>
      <c r="AY8778" s="166"/>
      <c r="AZ8778" s="165" t="str" cm="1">
        <f t="array" ref="AZ8778">IFERROR(INDEX('Ngân Hàng'!B:B,MATCH(AY8778,'Ngân Hàng'!C:C,0)),"")</f>
        <v/>
      </c>
    </row>
    <row r="8779" spans="50:52">
      <c r="AX8779" s="165" t="str" cm="1">
        <f t="array" ref="AX8779">IFERROR(INDEX(Tinh!A:A,MATCH(TRIM(AW8779),Tinh!B:B,0)),"")</f>
        <v/>
      </c>
      <c r="AY8779" s="166"/>
      <c r="AZ8779" s="165" t="str" cm="1">
        <f t="array" ref="AZ8779">IFERROR(INDEX('Ngân Hàng'!B:B,MATCH(AY8779,'Ngân Hàng'!C:C,0)),"")</f>
        <v/>
      </c>
    </row>
    <row r="8780" spans="50:52">
      <c r="AX8780" s="165" t="str" cm="1">
        <f t="array" ref="AX8780">IFERROR(INDEX(Tinh!A:A,MATCH(TRIM(AW8780),Tinh!B:B,0)),"")</f>
        <v/>
      </c>
      <c r="AY8780" s="166"/>
      <c r="AZ8780" s="165" t="str" cm="1">
        <f t="array" ref="AZ8780">IFERROR(INDEX('Ngân Hàng'!B:B,MATCH(AY8780,'Ngân Hàng'!C:C,0)),"")</f>
        <v/>
      </c>
    </row>
    <row r="8781" spans="50:52">
      <c r="AX8781" s="165" t="str" cm="1">
        <f t="array" ref="AX8781">IFERROR(INDEX(Tinh!A:A,MATCH(TRIM(AW8781),Tinh!B:B,0)),"")</f>
        <v/>
      </c>
      <c r="AY8781" s="166"/>
      <c r="AZ8781" s="165" t="str" cm="1">
        <f t="array" ref="AZ8781">IFERROR(INDEX('Ngân Hàng'!B:B,MATCH(AY8781,'Ngân Hàng'!C:C,0)),"")</f>
        <v/>
      </c>
    </row>
    <row r="8782" spans="50:52">
      <c r="AX8782" s="165" t="str" cm="1">
        <f t="array" ref="AX8782">IFERROR(INDEX(Tinh!A:A,MATCH(TRIM(AW8782),Tinh!B:B,0)),"")</f>
        <v/>
      </c>
      <c r="AY8782" s="166"/>
      <c r="AZ8782" s="165" t="str" cm="1">
        <f t="array" ref="AZ8782">IFERROR(INDEX('Ngân Hàng'!B:B,MATCH(AY8782,'Ngân Hàng'!C:C,0)),"")</f>
        <v/>
      </c>
    </row>
    <row r="8783" spans="50:52">
      <c r="AX8783" s="165" t="str" cm="1">
        <f t="array" ref="AX8783">IFERROR(INDEX(Tinh!A:A,MATCH(TRIM(AW8783),Tinh!B:B,0)),"")</f>
        <v/>
      </c>
      <c r="AY8783" s="166"/>
      <c r="AZ8783" s="165" t="str" cm="1">
        <f t="array" ref="AZ8783">IFERROR(INDEX('Ngân Hàng'!B:B,MATCH(AY8783,'Ngân Hàng'!C:C,0)),"")</f>
        <v/>
      </c>
    </row>
    <row r="8784" spans="50:52">
      <c r="AX8784" s="165" t="str" cm="1">
        <f t="array" ref="AX8784">IFERROR(INDEX(Tinh!A:A,MATCH(TRIM(AW8784),Tinh!B:B,0)),"")</f>
        <v/>
      </c>
      <c r="AY8784" s="166"/>
      <c r="AZ8784" s="165" t="str" cm="1">
        <f t="array" ref="AZ8784">IFERROR(INDEX('Ngân Hàng'!B:B,MATCH(AY8784,'Ngân Hàng'!C:C,0)),"")</f>
        <v/>
      </c>
    </row>
    <row r="8785" spans="50:52">
      <c r="AX8785" s="165" t="str" cm="1">
        <f t="array" ref="AX8785">IFERROR(INDEX(Tinh!A:A,MATCH(TRIM(AW8785),Tinh!B:B,0)),"")</f>
        <v/>
      </c>
      <c r="AY8785" s="166"/>
      <c r="AZ8785" s="165" t="str" cm="1">
        <f t="array" ref="AZ8785">IFERROR(INDEX('Ngân Hàng'!B:B,MATCH(AY8785,'Ngân Hàng'!C:C,0)),"")</f>
        <v/>
      </c>
    </row>
    <row r="8786" spans="50:52">
      <c r="AX8786" s="165" t="str" cm="1">
        <f t="array" ref="AX8786">IFERROR(INDEX(Tinh!A:A,MATCH(TRIM(AW8786),Tinh!B:B,0)),"")</f>
        <v/>
      </c>
      <c r="AY8786" s="166"/>
      <c r="AZ8786" s="165" t="str" cm="1">
        <f t="array" ref="AZ8786">IFERROR(INDEX('Ngân Hàng'!B:B,MATCH(AY8786,'Ngân Hàng'!C:C,0)),"")</f>
        <v/>
      </c>
    </row>
    <row r="8787" spans="50:52">
      <c r="AX8787" s="165" t="str" cm="1">
        <f t="array" ref="AX8787">IFERROR(INDEX(Tinh!A:A,MATCH(TRIM(AW8787),Tinh!B:B,0)),"")</f>
        <v/>
      </c>
      <c r="AY8787" s="166"/>
      <c r="AZ8787" s="165" t="str" cm="1">
        <f t="array" ref="AZ8787">IFERROR(INDEX('Ngân Hàng'!B:B,MATCH(AY8787,'Ngân Hàng'!C:C,0)),"")</f>
        <v/>
      </c>
    </row>
    <row r="8788" spans="50:52">
      <c r="AX8788" s="165" t="str" cm="1">
        <f t="array" ref="AX8788">IFERROR(INDEX(Tinh!A:A,MATCH(TRIM(AW8788),Tinh!B:B,0)),"")</f>
        <v/>
      </c>
      <c r="AY8788" s="166"/>
      <c r="AZ8788" s="165" t="str" cm="1">
        <f t="array" ref="AZ8788">IFERROR(INDEX('Ngân Hàng'!B:B,MATCH(AY8788,'Ngân Hàng'!C:C,0)),"")</f>
        <v/>
      </c>
    </row>
    <row r="8789" spans="50:52">
      <c r="AX8789" s="165" t="str" cm="1">
        <f t="array" ref="AX8789">IFERROR(INDEX(Tinh!A:A,MATCH(TRIM(AW8789),Tinh!B:B,0)),"")</f>
        <v/>
      </c>
      <c r="AY8789" s="166"/>
      <c r="AZ8789" s="165" t="str" cm="1">
        <f t="array" ref="AZ8789">IFERROR(INDEX('Ngân Hàng'!B:B,MATCH(AY8789,'Ngân Hàng'!C:C,0)),"")</f>
        <v/>
      </c>
    </row>
    <row r="8790" spans="50:52">
      <c r="AX8790" s="165" t="str" cm="1">
        <f t="array" ref="AX8790">IFERROR(INDEX(Tinh!A:A,MATCH(TRIM(AW8790),Tinh!B:B,0)),"")</f>
        <v/>
      </c>
      <c r="AY8790" s="166"/>
      <c r="AZ8790" s="165" t="str" cm="1">
        <f t="array" ref="AZ8790">IFERROR(INDEX('Ngân Hàng'!B:B,MATCH(AY8790,'Ngân Hàng'!C:C,0)),"")</f>
        <v/>
      </c>
    </row>
    <row r="8791" spans="50:52">
      <c r="AX8791" s="165" t="str" cm="1">
        <f t="array" ref="AX8791">IFERROR(INDEX(Tinh!A:A,MATCH(TRIM(AW8791),Tinh!B:B,0)),"")</f>
        <v/>
      </c>
      <c r="AY8791" s="166"/>
      <c r="AZ8791" s="165" t="str" cm="1">
        <f t="array" ref="AZ8791">IFERROR(INDEX('Ngân Hàng'!B:B,MATCH(AY8791,'Ngân Hàng'!C:C,0)),"")</f>
        <v/>
      </c>
    </row>
    <row r="8792" spans="50:52">
      <c r="AX8792" s="165" t="str" cm="1">
        <f t="array" ref="AX8792">IFERROR(INDEX(Tinh!A:A,MATCH(TRIM(AW8792),Tinh!B:B,0)),"")</f>
        <v/>
      </c>
      <c r="AY8792" s="166"/>
      <c r="AZ8792" s="165" t="str" cm="1">
        <f t="array" ref="AZ8792">IFERROR(INDEX('Ngân Hàng'!B:B,MATCH(AY8792,'Ngân Hàng'!C:C,0)),"")</f>
        <v/>
      </c>
    </row>
    <row r="8793" spans="50:52">
      <c r="AX8793" s="165" t="str" cm="1">
        <f t="array" ref="AX8793">IFERROR(INDEX(Tinh!A:A,MATCH(TRIM(AW8793),Tinh!B:B,0)),"")</f>
        <v/>
      </c>
      <c r="AY8793" s="166"/>
      <c r="AZ8793" s="165" t="str" cm="1">
        <f t="array" ref="AZ8793">IFERROR(INDEX('Ngân Hàng'!B:B,MATCH(AY8793,'Ngân Hàng'!C:C,0)),"")</f>
        <v/>
      </c>
    </row>
    <row r="8794" spans="50:52">
      <c r="AX8794" s="165" t="str" cm="1">
        <f t="array" ref="AX8794">IFERROR(INDEX(Tinh!A:A,MATCH(TRIM(AW8794),Tinh!B:B,0)),"")</f>
        <v/>
      </c>
      <c r="AY8794" s="166"/>
      <c r="AZ8794" s="165" t="str" cm="1">
        <f t="array" ref="AZ8794">IFERROR(INDEX('Ngân Hàng'!B:B,MATCH(AY8794,'Ngân Hàng'!C:C,0)),"")</f>
        <v/>
      </c>
    </row>
    <row r="8795" spans="50:52">
      <c r="AX8795" s="165" t="str" cm="1">
        <f t="array" ref="AX8795">IFERROR(INDEX(Tinh!A:A,MATCH(TRIM(AW8795),Tinh!B:B,0)),"")</f>
        <v/>
      </c>
      <c r="AY8795" s="166"/>
      <c r="AZ8795" s="165" t="str" cm="1">
        <f t="array" ref="AZ8795">IFERROR(INDEX('Ngân Hàng'!B:B,MATCH(AY8795,'Ngân Hàng'!C:C,0)),"")</f>
        <v/>
      </c>
    </row>
    <row r="8796" spans="50:52">
      <c r="AX8796" s="165" t="str" cm="1">
        <f t="array" ref="AX8796">IFERROR(INDEX(Tinh!A:A,MATCH(TRIM(AW8796),Tinh!B:B,0)),"")</f>
        <v/>
      </c>
      <c r="AY8796" s="166"/>
      <c r="AZ8796" s="165" t="str" cm="1">
        <f t="array" ref="AZ8796">IFERROR(INDEX('Ngân Hàng'!B:B,MATCH(AY8796,'Ngân Hàng'!C:C,0)),"")</f>
        <v/>
      </c>
    </row>
    <row r="8797" spans="50:52">
      <c r="AX8797" s="165" t="str" cm="1">
        <f t="array" ref="AX8797">IFERROR(INDEX(Tinh!A:A,MATCH(TRIM(AW8797),Tinh!B:B,0)),"")</f>
        <v/>
      </c>
      <c r="AY8797" s="166"/>
      <c r="AZ8797" s="165" t="str" cm="1">
        <f t="array" ref="AZ8797">IFERROR(INDEX('Ngân Hàng'!B:B,MATCH(AY8797,'Ngân Hàng'!C:C,0)),"")</f>
        <v/>
      </c>
    </row>
    <row r="8798" spans="50:52">
      <c r="AX8798" s="165" t="str" cm="1">
        <f t="array" ref="AX8798">IFERROR(INDEX(Tinh!A:A,MATCH(TRIM(AW8798),Tinh!B:B,0)),"")</f>
        <v/>
      </c>
      <c r="AY8798" s="166"/>
      <c r="AZ8798" s="165" t="str" cm="1">
        <f t="array" ref="AZ8798">IFERROR(INDEX('Ngân Hàng'!B:B,MATCH(AY8798,'Ngân Hàng'!C:C,0)),"")</f>
        <v/>
      </c>
    </row>
    <row r="8799" spans="50:52">
      <c r="AX8799" s="165" t="str" cm="1">
        <f t="array" ref="AX8799">IFERROR(INDEX(Tinh!A:A,MATCH(TRIM(AW8799),Tinh!B:B,0)),"")</f>
        <v/>
      </c>
      <c r="AY8799" s="166"/>
      <c r="AZ8799" s="165" t="str" cm="1">
        <f t="array" ref="AZ8799">IFERROR(INDEX('Ngân Hàng'!B:B,MATCH(AY8799,'Ngân Hàng'!C:C,0)),"")</f>
        <v/>
      </c>
    </row>
    <row r="8800" spans="50:52">
      <c r="AX8800" s="165" t="str" cm="1">
        <f t="array" ref="AX8800">IFERROR(INDEX(Tinh!A:A,MATCH(TRIM(AW8800),Tinh!B:B,0)),"")</f>
        <v/>
      </c>
      <c r="AY8800" s="166"/>
      <c r="AZ8800" s="165" t="str" cm="1">
        <f t="array" ref="AZ8800">IFERROR(INDEX('Ngân Hàng'!B:B,MATCH(AY8800,'Ngân Hàng'!C:C,0)),"")</f>
        <v/>
      </c>
    </row>
    <row r="8801" spans="50:52">
      <c r="AX8801" s="165" t="str" cm="1">
        <f t="array" ref="AX8801">IFERROR(INDEX(Tinh!A:A,MATCH(TRIM(AW8801),Tinh!B:B,0)),"")</f>
        <v/>
      </c>
      <c r="AY8801" s="166"/>
      <c r="AZ8801" s="165" t="str" cm="1">
        <f t="array" ref="AZ8801">IFERROR(INDEX('Ngân Hàng'!B:B,MATCH(AY8801,'Ngân Hàng'!C:C,0)),"")</f>
        <v/>
      </c>
    </row>
    <row r="8802" spans="50:52">
      <c r="AX8802" s="165" t="str" cm="1">
        <f t="array" ref="AX8802">IFERROR(INDEX(Tinh!A:A,MATCH(TRIM(AW8802),Tinh!B:B,0)),"")</f>
        <v/>
      </c>
      <c r="AY8802" s="166"/>
      <c r="AZ8802" s="165" t="str" cm="1">
        <f t="array" ref="AZ8802">IFERROR(INDEX('Ngân Hàng'!B:B,MATCH(AY8802,'Ngân Hàng'!C:C,0)),"")</f>
        <v/>
      </c>
    </row>
    <row r="8803" spans="50:52">
      <c r="AX8803" s="165" t="str" cm="1">
        <f t="array" ref="AX8803">IFERROR(INDEX(Tinh!A:A,MATCH(TRIM(AW8803),Tinh!B:B,0)),"")</f>
        <v/>
      </c>
      <c r="AY8803" s="166"/>
      <c r="AZ8803" s="165" t="str" cm="1">
        <f t="array" ref="AZ8803">IFERROR(INDEX('Ngân Hàng'!B:B,MATCH(AY8803,'Ngân Hàng'!C:C,0)),"")</f>
        <v/>
      </c>
    </row>
    <row r="8804" spans="50:52">
      <c r="AX8804" s="165" t="str" cm="1">
        <f t="array" ref="AX8804">IFERROR(INDEX(Tinh!A:A,MATCH(TRIM(AW8804),Tinh!B:B,0)),"")</f>
        <v/>
      </c>
      <c r="AY8804" s="166"/>
      <c r="AZ8804" s="165" t="str" cm="1">
        <f t="array" ref="AZ8804">IFERROR(INDEX('Ngân Hàng'!B:B,MATCH(AY8804,'Ngân Hàng'!C:C,0)),"")</f>
        <v/>
      </c>
    </row>
    <row r="8805" spans="50:52">
      <c r="AX8805" s="165" t="str" cm="1">
        <f t="array" ref="AX8805">IFERROR(INDEX(Tinh!A:A,MATCH(TRIM(AW8805),Tinh!B:B,0)),"")</f>
        <v/>
      </c>
      <c r="AY8805" s="166"/>
      <c r="AZ8805" s="165" t="str" cm="1">
        <f t="array" ref="AZ8805">IFERROR(INDEX('Ngân Hàng'!B:B,MATCH(AY8805,'Ngân Hàng'!C:C,0)),"")</f>
        <v/>
      </c>
    </row>
    <row r="8806" spans="50:52">
      <c r="AX8806" s="165" t="str" cm="1">
        <f t="array" ref="AX8806">IFERROR(INDEX(Tinh!A:A,MATCH(TRIM(AW8806),Tinh!B:B,0)),"")</f>
        <v/>
      </c>
      <c r="AY8806" s="166"/>
      <c r="AZ8806" s="165" t="str" cm="1">
        <f t="array" ref="AZ8806">IFERROR(INDEX('Ngân Hàng'!B:B,MATCH(AY8806,'Ngân Hàng'!C:C,0)),"")</f>
        <v/>
      </c>
    </row>
    <row r="8807" spans="50:52">
      <c r="AX8807" s="165" t="str" cm="1">
        <f t="array" ref="AX8807">IFERROR(INDEX(Tinh!A:A,MATCH(TRIM(AW8807),Tinh!B:B,0)),"")</f>
        <v/>
      </c>
      <c r="AY8807" s="166"/>
      <c r="AZ8807" s="165" t="str" cm="1">
        <f t="array" ref="AZ8807">IFERROR(INDEX('Ngân Hàng'!B:B,MATCH(AY8807,'Ngân Hàng'!C:C,0)),"")</f>
        <v/>
      </c>
    </row>
    <row r="8808" spans="50:52">
      <c r="AX8808" s="165" t="str" cm="1">
        <f t="array" ref="AX8808">IFERROR(INDEX(Tinh!A:A,MATCH(TRIM(AW8808),Tinh!B:B,0)),"")</f>
        <v/>
      </c>
      <c r="AY8808" s="166"/>
      <c r="AZ8808" s="165" t="str" cm="1">
        <f t="array" ref="AZ8808">IFERROR(INDEX('Ngân Hàng'!B:B,MATCH(AY8808,'Ngân Hàng'!C:C,0)),"")</f>
        <v/>
      </c>
    </row>
    <row r="8809" spans="50:52">
      <c r="AX8809" s="165" t="str" cm="1">
        <f t="array" ref="AX8809">IFERROR(INDEX(Tinh!A:A,MATCH(TRIM(AW8809),Tinh!B:B,0)),"")</f>
        <v/>
      </c>
      <c r="AY8809" s="166"/>
      <c r="AZ8809" s="165" t="str" cm="1">
        <f t="array" ref="AZ8809">IFERROR(INDEX('Ngân Hàng'!B:B,MATCH(AY8809,'Ngân Hàng'!C:C,0)),"")</f>
        <v/>
      </c>
    </row>
    <row r="8810" spans="50:52">
      <c r="AX8810" s="165" t="str" cm="1">
        <f t="array" ref="AX8810">IFERROR(INDEX(Tinh!A:A,MATCH(TRIM(AW8810),Tinh!B:B,0)),"")</f>
        <v/>
      </c>
      <c r="AY8810" s="166"/>
      <c r="AZ8810" s="165" t="str" cm="1">
        <f t="array" ref="AZ8810">IFERROR(INDEX('Ngân Hàng'!B:B,MATCH(AY8810,'Ngân Hàng'!C:C,0)),"")</f>
        <v/>
      </c>
    </row>
    <row r="8811" spans="50:52">
      <c r="AX8811" s="165" t="str" cm="1">
        <f t="array" ref="AX8811">IFERROR(INDEX(Tinh!A:A,MATCH(TRIM(AW8811),Tinh!B:B,0)),"")</f>
        <v/>
      </c>
      <c r="AY8811" s="166"/>
      <c r="AZ8811" s="165" t="str" cm="1">
        <f t="array" ref="AZ8811">IFERROR(INDEX('Ngân Hàng'!B:B,MATCH(AY8811,'Ngân Hàng'!C:C,0)),"")</f>
        <v/>
      </c>
    </row>
    <row r="8812" spans="50:52">
      <c r="AX8812" s="165" t="str" cm="1">
        <f t="array" ref="AX8812">IFERROR(INDEX(Tinh!A:A,MATCH(TRIM(AW8812),Tinh!B:B,0)),"")</f>
        <v/>
      </c>
      <c r="AY8812" s="166"/>
      <c r="AZ8812" s="165" t="str" cm="1">
        <f t="array" ref="AZ8812">IFERROR(INDEX('Ngân Hàng'!B:B,MATCH(AY8812,'Ngân Hàng'!C:C,0)),"")</f>
        <v/>
      </c>
    </row>
    <row r="8813" spans="50:52">
      <c r="AX8813" s="165" t="str" cm="1">
        <f t="array" ref="AX8813">IFERROR(INDEX(Tinh!A:A,MATCH(TRIM(AW8813),Tinh!B:B,0)),"")</f>
        <v/>
      </c>
      <c r="AY8813" s="166"/>
      <c r="AZ8813" s="165" t="str" cm="1">
        <f t="array" ref="AZ8813">IFERROR(INDEX('Ngân Hàng'!B:B,MATCH(AY8813,'Ngân Hàng'!C:C,0)),"")</f>
        <v/>
      </c>
    </row>
    <row r="8814" spans="50:52">
      <c r="AX8814" s="165" t="str" cm="1">
        <f t="array" ref="AX8814">IFERROR(INDEX(Tinh!A:A,MATCH(TRIM(AW8814),Tinh!B:B,0)),"")</f>
        <v/>
      </c>
      <c r="AY8814" s="166"/>
      <c r="AZ8814" s="165" t="str" cm="1">
        <f t="array" ref="AZ8814">IFERROR(INDEX('Ngân Hàng'!B:B,MATCH(AY8814,'Ngân Hàng'!C:C,0)),"")</f>
        <v/>
      </c>
    </row>
    <row r="8815" spans="50:52">
      <c r="AX8815" s="165" t="str" cm="1">
        <f t="array" ref="AX8815">IFERROR(INDEX(Tinh!A:A,MATCH(TRIM(AW8815),Tinh!B:B,0)),"")</f>
        <v/>
      </c>
      <c r="AY8815" s="166"/>
      <c r="AZ8815" s="165" t="str" cm="1">
        <f t="array" ref="AZ8815">IFERROR(INDEX('Ngân Hàng'!B:B,MATCH(AY8815,'Ngân Hàng'!C:C,0)),"")</f>
        <v/>
      </c>
    </row>
    <row r="8816" spans="50:52">
      <c r="AX8816" s="165" t="str" cm="1">
        <f t="array" ref="AX8816">IFERROR(INDEX(Tinh!A:A,MATCH(TRIM(AW8816),Tinh!B:B,0)),"")</f>
        <v/>
      </c>
      <c r="AY8816" s="166"/>
      <c r="AZ8816" s="165" t="str" cm="1">
        <f t="array" ref="AZ8816">IFERROR(INDEX('Ngân Hàng'!B:B,MATCH(AY8816,'Ngân Hàng'!C:C,0)),"")</f>
        <v/>
      </c>
    </row>
    <row r="8817" spans="50:52">
      <c r="AX8817" s="165" t="str" cm="1">
        <f t="array" ref="AX8817">IFERROR(INDEX(Tinh!A:A,MATCH(TRIM(AW8817),Tinh!B:B,0)),"")</f>
        <v/>
      </c>
      <c r="AY8817" s="166"/>
      <c r="AZ8817" s="165" t="str" cm="1">
        <f t="array" ref="AZ8817">IFERROR(INDEX('Ngân Hàng'!B:B,MATCH(AY8817,'Ngân Hàng'!C:C,0)),"")</f>
        <v/>
      </c>
    </row>
    <row r="8818" spans="50:52">
      <c r="AX8818" s="165" t="str" cm="1">
        <f t="array" ref="AX8818">IFERROR(INDEX(Tinh!A:A,MATCH(TRIM(AW8818),Tinh!B:B,0)),"")</f>
        <v/>
      </c>
      <c r="AY8818" s="166"/>
      <c r="AZ8818" s="165" t="str" cm="1">
        <f t="array" ref="AZ8818">IFERROR(INDEX('Ngân Hàng'!B:B,MATCH(AY8818,'Ngân Hàng'!C:C,0)),"")</f>
        <v/>
      </c>
    </row>
    <row r="8819" spans="50:52">
      <c r="AX8819" s="165" t="str" cm="1">
        <f t="array" ref="AX8819">IFERROR(INDEX(Tinh!A:A,MATCH(TRIM(AW8819),Tinh!B:B,0)),"")</f>
        <v/>
      </c>
      <c r="AY8819" s="166"/>
      <c r="AZ8819" s="165" t="str" cm="1">
        <f t="array" ref="AZ8819">IFERROR(INDEX('Ngân Hàng'!B:B,MATCH(AY8819,'Ngân Hàng'!C:C,0)),"")</f>
        <v/>
      </c>
    </row>
    <row r="8820" spans="50:52">
      <c r="AX8820" s="165" t="str" cm="1">
        <f t="array" ref="AX8820">IFERROR(INDEX(Tinh!A:A,MATCH(TRIM(AW8820),Tinh!B:B,0)),"")</f>
        <v/>
      </c>
      <c r="AY8820" s="166"/>
      <c r="AZ8820" s="165" t="str" cm="1">
        <f t="array" ref="AZ8820">IFERROR(INDEX('Ngân Hàng'!B:B,MATCH(AY8820,'Ngân Hàng'!C:C,0)),"")</f>
        <v/>
      </c>
    </row>
    <row r="8821" spans="50:52">
      <c r="AX8821" s="165" t="str" cm="1">
        <f t="array" ref="AX8821">IFERROR(INDEX(Tinh!A:A,MATCH(TRIM(AW8821),Tinh!B:B,0)),"")</f>
        <v/>
      </c>
      <c r="AY8821" s="166"/>
      <c r="AZ8821" s="165" t="str" cm="1">
        <f t="array" ref="AZ8821">IFERROR(INDEX('Ngân Hàng'!B:B,MATCH(AY8821,'Ngân Hàng'!C:C,0)),"")</f>
        <v/>
      </c>
    </row>
    <row r="8822" spans="50:52">
      <c r="AX8822" s="165" t="str" cm="1">
        <f t="array" ref="AX8822">IFERROR(INDEX(Tinh!A:A,MATCH(TRIM(AW8822),Tinh!B:B,0)),"")</f>
        <v/>
      </c>
      <c r="AY8822" s="166"/>
      <c r="AZ8822" s="165" t="str" cm="1">
        <f t="array" ref="AZ8822">IFERROR(INDEX('Ngân Hàng'!B:B,MATCH(AY8822,'Ngân Hàng'!C:C,0)),"")</f>
        <v/>
      </c>
    </row>
    <row r="8823" spans="50:52">
      <c r="AX8823" s="165" t="str" cm="1">
        <f t="array" ref="AX8823">IFERROR(INDEX(Tinh!A:A,MATCH(TRIM(AW8823),Tinh!B:B,0)),"")</f>
        <v/>
      </c>
      <c r="AY8823" s="166"/>
      <c r="AZ8823" s="165" t="str" cm="1">
        <f t="array" ref="AZ8823">IFERROR(INDEX('Ngân Hàng'!B:B,MATCH(AY8823,'Ngân Hàng'!C:C,0)),"")</f>
        <v/>
      </c>
    </row>
    <row r="8824" spans="50:52">
      <c r="AX8824" s="165" t="str" cm="1">
        <f t="array" ref="AX8824">IFERROR(INDEX(Tinh!A:A,MATCH(TRIM(AW8824),Tinh!B:B,0)),"")</f>
        <v/>
      </c>
      <c r="AY8824" s="166"/>
      <c r="AZ8824" s="165" t="str" cm="1">
        <f t="array" ref="AZ8824">IFERROR(INDEX('Ngân Hàng'!B:B,MATCH(AY8824,'Ngân Hàng'!C:C,0)),"")</f>
        <v/>
      </c>
    </row>
    <row r="8825" spans="50:52">
      <c r="AX8825" s="165" t="str" cm="1">
        <f t="array" ref="AX8825">IFERROR(INDEX(Tinh!A:A,MATCH(TRIM(AW8825),Tinh!B:B,0)),"")</f>
        <v/>
      </c>
      <c r="AY8825" s="166"/>
      <c r="AZ8825" s="165" t="str" cm="1">
        <f t="array" ref="AZ8825">IFERROR(INDEX('Ngân Hàng'!B:B,MATCH(AY8825,'Ngân Hàng'!C:C,0)),"")</f>
        <v/>
      </c>
    </row>
    <row r="8826" spans="50:52">
      <c r="AX8826" s="165" t="str" cm="1">
        <f t="array" ref="AX8826">IFERROR(INDEX(Tinh!A:A,MATCH(TRIM(AW8826),Tinh!B:B,0)),"")</f>
        <v/>
      </c>
      <c r="AY8826" s="166"/>
      <c r="AZ8826" s="165" t="str" cm="1">
        <f t="array" ref="AZ8826">IFERROR(INDEX('Ngân Hàng'!B:B,MATCH(AY8826,'Ngân Hàng'!C:C,0)),"")</f>
        <v/>
      </c>
    </row>
    <row r="8827" spans="50:52">
      <c r="AX8827" s="165" t="str" cm="1">
        <f t="array" ref="AX8827">IFERROR(INDEX(Tinh!A:A,MATCH(TRIM(AW8827),Tinh!B:B,0)),"")</f>
        <v/>
      </c>
      <c r="AY8827" s="166"/>
      <c r="AZ8827" s="165" t="str" cm="1">
        <f t="array" ref="AZ8827">IFERROR(INDEX('Ngân Hàng'!B:B,MATCH(AY8827,'Ngân Hàng'!C:C,0)),"")</f>
        <v/>
      </c>
    </row>
    <row r="8828" spans="50:52">
      <c r="AX8828" s="165" t="str" cm="1">
        <f t="array" ref="AX8828">IFERROR(INDEX(Tinh!A:A,MATCH(TRIM(AW8828),Tinh!B:B,0)),"")</f>
        <v/>
      </c>
      <c r="AY8828" s="166"/>
      <c r="AZ8828" s="165" t="str" cm="1">
        <f t="array" ref="AZ8828">IFERROR(INDEX('Ngân Hàng'!B:B,MATCH(AY8828,'Ngân Hàng'!C:C,0)),"")</f>
        <v/>
      </c>
    </row>
    <row r="8829" spans="50:52">
      <c r="AX8829" s="165" t="str" cm="1">
        <f t="array" ref="AX8829">IFERROR(INDEX(Tinh!A:A,MATCH(TRIM(AW8829),Tinh!B:B,0)),"")</f>
        <v/>
      </c>
      <c r="AY8829" s="166"/>
      <c r="AZ8829" s="165" t="str" cm="1">
        <f t="array" ref="AZ8829">IFERROR(INDEX('Ngân Hàng'!B:B,MATCH(AY8829,'Ngân Hàng'!C:C,0)),"")</f>
        <v/>
      </c>
    </row>
    <row r="8830" spans="50:52">
      <c r="AX8830" s="165" t="str" cm="1">
        <f t="array" ref="AX8830">IFERROR(INDEX(Tinh!A:A,MATCH(TRIM(AW8830),Tinh!B:B,0)),"")</f>
        <v/>
      </c>
      <c r="AY8830" s="166"/>
      <c r="AZ8830" s="165" t="str" cm="1">
        <f t="array" ref="AZ8830">IFERROR(INDEX('Ngân Hàng'!B:B,MATCH(AY8830,'Ngân Hàng'!C:C,0)),"")</f>
        <v/>
      </c>
    </row>
    <row r="8831" spans="50:52">
      <c r="AX8831" s="165" t="str" cm="1">
        <f t="array" ref="AX8831">IFERROR(INDEX(Tinh!A:A,MATCH(TRIM(AW8831),Tinh!B:B,0)),"")</f>
        <v/>
      </c>
      <c r="AY8831" s="166"/>
      <c r="AZ8831" s="165" t="str" cm="1">
        <f t="array" ref="AZ8831">IFERROR(INDEX('Ngân Hàng'!B:B,MATCH(AY8831,'Ngân Hàng'!C:C,0)),"")</f>
        <v/>
      </c>
    </row>
    <row r="8832" spans="50:52">
      <c r="AX8832" s="165" t="str" cm="1">
        <f t="array" ref="AX8832">IFERROR(INDEX(Tinh!A:A,MATCH(TRIM(AW8832),Tinh!B:B,0)),"")</f>
        <v/>
      </c>
      <c r="AY8832" s="166"/>
      <c r="AZ8832" s="165" t="str" cm="1">
        <f t="array" ref="AZ8832">IFERROR(INDEX('Ngân Hàng'!B:B,MATCH(AY8832,'Ngân Hàng'!C:C,0)),"")</f>
        <v/>
      </c>
    </row>
    <row r="8833" spans="50:52">
      <c r="AX8833" s="165" t="str" cm="1">
        <f t="array" ref="AX8833">IFERROR(INDEX(Tinh!A:A,MATCH(TRIM(AW8833),Tinh!B:B,0)),"")</f>
        <v/>
      </c>
      <c r="AY8833" s="166"/>
      <c r="AZ8833" s="165" t="str" cm="1">
        <f t="array" ref="AZ8833">IFERROR(INDEX('Ngân Hàng'!B:B,MATCH(AY8833,'Ngân Hàng'!C:C,0)),"")</f>
        <v/>
      </c>
    </row>
    <row r="8834" spans="50:52">
      <c r="AX8834" s="165" t="str" cm="1">
        <f t="array" ref="AX8834">IFERROR(INDEX(Tinh!A:A,MATCH(TRIM(AW8834),Tinh!B:B,0)),"")</f>
        <v/>
      </c>
      <c r="AY8834" s="166"/>
      <c r="AZ8834" s="165" t="str" cm="1">
        <f t="array" ref="AZ8834">IFERROR(INDEX('Ngân Hàng'!B:B,MATCH(AY8834,'Ngân Hàng'!C:C,0)),"")</f>
        <v/>
      </c>
    </row>
    <row r="8835" spans="50:52">
      <c r="AX8835" s="165" t="str" cm="1">
        <f t="array" ref="AX8835">IFERROR(INDEX(Tinh!A:A,MATCH(TRIM(AW8835),Tinh!B:B,0)),"")</f>
        <v/>
      </c>
      <c r="AY8835" s="166"/>
      <c r="AZ8835" s="165" t="str" cm="1">
        <f t="array" ref="AZ8835">IFERROR(INDEX('Ngân Hàng'!B:B,MATCH(AY8835,'Ngân Hàng'!C:C,0)),"")</f>
        <v/>
      </c>
    </row>
    <row r="8836" spans="50:52">
      <c r="AX8836" s="165" t="str" cm="1">
        <f t="array" ref="AX8836">IFERROR(INDEX(Tinh!A:A,MATCH(TRIM(AW8836),Tinh!B:B,0)),"")</f>
        <v/>
      </c>
      <c r="AY8836" s="166"/>
      <c r="AZ8836" s="165" t="str" cm="1">
        <f t="array" ref="AZ8836">IFERROR(INDEX('Ngân Hàng'!B:B,MATCH(AY8836,'Ngân Hàng'!C:C,0)),"")</f>
        <v/>
      </c>
    </row>
    <row r="8837" spans="50:52">
      <c r="AX8837" s="165" t="str" cm="1">
        <f t="array" ref="AX8837">IFERROR(INDEX(Tinh!A:A,MATCH(TRIM(AW8837),Tinh!B:B,0)),"")</f>
        <v/>
      </c>
      <c r="AY8837" s="166"/>
      <c r="AZ8837" s="165" t="str" cm="1">
        <f t="array" ref="AZ8837">IFERROR(INDEX('Ngân Hàng'!B:B,MATCH(AY8837,'Ngân Hàng'!C:C,0)),"")</f>
        <v/>
      </c>
    </row>
    <row r="8838" spans="50:52">
      <c r="AX8838" s="165" t="str" cm="1">
        <f t="array" ref="AX8838">IFERROR(INDEX(Tinh!A:A,MATCH(TRIM(AW8838),Tinh!B:B,0)),"")</f>
        <v/>
      </c>
      <c r="AY8838" s="166"/>
      <c r="AZ8838" s="165" t="str" cm="1">
        <f t="array" ref="AZ8838">IFERROR(INDEX('Ngân Hàng'!B:B,MATCH(AY8838,'Ngân Hàng'!C:C,0)),"")</f>
        <v/>
      </c>
    </row>
    <row r="8839" spans="50:52">
      <c r="AX8839" s="165" t="str" cm="1">
        <f t="array" ref="AX8839">IFERROR(INDEX(Tinh!A:A,MATCH(TRIM(AW8839),Tinh!B:B,0)),"")</f>
        <v/>
      </c>
      <c r="AY8839" s="166"/>
      <c r="AZ8839" s="165" t="str" cm="1">
        <f t="array" ref="AZ8839">IFERROR(INDEX('Ngân Hàng'!B:B,MATCH(AY8839,'Ngân Hàng'!C:C,0)),"")</f>
        <v/>
      </c>
    </row>
    <row r="8840" spans="50:52">
      <c r="AX8840" s="165" t="str" cm="1">
        <f t="array" ref="AX8840">IFERROR(INDEX(Tinh!A:A,MATCH(TRIM(AW8840),Tinh!B:B,0)),"")</f>
        <v/>
      </c>
      <c r="AY8840" s="166"/>
      <c r="AZ8840" s="165" t="str" cm="1">
        <f t="array" ref="AZ8840">IFERROR(INDEX('Ngân Hàng'!B:B,MATCH(AY8840,'Ngân Hàng'!C:C,0)),"")</f>
        <v/>
      </c>
    </row>
    <row r="8841" spans="50:52">
      <c r="AX8841" s="165" t="str" cm="1">
        <f t="array" ref="AX8841">IFERROR(INDEX(Tinh!A:A,MATCH(TRIM(AW8841),Tinh!B:B,0)),"")</f>
        <v/>
      </c>
      <c r="AY8841" s="166"/>
      <c r="AZ8841" s="165" t="str" cm="1">
        <f t="array" ref="AZ8841">IFERROR(INDEX('Ngân Hàng'!B:B,MATCH(AY8841,'Ngân Hàng'!C:C,0)),"")</f>
        <v/>
      </c>
    </row>
    <row r="8842" spans="50:52">
      <c r="AX8842" s="165" t="str" cm="1">
        <f t="array" ref="AX8842">IFERROR(INDEX(Tinh!A:A,MATCH(TRIM(AW8842),Tinh!B:B,0)),"")</f>
        <v/>
      </c>
      <c r="AY8842" s="166"/>
      <c r="AZ8842" s="165" t="str" cm="1">
        <f t="array" ref="AZ8842">IFERROR(INDEX('Ngân Hàng'!B:B,MATCH(AY8842,'Ngân Hàng'!C:C,0)),"")</f>
        <v/>
      </c>
    </row>
    <row r="8843" spans="50:52">
      <c r="AX8843" s="165" t="str" cm="1">
        <f t="array" ref="AX8843">IFERROR(INDEX(Tinh!A:A,MATCH(TRIM(AW8843),Tinh!B:B,0)),"")</f>
        <v/>
      </c>
      <c r="AY8843" s="166"/>
      <c r="AZ8843" s="165" t="str" cm="1">
        <f t="array" ref="AZ8843">IFERROR(INDEX('Ngân Hàng'!B:B,MATCH(AY8843,'Ngân Hàng'!C:C,0)),"")</f>
        <v/>
      </c>
    </row>
    <row r="8844" spans="50:52">
      <c r="AX8844" s="165" t="str" cm="1">
        <f t="array" ref="AX8844">IFERROR(INDEX(Tinh!A:A,MATCH(TRIM(AW8844),Tinh!B:B,0)),"")</f>
        <v/>
      </c>
      <c r="AY8844" s="166"/>
      <c r="AZ8844" s="165" t="str" cm="1">
        <f t="array" ref="AZ8844">IFERROR(INDEX('Ngân Hàng'!B:B,MATCH(AY8844,'Ngân Hàng'!C:C,0)),"")</f>
        <v/>
      </c>
    </row>
    <row r="8845" spans="50:52">
      <c r="AX8845" s="165" t="str" cm="1">
        <f t="array" ref="AX8845">IFERROR(INDEX(Tinh!A:A,MATCH(TRIM(AW8845),Tinh!B:B,0)),"")</f>
        <v/>
      </c>
      <c r="AY8845" s="166"/>
      <c r="AZ8845" s="165" t="str" cm="1">
        <f t="array" ref="AZ8845">IFERROR(INDEX('Ngân Hàng'!B:B,MATCH(AY8845,'Ngân Hàng'!C:C,0)),"")</f>
        <v/>
      </c>
    </row>
    <row r="8846" spans="50:52">
      <c r="AX8846" s="165" t="str" cm="1">
        <f t="array" ref="AX8846">IFERROR(INDEX(Tinh!A:A,MATCH(TRIM(AW8846),Tinh!B:B,0)),"")</f>
        <v/>
      </c>
      <c r="AY8846" s="166"/>
      <c r="AZ8846" s="165" t="str" cm="1">
        <f t="array" ref="AZ8846">IFERROR(INDEX('Ngân Hàng'!B:B,MATCH(AY8846,'Ngân Hàng'!C:C,0)),"")</f>
        <v/>
      </c>
    </row>
    <row r="8847" spans="50:52">
      <c r="AX8847" s="165" t="str" cm="1">
        <f t="array" ref="AX8847">IFERROR(INDEX(Tinh!A:A,MATCH(TRIM(AW8847),Tinh!B:B,0)),"")</f>
        <v/>
      </c>
      <c r="AY8847" s="166"/>
      <c r="AZ8847" s="165" t="str" cm="1">
        <f t="array" ref="AZ8847">IFERROR(INDEX('Ngân Hàng'!B:B,MATCH(AY8847,'Ngân Hàng'!C:C,0)),"")</f>
        <v/>
      </c>
    </row>
    <row r="8848" spans="50:52">
      <c r="AX8848" s="165" t="str" cm="1">
        <f t="array" ref="AX8848">IFERROR(INDEX(Tinh!A:A,MATCH(TRIM(AW8848),Tinh!B:B,0)),"")</f>
        <v/>
      </c>
      <c r="AY8848" s="166"/>
      <c r="AZ8848" s="165" t="str" cm="1">
        <f t="array" ref="AZ8848">IFERROR(INDEX('Ngân Hàng'!B:B,MATCH(AY8848,'Ngân Hàng'!C:C,0)),"")</f>
        <v/>
      </c>
    </row>
    <row r="8849" spans="50:52">
      <c r="AX8849" s="165" t="str" cm="1">
        <f t="array" ref="AX8849">IFERROR(INDEX(Tinh!A:A,MATCH(TRIM(AW8849),Tinh!B:B,0)),"")</f>
        <v/>
      </c>
      <c r="AY8849" s="166"/>
      <c r="AZ8849" s="165" t="str" cm="1">
        <f t="array" ref="AZ8849">IFERROR(INDEX('Ngân Hàng'!B:B,MATCH(AY8849,'Ngân Hàng'!C:C,0)),"")</f>
        <v/>
      </c>
    </row>
    <row r="8850" spans="50:52">
      <c r="AX8850" s="165" t="str" cm="1">
        <f t="array" ref="AX8850">IFERROR(INDEX(Tinh!A:A,MATCH(TRIM(AW8850),Tinh!B:B,0)),"")</f>
        <v/>
      </c>
      <c r="AY8850" s="166"/>
      <c r="AZ8850" s="165" t="str" cm="1">
        <f t="array" ref="AZ8850">IFERROR(INDEX('Ngân Hàng'!B:B,MATCH(AY8850,'Ngân Hàng'!C:C,0)),"")</f>
        <v/>
      </c>
    </row>
    <row r="8851" spans="50:52">
      <c r="AX8851" s="165" t="str" cm="1">
        <f t="array" ref="AX8851">IFERROR(INDEX(Tinh!A:A,MATCH(TRIM(AW8851),Tinh!B:B,0)),"")</f>
        <v/>
      </c>
      <c r="AY8851" s="166"/>
      <c r="AZ8851" s="165" t="str" cm="1">
        <f t="array" ref="AZ8851">IFERROR(INDEX('Ngân Hàng'!B:B,MATCH(AY8851,'Ngân Hàng'!C:C,0)),"")</f>
        <v/>
      </c>
    </row>
    <row r="8852" spans="50:52">
      <c r="AX8852" s="165" t="str" cm="1">
        <f t="array" ref="AX8852">IFERROR(INDEX(Tinh!A:A,MATCH(TRIM(AW8852),Tinh!B:B,0)),"")</f>
        <v/>
      </c>
      <c r="AY8852" s="166"/>
      <c r="AZ8852" s="165" t="str" cm="1">
        <f t="array" ref="AZ8852">IFERROR(INDEX('Ngân Hàng'!B:B,MATCH(AY8852,'Ngân Hàng'!C:C,0)),"")</f>
        <v/>
      </c>
    </row>
    <row r="8853" spans="50:52">
      <c r="AX8853" s="165" t="str" cm="1">
        <f t="array" ref="AX8853">IFERROR(INDEX(Tinh!A:A,MATCH(TRIM(AW8853),Tinh!B:B,0)),"")</f>
        <v/>
      </c>
      <c r="AY8853" s="166"/>
      <c r="AZ8853" s="165" t="str" cm="1">
        <f t="array" ref="AZ8853">IFERROR(INDEX('Ngân Hàng'!B:B,MATCH(AY8853,'Ngân Hàng'!C:C,0)),"")</f>
        <v/>
      </c>
    </row>
    <row r="8854" spans="50:52">
      <c r="AX8854" s="165" t="str" cm="1">
        <f t="array" ref="AX8854">IFERROR(INDEX(Tinh!A:A,MATCH(TRIM(AW8854),Tinh!B:B,0)),"")</f>
        <v/>
      </c>
      <c r="AY8854" s="166"/>
      <c r="AZ8854" s="165" t="str" cm="1">
        <f t="array" ref="AZ8854">IFERROR(INDEX('Ngân Hàng'!B:B,MATCH(AY8854,'Ngân Hàng'!C:C,0)),"")</f>
        <v/>
      </c>
    </row>
    <row r="8855" spans="50:52">
      <c r="AX8855" s="165" t="str" cm="1">
        <f t="array" ref="AX8855">IFERROR(INDEX(Tinh!A:A,MATCH(TRIM(AW8855),Tinh!B:B,0)),"")</f>
        <v/>
      </c>
      <c r="AY8855" s="166"/>
      <c r="AZ8855" s="165" t="str" cm="1">
        <f t="array" ref="AZ8855">IFERROR(INDEX('Ngân Hàng'!B:B,MATCH(AY8855,'Ngân Hàng'!C:C,0)),"")</f>
        <v/>
      </c>
    </row>
    <row r="8856" spans="50:52">
      <c r="AX8856" s="165" t="str" cm="1">
        <f t="array" ref="AX8856">IFERROR(INDEX(Tinh!A:A,MATCH(TRIM(AW8856),Tinh!B:B,0)),"")</f>
        <v/>
      </c>
      <c r="AY8856" s="166"/>
      <c r="AZ8856" s="165" t="str" cm="1">
        <f t="array" ref="AZ8856">IFERROR(INDEX('Ngân Hàng'!B:B,MATCH(AY8856,'Ngân Hàng'!C:C,0)),"")</f>
        <v/>
      </c>
    </row>
    <row r="8857" spans="50:52">
      <c r="AX8857" s="165" t="str" cm="1">
        <f t="array" ref="AX8857">IFERROR(INDEX(Tinh!A:A,MATCH(TRIM(AW8857),Tinh!B:B,0)),"")</f>
        <v/>
      </c>
      <c r="AY8857" s="166"/>
      <c r="AZ8857" s="165" t="str" cm="1">
        <f t="array" ref="AZ8857">IFERROR(INDEX('Ngân Hàng'!B:B,MATCH(AY8857,'Ngân Hàng'!C:C,0)),"")</f>
        <v/>
      </c>
    </row>
    <row r="8858" spans="50:52">
      <c r="AX8858" s="165" t="str" cm="1">
        <f t="array" ref="AX8858">IFERROR(INDEX(Tinh!A:A,MATCH(TRIM(AW8858),Tinh!B:B,0)),"")</f>
        <v/>
      </c>
      <c r="AY8858" s="166"/>
      <c r="AZ8858" s="165" t="str" cm="1">
        <f t="array" ref="AZ8858">IFERROR(INDEX('Ngân Hàng'!B:B,MATCH(AY8858,'Ngân Hàng'!C:C,0)),"")</f>
        <v/>
      </c>
    </row>
    <row r="8859" spans="50:52">
      <c r="AX8859" s="165" t="str" cm="1">
        <f t="array" ref="AX8859">IFERROR(INDEX(Tinh!A:A,MATCH(TRIM(AW8859),Tinh!B:B,0)),"")</f>
        <v/>
      </c>
      <c r="AY8859" s="166"/>
      <c r="AZ8859" s="165" t="str" cm="1">
        <f t="array" ref="AZ8859">IFERROR(INDEX('Ngân Hàng'!B:B,MATCH(AY8859,'Ngân Hàng'!C:C,0)),"")</f>
        <v/>
      </c>
    </row>
    <row r="8860" spans="50:52">
      <c r="AX8860" s="165" t="str" cm="1">
        <f t="array" ref="AX8860">IFERROR(INDEX(Tinh!A:A,MATCH(TRIM(AW8860),Tinh!B:B,0)),"")</f>
        <v/>
      </c>
      <c r="AY8860" s="166"/>
      <c r="AZ8860" s="165" t="str" cm="1">
        <f t="array" ref="AZ8860">IFERROR(INDEX('Ngân Hàng'!B:B,MATCH(AY8860,'Ngân Hàng'!C:C,0)),"")</f>
        <v/>
      </c>
    </row>
    <row r="8861" spans="50:52">
      <c r="AX8861" s="165" t="str" cm="1">
        <f t="array" ref="AX8861">IFERROR(INDEX(Tinh!A:A,MATCH(TRIM(AW8861),Tinh!B:B,0)),"")</f>
        <v/>
      </c>
      <c r="AY8861" s="166"/>
      <c r="AZ8861" s="165" t="str" cm="1">
        <f t="array" ref="AZ8861">IFERROR(INDEX('Ngân Hàng'!B:B,MATCH(AY8861,'Ngân Hàng'!C:C,0)),"")</f>
        <v/>
      </c>
    </row>
    <row r="8862" spans="50:52">
      <c r="AX8862" s="165" t="str" cm="1">
        <f t="array" ref="AX8862">IFERROR(INDEX(Tinh!A:A,MATCH(TRIM(AW8862),Tinh!B:B,0)),"")</f>
        <v/>
      </c>
      <c r="AY8862" s="166"/>
      <c r="AZ8862" s="165" t="str" cm="1">
        <f t="array" ref="AZ8862">IFERROR(INDEX('Ngân Hàng'!B:B,MATCH(AY8862,'Ngân Hàng'!C:C,0)),"")</f>
        <v/>
      </c>
    </row>
    <row r="8863" spans="50:52">
      <c r="AX8863" s="165" t="str" cm="1">
        <f t="array" ref="AX8863">IFERROR(INDEX(Tinh!A:A,MATCH(TRIM(AW8863),Tinh!B:B,0)),"")</f>
        <v/>
      </c>
      <c r="AY8863" s="166"/>
      <c r="AZ8863" s="165" t="str" cm="1">
        <f t="array" ref="AZ8863">IFERROR(INDEX('Ngân Hàng'!B:B,MATCH(AY8863,'Ngân Hàng'!C:C,0)),"")</f>
        <v/>
      </c>
    </row>
    <row r="8864" spans="50:52">
      <c r="AX8864" s="165" t="str" cm="1">
        <f t="array" ref="AX8864">IFERROR(INDEX(Tinh!A:A,MATCH(TRIM(AW8864),Tinh!B:B,0)),"")</f>
        <v/>
      </c>
      <c r="AY8864" s="166"/>
      <c r="AZ8864" s="165" t="str" cm="1">
        <f t="array" ref="AZ8864">IFERROR(INDEX('Ngân Hàng'!B:B,MATCH(AY8864,'Ngân Hàng'!C:C,0)),"")</f>
        <v/>
      </c>
    </row>
    <row r="8865" spans="50:52">
      <c r="AX8865" s="165" t="str" cm="1">
        <f t="array" ref="AX8865">IFERROR(INDEX(Tinh!A:A,MATCH(TRIM(AW8865),Tinh!B:B,0)),"")</f>
        <v/>
      </c>
      <c r="AY8865" s="166"/>
      <c r="AZ8865" s="165" t="str" cm="1">
        <f t="array" ref="AZ8865">IFERROR(INDEX('Ngân Hàng'!B:B,MATCH(AY8865,'Ngân Hàng'!C:C,0)),"")</f>
        <v/>
      </c>
    </row>
    <row r="8866" spans="50:52">
      <c r="AX8866" s="165" t="str" cm="1">
        <f t="array" ref="AX8866">IFERROR(INDEX(Tinh!A:A,MATCH(TRIM(AW8866),Tinh!B:B,0)),"")</f>
        <v/>
      </c>
      <c r="AY8866" s="166"/>
      <c r="AZ8866" s="165" t="str" cm="1">
        <f t="array" ref="AZ8866">IFERROR(INDEX('Ngân Hàng'!B:B,MATCH(AY8866,'Ngân Hàng'!C:C,0)),"")</f>
        <v/>
      </c>
    </row>
    <row r="8867" spans="50:52">
      <c r="AX8867" s="165" t="str" cm="1">
        <f t="array" ref="AX8867">IFERROR(INDEX(Tinh!A:A,MATCH(TRIM(AW8867),Tinh!B:B,0)),"")</f>
        <v/>
      </c>
      <c r="AY8867" s="166"/>
      <c r="AZ8867" s="165" t="str" cm="1">
        <f t="array" ref="AZ8867">IFERROR(INDEX('Ngân Hàng'!B:B,MATCH(AY8867,'Ngân Hàng'!C:C,0)),"")</f>
        <v/>
      </c>
    </row>
    <row r="8868" spans="50:52">
      <c r="AX8868" s="165" t="str" cm="1">
        <f t="array" ref="AX8868">IFERROR(INDEX(Tinh!A:A,MATCH(TRIM(AW8868),Tinh!B:B,0)),"")</f>
        <v/>
      </c>
      <c r="AY8868" s="166"/>
      <c r="AZ8868" s="165" t="str" cm="1">
        <f t="array" ref="AZ8868">IFERROR(INDEX('Ngân Hàng'!B:B,MATCH(AY8868,'Ngân Hàng'!C:C,0)),"")</f>
        <v/>
      </c>
    </row>
    <row r="8869" spans="50:52">
      <c r="AX8869" s="165" t="str" cm="1">
        <f t="array" ref="AX8869">IFERROR(INDEX(Tinh!A:A,MATCH(TRIM(AW8869),Tinh!B:B,0)),"")</f>
        <v/>
      </c>
      <c r="AY8869" s="166"/>
      <c r="AZ8869" s="165" t="str" cm="1">
        <f t="array" ref="AZ8869">IFERROR(INDEX('Ngân Hàng'!B:B,MATCH(AY8869,'Ngân Hàng'!C:C,0)),"")</f>
        <v/>
      </c>
    </row>
    <row r="8870" spans="50:52">
      <c r="AX8870" s="165" t="str" cm="1">
        <f t="array" ref="AX8870">IFERROR(INDEX(Tinh!A:A,MATCH(TRIM(AW8870),Tinh!B:B,0)),"")</f>
        <v/>
      </c>
      <c r="AY8870" s="166"/>
      <c r="AZ8870" s="165" t="str" cm="1">
        <f t="array" ref="AZ8870">IFERROR(INDEX('Ngân Hàng'!B:B,MATCH(AY8870,'Ngân Hàng'!C:C,0)),"")</f>
        <v/>
      </c>
    </row>
    <row r="8871" spans="50:52">
      <c r="AX8871" s="165" t="str" cm="1">
        <f t="array" ref="AX8871">IFERROR(INDEX(Tinh!A:A,MATCH(TRIM(AW8871),Tinh!B:B,0)),"")</f>
        <v/>
      </c>
      <c r="AY8871" s="166"/>
      <c r="AZ8871" s="165" t="str" cm="1">
        <f t="array" ref="AZ8871">IFERROR(INDEX('Ngân Hàng'!B:B,MATCH(AY8871,'Ngân Hàng'!C:C,0)),"")</f>
        <v/>
      </c>
    </row>
    <row r="8872" spans="50:52">
      <c r="AX8872" s="165" t="str" cm="1">
        <f t="array" ref="AX8872">IFERROR(INDEX(Tinh!A:A,MATCH(TRIM(AW8872),Tinh!B:B,0)),"")</f>
        <v/>
      </c>
      <c r="AY8872" s="166"/>
      <c r="AZ8872" s="165" t="str" cm="1">
        <f t="array" ref="AZ8872">IFERROR(INDEX('Ngân Hàng'!B:B,MATCH(AY8872,'Ngân Hàng'!C:C,0)),"")</f>
        <v/>
      </c>
    </row>
    <row r="8873" spans="50:52">
      <c r="AX8873" s="165" t="str" cm="1">
        <f t="array" ref="AX8873">IFERROR(INDEX(Tinh!A:A,MATCH(TRIM(AW8873),Tinh!B:B,0)),"")</f>
        <v/>
      </c>
      <c r="AY8873" s="166"/>
      <c r="AZ8873" s="165" t="str" cm="1">
        <f t="array" ref="AZ8873">IFERROR(INDEX('Ngân Hàng'!B:B,MATCH(AY8873,'Ngân Hàng'!C:C,0)),"")</f>
        <v/>
      </c>
    </row>
    <row r="8874" spans="50:52">
      <c r="AX8874" s="165" t="str" cm="1">
        <f t="array" ref="AX8874">IFERROR(INDEX(Tinh!A:A,MATCH(TRIM(AW8874),Tinh!B:B,0)),"")</f>
        <v/>
      </c>
      <c r="AY8874" s="166"/>
      <c r="AZ8874" s="165" t="str" cm="1">
        <f t="array" ref="AZ8874">IFERROR(INDEX('Ngân Hàng'!B:B,MATCH(AY8874,'Ngân Hàng'!C:C,0)),"")</f>
        <v/>
      </c>
    </row>
    <row r="8875" spans="50:52">
      <c r="AX8875" s="165" t="str" cm="1">
        <f t="array" ref="AX8875">IFERROR(INDEX(Tinh!A:A,MATCH(TRIM(AW8875),Tinh!B:B,0)),"")</f>
        <v/>
      </c>
      <c r="AY8875" s="166"/>
      <c r="AZ8875" s="165" t="str" cm="1">
        <f t="array" ref="AZ8875">IFERROR(INDEX('Ngân Hàng'!B:B,MATCH(AY8875,'Ngân Hàng'!C:C,0)),"")</f>
        <v/>
      </c>
    </row>
    <row r="8876" spans="50:52">
      <c r="AX8876" s="165" t="str" cm="1">
        <f t="array" ref="AX8876">IFERROR(INDEX(Tinh!A:A,MATCH(TRIM(AW8876),Tinh!B:B,0)),"")</f>
        <v/>
      </c>
      <c r="AY8876" s="166"/>
      <c r="AZ8876" s="165" t="str" cm="1">
        <f t="array" ref="AZ8876">IFERROR(INDEX('Ngân Hàng'!B:B,MATCH(AY8876,'Ngân Hàng'!C:C,0)),"")</f>
        <v/>
      </c>
    </row>
    <row r="8877" spans="50:52">
      <c r="AX8877" s="165" t="str" cm="1">
        <f t="array" ref="AX8877">IFERROR(INDEX(Tinh!A:A,MATCH(TRIM(AW8877),Tinh!B:B,0)),"")</f>
        <v/>
      </c>
      <c r="AY8877" s="166"/>
      <c r="AZ8877" s="165" t="str" cm="1">
        <f t="array" ref="AZ8877">IFERROR(INDEX('Ngân Hàng'!B:B,MATCH(AY8877,'Ngân Hàng'!C:C,0)),"")</f>
        <v/>
      </c>
    </row>
    <row r="8878" spans="50:52">
      <c r="AX8878" s="165" t="str" cm="1">
        <f t="array" ref="AX8878">IFERROR(INDEX(Tinh!A:A,MATCH(TRIM(AW8878),Tinh!B:B,0)),"")</f>
        <v/>
      </c>
      <c r="AY8878" s="166"/>
      <c r="AZ8878" s="165" t="str" cm="1">
        <f t="array" ref="AZ8878">IFERROR(INDEX('Ngân Hàng'!B:B,MATCH(AY8878,'Ngân Hàng'!C:C,0)),"")</f>
        <v/>
      </c>
    </row>
    <row r="8879" spans="50:52">
      <c r="AX8879" s="165" t="str" cm="1">
        <f t="array" ref="AX8879">IFERROR(INDEX(Tinh!A:A,MATCH(TRIM(AW8879),Tinh!B:B,0)),"")</f>
        <v/>
      </c>
      <c r="AY8879" s="166"/>
      <c r="AZ8879" s="165" t="str" cm="1">
        <f t="array" ref="AZ8879">IFERROR(INDEX('Ngân Hàng'!B:B,MATCH(AY8879,'Ngân Hàng'!C:C,0)),"")</f>
        <v/>
      </c>
    </row>
    <row r="8880" spans="50:52">
      <c r="AX8880" s="165" t="str" cm="1">
        <f t="array" ref="AX8880">IFERROR(INDEX(Tinh!A:A,MATCH(TRIM(AW8880),Tinh!B:B,0)),"")</f>
        <v/>
      </c>
      <c r="AY8880" s="166"/>
      <c r="AZ8880" s="165" t="str" cm="1">
        <f t="array" ref="AZ8880">IFERROR(INDEX('Ngân Hàng'!B:B,MATCH(AY8880,'Ngân Hàng'!C:C,0)),"")</f>
        <v/>
      </c>
    </row>
    <row r="8881" spans="50:52">
      <c r="AX8881" s="165" t="str" cm="1">
        <f t="array" ref="AX8881">IFERROR(INDEX(Tinh!A:A,MATCH(TRIM(AW8881),Tinh!B:B,0)),"")</f>
        <v/>
      </c>
      <c r="AY8881" s="166"/>
      <c r="AZ8881" s="165" t="str" cm="1">
        <f t="array" ref="AZ8881">IFERROR(INDEX('Ngân Hàng'!B:B,MATCH(AY8881,'Ngân Hàng'!C:C,0)),"")</f>
        <v/>
      </c>
    </row>
    <row r="8882" spans="50:52">
      <c r="AX8882" s="165" t="str" cm="1">
        <f t="array" ref="AX8882">IFERROR(INDEX(Tinh!A:A,MATCH(TRIM(AW8882),Tinh!B:B,0)),"")</f>
        <v/>
      </c>
      <c r="AY8882" s="166"/>
      <c r="AZ8882" s="165" t="str" cm="1">
        <f t="array" ref="AZ8882">IFERROR(INDEX('Ngân Hàng'!B:B,MATCH(AY8882,'Ngân Hàng'!C:C,0)),"")</f>
        <v/>
      </c>
    </row>
    <row r="8883" spans="50:52">
      <c r="AX8883" s="165" t="str" cm="1">
        <f t="array" ref="AX8883">IFERROR(INDEX(Tinh!A:A,MATCH(TRIM(AW8883),Tinh!B:B,0)),"")</f>
        <v/>
      </c>
      <c r="AY8883" s="166"/>
      <c r="AZ8883" s="165" t="str" cm="1">
        <f t="array" ref="AZ8883">IFERROR(INDEX('Ngân Hàng'!B:B,MATCH(AY8883,'Ngân Hàng'!C:C,0)),"")</f>
        <v/>
      </c>
    </row>
    <row r="8884" spans="50:52">
      <c r="AX8884" s="165" t="str" cm="1">
        <f t="array" ref="AX8884">IFERROR(INDEX(Tinh!A:A,MATCH(TRIM(AW8884),Tinh!B:B,0)),"")</f>
        <v/>
      </c>
      <c r="AY8884" s="166"/>
      <c r="AZ8884" s="165" t="str" cm="1">
        <f t="array" ref="AZ8884">IFERROR(INDEX('Ngân Hàng'!B:B,MATCH(AY8884,'Ngân Hàng'!C:C,0)),"")</f>
        <v/>
      </c>
    </row>
    <row r="8885" spans="50:52">
      <c r="AX8885" s="165" t="str" cm="1">
        <f t="array" ref="AX8885">IFERROR(INDEX(Tinh!A:A,MATCH(TRIM(AW8885),Tinh!B:B,0)),"")</f>
        <v/>
      </c>
      <c r="AY8885" s="166"/>
      <c r="AZ8885" s="165" t="str" cm="1">
        <f t="array" ref="AZ8885">IFERROR(INDEX('Ngân Hàng'!B:B,MATCH(AY8885,'Ngân Hàng'!C:C,0)),"")</f>
        <v/>
      </c>
    </row>
    <row r="8886" spans="50:52">
      <c r="AX8886" s="165" t="str" cm="1">
        <f t="array" ref="AX8886">IFERROR(INDEX(Tinh!A:A,MATCH(TRIM(AW8886),Tinh!B:B,0)),"")</f>
        <v/>
      </c>
      <c r="AY8886" s="166"/>
      <c r="AZ8886" s="165" t="str" cm="1">
        <f t="array" ref="AZ8886">IFERROR(INDEX('Ngân Hàng'!B:B,MATCH(AY8886,'Ngân Hàng'!C:C,0)),"")</f>
        <v/>
      </c>
    </row>
    <row r="8887" spans="50:52">
      <c r="AX8887" s="165" t="str" cm="1">
        <f t="array" ref="AX8887">IFERROR(INDEX(Tinh!A:A,MATCH(TRIM(AW8887),Tinh!B:B,0)),"")</f>
        <v/>
      </c>
      <c r="AY8887" s="166"/>
      <c r="AZ8887" s="165" t="str" cm="1">
        <f t="array" ref="AZ8887">IFERROR(INDEX('Ngân Hàng'!B:B,MATCH(AY8887,'Ngân Hàng'!C:C,0)),"")</f>
        <v/>
      </c>
    </row>
    <row r="8888" spans="50:52">
      <c r="AX8888" s="165" t="str" cm="1">
        <f t="array" ref="AX8888">IFERROR(INDEX(Tinh!A:A,MATCH(TRIM(AW8888),Tinh!B:B,0)),"")</f>
        <v/>
      </c>
      <c r="AY8888" s="166"/>
      <c r="AZ8888" s="165" t="str" cm="1">
        <f t="array" ref="AZ8888">IFERROR(INDEX('Ngân Hàng'!B:B,MATCH(AY8888,'Ngân Hàng'!C:C,0)),"")</f>
        <v/>
      </c>
    </row>
    <row r="8889" spans="50:52">
      <c r="AX8889" s="165" t="str" cm="1">
        <f t="array" ref="AX8889">IFERROR(INDEX(Tinh!A:A,MATCH(TRIM(AW8889),Tinh!B:B,0)),"")</f>
        <v/>
      </c>
      <c r="AY8889" s="166"/>
      <c r="AZ8889" s="165" t="str" cm="1">
        <f t="array" ref="AZ8889">IFERROR(INDEX('Ngân Hàng'!B:B,MATCH(AY8889,'Ngân Hàng'!C:C,0)),"")</f>
        <v/>
      </c>
    </row>
    <row r="8890" spans="50:52">
      <c r="AX8890" s="165" t="str" cm="1">
        <f t="array" ref="AX8890">IFERROR(INDEX(Tinh!A:A,MATCH(TRIM(AW8890),Tinh!B:B,0)),"")</f>
        <v/>
      </c>
      <c r="AY8890" s="166"/>
      <c r="AZ8890" s="165" t="str" cm="1">
        <f t="array" ref="AZ8890">IFERROR(INDEX('Ngân Hàng'!B:B,MATCH(AY8890,'Ngân Hàng'!C:C,0)),"")</f>
        <v/>
      </c>
    </row>
    <row r="8891" spans="50:52">
      <c r="AX8891" s="165" t="str" cm="1">
        <f t="array" ref="AX8891">IFERROR(INDEX(Tinh!A:A,MATCH(TRIM(AW8891),Tinh!B:B,0)),"")</f>
        <v/>
      </c>
      <c r="AY8891" s="166"/>
      <c r="AZ8891" s="165" t="str" cm="1">
        <f t="array" ref="AZ8891">IFERROR(INDEX('Ngân Hàng'!B:B,MATCH(AY8891,'Ngân Hàng'!C:C,0)),"")</f>
        <v/>
      </c>
    </row>
    <row r="8892" spans="50:52">
      <c r="AX8892" s="165" t="str" cm="1">
        <f t="array" ref="AX8892">IFERROR(INDEX(Tinh!A:A,MATCH(TRIM(AW8892),Tinh!B:B,0)),"")</f>
        <v/>
      </c>
      <c r="AY8892" s="166"/>
      <c r="AZ8892" s="165" t="str" cm="1">
        <f t="array" ref="AZ8892">IFERROR(INDEX('Ngân Hàng'!B:B,MATCH(AY8892,'Ngân Hàng'!C:C,0)),"")</f>
        <v/>
      </c>
    </row>
    <row r="8893" spans="50:52">
      <c r="AX8893" s="165" t="str" cm="1">
        <f t="array" ref="AX8893">IFERROR(INDEX(Tinh!A:A,MATCH(TRIM(AW8893),Tinh!B:B,0)),"")</f>
        <v/>
      </c>
      <c r="AY8893" s="166"/>
      <c r="AZ8893" s="165" t="str" cm="1">
        <f t="array" ref="AZ8893">IFERROR(INDEX('Ngân Hàng'!B:B,MATCH(AY8893,'Ngân Hàng'!C:C,0)),"")</f>
        <v/>
      </c>
    </row>
    <row r="8894" spans="50:52">
      <c r="AX8894" s="165" t="str" cm="1">
        <f t="array" ref="AX8894">IFERROR(INDEX(Tinh!A:A,MATCH(TRIM(AW8894),Tinh!B:B,0)),"")</f>
        <v/>
      </c>
      <c r="AY8894" s="166"/>
      <c r="AZ8894" s="165" t="str" cm="1">
        <f t="array" ref="AZ8894">IFERROR(INDEX('Ngân Hàng'!B:B,MATCH(AY8894,'Ngân Hàng'!C:C,0)),"")</f>
        <v/>
      </c>
    </row>
    <row r="8895" spans="50:52">
      <c r="AX8895" s="165" t="str" cm="1">
        <f t="array" ref="AX8895">IFERROR(INDEX(Tinh!A:A,MATCH(TRIM(AW8895),Tinh!B:B,0)),"")</f>
        <v/>
      </c>
      <c r="AY8895" s="166"/>
      <c r="AZ8895" s="165" t="str" cm="1">
        <f t="array" ref="AZ8895">IFERROR(INDEX('Ngân Hàng'!B:B,MATCH(AY8895,'Ngân Hàng'!C:C,0)),"")</f>
        <v/>
      </c>
    </row>
    <row r="8896" spans="50:52">
      <c r="AX8896" s="165" t="str" cm="1">
        <f t="array" ref="AX8896">IFERROR(INDEX(Tinh!A:A,MATCH(TRIM(AW8896),Tinh!B:B,0)),"")</f>
        <v/>
      </c>
      <c r="AY8896" s="166"/>
      <c r="AZ8896" s="165" t="str" cm="1">
        <f t="array" ref="AZ8896">IFERROR(INDEX('Ngân Hàng'!B:B,MATCH(AY8896,'Ngân Hàng'!C:C,0)),"")</f>
        <v/>
      </c>
    </row>
    <row r="8897" spans="50:52">
      <c r="AX8897" s="165" t="str" cm="1">
        <f t="array" ref="AX8897">IFERROR(INDEX(Tinh!A:A,MATCH(TRIM(AW8897),Tinh!B:B,0)),"")</f>
        <v/>
      </c>
      <c r="AY8897" s="166"/>
      <c r="AZ8897" s="165" t="str" cm="1">
        <f t="array" ref="AZ8897">IFERROR(INDEX('Ngân Hàng'!B:B,MATCH(AY8897,'Ngân Hàng'!C:C,0)),"")</f>
        <v/>
      </c>
    </row>
    <row r="8898" spans="50:52">
      <c r="AX8898" s="165" t="str" cm="1">
        <f t="array" ref="AX8898">IFERROR(INDEX(Tinh!A:A,MATCH(TRIM(AW8898),Tinh!B:B,0)),"")</f>
        <v/>
      </c>
      <c r="AY8898" s="166"/>
      <c r="AZ8898" s="165" t="str" cm="1">
        <f t="array" ref="AZ8898">IFERROR(INDEX('Ngân Hàng'!B:B,MATCH(AY8898,'Ngân Hàng'!C:C,0)),"")</f>
        <v/>
      </c>
    </row>
    <row r="8899" spans="50:52">
      <c r="AX8899" s="165" t="str" cm="1">
        <f t="array" ref="AX8899">IFERROR(INDEX(Tinh!A:A,MATCH(TRIM(AW8899),Tinh!B:B,0)),"")</f>
        <v/>
      </c>
      <c r="AY8899" s="166"/>
      <c r="AZ8899" s="165" t="str" cm="1">
        <f t="array" ref="AZ8899">IFERROR(INDEX('Ngân Hàng'!B:B,MATCH(AY8899,'Ngân Hàng'!C:C,0)),"")</f>
        <v/>
      </c>
    </row>
    <row r="8900" spans="50:52">
      <c r="AX8900" s="165" t="str" cm="1">
        <f t="array" ref="AX8900">IFERROR(INDEX(Tinh!A:A,MATCH(TRIM(AW8900),Tinh!B:B,0)),"")</f>
        <v/>
      </c>
      <c r="AY8900" s="166"/>
      <c r="AZ8900" s="165" t="str" cm="1">
        <f t="array" ref="AZ8900">IFERROR(INDEX('Ngân Hàng'!B:B,MATCH(AY8900,'Ngân Hàng'!C:C,0)),"")</f>
        <v/>
      </c>
    </row>
    <row r="8901" spans="50:52">
      <c r="AX8901" s="165" t="str" cm="1">
        <f t="array" ref="AX8901">IFERROR(INDEX(Tinh!A:A,MATCH(TRIM(AW8901),Tinh!B:B,0)),"")</f>
        <v/>
      </c>
      <c r="AY8901" s="166"/>
      <c r="AZ8901" s="165" t="str" cm="1">
        <f t="array" ref="AZ8901">IFERROR(INDEX('Ngân Hàng'!B:B,MATCH(AY8901,'Ngân Hàng'!C:C,0)),"")</f>
        <v/>
      </c>
    </row>
    <row r="8902" spans="50:52">
      <c r="AX8902" s="165" t="str" cm="1">
        <f t="array" ref="AX8902">IFERROR(INDEX(Tinh!A:A,MATCH(TRIM(AW8902),Tinh!B:B,0)),"")</f>
        <v/>
      </c>
      <c r="AY8902" s="166"/>
      <c r="AZ8902" s="165" t="str" cm="1">
        <f t="array" ref="AZ8902">IFERROR(INDEX('Ngân Hàng'!B:B,MATCH(AY8902,'Ngân Hàng'!C:C,0)),"")</f>
        <v/>
      </c>
    </row>
    <row r="8903" spans="50:52">
      <c r="AX8903" s="165" t="str" cm="1">
        <f t="array" ref="AX8903">IFERROR(INDEX(Tinh!A:A,MATCH(TRIM(AW8903),Tinh!B:B,0)),"")</f>
        <v/>
      </c>
      <c r="AY8903" s="166"/>
      <c r="AZ8903" s="165" t="str" cm="1">
        <f t="array" ref="AZ8903">IFERROR(INDEX('Ngân Hàng'!B:B,MATCH(AY8903,'Ngân Hàng'!C:C,0)),"")</f>
        <v/>
      </c>
    </row>
    <row r="8904" spans="50:52">
      <c r="AX8904" s="165" t="str" cm="1">
        <f t="array" ref="AX8904">IFERROR(INDEX(Tinh!A:A,MATCH(TRIM(AW8904),Tinh!B:B,0)),"")</f>
        <v/>
      </c>
      <c r="AY8904" s="166"/>
      <c r="AZ8904" s="165" t="str" cm="1">
        <f t="array" ref="AZ8904">IFERROR(INDEX('Ngân Hàng'!B:B,MATCH(AY8904,'Ngân Hàng'!C:C,0)),"")</f>
        <v/>
      </c>
    </row>
    <row r="8905" spans="50:52">
      <c r="AX8905" s="165" t="str" cm="1">
        <f t="array" ref="AX8905">IFERROR(INDEX(Tinh!A:A,MATCH(TRIM(AW8905),Tinh!B:B,0)),"")</f>
        <v/>
      </c>
      <c r="AY8905" s="166"/>
      <c r="AZ8905" s="165" t="str" cm="1">
        <f t="array" ref="AZ8905">IFERROR(INDEX('Ngân Hàng'!B:B,MATCH(AY8905,'Ngân Hàng'!C:C,0)),"")</f>
        <v/>
      </c>
    </row>
    <row r="8906" spans="50:52">
      <c r="AX8906" s="165" t="str" cm="1">
        <f t="array" ref="AX8906">IFERROR(INDEX(Tinh!A:A,MATCH(TRIM(AW8906),Tinh!B:B,0)),"")</f>
        <v/>
      </c>
      <c r="AY8906" s="166"/>
      <c r="AZ8906" s="165" t="str" cm="1">
        <f t="array" ref="AZ8906">IFERROR(INDEX('Ngân Hàng'!B:B,MATCH(AY8906,'Ngân Hàng'!C:C,0)),"")</f>
        <v/>
      </c>
    </row>
    <row r="8907" spans="50:52">
      <c r="AX8907" s="165" t="str" cm="1">
        <f t="array" ref="AX8907">IFERROR(INDEX(Tinh!A:A,MATCH(TRIM(AW8907),Tinh!B:B,0)),"")</f>
        <v/>
      </c>
      <c r="AY8907" s="166"/>
      <c r="AZ8907" s="165" t="str" cm="1">
        <f t="array" ref="AZ8907">IFERROR(INDEX('Ngân Hàng'!B:B,MATCH(AY8907,'Ngân Hàng'!C:C,0)),"")</f>
        <v/>
      </c>
    </row>
    <row r="8908" spans="50:52">
      <c r="AX8908" s="165" t="str" cm="1">
        <f t="array" ref="AX8908">IFERROR(INDEX(Tinh!A:A,MATCH(TRIM(AW8908),Tinh!B:B,0)),"")</f>
        <v/>
      </c>
      <c r="AY8908" s="166"/>
      <c r="AZ8908" s="165" t="str" cm="1">
        <f t="array" ref="AZ8908">IFERROR(INDEX('Ngân Hàng'!B:B,MATCH(AY8908,'Ngân Hàng'!C:C,0)),"")</f>
        <v/>
      </c>
    </row>
    <row r="8909" spans="50:52">
      <c r="AX8909" s="165" t="str" cm="1">
        <f t="array" ref="AX8909">IFERROR(INDEX(Tinh!A:A,MATCH(TRIM(AW8909),Tinh!B:B,0)),"")</f>
        <v/>
      </c>
      <c r="AY8909" s="166"/>
      <c r="AZ8909" s="165" t="str" cm="1">
        <f t="array" ref="AZ8909">IFERROR(INDEX('Ngân Hàng'!B:B,MATCH(AY8909,'Ngân Hàng'!C:C,0)),"")</f>
        <v/>
      </c>
    </row>
    <row r="8910" spans="50:52">
      <c r="AX8910" s="165" t="str" cm="1">
        <f t="array" ref="AX8910">IFERROR(INDEX(Tinh!A:A,MATCH(TRIM(AW8910),Tinh!B:B,0)),"")</f>
        <v/>
      </c>
      <c r="AY8910" s="166"/>
      <c r="AZ8910" s="165" t="str" cm="1">
        <f t="array" ref="AZ8910">IFERROR(INDEX('Ngân Hàng'!B:B,MATCH(AY8910,'Ngân Hàng'!C:C,0)),"")</f>
        <v/>
      </c>
    </row>
    <row r="8911" spans="50:52">
      <c r="AX8911" s="165" t="str" cm="1">
        <f t="array" ref="AX8911">IFERROR(INDEX(Tinh!A:A,MATCH(TRIM(AW8911),Tinh!B:B,0)),"")</f>
        <v/>
      </c>
      <c r="AY8911" s="166"/>
      <c r="AZ8911" s="165" t="str" cm="1">
        <f t="array" ref="AZ8911">IFERROR(INDEX('Ngân Hàng'!B:B,MATCH(AY8911,'Ngân Hàng'!C:C,0)),"")</f>
        <v/>
      </c>
    </row>
    <row r="8912" spans="50:52">
      <c r="AX8912" s="165" t="str" cm="1">
        <f t="array" ref="AX8912">IFERROR(INDEX(Tinh!A:A,MATCH(TRIM(AW8912),Tinh!B:B,0)),"")</f>
        <v/>
      </c>
      <c r="AY8912" s="166"/>
      <c r="AZ8912" s="165" t="str" cm="1">
        <f t="array" ref="AZ8912">IFERROR(INDEX('Ngân Hàng'!B:B,MATCH(AY8912,'Ngân Hàng'!C:C,0)),"")</f>
        <v/>
      </c>
    </row>
    <row r="8913" spans="50:52">
      <c r="AX8913" s="165" t="str" cm="1">
        <f t="array" ref="AX8913">IFERROR(INDEX(Tinh!A:A,MATCH(TRIM(AW8913),Tinh!B:B,0)),"")</f>
        <v/>
      </c>
      <c r="AY8913" s="166"/>
      <c r="AZ8913" s="165" t="str" cm="1">
        <f t="array" ref="AZ8913">IFERROR(INDEX('Ngân Hàng'!B:B,MATCH(AY8913,'Ngân Hàng'!C:C,0)),"")</f>
        <v/>
      </c>
    </row>
    <row r="8914" spans="50:52">
      <c r="AX8914" s="165" t="str" cm="1">
        <f t="array" ref="AX8914">IFERROR(INDEX(Tinh!A:A,MATCH(TRIM(AW8914),Tinh!B:B,0)),"")</f>
        <v/>
      </c>
      <c r="AY8914" s="166"/>
      <c r="AZ8914" s="165" t="str" cm="1">
        <f t="array" ref="AZ8914">IFERROR(INDEX('Ngân Hàng'!B:B,MATCH(AY8914,'Ngân Hàng'!C:C,0)),"")</f>
        <v/>
      </c>
    </row>
    <row r="8915" spans="50:52">
      <c r="AX8915" s="165" t="str" cm="1">
        <f t="array" ref="AX8915">IFERROR(INDEX(Tinh!A:A,MATCH(TRIM(AW8915),Tinh!B:B,0)),"")</f>
        <v/>
      </c>
      <c r="AY8915" s="166"/>
      <c r="AZ8915" s="165" t="str" cm="1">
        <f t="array" ref="AZ8915">IFERROR(INDEX('Ngân Hàng'!B:B,MATCH(AY8915,'Ngân Hàng'!C:C,0)),"")</f>
        <v/>
      </c>
    </row>
    <row r="8916" spans="50:52">
      <c r="AX8916" s="165" t="str" cm="1">
        <f t="array" ref="AX8916">IFERROR(INDEX(Tinh!A:A,MATCH(TRIM(AW8916),Tinh!B:B,0)),"")</f>
        <v/>
      </c>
      <c r="AY8916" s="166"/>
      <c r="AZ8916" s="165" t="str" cm="1">
        <f t="array" ref="AZ8916">IFERROR(INDEX('Ngân Hàng'!B:B,MATCH(AY8916,'Ngân Hàng'!C:C,0)),"")</f>
        <v/>
      </c>
    </row>
    <row r="8917" spans="50:52">
      <c r="AX8917" s="165" t="str" cm="1">
        <f t="array" ref="AX8917">IFERROR(INDEX(Tinh!A:A,MATCH(TRIM(AW8917),Tinh!B:B,0)),"")</f>
        <v/>
      </c>
      <c r="AY8917" s="166"/>
      <c r="AZ8917" s="165" t="str" cm="1">
        <f t="array" ref="AZ8917">IFERROR(INDEX('Ngân Hàng'!B:B,MATCH(AY8917,'Ngân Hàng'!C:C,0)),"")</f>
        <v/>
      </c>
    </row>
    <row r="8918" spans="50:52">
      <c r="AX8918" s="165" t="str" cm="1">
        <f t="array" ref="AX8918">IFERROR(INDEX(Tinh!A:A,MATCH(TRIM(AW8918),Tinh!B:B,0)),"")</f>
        <v/>
      </c>
      <c r="AY8918" s="166"/>
      <c r="AZ8918" s="165" t="str" cm="1">
        <f t="array" ref="AZ8918">IFERROR(INDEX('Ngân Hàng'!B:B,MATCH(AY8918,'Ngân Hàng'!C:C,0)),"")</f>
        <v/>
      </c>
    </row>
    <row r="8919" spans="50:52">
      <c r="AX8919" s="165" t="str" cm="1">
        <f t="array" ref="AX8919">IFERROR(INDEX(Tinh!A:A,MATCH(TRIM(AW8919),Tinh!B:B,0)),"")</f>
        <v/>
      </c>
      <c r="AY8919" s="166"/>
      <c r="AZ8919" s="165" t="str" cm="1">
        <f t="array" ref="AZ8919">IFERROR(INDEX('Ngân Hàng'!B:B,MATCH(AY8919,'Ngân Hàng'!C:C,0)),"")</f>
        <v/>
      </c>
    </row>
    <row r="8920" spans="50:52">
      <c r="AX8920" s="165" t="str" cm="1">
        <f t="array" ref="AX8920">IFERROR(INDEX(Tinh!A:A,MATCH(TRIM(AW8920),Tinh!B:B,0)),"")</f>
        <v/>
      </c>
      <c r="AY8920" s="166"/>
      <c r="AZ8920" s="165" t="str" cm="1">
        <f t="array" ref="AZ8920">IFERROR(INDEX('Ngân Hàng'!B:B,MATCH(AY8920,'Ngân Hàng'!C:C,0)),"")</f>
        <v/>
      </c>
    </row>
    <row r="8921" spans="50:52">
      <c r="AX8921" s="165" t="str" cm="1">
        <f t="array" ref="AX8921">IFERROR(INDEX(Tinh!A:A,MATCH(TRIM(AW8921),Tinh!B:B,0)),"")</f>
        <v/>
      </c>
      <c r="AY8921" s="166"/>
      <c r="AZ8921" s="165" t="str" cm="1">
        <f t="array" ref="AZ8921">IFERROR(INDEX('Ngân Hàng'!B:B,MATCH(AY8921,'Ngân Hàng'!C:C,0)),"")</f>
        <v/>
      </c>
    </row>
    <row r="8922" spans="50:52">
      <c r="AX8922" s="165" t="str" cm="1">
        <f t="array" ref="AX8922">IFERROR(INDEX(Tinh!A:A,MATCH(TRIM(AW8922),Tinh!B:B,0)),"")</f>
        <v/>
      </c>
      <c r="AY8922" s="166"/>
      <c r="AZ8922" s="165" t="str" cm="1">
        <f t="array" ref="AZ8922">IFERROR(INDEX('Ngân Hàng'!B:B,MATCH(AY8922,'Ngân Hàng'!C:C,0)),"")</f>
        <v/>
      </c>
    </row>
    <row r="8923" spans="50:52">
      <c r="AX8923" s="165" t="str" cm="1">
        <f t="array" ref="AX8923">IFERROR(INDEX(Tinh!A:A,MATCH(TRIM(AW8923),Tinh!B:B,0)),"")</f>
        <v/>
      </c>
      <c r="AY8923" s="166"/>
      <c r="AZ8923" s="165" t="str" cm="1">
        <f t="array" ref="AZ8923">IFERROR(INDEX('Ngân Hàng'!B:B,MATCH(AY8923,'Ngân Hàng'!C:C,0)),"")</f>
        <v/>
      </c>
    </row>
    <row r="8924" spans="50:52">
      <c r="AX8924" s="165" t="str" cm="1">
        <f t="array" ref="AX8924">IFERROR(INDEX(Tinh!A:A,MATCH(TRIM(AW8924),Tinh!B:B,0)),"")</f>
        <v/>
      </c>
      <c r="AY8924" s="166"/>
      <c r="AZ8924" s="165" t="str" cm="1">
        <f t="array" ref="AZ8924">IFERROR(INDEX('Ngân Hàng'!B:B,MATCH(AY8924,'Ngân Hàng'!C:C,0)),"")</f>
        <v/>
      </c>
    </row>
    <row r="8925" spans="50:52">
      <c r="AX8925" s="165" t="str" cm="1">
        <f t="array" ref="AX8925">IFERROR(INDEX(Tinh!A:A,MATCH(TRIM(AW8925),Tinh!B:B,0)),"")</f>
        <v/>
      </c>
      <c r="AY8925" s="166"/>
      <c r="AZ8925" s="165" t="str" cm="1">
        <f t="array" ref="AZ8925">IFERROR(INDEX('Ngân Hàng'!B:B,MATCH(AY8925,'Ngân Hàng'!C:C,0)),"")</f>
        <v/>
      </c>
    </row>
    <row r="8926" spans="50:52">
      <c r="AX8926" s="165" t="str" cm="1">
        <f t="array" ref="AX8926">IFERROR(INDEX(Tinh!A:A,MATCH(TRIM(AW8926),Tinh!B:B,0)),"")</f>
        <v/>
      </c>
      <c r="AY8926" s="166"/>
      <c r="AZ8926" s="165" t="str" cm="1">
        <f t="array" ref="AZ8926">IFERROR(INDEX('Ngân Hàng'!B:B,MATCH(AY8926,'Ngân Hàng'!C:C,0)),"")</f>
        <v/>
      </c>
    </row>
    <row r="8927" spans="50:52">
      <c r="AX8927" s="165" t="str" cm="1">
        <f t="array" ref="AX8927">IFERROR(INDEX(Tinh!A:A,MATCH(TRIM(AW8927),Tinh!B:B,0)),"")</f>
        <v/>
      </c>
      <c r="AY8927" s="166"/>
      <c r="AZ8927" s="165" t="str" cm="1">
        <f t="array" ref="AZ8927">IFERROR(INDEX('Ngân Hàng'!B:B,MATCH(AY8927,'Ngân Hàng'!C:C,0)),"")</f>
        <v/>
      </c>
    </row>
    <row r="8928" spans="50:52">
      <c r="AX8928" s="165" t="str" cm="1">
        <f t="array" ref="AX8928">IFERROR(INDEX(Tinh!A:A,MATCH(TRIM(AW8928),Tinh!B:B,0)),"")</f>
        <v/>
      </c>
      <c r="AY8928" s="166"/>
      <c r="AZ8928" s="165" t="str" cm="1">
        <f t="array" ref="AZ8928">IFERROR(INDEX('Ngân Hàng'!B:B,MATCH(AY8928,'Ngân Hàng'!C:C,0)),"")</f>
        <v/>
      </c>
    </row>
    <row r="8929" spans="50:52">
      <c r="AX8929" s="165" t="str" cm="1">
        <f t="array" ref="AX8929">IFERROR(INDEX(Tinh!A:A,MATCH(TRIM(AW8929),Tinh!B:B,0)),"")</f>
        <v/>
      </c>
      <c r="AY8929" s="166"/>
      <c r="AZ8929" s="165" t="str" cm="1">
        <f t="array" ref="AZ8929">IFERROR(INDEX('Ngân Hàng'!B:B,MATCH(AY8929,'Ngân Hàng'!C:C,0)),"")</f>
        <v/>
      </c>
    </row>
    <row r="8930" spans="50:52">
      <c r="AX8930" s="165" t="str" cm="1">
        <f t="array" ref="AX8930">IFERROR(INDEX(Tinh!A:A,MATCH(TRIM(AW8930),Tinh!B:B,0)),"")</f>
        <v/>
      </c>
      <c r="AY8930" s="166"/>
      <c r="AZ8930" s="165" t="str" cm="1">
        <f t="array" ref="AZ8930">IFERROR(INDEX('Ngân Hàng'!B:B,MATCH(AY8930,'Ngân Hàng'!C:C,0)),"")</f>
        <v/>
      </c>
    </row>
    <row r="8931" spans="50:52">
      <c r="AX8931" s="165" t="str" cm="1">
        <f t="array" ref="AX8931">IFERROR(INDEX(Tinh!A:A,MATCH(TRIM(AW8931),Tinh!B:B,0)),"")</f>
        <v/>
      </c>
      <c r="AY8931" s="166"/>
      <c r="AZ8931" s="165" t="str" cm="1">
        <f t="array" ref="AZ8931">IFERROR(INDEX('Ngân Hàng'!B:B,MATCH(AY8931,'Ngân Hàng'!C:C,0)),"")</f>
        <v/>
      </c>
    </row>
    <row r="8932" spans="50:52">
      <c r="AX8932" s="165" t="str" cm="1">
        <f t="array" ref="AX8932">IFERROR(INDEX(Tinh!A:A,MATCH(TRIM(AW8932),Tinh!B:B,0)),"")</f>
        <v/>
      </c>
      <c r="AY8932" s="166"/>
      <c r="AZ8932" s="165" t="str" cm="1">
        <f t="array" ref="AZ8932">IFERROR(INDEX('Ngân Hàng'!B:B,MATCH(AY8932,'Ngân Hàng'!C:C,0)),"")</f>
        <v/>
      </c>
    </row>
    <row r="8933" spans="50:52">
      <c r="AX8933" s="165" t="str" cm="1">
        <f t="array" ref="AX8933">IFERROR(INDEX(Tinh!A:A,MATCH(TRIM(AW8933),Tinh!B:B,0)),"")</f>
        <v/>
      </c>
      <c r="AY8933" s="166"/>
      <c r="AZ8933" s="165" t="str" cm="1">
        <f t="array" ref="AZ8933">IFERROR(INDEX('Ngân Hàng'!B:B,MATCH(AY8933,'Ngân Hàng'!C:C,0)),"")</f>
        <v/>
      </c>
    </row>
    <row r="8934" spans="50:52">
      <c r="AX8934" s="165" t="str" cm="1">
        <f t="array" ref="AX8934">IFERROR(INDEX(Tinh!A:A,MATCH(TRIM(AW8934),Tinh!B:B,0)),"")</f>
        <v/>
      </c>
      <c r="AY8934" s="166"/>
      <c r="AZ8934" s="165" t="str" cm="1">
        <f t="array" ref="AZ8934">IFERROR(INDEX('Ngân Hàng'!B:B,MATCH(AY8934,'Ngân Hàng'!C:C,0)),"")</f>
        <v/>
      </c>
    </row>
    <row r="8935" spans="50:52">
      <c r="AX8935" s="165" t="str" cm="1">
        <f t="array" ref="AX8935">IFERROR(INDEX(Tinh!A:A,MATCH(TRIM(AW8935),Tinh!B:B,0)),"")</f>
        <v/>
      </c>
      <c r="AY8935" s="166"/>
      <c r="AZ8935" s="165" t="str" cm="1">
        <f t="array" ref="AZ8935">IFERROR(INDEX('Ngân Hàng'!B:B,MATCH(AY8935,'Ngân Hàng'!C:C,0)),"")</f>
        <v/>
      </c>
    </row>
    <row r="8936" spans="50:52">
      <c r="AX8936" s="165" t="str" cm="1">
        <f t="array" ref="AX8936">IFERROR(INDEX(Tinh!A:A,MATCH(TRIM(AW8936),Tinh!B:B,0)),"")</f>
        <v/>
      </c>
      <c r="AY8936" s="166"/>
      <c r="AZ8936" s="165" t="str" cm="1">
        <f t="array" ref="AZ8936">IFERROR(INDEX('Ngân Hàng'!B:B,MATCH(AY8936,'Ngân Hàng'!C:C,0)),"")</f>
        <v/>
      </c>
    </row>
    <row r="8937" spans="50:52">
      <c r="AX8937" s="165" t="str" cm="1">
        <f t="array" ref="AX8937">IFERROR(INDEX(Tinh!A:A,MATCH(TRIM(AW8937),Tinh!B:B,0)),"")</f>
        <v/>
      </c>
      <c r="AY8937" s="166"/>
      <c r="AZ8937" s="165" t="str" cm="1">
        <f t="array" ref="AZ8937">IFERROR(INDEX('Ngân Hàng'!B:B,MATCH(AY8937,'Ngân Hàng'!C:C,0)),"")</f>
        <v/>
      </c>
    </row>
    <row r="8938" spans="50:52">
      <c r="AX8938" s="165" t="str" cm="1">
        <f t="array" ref="AX8938">IFERROR(INDEX(Tinh!A:A,MATCH(TRIM(AW8938),Tinh!B:B,0)),"")</f>
        <v/>
      </c>
      <c r="AY8938" s="166"/>
      <c r="AZ8938" s="165" t="str" cm="1">
        <f t="array" ref="AZ8938">IFERROR(INDEX('Ngân Hàng'!B:B,MATCH(AY8938,'Ngân Hàng'!C:C,0)),"")</f>
        <v/>
      </c>
    </row>
    <row r="8939" spans="50:52">
      <c r="AX8939" s="165" t="str" cm="1">
        <f t="array" ref="AX8939">IFERROR(INDEX(Tinh!A:A,MATCH(TRIM(AW8939),Tinh!B:B,0)),"")</f>
        <v/>
      </c>
      <c r="AY8939" s="166"/>
      <c r="AZ8939" s="165" t="str" cm="1">
        <f t="array" ref="AZ8939">IFERROR(INDEX('Ngân Hàng'!B:B,MATCH(AY8939,'Ngân Hàng'!C:C,0)),"")</f>
        <v/>
      </c>
    </row>
    <row r="8940" spans="50:52">
      <c r="AX8940" s="165" t="str" cm="1">
        <f t="array" ref="AX8940">IFERROR(INDEX(Tinh!A:A,MATCH(TRIM(AW8940),Tinh!B:B,0)),"")</f>
        <v/>
      </c>
      <c r="AY8940" s="166"/>
      <c r="AZ8940" s="165" t="str" cm="1">
        <f t="array" ref="AZ8940">IFERROR(INDEX('Ngân Hàng'!B:B,MATCH(AY8940,'Ngân Hàng'!C:C,0)),"")</f>
        <v/>
      </c>
    </row>
    <row r="8941" spans="50:52">
      <c r="AX8941" s="165" t="str" cm="1">
        <f t="array" ref="AX8941">IFERROR(INDEX(Tinh!A:A,MATCH(TRIM(AW8941),Tinh!B:B,0)),"")</f>
        <v/>
      </c>
      <c r="AY8941" s="166"/>
      <c r="AZ8941" s="165" t="str" cm="1">
        <f t="array" ref="AZ8941">IFERROR(INDEX('Ngân Hàng'!B:B,MATCH(AY8941,'Ngân Hàng'!C:C,0)),"")</f>
        <v/>
      </c>
    </row>
    <row r="8942" spans="50:52">
      <c r="AX8942" s="165" t="str" cm="1">
        <f t="array" ref="AX8942">IFERROR(INDEX(Tinh!A:A,MATCH(TRIM(AW8942),Tinh!B:B,0)),"")</f>
        <v/>
      </c>
      <c r="AY8942" s="166"/>
      <c r="AZ8942" s="165" t="str" cm="1">
        <f t="array" ref="AZ8942">IFERROR(INDEX('Ngân Hàng'!B:B,MATCH(AY8942,'Ngân Hàng'!C:C,0)),"")</f>
        <v/>
      </c>
    </row>
    <row r="8943" spans="50:52">
      <c r="AX8943" s="165" t="str" cm="1">
        <f t="array" ref="AX8943">IFERROR(INDEX(Tinh!A:A,MATCH(TRIM(AW8943),Tinh!B:B,0)),"")</f>
        <v/>
      </c>
      <c r="AY8943" s="166"/>
      <c r="AZ8943" s="165" t="str" cm="1">
        <f t="array" ref="AZ8943">IFERROR(INDEX('Ngân Hàng'!B:B,MATCH(AY8943,'Ngân Hàng'!C:C,0)),"")</f>
        <v/>
      </c>
    </row>
    <row r="8944" spans="50:52">
      <c r="AX8944" s="165" t="str" cm="1">
        <f t="array" ref="AX8944">IFERROR(INDEX(Tinh!A:A,MATCH(TRIM(AW8944),Tinh!B:B,0)),"")</f>
        <v/>
      </c>
      <c r="AY8944" s="166"/>
      <c r="AZ8944" s="165" t="str" cm="1">
        <f t="array" ref="AZ8944">IFERROR(INDEX('Ngân Hàng'!B:B,MATCH(AY8944,'Ngân Hàng'!C:C,0)),"")</f>
        <v/>
      </c>
    </row>
    <row r="8945" spans="50:52">
      <c r="AX8945" s="165" t="str" cm="1">
        <f t="array" ref="AX8945">IFERROR(INDEX(Tinh!A:A,MATCH(TRIM(AW8945),Tinh!B:B,0)),"")</f>
        <v/>
      </c>
      <c r="AY8945" s="166"/>
      <c r="AZ8945" s="165" t="str" cm="1">
        <f t="array" ref="AZ8945">IFERROR(INDEX('Ngân Hàng'!B:B,MATCH(AY8945,'Ngân Hàng'!C:C,0)),"")</f>
        <v/>
      </c>
    </row>
    <row r="8946" spans="50:52">
      <c r="AX8946" s="165" t="str" cm="1">
        <f t="array" ref="AX8946">IFERROR(INDEX(Tinh!A:A,MATCH(TRIM(AW8946),Tinh!B:B,0)),"")</f>
        <v/>
      </c>
      <c r="AY8946" s="166"/>
      <c r="AZ8946" s="165" t="str" cm="1">
        <f t="array" ref="AZ8946">IFERROR(INDEX('Ngân Hàng'!B:B,MATCH(AY8946,'Ngân Hàng'!C:C,0)),"")</f>
        <v/>
      </c>
    </row>
    <row r="8947" spans="50:52">
      <c r="AX8947" s="165" t="str" cm="1">
        <f t="array" ref="AX8947">IFERROR(INDEX(Tinh!A:A,MATCH(TRIM(AW8947),Tinh!B:B,0)),"")</f>
        <v/>
      </c>
      <c r="AY8947" s="166"/>
      <c r="AZ8947" s="165" t="str" cm="1">
        <f t="array" ref="AZ8947">IFERROR(INDEX('Ngân Hàng'!B:B,MATCH(AY8947,'Ngân Hàng'!C:C,0)),"")</f>
        <v/>
      </c>
    </row>
    <row r="8948" spans="50:52">
      <c r="AX8948" s="165" t="str" cm="1">
        <f t="array" ref="AX8948">IFERROR(INDEX(Tinh!A:A,MATCH(TRIM(AW8948),Tinh!B:B,0)),"")</f>
        <v/>
      </c>
      <c r="AY8948" s="166"/>
      <c r="AZ8948" s="165" t="str" cm="1">
        <f t="array" ref="AZ8948">IFERROR(INDEX('Ngân Hàng'!B:B,MATCH(AY8948,'Ngân Hàng'!C:C,0)),"")</f>
        <v/>
      </c>
    </row>
    <row r="8949" spans="50:52">
      <c r="AX8949" s="165" t="str" cm="1">
        <f t="array" ref="AX8949">IFERROR(INDEX(Tinh!A:A,MATCH(TRIM(AW8949),Tinh!B:B,0)),"")</f>
        <v/>
      </c>
      <c r="AY8949" s="166"/>
      <c r="AZ8949" s="165" t="str" cm="1">
        <f t="array" ref="AZ8949">IFERROR(INDEX('Ngân Hàng'!B:B,MATCH(AY8949,'Ngân Hàng'!C:C,0)),"")</f>
        <v/>
      </c>
    </row>
    <row r="8950" spans="50:52">
      <c r="AX8950" s="165" t="str" cm="1">
        <f t="array" ref="AX8950">IFERROR(INDEX(Tinh!A:A,MATCH(TRIM(AW8950),Tinh!B:B,0)),"")</f>
        <v/>
      </c>
      <c r="AY8950" s="166"/>
      <c r="AZ8950" s="165" t="str" cm="1">
        <f t="array" ref="AZ8950">IFERROR(INDEX('Ngân Hàng'!B:B,MATCH(AY8950,'Ngân Hàng'!C:C,0)),"")</f>
        <v/>
      </c>
    </row>
    <row r="8951" spans="50:52">
      <c r="AX8951" s="165" t="str" cm="1">
        <f t="array" ref="AX8951">IFERROR(INDEX(Tinh!A:A,MATCH(TRIM(AW8951),Tinh!B:B,0)),"")</f>
        <v/>
      </c>
      <c r="AY8951" s="166"/>
      <c r="AZ8951" s="165" t="str" cm="1">
        <f t="array" ref="AZ8951">IFERROR(INDEX('Ngân Hàng'!B:B,MATCH(AY8951,'Ngân Hàng'!C:C,0)),"")</f>
        <v/>
      </c>
    </row>
    <row r="8952" spans="50:52">
      <c r="AX8952" s="165" t="str" cm="1">
        <f t="array" ref="AX8952">IFERROR(INDEX(Tinh!A:A,MATCH(TRIM(AW8952),Tinh!B:B,0)),"")</f>
        <v/>
      </c>
      <c r="AY8952" s="166"/>
      <c r="AZ8952" s="165" t="str" cm="1">
        <f t="array" ref="AZ8952">IFERROR(INDEX('Ngân Hàng'!B:B,MATCH(AY8952,'Ngân Hàng'!C:C,0)),"")</f>
        <v/>
      </c>
    </row>
    <row r="8953" spans="50:52">
      <c r="AX8953" s="165" t="str" cm="1">
        <f t="array" ref="AX8953">IFERROR(INDEX(Tinh!A:A,MATCH(TRIM(AW8953),Tinh!B:B,0)),"")</f>
        <v/>
      </c>
      <c r="AY8953" s="166"/>
      <c r="AZ8953" s="165" t="str" cm="1">
        <f t="array" ref="AZ8953">IFERROR(INDEX('Ngân Hàng'!B:B,MATCH(AY8953,'Ngân Hàng'!C:C,0)),"")</f>
        <v/>
      </c>
    </row>
    <row r="8954" spans="50:52">
      <c r="AX8954" s="165" t="str" cm="1">
        <f t="array" ref="AX8954">IFERROR(INDEX(Tinh!A:A,MATCH(TRIM(AW8954),Tinh!B:B,0)),"")</f>
        <v/>
      </c>
      <c r="AY8954" s="166"/>
      <c r="AZ8954" s="165" t="str" cm="1">
        <f t="array" ref="AZ8954">IFERROR(INDEX('Ngân Hàng'!B:B,MATCH(AY8954,'Ngân Hàng'!C:C,0)),"")</f>
        <v/>
      </c>
    </row>
    <row r="8955" spans="50:52">
      <c r="AX8955" s="165" t="str" cm="1">
        <f t="array" ref="AX8955">IFERROR(INDEX(Tinh!A:A,MATCH(TRIM(AW8955),Tinh!B:B,0)),"")</f>
        <v/>
      </c>
      <c r="AY8955" s="166"/>
      <c r="AZ8955" s="165" t="str" cm="1">
        <f t="array" ref="AZ8955">IFERROR(INDEX('Ngân Hàng'!B:B,MATCH(AY8955,'Ngân Hàng'!C:C,0)),"")</f>
        <v/>
      </c>
    </row>
    <row r="8956" spans="50:52">
      <c r="AX8956" s="165" t="str" cm="1">
        <f t="array" ref="AX8956">IFERROR(INDEX(Tinh!A:A,MATCH(TRIM(AW8956),Tinh!B:B,0)),"")</f>
        <v/>
      </c>
      <c r="AY8956" s="166"/>
      <c r="AZ8956" s="165" t="str" cm="1">
        <f t="array" ref="AZ8956">IFERROR(INDEX('Ngân Hàng'!B:B,MATCH(AY8956,'Ngân Hàng'!C:C,0)),"")</f>
        <v/>
      </c>
    </row>
    <row r="8957" spans="50:52">
      <c r="AX8957" s="165" t="str" cm="1">
        <f t="array" ref="AX8957">IFERROR(INDEX(Tinh!A:A,MATCH(TRIM(AW8957),Tinh!B:B,0)),"")</f>
        <v/>
      </c>
      <c r="AY8957" s="166"/>
      <c r="AZ8957" s="165" t="str" cm="1">
        <f t="array" ref="AZ8957">IFERROR(INDEX('Ngân Hàng'!B:B,MATCH(AY8957,'Ngân Hàng'!C:C,0)),"")</f>
        <v/>
      </c>
    </row>
    <row r="8958" spans="50:52">
      <c r="AX8958" s="165" t="str" cm="1">
        <f t="array" ref="AX8958">IFERROR(INDEX(Tinh!A:A,MATCH(TRIM(AW8958),Tinh!B:B,0)),"")</f>
        <v/>
      </c>
      <c r="AY8958" s="166"/>
      <c r="AZ8958" s="165" t="str" cm="1">
        <f t="array" ref="AZ8958">IFERROR(INDEX('Ngân Hàng'!B:B,MATCH(AY8958,'Ngân Hàng'!C:C,0)),"")</f>
        <v/>
      </c>
    </row>
    <row r="8959" spans="50:52">
      <c r="AX8959" s="165" t="str" cm="1">
        <f t="array" ref="AX8959">IFERROR(INDEX(Tinh!A:A,MATCH(TRIM(AW8959),Tinh!B:B,0)),"")</f>
        <v/>
      </c>
      <c r="AY8959" s="166"/>
      <c r="AZ8959" s="165" t="str" cm="1">
        <f t="array" ref="AZ8959">IFERROR(INDEX('Ngân Hàng'!B:B,MATCH(AY8959,'Ngân Hàng'!C:C,0)),"")</f>
        <v/>
      </c>
    </row>
    <row r="8960" spans="50:52">
      <c r="AX8960" s="165" t="str" cm="1">
        <f t="array" ref="AX8960">IFERROR(INDEX(Tinh!A:A,MATCH(TRIM(AW8960),Tinh!B:B,0)),"")</f>
        <v/>
      </c>
      <c r="AY8960" s="166"/>
      <c r="AZ8960" s="165" t="str" cm="1">
        <f t="array" ref="AZ8960">IFERROR(INDEX('Ngân Hàng'!B:B,MATCH(AY8960,'Ngân Hàng'!C:C,0)),"")</f>
        <v/>
      </c>
    </row>
    <row r="8961" spans="50:52">
      <c r="AX8961" s="165" t="str" cm="1">
        <f t="array" ref="AX8961">IFERROR(INDEX(Tinh!A:A,MATCH(TRIM(AW8961),Tinh!B:B,0)),"")</f>
        <v/>
      </c>
      <c r="AY8961" s="166"/>
      <c r="AZ8961" s="165" t="str" cm="1">
        <f t="array" ref="AZ8961">IFERROR(INDEX('Ngân Hàng'!B:B,MATCH(AY8961,'Ngân Hàng'!C:C,0)),"")</f>
        <v/>
      </c>
    </row>
    <row r="8962" spans="50:52">
      <c r="AX8962" s="165" t="str" cm="1">
        <f t="array" ref="AX8962">IFERROR(INDEX(Tinh!A:A,MATCH(TRIM(AW8962),Tinh!B:B,0)),"")</f>
        <v/>
      </c>
      <c r="AY8962" s="166"/>
      <c r="AZ8962" s="165" t="str" cm="1">
        <f t="array" ref="AZ8962">IFERROR(INDEX('Ngân Hàng'!B:B,MATCH(AY8962,'Ngân Hàng'!C:C,0)),"")</f>
        <v/>
      </c>
    </row>
    <row r="8963" spans="50:52">
      <c r="AX8963" s="165" t="str" cm="1">
        <f t="array" ref="AX8963">IFERROR(INDEX(Tinh!A:A,MATCH(TRIM(AW8963),Tinh!B:B,0)),"")</f>
        <v/>
      </c>
      <c r="AY8963" s="166"/>
      <c r="AZ8963" s="165" t="str" cm="1">
        <f t="array" ref="AZ8963">IFERROR(INDEX('Ngân Hàng'!B:B,MATCH(AY8963,'Ngân Hàng'!C:C,0)),"")</f>
        <v/>
      </c>
    </row>
    <row r="8964" spans="50:52">
      <c r="AX8964" s="165" t="str" cm="1">
        <f t="array" ref="AX8964">IFERROR(INDEX(Tinh!A:A,MATCH(TRIM(AW8964),Tinh!B:B,0)),"")</f>
        <v/>
      </c>
      <c r="AY8964" s="166"/>
      <c r="AZ8964" s="165" t="str" cm="1">
        <f t="array" ref="AZ8964">IFERROR(INDEX('Ngân Hàng'!B:B,MATCH(AY8964,'Ngân Hàng'!C:C,0)),"")</f>
        <v/>
      </c>
    </row>
    <row r="8965" spans="50:52">
      <c r="AX8965" s="165" t="str" cm="1">
        <f t="array" ref="AX8965">IFERROR(INDEX(Tinh!A:A,MATCH(TRIM(AW8965),Tinh!B:B,0)),"")</f>
        <v/>
      </c>
      <c r="AY8965" s="166"/>
      <c r="AZ8965" s="165" t="str" cm="1">
        <f t="array" ref="AZ8965">IFERROR(INDEX('Ngân Hàng'!B:B,MATCH(AY8965,'Ngân Hàng'!C:C,0)),"")</f>
        <v/>
      </c>
    </row>
    <row r="8966" spans="50:52">
      <c r="AX8966" s="165" t="str" cm="1">
        <f t="array" ref="AX8966">IFERROR(INDEX(Tinh!A:A,MATCH(TRIM(AW8966),Tinh!B:B,0)),"")</f>
        <v/>
      </c>
      <c r="AY8966" s="166"/>
      <c r="AZ8966" s="165" t="str" cm="1">
        <f t="array" ref="AZ8966">IFERROR(INDEX('Ngân Hàng'!B:B,MATCH(AY8966,'Ngân Hàng'!C:C,0)),"")</f>
        <v/>
      </c>
    </row>
    <row r="8967" spans="50:52">
      <c r="AX8967" s="165" t="str" cm="1">
        <f t="array" ref="AX8967">IFERROR(INDEX(Tinh!A:A,MATCH(TRIM(AW8967),Tinh!B:B,0)),"")</f>
        <v/>
      </c>
      <c r="AY8967" s="166"/>
      <c r="AZ8967" s="165" t="str" cm="1">
        <f t="array" ref="AZ8967">IFERROR(INDEX('Ngân Hàng'!B:B,MATCH(AY8967,'Ngân Hàng'!C:C,0)),"")</f>
        <v/>
      </c>
    </row>
    <row r="8968" spans="50:52">
      <c r="AX8968" s="165" t="str" cm="1">
        <f t="array" ref="AX8968">IFERROR(INDEX(Tinh!A:A,MATCH(TRIM(AW8968),Tinh!B:B,0)),"")</f>
        <v/>
      </c>
      <c r="AY8968" s="166"/>
      <c r="AZ8968" s="165" t="str" cm="1">
        <f t="array" ref="AZ8968">IFERROR(INDEX('Ngân Hàng'!B:B,MATCH(AY8968,'Ngân Hàng'!C:C,0)),"")</f>
        <v/>
      </c>
    </row>
    <row r="8969" spans="50:52">
      <c r="AX8969" s="165" t="str" cm="1">
        <f t="array" ref="AX8969">IFERROR(INDEX(Tinh!A:A,MATCH(TRIM(AW8969),Tinh!B:B,0)),"")</f>
        <v/>
      </c>
      <c r="AY8969" s="166"/>
      <c r="AZ8969" s="165" t="str" cm="1">
        <f t="array" ref="AZ8969">IFERROR(INDEX('Ngân Hàng'!B:B,MATCH(AY8969,'Ngân Hàng'!C:C,0)),"")</f>
        <v/>
      </c>
    </row>
    <row r="8970" spans="50:52">
      <c r="AX8970" s="165" t="str" cm="1">
        <f t="array" ref="AX8970">IFERROR(INDEX(Tinh!A:A,MATCH(TRIM(AW8970),Tinh!B:B,0)),"")</f>
        <v/>
      </c>
      <c r="AY8970" s="166"/>
      <c r="AZ8970" s="165" t="str" cm="1">
        <f t="array" ref="AZ8970">IFERROR(INDEX('Ngân Hàng'!B:B,MATCH(AY8970,'Ngân Hàng'!C:C,0)),"")</f>
        <v/>
      </c>
    </row>
    <row r="8971" spans="50:52">
      <c r="AX8971" s="165" t="str" cm="1">
        <f t="array" ref="AX8971">IFERROR(INDEX(Tinh!A:A,MATCH(TRIM(AW8971),Tinh!B:B,0)),"")</f>
        <v/>
      </c>
      <c r="AY8971" s="166"/>
      <c r="AZ8971" s="165" t="str" cm="1">
        <f t="array" ref="AZ8971">IFERROR(INDEX('Ngân Hàng'!B:B,MATCH(AY8971,'Ngân Hàng'!C:C,0)),"")</f>
        <v/>
      </c>
    </row>
    <row r="8972" spans="50:52">
      <c r="AX8972" s="165" t="str" cm="1">
        <f t="array" ref="AX8972">IFERROR(INDEX(Tinh!A:A,MATCH(TRIM(AW8972),Tinh!B:B,0)),"")</f>
        <v/>
      </c>
      <c r="AY8972" s="166"/>
      <c r="AZ8972" s="165" t="str" cm="1">
        <f t="array" ref="AZ8972">IFERROR(INDEX('Ngân Hàng'!B:B,MATCH(AY8972,'Ngân Hàng'!C:C,0)),"")</f>
        <v/>
      </c>
    </row>
    <row r="8973" spans="50:52">
      <c r="AX8973" s="165" t="str" cm="1">
        <f t="array" ref="AX8973">IFERROR(INDEX(Tinh!A:A,MATCH(TRIM(AW8973),Tinh!B:B,0)),"")</f>
        <v/>
      </c>
      <c r="AY8973" s="166"/>
      <c r="AZ8973" s="165" t="str" cm="1">
        <f t="array" ref="AZ8973">IFERROR(INDEX('Ngân Hàng'!B:B,MATCH(AY8973,'Ngân Hàng'!C:C,0)),"")</f>
        <v/>
      </c>
    </row>
    <row r="8974" spans="50:52">
      <c r="AX8974" s="165" t="str" cm="1">
        <f t="array" ref="AX8974">IFERROR(INDEX(Tinh!A:A,MATCH(TRIM(AW8974),Tinh!B:B,0)),"")</f>
        <v/>
      </c>
      <c r="AY8974" s="166"/>
      <c r="AZ8974" s="165" t="str" cm="1">
        <f t="array" ref="AZ8974">IFERROR(INDEX('Ngân Hàng'!B:B,MATCH(AY8974,'Ngân Hàng'!C:C,0)),"")</f>
        <v/>
      </c>
    </row>
    <row r="8975" spans="50:52">
      <c r="AX8975" s="165" t="str" cm="1">
        <f t="array" ref="AX8975">IFERROR(INDEX(Tinh!A:A,MATCH(TRIM(AW8975),Tinh!B:B,0)),"")</f>
        <v/>
      </c>
      <c r="AY8975" s="166"/>
      <c r="AZ8975" s="165" t="str" cm="1">
        <f t="array" ref="AZ8975">IFERROR(INDEX('Ngân Hàng'!B:B,MATCH(AY8975,'Ngân Hàng'!C:C,0)),"")</f>
        <v/>
      </c>
    </row>
    <row r="8976" spans="50:52">
      <c r="AX8976" s="165" t="str" cm="1">
        <f t="array" ref="AX8976">IFERROR(INDEX(Tinh!A:A,MATCH(TRIM(AW8976),Tinh!B:B,0)),"")</f>
        <v/>
      </c>
      <c r="AY8976" s="166"/>
      <c r="AZ8976" s="165" t="str" cm="1">
        <f t="array" ref="AZ8976">IFERROR(INDEX('Ngân Hàng'!B:B,MATCH(AY8976,'Ngân Hàng'!C:C,0)),"")</f>
        <v/>
      </c>
    </row>
    <row r="8977" spans="50:52">
      <c r="AX8977" s="165" t="str" cm="1">
        <f t="array" ref="AX8977">IFERROR(INDEX(Tinh!A:A,MATCH(TRIM(AW8977),Tinh!B:B,0)),"")</f>
        <v/>
      </c>
      <c r="AY8977" s="166"/>
      <c r="AZ8977" s="165" t="str" cm="1">
        <f t="array" ref="AZ8977">IFERROR(INDEX('Ngân Hàng'!B:B,MATCH(AY8977,'Ngân Hàng'!C:C,0)),"")</f>
        <v/>
      </c>
    </row>
    <row r="8978" spans="50:52">
      <c r="AX8978" s="165" t="str" cm="1">
        <f t="array" ref="AX8978">IFERROR(INDEX(Tinh!A:A,MATCH(TRIM(AW8978),Tinh!B:B,0)),"")</f>
        <v/>
      </c>
      <c r="AY8978" s="166"/>
      <c r="AZ8978" s="165" t="str" cm="1">
        <f t="array" ref="AZ8978">IFERROR(INDEX('Ngân Hàng'!B:B,MATCH(AY8978,'Ngân Hàng'!C:C,0)),"")</f>
        <v/>
      </c>
    </row>
    <row r="8979" spans="50:52">
      <c r="AX8979" s="165" t="str" cm="1">
        <f t="array" ref="AX8979">IFERROR(INDEX(Tinh!A:A,MATCH(TRIM(AW8979),Tinh!B:B,0)),"")</f>
        <v/>
      </c>
      <c r="AY8979" s="166"/>
      <c r="AZ8979" s="165" t="str" cm="1">
        <f t="array" ref="AZ8979">IFERROR(INDEX('Ngân Hàng'!B:B,MATCH(AY8979,'Ngân Hàng'!C:C,0)),"")</f>
        <v/>
      </c>
    </row>
    <row r="8980" spans="50:52">
      <c r="AX8980" s="165" t="str" cm="1">
        <f t="array" ref="AX8980">IFERROR(INDEX(Tinh!A:A,MATCH(TRIM(AW8980),Tinh!B:B,0)),"")</f>
        <v/>
      </c>
      <c r="AY8980" s="166"/>
      <c r="AZ8980" s="165" t="str" cm="1">
        <f t="array" ref="AZ8980">IFERROR(INDEX('Ngân Hàng'!B:B,MATCH(AY8980,'Ngân Hàng'!C:C,0)),"")</f>
        <v/>
      </c>
    </row>
    <row r="8981" spans="50:52">
      <c r="AX8981" s="165" t="str" cm="1">
        <f t="array" ref="AX8981">IFERROR(INDEX(Tinh!A:A,MATCH(TRIM(AW8981),Tinh!B:B,0)),"")</f>
        <v/>
      </c>
      <c r="AY8981" s="166"/>
      <c r="AZ8981" s="165" t="str" cm="1">
        <f t="array" ref="AZ8981">IFERROR(INDEX('Ngân Hàng'!B:B,MATCH(AY8981,'Ngân Hàng'!C:C,0)),"")</f>
        <v/>
      </c>
    </row>
    <row r="8982" spans="50:52">
      <c r="AX8982" s="165" t="str" cm="1">
        <f t="array" ref="AX8982">IFERROR(INDEX(Tinh!A:A,MATCH(TRIM(AW8982),Tinh!B:B,0)),"")</f>
        <v/>
      </c>
      <c r="AY8982" s="166"/>
      <c r="AZ8982" s="165" t="str" cm="1">
        <f t="array" ref="AZ8982">IFERROR(INDEX('Ngân Hàng'!B:B,MATCH(AY8982,'Ngân Hàng'!C:C,0)),"")</f>
        <v/>
      </c>
    </row>
    <row r="8983" spans="50:52">
      <c r="AX8983" s="165" t="str" cm="1">
        <f t="array" ref="AX8983">IFERROR(INDEX(Tinh!A:A,MATCH(TRIM(AW8983),Tinh!B:B,0)),"")</f>
        <v/>
      </c>
      <c r="AY8983" s="166"/>
      <c r="AZ8983" s="165" t="str" cm="1">
        <f t="array" ref="AZ8983">IFERROR(INDEX('Ngân Hàng'!B:B,MATCH(AY8983,'Ngân Hàng'!C:C,0)),"")</f>
        <v/>
      </c>
    </row>
    <row r="8984" spans="50:52">
      <c r="AX8984" s="165" t="str" cm="1">
        <f t="array" ref="AX8984">IFERROR(INDEX(Tinh!A:A,MATCH(TRIM(AW8984),Tinh!B:B,0)),"")</f>
        <v/>
      </c>
      <c r="AY8984" s="166"/>
      <c r="AZ8984" s="165" t="str" cm="1">
        <f t="array" ref="AZ8984">IFERROR(INDEX('Ngân Hàng'!B:B,MATCH(AY8984,'Ngân Hàng'!C:C,0)),"")</f>
        <v/>
      </c>
    </row>
    <row r="8985" spans="50:52">
      <c r="AX8985" s="165" t="str" cm="1">
        <f t="array" ref="AX8985">IFERROR(INDEX(Tinh!A:A,MATCH(TRIM(AW8985),Tinh!B:B,0)),"")</f>
        <v/>
      </c>
      <c r="AY8985" s="166"/>
      <c r="AZ8985" s="165" t="str" cm="1">
        <f t="array" ref="AZ8985">IFERROR(INDEX('Ngân Hàng'!B:B,MATCH(AY8985,'Ngân Hàng'!C:C,0)),"")</f>
        <v/>
      </c>
    </row>
    <row r="8986" spans="50:52">
      <c r="AX8986" s="165" t="str" cm="1">
        <f t="array" ref="AX8986">IFERROR(INDEX(Tinh!A:A,MATCH(TRIM(AW8986),Tinh!B:B,0)),"")</f>
        <v/>
      </c>
      <c r="AY8986" s="166"/>
      <c r="AZ8986" s="165" t="str" cm="1">
        <f t="array" ref="AZ8986">IFERROR(INDEX('Ngân Hàng'!B:B,MATCH(AY8986,'Ngân Hàng'!C:C,0)),"")</f>
        <v/>
      </c>
    </row>
    <row r="8987" spans="50:52">
      <c r="AX8987" s="165" t="str" cm="1">
        <f t="array" ref="AX8987">IFERROR(INDEX(Tinh!A:A,MATCH(TRIM(AW8987),Tinh!B:B,0)),"")</f>
        <v/>
      </c>
      <c r="AY8987" s="166"/>
      <c r="AZ8987" s="165" t="str" cm="1">
        <f t="array" ref="AZ8987">IFERROR(INDEX('Ngân Hàng'!B:B,MATCH(AY8987,'Ngân Hàng'!C:C,0)),"")</f>
        <v/>
      </c>
    </row>
    <row r="8988" spans="50:52">
      <c r="AX8988" s="165" t="str" cm="1">
        <f t="array" ref="AX8988">IFERROR(INDEX(Tinh!A:A,MATCH(TRIM(AW8988),Tinh!B:B,0)),"")</f>
        <v/>
      </c>
      <c r="AY8988" s="166"/>
      <c r="AZ8988" s="165" t="str" cm="1">
        <f t="array" ref="AZ8988">IFERROR(INDEX('Ngân Hàng'!B:B,MATCH(AY8988,'Ngân Hàng'!C:C,0)),"")</f>
        <v/>
      </c>
    </row>
    <row r="8989" spans="50:52">
      <c r="AX8989" s="165" t="str" cm="1">
        <f t="array" ref="AX8989">IFERROR(INDEX(Tinh!A:A,MATCH(TRIM(AW8989),Tinh!B:B,0)),"")</f>
        <v/>
      </c>
      <c r="AY8989" s="166"/>
      <c r="AZ8989" s="165" t="str" cm="1">
        <f t="array" ref="AZ8989">IFERROR(INDEX('Ngân Hàng'!B:B,MATCH(AY8989,'Ngân Hàng'!C:C,0)),"")</f>
        <v/>
      </c>
    </row>
    <row r="8990" spans="50:52">
      <c r="AX8990" s="165" t="str" cm="1">
        <f t="array" ref="AX8990">IFERROR(INDEX(Tinh!A:A,MATCH(TRIM(AW8990),Tinh!B:B,0)),"")</f>
        <v/>
      </c>
      <c r="AY8990" s="166"/>
      <c r="AZ8990" s="165" t="str" cm="1">
        <f t="array" ref="AZ8990">IFERROR(INDEX('Ngân Hàng'!B:B,MATCH(AY8990,'Ngân Hàng'!C:C,0)),"")</f>
        <v/>
      </c>
    </row>
    <row r="8991" spans="50:52">
      <c r="AX8991" s="165" t="str" cm="1">
        <f t="array" ref="AX8991">IFERROR(INDEX(Tinh!A:A,MATCH(TRIM(AW8991),Tinh!B:B,0)),"")</f>
        <v/>
      </c>
      <c r="AY8991" s="166"/>
      <c r="AZ8991" s="165" t="str" cm="1">
        <f t="array" ref="AZ8991">IFERROR(INDEX('Ngân Hàng'!B:B,MATCH(AY8991,'Ngân Hàng'!C:C,0)),"")</f>
        <v/>
      </c>
    </row>
    <row r="8992" spans="50:52">
      <c r="AX8992" s="165" t="str" cm="1">
        <f t="array" ref="AX8992">IFERROR(INDEX(Tinh!A:A,MATCH(TRIM(AW8992),Tinh!B:B,0)),"")</f>
        <v/>
      </c>
      <c r="AY8992" s="166"/>
      <c r="AZ8992" s="165" t="str" cm="1">
        <f t="array" ref="AZ8992">IFERROR(INDEX('Ngân Hàng'!B:B,MATCH(AY8992,'Ngân Hàng'!C:C,0)),"")</f>
        <v/>
      </c>
    </row>
    <row r="8993" spans="50:52">
      <c r="AX8993" s="165" t="str" cm="1">
        <f t="array" ref="AX8993">IFERROR(INDEX(Tinh!A:A,MATCH(TRIM(AW8993),Tinh!B:B,0)),"")</f>
        <v/>
      </c>
      <c r="AY8993" s="166"/>
      <c r="AZ8993" s="165" t="str" cm="1">
        <f t="array" ref="AZ8993">IFERROR(INDEX('Ngân Hàng'!B:B,MATCH(AY8993,'Ngân Hàng'!C:C,0)),"")</f>
        <v/>
      </c>
    </row>
    <row r="8994" spans="50:52">
      <c r="AX8994" s="165" t="str" cm="1">
        <f t="array" ref="AX8994">IFERROR(INDEX(Tinh!A:A,MATCH(TRIM(AW8994),Tinh!B:B,0)),"")</f>
        <v/>
      </c>
      <c r="AY8994" s="166"/>
      <c r="AZ8994" s="165" t="str" cm="1">
        <f t="array" ref="AZ8994">IFERROR(INDEX('Ngân Hàng'!B:B,MATCH(AY8994,'Ngân Hàng'!C:C,0)),"")</f>
        <v/>
      </c>
    </row>
    <row r="8995" spans="50:52">
      <c r="AX8995" s="165" t="str" cm="1">
        <f t="array" ref="AX8995">IFERROR(INDEX(Tinh!A:A,MATCH(TRIM(AW8995),Tinh!B:B,0)),"")</f>
        <v/>
      </c>
      <c r="AY8995" s="166"/>
      <c r="AZ8995" s="165" t="str" cm="1">
        <f t="array" ref="AZ8995">IFERROR(INDEX('Ngân Hàng'!B:B,MATCH(AY8995,'Ngân Hàng'!C:C,0)),"")</f>
        <v/>
      </c>
    </row>
    <row r="8996" spans="50:52">
      <c r="AX8996" s="165" t="str" cm="1">
        <f t="array" ref="AX8996">IFERROR(INDEX(Tinh!A:A,MATCH(TRIM(AW8996),Tinh!B:B,0)),"")</f>
        <v/>
      </c>
      <c r="AY8996" s="166"/>
      <c r="AZ8996" s="165" t="str" cm="1">
        <f t="array" ref="AZ8996">IFERROR(INDEX('Ngân Hàng'!B:B,MATCH(AY8996,'Ngân Hàng'!C:C,0)),"")</f>
        <v/>
      </c>
    </row>
    <row r="8997" spans="50:52">
      <c r="AX8997" s="165" t="str" cm="1">
        <f t="array" ref="AX8997">IFERROR(INDEX(Tinh!A:A,MATCH(TRIM(AW8997),Tinh!B:B,0)),"")</f>
        <v/>
      </c>
      <c r="AY8997" s="166"/>
      <c r="AZ8997" s="165" t="str" cm="1">
        <f t="array" ref="AZ8997">IFERROR(INDEX('Ngân Hàng'!B:B,MATCH(AY8997,'Ngân Hàng'!C:C,0)),"")</f>
        <v/>
      </c>
    </row>
    <row r="8998" spans="50:52">
      <c r="AX8998" s="165" t="str" cm="1">
        <f t="array" ref="AX8998">IFERROR(INDEX(Tinh!A:A,MATCH(TRIM(AW8998),Tinh!B:B,0)),"")</f>
        <v/>
      </c>
      <c r="AY8998" s="166"/>
      <c r="AZ8998" s="165" t="str" cm="1">
        <f t="array" ref="AZ8998">IFERROR(INDEX('Ngân Hàng'!B:B,MATCH(AY8998,'Ngân Hàng'!C:C,0)),"")</f>
        <v/>
      </c>
    </row>
    <row r="8999" spans="50:52">
      <c r="AX8999" s="165" t="str" cm="1">
        <f t="array" ref="AX8999">IFERROR(INDEX(Tinh!A:A,MATCH(TRIM(AW8999),Tinh!B:B,0)),"")</f>
        <v/>
      </c>
      <c r="AY8999" s="166"/>
      <c r="AZ8999" s="165" t="str" cm="1">
        <f t="array" ref="AZ8999">IFERROR(INDEX('Ngân Hàng'!B:B,MATCH(AY8999,'Ngân Hàng'!C:C,0)),"")</f>
        <v/>
      </c>
    </row>
    <row r="9000" spans="50:52">
      <c r="AX9000" s="165" t="str" cm="1">
        <f t="array" ref="AX9000">IFERROR(INDEX(Tinh!A:A,MATCH(TRIM(AW9000),Tinh!B:B,0)),"")</f>
        <v/>
      </c>
      <c r="AY9000" s="166"/>
      <c r="AZ9000" s="165" t="str" cm="1">
        <f t="array" ref="AZ9000">IFERROR(INDEX('Ngân Hàng'!B:B,MATCH(AY9000,'Ngân Hàng'!C:C,0)),"")</f>
        <v/>
      </c>
    </row>
    <row r="9001" spans="50:52">
      <c r="AX9001" s="165" t="str" cm="1">
        <f t="array" ref="AX9001">IFERROR(INDEX(Tinh!A:A,MATCH(TRIM(AW9001),Tinh!B:B,0)),"")</f>
        <v/>
      </c>
      <c r="AY9001" s="166"/>
      <c r="AZ9001" s="165" t="str" cm="1">
        <f t="array" ref="AZ9001">IFERROR(INDEX('Ngân Hàng'!B:B,MATCH(AY9001,'Ngân Hàng'!C:C,0)),"")</f>
        <v/>
      </c>
    </row>
    <row r="9002" spans="50:52">
      <c r="AX9002" s="165" t="str" cm="1">
        <f t="array" ref="AX9002">IFERROR(INDEX(Tinh!A:A,MATCH(TRIM(AW9002),Tinh!B:B,0)),"")</f>
        <v/>
      </c>
      <c r="AY9002" s="166"/>
      <c r="AZ9002" s="165" t="str" cm="1">
        <f t="array" ref="AZ9002">IFERROR(INDEX('Ngân Hàng'!B:B,MATCH(AY9002,'Ngân Hàng'!C:C,0)),"")</f>
        <v/>
      </c>
    </row>
    <row r="9003" spans="50:52">
      <c r="AX9003" s="165" t="str" cm="1">
        <f t="array" ref="AX9003">IFERROR(INDEX(Tinh!A:A,MATCH(TRIM(AW9003),Tinh!B:B,0)),"")</f>
        <v/>
      </c>
      <c r="AY9003" s="166"/>
      <c r="AZ9003" s="165" t="str" cm="1">
        <f t="array" ref="AZ9003">IFERROR(INDEX('Ngân Hàng'!B:B,MATCH(AY9003,'Ngân Hàng'!C:C,0)),"")</f>
        <v/>
      </c>
    </row>
    <row r="9004" spans="50:52">
      <c r="AX9004" s="165" t="str" cm="1">
        <f t="array" ref="AX9004">IFERROR(INDEX(Tinh!A:A,MATCH(TRIM(AW9004),Tinh!B:B,0)),"")</f>
        <v/>
      </c>
      <c r="AY9004" s="166"/>
      <c r="AZ9004" s="165" t="str" cm="1">
        <f t="array" ref="AZ9004">IFERROR(INDEX('Ngân Hàng'!B:B,MATCH(AY9004,'Ngân Hàng'!C:C,0)),"")</f>
        <v/>
      </c>
    </row>
    <row r="9005" spans="50:52">
      <c r="AX9005" s="165" t="str" cm="1">
        <f t="array" ref="AX9005">IFERROR(INDEX(Tinh!A:A,MATCH(TRIM(AW9005),Tinh!B:B,0)),"")</f>
        <v/>
      </c>
      <c r="AY9005" s="166"/>
      <c r="AZ9005" s="165" t="str" cm="1">
        <f t="array" ref="AZ9005">IFERROR(INDEX('Ngân Hàng'!B:B,MATCH(AY9005,'Ngân Hàng'!C:C,0)),"")</f>
        <v/>
      </c>
    </row>
    <row r="9006" spans="50:52">
      <c r="AX9006" s="165" t="str" cm="1">
        <f t="array" ref="AX9006">IFERROR(INDEX(Tinh!A:A,MATCH(TRIM(AW9006),Tinh!B:B,0)),"")</f>
        <v/>
      </c>
      <c r="AY9006" s="166"/>
      <c r="AZ9006" s="165" t="str" cm="1">
        <f t="array" ref="AZ9006">IFERROR(INDEX('Ngân Hàng'!B:B,MATCH(AY9006,'Ngân Hàng'!C:C,0)),"")</f>
        <v/>
      </c>
    </row>
    <row r="9007" spans="50:52">
      <c r="AX9007" s="165" t="str" cm="1">
        <f t="array" ref="AX9007">IFERROR(INDEX(Tinh!A:A,MATCH(TRIM(AW9007),Tinh!B:B,0)),"")</f>
        <v/>
      </c>
      <c r="AY9007" s="166"/>
      <c r="AZ9007" s="165" t="str" cm="1">
        <f t="array" ref="AZ9007">IFERROR(INDEX('Ngân Hàng'!B:B,MATCH(AY9007,'Ngân Hàng'!C:C,0)),"")</f>
        <v/>
      </c>
    </row>
    <row r="9008" spans="50:52">
      <c r="AX9008" s="165" t="str" cm="1">
        <f t="array" ref="AX9008">IFERROR(INDEX(Tinh!A:A,MATCH(TRIM(AW9008),Tinh!B:B,0)),"")</f>
        <v/>
      </c>
      <c r="AY9008" s="166"/>
      <c r="AZ9008" s="165" t="str" cm="1">
        <f t="array" ref="AZ9008">IFERROR(INDEX('Ngân Hàng'!B:B,MATCH(AY9008,'Ngân Hàng'!C:C,0)),"")</f>
        <v/>
      </c>
    </row>
    <row r="9009" spans="50:52">
      <c r="AX9009" s="165" t="str" cm="1">
        <f t="array" ref="AX9009">IFERROR(INDEX(Tinh!A:A,MATCH(TRIM(AW9009),Tinh!B:B,0)),"")</f>
        <v/>
      </c>
      <c r="AY9009" s="166"/>
      <c r="AZ9009" s="165" t="str" cm="1">
        <f t="array" ref="AZ9009">IFERROR(INDEX('Ngân Hàng'!B:B,MATCH(AY9009,'Ngân Hàng'!C:C,0)),"")</f>
        <v/>
      </c>
    </row>
    <row r="9010" spans="50:52">
      <c r="AX9010" s="165" t="str" cm="1">
        <f t="array" ref="AX9010">IFERROR(INDEX(Tinh!A:A,MATCH(TRIM(AW9010),Tinh!B:B,0)),"")</f>
        <v/>
      </c>
      <c r="AY9010" s="166"/>
      <c r="AZ9010" s="165" t="str" cm="1">
        <f t="array" ref="AZ9010">IFERROR(INDEX('Ngân Hàng'!B:B,MATCH(AY9010,'Ngân Hàng'!C:C,0)),"")</f>
        <v/>
      </c>
    </row>
    <row r="9011" spans="50:52">
      <c r="AX9011" s="165" t="str" cm="1">
        <f t="array" ref="AX9011">IFERROR(INDEX(Tinh!A:A,MATCH(TRIM(AW9011),Tinh!B:B,0)),"")</f>
        <v/>
      </c>
      <c r="AY9011" s="166"/>
      <c r="AZ9011" s="165" t="str" cm="1">
        <f t="array" ref="AZ9011">IFERROR(INDEX('Ngân Hàng'!B:B,MATCH(AY9011,'Ngân Hàng'!C:C,0)),"")</f>
        <v/>
      </c>
    </row>
    <row r="9012" spans="50:52">
      <c r="AX9012" s="165" t="str" cm="1">
        <f t="array" ref="AX9012">IFERROR(INDEX(Tinh!A:A,MATCH(TRIM(AW9012),Tinh!B:B,0)),"")</f>
        <v/>
      </c>
      <c r="AY9012" s="166"/>
      <c r="AZ9012" s="165" t="str" cm="1">
        <f t="array" ref="AZ9012">IFERROR(INDEX('Ngân Hàng'!B:B,MATCH(AY9012,'Ngân Hàng'!C:C,0)),"")</f>
        <v/>
      </c>
    </row>
    <row r="9013" spans="50:52">
      <c r="AX9013" s="165" t="str" cm="1">
        <f t="array" ref="AX9013">IFERROR(INDEX(Tinh!A:A,MATCH(TRIM(AW9013),Tinh!B:B,0)),"")</f>
        <v/>
      </c>
      <c r="AY9013" s="166"/>
      <c r="AZ9013" s="165" t="str" cm="1">
        <f t="array" ref="AZ9013">IFERROR(INDEX('Ngân Hàng'!B:B,MATCH(AY9013,'Ngân Hàng'!C:C,0)),"")</f>
        <v/>
      </c>
    </row>
    <row r="9014" spans="50:52">
      <c r="AX9014" s="165" t="str" cm="1">
        <f t="array" ref="AX9014">IFERROR(INDEX(Tinh!A:A,MATCH(TRIM(AW9014),Tinh!B:B,0)),"")</f>
        <v/>
      </c>
      <c r="AY9014" s="166"/>
      <c r="AZ9014" s="165" t="str" cm="1">
        <f t="array" ref="AZ9014">IFERROR(INDEX('Ngân Hàng'!B:B,MATCH(AY9014,'Ngân Hàng'!C:C,0)),"")</f>
        <v/>
      </c>
    </row>
    <row r="9015" spans="50:52">
      <c r="AX9015" s="165" t="str" cm="1">
        <f t="array" ref="AX9015">IFERROR(INDEX(Tinh!A:A,MATCH(TRIM(AW9015),Tinh!B:B,0)),"")</f>
        <v/>
      </c>
      <c r="AY9015" s="166"/>
      <c r="AZ9015" s="165" t="str" cm="1">
        <f t="array" ref="AZ9015">IFERROR(INDEX('Ngân Hàng'!B:B,MATCH(AY9015,'Ngân Hàng'!C:C,0)),"")</f>
        <v/>
      </c>
    </row>
    <row r="9016" spans="50:52">
      <c r="AX9016" s="165" t="str" cm="1">
        <f t="array" ref="AX9016">IFERROR(INDEX(Tinh!A:A,MATCH(TRIM(AW9016),Tinh!B:B,0)),"")</f>
        <v/>
      </c>
      <c r="AY9016" s="166"/>
      <c r="AZ9016" s="165" t="str" cm="1">
        <f t="array" ref="AZ9016">IFERROR(INDEX('Ngân Hàng'!B:B,MATCH(AY9016,'Ngân Hàng'!C:C,0)),"")</f>
        <v/>
      </c>
    </row>
    <row r="9017" spans="50:52">
      <c r="AX9017" s="165" t="str" cm="1">
        <f t="array" ref="AX9017">IFERROR(INDEX(Tinh!A:A,MATCH(TRIM(AW9017),Tinh!B:B,0)),"")</f>
        <v/>
      </c>
      <c r="AY9017" s="166"/>
      <c r="AZ9017" s="165" t="str" cm="1">
        <f t="array" ref="AZ9017">IFERROR(INDEX('Ngân Hàng'!B:B,MATCH(AY9017,'Ngân Hàng'!C:C,0)),"")</f>
        <v/>
      </c>
    </row>
    <row r="9018" spans="50:52">
      <c r="AX9018" s="165" t="str" cm="1">
        <f t="array" ref="AX9018">IFERROR(INDEX(Tinh!A:A,MATCH(TRIM(AW9018),Tinh!B:B,0)),"")</f>
        <v/>
      </c>
      <c r="AY9018" s="166"/>
      <c r="AZ9018" s="165" t="str" cm="1">
        <f t="array" ref="AZ9018">IFERROR(INDEX('Ngân Hàng'!B:B,MATCH(AY9018,'Ngân Hàng'!C:C,0)),"")</f>
        <v/>
      </c>
    </row>
    <row r="9019" spans="50:52">
      <c r="AX9019" s="165" t="str" cm="1">
        <f t="array" ref="AX9019">IFERROR(INDEX(Tinh!A:A,MATCH(TRIM(AW9019),Tinh!B:B,0)),"")</f>
        <v/>
      </c>
      <c r="AY9019" s="166"/>
      <c r="AZ9019" s="165" t="str" cm="1">
        <f t="array" ref="AZ9019">IFERROR(INDEX('Ngân Hàng'!B:B,MATCH(AY9019,'Ngân Hàng'!C:C,0)),"")</f>
        <v/>
      </c>
    </row>
    <row r="9020" spans="50:52">
      <c r="AX9020" s="165" t="str" cm="1">
        <f t="array" ref="AX9020">IFERROR(INDEX(Tinh!A:A,MATCH(TRIM(AW9020),Tinh!B:B,0)),"")</f>
        <v/>
      </c>
      <c r="AY9020" s="166"/>
      <c r="AZ9020" s="165" t="str" cm="1">
        <f t="array" ref="AZ9020">IFERROR(INDEX('Ngân Hàng'!B:B,MATCH(AY9020,'Ngân Hàng'!C:C,0)),"")</f>
        <v/>
      </c>
    </row>
    <row r="9021" spans="50:52">
      <c r="AX9021" s="165" t="str" cm="1">
        <f t="array" ref="AX9021">IFERROR(INDEX(Tinh!A:A,MATCH(TRIM(AW9021),Tinh!B:B,0)),"")</f>
        <v/>
      </c>
      <c r="AY9021" s="166"/>
      <c r="AZ9021" s="165" t="str" cm="1">
        <f t="array" ref="AZ9021">IFERROR(INDEX('Ngân Hàng'!B:B,MATCH(AY9021,'Ngân Hàng'!C:C,0)),"")</f>
        <v/>
      </c>
    </row>
    <row r="9022" spans="50:52">
      <c r="AX9022" s="165" t="str" cm="1">
        <f t="array" ref="AX9022">IFERROR(INDEX(Tinh!A:A,MATCH(TRIM(AW9022),Tinh!B:B,0)),"")</f>
        <v/>
      </c>
      <c r="AY9022" s="166"/>
      <c r="AZ9022" s="165" t="str" cm="1">
        <f t="array" ref="AZ9022">IFERROR(INDEX('Ngân Hàng'!B:B,MATCH(AY9022,'Ngân Hàng'!C:C,0)),"")</f>
        <v/>
      </c>
    </row>
    <row r="9023" spans="50:52">
      <c r="AX9023" s="165" t="str" cm="1">
        <f t="array" ref="AX9023">IFERROR(INDEX(Tinh!A:A,MATCH(TRIM(AW9023),Tinh!B:B,0)),"")</f>
        <v/>
      </c>
      <c r="AY9023" s="166"/>
      <c r="AZ9023" s="165" t="str" cm="1">
        <f t="array" ref="AZ9023">IFERROR(INDEX('Ngân Hàng'!B:B,MATCH(AY9023,'Ngân Hàng'!C:C,0)),"")</f>
        <v/>
      </c>
    </row>
    <row r="9024" spans="50:52">
      <c r="AX9024" s="165" t="str" cm="1">
        <f t="array" ref="AX9024">IFERROR(INDEX(Tinh!A:A,MATCH(TRIM(AW9024),Tinh!B:B,0)),"")</f>
        <v/>
      </c>
      <c r="AY9024" s="166"/>
      <c r="AZ9024" s="165" t="str" cm="1">
        <f t="array" ref="AZ9024">IFERROR(INDEX('Ngân Hàng'!B:B,MATCH(AY9024,'Ngân Hàng'!C:C,0)),"")</f>
        <v/>
      </c>
    </row>
    <row r="9025" spans="50:52">
      <c r="AX9025" s="165" t="str" cm="1">
        <f t="array" ref="AX9025">IFERROR(INDEX(Tinh!A:A,MATCH(TRIM(AW9025),Tinh!B:B,0)),"")</f>
        <v/>
      </c>
      <c r="AY9025" s="166"/>
      <c r="AZ9025" s="165" t="str" cm="1">
        <f t="array" ref="AZ9025">IFERROR(INDEX('Ngân Hàng'!B:B,MATCH(AY9025,'Ngân Hàng'!C:C,0)),"")</f>
        <v/>
      </c>
    </row>
    <row r="9026" spans="50:52">
      <c r="AX9026" s="165" t="str" cm="1">
        <f t="array" ref="AX9026">IFERROR(INDEX(Tinh!A:A,MATCH(TRIM(AW9026),Tinh!B:B,0)),"")</f>
        <v/>
      </c>
      <c r="AY9026" s="166"/>
      <c r="AZ9026" s="165" t="str" cm="1">
        <f t="array" ref="AZ9026">IFERROR(INDEX('Ngân Hàng'!B:B,MATCH(AY9026,'Ngân Hàng'!C:C,0)),"")</f>
        <v/>
      </c>
    </row>
    <row r="9027" spans="50:52">
      <c r="AX9027" s="165" t="str" cm="1">
        <f t="array" ref="AX9027">IFERROR(INDEX(Tinh!A:A,MATCH(TRIM(AW9027),Tinh!B:B,0)),"")</f>
        <v/>
      </c>
      <c r="AY9027" s="166"/>
      <c r="AZ9027" s="165" t="str" cm="1">
        <f t="array" ref="AZ9027">IFERROR(INDEX('Ngân Hàng'!B:B,MATCH(AY9027,'Ngân Hàng'!C:C,0)),"")</f>
        <v/>
      </c>
    </row>
    <row r="9028" spans="50:52">
      <c r="AX9028" s="165" t="str" cm="1">
        <f t="array" ref="AX9028">IFERROR(INDEX(Tinh!A:A,MATCH(TRIM(AW9028),Tinh!B:B,0)),"")</f>
        <v/>
      </c>
      <c r="AY9028" s="166"/>
      <c r="AZ9028" s="165" t="str" cm="1">
        <f t="array" ref="AZ9028">IFERROR(INDEX('Ngân Hàng'!B:B,MATCH(AY9028,'Ngân Hàng'!C:C,0)),"")</f>
        <v/>
      </c>
    </row>
    <row r="9029" spans="50:52">
      <c r="AX9029" s="165" t="str" cm="1">
        <f t="array" ref="AX9029">IFERROR(INDEX(Tinh!A:A,MATCH(TRIM(AW9029),Tinh!B:B,0)),"")</f>
        <v/>
      </c>
      <c r="AY9029" s="166"/>
      <c r="AZ9029" s="165" t="str" cm="1">
        <f t="array" ref="AZ9029">IFERROR(INDEX('Ngân Hàng'!B:B,MATCH(AY9029,'Ngân Hàng'!C:C,0)),"")</f>
        <v/>
      </c>
    </row>
    <row r="9030" spans="50:52">
      <c r="AX9030" s="165" t="str" cm="1">
        <f t="array" ref="AX9030">IFERROR(INDEX(Tinh!A:A,MATCH(TRIM(AW9030),Tinh!B:B,0)),"")</f>
        <v/>
      </c>
      <c r="AY9030" s="166"/>
      <c r="AZ9030" s="165" t="str" cm="1">
        <f t="array" ref="AZ9030">IFERROR(INDEX('Ngân Hàng'!B:B,MATCH(AY9030,'Ngân Hàng'!C:C,0)),"")</f>
        <v/>
      </c>
    </row>
    <row r="9031" spans="50:52">
      <c r="AX9031" s="165" t="str" cm="1">
        <f t="array" ref="AX9031">IFERROR(INDEX(Tinh!A:A,MATCH(TRIM(AW9031),Tinh!B:B,0)),"")</f>
        <v/>
      </c>
      <c r="AY9031" s="166"/>
      <c r="AZ9031" s="165" t="str" cm="1">
        <f t="array" ref="AZ9031">IFERROR(INDEX('Ngân Hàng'!B:B,MATCH(AY9031,'Ngân Hàng'!C:C,0)),"")</f>
        <v/>
      </c>
    </row>
    <row r="9032" spans="50:52">
      <c r="AX9032" s="165" t="str" cm="1">
        <f t="array" ref="AX9032">IFERROR(INDEX(Tinh!A:A,MATCH(TRIM(AW9032),Tinh!B:B,0)),"")</f>
        <v/>
      </c>
      <c r="AY9032" s="166"/>
      <c r="AZ9032" s="165" t="str" cm="1">
        <f t="array" ref="AZ9032">IFERROR(INDEX('Ngân Hàng'!B:B,MATCH(AY9032,'Ngân Hàng'!C:C,0)),"")</f>
        <v/>
      </c>
    </row>
    <row r="9033" spans="50:52">
      <c r="AX9033" s="165" t="str" cm="1">
        <f t="array" ref="AX9033">IFERROR(INDEX(Tinh!A:A,MATCH(TRIM(AW9033),Tinh!B:B,0)),"")</f>
        <v/>
      </c>
      <c r="AY9033" s="166"/>
      <c r="AZ9033" s="165" t="str" cm="1">
        <f t="array" ref="AZ9033">IFERROR(INDEX('Ngân Hàng'!B:B,MATCH(AY9033,'Ngân Hàng'!C:C,0)),"")</f>
        <v/>
      </c>
    </row>
    <row r="9034" spans="50:52">
      <c r="AX9034" s="165" t="str" cm="1">
        <f t="array" ref="AX9034">IFERROR(INDEX(Tinh!A:A,MATCH(TRIM(AW9034),Tinh!B:B,0)),"")</f>
        <v/>
      </c>
      <c r="AY9034" s="166"/>
      <c r="AZ9034" s="165" t="str" cm="1">
        <f t="array" ref="AZ9034">IFERROR(INDEX('Ngân Hàng'!B:B,MATCH(AY9034,'Ngân Hàng'!C:C,0)),"")</f>
        <v/>
      </c>
    </row>
    <row r="9035" spans="50:52">
      <c r="AX9035" s="165" t="str" cm="1">
        <f t="array" ref="AX9035">IFERROR(INDEX(Tinh!A:A,MATCH(TRIM(AW9035),Tinh!B:B,0)),"")</f>
        <v/>
      </c>
      <c r="AY9035" s="166"/>
      <c r="AZ9035" s="165" t="str" cm="1">
        <f t="array" ref="AZ9035">IFERROR(INDEX('Ngân Hàng'!B:B,MATCH(AY9035,'Ngân Hàng'!C:C,0)),"")</f>
        <v/>
      </c>
    </row>
    <row r="9036" spans="50:52">
      <c r="AX9036" s="165" t="str" cm="1">
        <f t="array" ref="AX9036">IFERROR(INDEX(Tinh!A:A,MATCH(TRIM(AW9036),Tinh!B:B,0)),"")</f>
        <v/>
      </c>
      <c r="AY9036" s="166"/>
      <c r="AZ9036" s="165" t="str" cm="1">
        <f t="array" ref="AZ9036">IFERROR(INDEX('Ngân Hàng'!B:B,MATCH(AY9036,'Ngân Hàng'!C:C,0)),"")</f>
        <v/>
      </c>
    </row>
    <row r="9037" spans="50:52">
      <c r="AX9037" s="165" t="str" cm="1">
        <f t="array" ref="AX9037">IFERROR(INDEX(Tinh!A:A,MATCH(TRIM(AW9037),Tinh!B:B,0)),"")</f>
        <v/>
      </c>
      <c r="AY9037" s="166"/>
      <c r="AZ9037" s="165" t="str" cm="1">
        <f t="array" ref="AZ9037">IFERROR(INDEX('Ngân Hàng'!B:B,MATCH(AY9037,'Ngân Hàng'!C:C,0)),"")</f>
        <v/>
      </c>
    </row>
    <row r="9038" spans="50:52">
      <c r="AX9038" s="165" t="str" cm="1">
        <f t="array" ref="AX9038">IFERROR(INDEX(Tinh!A:A,MATCH(TRIM(AW9038),Tinh!B:B,0)),"")</f>
        <v/>
      </c>
      <c r="AY9038" s="166"/>
      <c r="AZ9038" s="165" t="str" cm="1">
        <f t="array" ref="AZ9038">IFERROR(INDEX('Ngân Hàng'!B:B,MATCH(AY9038,'Ngân Hàng'!C:C,0)),"")</f>
        <v/>
      </c>
    </row>
    <row r="9039" spans="50:52">
      <c r="AX9039" s="165" t="str" cm="1">
        <f t="array" ref="AX9039">IFERROR(INDEX(Tinh!A:A,MATCH(TRIM(AW9039),Tinh!B:B,0)),"")</f>
        <v/>
      </c>
      <c r="AY9039" s="166"/>
      <c r="AZ9039" s="165" t="str" cm="1">
        <f t="array" ref="AZ9039">IFERROR(INDEX('Ngân Hàng'!B:B,MATCH(AY9039,'Ngân Hàng'!C:C,0)),"")</f>
        <v/>
      </c>
    </row>
    <row r="9040" spans="50:52">
      <c r="AX9040" s="165" t="str" cm="1">
        <f t="array" ref="AX9040">IFERROR(INDEX(Tinh!A:A,MATCH(TRIM(AW9040),Tinh!B:B,0)),"")</f>
        <v/>
      </c>
      <c r="AY9040" s="166"/>
      <c r="AZ9040" s="165" t="str" cm="1">
        <f t="array" ref="AZ9040">IFERROR(INDEX('Ngân Hàng'!B:B,MATCH(AY9040,'Ngân Hàng'!C:C,0)),"")</f>
        <v/>
      </c>
    </row>
    <row r="9041" spans="50:52">
      <c r="AX9041" s="165" t="str" cm="1">
        <f t="array" ref="AX9041">IFERROR(INDEX(Tinh!A:A,MATCH(TRIM(AW9041),Tinh!B:B,0)),"")</f>
        <v/>
      </c>
      <c r="AY9041" s="166"/>
      <c r="AZ9041" s="165" t="str" cm="1">
        <f t="array" ref="AZ9041">IFERROR(INDEX('Ngân Hàng'!B:B,MATCH(AY9041,'Ngân Hàng'!C:C,0)),"")</f>
        <v/>
      </c>
    </row>
    <row r="9042" spans="50:52">
      <c r="AX9042" s="165" t="str" cm="1">
        <f t="array" ref="AX9042">IFERROR(INDEX(Tinh!A:A,MATCH(TRIM(AW9042),Tinh!B:B,0)),"")</f>
        <v/>
      </c>
      <c r="AY9042" s="166"/>
      <c r="AZ9042" s="165" t="str" cm="1">
        <f t="array" ref="AZ9042">IFERROR(INDEX('Ngân Hàng'!B:B,MATCH(AY9042,'Ngân Hàng'!C:C,0)),"")</f>
        <v/>
      </c>
    </row>
    <row r="9043" spans="50:52">
      <c r="AX9043" s="165" t="str" cm="1">
        <f t="array" ref="AX9043">IFERROR(INDEX(Tinh!A:A,MATCH(TRIM(AW9043),Tinh!B:B,0)),"")</f>
        <v/>
      </c>
      <c r="AY9043" s="166"/>
      <c r="AZ9043" s="165" t="str" cm="1">
        <f t="array" ref="AZ9043">IFERROR(INDEX('Ngân Hàng'!B:B,MATCH(AY9043,'Ngân Hàng'!C:C,0)),"")</f>
        <v/>
      </c>
    </row>
    <row r="9044" spans="50:52">
      <c r="AX9044" s="165" t="str" cm="1">
        <f t="array" ref="AX9044">IFERROR(INDEX(Tinh!A:A,MATCH(TRIM(AW9044),Tinh!B:B,0)),"")</f>
        <v/>
      </c>
      <c r="AY9044" s="166"/>
      <c r="AZ9044" s="165" t="str" cm="1">
        <f t="array" ref="AZ9044">IFERROR(INDEX('Ngân Hàng'!B:B,MATCH(AY9044,'Ngân Hàng'!C:C,0)),"")</f>
        <v/>
      </c>
    </row>
    <row r="9045" spans="50:52">
      <c r="AX9045" s="165" t="str" cm="1">
        <f t="array" ref="AX9045">IFERROR(INDEX(Tinh!A:A,MATCH(TRIM(AW9045),Tinh!B:B,0)),"")</f>
        <v/>
      </c>
      <c r="AY9045" s="166"/>
      <c r="AZ9045" s="165" t="str" cm="1">
        <f t="array" ref="AZ9045">IFERROR(INDEX('Ngân Hàng'!B:B,MATCH(AY9045,'Ngân Hàng'!C:C,0)),"")</f>
        <v/>
      </c>
    </row>
    <row r="9046" spans="50:52">
      <c r="AX9046" s="165" t="str" cm="1">
        <f t="array" ref="AX9046">IFERROR(INDEX(Tinh!A:A,MATCH(TRIM(AW9046),Tinh!B:B,0)),"")</f>
        <v/>
      </c>
      <c r="AY9046" s="166"/>
      <c r="AZ9046" s="165" t="str" cm="1">
        <f t="array" ref="AZ9046">IFERROR(INDEX('Ngân Hàng'!B:B,MATCH(AY9046,'Ngân Hàng'!C:C,0)),"")</f>
        <v/>
      </c>
    </row>
    <row r="9047" spans="50:52">
      <c r="AX9047" s="165" t="str" cm="1">
        <f t="array" ref="AX9047">IFERROR(INDEX(Tinh!A:A,MATCH(TRIM(AW9047),Tinh!B:B,0)),"")</f>
        <v/>
      </c>
      <c r="AY9047" s="166"/>
      <c r="AZ9047" s="165" t="str" cm="1">
        <f t="array" ref="AZ9047">IFERROR(INDEX('Ngân Hàng'!B:B,MATCH(AY9047,'Ngân Hàng'!C:C,0)),"")</f>
        <v/>
      </c>
    </row>
    <row r="9048" spans="50:52">
      <c r="AX9048" s="165" t="str" cm="1">
        <f t="array" ref="AX9048">IFERROR(INDEX(Tinh!A:A,MATCH(TRIM(AW9048),Tinh!B:B,0)),"")</f>
        <v/>
      </c>
      <c r="AY9048" s="166"/>
      <c r="AZ9048" s="165" t="str" cm="1">
        <f t="array" ref="AZ9048">IFERROR(INDEX('Ngân Hàng'!B:B,MATCH(AY9048,'Ngân Hàng'!C:C,0)),"")</f>
        <v/>
      </c>
    </row>
    <row r="9049" spans="50:52">
      <c r="AX9049" s="165" t="str" cm="1">
        <f t="array" ref="AX9049">IFERROR(INDEX(Tinh!A:A,MATCH(TRIM(AW9049),Tinh!B:B,0)),"")</f>
        <v/>
      </c>
      <c r="AY9049" s="166"/>
      <c r="AZ9049" s="165" t="str" cm="1">
        <f t="array" ref="AZ9049">IFERROR(INDEX('Ngân Hàng'!B:B,MATCH(AY9049,'Ngân Hàng'!C:C,0)),"")</f>
        <v/>
      </c>
    </row>
    <row r="9050" spans="50:52">
      <c r="AX9050" s="165" t="str" cm="1">
        <f t="array" ref="AX9050">IFERROR(INDEX(Tinh!A:A,MATCH(TRIM(AW9050),Tinh!B:B,0)),"")</f>
        <v/>
      </c>
      <c r="AY9050" s="166"/>
      <c r="AZ9050" s="165" t="str" cm="1">
        <f t="array" ref="AZ9050">IFERROR(INDEX('Ngân Hàng'!B:B,MATCH(AY9050,'Ngân Hàng'!C:C,0)),"")</f>
        <v/>
      </c>
    </row>
    <row r="9051" spans="50:52">
      <c r="AX9051" s="165" t="str" cm="1">
        <f t="array" ref="AX9051">IFERROR(INDEX(Tinh!A:A,MATCH(TRIM(AW9051),Tinh!B:B,0)),"")</f>
        <v/>
      </c>
      <c r="AY9051" s="166"/>
      <c r="AZ9051" s="165" t="str" cm="1">
        <f t="array" ref="AZ9051">IFERROR(INDEX('Ngân Hàng'!B:B,MATCH(AY9051,'Ngân Hàng'!C:C,0)),"")</f>
        <v/>
      </c>
    </row>
    <row r="9052" spans="50:52">
      <c r="AX9052" s="165" t="str" cm="1">
        <f t="array" ref="AX9052">IFERROR(INDEX(Tinh!A:A,MATCH(TRIM(AW9052),Tinh!B:B,0)),"")</f>
        <v/>
      </c>
      <c r="AY9052" s="166"/>
      <c r="AZ9052" s="165" t="str" cm="1">
        <f t="array" ref="AZ9052">IFERROR(INDEX('Ngân Hàng'!B:B,MATCH(AY9052,'Ngân Hàng'!C:C,0)),"")</f>
        <v/>
      </c>
    </row>
    <row r="9053" spans="50:52">
      <c r="AX9053" s="165" t="str" cm="1">
        <f t="array" ref="AX9053">IFERROR(INDEX(Tinh!A:A,MATCH(TRIM(AW9053),Tinh!B:B,0)),"")</f>
        <v/>
      </c>
      <c r="AY9053" s="166"/>
      <c r="AZ9053" s="165" t="str" cm="1">
        <f t="array" ref="AZ9053">IFERROR(INDEX('Ngân Hàng'!B:B,MATCH(AY9053,'Ngân Hàng'!C:C,0)),"")</f>
        <v/>
      </c>
    </row>
    <row r="9054" spans="50:52">
      <c r="AX9054" s="165" t="str" cm="1">
        <f t="array" ref="AX9054">IFERROR(INDEX(Tinh!A:A,MATCH(TRIM(AW9054),Tinh!B:B,0)),"")</f>
        <v/>
      </c>
      <c r="AY9054" s="166"/>
      <c r="AZ9054" s="165" t="str" cm="1">
        <f t="array" ref="AZ9054">IFERROR(INDEX('Ngân Hàng'!B:B,MATCH(AY9054,'Ngân Hàng'!C:C,0)),"")</f>
        <v/>
      </c>
    </row>
    <row r="9055" spans="50:52">
      <c r="AX9055" s="165" t="str" cm="1">
        <f t="array" ref="AX9055">IFERROR(INDEX(Tinh!A:A,MATCH(TRIM(AW9055),Tinh!B:B,0)),"")</f>
        <v/>
      </c>
      <c r="AY9055" s="166"/>
      <c r="AZ9055" s="165" t="str" cm="1">
        <f t="array" ref="AZ9055">IFERROR(INDEX('Ngân Hàng'!B:B,MATCH(AY9055,'Ngân Hàng'!C:C,0)),"")</f>
        <v/>
      </c>
    </row>
    <row r="9056" spans="50:52">
      <c r="AX9056" s="165" t="str" cm="1">
        <f t="array" ref="AX9056">IFERROR(INDEX(Tinh!A:A,MATCH(TRIM(AW9056),Tinh!B:B,0)),"")</f>
        <v/>
      </c>
      <c r="AY9056" s="166"/>
      <c r="AZ9056" s="165" t="str" cm="1">
        <f t="array" ref="AZ9056">IFERROR(INDEX('Ngân Hàng'!B:B,MATCH(AY9056,'Ngân Hàng'!C:C,0)),"")</f>
        <v/>
      </c>
    </row>
    <row r="9057" spans="50:52">
      <c r="AX9057" s="165" t="str" cm="1">
        <f t="array" ref="AX9057">IFERROR(INDEX(Tinh!A:A,MATCH(TRIM(AW9057),Tinh!B:B,0)),"")</f>
        <v/>
      </c>
      <c r="AY9057" s="166"/>
      <c r="AZ9057" s="165" t="str" cm="1">
        <f t="array" ref="AZ9057">IFERROR(INDEX('Ngân Hàng'!B:B,MATCH(AY9057,'Ngân Hàng'!C:C,0)),"")</f>
        <v/>
      </c>
    </row>
    <row r="9058" spans="50:52">
      <c r="AX9058" s="165" t="str" cm="1">
        <f t="array" ref="AX9058">IFERROR(INDEX(Tinh!A:A,MATCH(TRIM(AW9058),Tinh!B:B,0)),"")</f>
        <v/>
      </c>
      <c r="AY9058" s="166"/>
      <c r="AZ9058" s="165" t="str" cm="1">
        <f t="array" ref="AZ9058">IFERROR(INDEX('Ngân Hàng'!B:B,MATCH(AY9058,'Ngân Hàng'!C:C,0)),"")</f>
        <v/>
      </c>
    </row>
    <row r="9059" spans="50:52">
      <c r="AX9059" s="165" t="str" cm="1">
        <f t="array" ref="AX9059">IFERROR(INDEX(Tinh!A:A,MATCH(TRIM(AW9059),Tinh!B:B,0)),"")</f>
        <v/>
      </c>
      <c r="AY9059" s="166"/>
      <c r="AZ9059" s="165" t="str" cm="1">
        <f t="array" ref="AZ9059">IFERROR(INDEX('Ngân Hàng'!B:B,MATCH(AY9059,'Ngân Hàng'!C:C,0)),"")</f>
        <v/>
      </c>
    </row>
    <row r="9060" spans="50:52">
      <c r="AX9060" s="165" t="str" cm="1">
        <f t="array" ref="AX9060">IFERROR(INDEX(Tinh!A:A,MATCH(TRIM(AW9060),Tinh!B:B,0)),"")</f>
        <v/>
      </c>
      <c r="AY9060" s="166"/>
      <c r="AZ9060" s="165" t="str" cm="1">
        <f t="array" ref="AZ9060">IFERROR(INDEX('Ngân Hàng'!B:B,MATCH(AY9060,'Ngân Hàng'!C:C,0)),"")</f>
        <v/>
      </c>
    </row>
    <row r="9061" spans="50:52">
      <c r="AX9061" s="165" t="str" cm="1">
        <f t="array" ref="AX9061">IFERROR(INDEX(Tinh!A:A,MATCH(TRIM(AW9061),Tinh!B:B,0)),"")</f>
        <v/>
      </c>
      <c r="AY9061" s="166"/>
      <c r="AZ9061" s="165" t="str" cm="1">
        <f t="array" ref="AZ9061">IFERROR(INDEX('Ngân Hàng'!B:B,MATCH(AY9061,'Ngân Hàng'!C:C,0)),"")</f>
        <v/>
      </c>
    </row>
    <row r="9062" spans="50:52">
      <c r="AX9062" s="165" t="str" cm="1">
        <f t="array" ref="AX9062">IFERROR(INDEX(Tinh!A:A,MATCH(TRIM(AW9062),Tinh!B:B,0)),"")</f>
        <v/>
      </c>
      <c r="AY9062" s="166"/>
      <c r="AZ9062" s="165" t="str" cm="1">
        <f t="array" ref="AZ9062">IFERROR(INDEX('Ngân Hàng'!B:B,MATCH(AY9062,'Ngân Hàng'!C:C,0)),"")</f>
        <v/>
      </c>
    </row>
    <row r="9063" spans="50:52">
      <c r="AX9063" s="165" t="str" cm="1">
        <f t="array" ref="AX9063">IFERROR(INDEX(Tinh!A:A,MATCH(TRIM(AW9063),Tinh!B:B,0)),"")</f>
        <v/>
      </c>
      <c r="AY9063" s="166"/>
      <c r="AZ9063" s="165" t="str" cm="1">
        <f t="array" ref="AZ9063">IFERROR(INDEX('Ngân Hàng'!B:B,MATCH(AY9063,'Ngân Hàng'!C:C,0)),"")</f>
        <v/>
      </c>
    </row>
    <row r="9064" spans="50:52">
      <c r="AX9064" s="165" t="str" cm="1">
        <f t="array" ref="AX9064">IFERROR(INDEX(Tinh!A:A,MATCH(TRIM(AW9064),Tinh!B:B,0)),"")</f>
        <v/>
      </c>
      <c r="AY9064" s="166"/>
      <c r="AZ9064" s="165" t="str" cm="1">
        <f t="array" ref="AZ9064">IFERROR(INDEX('Ngân Hàng'!B:B,MATCH(AY9064,'Ngân Hàng'!C:C,0)),"")</f>
        <v/>
      </c>
    </row>
    <row r="9065" spans="50:52">
      <c r="AX9065" s="165" t="str" cm="1">
        <f t="array" ref="AX9065">IFERROR(INDEX(Tinh!A:A,MATCH(TRIM(AW9065),Tinh!B:B,0)),"")</f>
        <v/>
      </c>
      <c r="AY9065" s="166"/>
      <c r="AZ9065" s="165" t="str" cm="1">
        <f t="array" ref="AZ9065">IFERROR(INDEX('Ngân Hàng'!B:B,MATCH(AY9065,'Ngân Hàng'!C:C,0)),"")</f>
        <v/>
      </c>
    </row>
    <row r="9066" spans="50:52">
      <c r="AX9066" s="165" t="str" cm="1">
        <f t="array" ref="AX9066">IFERROR(INDEX(Tinh!A:A,MATCH(TRIM(AW9066),Tinh!B:B,0)),"")</f>
        <v/>
      </c>
      <c r="AY9066" s="166"/>
      <c r="AZ9066" s="165" t="str" cm="1">
        <f t="array" ref="AZ9066">IFERROR(INDEX('Ngân Hàng'!B:B,MATCH(AY9066,'Ngân Hàng'!C:C,0)),"")</f>
        <v/>
      </c>
    </row>
    <row r="9067" spans="50:52">
      <c r="AX9067" s="165" t="str" cm="1">
        <f t="array" ref="AX9067">IFERROR(INDEX(Tinh!A:A,MATCH(TRIM(AW9067),Tinh!B:B,0)),"")</f>
        <v/>
      </c>
      <c r="AY9067" s="166"/>
      <c r="AZ9067" s="165" t="str" cm="1">
        <f t="array" ref="AZ9067">IFERROR(INDEX('Ngân Hàng'!B:B,MATCH(AY9067,'Ngân Hàng'!C:C,0)),"")</f>
        <v/>
      </c>
    </row>
    <row r="9068" spans="50:52">
      <c r="AX9068" s="165" t="str" cm="1">
        <f t="array" ref="AX9068">IFERROR(INDEX(Tinh!A:A,MATCH(TRIM(AW9068),Tinh!B:B,0)),"")</f>
        <v/>
      </c>
      <c r="AY9068" s="166"/>
      <c r="AZ9068" s="165" t="str" cm="1">
        <f t="array" ref="AZ9068">IFERROR(INDEX('Ngân Hàng'!B:B,MATCH(AY9068,'Ngân Hàng'!C:C,0)),"")</f>
        <v/>
      </c>
    </row>
    <row r="9069" spans="50:52">
      <c r="AX9069" s="165" t="str" cm="1">
        <f t="array" ref="AX9069">IFERROR(INDEX(Tinh!A:A,MATCH(TRIM(AW9069),Tinh!B:B,0)),"")</f>
        <v/>
      </c>
      <c r="AY9069" s="166"/>
      <c r="AZ9069" s="165" t="str" cm="1">
        <f t="array" ref="AZ9069">IFERROR(INDEX('Ngân Hàng'!B:B,MATCH(AY9069,'Ngân Hàng'!C:C,0)),"")</f>
        <v/>
      </c>
    </row>
    <row r="9070" spans="50:52">
      <c r="AX9070" s="165" t="str" cm="1">
        <f t="array" ref="AX9070">IFERROR(INDEX(Tinh!A:A,MATCH(TRIM(AW9070),Tinh!B:B,0)),"")</f>
        <v/>
      </c>
      <c r="AY9070" s="166"/>
      <c r="AZ9070" s="165" t="str" cm="1">
        <f t="array" ref="AZ9070">IFERROR(INDEX('Ngân Hàng'!B:B,MATCH(AY9070,'Ngân Hàng'!C:C,0)),"")</f>
        <v/>
      </c>
    </row>
    <row r="9071" spans="50:52">
      <c r="AX9071" s="165" t="str" cm="1">
        <f t="array" ref="AX9071">IFERROR(INDEX(Tinh!A:A,MATCH(TRIM(AW9071),Tinh!B:B,0)),"")</f>
        <v/>
      </c>
      <c r="AY9071" s="166"/>
      <c r="AZ9071" s="165" t="str" cm="1">
        <f t="array" ref="AZ9071">IFERROR(INDEX('Ngân Hàng'!B:B,MATCH(AY9071,'Ngân Hàng'!C:C,0)),"")</f>
        <v/>
      </c>
    </row>
    <row r="9072" spans="50:52">
      <c r="AX9072" s="165" t="str" cm="1">
        <f t="array" ref="AX9072">IFERROR(INDEX(Tinh!A:A,MATCH(TRIM(AW9072),Tinh!B:B,0)),"")</f>
        <v/>
      </c>
      <c r="AY9072" s="166"/>
      <c r="AZ9072" s="165" t="str" cm="1">
        <f t="array" ref="AZ9072">IFERROR(INDEX('Ngân Hàng'!B:B,MATCH(AY9072,'Ngân Hàng'!C:C,0)),"")</f>
        <v/>
      </c>
    </row>
    <row r="9073" spans="50:52">
      <c r="AX9073" s="165" t="str" cm="1">
        <f t="array" ref="AX9073">IFERROR(INDEX(Tinh!A:A,MATCH(TRIM(AW9073),Tinh!B:B,0)),"")</f>
        <v/>
      </c>
      <c r="AY9073" s="166"/>
      <c r="AZ9073" s="165" t="str" cm="1">
        <f t="array" ref="AZ9073">IFERROR(INDEX('Ngân Hàng'!B:B,MATCH(AY9073,'Ngân Hàng'!C:C,0)),"")</f>
        <v/>
      </c>
    </row>
    <row r="9074" spans="50:52">
      <c r="AX9074" s="165" t="str" cm="1">
        <f t="array" ref="AX9074">IFERROR(INDEX(Tinh!A:A,MATCH(TRIM(AW9074),Tinh!B:B,0)),"")</f>
        <v/>
      </c>
      <c r="AY9074" s="166"/>
      <c r="AZ9074" s="165" t="str" cm="1">
        <f t="array" ref="AZ9074">IFERROR(INDEX('Ngân Hàng'!B:B,MATCH(AY9074,'Ngân Hàng'!C:C,0)),"")</f>
        <v/>
      </c>
    </row>
    <row r="9075" spans="50:52">
      <c r="AX9075" s="165" t="str" cm="1">
        <f t="array" ref="AX9075">IFERROR(INDEX(Tinh!A:A,MATCH(TRIM(AW9075),Tinh!B:B,0)),"")</f>
        <v/>
      </c>
      <c r="AY9075" s="166"/>
      <c r="AZ9075" s="165" t="str" cm="1">
        <f t="array" ref="AZ9075">IFERROR(INDEX('Ngân Hàng'!B:B,MATCH(AY9075,'Ngân Hàng'!C:C,0)),"")</f>
        <v/>
      </c>
    </row>
    <row r="9076" spans="50:52">
      <c r="AX9076" s="165" t="str" cm="1">
        <f t="array" ref="AX9076">IFERROR(INDEX(Tinh!A:A,MATCH(TRIM(AW9076),Tinh!B:B,0)),"")</f>
        <v/>
      </c>
      <c r="AY9076" s="166"/>
      <c r="AZ9076" s="165" t="str" cm="1">
        <f t="array" ref="AZ9076">IFERROR(INDEX('Ngân Hàng'!B:B,MATCH(AY9076,'Ngân Hàng'!C:C,0)),"")</f>
        <v/>
      </c>
    </row>
    <row r="9077" spans="50:52">
      <c r="AX9077" s="165" t="str" cm="1">
        <f t="array" ref="AX9077">IFERROR(INDEX(Tinh!A:A,MATCH(TRIM(AW9077),Tinh!B:B,0)),"")</f>
        <v/>
      </c>
      <c r="AY9077" s="166"/>
      <c r="AZ9077" s="165" t="str" cm="1">
        <f t="array" ref="AZ9077">IFERROR(INDEX('Ngân Hàng'!B:B,MATCH(AY9077,'Ngân Hàng'!C:C,0)),"")</f>
        <v/>
      </c>
    </row>
    <row r="9078" spans="50:52">
      <c r="AX9078" s="165" t="str" cm="1">
        <f t="array" ref="AX9078">IFERROR(INDEX(Tinh!A:A,MATCH(TRIM(AW9078),Tinh!B:B,0)),"")</f>
        <v/>
      </c>
      <c r="AY9078" s="166"/>
      <c r="AZ9078" s="165" t="str" cm="1">
        <f t="array" ref="AZ9078">IFERROR(INDEX('Ngân Hàng'!B:B,MATCH(AY9078,'Ngân Hàng'!C:C,0)),"")</f>
        <v/>
      </c>
    </row>
    <row r="9079" spans="50:52">
      <c r="AX9079" s="165" t="str" cm="1">
        <f t="array" ref="AX9079">IFERROR(INDEX(Tinh!A:A,MATCH(TRIM(AW9079),Tinh!B:B,0)),"")</f>
        <v/>
      </c>
      <c r="AY9079" s="166"/>
      <c r="AZ9079" s="165" t="str" cm="1">
        <f t="array" ref="AZ9079">IFERROR(INDEX('Ngân Hàng'!B:B,MATCH(AY9079,'Ngân Hàng'!C:C,0)),"")</f>
        <v/>
      </c>
    </row>
    <row r="9080" spans="50:52">
      <c r="AX9080" s="165" t="str" cm="1">
        <f t="array" ref="AX9080">IFERROR(INDEX(Tinh!A:A,MATCH(TRIM(AW9080),Tinh!B:B,0)),"")</f>
        <v/>
      </c>
      <c r="AY9080" s="166"/>
      <c r="AZ9080" s="165" t="str" cm="1">
        <f t="array" ref="AZ9080">IFERROR(INDEX('Ngân Hàng'!B:B,MATCH(AY9080,'Ngân Hàng'!C:C,0)),"")</f>
        <v/>
      </c>
    </row>
    <row r="9081" spans="50:52">
      <c r="AX9081" s="165" t="str" cm="1">
        <f t="array" ref="AX9081">IFERROR(INDEX(Tinh!A:A,MATCH(TRIM(AW9081),Tinh!B:B,0)),"")</f>
        <v/>
      </c>
      <c r="AY9081" s="166"/>
      <c r="AZ9081" s="165" t="str" cm="1">
        <f t="array" ref="AZ9081">IFERROR(INDEX('Ngân Hàng'!B:B,MATCH(AY9081,'Ngân Hàng'!C:C,0)),"")</f>
        <v/>
      </c>
    </row>
    <row r="9082" spans="50:52">
      <c r="AX9082" s="165" t="str" cm="1">
        <f t="array" ref="AX9082">IFERROR(INDEX(Tinh!A:A,MATCH(TRIM(AW9082),Tinh!B:B,0)),"")</f>
        <v/>
      </c>
      <c r="AY9082" s="166"/>
      <c r="AZ9082" s="165" t="str" cm="1">
        <f t="array" ref="AZ9082">IFERROR(INDEX('Ngân Hàng'!B:B,MATCH(AY9082,'Ngân Hàng'!C:C,0)),"")</f>
        <v/>
      </c>
    </row>
    <row r="9083" spans="50:52">
      <c r="AX9083" s="165" t="str" cm="1">
        <f t="array" ref="AX9083">IFERROR(INDEX(Tinh!A:A,MATCH(TRIM(AW9083),Tinh!B:B,0)),"")</f>
        <v/>
      </c>
      <c r="AY9083" s="166"/>
      <c r="AZ9083" s="165" t="str" cm="1">
        <f t="array" ref="AZ9083">IFERROR(INDEX('Ngân Hàng'!B:B,MATCH(AY9083,'Ngân Hàng'!C:C,0)),"")</f>
        <v/>
      </c>
    </row>
    <row r="9084" spans="50:52">
      <c r="AX9084" s="165" t="str" cm="1">
        <f t="array" ref="AX9084">IFERROR(INDEX(Tinh!A:A,MATCH(TRIM(AW9084),Tinh!B:B,0)),"")</f>
        <v/>
      </c>
      <c r="AY9084" s="166"/>
      <c r="AZ9084" s="165" t="str" cm="1">
        <f t="array" ref="AZ9084">IFERROR(INDEX('Ngân Hàng'!B:B,MATCH(AY9084,'Ngân Hàng'!C:C,0)),"")</f>
        <v/>
      </c>
    </row>
    <row r="9085" spans="50:52">
      <c r="AX9085" s="165" t="str" cm="1">
        <f t="array" ref="AX9085">IFERROR(INDEX(Tinh!A:A,MATCH(TRIM(AW9085),Tinh!B:B,0)),"")</f>
        <v/>
      </c>
      <c r="AY9085" s="166"/>
      <c r="AZ9085" s="165" t="str" cm="1">
        <f t="array" ref="AZ9085">IFERROR(INDEX('Ngân Hàng'!B:B,MATCH(AY9085,'Ngân Hàng'!C:C,0)),"")</f>
        <v/>
      </c>
    </row>
    <row r="9086" spans="50:52">
      <c r="AX9086" s="165" t="str" cm="1">
        <f t="array" ref="AX9086">IFERROR(INDEX(Tinh!A:A,MATCH(TRIM(AW9086),Tinh!B:B,0)),"")</f>
        <v/>
      </c>
      <c r="AY9086" s="166"/>
      <c r="AZ9086" s="165" t="str" cm="1">
        <f t="array" ref="AZ9086">IFERROR(INDEX('Ngân Hàng'!B:B,MATCH(AY9086,'Ngân Hàng'!C:C,0)),"")</f>
        <v/>
      </c>
    </row>
    <row r="9087" spans="50:52">
      <c r="AX9087" s="165" t="str" cm="1">
        <f t="array" ref="AX9087">IFERROR(INDEX(Tinh!A:A,MATCH(TRIM(AW9087),Tinh!B:B,0)),"")</f>
        <v/>
      </c>
      <c r="AY9087" s="166"/>
      <c r="AZ9087" s="165" t="str" cm="1">
        <f t="array" ref="AZ9087">IFERROR(INDEX('Ngân Hàng'!B:B,MATCH(AY9087,'Ngân Hàng'!C:C,0)),"")</f>
        <v/>
      </c>
    </row>
    <row r="9088" spans="50:52">
      <c r="AX9088" s="165" t="str" cm="1">
        <f t="array" ref="AX9088">IFERROR(INDEX(Tinh!A:A,MATCH(TRIM(AW9088),Tinh!B:B,0)),"")</f>
        <v/>
      </c>
      <c r="AY9088" s="166"/>
      <c r="AZ9088" s="165" t="str" cm="1">
        <f t="array" ref="AZ9088">IFERROR(INDEX('Ngân Hàng'!B:B,MATCH(AY9088,'Ngân Hàng'!C:C,0)),"")</f>
        <v/>
      </c>
    </row>
    <row r="9089" spans="50:52">
      <c r="AX9089" s="165" t="str" cm="1">
        <f t="array" ref="AX9089">IFERROR(INDEX(Tinh!A:A,MATCH(TRIM(AW9089),Tinh!B:B,0)),"")</f>
        <v/>
      </c>
      <c r="AY9089" s="166"/>
      <c r="AZ9089" s="165" t="str" cm="1">
        <f t="array" ref="AZ9089">IFERROR(INDEX('Ngân Hàng'!B:B,MATCH(AY9089,'Ngân Hàng'!C:C,0)),"")</f>
        <v/>
      </c>
    </row>
    <row r="9090" spans="50:52">
      <c r="AX9090" s="165" t="str" cm="1">
        <f t="array" ref="AX9090">IFERROR(INDEX(Tinh!A:A,MATCH(TRIM(AW9090),Tinh!B:B,0)),"")</f>
        <v/>
      </c>
      <c r="AY9090" s="166"/>
      <c r="AZ9090" s="165" t="str" cm="1">
        <f t="array" ref="AZ9090">IFERROR(INDEX('Ngân Hàng'!B:B,MATCH(AY9090,'Ngân Hàng'!C:C,0)),"")</f>
        <v/>
      </c>
    </row>
    <row r="9091" spans="50:52">
      <c r="AX9091" s="165" t="str" cm="1">
        <f t="array" ref="AX9091">IFERROR(INDEX(Tinh!A:A,MATCH(TRIM(AW9091),Tinh!B:B,0)),"")</f>
        <v/>
      </c>
      <c r="AY9091" s="166"/>
      <c r="AZ9091" s="165" t="str" cm="1">
        <f t="array" ref="AZ9091">IFERROR(INDEX('Ngân Hàng'!B:B,MATCH(AY9091,'Ngân Hàng'!C:C,0)),"")</f>
        <v/>
      </c>
    </row>
    <row r="9092" spans="50:52">
      <c r="AX9092" s="165" t="str" cm="1">
        <f t="array" ref="AX9092">IFERROR(INDEX(Tinh!A:A,MATCH(TRIM(AW9092),Tinh!B:B,0)),"")</f>
        <v/>
      </c>
      <c r="AY9092" s="166"/>
      <c r="AZ9092" s="165" t="str" cm="1">
        <f t="array" ref="AZ9092">IFERROR(INDEX('Ngân Hàng'!B:B,MATCH(AY9092,'Ngân Hàng'!C:C,0)),"")</f>
        <v/>
      </c>
    </row>
    <row r="9093" spans="50:52">
      <c r="AX9093" s="165" t="str" cm="1">
        <f t="array" ref="AX9093">IFERROR(INDEX(Tinh!A:A,MATCH(TRIM(AW9093),Tinh!B:B,0)),"")</f>
        <v/>
      </c>
      <c r="AY9093" s="166"/>
      <c r="AZ9093" s="165" t="str" cm="1">
        <f t="array" ref="AZ9093">IFERROR(INDEX('Ngân Hàng'!B:B,MATCH(AY9093,'Ngân Hàng'!C:C,0)),"")</f>
        <v/>
      </c>
    </row>
    <row r="9094" spans="50:52">
      <c r="AX9094" s="165" t="str" cm="1">
        <f t="array" ref="AX9094">IFERROR(INDEX(Tinh!A:A,MATCH(TRIM(AW9094),Tinh!B:B,0)),"")</f>
        <v/>
      </c>
      <c r="AY9094" s="166"/>
      <c r="AZ9094" s="165" t="str" cm="1">
        <f t="array" ref="AZ9094">IFERROR(INDEX('Ngân Hàng'!B:B,MATCH(AY9094,'Ngân Hàng'!C:C,0)),"")</f>
        <v/>
      </c>
    </row>
    <row r="9095" spans="50:52">
      <c r="AX9095" s="165" t="str" cm="1">
        <f t="array" ref="AX9095">IFERROR(INDEX(Tinh!A:A,MATCH(TRIM(AW9095),Tinh!B:B,0)),"")</f>
        <v/>
      </c>
      <c r="AY9095" s="166"/>
      <c r="AZ9095" s="165" t="str" cm="1">
        <f t="array" ref="AZ9095">IFERROR(INDEX('Ngân Hàng'!B:B,MATCH(AY9095,'Ngân Hàng'!C:C,0)),"")</f>
        <v/>
      </c>
    </row>
    <row r="9096" spans="50:52">
      <c r="AX9096" s="165" t="str" cm="1">
        <f t="array" ref="AX9096">IFERROR(INDEX(Tinh!A:A,MATCH(TRIM(AW9096),Tinh!B:B,0)),"")</f>
        <v/>
      </c>
      <c r="AY9096" s="166"/>
      <c r="AZ9096" s="165" t="str" cm="1">
        <f t="array" ref="AZ9096">IFERROR(INDEX('Ngân Hàng'!B:B,MATCH(AY9096,'Ngân Hàng'!C:C,0)),"")</f>
        <v/>
      </c>
    </row>
    <row r="9097" spans="50:52">
      <c r="AX9097" s="165" t="str" cm="1">
        <f t="array" ref="AX9097">IFERROR(INDEX(Tinh!A:A,MATCH(TRIM(AW9097),Tinh!B:B,0)),"")</f>
        <v/>
      </c>
      <c r="AY9097" s="166"/>
      <c r="AZ9097" s="165" t="str" cm="1">
        <f t="array" ref="AZ9097">IFERROR(INDEX('Ngân Hàng'!B:B,MATCH(AY9097,'Ngân Hàng'!C:C,0)),"")</f>
        <v/>
      </c>
    </row>
    <row r="9098" spans="50:52">
      <c r="AX9098" s="165" t="str" cm="1">
        <f t="array" ref="AX9098">IFERROR(INDEX(Tinh!A:A,MATCH(TRIM(AW9098),Tinh!B:B,0)),"")</f>
        <v/>
      </c>
      <c r="AY9098" s="166"/>
      <c r="AZ9098" s="165" t="str" cm="1">
        <f t="array" ref="AZ9098">IFERROR(INDEX('Ngân Hàng'!B:B,MATCH(AY9098,'Ngân Hàng'!C:C,0)),"")</f>
        <v/>
      </c>
    </row>
    <row r="9099" spans="50:52">
      <c r="AX9099" s="165" t="str" cm="1">
        <f t="array" ref="AX9099">IFERROR(INDEX(Tinh!A:A,MATCH(TRIM(AW9099),Tinh!B:B,0)),"")</f>
        <v/>
      </c>
      <c r="AY9099" s="166"/>
      <c r="AZ9099" s="165" t="str" cm="1">
        <f t="array" ref="AZ9099">IFERROR(INDEX('Ngân Hàng'!B:B,MATCH(AY9099,'Ngân Hàng'!C:C,0)),"")</f>
        <v/>
      </c>
    </row>
    <row r="9100" spans="50:52">
      <c r="AX9100" s="165" t="str" cm="1">
        <f t="array" ref="AX9100">IFERROR(INDEX(Tinh!A:A,MATCH(TRIM(AW9100),Tinh!B:B,0)),"")</f>
        <v/>
      </c>
      <c r="AY9100" s="166"/>
      <c r="AZ9100" s="165" t="str" cm="1">
        <f t="array" ref="AZ9100">IFERROR(INDEX('Ngân Hàng'!B:B,MATCH(AY9100,'Ngân Hàng'!C:C,0)),"")</f>
        <v/>
      </c>
    </row>
    <row r="9101" spans="50:52">
      <c r="AX9101" s="165" t="str" cm="1">
        <f t="array" ref="AX9101">IFERROR(INDEX(Tinh!A:A,MATCH(TRIM(AW9101),Tinh!B:B,0)),"")</f>
        <v/>
      </c>
      <c r="AY9101" s="166"/>
      <c r="AZ9101" s="165" t="str" cm="1">
        <f t="array" ref="AZ9101">IFERROR(INDEX('Ngân Hàng'!B:B,MATCH(AY9101,'Ngân Hàng'!C:C,0)),"")</f>
        <v/>
      </c>
    </row>
    <row r="9102" spans="50:52">
      <c r="AX9102" s="165" t="str" cm="1">
        <f t="array" ref="AX9102">IFERROR(INDEX(Tinh!A:A,MATCH(TRIM(AW9102),Tinh!B:B,0)),"")</f>
        <v/>
      </c>
      <c r="AY9102" s="166"/>
      <c r="AZ9102" s="165" t="str" cm="1">
        <f t="array" ref="AZ9102">IFERROR(INDEX('Ngân Hàng'!B:B,MATCH(AY9102,'Ngân Hàng'!C:C,0)),"")</f>
        <v/>
      </c>
    </row>
    <row r="9103" spans="50:52">
      <c r="AX9103" s="165" t="str" cm="1">
        <f t="array" ref="AX9103">IFERROR(INDEX(Tinh!A:A,MATCH(TRIM(AW9103),Tinh!B:B,0)),"")</f>
        <v/>
      </c>
      <c r="AY9103" s="166"/>
      <c r="AZ9103" s="165" t="str" cm="1">
        <f t="array" ref="AZ9103">IFERROR(INDEX('Ngân Hàng'!B:B,MATCH(AY9103,'Ngân Hàng'!C:C,0)),"")</f>
        <v/>
      </c>
    </row>
    <row r="9104" spans="50:52">
      <c r="AX9104" s="165" t="str" cm="1">
        <f t="array" ref="AX9104">IFERROR(INDEX(Tinh!A:A,MATCH(TRIM(AW9104),Tinh!B:B,0)),"")</f>
        <v/>
      </c>
      <c r="AY9104" s="166"/>
      <c r="AZ9104" s="165" t="str" cm="1">
        <f t="array" ref="AZ9104">IFERROR(INDEX('Ngân Hàng'!B:B,MATCH(AY9104,'Ngân Hàng'!C:C,0)),"")</f>
        <v/>
      </c>
    </row>
    <row r="9105" spans="50:52">
      <c r="AX9105" s="165" t="str" cm="1">
        <f t="array" ref="AX9105">IFERROR(INDEX(Tinh!A:A,MATCH(TRIM(AW9105),Tinh!B:B,0)),"")</f>
        <v/>
      </c>
      <c r="AY9105" s="166"/>
      <c r="AZ9105" s="165" t="str" cm="1">
        <f t="array" ref="AZ9105">IFERROR(INDEX('Ngân Hàng'!B:B,MATCH(AY9105,'Ngân Hàng'!C:C,0)),"")</f>
        <v/>
      </c>
    </row>
    <row r="9106" spans="50:52">
      <c r="AX9106" s="165" t="str" cm="1">
        <f t="array" ref="AX9106">IFERROR(INDEX(Tinh!A:A,MATCH(TRIM(AW9106),Tinh!B:B,0)),"")</f>
        <v/>
      </c>
      <c r="AY9106" s="166"/>
      <c r="AZ9106" s="165" t="str" cm="1">
        <f t="array" ref="AZ9106">IFERROR(INDEX('Ngân Hàng'!B:B,MATCH(AY9106,'Ngân Hàng'!C:C,0)),"")</f>
        <v/>
      </c>
    </row>
    <row r="9107" spans="50:52">
      <c r="AX9107" s="165" t="str" cm="1">
        <f t="array" ref="AX9107">IFERROR(INDEX(Tinh!A:A,MATCH(TRIM(AW9107),Tinh!B:B,0)),"")</f>
        <v/>
      </c>
      <c r="AY9107" s="166"/>
      <c r="AZ9107" s="165" t="str" cm="1">
        <f t="array" ref="AZ9107">IFERROR(INDEX('Ngân Hàng'!B:B,MATCH(AY9107,'Ngân Hàng'!C:C,0)),"")</f>
        <v/>
      </c>
    </row>
    <row r="9108" spans="50:52">
      <c r="AX9108" s="165" t="str" cm="1">
        <f t="array" ref="AX9108">IFERROR(INDEX(Tinh!A:A,MATCH(TRIM(AW9108),Tinh!B:B,0)),"")</f>
        <v/>
      </c>
      <c r="AY9108" s="166"/>
      <c r="AZ9108" s="165" t="str" cm="1">
        <f t="array" ref="AZ9108">IFERROR(INDEX('Ngân Hàng'!B:B,MATCH(AY9108,'Ngân Hàng'!C:C,0)),"")</f>
        <v/>
      </c>
    </row>
    <row r="9109" spans="50:52">
      <c r="AX9109" s="165" t="str" cm="1">
        <f t="array" ref="AX9109">IFERROR(INDEX(Tinh!A:A,MATCH(TRIM(AW9109),Tinh!B:B,0)),"")</f>
        <v/>
      </c>
      <c r="AY9109" s="166"/>
      <c r="AZ9109" s="165" t="str" cm="1">
        <f t="array" ref="AZ9109">IFERROR(INDEX('Ngân Hàng'!B:B,MATCH(AY9109,'Ngân Hàng'!C:C,0)),"")</f>
        <v/>
      </c>
    </row>
    <row r="9110" spans="50:52">
      <c r="AX9110" s="165" t="str" cm="1">
        <f t="array" ref="AX9110">IFERROR(INDEX(Tinh!A:A,MATCH(TRIM(AW9110),Tinh!B:B,0)),"")</f>
        <v/>
      </c>
      <c r="AY9110" s="166"/>
      <c r="AZ9110" s="165" t="str" cm="1">
        <f t="array" ref="AZ9110">IFERROR(INDEX('Ngân Hàng'!B:B,MATCH(AY9110,'Ngân Hàng'!C:C,0)),"")</f>
        <v/>
      </c>
    </row>
    <row r="9111" spans="50:52">
      <c r="AX9111" s="165" t="str" cm="1">
        <f t="array" ref="AX9111">IFERROR(INDEX(Tinh!A:A,MATCH(TRIM(AW9111),Tinh!B:B,0)),"")</f>
        <v/>
      </c>
      <c r="AY9111" s="166"/>
      <c r="AZ9111" s="165" t="str" cm="1">
        <f t="array" ref="AZ9111">IFERROR(INDEX('Ngân Hàng'!B:B,MATCH(AY9111,'Ngân Hàng'!C:C,0)),"")</f>
        <v/>
      </c>
    </row>
    <row r="9112" spans="50:52">
      <c r="AX9112" s="165" t="str" cm="1">
        <f t="array" ref="AX9112">IFERROR(INDEX(Tinh!A:A,MATCH(TRIM(AW9112),Tinh!B:B,0)),"")</f>
        <v/>
      </c>
      <c r="AY9112" s="166"/>
      <c r="AZ9112" s="165" t="str" cm="1">
        <f t="array" ref="AZ9112">IFERROR(INDEX('Ngân Hàng'!B:B,MATCH(AY9112,'Ngân Hàng'!C:C,0)),"")</f>
        <v/>
      </c>
    </row>
    <row r="9113" spans="50:52">
      <c r="AX9113" s="165" t="str" cm="1">
        <f t="array" ref="AX9113">IFERROR(INDEX(Tinh!A:A,MATCH(TRIM(AW9113),Tinh!B:B,0)),"")</f>
        <v/>
      </c>
      <c r="AY9113" s="166"/>
      <c r="AZ9113" s="165" t="str" cm="1">
        <f t="array" ref="AZ9113">IFERROR(INDEX('Ngân Hàng'!B:B,MATCH(AY9113,'Ngân Hàng'!C:C,0)),"")</f>
        <v/>
      </c>
    </row>
    <row r="9114" spans="50:52">
      <c r="AX9114" s="165" t="str" cm="1">
        <f t="array" ref="AX9114">IFERROR(INDEX(Tinh!A:A,MATCH(TRIM(AW9114),Tinh!B:B,0)),"")</f>
        <v/>
      </c>
      <c r="AY9114" s="166"/>
      <c r="AZ9114" s="165" t="str" cm="1">
        <f t="array" ref="AZ9114">IFERROR(INDEX('Ngân Hàng'!B:B,MATCH(AY9114,'Ngân Hàng'!C:C,0)),"")</f>
        <v/>
      </c>
    </row>
    <row r="9115" spans="50:52">
      <c r="AX9115" s="165" t="str" cm="1">
        <f t="array" ref="AX9115">IFERROR(INDEX(Tinh!A:A,MATCH(TRIM(AW9115),Tinh!B:B,0)),"")</f>
        <v/>
      </c>
      <c r="AY9115" s="166"/>
      <c r="AZ9115" s="165" t="str" cm="1">
        <f t="array" ref="AZ9115">IFERROR(INDEX('Ngân Hàng'!B:B,MATCH(AY9115,'Ngân Hàng'!C:C,0)),"")</f>
        <v/>
      </c>
    </row>
    <row r="9116" spans="50:52">
      <c r="AX9116" s="165" t="str" cm="1">
        <f t="array" ref="AX9116">IFERROR(INDEX(Tinh!A:A,MATCH(TRIM(AW9116),Tinh!B:B,0)),"")</f>
        <v/>
      </c>
      <c r="AY9116" s="166"/>
      <c r="AZ9116" s="165" t="str" cm="1">
        <f t="array" ref="AZ9116">IFERROR(INDEX('Ngân Hàng'!B:B,MATCH(AY9116,'Ngân Hàng'!C:C,0)),"")</f>
        <v/>
      </c>
    </row>
    <row r="9117" spans="50:52">
      <c r="AX9117" s="165" t="str" cm="1">
        <f t="array" ref="AX9117">IFERROR(INDEX(Tinh!A:A,MATCH(TRIM(AW9117),Tinh!B:B,0)),"")</f>
        <v/>
      </c>
      <c r="AY9117" s="166"/>
      <c r="AZ9117" s="165" t="str" cm="1">
        <f t="array" ref="AZ9117">IFERROR(INDEX('Ngân Hàng'!B:B,MATCH(AY9117,'Ngân Hàng'!C:C,0)),"")</f>
        <v/>
      </c>
    </row>
    <row r="9118" spans="50:52">
      <c r="AX9118" s="165" t="str" cm="1">
        <f t="array" ref="AX9118">IFERROR(INDEX(Tinh!A:A,MATCH(TRIM(AW9118),Tinh!B:B,0)),"")</f>
        <v/>
      </c>
      <c r="AY9118" s="166"/>
      <c r="AZ9118" s="165" t="str" cm="1">
        <f t="array" ref="AZ9118">IFERROR(INDEX('Ngân Hàng'!B:B,MATCH(AY9118,'Ngân Hàng'!C:C,0)),"")</f>
        <v/>
      </c>
    </row>
    <row r="9119" spans="50:52">
      <c r="AX9119" s="165" t="str" cm="1">
        <f t="array" ref="AX9119">IFERROR(INDEX(Tinh!A:A,MATCH(TRIM(AW9119),Tinh!B:B,0)),"")</f>
        <v/>
      </c>
      <c r="AY9119" s="166"/>
      <c r="AZ9119" s="165" t="str" cm="1">
        <f t="array" ref="AZ9119">IFERROR(INDEX('Ngân Hàng'!B:B,MATCH(AY9119,'Ngân Hàng'!C:C,0)),"")</f>
        <v/>
      </c>
    </row>
    <row r="9120" spans="50:52">
      <c r="AX9120" s="165" t="str" cm="1">
        <f t="array" ref="AX9120">IFERROR(INDEX(Tinh!A:A,MATCH(TRIM(AW9120),Tinh!B:B,0)),"")</f>
        <v/>
      </c>
      <c r="AY9120" s="166"/>
      <c r="AZ9120" s="165" t="str" cm="1">
        <f t="array" ref="AZ9120">IFERROR(INDEX('Ngân Hàng'!B:B,MATCH(AY9120,'Ngân Hàng'!C:C,0)),"")</f>
        <v/>
      </c>
    </row>
    <row r="9121" spans="50:52">
      <c r="AX9121" s="165" t="str" cm="1">
        <f t="array" ref="AX9121">IFERROR(INDEX(Tinh!A:A,MATCH(TRIM(AW9121),Tinh!B:B,0)),"")</f>
        <v/>
      </c>
      <c r="AY9121" s="166"/>
      <c r="AZ9121" s="165" t="str" cm="1">
        <f t="array" ref="AZ9121">IFERROR(INDEX('Ngân Hàng'!B:B,MATCH(AY9121,'Ngân Hàng'!C:C,0)),"")</f>
        <v/>
      </c>
    </row>
    <row r="9122" spans="50:52">
      <c r="AX9122" s="165" t="str" cm="1">
        <f t="array" ref="AX9122">IFERROR(INDEX(Tinh!A:A,MATCH(TRIM(AW9122),Tinh!B:B,0)),"")</f>
        <v/>
      </c>
      <c r="AY9122" s="166"/>
      <c r="AZ9122" s="165" t="str" cm="1">
        <f t="array" ref="AZ9122">IFERROR(INDEX('Ngân Hàng'!B:B,MATCH(AY9122,'Ngân Hàng'!C:C,0)),"")</f>
        <v/>
      </c>
    </row>
    <row r="9123" spans="50:52">
      <c r="AX9123" s="165" t="str" cm="1">
        <f t="array" ref="AX9123">IFERROR(INDEX(Tinh!A:A,MATCH(TRIM(AW9123),Tinh!B:B,0)),"")</f>
        <v/>
      </c>
      <c r="AY9123" s="166"/>
      <c r="AZ9123" s="165" t="str" cm="1">
        <f t="array" ref="AZ9123">IFERROR(INDEX('Ngân Hàng'!B:B,MATCH(AY9123,'Ngân Hàng'!C:C,0)),"")</f>
        <v/>
      </c>
    </row>
    <row r="9124" spans="50:52">
      <c r="AX9124" s="165" t="str" cm="1">
        <f t="array" ref="AX9124">IFERROR(INDEX(Tinh!A:A,MATCH(TRIM(AW9124),Tinh!B:B,0)),"")</f>
        <v/>
      </c>
      <c r="AY9124" s="166"/>
      <c r="AZ9124" s="165" t="str" cm="1">
        <f t="array" ref="AZ9124">IFERROR(INDEX('Ngân Hàng'!B:B,MATCH(AY9124,'Ngân Hàng'!C:C,0)),"")</f>
        <v/>
      </c>
    </row>
    <row r="9125" spans="50:52">
      <c r="AX9125" s="165" t="str" cm="1">
        <f t="array" ref="AX9125">IFERROR(INDEX(Tinh!A:A,MATCH(TRIM(AW9125),Tinh!B:B,0)),"")</f>
        <v/>
      </c>
      <c r="AY9125" s="166"/>
      <c r="AZ9125" s="165" t="str" cm="1">
        <f t="array" ref="AZ9125">IFERROR(INDEX('Ngân Hàng'!B:B,MATCH(AY9125,'Ngân Hàng'!C:C,0)),"")</f>
        <v/>
      </c>
    </row>
    <row r="9126" spans="50:52">
      <c r="AX9126" s="165" t="str" cm="1">
        <f t="array" ref="AX9126">IFERROR(INDEX(Tinh!A:A,MATCH(TRIM(AW9126),Tinh!B:B,0)),"")</f>
        <v/>
      </c>
      <c r="AY9126" s="166"/>
      <c r="AZ9126" s="165" t="str" cm="1">
        <f t="array" ref="AZ9126">IFERROR(INDEX('Ngân Hàng'!B:B,MATCH(AY9126,'Ngân Hàng'!C:C,0)),"")</f>
        <v/>
      </c>
    </row>
    <row r="9127" spans="50:52">
      <c r="AX9127" s="165" t="str" cm="1">
        <f t="array" ref="AX9127">IFERROR(INDEX(Tinh!A:A,MATCH(TRIM(AW9127),Tinh!B:B,0)),"")</f>
        <v/>
      </c>
      <c r="AY9127" s="166"/>
      <c r="AZ9127" s="165" t="str" cm="1">
        <f t="array" ref="AZ9127">IFERROR(INDEX('Ngân Hàng'!B:B,MATCH(AY9127,'Ngân Hàng'!C:C,0)),"")</f>
        <v/>
      </c>
    </row>
    <row r="9128" spans="50:52">
      <c r="AX9128" s="165" t="str" cm="1">
        <f t="array" ref="AX9128">IFERROR(INDEX(Tinh!A:A,MATCH(TRIM(AW9128),Tinh!B:B,0)),"")</f>
        <v/>
      </c>
      <c r="AY9128" s="166"/>
      <c r="AZ9128" s="165" t="str" cm="1">
        <f t="array" ref="AZ9128">IFERROR(INDEX('Ngân Hàng'!B:B,MATCH(AY9128,'Ngân Hàng'!C:C,0)),"")</f>
        <v/>
      </c>
    </row>
    <row r="9129" spans="50:52">
      <c r="AX9129" s="165" t="str" cm="1">
        <f t="array" ref="AX9129">IFERROR(INDEX(Tinh!A:A,MATCH(TRIM(AW9129),Tinh!B:B,0)),"")</f>
        <v/>
      </c>
      <c r="AY9129" s="166"/>
      <c r="AZ9129" s="165" t="str" cm="1">
        <f t="array" ref="AZ9129">IFERROR(INDEX('Ngân Hàng'!B:B,MATCH(AY9129,'Ngân Hàng'!C:C,0)),"")</f>
        <v/>
      </c>
    </row>
    <row r="9130" spans="50:52">
      <c r="AX9130" s="165" t="str" cm="1">
        <f t="array" ref="AX9130">IFERROR(INDEX(Tinh!A:A,MATCH(TRIM(AW9130),Tinh!B:B,0)),"")</f>
        <v/>
      </c>
      <c r="AY9130" s="166"/>
      <c r="AZ9130" s="165" t="str" cm="1">
        <f t="array" ref="AZ9130">IFERROR(INDEX('Ngân Hàng'!B:B,MATCH(AY9130,'Ngân Hàng'!C:C,0)),"")</f>
        <v/>
      </c>
    </row>
    <row r="9131" spans="50:52">
      <c r="AX9131" s="165" t="str" cm="1">
        <f t="array" ref="AX9131">IFERROR(INDEX(Tinh!A:A,MATCH(TRIM(AW9131),Tinh!B:B,0)),"")</f>
        <v/>
      </c>
      <c r="AY9131" s="166"/>
      <c r="AZ9131" s="165" t="str" cm="1">
        <f t="array" ref="AZ9131">IFERROR(INDEX('Ngân Hàng'!B:B,MATCH(AY9131,'Ngân Hàng'!C:C,0)),"")</f>
        <v/>
      </c>
    </row>
    <row r="9132" spans="50:52">
      <c r="AX9132" s="165" t="str" cm="1">
        <f t="array" ref="AX9132">IFERROR(INDEX(Tinh!A:A,MATCH(TRIM(AW9132),Tinh!B:B,0)),"")</f>
        <v/>
      </c>
      <c r="AY9132" s="166"/>
      <c r="AZ9132" s="165" t="str" cm="1">
        <f t="array" ref="AZ9132">IFERROR(INDEX('Ngân Hàng'!B:B,MATCH(AY9132,'Ngân Hàng'!C:C,0)),"")</f>
        <v/>
      </c>
    </row>
    <row r="9133" spans="50:52">
      <c r="AX9133" s="165" t="str" cm="1">
        <f t="array" ref="AX9133">IFERROR(INDEX(Tinh!A:A,MATCH(TRIM(AW9133),Tinh!B:B,0)),"")</f>
        <v/>
      </c>
      <c r="AY9133" s="166"/>
      <c r="AZ9133" s="165" t="str" cm="1">
        <f t="array" ref="AZ9133">IFERROR(INDEX('Ngân Hàng'!B:B,MATCH(AY9133,'Ngân Hàng'!C:C,0)),"")</f>
        <v/>
      </c>
    </row>
    <row r="9134" spans="50:52">
      <c r="AX9134" s="165" t="str" cm="1">
        <f t="array" ref="AX9134">IFERROR(INDEX(Tinh!A:A,MATCH(TRIM(AW9134),Tinh!B:B,0)),"")</f>
        <v/>
      </c>
      <c r="AY9134" s="166"/>
      <c r="AZ9134" s="165" t="str" cm="1">
        <f t="array" ref="AZ9134">IFERROR(INDEX('Ngân Hàng'!B:B,MATCH(AY9134,'Ngân Hàng'!C:C,0)),"")</f>
        <v/>
      </c>
    </row>
    <row r="9135" spans="50:52">
      <c r="AX9135" s="165" t="str" cm="1">
        <f t="array" ref="AX9135">IFERROR(INDEX(Tinh!A:A,MATCH(TRIM(AW9135),Tinh!B:B,0)),"")</f>
        <v/>
      </c>
      <c r="AY9135" s="166"/>
      <c r="AZ9135" s="165" t="str" cm="1">
        <f t="array" ref="AZ9135">IFERROR(INDEX('Ngân Hàng'!B:B,MATCH(AY9135,'Ngân Hàng'!C:C,0)),"")</f>
        <v/>
      </c>
    </row>
    <row r="9136" spans="50:52">
      <c r="AX9136" s="165" t="str" cm="1">
        <f t="array" ref="AX9136">IFERROR(INDEX(Tinh!A:A,MATCH(TRIM(AW9136),Tinh!B:B,0)),"")</f>
        <v/>
      </c>
      <c r="AY9136" s="166"/>
      <c r="AZ9136" s="165" t="str" cm="1">
        <f t="array" ref="AZ9136">IFERROR(INDEX('Ngân Hàng'!B:B,MATCH(AY9136,'Ngân Hàng'!C:C,0)),"")</f>
        <v/>
      </c>
    </row>
    <row r="9137" spans="50:52">
      <c r="AX9137" s="165" t="str" cm="1">
        <f t="array" ref="AX9137">IFERROR(INDEX(Tinh!A:A,MATCH(TRIM(AW9137),Tinh!B:B,0)),"")</f>
        <v/>
      </c>
      <c r="AY9137" s="166"/>
      <c r="AZ9137" s="165" t="str" cm="1">
        <f t="array" ref="AZ9137">IFERROR(INDEX('Ngân Hàng'!B:B,MATCH(AY9137,'Ngân Hàng'!C:C,0)),"")</f>
        <v/>
      </c>
    </row>
    <row r="9138" spans="50:52">
      <c r="AX9138" s="165" t="str" cm="1">
        <f t="array" ref="AX9138">IFERROR(INDEX(Tinh!A:A,MATCH(TRIM(AW9138),Tinh!B:B,0)),"")</f>
        <v/>
      </c>
      <c r="AY9138" s="166"/>
      <c r="AZ9138" s="165" t="str" cm="1">
        <f t="array" ref="AZ9138">IFERROR(INDEX('Ngân Hàng'!B:B,MATCH(AY9138,'Ngân Hàng'!C:C,0)),"")</f>
        <v/>
      </c>
    </row>
    <row r="9139" spans="50:52">
      <c r="AX9139" s="165" t="str" cm="1">
        <f t="array" ref="AX9139">IFERROR(INDEX(Tinh!A:A,MATCH(TRIM(AW9139),Tinh!B:B,0)),"")</f>
        <v/>
      </c>
      <c r="AY9139" s="166"/>
      <c r="AZ9139" s="165" t="str" cm="1">
        <f t="array" ref="AZ9139">IFERROR(INDEX('Ngân Hàng'!B:B,MATCH(AY9139,'Ngân Hàng'!C:C,0)),"")</f>
        <v/>
      </c>
    </row>
    <row r="9140" spans="50:52">
      <c r="AX9140" s="165" t="str" cm="1">
        <f t="array" ref="AX9140">IFERROR(INDEX(Tinh!A:A,MATCH(TRIM(AW9140),Tinh!B:B,0)),"")</f>
        <v/>
      </c>
      <c r="AY9140" s="166"/>
      <c r="AZ9140" s="165" t="str" cm="1">
        <f t="array" ref="AZ9140">IFERROR(INDEX('Ngân Hàng'!B:B,MATCH(AY9140,'Ngân Hàng'!C:C,0)),"")</f>
        <v/>
      </c>
    </row>
    <row r="9141" spans="50:52">
      <c r="AX9141" s="165" t="str" cm="1">
        <f t="array" ref="AX9141">IFERROR(INDEX(Tinh!A:A,MATCH(TRIM(AW9141),Tinh!B:B,0)),"")</f>
        <v/>
      </c>
      <c r="AY9141" s="166"/>
      <c r="AZ9141" s="165" t="str" cm="1">
        <f t="array" ref="AZ9141">IFERROR(INDEX('Ngân Hàng'!B:B,MATCH(AY9141,'Ngân Hàng'!C:C,0)),"")</f>
        <v/>
      </c>
    </row>
    <row r="9142" spans="50:52">
      <c r="AX9142" s="165" t="str" cm="1">
        <f t="array" ref="AX9142">IFERROR(INDEX(Tinh!A:A,MATCH(TRIM(AW9142),Tinh!B:B,0)),"")</f>
        <v/>
      </c>
      <c r="AY9142" s="166"/>
      <c r="AZ9142" s="165" t="str" cm="1">
        <f t="array" ref="AZ9142">IFERROR(INDEX('Ngân Hàng'!B:B,MATCH(AY9142,'Ngân Hàng'!C:C,0)),"")</f>
        <v/>
      </c>
    </row>
    <row r="9143" spans="50:52">
      <c r="AX9143" s="165" t="str" cm="1">
        <f t="array" ref="AX9143">IFERROR(INDEX(Tinh!A:A,MATCH(TRIM(AW9143),Tinh!B:B,0)),"")</f>
        <v/>
      </c>
      <c r="AY9143" s="166"/>
      <c r="AZ9143" s="165" t="str" cm="1">
        <f t="array" ref="AZ9143">IFERROR(INDEX('Ngân Hàng'!B:B,MATCH(AY9143,'Ngân Hàng'!C:C,0)),"")</f>
        <v/>
      </c>
    </row>
    <row r="9144" spans="50:52">
      <c r="AX9144" s="165" t="str" cm="1">
        <f t="array" ref="AX9144">IFERROR(INDEX(Tinh!A:A,MATCH(TRIM(AW9144),Tinh!B:B,0)),"")</f>
        <v/>
      </c>
      <c r="AY9144" s="166"/>
      <c r="AZ9144" s="165" t="str" cm="1">
        <f t="array" ref="AZ9144">IFERROR(INDEX('Ngân Hàng'!B:B,MATCH(AY9144,'Ngân Hàng'!C:C,0)),"")</f>
        <v/>
      </c>
    </row>
    <row r="9145" spans="50:52">
      <c r="AX9145" s="165" t="str" cm="1">
        <f t="array" ref="AX9145">IFERROR(INDEX(Tinh!A:A,MATCH(TRIM(AW9145),Tinh!B:B,0)),"")</f>
        <v/>
      </c>
      <c r="AY9145" s="166"/>
      <c r="AZ9145" s="165" t="str" cm="1">
        <f t="array" ref="AZ9145">IFERROR(INDEX('Ngân Hàng'!B:B,MATCH(AY9145,'Ngân Hàng'!C:C,0)),"")</f>
        <v/>
      </c>
    </row>
    <row r="9146" spans="50:52">
      <c r="AX9146" s="165" t="str" cm="1">
        <f t="array" ref="AX9146">IFERROR(INDEX(Tinh!A:A,MATCH(TRIM(AW9146),Tinh!B:B,0)),"")</f>
        <v/>
      </c>
      <c r="AY9146" s="166"/>
      <c r="AZ9146" s="165" t="str" cm="1">
        <f t="array" ref="AZ9146">IFERROR(INDEX('Ngân Hàng'!B:B,MATCH(AY9146,'Ngân Hàng'!C:C,0)),"")</f>
        <v/>
      </c>
    </row>
    <row r="9147" spans="50:52">
      <c r="AX9147" s="165" t="str" cm="1">
        <f t="array" ref="AX9147">IFERROR(INDEX(Tinh!A:A,MATCH(TRIM(AW9147),Tinh!B:B,0)),"")</f>
        <v/>
      </c>
      <c r="AY9147" s="166"/>
      <c r="AZ9147" s="165" t="str" cm="1">
        <f t="array" ref="AZ9147">IFERROR(INDEX('Ngân Hàng'!B:B,MATCH(AY9147,'Ngân Hàng'!C:C,0)),"")</f>
        <v/>
      </c>
    </row>
    <row r="9148" spans="50:52">
      <c r="AX9148" s="165" t="str" cm="1">
        <f t="array" ref="AX9148">IFERROR(INDEX(Tinh!A:A,MATCH(TRIM(AW9148),Tinh!B:B,0)),"")</f>
        <v/>
      </c>
      <c r="AY9148" s="166"/>
      <c r="AZ9148" s="165" t="str" cm="1">
        <f t="array" ref="AZ9148">IFERROR(INDEX('Ngân Hàng'!B:B,MATCH(AY9148,'Ngân Hàng'!C:C,0)),"")</f>
        <v/>
      </c>
    </row>
    <row r="9149" spans="50:52">
      <c r="AX9149" s="165" t="str" cm="1">
        <f t="array" ref="AX9149">IFERROR(INDEX(Tinh!A:A,MATCH(TRIM(AW9149),Tinh!B:B,0)),"")</f>
        <v/>
      </c>
      <c r="AY9149" s="166"/>
      <c r="AZ9149" s="165" t="str" cm="1">
        <f t="array" ref="AZ9149">IFERROR(INDEX('Ngân Hàng'!B:B,MATCH(AY9149,'Ngân Hàng'!C:C,0)),"")</f>
        <v/>
      </c>
    </row>
    <row r="9150" spans="50:52">
      <c r="AX9150" s="165" t="str" cm="1">
        <f t="array" ref="AX9150">IFERROR(INDEX(Tinh!A:A,MATCH(TRIM(AW9150),Tinh!B:B,0)),"")</f>
        <v/>
      </c>
      <c r="AY9150" s="166"/>
      <c r="AZ9150" s="165" t="str" cm="1">
        <f t="array" ref="AZ9150">IFERROR(INDEX('Ngân Hàng'!B:B,MATCH(AY9150,'Ngân Hàng'!C:C,0)),"")</f>
        <v/>
      </c>
    </row>
    <row r="9151" spans="50:52">
      <c r="AX9151" s="165" t="str" cm="1">
        <f t="array" ref="AX9151">IFERROR(INDEX(Tinh!A:A,MATCH(TRIM(AW9151),Tinh!B:B,0)),"")</f>
        <v/>
      </c>
      <c r="AY9151" s="166"/>
      <c r="AZ9151" s="165" t="str" cm="1">
        <f t="array" ref="AZ9151">IFERROR(INDEX('Ngân Hàng'!B:B,MATCH(AY9151,'Ngân Hàng'!C:C,0)),"")</f>
        <v/>
      </c>
    </row>
    <row r="9152" spans="50:52">
      <c r="AX9152" s="165" t="str" cm="1">
        <f t="array" ref="AX9152">IFERROR(INDEX(Tinh!A:A,MATCH(TRIM(AW9152),Tinh!B:B,0)),"")</f>
        <v/>
      </c>
      <c r="AY9152" s="166"/>
      <c r="AZ9152" s="165" t="str" cm="1">
        <f t="array" ref="AZ9152">IFERROR(INDEX('Ngân Hàng'!B:B,MATCH(AY9152,'Ngân Hàng'!C:C,0)),"")</f>
        <v/>
      </c>
    </row>
    <row r="9153" spans="50:52">
      <c r="AX9153" s="165" t="str" cm="1">
        <f t="array" ref="AX9153">IFERROR(INDEX(Tinh!A:A,MATCH(TRIM(AW9153),Tinh!B:B,0)),"")</f>
        <v/>
      </c>
      <c r="AY9153" s="166"/>
      <c r="AZ9153" s="165" t="str" cm="1">
        <f t="array" ref="AZ9153">IFERROR(INDEX('Ngân Hàng'!B:B,MATCH(AY9153,'Ngân Hàng'!C:C,0)),"")</f>
        <v/>
      </c>
    </row>
    <row r="9154" spans="50:52">
      <c r="AX9154" s="165" t="str" cm="1">
        <f t="array" ref="AX9154">IFERROR(INDEX(Tinh!A:A,MATCH(TRIM(AW9154),Tinh!B:B,0)),"")</f>
        <v/>
      </c>
      <c r="AY9154" s="166"/>
      <c r="AZ9154" s="165" t="str" cm="1">
        <f t="array" ref="AZ9154">IFERROR(INDEX('Ngân Hàng'!B:B,MATCH(AY9154,'Ngân Hàng'!C:C,0)),"")</f>
        <v/>
      </c>
    </row>
    <row r="9155" spans="50:52">
      <c r="AX9155" s="165" t="str" cm="1">
        <f t="array" ref="AX9155">IFERROR(INDEX(Tinh!A:A,MATCH(TRIM(AW9155),Tinh!B:B,0)),"")</f>
        <v/>
      </c>
      <c r="AY9155" s="166"/>
      <c r="AZ9155" s="165" t="str" cm="1">
        <f t="array" ref="AZ9155">IFERROR(INDEX('Ngân Hàng'!B:B,MATCH(AY9155,'Ngân Hàng'!C:C,0)),"")</f>
        <v/>
      </c>
    </row>
    <row r="9156" spans="50:52">
      <c r="AX9156" s="165" t="str" cm="1">
        <f t="array" ref="AX9156">IFERROR(INDEX(Tinh!A:A,MATCH(TRIM(AW9156),Tinh!B:B,0)),"")</f>
        <v/>
      </c>
      <c r="AY9156" s="166"/>
      <c r="AZ9156" s="165" t="str" cm="1">
        <f t="array" ref="AZ9156">IFERROR(INDEX('Ngân Hàng'!B:B,MATCH(AY9156,'Ngân Hàng'!C:C,0)),"")</f>
        <v/>
      </c>
    </row>
    <row r="9157" spans="50:52">
      <c r="AX9157" s="165" t="str" cm="1">
        <f t="array" ref="AX9157">IFERROR(INDEX(Tinh!A:A,MATCH(TRIM(AW9157),Tinh!B:B,0)),"")</f>
        <v/>
      </c>
      <c r="AY9157" s="166"/>
      <c r="AZ9157" s="165" t="str" cm="1">
        <f t="array" ref="AZ9157">IFERROR(INDEX('Ngân Hàng'!B:B,MATCH(AY9157,'Ngân Hàng'!C:C,0)),"")</f>
        <v/>
      </c>
    </row>
    <row r="9158" spans="50:52">
      <c r="AX9158" s="165" t="str" cm="1">
        <f t="array" ref="AX9158">IFERROR(INDEX(Tinh!A:A,MATCH(TRIM(AW9158),Tinh!B:B,0)),"")</f>
        <v/>
      </c>
      <c r="AY9158" s="166"/>
      <c r="AZ9158" s="165" t="str" cm="1">
        <f t="array" ref="AZ9158">IFERROR(INDEX('Ngân Hàng'!B:B,MATCH(AY9158,'Ngân Hàng'!C:C,0)),"")</f>
        <v/>
      </c>
    </row>
    <row r="9159" spans="50:52">
      <c r="AX9159" s="165" t="str" cm="1">
        <f t="array" ref="AX9159">IFERROR(INDEX(Tinh!A:A,MATCH(TRIM(AW9159),Tinh!B:B,0)),"")</f>
        <v/>
      </c>
      <c r="AY9159" s="166"/>
      <c r="AZ9159" s="165" t="str" cm="1">
        <f t="array" ref="AZ9159">IFERROR(INDEX('Ngân Hàng'!B:B,MATCH(AY9159,'Ngân Hàng'!C:C,0)),"")</f>
        <v/>
      </c>
    </row>
    <row r="9160" spans="50:52">
      <c r="AX9160" s="165" t="str" cm="1">
        <f t="array" ref="AX9160">IFERROR(INDEX(Tinh!A:A,MATCH(TRIM(AW9160),Tinh!B:B,0)),"")</f>
        <v/>
      </c>
      <c r="AY9160" s="166"/>
      <c r="AZ9160" s="165" t="str" cm="1">
        <f t="array" ref="AZ9160">IFERROR(INDEX('Ngân Hàng'!B:B,MATCH(AY9160,'Ngân Hàng'!C:C,0)),"")</f>
        <v/>
      </c>
    </row>
    <row r="9161" spans="50:52">
      <c r="AX9161" s="165" t="str" cm="1">
        <f t="array" ref="AX9161">IFERROR(INDEX(Tinh!A:A,MATCH(TRIM(AW9161),Tinh!B:B,0)),"")</f>
        <v/>
      </c>
      <c r="AY9161" s="166"/>
      <c r="AZ9161" s="165" t="str" cm="1">
        <f t="array" ref="AZ9161">IFERROR(INDEX('Ngân Hàng'!B:B,MATCH(AY9161,'Ngân Hàng'!C:C,0)),"")</f>
        <v/>
      </c>
    </row>
    <row r="9162" spans="50:52">
      <c r="AX9162" s="165" t="str" cm="1">
        <f t="array" ref="AX9162">IFERROR(INDEX(Tinh!A:A,MATCH(TRIM(AW9162),Tinh!B:B,0)),"")</f>
        <v/>
      </c>
      <c r="AY9162" s="166"/>
      <c r="AZ9162" s="165" t="str" cm="1">
        <f t="array" ref="AZ9162">IFERROR(INDEX('Ngân Hàng'!B:B,MATCH(AY9162,'Ngân Hàng'!C:C,0)),"")</f>
        <v/>
      </c>
    </row>
    <row r="9163" spans="50:52">
      <c r="AX9163" s="165" t="str" cm="1">
        <f t="array" ref="AX9163">IFERROR(INDEX(Tinh!A:A,MATCH(TRIM(AW9163),Tinh!B:B,0)),"")</f>
        <v/>
      </c>
      <c r="AY9163" s="166"/>
      <c r="AZ9163" s="165" t="str" cm="1">
        <f t="array" ref="AZ9163">IFERROR(INDEX('Ngân Hàng'!B:B,MATCH(AY9163,'Ngân Hàng'!C:C,0)),"")</f>
        <v/>
      </c>
    </row>
    <row r="9164" spans="50:52">
      <c r="AX9164" s="165" t="str" cm="1">
        <f t="array" ref="AX9164">IFERROR(INDEX(Tinh!A:A,MATCH(TRIM(AW9164),Tinh!B:B,0)),"")</f>
        <v/>
      </c>
      <c r="AY9164" s="166"/>
      <c r="AZ9164" s="165" t="str" cm="1">
        <f t="array" ref="AZ9164">IFERROR(INDEX('Ngân Hàng'!B:B,MATCH(AY9164,'Ngân Hàng'!C:C,0)),"")</f>
        <v/>
      </c>
    </row>
    <row r="9165" spans="50:52">
      <c r="AX9165" s="165" t="str" cm="1">
        <f t="array" ref="AX9165">IFERROR(INDEX(Tinh!A:A,MATCH(TRIM(AW9165),Tinh!B:B,0)),"")</f>
        <v/>
      </c>
      <c r="AY9165" s="166"/>
      <c r="AZ9165" s="165" t="str" cm="1">
        <f t="array" ref="AZ9165">IFERROR(INDEX('Ngân Hàng'!B:B,MATCH(AY9165,'Ngân Hàng'!C:C,0)),"")</f>
        <v/>
      </c>
    </row>
    <row r="9166" spans="50:52">
      <c r="AX9166" s="165" t="str" cm="1">
        <f t="array" ref="AX9166">IFERROR(INDEX(Tinh!A:A,MATCH(TRIM(AW9166),Tinh!B:B,0)),"")</f>
        <v/>
      </c>
      <c r="AY9166" s="166"/>
      <c r="AZ9166" s="165" t="str" cm="1">
        <f t="array" ref="AZ9166">IFERROR(INDEX('Ngân Hàng'!B:B,MATCH(AY9166,'Ngân Hàng'!C:C,0)),"")</f>
        <v/>
      </c>
    </row>
    <row r="9167" spans="50:52">
      <c r="AX9167" s="165" t="str" cm="1">
        <f t="array" ref="AX9167">IFERROR(INDEX(Tinh!A:A,MATCH(TRIM(AW9167),Tinh!B:B,0)),"")</f>
        <v/>
      </c>
      <c r="AY9167" s="166"/>
      <c r="AZ9167" s="165" t="str" cm="1">
        <f t="array" ref="AZ9167">IFERROR(INDEX('Ngân Hàng'!B:B,MATCH(AY9167,'Ngân Hàng'!C:C,0)),"")</f>
        <v/>
      </c>
    </row>
    <row r="9168" spans="50:52">
      <c r="AX9168" s="165" t="str" cm="1">
        <f t="array" ref="AX9168">IFERROR(INDEX(Tinh!A:A,MATCH(TRIM(AW9168),Tinh!B:B,0)),"")</f>
        <v/>
      </c>
      <c r="AY9168" s="166"/>
      <c r="AZ9168" s="165" t="str" cm="1">
        <f t="array" ref="AZ9168">IFERROR(INDEX('Ngân Hàng'!B:B,MATCH(AY9168,'Ngân Hàng'!C:C,0)),"")</f>
        <v/>
      </c>
    </row>
    <row r="9169" spans="50:52">
      <c r="AX9169" s="165" t="str" cm="1">
        <f t="array" ref="AX9169">IFERROR(INDEX(Tinh!A:A,MATCH(TRIM(AW9169),Tinh!B:B,0)),"")</f>
        <v/>
      </c>
      <c r="AY9169" s="166"/>
      <c r="AZ9169" s="165" t="str" cm="1">
        <f t="array" ref="AZ9169">IFERROR(INDEX('Ngân Hàng'!B:B,MATCH(AY9169,'Ngân Hàng'!C:C,0)),"")</f>
        <v/>
      </c>
    </row>
    <row r="9170" spans="50:52">
      <c r="AX9170" s="165" t="str" cm="1">
        <f t="array" ref="AX9170">IFERROR(INDEX(Tinh!A:A,MATCH(TRIM(AW9170),Tinh!B:B,0)),"")</f>
        <v/>
      </c>
      <c r="AY9170" s="166"/>
      <c r="AZ9170" s="165" t="str" cm="1">
        <f t="array" ref="AZ9170">IFERROR(INDEX('Ngân Hàng'!B:B,MATCH(AY9170,'Ngân Hàng'!C:C,0)),"")</f>
        <v/>
      </c>
    </row>
    <row r="9171" spans="50:52">
      <c r="AX9171" s="165" t="str" cm="1">
        <f t="array" ref="AX9171">IFERROR(INDEX(Tinh!A:A,MATCH(TRIM(AW9171),Tinh!B:B,0)),"")</f>
        <v/>
      </c>
      <c r="AY9171" s="166"/>
      <c r="AZ9171" s="165" t="str" cm="1">
        <f t="array" ref="AZ9171">IFERROR(INDEX('Ngân Hàng'!B:B,MATCH(AY9171,'Ngân Hàng'!C:C,0)),"")</f>
        <v/>
      </c>
    </row>
    <row r="9172" spans="50:52">
      <c r="AX9172" s="165" t="str" cm="1">
        <f t="array" ref="AX9172">IFERROR(INDEX(Tinh!A:A,MATCH(TRIM(AW9172),Tinh!B:B,0)),"")</f>
        <v/>
      </c>
      <c r="AY9172" s="166"/>
      <c r="AZ9172" s="165" t="str" cm="1">
        <f t="array" ref="AZ9172">IFERROR(INDEX('Ngân Hàng'!B:B,MATCH(AY9172,'Ngân Hàng'!C:C,0)),"")</f>
        <v/>
      </c>
    </row>
    <row r="9173" spans="50:52">
      <c r="AX9173" s="165" t="str" cm="1">
        <f t="array" ref="AX9173">IFERROR(INDEX(Tinh!A:A,MATCH(TRIM(AW9173),Tinh!B:B,0)),"")</f>
        <v/>
      </c>
      <c r="AY9173" s="166"/>
      <c r="AZ9173" s="165" t="str" cm="1">
        <f t="array" ref="AZ9173">IFERROR(INDEX('Ngân Hàng'!B:B,MATCH(AY9173,'Ngân Hàng'!C:C,0)),"")</f>
        <v/>
      </c>
    </row>
    <row r="9174" spans="50:52">
      <c r="AX9174" s="165" t="str" cm="1">
        <f t="array" ref="AX9174">IFERROR(INDEX(Tinh!A:A,MATCH(TRIM(AW9174),Tinh!B:B,0)),"")</f>
        <v/>
      </c>
      <c r="AY9174" s="166"/>
      <c r="AZ9174" s="165" t="str" cm="1">
        <f t="array" ref="AZ9174">IFERROR(INDEX('Ngân Hàng'!B:B,MATCH(AY9174,'Ngân Hàng'!C:C,0)),"")</f>
        <v/>
      </c>
    </row>
    <row r="9175" spans="50:52">
      <c r="AX9175" s="165" t="str" cm="1">
        <f t="array" ref="AX9175">IFERROR(INDEX(Tinh!A:A,MATCH(TRIM(AW9175),Tinh!B:B,0)),"")</f>
        <v/>
      </c>
      <c r="AY9175" s="166"/>
      <c r="AZ9175" s="165" t="str" cm="1">
        <f t="array" ref="AZ9175">IFERROR(INDEX('Ngân Hàng'!B:B,MATCH(AY9175,'Ngân Hàng'!C:C,0)),"")</f>
        <v/>
      </c>
    </row>
    <row r="9176" spans="50:52">
      <c r="AX9176" s="165" t="str" cm="1">
        <f t="array" ref="AX9176">IFERROR(INDEX(Tinh!A:A,MATCH(TRIM(AW9176),Tinh!B:B,0)),"")</f>
        <v/>
      </c>
      <c r="AY9176" s="166"/>
      <c r="AZ9176" s="165" t="str" cm="1">
        <f t="array" ref="AZ9176">IFERROR(INDEX('Ngân Hàng'!B:B,MATCH(AY9176,'Ngân Hàng'!C:C,0)),"")</f>
        <v/>
      </c>
    </row>
    <row r="9177" spans="50:52">
      <c r="AX9177" s="165" t="str" cm="1">
        <f t="array" ref="AX9177">IFERROR(INDEX(Tinh!A:A,MATCH(TRIM(AW9177),Tinh!B:B,0)),"")</f>
        <v/>
      </c>
      <c r="AY9177" s="166"/>
      <c r="AZ9177" s="165" t="str" cm="1">
        <f t="array" ref="AZ9177">IFERROR(INDEX('Ngân Hàng'!B:B,MATCH(AY9177,'Ngân Hàng'!C:C,0)),"")</f>
        <v/>
      </c>
    </row>
    <row r="9178" spans="50:52">
      <c r="AX9178" s="165" t="str" cm="1">
        <f t="array" ref="AX9178">IFERROR(INDEX(Tinh!A:A,MATCH(TRIM(AW9178),Tinh!B:B,0)),"")</f>
        <v/>
      </c>
      <c r="AY9178" s="166"/>
      <c r="AZ9178" s="165" t="str" cm="1">
        <f t="array" ref="AZ9178">IFERROR(INDEX('Ngân Hàng'!B:B,MATCH(AY9178,'Ngân Hàng'!C:C,0)),"")</f>
        <v/>
      </c>
    </row>
    <row r="9179" spans="50:52">
      <c r="AX9179" s="165" t="str" cm="1">
        <f t="array" ref="AX9179">IFERROR(INDEX(Tinh!A:A,MATCH(TRIM(AW9179),Tinh!B:B,0)),"")</f>
        <v/>
      </c>
      <c r="AY9179" s="166"/>
      <c r="AZ9179" s="165" t="str" cm="1">
        <f t="array" ref="AZ9179">IFERROR(INDEX('Ngân Hàng'!B:B,MATCH(AY9179,'Ngân Hàng'!C:C,0)),"")</f>
        <v/>
      </c>
    </row>
    <row r="9180" spans="50:52">
      <c r="AX9180" s="165" t="str" cm="1">
        <f t="array" ref="AX9180">IFERROR(INDEX(Tinh!A:A,MATCH(TRIM(AW9180),Tinh!B:B,0)),"")</f>
        <v/>
      </c>
      <c r="AY9180" s="166"/>
      <c r="AZ9180" s="165" t="str" cm="1">
        <f t="array" ref="AZ9180">IFERROR(INDEX('Ngân Hàng'!B:B,MATCH(AY9180,'Ngân Hàng'!C:C,0)),"")</f>
        <v/>
      </c>
    </row>
    <row r="9181" spans="50:52">
      <c r="AX9181" s="165" t="str" cm="1">
        <f t="array" ref="AX9181">IFERROR(INDEX(Tinh!A:A,MATCH(TRIM(AW9181),Tinh!B:B,0)),"")</f>
        <v/>
      </c>
      <c r="AY9181" s="166"/>
      <c r="AZ9181" s="165" t="str" cm="1">
        <f t="array" ref="AZ9181">IFERROR(INDEX('Ngân Hàng'!B:B,MATCH(AY9181,'Ngân Hàng'!C:C,0)),"")</f>
        <v/>
      </c>
    </row>
    <row r="9182" spans="50:52">
      <c r="AX9182" s="165" t="str" cm="1">
        <f t="array" ref="AX9182">IFERROR(INDEX(Tinh!A:A,MATCH(TRIM(AW9182),Tinh!B:B,0)),"")</f>
        <v/>
      </c>
      <c r="AY9182" s="166"/>
      <c r="AZ9182" s="165" t="str" cm="1">
        <f t="array" ref="AZ9182">IFERROR(INDEX('Ngân Hàng'!B:B,MATCH(AY9182,'Ngân Hàng'!C:C,0)),"")</f>
        <v/>
      </c>
    </row>
    <row r="9183" spans="50:52">
      <c r="AX9183" s="165" t="str" cm="1">
        <f t="array" ref="AX9183">IFERROR(INDEX(Tinh!A:A,MATCH(TRIM(AW9183),Tinh!B:B,0)),"")</f>
        <v/>
      </c>
      <c r="AY9183" s="166"/>
      <c r="AZ9183" s="165" t="str" cm="1">
        <f t="array" ref="AZ9183">IFERROR(INDEX('Ngân Hàng'!B:B,MATCH(AY9183,'Ngân Hàng'!C:C,0)),"")</f>
        <v/>
      </c>
    </row>
    <row r="9184" spans="50:52">
      <c r="AX9184" s="165" t="str" cm="1">
        <f t="array" ref="AX9184">IFERROR(INDEX(Tinh!A:A,MATCH(TRIM(AW9184),Tinh!B:B,0)),"")</f>
        <v/>
      </c>
      <c r="AY9184" s="166"/>
      <c r="AZ9184" s="165" t="str" cm="1">
        <f t="array" ref="AZ9184">IFERROR(INDEX('Ngân Hàng'!B:B,MATCH(AY9184,'Ngân Hàng'!C:C,0)),"")</f>
        <v/>
      </c>
    </row>
    <row r="9185" spans="50:52">
      <c r="AX9185" s="165" t="str" cm="1">
        <f t="array" ref="AX9185">IFERROR(INDEX(Tinh!A:A,MATCH(TRIM(AW9185),Tinh!B:B,0)),"")</f>
        <v/>
      </c>
      <c r="AY9185" s="166"/>
      <c r="AZ9185" s="165" t="str" cm="1">
        <f t="array" ref="AZ9185">IFERROR(INDEX('Ngân Hàng'!B:B,MATCH(AY9185,'Ngân Hàng'!C:C,0)),"")</f>
        <v/>
      </c>
    </row>
    <row r="9186" spans="50:52">
      <c r="AX9186" s="165" t="str" cm="1">
        <f t="array" ref="AX9186">IFERROR(INDEX(Tinh!A:A,MATCH(TRIM(AW9186),Tinh!B:B,0)),"")</f>
        <v/>
      </c>
      <c r="AY9186" s="166"/>
      <c r="AZ9186" s="165" t="str" cm="1">
        <f t="array" ref="AZ9186">IFERROR(INDEX('Ngân Hàng'!B:B,MATCH(AY9186,'Ngân Hàng'!C:C,0)),"")</f>
        <v/>
      </c>
    </row>
    <row r="9187" spans="50:52">
      <c r="AX9187" s="165" t="str" cm="1">
        <f t="array" ref="AX9187">IFERROR(INDEX(Tinh!A:A,MATCH(TRIM(AW9187),Tinh!B:B,0)),"")</f>
        <v/>
      </c>
      <c r="AY9187" s="166"/>
      <c r="AZ9187" s="165" t="str" cm="1">
        <f t="array" ref="AZ9187">IFERROR(INDEX('Ngân Hàng'!B:B,MATCH(AY9187,'Ngân Hàng'!C:C,0)),"")</f>
        <v/>
      </c>
    </row>
    <row r="9188" spans="50:52">
      <c r="AX9188" s="165" t="str" cm="1">
        <f t="array" ref="AX9188">IFERROR(INDEX(Tinh!A:A,MATCH(TRIM(AW9188),Tinh!B:B,0)),"")</f>
        <v/>
      </c>
      <c r="AY9188" s="166"/>
      <c r="AZ9188" s="165" t="str" cm="1">
        <f t="array" ref="AZ9188">IFERROR(INDEX('Ngân Hàng'!B:B,MATCH(AY9188,'Ngân Hàng'!C:C,0)),"")</f>
        <v/>
      </c>
    </row>
    <row r="9189" spans="50:52">
      <c r="AX9189" s="165" t="str" cm="1">
        <f t="array" ref="AX9189">IFERROR(INDEX(Tinh!A:A,MATCH(TRIM(AW9189),Tinh!B:B,0)),"")</f>
        <v/>
      </c>
      <c r="AY9189" s="166"/>
      <c r="AZ9189" s="165" t="str" cm="1">
        <f t="array" ref="AZ9189">IFERROR(INDEX('Ngân Hàng'!B:B,MATCH(AY9189,'Ngân Hàng'!C:C,0)),"")</f>
        <v/>
      </c>
    </row>
    <row r="9190" spans="50:52">
      <c r="AX9190" s="165" t="str" cm="1">
        <f t="array" ref="AX9190">IFERROR(INDEX(Tinh!A:A,MATCH(TRIM(AW9190),Tinh!B:B,0)),"")</f>
        <v/>
      </c>
      <c r="AY9190" s="166"/>
      <c r="AZ9190" s="165" t="str" cm="1">
        <f t="array" ref="AZ9190">IFERROR(INDEX('Ngân Hàng'!B:B,MATCH(AY9190,'Ngân Hàng'!C:C,0)),"")</f>
        <v/>
      </c>
    </row>
    <row r="9191" spans="50:52">
      <c r="AX9191" s="165" t="str" cm="1">
        <f t="array" ref="AX9191">IFERROR(INDEX(Tinh!A:A,MATCH(TRIM(AW9191),Tinh!B:B,0)),"")</f>
        <v/>
      </c>
      <c r="AY9191" s="166"/>
      <c r="AZ9191" s="165" t="str" cm="1">
        <f t="array" ref="AZ9191">IFERROR(INDEX('Ngân Hàng'!B:B,MATCH(AY9191,'Ngân Hàng'!C:C,0)),"")</f>
        <v/>
      </c>
    </row>
    <row r="9192" spans="50:52">
      <c r="AX9192" s="165" t="str" cm="1">
        <f t="array" ref="AX9192">IFERROR(INDEX(Tinh!A:A,MATCH(TRIM(AW9192),Tinh!B:B,0)),"")</f>
        <v/>
      </c>
      <c r="AY9192" s="166"/>
      <c r="AZ9192" s="165" t="str" cm="1">
        <f t="array" ref="AZ9192">IFERROR(INDEX('Ngân Hàng'!B:B,MATCH(AY9192,'Ngân Hàng'!C:C,0)),"")</f>
        <v/>
      </c>
    </row>
    <row r="9193" spans="50:52">
      <c r="AX9193" s="165" t="str" cm="1">
        <f t="array" ref="AX9193">IFERROR(INDEX(Tinh!A:A,MATCH(TRIM(AW9193),Tinh!B:B,0)),"")</f>
        <v/>
      </c>
      <c r="AY9193" s="166"/>
      <c r="AZ9193" s="165" t="str" cm="1">
        <f t="array" ref="AZ9193">IFERROR(INDEX('Ngân Hàng'!B:B,MATCH(AY9193,'Ngân Hàng'!C:C,0)),"")</f>
        <v/>
      </c>
    </row>
    <row r="9194" spans="50:52">
      <c r="AX9194" s="165" t="str" cm="1">
        <f t="array" ref="AX9194">IFERROR(INDEX(Tinh!A:A,MATCH(TRIM(AW9194),Tinh!B:B,0)),"")</f>
        <v/>
      </c>
      <c r="AY9194" s="166"/>
      <c r="AZ9194" s="165" t="str" cm="1">
        <f t="array" ref="AZ9194">IFERROR(INDEX('Ngân Hàng'!B:B,MATCH(AY9194,'Ngân Hàng'!C:C,0)),"")</f>
        <v/>
      </c>
    </row>
    <row r="9195" spans="50:52">
      <c r="AX9195" s="165" t="str" cm="1">
        <f t="array" ref="AX9195">IFERROR(INDEX(Tinh!A:A,MATCH(TRIM(AW9195),Tinh!B:B,0)),"")</f>
        <v/>
      </c>
      <c r="AY9195" s="166"/>
      <c r="AZ9195" s="165" t="str" cm="1">
        <f t="array" ref="AZ9195">IFERROR(INDEX('Ngân Hàng'!B:B,MATCH(AY9195,'Ngân Hàng'!C:C,0)),"")</f>
        <v/>
      </c>
    </row>
    <row r="9196" spans="50:52">
      <c r="AX9196" s="165" t="str" cm="1">
        <f t="array" ref="AX9196">IFERROR(INDEX(Tinh!A:A,MATCH(TRIM(AW9196),Tinh!B:B,0)),"")</f>
        <v/>
      </c>
      <c r="AY9196" s="166"/>
      <c r="AZ9196" s="165" t="str" cm="1">
        <f t="array" ref="AZ9196">IFERROR(INDEX('Ngân Hàng'!B:B,MATCH(AY9196,'Ngân Hàng'!C:C,0)),"")</f>
        <v/>
      </c>
    </row>
    <row r="9197" spans="50:52">
      <c r="AX9197" s="165" t="str" cm="1">
        <f t="array" ref="AX9197">IFERROR(INDEX(Tinh!A:A,MATCH(TRIM(AW9197),Tinh!B:B,0)),"")</f>
        <v/>
      </c>
      <c r="AY9197" s="166"/>
      <c r="AZ9197" s="165" t="str" cm="1">
        <f t="array" ref="AZ9197">IFERROR(INDEX('Ngân Hàng'!B:B,MATCH(AY9197,'Ngân Hàng'!C:C,0)),"")</f>
        <v/>
      </c>
    </row>
    <row r="9198" spans="50:52">
      <c r="AX9198" s="165" t="str" cm="1">
        <f t="array" ref="AX9198">IFERROR(INDEX(Tinh!A:A,MATCH(TRIM(AW9198),Tinh!B:B,0)),"")</f>
        <v/>
      </c>
      <c r="AY9198" s="166"/>
      <c r="AZ9198" s="165" t="str" cm="1">
        <f t="array" ref="AZ9198">IFERROR(INDEX('Ngân Hàng'!B:B,MATCH(AY9198,'Ngân Hàng'!C:C,0)),"")</f>
        <v/>
      </c>
    </row>
    <row r="9199" spans="50:52">
      <c r="AX9199" s="165" t="str" cm="1">
        <f t="array" ref="AX9199">IFERROR(INDEX(Tinh!A:A,MATCH(TRIM(AW9199),Tinh!B:B,0)),"")</f>
        <v/>
      </c>
      <c r="AY9199" s="166"/>
      <c r="AZ9199" s="165" t="str" cm="1">
        <f t="array" ref="AZ9199">IFERROR(INDEX('Ngân Hàng'!B:B,MATCH(AY9199,'Ngân Hàng'!C:C,0)),"")</f>
        <v/>
      </c>
    </row>
    <row r="9200" spans="50:52">
      <c r="AX9200" s="165" t="str" cm="1">
        <f t="array" ref="AX9200">IFERROR(INDEX(Tinh!A:A,MATCH(TRIM(AW9200),Tinh!B:B,0)),"")</f>
        <v/>
      </c>
      <c r="AY9200" s="166"/>
      <c r="AZ9200" s="165" t="str" cm="1">
        <f t="array" ref="AZ9200">IFERROR(INDEX('Ngân Hàng'!B:B,MATCH(AY9200,'Ngân Hàng'!C:C,0)),"")</f>
        <v/>
      </c>
    </row>
    <row r="9201" spans="50:52">
      <c r="AX9201" s="165" t="str" cm="1">
        <f t="array" ref="AX9201">IFERROR(INDEX(Tinh!A:A,MATCH(TRIM(AW9201),Tinh!B:B,0)),"")</f>
        <v/>
      </c>
      <c r="AY9201" s="166"/>
      <c r="AZ9201" s="165" t="str" cm="1">
        <f t="array" ref="AZ9201">IFERROR(INDEX('Ngân Hàng'!B:B,MATCH(AY9201,'Ngân Hàng'!C:C,0)),"")</f>
        <v/>
      </c>
    </row>
    <row r="9202" spans="50:52">
      <c r="AX9202" s="165" t="str" cm="1">
        <f t="array" ref="AX9202">IFERROR(INDEX(Tinh!A:A,MATCH(TRIM(AW9202),Tinh!B:B,0)),"")</f>
        <v/>
      </c>
      <c r="AY9202" s="166"/>
      <c r="AZ9202" s="165" t="str" cm="1">
        <f t="array" ref="AZ9202">IFERROR(INDEX('Ngân Hàng'!B:B,MATCH(AY9202,'Ngân Hàng'!C:C,0)),"")</f>
        <v/>
      </c>
    </row>
    <row r="9203" spans="50:52">
      <c r="AX9203" s="165" t="str" cm="1">
        <f t="array" ref="AX9203">IFERROR(INDEX(Tinh!A:A,MATCH(TRIM(AW9203),Tinh!B:B,0)),"")</f>
        <v/>
      </c>
      <c r="AY9203" s="166"/>
      <c r="AZ9203" s="165" t="str" cm="1">
        <f t="array" ref="AZ9203">IFERROR(INDEX('Ngân Hàng'!B:B,MATCH(AY9203,'Ngân Hàng'!C:C,0)),"")</f>
        <v/>
      </c>
    </row>
    <row r="9204" spans="50:52">
      <c r="AX9204" s="165" t="str" cm="1">
        <f t="array" ref="AX9204">IFERROR(INDEX(Tinh!A:A,MATCH(TRIM(AW9204),Tinh!B:B,0)),"")</f>
        <v/>
      </c>
      <c r="AY9204" s="166"/>
      <c r="AZ9204" s="165" t="str" cm="1">
        <f t="array" ref="AZ9204">IFERROR(INDEX('Ngân Hàng'!B:B,MATCH(AY9204,'Ngân Hàng'!C:C,0)),"")</f>
        <v/>
      </c>
    </row>
    <row r="9205" spans="50:52">
      <c r="AX9205" s="165" t="str" cm="1">
        <f t="array" ref="AX9205">IFERROR(INDEX(Tinh!A:A,MATCH(TRIM(AW9205),Tinh!B:B,0)),"")</f>
        <v/>
      </c>
      <c r="AY9205" s="166"/>
      <c r="AZ9205" s="165" t="str" cm="1">
        <f t="array" ref="AZ9205">IFERROR(INDEX('Ngân Hàng'!B:B,MATCH(AY9205,'Ngân Hàng'!C:C,0)),"")</f>
        <v/>
      </c>
    </row>
    <row r="9206" spans="50:52">
      <c r="AX9206" s="165" t="str" cm="1">
        <f t="array" ref="AX9206">IFERROR(INDEX(Tinh!A:A,MATCH(TRIM(AW9206),Tinh!B:B,0)),"")</f>
        <v/>
      </c>
      <c r="AY9206" s="166"/>
      <c r="AZ9206" s="165" t="str" cm="1">
        <f t="array" ref="AZ9206">IFERROR(INDEX('Ngân Hàng'!B:B,MATCH(AY9206,'Ngân Hàng'!C:C,0)),"")</f>
        <v/>
      </c>
    </row>
    <row r="9207" spans="50:52">
      <c r="AX9207" s="165" t="str" cm="1">
        <f t="array" ref="AX9207">IFERROR(INDEX(Tinh!A:A,MATCH(TRIM(AW9207),Tinh!B:B,0)),"")</f>
        <v/>
      </c>
      <c r="AY9207" s="166"/>
      <c r="AZ9207" s="165" t="str" cm="1">
        <f t="array" ref="AZ9207">IFERROR(INDEX('Ngân Hàng'!B:B,MATCH(AY9207,'Ngân Hàng'!C:C,0)),"")</f>
        <v/>
      </c>
    </row>
    <row r="9208" spans="50:52">
      <c r="AX9208" s="165" t="str" cm="1">
        <f t="array" ref="AX9208">IFERROR(INDEX(Tinh!A:A,MATCH(TRIM(AW9208),Tinh!B:B,0)),"")</f>
        <v/>
      </c>
      <c r="AY9208" s="166"/>
      <c r="AZ9208" s="165" t="str" cm="1">
        <f t="array" ref="AZ9208">IFERROR(INDEX('Ngân Hàng'!B:B,MATCH(AY9208,'Ngân Hàng'!C:C,0)),"")</f>
        <v/>
      </c>
    </row>
    <row r="9209" spans="50:52">
      <c r="AX9209" s="165" t="str" cm="1">
        <f t="array" ref="AX9209">IFERROR(INDEX(Tinh!A:A,MATCH(TRIM(AW9209),Tinh!B:B,0)),"")</f>
        <v/>
      </c>
      <c r="AY9209" s="166"/>
      <c r="AZ9209" s="165" t="str" cm="1">
        <f t="array" ref="AZ9209">IFERROR(INDEX('Ngân Hàng'!B:B,MATCH(AY9209,'Ngân Hàng'!C:C,0)),"")</f>
        <v/>
      </c>
    </row>
    <row r="9210" spans="50:52">
      <c r="AX9210" s="165" t="str" cm="1">
        <f t="array" ref="AX9210">IFERROR(INDEX(Tinh!A:A,MATCH(TRIM(AW9210),Tinh!B:B,0)),"")</f>
        <v/>
      </c>
      <c r="AY9210" s="166"/>
      <c r="AZ9210" s="165" t="str" cm="1">
        <f t="array" ref="AZ9210">IFERROR(INDEX('Ngân Hàng'!B:B,MATCH(AY9210,'Ngân Hàng'!C:C,0)),"")</f>
        <v/>
      </c>
    </row>
    <row r="9211" spans="50:52">
      <c r="AX9211" s="165" t="str" cm="1">
        <f t="array" ref="AX9211">IFERROR(INDEX(Tinh!A:A,MATCH(TRIM(AW9211),Tinh!B:B,0)),"")</f>
        <v/>
      </c>
      <c r="AY9211" s="166"/>
      <c r="AZ9211" s="165" t="str" cm="1">
        <f t="array" ref="AZ9211">IFERROR(INDEX('Ngân Hàng'!B:B,MATCH(AY9211,'Ngân Hàng'!C:C,0)),"")</f>
        <v/>
      </c>
    </row>
    <row r="9212" spans="50:52">
      <c r="AX9212" s="165" t="str" cm="1">
        <f t="array" ref="AX9212">IFERROR(INDEX(Tinh!A:A,MATCH(TRIM(AW9212),Tinh!B:B,0)),"")</f>
        <v/>
      </c>
      <c r="AY9212" s="166"/>
      <c r="AZ9212" s="165" t="str" cm="1">
        <f t="array" ref="AZ9212">IFERROR(INDEX('Ngân Hàng'!B:B,MATCH(AY9212,'Ngân Hàng'!C:C,0)),"")</f>
        <v/>
      </c>
    </row>
    <row r="9213" spans="50:52">
      <c r="AX9213" s="165" t="str" cm="1">
        <f t="array" ref="AX9213">IFERROR(INDEX(Tinh!A:A,MATCH(TRIM(AW9213),Tinh!B:B,0)),"")</f>
        <v/>
      </c>
      <c r="AY9213" s="166"/>
      <c r="AZ9213" s="165" t="str" cm="1">
        <f t="array" ref="AZ9213">IFERROR(INDEX('Ngân Hàng'!B:B,MATCH(AY9213,'Ngân Hàng'!C:C,0)),"")</f>
        <v/>
      </c>
    </row>
    <row r="9214" spans="50:52">
      <c r="AX9214" s="165" t="str" cm="1">
        <f t="array" ref="AX9214">IFERROR(INDEX(Tinh!A:A,MATCH(TRIM(AW9214),Tinh!B:B,0)),"")</f>
        <v/>
      </c>
      <c r="AY9214" s="166"/>
      <c r="AZ9214" s="165" t="str" cm="1">
        <f t="array" ref="AZ9214">IFERROR(INDEX('Ngân Hàng'!B:B,MATCH(AY9214,'Ngân Hàng'!C:C,0)),"")</f>
        <v/>
      </c>
    </row>
    <row r="9215" spans="50:52">
      <c r="AX9215" s="165" t="str" cm="1">
        <f t="array" ref="AX9215">IFERROR(INDEX(Tinh!A:A,MATCH(TRIM(AW9215),Tinh!B:B,0)),"")</f>
        <v/>
      </c>
      <c r="AY9215" s="166"/>
      <c r="AZ9215" s="165" t="str" cm="1">
        <f t="array" ref="AZ9215">IFERROR(INDEX('Ngân Hàng'!B:B,MATCH(AY9215,'Ngân Hàng'!C:C,0)),"")</f>
        <v/>
      </c>
    </row>
    <row r="9216" spans="50:52">
      <c r="AX9216" s="165" t="str" cm="1">
        <f t="array" ref="AX9216">IFERROR(INDEX(Tinh!A:A,MATCH(TRIM(AW9216),Tinh!B:B,0)),"")</f>
        <v/>
      </c>
      <c r="AY9216" s="166"/>
      <c r="AZ9216" s="165" t="str" cm="1">
        <f t="array" ref="AZ9216">IFERROR(INDEX('Ngân Hàng'!B:B,MATCH(AY9216,'Ngân Hàng'!C:C,0)),"")</f>
        <v/>
      </c>
    </row>
    <row r="9217" spans="50:52">
      <c r="AX9217" s="165" t="str" cm="1">
        <f t="array" ref="AX9217">IFERROR(INDEX(Tinh!A:A,MATCH(TRIM(AW9217),Tinh!B:B,0)),"")</f>
        <v/>
      </c>
      <c r="AY9217" s="166"/>
      <c r="AZ9217" s="165" t="str" cm="1">
        <f t="array" ref="AZ9217">IFERROR(INDEX('Ngân Hàng'!B:B,MATCH(AY9217,'Ngân Hàng'!C:C,0)),"")</f>
        <v/>
      </c>
    </row>
    <row r="9218" spans="50:52">
      <c r="AX9218" s="165" t="str" cm="1">
        <f t="array" ref="AX9218">IFERROR(INDEX(Tinh!A:A,MATCH(TRIM(AW9218),Tinh!B:B,0)),"")</f>
        <v/>
      </c>
      <c r="AY9218" s="166"/>
      <c r="AZ9218" s="165" t="str" cm="1">
        <f t="array" ref="AZ9218">IFERROR(INDEX('Ngân Hàng'!B:B,MATCH(AY9218,'Ngân Hàng'!C:C,0)),"")</f>
        <v/>
      </c>
    </row>
    <row r="9219" spans="50:52">
      <c r="AX9219" s="165" t="str" cm="1">
        <f t="array" ref="AX9219">IFERROR(INDEX(Tinh!A:A,MATCH(TRIM(AW9219),Tinh!B:B,0)),"")</f>
        <v/>
      </c>
      <c r="AY9219" s="166"/>
      <c r="AZ9219" s="165" t="str" cm="1">
        <f t="array" ref="AZ9219">IFERROR(INDEX('Ngân Hàng'!B:B,MATCH(AY9219,'Ngân Hàng'!C:C,0)),"")</f>
        <v/>
      </c>
    </row>
    <row r="9220" spans="50:52">
      <c r="AX9220" s="165" t="str" cm="1">
        <f t="array" ref="AX9220">IFERROR(INDEX(Tinh!A:A,MATCH(TRIM(AW9220),Tinh!B:B,0)),"")</f>
        <v/>
      </c>
      <c r="AY9220" s="166"/>
      <c r="AZ9220" s="165" t="str" cm="1">
        <f t="array" ref="AZ9220">IFERROR(INDEX('Ngân Hàng'!B:B,MATCH(AY9220,'Ngân Hàng'!C:C,0)),"")</f>
        <v/>
      </c>
    </row>
    <row r="9221" spans="50:52">
      <c r="AX9221" s="165" t="str" cm="1">
        <f t="array" ref="AX9221">IFERROR(INDEX(Tinh!A:A,MATCH(TRIM(AW9221),Tinh!B:B,0)),"")</f>
        <v/>
      </c>
      <c r="AY9221" s="166"/>
      <c r="AZ9221" s="165" t="str" cm="1">
        <f t="array" ref="AZ9221">IFERROR(INDEX('Ngân Hàng'!B:B,MATCH(AY9221,'Ngân Hàng'!C:C,0)),"")</f>
        <v/>
      </c>
    </row>
    <row r="9222" spans="50:52">
      <c r="AX9222" s="165" t="str" cm="1">
        <f t="array" ref="AX9222">IFERROR(INDEX(Tinh!A:A,MATCH(TRIM(AW9222),Tinh!B:B,0)),"")</f>
        <v/>
      </c>
      <c r="AY9222" s="166"/>
      <c r="AZ9222" s="165" t="str" cm="1">
        <f t="array" ref="AZ9222">IFERROR(INDEX('Ngân Hàng'!B:B,MATCH(AY9222,'Ngân Hàng'!C:C,0)),"")</f>
        <v/>
      </c>
    </row>
    <row r="9223" spans="50:52">
      <c r="AX9223" s="165" t="str" cm="1">
        <f t="array" ref="AX9223">IFERROR(INDEX(Tinh!A:A,MATCH(TRIM(AW9223),Tinh!B:B,0)),"")</f>
        <v/>
      </c>
      <c r="AY9223" s="166"/>
      <c r="AZ9223" s="165" t="str" cm="1">
        <f t="array" ref="AZ9223">IFERROR(INDEX('Ngân Hàng'!B:B,MATCH(AY9223,'Ngân Hàng'!C:C,0)),"")</f>
        <v/>
      </c>
    </row>
    <row r="9224" spans="50:52">
      <c r="AX9224" s="165" t="str" cm="1">
        <f t="array" ref="AX9224">IFERROR(INDEX(Tinh!A:A,MATCH(TRIM(AW9224),Tinh!B:B,0)),"")</f>
        <v/>
      </c>
      <c r="AY9224" s="166"/>
      <c r="AZ9224" s="165" t="str" cm="1">
        <f t="array" ref="AZ9224">IFERROR(INDEX('Ngân Hàng'!B:B,MATCH(AY9224,'Ngân Hàng'!C:C,0)),"")</f>
        <v/>
      </c>
    </row>
    <row r="9225" spans="50:52">
      <c r="AX9225" s="165" t="str" cm="1">
        <f t="array" ref="AX9225">IFERROR(INDEX(Tinh!A:A,MATCH(TRIM(AW9225),Tinh!B:B,0)),"")</f>
        <v/>
      </c>
      <c r="AY9225" s="166"/>
      <c r="AZ9225" s="165" t="str" cm="1">
        <f t="array" ref="AZ9225">IFERROR(INDEX('Ngân Hàng'!B:B,MATCH(AY9225,'Ngân Hàng'!C:C,0)),"")</f>
        <v/>
      </c>
    </row>
    <row r="9226" spans="50:52">
      <c r="AX9226" s="165" t="str" cm="1">
        <f t="array" ref="AX9226">IFERROR(INDEX(Tinh!A:A,MATCH(TRIM(AW9226),Tinh!B:B,0)),"")</f>
        <v/>
      </c>
      <c r="AY9226" s="166"/>
      <c r="AZ9226" s="165" t="str" cm="1">
        <f t="array" ref="AZ9226">IFERROR(INDEX('Ngân Hàng'!B:B,MATCH(AY9226,'Ngân Hàng'!C:C,0)),"")</f>
        <v/>
      </c>
    </row>
    <row r="9227" spans="50:52">
      <c r="AX9227" s="165" t="str" cm="1">
        <f t="array" ref="AX9227">IFERROR(INDEX(Tinh!A:A,MATCH(TRIM(AW9227),Tinh!B:B,0)),"")</f>
        <v/>
      </c>
      <c r="AY9227" s="166"/>
      <c r="AZ9227" s="165" t="str" cm="1">
        <f t="array" ref="AZ9227">IFERROR(INDEX('Ngân Hàng'!B:B,MATCH(AY9227,'Ngân Hàng'!C:C,0)),"")</f>
        <v/>
      </c>
    </row>
    <row r="9228" spans="50:52">
      <c r="AX9228" s="165" t="str" cm="1">
        <f t="array" ref="AX9228">IFERROR(INDEX(Tinh!A:A,MATCH(TRIM(AW9228),Tinh!B:B,0)),"")</f>
        <v/>
      </c>
      <c r="AY9228" s="166"/>
      <c r="AZ9228" s="165" t="str" cm="1">
        <f t="array" ref="AZ9228">IFERROR(INDEX('Ngân Hàng'!B:B,MATCH(AY9228,'Ngân Hàng'!C:C,0)),"")</f>
        <v/>
      </c>
    </row>
    <row r="9229" spans="50:52">
      <c r="AX9229" s="165" t="str" cm="1">
        <f t="array" ref="AX9229">IFERROR(INDEX(Tinh!A:A,MATCH(TRIM(AW9229),Tinh!B:B,0)),"")</f>
        <v/>
      </c>
      <c r="AY9229" s="166"/>
      <c r="AZ9229" s="165" t="str" cm="1">
        <f t="array" ref="AZ9229">IFERROR(INDEX('Ngân Hàng'!B:B,MATCH(AY9229,'Ngân Hàng'!C:C,0)),"")</f>
        <v/>
      </c>
    </row>
    <row r="9230" spans="50:52">
      <c r="AX9230" s="165" t="str" cm="1">
        <f t="array" ref="AX9230">IFERROR(INDEX(Tinh!A:A,MATCH(TRIM(AW9230),Tinh!B:B,0)),"")</f>
        <v/>
      </c>
      <c r="AY9230" s="166"/>
      <c r="AZ9230" s="165" t="str" cm="1">
        <f t="array" ref="AZ9230">IFERROR(INDEX('Ngân Hàng'!B:B,MATCH(AY9230,'Ngân Hàng'!C:C,0)),"")</f>
        <v/>
      </c>
    </row>
    <row r="9231" spans="50:52">
      <c r="AX9231" s="165" t="str" cm="1">
        <f t="array" ref="AX9231">IFERROR(INDEX(Tinh!A:A,MATCH(TRIM(AW9231),Tinh!B:B,0)),"")</f>
        <v/>
      </c>
      <c r="AY9231" s="166"/>
      <c r="AZ9231" s="165" t="str" cm="1">
        <f t="array" ref="AZ9231">IFERROR(INDEX('Ngân Hàng'!B:B,MATCH(AY9231,'Ngân Hàng'!C:C,0)),"")</f>
        <v/>
      </c>
    </row>
    <row r="9232" spans="50:52">
      <c r="AX9232" s="165" t="str" cm="1">
        <f t="array" ref="AX9232">IFERROR(INDEX(Tinh!A:A,MATCH(TRIM(AW9232),Tinh!B:B,0)),"")</f>
        <v/>
      </c>
      <c r="AY9232" s="166"/>
      <c r="AZ9232" s="165" t="str" cm="1">
        <f t="array" ref="AZ9232">IFERROR(INDEX('Ngân Hàng'!B:B,MATCH(AY9232,'Ngân Hàng'!C:C,0)),"")</f>
        <v/>
      </c>
    </row>
    <row r="9233" spans="50:52">
      <c r="AX9233" s="165" t="str" cm="1">
        <f t="array" ref="AX9233">IFERROR(INDEX(Tinh!A:A,MATCH(TRIM(AW9233),Tinh!B:B,0)),"")</f>
        <v/>
      </c>
      <c r="AY9233" s="166"/>
      <c r="AZ9233" s="165" t="str" cm="1">
        <f t="array" ref="AZ9233">IFERROR(INDEX('Ngân Hàng'!B:B,MATCH(AY9233,'Ngân Hàng'!C:C,0)),"")</f>
        <v/>
      </c>
    </row>
    <row r="9234" spans="50:52">
      <c r="AX9234" s="165" t="str" cm="1">
        <f t="array" ref="AX9234">IFERROR(INDEX(Tinh!A:A,MATCH(TRIM(AW9234),Tinh!B:B,0)),"")</f>
        <v/>
      </c>
      <c r="AY9234" s="166"/>
      <c r="AZ9234" s="165" t="str" cm="1">
        <f t="array" ref="AZ9234">IFERROR(INDEX('Ngân Hàng'!B:B,MATCH(AY9234,'Ngân Hàng'!C:C,0)),"")</f>
        <v/>
      </c>
    </row>
    <row r="9235" spans="50:52">
      <c r="AX9235" s="165" t="str" cm="1">
        <f t="array" ref="AX9235">IFERROR(INDEX(Tinh!A:A,MATCH(TRIM(AW9235),Tinh!B:B,0)),"")</f>
        <v/>
      </c>
      <c r="AY9235" s="166"/>
      <c r="AZ9235" s="165" t="str" cm="1">
        <f t="array" ref="AZ9235">IFERROR(INDEX('Ngân Hàng'!B:B,MATCH(AY9235,'Ngân Hàng'!C:C,0)),"")</f>
        <v/>
      </c>
    </row>
    <row r="9236" spans="50:52">
      <c r="AX9236" s="165" t="str" cm="1">
        <f t="array" ref="AX9236">IFERROR(INDEX(Tinh!A:A,MATCH(TRIM(AW9236),Tinh!B:B,0)),"")</f>
        <v/>
      </c>
      <c r="AY9236" s="166"/>
      <c r="AZ9236" s="165" t="str" cm="1">
        <f t="array" ref="AZ9236">IFERROR(INDEX('Ngân Hàng'!B:B,MATCH(AY9236,'Ngân Hàng'!C:C,0)),"")</f>
        <v/>
      </c>
    </row>
    <row r="9237" spans="50:52">
      <c r="AX9237" s="165" t="str" cm="1">
        <f t="array" ref="AX9237">IFERROR(INDEX(Tinh!A:A,MATCH(TRIM(AW9237),Tinh!B:B,0)),"")</f>
        <v/>
      </c>
      <c r="AY9237" s="166"/>
      <c r="AZ9237" s="165" t="str" cm="1">
        <f t="array" ref="AZ9237">IFERROR(INDEX('Ngân Hàng'!B:B,MATCH(AY9237,'Ngân Hàng'!C:C,0)),"")</f>
        <v/>
      </c>
    </row>
    <row r="9238" spans="50:52">
      <c r="AX9238" s="165" t="str" cm="1">
        <f t="array" ref="AX9238">IFERROR(INDEX(Tinh!A:A,MATCH(TRIM(AW9238),Tinh!B:B,0)),"")</f>
        <v/>
      </c>
      <c r="AY9238" s="166"/>
      <c r="AZ9238" s="165" t="str" cm="1">
        <f t="array" ref="AZ9238">IFERROR(INDEX('Ngân Hàng'!B:B,MATCH(AY9238,'Ngân Hàng'!C:C,0)),"")</f>
        <v/>
      </c>
    </row>
    <row r="9239" spans="50:52">
      <c r="AX9239" s="165" t="str" cm="1">
        <f t="array" ref="AX9239">IFERROR(INDEX(Tinh!A:A,MATCH(TRIM(AW9239),Tinh!B:B,0)),"")</f>
        <v/>
      </c>
      <c r="AY9239" s="166"/>
      <c r="AZ9239" s="165" t="str" cm="1">
        <f t="array" ref="AZ9239">IFERROR(INDEX('Ngân Hàng'!B:B,MATCH(AY9239,'Ngân Hàng'!C:C,0)),"")</f>
        <v/>
      </c>
    </row>
    <row r="9240" spans="50:52">
      <c r="AX9240" s="165" t="str" cm="1">
        <f t="array" ref="AX9240">IFERROR(INDEX(Tinh!A:A,MATCH(TRIM(AW9240),Tinh!B:B,0)),"")</f>
        <v/>
      </c>
      <c r="AY9240" s="166"/>
      <c r="AZ9240" s="165" t="str" cm="1">
        <f t="array" ref="AZ9240">IFERROR(INDEX('Ngân Hàng'!B:B,MATCH(AY9240,'Ngân Hàng'!C:C,0)),"")</f>
        <v/>
      </c>
    </row>
    <row r="9241" spans="50:52">
      <c r="AX9241" s="165" t="str" cm="1">
        <f t="array" ref="AX9241">IFERROR(INDEX(Tinh!A:A,MATCH(TRIM(AW9241),Tinh!B:B,0)),"")</f>
        <v/>
      </c>
      <c r="AY9241" s="166"/>
      <c r="AZ9241" s="165" t="str" cm="1">
        <f t="array" ref="AZ9241">IFERROR(INDEX('Ngân Hàng'!B:B,MATCH(AY9241,'Ngân Hàng'!C:C,0)),"")</f>
        <v/>
      </c>
    </row>
    <row r="9242" spans="50:52">
      <c r="AX9242" s="165" t="str" cm="1">
        <f t="array" ref="AX9242">IFERROR(INDEX(Tinh!A:A,MATCH(TRIM(AW9242),Tinh!B:B,0)),"")</f>
        <v/>
      </c>
      <c r="AY9242" s="166"/>
      <c r="AZ9242" s="165" t="str" cm="1">
        <f t="array" ref="AZ9242">IFERROR(INDEX('Ngân Hàng'!B:B,MATCH(AY9242,'Ngân Hàng'!C:C,0)),"")</f>
        <v/>
      </c>
    </row>
    <row r="9243" spans="50:52">
      <c r="AX9243" s="165" t="str" cm="1">
        <f t="array" ref="AX9243">IFERROR(INDEX(Tinh!A:A,MATCH(TRIM(AW9243),Tinh!B:B,0)),"")</f>
        <v/>
      </c>
      <c r="AY9243" s="166"/>
      <c r="AZ9243" s="165" t="str" cm="1">
        <f t="array" ref="AZ9243">IFERROR(INDEX('Ngân Hàng'!B:B,MATCH(AY9243,'Ngân Hàng'!C:C,0)),"")</f>
        <v/>
      </c>
    </row>
    <row r="9244" spans="50:52">
      <c r="AX9244" s="165" t="str" cm="1">
        <f t="array" ref="AX9244">IFERROR(INDEX(Tinh!A:A,MATCH(TRIM(AW9244),Tinh!B:B,0)),"")</f>
        <v/>
      </c>
      <c r="AY9244" s="166"/>
      <c r="AZ9244" s="165" t="str" cm="1">
        <f t="array" ref="AZ9244">IFERROR(INDEX('Ngân Hàng'!B:B,MATCH(AY9244,'Ngân Hàng'!C:C,0)),"")</f>
        <v/>
      </c>
    </row>
    <row r="9245" spans="50:52">
      <c r="AX9245" s="165" t="str" cm="1">
        <f t="array" ref="AX9245">IFERROR(INDEX(Tinh!A:A,MATCH(TRIM(AW9245),Tinh!B:B,0)),"")</f>
        <v/>
      </c>
      <c r="AY9245" s="166"/>
      <c r="AZ9245" s="165" t="str" cm="1">
        <f t="array" ref="AZ9245">IFERROR(INDEX('Ngân Hàng'!B:B,MATCH(AY9245,'Ngân Hàng'!C:C,0)),"")</f>
        <v/>
      </c>
    </row>
    <row r="9246" spans="50:52">
      <c r="AX9246" s="165" t="str" cm="1">
        <f t="array" ref="AX9246">IFERROR(INDEX(Tinh!A:A,MATCH(TRIM(AW9246),Tinh!B:B,0)),"")</f>
        <v/>
      </c>
      <c r="AY9246" s="166"/>
      <c r="AZ9246" s="165" t="str" cm="1">
        <f t="array" ref="AZ9246">IFERROR(INDEX('Ngân Hàng'!B:B,MATCH(AY9246,'Ngân Hàng'!C:C,0)),"")</f>
        <v/>
      </c>
    </row>
    <row r="9247" spans="50:52">
      <c r="AX9247" s="165" t="str" cm="1">
        <f t="array" ref="AX9247">IFERROR(INDEX(Tinh!A:A,MATCH(TRIM(AW9247),Tinh!B:B,0)),"")</f>
        <v/>
      </c>
      <c r="AY9247" s="166"/>
      <c r="AZ9247" s="165" t="str" cm="1">
        <f t="array" ref="AZ9247">IFERROR(INDEX('Ngân Hàng'!B:B,MATCH(AY9247,'Ngân Hàng'!C:C,0)),"")</f>
        <v/>
      </c>
    </row>
    <row r="9248" spans="50:52">
      <c r="AX9248" s="165" t="str" cm="1">
        <f t="array" ref="AX9248">IFERROR(INDEX(Tinh!A:A,MATCH(TRIM(AW9248),Tinh!B:B,0)),"")</f>
        <v/>
      </c>
      <c r="AY9248" s="166"/>
      <c r="AZ9248" s="165" t="str" cm="1">
        <f t="array" ref="AZ9248">IFERROR(INDEX('Ngân Hàng'!B:B,MATCH(AY9248,'Ngân Hàng'!C:C,0)),"")</f>
        <v/>
      </c>
    </row>
    <row r="9249" spans="50:52">
      <c r="AX9249" s="165" t="str" cm="1">
        <f t="array" ref="AX9249">IFERROR(INDEX(Tinh!A:A,MATCH(TRIM(AW9249),Tinh!B:B,0)),"")</f>
        <v/>
      </c>
      <c r="AY9249" s="166"/>
      <c r="AZ9249" s="165" t="str" cm="1">
        <f t="array" ref="AZ9249">IFERROR(INDEX('Ngân Hàng'!B:B,MATCH(AY9249,'Ngân Hàng'!C:C,0)),"")</f>
        <v/>
      </c>
    </row>
    <row r="9250" spans="50:52">
      <c r="AX9250" s="165" t="str" cm="1">
        <f t="array" ref="AX9250">IFERROR(INDEX(Tinh!A:A,MATCH(TRIM(AW9250),Tinh!B:B,0)),"")</f>
        <v/>
      </c>
      <c r="AY9250" s="166"/>
      <c r="AZ9250" s="165" t="str" cm="1">
        <f t="array" ref="AZ9250">IFERROR(INDEX('Ngân Hàng'!B:B,MATCH(AY9250,'Ngân Hàng'!C:C,0)),"")</f>
        <v/>
      </c>
    </row>
    <row r="9251" spans="50:52">
      <c r="AX9251" s="165" t="str" cm="1">
        <f t="array" ref="AX9251">IFERROR(INDEX(Tinh!A:A,MATCH(TRIM(AW9251),Tinh!B:B,0)),"")</f>
        <v/>
      </c>
      <c r="AY9251" s="166"/>
      <c r="AZ9251" s="165" t="str" cm="1">
        <f t="array" ref="AZ9251">IFERROR(INDEX('Ngân Hàng'!B:B,MATCH(AY9251,'Ngân Hàng'!C:C,0)),"")</f>
        <v/>
      </c>
    </row>
    <row r="9252" spans="50:52">
      <c r="AX9252" s="165" t="str" cm="1">
        <f t="array" ref="AX9252">IFERROR(INDEX(Tinh!A:A,MATCH(TRIM(AW9252),Tinh!B:B,0)),"")</f>
        <v/>
      </c>
      <c r="AY9252" s="166"/>
      <c r="AZ9252" s="165" t="str" cm="1">
        <f t="array" ref="AZ9252">IFERROR(INDEX('Ngân Hàng'!B:B,MATCH(AY9252,'Ngân Hàng'!C:C,0)),"")</f>
        <v/>
      </c>
    </row>
    <row r="9253" spans="50:52">
      <c r="AX9253" s="165" t="str" cm="1">
        <f t="array" ref="AX9253">IFERROR(INDEX(Tinh!A:A,MATCH(TRIM(AW9253),Tinh!B:B,0)),"")</f>
        <v/>
      </c>
      <c r="AY9253" s="166"/>
      <c r="AZ9253" s="165" t="str" cm="1">
        <f t="array" ref="AZ9253">IFERROR(INDEX('Ngân Hàng'!B:B,MATCH(AY9253,'Ngân Hàng'!C:C,0)),"")</f>
        <v/>
      </c>
    </row>
    <row r="9254" spans="50:52">
      <c r="AX9254" s="165" t="str" cm="1">
        <f t="array" ref="AX9254">IFERROR(INDEX(Tinh!A:A,MATCH(TRIM(AW9254),Tinh!B:B,0)),"")</f>
        <v/>
      </c>
      <c r="AY9254" s="166"/>
      <c r="AZ9254" s="165" t="str" cm="1">
        <f t="array" ref="AZ9254">IFERROR(INDEX('Ngân Hàng'!B:B,MATCH(AY9254,'Ngân Hàng'!C:C,0)),"")</f>
        <v/>
      </c>
    </row>
    <row r="9255" spans="50:52">
      <c r="AX9255" s="165" t="str" cm="1">
        <f t="array" ref="AX9255">IFERROR(INDEX(Tinh!A:A,MATCH(TRIM(AW9255),Tinh!B:B,0)),"")</f>
        <v/>
      </c>
      <c r="AY9255" s="166"/>
      <c r="AZ9255" s="165" t="str" cm="1">
        <f t="array" ref="AZ9255">IFERROR(INDEX('Ngân Hàng'!B:B,MATCH(AY9255,'Ngân Hàng'!C:C,0)),"")</f>
        <v/>
      </c>
    </row>
    <row r="9256" spans="50:52">
      <c r="AX9256" s="165" t="str" cm="1">
        <f t="array" ref="AX9256">IFERROR(INDEX(Tinh!A:A,MATCH(TRIM(AW9256),Tinh!B:B,0)),"")</f>
        <v/>
      </c>
      <c r="AY9256" s="166"/>
      <c r="AZ9256" s="165" t="str" cm="1">
        <f t="array" ref="AZ9256">IFERROR(INDEX('Ngân Hàng'!B:B,MATCH(AY9256,'Ngân Hàng'!C:C,0)),"")</f>
        <v/>
      </c>
    </row>
    <row r="9257" spans="50:52">
      <c r="AX9257" s="165" t="str" cm="1">
        <f t="array" ref="AX9257">IFERROR(INDEX(Tinh!A:A,MATCH(TRIM(AW9257),Tinh!B:B,0)),"")</f>
        <v/>
      </c>
      <c r="AY9257" s="166"/>
      <c r="AZ9257" s="165" t="str" cm="1">
        <f t="array" ref="AZ9257">IFERROR(INDEX('Ngân Hàng'!B:B,MATCH(AY9257,'Ngân Hàng'!C:C,0)),"")</f>
        <v/>
      </c>
    </row>
    <row r="9258" spans="50:52">
      <c r="AX9258" s="165" t="str" cm="1">
        <f t="array" ref="AX9258">IFERROR(INDEX(Tinh!A:A,MATCH(TRIM(AW9258),Tinh!B:B,0)),"")</f>
        <v/>
      </c>
      <c r="AY9258" s="166"/>
      <c r="AZ9258" s="165" t="str" cm="1">
        <f t="array" ref="AZ9258">IFERROR(INDEX('Ngân Hàng'!B:B,MATCH(AY9258,'Ngân Hàng'!C:C,0)),"")</f>
        <v/>
      </c>
    </row>
    <row r="9259" spans="50:52">
      <c r="AX9259" s="165" t="str" cm="1">
        <f t="array" ref="AX9259">IFERROR(INDEX(Tinh!A:A,MATCH(TRIM(AW9259),Tinh!B:B,0)),"")</f>
        <v/>
      </c>
      <c r="AY9259" s="166"/>
      <c r="AZ9259" s="165" t="str" cm="1">
        <f t="array" ref="AZ9259">IFERROR(INDEX('Ngân Hàng'!B:B,MATCH(AY9259,'Ngân Hàng'!C:C,0)),"")</f>
        <v/>
      </c>
    </row>
    <row r="9260" spans="50:52">
      <c r="AX9260" s="165" t="str" cm="1">
        <f t="array" ref="AX9260">IFERROR(INDEX(Tinh!A:A,MATCH(TRIM(AW9260),Tinh!B:B,0)),"")</f>
        <v/>
      </c>
      <c r="AY9260" s="166"/>
      <c r="AZ9260" s="165" t="str" cm="1">
        <f t="array" ref="AZ9260">IFERROR(INDEX('Ngân Hàng'!B:B,MATCH(AY9260,'Ngân Hàng'!C:C,0)),"")</f>
        <v/>
      </c>
    </row>
    <row r="9261" spans="50:52">
      <c r="AX9261" s="165" t="str" cm="1">
        <f t="array" ref="AX9261">IFERROR(INDEX(Tinh!A:A,MATCH(TRIM(AW9261),Tinh!B:B,0)),"")</f>
        <v/>
      </c>
      <c r="AY9261" s="166"/>
      <c r="AZ9261" s="165" t="str" cm="1">
        <f t="array" ref="AZ9261">IFERROR(INDEX('Ngân Hàng'!B:B,MATCH(AY9261,'Ngân Hàng'!C:C,0)),"")</f>
        <v/>
      </c>
    </row>
    <row r="9262" spans="50:52">
      <c r="AX9262" s="165" t="str" cm="1">
        <f t="array" ref="AX9262">IFERROR(INDEX(Tinh!A:A,MATCH(TRIM(AW9262),Tinh!B:B,0)),"")</f>
        <v/>
      </c>
      <c r="AY9262" s="166"/>
      <c r="AZ9262" s="165" t="str" cm="1">
        <f t="array" ref="AZ9262">IFERROR(INDEX('Ngân Hàng'!B:B,MATCH(AY9262,'Ngân Hàng'!C:C,0)),"")</f>
        <v/>
      </c>
    </row>
    <row r="9263" spans="50:52">
      <c r="AX9263" s="165" t="str" cm="1">
        <f t="array" ref="AX9263">IFERROR(INDEX(Tinh!A:A,MATCH(TRIM(AW9263),Tinh!B:B,0)),"")</f>
        <v/>
      </c>
      <c r="AY9263" s="166"/>
      <c r="AZ9263" s="165" t="str" cm="1">
        <f t="array" ref="AZ9263">IFERROR(INDEX('Ngân Hàng'!B:B,MATCH(AY9263,'Ngân Hàng'!C:C,0)),"")</f>
        <v/>
      </c>
    </row>
    <row r="9264" spans="50:52">
      <c r="AX9264" s="165" t="str" cm="1">
        <f t="array" ref="AX9264">IFERROR(INDEX(Tinh!A:A,MATCH(TRIM(AW9264),Tinh!B:B,0)),"")</f>
        <v/>
      </c>
      <c r="AY9264" s="166"/>
      <c r="AZ9264" s="165" t="str" cm="1">
        <f t="array" ref="AZ9264">IFERROR(INDEX('Ngân Hàng'!B:B,MATCH(AY9264,'Ngân Hàng'!C:C,0)),"")</f>
        <v/>
      </c>
    </row>
    <row r="9265" spans="50:52">
      <c r="AX9265" s="165" t="str" cm="1">
        <f t="array" ref="AX9265">IFERROR(INDEX(Tinh!A:A,MATCH(TRIM(AW9265),Tinh!B:B,0)),"")</f>
        <v/>
      </c>
      <c r="AY9265" s="166"/>
      <c r="AZ9265" s="165" t="str" cm="1">
        <f t="array" ref="AZ9265">IFERROR(INDEX('Ngân Hàng'!B:B,MATCH(AY9265,'Ngân Hàng'!C:C,0)),"")</f>
        <v/>
      </c>
    </row>
    <row r="9266" spans="50:52">
      <c r="AX9266" s="165" t="str" cm="1">
        <f t="array" ref="AX9266">IFERROR(INDEX(Tinh!A:A,MATCH(TRIM(AW9266),Tinh!B:B,0)),"")</f>
        <v/>
      </c>
      <c r="AY9266" s="166"/>
      <c r="AZ9266" s="165" t="str" cm="1">
        <f t="array" ref="AZ9266">IFERROR(INDEX('Ngân Hàng'!B:B,MATCH(AY9266,'Ngân Hàng'!C:C,0)),"")</f>
        <v/>
      </c>
    </row>
    <row r="9267" spans="50:52">
      <c r="AX9267" s="165" t="str" cm="1">
        <f t="array" ref="AX9267">IFERROR(INDEX(Tinh!A:A,MATCH(TRIM(AW9267),Tinh!B:B,0)),"")</f>
        <v/>
      </c>
      <c r="AY9267" s="166"/>
      <c r="AZ9267" s="165" t="str" cm="1">
        <f t="array" ref="AZ9267">IFERROR(INDEX('Ngân Hàng'!B:B,MATCH(AY9267,'Ngân Hàng'!C:C,0)),"")</f>
        <v/>
      </c>
    </row>
    <row r="9268" spans="50:52">
      <c r="AX9268" s="165" t="str" cm="1">
        <f t="array" ref="AX9268">IFERROR(INDEX(Tinh!A:A,MATCH(TRIM(AW9268),Tinh!B:B,0)),"")</f>
        <v/>
      </c>
      <c r="AY9268" s="166"/>
      <c r="AZ9268" s="165" t="str" cm="1">
        <f t="array" ref="AZ9268">IFERROR(INDEX('Ngân Hàng'!B:B,MATCH(AY9268,'Ngân Hàng'!C:C,0)),"")</f>
        <v/>
      </c>
    </row>
    <row r="9269" spans="50:52">
      <c r="AX9269" s="165" t="str" cm="1">
        <f t="array" ref="AX9269">IFERROR(INDEX(Tinh!A:A,MATCH(TRIM(AW9269),Tinh!B:B,0)),"")</f>
        <v/>
      </c>
      <c r="AY9269" s="166"/>
      <c r="AZ9269" s="165" t="str" cm="1">
        <f t="array" ref="AZ9269">IFERROR(INDEX('Ngân Hàng'!B:B,MATCH(AY9269,'Ngân Hàng'!C:C,0)),"")</f>
        <v/>
      </c>
    </row>
    <row r="9270" spans="50:52">
      <c r="AX9270" s="165" t="str" cm="1">
        <f t="array" ref="AX9270">IFERROR(INDEX(Tinh!A:A,MATCH(TRIM(AW9270),Tinh!B:B,0)),"")</f>
        <v/>
      </c>
      <c r="AY9270" s="166"/>
      <c r="AZ9270" s="165" t="str" cm="1">
        <f t="array" ref="AZ9270">IFERROR(INDEX('Ngân Hàng'!B:B,MATCH(AY9270,'Ngân Hàng'!C:C,0)),"")</f>
        <v/>
      </c>
    </row>
    <row r="9271" spans="50:52">
      <c r="AX9271" s="165" t="str" cm="1">
        <f t="array" ref="AX9271">IFERROR(INDEX(Tinh!A:A,MATCH(TRIM(AW9271),Tinh!B:B,0)),"")</f>
        <v/>
      </c>
      <c r="AY9271" s="166"/>
      <c r="AZ9271" s="165" t="str" cm="1">
        <f t="array" ref="AZ9271">IFERROR(INDEX('Ngân Hàng'!B:B,MATCH(AY9271,'Ngân Hàng'!C:C,0)),"")</f>
        <v/>
      </c>
    </row>
    <row r="9272" spans="50:52">
      <c r="AX9272" s="165" t="str" cm="1">
        <f t="array" ref="AX9272">IFERROR(INDEX(Tinh!A:A,MATCH(TRIM(AW9272),Tinh!B:B,0)),"")</f>
        <v/>
      </c>
      <c r="AY9272" s="166"/>
      <c r="AZ9272" s="165" t="str" cm="1">
        <f t="array" ref="AZ9272">IFERROR(INDEX('Ngân Hàng'!B:B,MATCH(AY9272,'Ngân Hàng'!C:C,0)),"")</f>
        <v/>
      </c>
    </row>
    <row r="9273" spans="50:52">
      <c r="AX9273" s="165" t="str" cm="1">
        <f t="array" ref="AX9273">IFERROR(INDEX(Tinh!A:A,MATCH(TRIM(AW9273),Tinh!B:B,0)),"")</f>
        <v/>
      </c>
      <c r="AY9273" s="166"/>
      <c r="AZ9273" s="165" t="str" cm="1">
        <f t="array" ref="AZ9273">IFERROR(INDEX('Ngân Hàng'!B:B,MATCH(AY9273,'Ngân Hàng'!C:C,0)),"")</f>
        <v/>
      </c>
    </row>
    <row r="9274" spans="50:52">
      <c r="AX9274" s="165" t="str" cm="1">
        <f t="array" ref="AX9274">IFERROR(INDEX(Tinh!A:A,MATCH(TRIM(AW9274),Tinh!B:B,0)),"")</f>
        <v/>
      </c>
      <c r="AY9274" s="166"/>
      <c r="AZ9274" s="165" t="str" cm="1">
        <f t="array" ref="AZ9274">IFERROR(INDEX('Ngân Hàng'!B:B,MATCH(AY9274,'Ngân Hàng'!C:C,0)),"")</f>
        <v/>
      </c>
    </row>
    <row r="9275" spans="50:52">
      <c r="AX9275" s="165" t="str" cm="1">
        <f t="array" ref="AX9275">IFERROR(INDEX(Tinh!A:A,MATCH(TRIM(AW9275),Tinh!B:B,0)),"")</f>
        <v/>
      </c>
      <c r="AY9275" s="166"/>
      <c r="AZ9275" s="165" t="str" cm="1">
        <f t="array" ref="AZ9275">IFERROR(INDEX('Ngân Hàng'!B:B,MATCH(AY9275,'Ngân Hàng'!C:C,0)),"")</f>
        <v/>
      </c>
    </row>
    <row r="9276" spans="50:52">
      <c r="AX9276" s="165" t="str" cm="1">
        <f t="array" ref="AX9276">IFERROR(INDEX(Tinh!A:A,MATCH(TRIM(AW9276),Tinh!B:B,0)),"")</f>
        <v/>
      </c>
      <c r="AY9276" s="166"/>
      <c r="AZ9276" s="165" t="str" cm="1">
        <f t="array" ref="AZ9276">IFERROR(INDEX('Ngân Hàng'!B:B,MATCH(AY9276,'Ngân Hàng'!C:C,0)),"")</f>
        <v/>
      </c>
    </row>
    <row r="9277" spans="50:52">
      <c r="AX9277" s="165" t="str" cm="1">
        <f t="array" ref="AX9277">IFERROR(INDEX(Tinh!A:A,MATCH(TRIM(AW9277),Tinh!B:B,0)),"")</f>
        <v/>
      </c>
      <c r="AY9277" s="166"/>
      <c r="AZ9277" s="165" t="str" cm="1">
        <f t="array" ref="AZ9277">IFERROR(INDEX('Ngân Hàng'!B:B,MATCH(AY9277,'Ngân Hàng'!C:C,0)),"")</f>
        <v/>
      </c>
    </row>
    <row r="9278" spans="50:52">
      <c r="AX9278" s="165" t="str" cm="1">
        <f t="array" ref="AX9278">IFERROR(INDEX(Tinh!A:A,MATCH(TRIM(AW9278),Tinh!B:B,0)),"")</f>
        <v/>
      </c>
      <c r="AY9278" s="166"/>
      <c r="AZ9278" s="165" t="str" cm="1">
        <f t="array" ref="AZ9278">IFERROR(INDEX('Ngân Hàng'!B:B,MATCH(AY9278,'Ngân Hàng'!C:C,0)),"")</f>
        <v/>
      </c>
    </row>
    <row r="9279" spans="50:52">
      <c r="AX9279" s="165" t="str" cm="1">
        <f t="array" ref="AX9279">IFERROR(INDEX(Tinh!A:A,MATCH(TRIM(AW9279),Tinh!B:B,0)),"")</f>
        <v/>
      </c>
      <c r="AY9279" s="166"/>
      <c r="AZ9279" s="165" t="str" cm="1">
        <f t="array" ref="AZ9279">IFERROR(INDEX('Ngân Hàng'!B:B,MATCH(AY9279,'Ngân Hàng'!C:C,0)),"")</f>
        <v/>
      </c>
    </row>
    <row r="9280" spans="50:52">
      <c r="AX9280" s="165" t="str" cm="1">
        <f t="array" ref="AX9280">IFERROR(INDEX(Tinh!A:A,MATCH(TRIM(AW9280),Tinh!B:B,0)),"")</f>
        <v/>
      </c>
      <c r="AY9280" s="166"/>
      <c r="AZ9280" s="165" t="str" cm="1">
        <f t="array" ref="AZ9280">IFERROR(INDEX('Ngân Hàng'!B:B,MATCH(AY9280,'Ngân Hàng'!C:C,0)),"")</f>
        <v/>
      </c>
    </row>
    <row r="9281" spans="50:52">
      <c r="AX9281" s="165" t="str" cm="1">
        <f t="array" ref="AX9281">IFERROR(INDEX(Tinh!A:A,MATCH(TRIM(AW9281),Tinh!B:B,0)),"")</f>
        <v/>
      </c>
      <c r="AY9281" s="166"/>
      <c r="AZ9281" s="165" t="str" cm="1">
        <f t="array" ref="AZ9281">IFERROR(INDEX('Ngân Hàng'!B:B,MATCH(AY9281,'Ngân Hàng'!C:C,0)),"")</f>
        <v/>
      </c>
    </row>
    <row r="9282" spans="50:52">
      <c r="AX9282" s="165" t="str" cm="1">
        <f t="array" ref="AX9282">IFERROR(INDEX(Tinh!A:A,MATCH(TRIM(AW9282),Tinh!B:B,0)),"")</f>
        <v/>
      </c>
      <c r="AY9282" s="166"/>
      <c r="AZ9282" s="165" t="str" cm="1">
        <f t="array" ref="AZ9282">IFERROR(INDEX('Ngân Hàng'!B:B,MATCH(AY9282,'Ngân Hàng'!C:C,0)),"")</f>
        <v/>
      </c>
    </row>
    <row r="9283" spans="50:52">
      <c r="AX9283" s="165" t="str" cm="1">
        <f t="array" ref="AX9283">IFERROR(INDEX(Tinh!A:A,MATCH(TRIM(AW9283),Tinh!B:B,0)),"")</f>
        <v/>
      </c>
      <c r="AY9283" s="166"/>
      <c r="AZ9283" s="165" t="str" cm="1">
        <f t="array" ref="AZ9283">IFERROR(INDEX('Ngân Hàng'!B:B,MATCH(AY9283,'Ngân Hàng'!C:C,0)),"")</f>
        <v/>
      </c>
    </row>
    <row r="9284" spans="50:52">
      <c r="AX9284" s="165" t="str" cm="1">
        <f t="array" ref="AX9284">IFERROR(INDEX(Tinh!A:A,MATCH(TRIM(AW9284),Tinh!B:B,0)),"")</f>
        <v/>
      </c>
      <c r="AY9284" s="166"/>
      <c r="AZ9284" s="165" t="str" cm="1">
        <f t="array" ref="AZ9284">IFERROR(INDEX('Ngân Hàng'!B:B,MATCH(AY9284,'Ngân Hàng'!C:C,0)),"")</f>
        <v/>
      </c>
    </row>
    <row r="9285" spans="50:52">
      <c r="AX9285" s="165" t="str" cm="1">
        <f t="array" ref="AX9285">IFERROR(INDEX(Tinh!A:A,MATCH(TRIM(AW9285),Tinh!B:B,0)),"")</f>
        <v/>
      </c>
      <c r="AY9285" s="166"/>
      <c r="AZ9285" s="165" t="str" cm="1">
        <f t="array" ref="AZ9285">IFERROR(INDEX('Ngân Hàng'!B:B,MATCH(AY9285,'Ngân Hàng'!C:C,0)),"")</f>
        <v/>
      </c>
    </row>
    <row r="9286" spans="50:52">
      <c r="AX9286" s="165" t="str" cm="1">
        <f t="array" ref="AX9286">IFERROR(INDEX(Tinh!A:A,MATCH(TRIM(AW9286),Tinh!B:B,0)),"")</f>
        <v/>
      </c>
      <c r="AY9286" s="166"/>
      <c r="AZ9286" s="165" t="str" cm="1">
        <f t="array" ref="AZ9286">IFERROR(INDEX('Ngân Hàng'!B:B,MATCH(AY9286,'Ngân Hàng'!C:C,0)),"")</f>
        <v/>
      </c>
    </row>
    <row r="9287" spans="50:52">
      <c r="AX9287" s="165" t="str" cm="1">
        <f t="array" ref="AX9287">IFERROR(INDEX(Tinh!A:A,MATCH(TRIM(AW9287),Tinh!B:B,0)),"")</f>
        <v/>
      </c>
      <c r="AY9287" s="166"/>
      <c r="AZ9287" s="165" t="str" cm="1">
        <f t="array" ref="AZ9287">IFERROR(INDEX('Ngân Hàng'!B:B,MATCH(AY9287,'Ngân Hàng'!C:C,0)),"")</f>
        <v/>
      </c>
    </row>
    <row r="9288" spans="50:52">
      <c r="AX9288" s="165" t="str" cm="1">
        <f t="array" ref="AX9288">IFERROR(INDEX(Tinh!A:A,MATCH(TRIM(AW9288),Tinh!B:B,0)),"")</f>
        <v/>
      </c>
      <c r="AY9288" s="166"/>
      <c r="AZ9288" s="165" t="str" cm="1">
        <f t="array" ref="AZ9288">IFERROR(INDEX('Ngân Hàng'!B:B,MATCH(AY9288,'Ngân Hàng'!C:C,0)),"")</f>
        <v/>
      </c>
    </row>
    <row r="9289" spans="50:52">
      <c r="AX9289" s="165" t="str" cm="1">
        <f t="array" ref="AX9289">IFERROR(INDEX(Tinh!A:A,MATCH(TRIM(AW9289),Tinh!B:B,0)),"")</f>
        <v/>
      </c>
      <c r="AY9289" s="166"/>
      <c r="AZ9289" s="165" t="str" cm="1">
        <f t="array" ref="AZ9289">IFERROR(INDEX('Ngân Hàng'!B:B,MATCH(AY9289,'Ngân Hàng'!C:C,0)),"")</f>
        <v/>
      </c>
    </row>
    <row r="9290" spans="50:52">
      <c r="AX9290" s="165" t="str" cm="1">
        <f t="array" ref="AX9290">IFERROR(INDEX(Tinh!A:A,MATCH(TRIM(AW9290),Tinh!B:B,0)),"")</f>
        <v/>
      </c>
      <c r="AY9290" s="166"/>
      <c r="AZ9290" s="165" t="str" cm="1">
        <f t="array" ref="AZ9290">IFERROR(INDEX('Ngân Hàng'!B:B,MATCH(AY9290,'Ngân Hàng'!C:C,0)),"")</f>
        <v/>
      </c>
    </row>
    <row r="9291" spans="50:52">
      <c r="AX9291" s="165" t="str" cm="1">
        <f t="array" ref="AX9291">IFERROR(INDEX(Tinh!A:A,MATCH(TRIM(AW9291),Tinh!B:B,0)),"")</f>
        <v/>
      </c>
      <c r="AY9291" s="166"/>
      <c r="AZ9291" s="165" t="str" cm="1">
        <f t="array" ref="AZ9291">IFERROR(INDEX('Ngân Hàng'!B:B,MATCH(AY9291,'Ngân Hàng'!C:C,0)),"")</f>
        <v/>
      </c>
    </row>
    <row r="9292" spans="50:52">
      <c r="AX9292" s="165" t="str" cm="1">
        <f t="array" ref="AX9292">IFERROR(INDEX(Tinh!A:A,MATCH(TRIM(AW9292),Tinh!B:B,0)),"")</f>
        <v/>
      </c>
      <c r="AY9292" s="166"/>
      <c r="AZ9292" s="165" t="str" cm="1">
        <f t="array" ref="AZ9292">IFERROR(INDEX('Ngân Hàng'!B:B,MATCH(AY9292,'Ngân Hàng'!C:C,0)),"")</f>
        <v/>
      </c>
    </row>
    <row r="9293" spans="50:52">
      <c r="AX9293" s="165" t="str" cm="1">
        <f t="array" ref="AX9293">IFERROR(INDEX(Tinh!A:A,MATCH(TRIM(AW9293),Tinh!B:B,0)),"")</f>
        <v/>
      </c>
      <c r="AY9293" s="166"/>
      <c r="AZ9293" s="165" t="str" cm="1">
        <f t="array" ref="AZ9293">IFERROR(INDEX('Ngân Hàng'!B:B,MATCH(AY9293,'Ngân Hàng'!C:C,0)),"")</f>
        <v/>
      </c>
    </row>
    <row r="9294" spans="50:52">
      <c r="AX9294" s="165" t="str" cm="1">
        <f t="array" ref="AX9294">IFERROR(INDEX(Tinh!A:A,MATCH(TRIM(AW9294),Tinh!B:B,0)),"")</f>
        <v/>
      </c>
      <c r="AY9294" s="166"/>
      <c r="AZ9294" s="165" t="str" cm="1">
        <f t="array" ref="AZ9294">IFERROR(INDEX('Ngân Hàng'!B:B,MATCH(AY9294,'Ngân Hàng'!C:C,0)),"")</f>
        <v/>
      </c>
    </row>
    <row r="9295" spans="50:52">
      <c r="AX9295" s="165" t="str" cm="1">
        <f t="array" ref="AX9295">IFERROR(INDEX(Tinh!A:A,MATCH(TRIM(AW9295),Tinh!B:B,0)),"")</f>
        <v/>
      </c>
      <c r="AY9295" s="166"/>
      <c r="AZ9295" s="165" t="str" cm="1">
        <f t="array" ref="AZ9295">IFERROR(INDEX('Ngân Hàng'!B:B,MATCH(AY9295,'Ngân Hàng'!C:C,0)),"")</f>
        <v/>
      </c>
    </row>
    <row r="9296" spans="50:52">
      <c r="AX9296" s="165" t="str" cm="1">
        <f t="array" ref="AX9296">IFERROR(INDEX(Tinh!A:A,MATCH(TRIM(AW9296),Tinh!B:B,0)),"")</f>
        <v/>
      </c>
      <c r="AY9296" s="166"/>
      <c r="AZ9296" s="165" t="str" cm="1">
        <f t="array" ref="AZ9296">IFERROR(INDEX('Ngân Hàng'!B:B,MATCH(AY9296,'Ngân Hàng'!C:C,0)),"")</f>
        <v/>
      </c>
    </row>
    <row r="9297" spans="50:52">
      <c r="AX9297" s="165" t="str" cm="1">
        <f t="array" ref="AX9297">IFERROR(INDEX(Tinh!A:A,MATCH(TRIM(AW9297),Tinh!B:B,0)),"")</f>
        <v/>
      </c>
      <c r="AY9297" s="166"/>
      <c r="AZ9297" s="165" t="str" cm="1">
        <f t="array" ref="AZ9297">IFERROR(INDEX('Ngân Hàng'!B:B,MATCH(AY9297,'Ngân Hàng'!C:C,0)),"")</f>
        <v/>
      </c>
    </row>
    <row r="9298" spans="50:52">
      <c r="AX9298" s="165" t="str" cm="1">
        <f t="array" ref="AX9298">IFERROR(INDEX(Tinh!A:A,MATCH(TRIM(AW9298),Tinh!B:B,0)),"")</f>
        <v/>
      </c>
      <c r="AY9298" s="166"/>
      <c r="AZ9298" s="165" t="str" cm="1">
        <f t="array" ref="AZ9298">IFERROR(INDEX('Ngân Hàng'!B:B,MATCH(AY9298,'Ngân Hàng'!C:C,0)),"")</f>
        <v/>
      </c>
    </row>
    <row r="9299" spans="50:52">
      <c r="AX9299" s="165" t="str" cm="1">
        <f t="array" ref="AX9299">IFERROR(INDEX(Tinh!A:A,MATCH(TRIM(AW9299),Tinh!B:B,0)),"")</f>
        <v/>
      </c>
      <c r="AY9299" s="166"/>
      <c r="AZ9299" s="165" t="str" cm="1">
        <f t="array" ref="AZ9299">IFERROR(INDEX('Ngân Hàng'!B:B,MATCH(AY9299,'Ngân Hàng'!C:C,0)),"")</f>
        <v/>
      </c>
    </row>
    <row r="9300" spans="50:52">
      <c r="AX9300" s="165" t="str" cm="1">
        <f t="array" ref="AX9300">IFERROR(INDEX(Tinh!A:A,MATCH(TRIM(AW9300),Tinh!B:B,0)),"")</f>
        <v/>
      </c>
      <c r="AY9300" s="166"/>
      <c r="AZ9300" s="165" t="str" cm="1">
        <f t="array" ref="AZ9300">IFERROR(INDEX('Ngân Hàng'!B:B,MATCH(AY9300,'Ngân Hàng'!C:C,0)),"")</f>
        <v/>
      </c>
    </row>
    <row r="9301" spans="50:52">
      <c r="AX9301" s="165" t="str" cm="1">
        <f t="array" ref="AX9301">IFERROR(INDEX(Tinh!A:A,MATCH(TRIM(AW9301),Tinh!B:B,0)),"")</f>
        <v/>
      </c>
      <c r="AY9301" s="166"/>
      <c r="AZ9301" s="165" t="str" cm="1">
        <f t="array" ref="AZ9301">IFERROR(INDEX('Ngân Hàng'!B:B,MATCH(AY9301,'Ngân Hàng'!C:C,0)),"")</f>
        <v/>
      </c>
    </row>
    <row r="9302" spans="50:52">
      <c r="AX9302" s="165" t="str" cm="1">
        <f t="array" ref="AX9302">IFERROR(INDEX(Tinh!A:A,MATCH(TRIM(AW9302),Tinh!B:B,0)),"")</f>
        <v/>
      </c>
      <c r="AY9302" s="166"/>
      <c r="AZ9302" s="165" t="str" cm="1">
        <f t="array" ref="AZ9302">IFERROR(INDEX('Ngân Hàng'!B:B,MATCH(AY9302,'Ngân Hàng'!C:C,0)),"")</f>
        <v/>
      </c>
    </row>
    <row r="9303" spans="50:52">
      <c r="AX9303" s="165" t="str" cm="1">
        <f t="array" ref="AX9303">IFERROR(INDEX(Tinh!A:A,MATCH(TRIM(AW9303),Tinh!B:B,0)),"")</f>
        <v/>
      </c>
      <c r="AY9303" s="166"/>
      <c r="AZ9303" s="165" t="str" cm="1">
        <f t="array" ref="AZ9303">IFERROR(INDEX('Ngân Hàng'!B:B,MATCH(AY9303,'Ngân Hàng'!C:C,0)),"")</f>
        <v/>
      </c>
    </row>
    <row r="9304" spans="50:52">
      <c r="AX9304" s="165" t="str" cm="1">
        <f t="array" ref="AX9304">IFERROR(INDEX(Tinh!A:A,MATCH(TRIM(AW9304),Tinh!B:B,0)),"")</f>
        <v/>
      </c>
      <c r="AY9304" s="166"/>
      <c r="AZ9304" s="165" t="str" cm="1">
        <f t="array" ref="AZ9304">IFERROR(INDEX('Ngân Hàng'!B:B,MATCH(AY9304,'Ngân Hàng'!C:C,0)),"")</f>
        <v/>
      </c>
    </row>
    <row r="9305" spans="50:52">
      <c r="AX9305" s="165" t="str" cm="1">
        <f t="array" ref="AX9305">IFERROR(INDEX(Tinh!A:A,MATCH(TRIM(AW9305),Tinh!B:B,0)),"")</f>
        <v/>
      </c>
      <c r="AY9305" s="166"/>
      <c r="AZ9305" s="165" t="str" cm="1">
        <f t="array" ref="AZ9305">IFERROR(INDEX('Ngân Hàng'!B:B,MATCH(AY9305,'Ngân Hàng'!C:C,0)),"")</f>
        <v/>
      </c>
    </row>
    <row r="9306" spans="50:52">
      <c r="AX9306" s="165" t="str" cm="1">
        <f t="array" ref="AX9306">IFERROR(INDEX(Tinh!A:A,MATCH(TRIM(AW9306),Tinh!B:B,0)),"")</f>
        <v/>
      </c>
      <c r="AY9306" s="166"/>
      <c r="AZ9306" s="165" t="str" cm="1">
        <f t="array" ref="AZ9306">IFERROR(INDEX('Ngân Hàng'!B:B,MATCH(AY9306,'Ngân Hàng'!C:C,0)),"")</f>
        <v/>
      </c>
    </row>
    <row r="9307" spans="50:52">
      <c r="AX9307" s="165" t="str" cm="1">
        <f t="array" ref="AX9307">IFERROR(INDEX(Tinh!A:A,MATCH(TRIM(AW9307),Tinh!B:B,0)),"")</f>
        <v/>
      </c>
      <c r="AY9307" s="166"/>
      <c r="AZ9307" s="165" t="str" cm="1">
        <f t="array" ref="AZ9307">IFERROR(INDEX('Ngân Hàng'!B:B,MATCH(AY9307,'Ngân Hàng'!C:C,0)),"")</f>
        <v/>
      </c>
    </row>
    <row r="9308" spans="50:52">
      <c r="AX9308" s="165" t="str" cm="1">
        <f t="array" ref="AX9308">IFERROR(INDEX(Tinh!A:A,MATCH(TRIM(AW9308),Tinh!B:B,0)),"")</f>
        <v/>
      </c>
      <c r="AY9308" s="166"/>
      <c r="AZ9308" s="165" t="str" cm="1">
        <f t="array" ref="AZ9308">IFERROR(INDEX('Ngân Hàng'!B:B,MATCH(AY9308,'Ngân Hàng'!C:C,0)),"")</f>
        <v/>
      </c>
    </row>
    <row r="9309" spans="50:52">
      <c r="AX9309" s="165" t="str" cm="1">
        <f t="array" ref="AX9309">IFERROR(INDEX(Tinh!A:A,MATCH(TRIM(AW9309),Tinh!B:B,0)),"")</f>
        <v/>
      </c>
      <c r="AY9309" s="166"/>
      <c r="AZ9309" s="165" t="str" cm="1">
        <f t="array" ref="AZ9309">IFERROR(INDEX('Ngân Hàng'!B:B,MATCH(AY9309,'Ngân Hàng'!C:C,0)),"")</f>
        <v/>
      </c>
    </row>
    <row r="9310" spans="50:52">
      <c r="AX9310" s="165" t="str" cm="1">
        <f t="array" ref="AX9310">IFERROR(INDEX(Tinh!A:A,MATCH(TRIM(AW9310),Tinh!B:B,0)),"")</f>
        <v/>
      </c>
      <c r="AY9310" s="166"/>
      <c r="AZ9310" s="165" t="str" cm="1">
        <f t="array" ref="AZ9310">IFERROR(INDEX('Ngân Hàng'!B:B,MATCH(AY9310,'Ngân Hàng'!C:C,0)),"")</f>
        <v/>
      </c>
    </row>
    <row r="9311" spans="50:52">
      <c r="AX9311" s="165" t="str" cm="1">
        <f t="array" ref="AX9311">IFERROR(INDEX(Tinh!A:A,MATCH(TRIM(AW9311),Tinh!B:B,0)),"")</f>
        <v/>
      </c>
      <c r="AY9311" s="166"/>
      <c r="AZ9311" s="165" t="str" cm="1">
        <f t="array" ref="AZ9311">IFERROR(INDEX('Ngân Hàng'!B:B,MATCH(AY9311,'Ngân Hàng'!C:C,0)),"")</f>
        <v/>
      </c>
    </row>
    <row r="9312" spans="50:52">
      <c r="AX9312" s="165" t="str" cm="1">
        <f t="array" ref="AX9312">IFERROR(INDEX(Tinh!A:A,MATCH(TRIM(AW9312),Tinh!B:B,0)),"")</f>
        <v/>
      </c>
      <c r="AY9312" s="166"/>
      <c r="AZ9312" s="165" t="str" cm="1">
        <f t="array" ref="AZ9312">IFERROR(INDEX('Ngân Hàng'!B:B,MATCH(AY9312,'Ngân Hàng'!C:C,0)),"")</f>
        <v/>
      </c>
    </row>
    <row r="9313" spans="50:52">
      <c r="AX9313" s="165" t="str" cm="1">
        <f t="array" ref="AX9313">IFERROR(INDEX(Tinh!A:A,MATCH(TRIM(AW9313),Tinh!B:B,0)),"")</f>
        <v/>
      </c>
      <c r="AY9313" s="166"/>
      <c r="AZ9313" s="165" t="str" cm="1">
        <f t="array" ref="AZ9313">IFERROR(INDEX('Ngân Hàng'!B:B,MATCH(AY9313,'Ngân Hàng'!C:C,0)),"")</f>
        <v/>
      </c>
    </row>
    <row r="9314" spans="50:52">
      <c r="AX9314" s="165" t="str" cm="1">
        <f t="array" ref="AX9314">IFERROR(INDEX(Tinh!A:A,MATCH(TRIM(AW9314),Tinh!B:B,0)),"")</f>
        <v/>
      </c>
      <c r="AY9314" s="166"/>
      <c r="AZ9314" s="165" t="str" cm="1">
        <f t="array" ref="AZ9314">IFERROR(INDEX('Ngân Hàng'!B:B,MATCH(AY9314,'Ngân Hàng'!C:C,0)),"")</f>
        <v/>
      </c>
    </row>
    <row r="9315" spans="50:52">
      <c r="AX9315" s="165" t="str" cm="1">
        <f t="array" ref="AX9315">IFERROR(INDEX(Tinh!A:A,MATCH(TRIM(AW9315),Tinh!B:B,0)),"")</f>
        <v/>
      </c>
      <c r="AY9315" s="166"/>
      <c r="AZ9315" s="165" t="str" cm="1">
        <f t="array" ref="AZ9315">IFERROR(INDEX('Ngân Hàng'!B:B,MATCH(AY9315,'Ngân Hàng'!C:C,0)),"")</f>
        <v/>
      </c>
    </row>
    <row r="9316" spans="50:52">
      <c r="AX9316" s="165" t="str" cm="1">
        <f t="array" ref="AX9316">IFERROR(INDEX(Tinh!A:A,MATCH(TRIM(AW9316),Tinh!B:B,0)),"")</f>
        <v/>
      </c>
      <c r="AY9316" s="166"/>
      <c r="AZ9316" s="165" t="str" cm="1">
        <f t="array" ref="AZ9316">IFERROR(INDEX('Ngân Hàng'!B:B,MATCH(AY9316,'Ngân Hàng'!C:C,0)),"")</f>
        <v/>
      </c>
    </row>
    <row r="9317" spans="50:52">
      <c r="AX9317" s="165" t="str" cm="1">
        <f t="array" ref="AX9317">IFERROR(INDEX(Tinh!A:A,MATCH(TRIM(AW9317),Tinh!B:B,0)),"")</f>
        <v/>
      </c>
      <c r="AY9317" s="166"/>
      <c r="AZ9317" s="165" t="str" cm="1">
        <f t="array" ref="AZ9317">IFERROR(INDEX('Ngân Hàng'!B:B,MATCH(AY9317,'Ngân Hàng'!C:C,0)),"")</f>
        <v/>
      </c>
    </row>
    <row r="9318" spans="50:52">
      <c r="AX9318" s="165" t="str" cm="1">
        <f t="array" ref="AX9318">IFERROR(INDEX(Tinh!A:A,MATCH(TRIM(AW9318),Tinh!B:B,0)),"")</f>
        <v/>
      </c>
      <c r="AY9318" s="166"/>
      <c r="AZ9318" s="165" t="str" cm="1">
        <f t="array" ref="AZ9318">IFERROR(INDEX('Ngân Hàng'!B:B,MATCH(AY9318,'Ngân Hàng'!C:C,0)),"")</f>
        <v/>
      </c>
    </row>
    <row r="9319" spans="50:52">
      <c r="AX9319" s="165" t="str" cm="1">
        <f t="array" ref="AX9319">IFERROR(INDEX(Tinh!A:A,MATCH(TRIM(AW9319),Tinh!B:B,0)),"")</f>
        <v/>
      </c>
      <c r="AY9319" s="166"/>
      <c r="AZ9319" s="165" t="str" cm="1">
        <f t="array" ref="AZ9319">IFERROR(INDEX('Ngân Hàng'!B:B,MATCH(AY9319,'Ngân Hàng'!C:C,0)),"")</f>
        <v/>
      </c>
    </row>
    <row r="9320" spans="50:52">
      <c r="AX9320" s="165" t="str" cm="1">
        <f t="array" ref="AX9320">IFERROR(INDEX(Tinh!A:A,MATCH(TRIM(AW9320),Tinh!B:B,0)),"")</f>
        <v/>
      </c>
      <c r="AY9320" s="166"/>
      <c r="AZ9320" s="165" t="str" cm="1">
        <f t="array" ref="AZ9320">IFERROR(INDEX('Ngân Hàng'!B:B,MATCH(AY9320,'Ngân Hàng'!C:C,0)),"")</f>
        <v/>
      </c>
    </row>
    <row r="9321" spans="50:52">
      <c r="AX9321" s="165" t="str" cm="1">
        <f t="array" ref="AX9321">IFERROR(INDEX(Tinh!A:A,MATCH(TRIM(AW9321),Tinh!B:B,0)),"")</f>
        <v/>
      </c>
      <c r="AY9321" s="166"/>
      <c r="AZ9321" s="165" t="str" cm="1">
        <f t="array" ref="AZ9321">IFERROR(INDEX('Ngân Hàng'!B:B,MATCH(AY9321,'Ngân Hàng'!C:C,0)),"")</f>
        <v/>
      </c>
    </row>
    <row r="9322" spans="50:52">
      <c r="AX9322" s="165" t="str" cm="1">
        <f t="array" ref="AX9322">IFERROR(INDEX(Tinh!A:A,MATCH(TRIM(AW9322),Tinh!B:B,0)),"")</f>
        <v/>
      </c>
      <c r="AY9322" s="166"/>
      <c r="AZ9322" s="165" t="str" cm="1">
        <f t="array" ref="AZ9322">IFERROR(INDEX('Ngân Hàng'!B:B,MATCH(AY9322,'Ngân Hàng'!C:C,0)),"")</f>
        <v/>
      </c>
    </row>
    <row r="9323" spans="50:52">
      <c r="AX9323" s="165" t="str" cm="1">
        <f t="array" ref="AX9323">IFERROR(INDEX(Tinh!A:A,MATCH(TRIM(AW9323),Tinh!B:B,0)),"")</f>
        <v/>
      </c>
      <c r="AY9323" s="166"/>
      <c r="AZ9323" s="165" t="str" cm="1">
        <f t="array" ref="AZ9323">IFERROR(INDEX('Ngân Hàng'!B:B,MATCH(AY9323,'Ngân Hàng'!C:C,0)),"")</f>
        <v/>
      </c>
    </row>
    <row r="9324" spans="50:52">
      <c r="AX9324" s="165" t="str" cm="1">
        <f t="array" ref="AX9324">IFERROR(INDEX(Tinh!A:A,MATCH(TRIM(AW9324),Tinh!B:B,0)),"")</f>
        <v/>
      </c>
      <c r="AY9324" s="166"/>
      <c r="AZ9324" s="165" t="str" cm="1">
        <f t="array" ref="AZ9324">IFERROR(INDEX('Ngân Hàng'!B:B,MATCH(AY9324,'Ngân Hàng'!C:C,0)),"")</f>
        <v/>
      </c>
    </row>
    <row r="9325" spans="50:52">
      <c r="AX9325" s="165" t="str" cm="1">
        <f t="array" ref="AX9325">IFERROR(INDEX(Tinh!A:A,MATCH(TRIM(AW9325),Tinh!B:B,0)),"")</f>
        <v/>
      </c>
      <c r="AY9325" s="166"/>
      <c r="AZ9325" s="165" t="str" cm="1">
        <f t="array" ref="AZ9325">IFERROR(INDEX('Ngân Hàng'!B:B,MATCH(AY9325,'Ngân Hàng'!C:C,0)),"")</f>
        <v/>
      </c>
    </row>
    <row r="9326" spans="50:52">
      <c r="AX9326" s="165" t="str" cm="1">
        <f t="array" ref="AX9326">IFERROR(INDEX(Tinh!A:A,MATCH(TRIM(AW9326),Tinh!B:B,0)),"")</f>
        <v/>
      </c>
      <c r="AY9326" s="166"/>
      <c r="AZ9326" s="165" t="str" cm="1">
        <f t="array" ref="AZ9326">IFERROR(INDEX('Ngân Hàng'!B:B,MATCH(AY9326,'Ngân Hàng'!C:C,0)),"")</f>
        <v/>
      </c>
    </row>
    <row r="9327" spans="50:52">
      <c r="AX9327" s="165" t="str" cm="1">
        <f t="array" ref="AX9327">IFERROR(INDEX(Tinh!A:A,MATCH(TRIM(AW9327),Tinh!B:B,0)),"")</f>
        <v/>
      </c>
      <c r="AY9327" s="166"/>
      <c r="AZ9327" s="165" t="str" cm="1">
        <f t="array" ref="AZ9327">IFERROR(INDEX('Ngân Hàng'!B:B,MATCH(AY9327,'Ngân Hàng'!C:C,0)),"")</f>
        <v/>
      </c>
    </row>
    <row r="9328" spans="50:52">
      <c r="AX9328" s="165" t="str" cm="1">
        <f t="array" ref="AX9328">IFERROR(INDEX(Tinh!A:A,MATCH(TRIM(AW9328),Tinh!B:B,0)),"")</f>
        <v/>
      </c>
      <c r="AY9328" s="166"/>
      <c r="AZ9328" s="165" t="str" cm="1">
        <f t="array" ref="AZ9328">IFERROR(INDEX('Ngân Hàng'!B:B,MATCH(AY9328,'Ngân Hàng'!C:C,0)),"")</f>
        <v/>
      </c>
    </row>
    <row r="9329" spans="50:52">
      <c r="AX9329" s="165" t="str" cm="1">
        <f t="array" ref="AX9329">IFERROR(INDEX(Tinh!A:A,MATCH(TRIM(AW9329),Tinh!B:B,0)),"")</f>
        <v/>
      </c>
      <c r="AY9329" s="166"/>
      <c r="AZ9329" s="165" t="str" cm="1">
        <f t="array" ref="AZ9329">IFERROR(INDEX('Ngân Hàng'!B:B,MATCH(AY9329,'Ngân Hàng'!C:C,0)),"")</f>
        <v/>
      </c>
    </row>
    <row r="9330" spans="50:52">
      <c r="AX9330" s="165" t="str" cm="1">
        <f t="array" ref="AX9330">IFERROR(INDEX(Tinh!A:A,MATCH(TRIM(AW9330),Tinh!B:B,0)),"")</f>
        <v/>
      </c>
      <c r="AY9330" s="166"/>
      <c r="AZ9330" s="165" t="str" cm="1">
        <f t="array" ref="AZ9330">IFERROR(INDEX('Ngân Hàng'!B:B,MATCH(AY9330,'Ngân Hàng'!C:C,0)),"")</f>
        <v/>
      </c>
    </row>
    <row r="9331" spans="50:52">
      <c r="AX9331" s="165" t="str" cm="1">
        <f t="array" ref="AX9331">IFERROR(INDEX(Tinh!A:A,MATCH(TRIM(AW9331),Tinh!B:B,0)),"")</f>
        <v/>
      </c>
      <c r="AY9331" s="166"/>
      <c r="AZ9331" s="165" t="str" cm="1">
        <f t="array" ref="AZ9331">IFERROR(INDEX('Ngân Hàng'!B:B,MATCH(AY9331,'Ngân Hàng'!C:C,0)),"")</f>
        <v/>
      </c>
    </row>
    <row r="9332" spans="50:52">
      <c r="AX9332" s="165" t="str" cm="1">
        <f t="array" ref="AX9332">IFERROR(INDEX(Tinh!A:A,MATCH(TRIM(AW9332),Tinh!B:B,0)),"")</f>
        <v/>
      </c>
      <c r="AY9332" s="166"/>
      <c r="AZ9332" s="165" t="str" cm="1">
        <f t="array" ref="AZ9332">IFERROR(INDEX('Ngân Hàng'!B:B,MATCH(AY9332,'Ngân Hàng'!C:C,0)),"")</f>
        <v/>
      </c>
    </row>
    <row r="9333" spans="50:52">
      <c r="AX9333" s="165" t="str" cm="1">
        <f t="array" ref="AX9333">IFERROR(INDEX(Tinh!A:A,MATCH(TRIM(AW9333),Tinh!B:B,0)),"")</f>
        <v/>
      </c>
      <c r="AY9333" s="166"/>
      <c r="AZ9333" s="165" t="str" cm="1">
        <f t="array" ref="AZ9333">IFERROR(INDEX('Ngân Hàng'!B:B,MATCH(AY9333,'Ngân Hàng'!C:C,0)),"")</f>
        <v/>
      </c>
    </row>
    <row r="9334" spans="50:52">
      <c r="AX9334" s="165" t="str" cm="1">
        <f t="array" ref="AX9334">IFERROR(INDEX(Tinh!A:A,MATCH(TRIM(AW9334),Tinh!B:B,0)),"")</f>
        <v/>
      </c>
      <c r="AY9334" s="166"/>
      <c r="AZ9334" s="165" t="str" cm="1">
        <f t="array" ref="AZ9334">IFERROR(INDEX('Ngân Hàng'!B:B,MATCH(AY9334,'Ngân Hàng'!C:C,0)),"")</f>
        <v/>
      </c>
    </row>
    <row r="9335" spans="50:52">
      <c r="AX9335" s="165" t="str" cm="1">
        <f t="array" ref="AX9335">IFERROR(INDEX(Tinh!A:A,MATCH(TRIM(AW9335),Tinh!B:B,0)),"")</f>
        <v/>
      </c>
      <c r="AY9335" s="166"/>
      <c r="AZ9335" s="165" t="str" cm="1">
        <f t="array" ref="AZ9335">IFERROR(INDEX('Ngân Hàng'!B:B,MATCH(AY9335,'Ngân Hàng'!C:C,0)),"")</f>
        <v/>
      </c>
    </row>
    <row r="9336" spans="50:52">
      <c r="AX9336" s="165" t="str" cm="1">
        <f t="array" ref="AX9336">IFERROR(INDEX(Tinh!A:A,MATCH(TRIM(AW9336),Tinh!B:B,0)),"")</f>
        <v/>
      </c>
      <c r="AY9336" s="166"/>
      <c r="AZ9336" s="165" t="str" cm="1">
        <f t="array" ref="AZ9336">IFERROR(INDEX('Ngân Hàng'!B:B,MATCH(AY9336,'Ngân Hàng'!C:C,0)),"")</f>
        <v/>
      </c>
    </row>
    <row r="9337" spans="50:52">
      <c r="AX9337" s="165" t="str" cm="1">
        <f t="array" ref="AX9337">IFERROR(INDEX(Tinh!A:A,MATCH(TRIM(AW9337),Tinh!B:B,0)),"")</f>
        <v/>
      </c>
      <c r="AY9337" s="166"/>
      <c r="AZ9337" s="165" t="str" cm="1">
        <f t="array" ref="AZ9337">IFERROR(INDEX('Ngân Hàng'!B:B,MATCH(AY9337,'Ngân Hàng'!C:C,0)),"")</f>
        <v/>
      </c>
    </row>
    <row r="9338" spans="50:52">
      <c r="AX9338" s="165" t="str" cm="1">
        <f t="array" ref="AX9338">IFERROR(INDEX(Tinh!A:A,MATCH(TRIM(AW9338),Tinh!B:B,0)),"")</f>
        <v/>
      </c>
      <c r="AY9338" s="166"/>
      <c r="AZ9338" s="165" t="str" cm="1">
        <f t="array" ref="AZ9338">IFERROR(INDEX('Ngân Hàng'!B:B,MATCH(AY9338,'Ngân Hàng'!C:C,0)),"")</f>
        <v/>
      </c>
    </row>
    <row r="9339" spans="50:52">
      <c r="AX9339" s="165" t="str" cm="1">
        <f t="array" ref="AX9339">IFERROR(INDEX(Tinh!A:A,MATCH(TRIM(AW9339),Tinh!B:B,0)),"")</f>
        <v/>
      </c>
      <c r="AY9339" s="166"/>
      <c r="AZ9339" s="165" t="str" cm="1">
        <f t="array" ref="AZ9339">IFERROR(INDEX('Ngân Hàng'!B:B,MATCH(AY9339,'Ngân Hàng'!C:C,0)),"")</f>
        <v/>
      </c>
    </row>
    <row r="9340" spans="50:52">
      <c r="AX9340" s="165" t="str" cm="1">
        <f t="array" ref="AX9340">IFERROR(INDEX(Tinh!A:A,MATCH(TRIM(AW9340),Tinh!B:B,0)),"")</f>
        <v/>
      </c>
      <c r="AY9340" s="166"/>
      <c r="AZ9340" s="165" t="str" cm="1">
        <f t="array" ref="AZ9340">IFERROR(INDEX('Ngân Hàng'!B:B,MATCH(AY9340,'Ngân Hàng'!C:C,0)),"")</f>
        <v/>
      </c>
    </row>
    <row r="9341" spans="50:52">
      <c r="AX9341" s="165" t="str" cm="1">
        <f t="array" ref="AX9341">IFERROR(INDEX(Tinh!A:A,MATCH(TRIM(AW9341),Tinh!B:B,0)),"")</f>
        <v/>
      </c>
      <c r="AY9341" s="166"/>
      <c r="AZ9341" s="165" t="str" cm="1">
        <f t="array" ref="AZ9341">IFERROR(INDEX('Ngân Hàng'!B:B,MATCH(AY9341,'Ngân Hàng'!C:C,0)),"")</f>
        <v/>
      </c>
    </row>
    <row r="9342" spans="50:52">
      <c r="AX9342" s="165" t="str" cm="1">
        <f t="array" ref="AX9342">IFERROR(INDEX(Tinh!A:A,MATCH(TRIM(AW9342),Tinh!B:B,0)),"")</f>
        <v/>
      </c>
      <c r="AY9342" s="166"/>
      <c r="AZ9342" s="165" t="str" cm="1">
        <f t="array" ref="AZ9342">IFERROR(INDEX('Ngân Hàng'!B:B,MATCH(AY9342,'Ngân Hàng'!C:C,0)),"")</f>
        <v/>
      </c>
    </row>
    <row r="9343" spans="50:52">
      <c r="AX9343" s="165" t="str" cm="1">
        <f t="array" ref="AX9343">IFERROR(INDEX(Tinh!A:A,MATCH(TRIM(AW9343),Tinh!B:B,0)),"")</f>
        <v/>
      </c>
      <c r="AY9343" s="166"/>
      <c r="AZ9343" s="165" t="str" cm="1">
        <f t="array" ref="AZ9343">IFERROR(INDEX('Ngân Hàng'!B:B,MATCH(AY9343,'Ngân Hàng'!C:C,0)),"")</f>
        <v/>
      </c>
    </row>
    <row r="9344" spans="50:52">
      <c r="AX9344" s="165" t="str" cm="1">
        <f t="array" ref="AX9344">IFERROR(INDEX(Tinh!A:A,MATCH(TRIM(AW9344),Tinh!B:B,0)),"")</f>
        <v/>
      </c>
      <c r="AY9344" s="166"/>
      <c r="AZ9344" s="165" t="str" cm="1">
        <f t="array" ref="AZ9344">IFERROR(INDEX('Ngân Hàng'!B:B,MATCH(AY9344,'Ngân Hàng'!C:C,0)),"")</f>
        <v/>
      </c>
    </row>
    <row r="9345" spans="50:52">
      <c r="AX9345" s="165" t="str" cm="1">
        <f t="array" ref="AX9345">IFERROR(INDEX(Tinh!A:A,MATCH(TRIM(AW9345),Tinh!B:B,0)),"")</f>
        <v/>
      </c>
      <c r="AY9345" s="166"/>
      <c r="AZ9345" s="165" t="str" cm="1">
        <f t="array" ref="AZ9345">IFERROR(INDEX('Ngân Hàng'!B:B,MATCH(AY9345,'Ngân Hàng'!C:C,0)),"")</f>
        <v/>
      </c>
    </row>
    <row r="9346" spans="50:52">
      <c r="AX9346" s="165" t="str" cm="1">
        <f t="array" ref="AX9346">IFERROR(INDEX(Tinh!A:A,MATCH(TRIM(AW9346),Tinh!B:B,0)),"")</f>
        <v/>
      </c>
      <c r="AY9346" s="166"/>
      <c r="AZ9346" s="165" t="str" cm="1">
        <f t="array" ref="AZ9346">IFERROR(INDEX('Ngân Hàng'!B:B,MATCH(AY9346,'Ngân Hàng'!C:C,0)),"")</f>
        <v/>
      </c>
    </row>
    <row r="9347" spans="50:52">
      <c r="AX9347" s="165" t="str" cm="1">
        <f t="array" ref="AX9347">IFERROR(INDEX(Tinh!A:A,MATCH(TRIM(AW9347),Tinh!B:B,0)),"")</f>
        <v/>
      </c>
      <c r="AY9347" s="166"/>
      <c r="AZ9347" s="165" t="str" cm="1">
        <f t="array" ref="AZ9347">IFERROR(INDEX('Ngân Hàng'!B:B,MATCH(AY9347,'Ngân Hàng'!C:C,0)),"")</f>
        <v/>
      </c>
    </row>
    <row r="9348" spans="50:52">
      <c r="AX9348" s="165" t="str" cm="1">
        <f t="array" ref="AX9348">IFERROR(INDEX(Tinh!A:A,MATCH(TRIM(AW9348),Tinh!B:B,0)),"")</f>
        <v/>
      </c>
      <c r="AY9348" s="166"/>
      <c r="AZ9348" s="165" t="str" cm="1">
        <f t="array" ref="AZ9348">IFERROR(INDEX('Ngân Hàng'!B:B,MATCH(AY9348,'Ngân Hàng'!C:C,0)),"")</f>
        <v/>
      </c>
    </row>
    <row r="9349" spans="50:52">
      <c r="AX9349" s="165" t="str" cm="1">
        <f t="array" ref="AX9349">IFERROR(INDEX(Tinh!A:A,MATCH(TRIM(AW9349),Tinh!B:B,0)),"")</f>
        <v/>
      </c>
      <c r="AY9349" s="166"/>
      <c r="AZ9349" s="165" t="str" cm="1">
        <f t="array" ref="AZ9349">IFERROR(INDEX('Ngân Hàng'!B:B,MATCH(AY9349,'Ngân Hàng'!C:C,0)),"")</f>
        <v/>
      </c>
    </row>
    <row r="9350" spans="50:52">
      <c r="AX9350" s="165" t="str" cm="1">
        <f t="array" ref="AX9350">IFERROR(INDEX(Tinh!A:A,MATCH(TRIM(AW9350),Tinh!B:B,0)),"")</f>
        <v/>
      </c>
      <c r="AY9350" s="166"/>
      <c r="AZ9350" s="165" t="str" cm="1">
        <f t="array" ref="AZ9350">IFERROR(INDEX('Ngân Hàng'!B:B,MATCH(AY9350,'Ngân Hàng'!C:C,0)),"")</f>
        <v/>
      </c>
    </row>
    <row r="9351" spans="50:52">
      <c r="AX9351" s="165" t="str" cm="1">
        <f t="array" ref="AX9351">IFERROR(INDEX(Tinh!A:A,MATCH(TRIM(AW9351),Tinh!B:B,0)),"")</f>
        <v/>
      </c>
      <c r="AY9351" s="166"/>
      <c r="AZ9351" s="165" t="str" cm="1">
        <f t="array" ref="AZ9351">IFERROR(INDEX('Ngân Hàng'!B:B,MATCH(AY9351,'Ngân Hàng'!C:C,0)),"")</f>
        <v/>
      </c>
    </row>
    <row r="9352" spans="50:52">
      <c r="AX9352" s="165" t="str" cm="1">
        <f t="array" ref="AX9352">IFERROR(INDEX(Tinh!A:A,MATCH(TRIM(AW9352),Tinh!B:B,0)),"")</f>
        <v/>
      </c>
      <c r="AY9352" s="166"/>
      <c r="AZ9352" s="165" t="str" cm="1">
        <f t="array" ref="AZ9352">IFERROR(INDEX('Ngân Hàng'!B:B,MATCH(AY9352,'Ngân Hàng'!C:C,0)),"")</f>
        <v/>
      </c>
    </row>
    <row r="9353" spans="50:52">
      <c r="AX9353" s="165" t="str" cm="1">
        <f t="array" ref="AX9353">IFERROR(INDEX(Tinh!A:A,MATCH(TRIM(AW9353),Tinh!B:B,0)),"")</f>
        <v/>
      </c>
      <c r="AY9353" s="166"/>
      <c r="AZ9353" s="165" t="str" cm="1">
        <f t="array" ref="AZ9353">IFERROR(INDEX('Ngân Hàng'!B:B,MATCH(AY9353,'Ngân Hàng'!C:C,0)),"")</f>
        <v/>
      </c>
    </row>
    <row r="9354" spans="50:52">
      <c r="AX9354" s="165" t="str" cm="1">
        <f t="array" ref="AX9354">IFERROR(INDEX(Tinh!A:A,MATCH(TRIM(AW9354),Tinh!B:B,0)),"")</f>
        <v/>
      </c>
      <c r="AY9354" s="166"/>
      <c r="AZ9354" s="165" t="str" cm="1">
        <f t="array" ref="AZ9354">IFERROR(INDEX('Ngân Hàng'!B:B,MATCH(AY9354,'Ngân Hàng'!C:C,0)),"")</f>
        <v/>
      </c>
    </row>
    <row r="9355" spans="50:52">
      <c r="AX9355" s="165" t="str" cm="1">
        <f t="array" ref="AX9355">IFERROR(INDEX(Tinh!A:A,MATCH(TRIM(AW9355),Tinh!B:B,0)),"")</f>
        <v/>
      </c>
      <c r="AY9355" s="166"/>
      <c r="AZ9355" s="165" t="str" cm="1">
        <f t="array" ref="AZ9355">IFERROR(INDEX('Ngân Hàng'!B:B,MATCH(AY9355,'Ngân Hàng'!C:C,0)),"")</f>
        <v/>
      </c>
    </row>
    <row r="9356" spans="50:52">
      <c r="AX9356" s="165" t="str" cm="1">
        <f t="array" ref="AX9356">IFERROR(INDEX(Tinh!A:A,MATCH(TRIM(AW9356),Tinh!B:B,0)),"")</f>
        <v/>
      </c>
      <c r="AY9356" s="166"/>
      <c r="AZ9356" s="165" t="str" cm="1">
        <f t="array" ref="AZ9356">IFERROR(INDEX('Ngân Hàng'!B:B,MATCH(AY9356,'Ngân Hàng'!C:C,0)),"")</f>
        <v/>
      </c>
    </row>
    <row r="9357" spans="50:52">
      <c r="AX9357" s="165" t="str" cm="1">
        <f t="array" ref="AX9357">IFERROR(INDEX(Tinh!A:A,MATCH(TRIM(AW9357),Tinh!B:B,0)),"")</f>
        <v/>
      </c>
      <c r="AY9357" s="166"/>
      <c r="AZ9357" s="165" t="str" cm="1">
        <f t="array" ref="AZ9357">IFERROR(INDEX('Ngân Hàng'!B:B,MATCH(AY9357,'Ngân Hàng'!C:C,0)),"")</f>
        <v/>
      </c>
    </row>
    <row r="9358" spans="50:52">
      <c r="AX9358" s="165" t="str" cm="1">
        <f t="array" ref="AX9358">IFERROR(INDEX(Tinh!A:A,MATCH(TRIM(AW9358),Tinh!B:B,0)),"")</f>
        <v/>
      </c>
      <c r="AY9358" s="166"/>
      <c r="AZ9358" s="165" t="str" cm="1">
        <f t="array" ref="AZ9358">IFERROR(INDEX('Ngân Hàng'!B:B,MATCH(AY9358,'Ngân Hàng'!C:C,0)),"")</f>
        <v/>
      </c>
    </row>
    <row r="9359" spans="50:52">
      <c r="AX9359" s="165" t="str" cm="1">
        <f t="array" ref="AX9359">IFERROR(INDEX(Tinh!A:A,MATCH(TRIM(AW9359),Tinh!B:B,0)),"")</f>
        <v/>
      </c>
      <c r="AY9359" s="166"/>
      <c r="AZ9359" s="165" t="str" cm="1">
        <f t="array" ref="AZ9359">IFERROR(INDEX('Ngân Hàng'!B:B,MATCH(AY9359,'Ngân Hàng'!C:C,0)),"")</f>
        <v/>
      </c>
    </row>
    <row r="9360" spans="50:52">
      <c r="AX9360" s="165" t="str" cm="1">
        <f t="array" ref="AX9360">IFERROR(INDEX(Tinh!A:A,MATCH(TRIM(AW9360),Tinh!B:B,0)),"")</f>
        <v/>
      </c>
      <c r="AY9360" s="166"/>
      <c r="AZ9360" s="165" t="str" cm="1">
        <f t="array" ref="AZ9360">IFERROR(INDEX('Ngân Hàng'!B:B,MATCH(AY9360,'Ngân Hàng'!C:C,0)),"")</f>
        <v/>
      </c>
    </row>
    <row r="9361" spans="50:52">
      <c r="AX9361" s="165" t="str" cm="1">
        <f t="array" ref="AX9361">IFERROR(INDEX(Tinh!A:A,MATCH(TRIM(AW9361),Tinh!B:B,0)),"")</f>
        <v/>
      </c>
      <c r="AY9361" s="166"/>
      <c r="AZ9361" s="165" t="str" cm="1">
        <f t="array" ref="AZ9361">IFERROR(INDEX('Ngân Hàng'!B:B,MATCH(AY9361,'Ngân Hàng'!C:C,0)),"")</f>
        <v/>
      </c>
    </row>
    <row r="9362" spans="50:52">
      <c r="AX9362" s="165" t="str" cm="1">
        <f t="array" ref="AX9362">IFERROR(INDEX(Tinh!A:A,MATCH(TRIM(AW9362),Tinh!B:B,0)),"")</f>
        <v/>
      </c>
      <c r="AY9362" s="166"/>
      <c r="AZ9362" s="165" t="str" cm="1">
        <f t="array" ref="AZ9362">IFERROR(INDEX('Ngân Hàng'!B:B,MATCH(AY9362,'Ngân Hàng'!C:C,0)),"")</f>
        <v/>
      </c>
    </row>
    <row r="9363" spans="50:52">
      <c r="AX9363" s="165" t="str" cm="1">
        <f t="array" ref="AX9363">IFERROR(INDEX(Tinh!A:A,MATCH(TRIM(AW9363),Tinh!B:B,0)),"")</f>
        <v/>
      </c>
      <c r="AY9363" s="166"/>
      <c r="AZ9363" s="165" t="str" cm="1">
        <f t="array" ref="AZ9363">IFERROR(INDEX('Ngân Hàng'!B:B,MATCH(AY9363,'Ngân Hàng'!C:C,0)),"")</f>
        <v/>
      </c>
    </row>
    <row r="9364" spans="50:52">
      <c r="AX9364" s="165" t="str" cm="1">
        <f t="array" ref="AX9364">IFERROR(INDEX(Tinh!A:A,MATCH(TRIM(AW9364),Tinh!B:B,0)),"")</f>
        <v/>
      </c>
      <c r="AY9364" s="166"/>
      <c r="AZ9364" s="165" t="str" cm="1">
        <f t="array" ref="AZ9364">IFERROR(INDEX('Ngân Hàng'!B:B,MATCH(AY9364,'Ngân Hàng'!C:C,0)),"")</f>
        <v/>
      </c>
    </row>
    <row r="9365" spans="50:52">
      <c r="AX9365" s="165" t="str" cm="1">
        <f t="array" ref="AX9365">IFERROR(INDEX(Tinh!A:A,MATCH(TRIM(AW9365),Tinh!B:B,0)),"")</f>
        <v/>
      </c>
      <c r="AY9365" s="166"/>
      <c r="AZ9365" s="165" t="str" cm="1">
        <f t="array" ref="AZ9365">IFERROR(INDEX('Ngân Hàng'!B:B,MATCH(AY9365,'Ngân Hàng'!C:C,0)),"")</f>
        <v/>
      </c>
    </row>
    <row r="9366" spans="50:52">
      <c r="AX9366" s="165" t="str" cm="1">
        <f t="array" ref="AX9366">IFERROR(INDEX(Tinh!A:A,MATCH(TRIM(AW9366),Tinh!B:B,0)),"")</f>
        <v/>
      </c>
      <c r="AY9366" s="166"/>
      <c r="AZ9366" s="165" t="str" cm="1">
        <f t="array" ref="AZ9366">IFERROR(INDEX('Ngân Hàng'!B:B,MATCH(AY9366,'Ngân Hàng'!C:C,0)),"")</f>
        <v/>
      </c>
    </row>
    <row r="9367" spans="50:52">
      <c r="AX9367" s="165" t="str" cm="1">
        <f t="array" ref="AX9367">IFERROR(INDEX(Tinh!A:A,MATCH(TRIM(AW9367),Tinh!B:B,0)),"")</f>
        <v/>
      </c>
      <c r="AY9367" s="166"/>
      <c r="AZ9367" s="165" t="str" cm="1">
        <f t="array" ref="AZ9367">IFERROR(INDEX('Ngân Hàng'!B:B,MATCH(AY9367,'Ngân Hàng'!C:C,0)),"")</f>
        <v/>
      </c>
    </row>
    <row r="9368" spans="50:52">
      <c r="AX9368" s="165" t="str" cm="1">
        <f t="array" ref="AX9368">IFERROR(INDEX(Tinh!A:A,MATCH(TRIM(AW9368),Tinh!B:B,0)),"")</f>
        <v/>
      </c>
      <c r="AY9368" s="166"/>
      <c r="AZ9368" s="165" t="str" cm="1">
        <f t="array" ref="AZ9368">IFERROR(INDEX('Ngân Hàng'!B:B,MATCH(AY9368,'Ngân Hàng'!C:C,0)),"")</f>
        <v/>
      </c>
    </row>
    <row r="9369" spans="50:52">
      <c r="AX9369" s="165" t="str" cm="1">
        <f t="array" ref="AX9369">IFERROR(INDEX(Tinh!A:A,MATCH(TRIM(AW9369),Tinh!B:B,0)),"")</f>
        <v/>
      </c>
      <c r="AY9369" s="166"/>
      <c r="AZ9369" s="165" t="str" cm="1">
        <f t="array" ref="AZ9369">IFERROR(INDEX('Ngân Hàng'!B:B,MATCH(AY9369,'Ngân Hàng'!C:C,0)),"")</f>
        <v/>
      </c>
    </row>
    <row r="9370" spans="50:52">
      <c r="AX9370" s="165" t="str" cm="1">
        <f t="array" ref="AX9370">IFERROR(INDEX(Tinh!A:A,MATCH(TRIM(AW9370),Tinh!B:B,0)),"")</f>
        <v/>
      </c>
      <c r="AY9370" s="166"/>
      <c r="AZ9370" s="165" t="str" cm="1">
        <f t="array" ref="AZ9370">IFERROR(INDEX('Ngân Hàng'!B:B,MATCH(AY9370,'Ngân Hàng'!C:C,0)),"")</f>
        <v/>
      </c>
    </row>
    <row r="9371" spans="50:52">
      <c r="AX9371" s="165" t="str" cm="1">
        <f t="array" ref="AX9371">IFERROR(INDEX(Tinh!A:A,MATCH(TRIM(AW9371),Tinh!B:B,0)),"")</f>
        <v/>
      </c>
      <c r="AY9371" s="166"/>
      <c r="AZ9371" s="165" t="str" cm="1">
        <f t="array" ref="AZ9371">IFERROR(INDEX('Ngân Hàng'!B:B,MATCH(AY9371,'Ngân Hàng'!C:C,0)),"")</f>
        <v/>
      </c>
    </row>
    <row r="9372" spans="50:52">
      <c r="AX9372" s="165" t="str" cm="1">
        <f t="array" ref="AX9372">IFERROR(INDEX(Tinh!A:A,MATCH(TRIM(AW9372),Tinh!B:B,0)),"")</f>
        <v/>
      </c>
      <c r="AY9372" s="166"/>
      <c r="AZ9372" s="165" t="str" cm="1">
        <f t="array" ref="AZ9372">IFERROR(INDEX('Ngân Hàng'!B:B,MATCH(AY9372,'Ngân Hàng'!C:C,0)),"")</f>
        <v/>
      </c>
    </row>
    <row r="9373" spans="50:52">
      <c r="AX9373" s="165" t="str" cm="1">
        <f t="array" ref="AX9373">IFERROR(INDEX(Tinh!A:A,MATCH(TRIM(AW9373),Tinh!B:B,0)),"")</f>
        <v/>
      </c>
      <c r="AY9373" s="166"/>
      <c r="AZ9373" s="165" t="str" cm="1">
        <f t="array" ref="AZ9373">IFERROR(INDEX('Ngân Hàng'!B:B,MATCH(AY9373,'Ngân Hàng'!C:C,0)),"")</f>
        <v/>
      </c>
    </row>
    <row r="9374" spans="50:52">
      <c r="AX9374" s="165" t="str" cm="1">
        <f t="array" ref="AX9374">IFERROR(INDEX(Tinh!A:A,MATCH(TRIM(AW9374),Tinh!B:B,0)),"")</f>
        <v/>
      </c>
      <c r="AY9374" s="166"/>
      <c r="AZ9374" s="165" t="str" cm="1">
        <f t="array" ref="AZ9374">IFERROR(INDEX('Ngân Hàng'!B:B,MATCH(AY9374,'Ngân Hàng'!C:C,0)),"")</f>
        <v/>
      </c>
    </row>
    <row r="9375" spans="50:52">
      <c r="AX9375" s="165" t="str" cm="1">
        <f t="array" ref="AX9375">IFERROR(INDEX(Tinh!A:A,MATCH(TRIM(AW9375),Tinh!B:B,0)),"")</f>
        <v/>
      </c>
      <c r="AY9375" s="166"/>
      <c r="AZ9375" s="165" t="str" cm="1">
        <f t="array" ref="AZ9375">IFERROR(INDEX('Ngân Hàng'!B:B,MATCH(AY9375,'Ngân Hàng'!C:C,0)),"")</f>
        <v/>
      </c>
    </row>
    <row r="9376" spans="50:52">
      <c r="AX9376" s="165" t="str" cm="1">
        <f t="array" ref="AX9376">IFERROR(INDEX(Tinh!A:A,MATCH(TRIM(AW9376),Tinh!B:B,0)),"")</f>
        <v/>
      </c>
      <c r="AY9376" s="166"/>
      <c r="AZ9376" s="165" t="str" cm="1">
        <f t="array" ref="AZ9376">IFERROR(INDEX('Ngân Hàng'!B:B,MATCH(AY9376,'Ngân Hàng'!C:C,0)),"")</f>
        <v/>
      </c>
    </row>
    <row r="9377" spans="50:52">
      <c r="AX9377" s="165" t="str" cm="1">
        <f t="array" ref="AX9377">IFERROR(INDEX(Tinh!A:A,MATCH(TRIM(AW9377),Tinh!B:B,0)),"")</f>
        <v/>
      </c>
      <c r="AY9377" s="166"/>
      <c r="AZ9377" s="165" t="str" cm="1">
        <f t="array" ref="AZ9377">IFERROR(INDEX('Ngân Hàng'!B:B,MATCH(AY9377,'Ngân Hàng'!C:C,0)),"")</f>
        <v/>
      </c>
    </row>
    <row r="9378" spans="50:52">
      <c r="AX9378" s="165" t="str" cm="1">
        <f t="array" ref="AX9378">IFERROR(INDEX(Tinh!A:A,MATCH(TRIM(AW9378),Tinh!B:B,0)),"")</f>
        <v/>
      </c>
      <c r="AY9378" s="166"/>
      <c r="AZ9378" s="165" t="str" cm="1">
        <f t="array" ref="AZ9378">IFERROR(INDEX('Ngân Hàng'!B:B,MATCH(AY9378,'Ngân Hàng'!C:C,0)),"")</f>
        <v/>
      </c>
    </row>
    <row r="9379" spans="50:52">
      <c r="AX9379" s="165" t="str" cm="1">
        <f t="array" ref="AX9379">IFERROR(INDEX(Tinh!A:A,MATCH(TRIM(AW9379),Tinh!B:B,0)),"")</f>
        <v/>
      </c>
      <c r="AY9379" s="166"/>
      <c r="AZ9379" s="165" t="str" cm="1">
        <f t="array" ref="AZ9379">IFERROR(INDEX('Ngân Hàng'!B:B,MATCH(AY9379,'Ngân Hàng'!C:C,0)),"")</f>
        <v/>
      </c>
    </row>
    <row r="9380" spans="50:52">
      <c r="AX9380" s="165" t="str" cm="1">
        <f t="array" ref="AX9380">IFERROR(INDEX(Tinh!A:A,MATCH(TRIM(AW9380),Tinh!B:B,0)),"")</f>
        <v/>
      </c>
      <c r="AY9380" s="166"/>
      <c r="AZ9380" s="165" t="str" cm="1">
        <f t="array" ref="AZ9380">IFERROR(INDEX('Ngân Hàng'!B:B,MATCH(AY9380,'Ngân Hàng'!C:C,0)),"")</f>
        <v/>
      </c>
    </row>
    <row r="9381" spans="50:52">
      <c r="AX9381" s="165" t="str" cm="1">
        <f t="array" ref="AX9381">IFERROR(INDEX(Tinh!A:A,MATCH(TRIM(AW9381),Tinh!B:B,0)),"")</f>
        <v/>
      </c>
      <c r="AY9381" s="166"/>
      <c r="AZ9381" s="165" t="str" cm="1">
        <f t="array" ref="AZ9381">IFERROR(INDEX('Ngân Hàng'!B:B,MATCH(AY9381,'Ngân Hàng'!C:C,0)),"")</f>
        <v/>
      </c>
    </row>
    <row r="9382" spans="50:52">
      <c r="AX9382" s="165" t="str" cm="1">
        <f t="array" ref="AX9382">IFERROR(INDEX(Tinh!A:A,MATCH(TRIM(AW9382),Tinh!B:B,0)),"")</f>
        <v/>
      </c>
      <c r="AY9382" s="166"/>
      <c r="AZ9382" s="165" t="str" cm="1">
        <f t="array" ref="AZ9382">IFERROR(INDEX('Ngân Hàng'!B:B,MATCH(AY9382,'Ngân Hàng'!C:C,0)),"")</f>
        <v/>
      </c>
    </row>
    <row r="9383" spans="50:52">
      <c r="AX9383" s="165" t="str" cm="1">
        <f t="array" ref="AX9383">IFERROR(INDEX(Tinh!A:A,MATCH(TRIM(AW9383),Tinh!B:B,0)),"")</f>
        <v/>
      </c>
      <c r="AY9383" s="166"/>
      <c r="AZ9383" s="165" t="str" cm="1">
        <f t="array" ref="AZ9383">IFERROR(INDEX('Ngân Hàng'!B:B,MATCH(AY9383,'Ngân Hàng'!C:C,0)),"")</f>
        <v/>
      </c>
    </row>
    <row r="9384" spans="50:52">
      <c r="AX9384" s="165" t="str" cm="1">
        <f t="array" ref="AX9384">IFERROR(INDEX(Tinh!A:A,MATCH(TRIM(AW9384),Tinh!B:B,0)),"")</f>
        <v/>
      </c>
      <c r="AY9384" s="166"/>
      <c r="AZ9384" s="165" t="str" cm="1">
        <f t="array" ref="AZ9384">IFERROR(INDEX('Ngân Hàng'!B:B,MATCH(AY9384,'Ngân Hàng'!C:C,0)),"")</f>
        <v/>
      </c>
    </row>
    <row r="9385" spans="50:52">
      <c r="AX9385" s="165" t="str" cm="1">
        <f t="array" ref="AX9385">IFERROR(INDEX(Tinh!A:A,MATCH(TRIM(AW9385),Tinh!B:B,0)),"")</f>
        <v/>
      </c>
      <c r="AY9385" s="166"/>
      <c r="AZ9385" s="165" t="str" cm="1">
        <f t="array" ref="AZ9385">IFERROR(INDEX('Ngân Hàng'!B:B,MATCH(AY9385,'Ngân Hàng'!C:C,0)),"")</f>
        <v/>
      </c>
    </row>
    <row r="9386" spans="50:52">
      <c r="AX9386" s="165" t="str" cm="1">
        <f t="array" ref="AX9386">IFERROR(INDEX(Tinh!A:A,MATCH(TRIM(AW9386),Tinh!B:B,0)),"")</f>
        <v/>
      </c>
      <c r="AY9386" s="166"/>
      <c r="AZ9386" s="165" t="str" cm="1">
        <f t="array" ref="AZ9386">IFERROR(INDEX('Ngân Hàng'!B:B,MATCH(AY9386,'Ngân Hàng'!C:C,0)),"")</f>
        <v/>
      </c>
    </row>
    <row r="9387" spans="50:52">
      <c r="AX9387" s="165" t="str" cm="1">
        <f t="array" ref="AX9387">IFERROR(INDEX(Tinh!A:A,MATCH(TRIM(AW9387),Tinh!B:B,0)),"")</f>
        <v/>
      </c>
      <c r="AY9387" s="166"/>
      <c r="AZ9387" s="165" t="str" cm="1">
        <f t="array" ref="AZ9387">IFERROR(INDEX('Ngân Hàng'!B:B,MATCH(AY9387,'Ngân Hàng'!C:C,0)),"")</f>
        <v/>
      </c>
    </row>
    <row r="9388" spans="50:52">
      <c r="AX9388" s="165" t="str" cm="1">
        <f t="array" ref="AX9388">IFERROR(INDEX(Tinh!A:A,MATCH(TRIM(AW9388),Tinh!B:B,0)),"")</f>
        <v/>
      </c>
      <c r="AY9388" s="166"/>
      <c r="AZ9388" s="165" t="str" cm="1">
        <f t="array" ref="AZ9388">IFERROR(INDEX('Ngân Hàng'!B:B,MATCH(AY9388,'Ngân Hàng'!C:C,0)),"")</f>
        <v/>
      </c>
    </row>
    <row r="9389" spans="50:52">
      <c r="AX9389" s="165" t="str" cm="1">
        <f t="array" ref="AX9389">IFERROR(INDEX(Tinh!A:A,MATCH(TRIM(AW9389),Tinh!B:B,0)),"")</f>
        <v/>
      </c>
      <c r="AY9389" s="166"/>
      <c r="AZ9389" s="165" t="str" cm="1">
        <f t="array" ref="AZ9389">IFERROR(INDEX('Ngân Hàng'!B:B,MATCH(AY9389,'Ngân Hàng'!C:C,0)),"")</f>
        <v/>
      </c>
    </row>
    <row r="9390" spans="50:52">
      <c r="AX9390" s="165" t="str" cm="1">
        <f t="array" ref="AX9390">IFERROR(INDEX(Tinh!A:A,MATCH(TRIM(AW9390),Tinh!B:B,0)),"")</f>
        <v/>
      </c>
      <c r="AY9390" s="166"/>
      <c r="AZ9390" s="165" t="str" cm="1">
        <f t="array" ref="AZ9390">IFERROR(INDEX('Ngân Hàng'!B:B,MATCH(AY9390,'Ngân Hàng'!C:C,0)),"")</f>
        <v/>
      </c>
    </row>
    <row r="9391" spans="50:52">
      <c r="AX9391" s="165" t="str" cm="1">
        <f t="array" ref="AX9391">IFERROR(INDEX(Tinh!A:A,MATCH(TRIM(AW9391),Tinh!B:B,0)),"")</f>
        <v/>
      </c>
      <c r="AY9391" s="166"/>
      <c r="AZ9391" s="165" t="str" cm="1">
        <f t="array" ref="AZ9391">IFERROR(INDEX('Ngân Hàng'!B:B,MATCH(AY9391,'Ngân Hàng'!C:C,0)),"")</f>
        <v/>
      </c>
    </row>
    <row r="9392" spans="50:52">
      <c r="AX9392" s="165" t="str" cm="1">
        <f t="array" ref="AX9392">IFERROR(INDEX(Tinh!A:A,MATCH(TRIM(AW9392),Tinh!B:B,0)),"")</f>
        <v/>
      </c>
      <c r="AY9392" s="166"/>
      <c r="AZ9392" s="165" t="str" cm="1">
        <f t="array" ref="AZ9392">IFERROR(INDEX('Ngân Hàng'!B:B,MATCH(AY9392,'Ngân Hàng'!C:C,0)),"")</f>
        <v/>
      </c>
    </row>
    <row r="9393" spans="50:52">
      <c r="AX9393" s="165" t="str" cm="1">
        <f t="array" ref="AX9393">IFERROR(INDEX(Tinh!A:A,MATCH(TRIM(AW9393),Tinh!B:B,0)),"")</f>
        <v/>
      </c>
      <c r="AY9393" s="166"/>
      <c r="AZ9393" s="165" t="str" cm="1">
        <f t="array" ref="AZ9393">IFERROR(INDEX('Ngân Hàng'!B:B,MATCH(AY9393,'Ngân Hàng'!C:C,0)),"")</f>
        <v/>
      </c>
    </row>
    <row r="9394" spans="50:52">
      <c r="AX9394" s="165" t="str" cm="1">
        <f t="array" ref="AX9394">IFERROR(INDEX(Tinh!A:A,MATCH(TRIM(AW9394),Tinh!B:B,0)),"")</f>
        <v/>
      </c>
      <c r="AY9394" s="166"/>
      <c r="AZ9394" s="165" t="str" cm="1">
        <f t="array" ref="AZ9394">IFERROR(INDEX('Ngân Hàng'!B:B,MATCH(AY9394,'Ngân Hàng'!C:C,0)),"")</f>
        <v/>
      </c>
    </row>
    <row r="9395" spans="50:52">
      <c r="AX9395" s="165" t="str" cm="1">
        <f t="array" ref="AX9395">IFERROR(INDEX(Tinh!A:A,MATCH(TRIM(AW9395),Tinh!B:B,0)),"")</f>
        <v/>
      </c>
      <c r="AY9395" s="166"/>
      <c r="AZ9395" s="165" t="str" cm="1">
        <f t="array" ref="AZ9395">IFERROR(INDEX('Ngân Hàng'!B:B,MATCH(AY9395,'Ngân Hàng'!C:C,0)),"")</f>
        <v/>
      </c>
    </row>
    <row r="9396" spans="50:52">
      <c r="AX9396" s="165" t="str" cm="1">
        <f t="array" ref="AX9396">IFERROR(INDEX(Tinh!A:A,MATCH(TRIM(AW9396),Tinh!B:B,0)),"")</f>
        <v/>
      </c>
      <c r="AY9396" s="166"/>
      <c r="AZ9396" s="165" t="str" cm="1">
        <f t="array" ref="AZ9396">IFERROR(INDEX('Ngân Hàng'!B:B,MATCH(AY9396,'Ngân Hàng'!C:C,0)),"")</f>
        <v/>
      </c>
    </row>
    <row r="9397" spans="50:52">
      <c r="AX9397" s="165" t="str" cm="1">
        <f t="array" ref="AX9397">IFERROR(INDEX(Tinh!A:A,MATCH(TRIM(AW9397),Tinh!B:B,0)),"")</f>
        <v/>
      </c>
      <c r="AY9397" s="166"/>
      <c r="AZ9397" s="165" t="str" cm="1">
        <f t="array" ref="AZ9397">IFERROR(INDEX('Ngân Hàng'!B:B,MATCH(AY9397,'Ngân Hàng'!C:C,0)),"")</f>
        <v/>
      </c>
    </row>
    <row r="9398" spans="50:52">
      <c r="AX9398" s="165" t="str" cm="1">
        <f t="array" ref="AX9398">IFERROR(INDEX(Tinh!A:A,MATCH(TRIM(AW9398),Tinh!B:B,0)),"")</f>
        <v/>
      </c>
      <c r="AY9398" s="166"/>
      <c r="AZ9398" s="165" t="str" cm="1">
        <f t="array" ref="AZ9398">IFERROR(INDEX('Ngân Hàng'!B:B,MATCH(AY9398,'Ngân Hàng'!C:C,0)),"")</f>
        <v/>
      </c>
    </row>
    <row r="9399" spans="50:52">
      <c r="AX9399" s="165" t="str" cm="1">
        <f t="array" ref="AX9399">IFERROR(INDEX(Tinh!A:A,MATCH(TRIM(AW9399),Tinh!B:B,0)),"")</f>
        <v/>
      </c>
      <c r="AY9399" s="166"/>
      <c r="AZ9399" s="165" t="str" cm="1">
        <f t="array" ref="AZ9399">IFERROR(INDEX('Ngân Hàng'!B:B,MATCH(AY9399,'Ngân Hàng'!C:C,0)),"")</f>
        <v/>
      </c>
    </row>
    <row r="9400" spans="50:52">
      <c r="AX9400" s="165" t="str" cm="1">
        <f t="array" ref="AX9400">IFERROR(INDEX(Tinh!A:A,MATCH(TRIM(AW9400),Tinh!B:B,0)),"")</f>
        <v/>
      </c>
      <c r="AY9400" s="166"/>
      <c r="AZ9400" s="165" t="str" cm="1">
        <f t="array" ref="AZ9400">IFERROR(INDEX('Ngân Hàng'!B:B,MATCH(AY9400,'Ngân Hàng'!C:C,0)),"")</f>
        <v/>
      </c>
    </row>
    <row r="9401" spans="50:52">
      <c r="AX9401" s="165" t="str" cm="1">
        <f t="array" ref="AX9401">IFERROR(INDEX(Tinh!A:A,MATCH(TRIM(AW9401),Tinh!B:B,0)),"")</f>
        <v/>
      </c>
      <c r="AY9401" s="166"/>
      <c r="AZ9401" s="165" t="str" cm="1">
        <f t="array" ref="AZ9401">IFERROR(INDEX('Ngân Hàng'!B:B,MATCH(AY9401,'Ngân Hàng'!C:C,0)),"")</f>
        <v/>
      </c>
    </row>
    <row r="9402" spans="50:52">
      <c r="AX9402" s="165" t="str" cm="1">
        <f t="array" ref="AX9402">IFERROR(INDEX(Tinh!A:A,MATCH(TRIM(AW9402),Tinh!B:B,0)),"")</f>
        <v/>
      </c>
      <c r="AY9402" s="166"/>
      <c r="AZ9402" s="165" t="str" cm="1">
        <f t="array" ref="AZ9402">IFERROR(INDEX('Ngân Hàng'!B:B,MATCH(AY9402,'Ngân Hàng'!C:C,0)),"")</f>
        <v/>
      </c>
    </row>
    <row r="9403" spans="50:52">
      <c r="AX9403" s="165" t="str" cm="1">
        <f t="array" ref="AX9403">IFERROR(INDEX(Tinh!A:A,MATCH(TRIM(AW9403),Tinh!B:B,0)),"")</f>
        <v/>
      </c>
      <c r="AY9403" s="166"/>
      <c r="AZ9403" s="165" t="str" cm="1">
        <f t="array" ref="AZ9403">IFERROR(INDEX('Ngân Hàng'!B:B,MATCH(AY9403,'Ngân Hàng'!C:C,0)),"")</f>
        <v/>
      </c>
    </row>
    <row r="9404" spans="50:52">
      <c r="AX9404" s="165" t="str" cm="1">
        <f t="array" ref="AX9404">IFERROR(INDEX(Tinh!A:A,MATCH(TRIM(AW9404),Tinh!B:B,0)),"")</f>
        <v/>
      </c>
      <c r="AY9404" s="166"/>
      <c r="AZ9404" s="165" t="str" cm="1">
        <f t="array" ref="AZ9404">IFERROR(INDEX('Ngân Hàng'!B:B,MATCH(AY9404,'Ngân Hàng'!C:C,0)),"")</f>
        <v/>
      </c>
    </row>
    <row r="9405" spans="50:52">
      <c r="AX9405" s="165" t="str" cm="1">
        <f t="array" ref="AX9405">IFERROR(INDEX(Tinh!A:A,MATCH(TRIM(AW9405),Tinh!B:B,0)),"")</f>
        <v/>
      </c>
      <c r="AY9405" s="166"/>
      <c r="AZ9405" s="165" t="str" cm="1">
        <f t="array" ref="AZ9405">IFERROR(INDEX('Ngân Hàng'!B:B,MATCH(AY9405,'Ngân Hàng'!C:C,0)),"")</f>
        <v/>
      </c>
    </row>
    <row r="9406" spans="50:52">
      <c r="AX9406" s="165" t="str" cm="1">
        <f t="array" ref="AX9406">IFERROR(INDEX(Tinh!A:A,MATCH(TRIM(AW9406),Tinh!B:B,0)),"")</f>
        <v/>
      </c>
      <c r="AY9406" s="166"/>
      <c r="AZ9406" s="165" t="str" cm="1">
        <f t="array" ref="AZ9406">IFERROR(INDEX('Ngân Hàng'!B:B,MATCH(AY9406,'Ngân Hàng'!C:C,0)),"")</f>
        <v/>
      </c>
    </row>
    <row r="9407" spans="50:52">
      <c r="AX9407" s="165" t="str" cm="1">
        <f t="array" ref="AX9407">IFERROR(INDEX(Tinh!A:A,MATCH(TRIM(AW9407),Tinh!B:B,0)),"")</f>
        <v/>
      </c>
      <c r="AY9407" s="166"/>
      <c r="AZ9407" s="165" t="str" cm="1">
        <f t="array" ref="AZ9407">IFERROR(INDEX('Ngân Hàng'!B:B,MATCH(AY9407,'Ngân Hàng'!C:C,0)),"")</f>
        <v/>
      </c>
    </row>
    <row r="9408" spans="50:52">
      <c r="AX9408" s="165" t="str" cm="1">
        <f t="array" ref="AX9408">IFERROR(INDEX(Tinh!A:A,MATCH(TRIM(AW9408),Tinh!B:B,0)),"")</f>
        <v/>
      </c>
      <c r="AY9408" s="166"/>
      <c r="AZ9408" s="165" t="str" cm="1">
        <f t="array" ref="AZ9408">IFERROR(INDEX('Ngân Hàng'!B:B,MATCH(AY9408,'Ngân Hàng'!C:C,0)),"")</f>
        <v/>
      </c>
    </row>
    <row r="9409" spans="50:52">
      <c r="AX9409" s="165" t="str" cm="1">
        <f t="array" ref="AX9409">IFERROR(INDEX(Tinh!A:A,MATCH(TRIM(AW9409),Tinh!B:B,0)),"")</f>
        <v/>
      </c>
      <c r="AY9409" s="166"/>
      <c r="AZ9409" s="165" t="str" cm="1">
        <f t="array" ref="AZ9409">IFERROR(INDEX('Ngân Hàng'!B:B,MATCH(AY9409,'Ngân Hàng'!C:C,0)),"")</f>
        <v/>
      </c>
    </row>
    <row r="9410" spans="50:52">
      <c r="AX9410" s="165" t="str" cm="1">
        <f t="array" ref="AX9410">IFERROR(INDEX(Tinh!A:A,MATCH(TRIM(AW9410),Tinh!B:B,0)),"")</f>
        <v/>
      </c>
      <c r="AY9410" s="166"/>
      <c r="AZ9410" s="165" t="str" cm="1">
        <f t="array" ref="AZ9410">IFERROR(INDEX('Ngân Hàng'!B:B,MATCH(AY9410,'Ngân Hàng'!C:C,0)),"")</f>
        <v/>
      </c>
    </row>
    <row r="9411" spans="50:52">
      <c r="AX9411" s="165" t="str" cm="1">
        <f t="array" ref="AX9411">IFERROR(INDEX(Tinh!A:A,MATCH(TRIM(AW9411),Tinh!B:B,0)),"")</f>
        <v/>
      </c>
      <c r="AY9411" s="166"/>
      <c r="AZ9411" s="165" t="str" cm="1">
        <f t="array" ref="AZ9411">IFERROR(INDEX('Ngân Hàng'!B:B,MATCH(AY9411,'Ngân Hàng'!C:C,0)),"")</f>
        <v/>
      </c>
    </row>
    <row r="9412" spans="50:52">
      <c r="AX9412" s="165" t="str" cm="1">
        <f t="array" ref="AX9412">IFERROR(INDEX(Tinh!A:A,MATCH(TRIM(AW9412),Tinh!B:B,0)),"")</f>
        <v/>
      </c>
      <c r="AY9412" s="166"/>
      <c r="AZ9412" s="165" t="str" cm="1">
        <f t="array" ref="AZ9412">IFERROR(INDEX('Ngân Hàng'!B:B,MATCH(AY9412,'Ngân Hàng'!C:C,0)),"")</f>
        <v/>
      </c>
    </row>
    <row r="9413" spans="50:52">
      <c r="AX9413" s="165" t="str" cm="1">
        <f t="array" ref="AX9413">IFERROR(INDEX(Tinh!A:A,MATCH(TRIM(AW9413),Tinh!B:B,0)),"")</f>
        <v/>
      </c>
      <c r="AY9413" s="166"/>
      <c r="AZ9413" s="165" t="str" cm="1">
        <f t="array" ref="AZ9413">IFERROR(INDEX('Ngân Hàng'!B:B,MATCH(AY9413,'Ngân Hàng'!C:C,0)),"")</f>
        <v/>
      </c>
    </row>
    <row r="9414" spans="50:52">
      <c r="AX9414" s="165" t="str" cm="1">
        <f t="array" ref="AX9414">IFERROR(INDEX(Tinh!A:A,MATCH(TRIM(AW9414),Tinh!B:B,0)),"")</f>
        <v/>
      </c>
      <c r="AY9414" s="166"/>
      <c r="AZ9414" s="165" t="str" cm="1">
        <f t="array" ref="AZ9414">IFERROR(INDEX('Ngân Hàng'!B:B,MATCH(AY9414,'Ngân Hàng'!C:C,0)),"")</f>
        <v/>
      </c>
    </row>
    <row r="9415" spans="50:52">
      <c r="AX9415" s="165" t="str" cm="1">
        <f t="array" ref="AX9415">IFERROR(INDEX(Tinh!A:A,MATCH(TRIM(AW9415),Tinh!B:B,0)),"")</f>
        <v/>
      </c>
      <c r="AY9415" s="166"/>
      <c r="AZ9415" s="165" t="str" cm="1">
        <f t="array" ref="AZ9415">IFERROR(INDEX('Ngân Hàng'!B:B,MATCH(AY9415,'Ngân Hàng'!C:C,0)),"")</f>
        <v/>
      </c>
    </row>
    <row r="9416" spans="50:52">
      <c r="AX9416" s="165" t="str" cm="1">
        <f t="array" ref="AX9416">IFERROR(INDEX(Tinh!A:A,MATCH(TRIM(AW9416),Tinh!B:B,0)),"")</f>
        <v/>
      </c>
      <c r="AY9416" s="166"/>
      <c r="AZ9416" s="165" t="str" cm="1">
        <f t="array" ref="AZ9416">IFERROR(INDEX('Ngân Hàng'!B:B,MATCH(AY9416,'Ngân Hàng'!C:C,0)),"")</f>
        <v/>
      </c>
    </row>
    <row r="9417" spans="50:52">
      <c r="AX9417" s="165" t="str" cm="1">
        <f t="array" ref="AX9417">IFERROR(INDEX(Tinh!A:A,MATCH(TRIM(AW9417),Tinh!B:B,0)),"")</f>
        <v/>
      </c>
      <c r="AY9417" s="166"/>
      <c r="AZ9417" s="165" t="str" cm="1">
        <f t="array" ref="AZ9417">IFERROR(INDEX('Ngân Hàng'!B:B,MATCH(AY9417,'Ngân Hàng'!C:C,0)),"")</f>
        <v/>
      </c>
    </row>
    <row r="9418" spans="50:52">
      <c r="AX9418" s="165" t="str" cm="1">
        <f t="array" ref="AX9418">IFERROR(INDEX(Tinh!A:A,MATCH(TRIM(AW9418),Tinh!B:B,0)),"")</f>
        <v/>
      </c>
      <c r="AY9418" s="166"/>
      <c r="AZ9418" s="165" t="str" cm="1">
        <f t="array" ref="AZ9418">IFERROR(INDEX('Ngân Hàng'!B:B,MATCH(AY9418,'Ngân Hàng'!C:C,0)),"")</f>
        <v/>
      </c>
    </row>
    <row r="9419" spans="50:52">
      <c r="AX9419" s="165" t="str" cm="1">
        <f t="array" ref="AX9419">IFERROR(INDEX(Tinh!A:A,MATCH(TRIM(AW9419),Tinh!B:B,0)),"")</f>
        <v/>
      </c>
      <c r="AY9419" s="166"/>
      <c r="AZ9419" s="165" t="str" cm="1">
        <f t="array" ref="AZ9419">IFERROR(INDEX('Ngân Hàng'!B:B,MATCH(AY9419,'Ngân Hàng'!C:C,0)),"")</f>
        <v/>
      </c>
    </row>
    <row r="9420" spans="50:52">
      <c r="AX9420" s="165" t="str" cm="1">
        <f t="array" ref="AX9420">IFERROR(INDEX(Tinh!A:A,MATCH(TRIM(AW9420),Tinh!B:B,0)),"")</f>
        <v/>
      </c>
      <c r="AY9420" s="166"/>
      <c r="AZ9420" s="165" t="str" cm="1">
        <f t="array" ref="AZ9420">IFERROR(INDEX('Ngân Hàng'!B:B,MATCH(AY9420,'Ngân Hàng'!C:C,0)),"")</f>
        <v/>
      </c>
    </row>
    <row r="9421" spans="50:52">
      <c r="AX9421" s="165" t="str" cm="1">
        <f t="array" ref="AX9421">IFERROR(INDEX(Tinh!A:A,MATCH(TRIM(AW9421),Tinh!B:B,0)),"")</f>
        <v/>
      </c>
      <c r="AY9421" s="166"/>
      <c r="AZ9421" s="165" t="str" cm="1">
        <f t="array" ref="AZ9421">IFERROR(INDEX('Ngân Hàng'!B:B,MATCH(AY9421,'Ngân Hàng'!C:C,0)),"")</f>
        <v/>
      </c>
    </row>
    <row r="9422" spans="50:52">
      <c r="AX9422" s="165" t="str" cm="1">
        <f t="array" ref="AX9422">IFERROR(INDEX(Tinh!A:A,MATCH(TRIM(AW9422),Tinh!B:B,0)),"")</f>
        <v/>
      </c>
      <c r="AY9422" s="166"/>
      <c r="AZ9422" s="165" t="str" cm="1">
        <f t="array" ref="AZ9422">IFERROR(INDEX('Ngân Hàng'!B:B,MATCH(AY9422,'Ngân Hàng'!C:C,0)),"")</f>
        <v/>
      </c>
    </row>
    <row r="9423" spans="50:52">
      <c r="AX9423" s="165" t="str" cm="1">
        <f t="array" ref="AX9423">IFERROR(INDEX(Tinh!A:A,MATCH(TRIM(AW9423),Tinh!B:B,0)),"")</f>
        <v/>
      </c>
      <c r="AY9423" s="166"/>
      <c r="AZ9423" s="165" t="str" cm="1">
        <f t="array" ref="AZ9423">IFERROR(INDEX('Ngân Hàng'!B:B,MATCH(AY9423,'Ngân Hàng'!C:C,0)),"")</f>
        <v/>
      </c>
    </row>
    <row r="9424" spans="50:52">
      <c r="AX9424" s="165" t="str" cm="1">
        <f t="array" ref="AX9424">IFERROR(INDEX(Tinh!A:A,MATCH(TRIM(AW9424),Tinh!B:B,0)),"")</f>
        <v/>
      </c>
      <c r="AY9424" s="166"/>
      <c r="AZ9424" s="165" t="str" cm="1">
        <f t="array" ref="AZ9424">IFERROR(INDEX('Ngân Hàng'!B:B,MATCH(AY9424,'Ngân Hàng'!C:C,0)),"")</f>
        <v/>
      </c>
    </row>
    <row r="9425" spans="50:52">
      <c r="AX9425" s="165" t="str" cm="1">
        <f t="array" ref="AX9425">IFERROR(INDEX(Tinh!A:A,MATCH(TRIM(AW9425),Tinh!B:B,0)),"")</f>
        <v/>
      </c>
      <c r="AY9425" s="166"/>
      <c r="AZ9425" s="165" t="str" cm="1">
        <f t="array" ref="AZ9425">IFERROR(INDEX('Ngân Hàng'!B:B,MATCH(AY9425,'Ngân Hàng'!C:C,0)),"")</f>
        <v/>
      </c>
    </row>
    <row r="9426" spans="50:52">
      <c r="AX9426" s="165" t="str" cm="1">
        <f t="array" ref="AX9426">IFERROR(INDEX(Tinh!A:A,MATCH(TRIM(AW9426),Tinh!B:B,0)),"")</f>
        <v/>
      </c>
      <c r="AY9426" s="166"/>
      <c r="AZ9426" s="165" t="str" cm="1">
        <f t="array" ref="AZ9426">IFERROR(INDEX('Ngân Hàng'!B:B,MATCH(AY9426,'Ngân Hàng'!C:C,0)),"")</f>
        <v/>
      </c>
    </row>
    <row r="9427" spans="50:52">
      <c r="AX9427" s="165" t="str" cm="1">
        <f t="array" ref="AX9427">IFERROR(INDEX(Tinh!A:A,MATCH(TRIM(AW9427),Tinh!B:B,0)),"")</f>
        <v/>
      </c>
      <c r="AY9427" s="166"/>
      <c r="AZ9427" s="165" t="str" cm="1">
        <f t="array" ref="AZ9427">IFERROR(INDEX('Ngân Hàng'!B:B,MATCH(AY9427,'Ngân Hàng'!C:C,0)),"")</f>
        <v/>
      </c>
    </row>
    <row r="9428" spans="50:52">
      <c r="AX9428" s="165" t="str" cm="1">
        <f t="array" ref="AX9428">IFERROR(INDEX(Tinh!A:A,MATCH(TRIM(AW9428),Tinh!B:B,0)),"")</f>
        <v/>
      </c>
      <c r="AY9428" s="166"/>
      <c r="AZ9428" s="165" t="str" cm="1">
        <f t="array" ref="AZ9428">IFERROR(INDEX('Ngân Hàng'!B:B,MATCH(AY9428,'Ngân Hàng'!C:C,0)),"")</f>
        <v/>
      </c>
    </row>
    <row r="9429" spans="50:52">
      <c r="AX9429" s="165" t="str" cm="1">
        <f t="array" ref="AX9429">IFERROR(INDEX(Tinh!A:A,MATCH(TRIM(AW9429),Tinh!B:B,0)),"")</f>
        <v/>
      </c>
      <c r="AY9429" s="166"/>
      <c r="AZ9429" s="165" t="str" cm="1">
        <f t="array" ref="AZ9429">IFERROR(INDEX('Ngân Hàng'!B:B,MATCH(AY9429,'Ngân Hàng'!C:C,0)),"")</f>
        <v/>
      </c>
    </row>
    <row r="9430" spans="50:52">
      <c r="AX9430" s="165" t="str" cm="1">
        <f t="array" ref="AX9430">IFERROR(INDEX(Tinh!A:A,MATCH(TRIM(AW9430),Tinh!B:B,0)),"")</f>
        <v/>
      </c>
      <c r="AY9430" s="166"/>
      <c r="AZ9430" s="165" t="str" cm="1">
        <f t="array" ref="AZ9430">IFERROR(INDEX('Ngân Hàng'!B:B,MATCH(AY9430,'Ngân Hàng'!C:C,0)),"")</f>
        <v/>
      </c>
    </row>
    <row r="9431" spans="50:52">
      <c r="AX9431" s="165" t="str" cm="1">
        <f t="array" ref="AX9431">IFERROR(INDEX(Tinh!A:A,MATCH(TRIM(AW9431),Tinh!B:B,0)),"")</f>
        <v/>
      </c>
      <c r="AY9431" s="166"/>
      <c r="AZ9431" s="165" t="str" cm="1">
        <f t="array" ref="AZ9431">IFERROR(INDEX('Ngân Hàng'!B:B,MATCH(AY9431,'Ngân Hàng'!C:C,0)),"")</f>
        <v/>
      </c>
    </row>
    <row r="9432" spans="50:52">
      <c r="AX9432" s="165" t="str" cm="1">
        <f t="array" ref="AX9432">IFERROR(INDEX(Tinh!A:A,MATCH(TRIM(AW9432),Tinh!B:B,0)),"")</f>
        <v/>
      </c>
      <c r="AY9432" s="166"/>
      <c r="AZ9432" s="165" t="str" cm="1">
        <f t="array" ref="AZ9432">IFERROR(INDEX('Ngân Hàng'!B:B,MATCH(AY9432,'Ngân Hàng'!C:C,0)),"")</f>
        <v/>
      </c>
    </row>
    <row r="9433" spans="50:52">
      <c r="AX9433" s="165" t="str" cm="1">
        <f t="array" ref="AX9433">IFERROR(INDEX(Tinh!A:A,MATCH(TRIM(AW9433),Tinh!B:B,0)),"")</f>
        <v/>
      </c>
      <c r="AY9433" s="166"/>
      <c r="AZ9433" s="165" t="str" cm="1">
        <f t="array" ref="AZ9433">IFERROR(INDEX('Ngân Hàng'!B:B,MATCH(AY9433,'Ngân Hàng'!C:C,0)),"")</f>
        <v/>
      </c>
    </row>
    <row r="9434" spans="50:52">
      <c r="AX9434" s="165" t="str" cm="1">
        <f t="array" ref="AX9434">IFERROR(INDEX(Tinh!A:A,MATCH(TRIM(AW9434),Tinh!B:B,0)),"")</f>
        <v/>
      </c>
      <c r="AY9434" s="166"/>
      <c r="AZ9434" s="165" t="str" cm="1">
        <f t="array" ref="AZ9434">IFERROR(INDEX('Ngân Hàng'!B:B,MATCH(AY9434,'Ngân Hàng'!C:C,0)),"")</f>
        <v/>
      </c>
    </row>
    <row r="9435" spans="50:52">
      <c r="AX9435" s="165" t="str" cm="1">
        <f t="array" ref="AX9435">IFERROR(INDEX(Tinh!A:A,MATCH(TRIM(AW9435),Tinh!B:B,0)),"")</f>
        <v/>
      </c>
      <c r="AY9435" s="166"/>
      <c r="AZ9435" s="165" t="str" cm="1">
        <f t="array" ref="AZ9435">IFERROR(INDEX('Ngân Hàng'!B:B,MATCH(AY9435,'Ngân Hàng'!C:C,0)),"")</f>
        <v/>
      </c>
    </row>
    <row r="9436" spans="50:52">
      <c r="AX9436" s="165" t="str" cm="1">
        <f t="array" ref="AX9436">IFERROR(INDEX(Tinh!A:A,MATCH(TRIM(AW9436),Tinh!B:B,0)),"")</f>
        <v/>
      </c>
      <c r="AY9436" s="166"/>
      <c r="AZ9436" s="165" t="str" cm="1">
        <f t="array" ref="AZ9436">IFERROR(INDEX('Ngân Hàng'!B:B,MATCH(AY9436,'Ngân Hàng'!C:C,0)),"")</f>
        <v/>
      </c>
    </row>
    <row r="9437" spans="50:52">
      <c r="AX9437" s="165" t="str" cm="1">
        <f t="array" ref="AX9437">IFERROR(INDEX(Tinh!A:A,MATCH(TRIM(AW9437),Tinh!B:B,0)),"")</f>
        <v/>
      </c>
      <c r="AY9437" s="166"/>
      <c r="AZ9437" s="165" t="str" cm="1">
        <f t="array" ref="AZ9437">IFERROR(INDEX('Ngân Hàng'!B:B,MATCH(AY9437,'Ngân Hàng'!C:C,0)),"")</f>
        <v/>
      </c>
    </row>
    <row r="9438" spans="50:52">
      <c r="AX9438" s="165" t="str" cm="1">
        <f t="array" ref="AX9438">IFERROR(INDEX(Tinh!A:A,MATCH(TRIM(AW9438),Tinh!B:B,0)),"")</f>
        <v/>
      </c>
      <c r="AY9438" s="166"/>
      <c r="AZ9438" s="165" t="str" cm="1">
        <f t="array" ref="AZ9438">IFERROR(INDEX('Ngân Hàng'!B:B,MATCH(AY9438,'Ngân Hàng'!C:C,0)),"")</f>
        <v/>
      </c>
    </row>
    <row r="9439" spans="50:52">
      <c r="AX9439" s="165" t="str" cm="1">
        <f t="array" ref="AX9439">IFERROR(INDEX(Tinh!A:A,MATCH(TRIM(AW9439),Tinh!B:B,0)),"")</f>
        <v/>
      </c>
      <c r="AY9439" s="166"/>
      <c r="AZ9439" s="165" t="str" cm="1">
        <f t="array" ref="AZ9439">IFERROR(INDEX('Ngân Hàng'!B:B,MATCH(AY9439,'Ngân Hàng'!C:C,0)),"")</f>
        <v/>
      </c>
    </row>
    <row r="9440" spans="50:52">
      <c r="AX9440" s="165" t="str" cm="1">
        <f t="array" ref="AX9440">IFERROR(INDEX(Tinh!A:A,MATCH(TRIM(AW9440),Tinh!B:B,0)),"")</f>
        <v/>
      </c>
      <c r="AY9440" s="166"/>
      <c r="AZ9440" s="165" t="str" cm="1">
        <f t="array" ref="AZ9440">IFERROR(INDEX('Ngân Hàng'!B:B,MATCH(AY9440,'Ngân Hàng'!C:C,0)),"")</f>
        <v/>
      </c>
    </row>
    <row r="9441" spans="50:52">
      <c r="AX9441" s="165" t="str" cm="1">
        <f t="array" ref="AX9441">IFERROR(INDEX(Tinh!A:A,MATCH(TRIM(AW9441),Tinh!B:B,0)),"")</f>
        <v/>
      </c>
      <c r="AY9441" s="166"/>
      <c r="AZ9441" s="165" t="str" cm="1">
        <f t="array" ref="AZ9441">IFERROR(INDEX('Ngân Hàng'!B:B,MATCH(AY9441,'Ngân Hàng'!C:C,0)),"")</f>
        <v/>
      </c>
    </row>
    <row r="9442" spans="50:52">
      <c r="AX9442" s="165" t="str" cm="1">
        <f t="array" ref="AX9442">IFERROR(INDEX(Tinh!A:A,MATCH(TRIM(AW9442),Tinh!B:B,0)),"")</f>
        <v/>
      </c>
      <c r="AY9442" s="166"/>
      <c r="AZ9442" s="165" t="str" cm="1">
        <f t="array" ref="AZ9442">IFERROR(INDEX('Ngân Hàng'!B:B,MATCH(AY9442,'Ngân Hàng'!C:C,0)),"")</f>
        <v/>
      </c>
    </row>
    <row r="9443" spans="50:52">
      <c r="AX9443" s="165" t="str" cm="1">
        <f t="array" ref="AX9443">IFERROR(INDEX(Tinh!A:A,MATCH(TRIM(AW9443),Tinh!B:B,0)),"")</f>
        <v/>
      </c>
      <c r="AY9443" s="166"/>
      <c r="AZ9443" s="165" t="str" cm="1">
        <f t="array" ref="AZ9443">IFERROR(INDEX('Ngân Hàng'!B:B,MATCH(AY9443,'Ngân Hàng'!C:C,0)),"")</f>
        <v/>
      </c>
    </row>
    <row r="9444" spans="50:52">
      <c r="AX9444" s="165" t="str" cm="1">
        <f t="array" ref="AX9444">IFERROR(INDEX(Tinh!A:A,MATCH(TRIM(AW9444),Tinh!B:B,0)),"")</f>
        <v/>
      </c>
      <c r="AY9444" s="166"/>
      <c r="AZ9444" s="165" t="str" cm="1">
        <f t="array" ref="AZ9444">IFERROR(INDEX('Ngân Hàng'!B:B,MATCH(AY9444,'Ngân Hàng'!C:C,0)),"")</f>
        <v/>
      </c>
    </row>
    <row r="9445" spans="50:52">
      <c r="AX9445" s="165" t="str" cm="1">
        <f t="array" ref="AX9445">IFERROR(INDEX(Tinh!A:A,MATCH(TRIM(AW9445),Tinh!B:B,0)),"")</f>
        <v/>
      </c>
      <c r="AY9445" s="166"/>
      <c r="AZ9445" s="165" t="str" cm="1">
        <f t="array" ref="AZ9445">IFERROR(INDEX('Ngân Hàng'!B:B,MATCH(AY9445,'Ngân Hàng'!C:C,0)),"")</f>
        <v/>
      </c>
    </row>
    <row r="9446" spans="50:52">
      <c r="AX9446" s="165" t="str" cm="1">
        <f t="array" ref="AX9446">IFERROR(INDEX(Tinh!A:A,MATCH(TRIM(AW9446),Tinh!B:B,0)),"")</f>
        <v/>
      </c>
      <c r="AY9446" s="166"/>
      <c r="AZ9446" s="165" t="str" cm="1">
        <f t="array" ref="AZ9446">IFERROR(INDEX('Ngân Hàng'!B:B,MATCH(AY9446,'Ngân Hàng'!C:C,0)),"")</f>
        <v/>
      </c>
    </row>
    <row r="9447" spans="50:52">
      <c r="AX9447" s="165" t="str" cm="1">
        <f t="array" ref="AX9447">IFERROR(INDEX(Tinh!A:A,MATCH(TRIM(AW9447),Tinh!B:B,0)),"")</f>
        <v/>
      </c>
      <c r="AY9447" s="166"/>
      <c r="AZ9447" s="165" t="str" cm="1">
        <f t="array" ref="AZ9447">IFERROR(INDEX('Ngân Hàng'!B:B,MATCH(AY9447,'Ngân Hàng'!C:C,0)),"")</f>
        <v/>
      </c>
    </row>
    <row r="9448" spans="50:52">
      <c r="AX9448" s="165" t="str" cm="1">
        <f t="array" ref="AX9448">IFERROR(INDEX(Tinh!A:A,MATCH(TRIM(AW9448),Tinh!B:B,0)),"")</f>
        <v/>
      </c>
      <c r="AY9448" s="166"/>
      <c r="AZ9448" s="165" t="str" cm="1">
        <f t="array" ref="AZ9448">IFERROR(INDEX('Ngân Hàng'!B:B,MATCH(AY9448,'Ngân Hàng'!C:C,0)),"")</f>
        <v/>
      </c>
    </row>
    <row r="9449" spans="50:52">
      <c r="AX9449" s="165" t="str" cm="1">
        <f t="array" ref="AX9449">IFERROR(INDEX(Tinh!A:A,MATCH(TRIM(AW9449),Tinh!B:B,0)),"")</f>
        <v/>
      </c>
      <c r="AY9449" s="166"/>
      <c r="AZ9449" s="165" t="str" cm="1">
        <f t="array" ref="AZ9449">IFERROR(INDEX('Ngân Hàng'!B:B,MATCH(AY9449,'Ngân Hàng'!C:C,0)),"")</f>
        <v/>
      </c>
    </row>
    <row r="9450" spans="50:52">
      <c r="AX9450" s="165" t="str" cm="1">
        <f t="array" ref="AX9450">IFERROR(INDEX(Tinh!A:A,MATCH(TRIM(AW9450),Tinh!B:B,0)),"")</f>
        <v/>
      </c>
      <c r="AY9450" s="166"/>
      <c r="AZ9450" s="165" t="str" cm="1">
        <f t="array" ref="AZ9450">IFERROR(INDEX('Ngân Hàng'!B:B,MATCH(AY9450,'Ngân Hàng'!C:C,0)),"")</f>
        <v/>
      </c>
    </row>
    <row r="9451" spans="50:52">
      <c r="AX9451" s="165" t="str" cm="1">
        <f t="array" ref="AX9451">IFERROR(INDEX(Tinh!A:A,MATCH(TRIM(AW9451),Tinh!B:B,0)),"")</f>
        <v/>
      </c>
      <c r="AY9451" s="166"/>
      <c r="AZ9451" s="165" t="str" cm="1">
        <f t="array" ref="AZ9451">IFERROR(INDEX('Ngân Hàng'!B:B,MATCH(AY9451,'Ngân Hàng'!C:C,0)),"")</f>
        <v/>
      </c>
    </row>
    <row r="9452" spans="50:52">
      <c r="AX9452" s="165" t="str" cm="1">
        <f t="array" ref="AX9452">IFERROR(INDEX(Tinh!A:A,MATCH(TRIM(AW9452),Tinh!B:B,0)),"")</f>
        <v/>
      </c>
      <c r="AY9452" s="166"/>
      <c r="AZ9452" s="165" t="str" cm="1">
        <f t="array" ref="AZ9452">IFERROR(INDEX('Ngân Hàng'!B:B,MATCH(AY9452,'Ngân Hàng'!C:C,0)),"")</f>
        <v/>
      </c>
    </row>
    <row r="9453" spans="50:52">
      <c r="AX9453" s="165" t="str" cm="1">
        <f t="array" ref="AX9453">IFERROR(INDEX(Tinh!A:A,MATCH(TRIM(AW9453),Tinh!B:B,0)),"")</f>
        <v/>
      </c>
      <c r="AY9453" s="166"/>
      <c r="AZ9453" s="165" t="str" cm="1">
        <f t="array" ref="AZ9453">IFERROR(INDEX('Ngân Hàng'!B:B,MATCH(AY9453,'Ngân Hàng'!C:C,0)),"")</f>
        <v/>
      </c>
    </row>
    <row r="9454" spans="50:52">
      <c r="AX9454" s="165" t="str" cm="1">
        <f t="array" ref="AX9454">IFERROR(INDEX(Tinh!A:A,MATCH(TRIM(AW9454),Tinh!B:B,0)),"")</f>
        <v/>
      </c>
      <c r="AY9454" s="166"/>
      <c r="AZ9454" s="165" t="str" cm="1">
        <f t="array" ref="AZ9454">IFERROR(INDEX('Ngân Hàng'!B:B,MATCH(AY9454,'Ngân Hàng'!C:C,0)),"")</f>
        <v/>
      </c>
    </row>
    <row r="9455" spans="50:52">
      <c r="AX9455" s="165" t="str" cm="1">
        <f t="array" ref="AX9455">IFERROR(INDEX(Tinh!A:A,MATCH(TRIM(AW9455),Tinh!B:B,0)),"")</f>
        <v/>
      </c>
      <c r="AY9455" s="166"/>
      <c r="AZ9455" s="165" t="str" cm="1">
        <f t="array" ref="AZ9455">IFERROR(INDEX('Ngân Hàng'!B:B,MATCH(AY9455,'Ngân Hàng'!C:C,0)),"")</f>
        <v/>
      </c>
    </row>
    <row r="9456" spans="50:52">
      <c r="AX9456" s="165" t="str" cm="1">
        <f t="array" ref="AX9456">IFERROR(INDEX(Tinh!A:A,MATCH(TRIM(AW9456),Tinh!B:B,0)),"")</f>
        <v/>
      </c>
      <c r="AY9456" s="166"/>
      <c r="AZ9456" s="165" t="str" cm="1">
        <f t="array" ref="AZ9456">IFERROR(INDEX('Ngân Hàng'!B:B,MATCH(AY9456,'Ngân Hàng'!C:C,0)),"")</f>
        <v/>
      </c>
    </row>
    <row r="9457" spans="50:52">
      <c r="AX9457" s="165" t="str" cm="1">
        <f t="array" ref="AX9457">IFERROR(INDEX(Tinh!A:A,MATCH(TRIM(AW9457),Tinh!B:B,0)),"")</f>
        <v/>
      </c>
      <c r="AY9457" s="166"/>
      <c r="AZ9457" s="165" t="str" cm="1">
        <f t="array" ref="AZ9457">IFERROR(INDEX('Ngân Hàng'!B:B,MATCH(AY9457,'Ngân Hàng'!C:C,0)),"")</f>
        <v/>
      </c>
    </row>
    <row r="9458" spans="50:52">
      <c r="AX9458" s="165" t="str" cm="1">
        <f t="array" ref="AX9458">IFERROR(INDEX(Tinh!A:A,MATCH(TRIM(AW9458),Tinh!B:B,0)),"")</f>
        <v/>
      </c>
      <c r="AY9458" s="166"/>
      <c r="AZ9458" s="165" t="str" cm="1">
        <f t="array" ref="AZ9458">IFERROR(INDEX('Ngân Hàng'!B:B,MATCH(AY9458,'Ngân Hàng'!C:C,0)),"")</f>
        <v/>
      </c>
    </row>
    <row r="9459" spans="50:52">
      <c r="AX9459" s="165" t="str" cm="1">
        <f t="array" ref="AX9459">IFERROR(INDEX(Tinh!A:A,MATCH(TRIM(AW9459),Tinh!B:B,0)),"")</f>
        <v/>
      </c>
      <c r="AY9459" s="166"/>
      <c r="AZ9459" s="165" t="str" cm="1">
        <f t="array" ref="AZ9459">IFERROR(INDEX('Ngân Hàng'!B:B,MATCH(AY9459,'Ngân Hàng'!C:C,0)),"")</f>
        <v/>
      </c>
    </row>
    <row r="9460" spans="50:52">
      <c r="AX9460" s="165" t="str" cm="1">
        <f t="array" ref="AX9460">IFERROR(INDEX(Tinh!A:A,MATCH(TRIM(AW9460),Tinh!B:B,0)),"")</f>
        <v/>
      </c>
      <c r="AY9460" s="166"/>
      <c r="AZ9460" s="165" t="str" cm="1">
        <f t="array" ref="AZ9460">IFERROR(INDEX('Ngân Hàng'!B:B,MATCH(AY9460,'Ngân Hàng'!C:C,0)),"")</f>
        <v/>
      </c>
    </row>
    <row r="9461" spans="50:52">
      <c r="AX9461" s="165" t="str" cm="1">
        <f t="array" ref="AX9461">IFERROR(INDEX(Tinh!A:A,MATCH(TRIM(AW9461),Tinh!B:B,0)),"")</f>
        <v/>
      </c>
      <c r="AY9461" s="166"/>
      <c r="AZ9461" s="165" t="str" cm="1">
        <f t="array" ref="AZ9461">IFERROR(INDEX('Ngân Hàng'!B:B,MATCH(AY9461,'Ngân Hàng'!C:C,0)),"")</f>
        <v/>
      </c>
    </row>
    <row r="9462" spans="50:52">
      <c r="AX9462" s="165" t="str" cm="1">
        <f t="array" ref="AX9462">IFERROR(INDEX(Tinh!A:A,MATCH(TRIM(AW9462),Tinh!B:B,0)),"")</f>
        <v/>
      </c>
      <c r="AY9462" s="166"/>
      <c r="AZ9462" s="165" t="str" cm="1">
        <f t="array" ref="AZ9462">IFERROR(INDEX('Ngân Hàng'!B:B,MATCH(AY9462,'Ngân Hàng'!C:C,0)),"")</f>
        <v/>
      </c>
    </row>
    <row r="9463" spans="50:52">
      <c r="AX9463" s="165" t="str" cm="1">
        <f t="array" ref="AX9463">IFERROR(INDEX(Tinh!A:A,MATCH(TRIM(AW9463),Tinh!B:B,0)),"")</f>
        <v/>
      </c>
      <c r="AY9463" s="166"/>
      <c r="AZ9463" s="165" t="str" cm="1">
        <f t="array" ref="AZ9463">IFERROR(INDEX('Ngân Hàng'!B:B,MATCH(AY9463,'Ngân Hàng'!C:C,0)),"")</f>
        <v/>
      </c>
    </row>
    <row r="9464" spans="50:52">
      <c r="AX9464" s="165" t="str" cm="1">
        <f t="array" ref="AX9464">IFERROR(INDEX(Tinh!A:A,MATCH(TRIM(AW9464),Tinh!B:B,0)),"")</f>
        <v/>
      </c>
      <c r="AY9464" s="166"/>
      <c r="AZ9464" s="165" t="str" cm="1">
        <f t="array" ref="AZ9464">IFERROR(INDEX('Ngân Hàng'!B:B,MATCH(AY9464,'Ngân Hàng'!C:C,0)),"")</f>
        <v/>
      </c>
    </row>
    <row r="9465" spans="50:52">
      <c r="AX9465" s="165" t="str" cm="1">
        <f t="array" ref="AX9465">IFERROR(INDEX(Tinh!A:A,MATCH(TRIM(AW9465),Tinh!B:B,0)),"")</f>
        <v/>
      </c>
      <c r="AY9465" s="166"/>
      <c r="AZ9465" s="165" t="str" cm="1">
        <f t="array" ref="AZ9465">IFERROR(INDEX('Ngân Hàng'!B:B,MATCH(AY9465,'Ngân Hàng'!C:C,0)),"")</f>
        <v/>
      </c>
    </row>
    <row r="9466" spans="50:52">
      <c r="AX9466" s="165" t="str" cm="1">
        <f t="array" ref="AX9466">IFERROR(INDEX(Tinh!A:A,MATCH(TRIM(AW9466),Tinh!B:B,0)),"")</f>
        <v/>
      </c>
      <c r="AY9466" s="166"/>
      <c r="AZ9466" s="165" t="str" cm="1">
        <f t="array" ref="AZ9466">IFERROR(INDEX('Ngân Hàng'!B:B,MATCH(AY9466,'Ngân Hàng'!C:C,0)),"")</f>
        <v/>
      </c>
    </row>
    <row r="9467" spans="50:52">
      <c r="AX9467" s="165" t="str" cm="1">
        <f t="array" ref="AX9467">IFERROR(INDEX(Tinh!A:A,MATCH(TRIM(AW9467),Tinh!B:B,0)),"")</f>
        <v/>
      </c>
      <c r="AY9467" s="166"/>
      <c r="AZ9467" s="165" t="str" cm="1">
        <f t="array" ref="AZ9467">IFERROR(INDEX('Ngân Hàng'!B:B,MATCH(AY9467,'Ngân Hàng'!C:C,0)),"")</f>
        <v/>
      </c>
    </row>
    <row r="9468" spans="50:52">
      <c r="AX9468" s="165" t="str" cm="1">
        <f t="array" ref="AX9468">IFERROR(INDEX(Tinh!A:A,MATCH(TRIM(AW9468),Tinh!B:B,0)),"")</f>
        <v/>
      </c>
      <c r="AY9468" s="166"/>
      <c r="AZ9468" s="165" t="str" cm="1">
        <f t="array" ref="AZ9468">IFERROR(INDEX('Ngân Hàng'!B:B,MATCH(AY9468,'Ngân Hàng'!C:C,0)),"")</f>
        <v/>
      </c>
    </row>
    <row r="9469" spans="50:52">
      <c r="AX9469" s="165" t="str" cm="1">
        <f t="array" ref="AX9469">IFERROR(INDEX(Tinh!A:A,MATCH(TRIM(AW9469),Tinh!B:B,0)),"")</f>
        <v/>
      </c>
      <c r="AY9469" s="166"/>
      <c r="AZ9469" s="165" t="str" cm="1">
        <f t="array" ref="AZ9469">IFERROR(INDEX('Ngân Hàng'!B:B,MATCH(AY9469,'Ngân Hàng'!C:C,0)),"")</f>
        <v/>
      </c>
    </row>
    <row r="9470" spans="50:52">
      <c r="AX9470" s="165" t="str" cm="1">
        <f t="array" ref="AX9470">IFERROR(INDEX(Tinh!A:A,MATCH(TRIM(AW9470),Tinh!B:B,0)),"")</f>
        <v/>
      </c>
      <c r="AY9470" s="166"/>
      <c r="AZ9470" s="165" t="str" cm="1">
        <f t="array" ref="AZ9470">IFERROR(INDEX('Ngân Hàng'!B:B,MATCH(AY9470,'Ngân Hàng'!C:C,0)),"")</f>
        <v/>
      </c>
    </row>
    <row r="9471" spans="50:52">
      <c r="AX9471" s="165" t="str" cm="1">
        <f t="array" ref="AX9471">IFERROR(INDEX(Tinh!A:A,MATCH(TRIM(AW9471),Tinh!B:B,0)),"")</f>
        <v/>
      </c>
      <c r="AY9471" s="166"/>
      <c r="AZ9471" s="165" t="str" cm="1">
        <f t="array" ref="AZ9471">IFERROR(INDEX('Ngân Hàng'!B:B,MATCH(AY9471,'Ngân Hàng'!C:C,0)),"")</f>
        <v/>
      </c>
    </row>
    <row r="9472" spans="50:52">
      <c r="AX9472" s="165" t="str" cm="1">
        <f t="array" ref="AX9472">IFERROR(INDEX(Tinh!A:A,MATCH(TRIM(AW9472),Tinh!B:B,0)),"")</f>
        <v/>
      </c>
      <c r="AY9472" s="166"/>
      <c r="AZ9472" s="165" t="str" cm="1">
        <f t="array" ref="AZ9472">IFERROR(INDEX('Ngân Hàng'!B:B,MATCH(AY9472,'Ngân Hàng'!C:C,0)),"")</f>
        <v/>
      </c>
    </row>
    <row r="9473" spans="50:52">
      <c r="AX9473" s="165" t="str" cm="1">
        <f t="array" ref="AX9473">IFERROR(INDEX(Tinh!A:A,MATCH(TRIM(AW9473),Tinh!B:B,0)),"")</f>
        <v/>
      </c>
      <c r="AY9473" s="166"/>
      <c r="AZ9473" s="165" t="str" cm="1">
        <f t="array" ref="AZ9473">IFERROR(INDEX('Ngân Hàng'!B:B,MATCH(AY9473,'Ngân Hàng'!C:C,0)),"")</f>
        <v/>
      </c>
    </row>
    <row r="9474" spans="50:52">
      <c r="AX9474" s="165" t="str" cm="1">
        <f t="array" ref="AX9474">IFERROR(INDEX(Tinh!A:A,MATCH(TRIM(AW9474),Tinh!B:B,0)),"")</f>
        <v/>
      </c>
      <c r="AY9474" s="166"/>
      <c r="AZ9474" s="165" t="str" cm="1">
        <f t="array" ref="AZ9474">IFERROR(INDEX('Ngân Hàng'!B:B,MATCH(AY9474,'Ngân Hàng'!C:C,0)),"")</f>
        <v/>
      </c>
    </row>
    <row r="9475" spans="50:52">
      <c r="AX9475" s="165" t="str" cm="1">
        <f t="array" ref="AX9475">IFERROR(INDEX(Tinh!A:A,MATCH(TRIM(AW9475),Tinh!B:B,0)),"")</f>
        <v/>
      </c>
      <c r="AY9475" s="166"/>
      <c r="AZ9475" s="165" t="str" cm="1">
        <f t="array" ref="AZ9475">IFERROR(INDEX('Ngân Hàng'!B:B,MATCH(AY9475,'Ngân Hàng'!C:C,0)),"")</f>
        <v/>
      </c>
    </row>
    <row r="9476" spans="50:52">
      <c r="AX9476" s="165" t="str" cm="1">
        <f t="array" ref="AX9476">IFERROR(INDEX(Tinh!A:A,MATCH(TRIM(AW9476),Tinh!B:B,0)),"")</f>
        <v/>
      </c>
      <c r="AY9476" s="166"/>
      <c r="AZ9476" s="165" t="str" cm="1">
        <f t="array" ref="AZ9476">IFERROR(INDEX('Ngân Hàng'!B:B,MATCH(AY9476,'Ngân Hàng'!C:C,0)),"")</f>
        <v/>
      </c>
    </row>
    <row r="9477" spans="50:52">
      <c r="AX9477" s="165" t="str" cm="1">
        <f t="array" ref="AX9477">IFERROR(INDEX(Tinh!A:A,MATCH(TRIM(AW9477),Tinh!B:B,0)),"")</f>
        <v/>
      </c>
      <c r="AY9477" s="166"/>
      <c r="AZ9477" s="165" t="str" cm="1">
        <f t="array" ref="AZ9477">IFERROR(INDEX('Ngân Hàng'!B:B,MATCH(AY9477,'Ngân Hàng'!C:C,0)),"")</f>
        <v/>
      </c>
    </row>
    <row r="9478" spans="50:52">
      <c r="AX9478" s="165" t="str" cm="1">
        <f t="array" ref="AX9478">IFERROR(INDEX(Tinh!A:A,MATCH(TRIM(AW9478),Tinh!B:B,0)),"")</f>
        <v/>
      </c>
      <c r="AY9478" s="166"/>
      <c r="AZ9478" s="165" t="str" cm="1">
        <f t="array" ref="AZ9478">IFERROR(INDEX('Ngân Hàng'!B:B,MATCH(AY9478,'Ngân Hàng'!C:C,0)),"")</f>
        <v/>
      </c>
    </row>
    <row r="9479" spans="50:52">
      <c r="AX9479" s="165" t="str" cm="1">
        <f t="array" ref="AX9479">IFERROR(INDEX(Tinh!A:A,MATCH(TRIM(AW9479),Tinh!B:B,0)),"")</f>
        <v/>
      </c>
      <c r="AY9479" s="166"/>
      <c r="AZ9479" s="165" t="str" cm="1">
        <f t="array" ref="AZ9479">IFERROR(INDEX('Ngân Hàng'!B:B,MATCH(AY9479,'Ngân Hàng'!C:C,0)),"")</f>
        <v/>
      </c>
    </row>
    <row r="9480" spans="50:52">
      <c r="AX9480" s="165" t="str" cm="1">
        <f t="array" ref="AX9480">IFERROR(INDEX(Tinh!A:A,MATCH(TRIM(AW9480),Tinh!B:B,0)),"")</f>
        <v/>
      </c>
      <c r="AY9480" s="166"/>
      <c r="AZ9480" s="165" t="str" cm="1">
        <f t="array" ref="AZ9480">IFERROR(INDEX('Ngân Hàng'!B:B,MATCH(AY9480,'Ngân Hàng'!C:C,0)),"")</f>
        <v/>
      </c>
    </row>
    <row r="9481" spans="50:52">
      <c r="AX9481" s="165" t="str" cm="1">
        <f t="array" ref="AX9481">IFERROR(INDEX(Tinh!A:A,MATCH(TRIM(AW9481),Tinh!B:B,0)),"")</f>
        <v/>
      </c>
      <c r="AY9481" s="166"/>
      <c r="AZ9481" s="165" t="str" cm="1">
        <f t="array" ref="AZ9481">IFERROR(INDEX('Ngân Hàng'!B:B,MATCH(AY9481,'Ngân Hàng'!C:C,0)),"")</f>
        <v/>
      </c>
    </row>
    <row r="9482" spans="50:52">
      <c r="AX9482" s="165" t="str" cm="1">
        <f t="array" ref="AX9482">IFERROR(INDEX(Tinh!A:A,MATCH(TRIM(AW9482),Tinh!B:B,0)),"")</f>
        <v/>
      </c>
      <c r="AY9482" s="166"/>
      <c r="AZ9482" s="165" t="str" cm="1">
        <f t="array" ref="AZ9482">IFERROR(INDEX('Ngân Hàng'!B:B,MATCH(AY9482,'Ngân Hàng'!C:C,0)),"")</f>
        <v/>
      </c>
    </row>
    <row r="9483" spans="50:52">
      <c r="AX9483" s="165" t="str" cm="1">
        <f t="array" ref="AX9483">IFERROR(INDEX(Tinh!A:A,MATCH(TRIM(AW9483),Tinh!B:B,0)),"")</f>
        <v/>
      </c>
      <c r="AY9483" s="166"/>
      <c r="AZ9483" s="165" t="str" cm="1">
        <f t="array" ref="AZ9483">IFERROR(INDEX('Ngân Hàng'!B:B,MATCH(AY9483,'Ngân Hàng'!C:C,0)),"")</f>
        <v/>
      </c>
    </row>
    <row r="9484" spans="50:52">
      <c r="AX9484" s="165" t="str" cm="1">
        <f t="array" ref="AX9484">IFERROR(INDEX(Tinh!A:A,MATCH(TRIM(AW9484),Tinh!B:B,0)),"")</f>
        <v/>
      </c>
      <c r="AY9484" s="166"/>
      <c r="AZ9484" s="165" t="str" cm="1">
        <f t="array" ref="AZ9484">IFERROR(INDEX('Ngân Hàng'!B:B,MATCH(AY9484,'Ngân Hàng'!C:C,0)),"")</f>
        <v/>
      </c>
    </row>
    <row r="9485" spans="50:52">
      <c r="AX9485" s="165" t="str" cm="1">
        <f t="array" ref="AX9485">IFERROR(INDEX(Tinh!A:A,MATCH(TRIM(AW9485),Tinh!B:B,0)),"")</f>
        <v/>
      </c>
      <c r="AY9485" s="166"/>
      <c r="AZ9485" s="165" t="str" cm="1">
        <f t="array" ref="AZ9485">IFERROR(INDEX('Ngân Hàng'!B:B,MATCH(AY9485,'Ngân Hàng'!C:C,0)),"")</f>
        <v/>
      </c>
    </row>
    <row r="9486" spans="50:52">
      <c r="AX9486" s="165" t="str" cm="1">
        <f t="array" ref="AX9486">IFERROR(INDEX(Tinh!A:A,MATCH(TRIM(AW9486),Tinh!B:B,0)),"")</f>
        <v/>
      </c>
      <c r="AY9486" s="166"/>
      <c r="AZ9486" s="165" t="str" cm="1">
        <f t="array" ref="AZ9486">IFERROR(INDEX('Ngân Hàng'!B:B,MATCH(AY9486,'Ngân Hàng'!C:C,0)),"")</f>
        <v/>
      </c>
    </row>
    <row r="9487" spans="50:52">
      <c r="AX9487" s="165" t="str" cm="1">
        <f t="array" ref="AX9487">IFERROR(INDEX(Tinh!A:A,MATCH(TRIM(AW9487),Tinh!B:B,0)),"")</f>
        <v/>
      </c>
      <c r="AY9487" s="166"/>
      <c r="AZ9487" s="165" t="str" cm="1">
        <f t="array" ref="AZ9487">IFERROR(INDEX('Ngân Hàng'!B:B,MATCH(AY9487,'Ngân Hàng'!C:C,0)),"")</f>
        <v/>
      </c>
    </row>
    <row r="9488" spans="50:52">
      <c r="AX9488" s="165" t="str" cm="1">
        <f t="array" ref="AX9488">IFERROR(INDEX(Tinh!A:A,MATCH(TRIM(AW9488),Tinh!B:B,0)),"")</f>
        <v/>
      </c>
      <c r="AY9488" s="166"/>
      <c r="AZ9488" s="165" t="str" cm="1">
        <f t="array" ref="AZ9488">IFERROR(INDEX('Ngân Hàng'!B:B,MATCH(AY9488,'Ngân Hàng'!C:C,0)),"")</f>
        <v/>
      </c>
    </row>
    <row r="9489" spans="50:52">
      <c r="AX9489" s="165" t="str" cm="1">
        <f t="array" ref="AX9489">IFERROR(INDEX(Tinh!A:A,MATCH(TRIM(AW9489),Tinh!B:B,0)),"")</f>
        <v/>
      </c>
      <c r="AY9489" s="166"/>
      <c r="AZ9489" s="165" t="str" cm="1">
        <f t="array" ref="AZ9489">IFERROR(INDEX('Ngân Hàng'!B:B,MATCH(AY9489,'Ngân Hàng'!C:C,0)),"")</f>
        <v/>
      </c>
    </row>
    <row r="9490" spans="50:52">
      <c r="AX9490" s="165" t="str" cm="1">
        <f t="array" ref="AX9490">IFERROR(INDEX(Tinh!A:A,MATCH(TRIM(AW9490),Tinh!B:B,0)),"")</f>
        <v/>
      </c>
      <c r="AY9490" s="166"/>
      <c r="AZ9490" s="165" t="str" cm="1">
        <f t="array" ref="AZ9490">IFERROR(INDEX('Ngân Hàng'!B:B,MATCH(AY9490,'Ngân Hàng'!C:C,0)),"")</f>
        <v/>
      </c>
    </row>
    <row r="9491" spans="50:52">
      <c r="AX9491" s="165" t="str" cm="1">
        <f t="array" ref="AX9491">IFERROR(INDEX(Tinh!A:A,MATCH(TRIM(AW9491),Tinh!B:B,0)),"")</f>
        <v/>
      </c>
      <c r="AY9491" s="166"/>
      <c r="AZ9491" s="165" t="str" cm="1">
        <f t="array" ref="AZ9491">IFERROR(INDEX('Ngân Hàng'!B:B,MATCH(AY9491,'Ngân Hàng'!C:C,0)),"")</f>
        <v/>
      </c>
    </row>
    <row r="9492" spans="50:52">
      <c r="AX9492" s="165" t="str" cm="1">
        <f t="array" ref="AX9492">IFERROR(INDEX(Tinh!A:A,MATCH(TRIM(AW9492),Tinh!B:B,0)),"")</f>
        <v/>
      </c>
      <c r="AY9492" s="166"/>
      <c r="AZ9492" s="165" t="str" cm="1">
        <f t="array" ref="AZ9492">IFERROR(INDEX('Ngân Hàng'!B:B,MATCH(AY9492,'Ngân Hàng'!C:C,0)),"")</f>
        <v/>
      </c>
    </row>
    <row r="9493" spans="50:52">
      <c r="AX9493" s="165" t="str" cm="1">
        <f t="array" ref="AX9493">IFERROR(INDEX(Tinh!A:A,MATCH(TRIM(AW9493),Tinh!B:B,0)),"")</f>
        <v/>
      </c>
      <c r="AY9493" s="166"/>
      <c r="AZ9493" s="165" t="str" cm="1">
        <f t="array" ref="AZ9493">IFERROR(INDEX('Ngân Hàng'!B:B,MATCH(AY9493,'Ngân Hàng'!C:C,0)),"")</f>
        <v/>
      </c>
    </row>
    <row r="9494" spans="50:52">
      <c r="AX9494" s="165" t="str" cm="1">
        <f t="array" ref="AX9494">IFERROR(INDEX(Tinh!A:A,MATCH(TRIM(AW9494),Tinh!B:B,0)),"")</f>
        <v/>
      </c>
      <c r="AY9494" s="166"/>
      <c r="AZ9494" s="165" t="str" cm="1">
        <f t="array" ref="AZ9494">IFERROR(INDEX('Ngân Hàng'!B:B,MATCH(AY9494,'Ngân Hàng'!C:C,0)),"")</f>
        <v/>
      </c>
    </row>
    <row r="9495" spans="50:52">
      <c r="AX9495" s="165" t="str" cm="1">
        <f t="array" ref="AX9495">IFERROR(INDEX(Tinh!A:A,MATCH(TRIM(AW9495),Tinh!B:B,0)),"")</f>
        <v/>
      </c>
      <c r="AY9495" s="166"/>
      <c r="AZ9495" s="165" t="str" cm="1">
        <f t="array" ref="AZ9495">IFERROR(INDEX('Ngân Hàng'!B:B,MATCH(AY9495,'Ngân Hàng'!C:C,0)),"")</f>
        <v/>
      </c>
    </row>
    <row r="9496" spans="50:52">
      <c r="AX9496" s="165" t="str" cm="1">
        <f t="array" ref="AX9496">IFERROR(INDEX(Tinh!A:A,MATCH(TRIM(AW9496),Tinh!B:B,0)),"")</f>
        <v/>
      </c>
      <c r="AY9496" s="166"/>
      <c r="AZ9496" s="165" t="str" cm="1">
        <f t="array" ref="AZ9496">IFERROR(INDEX('Ngân Hàng'!B:B,MATCH(AY9496,'Ngân Hàng'!C:C,0)),"")</f>
        <v/>
      </c>
    </row>
    <row r="9497" spans="50:52">
      <c r="AX9497" s="165" t="str" cm="1">
        <f t="array" ref="AX9497">IFERROR(INDEX(Tinh!A:A,MATCH(TRIM(AW9497),Tinh!B:B,0)),"")</f>
        <v/>
      </c>
      <c r="AY9497" s="166"/>
      <c r="AZ9497" s="165" t="str" cm="1">
        <f t="array" ref="AZ9497">IFERROR(INDEX('Ngân Hàng'!B:B,MATCH(AY9497,'Ngân Hàng'!C:C,0)),"")</f>
        <v/>
      </c>
    </row>
    <row r="9498" spans="50:52">
      <c r="AX9498" s="165" t="str" cm="1">
        <f t="array" ref="AX9498">IFERROR(INDEX(Tinh!A:A,MATCH(TRIM(AW9498),Tinh!B:B,0)),"")</f>
        <v/>
      </c>
      <c r="AY9498" s="166"/>
      <c r="AZ9498" s="165" t="str" cm="1">
        <f t="array" ref="AZ9498">IFERROR(INDEX('Ngân Hàng'!B:B,MATCH(AY9498,'Ngân Hàng'!C:C,0)),"")</f>
        <v/>
      </c>
    </row>
    <row r="9499" spans="50:52">
      <c r="AX9499" s="165" t="str" cm="1">
        <f t="array" ref="AX9499">IFERROR(INDEX(Tinh!A:A,MATCH(TRIM(AW9499),Tinh!B:B,0)),"")</f>
        <v/>
      </c>
      <c r="AY9499" s="166"/>
      <c r="AZ9499" s="165" t="str" cm="1">
        <f t="array" ref="AZ9499">IFERROR(INDEX('Ngân Hàng'!B:B,MATCH(AY9499,'Ngân Hàng'!C:C,0)),"")</f>
        <v/>
      </c>
    </row>
    <row r="9500" spans="50:52">
      <c r="AX9500" s="165" t="str" cm="1">
        <f t="array" ref="AX9500">IFERROR(INDEX(Tinh!A:A,MATCH(TRIM(AW9500),Tinh!B:B,0)),"")</f>
        <v/>
      </c>
      <c r="AY9500" s="166"/>
      <c r="AZ9500" s="165" t="str" cm="1">
        <f t="array" ref="AZ9500">IFERROR(INDEX('Ngân Hàng'!B:B,MATCH(AY9500,'Ngân Hàng'!C:C,0)),"")</f>
        <v/>
      </c>
    </row>
    <row r="9501" spans="50:52">
      <c r="AX9501" s="165" t="str" cm="1">
        <f t="array" ref="AX9501">IFERROR(INDEX(Tinh!A:A,MATCH(TRIM(AW9501),Tinh!B:B,0)),"")</f>
        <v/>
      </c>
      <c r="AY9501" s="166"/>
      <c r="AZ9501" s="165" t="str" cm="1">
        <f t="array" ref="AZ9501">IFERROR(INDEX('Ngân Hàng'!B:B,MATCH(AY9501,'Ngân Hàng'!C:C,0)),"")</f>
        <v/>
      </c>
    </row>
    <row r="9502" spans="50:52">
      <c r="AX9502" s="165" t="str" cm="1">
        <f t="array" ref="AX9502">IFERROR(INDEX(Tinh!A:A,MATCH(TRIM(AW9502),Tinh!B:B,0)),"")</f>
        <v/>
      </c>
      <c r="AY9502" s="166"/>
      <c r="AZ9502" s="165" t="str" cm="1">
        <f t="array" ref="AZ9502">IFERROR(INDEX('Ngân Hàng'!B:B,MATCH(AY9502,'Ngân Hàng'!C:C,0)),"")</f>
        <v/>
      </c>
    </row>
    <row r="9503" spans="50:52">
      <c r="AX9503" s="165" t="str" cm="1">
        <f t="array" ref="AX9503">IFERROR(INDEX(Tinh!A:A,MATCH(TRIM(AW9503),Tinh!B:B,0)),"")</f>
        <v/>
      </c>
      <c r="AY9503" s="166"/>
      <c r="AZ9503" s="165" t="str" cm="1">
        <f t="array" ref="AZ9503">IFERROR(INDEX('Ngân Hàng'!B:B,MATCH(AY9503,'Ngân Hàng'!C:C,0)),"")</f>
        <v/>
      </c>
    </row>
    <row r="9504" spans="50:52">
      <c r="AX9504" s="165" t="str" cm="1">
        <f t="array" ref="AX9504">IFERROR(INDEX(Tinh!A:A,MATCH(TRIM(AW9504),Tinh!B:B,0)),"")</f>
        <v/>
      </c>
      <c r="AY9504" s="166"/>
      <c r="AZ9504" s="165" t="str" cm="1">
        <f t="array" ref="AZ9504">IFERROR(INDEX('Ngân Hàng'!B:B,MATCH(AY9504,'Ngân Hàng'!C:C,0)),"")</f>
        <v/>
      </c>
    </row>
    <row r="9505" spans="50:52">
      <c r="AX9505" s="165" t="str" cm="1">
        <f t="array" ref="AX9505">IFERROR(INDEX(Tinh!A:A,MATCH(TRIM(AW9505),Tinh!B:B,0)),"")</f>
        <v/>
      </c>
      <c r="AY9505" s="166"/>
      <c r="AZ9505" s="165" t="str" cm="1">
        <f t="array" ref="AZ9505">IFERROR(INDEX('Ngân Hàng'!B:B,MATCH(AY9505,'Ngân Hàng'!C:C,0)),"")</f>
        <v/>
      </c>
    </row>
    <row r="9506" spans="50:52">
      <c r="AX9506" s="165" t="str" cm="1">
        <f t="array" ref="AX9506">IFERROR(INDEX(Tinh!A:A,MATCH(TRIM(AW9506),Tinh!B:B,0)),"")</f>
        <v/>
      </c>
      <c r="AY9506" s="166"/>
      <c r="AZ9506" s="165" t="str" cm="1">
        <f t="array" ref="AZ9506">IFERROR(INDEX('Ngân Hàng'!B:B,MATCH(AY9506,'Ngân Hàng'!C:C,0)),"")</f>
        <v/>
      </c>
    </row>
    <row r="9507" spans="50:52">
      <c r="AX9507" s="165" t="str" cm="1">
        <f t="array" ref="AX9507">IFERROR(INDEX(Tinh!A:A,MATCH(TRIM(AW9507),Tinh!B:B,0)),"")</f>
        <v/>
      </c>
      <c r="AY9507" s="166"/>
      <c r="AZ9507" s="165" t="str" cm="1">
        <f t="array" ref="AZ9507">IFERROR(INDEX('Ngân Hàng'!B:B,MATCH(AY9507,'Ngân Hàng'!C:C,0)),"")</f>
        <v/>
      </c>
    </row>
    <row r="9508" spans="50:52">
      <c r="AX9508" s="165" t="str" cm="1">
        <f t="array" ref="AX9508">IFERROR(INDEX(Tinh!A:A,MATCH(TRIM(AW9508),Tinh!B:B,0)),"")</f>
        <v/>
      </c>
      <c r="AY9508" s="166"/>
      <c r="AZ9508" s="165" t="str" cm="1">
        <f t="array" ref="AZ9508">IFERROR(INDEX('Ngân Hàng'!B:B,MATCH(AY9508,'Ngân Hàng'!C:C,0)),"")</f>
        <v/>
      </c>
    </row>
    <row r="9509" spans="50:52">
      <c r="AX9509" s="165" t="str" cm="1">
        <f t="array" ref="AX9509">IFERROR(INDEX(Tinh!A:A,MATCH(TRIM(AW9509),Tinh!B:B,0)),"")</f>
        <v/>
      </c>
      <c r="AY9509" s="166"/>
      <c r="AZ9509" s="165" t="str" cm="1">
        <f t="array" ref="AZ9509">IFERROR(INDEX('Ngân Hàng'!B:B,MATCH(AY9509,'Ngân Hàng'!C:C,0)),"")</f>
        <v/>
      </c>
    </row>
    <row r="9510" spans="50:52">
      <c r="AX9510" s="165" t="str" cm="1">
        <f t="array" ref="AX9510">IFERROR(INDEX(Tinh!A:A,MATCH(TRIM(AW9510),Tinh!B:B,0)),"")</f>
        <v/>
      </c>
      <c r="AY9510" s="166"/>
      <c r="AZ9510" s="165" t="str" cm="1">
        <f t="array" ref="AZ9510">IFERROR(INDEX('Ngân Hàng'!B:B,MATCH(AY9510,'Ngân Hàng'!C:C,0)),"")</f>
        <v/>
      </c>
    </row>
    <row r="9511" spans="50:52">
      <c r="AX9511" s="165" t="str" cm="1">
        <f t="array" ref="AX9511">IFERROR(INDEX(Tinh!A:A,MATCH(TRIM(AW9511),Tinh!B:B,0)),"")</f>
        <v/>
      </c>
      <c r="AY9511" s="166"/>
      <c r="AZ9511" s="165" t="str" cm="1">
        <f t="array" ref="AZ9511">IFERROR(INDEX('Ngân Hàng'!B:B,MATCH(AY9511,'Ngân Hàng'!C:C,0)),"")</f>
        <v/>
      </c>
    </row>
    <row r="9512" spans="50:52">
      <c r="AX9512" s="165" t="str" cm="1">
        <f t="array" ref="AX9512">IFERROR(INDEX(Tinh!A:A,MATCH(TRIM(AW9512),Tinh!B:B,0)),"")</f>
        <v/>
      </c>
      <c r="AY9512" s="166"/>
      <c r="AZ9512" s="165" t="str" cm="1">
        <f t="array" ref="AZ9512">IFERROR(INDEX('Ngân Hàng'!B:B,MATCH(AY9512,'Ngân Hàng'!C:C,0)),"")</f>
        <v/>
      </c>
    </row>
    <row r="9513" spans="50:52">
      <c r="AX9513" s="165" t="str" cm="1">
        <f t="array" ref="AX9513">IFERROR(INDEX(Tinh!A:A,MATCH(TRIM(AW9513),Tinh!B:B,0)),"")</f>
        <v/>
      </c>
      <c r="AY9513" s="166"/>
      <c r="AZ9513" s="165" t="str" cm="1">
        <f t="array" ref="AZ9513">IFERROR(INDEX('Ngân Hàng'!B:B,MATCH(AY9513,'Ngân Hàng'!C:C,0)),"")</f>
        <v/>
      </c>
    </row>
    <row r="9514" spans="50:52">
      <c r="AX9514" s="165" t="str" cm="1">
        <f t="array" ref="AX9514">IFERROR(INDEX(Tinh!A:A,MATCH(TRIM(AW9514),Tinh!B:B,0)),"")</f>
        <v/>
      </c>
      <c r="AY9514" s="166"/>
      <c r="AZ9514" s="165" t="str" cm="1">
        <f t="array" ref="AZ9514">IFERROR(INDEX('Ngân Hàng'!B:B,MATCH(AY9514,'Ngân Hàng'!C:C,0)),"")</f>
        <v/>
      </c>
    </row>
    <row r="9515" spans="50:52">
      <c r="AX9515" s="165" t="str" cm="1">
        <f t="array" ref="AX9515">IFERROR(INDEX(Tinh!A:A,MATCH(TRIM(AW9515),Tinh!B:B,0)),"")</f>
        <v/>
      </c>
      <c r="AY9515" s="166"/>
      <c r="AZ9515" s="165" t="str" cm="1">
        <f t="array" ref="AZ9515">IFERROR(INDEX('Ngân Hàng'!B:B,MATCH(AY9515,'Ngân Hàng'!C:C,0)),"")</f>
        <v/>
      </c>
    </row>
    <row r="9516" spans="50:52">
      <c r="AX9516" s="165" t="str" cm="1">
        <f t="array" ref="AX9516">IFERROR(INDEX(Tinh!A:A,MATCH(TRIM(AW9516),Tinh!B:B,0)),"")</f>
        <v/>
      </c>
      <c r="AY9516" s="166"/>
      <c r="AZ9516" s="165" t="str" cm="1">
        <f t="array" ref="AZ9516">IFERROR(INDEX('Ngân Hàng'!B:B,MATCH(AY9516,'Ngân Hàng'!C:C,0)),"")</f>
        <v/>
      </c>
    </row>
    <row r="9517" spans="50:52">
      <c r="AX9517" s="165" t="str" cm="1">
        <f t="array" ref="AX9517">IFERROR(INDEX(Tinh!A:A,MATCH(TRIM(AW9517),Tinh!B:B,0)),"")</f>
        <v/>
      </c>
      <c r="AY9517" s="166"/>
      <c r="AZ9517" s="165" t="str" cm="1">
        <f t="array" ref="AZ9517">IFERROR(INDEX('Ngân Hàng'!B:B,MATCH(AY9517,'Ngân Hàng'!C:C,0)),"")</f>
        <v/>
      </c>
    </row>
    <row r="9518" spans="50:52">
      <c r="AX9518" s="165" t="str" cm="1">
        <f t="array" ref="AX9518">IFERROR(INDEX(Tinh!A:A,MATCH(TRIM(AW9518),Tinh!B:B,0)),"")</f>
        <v/>
      </c>
      <c r="AY9518" s="166"/>
      <c r="AZ9518" s="165" t="str" cm="1">
        <f t="array" ref="AZ9518">IFERROR(INDEX('Ngân Hàng'!B:B,MATCH(AY9518,'Ngân Hàng'!C:C,0)),"")</f>
        <v/>
      </c>
    </row>
    <row r="9519" spans="50:52">
      <c r="AX9519" s="165" t="str" cm="1">
        <f t="array" ref="AX9519">IFERROR(INDEX(Tinh!A:A,MATCH(TRIM(AW9519),Tinh!B:B,0)),"")</f>
        <v/>
      </c>
      <c r="AY9519" s="166"/>
      <c r="AZ9519" s="165" t="str" cm="1">
        <f t="array" ref="AZ9519">IFERROR(INDEX('Ngân Hàng'!B:B,MATCH(AY9519,'Ngân Hàng'!C:C,0)),"")</f>
        <v/>
      </c>
    </row>
    <row r="9520" spans="50:52">
      <c r="AX9520" s="165" t="str" cm="1">
        <f t="array" ref="AX9520">IFERROR(INDEX(Tinh!A:A,MATCH(TRIM(AW9520),Tinh!B:B,0)),"")</f>
        <v/>
      </c>
      <c r="AY9520" s="166"/>
      <c r="AZ9520" s="165" t="str" cm="1">
        <f t="array" ref="AZ9520">IFERROR(INDEX('Ngân Hàng'!B:B,MATCH(AY9520,'Ngân Hàng'!C:C,0)),"")</f>
        <v/>
      </c>
    </row>
    <row r="9521" spans="50:52">
      <c r="AX9521" s="165" t="str" cm="1">
        <f t="array" ref="AX9521">IFERROR(INDEX(Tinh!A:A,MATCH(TRIM(AW9521),Tinh!B:B,0)),"")</f>
        <v/>
      </c>
      <c r="AY9521" s="166"/>
      <c r="AZ9521" s="165" t="str" cm="1">
        <f t="array" ref="AZ9521">IFERROR(INDEX('Ngân Hàng'!B:B,MATCH(AY9521,'Ngân Hàng'!C:C,0)),"")</f>
        <v/>
      </c>
    </row>
    <row r="9522" spans="50:52">
      <c r="AX9522" s="165" t="str" cm="1">
        <f t="array" ref="AX9522">IFERROR(INDEX(Tinh!A:A,MATCH(TRIM(AW9522),Tinh!B:B,0)),"")</f>
        <v/>
      </c>
      <c r="AY9522" s="166"/>
      <c r="AZ9522" s="165" t="str" cm="1">
        <f t="array" ref="AZ9522">IFERROR(INDEX('Ngân Hàng'!B:B,MATCH(AY9522,'Ngân Hàng'!C:C,0)),"")</f>
        <v/>
      </c>
    </row>
    <row r="9523" spans="50:52">
      <c r="AX9523" s="165" t="str" cm="1">
        <f t="array" ref="AX9523">IFERROR(INDEX(Tinh!A:A,MATCH(TRIM(AW9523),Tinh!B:B,0)),"")</f>
        <v/>
      </c>
      <c r="AY9523" s="166"/>
      <c r="AZ9523" s="165" t="str" cm="1">
        <f t="array" ref="AZ9523">IFERROR(INDEX('Ngân Hàng'!B:B,MATCH(AY9523,'Ngân Hàng'!C:C,0)),"")</f>
        <v/>
      </c>
    </row>
    <row r="9524" spans="50:52">
      <c r="AX9524" s="165" t="str" cm="1">
        <f t="array" ref="AX9524">IFERROR(INDEX(Tinh!A:A,MATCH(TRIM(AW9524),Tinh!B:B,0)),"")</f>
        <v/>
      </c>
      <c r="AY9524" s="166"/>
      <c r="AZ9524" s="165" t="str" cm="1">
        <f t="array" ref="AZ9524">IFERROR(INDEX('Ngân Hàng'!B:B,MATCH(AY9524,'Ngân Hàng'!C:C,0)),"")</f>
        <v/>
      </c>
    </row>
    <row r="9525" spans="50:52">
      <c r="AX9525" s="165" t="str" cm="1">
        <f t="array" ref="AX9525">IFERROR(INDEX(Tinh!A:A,MATCH(TRIM(AW9525),Tinh!B:B,0)),"")</f>
        <v/>
      </c>
      <c r="AY9525" s="166"/>
      <c r="AZ9525" s="165" t="str" cm="1">
        <f t="array" ref="AZ9525">IFERROR(INDEX('Ngân Hàng'!B:B,MATCH(AY9525,'Ngân Hàng'!C:C,0)),"")</f>
        <v/>
      </c>
    </row>
    <row r="9526" spans="50:52">
      <c r="AX9526" s="165" t="str" cm="1">
        <f t="array" ref="AX9526">IFERROR(INDEX(Tinh!A:A,MATCH(TRIM(AW9526),Tinh!B:B,0)),"")</f>
        <v/>
      </c>
      <c r="AY9526" s="166"/>
      <c r="AZ9526" s="165" t="str" cm="1">
        <f t="array" ref="AZ9526">IFERROR(INDEX('Ngân Hàng'!B:B,MATCH(AY9526,'Ngân Hàng'!C:C,0)),"")</f>
        <v/>
      </c>
    </row>
    <row r="9527" spans="50:52">
      <c r="AX9527" s="165" t="str" cm="1">
        <f t="array" ref="AX9527">IFERROR(INDEX(Tinh!A:A,MATCH(TRIM(AW9527),Tinh!B:B,0)),"")</f>
        <v/>
      </c>
      <c r="AY9527" s="166"/>
      <c r="AZ9527" s="165" t="str" cm="1">
        <f t="array" ref="AZ9527">IFERROR(INDEX('Ngân Hàng'!B:B,MATCH(AY9527,'Ngân Hàng'!C:C,0)),"")</f>
        <v/>
      </c>
    </row>
    <row r="9528" spans="50:52">
      <c r="AX9528" s="165" t="str" cm="1">
        <f t="array" ref="AX9528">IFERROR(INDEX(Tinh!A:A,MATCH(TRIM(AW9528),Tinh!B:B,0)),"")</f>
        <v/>
      </c>
      <c r="AY9528" s="166"/>
      <c r="AZ9528" s="165" t="str" cm="1">
        <f t="array" ref="AZ9528">IFERROR(INDEX('Ngân Hàng'!B:B,MATCH(AY9528,'Ngân Hàng'!C:C,0)),"")</f>
        <v/>
      </c>
    </row>
    <row r="9529" spans="50:52">
      <c r="AX9529" s="165" t="str" cm="1">
        <f t="array" ref="AX9529">IFERROR(INDEX(Tinh!A:A,MATCH(TRIM(AW9529),Tinh!B:B,0)),"")</f>
        <v/>
      </c>
      <c r="AY9529" s="166"/>
      <c r="AZ9529" s="165" t="str" cm="1">
        <f t="array" ref="AZ9529">IFERROR(INDEX('Ngân Hàng'!B:B,MATCH(AY9529,'Ngân Hàng'!C:C,0)),"")</f>
        <v/>
      </c>
    </row>
    <row r="9530" spans="50:52">
      <c r="AX9530" s="165" t="str" cm="1">
        <f t="array" ref="AX9530">IFERROR(INDEX(Tinh!A:A,MATCH(TRIM(AW9530),Tinh!B:B,0)),"")</f>
        <v/>
      </c>
      <c r="AY9530" s="166"/>
      <c r="AZ9530" s="165" t="str" cm="1">
        <f t="array" ref="AZ9530">IFERROR(INDEX('Ngân Hàng'!B:B,MATCH(AY9530,'Ngân Hàng'!C:C,0)),"")</f>
        <v/>
      </c>
    </row>
    <row r="9531" spans="50:52">
      <c r="AX9531" s="165" t="str" cm="1">
        <f t="array" ref="AX9531">IFERROR(INDEX(Tinh!A:A,MATCH(TRIM(AW9531),Tinh!B:B,0)),"")</f>
        <v/>
      </c>
      <c r="AY9531" s="166"/>
      <c r="AZ9531" s="165" t="str" cm="1">
        <f t="array" ref="AZ9531">IFERROR(INDEX('Ngân Hàng'!B:B,MATCH(AY9531,'Ngân Hàng'!C:C,0)),"")</f>
        <v/>
      </c>
    </row>
    <row r="9532" spans="50:52">
      <c r="AX9532" s="165" t="str" cm="1">
        <f t="array" ref="AX9532">IFERROR(INDEX(Tinh!A:A,MATCH(TRIM(AW9532),Tinh!B:B,0)),"")</f>
        <v/>
      </c>
      <c r="AY9532" s="166"/>
      <c r="AZ9532" s="165" t="str" cm="1">
        <f t="array" ref="AZ9532">IFERROR(INDEX('Ngân Hàng'!B:B,MATCH(AY9532,'Ngân Hàng'!C:C,0)),"")</f>
        <v/>
      </c>
    </row>
    <row r="9533" spans="50:52">
      <c r="AX9533" s="165" t="str" cm="1">
        <f t="array" ref="AX9533">IFERROR(INDEX(Tinh!A:A,MATCH(TRIM(AW9533),Tinh!B:B,0)),"")</f>
        <v/>
      </c>
      <c r="AY9533" s="166"/>
      <c r="AZ9533" s="165" t="str" cm="1">
        <f t="array" ref="AZ9533">IFERROR(INDEX('Ngân Hàng'!B:B,MATCH(AY9533,'Ngân Hàng'!C:C,0)),"")</f>
        <v/>
      </c>
    </row>
    <row r="9534" spans="50:52">
      <c r="AX9534" s="165" t="str" cm="1">
        <f t="array" ref="AX9534">IFERROR(INDEX(Tinh!A:A,MATCH(TRIM(AW9534),Tinh!B:B,0)),"")</f>
        <v/>
      </c>
      <c r="AY9534" s="166"/>
      <c r="AZ9534" s="165" t="str" cm="1">
        <f t="array" ref="AZ9534">IFERROR(INDEX('Ngân Hàng'!B:B,MATCH(AY9534,'Ngân Hàng'!C:C,0)),"")</f>
        <v/>
      </c>
    </row>
    <row r="9535" spans="50:52">
      <c r="AX9535" s="165" t="str" cm="1">
        <f t="array" ref="AX9535">IFERROR(INDEX(Tinh!A:A,MATCH(TRIM(AW9535),Tinh!B:B,0)),"")</f>
        <v/>
      </c>
      <c r="AY9535" s="166"/>
      <c r="AZ9535" s="165" t="str" cm="1">
        <f t="array" ref="AZ9535">IFERROR(INDEX('Ngân Hàng'!B:B,MATCH(AY9535,'Ngân Hàng'!C:C,0)),"")</f>
        <v/>
      </c>
    </row>
    <row r="9536" spans="50:52">
      <c r="AX9536" s="165" t="str" cm="1">
        <f t="array" ref="AX9536">IFERROR(INDEX(Tinh!A:A,MATCH(TRIM(AW9536),Tinh!B:B,0)),"")</f>
        <v/>
      </c>
      <c r="AY9536" s="166"/>
      <c r="AZ9536" s="165" t="str" cm="1">
        <f t="array" ref="AZ9536">IFERROR(INDEX('Ngân Hàng'!B:B,MATCH(AY9536,'Ngân Hàng'!C:C,0)),"")</f>
        <v/>
      </c>
    </row>
    <row r="9537" spans="50:52">
      <c r="AX9537" s="165" t="str" cm="1">
        <f t="array" ref="AX9537">IFERROR(INDEX(Tinh!A:A,MATCH(TRIM(AW9537),Tinh!B:B,0)),"")</f>
        <v/>
      </c>
      <c r="AY9537" s="166"/>
      <c r="AZ9537" s="165" t="str" cm="1">
        <f t="array" ref="AZ9537">IFERROR(INDEX('Ngân Hàng'!B:B,MATCH(AY9537,'Ngân Hàng'!C:C,0)),"")</f>
        <v/>
      </c>
    </row>
    <row r="9538" spans="50:52">
      <c r="AX9538" s="165" t="str" cm="1">
        <f t="array" ref="AX9538">IFERROR(INDEX(Tinh!A:A,MATCH(TRIM(AW9538),Tinh!B:B,0)),"")</f>
        <v/>
      </c>
      <c r="AY9538" s="166"/>
      <c r="AZ9538" s="165" t="str" cm="1">
        <f t="array" ref="AZ9538">IFERROR(INDEX('Ngân Hàng'!B:B,MATCH(AY9538,'Ngân Hàng'!C:C,0)),"")</f>
        <v/>
      </c>
    </row>
    <row r="9539" spans="50:52">
      <c r="AX9539" s="165" t="str" cm="1">
        <f t="array" ref="AX9539">IFERROR(INDEX(Tinh!A:A,MATCH(TRIM(AW9539),Tinh!B:B,0)),"")</f>
        <v/>
      </c>
      <c r="AY9539" s="166"/>
      <c r="AZ9539" s="165" t="str" cm="1">
        <f t="array" ref="AZ9539">IFERROR(INDEX('Ngân Hàng'!B:B,MATCH(AY9539,'Ngân Hàng'!C:C,0)),"")</f>
        <v/>
      </c>
    </row>
    <row r="9540" spans="50:52">
      <c r="AX9540" s="165" t="str" cm="1">
        <f t="array" ref="AX9540">IFERROR(INDEX(Tinh!A:A,MATCH(TRIM(AW9540),Tinh!B:B,0)),"")</f>
        <v/>
      </c>
      <c r="AY9540" s="166"/>
      <c r="AZ9540" s="165" t="str" cm="1">
        <f t="array" ref="AZ9540">IFERROR(INDEX('Ngân Hàng'!B:B,MATCH(AY9540,'Ngân Hàng'!C:C,0)),"")</f>
        <v/>
      </c>
    </row>
    <row r="9541" spans="50:52">
      <c r="AX9541" s="165" t="str" cm="1">
        <f t="array" ref="AX9541">IFERROR(INDEX(Tinh!A:A,MATCH(TRIM(AW9541),Tinh!B:B,0)),"")</f>
        <v/>
      </c>
      <c r="AY9541" s="166"/>
      <c r="AZ9541" s="165" t="str" cm="1">
        <f t="array" ref="AZ9541">IFERROR(INDEX('Ngân Hàng'!B:B,MATCH(AY9541,'Ngân Hàng'!C:C,0)),"")</f>
        <v/>
      </c>
    </row>
    <row r="9542" spans="50:52">
      <c r="AX9542" s="165" t="str" cm="1">
        <f t="array" ref="AX9542">IFERROR(INDEX(Tinh!A:A,MATCH(TRIM(AW9542),Tinh!B:B,0)),"")</f>
        <v/>
      </c>
      <c r="AY9542" s="166"/>
      <c r="AZ9542" s="165" t="str" cm="1">
        <f t="array" ref="AZ9542">IFERROR(INDEX('Ngân Hàng'!B:B,MATCH(AY9542,'Ngân Hàng'!C:C,0)),"")</f>
        <v/>
      </c>
    </row>
    <row r="9543" spans="50:52">
      <c r="AX9543" s="165" t="str" cm="1">
        <f t="array" ref="AX9543">IFERROR(INDEX(Tinh!A:A,MATCH(TRIM(AW9543),Tinh!B:B,0)),"")</f>
        <v/>
      </c>
      <c r="AY9543" s="166"/>
      <c r="AZ9543" s="165" t="str" cm="1">
        <f t="array" ref="AZ9543">IFERROR(INDEX('Ngân Hàng'!B:B,MATCH(AY9543,'Ngân Hàng'!C:C,0)),"")</f>
        <v/>
      </c>
    </row>
    <row r="9544" spans="50:52">
      <c r="AX9544" s="165" t="str" cm="1">
        <f t="array" ref="AX9544">IFERROR(INDEX(Tinh!A:A,MATCH(TRIM(AW9544),Tinh!B:B,0)),"")</f>
        <v/>
      </c>
      <c r="AY9544" s="166"/>
      <c r="AZ9544" s="165" t="str" cm="1">
        <f t="array" ref="AZ9544">IFERROR(INDEX('Ngân Hàng'!B:B,MATCH(AY9544,'Ngân Hàng'!C:C,0)),"")</f>
        <v/>
      </c>
    </row>
    <row r="9545" spans="50:52">
      <c r="AX9545" s="165" t="str" cm="1">
        <f t="array" ref="AX9545">IFERROR(INDEX(Tinh!A:A,MATCH(TRIM(AW9545),Tinh!B:B,0)),"")</f>
        <v/>
      </c>
      <c r="AY9545" s="166"/>
      <c r="AZ9545" s="165" t="str" cm="1">
        <f t="array" ref="AZ9545">IFERROR(INDEX('Ngân Hàng'!B:B,MATCH(AY9545,'Ngân Hàng'!C:C,0)),"")</f>
        <v/>
      </c>
    </row>
    <row r="9546" spans="50:52">
      <c r="AX9546" s="165" t="str" cm="1">
        <f t="array" ref="AX9546">IFERROR(INDEX(Tinh!A:A,MATCH(TRIM(AW9546),Tinh!B:B,0)),"")</f>
        <v/>
      </c>
      <c r="AY9546" s="166"/>
      <c r="AZ9546" s="165" t="str" cm="1">
        <f t="array" ref="AZ9546">IFERROR(INDEX('Ngân Hàng'!B:B,MATCH(AY9546,'Ngân Hàng'!C:C,0)),"")</f>
        <v/>
      </c>
    </row>
    <row r="9547" spans="50:52">
      <c r="AX9547" s="165" t="str" cm="1">
        <f t="array" ref="AX9547">IFERROR(INDEX(Tinh!A:A,MATCH(TRIM(AW9547),Tinh!B:B,0)),"")</f>
        <v/>
      </c>
      <c r="AY9547" s="166"/>
      <c r="AZ9547" s="165" t="str" cm="1">
        <f t="array" ref="AZ9547">IFERROR(INDEX('Ngân Hàng'!B:B,MATCH(AY9547,'Ngân Hàng'!C:C,0)),"")</f>
        <v/>
      </c>
    </row>
    <row r="9548" spans="50:52">
      <c r="AX9548" s="165" t="str" cm="1">
        <f t="array" ref="AX9548">IFERROR(INDEX(Tinh!A:A,MATCH(TRIM(AW9548),Tinh!B:B,0)),"")</f>
        <v/>
      </c>
      <c r="AY9548" s="166"/>
      <c r="AZ9548" s="165" t="str" cm="1">
        <f t="array" ref="AZ9548">IFERROR(INDEX('Ngân Hàng'!B:B,MATCH(AY9548,'Ngân Hàng'!C:C,0)),"")</f>
        <v/>
      </c>
    </row>
    <row r="9549" spans="50:52">
      <c r="AX9549" s="165" t="str" cm="1">
        <f t="array" ref="AX9549">IFERROR(INDEX(Tinh!A:A,MATCH(TRIM(AW9549),Tinh!B:B,0)),"")</f>
        <v/>
      </c>
      <c r="AY9549" s="166"/>
      <c r="AZ9549" s="165" t="str" cm="1">
        <f t="array" ref="AZ9549">IFERROR(INDEX('Ngân Hàng'!B:B,MATCH(AY9549,'Ngân Hàng'!C:C,0)),"")</f>
        <v/>
      </c>
    </row>
    <row r="9550" spans="50:52">
      <c r="AX9550" s="165" t="str" cm="1">
        <f t="array" ref="AX9550">IFERROR(INDEX(Tinh!A:A,MATCH(TRIM(AW9550),Tinh!B:B,0)),"")</f>
        <v/>
      </c>
      <c r="AY9550" s="166"/>
      <c r="AZ9550" s="165" t="str" cm="1">
        <f t="array" ref="AZ9550">IFERROR(INDEX('Ngân Hàng'!B:B,MATCH(AY9550,'Ngân Hàng'!C:C,0)),"")</f>
        <v/>
      </c>
    </row>
    <row r="9551" spans="50:52">
      <c r="AX9551" s="165" t="str" cm="1">
        <f t="array" ref="AX9551">IFERROR(INDEX(Tinh!A:A,MATCH(TRIM(AW9551),Tinh!B:B,0)),"")</f>
        <v/>
      </c>
      <c r="AY9551" s="166"/>
      <c r="AZ9551" s="165" t="str" cm="1">
        <f t="array" ref="AZ9551">IFERROR(INDEX('Ngân Hàng'!B:B,MATCH(AY9551,'Ngân Hàng'!C:C,0)),"")</f>
        <v/>
      </c>
    </row>
    <row r="9552" spans="50:52">
      <c r="AX9552" s="165" t="str" cm="1">
        <f t="array" ref="AX9552">IFERROR(INDEX(Tinh!A:A,MATCH(TRIM(AW9552),Tinh!B:B,0)),"")</f>
        <v/>
      </c>
      <c r="AY9552" s="166"/>
      <c r="AZ9552" s="165" t="str" cm="1">
        <f t="array" ref="AZ9552">IFERROR(INDEX('Ngân Hàng'!B:B,MATCH(AY9552,'Ngân Hàng'!C:C,0)),"")</f>
        <v/>
      </c>
    </row>
    <row r="9553" spans="50:52">
      <c r="AX9553" s="165" t="str" cm="1">
        <f t="array" ref="AX9553">IFERROR(INDEX(Tinh!A:A,MATCH(TRIM(AW9553),Tinh!B:B,0)),"")</f>
        <v/>
      </c>
      <c r="AY9553" s="166"/>
      <c r="AZ9553" s="165" t="str" cm="1">
        <f t="array" ref="AZ9553">IFERROR(INDEX('Ngân Hàng'!B:B,MATCH(AY9553,'Ngân Hàng'!C:C,0)),"")</f>
        <v/>
      </c>
    </row>
    <row r="9554" spans="50:52">
      <c r="AX9554" s="165" t="str" cm="1">
        <f t="array" ref="AX9554">IFERROR(INDEX(Tinh!A:A,MATCH(TRIM(AW9554),Tinh!B:B,0)),"")</f>
        <v/>
      </c>
      <c r="AY9554" s="166"/>
      <c r="AZ9554" s="165" t="str" cm="1">
        <f t="array" ref="AZ9554">IFERROR(INDEX('Ngân Hàng'!B:B,MATCH(AY9554,'Ngân Hàng'!C:C,0)),"")</f>
        <v/>
      </c>
    </row>
    <row r="9555" spans="50:52">
      <c r="AX9555" s="165" t="str" cm="1">
        <f t="array" ref="AX9555">IFERROR(INDEX(Tinh!A:A,MATCH(TRIM(AW9555),Tinh!B:B,0)),"")</f>
        <v/>
      </c>
      <c r="AY9555" s="166"/>
      <c r="AZ9555" s="165" t="str" cm="1">
        <f t="array" ref="AZ9555">IFERROR(INDEX('Ngân Hàng'!B:B,MATCH(AY9555,'Ngân Hàng'!C:C,0)),"")</f>
        <v/>
      </c>
    </row>
    <row r="9556" spans="50:52">
      <c r="AX9556" s="165" t="str" cm="1">
        <f t="array" ref="AX9556">IFERROR(INDEX(Tinh!A:A,MATCH(TRIM(AW9556),Tinh!B:B,0)),"")</f>
        <v/>
      </c>
      <c r="AY9556" s="166"/>
      <c r="AZ9556" s="165" t="str" cm="1">
        <f t="array" ref="AZ9556">IFERROR(INDEX('Ngân Hàng'!B:B,MATCH(AY9556,'Ngân Hàng'!C:C,0)),"")</f>
        <v/>
      </c>
    </row>
    <row r="9557" spans="50:52">
      <c r="AX9557" s="165" t="str" cm="1">
        <f t="array" ref="AX9557">IFERROR(INDEX(Tinh!A:A,MATCH(TRIM(AW9557),Tinh!B:B,0)),"")</f>
        <v/>
      </c>
      <c r="AY9557" s="166"/>
      <c r="AZ9557" s="165" t="str" cm="1">
        <f t="array" ref="AZ9557">IFERROR(INDEX('Ngân Hàng'!B:B,MATCH(AY9557,'Ngân Hàng'!C:C,0)),"")</f>
        <v/>
      </c>
    </row>
    <row r="9558" spans="50:52">
      <c r="AX9558" s="165" t="str" cm="1">
        <f t="array" ref="AX9558">IFERROR(INDEX(Tinh!A:A,MATCH(TRIM(AW9558),Tinh!B:B,0)),"")</f>
        <v/>
      </c>
      <c r="AY9558" s="166"/>
      <c r="AZ9558" s="165" t="str" cm="1">
        <f t="array" ref="AZ9558">IFERROR(INDEX('Ngân Hàng'!B:B,MATCH(AY9558,'Ngân Hàng'!C:C,0)),"")</f>
        <v/>
      </c>
    </row>
    <row r="9559" spans="50:52">
      <c r="AX9559" s="165" t="str" cm="1">
        <f t="array" ref="AX9559">IFERROR(INDEX(Tinh!A:A,MATCH(TRIM(AW9559),Tinh!B:B,0)),"")</f>
        <v/>
      </c>
      <c r="AY9559" s="166"/>
      <c r="AZ9559" s="165" t="str" cm="1">
        <f t="array" ref="AZ9559">IFERROR(INDEX('Ngân Hàng'!B:B,MATCH(AY9559,'Ngân Hàng'!C:C,0)),"")</f>
        <v/>
      </c>
    </row>
    <row r="9560" spans="50:52">
      <c r="AX9560" s="165" t="str" cm="1">
        <f t="array" ref="AX9560">IFERROR(INDEX(Tinh!A:A,MATCH(TRIM(AW9560),Tinh!B:B,0)),"")</f>
        <v/>
      </c>
      <c r="AY9560" s="166"/>
      <c r="AZ9560" s="165" t="str" cm="1">
        <f t="array" ref="AZ9560">IFERROR(INDEX('Ngân Hàng'!B:B,MATCH(AY9560,'Ngân Hàng'!C:C,0)),"")</f>
        <v/>
      </c>
    </row>
    <row r="9561" spans="50:52">
      <c r="AX9561" s="165" t="str" cm="1">
        <f t="array" ref="AX9561">IFERROR(INDEX(Tinh!A:A,MATCH(TRIM(AW9561),Tinh!B:B,0)),"")</f>
        <v/>
      </c>
      <c r="AY9561" s="166"/>
      <c r="AZ9561" s="165" t="str" cm="1">
        <f t="array" ref="AZ9561">IFERROR(INDEX('Ngân Hàng'!B:B,MATCH(AY9561,'Ngân Hàng'!C:C,0)),"")</f>
        <v/>
      </c>
    </row>
    <row r="9562" spans="50:52">
      <c r="AX9562" s="165" t="str" cm="1">
        <f t="array" ref="AX9562">IFERROR(INDEX(Tinh!A:A,MATCH(TRIM(AW9562),Tinh!B:B,0)),"")</f>
        <v/>
      </c>
      <c r="AY9562" s="166"/>
      <c r="AZ9562" s="165" t="str" cm="1">
        <f t="array" ref="AZ9562">IFERROR(INDEX('Ngân Hàng'!B:B,MATCH(AY9562,'Ngân Hàng'!C:C,0)),"")</f>
        <v/>
      </c>
    </row>
    <row r="9563" spans="50:52">
      <c r="AX9563" s="165" t="str" cm="1">
        <f t="array" ref="AX9563">IFERROR(INDEX(Tinh!A:A,MATCH(TRIM(AW9563),Tinh!B:B,0)),"")</f>
        <v/>
      </c>
      <c r="AY9563" s="166"/>
      <c r="AZ9563" s="165" t="str" cm="1">
        <f t="array" ref="AZ9563">IFERROR(INDEX('Ngân Hàng'!B:B,MATCH(AY9563,'Ngân Hàng'!C:C,0)),"")</f>
        <v/>
      </c>
    </row>
    <row r="9564" spans="50:52">
      <c r="AX9564" s="165" t="str" cm="1">
        <f t="array" ref="AX9564">IFERROR(INDEX(Tinh!A:A,MATCH(TRIM(AW9564),Tinh!B:B,0)),"")</f>
        <v/>
      </c>
      <c r="AY9564" s="166"/>
      <c r="AZ9564" s="165" t="str" cm="1">
        <f t="array" ref="AZ9564">IFERROR(INDEX('Ngân Hàng'!B:B,MATCH(AY9564,'Ngân Hàng'!C:C,0)),"")</f>
        <v/>
      </c>
    </row>
    <row r="9565" spans="50:52">
      <c r="AX9565" s="165" t="str" cm="1">
        <f t="array" ref="AX9565">IFERROR(INDEX(Tinh!A:A,MATCH(TRIM(AW9565),Tinh!B:B,0)),"")</f>
        <v/>
      </c>
      <c r="AY9565" s="166"/>
      <c r="AZ9565" s="165" t="str" cm="1">
        <f t="array" ref="AZ9565">IFERROR(INDEX('Ngân Hàng'!B:B,MATCH(AY9565,'Ngân Hàng'!C:C,0)),"")</f>
        <v/>
      </c>
    </row>
    <row r="9566" spans="50:52">
      <c r="AX9566" s="165" t="str" cm="1">
        <f t="array" ref="AX9566">IFERROR(INDEX(Tinh!A:A,MATCH(TRIM(AW9566),Tinh!B:B,0)),"")</f>
        <v/>
      </c>
      <c r="AY9566" s="166"/>
      <c r="AZ9566" s="165" t="str" cm="1">
        <f t="array" ref="AZ9566">IFERROR(INDEX('Ngân Hàng'!B:B,MATCH(AY9566,'Ngân Hàng'!C:C,0)),"")</f>
        <v/>
      </c>
    </row>
    <row r="9567" spans="50:52">
      <c r="AX9567" s="165" t="str" cm="1">
        <f t="array" ref="AX9567">IFERROR(INDEX(Tinh!A:A,MATCH(TRIM(AW9567),Tinh!B:B,0)),"")</f>
        <v/>
      </c>
      <c r="AY9567" s="166"/>
      <c r="AZ9567" s="165" t="str" cm="1">
        <f t="array" ref="AZ9567">IFERROR(INDEX('Ngân Hàng'!B:B,MATCH(AY9567,'Ngân Hàng'!C:C,0)),"")</f>
        <v/>
      </c>
    </row>
    <row r="9568" spans="50:52">
      <c r="AX9568" s="165" t="str" cm="1">
        <f t="array" ref="AX9568">IFERROR(INDEX(Tinh!A:A,MATCH(TRIM(AW9568),Tinh!B:B,0)),"")</f>
        <v/>
      </c>
      <c r="AY9568" s="166"/>
      <c r="AZ9568" s="165" t="str" cm="1">
        <f t="array" ref="AZ9568">IFERROR(INDEX('Ngân Hàng'!B:B,MATCH(AY9568,'Ngân Hàng'!C:C,0)),"")</f>
        <v/>
      </c>
    </row>
    <row r="9569" spans="50:52">
      <c r="AX9569" s="165" t="str" cm="1">
        <f t="array" ref="AX9569">IFERROR(INDEX(Tinh!A:A,MATCH(TRIM(AW9569),Tinh!B:B,0)),"")</f>
        <v/>
      </c>
      <c r="AY9569" s="166"/>
      <c r="AZ9569" s="165" t="str" cm="1">
        <f t="array" ref="AZ9569">IFERROR(INDEX('Ngân Hàng'!B:B,MATCH(AY9569,'Ngân Hàng'!C:C,0)),"")</f>
        <v/>
      </c>
    </row>
    <row r="9570" spans="50:52">
      <c r="AX9570" s="165" t="str" cm="1">
        <f t="array" ref="AX9570">IFERROR(INDEX(Tinh!A:A,MATCH(TRIM(AW9570),Tinh!B:B,0)),"")</f>
        <v/>
      </c>
      <c r="AY9570" s="166"/>
      <c r="AZ9570" s="165" t="str" cm="1">
        <f t="array" ref="AZ9570">IFERROR(INDEX('Ngân Hàng'!B:B,MATCH(AY9570,'Ngân Hàng'!C:C,0)),"")</f>
        <v/>
      </c>
    </row>
    <row r="9571" spans="50:52">
      <c r="AX9571" s="165" t="str" cm="1">
        <f t="array" ref="AX9571">IFERROR(INDEX(Tinh!A:A,MATCH(TRIM(AW9571),Tinh!B:B,0)),"")</f>
        <v/>
      </c>
      <c r="AY9571" s="166"/>
      <c r="AZ9571" s="165" t="str" cm="1">
        <f t="array" ref="AZ9571">IFERROR(INDEX('Ngân Hàng'!B:B,MATCH(AY9571,'Ngân Hàng'!C:C,0)),"")</f>
        <v/>
      </c>
    </row>
    <row r="9572" spans="50:52">
      <c r="AX9572" s="165" t="str" cm="1">
        <f t="array" ref="AX9572">IFERROR(INDEX(Tinh!A:A,MATCH(TRIM(AW9572),Tinh!B:B,0)),"")</f>
        <v/>
      </c>
      <c r="AY9572" s="166"/>
      <c r="AZ9572" s="165" t="str" cm="1">
        <f t="array" ref="AZ9572">IFERROR(INDEX('Ngân Hàng'!B:B,MATCH(AY9572,'Ngân Hàng'!C:C,0)),"")</f>
        <v/>
      </c>
    </row>
    <row r="9573" spans="50:52">
      <c r="AX9573" s="165" t="str" cm="1">
        <f t="array" ref="AX9573">IFERROR(INDEX(Tinh!A:A,MATCH(TRIM(AW9573),Tinh!B:B,0)),"")</f>
        <v/>
      </c>
      <c r="AY9573" s="166"/>
      <c r="AZ9573" s="165" t="str" cm="1">
        <f t="array" ref="AZ9573">IFERROR(INDEX('Ngân Hàng'!B:B,MATCH(AY9573,'Ngân Hàng'!C:C,0)),"")</f>
        <v/>
      </c>
    </row>
    <row r="9574" spans="50:52">
      <c r="AX9574" s="165" t="str" cm="1">
        <f t="array" ref="AX9574">IFERROR(INDEX(Tinh!A:A,MATCH(TRIM(AW9574),Tinh!B:B,0)),"")</f>
        <v/>
      </c>
      <c r="AY9574" s="166"/>
      <c r="AZ9574" s="165" t="str" cm="1">
        <f t="array" ref="AZ9574">IFERROR(INDEX('Ngân Hàng'!B:B,MATCH(AY9574,'Ngân Hàng'!C:C,0)),"")</f>
        <v/>
      </c>
    </row>
    <row r="9575" spans="50:52">
      <c r="AX9575" s="165" t="str" cm="1">
        <f t="array" ref="AX9575">IFERROR(INDEX(Tinh!A:A,MATCH(TRIM(AW9575),Tinh!B:B,0)),"")</f>
        <v/>
      </c>
      <c r="AY9575" s="166"/>
      <c r="AZ9575" s="165" t="str" cm="1">
        <f t="array" ref="AZ9575">IFERROR(INDEX('Ngân Hàng'!B:B,MATCH(AY9575,'Ngân Hàng'!C:C,0)),"")</f>
        <v/>
      </c>
    </row>
    <row r="9576" spans="50:52">
      <c r="AX9576" s="165" t="str" cm="1">
        <f t="array" ref="AX9576">IFERROR(INDEX(Tinh!A:A,MATCH(TRIM(AW9576),Tinh!B:B,0)),"")</f>
        <v/>
      </c>
      <c r="AY9576" s="166"/>
      <c r="AZ9576" s="165" t="str" cm="1">
        <f t="array" ref="AZ9576">IFERROR(INDEX('Ngân Hàng'!B:B,MATCH(AY9576,'Ngân Hàng'!C:C,0)),"")</f>
        <v/>
      </c>
    </row>
    <row r="9577" spans="50:52">
      <c r="AX9577" s="165" t="str" cm="1">
        <f t="array" ref="AX9577">IFERROR(INDEX(Tinh!A:A,MATCH(TRIM(AW9577),Tinh!B:B,0)),"")</f>
        <v/>
      </c>
      <c r="AY9577" s="166"/>
      <c r="AZ9577" s="165" t="str" cm="1">
        <f t="array" ref="AZ9577">IFERROR(INDEX('Ngân Hàng'!B:B,MATCH(AY9577,'Ngân Hàng'!C:C,0)),"")</f>
        <v/>
      </c>
    </row>
    <row r="9578" spans="50:52">
      <c r="AX9578" s="165" t="str" cm="1">
        <f t="array" ref="AX9578">IFERROR(INDEX(Tinh!A:A,MATCH(TRIM(AW9578),Tinh!B:B,0)),"")</f>
        <v/>
      </c>
      <c r="AY9578" s="166"/>
      <c r="AZ9578" s="165" t="str" cm="1">
        <f t="array" ref="AZ9578">IFERROR(INDEX('Ngân Hàng'!B:B,MATCH(AY9578,'Ngân Hàng'!C:C,0)),"")</f>
        <v/>
      </c>
    </row>
    <row r="9579" spans="50:52">
      <c r="AX9579" s="165" t="str" cm="1">
        <f t="array" ref="AX9579">IFERROR(INDEX(Tinh!A:A,MATCH(TRIM(AW9579),Tinh!B:B,0)),"")</f>
        <v/>
      </c>
      <c r="AY9579" s="166"/>
      <c r="AZ9579" s="165" t="str" cm="1">
        <f t="array" ref="AZ9579">IFERROR(INDEX('Ngân Hàng'!B:B,MATCH(AY9579,'Ngân Hàng'!C:C,0)),"")</f>
        <v/>
      </c>
    </row>
    <row r="9580" spans="50:52">
      <c r="AX9580" s="165" t="str" cm="1">
        <f t="array" ref="AX9580">IFERROR(INDEX(Tinh!A:A,MATCH(TRIM(AW9580),Tinh!B:B,0)),"")</f>
        <v/>
      </c>
      <c r="AY9580" s="166"/>
      <c r="AZ9580" s="165" t="str" cm="1">
        <f t="array" ref="AZ9580">IFERROR(INDEX('Ngân Hàng'!B:B,MATCH(AY9580,'Ngân Hàng'!C:C,0)),"")</f>
        <v/>
      </c>
    </row>
    <row r="9581" spans="50:52">
      <c r="AX9581" s="165" t="str" cm="1">
        <f t="array" ref="AX9581">IFERROR(INDEX(Tinh!A:A,MATCH(TRIM(AW9581),Tinh!B:B,0)),"")</f>
        <v/>
      </c>
      <c r="AY9581" s="166"/>
      <c r="AZ9581" s="165" t="str" cm="1">
        <f t="array" ref="AZ9581">IFERROR(INDEX('Ngân Hàng'!B:B,MATCH(AY9581,'Ngân Hàng'!C:C,0)),"")</f>
        <v/>
      </c>
    </row>
    <row r="9582" spans="50:52">
      <c r="AX9582" s="165" t="str" cm="1">
        <f t="array" ref="AX9582">IFERROR(INDEX(Tinh!A:A,MATCH(TRIM(AW9582),Tinh!B:B,0)),"")</f>
        <v/>
      </c>
      <c r="AY9582" s="166"/>
      <c r="AZ9582" s="165" t="str" cm="1">
        <f t="array" ref="AZ9582">IFERROR(INDEX('Ngân Hàng'!B:B,MATCH(AY9582,'Ngân Hàng'!C:C,0)),"")</f>
        <v/>
      </c>
    </row>
    <row r="9583" spans="50:52">
      <c r="AX9583" s="165" t="str" cm="1">
        <f t="array" ref="AX9583">IFERROR(INDEX(Tinh!A:A,MATCH(TRIM(AW9583),Tinh!B:B,0)),"")</f>
        <v/>
      </c>
      <c r="AY9583" s="166"/>
      <c r="AZ9583" s="165" t="str" cm="1">
        <f t="array" ref="AZ9583">IFERROR(INDEX('Ngân Hàng'!B:B,MATCH(AY9583,'Ngân Hàng'!C:C,0)),"")</f>
        <v/>
      </c>
    </row>
    <row r="9584" spans="50:52">
      <c r="AX9584" s="165" t="str" cm="1">
        <f t="array" ref="AX9584">IFERROR(INDEX(Tinh!A:A,MATCH(TRIM(AW9584),Tinh!B:B,0)),"")</f>
        <v/>
      </c>
      <c r="AY9584" s="166"/>
      <c r="AZ9584" s="165" t="str" cm="1">
        <f t="array" ref="AZ9584">IFERROR(INDEX('Ngân Hàng'!B:B,MATCH(AY9584,'Ngân Hàng'!C:C,0)),"")</f>
        <v/>
      </c>
    </row>
    <row r="9585" spans="50:52">
      <c r="AX9585" s="165" t="str" cm="1">
        <f t="array" ref="AX9585">IFERROR(INDEX(Tinh!A:A,MATCH(TRIM(AW9585),Tinh!B:B,0)),"")</f>
        <v/>
      </c>
      <c r="AY9585" s="166"/>
      <c r="AZ9585" s="165" t="str" cm="1">
        <f t="array" ref="AZ9585">IFERROR(INDEX('Ngân Hàng'!B:B,MATCH(AY9585,'Ngân Hàng'!C:C,0)),"")</f>
        <v/>
      </c>
    </row>
    <row r="9586" spans="50:52">
      <c r="AX9586" s="165" t="str" cm="1">
        <f t="array" ref="AX9586">IFERROR(INDEX(Tinh!A:A,MATCH(TRIM(AW9586),Tinh!B:B,0)),"")</f>
        <v/>
      </c>
      <c r="AY9586" s="166"/>
      <c r="AZ9586" s="165" t="str" cm="1">
        <f t="array" ref="AZ9586">IFERROR(INDEX('Ngân Hàng'!B:B,MATCH(AY9586,'Ngân Hàng'!C:C,0)),"")</f>
        <v/>
      </c>
    </row>
    <row r="9587" spans="50:52">
      <c r="AX9587" s="165" t="str" cm="1">
        <f t="array" ref="AX9587">IFERROR(INDEX(Tinh!A:A,MATCH(TRIM(AW9587),Tinh!B:B,0)),"")</f>
        <v/>
      </c>
      <c r="AY9587" s="166"/>
      <c r="AZ9587" s="165" t="str" cm="1">
        <f t="array" ref="AZ9587">IFERROR(INDEX('Ngân Hàng'!B:B,MATCH(AY9587,'Ngân Hàng'!C:C,0)),"")</f>
        <v/>
      </c>
    </row>
    <row r="9588" spans="50:52">
      <c r="AX9588" s="165" t="str" cm="1">
        <f t="array" ref="AX9588">IFERROR(INDEX(Tinh!A:A,MATCH(TRIM(AW9588),Tinh!B:B,0)),"")</f>
        <v/>
      </c>
      <c r="AY9588" s="166"/>
      <c r="AZ9588" s="165" t="str" cm="1">
        <f t="array" ref="AZ9588">IFERROR(INDEX('Ngân Hàng'!B:B,MATCH(AY9588,'Ngân Hàng'!C:C,0)),"")</f>
        <v/>
      </c>
    </row>
    <row r="9589" spans="50:52">
      <c r="AX9589" s="165" t="str" cm="1">
        <f t="array" ref="AX9589">IFERROR(INDEX(Tinh!A:A,MATCH(TRIM(AW9589),Tinh!B:B,0)),"")</f>
        <v/>
      </c>
      <c r="AY9589" s="166"/>
      <c r="AZ9589" s="165" t="str" cm="1">
        <f t="array" ref="AZ9589">IFERROR(INDEX('Ngân Hàng'!B:B,MATCH(AY9589,'Ngân Hàng'!C:C,0)),"")</f>
        <v/>
      </c>
    </row>
    <row r="9590" spans="50:52">
      <c r="AX9590" s="165" t="str" cm="1">
        <f t="array" ref="AX9590">IFERROR(INDEX(Tinh!A:A,MATCH(TRIM(AW9590),Tinh!B:B,0)),"")</f>
        <v/>
      </c>
      <c r="AY9590" s="166"/>
      <c r="AZ9590" s="165" t="str" cm="1">
        <f t="array" ref="AZ9590">IFERROR(INDEX('Ngân Hàng'!B:B,MATCH(AY9590,'Ngân Hàng'!C:C,0)),"")</f>
        <v/>
      </c>
    </row>
    <row r="9591" spans="50:52">
      <c r="AX9591" s="165" t="str" cm="1">
        <f t="array" ref="AX9591">IFERROR(INDEX(Tinh!A:A,MATCH(TRIM(AW9591),Tinh!B:B,0)),"")</f>
        <v/>
      </c>
      <c r="AY9591" s="166"/>
      <c r="AZ9591" s="165" t="str" cm="1">
        <f t="array" ref="AZ9591">IFERROR(INDEX('Ngân Hàng'!B:B,MATCH(AY9591,'Ngân Hàng'!C:C,0)),"")</f>
        <v/>
      </c>
    </row>
    <row r="9592" spans="50:52">
      <c r="AX9592" s="165" t="str" cm="1">
        <f t="array" ref="AX9592">IFERROR(INDEX(Tinh!A:A,MATCH(TRIM(AW9592),Tinh!B:B,0)),"")</f>
        <v/>
      </c>
      <c r="AY9592" s="166"/>
      <c r="AZ9592" s="165" t="str" cm="1">
        <f t="array" ref="AZ9592">IFERROR(INDEX('Ngân Hàng'!B:B,MATCH(AY9592,'Ngân Hàng'!C:C,0)),"")</f>
        <v/>
      </c>
    </row>
    <row r="9593" spans="50:52">
      <c r="AX9593" s="165" t="str" cm="1">
        <f t="array" ref="AX9593">IFERROR(INDEX(Tinh!A:A,MATCH(TRIM(AW9593),Tinh!B:B,0)),"")</f>
        <v/>
      </c>
      <c r="AY9593" s="166"/>
      <c r="AZ9593" s="165" t="str" cm="1">
        <f t="array" ref="AZ9593">IFERROR(INDEX('Ngân Hàng'!B:B,MATCH(AY9593,'Ngân Hàng'!C:C,0)),"")</f>
        <v/>
      </c>
    </row>
    <row r="9594" spans="50:52">
      <c r="AX9594" s="165" t="str" cm="1">
        <f t="array" ref="AX9594">IFERROR(INDEX(Tinh!A:A,MATCH(TRIM(AW9594),Tinh!B:B,0)),"")</f>
        <v/>
      </c>
      <c r="AY9594" s="166"/>
      <c r="AZ9594" s="165" t="str" cm="1">
        <f t="array" ref="AZ9594">IFERROR(INDEX('Ngân Hàng'!B:B,MATCH(AY9594,'Ngân Hàng'!C:C,0)),"")</f>
        <v/>
      </c>
    </row>
    <row r="9595" spans="50:52">
      <c r="AX9595" s="165" t="str" cm="1">
        <f t="array" ref="AX9595">IFERROR(INDEX(Tinh!A:A,MATCH(TRIM(AW9595),Tinh!B:B,0)),"")</f>
        <v/>
      </c>
      <c r="AY9595" s="166"/>
      <c r="AZ9595" s="165" t="str" cm="1">
        <f t="array" ref="AZ9595">IFERROR(INDEX('Ngân Hàng'!B:B,MATCH(AY9595,'Ngân Hàng'!C:C,0)),"")</f>
        <v/>
      </c>
    </row>
    <row r="9596" spans="50:52">
      <c r="AX9596" s="165" t="str" cm="1">
        <f t="array" ref="AX9596">IFERROR(INDEX(Tinh!A:A,MATCH(TRIM(AW9596),Tinh!B:B,0)),"")</f>
        <v/>
      </c>
      <c r="AY9596" s="166"/>
      <c r="AZ9596" s="165" t="str" cm="1">
        <f t="array" ref="AZ9596">IFERROR(INDEX('Ngân Hàng'!B:B,MATCH(AY9596,'Ngân Hàng'!C:C,0)),"")</f>
        <v/>
      </c>
    </row>
    <row r="9597" spans="50:52">
      <c r="AX9597" s="165" t="str" cm="1">
        <f t="array" ref="AX9597">IFERROR(INDEX(Tinh!A:A,MATCH(TRIM(AW9597),Tinh!B:B,0)),"")</f>
        <v/>
      </c>
      <c r="AY9597" s="166"/>
      <c r="AZ9597" s="165" t="str" cm="1">
        <f t="array" ref="AZ9597">IFERROR(INDEX('Ngân Hàng'!B:B,MATCH(AY9597,'Ngân Hàng'!C:C,0)),"")</f>
        <v/>
      </c>
    </row>
    <row r="9598" spans="50:52">
      <c r="AX9598" s="165" t="str" cm="1">
        <f t="array" ref="AX9598">IFERROR(INDEX(Tinh!A:A,MATCH(TRIM(AW9598),Tinh!B:B,0)),"")</f>
        <v/>
      </c>
      <c r="AY9598" s="166"/>
      <c r="AZ9598" s="165" t="str" cm="1">
        <f t="array" ref="AZ9598">IFERROR(INDEX('Ngân Hàng'!B:B,MATCH(AY9598,'Ngân Hàng'!C:C,0)),"")</f>
        <v/>
      </c>
    </row>
    <row r="9599" spans="50:52">
      <c r="AX9599" s="165" t="str" cm="1">
        <f t="array" ref="AX9599">IFERROR(INDEX(Tinh!A:A,MATCH(TRIM(AW9599),Tinh!B:B,0)),"")</f>
        <v/>
      </c>
      <c r="AY9599" s="166"/>
      <c r="AZ9599" s="165" t="str" cm="1">
        <f t="array" ref="AZ9599">IFERROR(INDEX('Ngân Hàng'!B:B,MATCH(AY9599,'Ngân Hàng'!C:C,0)),"")</f>
        <v/>
      </c>
    </row>
    <row r="9600" spans="50:52">
      <c r="AX9600" s="165" t="str" cm="1">
        <f t="array" ref="AX9600">IFERROR(INDEX(Tinh!A:A,MATCH(TRIM(AW9600),Tinh!B:B,0)),"")</f>
        <v/>
      </c>
      <c r="AY9600" s="166"/>
      <c r="AZ9600" s="165" t="str" cm="1">
        <f t="array" ref="AZ9600">IFERROR(INDEX('Ngân Hàng'!B:B,MATCH(AY9600,'Ngân Hàng'!C:C,0)),"")</f>
        <v/>
      </c>
    </row>
    <row r="9601" spans="50:52">
      <c r="AX9601" s="165" t="str" cm="1">
        <f t="array" ref="AX9601">IFERROR(INDEX(Tinh!A:A,MATCH(TRIM(AW9601),Tinh!B:B,0)),"")</f>
        <v/>
      </c>
      <c r="AY9601" s="166"/>
      <c r="AZ9601" s="165" t="str" cm="1">
        <f t="array" ref="AZ9601">IFERROR(INDEX('Ngân Hàng'!B:B,MATCH(AY9601,'Ngân Hàng'!C:C,0)),"")</f>
        <v/>
      </c>
    </row>
    <row r="9602" spans="50:52">
      <c r="AX9602" s="165" t="str" cm="1">
        <f t="array" ref="AX9602">IFERROR(INDEX(Tinh!A:A,MATCH(TRIM(AW9602),Tinh!B:B,0)),"")</f>
        <v/>
      </c>
      <c r="AY9602" s="166"/>
      <c r="AZ9602" s="165" t="str" cm="1">
        <f t="array" ref="AZ9602">IFERROR(INDEX('Ngân Hàng'!B:B,MATCH(AY9602,'Ngân Hàng'!C:C,0)),"")</f>
        <v/>
      </c>
    </row>
    <row r="9603" spans="50:52">
      <c r="AX9603" s="165" t="str" cm="1">
        <f t="array" ref="AX9603">IFERROR(INDEX(Tinh!A:A,MATCH(TRIM(AW9603),Tinh!B:B,0)),"")</f>
        <v/>
      </c>
      <c r="AY9603" s="166"/>
      <c r="AZ9603" s="165" t="str" cm="1">
        <f t="array" ref="AZ9603">IFERROR(INDEX('Ngân Hàng'!B:B,MATCH(AY9603,'Ngân Hàng'!C:C,0)),"")</f>
        <v/>
      </c>
    </row>
    <row r="9604" spans="50:52">
      <c r="AX9604" s="165" t="str" cm="1">
        <f t="array" ref="AX9604">IFERROR(INDEX(Tinh!A:A,MATCH(TRIM(AW9604),Tinh!B:B,0)),"")</f>
        <v/>
      </c>
      <c r="AY9604" s="166"/>
      <c r="AZ9604" s="165" t="str" cm="1">
        <f t="array" ref="AZ9604">IFERROR(INDEX('Ngân Hàng'!B:B,MATCH(AY9604,'Ngân Hàng'!C:C,0)),"")</f>
        <v/>
      </c>
    </row>
    <row r="9605" spans="50:52">
      <c r="AX9605" s="165" t="str" cm="1">
        <f t="array" ref="AX9605">IFERROR(INDEX(Tinh!A:A,MATCH(TRIM(AW9605),Tinh!B:B,0)),"")</f>
        <v/>
      </c>
      <c r="AY9605" s="166"/>
      <c r="AZ9605" s="165" t="str" cm="1">
        <f t="array" ref="AZ9605">IFERROR(INDEX('Ngân Hàng'!B:B,MATCH(AY9605,'Ngân Hàng'!C:C,0)),"")</f>
        <v/>
      </c>
    </row>
    <row r="9606" spans="50:52">
      <c r="AX9606" s="165" t="str" cm="1">
        <f t="array" ref="AX9606">IFERROR(INDEX(Tinh!A:A,MATCH(TRIM(AW9606),Tinh!B:B,0)),"")</f>
        <v/>
      </c>
      <c r="AY9606" s="166"/>
      <c r="AZ9606" s="165" t="str" cm="1">
        <f t="array" ref="AZ9606">IFERROR(INDEX('Ngân Hàng'!B:B,MATCH(AY9606,'Ngân Hàng'!C:C,0)),"")</f>
        <v/>
      </c>
    </row>
    <row r="9607" spans="50:52">
      <c r="AX9607" s="165" t="str" cm="1">
        <f t="array" ref="AX9607">IFERROR(INDEX(Tinh!A:A,MATCH(TRIM(AW9607),Tinh!B:B,0)),"")</f>
        <v/>
      </c>
      <c r="AY9607" s="166"/>
      <c r="AZ9607" s="165" t="str" cm="1">
        <f t="array" ref="AZ9607">IFERROR(INDEX('Ngân Hàng'!B:B,MATCH(AY9607,'Ngân Hàng'!C:C,0)),"")</f>
        <v/>
      </c>
    </row>
    <row r="9608" spans="50:52">
      <c r="AX9608" s="165" t="str" cm="1">
        <f t="array" ref="AX9608">IFERROR(INDEX(Tinh!A:A,MATCH(TRIM(AW9608),Tinh!B:B,0)),"")</f>
        <v/>
      </c>
      <c r="AY9608" s="166"/>
      <c r="AZ9608" s="165" t="str" cm="1">
        <f t="array" ref="AZ9608">IFERROR(INDEX('Ngân Hàng'!B:B,MATCH(AY9608,'Ngân Hàng'!C:C,0)),"")</f>
        <v/>
      </c>
    </row>
    <row r="9609" spans="50:52">
      <c r="AX9609" s="165" t="str" cm="1">
        <f t="array" ref="AX9609">IFERROR(INDEX(Tinh!A:A,MATCH(TRIM(AW9609),Tinh!B:B,0)),"")</f>
        <v/>
      </c>
      <c r="AY9609" s="166"/>
      <c r="AZ9609" s="165" t="str" cm="1">
        <f t="array" ref="AZ9609">IFERROR(INDEX('Ngân Hàng'!B:B,MATCH(AY9609,'Ngân Hàng'!C:C,0)),"")</f>
        <v/>
      </c>
    </row>
    <row r="9610" spans="50:52">
      <c r="AX9610" s="165" t="str" cm="1">
        <f t="array" ref="AX9610">IFERROR(INDEX(Tinh!A:A,MATCH(TRIM(AW9610),Tinh!B:B,0)),"")</f>
        <v/>
      </c>
      <c r="AY9610" s="166"/>
      <c r="AZ9610" s="165" t="str" cm="1">
        <f t="array" ref="AZ9610">IFERROR(INDEX('Ngân Hàng'!B:B,MATCH(AY9610,'Ngân Hàng'!C:C,0)),"")</f>
        <v/>
      </c>
    </row>
    <row r="9611" spans="50:52">
      <c r="AX9611" s="165" t="str" cm="1">
        <f t="array" ref="AX9611">IFERROR(INDEX(Tinh!A:A,MATCH(TRIM(AW9611),Tinh!B:B,0)),"")</f>
        <v/>
      </c>
      <c r="AY9611" s="166"/>
      <c r="AZ9611" s="165" t="str" cm="1">
        <f t="array" ref="AZ9611">IFERROR(INDEX('Ngân Hàng'!B:B,MATCH(AY9611,'Ngân Hàng'!C:C,0)),"")</f>
        <v/>
      </c>
    </row>
    <row r="9612" spans="50:52">
      <c r="AX9612" s="165" t="str" cm="1">
        <f t="array" ref="AX9612">IFERROR(INDEX(Tinh!A:A,MATCH(TRIM(AW9612),Tinh!B:B,0)),"")</f>
        <v/>
      </c>
      <c r="AY9612" s="166"/>
      <c r="AZ9612" s="165" t="str" cm="1">
        <f t="array" ref="AZ9612">IFERROR(INDEX('Ngân Hàng'!B:B,MATCH(AY9612,'Ngân Hàng'!C:C,0)),"")</f>
        <v/>
      </c>
    </row>
    <row r="9613" spans="50:52">
      <c r="AX9613" s="165" t="str" cm="1">
        <f t="array" ref="AX9613">IFERROR(INDEX(Tinh!A:A,MATCH(TRIM(AW9613),Tinh!B:B,0)),"")</f>
        <v/>
      </c>
      <c r="AY9613" s="166"/>
      <c r="AZ9613" s="165" t="str" cm="1">
        <f t="array" ref="AZ9613">IFERROR(INDEX('Ngân Hàng'!B:B,MATCH(AY9613,'Ngân Hàng'!C:C,0)),"")</f>
        <v/>
      </c>
    </row>
    <row r="9614" spans="50:52">
      <c r="AX9614" s="165" t="str" cm="1">
        <f t="array" ref="AX9614">IFERROR(INDEX(Tinh!A:A,MATCH(TRIM(AW9614),Tinh!B:B,0)),"")</f>
        <v/>
      </c>
      <c r="AY9614" s="166"/>
      <c r="AZ9614" s="165" t="str" cm="1">
        <f t="array" ref="AZ9614">IFERROR(INDEX('Ngân Hàng'!B:B,MATCH(AY9614,'Ngân Hàng'!C:C,0)),"")</f>
        <v/>
      </c>
    </row>
    <row r="9615" spans="50:52">
      <c r="AX9615" s="165" t="str" cm="1">
        <f t="array" ref="AX9615">IFERROR(INDEX(Tinh!A:A,MATCH(TRIM(AW9615),Tinh!B:B,0)),"")</f>
        <v/>
      </c>
      <c r="AY9615" s="166"/>
      <c r="AZ9615" s="165" t="str" cm="1">
        <f t="array" ref="AZ9615">IFERROR(INDEX('Ngân Hàng'!B:B,MATCH(AY9615,'Ngân Hàng'!C:C,0)),"")</f>
        <v/>
      </c>
    </row>
    <row r="9616" spans="50:52">
      <c r="AX9616" s="165" t="str" cm="1">
        <f t="array" ref="AX9616">IFERROR(INDEX(Tinh!A:A,MATCH(TRIM(AW9616),Tinh!B:B,0)),"")</f>
        <v/>
      </c>
      <c r="AY9616" s="166"/>
      <c r="AZ9616" s="165" t="str" cm="1">
        <f t="array" ref="AZ9616">IFERROR(INDEX('Ngân Hàng'!B:B,MATCH(AY9616,'Ngân Hàng'!C:C,0)),"")</f>
        <v/>
      </c>
    </row>
    <row r="9617" spans="50:52">
      <c r="AX9617" s="165" t="str" cm="1">
        <f t="array" ref="AX9617">IFERROR(INDEX(Tinh!A:A,MATCH(TRIM(AW9617),Tinh!B:B,0)),"")</f>
        <v/>
      </c>
      <c r="AY9617" s="166"/>
      <c r="AZ9617" s="165" t="str" cm="1">
        <f t="array" ref="AZ9617">IFERROR(INDEX('Ngân Hàng'!B:B,MATCH(AY9617,'Ngân Hàng'!C:C,0)),"")</f>
        <v/>
      </c>
    </row>
    <row r="9618" spans="50:52">
      <c r="AX9618" s="165" t="str" cm="1">
        <f t="array" ref="AX9618">IFERROR(INDEX(Tinh!A:A,MATCH(TRIM(AW9618),Tinh!B:B,0)),"")</f>
        <v/>
      </c>
      <c r="AY9618" s="166"/>
      <c r="AZ9618" s="165" t="str" cm="1">
        <f t="array" ref="AZ9618">IFERROR(INDEX('Ngân Hàng'!B:B,MATCH(AY9618,'Ngân Hàng'!C:C,0)),"")</f>
        <v/>
      </c>
    </row>
    <row r="9619" spans="50:52">
      <c r="AX9619" s="165" t="str" cm="1">
        <f t="array" ref="AX9619">IFERROR(INDEX(Tinh!A:A,MATCH(TRIM(AW9619),Tinh!B:B,0)),"")</f>
        <v/>
      </c>
      <c r="AY9619" s="166"/>
      <c r="AZ9619" s="165" t="str" cm="1">
        <f t="array" ref="AZ9619">IFERROR(INDEX('Ngân Hàng'!B:B,MATCH(AY9619,'Ngân Hàng'!C:C,0)),"")</f>
        <v/>
      </c>
    </row>
    <row r="9620" spans="50:52">
      <c r="AX9620" s="165" t="str" cm="1">
        <f t="array" ref="AX9620">IFERROR(INDEX(Tinh!A:A,MATCH(TRIM(AW9620),Tinh!B:B,0)),"")</f>
        <v/>
      </c>
      <c r="AY9620" s="166"/>
      <c r="AZ9620" s="165" t="str" cm="1">
        <f t="array" ref="AZ9620">IFERROR(INDEX('Ngân Hàng'!B:B,MATCH(AY9620,'Ngân Hàng'!C:C,0)),"")</f>
        <v/>
      </c>
    </row>
    <row r="9621" spans="50:52">
      <c r="AX9621" s="165" t="str" cm="1">
        <f t="array" ref="AX9621">IFERROR(INDEX(Tinh!A:A,MATCH(TRIM(AW9621),Tinh!B:B,0)),"")</f>
        <v/>
      </c>
      <c r="AY9621" s="166"/>
      <c r="AZ9621" s="165" t="str" cm="1">
        <f t="array" ref="AZ9621">IFERROR(INDEX('Ngân Hàng'!B:B,MATCH(AY9621,'Ngân Hàng'!C:C,0)),"")</f>
        <v/>
      </c>
    </row>
    <row r="9622" spans="50:52">
      <c r="AX9622" s="165" t="str" cm="1">
        <f t="array" ref="AX9622">IFERROR(INDEX(Tinh!A:A,MATCH(TRIM(AW9622),Tinh!B:B,0)),"")</f>
        <v/>
      </c>
      <c r="AY9622" s="166"/>
      <c r="AZ9622" s="165" t="str" cm="1">
        <f t="array" ref="AZ9622">IFERROR(INDEX('Ngân Hàng'!B:B,MATCH(AY9622,'Ngân Hàng'!C:C,0)),"")</f>
        <v/>
      </c>
    </row>
    <row r="9623" spans="50:52">
      <c r="AX9623" s="165" t="str" cm="1">
        <f t="array" ref="AX9623">IFERROR(INDEX(Tinh!A:A,MATCH(TRIM(AW9623),Tinh!B:B,0)),"")</f>
        <v/>
      </c>
      <c r="AY9623" s="166"/>
      <c r="AZ9623" s="165" t="str" cm="1">
        <f t="array" ref="AZ9623">IFERROR(INDEX('Ngân Hàng'!B:B,MATCH(AY9623,'Ngân Hàng'!C:C,0)),"")</f>
        <v/>
      </c>
    </row>
    <row r="9624" spans="50:52">
      <c r="AX9624" s="165" t="str" cm="1">
        <f t="array" ref="AX9624">IFERROR(INDEX(Tinh!A:A,MATCH(TRIM(AW9624),Tinh!B:B,0)),"")</f>
        <v/>
      </c>
      <c r="AY9624" s="166"/>
      <c r="AZ9624" s="165" t="str" cm="1">
        <f t="array" ref="AZ9624">IFERROR(INDEX('Ngân Hàng'!B:B,MATCH(AY9624,'Ngân Hàng'!C:C,0)),"")</f>
        <v/>
      </c>
    </row>
    <row r="9625" spans="50:52">
      <c r="AX9625" s="165" t="str" cm="1">
        <f t="array" ref="AX9625">IFERROR(INDEX(Tinh!A:A,MATCH(TRIM(AW9625),Tinh!B:B,0)),"")</f>
        <v/>
      </c>
      <c r="AY9625" s="166"/>
      <c r="AZ9625" s="165" t="str" cm="1">
        <f t="array" ref="AZ9625">IFERROR(INDEX('Ngân Hàng'!B:B,MATCH(AY9625,'Ngân Hàng'!C:C,0)),"")</f>
        <v/>
      </c>
    </row>
    <row r="9626" spans="50:52">
      <c r="AX9626" s="165" t="str" cm="1">
        <f t="array" ref="AX9626">IFERROR(INDEX(Tinh!A:A,MATCH(TRIM(AW9626),Tinh!B:B,0)),"")</f>
        <v/>
      </c>
      <c r="AY9626" s="166"/>
      <c r="AZ9626" s="165" t="str" cm="1">
        <f t="array" ref="AZ9626">IFERROR(INDEX('Ngân Hàng'!B:B,MATCH(AY9626,'Ngân Hàng'!C:C,0)),"")</f>
        <v/>
      </c>
    </row>
    <row r="9627" spans="50:52">
      <c r="AX9627" s="165" t="str" cm="1">
        <f t="array" ref="AX9627">IFERROR(INDEX(Tinh!A:A,MATCH(TRIM(AW9627),Tinh!B:B,0)),"")</f>
        <v/>
      </c>
      <c r="AY9627" s="166"/>
      <c r="AZ9627" s="165" t="str" cm="1">
        <f t="array" ref="AZ9627">IFERROR(INDEX('Ngân Hàng'!B:B,MATCH(AY9627,'Ngân Hàng'!C:C,0)),"")</f>
        <v/>
      </c>
    </row>
    <row r="9628" spans="50:52">
      <c r="AX9628" s="165" t="str" cm="1">
        <f t="array" ref="AX9628">IFERROR(INDEX(Tinh!A:A,MATCH(TRIM(AW9628),Tinh!B:B,0)),"")</f>
        <v/>
      </c>
      <c r="AY9628" s="166"/>
      <c r="AZ9628" s="165" t="str" cm="1">
        <f t="array" ref="AZ9628">IFERROR(INDEX('Ngân Hàng'!B:B,MATCH(AY9628,'Ngân Hàng'!C:C,0)),"")</f>
        <v/>
      </c>
    </row>
    <row r="9629" spans="50:52">
      <c r="AX9629" s="165" t="str" cm="1">
        <f t="array" ref="AX9629">IFERROR(INDEX(Tinh!A:A,MATCH(TRIM(AW9629),Tinh!B:B,0)),"")</f>
        <v/>
      </c>
      <c r="AY9629" s="166"/>
      <c r="AZ9629" s="165" t="str" cm="1">
        <f t="array" ref="AZ9629">IFERROR(INDEX('Ngân Hàng'!B:B,MATCH(AY9629,'Ngân Hàng'!C:C,0)),"")</f>
        <v/>
      </c>
    </row>
    <row r="9630" spans="50:52">
      <c r="AX9630" s="165" t="str" cm="1">
        <f t="array" ref="AX9630">IFERROR(INDEX(Tinh!A:A,MATCH(TRIM(AW9630),Tinh!B:B,0)),"")</f>
        <v/>
      </c>
      <c r="AY9630" s="166"/>
      <c r="AZ9630" s="165" t="str" cm="1">
        <f t="array" ref="AZ9630">IFERROR(INDEX('Ngân Hàng'!B:B,MATCH(AY9630,'Ngân Hàng'!C:C,0)),"")</f>
        <v/>
      </c>
    </row>
    <row r="9631" spans="50:52">
      <c r="AX9631" s="165" t="str" cm="1">
        <f t="array" ref="AX9631">IFERROR(INDEX(Tinh!A:A,MATCH(TRIM(AW9631),Tinh!B:B,0)),"")</f>
        <v/>
      </c>
      <c r="AY9631" s="166"/>
      <c r="AZ9631" s="165" t="str" cm="1">
        <f t="array" ref="AZ9631">IFERROR(INDEX('Ngân Hàng'!B:B,MATCH(AY9631,'Ngân Hàng'!C:C,0)),"")</f>
        <v/>
      </c>
    </row>
    <row r="9632" spans="50:52">
      <c r="AX9632" s="165" t="str" cm="1">
        <f t="array" ref="AX9632">IFERROR(INDEX(Tinh!A:A,MATCH(TRIM(AW9632),Tinh!B:B,0)),"")</f>
        <v/>
      </c>
      <c r="AY9632" s="166"/>
      <c r="AZ9632" s="165" t="str" cm="1">
        <f t="array" ref="AZ9632">IFERROR(INDEX('Ngân Hàng'!B:B,MATCH(AY9632,'Ngân Hàng'!C:C,0)),"")</f>
        <v/>
      </c>
    </row>
    <row r="9633" spans="50:52">
      <c r="AX9633" s="165" t="str" cm="1">
        <f t="array" ref="AX9633">IFERROR(INDEX(Tinh!A:A,MATCH(TRIM(AW9633),Tinh!B:B,0)),"")</f>
        <v/>
      </c>
      <c r="AY9633" s="166"/>
      <c r="AZ9633" s="165" t="str" cm="1">
        <f t="array" ref="AZ9633">IFERROR(INDEX('Ngân Hàng'!B:B,MATCH(AY9633,'Ngân Hàng'!C:C,0)),"")</f>
        <v/>
      </c>
    </row>
    <row r="9634" spans="50:52">
      <c r="AX9634" s="165" t="str" cm="1">
        <f t="array" ref="AX9634">IFERROR(INDEX(Tinh!A:A,MATCH(TRIM(AW9634),Tinh!B:B,0)),"")</f>
        <v/>
      </c>
      <c r="AY9634" s="166"/>
      <c r="AZ9634" s="165" t="str" cm="1">
        <f t="array" ref="AZ9634">IFERROR(INDEX('Ngân Hàng'!B:B,MATCH(AY9634,'Ngân Hàng'!C:C,0)),"")</f>
        <v/>
      </c>
    </row>
    <row r="9635" spans="50:52">
      <c r="AX9635" s="165" t="str" cm="1">
        <f t="array" ref="AX9635">IFERROR(INDEX(Tinh!A:A,MATCH(TRIM(AW9635),Tinh!B:B,0)),"")</f>
        <v/>
      </c>
      <c r="AY9635" s="166"/>
      <c r="AZ9635" s="165" t="str" cm="1">
        <f t="array" ref="AZ9635">IFERROR(INDEX('Ngân Hàng'!B:B,MATCH(AY9635,'Ngân Hàng'!C:C,0)),"")</f>
        <v/>
      </c>
    </row>
    <row r="9636" spans="50:52">
      <c r="AX9636" s="165" t="str" cm="1">
        <f t="array" ref="AX9636">IFERROR(INDEX(Tinh!A:A,MATCH(TRIM(AW9636),Tinh!B:B,0)),"")</f>
        <v/>
      </c>
      <c r="AY9636" s="166"/>
      <c r="AZ9636" s="165" t="str" cm="1">
        <f t="array" ref="AZ9636">IFERROR(INDEX('Ngân Hàng'!B:B,MATCH(AY9636,'Ngân Hàng'!C:C,0)),"")</f>
        <v/>
      </c>
    </row>
    <row r="9637" spans="50:52">
      <c r="AX9637" s="165" t="str" cm="1">
        <f t="array" ref="AX9637">IFERROR(INDEX(Tinh!A:A,MATCH(TRIM(AW9637),Tinh!B:B,0)),"")</f>
        <v/>
      </c>
      <c r="AY9637" s="166"/>
      <c r="AZ9637" s="165" t="str" cm="1">
        <f t="array" ref="AZ9637">IFERROR(INDEX('Ngân Hàng'!B:B,MATCH(AY9637,'Ngân Hàng'!C:C,0)),"")</f>
        <v/>
      </c>
    </row>
    <row r="9638" spans="50:52">
      <c r="AX9638" s="165" t="str" cm="1">
        <f t="array" ref="AX9638">IFERROR(INDEX(Tinh!A:A,MATCH(TRIM(AW9638),Tinh!B:B,0)),"")</f>
        <v/>
      </c>
      <c r="AY9638" s="166"/>
      <c r="AZ9638" s="165" t="str" cm="1">
        <f t="array" ref="AZ9638">IFERROR(INDEX('Ngân Hàng'!B:B,MATCH(AY9638,'Ngân Hàng'!C:C,0)),"")</f>
        <v/>
      </c>
    </row>
    <row r="9639" spans="50:52">
      <c r="AX9639" s="165" t="str" cm="1">
        <f t="array" ref="AX9639">IFERROR(INDEX(Tinh!A:A,MATCH(TRIM(AW9639),Tinh!B:B,0)),"")</f>
        <v/>
      </c>
      <c r="AY9639" s="166"/>
      <c r="AZ9639" s="165" t="str" cm="1">
        <f t="array" ref="AZ9639">IFERROR(INDEX('Ngân Hàng'!B:B,MATCH(AY9639,'Ngân Hàng'!C:C,0)),"")</f>
        <v/>
      </c>
    </row>
    <row r="9640" spans="50:52">
      <c r="AX9640" s="165" t="str" cm="1">
        <f t="array" ref="AX9640">IFERROR(INDEX(Tinh!A:A,MATCH(TRIM(AW9640),Tinh!B:B,0)),"")</f>
        <v/>
      </c>
      <c r="AY9640" s="166"/>
      <c r="AZ9640" s="165" t="str" cm="1">
        <f t="array" ref="AZ9640">IFERROR(INDEX('Ngân Hàng'!B:B,MATCH(AY9640,'Ngân Hàng'!C:C,0)),"")</f>
        <v/>
      </c>
    </row>
    <row r="9641" spans="50:52">
      <c r="AX9641" s="165" t="str" cm="1">
        <f t="array" ref="AX9641">IFERROR(INDEX(Tinh!A:A,MATCH(TRIM(AW9641),Tinh!B:B,0)),"")</f>
        <v/>
      </c>
      <c r="AY9641" s="166"/>
      <c r="AZ9641" s="165" t="str" cm="1">
        <f t="array" ref="AZ9641">IFERROR(INDEX('Ngân Hàng'!B:B,MATCH(AY9641,'Ngân Hàng'!C:C,0)),"")</f>
        <v/>
      </c>
    </row>
    <row r="9642" spans="50:52">
      <c r="AX9642" s="165" t="str" cm="1">
        <f t="array" ref="AX9642">IFERROR(INDEX(Tinh!A:A,MATCH(TRIM(AW9642),Tinh!B:B,0)),"")</f>
        <v/>
      </c>
      <c r="AY9642" s="166"/>
      <c r="AZ9642" s="165" t="str" cm="1">
        <f t="array" ref="AZ9642">IFERROR(INDEX('Ngân Hàng'!B:B,MATCH(AY9642,'Ngân Hàng'!C:C,0)),"")</f>
        <v/>
      </c>
    </row>
    <row r="9643" spans="50:52">
      <c r="AX9643" s="165" t="str" cm="1">
        <f t="array" ref="AX9643">IFERROR(INDEX(Tinh!A:A,MATCH(TRIM(AW9643),Tinh!B:B,0)),"")</f>
        <v/>
      </c>
      <c r="AY9643" s="166"/>
      <c r="AZ9643" s="165" t="str" cm="1">
        <f t="array" ref="AZ9643">IFERROR(INDEX('Ngân Hàng'!B:B,MATCH(AY9643,'Ngân Hàng'!C:C,0)),"")</f>
        <v/>
      </c>
    </row>
    <row r="9644" spans="50:52">
      <c r="AX9644" s="165" t="str" cm="1">
        <f t="array" ref="AX9644">IFERROR(INDEX(Tinh!A:A,MATCH(TRIM(AW9644),Tinh!B:B,0)),"")</f>
        <v/>
      </c>
      <c r="AY9644" s="166"/>
      <c r="AZ9644" s="165" t="str" cm="1">
        <f t="array" ref="AZ9644">IFERROR(INDEX('Ngân Hàng'!B:B,MATCH(AY9644,'Ngân Hàng'!C:C,0)),"")</f>
        <v/>
      </c>
    </row>
    <row r="9645" spans="50:52">
      <c r="AX9645" s="165" t="str" cm="1">
        <f t="array" ref="AX9645">IFERROR(INDEX(Tinh!A:A,MATCH(TRIM(AW9645),Tinh!B:B,0)),"")</f>
        <v/>
      </c>
      <c r="AY9645" s="166"/>
      <c r="AZ9645" s="165" t="str" cm="1">
        <f t="array" ref="AZ9645">IFERROR(INDEX('Ngân Hàng'!B:B,MATCH(AY9645,'Ngân Hàng'!C:C,0)),"")</f>
        <v/>
      </c>
    </row>
    <row r="9646" spans="50:52">
      <c r="AX9646" s="165" t="str" cm="1">
        <f t="array" ref="AX9646">IFERROR(INDEX(Tinh!A:A,MATCH(TRIM(AW9646),Tinh!B:B,0)),"")</f>
        <v/>
      </c>
      <c r="AY9646" s="166"/>
      <c r="AZ9646" s="165" t="str" cm="1">
        <f t="array" ref="AZ9646">IFERROR(INDEX('Ngân Hàng'!B:B,MATCH(AY9646,'Ngân Hàng'!C:C,0)),"")</f>
        <v/>
      </c>
    </row>
    <row r="9647" spans="50:52">
      <c r="AX9647" s="165" t="str" cm="1">
        <f t="array" ref="AX9647">IFERROR(INDEX(Tinh!A:A,MATCH(TRIM(AW9647),Tinh!B:B,0)),"")</f>
        <v/>
      </c>
      <c r="AY9647" s="166"/>
      <c r="AZ9647" s="165" t="str" cm="1">
        <f t="array" ref="AZ9647">IFERROR(INDEX('Ngân Hàng'!B:B,MATCH(AY9647,'Ngân Hàng'!C:C,0)),"")</f>
        <v/>
      </c>
    </row>
    <row r="9648" spans="50:52">
      <c r="AX9648" s="165" t="str" cm="1">
        <f t="array" ref="AX9648">IFERROR(INDEX(Tinh!A:A,MATCH(TRIM(AW9648),Tinh!B:B,0)),"")</f>
        <v/>
      </c>
      <c r="AY9648" s="166"/>
      <c r="AZ9648" s="165" t="str" cm="1">
        <f t="array" ref="AZ9648">IFERROR(INDEX('Ngân Hàng'!B:B,MATCH(AY9648,'Ngân Hàng'!C:C,0)),"")</f>
        <v/>
      </c>
    </row>
    <row r="9649" spans="50:52">
      <c r="AX9649" s="165" t="str" cm="1">
        <f t="array" ref="AX9649">IFERROR(INDEX(Tinh!A:A,MATCH(TRIM(AW9649),Tinh!B:B,0)),"")</f>
        <v/>
      </c>
      <c r="AY9649" s="166"/>
      <c r="AZ9649" s="165" t="str" cm="1">
        <f t="array" ref="AZ9649">IFERROR(INDEX('Ngân Hàng'!B:B,MATCH(AY9649,'Ngân Hàng'!C:C,0)),"")</f>
        <v/>
      </c>
    </row>
    <row r="9650" spans="50:52">
      <c r="AX9650" s="165" t="str" cm="1">
        <f t="array" ref="AX9650">IFERROR(INDEX(Tinh!A:A,MATCH(TRIM(AW9650),Tinh!B:B,0)),"")</f>
        <v/>
      </c>
      <c r="AY9650" s="166"/>
      <c r="AZ9650" s="165" t="str" cm="1">
        <f t="array" ref="AZ9650">IFERROR(INDEX('Ngân Hàng'!B:B,MATCH(AY9650,'Ngân Hàng'!C:C,0)),"")</f>
        <v/>
      </c>
    </row>
    <row r="9651" spans="50:52">
      <c r="AX9651" s="165" t="str" cm="1">
        <f t="array" ref="AX9651">IFERROR(INDEX(Tinh!A:A,MATCH(TRIM(AW9651),Tinh!B:B,0)),"")</f>
        <v/>
      </c>
      <c r="AY9651" s="166"/>
      <c r="AZ9651" s="165" t="str" cm="1">
        <f t="array" ref="AZ9651">IFERROR(INDEX('Ngân Hàng'!B:B,MATCH(AY9651,'Ngân Hàng'!C:C,0)),"")</f>
        <v/>
      </c>
    </row>
    <row r="9652" spans="50:52">
      <c r="AX9652" s="165" t="str" cm="1">
        <f t="array" ref="AX9652">IFERROR(INDEX(Tinh!A:A,MATCH(TRIM(AW9652),Tinh!B:B,0)),"")</f>
        <v/>
      </c>
      <c r="AY9652" s="166"/>
      <c r="AZ9652" s="165" t="str" cm="1">
        <f t="array" ref="AZ9652">IFERROR(INDEX('Ngân Hàng'!B:B,MATCH(AY9652,'Ngân Hàng'!C:C,0)),"")</f>
        <v/>
      </c>
    </row>
    <row r="9653" spans="50:52">
      <c r="AX9653" s="165" t="str" cm="1">
        <f t="array" ref="AX9653">IFERROR(INDEX(Tinh!A:A,MATCH(TRIM(AW9653),Tinh!B:B,0)),"")</f>
        <v/>
      </c>
      <c r="AY9653" s="166"/>
      <c r="AZ9653" s="165" t="str" cm="1">
        <f t="array" ref="AZ9653">IFERROR(INDEX('Ngân Hàng'!B:B,MATCH(AY9653,'Ngân Hàng'!C:C,0)),"")</f>
        <v/>
      </c>
    </row>
    <row r="9654" spans="50:52">
      <c r="AX9654" s="165" t="str" cm="1">
        <f t="array" ref="AX9654">IFERROR(INDEX(Tinh!A:A,MATCH(TRIM(AW9654),Tinh!B:B,0)),"")</f>
        <v/>
      </c>
      <c r="AY9654" s="166"/>
      <c r="AZ9654" s="165" t="str" cm="1">
        <f t="array" ref="AZ9654">IFERROR(INDEX('Ngân Hàng'!B:B,MATCH(AY9654,'Ngân Hàng'!C:C,0)),"")</f>
        <v/>
      </c>
    </row>
    <row r="9655" spans="50:52">
      <c r="AX9655" s="165" t="str" cm="1">
        <f t="array" ref="AX9655">IFERROR(INDEX(Tinh!A:A,MATCH(TRIM(AW9655),Tinh!B:B,0)),"")</f>
        <v/>
      </c>
      <c r="AY9655" s="166"/>
      <c r="AZ9655" s="165" t="str" cm="1">
        <f t="array" ref="AZ9655">IFERROR(INDEX('Ngân Hàng'!B:B,MATCH(AY9655,'Ngân Hàng'!C:C,0)),"")</f>
        <v/>
      </c>
    </row>
    <row r="9656" spans="50:52">
      <c r="AX9656" s="165" t="str" cm="1">
        <f t="array" ref="AX9656">IFERROR(INDEX(Tinh!A:A,MATCH(TRIM(AW9656),Tinh!B:B,0)),"")</f>
        <v/>
      </c>
      <c r="AY9656" s="166"/>
      <c r="AZ9656" s="165" t="str" cm="1">
        <f t="array" ref="AZ9656">IFERROR(INDEX('Ngân Hàng'!B:B,MATCH(AY9656,'Ngân Hàng'!C:C,0)),"")</f>
        <v/>
      </c>
    </row>
    <row r="9657" spans="50:52">
      <c r="AX9657" s="165" t="str" cm="1">
        <f t="array" ref="AX9657">IFERROR(INDEX(Tinh!A:A,MATCH(TRIM(AW9657),Tinh!B:B,0)),"")</f>
        <v/>
      </c>
      <c r="AY9657" s="166"/>
      <c r="AZ9657" s="165" t="str" cm="1">
        <f t="array" ref="AZ9657">IFERROR(INDEX('Ngân Hàng'!B:B,MATCH(AY9657,'Ngân Hàng'!C:C,0)),"")</f>
        <v/>
      </c>
    </row>
    <row r="9658" spans="50:52">
      <c r="AX9658" s="165" t="str" cm="1">
        <f t="array" ref="AX9658">IFERROR(INDEX(Tinh!A:A,MATCH(TRIM(AW9658),Tinh!B:B,0)),"")</f>
        <v/>
      </c>
      <c r="AY9658" s="166"/>
      <c r="AZ9658" s="165" t="str" cm="1">
        <f t="array" ref="AZ9658">IFERROR(INDEX('Ngân Hàng'!B:B,MATCH(AY9658,'Ngân Hàng'!C:C,0)),"")</f>
        <v/>
      </c>
    </row>
    <row r="9659" spans="50:52">
      <c r="AX9659" s="165" t="str" cm="1">
        <f t="array" ref="AX9659">IFERROR(INDEX(Tinh!A:A,MATCH(TRIM(AW9659),Tinh!B:B,0)),"")</f>
        <v/>
      </c>
      <c r="AY9659" s="166"/>
      <c r="AZ9659" s="165" t="str" cm="1">
        <f t="array" ref="AZ9659">IFERROR(INDEX('Ngân Hàng'!B:B,MATCH(AY9659,'Ngân Hàng'!C:C,0)),"")</f>
        <v/>
      </c>
    </row>
    <row r="9660" spans="50:52">
      <c r="AX9660" s="165" t="str" cm="1">
        <f t="array" ref="AX9660">IFERROR(INDEX(Tinh!A:A,MATCH(TRIM(AW9660),Tinh!B:B,0)),"")</f>
        <v/>
      </c>
      <c r="AY9660" s="166"/>
      <c r="AZ9660" s="165" t="str" cm="1">
        <f t="array" ref="AZ9660">IFERROR(INDEX('Ngân Hàng'!B:B,MATCH(AY9660,'Ngân Hàng'!C:C,0)),"")</f>
        <v/>
      </c>
    </row>
    <row r="9661" spans="50:52">
      <c r="AX9661" s="165" t="str" cm="1">
        <f t="array" ref="AX9661">IFERROR(INDEX(Tinh!A:A,MATCH(TRIM(AW9661),Tinh!B:B,0)),"")</f>
        <v/>
      </c>
      <c r="AY9661" s="166"/>
      <c r="AZ9661" s="165" t="str" cm="1">
        <f t="array" ref="AZ9661">IFERROR(INDEX('Ngân Hàng'!B:B,MATCH(AY9661,'Ngân Hàng'!C:C,0)),"")</f>
        <v/>
      </c>
    </row>
    <row r="9662" spans="50:52">
      <c r="AX9662" s="165" t="str" cm="1">
        <f t="array" ref="AX9662">IFERROR(INDEX(Tinh!A:A,MATCH(TRIM(AW9662),Tinh!B:B,0)),"")</f>
        <v/>
      </c>
      <c r="AY9662" s="166"/>
      <c r="AZ9662" s="165" t="str" cm="1">
        <f t="array" ref="AZ9662">IFERROR(INDEX('Ngân Hàng'!B:B,MATCH(AY9662,'Ngân Hàng'!C:C,0)),"")</f>
        <v/>
      </c>
    </row>
    <row r="9663" spans="50:52">
      <c r="AX9663" s="165" t="str" cm="1">
        <f t="array" ref="AX9663">IFERROR(INDEX(Tinh!A:A,MATCH(TRIM(AW9663),Tinh!B:B,0)),"")</f>
        <v/>
      </c>
      <c r="AY9663" s="166"/>
      <c r="AZ9663" s="165" t="str" cm="1">
        <f t="array" ref="AZ9663">IFERROR(INDEX('Ngân Hàng'!B:B,MATCH(AY9663,'Ngân Hàng'!C:C,0)),"")</f>
        <v/>
      </c>
    </row>
    <row r="9664" spans="50:52">
      <c r="AX9664" s="165" t="str" cm="1">
        <f t="array" ref="AX9664">IFERROR(INDEX(Tinh!A:A,MATCH(TRIM(AW9664),Tinh!B:B,0)),"")</f>
        <v/>
      </c>
      <c r="AY9664" s="166"/>
      <c r="AZ9664" s="165" t="str" cm="1">
        <f t="array" ref="AZ9664">IFERROR(INDEX('Ngân Hàng'!B:B,MATCH(AY9664,'Ngân Hàng'!C:C,0)),"")</f>
        <v/>
      </c>
    </row>
    <row r="9665" spans="50:52">
      <c r="AX9665" s="165" t="str" cm="1">
        <f t="array" ref="AX9665">IFERROR(INDEX(Tinh!A:A,MATCH(TRIM(AW9665),Tinh!B:B,0)),"")</f>
        <v/>
      </c>
      <c r="AY9665" s="166"/>
      <c r="AZ9665" s="165" t="str" cm="1">
        <f t="array" ref="AZ9665">IFERROR(INDEX('Ngân Hàng'!B:B,MATCH(AY9665,'Ngân Hàng'!C:C,0)),"")</f>
        <v/>
      </c>
    </row>
    <row r="9666" spans="50:52">
      <c r="AX9666" s="165" t="str" cm="1">
        <f t="array" ref="AX9666">IFERROR(INDEX(Tinh!A:A,MATCH(TRIM(AW9666),Tinh!B:B,0)),"")</f>
        <v/>
      </c>
      <c r="AY9666" s="166"/>
      <c r="AZ9666" s="165" t="str" cm="1">
        <f t="array" ref="AZ9666">IFERROR(INDEX('Ngân Hàng'!B:B,MATCH(AY9666,'Ngân Hàng'!C:C,0)),"")</f>
        <v/>
      </c>
    </row>
    <row r="9667" spans="50:52">
      <c r="AX9667" s="165" t="str" cm="1">
        <f t="array" ref="AX9667">IFERROR(INDEX(Tinh!A:A,MATCH(TRIM(AW9667),Tinh!B:B,0)),"")</f>
        <v/>
      </c>
      <c r="AY9667" s="166"/>
      <c r="AZ9667" s="165" t="str" cm="1">
        <f t="array" ref="AZ9667">IFERROR(INDEX('Ngân Hàng'!B:B,MATCH(AY9667,'Ngân Hàng'!C:C,0)),"")</f>
        <v/>
      </c>
    </row>
    <row r="9668" spans="50:52">
      <c r="AX9668" s="165" t="str" cm="1">
        <f t="array" ref="AX9668">IFERROR(INDEX(Tinh!A:A,MATCH(TRIM(AW9668),Tinh!B:B,0)),"")</f>
        <v/>
      </c>
      <c r="AY9668" s="166"/>
      <c r="AZ9668" s="165" t="str" cm="1">
        <f t="array" ref="AZ9668">IFERROR(INDEX('Ngân Hàng'!B:B,MATCH(AY9668,'Ngân Hàng'!C:C,0)),"")</f>
        <v/>
      </c>
    </row>
    <row r="9669" spans="50:52">
      <c r="AX9669" s="165" t="str" cm="1">
        <f t="array" ref="AX9669">IFERROR(INDEX(Tinh!A:A,MATCH(TRIM(AW9669),Tinh!B:B,0)),"")</f>
        <v/>
      </c>
      <c r="AY9669" s="166"/>
      <c r="AZ9669" s="165" t="str" cm="1">
        <f t="array" ref="AZ9669">IFERROR(INDEX('Ngân Hàng'!B:B,MATCH(AY9669,'Ngân Hàng'!C:C,0)),"")</f>
        <v/>
      </c>
    </row>
    <row r="9670" spans="50:52">
      <c r="AX9670" s="165" t="str" cm="1">
        <f t="array" ref="AX9670">IFERROR(INDEX(Tinh!A:A,MATCH(TRIM(AW9670),Tinh!B:B,0)),"")</f>
        <v/>
      </c>
      <c r="AY9670" s="166"/>
      <c r="AZ9670" s="165" t="str" cm="1">
        <f t="array" ref="AZ9670">IFERROR(INDEX('Ngân Hàng'!B:B,MATCH(AY9670,'Ngân Hàng'!C:C,0)),"")</f>
        <v/>
      </c>
    </row>
    <row r="9671" spans="50:52">
      <c r="AX9671" s="165" t="str" cm="1">
        <f t="array" ref="AX9671">IFERROR(INDEX(Tinh!A:A,MATCH(TRIM(AW9671),Tinh!B:B,0)),"")</f>
        <v/>
      </c>
      <c r="AY9671" s="166"/>
      <c r="AZ9671" s="165" t="str" cm="1">
        <f t="array" ref="AZ9671">IFERROR(INDEX('Ngân Hàng'!B:B,MATCH(AY9671,'Ngân Hàng'!C:C,0)),"")</f>
        <v/>
      </c>
    </row>
    <row r="9672" spans="50:52">
      <c r="AX9672" s="165" t="str" cm="1">
        <f t="array" ref="AX9672">IFERROR(INDEX(Tinh!A:A,MATCH(TRIM(AW9672),Tinh!B:B,0)),"")</f>
        <v/>
      </c>
      <c r="AY9672" s="166"/>
      <c r="AZ9672" s="165" t="str" cm="1">
        <f t="array" ref="AZ9672">IFERROR(INDEX('Ngân Hàng'!B:B,MATCH(AY9672,'Ngân Hàng'!C:C,0)),"")</f>
        <v/>
      </c>
    </row>
    <row r="9673" spans="50:52">
      <c r="AX9673" s="165" t="str" cm="1">
        <f t="array" ref="AX9673">IFERROR(INDEX(Tinh!A:A,MATCH(TRIM(AW9673),Tinh!B:B,0)),"")</f>
        <v/>
      </c>
      <c r="AY9673" s="166"/>
      <c r="AZ9673" s="165" t="str" cm="1">
        <f t="array" ref="AZ9673">IFERROR(INDEX('Ngân Hàng'!B:B,MATCH(AY9673,'Ngân Hàng'!C:C,0)),"")</f>
        <v/>
      </c>
    </row>
    <row r="9674" spans="50:52">
      <c r="AX9674" s="165" t="str" cm="1">
        <f t="array" ref="AX9674">IFERROR(INDEX(Tinh!A:A,MATCH(TRIM(AW9674),Tinh!B:B,0)),"")</f>
        <v/>
      </c>
      <c r="AY9674" s="166"/>
      <c r="AZ9674" s="165" t="str" cm="1">
        <f t="array" ref="AZ9674">IFERROR(INDEX('Ngân Hàng'!B:B,MATCH(AY9674,'Ngân Hàng'!C:C,0)),"")</f>
        <v/>
      </c>
    </row>
    <row r="9675" spans="50:52">
      <c r="AX9675" s="165" t="str" cm="1">
        <f t="array" ref="AX9675">IFERROR(INDEX(Tinh!A:A,MATCH(TRIM(AW9675),Tinh!B:B,0)),"")</f>
        <v/>
      </c>
      <c r="AY9675" s="166"/>
      <c r="AZ9675" s="165" t="str" cm="1">
        <f t="array" ref="AZ9675">IFERROR(INDEX('Ngân Hàng'!B:B,MATCH(AY9675,'Ngân Hàng'!C:C,0)),"")</f>
        <v/>
      </c>
    </row>
    <row r="9676" spans="50:52">
      <c r="AX9676" s="165" t="str" cm="1">
        <f t="array" ref="AX9676">IFERROR(INDEX(Tinh!A:A,MATCH(TRIM(AW9676),Tinh!B:B,0)),"")</f>
        <v/>
      </c>
      <c r="AY9676" s="166"/>
      <c r="AZ9676" s="165" t="str" cm="1">
        <f t="array" ref="AZ9676">IFERROR(INDEX('Ngân Hàng'!B:B,MATCH(AY9676,'Ngân Hàng'!C:C,0)),"")</f>
        <v/>
      </c>
    </row>
    <row r="9677" spans="50:52">
      <c r="AX9677" s="165" t="str" cm="1">
        <f t="array" ref="AX9677">IFERROR(INDEX(Tinh!A:A,MATCH(TRIM(AW9677),Tinh!B:B,0)),"")</f>
        <v/>
      </c>
      <c r="AY9677" s="166"/>
      <c r="AZ9677" s="165" t="str" cm="1">
        <f t="array" ref="AZ9677">IFERROR(INDEX('Ngân Hàng'!B:B,MATCH(AY9677,'Ngân Hàng'!C:C,0)),"")</f>
        <v/>
      </c>
    </row>
    <row r="9678" spans="50:52">
      <c r="AX9678" s="165" t="str" cm="1">
        <f t="array" ref="AX9678">IFERROR(INDEX(Tinh!A:A,MATCH(TRIM(AW9678),Tinh!B:B,0)),"")</f>
        <v/>
      </c>
      <c r="AY9678" s="166"/>
      <c r="AZ9678" s="165" t="str" cm="1">
        <f t="array" ref="AZ9678">IFERROR(INDEX('Ngân Hàng'!B:B,MATCH(AY9678,'Ngân Hàng'!C:C,0)),"")</f>
        <v/>
      </c>
    </row>
    <row r="9679" spans="50:52">
      <c r="AX9679" s="165" t="str" cm="1">
        <f t="array" ref="AX9679">IFERROR(INDEX(Tinh!A:A,MATCH(TRIM(AW9679),Tinh!B:B,0)),"")</f>
        <v/>
      </c>
      <c r="AY9679" s="166"/>
      <c r="AZ9679" s="165" t="str" cm="1">
        <f t="array" ref="AZ9679">IFERROR(INDEX('Ngân Hàng'!B:B,MATCH(AY9679,'Ngân Hàng'!C:C,0)),"")</f>
        <v/>
      </c>
    </row>
    <row r="9680" spans="50:52">
      <c r="AX9680" s="165" t="str" cm="1">
        <f t="array" ref="AX9680">IFERROR(INDEX(Tinh!A:A,MATCH(TRIM(AW9680),Tinh!B:B,0)),"")</f>
        <v/>
      </c>
      <c r="AY9680" s="166"/>
      <c r="AZ9680" s="165" t="str" cm="1">
        <f t="array" ref="AZ9680">IFERROR(INDEX('Ngân Hàng'!B:B,MATCH(AY9680,'Ngân Hàng'!C:C,0)),"")</f>
        <v/>
      </c>
    </row>
    <row r="9681" spans="50:52">
      <c r="AX9681" s="165" t="str" cm="1">
        <f t="array" ref="AX9681">IFERROR(INDEX(Tinh!A:A,MATCH(TRIM(AW9681),Tinh!B:B,0)),"")</f>
        <v/>
      </c>
      <c r="AY9681" s="166"/>
      <c r="AZ9681" s="165" t="str" cm="1">
        <f t="array" ref="AZ9681">IFERROR(INDEX('Ngân Hàng'!B:B,MATCH(AY9681,'Ngân Hàng'!C:C,0)),"")</f>
        <v/>
      </c>
    </row>
    <row r="9682" spans="50:52">
      <c r="AX9682" s="165" t="str" cm="1">
        <f t="array" ref="AX9682">IFERROR(INDEX(Tinh!A:A,MATCH(TRIM(AW9682),Tinh!B:B,0)),"")</f>
        <v/>
      </c>
      <c r="AY9682" s="166"/>
      <c r="AZ9682" s="165" t="str" cm="1">
        <f t="array" ref="AZ9682">IFERROR(INDEX('Ngân Hàng'!B:B,MATCH(AY9682,'Ngân Hàng'!C:C,0)),"")</f>
        <v/>
      </c>
    </row>
    <row r="9683" spans="50:52">
      <c r="AX9683" s="165" t="str" cm="1">
        <f t="array" ref="AX9683">IFERROR(INDEX(Tinh!A:A,MATCH(TRIM(AW9683),Tinh!B:B,0)),"")</f>
        <v/>
      </c>
      <c r="AY9683" s="166"/>
      <c r="AZ9683" s="165" t="str" cm="1">
        <f t="array" ref="AZ9683">IFERROR(INDEX('Ngân Hàng'!B:B,MATCH(AY9683,'Ngân Hàng'!C:C,0)),"")</f>
        <v/>
      </c>
    </row>
    <row r="9684" spans="50:52">
      <c r="AX9684" s="165" t="str" cm="1">
        <f t="array" ref="AX9684">IFERROR(INDEX(Tinh!A:A,MATCH(TRIM(AW9684),Tinh!B:B,0)),"")</f>
        <v/>
      </c>
      <c r="AY9684" s="166"/>
      <c r="AZ9684" s="165" t="str" cm="1">
        <f t="array" ref="AZ9684">IFERROR(INDEX('Ngân Hàng'!B:B,MATCH(AY9684,'Ngân Hàng'!C:C,0)),"")</f>
        <v/>
      </c>
    </row>
    <row r="9685" spans="50:52">
      <c r="AX9685" s="165" t="str" cm="1">
        <f t="array" ref="AX9685">IFERROR(INDEX(Tinh!A:A,MATCH(TRIM(AW9685),Tinh!B:B,0)),"")</f>
        <v/>
      </c>
      <c r="AY9685" s="166"/>
      <c r="AZ9685" s="165" t="str" cm="1">
        <f t="array" ref="AZ9685">IFERROR(INDEX('Ngân Hàng'!B:B,MATCH(AY9685,'Ngân Hàng'!C:C,0)),"")</f>
        <v/>
      </c>
    </row>
    <row r="9686" spans="50:52">
      <c r="AX9686" s="165" t="str" cm="1">
        <f t="array" ref="AX9686">IFERROR(INDEX(Tinh!A:A,MATCH(TRIM(AW9686),Tinh!B:B,0)),"")</f>
        <v/>
      </c>
      <c r="AY9686" s="166"/>
      <c r="AZ9686" s="165" t="str" cm="1">
        <f t="array" ref="AZ9686">IFERROR(INDEX('Ngân Hàng'!B:B,MATCH(AY9686,'Ngân Hàng'!C:C,0)),"")</f>
        <v/>
      </c>
    </row>
    <row r="9687" spans="50:52">
      <c r="AX9687" s="165" t="str" cm="1">
        <f t="array" ref="AX9687">IFERROR(INDEX(Tinh!A:A,MATCH(TRIM(AW9687),Tinh!B:B,0)),"")</f>
        <v/>
      </c>
      <c r="AY9687" s="166"/>
      <c r="AZ9687" s="165" t="str" cm="1">
        <f t="array" ref="AZ9687">IFERROR(INDEX('Ngân Hàng'!B:B,MATCH(AY9687,'Ngân Hàng'!C:C,0)),"")</f>
        <v/>
      </c>
    </row>
    <row r="9688" spans="50:52">
      <c r="AX9688" s="165" t="str" cm="1">
        <f t="array" ref="AX9688">IFERROR(INDEX(Tinh!A:A,MATCH(TRIM(AW9688),Tinh!B:B,0)),"")</f>
        <v/>
      </c>
      <c r="AY9688" s="166"/>
      <c r="AZ9688" s="165" t="str" cm="1">
        <f t="array" ref="AZ9688">IFERROR(INDEX('Ngân Hàng'!B:B,MATCH(AY9688,'Ngân Hàng'!C:C,0)),"")</f>
        <v/>
      </c>
    </row>
    <row r="9689" spans="50:52">
      <c r="AX9689" s="165" t="str" cm="1">
        <f t="array" ref="AX9689">IFERROR(INDEX(Tinh!A:A,MATCH(TRIM(AW9689),Tinh!B:B,0)),"")</f>
        <v/>
      </c>
      <c r="AY9689" s="166"/>
      <c r="AZ9689" s="165" t="str" cm="1">
        <f t="array" ref="AZ9689">IFERROR(INDEX('Ngân Hàng'!B:B,MATCH(AY9689,'Ngân Hàng'!C:C,0)),"")</f>
        <v/>
      </c>
    </row>
    <row r="9690" spans="50:52">
      <c r="AX9690" s="165" t="str" cm="1">
        <f t="array" ref="AX9690">IFERROR(INDEX(Tinh!A:A,MATCH(TRIM(AW9690),Tinh!B:B,0)),"")</f>
        <v/>
      </c>
      <c r="AY9690" s="166"/>
      <c r="AZ9690" s="165" t="str" cm="1">
        <f t="array" ref="AZ9690">IFERROR(INDEX('Ngân Hàng'!B:B,MATCH(AY9690,'Ngân Hàng'!C:C,0)),"")</f>
        <v/>
      </c>
    </row>
    <row r="9691" spans="50:52">
      <c r="AX9691" s="165" t="str" cm="1">
        <f t="array" ref="AX9691">IFERROR(INDEX(Tinh!A:A,MATCH(TRIM(AW9691),Tinh!B:B,0)),"")</f>
        <v/>
      </c>
      <c r="AY9691" s="166"/>
      <c r="AZ9691" s="165" t="str" cm="1">
        <f t="array" ref="AZ9691">IFERROR(INDEX('Ngân Hàng'!B:B,MATCH(AY9691,'Ngân Hàng'!C:C,0)),"")</f>
        <v/>
      </c>
    </row>
    <row r="9692" spans="50:52">
      <c r="AX9692" s="165" t="str" cm="1">
        <f t="array" ref="AX9692">IFERROR(INDEX(Tinh!A:A,MATCH(TRIM(AW9692),Tinh!B:B,0)),"")</f>
        <v/>
      </c>
      <c r="AY9692" s="166"/>
      <c r="AZ9692" s="165" t="str" cm="1">
        <f t="array" ref="AZ9692">IFERROR(INDEX('Ngân Hàng'!B:B,MATCH(AY9692,'Ngân Hàng'!C:C,0)),"")</f>
        <v/>
      </c>
    </row>
    <row r="9693" spans="50:52">
      <c r="AX9693" s="165" t="str" cm="1">
        <f t="array" ref="AX9693">IFERROR(INDEX(Tinh!A:A,MATCH(TRIM(AW9693),Tinh!B:B,0)),"")</f>
        <v/>
      </c>
      <c r="AY9693" s="166"/>
      <c r="AZ9693" s="165" t="str" cm="1">
        <f t="array" ref="AZ9693">IFERROR(INDEX('Ngân Hàng'!B:B,MATCH(AY9693,'Ngân Hàng'!C:C,0)),"")</f>
        <v/>
      </c>
    </row>
    <row r="9694" spans="50:52">
      <c r="AX9694" s="165" t="str" cm="1">
        <f t="array" ref="AX9694">IFERROR(INDEX(Tinh!A:A,MATCH(TRIM(AW9694),Tinh!B:B,0)),"")</f>
        <v/>
      </c>
      <c r="AY9694" s="166"/>
      <c r="AZ9694" s="165" t="str" cm="1">
        <f t="array" ref="AZ9694">IFERROR(INDEX('Ngân Hàng'!B:B,MATCH(AY9694,'Ngân Hàng'!C:C,0)),"")</f>
        <v/>
      </c>
    </row>
    <row r="9695" spans="50:52">
      <c r="AX9695" s="165" t="str" cm="1">
        <f t="array" ref="AX9695">IFERROR(INDEX(Tinh!A:A,MATCH(TRIM(AW9695),Tinh!B:B,0)),"")</f>
        <v/>
      </c>
      <c r="AY9695" s="166"/>
      <c r="AZ9695" s="165" t="str" cm="1">
        <f t="array" ref="AZ9695">IFERROR(INDEX('Ngân Hàng'!B:B,MATCH(AY9695,'Ngân Hàng'!C:C,0)),"")</f>
        <v/>
      </c>
    </row>
    <row r="9696" spans="50:52">
      <c r="AX9696" s="165" t="str" cm="1">
        <f t="array" ref="AX9696">IFERROR(INDEX(Tinh!A:A,MATCH(TRIM(AW9696),Tinh!B:B,0)),"")</f>
        <v/>
      </c>
      <c r="AY9696" s="166"/>
      <c r="AZ9696" s="165" t="str" cm="1">
        <f t="array" ref="AZ9696">IFERROR(INDEX('Ngân Hàng'!B:B,MATCH(AY9696,'Ngân Hàng'!C:C,0)),"")</f>
        <v/>
      </c>
    </row>
    <row r="9697" spans="50:52">
      <c r="AX9697" s="165" t="str" cm="1">
        <f t="array" ref="AX9697">IFERROR(INDEX(Tinh!A:A,MATCH(TRIM(AW9697),Tinh!B:B,0)),"")</f>
        <v/>
      </c>
      <c r="AY9697" s="166"/>
      <c r="AZ9697" s="165" t="str" cm="1">
        <f t="array" ref="AZ9697">IFERROR(INDEX('Ngân Hàng'!B:B,MATCH(AY9697,'Ngân Hàng'!C:C,0)),"")</f>
        <v/>
      </c>
    </row>
    <row r="9698" spans="50:52">
      <c r="AX9698" s="165" t="str" cm="1">
        <f t="array" ref="AX9698">IFERROR(INDEX(Tinh!A:A,MATCH(TRIM(AW9698),Tinh!B:B,0)),"")</f>
        <v/>
      </c>
      <c r="AY9698" s="166"/>
      <c r="AZ9698" s="165" t="str" cm="1">
        <f t="array" ref="AZ9698">IFERROR(INDEX('Ngân Hàng'!B:B,MATCH(AY9698,'Ngân Hàng'!C:C,0)),"")</f>
        <v/>
      </c>
    </row>
    <row r="9699" spans="50:52">
      <c r="AX9699" s="165" t="str" cm="1">
        <f t="array" ref="AX9699">IFERROR(INDEX(Tinh!A:A,MATCH(TRIM(AW9699),Tinh!B:B,0)),"")</f>
        <v/>
      </c>
      <c r="AY9699" s="166"/>
      <c r="AZ9699" s="165" t="str" cm="1">
        <f t="array" ref="AZ9699">IFERROR(INDEX('Ngân Hàng'!B:B,MATCH(AY9699,'Ngân Hàng'!C:C,0)),"")</f>
        <v/>
      </c>
    </row>
    <row r="9700" spans="50:52">
      <c r="AX9700" s="165" t="str" cm="1">
        <f t="array" ref="AX9700">IFERROR(INDEX(Tinh!A:A,MATCH(TRIM(AW9700),Tinh!B:B,0)),"")</f>
        <v/>
      </c>
      <c r="AY9700" s="166"/>
      <c r="AZ9700" s="165" t="str" cm="1">
        <f t="array" ref="AZ9700">IFERROR(INDEX('Ngân Hàng'!B:B,MATCH(AY9700,'Ngân Hàng'!C:C,0)),"")</f>
        <v/>
      </c>
    </row>
    <row r="9701" spans="50:52">
      <c r="AX9701" s="165" t="str" cm="1">
        <f t="array" ref="AX9701">IFERROR(INDEX(Tinh!A:A,MATCH(TRIM(AW9701),Tinh!B:B,0)),"")</f>
        <v/>
      </c>
      <c r="AY9701" s="166"/>
      <c r="AZ9701" s="165" t="str" cm="1">
        <f t="array" ref="AZ9701">IFERROR(INDEX('Ngân Hàng'!B:B,MATCH(AY9701,'Ngân Hàng'!C:C,0)),"")</f>
        <v/>
      </c>
    </row>
    <row r="9702" spans="50:52">
      <c r="AX9702" s="165" t="str" cm="1">
        <f t="array" ref="AX9702">IFERROR(INDEX(Tinh!A:A,MATCH(TRIM(AW9702),Tinh!B:B,0)),"")</f>
        <v/>
      </c>
      <c r="AY9702" s="166"/>
      <c r="AZ9702" s="165" t="str" cm="1">
        <f t="array" ref="AZ9702">IFERROR(INDEX('Ngân Hàng'!B:B,MATCH(AY9702,'Ngân Hàng'!C:C,0)),"")</f>
        <v/>
      </c>
    </row>
    <row r="9703" spans="50:52">
      <c r="AX9703" s="165" t="str" cm="1">
        <f t="array" ref="AX9703">IFERROR(INDEX(Tinh!A:A,MATCH(TRIM(AW9703),Tinh!B:B,0)),"")</f>
        <v/>
      </c>
      <c r="AY9703" s="166"/>
      <c r="AZ9703" s="165" t="str" cm="1">
        <f t="array" ref="AZ9703">IFERROR(INDEX('Ngân Hàng'!B:B,MATCH(AY9703,'Ngân Hàng'!C:C,0)),"")</f>
        <v/>
      </c>
    </row>
    <row r="9704" spans="50:52">
      <c r="AX9704" s="165" t="str" cm="1">
        <f t="array" ref="AX9704">IFERROR(INDEX(Tinh!A:A,MATCH(TRIM(AW9704),Tinh!B:B,0)),"")</f>
        <v/>
      </c>
      <c r="AY9704" s="166"/>
      <c r="AZ9704" s="165" t="str" cm="1">
        <f t="array" ref="AZ9704">IFERROR(INDEX('Ngân Hàng'!B:B,MATCH(AY9704,'Ngân Hàng'!C:C,0)),"")</f>
        <v/>
      </c>
    </row>
    <row r="9705" spans="50:52">
      <c r="AX9705" s="165" t="str" cm="1">
        <f t="array" ref="AX9705">IFERROR(INDEX(Tinh!A:A,MATCH(TRIM(AW9705),Tinh!B:B,0)),"")</f>
        <v/>
      </c>
      <c r="AY9705" s="166"/>
      <c r="AZ9705" s="165" t="str" cm="1">
        <f t="array" ref="AZ9705">IFERROR(INDEX('Ngân Hàng'!B:B,MATCH(AY9705,'Ngân Hàng'!C:C,0)),"")</f>
        <v/>
      </c>
    </row>
    <row r="9706" spans="50:52">
      <c r="AX9706" s="165" t="str" cm="1">
        <f t="array" ref="AX9706">IFERROR(INDEX(Tinh!A:A,MATCH(TRIM(AW9706),Tinh!B:B,0)),"")</f>
        <v/>
      </c>
      <c r="AY9706" s="166"/>
      <c r="AZ9706" s="165" t="str" cm="1">
        <f t="array" ref="AZ9706">IFERROR(INDEX('Ngân Hàng'!B:B,MATCH(AY9706,'Ngân Hàng'!C:C,0)),"")</f>
        <v/>
      </c>
    </row>
    <row r="9707" spans="50:52">
      <c r="AX9707" s="165" t="str" cm="1">
        <f t="array" ref="AX9707">IFERROR(INDEX(Tinh!A:A,MATCH(TRIM(AW9707),Tinh!B:B,0)),"")</f>
        <v/>
      </c>
      <c r="AY9707" s="166"/>
      <c r="AZ9707" s="165" t="str" cm="1">
        <f t="array" ref="AZ9707">IFERROR(INDEX('Ngân Hàng'!B:B,MATCH(AY9707,'Ngân Hàng'!C:C,0)),"")</f>
        <v/>
      </c>
    </row>
    <row r="9708" spans="50:52">
      <c r="AX9708" s="165" t="str" cm="1">
        <f t="array" ref="AX9708">IFERROR(INDEX(Tinh!A:A,MATCH(TRIM(AW9708),Tinh!B:B,0)),"")</f>
        <v/>
      </c>
      <c r="AY9708" s="166"/>
      <c r="AZ9708" s="165" t="str" cm="1">
        <f t="array" ref="AZ9708">IFERROR(INDEX('Ngân Hàng'!B:B,MATCH(AY9708,'Ngân Hàng'!C:C,0)),"")</f>
        <v/>
      </c>
    </row>
    <row r="9709" spans="50:52">
      <c r="AX9709" s="165" t="str" cm="1">
        <f t="array" ref="AX9709">IFERROR(INDEX(Tinh!A:A,MATCH(TRIM(AW9709),Tinh!B:B,0)),"")</f>
        <v/>
      </c>
      <c r="AY9709" s="166"/>
      <c r="AZ9709" s="165" t="str" cm="1">
        <f t="array" ref="AZ9709">IFERROR(INDEX('Ngân Hàng'!B:B,MATCH(AY9709,'Ngân Hàng'!C:C,0)),"")</f>
        <v/>
      </c>
    </row>
    <row r="9710" spans="50:52">
      <c r="AX9710" s="165" t="str" cm="1">
        <f t="array" ref="AX9710">IFERROR(INDEX(Tinh!A:A,MATCH(TRIM(AW9710),Tinh!B:B,0)),"")</f>
        <v/>
      </c>
      <c r="AY9710" s="166"/>
      <c r="AZ9710" s="165" t="str" cm="1">
        <f t="array" ref="AZ9710">IFERROR(INDEX('Ngân Hàng'!B:B,MATCH(AY9710,'Ngân Hàng'!C:C,0)),"")</f>
        <v/>
      </c>
    </row>
    <row r="9711" spans="50:52">
      <c r="AX9711" s="165" t="str" cm="1">
        <f t="array" ref="AX9711">IFERROR(INDEX(Tinh!A:A,MATCH(TRIM(AW9711),Tinh!B:B,0)),"")</f>
        <v/>
      </c>
      <c r="AY9711" s="166"/>
      <c r="AZ9711" s="165" t="str" cm="1">
        <f t="array" ref="AZ9711">IFERROR(INDEX('Ngân Hàng'!B:B,MATCH(AY9711,'Ngân Hàng'!C:C,0)),"")</f>
        <v/>
      </c>
    </row>
    <row r="9712" spans="50:52">
      <c r="AX9712" s="165" t="str" cm="1">
        <f t="array" ref="AX9712">IFERROR(INDEX(Tinh!A:A,MATCH(TRIM(AW9712),Tinh!B:B,0)),"")</f>
        <v/>
      </c>
      <c r="AY9712" s="166"/>
      <c r="AZ9712" s="165" t="str" cm="1">
        <f t="array" ref="AZ9712">IFERROR(INDEX('Ngân Hàng'!B:B,MATCH(AY9712,'Ngân Hàng'!C:C,0)),"")</f>
        <v/>
      </c>
    </row>
    <row r="9713" spans="50:52">
      <c r="AX9713" s="165" t="str" cm="1">
        <f t="array" ref="AX9713">IFERROR(INDEX(Tinh!A:A,MATCH(TRIM(AW9713),Tinh!B:B,0)),"")</f>
        <v/>
      </c>
      <c r="AY9713" s="166"/>
      <c r="AZ9713" s="165" t="str" cm="1">
        <f t="array" ref="AZ9713">IFERROR(INDEX('Ngân Hàng'!B:B,MATCH(AY9713,'Ngân Hàng'!C:C,0)),"")</f>
        <v/>
      </c>
    </row>
    <row r="9714" spans="50:52">
      <c r="AX9714" s="165" t="str" cm="1">
        <f t="array" ref="AX9714">IFERROR(INDEX(Tinh!A:A,MATCH(TRIM(AW9714),Tinh!B:B,0)),"")</f>
        <v/>
      </c>
      <c r="AY9714" s="166"/>
      <c r="AZ9714" s="165" t="str" cm="1">
        <f t="array" ref="AZ9714">IFERROR(INDEX('Ngân Hàng'!B:B,MATCH(AY9714,'Ngân Hàng'!C:C,0)),"")</f>
        <v/>
      </c>
    </row>
    <row r="9715" spans="50:52">
      <c r="AX9715" s="165" t="str" cm="1">
        <f t="array" ref="AX9715">IFERROR(INDEX(Tinh!A:A,MATCH(TRIM(AW9715),Tinh!B:B,0)),"")</f>
        <v/>
      </c>
      <c r="AY9715" s="166"/>
      <c r="AZ9715" s="165" t="str" cm="1">
        <f t="array" ref="AZ9715">IFERROR(INDEX('Ngân Hàng'!B:B,MATCH(AY9715,'Ngân Hàng'!C:C,0)),"")</f>
        <v/>
      </c>
    </row>
    <row r="9716" spans="50:52">
      <c r="AX9716" s="165" t="str" cm="1">
        <f t="array" ref="AX9716">IFERROR(INDEX(Tinh!A:A,MATCH(TRIM(AW9716),Tinh!B:B,0)),"")</f>
        <v/>
      </c>
      <c r="AY9716" s="166"/>
      <c r="AZ9716" s="165" t="str" cm="1">
        <f t="array" ref="AZ9716">IFERROR(INDEX('Ngân Hàng'!B:B,MATCH(AY9716,'Ngân Hàng'!C:C,0)),"")</f>
        <v/>
      </c>
    </row>
    <row r="9717" spans="50:52">
      <c r="AX9717" s="165" t="str" cm="1">
        <f t="array" ref="AX9717">IFERROR(INDEX(Tinh!A:A,MATCH(TRIM(AW9717),Tinh!B:B,0)),"")</f>
        <v/>
      </c>
      <c r="AY9717" s="166"/>
      <c r="AZ9717" s="165" t="str" cm="1">
        <f t="array" ref="AZ9717">IFERROR(INDEX('Ngân Hàng'!B:B,MATCH(AY9717,'Ngân Hàng'!C:C,0)),"")</f>
        <v/>
      </c>
    </row>
    <row r="9718" spans="50:52">
      <c r="AX9718" s="165" t="str" cm="1">
        <f t="array" ref="AX9718">IFERROR(INDEX(Tinh!A:A,MATCH(TRIM(AW9718),Tinh!B:B,0)),"")</f>
        <v/>
      </c>
      <c r="AY9718" s="166"/>
      <c r="AZ9718" s="165" t="str" cm="1">
        <f t="array" ref="AZ9718">IFERROR(INDEX('Ngân Hàng'!B:B,MATCH(AY9718,'Ngân Hàng'!C:C,0)),"")</f>
        <v/>
      </c>
    </row>
    <row r="9719" spans="50:52">
      <c r="AX9719" s="165" t="str" cm="1">
        <f t="array" ref="AX9719">IFERROR(INDEX(Tinh!A:A,MATCH(TRIM(AW9719),Tinh!B:B,0)),"")</f>
        <v/>
      </c>
      <c r="AY9719" s="166"/>
      <c r="AZ9719" s="165" t="str" cm="1">
        <f t="array" ref="AZ9719">IFERROR(INDEX('Ngân Hàng'!B:B,MATCH(AY9719,'Ngân Hàng'!C:C,0)),"")</f>
        <v/>
      </c>
    </row>
    <row r="9720" spans="50:52">
      <c r="AX9720" s="165" t="str" cm="1">
        <f t="array" ref="AX9720">IFERROR(INDEX(Tinh!A:A,MATCH(TRIM(AW9720),Tinh!B:B,0)),"")</f>
        <v/>
      </c>
      <c r="AY9720" s="166"/>
      <c r="AZ9720" s="165" t="str" cm="1">
        <f t="array" ref="AZ9720">IFERROR(INDEX('Ngân Hàng'!B:B,MATCH(AY9720,'Ngân Hàng'!C:C,0)),"")</f>
        <v/>
      </c>
    </row>
    <row r="9721" spans="50:52">
      <c r="AX9721" s="165" t="str" cm="1">
        <f t="array" ref="AX9721">IFERROR(INDEX(Tinh!A:A,MATCH(TRIM(AW9721),Tinh!B:B,0)),"")</f>
        <v/>
      </c>
      <c r="AY9721" s="166"/>
      <c r="AZ9721" s="165" t="str" cm="1">
        <f t="array" ref="AZ9721">IFERROR(INDEX('Ngân Hàng'!B:B,MATCH(AY9721,'Ngân Hàng'!C:C,0)),"")</f>
        <v/>
      </c>
    </row>
    <row r="9722" spans="50:52">
      <c r="AX9722" s="165" t="str" cm="1">
        <f t="array" ref="AX9722">IFERROR(INDEX(Tinh!A:A,MATCH(TRIM(AW9722),Tinh!B:B,0)),"")</f>
        <v/>
      </c>
      <c r="AY9722" s="166"/>
      <c r="AZ9722" s="165" t="str" cm="1">
        <f t="array" ref="AZ9722">IFERROR(INDEX('Ngân Hàng'!B:B,MATCH(AY9722,'Ngân Hàng'!C:C,0)),"")</f>
        <v/>
      </c>
    </row>
    <row r="9723" spans="50:52">
      <c r="AX9723" s="165" t="str" cm="1">
        <f t="array" ref="AX9723">IFERROR(INDEX(Tinh!A:A,MATCH(TRIM(AW9723),Tinh!B:B,0)),"")</f>
        <v/>
      </c>
      <c r="AY9723" s="166"/>
      <c r="AZ9723" s="165" t="str" cm="1">
        <f t="array" ref="AZ9723">IFERROR(INDEX('Ngân Hàng'!B:B,MATCH(AY9723,'Ngân Hàng'!C:C,0)),"")</f>
        <v/>
      </c>
    </row>
    <row r="9724" spans="50:52">
      <c r="AX9724" s="165" t="str" cm="1">
        <f t="array" ref="AX9724">IFERROR(INDEX(Tinh!A:A,MATCH(TRIM(AW9724),Tinh!B:B,0)),"")</f>
        <v/>
      </c>
      <c r="AY9724" s="166"/>
      <c r="AZ9724" s="165" t="str" cm="1">
        <f t="array" ref="AZ9724">IFERROR(INDEX('Ngân Hàng'!B:B,MATCH(AY9724,'Ngân Hàng'!C:C,0)),"")</f>
        <v/>
      </c>
    </row>
    <row r="9725" spans="50:52">
      <c r="AX9725" s="165" t="str" cm="1">
        <f t="array" ref="AX9725">IFERROR(INDEX(Tinh!A:A,MATCH(TRIM(AW9725),Tinh!B:B,0)),"")</f>
        <v/>
      </c>
      <c r="AY9725" s="166"/>
      <c r="AZ9725" s="165" t="str" cm="1">
        <f t="array" ref="AZ9725">IFERROR(INDEX('Ngân Hàng'!B:B,MATCH(AY9725,'Ngân Hàng'!C:C,0)),"")</f>
        <v/>
      </c>
    </row>
    <row r="9726" spans="50:52">
      <c r="AX9726" s="165" t="str" cm="1">
        <f t="array" ref="AX9726">IFERROR(INDEX(Tinh!A:A,MATCH(TRIM(AW9726),Tinh!B:B,0)),"")</f>
        <v/>
      </c>
      <c r="AY9726" s="166"/>
      <c r="AZ9726" s="165" t="str" cm="1">
        <f t="array" ref="AZ9726">IFERROR(INDEX('Ngân Hàng'!B:B,MATCH(AY9726,'Ngân Hàng'!C:C,0)),"")</f>
        <v/>
      </c>
    </row>
    <row r="9727" spans="50:52">
      <c r="AX9727" s="165" t="str" cm="1">
        <f t="array" ref="AX9727">IFERROR(INDEX(Tinh!A:A,MATCH(TRIM(AW9727),Tinh!B:B,0)),"")</f>
        <v/>
      </c>
      <c r="AY9727" s="166"/>
      <c r="AZ9727" s="165" t="str" cm="1">
        <f t="array" ref="AZ9727">IFERROR(INDEX('Ngân Hàng'!B:B,MATCH(AY9727,'Ngân Hàng'!C:C,0)),"")</f>
        <v/>
      </c>
    </row>
    <row r="9728" spans="50:52">
      <c r="AX9728" s="165" t="str" cm="1">
        <f t="array" ref="AX9728">IFERROR(INDEX(Tinh!A:A,MATCH(TRIM(AW9728),Tinh!B:B,0)),"")</f>
        <v/>
      </c>
      <c r="AY9728" s="166"/>
      <c r="AZ9728" s="165" t="str" cm="1">
        <f t="array" ref="AZ9728">IFERROR(INDEX('Ngân Hàng'!B:B,MATCH(AY9728,'Ngân Hàng'!C:C,0)),"")</f>
        <v/>
      </c>
    </row>
    <row r="9729" spans="50:52">
      <c r="AX9729" s="165" t="str" cm="1">
        <f t="array" ref="AX9729">IFERROR(INDEX(Tinh!A:A,MATCH(TRIM(AW9729),Tinh!B:B,0)),"")</f>
        <v/>
      </c>
      <c r="AY9729" s="166"/>
      <c r="AZ9729" s="165" t="str" cm="1">
        <f t="array" ref="AZ9729">IFERROR(INDEX('Ngân Hàng'!B:B,MATCH(AY9729,'Ngân Hàng'!C:C,0)),"")</f>
        <v/>
      </c>
    </row>
    <row r="9730" spans="50:52">
      <c r="AX9730" s="165" t="str" cm="1">
        <f t="array" ref="AX9730">IFERROR(INDEX(Tinh!A:A,MATCH(TRIM(AW9730),Tinh!B:B,0)),"")</f>
        <v/>
      </c>
      <c r="AY9730" s="166"/>
      <c r="AZ9730" s="165" t="str" cm="1">
        <f t="array" ref="AZ9730">IFERROR(INDEX('Ngân Hàng'!B:B,MATCH(AY9730,'Ngân Hàng'!C:C,0)),"")</f>
        <v/>
      </c>
    </row>
    <row r="9731" spans="50:52">
      <c r="AX9731" s="165" t="str" cm="1">
        <f t="array" ref="AX9731">IFERROR(INDEX(Tinh!A:A,MATCH(TRIM(AW9731),Tinh!B:B,0)),"")</f>
        <v/>
      </c>
      <c r="AY9731" s="166"/>
      <c r="AZ9731" s="165" t="str" cm="1">
        <f t="array" ref="AZ9731">IFERROR(INDEX('Ngân Hàng'!B:B,MATCH(AY9731,'Ngân Hàng'!C:C,0)),"")</f>
        <v/>
      </c>
    </row>
    <row r="9732" spans="50:52">
      <c r="AX9732" s="165" t="str" cm="1">
        <f t="array" ref="AX9732">IFERROR(INDEX(Tinh!A:A,MATCH(TRIM(AW9732),Tinh!B:B,0)),"")</f>
        <v/>
      </c>
      <c r="AY9732" s="166"/>
      <c r="AZ9732" s="165" t="str" cm="1">
        <f t="array" ref="AZ9732">IFERROR(INDEX('Ngân Hàng'!B:B,MATCH(AY9732,'Ngân Hàng'!C:C,0)),"")</f>
        <v/>
      </c>
    </row>
    <row r="9733" spans="50:52">
      <c r="AX9733" s="165" t="str" cm="1">
        <f t="array" ref="AX9733">IFERROR(INDEX(Tinh!A:A,MATCH(TRIM(AW9733),Tinh!B:B,0)),"")</f>
        <v/>
      </c>
      <c r="AY9733" s="166"/>
      <c r="AZ9733" s="165" t="str" cm="1">
        <f t="array" ref="AZ9733">IFERROR(INDEX('Ngân Hàng'!B:B,MATCH(AY9733,'Ngân Hàng'!C:C,0)),"")</f>
        <v/>
      </c>
    </row>
    <row r="9734" spans="50:52">
      <c r="AX9734" s="165" t="str" cm="1">
        <f t="array" ref="AX9734">IFERROR(INDEX(Tinh!A:A,MATCH(TRIM(AW9734),Tinh!B:B,0)),"")</f>
        <v/>
      </c>
      <c r="AY9734" s="166"/>
      <c r="AZ9734" s="165" t="str" cm="1">
        <f t="array" ref="AZ9734">IFERROR(INDEX('Ngân Hàng'!B:B,MATCH(AY9734,'Ngân Hàng'!C:C,0)),"")</f>
        <v/>
      </c>
    </row>
    <row r="9735" spans="50:52">
      <c r="AX9735" s="165" t="str" cm="1">
        <f t="array" ref="AX9735">IFERROR(INDEX(Tinh!A:A,MATCH(TRIM(AW9735),Tinh!B:B,0)),"")</f>
        <v/>
      </c>
      <c r="AY9735" s="166"/>
      <c r="AZ9735" s="165" t="str" cm="1">
        <f t="array" ref="AZ9735">IFERROR(INDEX('Ngân Hàng'!B:B,MATCH(AY9735,'Ngân Hàng'!C:C,0)),"")</f>
        <v/>
      </c>
    </row>
    <row r="9736" spans="50:52">
      <c r="AX9736" s="165" t="str" cm="1">
        <f t="array" ref="AX9736">IFERROR(INDEX(Tinh!A:A,MATCH(TRIM(AW9736),Tinh!B:B,0)),"")</f>
        <v/>
      </c>
      <c r="AY9736" s="166"/>
      <c r="AZ9736" s="165" t="str" cm="1">
        <f t="array" ref="AZ9736">IFERROR(INDEX('Ngân Hàng'!B:B,MATCH(AY9736,'Ngân Hàng'!C:C,0)),"")</f>
        <v/>
      </c>
    </row>
    <row r="9737" spans="50:52">
      <c r="AX9737" s="165" t="str" cm="1">
        <f t="array" ref="AX9737">IFERROR(INDEX(Tinh!A:A,MATCH(TRIM(AW9737),Tinh!B:B,0)),"")</f>
        <v/>
      </c>
      <c r="AY9737" s="166"/>
      <c r="AZ9737" s="165" t="str" cm="1">
        <f t="array" ref="AZ9737">IFERROR(INDEX('Ngân Hàng'!B:B,MATCH(AY9737,'Ngân Hàng'!C:C,0)),"")</f>
        <v/>
      </c>
    </row>
    <row r="9738" spans="50:52">
      <c r="AX9738" s="165" t="str" cm="1">
        <f t="array" ref="AX9738">IFERROR(INDEX(Tinh!A:A,MATCH(TRIM(AW9738),Tinh!B:B,0)),"")</f>
        <v/>
      </c>
      <c r="AY9738" s="166"/>
      <c r="AZ9738" s="165" t="str" cm="1">
        <f t="array" ref="AZ9738">IFERROR(INDEX('Ngân Hàng'!B:B,MATCH(AY9738,'Ngân Hàng'!C:C,0)),"")</f>
        <v/>
      </c>
    </row>
    <row r="9739" spans="50:52">
      <c r="AX9739" s="165" t="str" cm="1">
        <f t="array" ref="AX9739">IFERROR(INDEX(Tinh!A:A,MATCH(TRIM(AW9739),Tinh!B:B,0)),"")</f>
        <v/>
      </c>
      <c r="AY9739" s="166"/>
      <c r="AZ9739" s="165" t="str" cm="1">
        <f t="array" ref="AZ9739">IFERROR(INDEX('Ngân Hàng'!B:B,MATCH(AY9739,'Ngân Hàng'!C:C,0)),"")</f>
        <v/>
      </c>
    </row>
    <row r="9740" spans="50:52">
      <c r="AX9740" s="165" t="str" cm="1">
        <f t="array" ref="AX9740">IFERROR(INDEX(Tinh!A:A,MATCH(TRIM(AW9740),Tinh!B:B,0)),"")</f>
        <v/>
      </c>
      <c r="AY9740" s="166"/>
      <c r="AZ9740" s="165" t="str" cm="1">
        <f t="array" ref="AZ9740">IFERROR(INDEX('Ngân Hàng'!B:B,MATCH(AY9740,'Ngân Hàng'!C:C,0)),"")</f>
        <v/>
      </c>
    </row>
    <row r="9741" spans="50:52">
      <c r="AX9741" s="165" t="str" cm="1">
        <f t="array" ref="AX9741">IFERROR(INDEX(Tinh!A:A,MATCH(TRIM(AW9741),Tinh!B:B,0)),"")</f>
        <v/>
      </c>
      <c r="AY9741" s="166"/>
      <c r="AZ9741" s="165" t="str" cm="1">
        <f t="array" ref="AZ9741">IFERROR(INDEX('Ngân Hàng'!B:B,MATCH(AY9741,'Ngân Hàng'!C:C,0)),"")</f>
        <v/>
      </c>
    </row>
    <row r="9742" spans="50:52">
      <c r="AX9742" s="165" t="str" cm="1">
        <f t="array" ref="AX9742">IFERROR(INDEX(Tinh!A:A,MATCH(TRIM(AW9742),Tinh!B:B,0)),"")</f>
        <v/>
      </c>
      <c r="AY9742" s="166"/>
      <c r="AZ9742" s="165" t="str" cm="1">
        <f t="array" ref="AZ9742">IFERROR(INDEX('Ngân Hàng'!B:B,MATCH(AY9742,'Ngân Hàng'!C:C,0)),"")</f>
        <v/>
      </c>
    </row>
    <row r="9743" spans="50:52">
      <c r="AX9743" s="165" t="str" cm="1">
        <f t="array" ref="AX9743">IFERROR(INDEX(Tinh!A:A,MATCH(TRIM(AW9743),Tinh!B:B,0)),"")</f>
        <v/>
      </c>
      <c r="AY9743" s="166"/>
      <c r="AZ9743" s="165" t="str" cm="1">
        <f t="array" ref="AZ9743">IFERROR(INDEX('Ngân Hàng'!B:B,MATCH(AY9743,'Ngân Hàng'!C:C,0)),"")</f>
        <v/>
      </c>
    </row>
    <row r="9744" spans="50:52">
      <c r="AX9744" s="165" t="str" cm="1">
        <f t="array" ref="AX9744">IFERROR(INDEX(Tinh!A:A,MATCH(TRIM(AW9744),Tinh!B:B,0)),"")</f>
        <v/>
      </c>
      <c r="AY9744" s="166"/>
      <c r="AZ9744" s="165" t="str" cm="1">
        <f t="array" ref="AZ9744">IFERROR(INDEX('Ngân Hàng'!B:B,MATCH(AY9744,'Ngân Hàng'!C:C,0)),"")</f>
        <v/>
      </c>
    </row>
    <row r="9745" spans="50:52">
      <c r="AX9745" s="165" t="str" cm="1">
        <f t="array" ref="AX9745">IFERROR(INDEX(Tinh!A:A,MATCH(TRIM(AW9745),Tinh!B:B,0)),"")</f>
        <v/>
      </c>
      <c r="AY9745" s="166"/>
      <c r="AZ9745" s="165" t="str" cm="1">
        <f t="array" ref="AZ9745">IFERROR(INDEX('Ngân Hàng'!B:B,MATCH(AY9745,'Ngân Hàng'!C:C,0)),"")</f>
        <v/>
      </c>
    </row>
    <row r="9746" spans="50:52">
      <c r="AX9746" s="165" t="str" cm="1">
        <f t="array" ref="AX9746">IFERROR(INDEX(Tinh!A:A,MATCH(TRIM(AW9746),Tinh!B:B,0)),"")</f>
        <v/>
      </c>
      <c r="AY9746" s="166"/>
      <c r="AZ9746" s="165" t="str" cm="1">
        <f t="array" ref="AZ9746">IFERROR(INDEX('Ngân Hàng'!B:B,MATCH(AY9746,'Ngân Hàng'!C:C,0)),"")</f>
        <v/>
      </c>
    </row>
    <row r="9747" spans="50:52">
      <c r="AX9747" s="165" t="str" cm="1">
        <f t="array" ref="AX9747">IFERROR(INDEX(Tinh!A:A,MATCH(TRIM(AW9747),Tinh!B:B,0)),"")</f>
        <v/>
      </c>
      <c r="AY9747" s="166"/>
      <c r="AZ9747" s="165" t="str" cm="1">
        <f t="array" ref="AZ9747">IFERROR(INDEX('Ngân Hàng'!B:B,MATCH(AY9747,'Ngân Hàng'!C:C,0)),"")</f>
        <v/>
      </c>
    </row>
    <row r="9748" spans="50:52">
      <c r="AX9748" s="165" t="str" cm="1">
        <f t="array" ref="AX9748">IFERROR(INDEX(Tinh!A:A,MATCH(TRIM(AW9748),Tinh!B:B,0)),"")</f>
        <v/>
      </c>
      <c r="AY9748" s="166"/>
      <c r="AZ9748" s="165" t="str" cm="1">
        <f t="array" ref="AZ9748">IFERROR(INDEX('Ngân Hàng'!B:B,MATCH(AY9748,'Ngân Hàng'!C:C,0)),"")</f>
        <v/>
      </c>
    </row>
    <row r="9749" spans="50:52">
      <c r="AX9749" s="165" t="str" cm="1">
        <f t="array" ref="AX9749">IFERROR(INDEX(Tinh!A:A,MATCH(TRIM(AW9749),Tinh!B:B,0)),"")</f>
        <v/>
      </c>
      <c r="AY9749" s="166"/>
      <c r="AZ9749" s="165" t="str" cm="1">
        <f t="array" ref="AZ9749">IFERROR(INDEX('Ngân Hàng'!B:B,MATCH(AY9749,'Ngân Hàng'!C:C,0)),"")</f>
        <v/>
      </c>
    </row>
    <row r="9750" spans="50:52">
      <c r="AX9750" s="165" t="str" cm="1">
        <f t="array" ref="AX9750">IFERROR(INDEX(Tinh!A:A,MATCH(TRIM(AW9750),Tinh!B:B,0)),"")</f>
        <v/>
      </c>
      <c r="AY9750" s="166"/>
      <c r="AZ9750" s="165" t="str" cm="1">
        <f t="array" ref="AZ9750">IFERROR(INDEX('Ngân Hàng'!B:B,MATCH(AY9750,'Ngân Hàng'!C:C,0)),"")</f>
        <v/>
      </c>
    </row>
    <row r="9751" spans="50:52">
      <c r="AX9751" s="165" t="str" cm="1">
        <f t="array" ref="AX9751">IFERROR(INDEX(Tinh!A:A,MATCH(TRIM(AW9751),Tinh!B:B,0)),"")</f>
        <v/>
      </c>
      <c r="AY9751" s="166"/>
      <c r="AZ9751" s="165" t="str" cm="1">
        <f t="array" ref="AZ9751">IFERROR(INDEX('Ngân Hàng'!B:B,MATCH(AY9751,'Ngân Hàng'!C:C,0)),"")</f>
        <v/>
      </c>
    </row>
    <row r="9752" spans="50:52">
      <c r="AX9752" s="165" t="str" cm="1">
        <f t="array" ref="AX9752">IFERROR(INDEX(Tinh!A:A,MATCH(TRIM(AW9752),Tinh!B:B,0)),"")</f>
        <v/>
      </c>
      <c r="AY9752" s="166"/>
      <c r="AZ9752" s="165" t="str" cm="1">
        <f t="array" ref="AZ9752">IFERROR(INDEX('Ngân Hàng'!B:B,MATCH(AY9752,'Ngân Hàng'!C:C,0)),"")</f>
        <v/>
      </c>
    </row>
    <row r="9753" spans="50:52">
      <c r="AX9753" s="165" t="str" cm="1">
        <f t="array" ref="AX9753">IFERROR(INDEX(Tinh!A:A,MATCH(TRIM(AW9753),Tinh!B:B,0)),"")</f>
        <v/>
      </c>
      <c r="AY9753" s="166"/>
      <c r="AZ9753" s="165" t="str" cm="1">
        <f t="array" ref="AZ9753">IFERROR(INDEX('Ngân Hàng'!B:B,MATCH(AY9753,'Ngân Hàng'!C:C,0)),"")</f>
        <v/>
      </c>
    </row>
    <row r="9754" spans="50:52">
      <c r="AX9754" s="165" t="str" cm="1">
        <f t="array" ref="AX9754">IFERROR(INDEX(Tinh!A:A,MATCH(TRIM(AW9754),Tinh!B:B,0)),"")</f>
        <v/>
      </c>
      <c r="AY9754" s="166"/>
      <c r="AZ9754" s="165" t="str" cm="1">
        <f t="array" ref="AZ9754">IFERROR(INDEX('Ngân Hàng'!B:B,MATCH(AY9754,'Ngân Hàng'!C:C,0)),"")</f>
        <v/>
      </c>
    </row>
    <row r="9755" spans="50:52">
      <c r="AX9755" s="165" t="str" cm="1">
        <f t="array" ref="AX9755">IFERROR(INDEX(Tinh!A:A,MATCH(TRIM(AW9755),Tinh!B:B,0)),"")</f>
        <v/>
      </c>
      <c r="AY9755" s="166"/>
      <c r="AZ9755" s="165" t="str" cm="1">
        <f t="array" ref="AZ9755">IFERROR(INDEX('Ngân Hàng'!B:B,MATCH(AY9755,'Ngân Hàng'!C:C,0)),"")</f>
        <v/>
      </c>
    </row>
    <row r="9756" spans="50:52">
      <c r="AX9756" s="165" t="str" cm="1">
        <f t="array" ref="AX9756">IFERROR(INDEX(Tinh!A:A,MATCH(TRIM(AW9756),Tinh!B:B,0)),"")</f>
        <v/>
      </c>
      <c r="AY9756" s="166"/>
      <c r="AZ9756" s="165" t="str" cm="1">
        <f t="array" ref="AZ9756">IFERROR(INDEX('Ngân Hàng'!B:B,MATCH(AY9756,'Ngân Hàng'!C:C,0)),"")</f>
        <v/>
      </c>
    </row>
    <row r="9757" spans="50:52">
      <c r="AX9757" s="165" t="str" cm="1">
        <f t="array" ref="AX9757">IFERROR(INDEX(Tinh!A:A,MATCH(TRIM(AW9757),Tinh!B:B,0)),"")</f>
        <v/>
      </c>
      <c r="AY9757" s="166"/>
      <c r="AZ9757" s="165" t="str" cm="1">
        <f t="array" ref="AZ9757">IFERROR(INDEX('Ngân Hàng'!B:B,MATCH(AY9757,'Ngân Hàng'!C:C,0)),"")</f>
        <v/>
      </c>
    </row>
    <row r="9758" spans="50:52">
      <c r="AX9758" s="165" t="str" cm="1">
        <f t="array" ref="AX9758">IFERROR(INDEX(Tinh!A:A,MATCH(TRIM(AW9758),Tinh!B:B,0)),"")</f>
        <v/>
      </c>
      <c r="AY9758" s="166"/>
      <c r="AZ9758" s="165" t="str" cm="1">
        <f t="array" ref="AZ9758">IFERROR(INDEX('Ngân Hàng'!B:B,MATCH(AY9758,'Ngân Hàng'!C:C,0)),"")</f>
        <v/>
      </c>
    </row>
    <row r="9759" spans="50:52">
      <c r="AX9759" s="165" t="str" cm="1">
        <f t="array" ref="AX9759">IFERROR(INDEX(Tinh!A:A,MATCH(TRIM(AW9759),Tinh!B:B,0)),"")</f>
        <v/>
      </c>
      <c r="AY9759" s="166"/>
      <c r="AZ9759" s="165" t="str" cm="1">
        <f t="array" ref="AZ9759">IFERROR(INDEX('Ngân Hàng'!B:B,MATCH(AY9759,'Ngân Hàng'!C:C,0)),"")</f>
        <v/>
      </c>
    </row>
    <row r="9760" spans="50:52">
      <c r="AX9760" s="165" t="str" cm="1">
        <f t="array" ref="AX9760">IFERROR(INDEX(Tinh!A:A,MATCH(TRIM(AW9760),Tinh!B:B,0)),"")</f>
        <v/>
      </c>
      <c r="AY9760" s="166"/>
      <c r="AZ9760" s="165" t="str" cm="1">
        <f t="array" ref="AZ9760">IFERROR(INDEX('Ngân Hàng'!B:B,MATCH(AY9760,'Ngân Hàng'!C:C,0)),"")</f>
        <v/>
      </c>
    </row>
    <row r="9761" spans="50:52">
      <c r="AX9761" s="165" t="str" cm="1">
        <f t="array" ref="AX9761">IFERROR(INDEX(Tinh!A:A,MATCH(TRIM(AW9761),Tinh!B:B,0)),"")</f>
        <v/>
      </c>
      <c r="AY9761" s="166"/>
      <c r="AZ9761" s="165" t="str" cm="1">
        <f t="array" ref="AZ9761">IFERROR(INDEX('Ngân Hàng'!B:B,MATCH(AY9761,'Ngân Hàng'!C:C,0)),"")</f>
        <v/>
      </c>
    </row>
    <row r="9762" spans="50:52">
      <c r="AX9762" s="165" t="str" cm="1">
        <f t="array" ref="AX9762">IFERROR(INDEX(Tinh!A:A,MATCH(TRIM(AW9762),Tinh!B:B,0)),"")</f>
        <v/>
      </c>
      <c r="AY9762" s="166"/>
      <c r="AZ9762" s="165" t="str" cm="1">
        <f t="array" ref="AZ9762">IFERROR(INDEX('Ngân Hàng'!B:B,MATCH(AY9762,'Ngân Hàng'!C:C,0)),"")</f>
        <v/>
      </c>
    </row>
    <row r="9763" spans="50:52">
      <c r="AX9763" s="165" t="str" cm="1">
        <f t="array" ref="AX9763">IFERROR(INDEX(Tinh!A:A,MATCH(TRIM(AW9763),Tinh!B:B,0)),"")</f>
        <v/>
      </c>
      <c r="AY9763" s="166"/>
      <c r="AZ9763" s="165" t="str" cm="1">
        <f t="array" ref="AZ9763">IFERROR(INDEX('Ngân Hàng'!B:B,MATCH(AY9763,'Ngân Hàng'!C:C,0)),"")</f>
        <v/>
      </c>
    </row>
    <row r="9764" spans="50:52">
      <c r="AX9764" s="165" t="str" cm="1">
        <f t="array" ref="AX9764">IFERROR(INDEX(Tinh!A:A,MATCH(TRIM(AW9764),Tinh!B:B,0)),"")</f>
        <v/>
      </c>
      <c r="AY9764" s="166"/>
      <c r="AZ9764" s="165" t="str" cm="1">
        <f t="array" ref="AZ9764">IFERROR(INDEX('Ngân Hàng'!B:B,MATCH(AY9764,'Ngân Hàng'!C:C,0)),"")</f>
        <v/>
      </c>
    </row>
    <row r="9765" spans="50:52">
      <c r="AX9765" s="165" t="str" cm="1">
        <f t="array" ref="AX9765">IFERROR(INDEX(Tinh!A:A,MATCH(TRIM(AW9765),Tinh!B:B,0)),"")</f>
        <v/>
      </c>
      <c r="AY9765" s="166"/>
      <c r="AZ9765" s="165" t="str" cm="1">
        <f t="array" ref="AZ9765">IFERROR(INDEX('Ngân Hàng'!B:B,MATCH(AY9765,'Ngân Hàng'!C:C,0)),"")</f>
        <v/>
      </c>
    </row>
    <row r="9766" spans="50:52">
      <c r="AX9766" s="165" t="str" cm="1">
        <f t="array" ref="AX9766">IFERROR(INDEX(Tinh!A:A,MATCH(TRIM(AW9766),Tinh!B:B,0)),"")</f>
        <v/>
      </c>
      <c r="AY9766" s="166"/>
      <c r="AZ9766" s="165" t="str" cm="1">
        <f t="array" ref="AZ9766">IFERROR(INDEX('Ngân Hàng'!B:B,MATCH(AY9766,'Ngân Hàng'!C:C,0)),"")</f>
        <v/>
      </c>
    </row>
    <row r="9767" spans="50:52">
      <c r="AX9767" s="165" t="str" cm="1">
        <f t="array" ref="AX9767">IFERROR(INDEX(Tinh!A:A,MATCH(TRIM(AW9767),Tinh!B:B,0)),"")</f>
        <v/>
      </c>
      <c r="AY9767" s="166"/>
      <c r="AZ9767" s="165" t="str" cm="1">
        <f t="array" ref="AZ9767">IFERROR(INDEX('Ngân Hàng'!B:B,MATCH(AY9767,'Ngân Hàng'!C:C,0)),"")</f>
        <v/>
      </c>
    </row>
    <row r="9768" spans="50:52">
      <c r="AX9768" s="165" t="str" cm="1">
        <f t="array" ref="AX9768">IFERROR(INDEX(Tinh!A:A,MATCH(TRIM(AW9768),Tinh!B:B,0)),"")</f>
        <v/>
      </c>
      <c r="AY9768" s="166"/>
      <c r="AZ9768" s="165" t="str" cm="1">
        <f t="array" ref="AZ9768">IFERROR(INDEX('Ngân Hàng'!B:B,MATCH(AY9768,'Ngân Hàng'!C:C,0)),"")</f>
        <v/>
      </c>
    </row>
    <row r="9769" spans="50:52">
      <c r="AX9769" s="165" t="str" cm="1">
        <f t="array" ref="AX9769">IFERROR(INDEX(Tinh!A:A,MATCH(TRIM(AW9769),Tinh!B:B,0)),"")</f>
        <v/>
      </c>
      <c r="AY9769" s="166"/>
      <c r="AZ9769" s="165" t="str" cm="1">
        <f t="array" ref="AZ9769">IFERROR(INDEX('Ngân Hàng'!B:B,MATCH(AY9769,'Ngân Hàng'!C:C,0)),"")</f>
        <v/>
      </c>
    </row>
    <row r="9770" spans="50:52">
      <c r="AX9770" s="165" t="str" cm="1">
        <f t="array" ref="AX9770">IFERROR(INDEX(Tinh!A:A,MATCH(TRIM(AW9770),Tinh!B:B,0)),"")</f>
        <v/>
      </c>
      <c r="AY9770" s="166"/>
      <c r="AZ9770" s="165" t="str" cm="1">
        <f t="array" ref="AZ9770">IFERROR(INDEX('Ngân Hàng'!B:B,MATCH(AY9770,'Ngân Hàng'!C:C,0)),"")</f>
        <v/>
      </c>
    </row>
    <row r="9771" spans="50:52">
      <c r="AX9771" s="165" t="str" cm="1">
        <f t="array" ref="AX9771">IFERROR(INDEX(Tinh!A:A,MATCH(TRIM(AW9771),Tinh!B:B,0)),"")</f>
        <v/>
      </c>
      <c r="AY9771" s="166"/>
      <c r="AZ9771" s="165" t="str" cm="1">
        <f t="array" ref="AZ9771">IFERROR(INDEX('Ngân Hàng'!B:B,MATCH(AY9771,'Ngân Hàng'!C:C,0)),"")</f>
        <v/>
      </c>
    </row>
    <row r="9772" spans="50:52">
      <c r="AX9772" s="165" t="str" cm="1">
        <f t="array" ref="AX9772">IFERROR(INDEX(Tinh!A:A,MATCH(TRIM(AW9772),Tinh!B:B,0)),"")</f>
        <v/>
      </c>
      <c r="AY9772" s="166"/>
      <c r="AZ9772" s="165" t="str" cm="1">
        <f t="array" ref="AZ9772">IFERROR(INDEX('Ngân Hàng'!B:B,MATCH(AY9772,'Ngân Hàng'!C:C,0)),"")</f>
        <v/>
      </c>
    </row>
    <row r="9773" spans="50:52">
      <c r="AX9773" s="165" t="str" cm="1">
        <f t="array" ref="AX9773">IFERROR(INDEX(Tinh!A:A,MATCH(TRIM(AW9773),Tinh!B:B,0)),"")</f>
        <v/>
      </c>
      <c r="AY9773" s="166"/>
      <c r="AZ9773" s="165" t="str" cm="1">
        <f t="array" ref="AZ9773">IFERROR(INDEX('Ngân Hàng'!B:B,MATCH(AY9773,'Ngân Hàng'!C:C,0)),"")</f>
        <v/>
      </c>
    </row>
    <row r="9774" spans="50:52">
      <c r="AX9774" s="165" t="str" cm="1">
        <f t="array" ref="AX9774">IFERROR(INDEX(Tinh!A:A,MATCH(TRIM(AW9774),Tinh!B:B,0)),"")</f>
        <v/>
      </c>
      <c r="AY9774" s="166"/>
      <c r="AZ9774" s="165" t="str" cm="1">
        <f t="array" ref="AZ9774">IFERROR(INDEX('Ngân Hàng'!B:B,MATCH(AY9774,'Ngân Hàng'!C:C,0)),"")</f>
        <v/>
      </c>
    </row>
    <row r="9775" spans="50:52">
      <c r="AX9775" s="165" t="str" cm="1">
        <f t="array" ref="AX9775">IFERROR(INDEX(Tinh!A:A,MATCH(TRIM(AW9775),Tinh!B:B,0)),"")</f>
        <v/>
      </c>
      <c r="AY9775" s="166"/>
      <c r="AZ9775" s="165" t="str" cm="1">
        <f t="array" ref="AZ9775">IFERROR(INDEX('Ngân Hàng'!B:B,MATCH(AY9775,'Ngân Hàng'!C:C,0)),"")</f>
        <v/>
      </c>
    </row>
    <row r="9776" spans="50:52">
      <c r="AX9776" s="165" t="str" cm="1">
        <f t="array" ref="AX9776">IFERROR(INDEX(Tinh!A:A,MATCH(TRIM(AW9776),Tinh!B:B,0)),"")</f>
        <v/>
      </c>
      <c r="AY9776" s="166"/>
      <c r="AZ9776" s="165" t="str" cm="1">
        <f t="array" ref="AZ9776">IFERROR(INDEX('Ngân Hàng'!B:B,MATCH(AY9776,'Ngân Hàng'!C:C,0)),"")</f>
        <v/>
      </c>
    </row>
    <row r="9777" spans="50:52">
      <c r="AX9777" s="165" t="str" cm="1">
        <f t="array" ref="AX9777">IFERROR(INDEX(Tinh!A:A,MATCH(TRIM(AW9777),Tinh!B:B,0)),"")</f>
        <v/>
      </c>
      <c r="AY9777" s="166"/>
      <c r="AZ9777" s="165" t="str" cm="1">
        <f t="array" ref="AZ9777">IFERROR(INDEX('Ngân Hàng'!B:B,MATCH(AY9777,'Ngân Hàng'!C:C,0)),"")</f>
        <v/>
      </c>
    </row>
    <row r="9778" spans="50:52">
      <c r="AX9778" s="165" t="str" cm="1">
        <f t="array" ref="AX9778">IFERROR(INDEX(Tinh!A:A,MATCH(TRIM(AW9778),Tinh!B:B,0)),"")</f>
        <v/>
      </c>
      <c r="AY9778" s="166"/>
      <c r="AZ9778" s="165" t="str" cm="1">
        <f t="array" ref="AZ9778">IFERROR(INDEX('Ngân Hàng'!B:B,MATCH(AY9778,'Ngân Hàng'!C:C,0)),"")</f>
        <v/>
      </c>
    </row>
    <row r="9779" spans="50:52">
      <c r="AX9779" s="165" t="str" cm="1">
        <f t="array" ref="AX9779">IFERROR(INDEX(Tinh!A:A,MATCH(TRIM(AW9779),Tinh!B:B,0)),"")</f>
        <v/>
      </c>
      <c r="AY9779" s="166"/>
      <c r="AZ9779" s="165" t="str" cm="1">
        <f t="array" ref="AZ9779">IFERROR(INDEX('Ngân Hàng'!B:B,MATCH(AY9779,'Ngân Hàng'!C:C,0)),"")</f>
        <v/>
      </c>
    </row>
    <row r="9780" spans="50:52">
      <c r="AX9780" s="165" t="str" cm="1">
        <f t="array" ref="AX9780">IFERROR(INDEX(Tinh!A:A,MATCH(TRIM(AW9780),Tinh!B:B,0)),"")</f>
        <v/>
      </c>
      <c r="AY9780" s="166"/>
      <c r="AZ9780" s="165" t="str" cm="1">
        <f t="array" ref="AZ9780">IFERROR(INDEX('Ngân Hàng'!B:B,MATCH(AY9780,'Ngân Hàng'!C:C,0)),"")</f>
        <v/>
      </c>
    </row>
    <row r="9781" spans="50:52">
      <c r="AX9781" s="165" t="str" cm="1">
        <f t="array" ref="AX9781">IFERROR(INDEX(Tinh!A:A,MATCH(TRIM(AW9781),Tinh!B:B,0)),"")</f>
        <v/>
      </c>
      <c r="AY9781" s="166"/>
      <c r="AZ9781" s="165" t="str" cm="1">
        <f t="array" ref="AZ9781">IFERROR(INDEX('Ngân Hàng'!B:B,MATCH(AY9781,'Ngân Hàng'!C:C,0)),"")</f>
        <v/>
      </c>
    </row>
    <row r="9782" spans="50:52">
      <c r="AX9782" s="165" t="str" cm="1">
        <f t="array" ref="AX9782">IFERROR(INDEX(Tinh!A:A,MATCH(TRIM(AW9782),Tinh!B:B,0)),"")</f>
        <v/>
      </c>
      <c r="AY9782" s="166"/>
      <c r="AZ9782" s="165" t="str" cm="1">
        <f t="array" ref="AZ9782">IFERROR(INDEX('Ngân Hàng'!B:B,MATCH(AY9782,'Ngân Hàng'!C:C,0)),"")</f>
        <v/>
      </c>
    </row>
    <row r="9783" spans="50:52">
      <c r="AX9783" s="165" t="str" cm="1">
        <f t="array" ref="AX9783">IFERROR(INDEX(Tinh!A:A,MATCH(TRIM(AW9783),Tinh!B:B,0)),"")</f>
        <v/>
      </c>
      <c r="AY9783" s="166"/>
      <c r="AZ9783" s="165" t="str" cm="1">
        <f t="array" ref="AZ9783">IFERROR(INDEX('Ngân Hàng'!B:B,MATCH(AY9783,'Ngân Hàng'!C:C,0)),"")</f>
        <v/>
      </c>
    </row>
    <row r="9784" spans="50:52">
      <c r="AX9784" s="165" t="str" cm="1">
        <f t="array" ref="AX9784">IFERROR(INDEX(Tinh!A:A,MATCH(TRIM(AW9784),Tinh!B:B,0)),"")</f>
        <v/>
      </c>
      <c r="AY9784" s="166"/>
      <c r="AZ9784" s="165" t="str" cm="1">
        <f t="array" ref="AZ9784">IFERROR(INDEX('Ngân Hàng'!B:B,MATCH(AY9784,'Ngân Hàng'!C:C,0)),"")</f>
        <v/>
      </c>
    </row>
    <row r="9785" spans="50:52">
      <c r="AX9785" s="165" t="str" cm="1">
        <f t="array" ref="AX9785">IFERROR(INDEX(Tinh!A:A,MATCH(TRIM(AW9785),Tinh!B:B,0)),"")</f>
        <v/>
      </c>
      <c r="AY9785" s="166"/>
      <c r="AZ9785" s="165" t="str" cm="1">
        <f t="array" ref="AZ9785">IFERROR(INDEX('Ngân Hàng'!B:B,MATCH(AY9785,'Ngân Hàng'!C:C,0)),"")</f>
        <v/>
      </c>
    </row>
    <row r="9786" spans="50:52">
      <c r="AX9786" s="165" t="str" cm="1">
        <f t="array" ref="AX9786">IFERROR(INDEX(Tinh!A:A,MATCH(TRIM(AW9786),Tinh!B:B,0)),"")</f>
        <v/>
      </c>
      <c r="AY9786" s="166"/>
      <c r="AZ9786" s="165" t="str" cm="1">
        <f t="array" ref="AZ9786">IFERROR(INDEX('Ngân Hàng'!B:B,MATCH(AY9786,'Ngân Hàng'!C:C,0)),"")</f>
        <v/>
      </c>
    </row>
    <row r="9787" spans="50:52">
      <c r="AX9787" s="165" t="str" cm="1">
        <f t="array" ref="AX9787">IFERROR(INDEX(Tinh!A:A,MATCH(TRIM(AW9787),Tinh!B:B,0)),"")</f>
        <v/>
      </c>
      <c r="AY9787" s="166"/>
      <c r="AZ9787" s="165" t="str" cm="1">
        <f t="array" ref="AZ9787">IFERROR(INDEX('Ngân Hàng'!B:B,MATCH(AY9787,'Ngân Hàng'!C:C,0)),"")</f>
        <v/>
      </c>
    </row>
    <row r="9788" spans="50:52">
      <c r="AX9788" s="165" t="str" cm="1">
        <f t="array" ref="AX9788">IFERROR(INDEX(Tinh!A:A,MATCH(TRIM(AW9788),Tinh!B:B,0)),"")</f>
        <v/>
      </c>
      <c r="AY9788" s="166"/>
      <c r="AZ9788" s="165" t="str" cm="1">
        <f t="array" ref="AZ9788">IFERROR(INDEX('Ngân Hàng'!B:B,MATCH(AY9788,'Ngân Hàng'!C:C,0)),"")</f>
        <v/>
      </c>
    </row>
    <row r="9789" spans="50:52">
      <c r="AX9789" s="165" t="str" cm="1">
        <f t="array" ref="AX9789">IFERROR(INDEX(Tinh!A:A,MATCH(TRIM(AW9789),Tinh!B:B,0)),"")</f>
        <v/>
      </c>
      <c r="AY9789" s="166"/>
      <c r="AZ9789" s="165" t="str" cm="1">
        <f t="array" ref="AZ9789">IFERROR(INDEX('Ngân Hàng'!B:B,MATCH(AY9789,'Ngân Hàng'!C:C,0)),"")</f>
        <v/>
      </c>
    </row>
    <row r="9790" spans="50:52">
      <c r="AX9790" s="165" t="str" cm="1">
        <f t="array" ref="AX9790">IFERROR(INDEX(Tinh!A:A,MATCH(TRIM(AW9790),Tinh!B:B,0)),"")</f>
        <v/>
      </c>
      <c r="AY9790" s="166"/>
      <c r="AZ9790" s="165" t="str" cm="1">
        <f t="array" ref="AZ9790">IFERROR(INDEX('Ngân Hàng'!B:B,MATCH(AY9790,'Ngân Hàng'!C:C,0)),"")</f>
        <v/>
      </c>
    </row>
    <row r="9791" spans="50:52">
      <c r="AX9791" s="165" t="str" cm="1">
        <f t="array" ref="AX9791">IFERROR(INDEX(Tinh!A:A,MATCH(TRIM(AW9791),Tinh!B:B,0)),"")</f>
        <v/>
      </c>
      <c r="AY9791" s="166"/>
      <c r="AZ9791" s="165" t="str" cm="1">
        <f t="array" ref="AZ9791">IFERROR(INDEX('Ngân Hàng'!B:B,MATCH(AY9791,'Ngân Hàng'!C:C,0)),"")</f>
        <v/>
      </c>
    </row>
    <row r="9792" spans="50:52">
      <c r="AX9792" s="165" t="str" cm="1">
        <f t="array" ref="AX9792">IFERROR(INDEX(Tinh!A:A,MATCH(TRIM(AW9792),Tinh!B:B,0)),"")</f>
        <v/>
      </c>
      <c r="AY9792" s="166"/>
      <c r="AZ9792" s="165" t="str" cm="1">
        <f t="array" ref="AZ9792">IFERROR(INDEX('Ngân Hàng'!B:B,MATCH(AY9792,'Ngân Hàng'!C:C,0)),"")</f>
        <v/>
      </c>
    </row>
    <row r="9793" spans="50:52">
      <c r="AX9793" s="165" t="str" cm="1">
        <f t="array" ref="AX9793">IFERROR(INDEX(Tinh!A:A,MATCH(TRIM(AW9793),Tinh!B:B,0)),"")</f>
        <v/>
      </c>
      <c r="AY9793" s="166"/>
      <c r="AZ9793" s="165" t="str" cm="1">
        <f t="array" ref="AZ9793">IFERROR(INDEX('Ngân Hàng'!B:B,MATCH(AY9793,'Ngân Hàng'!C:C,0)),"")</f>
        <v/>
      </c>
    </row>
    <row r="9794" spans="50:52">
      <c r="AX9794" s="165" t="str" cm="1">
        <f t="array" ref="AX9794">IFERROR(INDEX(Tinh!A:A,MATCH(TRIM(AW9794),Tinh!B:B,0)),"")</f>
        <v/>
      </c>
      <c r="AY9794" s="166"/>
      <c r="AZ9794" s="165" t="str" cm="1">
        <f t="array" ref="AZ9794">IFERROR(INDEX('Ngân Hàng'!B:B,MATCH(AY9794,'Ngân Hàng'!C:C,0)),"")</f>
        <v/>
      </c>
    </row>
    <row r="9795" spans="50:52">
      <c r="AX9795" s="165" t="str" cm="1">
        <f t="array" ref="AX9795">IFERROR(INDEX(Tinh!A:A,MATCH(TRIM(AW9795),Tinh!B:B,0)),"")</f>
        <v/>
      </c>
      <c r="AY9795" s="166"/>
      <c r="AZ9795" s="165" t="str" cm="1">
        <f t="array" ref="AZ9795">IFERROR(INDEX('Ngân Hàng'!B:B,MATCH(AY9795,'Ngân Hàng'!C:C,0)),"")</f>
        <v/>
      </c>
    </row>
    <row r="9796" spans="50:52">
      <c r="AX9796" s="165" t="str" cm="1">
        <f t="array" ref="AX9796">IFERROR(INDEX(Tinh!A:A,MATCH(TRIM(AW9796),Tinh!B:B,0)),"")</f>
        <v/>
      </c>
      <c r="AY9796" s="166"/>
      <c r="AZ9796" s="165" t="str" cm="1">
        <f t="array" ref="AZ9796">IFERROR(INDEX('Ngân Hàng'!B:B,MATCH(AY9796,'Ngân Hàng'!C:C,0)),"")</f>
        <v/>
      </c>
    </row>
    <row r="9797" spans="50:52">
      <c r="AX9797" s="165" t="str" cm="1">
        <f t="array" ref="AX9797">IFERROR(INDEX(Tinh!A:A,MATCH(TRIM(AW9797),Tinh!B:B,0)),"")</f>
        <v/>
      </c>
      <c r="AY9797" s="166"/>
      <c r="AZ9797" s="165" t="str" cm="1">
        <f t="array" ref="AZ9797">IFERROR(INDEX('Ngân Hàng'!B:B,MATCH(AY9797,'Ngân Hàng'!C:C,0)),"")</f>
        <v/>
      </c>
    </row>
    <row r="9798" spans="50:52">
      <c r="AX9798" s="165" t="str" cm="1">
        <f t="array" ref="AX9798">IFERROR(INDEX(Tinh!A:A,MATCH(TRIM(AW9798),Tinh!B:B,0)),"")</f>
        <v/>
      </c>
      <c r="AY9798" s="166"/>
      <c r="AZ9798" s="165" t="str" cm="1">
        <f t="array" ref="AZ9798">IFERROR(INDEX('Ngân Hàng'!B:B,MATCH(AY9798,'Ngân Hàng'!C:C,0)),"")</f>
        <v/>
      </c>
    </row>
    <row r="9799" spans="50:52">
      <c r="AX9799" s="165" t="str" cm="1">
        <f t="array" ref="AX9799">IFERROR(INDEX(Tinh!A:A,MATCH(TRIM(AW9799),Tinh!B:B,0)),"")</f>
        <v/>
      </c>
      <c r="AY9799" s="166"/>
      <c r="AZ9799" s="165" t="str" cm="1">
        <f t="array" ref="AZ9799">IFERROR(INDEX('Ngân Hàng'!B:B,MATCH(AY9799,'Ngân Hàng'!C:C,0)),"")</f>
        <v/>
      </c>
    </row>
    <row r="9800" spans="50:52">
      <c r="AX9800" s="165" t="str" cm="1">
        <f t="array" ref="AX9800">IFERROR(INDEX(Tinh!A:A,MATCH(TRIM(AW9800),Tinh!B:B,0)),"")</f>
        <v/>
      </c>
      <c r="AY9800" s="166"/>
      <c r="AZ9800" s="165" t="str" cm="1">
        <f t="array" ref="AZ9800">IFERROR(INDEX('Ngân Hàng'!B:B,MATCH(AY9800,'Ngân Hàng'!C:C,0)),"")</f>
        <v/>
      </c>
    </row>
    <row r="9801" spans="50:52">
      <c r="AX9801" s="165" t="str" cm="1">
        <f t="array" ref="AX9801">IFERROR(INDEX(Tinh!A:A,MATCH(TRIM(AW9801),Tinh!B:B,0)),"")</f>
        <v/>
      </c>
      <c r="AY9801" s="166"/>
      <c r="AZ9801" s="165" t="str" cm="1">
        <f t="array" ref="AZ9801">IFERROR(INDEX('Ngân Hàng'!B:B,MATCH(AY9801,'Ngân Hàng'!C:C,0)),"")</f>
        <v/>
      </c>
    </row>
    <row r="9802" spans="50:52">
      <c r="AX9802" s="165" t="str" cm="1">
        <f t="array" ref="AX9802">IFERROR(INDEX(Tinh!A:A,MATCH(TRIM(AW9802),Tinh!B:B,0)),"")</f>
        <v/>
      </c>
      <c r="AY9802" s="166"/>
      <c r="AZ9802" s="165" t="str" cm="1">
        <f t="array" ref="AZ9802">IFERROR(INDEX('Ngân Hàng'!B:B,MATCH(AY9802,'Ngân Hàng'!C:C,0)),"")</f>
        <v/>
      </c>
    </row>
    <row r="9803" spans="50:52">
      <c r="AX9803" s="165" t="str" cm="1">
        <f t="array" ref="AX9803">IFERROR(INDEX(Tinh!A:A,MATCH(TRIM(AW9803),Tinh!B:B,0)),"")</f>
        <v/>
      </c>
      <c r="AY9803" s="166"/>
      <c r="AZ9803" s="165" t="str" cm="1">
        <f t="array" ref="AZ9803">IFERROR(INDEX('Ngân Hàng'!B:B,MATCH(AY9803,'Ngân Hàng'!C:C,0)),"")</f>
        <v/>
      </c>
    </row>
    <row r="9804" spans="50:52">
      <c r="AX9804" s="165" t="str" cm="1">
        <f t="array" ref="AX9804">IFERROR(INDEX(Tinh!A:A,MATCH(TRIM(AW9804),Tinh!B:B,0)),"")</f>
        <v/>
      </c>
      <c r="AY9804" s="166"/>
      <c r="AZ9804" s="165" t="str" cm="1">
        <f t="array" ref="AZ9804">IFERROR(INDEX('Ngân Hàng'!B:B,MATCH(AY9804,'Ngân Hàng'!C:C,0)),"")</f>
        <v/>
      </c>
    </row>
    <row r="9805" spans="50:52">
      <c r="AX9805" s="165" t="str" cm="1">
        <f t="array" ref="AX9805">IFERROR(INDEX(Tinh!A:A,MATCH(TRIM(AW9805),Tinh!B:B,0)),"")</f>
        <v/>
      </c>
      <c r="AY9805" s="166"/>
      <c r="AZ9805" s="165" t="str" cm="1">
        <f t="array" ref="AZ9805">IFERROR(INDEX('Ngân Hàng'!B:B,MATCH(AY9805,'Ngân Hàng'!C:C,0)),"")</f>
        <v/>
      </c>
    </row>
    <row r="9806" spans="50:52">
      <c r="AX9806" s="165" t="str" cm="1">
        <f t="array" ref="AX9806">IFERROR(INDEX(Tinh!A:A,MATCH(TRIM(AW9806),Tinh!B:B,0)),"")</f>
        <v/>
      </c>
      <c r="AY9806" s="166"/>
      <c r="AZ9806" s="165" t="str" cm="1">
        <f t="array" ref="AZ9806">IFERROR(INDEX('Ngân Hàng'!B:B,MATCH(AY9806,'Ngân Hàng'!C:C,0)),"")</f>
        <v/>
      </c>
    </row>
    <row r="9807" spans="50:52">
      <c r="AX9807" s="165" t="str" cm="1">
        <f t="array" ref="AX9807">IFERROR(INDEX(Tinh!A:A,MATCH(TRIM(AW9807),Tinh!B:B,0)),"")</f>
        <v/>
      </c>
      <c r="AY9807" s="166"/>
      <c r="AZ9807" s="165" t="str" cm="1">
        <f t="array" ref="AZ9807">IFERROR(INDEX('Ngân Hàng'!B:B,MATCH(AY9807,'Ngân Hàng'!C:C,0)),"")</f>
        <v/>
      </c>
    </row>
    <row r="9808" spans="50:52">
      <c r="AX9808" s="165" t="str" cm="1">
        <f t="array" ref="AX9808">IFERROR(INDEX(Tinh!A:A,MATCH(TRIM(AW9808),Tinh!B:B,0)),"")</f>
        <v/>
      </c>
      <c r="AY9808" s="166"/>
      <c r="AZ9808" s="165" t="str" cm="1">
        <f t="array" ref="AZ9808">IFERROR(INDEX('Ngân Hàng'!B:B,MATCH(AY9808,'Ngân Hàng'!C:C,0)),"")</f>
        <v/>
      </c>
    </row>
    <row r="9809" spans="50:52">
      <c r="AX9809" s="165" t="str" cm="1">
        <f t="array" ref="AX9809">IFERROR(INDEX(Tinh!A:A,MATCH(TRIM(AW9809),Tinh!B:B,0)),"")</f>
        <v/>
      </c>
      <c r="AY9809" s="166"/>
      <c r="AZ9809" s="165" t="str" cm="1">
        <f t="array" ref="AZ9809">IFERROR(INDEX('Ngân Hàng'!B:B,MATCH(AY9809,'Ngân Hàng'!C:C,0)),"")</f>
        <v/>
      </c>
    </row>
    <row r="9810" spans="50:52">
      <c r="AX9810" s="165" t="str" cm="1">
        <f t="array" ref="AX9810">IFERROR(INDEX(Tinh!A:A,MATCH(TRIM(AW9810),Tinh!B:B,0)),"")</f>
        <v/>
      </c>
      <c r="AY9810" s="166"/>
      <c r="AZ9810" s="165" t="str" cm="1">
        <f t="array" ref="AZ9810">IFERROR(INDEX('Ngân Hàng'!B:B,MATCH(AY9810,'Ngân Hàng'!C:C,0)),"")</f>
        <v/>
      </c>
    </row>
    <row r="9811" spans="50:52">
      <c r="AX9811" s="165" t="str" cm="1">
        <f t="array" ref="AX9811">IFERROR(INDEX(Tinh!A:A,MATCH(TRIM(AW9811),Tinh!B:B,0)),"")</f>
        <v/>
      </c>
      <c r="AY9811" s="166"/>
      <c r="AZ9811" s="165" t="str" cm="1">
        <f t="array" ref="AZ9811">IFERROR(INDEX('Ngân Hàng'!B:B,MATCH(AY9811,'Ngân Hàng'!C:C,0)),"")</f>
        <v/>
      </c>
    </row>
    <row r="9812" spans="50:52">
      <c r="AX9812" s="165" t="str" cm="1">
        <f t="array" ref="AX9812">IFERROR(INDEX(Tinh!A:A,MATCH(TRIM(AW9812),Tinh!B:B,0)),"")</f>
        <v/>
      </c>
      <c r="AY9812" s="166"/>
      <c r="AZ9812" s="165" t="str" cm="1">
        <f t="array" ref="AZ9812">IFERROR(INDEX('Ngân Hàng'!B:B,MATCH(AY9812,'Ngân Hàng'!C:C,0)),"")</f>
        <v/>
      </c>
    </row>
    <row r="9813" spans="50:52">
      <c r="AX9813" s="165" t="str" cm="1">
        <f t="array" ref="AX9813">IFERROR(INDEX(Tinh!A:A,MATCH(TRIM(AW9813),Tinh!B:B,0)),"")</f>
        <v/>
      </c>
      <c r="AY9813" s="166"/>
      <c r="AZ9813" s="165" t="str" cm="1">
        <f t="array" ref="AZ9813">IFERROR(INDEX('Ngân Hàng'!B:B,MATCH(AY9813,'Ngân Hàng'!C:C,0)),"")</f>
        <v/>
      </c>
    </row>
    <row r="9814" spans="50:52">
      <c r="AX9814" s="165" t="str" cm="1">
        <f t="array" ref="AX9814">IFERROR(INDEX(Tinh!A:A,MATCH(TRIM(AW9814),Tinh!B:B,0)),"")</f>
        <v/>
      </c>
      <c r="AY9814" s="166"/>
      <c r="AZ9814" s="165" t="str" cm="1">
        <f t="array" ref="AZ9814">IFERROR(INDEX('Ngân Hàng'!B:B,MATCH(AY9814,'Ngân Hàng'!C:C,0)),"")</f>
        <v/>
      </c>
    </row>
    <row r="9815" spans="50:52">
      <c r="AX9815" s="165" t="str" cm="1">
        <f t="array" ref="AX9815">IFERROR(INDEX(Tinh!A:A,MATCH(TRIM(AW9815),Tinh!B:B,0)),"")</f>
        <v/>
      </c>
      <c r="AY9815" s="166"/>
      <c r="AZ9815" s="165" t="str" cm="1">
        <f t="array" ref="AZ9815">IFERROR(INDEX('Ngân Hàng'!B:B,MATCH(AY9815,'Ngân Hàng'!C:C,0)),"")</f>
        <v/>
      </c>
    </row>
    <row r="9816" spans="50:52">
      <c r="AX9816" s="165" t="str" cm="1">
        <f t="array" ref="AX9816">IFERROR(INDEX(Tinh!A:A,MATCH(TRIM(AW9816),Tinh!B:B,0)),"")</f>
        <v/>
      </c>
      <c r="AY9816" s="166"/>
      <c r="AZ9816" s="165" t="str" cm="1">
        <f t="array" ref="AZ9816">IFERROR(INDEX('Ngân Hàng'!B:B,MATCH(AY9816,'Ngân Hàng'!C:C,0)),"")</f>
        <v/>
      </c>
    </row>
    <row r="9817" spans="50:52">
      <c r="AX9817" s="165" t="str" cm="1">
        <f t="array" ref="AX9817">IFERROR(INDEX(Tinh!A:A,MATCH(TRIM(AW9817),Tinh!B:B,0)),"")</f>
        <v/>
      </c>
      <c r="AY9817" s="166"/>
      <c r="AZ9817" s="165" t="str" cm="1">
        <f t="array" ref="AZ9817">IFERROR(INDEX('Ngân Hàng'!B:B,MATCH(AY9817,'Ngân Hàng'!C:C,0)),"")</f>
        <v/>
      </c>
    </row>
    <row r="9818" spans="50:52">
      <c r="AX9818" s="165" t="str" cm="1">
        <f t="array" ref="AX9818">IFERROR(INDEX(Tinh!A:A,MATCH(TRIM(AW9818),Tinh!B:B,0)),"")</f>
        <v/>
      </c>
      <c r="AY9818" s="166"/>
      <c r="AZ9818" s="165" t="str" cm="1">
        <f t="array" ref="AZ9818">IFERROR(INDEX('Ngân Hàng'!B:B,MATCH(AY9818,'Ngân Hàng'!C:C,0)),"")</f>
        <v/>
      </c>
    </row>
    <row r="9819" spans="50:52">
      <c r="AX9819" s="165" t="str" cm="1">
        <f t="array" ref="AX9819">IFERROR(INDEX(Tinh!A:A,MATCH(TRIM(AW9819),Tinh!B:B,0)),"")</f>
        <v/>
      </c>
      <c r="AY9819" s="166"/>
      <c r="AZ9819" s="165" t="str" cm="1">
        <f t="array" ref="AZ9819">IFERROR(INDEX('Ngân Hàng'!B:B,MATCH(AY9819,'Ngân Hàng'!C:C,0)),"")</f>
        <v/>
      </c>
    </row>
    <row r="9820" spans="50:52">
      <c r="AX9820" s="165" t="str" cm="1">
        <f t="array" ref="AX9820">IFERROR(INDEX(Tinh!A:A,MATCH(TRIM(AW9820),Tinh!B:B,0)),"")</f>
        <v/>
      </c>
      <c r="AY9820" s="166"/>
      <c r="AZ9820" s="165" t="str" cm="1">
        <f t="array" ref="AZ9820">IFERROR(INDEX('Ngân Hàng'!B:B,MATCH(AY9820,'Ngân Hàng'!C:C,0)),"")</f>
        <v/>
      </c>
    </row>
    <row r="9821" spans="50:52">
      <c r="AX9821" s="165" t="str" cm="1">
        <f t="array" ref="AX9821">IFERROR(INDEX(Tinh!A:A,MATCH(TRIM(AW9821),Tinh!B:B,0)),"")</f>
        <v/>
      </c>
      <c r="AY9821" s="166"/>
      <c r="AZ9821" s="165" t="str" cm="1">
        <f t="array" ref="AZ9821">IFERROR(INDEX('Ngân Hàng'!B:B,MATCH(AY9821,'Ngân Hàng'!C:C,0)),"")</f>
        <v/>
      </c>
    </row>
    <row r="9822" spans="50:52">
      <c r="AX9822" s="165" t="str" cm="1">
        <f t="array" ref="AX9822">IFERROR(INDEX(Tinh!A:A,MATCH(TRIM(AW9822),Tinh!B:B,0)),"")</f>
        <v/>
      </c>
      <c r="AY9822" s="166"/>
      <c r="AZ9822" s="165" t="str" cm="1">
        <f t="array" ref="AZ9822">IFERROR(INDEX('Ngân Hàng'!B:B,MATCH(AY9822,'Ngân Hàng'!C:C,0)),"")</f>
        <v/>
      </c>
    </row>
    <row r="9823" spans="50:52">
      <c r="AX9823" s="165" t="str" cm="1">
        <f t="array" ref="AX9823">IFERROR(INDEX(Tinh!A:A,MATCH(TRIM(AW9823),Tinh!B:B,0)),"")</f>
        <v/>
      </c>
      <c r="AY9823" s="166"/>
      <c r="AZ9823" s="165" t="str" cm="1">
        <f t="array" ref="AZ9823">IFERROR(INDEX('Ngân Hàng'!B:B,MATCH(AY9823,'Ngân Hàng'!C:C,0)),"")</f>
        <v/>
      </c>
    </row>
    <row r="9824" spans="50:52">
      <c r="AX9824" s="165" t="str" cm="1">
        <f t="array" ref="AX9824">IFERROR(INDEX(Tinh!A:A,MATCH(TRIM(AW9824),Tinh!B:B,0)),"")</f>
        <v/>
      </c>
      <c r="AY9824" s="166"/>
      <c r="AZ9824" s="165" t="str" cm="1">
        <f t="array" ref="AZ9824">IFERROR(INDEX('Ngân Hàng'!B:B,MATCH(AY9824,'Ngân Hàng'!C:C,0)),"")</f>
        <v/>
      </c>
    </row>
    <row r="9825" spans="50:52">
      <c r="AX9825" s="165" t="str" cm="1">
        <f t="array" ref="AX9825">IFERROR(INDEX(Tinh!A:A,MATCH(TRIM(AW9825),Tinh!B:B,0)),"")</f>
        <v/>
      </c>
      <c r="AY9825" s="166"/>
      <c r="AZ9825" s="165" t="str" cm="1">
        <f t="array" ref="AZ9825">IFERROR(INDEX('Ngân Hàng'!B:B,MATCH(AY9825,'Ngân Hàng'!C:C,0)),"")</f>
        <v/>
      </c>
    </row>
    <row r="9826" spans="50:52">
      <c r="AX9826" s="165" t="str" cm="1">
        <f t="array" ref="AX9826">IFERROR(INDEX(Tinh!A:A,MATCH(TRIM(AW9826),Tinh!B:B,0)),"")</f>
        <v/>
      </c>
      <c r="AY9826" s="166"/>
      <c r="AZ9826" s="165" t="str" cm="1">
        <f t="array" ref="AZ9826">IFERROR(INDEX('Ngân Hàng'!B:B,MATCH(AY9826,'Ngân Hàng'!C:C,0)),"")</f>
        <v/>
      </c>
    </row>
    <row r="9827" spans="50:52">
      <c r="AX9827" s="165" t="str" cm="1">
        <f t="array" ref="AX9827">IFERROR(INDEX(Tinh!A:A,MATCH(TRIM(AW9827),Tinh!B:B,0)),"")</f>
        <v/>
      </c>
      <c r="AY9827" s="166"/>
      <c r="AZ9827" s="165" t="str" cm="1">
        <f t="array" ref="AZ9827">IFERROR(INDEX('Ngân Hàng'!B:B,MATCH(AY9827,'Ngân Hàng'!C:C,0)),"")</f>
        <v/>
      </c>
    </row>
    <row r="9828" spans="50:52">
      <c r="AX9828" s="165" t="str" cm="1">
        <f t="array" ref="AX9828">IFERROR(INDEX(Tinh!A:A,MATCH(TRIM(AW9828),Tinh!B:B,0)),"")</f>
        <v/>
      </c>
      <c r="AY9828" s="166"/>
      <c r="AZ9828" s="165" t="str" cm="1">
        <f t="array" ref="AZ9828">IFERROR(INDEX('Ngân Hàng'!B:B,MATCH(AY9828,'Ngân Hàng'!C:C,0)),"")</f>
        <v/>
      </c>
    </row>
    <row r="9829" spans="50:52">
      <c r="AX9829" s="165" t="str" cm="1">
        <f t="array" ref="AX9829">IFERROR(INDEX(Tinh!A:A,MATCH(TRIM(AW9829),Tinh!B:B,0)),"")</f>
        <v/>
      </c>
      <c r="AY9829" s="166"/>
      <c r="AZ9829" s="165" t="str" cm="1">
        <f t="array" ref="AZ9829">IFERROR(INDEX('Ngân Hàng'!B:B,MATCH(AY9829,'Ngân Hàng'!C:C,0)),"")</f>
        <v/>
      </c>
    </row>
    <row r="9830" spans="50:52">
      <c r="AX9830" s="165" t="str" cm="1">
        <f t="array" ref="AX9830">IFERROR(INDEX(Tinh!A:A,MATCH(TRIM(AW9830),Tinh!B:B,0)),"")</f>
        <v/>
      </c>
      <c r="AY9830" s="166"/>
      <c r="AZ9830" s="165" t="str" cm="1">
        <f t="array" ref="AZ9830">IFERROR(INDEX('Ngân Hàng'!B:B,MATCH(AY9830,'Ngân Hàng'!C:C,0)),"")</f>
        <v/>
      </c>
    </row>
    <row r="9831" spans="50:52">
      <c r="AX9831" s="165" t="str" cm="1">
        <f t="array" ref="AX9831">IFERROR(INDEX(Tinh!A:A,MATCH(TRIM(AW9831),Tinh!B:B,0)),"")</f>
        <v/>
      </c>
      <c r="AY9831" s="166"/>
      <c r="AZ9831" s="165" t="str" cm="1">
        <f t="array" ref="AZ9831">IFERROR(INDEX('Ngân Hàng'!B:B,MATCH(AY9831,'Ngân Hàng'!C:C,0)),"")</f>
        <v/>
      </c>
    </row>
    <row r="9832" spans="50:52">
      <c r="AX9832" s="165" t="str" cm="1">
        <f t="array" ref="AX9832">IFERROR(INDEX(Tinh!A:A,MATCH(TRIM(AW9832),Tinh!B:B,0)),"")</f>
        <v/>
      </c>
      <c r="AY9832" s="166"/>
      <c r="AZ9832" s="165" t="str" cm="1">
        <f t="array" ref="AZ9832">IFERROR(INDEX('Ngân Hàng'!B:B,MATCH(AY9832,'Ngân Hàng'!C:C,0)),"")</f>
        <v/>
      </c>
    </row>
    <row r="9833" spans="50:52">
      <c r="AX9833" s="165" t="str" cm="1">
        <f t="array" ref="AX9833">IFERROR(INDEX(Tinh!A:A,MATCH(TRIM(AW9833),Tinh!B:B,0)),"")</f>
        <v/>
      </c>
      <c r="AY9833" s="166"/>
      <c r="AZ9833" s="165" t="str" cm="1">
        <f t="array" ref="AZ9833">IFERROR(INDEX('Ngân Hàng'!B:B,MATCH(AY9833,'Ngân Hàng'!C:C,0)),"")</f>
        <v/>
      </c>
    </row>
    <row r="9834" spans="50:52">
      <c r="AX9834" s="165" t="str" cm="1">
        <f t="array" ref="AX9834">IFERROR(INDEX(Tinh!A:A,MATCH(TRIM(AW9834),Tinh!B:B,0)),"")</f>
        <v/>
      </c>
      <c r="AY9834" s="166"/>
      <c r="AZ9834" s="165" t="str" cm="1">
        <f t="array" ref="AZ9834">IFERROR(INDEX('Ngân Hàng'!B:B,MATCH(AY9834,'Ngân Hàng'!C:C,0)),"")</f>
        <v/>
      </c>
    </row>
    <row r="9835" spans="50:52">
      <c r="AX9835" s="165" t="str" cm="1">
        <f t="array" ref="AX9835">IFERROR(INDEX(Tinh!A:A,MATCH(TRIM(AW9835),Tinh!B:B,0)),"")</f>
        <v/>
      </c>
      <c r="AY9835" s="166"/>
      <c r="AZ9835" s="165" t="str" cm="1">
        <f t="array" ref="AZ9835">IFERROR(INDEX('Ngân Hàng'!B:B,MATCH(AY9835,'Ngân Hàng'!C:C,0)),"")</f>
        <v/>
      </c>
    </row>
    <row r="9836" spans="50:52">
      <c r="AX9836" s="165" t="str" cm="1">
        <f t="array" ref="AX9836">IFERROR(INDEX(Tinh!A:A,MATCH(TRIM(AW9836),Tinh!B:B,0)),"")</f>
        <v/>
      </c>
      <c r="AY9836" s="166"/>
      <c r="AZ9836" s="165" t="str" cm="1">
        <f t="array" ref="AZ9836">IFERROR(INDEX('Ngân Hàng'!B:B,MATCH(AY9836,'Ngân Hàng'!C:C,0)),"")</f>
        <v/>
      </c>
    </row>
    <row r="9837" spans="50:52">
      <c r="AX9837" s="165" t="str" cm="1">
        <f t="array" ref="AX9837">IFERROR(INDEX(Tinh!A:A,MATCH(TRIM(AW9837),Tinh!B:B,0)),"")</f>
        <v/>
      </c>
      <c r="AY9837" s="166"/>
      <c r="AZ9837" s="165" t="str" cm="1">
        <f t="array" ref="AZ9837">IFERROR(INDEX('Ngân Hàng'!B:B,MATCH(AY9837,'Ngân Hàng'!C:C,0)),"")</f>
        <v/>
      </c>
    </row>
    <row r="9838" spans="50:52">
      <c r="AX9838" s="165" t="str" cm="1">
        <f t="array" ref="AX9838">IFERROR(INDEX(Tinh!A:A,MATCH(TRIM(AW9838),Tinh!B:B,0)),"")</f>
        <v/>
      </c>
      <c r="AY9838" s="166"/>
      <c r="AZ9838" s="165" t="str" cm="1">
        <f t="array" ref="AZ9838">IFERROR(INDEX('Ngân Hàng'!B:B,MATCH(AY9838,'Ngân Hàng'!C:C,0)),"")</f>
        <v/>
      </c>
    </row>
    <row r="9839" spans="50:52">
      <c r="AX9839" s="165" t="str" cm="1">
        <f t="array" ref="AX9839">IFERROR(INDEX(Tinh!A:A,MATCH(TRIM(AW9839),Tinh!B:B,0)),"")</f>
        <v/>
      </c>
      <c r="AY9839" s="166"/>
      <c r="AZ9839" s="165" t="str" cm="1">
        <f t="array" ref="AZ9839">IFERROR(INDEX('Ngân Hàng'!B:B,MATCH(AY9839,'Ngân Hàng'!C:C,0)),"")</f>
        <v/>
      </c>
    </row>
    <row r="9840" spans="50:52">
      <c r="AX9840" s="165" t="str" cm="1">
        <f t="array" ref="AX9840">IFERROR(INDEX(Tinh!A:A,MATCH(TRIM(AW9840),Tinh!B:B,0)),"")</f>
        <v/>
      </c>
      <c r="AY9840" s="166"/>
      <c r="AZ9840" s="165" t="str" cm="1">
        <f t="array" ref="AZ9840">IFERROR(INDEX('Ngân Hàng'!B:B,MATCH(AY9840,'Ngân Hàng'!C:C,0)),"")</f>
        <v/>
      </c>
    </row>
    <row r="9841" spans="50:52">
      <c r="AX9841" s="165" t="str" cm="1">
        <f t="array" ref="AX9841">IFERROR(INDEX(Tinh!A:A,MATCH(TRIM(AW9841),Tinh!B:B,0)),"")</f>
        <v/>
      </c>
      <c r="AY9841" s="166"/>
      <c r="AZ9841" s="165" t="str" cm="1">
        <f t="array" ref="AZ9841">IFERROR(INDEX('Ngân Hàng'!B:B,MATCH(AY9841,'Ngân Hàng'!C:C,0)),"")</f>
        <v/>
      </c>
    </row>
    <row r="9842" spans="50:52">
      <c r="AX9842" s="165" t="str" cm="1">
        <f t="array" ref="AX9842">IFERROR(INDEX(Tinh!A:A,MATCH(TRIM(AW9842),Tinh!B:B,0)),"")</f>
        <v/>
      </c>
      <c r="AY9842" s="166"/>
      <c r="AZ9842" s="165" t="str" cm="1">
        <f t="array" ref="AZ9842">IFERROR(INDEX('Ngân Hàng'!B:B,MATCH(AY9842,'Ngân Hàng'!C:C,0)),"")</f>
        <v/>
      </c>
    </row>
    <row r="9843" spans="50:52">
      <c r="AX9843" s="165" t="str" cm="1">
        <f t="array" ref="AX9843">IFERROR(INDEX(Tinh!A:A,MATCH(TRIM(AW9843),Tinh!B:B,0)),"")</f>
        <v/>
      </c>
      <c r="AY9843" s="166"/>
      <c r="AZ9843" s="165" t="str" cm="1">
        <f t="array" ref="AZ9843">IFERROR(INDEX('Ngân Hàng'!B:B,MATCH(AY9843,'Ngân Hàng'!C:C,0)),"")</f>
        <v/>
      </c>
    </row>
    <row r="9844" spans="50:52">
      <c r="AX9844" s="165" t="str" cm="1">
        <f t="array" ref="AX9844">IFERROR(INDEX(Tinh!A:A,MATCH(TRIM(AW9844),Tinh!B:B,0)),"")</f>
        <v/>
      </c>
      <c r="AY9844" s="166"/>
      <c r="AZ9844" s="165" t="str" cm="1">
        <f t="array" ref="AZ9844">IFERROR(INDEX('Ngân Hàng'!B:B,MATCH(AY9844,'Ngân Hàng'!C:C,0)),"")</f>
        <v/>
      </c>
    </row>
    <row r="9845" spans="50:52">
      <c r="AX9845" s="165" t="str" cm="1">
        <f t="array" ref="AX9845">IFERROR(INDEX(Tinh!A:A,MATCH(TRIM(AW9845),Tinh!B:B,0)),"")</f>
        <v/>
      </c>
      <c r="AY9845" s="166"/>
      <c r="AZ9845" s="165" t="str" cm="1">
        <f t="array" ref="AZ9845">IFERROR(INDEX('Ngân Hàng'!B:B,MATCH(AY9845,'Ngân Hàng'!C:C,0)),"")</f>
        <v/>
      </c>
    </row>
    <row r="9846" spans="50:52">
      <c r="AX9846" s="165" t="str" cm="1">
        <f t="array" ref="AX9846">IFERROR(INDEX(Tinh!A:A,MATCH(TRIM(AW9846),Tinh!B:B,0)),"")</f>
        <v/>
      </c>
      <c r="AY9846" s="166"/>
      <c r="AZ9846" s="165" t="str" cm="1">
        <f t="array" ref="AZ9846">IFERROR(INDEX('Ngân Hàng'!B:B,MATCH(AY9846,'Ngân Hàng'!C:C,0)),"")</f>
        <v/>
      </c>
    </row>
    <row r="9847" spans="50:52">
      <c r="AX9847" s="165" t="str" cm="1">
        <f t="array" ref="AX9847">IFERROR(INDEX(Tinh!A:A,MATCH(TRIM(AW9847),Tinh!B:B,0)),"")</f>
        <v/>
      </c>
      <c r="AY9847" s="166"/>
      <c r="AZ9847" s="165" t="str" cm="1">
        <f t="array" ref="AZ9847">IFERROR(INDEX('Ngân Hàng'!B:B,MATCH(AY9847,'Ngân Hàng'!C:C,0)),"")</f>
        <v/>
      </c>
    </row>
    <row r="9848" spans="50:52">
      <c r="AX9848" s="165" t="str" cm="1">
        <f t="array" ref="AX9848">IFERROR(INDEX(Tinh!A:A,MATCH(TRIM(AW9848),Tinh!B:B,0)),"")</f>
        <v/>
      </c>
      <c r="AY9848" s="166"/>
      <c r="AZ9848" s="165" t="str" cm="1">
        <f t="array" ref="AZ9848">IFERROR(INDEX('Ngân Hàng'!B:B,MATCH(AY9848,'Ngân Hàng'!C:C,0)),"")</f>
        <v/>
      </c>
    </row>
    <row r="9849" spans="50:52">
      <c r="AX9849" s="165" t="str" cm="1">
        <f t="array" ref="AX9849">IFERROR(INDEX(Tinh!A:A,MATCH(TRIM(AW9849),Tinh!B:B,0)),"")</f>
        <v/>
      </c>
      <c r="AY9849" s="166"/>
      <c r="AZ9849" s="165" t="str" cm="1">
        <f t="array" ref="AZ9849">IFERROR(INDEX('Ngân Hàng'!B:B,MATCH(AY9849,'Ngân Hàng'!C:C,0)),"")</f>
        <v/>
      </c>
    </row>
    <row r="9850" spans="50:52">
      <c r="AX9850" s="165" t="str" cm="1">
        <f t="array" ref="AX9850">IFERROR(INDEX(Tinh!A:A,MATCH(TRIM(AW9850),Tinh!B:B,0)),"")</f>
        <v/>
      </c>
      <c r="AY9850" s="166"/>
      <c r="AZ9850" s="165" t="str" cm="1">
        <f t="array" ref="AZ9850">IFERROR(INDEX('Ngân Hàng'!B:B,MATCH(AY9850,'Ngân Hàng'!C:C,0)),"")</f>
        <v/>
      </c>
    </row>
    <row r="9851" spans="50:52">
      <c r="AX9851" s="165" t="str" cm="1">
        <f t="array" ref="AX9851">IFERROR(INDEX(Tinh!A:A,MATCH(TRIM(AW9851),Tinh!B:B,0)),"")</f>
        <v/>
      </c>
      <c r="AY9851" s="166"/>
      <c r="AZ9851" s="165" t="str" cm="1">
        <f t="array" ref="AZ9851">IFERROR(INDEX('Ngân Hàng'!B:B,MATCH(AY9851,'Ngân Hàng'!C:C,0)),"")</f>
        <v/>
      </c>
    </row>
    <row r="9852" spans="50:52">
      <c r="AX9852" s="165" t="str" cm="1">
        <f t="array" ref="AX9852">IFERROR(INDEX(Tinh!A:A,MATCH(TRIM(AW9852),Tinh!B:B,0)),"")</f>
        <v/>
      </c>
      <c r="AY9852" s="166"/>
      <c r="AZ9852" s="165" t="str" cm="1">
        <f t="array" ref="AZ9852">IFERROR(INDEX('Ngân Hàng'!B:B,MATCH(AY9852,'Ngân Hàng'!C:C,0)),"")</f>
        <v/>
      </c>
    </row>
    <row r="9853" spans="50:52">
      <c r="AX9853" s="165" t="str" cm="1">
        <f t="array" ref="AX9853">IFERROR(INDEX(Tinh!A:A,MATCH(TRIM(AW9853),Tinh!B:B,0)),"")</f>
        <v/>
      </c>
      <c r="AY9853" s="166"/>
      <c r="AZ9853" s="165" t="str" cm="1">
        <f t="array" ref="AZ9853">IFERROR(INDEX('Ngân Hàng'!B:B,MATCH(AY9853,'Ngân Hàng'!C:C,0)),"")</f>
        <v/>
      </c>
    </row>
    <row r="9854" spans="50:52">
      <c r="AX9854" s="165" t="str" cm="1">
        <f t="array" ref="AX9854">IFERROR(INDEX(Tinh!A:A,MATCH(TRIM(AW9854),Tinh!B:B,0)),"")</f>
        <v/>
      </c>
      <c r="AY9854" s="166"/>
      <c r="AZ9854" s="165" t="str" cm="1">
        <f t="array" ref="AZ9854">IFERROR(INDEX('Ngân Hàng'!B:B,MATCH(AY9854,'Ngân Hàng'!C:C,0)),"")</f>
        <v/>
      </c>
    </row>
    <row r="9855" spans="50:52">
      <c r="AX9855" s="165" t="str" cm="1">
        <f t="array" ref="AX9855">IFERROR(INDEX(Tinh!A:A,MATCH(TRIM(AW9855),Tinh!B:B,0)),"")</f>
        <v/>
      </c>
      <c r="AY9855" s="166"/>
      <c r="AZ9855" s="165" t="str" cm="1">
        <f t="array" ref="AZ9855">IFERROR(INDEX('Ngân Hàng'!B:B,MATCH(AY9855,'Ngân Hàng'!C:C,0)),"")</f>
        <v/>
      </c>
    </row>
    <row r="9856" spans="50:52">
      <c r="AX9856" s="165" t="str" cm="1">
        <f t="array" ref="AX9856">IFERROR(INDEX(Tinh!A:A,MATCH(TRIM(AW9856),Tinh!B:B,0)),"")</f>
        <v/>
      </c>
      <c r="AY9856" s="166"/>
      <c r="AZ9856" s="165" t="str" cm="1">
        <f t="array" ref="AZ9856">IFERROR(INDEX('Ngân Hàng'!B:B,MATCH(AY9856,'Ngân Hàng'!C:C,0)),"")</f>
        <v/>
      </c>
    </row>
    <row r="9857" spans="50:52">
      <c r="AX9857" s="165" t="str" cm="1">
        <f t="array" ref="AX9857">IFERROR(INDEX(Tinh!A:A,MATCH(TRIM(AW9857),Tinh!B:B,0)),"")</f>
        <v/>
      </c>
      <c r="AY9857" s="166"/>
      <c r="AZ9857" s="165" t="str" cm="1">
        <f t="array" ref="AZ9857">IFERROR(INDEX('Ngân Hàng'!B:B,MATCH(AY9857,'Ngân Hàng'!C:C,0)),"")</f>
        <v/>
      </c>
    </row>
    <row r="9858" spans="50:52">
      <c r="AX9858" s="165" t="str" cm="1">
        <f t="array" ref="AX9858">IFERROR(INDEX(Tinh!A:A,MATCH(TRIM(AW9858),Tinh!B:B,0)),"")</f>
        <v/>
      </c>
      <c r="AY9858" s="166"/>
      <c r="AZ9858" s="165" t="str" cm="1">
        <f t="array" ref="AZ9858">IFERROR(INDEX('Ngân Hàng'!B:B,MATCH(AY9858,'Ngân Hàng'!C:C,0)),"")</f>
        <v/>
      </c>
    </row>
    <row r="9859" spans="50:52">
      <c r="AX9859" s="165" t="str" cm="1">
        <f t="array" ref="AX9859">IFERROR(INDEX(Tinh!A:A,MATCH(TRIM(AW9859),Tinh!B:B,0)),"")</f>
        <v/>
      </c>
      <c r="AY9859" s="166"/>
      <c r="AZ9859" s="165" t="str" cm="1">
        <f t="array" ref="AZ9859">IFERROR(INDEX('Ngân Hàng'!B:B,MATCH(AY9859,'Ngân Hàng'!C:C,0)),"")</f>
        <v/>
      </c>
    </row>
    <row r="9860" spans="50:52">
      <c r="AX9860" s="165" t="str" cm="1">
        <f t="array" ref="AX9860">IFERROR(INDEX(Tinh!A:A,MATCH(TRIM(AW9860),Tinh!B:B,0)),"")</f>
        <v/>
      </c>
      <c r="AY9860" s="166"/>
      <c r="AZ9860" s="165" t="str" cm="1">
        <f t="array" ref="AZ9860">IFERROR(INDEX('Ngân Hàng'!B:B,MATCH(AY9860,'Ngân Hàng'!C:C,0)),"")</f>
        <v/>
      </c>
    </row>
    <row r="9861" spans="50:52">
      <c r="AX9861" s="165" t="str" cm="1">
        <f t="array" ref="AX9861">IFERROR(INDEX(Tinh!A:A,MATCH(TRIM(AW9861),Tinh!B:B,0)),"")</f>
        <v/>
      </c>
      <c r="AY9861" s="166"/>
      <c r="AZ9861" s="165" t="str" cm="1">
        <f t="array" ref="AZ9861">IFERROR(INDEX('Ngân Hàng'!B:B,MATCH(AY9861,'Ngân Hàng'!C:C,0)),"")</f>
        <v/>
      </c>
    </row>
    <row r="9862" spans="50:52">
      <c r="AX9862" s="165" t="str" cm="1">
        <f t="array" ref="AX9862">IFERROR(INDEX(Tinh!A:A,MATCH(TRIM(AW9862),Tinh!B:B,0)),"")</f>
        <v/>
      </c>
      <c r="AY9862" s="166"/>
      <c r="AZ9862" s="165" t="str" cm="1">
        <f t="array" ref="AZ9862">IFERROR(INDEX('Ngân Hàng'!B:B,MATCH(AY9862,'Ngân Hàng'!C:C,0)),"")</f>
        <v/>
      </c>
    </row>
    <row r="9863" spans="50:52">
      <c r="AX9863" s="165" t="str" cm="1">
        <f t="array" ref="AX9863">IFERROR(INDEX(Tinh!A:A,MATCH(TRIM(AW9863),Tinh!B:B,0)),"")</f>
        <v/>
      </c>
      <c r="AY9863" s="166"/>
      <c r="AZ9863" s="165" t="str" cm="1">
        <f t="array" ref="AZ9863">IFERROR(INDEX('Ngân Hàng'!B:B,MATCH(AY9863,'Ngân Hàng'!C:C,0)),"")</f>
        <v/>
      </c>
    </row>
    <row r="9864" spans="50:52">
      <c r="AX9864" s="165" t="str" cm="1">
        <f t="array" ref="AX9864">IFERROR(INDEX(Tinh!A:A,MATCH(TRIM(AW9864),Tinh!B:B,0)),"")</f>
        <v/>
      </c>
      <c r="AY9864" s="166"/>
      <c r="AZ9864" s="165" t="str" cm="1">
        <f t="array" ref="AZ9864">IFERROR(INDEX('Ngân Hàng'!B:B,MATCH(AY9864,'Ngân Hàng'!C:C,0)),"")</f>
        <v/>
      </c>
    </row>
    <row r="9865" spans="50:52">
      <c r="AX9865" s="165" t="str" cm="1">
        <f t="array" ref="AX9865">IFERROR(INDEX(Tinh!A:A,MATCH(TRIM(AW9865),Tinh!B:B,0)),"")</f>
        <v/>
      </c>
      <c r="AY9865" s="166"/>
      <c r="AZ9865" s="165" t="str" cm="1">
        <f t="array" ref="AZ9865">IFERROR(INDEX('Ngân Hàng'!B:B,MATCH(AY9865,'Ngân Hàng'!C:C,0)),"")</f>
        <v/>
      </c>
    </row>
    <row r="9866" spans="50:52">
      <c r="AX9866" s="165" t="str" cm="1">
        <f t="array" ref="AX9866">IFERROR(INDEX(Tinh!A:A,MATCH(TRIM(AW9866),Tinh!B:B,0)),"")</f>
        <v/>
      </c>
      <c r="AY9866" s="166"/>
      <c r="AZ9866" s="165" t="str" cm="1">
        <f t="array" ref="AZ9866">IFERROR(INDEX('Ngân Hàng'!B:B,MATCH(AY9866,'Ngân Hàng'!C:C,0)),"")</f>
        <v/>
      </c>
    </row>
    <row r="9867" spans="50:52">
      <c r="AX9867" s="165" t="str" cm="1">
        <f t="array" ref="AX9867">IFERROR(INDEX(Tinh!A:A,MATCH(TRIM(AW9867),Tinh!B:B,0)),"")</f>
        <v/>
      </c>
      <c r="AY9867" s="166"/>
      <c r="AZ9867" s="165" t="str" cm="1">
        <f t="array" ref="AZ9867">IFERROR(INDEX('Ngân Hàng'!B:B,MATCH(AY9867,'Ngân Hàng'!C:C,0)),"")</f>
        <v/>
      </c>
    </row>
    <row r="9868" spans="50:52">
      <c r="AX9868" s="165" t="str" cm="1">
        <f t="array" ref="AX9868">IFERROR(INDEX(Tinh!A:A,MATCH(TRIM(AW9868),Tinh!B:B,0)),"")</f>
        <v/>
      </c>
      <c r="AY9868" s="166"/>
      <c r="AZ9868" s="165" t="str" cm="1">
        <f t="array" ref="AZ9868">IFERROR(INDEX('Ngân Hàng'!B:B,MATCH(AY9868,'Ngân Hàng'!C:C,0)),"")</f>
        <v/>
      </c>
    </row>
    <row r="9869" spans="50:52">
      <c r="AX9869" s="165" t="str" cm="1">
        <f t="array" ref="AX9869">IFERROR(INDEX(Tinh!A:A,MATCH(TRIM(AW9869),Tinh!B:B,0)),"")</f>
        <v/>
      </c>
      <c r="AY9869" s="166"/>
      <c r="AZ9869" s="165" t="str" cm="1">
        <f t="array" ref="AZ9869">IFERROR(INDEX('Ngân Hàng'!B:B,MATCH(AY9869,'Ngân Hàng'!C:C,0)),"")</f>
        <v/>
      </c>
    </row>
    <row r="9870" spans="50:52">
      <c r="AX9870" s="165" t="str" cm="1">
        <f t="array" ref="AX9870">IFERROR(INDEX(Tinh!A:A,MATCH(TRIM(AW9870),Tinh!B:B,0)),"")</f>
        <v/>
      </c>
      <c r="AY9870" s="166"/>
      <c r="AZ9870" s="165" t="str" cm="1">
        <f t="array" ref="AZ9870">IFERROR(INDEX('Ngân Hàng'!B:B,MATCH(AY9870,'Ngân Hàng'!C:C,0)),"")</f>
        <v/>
      </c>
    </row>
    <row r="9871" spans="50:52">
      <c r="AX9871" s="165" t="str" cm="1">
        <f t="array" ref="AX9871">IFERROR(INDEX(Tinh!A:A,MATCH(TRIM(AW9871),Tinh!B:B,0)),"")</f>
        <v/>
      </c>
      <c r="AY9871" s="166"/>
      <c r="AZ9871" s="165" t="str" cm="1">
        <f t="array" ref="AZ9871">IFERROR(INDEX('Ngân Hàng'!B:B,MATCH(AY9871,'Ngân Hàng'!C:C,0)),"")</f>
        <v/>
      </c>
    </row>
    <row r="9872" spans="50:52">
      <c r="AX9872" s="165" t="str" cm="1">
        <f t="array" ref="AX9872">IFERROR(INDEX(Tinh!A:A,MATCH(TRIM(AW9872),Tinh!B:B,0)),"")</f>
        <v/>
      </c>
      <c r="AY9872" s="166"/>
      <c r="AZ9872" s="165" t="str" cm="1">
        <f t="array" ref="AZ9872">IFERROR(INDEX('Ngân Hàng'!B:B,MATCH(AY9872,'Ngân Hàng'!C:C,0)),"")</f>
        <v/>
      </c>
    </row>
    <row r="9873" spans="50:52">
      <c r="AX9873" s="165" t="str" cm="1">
        <f t="array" ref="AX9873">IFERROR(INDEX(Tinh!A:A,MATCH(TRIM(AW9873),Tinh!B:B,0)),"")</f>
        <v/>
      </c>
      <c r="AY9873" s="166"/>
      <c r="AZ9873" s="165" t="str" cm="1">
        <f t="array" ref="AZ9873">IFERROR(INDEX('Ngân Hàng'!B:B,MATCH(AY9873,'Ngân Hàng'!C:C,0)),"")</f>
        <v/>
      </c>
    </row>
    <row r="9874" spans="50:52">
      <c r="AX9874" s="165" t="str" cm="1">
        <f t="array" ref="AX9874">IFERROR(INDEX(Tinh!A:A,MATCH(TRIM(AW9874),Tinh!B:B,0)),"")</f>
        <v/>
      </c>
      <c r="AY9874" s="166"/>
      <c r="AZ9874" s="165" t="str" cm="1">
        <f t="array" ref="AZ9874">IFERROR(INDEX('Ngân Hàng'!B:B,MATCH(AY9874,'Ngân Hàng'!C:C,0)),"")</f>
        <v/>
      </c>
    </row>
    <row r="9875" spans="50:52">
      <c r="AX9875" s="165" t="str" cm="1">
        <f t="array" ref="AX9875">IFERROR(INDEX(Tinh!A:A,MATCH(TRIM(AW9875),Tinh!B:B,0)),"")</f>
        <v/>
      </c>
      <c r="AY9875" s="166"/>
      <c r="AZ9875" s="165" t="str" cm="1">
        <f t="array" ref="AZ9875">IFERROR(INDEX('Ngân Hàng'!B:B,MATCH(AY9875,'Ngân Hàng'!C:C,0)),"")</f>
        <v/>
      </c>
    </row>
    <row r="9876" spans="50:52">
      <c r="AX9876" s="165" t="str" cm="1">
        <f t="array" ref="AX9876">IFERROR(INDEX(Tinh!A:A,MATCH(TRIM(AW9876),Tinh!B:B,0)),"")</f>
        <v/>
      </c>
      <c r="AY9876" s="166"/>
      <c r="AZ9876" s="165" t="str" cm="1">
        <f t="array" ref="AZ9876">IFERROR(INDEX('Ngân Hàng'!B:B,MATCH(AY9876,'Ngân Hàng'!C:C,0)),"")</f>
        <v/>
      </c>
    </row>
    <row r="9877" spans="50:52">
      <c r="AX9877" s="165" t="str" cm="1">
        <f t="array" ref="AX9877">IFERROR(INDEX(Tinh!A:A,MATCH(TRIM(AW9877),Tinh!B:B,0)),"")</f>
        <v/>
      </c>
      <c r="AY9877" s="166"/>
      <c r="AZ9877" s="165" t="str" cm="1">
        <f t="array" ref="AZ9877">IFERROR(INDEX('Ngân Hàng'!B:B,MATCH(AY9877,'Ngân Hàng'!C:C,0)),"")</f>
        <v/>
      </c>
    </row>
    <row r="9878" spans="50:52">
      <c r="AX9878" s="165" t="str" cm="1">
        <f t="array" ref="AX9878">IFERROR(INDEX(Tinh!A:A,MATCH(TRIM(AW9878),Tinh!B:B,0)),"")</f>
        <v/>
      </c>
      <c r="AY9878" s="166"/>
      <c r="AZ9878" s="165" t="str" cm="1">
        <f t="array" ref="AZ9878">IFERROR(INDEX('Ngân Hàng'!B:B,MATCH(AY9878,'Ngân Hàng'!C:C,0)),"")</f>
        <v/>
      </c>
    </row>
    <row r="9879" spans="50:52">
      <c r="AX9879" s="165" t="str" cm="1">
        <f t="array" ref="AX9879">IFERROR(INDEX(Tinh!A:A,MATCH(TRIM(AW9879),Tinh!B:B,0)),"")</f>
        <v/>
      </c>
      <c r="AY9879" s="166"/>
      <c r="AZ9879" s="165" t="str" cm="1">
        <f t="array" ref="AZ9879">IFERROR(INDEX('Ngân Hàng'!B:B,MATCH(AY9879,'Ngân Hàng'!C:C,0)),"")</f>
        <v/>
      </c>
    </row>
    <row r="9880" spans="50:52">
      <c r="AX9880" s="165" t="str" cm="1">
        <f t="array" ref="AX9880">IFERROR(INDEX(Tinh!A:A,MATCH(TRIM(AW9880),Tinh!B:B,0)),"")</f>
        <v/>
      </c>
      <c r="AY9880" s="166"/>
      <c r="AZ9880" s="165" t="str" cm="1">
        <f t="array" ref="AZ9880">IFERROR(INDEX('Ngân Hàng'!B:B,MATCH(AY9880,'Ngân Hàng'!C:C,0)),"")</f>
        <v/>
      </c>
    </row>
    <row r="9881" spans="50:52">
      <c r="AX9881" s="165" t="str" cm="1">
        <f t="array" ref="AX9881">IFERROR(INDEX(Tinh!A:A,MATCH(TRIM(AW9881),Tinh!B:B,0)),"")</f>
        <v/>
      </c>
      <c r="AY9881" s="166"/>
      <c r="AZ9881" s="165" t="str" cm="1">
        <f t="array" ref="AZ9881">IFERROR(INDEX('Ngân Hàng'!B:B,MATCH(AY9881,'Ngân Hàng'!C:C,0)),"")</f>
        <v/>
      </c>
    </row>
    <row r="9882" spans="50:52">
      <c r="AX9882" s="165" t="str" cm="1">
        <f t="array" ref="AX9882">IFERROR(INDEX(Tinh!A:A,MATCH(TRIM(AW9882),Tinh!B:B,0)),"")</f>
        <v/>
      </c>
      <c r="AY9882" s="166"/>
      <c r="AZ9882" s="165" t="str" cm="1">
        <f t="array" ref="AZ9882">IFERROR(INDEX('Ngân Hàng'!B:B,MATCH(AY9882,'Ngân Hàng'!C:C,0)),"")</f>
        <v/>
      </c>
    </row>
    <row r="9883" spans="50:52">
      <c r="AX9883" s="165" t="str" cm="1">
        <f t="array" ref="AX9883">IFERROR(INDEX(Tinh!A:A,MATCH(TRIM(AW9883),Tinh!B:B,0)),"")</f>
        <v/>
      </c>
      <c r="AY9883" s="166"/>
      <c r="AZ9883" s="165" t="str" cm="1">
        <f t="array" ref="AZ9883">IFERROR(INDEX('Ngân Hàng'!B:B,MATCH(AY9883,'Ngân Hàng'!C:C,0)),"")</f>
        <v/>
      </c>
    </row>
    <row r="9884" spans="50:52">
      <c r="AX9884" s="165" t="str" cm="1">
        <f t="array" ref="AX9884">IFERROR(INDEX(Tinh!A:A,MATCH(TRIM(AW9884),Tinh!B:B,0)),"")</f>
        <v/>
      </c>
      <c r="AY9884" s="166"/>
      <c r="AZ9884" s="165" t="str" cm="1">
        <f t="array" ref="AZ9884">IFERROR(INDEX('Ngân Hàng'!B:B,MATCH(AY9884,'Ngân Hàng'!C:C,0)),"")</f>
        <v/>
      </c>
    </row>
    <row r="9885" spans="50:52">
      <c r="AX9885" s="165" t="str" cm="1">
        <f t="array" ref="AX9885">IFERROR(INDEX(Tinh!A:A,MATCH(TRIM(AW9885),Tinh!B:B,0)),"")</f>
        <v/>
      </c>
      <c r="AY9885" s="166"/>
      <c r="AZ9885" s="165" t="str" cm="1">
        <f t="array" ref="AZ9885">IFERROR(INDEX('Ngân Hàng'!B:B,MATCH(AY9885,'Ngân Hàng'!C:C,0)),"")</f>
        <v/>
      </c>
    </row>
    <row r="9886" spans="50:52">
      <c r="AX9886" s="165" t="str" cm="1">
        <f t="array" ref="AX9886">IFERROR(INDEX(Tinh!A:A,MATCH(TRIM(AW9886),Tinh!B:B,0)),"")</f>
        <v/>
      </c>
      <c r="AY9886" s="166"/>
      <c r="AZ9886" s="165" t="str" cm="1">
        <f t="array" ref="AZ9886">IFERROR(INDEX('Ngân Hàng'!B:B,MATCH(AY9886,'Ngân Hàng'!C:C,0)),"")</f>
        <v/>
      </c>
    </row>
    <row r="9887" spans="50:52">
      <c r="AX9887" s="165" t="str" cm="1">
        <f t="array" ref="AX9887">IFERROR(INDEX(Tinh!A:A,MATCH(TRIM(AW9887),Tinh!B:B,0)),"")</f>
        <v/>
      </c>
      <c r="AY9887" s="166"/>
      <c r="AZ9887" s="165" t="str" cm="1">
        <f t="array" ref="AZ9887">IFERROR(INDEX('Ngân Hàng'!B:B,MATCH(AY9887,'Ngân Hàng'!C:C,0)),"")</f>
        <v/>
      </c>
    </row>
    <row r="9888" spans="50:52">
      <c r="AX9888" s="165" t="str" cm="1">
        <f t="array" ref="AX9888">IFERROR(INDEX(Tinh!A:A,MATCH(TRIM(AW9888),Tinh!B:B,0)),"")</f>
        <v/>
      </c>
      <c r="AY9888" s="166"/>
      <c r="AZ9888" s="165" t="str" cm="1">
        <f t="array" ref="AZ9888">IFERROR(INDEX('Ngân Hàng'!B:B,MATCH(AY9888,'Ngân Hàng'!C:C,0)),"")</f>
        <v/>
      </c>
    </row>
    <row r="9889" spans="50:52">
      <c r="AX9889" s="165" t="str" cm="1">
        <f t="array" ref="AX9889">IFERROR(INDEX(Tinh!A:A,MATCH(TRIM(AW9889),Tinh!B:B,0)),"")</f>
        <v/>
      </c>
      <c r="AY9889" s="166"/>
      <c r="AZ9889" s="165" t="str" cm="1">
        <f t="array" ref="AZ9889">IFERROR(INDEX('Ngân Hàng'!B:B,MATCH(AY9889,'Ngân Hàng'!C:C,0)),"")</f>
        <v/>
      </c>
    </row>
    <row r="9890" spans="50:52">
      <c r="AX9890" s="165" t="str" cm="1">
        <f t="array" ref="AX9890">IFERROR(INDEX(Tinh!A:A,MATCH(TRIM(AW9890),Tinh!B:B,0)),"")</f>
        <v/>
      </c>
      <c r="AY9890" s="166"/>
      <c r="AZ9890" s="165" t="str" cm="1">
        <f t="array" ref="AZ9890">IFERROR(INDEX('Ngân Hàng'!B:B,MATCH(AY9890,'Ngân Hàng'!C:C,0)),"")</f>
        <v/>
      </c>
    </row>
    <row r="9891" spans="50:52">
      <c r="AX9891" s="165" t="str" cm="1">
        <f t="array" ref="AX9891">IFERROR(INDEX(Tinh!A:A,MATCH(TRIM(AW9891),Tinh!B:B,0)),"")</f>
        <v/>
      </c>
      <c r="AY9891" s="166"/>
      <c r="AZ9891" s="165" t="str" cm="1">
        <f t="array" ref="AZ9891">IFERROR(INDEX('Ngân Hàng'!B:B,MATCH(AY9891,'Ngân Hàng'!C:C,0)),"")</f>
        <v/>
      </c>
    </row>
    <row r="9892" spans="50:52">
      <c r="AX9892" s="165" t="str" cm="1">
        <f t="array" ref="AX9892">IFERROR(INDEX(Tinh!A:A,MATCH(TRIM(AW9892),Tinh!B:B,0)),"")</f>
        <v/>
      </c>
      <c r="AY9892" s="166"/>
      <c r="AZ9892" s="165" t="str" cm="1">
        <f t="array" ref="AZ9892">IFERROR(INDEX('Ngân Hàng'!B:B,MATCH(AY9892,'Ngân Hàng'!C:C,0)),"")</f>
        <v/>
      </c>
    </row>
    <row r="9893" spans="50:52">
      <c r="AX9893" s="165" t="str" cm="1">
        <f t="array" ref="AX9893">IFERROR(INDEX(Tinh!A:A,MATCH(TRIM(AW9893),Tinh!B:B,0)),"")</f>
        <v/>
      </c>
      <c r="AY9893" s="166"/>
      <c r="AZ9893" s="165" t="str" cm="1">
        <f t="array" ref="AZ9893">IFERROR(INDEX('Ngân Hàng'!B:B,MATCH(AY9893,'Ngân Hàng'!C:C,0)),"")</f>
        <v/>
      </c>
    </row>
    <row r="9894" spans="50:52">
      <c r="AX9894" s="165" t="str" cm="1">
        <f t="array" ref="AX9894">IFERROR(INDEX(Tinh!A:A,MATCH(TRIM(AW9894),Tinh!B:B,0)),"")</f>
        <v/>
      </c>
      <c r="AY9894" s="166"/>
      <c r="AZ9894" s="165" t="str" cm="1">
        <f t="array" ref="AZ9894">IFERROR(INDEX('Ngân Hàng'!B:B,MATCH(AY9894,'Ngân Hàng'!C:C,0)),"")</f>
        <v/>
      </c>
    </row>
    <row r="9895" spans="50:52">
      <c r="AX9895" s="165" t="str" cm="1">
        <f t="array" ref="AX9895">IFERROR(INDEX(Tinh!A:A,MATCH(TRIM(AW9895),Tinh!B:B,0)),"")</f>
        <v/>
      </c>
      <c r="AY9895" s="166"/>
      <c r="AZ9895" s="165" t="str" cm="1">
        <f t="array" ref="AZ9895">IFERROR(INDEX('Ngân Hàng'!B:B,MATCH(AY9895,'Ngân Hàng'!C:C,0)),"")</f>
        <v/>
      </c>
    </row>
    <row r="9896" spans="50:52">
      <c r="AX9896" s="165" t="str" cm="1">
        <f t="array" ref="AX9896">IFERROR(INDEX(Tinh!A:A,MATCH(TRIM(AW9896),Tinh!B:B,0)),"")</f>
        <v/>
      </c>
      <c r="AY9896" s="166"/>
      <c r="AZ9896" s="165" t="str" cm="1">
        <f t="array" ref="AZ9896">IFERROR(INDEX('Ngân Hàng'!B:B,MATCH(AY9896,'Ngân Hàng'!C:C,0)),"")</f>
        <v/>
      </c>
    </row>
    <row r="9897" spans="50:52">
      <c r="AX9897" s="165" t="str" cm="1">
        <f t="array" ref="AX9897">IFERROR(INDEX(Tinh!A:A,MATCH(TRIM(AW9897),Tinh!B:B,0)),"")</f>
        <v/>
      </c>
      <c r="AY9897" s="166"/>
      <c r="AZ9897" s="165" t="str" cm="1">
        <f t="array" ref="AZ9897">IFERROR(INDEX('Ngân Hàng'!B:B,MATCH(AY9897,'Ngân Hàng'!C:C,0)),"")</f>
        <v/>
      </c>
    </row>
    <row r="9898" spans="50:52">
      <c r="AX9898" s="165" t="str" cm="1">
        <f t="array" ref="AX9898">IFERROR(INDEX(Tinh!A:A,MATCH(TRIM(AW9898),Tinh!B:B,0)),"")</f>
        <v/>
      </c>
      <c r="AY9898" s="166"/>
      <c r="AZ9898" s="165" t="str" cm="1">
        <f t="array" ref="AZ9898">IFERROR(INDEX('Ngân Hàng'!B:B,MATCH(AY9898,'Ngân Hàng'!C:C,0)),"")</f>
        <v/>
      </c>
    </row>
    <row r="9899" spans="50:52">
      <c r="AX9899" s="165" t="str" cm="1">
        <f t="array" ref="AX9899">IFERROR(INDEX(Tinh!A:A,MATCH(TRIM(AW9899),Tinh!B:B,0)),"")</f>
        <v/>
      </c>
      <c r="AY9899" s="166"/>
      <c r="AZ9899" s="165" t="str" cm="1">
        <f t="array" ref="AZ9899">IFERROR(INDEX('Ngân Hàng'!B:B,MATCH(AY9899,'Ngân Hàng'!C:C,0)),"")</f>
        <v/>
      </c>
    </row>
    <row r="9900" spans="50:52">
      <c r="AX9900" s="165" t="str" cm="1">
        <f t="array" ref="AX9900">IFERROR(INDEX(Tinh!A:A,MATCH(TRIM(AW9900),Tinh!B:B,0)),"")</f>
        <v/>
      </c>
      <c r="AY9900" s="166"/>
      <c r="AZ9900" s="165" t="str" cm="1">
        <f t="array" ref="AZ9900">IFERROR(INDEX('Ngân Hàng'!B:B,MATCH(AY9900,'Ngân Hàng'!C:C,0)),"")</f>
        <v/>
      </c>
    </row>
    <row r="9901" spans="50:52">
      <c r="AX9901" s="165" t="str" cm="1">
        <f t="array" ref="AX9901">IFERROR(INDEX(Tinh!A:A,MATCH(TRIM(AW9901),Tinh!B:B,0)),"")</f>
        <v/>
      </c>
      <c r="AY9901" s="166"/>
      <c r="AZ9901" s="165" t="str" cm="1">
        <f t="array" ref="AZ9901">IFERROR(INDEX('Ngân Hàng'!B:B,MATCH(AY9901,'Ngân Hàng'!C:C,0)),"")</f>
        <v/>
      </c>
    </row>
    <row r="9902" spans="50:52">
      <c r="AX9902" s="165" t="str" cm="1">
        <f t="array" ref="AX9902">IFERROR(INDEX(Tinh!A:A,MATCH(TRIM(AW9902),Tinh!B:B,0)),"")</f>
        <v/>
      </c>
      <c r="AY9902" s="166"/>
      <c r="AZ9902" s="165" t="str" cm="1">
        <f t="array" ref="AZ9902">IFERROR(INDEX('Ngân Hàng'!B:B,MATCH(AY9902,'Ngân Hàng'!C:C,0)),"")</f>
        <v/>
      </c>
    </row>
    <row r="9903" spans="50:52">
      <c r="AX9903" s="165" t="str" cm="1">
        <f t="array" ref="AX9903">IFERROR(INDEX(Tinh!A:A,MATCH(TRIM(AW9903),Tinh!B:B,0)),"")</f>
        <v/>
      </c>
      <c r="AY9903" s="166"/>
      <c r="AZ9903" s="165" t="str" cm="1">
        <f t="array" ref="AZ9903">IFERROR(INDEX('Ngân Hàng'!B:B,MATCH(AY9903,'Ngân Hàng'!C:C,0)),"")</f>
        <v/>
      </c>
    </row>
    <row r="9904" spans="50:52">
      <c r="AX9904" s="165" t="str" cm="1">
        <f t="array" ref="AX9904">IFERROR(INDEX(Tinh!A:A,MATCH(TRIM(AW9904),Tinh!B:B,0)),"")</f>
        <v/>
      </c>
      <c r="AY9904" s="166"/>
      <c r="AZ9904" s="165" t="str" cm="1">
        <f t="array" ref="AZ9904">IFERROR(INDEX('Ngân Hàng'!B:B,MATCH(AY9904,'Ngân Hàng'!C:C,0)),"")</f>
        <v/>
      </c>
    </row>
    <row r="9905" spans="50:52">
      <c r="AX9905" s="165" t="str" cm="1">
        <f t="array" ref="AX9905">IFERROR(INDEX(Tinh!A:A,MATCH(TRIM(AW9905),Tinh!B:B,0)),"")</f>
        <v/>
      </c>
      <c r="AY9905" s="166"/>
      <c r="AZ9905" s="165" t="str" cm="1">
        <f t="array" ref="AZ9905">IFERROR(INDEX('Ngân Hàng'!B:B,MATCH(AY9905,'Ngân Hàng'!C:C,0)),"")</f>
        <v/>
      </c>
    </row>
    <row r="9906" spans="50:52">
      <c r="AX9906" s="165" t="str" cm="1">
        <f t="array" ref="AX9906">IFERROR(INDEX(Tinh!A:A,MATCH(TRIM(AW9906),Tinh!B:B,0)),"")</f>
        <v/>
      </c>
      <c r="AY9906" s="166"/>
      <c r="AZ9906" s="165" t="str" cm="1">
        <f t="array" ref="AZ9906">IFERROR(INDEX('Ngân Hàng'!B:B,MATCH(AY9906,'Ngân Hàng'!C:C,0)),"")</f>
        <v/>
      </c>
    </row>
    <row r="9907" spans="50:52">
      <c r="AX9907" s="165" t="str" cm="1">
        <f t="array" ref="AX9907">IFERROR(INDEX(Tinh!A:A,MATCH(TRIM(AW9907),Tinh!B:B,0)),"")</f>
        <v/>
      </c>
      <c r="AY9907" s="166"/>
      <c r="AZ9907" s="165" t="str" cm="1">
        <f t="array" ref="AZ9907">IFERROR(INDEX('Ngân Hàng'!B:B,MATCH(AY9907,'Ngân Hàng'!C:C,0)),"")</f>
        <v/>
      </c>
    </row>
    <row r="9908" spans="50:52">
      <c r="AX9908" s="165" t="str" cm="1">
        <f t="array" ref="AX9908">IFERROR(INDEX(Tinh!A:A,MATCH(TRIM(AW9908),Tinh!B:B,0)),"")</f>
        <v/>
      </c>
      <c r="AY9908" s="166"/>
      <c r="AZ9908" s="165" t="str" cm="1">
        <f t="array" ref="AZ9908">IFERROR(INDEX('Ngân Hàng'!B:B,MATCH(AY9908,'Ngân Hàng'!C:C,0)),"")</f>
        <v/>
      </c>
    </row>
    <row r="9909" spans="50:52">
      <c r="AX9909" s="165" t="str" cm="1">
        <f t="array" ref="AX9909">IFERROR(INDEX(Tinh!A:A,MATCH(TRIM(AW9909),Tinh!B:B,0)),"")</f>
        <v/>
      </c>
      <c r="AY9909" s="166"/>
      <c r="AZ9909" s="165" t="str" cm="1">
        <f t="array" ref="AZ9909">IFERROR(INDEX('Ngân Hàng'!B:B,MATCH(AY9909,'Ngân Hàng'!C:C,0)),"")</f>
        <v/>
      </c>
    </row>
    <row r="9910" spans="50:52">
      <c r="AX9910" s="165" t="str" cm="1">
        <f t="array" ref="AX9910">IFERROR(INDEX(Tinh!A:A,MATCH(TRIM(AW9910),Tinh!B:B,0)),"")</f>
        <v/>
      </c>
      <c r="AY9910" s="166"/>
      <c r="AZ9910" s="165" t="str" cm="1">
        <f t="array" ref="AZ9910">IFERROR(INDEX('Ngân Hàng'!B:B,MATCH(AY9910,'Ngân Hàng'!C:C,0)),"")</f>
        <v/>
      </c>
    </row>
    <row r="9911" spans="50:52">
      <c r="AX9911" s="165" t="str" cm="1">
        <f t="array" ref="AX9911">IFERROR(INDEX(Tinh!A:A,MATCH(TRIM(AW9911),Tinh!B:B,0)),"")</f>
        <v/>
      </c>
      <c r="AY9911" s="166"/>
      <c r="AZ9911" s="165" t="str" cm="1">
        <f t="array" ref="AZ9911">IFERROR(INDEX('Ngân Hàng'!B:B,MATCH(AY9911,'Ngân Hàng'!C:C,0)),"")</f>
        <v/>
      </c>
    </row>
    <row r="9912" spans="50:52">
      <c r="AX9912" s="165" t="str" cm="1">
        <f t="array" ref="AX9912">IFERROR(INDEX(Tinh!A:A,MATCH(TRIM(AW9912),Tinh!B:B,0)),"")</f>
        <v/>
      </c>
      <c r="AY9912" s="166"/>
      <c r="AZ9912" s="165" t="str" cm="1">
        <f t="array" ref="AZ9912">IFERROR(INDEX('Ngân Hàng'!B:B,MATCH(AY9912,'Ngân Hàng'!C:C,0)),"")</f>
        <v/>
      </c>
    </row>
    <row r="9913" spans="50:52">
      <c r="AX9913" s="165" t="str" cm="1">
        <f t="array" ref="AX9913">IFERROR(INDEX(Tinh!A:A,MATCH(TRIM(AW9913),Tinh!B:B,0)),"")</f>
        <v/>
      </c>
      <c r="AY9913" s="166"/>
      <c r="AZ9913" s="165" t="str" cm="1">
        <f t="array" ref="AZ9913">IFERROR(INDEX('Ngân Hàng'!B:B,MATCH(AY9913,'Ngân Hàng'!C:C,0)),"")</f>
        <v/>
      </c>
    </row>
    <row r="9914" spans="50:52">
      <c r="AX9914" s="165" t="str" cm="1">
        <f t="array" ref="AX9914">IFERROR(INDEX(Tinh!A:A,MATCH(TRIM(AW9914),Tinh!B:B,0)),"")</f>
        <v/>
      </c>
      <c r="AY9914" s="166"/>
      <c r="AZ9914" s="165" t="str" cm="1">
        <f t="array" ref="AZ9914">IFERROR(INDEX('Ngân Hàng'!B:B,MATCH(AY9914,'Ngân Hàng'!C:C,0)),"")</f>
        <v/>
      </c>
    </row>
    <row r="9915" spans="50:52">
      <c r="AX9915" s="165" t="str" cm="1">
        <f t="array" ref="AX9915">IFERROR(INDEX(Tinh!A:A,MATCH(TRIM(AW9915),Tinh!B:B,0)),"")</f>
        <v/>
      </c>
      <c r="AY9915" s="166"/>
      <c r="AZ9915" s="165" t="str" cm="1">
        <f t="array" ref="AZ9915">IFERROR(INDEX('Ngân Hàng'!B:B,MATCH(AY9915,'Ngân Hàng'!C:C,0)),"")</f>
        <v/>
      </c>
    </row>
    <row r="9916" spans="50:52">
      <c r="AX9916" s="165" t="str" cm="1">
        <f t="array" ref="AX9916">IFERROR(INDEX(Tinh!A:A,MATCH(TRIM(AW9916),Tinh!B:B,0)),"")</f>
        <v/>
      </c>
      <c r="AY9916" s="166"/>
      <c r="AZ9916" s="165" t="str" cm="1">
        <f t="array" ref="AZ9916">IFERROR(INDEX('Ngân Hàng'!B:B,MATCH(AY9916,'Ngân Hàng'!C:C,0)),"")</f>
        <v/>
      </c>
    </row>
    <row r="9917" spans="50:52">
      <c r="AX9917" s="165" t="str" cm="1">
        <f t="array" ref="AX9917">IFERROR(INDEX(Tinh!A:A,MATCH(TRIM(AW9917),Tinh!B:B,0)),"")</f>
        <v/>
      </c>
      <c r="AY9917" s="166"/>
      <c r="AZ9917" s="165" t="str" cm="1">
        <f t="array" ref="AZ9917">IFERROR(INDEX('Ngân Hàng'!B:B,MATCH(AY9917,'Ngân Hàng'!C:C,0)),"")</f>
        <v/>
      </c>
    </row>
    <row r="9918" spans="50:52">
      <c r="AX9918" s="165" t="str" cm="1">
        <f t="array" ref="AX9918">IFERROR(INDEX(Tinh!A:A,MATCH(TRIM(AW9918),Tinh!B:B,0)),"")</f>
        <v/>
      </c>
      <c r="AY9918" s="166"/>
      <c r="AZ9918" s="165" t="str" cm="1">
        <f t="array" ref="AZ9918">IFERROR(INDEX('Ngân Hàng'!B:B,MATCH(AY9918,'Ngân Hàng'!C:C,0)),"")</f>
        <v/>
      </c>
    </row>
    <row r="9919" spans="50:52">
      <c r="AX9919" s="165" t="str" cm="1">
        <f t="array" ref="AX9919">IFERROR(INDEX(Tinh!A:A,MATCH(TRIM(AW9919),Tinh!B:B,0)),"")</f>
        <v/>
      </c>
      <c r="AY9919" s="166"/>
      <c r="AZ9919" s="165" t="str" cm="1">
        <f t="array" ref="AZ9919">IFERROR(INDEX('Ngân Hàng'!B:B,MATCH(AY9919,'Ngân Hàng'!C:C,0)),"")</f>
        <v/>
      </c>
    </row>
    <row r="9920" spans="50:52">
      <c r="AX9920" s="165" t="str" cm="1">
        <f t="array" ref="AX9920">IFERROR(INDEX(Tinh!A:A,MATCH(TRIM(AW9920),Tinh!B:B,0)),"")</f>
        <v/>
      </c>
      <c r="AY9920" s="166"/>
      <c r="AZ9920" s="165" t="str" cm="1">
        <f t="array" ref="AZ9920">IFERROR(INDEX('Ngân Hàng'!B:B,MATCH(AY9920,'Ngân Hàng'!C:C,0)),"")</f>
        <v/>
      </c>
    </row>
    <row r="9921" spans="50:52">
      <c r="AX9921" s="165" t="str" cm="1">
        <f t="array" ref="AX9921">IFERROR(INDEX(Tinh!A:A,MATCH(TRIM(AW9921),Tinh!B:B,0)),"")</f>
        <v/>
      </c>
      <c r="AY9921" s="166"/>
      <c r="AZ9921" s="165" t="str" cm="1">
        <f t="array" ref="AZ9921">IFERROR(INDEX('Ngân Hàng'!B:B,MATCH(AY9921,'Ngân Hàng'!C:C,0)),"")</f>
        <v/>
      </c>
    </row>
    <row r="9922" spans="50:52">
      <c r="AX9922" s="165" t="str" cm="1">
        <f t="array" ref="AX9922">IFERROR(INDEX(Tinh!A:A,MATCH(TRIM(AW9922),Tinh!B:B,0)),"")</f>
        <v/>
      </c>
      <c r="AY9922" s="166"/>
      <c r="AZ9922" s="165" t="str" cm="1">
        <f t="array" ref="AZ9922">IFERROR(INDEX('Ngân Hàng'!B:B,MATCH(AY9922,'Ngân Hàng'!C:C,0)),"")</f>
        <v/>
      </c>
    </row>
    <row r="9923" spans="50:52">
      <c r="AX9923" s="165" t="str" cm="1">
        <f t="array" ref="AX9923">IFERROR(INDEX(Tinh!A:A,MATCH(TRIM(AW9923),Tinh!B:B,0)),"")</f>
        <v/>
      </c>
      <c r="AY9923" s="166"/>
      <c r="AZ9923" s="165" t="str" cm="1">
        <f t="array" ref="AZ9923">IFERROR(INDEX('Ngân Hàng'!B:B,MATCH(AY9923,'Ngân Hàng'!C:C,0)),"")</f>
        <v/>
      </c>
    </row>
    <row r="9924" spans="50:52">
      <c r="AX9924" s="165" t="str" cm="1">
        <f t="array" ref="AX9924">IFERROR(INDEX(Tinh!A:A,MATCH(TRIM(AW9924),Tinh!B:B,0)),"")</f>
        <v/>
      </c>
      <c r="AY9924" s="166"/>
      <c r="AZ9924" s="165" t="str" cm="1">
        <f t="array" ref="AZ9924">IFERROR(INDEX('Ngân Hàng'!B:B,MATCH(AY9924,'Ngân Hàng'!C:C,0)),"")</f>
        <v/>
      </c>
    </row>
    <row r="9925" spans="50:52">
      <c r="AX9925" s="165" t="str" cm="1">
        <f t="array" ref="AX9925">IFERROR(INDEX(Tinh!A:A,MATCH(TRIM(AW9925),Tinh!B:B,0)),"")</f>
        <v/>
      </c>
      <c r="AY9925" s="166"/>
      <c r="AZ9925" s="165" t="str" cm="1">
        <f t="array" ref="AZ9925">IFERROR(INDEX('Ngân Hàng'!B:B,MATCH(AY9925,'Ngân Hàng'!C:C,0)),"")</f>
        <v/>
      </c>
    </row>
    <row r="9926" spans="50:52">
      <c r="AX9926" s="165" t="str" cm="1">
        <f t="array" ref="AX9926">IFERROR(INDEX(Tinh!A:A,MATCH(TRIM(AW9926),Tinh!B:B,0)),"")</f>
        <v/>
      </c>
      <c r="AY9926" s="166"/>
      <c r="AZ9926" s="165" t="str" cm="1">
        <f t="array" ref="AZ9926">IFERROR(INDEX('Ngân Hàng'!B:B,MATCH(AY9926,'Ngân Hàng'!C:C,0)),"")</f>
        <v/>
      </c>
    </row>
    <row r="9927" spans="50:52">
      <c r="AX9927" s="165" t="str" cm="1">
        <f t="array" ref="AX9927">IFERROR(INDEX(Tinh!A:A,MATCH(TRIM(AW9927),Tinh!B:B,0)),"")</f>
        <v/>
      </c>
      <c r="AY9927" s="166"/>
      <c r="AZ9927" s="165" t="str" cm="1">
        <f t="array" ref="AZ9927">IFERROR(INDEX('Ngân Hàng'!B:B,MATCH(AY9927,'Ngân Hàng'!C:C,0)),"")</f>
        <v/>
      </c>
    </row>
    <row r="9928" spans="50:52">
      <c r="AX9928" s="165" t="str" cm="1">
        <f t="array" ref="AX9928">IFERROR(INDEX(Tinh!A:A,MATCH(TRIM(AW9928),Tinh!B:B,0)),"")</f>
        <v/>
      </c>
      <c r="AY9928" s="166"/>
      <c r="AZ9928" s="165" t="str" cm="1">
        <f t="array" ref="AZ9928">IFERROR(INDEX('Ngân Hàng'!B:B,MATCH(AY9928,'Ngân Hàng'!C:C,0)),"")</f>
        <v/>
      </c>
    </row>
    <row r="9929" spans="50:52">
      <c r="AX9929" s="165" t="str" cm="1">
        <f t="array" ref="AX9929">IFERROR(INDEX(Tinh!A:A,MATCH(TRIM(AW9929),Tinh!B:B,0)),"")</f>
        <v/>
      </c>
      <c r="AY9929" s="166"/>
      <c r="AZ9929" s="165" t="str" cm="1">
        <f t="array" ref="AZ9929">IFERROR(INDEX('Ngân Hàng'!B:B,MATCH(AY9929,'Ngân Hàng'!C:C,0)),"")</f>
        <v/>
      </c>
    </row>
    <row r="9930" spans="50:52">
      <c r="AX9930" s="165" t="str" cm="1">
        <f t="array" ref="AX9930">IFERROR(INDEX(Tinh!A:A,MATCH(TRIM(AW9930),Tinh!B:B,0)),"")</f>
        <v/>
      </c>
      <c r="AY9930" s="166"/>
      <c r="AZ9930" s="165" t="str" cm="1">
        <f t="array" ref="AZ9930">IFERROR(INDEX('Ngân Hàng'!B:B,MATCH(AY9930,'Ngân Hàng'!C:C,0)),"")</f>
        <v/>
      </c>
    </row>
    <row r="9931" spans="50:52">
      <c r="AX9931" s="165" t="str" cm="1">
        <f t="array" ref="AX9931">IFERROR(INDEX(Tinh!A:A,MATCH(TRIM(AW9931),Tinh!B:B,0)),"")</f>
        <v/>
      </c>
      <c r="AY9931" s="166"/>
      <c r="AZ9931" s="165" t="str" cm="1">
        <f t="array" ref="AZ9931">IFERROR(INDEX('Ngân Hàng'!B:B,MATCH(AY9931,'Ngân Hàng'!C:C,0)),"")</f>
        <v/>
      </c>
    </row>
    <row r="9932" spans="50:52">
      <c r="AX9932" s="165" t="str" cm="1">
        <f t="array" ref="AX9932">IFERROR(INDEX(Tinh!A:A,MATCH(TRIM(AW9932),Tinh!B:B,0)),"")</f>
        <v/>
      </c>
      <c r="AY9932" s="166"/>
      <c r="AZ9932" s="165" t="str" cm="1">
        <f t="array" ref="AZ9932">IFERROR(INDEX('Ngân Hàng'!B:B,MATCH(AY9932,'Ngân Hàng'!C:C,0)),"")</f>
        <v/>
      </c>
    </row>
    <row r="9933" spans="50:52">
      <c r="AX9933" s="165" t="str" cm="1">
        <f t="array" ref="AX9933">IFERROR(INDEX(Tinh!A:A,MATCH(TRIM(AW9933),Tinh!B:B,0)),"")</f>
        <v/>
      </c>
      <c r="AY9933" s="166"/>
      <c r="AZ9933" s="165" t="str" cm="1">
        <f t="array" ref="AZ9933">IFERROR(INDEX('Ngân Hàng'!B:B,MATCH(AY9933,'Ngân Hàng'!C:C,0)),"")</f>
        <v/>
      </c>
    </row>
    <row r="9934" spans="50:52">
      <c r="AX9934" s="165" t="str" cm="1">
        <f t="array" ref="AX9934">IFERROR(INDEX(Tinh!A:A,MATCH(TRIM(AW9934),Tinh!B:B,0)),"")</f>
        <v/>
      </c>
      <c r="AY9934" s="166"/>
      <c r="AZ9934" s="165" t="str" cm="1">
        <f t="array" ref="AZ9934">IFERROR(INDEX('Ngân Hàng'!B:B,MATCH(AY9934,'Ngân Hàng'!C:C,0)),"")</f>
        <v/>
      </c>
    </row>
    <row r="9935" spans="50:52">
      <c r="AX9935" s="165" t="str" cm="1">
        <f t="array" ref="AX9935">IFERROR(INDEX(Tinh!A:A,MATCH(TRIM(AW9935),Tinh!B:B,0)),"")</f>
        <v/>
      </c>
      <c r="AY9935" s="166"/>
      <c r="AZ9935" s="165" t="str" cm="1">
        <f t="array" ref="AZ9935">IFERROR(INDEX('Ngân Hàng'!B:B,MATCH(AY9935,'Ngân Hàng'!C:C,0)),"")</f>
        <v/>
      </c>
    </row>
    <row r="9936" spans="50:52">
      <c r="AX9936" s="165" t="str" cm="1">
        <f t="array" ref="AX9936">IFERROR(INDEX(Tinh!A:A,MATCH(TRIM(AW9936),Tinh!B:B,0)),"")</f>
        <v/>
      </c>
      <c r="AY9936" s="166"/>
      <c r="AZ9936" s="165" t="str" cm="1">
        <f t="array" ref="AZ9936">IFERROR(INDEX('Ngân Hàng'!B:B,MATCH(AY9936,'Ngân Hàng'!C:C,0)),"")</f>
        <v/>
      </c>
    </row>
    <row r="9937" spans="50:52">
      <c r="AX9937" s="165" t="str" cm="1">
        <f t="array" ref="AX9937">IFERROR(INDEX(Tinh!A:A,MATCH(TRIM(AW9937),Tinh!B:B,0)),"")</f>
        <v/>
      </c>
      <c r="AY9937" s="166"/>
      <c r="AZ9937" s="165" t="str" cm="1">
        <f t="array" ref="AZ9937">IFERROR(INDEX('Ngân Hàng'!B:B,MATCH(AY9937,'Ngân Hàng'!C:C,0)),"")</f>
        <v/>
      </c>
    </row>
    <row r="9938" spans="50:52">
      <c r="AX9938" s="165" t="str" cm="1">
        <f t="array" ref="AX9938">IFERROR(INDEX(Tinh!A:A,MATCH(TRIM(AW9938),Tinh!B:B,0)),"")</f>
        <v/>
      </c>
      <c r="AY9938" s="166"/>
      <c r="AZ9938" s="165" t="str" cm="1">
        <f t="array" ref="AZ9938">IFERROR(INDEX('Ngân Hàng'!B:B,MATCH(AY9938,'Ngân Hàng'!C:C,0)),"")</f>
        <v/>
      </c>
    </row>
    <row r="9939" spans="50:52">
      <c r="AX9939" s="165" t="str" cm="1">
        <f t="array" ref="AX9939">IFERROR(INDEX(Tinh!A:A,MATCH(TRIM(AW9939),Tinh!B:B,0)),"")</f>
        <v/>
      </c>
      <c r="AY9939" s="166"/>
      <c r="AZ9939" s="165" t="str" cm="1">
        <f t="array" ref="AZ9939">IFERROR(INDEX('Ngân Hàng'!B:B,MATCH(AY9939,'Ngân Hàng'!C:C,0)),"")</f>
        <v/>
      </c>
    </row>
    <row r="9940" spans="50:52">
      <c r="AX9940" s="165" t="str" cm="1">
        <f t="array" ref="AX9940">IFERROR(INDEX(Tinh!A:A,MATCH(TRIM(AW9940),Tinh!B:B,0)),"")</f>
        <v/>
      </c>
      <c r="AY9940" s="166"/>
      <c r="AZ9940" s="165" t="str" cm="1">
        <f t="array" ref="AZ9940">IFERROR(INDEX('Ngân Hàng'!B:B,MATCH(AY9940,'Ngân Hàng'!C:C,0)),"")</f>
        <v/>
      </c>
    </row>
    <row r="9941" spans="50:52">
      <c r="AX9941" s="165" t="str" cm="1">
        <f t="array" ref="AX9941">IFERROR(INDEX(Tinh!A:A,MATCH(TRIM(AW9941),Tinh!B:B,0)),"")</f>
        <v/>
      </c>
      <c r="AY9941" s="166"/>
      <c r="AZ9941" s="165" t="str" cm="1">
        <f t="array" ref="AZ9941">IFERROR(INDEX('Ngân Hàng'!B:B,MATCH(AY9941,'Ngân Hàng'!C:C,0)),"")</f>
        <v/>
      </c>
    </row>
    <row r="9942" spans="50:52">
      <c r="AX9942" s="165" t="str" cm="1">
        <f t="array" ref="AX9942">IFERROR(INDEX(Tinh!A:A,MATCH(TRIM(AW9942),Tinh!B:B,0)),"")</f>
        <v/>
      </c>
      <c r="AY9942" s="166"/>
      <c r="AZ9942" s="165" t="str" cm="1">
        <f t="array" ref="AZ9942">IFERROR(INDEX('Ngân Hàng'!B:B,MATCH(AY9942,'Ngân Hàng'!C:C,0)),"")</f>
        <v/>
      </c>
    </row>
    <row r="9943" spans="50:52">
      <c r="AX9943" s="165" t="str" cm="1">
        <f t="array" ref="AX9943">IFERROR(INDEX(Tinh!A:A,MATCH(TRIM(AW9943),Tinh!B:B,0)),"")</f>
        <v/>
      </c>
      <c r="AY9943" s="166"/>
      <c r="AZ9943" s="165" t="str" cm="1">
        <f t="array" ref="AZ9943">IFERROR(INDEX('Ngân Hàng'!B:B,MATCH(AY9943,'Ngân Hàng'!C:C,0)),"")</f>
        <v/>
      </c>
    </row>
    <row r="9944" spans="50:52">
      <c r="AX9944" s="165" t="str" cm="1">
        <f t="array" ref="AX9944">IFERROR(INDEX(Tinh!A:A,MATCH(TRIM(AW9944),Tinh!B:B,0)),"")</f>
        <v/>
      </c>
      <c r="AY9944" s="166"/>
      <c r="AZ9944" s="165" t="str" cm="1">
        <f t="array" ref="AZ9944">IFERROR(INDEX('Ngân Hàng'!B:B,MATCH(AY9944,'Ngân Hàng'!C:C,0)),"")</f>
        <v/>
      </c>
    </row>
    <row r="9945" spans="50:52">
      <c r="AX9945" s="165" t="str" cm="1">
        <f t="array" ref="AX9945">IFERROR(INDEX(Tinh!A:A,MATCH(TRIM(AW9945),Tinh!B:B,0)),"")</f>
        <v/>
      </c>
      <c r="AY9945" s="166"/>
      <c r="AZ9945" s="165" t="str" cm="1">
        <f t="array" ref="AZ9945">IFERROR(INDEX('Ngân Hàng'!B:B,MATCH(AY9945,'Ngân Hàng'!C:C,0)),"")</f>
        <v/>
      </c>
    </row>
    <row r="9946" spans="50:52">
      <c r="AX9946" s="165" t="str" cm="1">
        <f t="array" ref="AX9946">IFERROR(INDEX(Tinh!A:A,MATCH(TRIM(AW9946),Tinh!B:B,0)),"")</f>
        <v/>
      </c>
      <c r="AY9946" s="166"/>
      <c r="AZ9946" s="165" t="str" cm="1">
        <f t="array" ref="AZ9946">IFERROR(INDEX('Ngân Hàng'!B:B,MATCH(AY9946,'Ngân Hàng'!C:C,0)),"")</f>
        <v/>
      </c>
    </row>
    <row r="9947" spans="50:52">
      <c r="AX9947" s="165" t="str" cm="1">
        <f t="array" ref="AX9947">IFERROR(INDEX(Tinh!A:A,MATCH(TRIM(AW9947),Tinh!B:B,0)),"")</f>
        <v/>
      </c>
      <c r="AY9947" s="166"/>
      <c r="AZ9947" s="165" t="str" cm="1">
        <f t="array" ref="AZ9947">IFERROR(INDEX('Ngân Hàng'!B:B,MATCH(AY9947,'Ngân Hàng'!C:C,0)),"")</f>
        <v/>
      </c>
    </row>
    <row r="9948" spans="50:52">
      <c r="AX9948" s="165" t="str" cm="1">
        <f t="array" ref="AX9948">IFERROR(INDEX(Tinh!A:A,MATCH(TRIM(AW9948),Tinh!B:B,0)),"")</f>
        <v/>
      </c>
      <c r="AY9948" s="166"/>
      <c r="AZ9948" s="165" t="str" cm="1">
        <f t="array" ref="AZ9948">IFERROR(INDEX('Ngân Hàng'!B:B,MATCH(AY9948,'Ngân Hàng'!C:C,0)),"")</f>
        <v/>
      </c>
    </row>
    <row r="9949" spans="50:52">
      <c r="AX9949" s="165" t="str" cm="1">
        <f t="array" ref="AX9949">IFERROR(INDEX(Tinh!A:A,MATCH(TRIM(AW9949),Tinh!B:B,0)),"")</f>
        <v/>
      </c>
      <c r="AY9949" s="166"/>
      <c r="AZ9949" s="165" t="str" cm="1">
        <f t="array" ref="AZ9949">IFERROR(INDEX('Ngân Hàng'!B:B,MATCH(AY9949,'Ngân Hàng'!C:C,0)),"")</f>
        <v/>
      </c>
    </row>
    <row r="9950" spans="50:52">
      <c r="AX9950" s="165" t="str" cm="1">
        <f t="array" ref="AX9950">IFERROR(INDEX(Tinh!A:A,MATCH(TRIM(AW9950),Tinh!B:B,0)),"")</f>
        <v/>
      </c>
      <c r="AY9950" s="166"/>
      <c r="AZ9950" s="165" t="str" cm="1">
        <f t="array" ref="AZ9950">IFERROR(INDEX('Ngân Hàng'!B:B,MATCH(AY9950,'Ngân Hàng'!C:C,0)),"")</f>
        <v/>
      </c>
    </row>
    <row r="9951" spans="50:52">
      <c r="AX9951" s="165" t="str" cm="1">
        <f t="array" ref="AX9951">IFERROR(INDEX(Tinh!A:A,MATCH(TRIM(AW9951),Tinh!B:B,0)),"")</f>
        <v/>
      </c>
      <c r="AY9951" s="166"/>
      <c r="AZ9951" s="165" t="str" cm="1">
        <f t="array" ref="AZ9951">IFERROR(INDEX('Ngân Hàng'!B:B,MATCH(AY9951,'Ngân Hàng'!C:C,0)),"")</f>
        <v/>
      </c>
    </row>
    <row r="9952" spans="50:52">
      <c r="AX9952" s="165" t="str" cm="1">
        <f t="array" ref="AX9952">IFERROR(INDEX(Tinh!A:A,MATCH(TRIM(AW9952),Tinh!B:B,0)),"")</f>
        <v/>
      </c>
      <c r="AY9952" s="166"/>
      <c r="AZ9952" s="165" t="str" cm="1">
        <f t="array" ref="AZ9952">IFERROR(INDEX('Ngân Hàng'!B:B,MATCH(AY9952,'Ngân Hàng'!C:C,0)),"")</f>
        <v/>
      </c>
    </row>
    <row r="9953" spans="50:52">
      <c r="AX9953" s="165" t="str" cm="1">
        <f t="array" ref="AX9953">IFERROR(INDEX(Tinh!A:A,MATCH(TRIM(AW9953),Tinh!B:B,0)),"")</f>
        <v/>
      </c>
      <c r="AY9953" s="166"/>
      <c r="AZ9953" s="165" t="str" cm="1">
        <f t="array" ref="AZ9953">IFERROR(INDEX('Ngân Hàng'!B:B,MATCH(AY9953,'Ngân Hàng'!C:C,0)),"")</f>
        <v/>
      </c>
    </row>
    <row r="9954" spans="50:52">
      <c r="AX9954" s="165" t="str" cm="1">
        <f t="array" ref="AX9954">IFERROR(INDEX(Tinh!A:A,MATCH(TRIM(AW9954),Tinh!B:B,0)),"")</f>
        <v/>
      </c>
      <c r="AY9954" s="166"/>
      <c r="AZ9954" s="165" t="str" cm="1">
        <f t="array" ref="AZ9954">IFERROR(INDEX('Ngân Hàng'!B:B,MATCH(AY9954,'Ngân Hàng'!C:C,0)),"")</f>
        <v/>
      </c>
    </row>
    <row r="9955" spans="50:52">
      <c r="AX9955" s="165" t="str" cm="1">
        <f t="array" ref="AX9955">IFERROR(INDEX(Tinh!A:A,MATCH(TRIM(AW9955),Tinh!B:B,0)),"")</f>
        <v/>
      </c>
      <c r="AY9955" s="166"/>
      <c r="AZ9955" s="165" t="str" cm="1">
        <f t="array" ref="AZ9955">IFERROR(INDEX('Ngân Hàng'!B:B,MATCH(AY9955,'Ngân Hàng'!C:C,0)),"")</f>
        <v/>
      </c>
    </row>
    <row r="9956" spans="50:52">
      <c r="AX9956" s="165" t="str" cm="1">
        <f t="array" ref="AX9956">IFERROR(INDEX(Tinh!A:A,MATCH(TRIM(AW9956),Tinh!B:B,0)),"")</f>
        <v/>
      </c>
      <c r="AY9956" s="166"/>
      <c r="AZ9956" s="165" t="str" cm="1">
        <f t="array" ref="AZ9956">IFERROR(INDEX('Ngân Hàng'!B:B,MATCH(AY9956,'Ngân Hàng'!C:C,0)),"")</f>
        <v/>
      </c>
    </row>
    <row r="9957" spans="50:52">
      <c r="AX9957" s="165" t="str" cm="1">
        <f t="array" ref="AX9957">IFERROR(INDEX(Tinh!A:A,MATCH(TRIM(AW9957),Tinh!B:B,0)),"")</f>
        <v/>
      </c>
      <c r="AY9957" s="166"/>
      <c r="AZ9957" s="165" t="str" cm="1">
        <f t="array" ref="AZ9957">IFERROR(INDEX('Ngân Hàng'!B:B,MATCH(AY9957,'Ngân Hàng'!C:C,0)),"")</f>
        <v/>
      </c>
    </row>
    <row r="9958" spans="50:52">
      <c r="AX9958" s="165" t="str" cm="1">
        <f t="array" ref="AX9958">IFERROR(INDEX(Tinh!A:A,MATCH(TRIM(AW9958),Tinh!B:B,0)),"")</f>
        <v/>
      </c>
      <c r="AY9958" s="166"/>
      <c r="AZ9958" s="165" t="str" cm="1">
        <f t="array" ref="AZ9958">IFERROR(INDEX('Ngân Hàng'!B:B,MATCH(AY9958,'Ngân Hàng'!C:C,0)),"")</f>
        <v/>
      </c>
    </row>
    <row r="9959" spans="50:52">
      <c r="AX9959" s="165" t="str" cm="1">
        <f t="array" ref="AX9959">IFERROR(INDEX(Tinh!A:A,MATCH(TRIM(AW9959),Tinh!B:B,0)),"")</f>
        <v/>
      </c>
      <c r="AY9959" s="166"/>
      <c r="AZ9959" s="165" t="str" cm="1">
        <f t="array" ref="AZ9959">IFERROR(INDEX('Ngân Hàng'!B:B,MATCH(AY9959,'Ngân Hàng'!C:C,0)),"")</f>
        <v/>
      </c>
    </row>
    <row r="9960" spans="50:52">
      <c r="AX9960" s="165" t="str" cm="1">
        <f t="array" ref="AX9960">IFERROR(INDEX(Tinh!A:A,MATCH(TRIM(AW9960),Tinh!B:B,0)),"")</f>
        <v/>
      </c>
      <c r="AY9960" s="166"/>
      <c r="AZ9960" s="165" t="str" cm="1">
        <f t="array" ref="AZ9960">IFERROR(INDEX('Ngân Hàng'!B:B,MATCH(AY9960,'Ngân Hàng'!C:C,0)),"")</f>
        <v/>
      </c>
    </row>
    <row r="9961" spans="50:52">
      <c r="AX9961" s="165" t="str" cm="1">
        <f t="array" ref="AX9961">IFERROR(INDEX(Tinh!A:A,MATCH(TRIM(AW9961),Tinh!B:B,0)),"")</f>
        <v/>
      </c>
      <c r="AY9961" s="166"/>
      <c r="AZ9961" s="165" t="str" cm="1">
        <f t="array" ref="AZ9961">IFERROR(INDEX('Ngân Hàng'!B:B,MATCH(AY9961,'Ngân Hàng'!C:C,0)),"")</f>
        <v/>
      </c>
    </row>
    <row r="9962" spans="50:52">
      <c r="AX9962" s="165" t="str" cm="1">
        <f t="array" ref="AX9962">IFERROR(INDEX(Tinh!A:A,MATCH(TRIM(AW9962),Tinh!B:B,0)),"")</f>
        <v/>
      </c>
      <c r="AY9962" s="166"/>
      <c r="AZ9962" s="165" t="str" cm="1">
        <f t="array" ref="AZ9962">IFERROR(INDEX('Ngân Hàng'!B:B,MATCH(AY9962,'Ngân Hàng'!C:C,0)),"")</f>
        <v/>
      </c>
    </row>
    <row r="9963" spans="50:52">
      <c r="AX9963" s="165" t="str" cm="1">
        <f t="array" ref="AX9963">IFERROR(INDEX(Tinh!A:A,MATCH(TRIM(AW9963),Tinh!B:B,0)),"")</f>
        <v/>
      </c>
      <c r="AY9963" s="166"/>
      <c r="AZ9963" s="165" t="str" cm="1">
        <f t="array" ref="AZ9963">IFERROR(INDEX('Ngân Hàng'!B:B,MATCH(AY9963,'Ngân Hàng'!C:C,0)),"")</f>
        <v/>
      </c>
    </row>
    <row r="9964" spans="50:52">
      <c r="AX9964" s="165" t="str" cm="1">
        <f t="array" ref="AX9964">IFERROR(INDEX(Tinh!A:A,MATCH(TRIM(AW9964),Tinh!B:B,0)),"")</f>
        <v/>
      </c>
      <c r="AY9964" s="166"/>
      <c r="AZ9964" s="165" t="str" cm="1">
        <f t="array" ref="AZ9964">IFERROR(INDEX('Ngân Hàng'!B:B,MATCH(AY9964,'Ngân Hàng'!C:C,0)),"")</f>
        <v/>
      </c>
    </row>
    <row r="9965" spans="50:52">
      <c r="AX9965" s="165" t="str" cm="1">
        <f t="array" ref="AX9965">IFERROR(INDEX(Tinh!A:A,MATCH(TRIM(AW9965),Tinh!B:B,0)),"")</f>
        <v/>
      </c>
      <c r="AY9965" s="166"/>
      <c r="AZ9965" s="165" t="str" cm="1">
        <f t="array" ref="AZ9965">IFERROR(INDEX('Ngân Hàng'!B:B,MATCH(AY9965,'Ngân Hàng'!C:C,0)),"")</f>
        <v/>
      </c>
    </row>
    <row r="9966" spans="50:52">
      <c r="AX9966" s="165" t="str" cm="1">
        <f t="array" ref="AX9966">IFERROR(INDEX(Tinh!A:A,MATCH(TRIM(AW9966),Tinh!B:B,0)),"")</f>
        <v/>
      </c>
      <c r="AY9966" s="166"/>
      <c r="AZ9966" s="165" t="str" cm="1">
        <f t="array" ref="AZ9966">IFERROR(INDEX('Ngân Hàng'!B:B,MATCH(AY9966,'Ngân Hàng'!C:C,0)),"")</f>
        <v/>
      </c>
    </row>
    <row r="9967" spans="50:52">
      <c r="AX9967" s="165" t="str" cm="1">
        <f t="array" ref="AX9967">IFERROR(INDEX(Tinh!A:A,MATCH(TRIM(AW9967),Tinh!B:B,0)),"")</f>
        <v/>
      </c>
      <c r="AY9967" s="166"/>
      <c r="AZ9967" s="165" t="str" cm="1">
        <f t="array" ref="AZ9967">IFERROR(INDEX('Ngân Hàng'!B:B,MATCH(AY9967,'Ngân Hàng'!C:C,0)),"")</f>
        <v/>
      </c>
    </row>
    <row r="9968" spans="50:52">
      <c r="AX9968" s="165" t="str" cm="1">
        <f t="array" ref="AX9968">IFERROR(INDEX(Tinh!A:A,MATCH(TRIM(AW9968),Tinh!B:B,0)),"")</f>
        <v/>
      </c>
      <c r="AY9968" s="166"/>
      <c r="AZ9968" s="165" t="str" cm="1">
        <f t="array" ref="AZ9968">IFERROR(INDEX('Ngân Hàng'!B:B,MATCH(AY9968,'Ngân Hàng'!C:C,0)),"")</f>
        <v/>
      </c>
    </row>
    <row r="9969" spans="50:52">
      <c r="AX9969" s="165" t="str" cm="1">
        <f t="array" ref="AX9969">IFERROR(INDEX(Tinh!A:A,MATCH(TRIM(AW9969),Tinh!B:B,0)),"")</f>
        <v/>
      </c>
      <c r="AY9969" s="166"/>
      <c r="AZ9969" s="165" t="str" cm="1">
        <f t="array" ref="AZ9969">IFERROR(INDEX('Ngân Hàng'!B:B,MATCH(AY9969,'Ngân Hàng'!C:C,0)),"")</f>
        <v/>
      </c>
    </row>
    <row r="9970" spans="50:52">
      <c r="AX9970" s="165" t="str" cm="1">
        <f t="array" ref="AX9970">IFERROR(INDEX(Tinh!A:A,MATCH(TRIM(AW9970),Tinh!B:B,0)),"")</f>
        <v/>
      </c>
      <c r="AY9970" s="166"/>
      <c r="AZ9970" s="165" t="str" cm="1">
        <f t="array" ref="AZ9970">IFERROR(INDEX('Ngân Hàng'!B:B,MATCH(AY9970,'Ngân Hàng'!C:C,0)),"")</f>
        <v/>
      </c>
    </row>
    <row r="9971" spans="50:52">
      <c r="AX9971" s="165" t="str" cm="1">
        <f t="array" ref="AX9971">IFERROR(INDEX(Tinh!A:A,MATCH(TRIM(AW9971),Tinh!B:B,0)),"")</f>
        <v/>
      </c>
      <c r="AY9971" s="166"/>
      <c r="AZ9971" s="165" t="str" cm="1">
        <f t="array" ref="AZ9971">IFERROR(INDEX('Ngân Hàng'!B:B,MATCH(AY9971,'Ngân Hàng'!C:C,0)),"")</f>
        <v/>
      </c>
    </row>
    <row r="9972" spans="50:52">
      <c r="AX9972" s="165" t="str" cm="1">
        <f t="array" ref="AX9972">IFERROR(INDEX(Tinh!A:A,MATCH(TRIM(AW9972),Tinh!B:B,0)),"")</f>
        <v/>
      </c>
      <c r="AY9972" s="166"/>
      <c r="AZ9972" s="165" t="str" cm="1">
        <f t="array" ref="AZ9972">IFERROR(INDEX('Ngân Hàng'!B:B,MATCH(AY9972,'Ngân Hàng'!C:C,0)),"")</f>
        <v/>
      </c>
    </row>
    <row r="9973" spans="50:52">
      <c r="AX9973" s="165" t="str" cm="1">
        <f t="array" ref="AX9973">IFERROR(INDEX(Tinh!A:A,MATCH(TRIM(AW9973),Tinh!B:B,0)),"")</f>
        <v/>
      </c>
      <c r="AY9973" s="166"/>
      <c r="AZ9973" s="165" t="str" cm="1">
        <f t="array" ref="AZ9973">IFERROR(INDEX('Ngân Hàng'!B:B,MATCH(AY9973,'Ngân Hàng'!C:C,0)),"")</f>
        <v/>
      </c>
    </row>
    <row r="9974" spans="50:52">
      <c r="AX9974" s="165" t="str" cm="1">
        <f t="array" ref="AX9974">IFERROR(INDEX(Tinh!A:A,MATCH(TRIM(AW9974),Tinh!B:B,0)),"")</f>
        <v/>
      </c>
      <c r="AY9974" s="166"/>
      <c r="AZ9974" s="165" t="str" cm="1">
        <f t="array" ref="AZ9974">IFERROR(INDEX('Ngân Hàng'!B:B,MATCH(AY9974,'Ngân Hàng'!C:C,0)),"")</f>
        <v/>
      </c>
    </row>
    <row r="9975" spans="50:52">
      <c r="AX9975" s="165" t="str" cm="1">
        <f t="array" ref="AX9975">IFERROR(INDEX(Tinh!A:A,MATCH(TRIM(AW9975),Tinh!B:B,0)),"")</f>
        <v/>
      </c>
      <c r="AY9975" s="166"/>
      <c r="AZ9975" s="165" t="str" cm="1">
        <f t="array" ref="AZ9975">IFERROR(INDEX('Ngân Hàng'!B:B,MATCH(AY9975,'Ngân Hàng'!C:C,0)),"")</f>
        <v/>
      </c>
    </row>
    <row r="9976" spans="50:52">
      <c r="AX9976" s="165" t="str" cm="1">
        <f t="array" ref="AX9976">IFERROR(INDEX(Tinh!A:A,MATCH(TRIM(AW9976),Tinh!B:B,0)),"")</f>
        <v/>
      </c>
      <c r="AY9976" s="166"/>
      <c r="AZ9976" s="165" t="str" cm="1">
        <f t="array" ref="AZ9976">IFERROR(INDEX('Ngân Hàng'!B:B,MATCH(AY9976,'Ngân Hàng'!C:C,0)),"")</f>
        <v/>
      </c>
    </row>
    <row r="9977" spans="50:52">
      <c r="AX9977" s="165" t="str" cm="1">
        <f t="array" ref="AX9977">IFERROR(INDEX(Tinh!A:A,MATCH(TRIM(AW9977),Tinh!B:B,0)),"")</f>
        <v/>
      </c>
      <c r="AY9977" s="166"/>
      <c r="AZ9977" s="165" t="str" cm="1">
        <f t="array" ref="AZ9977">IFERROR(INDEX('Ngân Hàng'!B:B,MATCH(AY9977,'Ngân Hàng'!C:C,0)),"")</f>
        <v/>
      </c>
    </row>
    <row r="9978" spans="50:52">
      <c r="AX9978" s="165" t="str" cm="1">
        <f t="array" ref="AX9978">IFERROR(INDEX(Tinh!A:A,MATCH(TRIM(AW9978),Tinh!B:B,0)),"")</f>
        <v/>
      </c>
      <c r="AY9978" s="166"/>
      <c r="AZ9978" s="165" t="str" cm="1">
        <f t="array" ref="AZ9978">IFERROR(INDEX('Ngân Hàng'!B:B,MATCH(AY9978,'Ngân Hàng'!C:C,0)),"")</f>
        <v/>
      </c>
    </row>
    <row r="9979" spans="50:52">
      <c r="AX9979" s="165" t="str" cm="1">
        <f t="array" ref="AX9979">IFERROR(INDEX(Tinh!A:A,MATCH(TRIM(AW9979),Tinh!B:B,0)),"")</f>
        <v/>
      </c>
      <c r="AY9979" s="166"/>
      <c r="AZ9979" s="165" t="str" cm="1">
        <f t="array" ref="AZ9979">IFERROR(INDEX('Ngân Hàng'!B:B,MATCH(AY9979,'Ngân Hàng'!C:C,0)),"")</f>
        <v/>
      </c>
    </row>
    <row r="9980" spans="50:52">
      <c r="AX9980" s="165" t="str" cm="1">
        <f t="array" ref="AX9980">IFERROR(INDEX(Tinh!A:A,MATCH(TRIM(AW9980),Tinh!B:B,0)),"")</f>
        <v/>
      </c>
      <c r="AY9980" s="166"/>
      <c r="AZ9980" s="165" t="str" cm="1">
        <f t="array" ref="AZ9980">IFERROR(INDEX('Ngân Hàng'!B:B,MATCH(AY9980,'Ngân Hàng'!C:C,0)),"")</f>
        <v/>
      </c>
    </row>
    <row r="9981" spans="50:52">
      <c r="AX9981" s="165" t="str" cm="1">
        <f t="array" ref="AX9981">IFERROR(INDEX(Tinh!A:A,MATCH(TRIM(AW9981),Tinh!B:B,0)),"")</f>
        <v/>
      </c>
      <c r="AY9981" s="166"/>
      <c r="AZ9981" s="165" t="str" cm="1">
        <f t="array" ref="AZ9981">IFERROR(INDEX('Ngân Hàng'!B:B,MATCH(AY9981,'Ngân Hàng'!C:C,0)),"")</f>
        <v/>
      </c>
    </row>
    <row r="9982" spans="50:52">
      <c r="AX9982" s="165" t="str" cm="1">
        <f t="array" ref="AX9982">IFERROR(INDEX(Tinh!A:A,MATCH(TRIM(AW9982),Tinh!B:B,0)),"")</f>
        <v/>
      </c>
      <c r="AY9982" s="166"/>
      <c r="AZ9982" s="165" t="str" cm="1">
        <f t="array" ref="AZ9982">IFERROR(INDEX('Ngân Hàng'!B:B,MATCH(AY9982,'Ngân Hàng'!C:C,0)),"")</f>
        <v/>
      </c>
    </row>
    <row r="9983" spans="50:52">
      <c r="AX9983" s="165" t="str" cm="1">
        <f t="array" ref="AX9983">IFERROR(INDEX(Tinh!A:A,MATCH(TRIM(AW9983),Tinh!B:B,0)),"")</f>
        <v/>
      </c>
      <c r="AY9983" s="166"/>
      <c r="AZ9983" s="165" t="str" cm="1">
        <f t="array" ref="AZ9983">IFERROR(INDEX('Ngân Hàng'!B:B,MATCH(AY9983,'Ngân Hàng'!C:C,0)),"")</f>
        <v/>
      </c>
    </row>
    <row r="9984" spans="50:52">
      <c r="AX9984" s="165" t="str" cm="1">
        <f t="array" ref="AX9984">IFERROR(INDEX(Tinh!A:A,MATCH(TRIM(AW9984),Tinh!B:B,0)),"")</f>
        <v/>
      </c>
      <c r="AY9984" s="166"/>
      <c r="AZ9984" s="165" t="str" cm="1">
        <f t="array" ref="AZ9984">IFERROR(INDEX('Ngân Hàng'!B:B,MATCH(AY9984,'Ngân Hàng'!C:C,0)),"")</f>
        <v/>
      </c>
    </row>
    <row r="9985" spans="50:52">
      <c r="AX9985" s="165" t="str" cm="1">
        <f t="array" ref="AX9985">IFERROR(INDEX(Tinh!A:A,MATCH(TRIM(AW9985),Tinh!B:B,0)),"")</f>
        <v/>
      </c>
      <c r="AY9985" s="166"/>
      <c r="AZ9985" s="165" t="str" cm="1">
        <f t="array" ref="AZ9985">IFERROR(INDEX('Ngân Hàng'!B:B,MATCH(AY9985,'Ngân Hàng'!C:C,0)),"")</f>
        <v/>
      </c>
    </row>
    <row r="9986" spans="50:52">
      <c r="AX9986" s="165" t="str" cm="1">
        <f t="array" ref="AX9986">IFERROR(INDEX(Tinh!A:A,MATCH(TRIM(AW9986),Tinh!B:B,0)),"")</f>
        <v/>
      </c>
      <c r="AY9986" s="166"/>
      <c r="AZ9986" s="165" t="str" cm="1">
        <f t="array" ref="AZ9986">IFERROR(INDEX('Ngân Hàng'!B:B,MATCH(AY9986,'Ngân Hàng'!C:C,0)),"")</f>
        <v/>
      </c>
    </row>
    <row r="9987" spans="50:52">
      <c r="AX9987" s="165" t="str" cm="1">
        <f t="array" ref="AX9987">IFERROR(INDEX(Tinh!A:A,MATCH(TRIM(AW9987),Tinh!B:B,0)),"")</f>
        <v/>
      </c>
      <c r="AY9987" s="166"/>
      <c r="AZ9987" s="165" t="str" cm="1">
        <f t="array" ref="AZ9987">IFERROR(INDEX('Ngân Hàng'!B:B,MATCH(AY9987,'Ngân Hàng'!C:C,0)),"")</f>
        <v/>
      </c>
    </row>
    <row r="9988" spans="50:52">
      <c r="AX9988" s="165" t="str" cm="1">
        <f t="array" ref="AX9988">IFERROR(INDEX(Tinh!A:A,MATCH(TRIM(AW9988),Tinh!B:B,0)),"")</f>
        <v/>
      </c>
      <c r="AY9988" s="166"/>
      <c r="AZ9988" s="165" t="str" cm="1">
        <f t="array" ref="AZ9988">IFERROR(INDEX('Ngân Hàng'!B:B,MATCH(AY9988,'Ngân Hàng'!C:C,0)),"")</f>
        <v/>
      </c>
    </row>
    <row r="9989" spans="50:52">
      <c r="AX9989" s="165" t="str" cm="1">
        <f t="array" ref="AX9989">IFERROR(INDEX(Tinh!A:A,MATCH(TRIM(AW9989),Tinh!B:B,0)),"")</f>
        <v/>
      </c>
      <c r="AY9989" s="166"/>
      <c r="AZ9989" s="165" t="str" cm="1">
        <f t="array" ref="AZ9989">IFERROR(INDEX('Ngân Hàng'!B:B,MATCH(AY9989,'Ngân Hàng'!C:C,0)),"")</f>
        <v/>
      </c>
    </row>
    <row r="9990" spans="50:52">
      <c r="AX9990" s="165" t="str" cm="1">
        <f t="array" ref="AX9990">IFERROR(INDEX(Tinh!A:A,MATCH(TRIM(AW9990),Tinh!B:B,0)),"")</f>
        <v/>
      </c>
      <c r="AY9990" s="166"/>
      <c r="AZ9990" s="165" t="str" cm="1">
        <f t="array" ref="AZ9990">IFERROR(INDEX('Ngân Hàng'!B:B,MATCH(AY9990,'Ngân Hàng'!C:C,0)),"")</f>
        <v/>
      </c>
    </row>
    <row r="9991" spans="50:52">
      <c r="AX9991" s="165" t="str" cm="1">
        <f t="array" ref="AX9991">IFERROR(INDEX(Tinh!A:A,MATCH(TRIM(AW9991),Tinh!B:B,0)),"")</f>
        <v/>
      </c>
      <c r="AY9991" s="166"/>
      <c r="AZ9991" s="165" t="str" cm="1">
        <f t="array" ref="AZ9991">IFERROR(INDEX('Ngân Hàng'!B:B,MATCH(AY9991,'Ngân Hàng'!C:C,0)),"")</f>
        <v/>
      </c>
    </row>
    <row r="9992" spans="50:52">
      <c r="AX9992" s="165" t="str" cm="1">
        <f t="array" ref="AX9992">IFERROR(INDEX(Tinh!A:A,MATCH(TRIM(AW9992),Tinh!B:B,0)),"")</f>
        <v/>
      </c>
      <c r="AY9992" s="166"/>
      <c r="AZ9992" s="165" t="str" cm="1">
        <f t="array" ref="AZ9992">IFERROR(INDEX('Ngân Hàng'!B:B,MATCH(AY9992,'Ngân Hàng'!C:C,0)),"")</f>
        <v/>
      </c>
    </row>
    <row r="9993" spans="50:52">
      <c r="AX9993" s="165" t="str" cm="1">
        <f t="array" ref="AX9993">IFERROR(INDEX(Tinh!A:A,MATCH(TRIM(AW9993),Tinh!B:B,0)),"")</f>
        <v/>
      </c>
      <c r="AY9993" s="166"/>
      <c r="AZ9993" s="165" t="str" cm="1">
        <f t="array" ref="AZ9993">IFERROR(INDEX('Ngân Hàng'!B:B,MATCH(AY9993,'Ngân Hàng'!C:C,0)),"")</f>
        <v/>
      </c>
    </row>
    <row r="9994" spans="50:52">
      <c r="AX9994" s="165" t="str" cm="1">
        <f t="array" ref="AX9994">IFERROR(INDEX(Tinh!A:A,MATCH(TRIM(AW9994),Tinh!B:B,0)),"")</f>
        <v/>
      </c>
      <c r="AY9994" s="166"/>
      <c r="AZ9994" s="165" t="str" cm="1">
        <f t="array" ref="AZ9994">IFERROR(INDEX('Ngân Hàng'!B:B,MATCH(AY9994,'Ngân Hàng'!C:C,0)),"")</f>
        <v/>
      </c>
    </row>
    <row r="9995" spans="50:52">
      <c r="AX9995" s="165" t="str" cm="1">
        <f t="array" ref="AX9995">IFERROR(INDEX(Tinh!A:A,MATCH(TRIM(AW9995),Tinh!B:B,0)),"")</f>
        <v/>
      </c>
      <c r="AY9995" s="166"/>
      <c r="AZ9995" s="165" t="str" cm="1">
        <f t="array" ref="AZ9995">IFERROR(INDEX('Ngân Hàng'!B:B,MATCH(AY9995,'Ngân Hàng'!C:C,0)),"")</f>
        <v/>
      </c>
    </row>
    <row r="9996" spans="50:52">
      <c r="AX9996" s="165" t="str" cm="1">
        <f t="array" ref="AX9996">IFERROR(INDEX(Tinh!A:A,MATCH(TRIM(AW9996),Tinh!B:B,0)),"")</f>
        <v/>
      </c>
      <c r="AY9996" s="166"/>
      <c r="AZ9996" s="165" t="str" cm="1">
        <f t="array" ref="AZ9996">IFERROR(INDEX('Ngân Hàng'!B:B,MATCH(AY9996,'Ngân Hàng'!C:C,0)),"")</f>
        <v/>
      </c>
    </row>
    <row r="9997" spans="50:52">
      <c r="AX9997" s="165" t="str" cm="1">
        <f t="array" ref="AX9997">IFERROR(INDEX(Tinh!A:A,MATCH(TRIM(AW9997),Tinh!B:B,0)),"")</f>
        <v/>
      </c>
      <c r="AY9997" s="166"/>
      <c r="AZ9997" s="165" t="str" cm="1">
        <f t="array" ref="AZ9997">IFERROR(INDEX('Ngân Hàng'!B:B,MATCH(AY9997,'Ngân Hàng'!C:C,0)),"")</f>
        <v/>
      </c>
    </row>
    <row r="9998" spans="50:52">
      <c r="AX9998" s="165" t="str" cm="1">
        <f t="array" ref="AX9998">IFERROR(INDEX(Tinh!A:A,MATCH(TRIM(AW9998),Tinh!B:B,0)),"")</f>
        <v/>
      </c>
      <c r="AY9998" s="166"/>
      <c r="AZ9998" s="165" t="str" cm="1">
        <f t="array" ref="AZ9998">IFERROR(INDEX('Ngân Hàng'!B:B,MATCH(AY9998,'Ngân Hàng'!C:C,0)),"")</f>
        <v/>
      </c>
    </row>
    <row r="9999" spans="50:52">
      <c r="AX9999" s="165" t="str" cm="1">
        <f t="array" ref="AX9999">IFERROR(INDEX(Tinh!A:A,MATCH(TRIM(AW9999),Tinh!B:B,0)),"")</f>
        <v/>
      </c>
      <c r="AY9999" s="166"/>
      <c r="AZ9999" s="165" t="str" cm="1">
        <f t="array" ref="AZ9999">IFERROR(INDEX('Ngân Hàng'!B:B,MATCH(AY9999,'Ngân Hàng'!C:C,0)),"")</f>
        <v/>
      </c>
    </row>
    <row r="10000" spans="50:52">
      <c r="AX10000" s="165" t="str" cm="1">
        <f t="array" ref="AX10000">IFERROR(INDEX(Tinh!A:A,MATCH(TRIM(AW10000),Tinh!B:B,0)),"")</f>
        <v/>
      </c>
      <c r="AY10000" s="166"/>
      <c r="AZ10000" s="165" t="str" cm="1">
        <f t="array" ref="AZ10000">IFERROR(INDEX('Ngân Hàng'!B:B,MATCH(AY10000,'Ngân Hàng'!C:C,0)),"")</f>
        <v/>
      </c>
    </row>
    <row r="10001" spans="50:52">
      <c r="AX10001" s="165" t="str" cm="1">
        <f t="array" ref="AX10001">IFERROR(INDEX(Tinh!A:A,MATCH(TRIM(AW10001),Tinh!B:B,0)),"")</f>
        <v/>
      </c>
      <c r="AY10001" s="166"/>
      <c r="AZ10001" s="165" t="str" cm="1">
        <f t="array" ref="AZ10001">IFERROR(INDEX('Ngân Hàng'!B:B,MATCH(AY10001,'Ngân Hàng'!C:C,0)),"")</f>
        <v/>
      </c>
    </row>
    <row r="10002" spans="50:52">
      <c r="AX10002" s="165" t="str" cm="1">
        <f t="array" ref="AX10002">IFERROR(INDEX(Tinh!A:A,MATCH(TRIM(AW10002),Tinh!B:B,0)),"")</f>
        <v/>
      </c>
      <c r="AY10002" s="166"/>
      <c r="AZ10002" s="165" t="str" cm="1">
        <f t="array" ref="AZ10002">IFERROR(INDEX('Ngân Hàng'!B:B,MATCH(AY10002,'Ngân Hàng'!C:C,0)),"")</f>
        <v/>
      </c>
    </row>
    <row r="10003" spans="50:52">
      <c r="AX10003" s="165" t="str" cm="1">
        <f t="array" ref="AX10003">IFERROR(INDEX(Tinh!A:A,MATCH(TRIM(AW10003),Tinh!B:B,0)),"")</f>
        <v/>
      </c>
      <c r="AY10003" s="166"/>
      <c r="AZ10003" s="165" t="str" cm="1">
        <f t="array" ref="AZ10003">IFERROR(INDEX('Ngân Hàng'!B:B,MATCH(AY10003,'Ngân Hàng'!C:C,0)),"")</f>
        <v/>
      </c>
    </row>
    <row r="10004" spans="50:52">
      <c r="AX10004" s="165" t="str" cm="1">
        <f t="array" ref="AX10004">IFERROR(INDEX(Tinh!A:A,MATCH(TRIM(AW10004),Tinh!B:B,0)),"")</f>
        <v/>
      </c>
      <c r="AY10004" s="166"/>
      <c r="AZ10004" s="165" t="str" cm="1">
        <f t="array" ref="AZ10004">IFERROR(INDEX('Ngân Hàng'!B:B,MATCH(AY10004,'Ngân Hàng'!C:C,0)),"")</f>
        <v/>
      </c>
    </row>
    <row r="10005" spans="50:52">
      <c r="AX10005" s="165" t="str" cm="1">
        <f t="array" ref="AX10005">IFERROR(INDEX(Tinh!A:A,MATCH(TRIM(AW10005),Tinh!B:B,0)),"")</f>
        <v/>
      </c>
      <c r="AY10005" s="166"/>
      <c r="AZ10005" s="165" t="str" cm="1">
        <f t="array" ref="AZ10005">IFERROR(INDEX('Ngân Hàng'!B:B,MATCH(AY10005,'Ngân Hàng'!C:C,0)),"")</f>
        <v/>
      </c>
    </row>
    <row r="10006" spans="50:52">
      <c r="AX10006" s="165" t="str" cm="1">
        <f t="array" ref="AX10006">IFERROR(INDEX(Tinh!A:A,MATCH(TRIM(AW10006),Tinh!B:B,0)),"")</f>
        <v/>
      </c>
      <c r="AY10006" s="166"/>
      <c r="AZ10006" s="165" t="str" cm="1">
        <f t="array" ref="AZ10006">IFERROR(INDEX('Ngân Hàng'!B:B,MATCH(AY10006,'Ngân Hàng'!C:C,0)),"")</f>
        <v/>
      </c>
    </row>
    <row r="10007" spans="50:52">
      <c r="AX10007" s="165" t="str" cm="1">
        <f t="array" ref="AX10007">IFERROR(INDEX(Tinh!A:A,MATCH(TRIM(AW10007),Tinh!B:B,0)),"")</f>
        <v/>
      </c>
      <c r="AY10007" s="166"/>
      <c r="AZ10007" s="165" t="str" cm="1">
        <f t="array" ref="AZ10007">IFERROR(INDEX('Ngân Hàng'!B:B,MATCH(AY10007,'Ngân Hàng'!C:C,0)),"")</f>
        <v/>
      </c>
    </row>
    <row r="10008" spans="50:52">
      <c r="AX10008" s="165" t="str" cm="1">
        <f t="array" ref="AX10008">IFERROR(INDEX(Tinh!A:A,MATCH(TRIM(AW10008),Tinh!B:B,0)),"")</f>
        <v/>
      </c>
      <c r="AY10008" s="166"/>
      <c r="AZ10008" s="165" t="str" cm="1">
        <f t="array" ref="AZ10008">IFERROR(INDEX('Ngân Hàng'!B:B,MATCH(AY10008,'Ngân Hàng'!C:C,0)),"")</f>
        <v/>
      </c>
    </row>
    <row r="10009" spans="50:52">
      <c r="AX10009" s="165" t="str" cm="1">
        <f t="array" ref="AX10009">IFERROR(INDEX(Tinh!A:A,MATCH(TRIM(AW10009),Tinh!B:B,0)),"")</f>
        <v/>
      </c>
      <c r="AY10009" s="166"/>
      <c r="AZ10009" s="165" t="str" cm="1">
        <f t="array" ref="AZ10009">IFERROR(INDEX('Ngân Hàng'!B:B,MATCH(AY10009,'Ngân Hàng'!C:C,0)),"")</f>
        <v/>
      </c>
    </row>
    <row r="10010" spans="50:52">
      <c r="AX10010" s="165" t="str" cm="1">
        <f t="array" ref="AX10010">IFERROR(INDEX(Tinh!A:A,MATCH(TRIM(AW10010),Tinh!B:B,0)),"")</f>
        <v/>
      </c>
      <c r="AY10010" s="166"/>
      <c r="AZ10010" s="165" t="str" cm="1">
        <f t="array" ref="AZ10010">IFERROR(INDEX('Ngân Hàng'!B:B,MATCH(AY10010,'Ngân Hàng'!C:C,0)),"")</f>
        <v/>
      </c>
    </row>
    <row r="10011" spans="50:52">
      <c r="AX10011" s="165" t="str" cm="1">
        <f t="array" ref="AX10011">IFERROR(INDEX(Tinh!A:A,MATCH(TRIM(AW10011),Tinh!B:B,0)),"")</f>
        <v/>
      </c>
      <c r="AY10011" s="166"/>
      <c r="AZ10011" s="165" t="str" cm="1">
        <f t="array" ref="AZ10011">IFERROR(INDEX('Ngân Hàng'!B:B,MATCH(AY10011,'Ngân Hàng'!C:C,0)),"")</f>
        <v/>
      </c>
    </row>
    <row r="10012" spans="50:52">
      <c r="AX10012" s="165" t="str" cm="1">
        <f t="array" ref="AX10012">IFERROR(INDEX(Tinh!A:A,MATCH(TRIM(AW10012),Tinh!B:B,0)),"")</f>
        <v/>
      </c>
      <c r="AY10012" s="166"/>
      <c r="AZ10012" s="165" t="str" cm="1">
        <f t="array" ref="AZ10012">IFERROR(INDEX('Ngân Hàng'!B:B,MATCH(AY10012,'Ngân Hàng'!C:C,0)),"")</f>
        <v/>
      </c>
    </row>
    <row r="10013" spans="50:52">
      <c r="AX10013" s="165" t="str" cm="1">
        <f t="array" ref="AX10013">IFERROR(INDEX(Tinh!A:A,MATCH(TRIM(AW10013),Tinh!B:B,0)),"")</f>
        <v/>
      </c>
      <c r="AY10013" s="166"/>
      <c r="AZ10013" s="165" t="str" cm="1">
        <f t="array" ref="AZ10013">IFERROR(INDEX('Ngân Hàng'!B:B,MATCH(AY10013,'Ngân Hàng'!C:C,0)),"")</f>
        <v/>
      </c>
    </row>
    <row r="10014" spans="50:52">
      <c r="AX10014" s="165" t="str" cm="1">
        <f t="array" ref="AX10014">IFERROR(INDEX(Tinh!A:A,MATCH(TRIM(AW10014),Tinh!B:B,0)),"")</f>
        <v/>
      </c>
      <c r="AY10014" s="166"/>
      <c r="AZ10014" s="165" t="str" cm="1">
        <f t="array" ref="AZ10014">IFERROR(INDEX('Ngân Hàng'!B:B,MATCH(AY10014,'Ngân Hàng'!C:C,0)),"")</f>
        <v/>
      </c>
    </row>
    <row r="10015" spans="50:52">
      <c r="AX10015" s="165" t="str" cm="1">
        <f t="array" ref="AX10015">IFERROR(INDEX(Tinh!A:A,MATCH(TRIM(AW10015),Tinh!B:B,0)),"")</f>
        <v/>
      </c>
      <c r="AY10015" s="166"/>
      <c r="AZ10015" s="165" t="str" cm="1">
        <f t="array" ref="AZ10015">IFERROR(INDEX('Ngân Hàng'!B:B,MATCH(AY10015,'Ngân Hàng'!C:C,0)),"")</f>
        <v/>
      </c>
    </row>
    <row r="10016" spans="50:52">
      <c r="AX10016" s="165" t="str" cm="1">
        <f t="array" ref="AX10016">IFERROR(INDEX(Tinh!A:A,MATCH(TRIM(AW10016),Tinh!B:B,0)),"")</f>
        <v/>
      </c>
      <c r="AY10016" s="166"/>
      <c r="AZ10016" s="165" t="str" cm="1">
        <f t="array" ref="AZ10016">IFERROR(INDEX('Ngân Hàng'!B:B,MATCH(AY10016,'Ngân Hàng'!C:C,0)),"")</f>
        <v/>
      </c>
    </row>
    <row r="10017" spans="50:52">
      <c r="AX10017" s="165" t="str" cm="1">
        <f t="array" ref="AX10017">IFERROR(INDEX(Tinh!A:A,MATCH(TRIM(AW10017),Tinh!B:B,0)),"")</f>
        <v/>
      </c>
      <c r="AY10017" s="166"/>
      <c r="AZ10017" s="165" t="str" cm="1">
        <f t="array" ref="AZ10017">IFERROR(INDEX('Ngân Hàng'!B:B,MATCH(AY10017,'Ngân Hàng'!C:C,0)),"")</f>
        <v/>
      </c>
    </row>
    <row r="10018" spans="50:52">
      <c r="AX10018" s="165" t="str" cm="1">
        <f t="array" ref="AX10018">IFERROR(INDEX(Tinh!A:A,MATCH(TRIM(AW10018),Tinh!B:B,0)),"")</f>
        <v/>
      </c>
      <c r="AY10018" s="166"/>
      <c r="AZ10018" s="165" t="str" cm="1">
        <f t="array" ref="AZ10018">IFERROR(INDEX('Ngân Hàng'!B:B,MATCH(AY10018,'Ngân Hàng'!C:C,0)),"")</f>
        <v/>
      </c>
    </row>
    <row r="10019" spans="50:52">
      <c r="AX10019" s="165" t="str" cm="1">
        <f t="array" ref="AX10019">IFERROR(INDEX(Tinh!A:A,MATCH(TRIM(AW10019),Tinh!B:B,0)),"")</f>
        <v/>
      </c>
      <c r="AY10019" s="166"/>
      <c r="AZ10019" s="165" t="str" cm="1">
        <f t="array" ref="AZ10019">IFERROR(INDEX('Ngân Hàng'!B:B,MATCH(AY10019,'Ngân Hàng'!C:C,0)),"")</f>
        <v/>
      </c>
    </row>
    <row r="10020" spans="50:52">
      <c r="AX10020" s="165" t="str" cm="1">
        <f t="array" ref="AX10020">IFERROR(INDEX(Tinh!A:A,MATCH(TRIM(AW10020),Tinh!B:B,0)),"")</f>
        <v/>
      </c>
      <c r="AY10020" s="166"/>
      <c r="AZ10020" s="165" t="str" cm="1">
        <f t="array" ref="AZ10020">IFERROR(INDEX('Ngân Hàng'!B:B,MATCH(AY10020,'Ngân Hàng'!C:C,0)),"")</f>
        <v/>
      </c>
    </row>
    <row r="10021" spans="50:52">
      <c r="AX10021" s="165" t="str" cm="1">
        <f t="array" ref="AX10021">IFERROR(INDEX(Tinh!A:A,MATCH(TRIM(AW10021),Tinh!B:B,0)),"")</f>
        <v/>
      </c>
      <c r="AY10021" s="166"/>
      <c r="AZ10021" s="165" t="str" cm="1">
        <f t="array" ref="AZ10021">IFERROR(INDEX('Ngân Hàng'!B:B,MATCH(AY10021,'Ngân Hàng'!C:C,0)),"")</f>
        <v/>
      </c>
    </row>
    <row r="10022" spans="50:52">
      <c r="AX10022" s="165" t="str" cm="1">
        <f t="array" ref="AX10022">IFERROR(INDEX(Tinh!A:A,MATCH(TRIM(AW10022),Tinh!B:B,0)),"")</f>
        <v/>
      </c>
      <c r="AY10022" s="166"/>
      <c r="AZ10022" s="165" t="str" cm="1">
        <f t="array" ref="AZ10022">IFERROR(INDEX('Ngân Hàng'!B:B,MATCH(AY10022,'Ngân Hàng'!C:C,0)),"")</f>
        <v/>
      </c>
    </row>
    <row r="10023" spans="50:52">
      <c r="AX10023" s="165" t="str" cm="1">
        <f t="array" ref="AX10023">IFERROR(INDEX(Tinh!A:A,MATCH(TRIM(AW10023),Tinh!B:B,0)),"")</f>
        <v/>
      </c>
      <c r="AY10023" s="166"/>
      <c r="AZ10023" s="165" t="str" cm="1">
        <f t="array" ref="AZ10023">IFERROR(INDEX('Ngân Hàng'!B:B,MATCH(AY10023,'Ngân Hàng'!C:C,0)),"")</f>
        <v/>
      </c>
    </row>
    <row r="10024" spans="50:52">
      <c r="AX10024" s="165" t="str" cm="1">
        <f t="array" ref="AX10024">IFERROR(INDEX(Tinh!A:A,MATCH(TRIM(AW10024),Tinh!B:B,0)),"")</f>
        <v/>
      </c>
      <c r="AY10024" s="166"/>
      <c r="AZ10024" s="165" t="str" cm="1">
        <f t="array" ref="AZ10024">IFERROR(INDEX('Ngân Hàng'!B:B,MATCH(AY10024,'Ngân Hàng'!C:C,0)),"")</f>
        <v/>
      </c>
    </row>
    <row r="10025" spans="50:52">
      <c r="AX10025" s="165" t="str" cm="1">
        <f t="array" ref="AX10025">IFERROR(INDEX(Tinh!A:A,MATCH(TRIM(AW10025),Tinh!B:B,0)),"")</f>
        <v/>
      </c>
      <c r="AY10025" s="166"/>
      <c r="AZ10025" s="165" t="str" cm="1">
        <f t="array" ref="AZ10025">IFERROR(INDEX('Ngân Hàng'!B:B,MATCH(AY10025,'Ngân Hàng'!C:C,0)),"")</f>
        <v/>
      </c>
    </row>
    <row r="10026" spans="50:52">
      <c r="AX10026" s="165" t="str" cm="1">
        <f t="array" ref="AX10026">IFERROR(INDEX(Tinh!A:A,MATCH(TRIM(AW10026),Tinh!B:B,0)),"")</f>
        <v/>
      </c>
      <c r="AY10026" s="166"/>
      <c r="AZ10026" s="165" t="str" cm="1">
        <f t="array" ref="AZ10026">IFERROR(INDEX('Ngân Hàng'!B:B,MATCH(AY10026,'Ngân Hàng'!C:C,0)),"")</f>
        <v/>
      </c>
    </row>
    <row r="10027" spans="50:52">
      <c r="AX10027" s="165" t="str" cm="1">
        <f t="array" ref="AX10027">IFERROR(INDEX(Tinh!A:A,MATCH(TRIM(AW10027),Tinh!B:B,0)),"")</f>
        <v/>
      </c>
      <c r="AY10027" s="166"/>
      <c r="AZ10027" s="165" t="str" cm="1">
        <f t="array" ref="AZ10027">IFERROR(INDEX('Ngân Hàng'!B:B,MATCH(AY10027,'Ngân Hàng'!C:C,0)),"")</f>
        <v/>
      </c>
    </row>
    <row r="10028" spans="50:52">
      <c r="AX10028" s="165" t="str" cm="1">
        <f t="array" ref="AX10028">IFERROR(INDEX(Tinh!A:A,MATCH(TRIM(AW10028),Tinh!B:B,0)),"")</f>
        <v/>
      </c>
      <c r="AY10028" s="166"/>
      <c r="AZ10028" s="165" t="str" cm="1">
        <f t="array" ref="AZ10028">IFERROR(INDEX('Ngân Hàng'!B:B,MATCH(AY10028,'Ngân Hàng'!C:C,0)),"")</f>
        <v/>
      </c>
    </row>
    <row r="10029" spans="50:52">
      <c r="AX10029" s="165" t="str" cm="1">
        <f t="array" ref="AX10029">IFERROR(INDEX(Tinh!A:A,MATCH(TRIM(AW10029),Tinh!B:B,0)),"")</f>
        <v/>
      </c>
      <c r="AY10029" s="166"/>
      <c r="AZ10029" s="165" t="str" cm="1">
        <f t="array" ref="AZ10029">IFERROR(INDEX('Ngân Hàng'!B:B,MATCH(AY10029,'Ngân Hàng'!C:C,0)),"")</f>
        <v/>
      </c>
    </row>
    <row r="10030" spans="50:52">
      <c r="AX10030" s="165" t="str" cm="1">
        <f t="array" ref="AX10030">IFERROR(INDEX(Tinh!A:A,MATCH(TRIM(AW10030),Tinh!B:B,0)),"")</f>
        <v/>
      </c>
      <c r="AY10030" s="166"/>
      <c r="AZ10030" s="165" t="str" cm="1">
        <f t="array" ref="AZ10030">IFERROR(INDEX('Ngân Hàng'!B:B,MATCH(AY10030,'Ngân Hàng'!C:C,0)),"")</f>
        <v/>
      </c>
    </row>
    <row r="10031" spans="50:52">
      <c r="AX10031" s="165" t="str" cm="1">
        <f t="array" ref="AX10031">IFERROR(INDEX(Tinh!A:A,MATCH(TRIM(AW10031),Tinh!B:B,0)),"")</f>
        <v/>
      </c>
      <c r="AY10031" s="166"/>
      <c r="AZ10031" s="165" t="str" cm="1">
        <f t="array" ref="AZ10031">IFERROR(INDEX('Ngân Hàng'!B:B,MATCH(AY10031,'Ngân Hàng'!C:C,0)),"")</f>
        <v/>
      </c>
    </row>
    <row r="10032" spans="50:52">
      <c r="AX10032" s="165" t="str" cm="1">
        <f t="array" ref="AX10032">IFERROR(INDEX(Tinh!A:A,MATCH(TRIM(AW10032),Tinh!B:B,0)),"")</f>
        <v/>
      </c>
      <c r="AY10032" s="166"/>
      <c r="AZ10032" s="165" t="str" cm="1">
        <f t="array" ref="AZ10032">IFERROR(INDEX('Ngân Hàng'!B:B,MATCH(AY10032,'Ngân Hàng'!C:C,0)),"")</f>
        <v/>
      </c>
    </row>
    <row r="10033" spans="50:52">
      <c r="AX10033" s="165" t="str" cm="1">
        <f t="array" ref="AX10033">IFERROR(INDEX(Tinh!A:A,MATCH(TRIM(AW10033),Tinh!B:B,0)),"")</f>
        <v/>
      </c>
      <c r="AY10033" s="166"/>
      <c r="AZ10033" s="165" t="str" cm="1">
        <f t="array" ref="AZ10033">IFERROR(INDEX('Ngân Hàng'!B:B,MATCH(AY10033,'Ngân Hàng'!C:C,0)),"")</f>
        <v/>
      </c>
    </row>
    <row r="10034" spans="50:52">
      <c r="AX10034" s="165" t="str" cm="1">
        <f t="array" ref="AX10034">IFERROR(INDEX(Tinh!A:A,MATCH(TRIM(AW10034),Tinh!B:B,0)),"")</f>
        <v/>
      </c>
      <c r="AY10034" s="166"/>
      <c r="AZ10034" s="165" t="str" cm="1">
        <f t="array" ref="AZ10034">IFERROR(INDEX('Ngân Hàng'!B:B,MATCH(AY10034,'Ngân Hàng'!C:C,0)),"")</f>
        <v/>
      </c>
    </row>
    <row r="10035" spans="50:52">
      <c r="AX10035" s="165" t="str" cm="1">
        <f t="array" ref="AX10035">IFERROR(INDEX(Tinh!A:A,MATCH(TRIM(AW10035),Tinh!B:B,0)),"")</f>
        <v/>
      </c>
      <c r="AY10035" s="166"/>
      <c r="AZ10035" s="165" t="str" cm="1">
        <f t="array" ref="AZ10035">IFERROR(INDEX('Ngân Hàng'!B:B,MATCH(AY10035,'Ngân Hàng'!C:C,0)),"")</f>
        <v/>
      </c>
    </row>
    <row r="10036" spans="50:52">
      <c r="AX10036" s="165" t="str" cm="1">
        <f t="array" ref="AX10036">IFERROR(INDEX(Tinh!A:A,MATCH(TRIM(AW10036),Tinh!B:B,0)),"")</f>
        <v/>
      </c>
      <c r="AY10036" s="166"/>
      <c r="AZ10036" s="165" t="str" cm="1">
        <f t="array" ref="AZ10036">IFERROR(INDEX('Ngân Hàng'!B:B,MATCH(AY10036,'Ngân Hàng'!C:C,0)),"")</f>
        <v/>
      </c>
    </row>
    <row r="10037" spans="50:52">
      <c r="AX10037" s="165" t="str" cm="1">
        <f t="array" ref="AX10037">IFERROR(INDEX(Tinh!A:A,MATCH(TRIM(AW10037),Tinh!B:B,0)),"")</f>
        <v/>
      </c>
      <c r="AY10037" s="166"/>
      <c r="AZ10037" s="165" t="str" cm="1">
        <f t="array" ref="AZ10037">IFERROR(INDEX('Ngân Hàng'!B:B,MATCH(AY10037,'Ngân Hàng'!C:C,0)),"")</f>
        <v/>
      </c>
    </row>
    <row r="10038" spans="50:52">
      <c r="AX10038" s="165" t="str" cm="1">
        <f t="array" ref="AX10038">IFERROR(INDEX(Tinh!A:A,MATCH(TRIM(AW10038),Tinh!B:B,0)),"")</f>
        <v/>
      </c>
      <c r="AY10038" s="166"/>
      <c r="AZ10038" s="165" t="str" cm="1">
        <f t="array" ref="AZ10038">IFERROR(INDEX('Ngân Hàng'!B:B,MATCH(AY10038,'Ngân Hàng'!C:C,0)),"")</f>
        <v/>
      </c>
    </row>
    <row r="10039" spans="50:52">
      <c r="AX10039" s="165" t="str" cm="1">
        <f t="array" ref="AX10039">IFERROR(INDEX(Tinh!A:A,MATCH(TRIM(AW10039),Tinh!B:B,0)),"")</f>
        <v/>
      </c>
      <c r="AY10039" s="166"/>
      <c r="AZ10039" s="165" t="str" cm="1">
        <f t="array" ref="AZ10039">IFERROR(INDEX('Ngân Hàng'!B:B,MATCH(AY10039,'Ngân Hàng'!C:C,0)),"")</f>
        <v/>
      </c>
    </row>
    <row r="10040" spans="50:52">
      <c r="AX10040" s="165" t="str" cm="1">
        <f t="array" ref="AX10040">IFERROR(INDEX(Tinh!A:A,MATCH(TRIM(AW10040),Tinh!B:B,0)),"")</f>
        <v/>
      </c>
      <c r="AY10040" s="166"/>
      <c r="AZ10040" s="165" t="str" cm="1">
        <f t="array" ref="AZ10040">IFERROR(INDEX('Ngân Hàng'!B:B,MATCH(AY10040,'Ngân Hàng'!C:C,0)),"")</f>
        <v/>
      </c>
    </row>
    <row r="10041" spans="50:52">
      <c r="AX10041" s="165" t="str" cm="1">
        <f t="array" ref="AX10041">IFERROR(INDEX(Tinh!A:A,MATCH(TRIM(AW10041),Tinh!B:B,0)),"")</f>
        <v/>
      </c>
      <c r="AY10041" s="166"/>
      <c r="AZ10041" s="165" t="str" cm="1">
        <f t="array" ref="AZ10041">IFERROR(INDEX('Ngân Hàng'!B:B,MATCH(AY10041,'Ngân Hàng'!C:C,0)),"")</f>
        <v/>
      </c>
    </row>
    <row r="10042" spans="50:52">
      <c r="AX10042" s="165" t="str" cm="1">
        <f t="array" ref="AX10042">IFERROR(INDEX(Tinh!A:A,MATCH(TRIM(AW10042),Tinh!B:B,0)),"")</f>
        <v/>
      </c>
      <c r="AY10042" s="166"/>
      <c r="AZ10042" s="165" t="str" cm="1">
        <f t="array" ref="AZ10042">IFERROR(INDEX('Ngân Hàng'!B:B,MATCH(AY10042,'Ngân Hàng'!C:C,0)),"")</f>
        <v/>
      </c>
    </row>
    <row r="10043" spans="50:52">
      <c r="AX10043" s="165" t="str" cm="1">
        <f t="array" ref="AX10043">IFERROR(INDEX(Tinh!A:A,MATCH(TRIM(AW10043),Tinh!B:B,0)),"")</f>
        <v/>
      </c>
      <c r="AY10043" s="166"/>
      <c r="AZ10043" s="165" t="str" cm="1">
        <f t="array" ref="AZ10043">IFERROR(INDEX('Ngân Hàng'!B:B,MATCH(AY10043,'Ngân Hàng'!C:C,0)),"")</f>
        <v/>
      </c>
    </row>
    <row r="10044" spans="50:52">
      <c r="AX10044" s="165" t="str" cm="1">
        <f t="array" ref="AX10044">IFERROR(INDEX(Tinh!A:A,MATCH(TRIM(AW10044),Tinh!B:B,0)),"")</f>
        <v/>
      </c>
      <c r="AY10044" s="166"/>
      <c r="AZ10044" s="165" t="str" cm="1">
        <f t="array" ref="AZ10044">IFERROR(INDEX('Ngân Hàng'!B:B,MATCH(AY10044,'Ngân Hàng'!C:C,0)),"")</f>
        <v/>
      </c>
    </row>
    <row r="10045" spans="50:52">
      <c r="AX10045" s="165" t="str" cm="1">
        <f t="array" ref="AX10045">IFERROR(INDEX(Tinh!A:A,MATCH(TRIM(AW10045),Tinh!B:B,0)),"")</f>
        <v/>
      </c>
      <c r="AY10045" s="166"/>
      <c r="AZ10045" s="165" t="str" cm="1">
        <f t="array" ref="AZ10045">IFERROR(INDEX('Ngân Hàng'!B:B,MATCH(AY10045,'Ngân Hàng'!C:C,0)),"")</f>
        <v/>
      </c>
    </row>
    <row r="10046" spans="50:52">
      <c r="AX10046" s="165" t="str" cm="1">
        <f t="array" ref="AX10046">IFERROR(INDEX(Tinh!A:A,MATCH(TRIM(AW10046),Tinh!B:B,0)),"")</f>
        <v/>
      </c>
      <c r="AY10046" s="166"/>
      <c r="AZ10046" s="165" t="str" cm="1">
        <f t="array" ref="AZ10046">IFERROR(INDEX('Ngân Hàng'!B:B,MATCH(AY10046,'Ngân Hàng'!C:C,0)),"")</f>
        <v/>
      </c>
    </row>
    <row r="10047" spans="50:52">
      <c r="AX10047" s="165" t="str" cm="1">
        <f t="array" ref="AX10047">IFERROR(INDEX(Tinh!A:A,MATCH(TRIM(AW10047),Tinh!B:B,0)),"")</f>
        <v/>
      </c>
      <c r="AY10047" s="166"/>
      <c r="AZ10047" s="165" t="str" cm="1">
        <f t="array" ref="AZ10047">IFERROR(INDEX('Ngân Hàng'!B:B,MATCH(AY10047,'Ngân Hàng'!C:C,0)),"")</f>
        <v/>
      </c>
    </row>
    <row r="10048" spans="50:52">
      <c r="AX10048" s="165" t="str" cm="1">
        <f t="array" ref="AX10048">IFERROR(INDEX(Tinh!A:A,MATCH(TRIM(AW10048),Tinh!B:B,0)),"")</f>
        <v/>
      </c>
      <c r="AY10048" s="166"/>
      <c r="AZ10048" s="165" t="str" cm="1">
        <f t="array" ref="AZ10048">IFERROR(INDEX('Ngân Hàng'!B:B,MATCH(AY10048,'Ngân Hàng'!C:C,0)),"")</f>
        <v/>
      </c>
    </row>
    <row r="10049" spans="50:52">
      <c r="AX10049" s="165" t="str" cm="1">
        <f t="array" ref="AX10049">IFERROR(INDEX(Tinh!A:A,MATCH(TRIM(AW10049),Tinh!B:B,0)),"")</f>
        <v/>
      </c>
      <c r="AY10049" s="166"/>
      <c r="AZ10049" s="165" t="str" cm="1">
        <f t="array" ref="AZ10049">IFERROR(INDEX('Ngân Hàng'!B:B,MATCH(AY10049,'Ngân Hàng'!C:C,0)),"")</f>
        <v/>
      </c>
    </row>
    <row r="10050" spans="50:52">
      <c r="AX10050" s="165" t="str" cm="1">
        <f t="array" ref="AX10050">IFERROR(INDEX(Tinh!A:A,MATCH(TRIM(AW10050),Tinh!B:B,0)),"")</f>
        <v/>
      </c>
      <c r="AY10050" s="166"/>
      <c r="AZ10050" s="165" t="str" cm="1">
        <f t="array" ref="AZ10050">IFERROR(INDEX('Ngân Hàng'!B:B,MATCH(AY10050,'Ngân Hàng'!C:C,0)),"")</f>
        <v/>
      </c>
    </row>
    <row r="10051" spans="50:52">
      <c r="AX10051" s="165" t="str" cm="1">
        <f t="array" ref="AX10051">IFERROR(INDEX(Tinh!A:A,MATCH(TRIM(AW10051),Tinh!B:B,0)),"")</f>
        <v/>
      </c>
      <c r="AY10051" s="166"/>
      <c r="AZ10051" s="165" t="str" cm="1">
        <f t="array" ref="AZ10051">IFERROR(INDEX('Ngân Hàng'!B:B,MATCH(AY10051,'Ngân Hàng'!C:C,0)),"")</f>
        <v/>
      </c>
    </row>
    <row r="10052" spans="50:52">
      <c r="AX10052" s="165" t="str" cm="1">
        <f t="array" ref="AX10052">IFERROR(INDEX(Tinh!A:A,MATCH(TRIM(AW10052),Tinh!B:B,0)),"")</f>
        <v/>
      </c>
      <c r="AY10052" s="166"/>
      <c r="AZ10052" s="165" t="str" cm="1">
        <f t="array" ref="AZ10052">IFERROR(INDEX('Ngân Hàng'!B:B,MATCH(AY10052,'Ngân Hàng'!C:C,0)),"")</f>
        <v/>
      </c>
    </row>
    <row r="10053" spans="50:52">
      <c r="AX10053" s="165" t="str" cm="1">
        <f t="array" ref="AX10053">IFERROR(INDEX(Tinh!A:A,MATCH(TRIM(AW10053),Tinh!B:B,0)),"")</f>
        <v/>
      </c>
      <c r="AY10053" s="166"/>
      <c r="AZ10053" s="165" t="str" cm="1">
        <f t="array" ref="AZ10053">IFERROR(INDEX('Ngân Hàng'!B:B,MATCH(AY10053,'Ngân Hàng'!C:C,0)),"")</f>
        <v/>
      </c>
    </row>
    <row r="10054" spans="50:52">
      <c r="AX10054" s="165" t="str" cm="1">
        <f t="array" ref="AX10054">IFERROR(INDEX(Tinh!A:A,MATCH(TRIM(AW10054),Tinh!B:B,0)),"")</f>
        <v/>
      </c>
      <c r="AY10054" s="166"/>
      <c r="AZ10054" s="165" t="str" cm="1">
        <f t="array" ref="AZ10054">IFERROR(INDEX('Ngân Hàng'!B:B,MATCH(AY10054,'Ngân Hàng'!C:C,0)),"")</f>
        <v/>
      </c>
    </row>
    <row r="10055" spans="50:52">
      <c r="AX10055" s="165" t="str" cm="1">
        <f t="array" ref="AX10055">IFERROR(INDEX(Tinh!A:A,MATCH(TRIM(AW10055),Tinh!B:B,0)),"")</f>
        <v/>
      </c>
      <c r="AY10055" s="166"/>
      <c r="AZ10055" s="165" t="str" cm="1">
        <f t="array" ref="AZ10055">IFERROR(INDEX('Ngân Hàng'!B:B,MATCH(AY10055,'Ngân Hàng'!C:C,0)),"")</f>
        <v/>
      </c>
    </row>
    <row r="10056" spans="50:52">
      <c r="AX10056" s="165" t="str" cm="1">
        <f t="array" ref="AX10056">IFERROR(INDEX(Tinh!A:A,MATCH(TRIM(AW10056),Tinh!B:B,0)),"")</f>
        <v/>
      </c>
      <c r="AY10056" s="166"/>
      <c r="AZ10056" s="165" t="str" cm="1">
        <f t="array" ref="AZ10056">IFERROR(INDEX('Ngân Hàng'!B:B,MATCH(AY10056,'Ngân Hàng'!C:C,0)),"")</f>
        <v/>
      </c>
    </row>
    <row r="10057" spans="50:52">
      <c r="AX10057" s="165" t="str" cm="1">
        <f t="array" ref="AX10057">IFERROR(INDEX(Tinh!A:A,MATCH(TRIM(AW10057),Tinh!B:B,0)),"")</f>
        <v/>
      </c>
      <c r="AY10057" s="166"/>
      <c r="AZ10057" s="165" t="str" cm="1">
        <f t="array" ref="AZ10057">IFERROR(INDEX('Ngân Hàng'!B:B,MATCH(AY10057,'Ngân Hàng'!C:C,0)),"")</f>
        <v/>
      </c>
    </row>
    <row r="10058" spans="50:52">
      <c r="AX10058" s="165" t="str" cm="1">
        <f t="array" ref="AX10058">IFERROR(INDEX(Tinh!A:A,MATCH(TRIM(AW10058),Tinh!B:B,0)),"")</f>
        <v/>
      </c>
      <c r="AY10058" s="166"/>
      <c r="AZ10058" s="165" t="str" cm="1">
        <f t="array" ref="AZ10058">IFERROR(INDEX('Ngân Hàng'!B:B,MATCH(AY10058,'Ngân Hàng'!C:C,0)),"")</f>
        <v/>
      </c>
    </row>
    <row r="10059" spans="50:52">
      <c r="AX10059" s="165" t="str" cm="1">
        <f t="array" ref="AX10059">IFERROR(INDEX(Tinh!A:A,MATCH(TRIM(AW10059),Tinh!B:B,0)),"")</f>
        <v/>
      </c>
      <c r="AY10059" s="166"/>
      <c r="AZ10059" s="165" t="str" cm="1">
        <f t="array" ref="AZ10059">IFERROR(INDEX('Ngân Hàng'!B:B,MATCH(AY10059,'Ngân Hàng'!C:C,0)),"")</f>
        <v/>
      </c>
    </row>
    <row r="10060" spans="50:52">
      <c r="AX10060" s="165" t="str" cm="1">
        <f t="array" ref="AX10060">IFERROR(INDEX(Tinh!A:A,MATCH(TRIM(AW10060),Tinh!B:B,0)),"")</f>
        <v/>
      </c>
      <c r="AY10060" s="166"/>
      <c r="AZ10060" s="165" t="str" cm="1">
        <f t="array" ref="AZ10060">IFERROR(INDEX('Ngân Hàng'!B:B,MATCH(AY10060,'Ngân Hàng'!C:C,0)),"")</f>
        <v/>
      </c>
    </row>
    <row r="10061" spans="50:52">
      <c r="AX10061" s="165" t="str" cm="1">
        <f t="array" ref="AX10061">IFERROR(INDEX(Tinh!A:A,MATCH(TRIM(AW10061),Tinh!B:B,0)),"")</f>
        <v/>
      </c>
      <c r="AY10061" s="166"/>
      <c r="AZ10061" s="165" t="str" cm="1">
        <f t="array" ref="AZ10061">IFERROR(INDEX('Ngân Hàng'!B:B,MATCH(AY10061,'Ngân Hàng'!C:C,0)),"")</f>
        <v/>
      </c>
    </row>
    <row r="10062" spans="50:52">
      <c r="AX10062" s="165" t="str" cm="1">
        <f t="array" ref="AX10062">IFERROR(INDEX(Tinh!A:A,MATCH(TRIM(AW10062),Tinh!B:B,0)),"")</f>
        <v/>
      </c>
      <c r="AY10062" s="166"/>
      <c r="AZ10062" s="165" t="str" cm="1">
        <f t="array" ref="AZ10062">IFERROR(INDEX('Ngân Hàng'!B:B,MATCH(AY10062,'Ngân Hàng'!C:C,0)),"")</f>
        <v/>
      </c>
    </row>
    <row r="10063" spans="50:52">
      <c r="AX10063" s="165" t="str" cm="1">
        <f t="array" ref="AX10063">IFERROR(INDEX(Tinh!A:A,MATCH(TRIM(AW10063),Tinh!B:B,0)),"")</f>
        <v/>
      </c>
      <c r="AY10063" s="166"/>
      <c r="AZ10063" s="165" t="str" cm="1">
        <f t="array" ref="AZ10063">IFERROR(INDEX('Ngân Hàng'!B:B,MATCH(AY10063,'Ngân Hàng'!C:C,0)),"")</f>
        <v/>
      </c>
    </row>
    <row r="10064" spans="50:52">
      <c r="AX10064" s="165" t="str" cm="1">
        <f t="array" ref="AX10064">IFERROR(INDEX(Tinh!A:A,MATCH(TRIM(AW10064),Tinh!B:B,0)),"")</f>
        <v/>
      </c>
      <c r="AY10064" s="166"/>
      <c r="AZ10064" s="165" t="str" cm="1">
        <f t="array" ref="AZ10064">IFERROR(INDEX('Ngân Hàng'!B:B,MATCH(AY10064,'Ngân Hàng'!C:C,0)),"")</f>
        <v/>
      </c>
    </row>
    <row r="10065" spans="50:52">
      <c r="AX10065" s="165" t="str" cm="1">
        <f t="array" ref="AX10065">IFERROR(INDEX(Tinh!A:A,MATCH(TRIM(AW10065),Tinh!B:B,0)),"")</f>
        <v/>
      </c>
      <c r="AY10065" s="166"/>
      <c r="AZ10065" s="165" t="str" cm="1">
        <f t="array" ref="AZ10065">IFERROR(INDEX('Ngân Hàng'!B:B,MATCH(AY10065,'Ngân Hàng'!C:C,0)),"")</f>
        <v/>
      </c>
    </row>
    <row r="10066" spans="50:52">
      <c r="AX10066" s="165" t="str" cm="1">
        <f t="array" ref="AX10066">IFERROR(INDEX(Tinh!A:A,MATCH(TRIM(AW10066),Tinh!B:B,0)),"")</f>
        <v/>
      </c>
      <c r="AY10066" s="166"/>
      <c r="AZ10066" s="165" t="str" cm="1">
        <f t="array" ref="AZ10066">IFERROR(INDEX('Ngân Hàng'!B:B,MATCH(AY10066,'Ngân Hàng'!C:C,0)),"")</f>
        <v/>
      </c>
    </row>
    <row r="10067" spans="50:52">
      <c r="AX10067" s="165" t="str" cm="1">
        <f t="array" ref="AX10067">IFERROR(INDEX(Tinh!A:A,MATCH(TRIM(AW10067),Tinh!B:B,0)),"")</f>
        <v/>
      </c>
      <c r="AY10067" s="166"/>
      <c r="AZ10067" s="165" t="str" cm="1">
        <f t="array" ref="AZ10067">IFERROR(INDEX('Ngân Hàng'!B:B,MATCH(AY10067,'Ngân Hàng'!C:C,0)),"")</f>
        <v/>
      </c>
    </row>
    <row r="10068" spans="50:52">
      <c r="AX10068" s="165" t="str" cm="1">
        <f t="array" ref="AX10068">IFERROR(INDEX(Tinh!A:A,MATCH(TRIM(AW10068),Tinh!B:B,0)),"")</f>
        <v/>
      </c>
      <c r="AY10068" s="166"/>
      <c r="AZ10068" s="165" t="str" cm="1">
        <f t="array" ref="AZ10068">IFERROR(INDEX('Ngân Hàng'!B:B,MATCH(AY10068,'Ngân Hàng'!C:C,0)),"")</f>
        <v/>
      </c>
    </row>
    <row r="10069" spans="50:52">
      <c r="AX10069" s="165" t="str" cm="1">
        <f t="array" ref="AX10069">IFERROR(INDEX(Tinh!A:A,MATCH(TRIM(AW10069),Tinh!B:B,0)),"")</f>
        <v/>
      </c>
      <c r="AY10069" s="166"/>
      <c r="AZ10069" s="165" t="str" cm="1">
        <f t="array" ref="AZ10069">IFERROR(INDEX('Ngân Hàng'!B:B,MATCH(AY10069,'Ngân Hàng'!C:C,0)),"")</f>
        <v/>
      </c>
    </row>
    <row r="10070" spans="50:52">
      <c r="AX10070" s="165" t="str" cm="1">
        <f t="array" ref="AX10070">IFERROR(INDEX(Tinh!A:A,MATCH(TRIM(AW10070),Tinh!B:B,0)),"")</f>
        <v/>
      </c>
      <c r="AY10070" s="166"/>
      <c r="AZ10070" s="165" t="str" cm="1">
        <f t="array" ref="AZ10070">IFERROR(INDEX('Ngân Hàng'!B:B,MATCH(AY10070,'Ngân Hàng'!C:C,0)),"")</f>
        <v/>
      </c>
    </row>
    <row r="10071" spans="50:52">
      <c r="AX10071" s="165" t="str" cm="1">
        <f t="array" ref="AX10071">IFERROR(INDEX(Tinh!A:A,MATCH(TRIM(AW10071),Tinh!B:B,0)),"")</f>
        <v/>
      </c>
      <c r="AY10071" s="166"/>
      <c r="AZ10071" s="165" t="str" cm="1">
        <f t="array" ref="AZ10071">IFERROR(INDEX('Ngân Hàng'!B:B,MATCH(AY10071,'Ngân Hàng'!C:C,0)),"")</f>
        <v/>
      </c>
    </row>
    <row r="10072" spans="50:52">
      <c r="AX10072" s="165" t="str" cm="1">
        <f t="array" ref="AX10072">IFERROR(INDEX(Tinh!A:A,MATCH(TRIM(AW10072),Tinh!B:B,0)),"")</f>
        <v/>
      </c>
      <c r="AY10072" s="166"/>
      <c r="AZ10072" s="165" t="str" cm="1">
        <f t="array" ref="AZ10072">IFERROR(INDEX('Ngân Hàng'!B:B,MATCH(AY10072,'Ngân Hàng'!C:C,0)),"")</f>
        <v/>
      </c>
    </row>
    <row r="10073" spans="50:52">
      <c r="AX10073" s="165" t="str" cm="1">
        <f t="array" ref="AX10073">IFERROR(INDEX(Tinh!A:A,MATCH(TRIM(AW10073),Tinh!B:B,0)),"")</f>
        <v/>
      </c>
      <c r="AY10073" s="166"/>
      <c r="AZ10073" s="165" t="str" cm="1">
        <f t="array" ref="AZ10073">IFERROR(INDEX('Ngân Hàng'!B:B,MATCH(AY10073,'Ngân Hàng'!C:C,0)),"")</f>
        <v/>
      </c>
    </row>
    <row r="10074" spans="50:52">
      <c r="AX10074" s="165" t="str" cm="1">
        <f t="array" ref="AX10074">IFERROR(INDEX(Tinh!A:A,MATCH(TRIM(AW10074),Tinh!B:B,0)),"")</f>
        <v/>
      </c>
      <c r="AY10074" s="166"/>
      <c r="AZ10074" s="165" t="str" cm="1">
        <f t="array" ref="AZ10074">IFERROR(INDEX('Ngân Hàng'!B:B,MATCH(AY10074,'Ngân Hàng'!C:C,0)),"")</f>
        <v/>
      </c>
    </row>
    <row r="10075" spans="50:52">
      <c r="AX10075" s="165" t="str" cm="1">
        <f t="array" ref="AX10075">IFERROR(INDEX(Tinh!A:A,MATCH(TRIM(AW10075),Tinh!B:B,0)),"")</f>
        <v/>
      </c>
      <c r="AY10075" s="166"/>
      <c r="AZ10075" s="165" t="str" cm="1">
        <f t="array" ref="AZ10075">IFERROR(INDEX('Ngân Hàng'!B:B,MATCH(AY10075,'Ngân Hàng'!C:C,0)),"")</f>
        <v/>
      </c>
    </row>
    <row r="10076" spans="50:52">
      <c r="AX10076" s="165" t="str" cm="1">
        <f t="array" ref="AX10076">IFERROR(INDEX(Tinh!A:A,MATCH(TRIM(AW10076),Tinh!B:B,0)),"")</f>
        <v/>
      </c>
      <c r="AY10076" s="166"/>
      <c r="AZ10076" s="165" t="str" cm="1">
        <f t="array" ref="AZ10076">IFERROR(INDEX('Ngân Hàng'!B:B,MATCH(AY10076,'Ngân Hàng'!C:C,0)),"")</f>
        <v/>
      </c>
    </row>
    <row r="10077" spans="50:52">
      <c r="AX10077" s="165" t="str" cm="1">
        <f t="array" ref="AX10077">IFERROR(INDEX(Tinh!A:A,MATCH(TRIM(AW10077),Tinh!B:B,0)),"")</f>
        <v/>
      </c>
      <c r="AY10077" s="166"/>
      <c r="AZ10077" s="165" t="str" cm="1">
        <f t="array" ref="AZ10077">IFERROR(INDEX('Ngân Hàng'!B:B,MATCH(AY10077,'Ngân Hàng'!C:C,0)),"")</f>
        <v/>
      </c>
    </row>
    <row r="10078" spans="50:52">
      <c r="AX10078" s="165" t="str" cm="1">
        <f t="array" ref="AX10078">IFERROR(INDEX(Tinh!A:A,MATCH(TRIM(AW10078),Tinh!B:B,0)),"")</f>
        <v/>
      </c>
      <c r="AY10078" s="166"/>
      <c r="AZ10078" s="165" t="str" cm="1">
        <f t="array" ref="AZ10078">IFERROR(INDEX('Ngân Hàng'!B:B,MATCH(AY10078,'Ngân Hàng'!C:C,0)),"")</f>
        <v/>
      </c>
    </row>
    <row r="10079" spans="50:52">
      <c r="AX10079" s="165" t="str" cm="1">
        <f t="array" ref="AX10079">IFERROR(INDEX(Tinh!A:A,MATCH(TRIM(AW10079),Tinh!B:B,0)),"")</f>
        <v/>
      </c>
      <c r="AY10079" s="166"/>
      <c r="AZ10079" s="165" t="str" cm="1">
        <f t="array" ref="AZ10079">IFERROR(INDEX('Ngân Hàng'!B:B,MATCH(AY10079,'Ngân Hàng'!C:C,0)),"")</f>
        <v/>
      </c>
    </row>
    <row r="10080" spans="50:52">
      <c r="AX10080" s="165" t="str" cm="1">
        <f t="array" ref="AX10080">IFERROR(INDEX(Tinh!A:A,MATCH(TRIM(AW10080),Tinh!B:B,0)),"")</f>
        <v/>
      </c>
      <c r="AY10080" s="166"/>
      <c r="AZ10080" s="165" t="str" cm="1">
        <f t="array" ref="AZ10080">IFERROR(INDEX('Ngân Hàng'!B:B,MATCH(AY10080,'Ngân Hàng'!C:C,0)),"")</f>
        <v/>
      </c>
    </row>
    <row r="10081" spans="50:52">
      <c r="AX10081" s="165" t="str" cm="1">
        <f t="array" ref="AX10081">IFERROR(INDEX(Tinh!A:A,MATCH(TRIM(AW10081),Tinh!B:B,0)),"")</f>
        <v/>
      </c>
      <c r="AY10081" s="166"/>
      <c r="AZ10081" s="165" t="str" cm="1">
        <f t="array" ref="AZ10081">IFERROR(INDEX('Ngân Hàng'!B:B,MATCH(AY10081,'Ngân Hàng'!C:C,0)),"")</f>
        <v/>
      </c>
    </row>
    <row r="10082" spans="50:52">
      <c r="AX10082" s="165" t="str" cm="1">
        <f t="array" ref="AX10082">IFERROR(INDEX(Tinh!A:A,MATCH(TRIM(AW10082),Tinh!B:B,0)),"")</f>
        <v/>
      </c>
      <c r="AY10082" s="166"/>
      <c r="AZ10082" s="165" t="str" cm="1">
        <f t="array" ref="AZ10082">IFERROR(INDEX('Ngân Hàng'!B:B,MATCH(AY10082,'Ngân Hàng'!C:C,0)),"")</f>
        <v/>
      </c>
    </row>
    <row r="10083" spans="50:52">
      <c r="AX10083" s="165" t="str" cm="1">
        <f t="array" ref="AX10083">IFERROR(INDEX(Tinh!A:A,MATCH(TRIM(AW10083),Tinh!B:B,0)),"")</f>
        <v/>
      </c>
      <c r="AY10083" s="166"/>
      <c r="AZ10083" s="165" t="str" cm="1">
        <f t="array" ref="AZ10083">IFERROR(INDEX('Ngân Hàng'!B:B,MATCH(AY10083,'Ngân Hàng'!C:C,0)),"")</f>
        <v/>
      </c>
    </row>
    <row r="10084" spans="50:52">
      <c r="AX10084" s="165" t="str" cm="1">
        <f t="array" ref="AX10084">IFERROR(INDEX(Tinh!A:A,MATCH(TRIM(AW10084),Tinh!B:B,0)),"")</f>
        <v/>
      </c>
      <c r="AY10084" s="166"/>
      <c r="AZ10084" s="165" t="str" cm="1">
        <f t="array" ref="AZ10084">IFERROR(INDEX('Ngân Hàng'!B:B,MATCH(AY10084,'Ngân Hàng'!C:C,0)),"")</f>
        <v/>
      </c>
    </row>
    <row r="10085" spans="50:52">
      <c r="AX10085" s="165" t="str" cm="1">
        <f t="array" ref="AX10085">IFERROR(INDEX(Tinh!A:A,MATCH(TRIM(AW10085),Tinh!B:B,0)),"")</f>
        <v/>
      </c>
      <c r="AY10085" s="166"/>
      <c r="AZ10085" s="165" t="str" cm="1">
        <f t="array" ref="AZ10085">IFERROR(INDEX('Ngân Hàng'!B:B,MATCH(AY10085,'Ngân Hàng'!C:C,0)),"")</f>
        <v/>
      </c>
    </row>
    <row r="10086" spans="50:52">
      <c r="AX10086" s="165" t="str" cm="1">
        <f t="array" ref="AX10086">IFERROR(INDEX(Tinh!A:A,MATCH(TRIM(AW10086),Tinh!B:B,0)),"")</f>
        <v/>
      </c>
      <c r="AY10086" s="166"/>
      <c r="AZ10086" s="165" t="str" cm="1">
        <f t="array" ref="AZ10086">IFERROR(INDEX('Ngân Hàng'!B:B,MATCH(AY10086,'Ngân Hàng'!C:C,0)),"")</f>
        <v/>
      </c>
    </row>
    <row r="10087" spans="50:52">
      <c r="AX10087" s="165" t="str" cm="1">
        <f t="array" ref="AX10087">IFERROR(INDEX(Tinh!A:A,MATCH(TRIM(AW10087),Tinh!B:B,0)),"")</f>
        <v/>
      </c>
      <c r="AY10087" s="166"/>
      <c r="AZ10087" s="165" t="str" cm="1">
        <f t="array" ref="AZ10087">IFERROR(INDEX('Ngân Hàng'!B:B,MATCH(AY10087,'Ngân Hàng'!C:C,0)),"")</f>
        <v/>
      </c>
    </row>
    <row r="10088" spans="50:52">
      <c r="AX10088" s="165" t="str" cm="1">
        <f t="array" ref="AX10088">IFERROR(INDEX(Tinh!A:A,MATCH(TRIM(AW10088),Tinh!B:B,0)),"")</f>
        <v/>
      </c>
      <c r="AY10088" s="166"/>
      <c r="AZ10088" s="165" t="str" cm="1">
        <f t="array" ref="AZ10088">IFERROR(INDEX('Ngân Hàng'!B:B,MATCH(AY10088,'Ngân Hàng'!C:C,0)),"")</f>
        <v/>
      </c>
    </row>
    <row r="10089" spans="50:52">
      <c r="AX10089" s="165" t="str" cm="1">
        <f t="array" ref="AX10089">IFERROR(INDEX(Tinh!A:A,MATCH(TRIM(AW10089),Tinh!B:B,0)),"")</f>
        <v/>
      </c>
      <c r="AY10089" s="166"/>
      <c r="AZ10089" s="165" t="str" cm="1">
        <f t="array" ref="AZ10089">IFERROR(INDEX('Ngân Hàng'!B:B,MATCH(AY10089,'Ngân Hàng'!C:C,0)),"")</f>
        <v/>
      </c>
    </row>
    <row r="10090" spans="50:52">
      <c r="AX10090" s="165" t="str" cm="1">
        <f t="array" ref="AX10090">IFERROR(INDEX(Tinh!A:A,MATCH(TRIM(AW10090),Tinh!B:B,0)),"")</f>
        <v/>
      </c>
      <c r="AY10090" s="166"/>
      <c r="AZ10090" s="165" t="str" cm="1">
        <f t="array" ref="AZ10090">IFERROR(INDEX('Ngân Hàng'!B:B,MATCH(AY10090,'Ngân Hàng'!C:C,0)),"")</f>
        <v/>
      </c>
    </row>
    <row r="10091" spans="50:52">
      <c r="AX10091" s="165" t="str" cm="1">
        <f t="array" ref="AX10091">IFERROR(INDEX(Tinh!A:A,MATCH(TRIM(AW10091),Tinh!B:B,0)),"")</f>
        <v/>
      </c>
      <c r="AY10091" s="166"/>
      <c r="AZ10091" s="165" t="str" cm="1">
        <f t="array" ref="AZ10091">IFERROR(INDEX('Ngân Hàng'!B:B,MATCH(AY10091,'Ngân Hàng'!C:C,0)),"")</f>
        <v/>
      </c>
    </row>
    <row r="10092" spans="50:52">
      <c r="AX10092" s="165" t="str" cm="1">
        <f t="array" ref="AX10092">IFERROR(INDEX(Tinh!A:A,MATCH(TRIM(AW10092),Tinh!B:B,0)),"")</f>
        <v/>
      </c>
      <c r="AY10092" s="166"/>
      <c r="AZ10092" s="165" t="str" cm="1">
        <f t="array" ref="AZ10092">IFERROR(INDEX('Ngân Hàng'!B:B,MATCH(AY10092,'Ngân Hàng'!C:C,0)),"")</f>
        <v/>
      </c>
    </row>
    <row r="10093" spans="50:52">
      <c r="AX10093" s="165" t="str" cm="1">
        <f t="array" ref="AX10093">IFERROR(INDEX(Tinh!A:A,MATCH(TRIM(AW10093),Tinh!B:B,0)),"")</f>
        <v/>
      </c>
      <c r="AY10093" s="166"/>
      <c r="AZ10093" s="165" t="str" cm="1">
        <f t="array" ref="AZ10093">IFERROR(INDEX('Ngân Hàng'!B:B,MATCH(AY10093,'Ngân Hàng'!C:C,0)),"")</f>
        <v/>
      </c>
    </row>
    <row r="10094" spans="50:52">
      <c r="AX10094" s="165" t="str" cm="1">
        <f t="array" ref="AX10094">IFERROR(INDEX(Tinh!A:A,MATCH(TRIM(AW10094),Tinh!B:B,0)),"")</f>
        <v/>
      </c>
      <c r="AY10094" s="166"/>
      <c r="AZ10094" s="165" t="str" cm="1">
        <f t="array" ref="AZ10094">IFERROR(INDEX('Ngân Hàng'!B:B,MATCH(AY10094,'Ngân Hàng'!C:C,0)),"")</f>
        <v/>
      </c>
    </row>
    <row r="10095" spans="50:52">
      <c r="AX10095" s="165" t="str" cm="1">
        <f t="array" ref="AX10095">IFERROR(INDEX(Tinh!A:A,MATCH(TRIM(AW10095),Tinh!B:B,0)),"")</f>
        <v/>
      </c>
      <c r="AY10095" s="166"/>
      <c r="AZ10095" s="165" t="str" cm="1">
        <f t="array" ref="AZ10095">IFERROR(INDEX('Ngân Hàng'!B:B,MATCH(AY10095,'Ngân Hàng'!C:C,0)),"")</f>
        <v/>
      </c>
    </row>
    <row r="10096" spans="50:52">
      <c r="AX10096" s="165" t="str" cm="1">
        <f t="array" ref="AX10096">IFERROR(INDEX(Tinh!A:A,MATCH(TRIM(AW10096),Tinh!B:B,0)),"")</f>
        <v/>
      </c>
      <c r="AY10096" s="166"/>
      <c r="AZ10096" s="165" t="str" cm="1">
        <f t="array" ref="AZ10096">IFERROR(INDEX('Ngân Hàng'!B:B,MATCH(AY10096,'Ngân Hàng'!C:C,0)),"")</f>
        <v/>
      </c>
    </row>
    <row r="10097" spans="50:52">
      <c r="AX10097" s="165" t="str" cm="1">
        <f t="array" ref="AX10097">IFERROR(INDEX(Tinh!A:A,MATCH(TRIM(AW10097),Tinh!B:B,0)),"")</f>
        <v/>
      </c>
      <c r="AY10097" s="166"/>
      <c r="AZ10097" s="165" t="str" cm="1">
        <f t="array" ref="AZ10097">IFERROR(INDEX('Ngân Hàng'!B:B,MATCH(AY10097,'Ngân Hàng'!C:C,0)),"")</f>
        <v/>
      </c>
    </row>
    <row r="10098" spans="50:52">
      <c r="AX10098" s="165" t="str" cm="1">
        <f t="array" ref="AX10098">IFERROR(INDEX(Tinh!A:A,MATCH(TRIM(AW10098),Tinh!B:B,0)),"")</f>
        <v/>
      </c>
      <c r="AY10098" s="166"/>
      <c r="AZ10098" s="165" t="str" cm="1">
        <f t="array" ref="AZ10098">IFERROR(INDEX('Ngân Hàng'!B:B,MATCH(AY10098,'Ngân Hàng'!C:C,0)),"")</f>
        <v/>
      </c>
    </row>
    <row r="10099" spans="50:52">
      <c r="AX10099" s="165" t="str" cm="1">
        <f t="array" ref="AX10099">IFERROR(INDEX(Tinh!A:A,MATCH(TRIM(AW10099),Tinh!B:B,0)),"")</f>
        <v/>
      </c>
      <c r="AY10099" s="166"/>
      <c r="AZ10099" s="165" t="str" cm="1">
        <f t="array" ref="AZ10099">IFERROR(INDEX('Ngân Hàng'!B:B,MATCH(AY10099,'Ngân Hàng'!C:C,0)),"")</f>
        <v/>
      </c>
    </row>
    <row r="10100" spans="50:52">
      <c r="AX10100" s="165" t="str" cm="1">
        <f t="array" ref="AX10100">IFERROR(INDEX(Tinh!A:A,MATCH(TRIM(AW10100),Tinh!B:B,0)),"")</f>
        <v/>
      </c>
      <c r="AY10100" s="166"/>
      <c r="AZ10100" s="165" t="str" cm="1">
        <f t="array" ref="AZ10100">IFERROR(INDEX('Ngân Hàng'!B:B,MATCH(AY10100,'Ngân Hàng'!C:C,0)),"")</f>
        <v/>
      </c>
    </row>
    <row r="10101" spans="50:52">
      <c r="AX10101" s="165" t="str" cm="1">
        <f t="array" ref="AX10101">IFERROR(INDEX(Tinh!A:A,MATCH(TRIM(AW10101),Tinh!B:B,0)),"")</f>
        <v/>
      </c>
      <c r="AY10101" s="166"/>
      <c r="AZ10101" s="165" t="str" cm="1">
        <f t="array" ref="AZ10101">IFERROR(INDEX('Ngân Hàng'!B:B,MATCH(AY10101,'Ngân Hàng'!C:C,0)),"")</f>
        <v/>
      </c>
    </row>
    <row r="10102" spans="50:52">
      <c r="AX10102" s="165" t="str" cm="1">
        <f t="array" ref="AX10102">IFERROR(INDEX(Tinh!A:A,MATCH(TRIM(AW10102),Tinh!B:B,0)),"")</f>
        <v/>
      </c>
      <c r="AY10102" s="166"/>
      <c r="AZ10102" s="165" t="str" cm="1">
        <f t="array" ref="AZ10102">IFERROR(INDEX('Ngân Hàng'!B:B,MATCH(AY10102,'Ngân Hàng'!C:C,0)),"")</f>
        <v/>
      </c>
    </row>
    <row r="10103" spans="50:52">
      <c r="AX10103" s="165" t="str" cm="1">
        <f t="array" ref="AX10103">IFERROR(INDEX(Tinh!A:A,MATCH(TRIM(AW10103),Tinh!B:B,0)),"")</f>
        <v/>
      </c>
      <c r="AY10103" s="166"/>
      <c r="AZ10103" s="165" t="str" cm="1">
        <f t="array" ref="AZ10103">IFERROR(INDEX('Ngân Hàng'!B:B,MATCH(AY10103,'Ngân Hàng'!C:C,0)),"")</f>
        <v/>
      </c>
    </row>
    <row r="10104" spans="50:52">
      <c r="AX10104" s="165" t="str" cm="1">
        <f t="array" ref="AX10104">IFERROR(INDEX(Tinh!A:A,MATCH(TRIM(AW10104),Tinh!B:B,0)),"")</f>
        <v/>
      </c>
      <c r="AY10104" s="166"/>
      <c r="AZ10104" s="165" t="str" cm="1">
        <f t="array" ref="AZ10104">IFERROR(INDEX('Ngân Hàng'!B:B,MATCH(AY10104,'Ngân Hàng'!C:C,0)),"")</f>
        <v/>
      </c>
    </row>
    <row r="10105" spans="50:52">
      <c r="AX10105" s="165" t="str" cm="1">
        <f t="array" ref="AX10105">IFERROR(INDEX(Tinh!A:A,MATCH(TRIM(AW10105),Tinh!B:B,0)),"")</f>
        <v/>
      </c>
      <c r="AY10105" s="166"/>
      <c r="AZ10105" s="165" t="str" cm="1">
        <f t="array" ref="AZ10105">IFERROR(INDEX('Ngân Hàng'!B:B,MATCH(AY10105,'Ngân Hàng'!C:C,0)),"")</f>
        <v/>
      </c>
    </row>
    <row r="10106" spans="50:52">
      <c r="AX10106" s="165" t="str" cm="1">
        <f t="array" ref="AX10106">IFERROR(INDEX(Tinh!A:A,MATCH(TRIM(AW10106),Tinh!B:B,0)),"")</f>
        <v/>
      </c>
      <c r="AY10106" s="166"/>
      <c r="AZ10106" s="165" t="str" cm="1">
        <f t="array" ref="AZ10106">IFERROR(INDEX('Ngân Hàng'!B:B,MATCH(AY10106,'Ngân Hàng'!C:C,0)),"")</f>
        <v/>
      </c>
    </row>
    <row r="10107" spans="50:52">
      <c r="AX10107" s="165" t="str" cm="1">
        <f t="array" ref="AX10107">IFERROR(INDEX(Tinh!A:A,MATCH(TRIM(AW10107),Tinh!B:B,0)),"")</f>
        <v/>
      </c>
      <c r="AY10107" s="166"/>
      <c r="AZ10107" s="165" t="str" cm="1">
        <f t="array" ref="AZ10107">IFERROR(INDEX('Ngân Hàng'!B:B,MATCH(AY10107,'Ngân Hàng'!C:C,0)),"")</f>
        <v/>
      </c>
    </row>
    <row r="10108" spans="50:52">
      <c r="AX10108" s="165" t="str" cm="1">
        <f t="array" ref="AX10108">IFERROR(INDEX(Tinh!A:A,MATCH(TRIM(AW10108),Tinh!B:B,0)),"")</f>
        <v/>
      </c>
      <c r="AY10108" s="166"/>
      <c r="AZ10108" s="165" t="str" cm="1">
        <f t="array" ref="AZ10108">IFERROR(INDEX('Ngân Hàng'!B:B,MATCH(AY10108,'Ngân Hàng'!C:C,0)),"")</f>
        <v/>
      </c>
    </row>
    <row r="10109" spans="50:52">
      <c r="AX10109" s="165" t="str" cm="1">
        <f t="array" ref="AX10109">IFERROR(INDEX(Tinh!A:A,MATCH(TRIM(AW10109),Tinh!B:B,0)),"")</f>
        <v/>
      </c>
      <c r="AY10109" s="166"/>
      <c r="AZ10109" s="165" t="str" cm="1">
        <f t="array" ref="AZ10109">IFERROR(INDEX('Ngân Hàng'!B:B,MATCH(AY10109,'Ngân Hàng'!C:C,0)),"")</f>
        <v/>
      </c>
    </row>
    <row r="10110" spans="50:52">
      <c r="AX10110" s="165" t="str" cm="1">
        <f t="array" ref="AX10110">IFERROR(INDEX(Tinh!A:A,MATCH(TRIM(AW10110),Tinh!B:B,0)),"")</f>
        <v/>
      </c>
      <c r="AY10110" s="166"/>
      <c r="AZ10110" s="165" t="str" cm="1">
        <f t="array" ref="AZ10110">IFERROR(INDEX('Ngân Hàng'!B:B,MATCH(AY10110,'Ngân Hàng'!C:C,0)),"")</f>
        <v/>
      </c>
    </row>
    <row r="10111" spans="50:52">
      <c r="AX10111" s="165" t="str" cm="1">
        <f t="array" ref="AX10111">IFERROR(INDEX(Tinh!A:A,MATCH(TRIM(AW10111),Tinh!B:B,0)),"")</f>
        <v/>
      </c>
      <c r="AY10111" s="166"/>
      <c r="AZ10111" s="165" t="str" cm="1">
        <f t="array" ref="AZ10111">IFERROR(INDEX('Ngân Hàng'!B:B,MATCH(AY10111,'Ngân Hàng'!C:C,0)),"")</f>
        <v/>
      </c>
    </row>
    <row r="10112" spans="50:52">
      <c r="AX10112" s="165" t="str" cm="1">
        <f t="array" ref="AX10112">IFERROR(INDEX(Tinh!A:A,MATCH(TRIM(AW10112),Tinh!B:B,0)),"")</f>
        <v/>
      </c>
      <c r="AY10112" s="166"/>
      <c r="AZ10112" s="165" t="str" cm="1">
        <f t="array" ref="AZ10112">IFERROR(INDEX('Ngân Hàng'!B:B,MATCH(AY10112,'Ngân Hàng'!C:C,0)),"")</f>
        <v/>
      </c>
    </row>
    <row r="10113" spans="50:52">
      <c r="AX10113" s="165" t="str" cm="1">
        <f t="array" ref="AX10113">IFERROR(INDEX(Tinh!A:A,MATCH(TRIM(AW10113),Tinh!B:B,0)),"")</f>
        <v/>
      </c>
      <c r="AY10113" s="166"/>
      <c r="AZ10113" s="165" t="str" cm="1">
        <f t="array" ref="AZ10113">IFERROR(INDEX('Ngân Hàng'!B:B,MATCH(AY10113,'Ngân Hàng'!C:C,0)),"")</f>
        <v/>
      </c>
    </row>
    <row r="10114" spans="50:52">
      <c r="AX10114" s="165" t="str" cm="1">
        <f t="array" ref="AX10114">IFERROR(INDEX(Tinh!A:A,MATCH(TRIM(AW10114),Tinh!B:B,0)),"")</f>
        <v/>
      </c>
      <c r="AY10114" s="166"/>
      <c r="AZ10114" s="165" t="str" cm="1">
        <f t="array" ref="AZ10114">IFERROR(INDEX('Ngân Hàng'!B:B,MATCH(AY10114,'Ngân Hàng'!C:C,0)),"")</f>
        <v/>
      </c>
    </row>
    <row r="10115" spans="50:52">
      <c r="AX10115" s="165" t="str" cm="1">
        <f t="array" ref="AX10115">IFERROR(INDEX(Tinh!A:A,MATCH(TRIM(AW10115),Tinh!B:B,0)),"")</f>
        <v/>
      </c>
      <c r="AY10115" s="166"/>
      <c r="AZ10115" s="165" t="str" cm="1">
        <f t="array" ref="AZ10115">IFERROR(INDEX('Ngân Hàng'!B:B,MATCH(AY10115,'Ngân Hàng'!C:C,0)),"")</f>
        <v/>
      </c>
    </row>
    <row r="10116" spans="50:52">
      <c r="AX10116" s="165" t="str" cm="1">
        <f t="array" ref="AX10116">IFERROR(INDEX(Tinh!A:A,MATCH(TRIM(AW10116),Tinh!B:B,0)),"")</f>
        <v/>
      </c>
      <c r="AY10116" s="166"/>
      <c r="AZ10116" s="165" t="str" cm="1">
        <f t="array" ref="AZ10116">IFERROR(INDEX('Ngân Hàng'!B:B,MATCH(AY10116,'Ngân Hàng'!C:C,0)),"")</f>
        <v/>
      </c>
    </row>
    <row r="10117" spans="50:52">
      <c r="AX10117" s="165" t="str" cm="1">
        <f t="array" ref="AX10117">IFERROR(INDEX(Tinh!A:A,MATCH(TRIM(AW10117),Tinh!B:B,0)),"")</f>
        <v/>
      </c>
      <c r="AY10117" s="166"/>
      <c r="AZ10117" s="165" t="str" cm="1">
        <f t="array" ref="AZ10117">IFERROR(INDEX('Ngân Hàng'!B:B,MATCH(AY10117,'Ngân Hàng'!C:C,0)),"")</f>
        <v/>
      </c>
    </row>
    <row r="10118" spans="50:52">
      <c r="AX10118" s="165" t="str" cm="1">
        <f t="array" ref="AX10118">IFERROR(INDEX(Tinh!A:A,MATCH(TRIM(AW10118),Tinh!B:B,0)),"")</f>
        <v/>
      </c>
      <c r="AY10118" s="166"/>
      <c r="AZ10118" s="165" t="str" cm="1">
        <f t="array" ref="AZ10118">IFERROR(INDEX('Ngân Hàng'!B:B,MATCH(AY10118,'Ngân Hàng'!C:C,0)),"")</f>
        <v/>
      </c>
    </row>
    <row r="10119" spans="50:52">
      <c r="AX10119" s="165" t="str" cm="1">
        <f t="array" ref="AX10119">IFERROR(INDEX(Tinh!A:A,MATCH(TRIM(AW10119),Tinh!B:B,0)),"")</f>
        <v/>
      </c>
      <c r="AY10119" s="166"/>
      <c r="AZ10119" s="165" t="str" cm="1">
        <f t="array" ref="AZ10119">IFERROR(INDEX('Ngân Hàng'!B:B,MATCH(AY10119,'Ngân Hàng'!C:C,0)),"")</f>
        <v/>
      </c>
    </row>
    <row r="10120" spans="50:52">
      <c r="AX10120" s="165" t="str" cm="1">
        <f t="array" ref="AX10120">IFERROR(INDEX(Tinh!A:A,MATCH(TRIM(AW10120),Tinh!B:B,0)),"")</f>
        <v/>
      </c>
      <c r="AY10120" s="166"/>
      <c r="AZ10120" s="165" t="str" cm="1">
        <f t="array" ref="AZ10120">IFERROR(INDEX('Ngân Hàng'!B:B,MATCH(AY10120,'Ngân Hàng'!C:C,0)),"")</f>
        <v/>
      </c>
    </row>
    <row r="10121" spans="50:52">
      <c r="AX10121" s="165" t="str" cm="1">
        <f t="array" ref="AX10121">IFERROR(INDEX(Tinh!A:A,MATCH(TRIM(AW10121),Tinh!B:B,0)),"")</f>
        <v/>
      </c>
      <c r="AY10121" s="166"/>
      <c r="AZ10121" s="165" t="str" cm="1">
        <f t="array" ref="AZ10121">IFERROR(INDEX('Ngân Hàng'!B:B,MATCH(AY10121,'Ngân Hàng'!C:C,0)),"")</f>
        <v/>
      </c>
    </row>
    <row r="10122" spans="50:52">
      <c r="AX10122" s="165" t="str" cm="1">
        <f t="array" ref="AX10122">IFERROR(INDEX(Tinh!A:A,MATCH(TRIM(AW10122),Tinh!B:B,0)),"")</f>
        <v/>
      </c>
      <c r="AY10122" s="166"/>
      <c r="AZ10122" s="165" t="str" cm="1">
        <f t="array" ref="AZ10122">IFERROR(INDEX('Ngân Hàng'!B:B,MATCH(AY10122,'Ngân Hàng'!C:C,0)),"")</f>
        <v/>
      </c>
    </row>
    <row r="10123" spans="50:52">
      <c r="AX10123" s="165" t="str" cm="1">
        <f t="array" ref="AX10123">IFERROR(INDEX(Tinh!A:A,MATCH(TRIM(AW10123),Tinh!B:B,0)),"")</f>
        <v/>
      </c>
      <c r="AY10123" s="166"/>
      <c r="AZ10123" s="165" t="str" cm="1">
        <f t="array" ref="AZ10123">IFERROR(INDEX('Ngân Hàng'!B:B,MATCH(AY10123,'Ngân Hàng'!C:C,0)),"")</f>
        <v/>
      </c>
    </row>
    <row r="10124" spans="50:52">
      <c r="AX10124" s="165" t="str" cm="1">
        <f t="array" ref="AX10124">IFERROR(INDEX(Tinh!A:A,MATCH(TRIM(AW10124),Tinh!B:B,0)),"")</f>
        <v/>
      </c>
      <c r="AY10124" s="166"/>
      <c r="AZ10124" s="165" t="str" cm="1">
        <f t="array" ref="AZ10124">IFERROR(INDEX('Ngân Hàng'!B:B,MATCH(AY10124,'Ngân Hàng'!C:C,0)),"")</f>
        <v/>
      </c>
    </row>
    <row r="10125" spans="50:52">
      <c r="AX10125" s="165" t="str" cm="1">
        <f t="array" ref="AX10125">IFERROR(INDEX(Tinh!A:A,MATCH(TRIM(AW10125),Tinh!B:B,0)),"")</f>
        <v/>
      </c>
      <c r="AY10125" s="166"/>
      <c r="AZ10125" s="165" t="str" cm="1">
        <f t="array" ref="AZ10125">IFERROR(INDEX('Ngân Hàng'!B:B,MATCH(AY10125,'Ngân Hàng'!C:C,0)),"")</f>
        <v/>
      </c>
    </row>
    <row r="10126" spans="50:52">
      <c r="AX10126" s="165" t="str" cm="1">
        <f t="array" ref="AX10126">IFERROR(INDEX(Tinh!A:A,MATCH(TRIM(AW10126),Tinh!B:B,0)),"")</f>
        <v/>
      </c>
      <c r="AY10126" s="166"/>
      <c r="AZ10126" s="165" t="str" cm="1">
        <f t="array" ref="AZ10126">IFERROR(INDEX('Ngân Hàng'!B:B,MATCH(AY10126,'Ngân Hàng'!C:C,0)),"")</f>
        <v/>
      </c>
    </row>
    <row r="10127" spans="50:52">
      <c r="AX10127" s="165" t="str" cm="1">
        <f t="array" ref="AX10127">IFERROR(INDEX(Tinh!A:A,MATCH(TRIM(AW10127),Tinh!B:B,0)),"")</f>
        <v/>
      </c>
      <c r="AY10127" s="166"/>
      <c r="AZ10127" s="165" t="str" cm="1">
        <f t="array" ref="AZ10127">IFERROR(INDEX('Ngân Hàng'!B:B,MATCH(AY10127,'Ngân Hàng'!C:C,0)),"")</f>
        <v/>
      </c>
    </row>
    <row r="10128" spans="50:52">
      <c r="AX10128" s="165" t="str" cm="1">
        <f t="array" ref="AX10128">IFERROR(INDEX(Tinh!A:A,MATCH(TRIM(AW10128),Tinh!B:B,0)),"")</f>
        <v/>
      </c>
      <c r="AY10128" s="166"/>
      <c r="AZ10128" s="165" t="str" cm="1">
        <f t="array" ref="AZ10128">IFERROR(INDEX('Ngân Hàng'!B:B,MATCH(AY10128,'Ngân Hàng'!C:C,0)),"")</f>
        <v/>
      </c>
    </row>
    <row r="10129" spans="50:52">
      <c r="AX10129" s="165" t="str" cm="1">
        <f t="array" ref="AX10129">IFERROR(INDEX(Tinh!A:A,MATCH(TRIM(AW10129),Tinh!B:B,0)),"")</f>
        <v/>
      </c>
      <c r="AY10129" s="166"/>
      <c r="AZ10129" s="165" t="str" cm="1">
        <f t="array" ref="AZ10129">IFERROR(INDEX('Ngân Hàng'!B:B,MATCH(AY10129,'Ngân Hàng'!C:C,0)),"")</f>
        <v/>
      </c>
    </row>
    <row r="10130" spans="50:52">
      <c r="AX10130" s="165" t="str" cm="1">
        <f t="array" ref="AX10130">IFERROR(INDEX(Tinh!A:A,MATCH(TRIM(AW10130),Tinh!B:B,0)),"")</f>
        <v/>
      </c>
      <c r="AY10130" s="166"/>
      <c r="AZ10130" s="165" t="str" cm="1">
        <f t="array" ref="AZ10130">IFERROR(INDEX('Ngân Hàng'!B:B,MATCH(AY10130,'Ngân Hàng'!C:C,0)),"")</f>
        <v/>
      </c>
    </row>
    <row r="10131" spans="50:52">
      <c r="AX10131" s="165" t="str" cm="1">
        <f t="array" ref="AX10131">IFERROR(INDEX(Tinh!A:A,MATCH(TRIM(AW10131),Tinh!B:B,0)),"")</f>
        <v/>
      </c>
      <c r="AY10131" s="166"/>
      <c r="AZ10131" s="165" t="str" cm="1">
        <f t="array" ref="AZ10131">IFERROR(INDEX('Ngân Hàng'!B:B,MATCH(AY10131,'Ngân Hàng'!C:C,0)),"")</f>
        <v/>
      </c>
    </row>
    <row r="10132" spans="50:52">
      <c r="AX10132" s="165" t="str" cm="1">
        <f t="array" ref="AX10132">IFERROR(INDEX(Tinh!A:A,MATCH(TRIM(AW10132),Tinh!B:B,0)),"")</f>
        <v/>
      </c>
      <c r="AY10132" s="166"/>
      <c r="AZ10132" s="165" t="str" cm="1">
        <f t="array" ref="AZ10132">IFERROR(INDEX('Ngân Hàng'!B:B,MATCH(AY10132,'Ngân Hàng'!C:C,0)),"")</f>
        <v/>
      </c>
    </row>
    <row r="10133" spans="50:52">
      <c r="AX10133" s="165" t="str" cm="1">
        <f t="array" ref="AX10133">IFERROR(INDEX(Tinh!A:A,MATCH(TRIM(AW10133),Tinh!B:B,0)),"")</f>
        <v/>
      </c>
      <c r="AY10133" s="166"/>
      <c r="AZ10133" s="165" t="str" cm="1">
        <f t="array" ref="AZ10133">IFERROR(INDEX('Ngân Hàng'!B:B,MATCH(AY10133,'Ngân Hàng'!C:C,0)),"")</f>
        <v/>
      </c>
    </row>
    <row r="10134" spans="50:52">
      <c r="AX10134" s="165" t="str" cm="1">
        <f t="array" ref="AX10134">IFERROR(INDEX(Tinh!A:A,MATCH(TRIM(AW10134),Tinh!B:B,0)),"")</f>
        <v/>
      </c>
      <c r="AY10134" s="166"/>
      <c r="AZ10134" s="165" t="str" cm="1">
        <f t="array" ref="AZ10134">IFERROR(INDEX('Ngân Hàng'!B:B,MATCH(AY10134,'Ngân Hàng'!C:C,0)),"")</f>
        <v/>
      </c>
    </row>
    <row r="10135" spans="50:52">
      <c r="AX10135" s="165" t="str" cm="1">
        <f t="array" ref="AX10135">IFERROR(INDEX(Tinh!A:A,MATCH(TRIM(AW10135),Tinh!B:B,0)),"")</f>
        <v/>
      </c>
      <c r="AY10135" s="166"/>
      <c r="AZ10135" s="165" t="str" cm="1">
        <f t="array" ref="AZ10135">IFERROR(INDEX('Ngân Hàng'!B:B,MATCH(AY10135,'Ngân Hàng'!C:C,0)),"")</f>
        <v/>
      </c>
    </row>
    <row r="10136" spans="50:52">
      <c r="AX10136" s="165" t="str" cm="1">
        <f t="array" ref="AX10136">IFERROR(INDEX(Tinh!A:A,MATCH(TRIM(AW10136),Tinh!B:B,0)),"")</f>
        <v/>
      </c>
      <c r="AY10136" s="166"/>
      <c r="AZ10136" s="165" t="str" cm="1">
        <f t="array" ref="AZ10136">IFERROR(INDEX('Ngân Hàng'!B:B,MATCH(AY10136,'Ngân Hàng'!C:C,0)),"")</f>
        <v/>
      </c>
    </row>
    <row r="10137" spans="50:52">
      <c r="AX10137" s="165" t="str" cm="1">
        <f t="array" ref="AX10137">IFERROR(INDEX(Tinh!A:A,MATCH(TRIM(AW10137),Tinh!B:B,0)),"")</f>
        <v/>
      </c>
      <c r="AY10137" s="166"/>
      <c r="AZ10137" s="165" t="str" cm="1">
        <f t="array" ref="AZ10137">IFERROR(INDEX('Ngân Hàng'!B:B,MATCH(AY10137,'Ngân Hàng'!C:C,0)),"")</f>
        <v/>
      </c>
    </row>
    <row r="10138" spans="50:52">
      <c r="AX10138" s="165" t="str" cm="1">
        <f t="array" ref="AX10138">IFERROR(INDEX(Tinh!A:A,MATCH(TRIM(AW10138),Tinh!B:B,0)),"")</f>
        <v/>
      </c>
      <c r="AY10138" s="166"/>
      <c r="AZ10138" s="165" t="str" cm="1">
        <f t="array" ref="AZ10138">IFERROR(INDEX('Ngân Hàng'!B:B,MATCH(AY10138,'Ngân Hàng'!C:C,0)),"")</f>
        <v/>
      </c>
    </row>
    <row r="10139" spans="50:52">
      <c r="AX10139" s="165" t="str" cm="1">
        <f t="array" ref="AX10139">IFERROR(INDEX(Tinh!A:A,MATCH(TRIM(AW10139),Tinh!B:B,0)),"")</f>
        <v/>
      </c>
      <c r="AY10139" s="166"/>
      <c r="AZ10139" s="165" t="str" cm="1">
        <f t="array" ref="AZ10139">IFERROR(INDEX('Ngân Hàng'!B:B,MATCH(AY10139,'Ngân Hàng'!C:C,0)),"")</f>
        <v/>
      </c>
    </row>
    <row r="10140" spans="50:52">
      <c r="AX10140" s="165" t="str" cm="1">
        <f t="array" ref="AX10140">IFERROR(INDEX(Tinh!A:A,MATCH(TRIM(AW10140),Tinh!B:B,0)),"")</f>
        <v/>
      </c>
      <c r="AY10140" s="166"/>
      <c r="AZ10140" s="165" t="str" cm="1">
        <f t="array" ref="AZ10140">IFERROR(INDEX('Ngân Hàng'!B:B,MATCH(AY10140,'Ngân Hàng'!C:C,0)),"")</f>
        <v/>
      </c>
    </row>
    <row r="10141" spans="50:52">
      <c r="AX10141" s="165" t="str" cm="1">
        <f t="array" ref="AX10141">IFERROR(INDEX(Tinh!A:A,MATCH(TRIM(AW10141),Tinh!B:B,0)),"")</f>
        <v/>
      </c>
      <c r="AY10141" s="166"/>
      <c r="AZ10141" s="165" t="str" cm="1">
        <f t="array" ref="AZ10141">IFERROR(INDEX('Ngân Hàng'!B:B,MATCH(AY10141,'Ngân Hàng'!C:C,0)),"")</f>
        <v/>
      </c>
    </row>
    <row r="10142" spans="50:52">
      <c r="AX10142" s="165" t="str" cm="1">
        <f t="array" ref="AX10142">IFERROR(INDEX(Tinh!A:A,MATCH(TRIM(AW10142),Tinh!B:B,0)),"")</f>
        <v/>
      </c>
      <c r="AY10142" s="166"/>
      <c r="AZ10142" s="165" t="str" cm="1">
        <f t="array" ref="AZ10142">IFERROR(INDEX('Ngân Hàng'!B:B,MATCH(AY10142,'Ngân Hàng'!C:C,0)),"")</f>
        <v/>
      </c>
    </row>
    <row r="10143" spans="50:52">
      <c r="AX10143" s="165" t="str" cm="1">
        <f t="array" ref="AX10143">IFERROR(INDEX(Tinh!A:A,MATCH(TRIM(AW10143),Tinh!B:B,0)),"")</f>
        <v/>
      </c>
      <c r="AY10143" s="166"/>
      <c r="AZ10143" s="165" t="str" cm="1">
        <f t="array" ref="AZ10143">IFERROR(INDEX('Ngân Hàng'!B:B,MATCH(AY10143,'Ngân Hàng'!C:C,0)),"")</f>
        <v/>
      </c>
    </row>
    <row r="10144" spans="50:52">
      <c r="AX10144" s="165" t="str" cm="1">
        <f t="array" ref="AX10144">IFERROR(INDEX(Tinh!A:A,MATCH(TRIM(AW10144),Tinh!B:B,0)),"")</f>
        <v/>
      </c>
      <c r="AY10144" s="166"/>
      <c r="AZ10144" s="165" t="str" cm="1">
        <f t="array" ref="AZ10144">IFERROR(INDEX('Ngân Hàng'!B:B,MATCH(AY10144,'Ngân Hàng'!C:C,0)),"")</f>
        <v/>
      </c>
    </row>
    <row r="10145" spans="50:52">
      <c r="AX10145" s="165" t="str" cm="1">
        <f t="array" ref="AX10145">IFERROR(INDEX(Tinh!A:A,MATCH(TRIM(AW10145),Tinh!B:B,0)),"")</f>
        <v/>
      </c>
      <c r="AY10145" s="166"/>
      <c r="AZ10145" s="165" t="str" cm="1">
        <f t="array" ref="AZ10145">IFERROR(INDEX('Ngân Hàng'!B:B,MATCH(AY10145,'Ngân Hàng'!C:C,0)),"")</f>
        <v/>
      </c>
    </row>
    <row r="10146" spans="50:52">
      <c r="AX10146" s="165" t="str" cm="1">
        <f t="array" ref="AX10146">IFERROR(INDEX(Tinh!A:A,MATCH(TRIM(AW10146),Tinh!B:B,0)),"")</f>
        <v/>
      </c>
      <c r="AY10146" s="166"/>
      <c r="AZ10146" s="165" t="str" cm="1">
        <f t="array" ref="AZ10146">IFERROR(INDEX('Ngân Hàng'!B:B,MATCH(AY10146,'Ngân Hàng'!C:C,0)),"")</f>
        <v/>
      </c>
    </row>
    <row r="10147" spans="50:52">
      <c r="AX10147" s="165" t="str" cm="1">
        <f t="array" ref="AX10147">IFERROR(INDEX(Tinh!A:A,MATCH(TRIM(AW10147),Tinh!B:B,0)),"")</f>
        <v/>
      </c>
      <c r="AY10147" s="166"/>
      <c r="AZ10147" s="165" t="str" cm="1">
        <f t="array" ref="AZ10147">IFERROR(INDEX('Ngân Hàng'!B:B,MATCH(AY10147,'Ngân Hàng'!C:C,0)),"")</f>
        <v/>
      </c>
    </row>
    <row r="10148" spans="50:52">
      <c r="AX10148" s="165" t="str" cm="1">
        <f t="array" ref="AX10148">IFERROR(INDEX(Tinh!A:A,MATCH(TRIM(AW10148),Tinh!B:B,0)),"")</f>
        <v/>
      </c>
      <c r="AY10148" s="166"/>
      <c r="AZ10148" s="165" t="str" cm="1">
        <f t="array" ref="AZ10148">IFERROR(INDEX('Ngân Hàng'!B:B,MATCH(AY10148,'Ngân Hàng'!C:C,0)),"")</f>
        <v/>
      </c>
    </row>
    <row r="10149" spans="50:52">
      <c r="AX10149" s="165" t="str" cm="1">
        <f t="array" ref="AX10149">IFERROR(INDEX(Tinh!A:A,MATCH(TRIM(AW10149),Tinh!B:B,0)),"")</f>
        <v/>
      </c>
      <c r="AY10149" s="166"/>
      <c r="AZ10149" s="165" t="str" cm="1">
        <f t="array" ref="AZ10149">IFERROR(INDEX('Ngân Hàng'!B:B,MATCH(AY10149,'Ngân Hàng'!C:C,0)),"")</f>
        <v/>
      </c>
    </row>
    <row r="10150" spans="50:52">
      <c r="AX10150" s="165" t="str" cm="1">
        <f t="array" ref="AX10150">IFERROR(INDEX(Tinh!A:A,MATCH(TRIM(AW10150),Tinh!B:B,0)),"")</f>
        <v/>
      </c>
      <c r="AY10150" s="166"/>
      <c r="AZ10150" s="165" t="str" cm="1">
        <f t="array" ref="AZ10150">IFERROR(INDEX('Ngân Hàng'!B:B,MATCH(AY10150,'Ngân Hàng'!C:C,0)),"")</f>
        <v/>
      </c>
    </row>
    <row r="10151" spans="50:52">
      <c r="AX10151" s="165" t="str" cm="1">
        <f t="array" ref="AX10151">IFERROR(INDEX(Tinh!A:A,MATCH(TRIM(AW10151),Tinh!B:B,0)),"")</f>
        <v/>
      </c>
      <c r="AY10151" s="166"/>
      <c r="AZ10151" s="165" t="str" cm="1">
        <f t="array" ref="AZ10151">IFERROR(INDEX('Ngân Hàng'!B:B,MATCH(AY10151,'Ngân Hàng'!C:C,0)),"")</f>
        <v/>
      </c>
    </row>
    <row r="10152" spans="50:52">
      <c r="AX10152" s="165" t="str" cm="1">
        <f t="array" ref="AX10152">IFERROR(INDEX(Tinh!A:A,MATCH(TRIM(AW10152),Tinh!B:B,0)),"")</f>
        <v/>
      </c>
      <c r="AY10152" s="166"/>
      <c r="AZ10152" s="165" t="str" cm="1">
        <f t="array" ref="AZ10152">IFERROR(INDEX('Ngân Hàng'!B:B,MATCH(AY10152,'Ngân Hàng'!C:C,0)),"")</f>
        <v/>
      </c>
    </row>
    <row r="10153" spans="50:52">
      <c r="AX10153" s="165" t="str" cm="1">
        <f t="array" ref="AX10153">IFERROR(INDEX(Tinh!A:A,MATCH(TRIM(AW10153),Tinh!B:B,0)),"")</f>
        <v/>
      </c>
      <c r="AY10153" s="166"/>
      <c r="AZ10153" s="165" t="str" cm="1">
        <f t="array" ref="AZ10153">IFERROR(INDEX('Ngân Hàng'!B:B,MATCH(AY10153,'Ngân Hàng'!C:C,0)),"")</f>
        <v/>
      </c>
    </row>
    <row r="10154" spans="50:52">
      <c r="AX10154" s="165" t="str" cm="1">
        <f t="array" ref="AX10154">IFERROR(INDEX(Tinh!A:A,MATCH(TRIM(AW10154),Tinh!B:B,0)),"")</f>
        <v/>
      </c>
      <c r="AY10154" s="166"/>
      <c r="AZ10154" s="165" t="str" cm="1">
        <f t="array" ref="AZ10154">IFERROR(INDEX('Ngân Hàng'!B:B,MATCH(AY10154,'Ngân Hàng'!C:C,0)),"")</f>
        <v/>
      </c>
    </row>
    <row r="10155" spans="50:52">
      <c r="AX10155" s="165" t="str" cm="1">
        <f t="array" ref="AX10155">IFERROR(INDEX(Tinh!A:A,MATCH(TRIM(AW10155),Tinh!B:B,0)),"")</f>
        <v/>
      </c>
      <c r="AY10155" s="166"/>
      <c r="AZ10155" s="165" t="str" cm="1">
        <f t="array" ref="AZ10155">IFERROR(INDEX('Ngân Hàng'!B:B,MATCH(AY10155,'Ngân Hàng'!C:C,0)),"")</f>
        <v/>
      </c>
    </row>
    <row r="10156" spans="50:52">
      <c r="AX10156" s="165" t="str" cm="1">
        <f t="array" ref="AX10156">IFERROR(INDEX(Tinh!A:A,MATCH(TRIM(AW10156),Tinh!B:B,0)),"")</f>
        <v/>
      </c>
      <c r="AY10156" s="166"/>
      <c r="AZ10156" s="165" t="str" cm="1">
        <f t="array" ref="AZ10156">IFERROR(INDEX('Ngân Hàng'!B:B,MATCH(AY10156,'Ngân Hàng'!C:C,0)),"")</f>
        <v/>
      </c>
    </row>
    <row r="10157" spans="50:52">
      <c r="AX10157" s="165" t="str" cm="1">
        <f t="array" ref="AX10157">IFERROR(INDEX(Tinh!A:A,MATCH(TRIM(AW10157),Tinh!B:B,0)),"")</f>
        <v/>
      </c>
      <c r="AY10157" s="166"/>
      <c r="AZ10157" s="165" t="str" cm="1">
        <f t="array" ref="AZ10157">IFERROR(INDEX('Ngân Hàng'!B:B,MATCH(AY10157,'Ngân Hàng'!C:C,0)),"")</f>
        <v/>
      </c>
    </row>
    <row r="10158" spans="50:52">
      <c r="AX10158" s="165" t="str" cm="1">
        <f t="array" ref="AX10158">IFERROR(INDEX(Tinh!A:A,MATCH(TRIM(AW10158),Tinh!B:B,0)),"")</f>
        <v/>
      </c>
      <c r="AY10158" s="166"/>
      <c r="AZ10158" s="165" t="str" cm="1">
        <f t="array" ref="AZ10158">IFERROR(INDEX('Ngân Hàng'!B:B,MATCH(AY10158,'Ngân Hàng'!C:C,0)),"")</f>
        <v/>
      </c>
    </row>
    <row r="10159" spans="50:52">
      <c r="AX10159" s="165" t="str" cm="1">
        <f t="array" ref="AX10159">IFERROR(INDEX(Tinh!A:A,MATCH(TRIM(AW10159),Tinh!B:B,0)),"")</f>
        <v/>
      </c>
      <c r="AY10159" s="166"/>
      <c r="AZ10159" s="165" t="str" cm="1">
        <f t="array" ref="AZ10159">IFERROR(INDEX('Ngân Hàng'!B:B,MATCH(AY10159,'Ngân Hàng'!C:C,0)),"")</f>
        <v/>
      </c>
    </row>
    <row r="10160" spans="50:52">
      <c r="AX10160" s="165" t="str" cm="1">
        <f t="array" ref="AX10160">IFERROR(INDEX(Tinh!A:A,MATCH(TRIM(AW10160),Tinh!B:B,0)),"")</f>
        <v/>
      </c>
      <c r="AY10160" s="166"/>
      <c r="AZ10160" s="165" t="str" cm="1">
        <f t="array" ref="AZ10160">IFERROR(INDEX('Ngân Hàng'!B:B,MATCH(AY10160,'Ngân Hàng'!C:C,0)),"")</f>
        <v/>
      </c>
    </row>
    <row r="10161" spans="50:52">
      <c r="AX10161" s="165" t="str" cm="1">
        <f t="array" ref="AX10161">IFERROR(INDEX(Tinh!A:A,MATCH(TRIM(AW10161),Tinh!B:B,0)),"")</f>
        <v/>
      </c>
      <c r="AY10161" s="166"/>
      <c r="AZ10161" s="165" t="str" cm="1">
        <f t="array" ref="AZ10161">IFERROR(INDEX('Ngân Hàng'!B:B,MATCH(AY10161,'Ngân Hàng'!C:C,0)),"")</f>
        <v/>
      </c>
    </row>
    <row r="10162" spans="50:52">
      <c r="AX10162" s="165" t="str" cm="1">
        <f t="array" ref="AX10162">IFERROR(INDEX(Tinh!A:A,MATCH(TRIM(AW10162),Tinh!B:B,0)),"")</f>
        <v/>
      </c>
      <c r="AY10162" s="166"/>
      <c r="AZ10162" s="165" t="str" cm="1">
        <f t="array" ref="AZ10162">IFERROR(INDEX('Ngân Hàng'!B:B,MATCH(AY10162,'Ngân Hàng'!C:C,0)),"")</f>
        <v/>
      </c>
    </row>
    <row r="10163" spans="50:52">
      <c r="AX10163" s="165" t="str" cm="1">
        <f t="array" ref="AX10163">IFERROR(INDEX(Tinh!A:A,MATCH(TRIM(AW10163),Tinh!B:B,0)),"")</f>
        <v/>
      </c>
      <c r="AY10163" s="166"/>
      <c r="AZ10163" s="165" t="str" cm="1">
        <f t="array" ref="AZ10163">IFERROR(INDEX('Ngân Hàng'!B:B,MATCH(AY10163,'Ngân Hàng'!C:C,0)),"")</f>
        <v/>
      </c>
    </row>
    <row r="10164" spans="50:52">
      <c r="AX10164" s="165" t="str" cm="1">
        <f t="array" ref="AX10164">IFERROR(INDEX(Tinh!A:A,MATCH(TRIM(AW10164),Tinh!B:B,0)),"")</f>
        <v/>
      </c>
      <c r="AY10164" s="166"/>
      <c r="AZ10164" s="165" t="str" cm="1">
        <f t="array" ref="AZ10164">IFERROR(INDEX('Ngân Hàng'!B:B,MATCH(AY10164,'Ngân Hàng'!C:C,0)),"")</f>
        <v/>
      </c>
    </row>
    <row r="10165" spans="50:52">
      <c r="AX10165" s="165" t="str" cm="1">
        <f t="array" ref="AX10165">IFERROR(INDEX(Tinh!A:A,MATCH(TRIM(AW10165),Tinh!B:B,0)),"")</f>
        <v/>
      </c>
      <c r="AY10165" s="166"/>
      <c r="AZ10165" s="165" t="str" cm="1">
        <f t="array" ref="AZ10165">IFERROR(INDEX('Ngân Hàng'!B:B,MATCH(AY10165,'Ngân Hàng'!C:C,0)),"")</f>
        <v/>
      </c>
    </row>
    <row r="10166" spans="50:52">
      <c r="AX10166" s="165" t="str" cm="1">
        <f t="array" ref="AX10166">IFERROR(INDEX(Tinh!A:A,MATCH(TRIM(AW10166),Tinh!B:B,0)),"")</f>
        <v/>
      </c>
      <c r="AY10166" s="166"/>
      <c r="AZ10166" s="165" t="str" cm="1">
        <f t="array" ref="AZ10166">IFERROR(INDEX('Ngân Hàng'!B:B,MATCH(AY10166,'Ngân Hàng'!C:C,0)),"")</f>
        <v/>
      </c>
    </row>
    <row r="10167" spans="50:52">
      <c r="AX10167" s="165" t="str" cm="1">
        <f t="array" ref="AX10167">IFERROR(INDEX(Tinh!A:A,MATCH(TRIM(AW10167),Tinh!B:B,0)),"")</f>
        <v/>
      </c>
      <c r="AY10167" s="166"/>
      <c r="AZ10167" s="165" t="str" cm="1">
        <f t="array" ref="AZ10167">IFERROR(INDEX('Ngân Hàng'!B:B,MATCH(AY10167,'Ngân Hàng'!C:C,0)),"")</f>
        <v/>
      </c>
    </row>
    <row r="10168" spans="50:52">
      <c r="AX10168" s="165" t="str" cm="1">
        <f t="array" ref="AX10168">IFERROR(INDEX(Tinh!A:A,MATCH(TRIM(AW10168),Tinh!B:B,0)),"")</f>
        <v/>
      </c>
      <c r="AY10168" s="166"/>
      <c r="AZ10168" s="165" t="str" cm="1">
        <f t="array" ref="AZ10168">IFERROR(INDEX('Ngân Hàng'!B:B,MATCH(AY10168,'Ngân Hàng'!C:C,0)),"")</f>
        <v/>
      </c>
    </row>
    <row r="10169" spans="50:52">
      <c r="AX10169" s="165" t="str" cm="1">
        <f t="array" ref="AX10169">IFERROR(INDEX(Tinh!A:A,MATCH(TRIM(AW10169),Tinh!B:B,0)),"")</f>
        <v/>
      </c>
      <c r="AY10169" s="166"/>
      <c r="AZ10169" s="165" t="str" cm="1">
        <f t="array" ref="AZ10169">IFERROR(INDEX('Ngân Hàng'!B:B,MATCH(AY10169,'Ngân Hàng'!C:C,0)),"")</f>
        <v/>
      </c>
    </row>
    <row r="10170" spans="50:52">
      <c r="AX10170" s="165" t="str" cm="1">
        <f t="array" ref="AX10170">IFERROR(INDEX(Tinh!A:A,MATCH(TRIM(AW10170),Tinh!B:B,0)),"")</f>
        <v/>
      </c>
      <c r="AY10170" s="166"/>
      <c r="AZ10170" s="165" t="str" cm="1">
        <f t="array" ref="AZ10170">IFERROR(INDEX('Ngân Hàng'!B:B,MATCH(AY10170,'Ngân Hàng'!C:C,0)),"")</f>
        <v/>
      </c>
    </row>
    <row r="10171" spans="50:52">
      <c r="AX10171" s="165" t="str" cm="1">
        <f t="array" ref="AX10171">IFERROR(INDEX(Tinh!A:A,MATCH(TRIM(AW10171),Tinh!B:B,0)),"")</f>
        <v/>
      </c>
      <c r="AY10171" s="166"/>
      <c r="AZ10171" s="165" t="str" cm="1">
        <f t="array" ref="AZ10171">IFERROR(INDEX('Ngân Hàng'!B:B,MATCH(AY10171,'Ngân Hàng'!C:C,0)),"")</f>
        <v/>
      </c>
    </row>
    <row r="10172" spans="50:52">
      <c r="AX10172" s="165" t="str" cm="1">
        <f t="array" ref="AX10172">IFERROR(INDEX(Tinh!A:A,MATCH(TRIM(AW10172),Tinh!B:B,0)),"")</f>
        <v/>
      </c>
      <c r="AY10172" s="166"/>
      <c r="AZ10172" s="165" t="str" cm="1">
        <f t="array" ref="AZ10172">IFERROR(INDEX('Ngân Hàng'!B:B,MATCH(AY10172,'Ngân Hàng'!C:C,0)),"")</f>
        <v/>
      </c>
    </row>
    <row r="10173" spans="50:52">
      <c r="AX10173" s="165" t="str" cm="1">
        <f t="array" ref="AX10173">IFERROR(INDEX(Tinh!A:A,MATCH(TRIM(AW10173),Tinh!B:B,0)),"")</f>
        <v/>
      </c>
      <c r="AY10173" s="166"/>
      <c r="AZ10173" s="165" t="str" cm="1">
        <f t="array" ref="AZ10173">IFERROR(INDEX('Ngân Hàng'!B:B,MATCH(AY10173,'Ngân Hàng'!C:C,0)),"")</f>
        <v/>
      </c>
    </row>
    <row r="10174" spans="50:52">
      <c r="AX10174" s="165" t="str" cm="1">
        <f t="array" ref="AX10174">IFERROR(INDEX(Tinh!A:A,MATCH(TRIM(AW10174),Tinh!B:B,0)),"")</f>
        <v/>
      </c>
      <c r="AY10174" s="166"/>
      <c r="AZ10174" s="165" t="str" cm="1">
        <f t="array" ref="AZ10174">IFERROR(INDEX('Ngân Hàng'!B:B,MATCH(AY10174,'Ngân Hàng'!C:C,0)),"")</f>
        <v/>
      </c>
    </row>
    <row r="10175" spans="50:52">
      <c r="AX10175" s="165" t="str" cm="1">
        <f t="array" ref="AX10175">IFERROR(INDEX(Tinh!A:A,MATCH(TRIM(AW10175),Tinh!B:B,0)),"")</f>
        <v/>
      </c>
      <c r="AY10175" s="166"/>
      <c r="AZ10175" s="165" t="str" cm="1">
        <f t="array" ref="AZ10175">IFERROR(INDEX('Ngân Hàng'!B:B,MATCH(AY10175,'Ngân Hàng'!C:C,0)),"")</f>
        <v/>
      </c>
    </row>
    <row r="10176" spans="50:52">
      <c r="AX10176" s="165" t="str" cm="1">
        <f t="array" ref="AX10176">IFERROR(INDEX(Tinh!A:A,MATCH(TRIM(AW10176),Tinh!B:B,0)),"")</f>
        <v/>
      </c>
      <c r="AY10176" s="166"/>
      <c r="AZ10176" s="165" t="str" cm="1">
        <f t="array" ref="AZ10176">IFERROR(INDEX('Ngân Hàng'!B:B,MATCH(AY10176,'Ngân Hàng'!C:C,0)),"")</f>
        <v/>
      </c>
    </row>
    <row r="10177" spans="50:52">
      <c r="AX10177" s="165" t="str" cm="1">
        <f t="array" ref="AX10177">IFERROR(INDEX(Tinh!A:A,MATCH(TRIM(AW10177),Tinh!B:B,0)),"")</f>
        <v/>
      </c>
      <c r="AY10177" s="166"/>
      <c r="AZ10177" s="165" t="str" cm="1">
        <f t="array" ref="AZ10177">IFERROR(INDEX('Ngân Hàng'!B:B,MATCH(AY10177,'Ngân Hàng'!C:C,0)),"")</f>
        <v/>
      </c>
    </row>
    <row r="10178" spans="50:52">
      <c r="AX10178" s="165" t="str" cm="1">
        <f t="array" ref="AX10178">IFERROR(INDEX(Tinh!A:A,MATCH(TRIM(AW10178),Tinh!B:B,0)),"")</f>
        <v/>
      </c>
      <c r="AY10178" s="166"/>
      <c r="AZ10178" s="165" t="str" cm="1">
        <f t="array" ref="AZ10178">IFERROR(INDEX('Ngân Hàng'!B:B,MATCH(AY10178,'Ngân Hàng'!C:C,0)),"")</f>
        <v/>
      </c>
    </row>
    <row r="10179" spans="50:52">
      <c r="AX10179" s="165" t="str" cm="1">
        <f t="array" ref="AX10179">IFERROR(INDEX(Tinh!A:A,MATCH(TRIM(AW10179),Tinh!B:B,0)),"")</f>
        <v/>
      </c>
      <c r="AY10179" s="166"/>
      <c r="AZ10179" s="165" t="str" cm="1">
        <f t="array" ref="AZ10179">IFERROR(INDEX('Ngân Hàng'!B:B,MATCH(AY10179,'Ngân Hàng'!C:C,0)),"")</f>
        <v/>
      </c>
    </row>
    <row r="10180" spans="50:52">
      <c r="AX10180" s="165" t="str" cm="1">
        <f t="array" ref="AX10180">IFERROR(INDEX(Tinh!A:A,MATCH(TRIM(AW10180),Tinh!B:B,0)),"")</f>
        <v/>
      </c>
      <c r="AY10180" s="166"/>
      <c r="AZ10180" s="165" t="str" cm="1">
        <f t="array" ref="AZ10180">IFERROR(INDEX('Ngân Hàng'!B:B,MATCH(AY10180,'Ngân Hàng'!C:C,0)),"")</f>
        <v/>
      </c>
    </row>
    <row r="10181" spans="50:52">
      <c r="AX10181" s="165" t="str" cm="1">
        <f t="array" ref="AX10181">IFERROR(INDEX(Tinh!A:A,MATCH(TRIM(AW10181),Tinh!B:B,0)),"")</f>
        <v/>
      </c>
      <c r="AY10181" s="166"/>
      <c r="AZ10181" s="165" t="str" cm="1">
        <f t="array" ref="AZ10181">IFERROR(INDEX('Ngân Hàng'!B:B,MATCH(AY10181,'Ngân Hàng'!C:C,0)),"")</f>
        <v/>
      </c>
    </row>
    <row r="10182" spans="50:52">
      <c r="AX10182" s="165" t="str" cm="1">
        <f t="array" ref="AX10182">IFERROR(INDEX(Tinh!A:A,MATCH(TRIM(AW10182),Tinh!B:B,0)),"")</f>
        <v/>
      </c>
      <c r="AY10182" s="166"/>
      <c r="AZ10182" s="165" t="str" cm="1">
        <f t="array" ref="AZ10182">IFERROR(INDEX('Ngân Hàng'!B:B,MATCH(AY10182,'Ngân Hàng'!C:C,0)),"")</f>
        <v/>
      </c>
    </row>
    <row r="10183" spans="50:52">
      <c r="AX10183" s="165" t="str" cm="1">
        <f t="array" ref="AX10183">IFERROR(INDEX(Tinh!A:A,MATCH(TRIM(AW10183),Tinh!B:B,0)),"")</f>
        <v/>
      </c>
      <c r="AY10183" s="166"/>
      <c r="AZ10183" s="165" t="str" cm="1">
        <f t="array" ref="AZ10183">IFERROR(INDEX('Ngân Hàng'!B:B,MATCH(AY10183,'Ngân Hàng'!C:C,0)),"")</f>
        <v/>
      </c>
    </row>
    <row r="10184" spans="50:52">
      <c r="AX10184" s="165" t="str" cm="1">
        <f t="array" ref="AX10184">IFERROR(INDEX(Tinh!A:A,MATCH(TRIM(AW10184),Tinh!B:B,0)),"")</f>
        <v/>
      </c>
      <c r="AY10184" s="166"/>
      <c r="AZ10184" s="165" t="str" cm="1">
        <f t="array" ref="AZ10184">IFERROR(INDEX('Ngân Hàng'!B:B,MATCH(AY10184,'Ngân Hàng'!C:C,0)),"")</f>
        <v/>
      </c>
    </row>
    <row r="10185" spans="50:52">
      <c r="AX10185" s="165" t="str" cm="1">
        <f t="array" ref="AX10185">IFERROR(INDEX(Tinh!A:A,MATCH(TRIM(AW10185),Tinh!B:B,0)),"")</f>
        <v/>
      </c>
      <c r="AY10185" s="166"/>
      <c r="AZ10185" s="165" t="str" cm="1">
        <f t="array" ref="AZ10185">IFERROR(INDEX('Ngân Hàng'!B:B,MATCH(AY10185,'Ngân Hàng'!C:C,0)),"")</f>
        <v/>
      </c>
    </row>
    <row r="10186" spans="50:52">
      <c r="AX10186" s="165" t="str" cm="1">
        <f t="array" ref="AX10186">IFERROR(INDEX(Tinh!A:A,MATCH(TRIM(AW10186),Tinh!B:B,0)),"")</f>
        <v/>
      </c>
      <c r="AY10186" s="166"/>
      <c r="AZ10186" s="165" t="str" cm="1">
        <f t="array" ref="AZ10186">IFERROR(INDEX('Ngân Hàng'!B:B,MATCH(AY10186,'Ngân Hàng'!C:C,0)),"")</f>
        <v/>
      </c>
    </row>
    <row r="10187" spans="50:52">
      <c r="AX10187" s="165" t="str" cm="1">
        <f t="array" ref="AX10187">IFERROR(INDEX(Tinh!A:A,MATCH(TRIM(AW10187),Tinh!B:B,0)),"")</f>
        <v/>
      </c>
      <c r="AY10187" s="166"/>
      <c r="AZ10187" s="165" t="str" cm="1">
        <f t="array" ref="AZ10187">IFERROR(INDEX('Ngân Hàng'!B:B,MATCH(AY10187,'Ngân Hàng'!C:C,0)),"")</f>
        <v/>
      </c>
    </row>
    <row r="10188" spans="50:52">
      <c r="AX10188" s="165" t="str" cm="1">
        <f t="array" ref="AX10188">IFERROR(INDEX(Tinh!A:A,MATCH(TRIM(AW10188),Tinh!B:B,0)),"")</f>
        <v/>
      </c>
      <c r="AY10188" s="166"/>
      <c r="AZ10188" s="165" t="str" cm="1">
        <f t="array" ref="AZ10188">IFERROR(INDEX('Ngân Hàng'!B:B,MATCH(AY10188,'Ngân Hàng'!C:C,0)),"")</f>
        <v/>
      </c>
    </row>
    <row r="10189" spans="50:52">
      <c r="AX10189" s="165" t="str" cm="1">
        <f t="array" ref="AX10189">IFERROR(INDEX(Tinh!A:A,MATCH(TRIM(AW10189),Tinh!B:B,0)),"")</f>
        <v/>
      </c>
      <c r="AY10189" s="166"/>
      <c r="AZ10189" s="165" t="str" cm="1">
        <f t="array" ref="AZ10189">IFERROR(INDEX('Ngân Hàng'!B:B,MATCH(AY10189,'Ngân Hàng'!C:C,0)),"")</f>
        <v/>
      </c>
    </row>
    <row r="10190" spans="50:52">
      <c r="AX10190" s="165" t="str" cm="1">
        <f t="array" ref="AX10190">IFERROR(INDEX(Tinh!A:A,MATCH(TRIM(AW10190),Tinh!B:B,0)),"")</f>
        <v/>
      </c>
      <c r="AY10190" s="166"/>
      <c r="AZ10190" s="165" t="str" cm="1">
        <f t="array" ref="AZ10190">IFERROR(INDEX('Ngân Hàng'!B:B,MATCH(AY10190,'Ngân Hàng'!C:C,0)),"")</f>
        <v/>
      </c>
    </row>
    <row r="10191" spans="50:52">
      <c r="AX10191" s="165" t="str" cm="1">
        <f t="array" ref="AX10191">IFERROR(INDEX(Tinh!A:A,MATCH(TRIM(AW10191),Tinh!B:B,0)),"")</f>
        <v/>
      </c>
      <c r="AY10191" s="166"/>
      <c r="AZ10191" s="165" t="str" cm="1">
        <f t="array" ref="AZ10191">IFERROR(INDEX('Ngân Hàng'!B:B,MATCH(AY10191,'Ngân Hàng'!C:C,0)),"")</f>
        <v/>
      </c>
    </row>
    <row r="10192" spans="50:52">
      <c r="AX10192" s="165" t="str" cm="1">
        <f t="array" ref="AX10192">IFERROR(INDEX(Tinh!A:A,MATCH(TRIM(AW10192),Tinh!B:B,0)),"")</f>
        <v/>
      </c>
      <c r="AY10192" s="166"/>
      <c r="AZ10192" s="165" t="str" cm="1">
        <f t="array" ref="AZ10192">IFERROR(INDEX('Ngân Hàng'!B:B,MATCH(AY10192,'Ngân Hàng'!C:C,0)),"")</f>
        <v/>
      </c>
    </row>
    <row r="10193" spans="50:52">
      <c r="AX10193" s="165" t="str" cm="1">
        <f t="array" ref="AX10193">IFERROR(INDEX(Tinh!A:A,MATCH(TRIM(AW10193),Tinh!B:B,0)),"")</f>
        <v/>
      </c>
      <c r="AY10193" s="166"/>
      <c r="AZ10193" s="165" t="str" cm="1">
        <f t="array" ref="AZ10193">IFERROR(INDEX('Ngân Hàng'!B:B,MATCH(AY10193,'Ngân Hàng'!C:C,0)),"")</f>
        <v/>
      </c>
    </row>
    <row r="10194" spans="50:52">
      <c r="AX10194" s="165" t="str" cm="1">
        <f t="array" ref="AX10194">IFERROR(INDEX(Tinh!A:A,MATCH(TRIM(AW10194),Tinh!B:B,0)),"")</f>
        <v/>
      </c>
      <c r="AY10194" s="166"/>
      <c r="AZ10194" s="165" t="str" cm="1">
        <f t="array" ref="AZ10194">IFERROR(INDEX('Ngân Hàng'!B:B,MATCH(AY10194,'Ngân Hàng'!C:C,0)),"")</f>
        <v/>
      </c>
    </row>
    <row r="10195" spans="50:52">
      <c r="AX10195" s="165" t="str" cm="1">
        <f t="array" ref="AX10195">IFERROR(INDEX(Tinh!A:A,MATCH(TRIM(AW10195),Tinh!B:B,0)),"")</f>
        <v/>
      </c>
      <c r="AY10195" s="166"/>
      <c r="AZ10195" s="165" t="str" cm="1">
        <f t="array" ref="AZ10195">IFERROR(INDEX('Ngân Hàng'!B:B,MATCH(AY10195,'Ngân Hàng'!C:C,0)),"")</f>
        <v/>
      </c>
    </row>
    <row r="10196" spans="50:52">
      <c r="AX10196" s="165" t="str" cm="1">
        <f t="array" ref="AX10196">IFERROR(INDEX(Tinh!A:A,MATCH(TRIM(AW10196),Tinh!B:B,0)),"")</f>
        <v/>
      </c>
      <c r="AY10196" s="166"/>
      <c r="AZ10196" s="165" t="str" cm="1">
        <f t="array" ref="AZ10196">IFERROR(INDEX('Ngân Hàng'!B:B,MATCH(AY10196,'Ngân Hàng'!C:C,0)),"")</f>
        <v/>
      </c>
    </row>
    <row r="10197" spans="50:52">
      <c r="AX10197" s="165" t="str" cm="1">
        <f t="array" ref="AX10197">IFERROR(INDEX(Tinh!A:A,MATCH(TRIM(AW10197),Tinh!B:B,0)),"")</f>
        <v/>
      </c>
      <c r="AY10197" s="166"/>
      <c r="AZ10197" s="165" t="str" cm="1">
        <f t="array" ref="AZ10197">IFERROR(INDEX('Ngân Hàng'!B:B,MATCH(AY10197,'Ngân Hàng'!C:C,0)),"")</f>
        <v/>
      </c>
    </row>
    <row r="10198" spans="50:52">
      <c r="AX10198" s="165" t="str" cm="1">
        <f t="array" ref="AX10198">IFERROR(INDEX(Tinh!A:A,MATCH(TRIM(AW10198),Tinh!B:B,0)),"")</f>
        <v/>
      </c>
      <c r="AY10198" s="166"/>
      <c r="AZ10198" s="165" t="str" cm="1">
        <f t="array" ref="AZ10198">IFERROR(INDEX('Ngân Hàng'!B:B,MATCH(AY10198,'Ngân Hàng'!C:C,0)),"")</f>
        <v/>
      </c>
    </row>
    <row r="10199" spans="50:52">
      <c r="AX10199" s="165" t="str" cm="1">
        <f t="array" ref="AX10199">IFERROR(INDEX(Tinh!A:A,MATCH(TRIM(AW10199),Tinh!B:B,0)),"")</f>
        <v/>
      </c>
      <c r="AY10199" s="166"/>
      <c r="AZ10199" s="165" t="str" cm="1">
        <f t="array" ref="AZ10199">IFERROR(INDEX('Ngân Hàng'!B:B,MATCH(AY10199,'Ngân Hàng'!C:C,0)),"")</f>
        <v/>
      </c>
    </row>
    <row r="10200" spans="50:52">
      <c r="AX10200" s="165" t="str" cm="1">
        <f t="array" ref="AX10200">IFERROR(INDEX(Tinh!A:A,MATCH(TRIM(AW10200),Tinh!B:B,0)),"")</f>
        <v/>
      </c>
      <c r="AY10200" s="166"/>
      <c r="AZ10200" s="165" t="str" cm="1">
        <f t="array" ref="AZ10200">IFERROR(INDEX('Ngân Hàng'!B:B,MATCH(AY10200,'Ngân Hàng'!C:C,0)),"")</f>
        <v/>
      </c>
    </row>
    <row r="10201" spans="50:52">
      <c r="AX10201" s="165" t="str" cm="1">
        <f t="array" ref="AX10201">IFERROR(INDEX(Tinh!A:A,MATCH(TRIM(AW10201),Tinh!B:B,0)),"")</f>
        <v/>
      </c>
      <c r="AY10201" s="166"/>
      <c r="AZ10201" s="165" t="str" cm="1">
        <f t="array" ref="AZ10201">IFERROR(INDEX('Ngân Hàng'!B:B,MATCH(AY10201,'Ngân Hàng'!C:C,0)),"")</f>
        <v/>
      </c>
    </row>
    <row r="10202" spans="50:52">
      <c r="AX10202" s="165" t="str" cm="1">
        <f t="array" ref="AX10202">IFERROR(INDEX(Tinh!A:A,MATCH(TRIM(AW10202),Tinh!B:B,0)),"")</f>
        <v/>
      </c>
      <c r="AY10202" s="166"/>
      <c r="AZ10202" s="165" t="str" cm="1">
        <f t="array" ref="AZ10202">IFERROR(INDEX('Ngân Hàng'!B:B,MATCH(AY10202,'Ngân Hàng'!C:C,0)),"")</f>
        <v/>
      </c>
    </row>
    <row r="10203" spans="50:52">
      <c r="AX10203" s="165" t="str" cm="1">
        <f t="array" ref="AX10203">IFERROR(INDEX(Tinh!A:A,MATCH(TRIM(AW10203),Tinh!B:B,0)),"")</f>
        <v/>
      </c>
      <c r="AY10203" s="166"/>
      <c r="AZ10203" s="165" t="str" cm="1">
        <f t="array" ref="AZ10203">IFERROR(INDEX('Ngân Hàng'!B:B,MATCH(AY10203,'Ngân Hàng'!C:C,0)),"")</f>
        <v/>
      </c>
    </row>
    <row r="10204" spans="50:52">
      <c r="AX10204" s="165" t="str" cm="1">
        <f t="array" ref="AX10204">IFERROR(INDEX(Tinh!A:A,MATCH(TRIM(AW10204),Tinh!B:B,0)),"")</f>
        <v/>
      </c>
      <c r="AY10204" s="166"/>
      <c r="AZ10204" s="165" t="str" cm="1">
        <f t="array" ref="AZ10204">IFERROR(INDEX('Ngân Hàng'!B:B,MATCH(AY10204,'Ngân Hàng'!C:C,0)),"")</f>
        <v/>
      </c>
    </row>
    <row r="10205" spans="50:52">
      <c r="AX10205" s="165" t="str" cm="1">
        <f t="array" ref="AX10205">IFERROR(INDEX(Tinh!A:A,MATCH(TRIM(AW10205),Tinh!B:B,0)),"")</f>
        <v/>
      </c>
      <c r="AY10205" s="166"/>
      <c r="AZ10205" s="165" t="str" cm="1">
        <f t="array" ref="AZ10205">IFERROR(INDEX('Ngân Hàng'!B:B,MATCH(AY10205,'Ngân Hàng'!C:C,0)),"")</f>
        <v/>
      </c>
    </row>
    <row r="10206" spans="50:52">
      <c r="AX10206" s="165" t="str" cm="1">
        <f t="array" ref="AX10206">IFERROR(INDEX(Tinh!A:A,MATCH(TRIM(AW10206),Tinh!B:B,0)),"")</f>
        <v/>
      </c>
      <c r="AY10206" s="166"/>
      <c r="AZ10206" s="165" t="str" cm="1">
        <f t="array" ref="AZ10206">IFERROR(INDEX('Ngân Hàng'!B:B,MATCH(AY10206,'Ngân Hàng'!C:C,0)),"")</f>
        <v/>
      </c>
    </row>
    <row r="10207" spans="50:52">
      <c r="AX10207" s="165" t="str" cm="1">
        <f t="array" ref="AX10207">IFERROR(INDEX(Tinh!A:A,MATCH(TRIM(AW10207),Tinh!B:B,0)),"")</f>
        <v/>
      </c>
      <c r="AY10207" s="166"/>
      <c r="AZ10207" s="165" t="str" cm="1">
        <f t="array" ref="AZ10207">IFERROR(INDEX('Ngân Hàng'!B:B,MATCH(AY10207,'Ngân Hàng'!C:C,0)),"")</f>
        <v/>
      </c>
    </row>
    <row r="10208" spans="50:52">
      <c r="AX10208" s="165" t="str" cm="1">
        <f t="array" ref="AX10208">IFERROR(INDEX(Tinh!A:A,MATCH(TRIM(AW10208),Tinh!B:B,0)),"")</f>
        <v/>
      </c>
      <c r="AY10208" s="166"/>
      <c r="AZ10208" s="165" t="str" cm="1">
        <f t="array" ref="AZ10208">IFERROR(INDEX('Ngân Hàng'!B:B,MATCH(AY10208,'Ngân Hàng'!C:C,0)),"")</f>
        <v/>
      </c>
    </row>
    <row r="10209" spans="50:52">
      <c r="AX10209" s="165" t="str" cm="1">
        <f t="array" ref="AX10209">IFERROR(INDEX(Tinh!A:A,MATCH(TRIM(AW10209),Tinh!B:B,0)),"")</f>
        <v/>
      </c>
      <c r="AY10209" s="166"/>
      <c r="AZ10209" s="165" t="str" cm="1">
        <f t="array" ref="AZ10209">IFERROR(INDEX('Ngân Hàng'!B:B,MATCH(AY10209,'Ngân Hàng'!C:C,0)),"")</f>
        <v/>
      </c>
    </row>
    <row r="10210" spans="50:52">
      <c r="AX10210" s="165" t="str" cm="1">
        <f t="array" ref="AX10210">IFERROR(INDEX(Tinh!A:A,MATCH(TRIM(AW10210),Tinh!B:B,0)),"")</f>
        <v/>
      </c>
      <c r="AY10210" s="166"/>
      <c r="AZ10210" s="165" t="str" cm="1">
        <f t="array" ref="AZ10210">IFERROR(INDEX('Ngân Hàng'!B:B,MATCH(AY10210,'Ngân Hàng'!C:C,0)),"")</f>
        <v/>
      </c>
    </row>
    <row r="10211" spans="50:52">
      <c r="AX10211" s="165" t="str" cm="1">
        <f t="array" ref="AX10211">IFERROR(INDEX(Tinh!A:A,MATCH(TRIM(AW10211),Tinh!B:B,0)),"")</f>
        <v/>
      </c>
      <c r="AY10211" s="166"/>
      <c r="AZ10211" s="165" t="str" cm="1">
        <f t="array" ref="AZ10211">IFERROR(INDEX('Ngân Hàng'!B:B,MATCH(AY10211,'Ngân Hàng'!C:C,0)),"")</f>
        <v/>
      </c>
    </row>
    <row r="10212" spans="50:52">
      <c r="AX10212" s="165" t="str" cm="1">
        <f t="array" ref="AX10212">IFERROR(INDEX(Tinh!A:A,MATCH(TRIM(AW10212),Tinh!B:B,0)),"")</f>
        <v/>
      </c>
      <c r="AY10212" s="166"/>
      <c r="AZ10212" s="165" t="str" cm="1">
        <f t="array" ref="AZ10212">IFERROR(INDEX('Ngân Hàng'!B:B,MATCH(AY10212,'Ngân Hàng'!C:C,0)),"")</f>
        <v/>
      </c>
    </row>
    <row r="10213" spans="50:52">
      <c r="AX10213" s="165" t="str" cm="1">
        <f t="array" ref="AX10213">IFERROR(INDEX(Tinh!A:A,MATCH(TRIM(AW10213),Tinh!B:B,0)),"")</f>
        <v/>
      </c>
      <c r="AY10213" s="166"/>
      <c r="AZ10213" s="165" t="str" cm="1">
        <f t="array" ref="AZ10213">IFERROR(INDEX('Ngân Hàng'!B:B,MATCH(AY10213,'Ngân Hàng'!C:C,0)),"")</f>
        <v/>
      </c>
    </row>
    <row r="10214" spans="50:52">
      <c r="AX10214" s="165" t="str" cm="1">
        <f t="array" ref="AX10214">IFERROR(INDEX(Tinh!A:A,MATCH(TRIM(AW10214),Tinh!B:B,0)),"")</f>
        <v/>
      </c>
      <c r="AY10214" s="166"/>
      <c r="AZ10214" s="165" t="str" cm="1">
        <f t="array" ref="AZ10214">IFERROR(INDEX('Ngân Hàng'!B:B,MATCH(AY10214,'Ngân Hàng'!C:C,0)),"")</f>
        <v/>
      </c>
    </row>
    <row r="10215" spans="50:52">
      <c r="AX10215" s="165" t="str" cm="1">
        <f t="array" ref="AX10215">IFERROR(INDEX(Tinh!A:A,MATCH(TRIM(AW10215),Tinh!B:B,0)),"")</f>
        <v/>
      </c>
      <c r="AY10215" s="166"/>
      <c r="AZ10215" s="165" t="str" cm="1">
        <f t="array" ref="AZ10215">IFERROR(INDEX('Ngân Hàng'!B:B,MATCH(AY10215,'Ngân Hàng'!C:C,0)),"")</f>
        <v/>
      </c>
    </row>
    <row r="10216" spans="50:52">
      <c r="AX10216" s="165" t="str" cm="1">
        <f t="array" ref="AX10216">IFERROR(INDEX(Tinh!A:A,MATCH(TRIM(AW10216),Tinh!B:B,0)),"")</f>
        <v/>
      </c>
      <c r="AY10216" s="166"/>
      <c r="AZ10216" s="165" t="str" cm="1">
        <f t="array" ref="AZ10216">IFERROR(INDEX('Ngân Hàng'!B:B,MATCH(AY10216,'Ngân Hàng'!C:C,0)),"")</f>
        <v/>
      </c>
    </row>
    <row r="10217" spans="50:52">
      <c r="AX10217" s="165" t="str" cm="1">
        <f t="array" ref="AX10217">IFERROR(INDEX(Tinh!A:A,MATCH(TRIM(AW10217),Tinh!B:B,0)),"")</f>
        <v/>
      </c>
      <c r="AY10217" s="166"/>
      <c r="AZ10217" s="165" t="str" cm="1">
        <f t="array" ref="AZ10217">IFERROR(INDEX('Ngân Hàng'!B:B,MATCH(AY10217,'Ngân Hàng'!C:C,0)),"")</f>
        <v/>
      </c>
    </row>
    <row r="10218" spans="50:52">
      <c r="AX10218" s="165" t="str" cm="1">
        <f t="array" ref="AX10218">IFERROR(INDEX(Tinh!A:A,MATCH(TRIM(AW10218),Tinh!B:B,0)),"")</f>
        <v/>
      </c>
      <c r="AY10218" s="166"/>
      <c r="AZ10218" s="165" t="str" cm="1">
        <f t="array" ref="AZ10218">IFERROR(INDEX('Ngân Hàng'!B:B,MATCH(AY10218,'Ngân Hàng'!C:C,0)),"")</f>
        <v/>
      </c>
    </row>
    <row r="10219" spans="50:52">
      <c r="AX10219" s="165" t="str" cm="1">
        <f t="array" ref="AX10219">IFERROR(INDEX(Tinh!A:A,MATCH(TRIM(AW10219),Tinh!B:B,0)),"")</f>
        <v/>
      </c>
      <c r="AY10219" s="166"/>
      <c r="AZ10219" s="165" t="str" cm="1">
        <f t="array" ref="AZ10219">IFERROR(INDEX('Ngân Hàng'!B:B,MATCH(AY10219,'Ngân Hàng'!C:C,0)),"")</f>
        <v/>
      </c>
    </row>
    <row r="10220" spans="50:52">
      <c r="AX10220" s="165" t="str" cm="1">
        <f t="array" ref="AX10220">IFERROR(INDEX(Tinh!A:A,MATCH(TRIM(AW10220),Tinh!B:B,0)),"")</f>
        <v/>
      </c>
      <c r="AY10220" s="166"/>
      <c r="AZ10220" s="165" t="str" cm="1">
        <f t="array" ref="AZ10220">IFERROR(INDEX('Ngân Hàng'!B:B,MATCH(AY10220,'Ngân Hàng'!C:C,0)),"")</f>
        <v/>
      </c>
    </row>
    <row r="10221" spans="50:52">
      <c r="AX10221" s="165" t="str" cm="1">
        <f t="array" ref="AX10221">IFERROR(INDEX(Tinh!A:A,MATCH(TRIM(AW10221),Tinh!B:B,0)),"")</f>
        <v/>
      </c>
      <c r="AY10221" s="166"/>
      <c r="AZ10221" s="165" t="str" cm="1">
        <f t="array" ref="AZ10221">IFERROR(INDEX('Ngân Hàng'!B:B,MATCH(AY10221,'Ngân Hàng'!C:C,0)),"")</f>
        <v/>
      </c>
    </row>
    <row r="10222" spans="50:52">
      <c r="AX10222" s="165" t="str" cm="1">
        <f t="array" ref="AX10222">IFERROR(INDEX(Tinh!A:A,MATCH(TRIM(AW10222),Tinh!B:B,0)),"")</f>
        <v/>
      </c>
      <c r="AY10222" s="166"/>
      <c r="AZ10222" s="165" t="str" cm="1">
        <f t="array" ref="AZ10222">IFERROR(INDEX('Ngân Hàng'!B:B,MATCH(AY10222,'Ngân Hàng'!C:C,0)),"")</f>
        <v/>
      </c>
    </row>
    <row r="10223" spans="50:52">
      <c r="AX10223" s="165" t="str" cm="1">
        <f t="array" ref="AX10223">IFERROR(INDEX(Tinh!A:A,MATCH(TRIM(AW10223),Tinh!B:B,0)),"")</f>
        <v/>
      </c>
      <c r="AY10223" s="166"/>
      <c r="AZ10223" s="165" t="str" cm="1">
        <f t="array" ref="AZ10223">IFERROR(INDEX('Ngân Hàng'!B:B,MATCH(AY10223,'Ngân Hàng'!C:C,0)),"")</f>
        <v/>
      </c>
    </row>
    <row r="10224" spans="50:52">
      <c r="AX10224" s="165" t="str" cm="1">
        <f t="array" ref="AX10224">IFERROR(INDEX(Tinh!A:A,MATCH(TRIM(AW10224),Tinh!B:B,0)),"")</f>
        <v/>
      </c>
      <c r="AY10224" s="166"/>
      <c r="AZ10224" s="165" t="str" cm="1">
        <f t="array" ref="AZ10224">IFERROR(INDEX('Ngân Hàng'!B:B,MATCH(AY10224,'Ngân Hàng'!C:C,0)),"")</f>
        <v/>
      </c>
    </row>
    <row r="10225" spans="50:52">
      <c r="AX10225" s="165" t="str" cm="1">
        <f t="array" ref="AX10225">IFERROR(INDEX(Tinh!A:A,MATCH(TRIM(AW10225),Tinh!B:B,0)),"")</f>
        <v/>
      </c>
      <c r="AY10225" s="166"/>
      <c r="AZ10225" s="165" t="str" cm="1">
        <f t="array" ref="AZ10225">IFERROR(INDEX('Ngân Hàng'!B:B,MATCH(AY10225,'Ngân Hàng'!C:C,0)),"")</f>
        <v/>
      </c>
    </row>
    <row r="10226" spans="50:52">
      <c r="AX10226" s="165" t="str" cm="1">
        <f t="array" ref="AX10226">IFERROR(INDEX(Tinh!A:A,MATCH(TRIM(AW10226),Tinh!B:B,0)),"")</f>
        <v/>
      </c>
      <c r="AY10226" s="166"/>
      <c r="AZ10226" s="165" t="str" cm="1">
        <f t="array" ref="AZ10226">IFERROR(INDEX('Ngân Hàng'!B:B,MATCH(AY10226,'Ngân Hàng'!C:C,0)),"")</f>
        <v/>
      </c>
    </row>
    <row r="10227" spans="50:52">
      <c r="AX10227" s="165" t="str" cm="1">
        <f t="array" ref="AX10227">IFERROR(INDEX(Tinh!A:A,MATCH(TRIM(AW10227),Tinh!B:B,0)),"")</f>
        <v/>
      </c>
      <c r="AY10227" s="166"/>
      <c r="AZ10227" s="165" t="str" cm="1">
        <f t="array" ref="AZ10227">IFERROR(INDEX('Ngân Hàng'!B:B,MATCH(AY10227,'Ngân Hàng'!C:C,0)),"")</f>
        <v/>
      </c>
    </row>
    <row r="10228" spans="50:52">
      <c r="AX10228" s="165" t="str" cm="1">
        <f t="array" ref="AX10228">IFERROR(INDEX(Tinh!A:A,MATCH(TRIM(AW10228),Tinh!B:B,0)),"")</f>
        <v/>
      </c>
      <c r="AY10228" s="166"/>
      <c r="AZ10228" s="165" t="str" cm="1">
        <f t="array" ref="AZ10228">IFERROR(INDEX('Ngân Hàng'!B:B,MATCH(AY10228,'Ngân Hàng'!C:C,0)),"")</f>
        <v/>
      </c>
    </row>
    <row r="10229" spans="50:52">
      <c r="AX10229" s="165" t="str" cm="1">
        <f t="array" ref="AX10229">IFERROR(INDEX(Tinh!A:A,MATCH(TRIM(AW10229),Tinh!B:B,0)),"")</f>
        <v/>
      </c>
      <c r="AY10229" s="166"/>
      <c r="AZ10229" s="165" t="str" cm="1">
        <f t="array" ref="AZ10229">IFERROR(INDEX('Ngân Hàng'!B:B,MATCH(AY10229,'Ngân Hàng'!C:C,0)),"")</f>
        <v/>
      </c>
    </row>
    <row r="10230" spans="50:52">
      <c r="AX10230" s="165" t="str" cm="1">
        <f t="array" ref="AX10230">IFERROR(INDEX(Tinh!A:A,MATCH(TRIM(AW10230),Tinh!B:B,0)),"")</f>
        <v/>
      </c>
      <c r="AY10230" s="166"/>
      <c r="AZ10230" s="165" t="str" cm="1">
        <f t="array" ref="AZ10230">IFERROR(INDEX('Ngân Hàng'!B:B,MATCH(AY10230,'Ngân Hàng'!C:C,0)),"")</f>
        <v/>
      </c>
    </row>
    <row r="10231" spans="50:52">
      <c r="AX10231" s="165" t="str" cm="1">
        <f t="array" ref="AX10231">IFERROR(INDEX(Tinh!A:A,MATCH(TRIM(AW10231),Tinh!B:B,0)),"")</f>
        <v/>
      </c>
      <c r="AY10231" s="166"/>
      <c r="AZ10231" s="165" t="str" cm="1">
        <f t="array" ref="AZ10231">IFERROR(INDEX('Ngân Hàng'!B:B,MATCH(AY10231,'Ngân Hàng'!C:C,0)),"")</f>
        <v/>
      </c>
    </row>
    <row r="10232" spans="50:52">
      <c r="AX10232" s="165" t="str" cm="1">
        <f t="array" ref="AX10232">IFERROR(INDEX(Tinh!A:A,MATCH(TRIM(AW10232),Tinh!B:B,0)),"")</f>
        <v/>
      </c>
      <c r="AY10232" s="166"/>
      <c r="AZ10232" s="165" t="str" cm="1">
        <f t="array" ref="AZ10232">IFERROR(INDEX('Ngân Hàng'!B:B,MATCH(AY10232,'Ngân Hàng'!C:C,0)),"")</f>
        <v/>
      </c>
    </row>
    <row r="10233" spans="50:52">
      <c r="AX10233" s="165" t="str" cm="1">
        <f t="array" ref="AX10233">IFERROR(INDEX(Tinh!A:A,MATCH(TRIM(AW10233),Tinh!B:B,0)),"")</f>
        <v/>
      </c>
      <c r="AY10233" s="166"/>
      <c r="AZ10233" s="165" t="str" cm="1">
        <f t="array" ref="AZ10233">IFERROR(INDEX('Ngân Hàng'!B:B,MATCH(AY10233,'Ngân Hàng'!C:C,0)),"")</f>
        <v/>
      </c>
    </row>
    <row r="10234" spans="50:52">
      <c r="AX10234" s="165" t="str" cm="1">
        <f t="array" ref="AX10234">IFERROR(INDEX(Tinh!A:A,MATCH(TRIM(AW10234),Tinh!B:B,0)),"")</f>
        <v/>
      </c>
      <c r="AY10234" s="166"/>
      <c r="AZ10234" s="165" t="str" cm="1">
        <f t="array" ref="AZ10234">IFERROR(INDEX('Ngân Hàng'!B:B,MATCH(AY10234,'Ngân Hàng'!C:C,0)),"")</f>
        <v/>
      </c>
    </row>
    <row r="10235" spans="50:52">
      <c r="AX10235" s="165" t="str" cm="1">
        <f t="array" ref="AX10235">IFERROR(INDEX(Tinh!A:A,MATCH(TRIM(AW10235),Tinh!B:B,0)),"")</f>
        <v/>
      </c>
      <c r="AY10235" s="166"/>
      <c r="AZ10235" s="165" t="str" cm="1">
        <f t="array" ref="AZ10235">IFERROR(INDEX('Ngân Hàng'!B:B,MATCH(AY10235,'Ngân Hàng'!C:C,0)),"")</f>
        <v/>
      </c>
    </row>
    <row r="10236" spans="50:52">
      <c r="AX10236" s="165" t="str" cm="1">
        <f t="array" ref="AX10236">IFERROR(INDEX(Tinh!A:A,MATCH(TRIM(AW10236),Tinh!B:B,0)),"")</f>
        <v/>
      </c>
      <c r="AY10236" s="166"/>
      <c r="AZ10236" s="165" t="str" cm="1">
        <f t="array" ref="AZ10236">IFERROR(INDEX('Ngân Hàng'!B:B,MATCH(AY10236,'Ngân Hàng'!C:C,0)),"")</f>
        <v/>
      </c>
    </row>
    <row r="10237" spans="50:52">
      <c r="AX10237" s="165" t="str" cm="1">
        <f t="array" ref="AX10237">IFERROR(INDEX(Tinh!A:A,MATCH(TRIM(AW10237),Tinh!B:B,0)),"")</f>
        <v/>
      </c>
      <c r="AY10237" s="166"/>
      <c r="AZ10237" s="165" t="str" cm="1">
        <f t="array" ref="AZ10237">IFERROR(INDEX('Ngân Hàng'!B:B,MATCH(AY10237,'Ngân Hàng'!C:C,0)),"")</f>
        <v/>
      </c>
    </row>
    <row r="10238" spans="50:52">
      <c r="AX10238" s="165" t="str" cm="1">
        <f t="array" ref="AX10238">IFERROR(INDEX(Tinh!A:A,MATCH(TRIM(AW10238),Tinh!B:B,0)),"")</f>
        <v/>
      </c>
      <c r="AY10238" s="166"/>
      <c r="AZ10238" s="165" t="str" cm="1">
        <f t="array" ref="AZ10238">IFERROR(INDEX('Ngân Hàng'!B:B,MATCH(AY10238,'Ngân Hàng'!C:C,0)),"")</f>
        <v/>
      </c>
    </row>
    <row r="10239" spans="50:52">
      <c r="AX10239" s="165" t="str" cm="1">
        <f t="array" ref="AX10239">IFERROR(INDEX(Tinh!A:A,MATCH(TRIM(AW10239),Tinh!B:B,0)),"")</f>
        <v/>
      </c>
      <c r="AY10239" s="166"/>
      <c r="AZ10239" s="165" t="str" cm="1">
        <f t="array" ref="AZ10239">IFERROR(INDEX('Ngân Hàng'!B:B,MATCH(AY10239,'Ngân Hàng'!C:C,0)),"")</f>
        <v/>
      </c>
    </row>
    <row r="10240" spans="50:52">
      <c r="AX10240" s="165" t="str" cm="1">
        <f t="array" ref="AX10240">IFERROR(INDEX(Tinh!A:A,MATCH(TRIM(AW10240),Tinh!B:B,0)),"")</f>
        <v/>
      </c>
      <c r="AY10240" s="166"/>
      <c r="AZ10240" s="165" t="str" cm="1">
        <f t="array" ref="AZ10240">IFERROR(INDEX('Ngân Hàng'!B:B,MATCH(AY10240,'Ngân Hàng'!C:C,0)),"")</f>
        <v/>
      </c>
    </row>
    <row r="10241" spans="50:52">
      <c r="AX10241" s="165" t="str" cm="1">
        <f t="array" ref="AX10241">IFERROR(INDEX(Tinh!A:A,MATCH(TRIM(AW10241),Tinh!B:B,0)),"")</f>
        <v/>
      </c>
      <c r="AY10241" s="166"/>
      <c r="AZ10241" s="165" t="str" cm="1">
        <f t="array" ref="AZ10241">IFERROR(INDEX('Ngân Hàng'!B:B,MATCH(AY10241,'Ngân Hàng'!C:C,0)),"")</f>
        <v/>
      </c>
    </row>
    <row r="10242" spans="50:52">
      <c r="AX10242" s="165" t="str" cm="1">
        <f t="array" ref="AX10242">IFERROR(INDEX(Tinh!A:A,MATCH(TRIM(AW10242),Tinh!B:B,0)),"")</f>
        <v/>
      </c>
      <c r="AY10242" s="166"/>
      <c r="AZ10242" s="165" t="str" cm="1">
        <f t="array" ref="AZ10242">IFERROR(INDEX('Ngân Hàng'!B:B,MATCH(AY10242,'Ngân Hàng'!C:C,0)),"")</f>
        <v/>
      </c>
    </row>
    <row r="10243" spans="50:52">
      <c r="AX10243" s="165" t="str" cm="1">
        <f t="array" ref="AX10243">IFERROR(INDEX(Tinh!A:A,MATCH(TRIM(AW10243),Tinh!B:B,0)),"")</f>
        <v/>
      </c>
      <c r="AY10243" s="166"/>
      <c r="AZ10243" s="165" t="str" cm="1">
        <f t="array" ref="AZ10243">IFERROR(INDEX('Ngân Hàng'!B:B,MATCH(AY10243,'Ngân Hàng'!C:C,0)),"")</f>
        <v/>
      </c>
    </row>
    <row r="10244" spans="50:52">
      <c r="AX10244" s="165" t="str" cm="1">
        <f t="array" ref="AX10244">IFERROR(INDEX(Tinh!A:A,MATCH(TRIM(AW10244),Tinh!B:B,0)),"")</f>
        <v/>
      </c>
      <c r="AY10244" s="166"/>
      <c r="AZ10244" s="165" t="str" cm="1">
        <f t="array" ref="AZ10244">IFERROR(INDEX('Ngân Hàng'!B:B,MATCH(AY10244,'Ngân Hàng'!C:C,0)),"")</f>
        <v/>
      </c>
    </row>
    <row r="10245" spans="50:52">
      <c r="AX10245" s="165" t="str" cm="1">
        <f t="array" ref="AX10245">IFERROR(INDEX(Tinh!A:A,MATCH(TRIM(AW10245),Tinh!B:B,0)),"")</f>
        <v/>
      </c>
      <c r="AY10245" s="166"/>
      <c r="AZ10245" s="165" t="str" cm="1">
        <f t="array" ref="AZ10245">IFERROR(INDEX('Ngân Hàng'!B:B,MATCH(AY10245,'Ngân Hàng'!C:C,0)),"")</f>
        <v/>
      </c>
    </row>
    <row r="10246" spans="50:52">
      <c r="AX10246" s="165" t="str" cm="1">
        <f t="array" ref="AX10246">IFERROR(INDEX(Tinh!A:A,MATCH(TRIM(AW10246),Tinh!B:B,0)),"")</f>
        <v/>
      </c>
      <c r="AY10246" s="166"/>
      <c r="AZ10246" s="165" t="str" cm="1">
        <f t="array" ref="AZ10246">IFERROR(INDEX('Ngân Hàng'!B:B,MATCH(AY10246,'Ngân Hàng'!C:C,0)),"")</f>
        <v/>
      </c>
    </row>
    <row r="10247" spans="50:52">
      <c r="AX10247" s="165" t="str" cm="1">
        <f t="array" ref="AX10247">IFERROR(INDEX(Tinh!A:A,MATCH(TRIM(AW10247),Tinh!B:B,0)),"")</f>
        <v/>
      </c>
      <c r="AY10247" s="166"/>
      <c r="AZ10247" s="165" t="str" cm="1">
        <f t="array" ref="AZ10247">IFERROR(INDEX('Ngân Hàng'!B:B,MATCH(AY10247,'Ngân Hàng'!C:C,0)),"")</f>
        <v/>
      </c>
    </row>
    <row r="10248" spans="50:52">
      <c r="AX10248" s="165" t="str" cm="1">
        <f t="array" ref="AX10248">IFERROR(INDEX(Tinh!A:A,MATCH(TRIM(AW10248),Tinh!B:B,0)),"")</f>
        <v/>
      </c>
      <c r="AY10248" s="166"/>
      <c r="AZ10248" s="165" t="str" cm="1">
        <f t="array" ref="AZ10248">IFERROR(INDEX('Ngân Hàng'!B:B,MATCH(AY10248,'Ngân Hàng'!C:C,0)),"")</f>
        <v/>
      </c>
    </row>
    <row r="10249" spans="50:52">
      <c r="AX10249" s="165" t="str" cm="1">
        <f t="array" ref="AX10249">IFERROR(INDEX(Tinh!A:A,MATCH(TRIM(AW10249),Tinh!B:B,0)),"")</f>
        <v/>
      </c>
      <c r="AY10249" s="166"/>
      <c r="AZ10249" s="165" t="str" cm="1">
        <f t="array" ref="AZ10249">IFERROR(INDEX('Ngân Hàng'!B:B,MATCH(AY10249,'Ngân Hàng'!C:C,0)),"")</f>
        <v/>
      </c>
    </row>
    <row r="10250" spans="50:52">
      <c r="AX10250" s="165" t="str" cm="1">
        <f t="array" ref="AX10250">IFERROR(INDEX(Tinh!A:A,MATCH(TRIM(AW10250),Tinh!B:B,0)),"")</f>
        <v/>
      </c>
      <c r="AY10250" s="166"/>
      <c r="AZ10250" s="165" t="str" cm="1">
        <f t="array" ref="AZ10250">IFERROR(INDEX('Ngân Hàng'!B:B,MATCH(AY10250,'Ngân Hàng'!C:C,0)),"")</f>
        <v/>
      </c>
    </row>
    <row r="10251" spans="50:52">
      <c r="AX10251" s="165" t="str" cm="1">
        <f t="array" ref="AX10251">IFERROR(INDEX(Tinh!A:A,MATCH(TRIM(AW10251),Tinh!B:B,0)),"")</f>
        <v/>
      </c>
      <c r="AY10251" s="166"/>
      <c r="AZ10251" s="165" t="str" cm="1">
        <f t="array" ref="AZ10251">IFERROR(INDEX('Ngân Hàng'!B:B,MATCH(AY10251,'Ngân Hàng'!C:C,0)),"")</f>
        <v/>
      </c>
    </row>
    <row r="10252" spans="50:52">
      <c r="AX10252" s="165" t="str" cm="1">
        <f t="array" ref="AX10252">IFERROR(INDEX(Tinh!A:A,MATCH(TRIM(AW10252),Tinh!B:B,0)),"")</f>
        <v/>
      </c>
      <c r="AY10252" s="166"/>
      <c r="AZ10252" s="165" t="str" cm="1">
        <f t="array" ref="AZ10252">IFERROR(INDEX('Ngân Hàng'!B:B,MATCH(AY10252,'Ngân Hàng'!C:C,0)),"")</f>
        <v/>
      </c>
    </row>
    <row r="10253" spans="50:52">
      <c r="AX10253" s="165" t="str" cm="1">
        <f t="array" ref="AX10253">IFERROR(INDEX(Tinh!A:A,MATCH(TRIM(AW10253),Tinh!B:B,0)),"")</f>
        <v/>
      </c>
      <c r="AY10253" s="166"/>
      <c r="AZ10253" s="165" t="str" cm="1">
        <f t="array" ref="AZ10253">IFERROR(INDEX('Ngân Hàng'!B:B,MATCH(AY10253,'Ngân Hàng'!C:C,0)),"")</f>
        <v/>
      </c>
    </row>
    <row r="10254" spans="50:52">
      <c r="AX10254" s="165" t="str" cm="1">
        <f t="array" ref="AX10254">IFERROR(INDEX(Tinh!A:A,MATCH(TRIM(AW10254),Tinh!B:B,0)),"")</f>
        <v/>
      </c>
      <c r="AY10254" s="166"/>
      <c r="AZ10254" s="165" t="str" cm="1">
        <f t="array" ref="AZ10254">IFERROR(INDEX('Ngân Hàng'!B:B,MATCH(AY10254,'Ngân Hàng'!C:C,0)),"")</f>
        <v/>
      </c>
    </row>
    <row r="10255" spans="50:52">
      <c r="AX10255" s="165" t="str" cm="1">
        <f t="array" ref="AX10255">IFERROR(INDEX(Tinh!A:A,MATCH(TRIM(AW10255),Tinh!B:B,0)),"")</f>
        <v/>
      </c>
      <c r="AY10255" s="166"/>
      <c r="AZ10255" s="165" t="str" cm="1">
        <f t="array" ref="AZ10255">IFERROR(INDEX('Ngân Hàng'!B:B,MATCH(AY10255,'Ngân Hàng'!C:C,0)),"")</f>
        <v/>
      </c>
    </row>
    <row r="10256" spans="50:52">
      <c r="AX10256" s="165" t="str" cm="1">
        <f t="array" ref="AX10256">IFERROR(INDEX(Tinh!A:A,MATCH(TRIM(AW10256),Tinh!B:B,0)),"")</f>
        <v/>
      </c>
      <c r="AY10256" s="166"/>
      <c r="AZ10256" s="165" t="str" cm="1">
        <f t="array" ref="AZ10256">IFERROR(INDEX('Ngân Hàng'!B:B,MATCH(AY10256,'Ngân Hàng'!C:C,0)),"")</f>
        <v/>
      </c>
    </row>
    <row r="10257" spans="50:52">
      <c r="AX10257" s="165" t="str" cm="1">
        <f t="array" ref="AX10257">IFERROR(INDEX(Tinh!A:A,MATCH(TRIM(AW10257),Tinh!B:B,0)),"")</f>
        <v/>
      </c>
      <c r="AY10257" s="166"/>
      <c r="AZ10257" s="165" t="str" cm="1">
        <f t="array" ref="AZ10257">IFERROR(INDEX('Ngân Hàng'!B:B,MATCH(AY10257,'Ngân Hàng'!C:C,0)),"")</f>
        <v/>
      </c>
    </row>
    <row r="10258" spans="50:52">
      <c r="AX10258" s="165" t="str" cm="1">
        <f t="array" ref="AX10258">IFERROR(INDEX(Tinh!A:A,MATCH(TRIM(AW10258),Tinh!B:B,0)),"")</f>
        <v/>
      </c>
      <c r="AY10258" s="166"/>
      <c r="AZ10258" s="165" t="str" cm="1">
        <f t="array" ref="AZ10258">IFERROR(INDEX('Ngân Hàng'!B:B,MATCH(AY10258,'Ngân Hàng'!C:C,0)),"")</f>
        <v/>
      </c>
    </row>
    <row r="10259" spans="50:52">
      <c r="AX10259" s="165" t="str" cm="1">
        <f t="array" ref="AX10259">IFERROR(INDEX(Tinh!A:A,MATCH(TRIM(AW10259),Tinh!B:B,0)),"")</f>
        <v/>
      </c>
      <c r="AY10259" s="166"/>
      <c r="AZ10259" s="165" t="str" cm="1">
        <f t="array" ref="AZ10259">IFERROR(INDEX('Ngân Hàng'!B:B,MATCH(AY10259,'Ngân Hàng'!C:C,0)),"")</f>
        <v/>
      </c>
    </row>
    <row r="10260" spans="50:52">
      <c r="AX10260" s="165" t="str" cm="1">
        <f t="array" ref="AX10260">IFERROR(INDEX(Tinh!A:A,MATCH(TRIM(AW10260),Tinh!B:B,0)),"")</f>
        <v/>
      </c>
      <c r="AY10260" s="166"/>
      <c r="AZ10260" s="165" t="str" cm="1">
        <f t="array" ref="AZ10260">IFERROR(INDEX('Ngân Hàng'!B:B,MATCH(AY10260,'Ngân Hàng'!C:C,0)),"")</f>
        <v/>
      </c>
    </row>
    <row r="10261" spans="50:52">
      <c r="AX10261" s="165" t="str" cm="1">
        <f t="array" ref="AX10261">IFERROR(INDEX(Tinh!A:A,MATCH(TRIM(AW10261),Tinh!B:B,0)),"")</f>
        <v/>
      </c>
      <c r="AY10261" s="166"/>
      <c r="AZ10261" s="165" t="str" cm="1">
        <f t="array" ref="AZ10261">IFERROR(INDEX('Ngân Hàng'!B:B,MATCH(AY10261,'Ngân Hàng'!C:C,0)),"")</f>
        <v/>
      </c>
    </row>
    <row r="10262" spans="50:52">
      <c r="AX10262" s="165" t="str" cm="1">
        <f t="array" ref="AX10262">IFERROR(INDEX(Tinh!A:A,MATCH(TRIM(AW10262),Tinh!B:B,0)),"")</f>
        <v/>
      </c>
      <c r="AY10262" s="166"/>
      <c r="AZ10262" s="165" t="str" cm="1">
        <f t="array" ref="AZ10262">IFERROR(INDEX('Ngân Hàng'!B:B,MATCH(AY10262,'Ngân Hàng'!C:C,0)),"")</f>
        <v/>
      </c>
    </row>
    <row r="10263" spans="50:52">
      <c r="AX10263" s="165" t="str" cm="1">
        <f t="array" ref="AX10263">IFERROR(INDEX(Tinh!A:A,MATCH(TRIM(AW10263),Tinh!B:B,0)),"")</f>
        <v/>
      </c>
      <c r="AY10263" s="166"/>
      <c r="AZ10263" s="165" t="str" cm="1">
        <f t="array" ref="AZ10263">IFERROR(INDEX('Ngân Hàng'!B:B,MATCH(AY10263,'Ngân Hàng'!C:C,0)),"")</f>
        <v/>
      </c>
    </row>
    <row r="10264" spans="50:52">
      <c r="AX10264" s="165" t="str" cm="1">
        <f t="array" ref="AX10264">IFERROR(INDEX(Tinh!A:A,MATCH(TRIM(AW10264),Tinh!B:B,0)),"")</f>
        <v/>
      </c>
      <c r="AY10264" s="166"/>
      <c r="AZ10264" s="165" t="str" cm="1">
        <f t="array" ref="AZ10264">IFERROR(INDEX('Ngân Hàng'!B:B,MATCH(AY10264,'Ngân Hàng'!C:C,0)),"")</f>
        <v/>
      </c>
    </row>
    <row r="10265" spans="50:52">
      <c r="AX10265" s="165" t="str" cm="1">
        <f t="array" ref="AX10265">IFERROR(INDEX(Tinh!A:A,MATCH(TRIM(AW10265),Tinh!B:B,0)),"")</f>
        <v/>
      </c>
      <c r="AY10265" s="166"/>
      <c r="AZ10265" s="165" t="str" cm="1">
        <f t="array" ref="AZ10265">IFERROR(INDEX('Ngân Hàng'!B:B,MATCH(AY10265,'Ngân Hàng'!C:C,0)),"")</f>
        <v/>
      </c>
    </row>
    <row r="10266" spans="50:52">
      <c r="AX10266" s="165" t="str" cm="1">
        <f t="array" ref="AX10266">IFERROR(INDEX(Tinh!A:A,MATCH(TRIM(AW10266),Tinh!B:B,0)),"")</f>
        <v/>
      </c>
      <c r="AY10266" s="166"/>
      <c r="AZ10266" s="165" t="str" cm="1">
        <f t="array" ref="AZ10266">IFERROR(INDEX('Ngân Hàng'!B:B,MATCH(AY10266,'Ngân Hàng'!C:C,0)),"")</f>
        <v/>
      </c>
    </row>
    <row r="10267" spans="50:52">
      <c r="AX10267" s="165" t="str" cm="1">
        <f t="array" ref="AX10267">IFERROR(INDEX(Tinh!A:A,MATCH(TRIM(AW10267),Tinh!B:B,0)),"")</f>
        <v/>
      </c>
      <c r="AY10267" s="166"/>
      <c r="AZ10267" s="165" t="str" cm="1">
        <f t="array" ref="AZ10267">IFERROR(INDEX('Ngân Hàng'!B:B,MATCH(AY10267,'Ngân Hàng'!C:C,0)),"")</f>
        <v/>
      </c>
    </row>
    <row r="10268" spans="50:52">
      <c r="AX10268" s="165" t="str" cm="1">
        <f t="array" ref="AX10268">IFERROR(INDEX(Tinh!A:A,MATCH(TRIM(AW10268),Tinh!B:B,0)),"")</f>
        <v/>
      </c>
      <c r="AY10268" s="166"/>
      <c r="AZ10268" s="165" t="str" cm="1">
        <f t="array" ref="AZ10268">IFERROR(INDEX('Ngân Hàng'!B:B,MATCH(AY10268,'Ngân Hàng'!C:C,0)),"")</f>
        <v/>
      </c>
    </row>
    <row r="10269" spans="50:52">
      <c r="AX10269" s="165" t="str" cm="1">
        <f t="array" ref="AX10269">IFERROR(INDEX(Tinh!A:A,MATCH(TRIM(AW10269),Tinh!B:B,0)),"")</f>
        <v/>
      </c>
      <c r="AY10269" s="166"/>
      <c r="AZ10269" s="165" t="str" cm="1">
        <f t="array" ref="AZ10269">IFERROR(INDEX('Ngân Hàng'!B:B,MATCH(AY10269,'Ngân Hàng'!C:C,0)),"")</f>
        <v/>
      </c>
    </row>
    <row r="10270" spans="50:52">
      <c r="AX10270" s="165" t="str" cm="1">
        <f t="array" ref="AX10270">IFERROR(INDEX(Tinh!A:A,MATCH(TRIM(AW10270),Tinh!B:B,0)),"")</f>
        <v/>
      </c>
      <c r="AY10270" s="166"/>
      <c r="AZ10270" s="165" t="str" cm="1">
        <f t="array" ref="AZ10270">IFERROR(INDEX('Ngân Hàng'!B:B,MATCH(AY10270,'Ngân Hàng'!C:C,0)),"")</f>
        <v/>
      </c>
    </row>
    <row r="10271" spans="50:52">
      <c r="AX10271" s="165" t="str" cm="1">
        <f t="array" ref="AX10271">IFERROR(INDEX(Tinh!A:A,MATCH(TRIM(AW10271),Tinh!B:B,0)),"")</f>
        <v/>
      </c>
      <c r="AY10271" s="166"/>
      <c r="AZ10271" s="165" t="str" cm="1">
        <f t="array" ref="AZ10271">IFERROR(INDEX('Ngân Hàng'!B:B,MATCH(AY10271,'Ngân Hàng'!C:C,0)),"")</f>
        <v/>
      </c>
    </row>
    <row r="10272" spans="50:52">
      <c r="AX10272" s="165" t="str" cm="1">
        <f t="array" ref="AX10272">IFERROR(INDEX(Tinh!A:A,MATCH(TRIM(AW10272),Tinh!B:B,0)),"")</f>
        <v/>
      </c>
      <c r="AY10272" s="166"/>
      <c r="AZ10272" s="165" t="str" cm="1">
        <f t="array" ref="AZ10272">IFERROR(INDEX('Ngân Hàng'!B:B,MATCH(AY10272,'Ngân Hàng'!C:C,0)),"")</f>
        <v/>
      </c>
    </row>
    <row r="10273" spans="50:52">
      <c r="AX10273" s="165" t="str" cm="1">
        <f t="array" ref="AX10273">IFERROR(INDEX(Tinh!A:A,MATCH(TRIM(AW10273),Tinh!B:B,0)),"")</f>
        <v/>
      </c>
      <c r="AY10273" s="166"/>
      <c r="AZ10273" s="165" t="str" cm="1">
        <f t="array" ref="AZ10273">IFERROR(INDEX('Ngân Hàng'!B:B,MATCH(AY10273,'Ngân Hàng'!C:C,0)),"")</f>
        <v/>
      </c>
    </row>
    <row r="10274" spans="50:52">
      <c r="AX10274" s="165" t="str" cm="1">
        <f t="array" ref="AX10274">IFERROR(INDEX(Tinh!A:A,MATCH(TRIM(AW10274),Tinh!B:B,0)),"")</f>
        <v/>
      </c>
      <c r="AY10274" s="166"/>
      <c r="AZ10274" s="165" t="str" cm="1">
        <f t="array" ref="AZ10274">IFERROR(INDEX('Ngân Hàng'!B:B,MATCH(AY10274,'Ngân Hàng'!C:C,0)),"")</f>
        <v/>
      </c>
    </row>
    <row r="10275" spans="50:52">
      <c r="AX10275" s="165" t="str" cm="1">
        <f t="array" ref="AX10275">IFERROR(INDEX(Tinh!A:A,MATCH(TRIM(AW10275),Tinh!B:B,0)),"")</f>
        <v/>
      </c>
      <c r="AY10275" s="166"/>
      <c r="AZ10275" s="165" t="str" cm="1">
        <f t="array" ref="AZ10275">IFERROR(INDEX('Ngân Hàng'!B:B,MATCH(AY10275,'Ngân Hàng'!C:C,0)),"")</f>
        <v/>
      </c>
    </row>
    <row r="10276" spans="50:52">
      <c r="AX10276" s="165" t="str" cm="1">
        <f t="array" ref="AX10276">IFERROR(INDEX(Tinh!A:A,MATCH(TRIM(AW10276),Tinh!B:B,0)),"")</f>
        <v/>
      </c>
      <c r="AY10276" s="166"/>
      <c r="AZ10276" s="165" t="str" cm="1">
        <f t="array" ref="AZ10276">IFERROR(INDEX('Ngân Hàng'!B:B,MATCH(AY10276,'Ngân Hàng'!C:C,0)),"")</f>
        <v/>
      </c>
    </row>
    <row r="10277" spans="50:52">
      <c r="AX10277" s="165" t="str" cm="1">
        <f t="array" ref="AX10277">IFERROR(INDEX(Tinh!A:A,MATCH(TRIM(AW10277),Tinh!B:B,0)),"")</f>
        <v/>
      </c>
      <c r="AY10277" s="166"/>
      <c r="AZ10277" s="165" t="str" cm="1">
        <f t="array" ref="AZ10277">IFERROR(INDEX('Ngân Hàng'!B:B,MATCH(AY10277,'Ngân Hàng'!C:C,0)),"")</f>
        <v/>
      </c>
    </row>
    <row r="10278" spans="50:52">
      <c r="AX10278" s="165" t="str" cm="1">
        <f t="array" ref="AX10278">IFERROR(INDEX(Tinh!A:A,MATCH(TRIM(AW10278),Tinh!B:B,0)),"")</f>
        <v/>
      </c>
      <c r="AY10278" s="166"/>
      <c r="AZ10278" s="165" t="str" cm="1">
        <f t="array" ref="AZ10278">IFERROR(INDEX('Ngân Hàng'!B:B,MATCH(AY10278,'Ngân Hàng'!C:C,0)),"")</f>
        <v/>
      </c>
    </row>
    <row r="10279" spans="50:52">
      <c r="AX10279" s="165" t="str" cm="1">
        <f t="array" ref="AX10279">IFERROR(INDEX(Tinh!A:A,MATCH(TRIM(AW10279),Tinh!B:B,0)),"")</f>
        <v/>
      </c>
      <c r="AY10279" s="166"/>
      <c r="AZ10279" s="165" t="str" cm="1">
        <f t="array" ref="AZ10279">IFERROR(INDEX('Ngân Hàng'!B:B,MATCH(AY10279,'Ngân Hàng'!C:C,0)),"")</f>
        <v/>
      </c>
    </row>
    <row r="10280" spans="50:52">
      <c r="AX10280" s="165" t="str" cm="1">
        <f t="array" ref="AX10280">IFERROR(INDEX(Tinh!A:A,MATCH(TRIM(AW10280),Tinh!B:B,0)),"")</f>
        <v/>
      </c>
      <c r="AY10280" s="166"/>
      <c r="AZ10280" s="165" t="str" cm="1">
        <f t="array" ref="AZ10280">IFERROR(INDEX('Ngân Hàng'!B:B,MATCH(AY10280,'Ngân Hàng'!C:C,0)),"")</f>
        <v/>
      </c>
    </row>
    <row r="10281" spans="50:52">
      <c r="AX10281" s="165" t="str" cm="1">
        <f t="array" ref="AX10281">IFERROR(INDEX(Tinh!A:A,MATCH(TRIM(AW10281),Tinh!B:B,0)),"")</f>
        <v/>
      </c>
      <c r="AY10281" s="166"/>
      <c r="AZ10281" s="165" t="str" cm="1">
        <f t="array" ref="AZ10281">IFERROR(INDEX('Ngân Hàng'!B:B,MATCH(AY10281,'Ngân Hàng'!C:C,0)),"")</f>
        <v/>
      </c>
    </row>
    <row r="10282" spans="50:52">
      <c r="AX10282" s="165" t="str" cm="1">
        <f t="array" ref="AX10282">IFERROR(INDEX(Tinh!A:A,MATCH(TRIM(AW10282),Tinh!B:B,0)),"")</f>
        <v/>
      </c>
      <c r="AY10282" s="166"/>
      <c r="AZ10282" s="165" t="str" cm="1">
        <f t="array" ref="AZ10282">IFERROR(INDEX('Ngân Hàng'!B:B,MATCH(AY10282,'Ngân Hàng'!C:C,0)),"")</f>
        <v/>
      </c>
    </row>
    <row r="10283" spans="50:52">
      <c r="AX10283" s="165" t="str" cm="1">
        <f t="array" ref="AX10283">IFERROR(INDEX(Tinh!A:A,MATCH(TRIM(AW10283),Tinh!B:B,0)),"")</f>
        <v/>
      </c>
      <c r="AY10283" s="166"/>
      <c r="AZ10283" s="165" t="str" cm="1">
        <f t="array" ref="AZ10283">IFERROR(INDEX('Ngân Hàng'!B:B,MATCH(AY10283,'Ngân Hàng'!C:C,0)),"")</f>
        <v/>
      </c>
    </row>
    <row r="10284" spans="50:52">
      <c r="AX10284" s="165" t="str" cm="1">
        <f t="array" ref="AX10284">IFERROR(INDEX(Tinh!A:A,MATCH(TRIM(AW10284),Tinh!B:B,0)),"")</f>
        <v/>
      </c>
      <c r="AY10284" s="166"/>
      <c r="AZ10284" s="165" t="str" cm="1">
        <f t="array" ref="AZ10284">IFERROR(INDEX('Ngân Hàng'!B:B,MATCH(AY10284,'Ngân Hàng'!C:C,0)),"")</f>
        <v/>
      </c>
    </row>
    <row r="10285" spans="50:52">
      <c r="AX10285" s="165" t="str" cm="1">
        <f t="array" ref="AX10285">IFERROR(INDEX(Tinh!A:A,MATCH(TRIM(AW10285),Tinh!B:B,0)),"")</f>
        <v/>
      </c>
      <c r="AY10285" s="166"/>
      <c r="AZ10285" s="165" t="str" cm="1">
        <f t="array" ref="AZ10285">IFERROR(INDEX('Ngân Hàng'!B:B,MATCH(AY10285,'Ngân Hàng'!C:C,0)),"")</f>
        <v/>
      </c>
    </row>
    <row r="10286" spans="50:52">
      <c r="AX10286" s="165" t="str" cm="1">
        <f t="array" ref="AX10286">IFERROR(INDEX(Tinh!A:A,MATCH(TRIM(AW10286),Tinh!B:B,0)),"")</f>
        <v/>
      </c>
      <c r="AY10286" s="166"/>
      <c r="AZ10286" s="165" t="str" cm="1">
        <f t="array" ref="AZ10286">IFERROR(INDEX('Ngân Hàng'!B:B,MATCH(AY10286,'Ngân Hàng'!C:C,0)),"")</f>
        <v/>
      </c>
    </row>
    <row r="10287" spans="50:52">
      <c r="AX10287" s="165" t="str" cm="1">
        <f t="array" ref="AX10287">IFERROR(INDEX(Tinh!A:A,MATCH(TRIM(AW10287),Tinh!B:B,0)),"")</f>
        <v/>
      </c>
      <c r="AY10287" s="166"/>
      <c r="AZ10287" s="165" t="str" cm="1">
        <f t="array" ref="AZ10287">IFERROR(INDEX('Ngân Hàng'!B:B,MATCH(AY10287,'Ngân Hàng'!C:C,0)),"")</f>
        <v/>
      </c>
    </row>
    <row r="10288" spans="50:52">
      <c r="AX10288" s="165" t="str" cm="1">
        <f t="array" ref="AX10288">IFERROR(INDEX(Tinh!A:A,MATCH(TRIM(AW10288),Tinh!B:B,0)),"")</f>
        <v/>
      </c>
      <c r="AY10288" s="166"/>
      <c r="AZ10288" s="165" t="str" cm="1">
        <f t="array" ref="AZ10288">IFERROR(INDEX('Ngân Hàng'!B:B,MATCH(AY10288,'Ngân Hàng'!C:C,0)),"")</f>
        <v/>
      </c>
    </row>
    <row r="10289" spans="50:52">
      <c r="AX10289" s="165" t="str" cm="1">
        <f t="array" ref="AX10289">IFERROR(INDEX(Tinh!A:A,MATCH(TRIM(AW10289),Tinh!B:B,0)),"")</f>
        <v/>
      </c>
      <c r="AY10289" s="166"/>
      <c r="AZ10289" s="165" t="str" cm="1">
        <f t="array" ref="AZ10289">IFERROR(INDEX('Ngân Hàng'!B:B,MATCH(AY10289,'Ngân Hàng'!C:C,0)),"")</f>
        <v/>
      </c>
    </row>
    <row r="10290" spans="50:52">
      <c r="AX10290" s="165" t="str" cm="1">
        <f t="array" ref="AX10290">IFERROR(INDEX(Tinh!A:A,MATCH(TRIM(AW10290),Tinh!B:B,0)),"")</f>
        <v/>
      </c>
      <c r="AY10290" s="166"/>
      <c r="AZ10290" s="165" t="str" cm="1">
        <f t="array" ref="AZ10290">IFERROR(INDEX('Ngân Hàng'!B:B,MATCH(AY10290,'Ngân Hàng'!C:C,0)),"")</f>
        <v/>
      </c>
    </row>
    <row r="10291" spans="50:52">
      <c r="AX10291" s="165" t="str" cm="1">
        <f t="array" ref="AX10291">IFERROR(INDEX(Tinh!A:A,MATCH(TRIM(AW10291),Tinh!B:B,0)),"")</f>
        <v/>
      </c>
      <c r="AY10291" s="166"/>
      <c r="AZ10291" s="165" t="str" cm="1">
        <f t="array" ref="AZ10291">IFERROR(INDEX('Ngân Hàng'!B:B,MATCH(AY10291,'Ngân Hàng'!C:C,0)),"")</f>
        <v/>
      </c>
    </row>
    <row r="10292" spans="50:52">
      <c r="AX10292" s="165" t="str" cm="1">
        <f t="array" ref="AX10292">IFERROR(INDEX(Tinh!A:A,MATCH(TRIM(AW10292),Tinh!B:B,0)),"")</f>
        <v/>
      </c>
      <c r="AY10292" s="166"/>
      <c r="AZ10292" s="165" t="str" cm="1">
        <f t="array" ref="AZ10292">IFERROR(INDEX('Ngân Hàng'!B:B,MATCH(AY10292,'Ngân Hàng'!C:C,0)),"")</f>
        <v/>
      </c>
    </row>
    <row r="10293" spans="50:52">
      <c r="AX10293" s="165" t="str" cm="1">
        <f t="array" ref="AX10293">IFERROR(INDEX(Tinh!A:A,MATCH(TRIM(AW10293),Tinh!B:B,0)),"")</f>
        <v/>
      </c>
      <c r="AY10293" s="166"/>
      <c r="AZ10293" s="165" t="str" cm="1">
        <f t="array" ref="AZ10293">IFERROR(INDEX('Ngân Hàng'!B:B,MATCH(AY10293,'Ngân Hàng'!C:C,0)),"")</f>
        <v/>
      </c>
    </row>
    <row r="10294" spans="50:52">
      <c r="AX10294" s="165" t="str" cm="1">
        <f t="array" ref="AX10294">IFERROR(INDEX(Tinh!A:A,MATCH(TRIM(AW10294),Tinh!B:B,0)),"")</f>
        <v/>
      </c>
      <c r="AY10294" s="166"/>
      <c r="AZ10294" s="165" t="str" cm="1">
        <f t="array" ref="AZ10294">IFERROR(INDEX('Ngân Hàng'!B:B,MATCH(AY10294,'Ngân Hàng'!C:C,0)),"")</f>
        <v/>
      </c>
    </row>
    <row r="10295" spans="50:52">
      <c r="AX10295" s="165" t="str" cm="1">
        <f t="array" ref="AX10295">IFERROR(INDEX(Tinh!A:A,MATCH(TRIM(AW10295),Tinh!B:B,0)),"")</f>
        <v/>
      </c>
      <c r="AY10295" s="166"/>
      <c r="AZ10295" s="165" t="str" cm="1">
        <f t="array" ref="AZ10295">IFERROR(INDEX('Ngân Hàng'!B:B,MATCH(AY10295,'Ngân Hàng'!C:C,0)),"")</f>
        <v/>
      </c>
    </row>
    <row r="10296" spans="50:52">
      <c r="AX10296" s="165" t="str" cm="1">
        <f t="array" ref="AX10296">IFERROR(INDEX(Tinh!A:A,MATCH(TRIM(AW10296),Tinh!B:B,0)),"")</f>
        <v/>
      </c>
      <c r="AY10296" s="166"/>
      <c r="AZ10296" s="165" t="str" cm="1">
        <f t="array" ref="AZ10296">IFERROR(INDEX('Ngân Hàng'!B:B,MATCH(AY10296,'Ngân Hàng'!C:C,0)),"")</f>
        <v/>
      </c>
    </row>
    <row r="10297" spans="50:52">
      <c r="AX10297" s="165" t="str" cm="1">
        <f t="array" ref="AX10297">IFERROR(INDEX(Tinh!A:A,MATCH(TRIM(AW10297),Tinh!B:B,0)),"")</f>
        <v/>
      </c>
      <c r="AY10297" s="166"/>
      <c r="AZ10297" s="165" t="str" cm="1">
        <f t="array" ref="AZ10297">IFERROR(INDEX('Ngân Hàng'!B:B,MATCH(AY10297,'Ngân Hàng'!C:C,0)),"")</f>
        <v/>
      </c>
    </row>
    <row r="10298" spans="50:52">
      <c r="AX10298" s="165" t="str" cm="1">
        <f t="array" ref="AX10298">IFERROR(INDEX(Tinh!A:A,MATCH(TRIM(AW10298),Tinh!B:B,0)),"")</f>
        <v/>
      </c>
      <c r="AY10298" s="166"/>
      <c r="AZ10298" s="165" t="str" cm="1">
        <f t="array" ref="AZ10298">IFERROR(INDEX('Ngân Hàng'!B:B,MATCH(AY10298,'Ngân Hàng'!C:C,0)),"")</f>
        <v/>
      </c>
    </row>
    <row r="10299" spans="50:52">
      <c r="AX10299" s="165" t="str" cm="1">
        <f t="array" ref="AX10299">IFERROR(INDEX(Tinh!A:A,MATCH(TRIM(AW10299),Tinh!B:B,0)),"")</f>
        <v/>
      </c>
      <c r="AY10299" s="166"/>
      <c r="AZ10299" s="165" t="str" cm="1">
        <f t="array" ref="AZ10299">IFERROR(INDEX('Ngân Hàng'!B:B,MATCH(AY10299,'Ngân Hàng'!C:C,0)),"")</f>
        <v/>
      </c>
    </row>
    <row r="10300" spans="50:52">
      <c r="AX10300" s="165" t="str" cm="1">
        <f t="array" ref="AX10300">IFERROR(INDEX(Tinh!A:A,MATCH(TRIM(AW10300),Tinh!B:B,0)),"")</f>
        <v/>
      </c>
      <c r="AY10300" s="166"/>
      <c r="AZ10300" s="165" t="str" cm="1">
        <f t="array" ref="AZ10300">IFERROR(INDEX('Ngân Hàng'!B:B,MATCH(AY10300,'Ngân Hàng'!C:C,0)),"")</f>
        <v/>
      </c>
    </row>
    <row r="10301" spans="50:52">
      <c r="AX10301" s="165" t="str" cm="1">
        <f t="array" ref="AX10301">IFERROR(INDEX(Tinh!A:A,MATCH(TRIM(AW10301),Tinh!B:B,0)),"")</f>
        <v/>
      </c>
      <c r="AY10301" s="166"/>
      <c r="AZ10301" s="165" t="str" cm="1">
        <f t="array" ref="AZ10301">IFERROR(INDEX('Ngân Hàng'!B:B,MATCH(AY10301,'Ngân Hàng'!C:C,0)),"")</f>
        <v/>
      </c>
    </row>
    <row r="10302" spans="50:52">
      <c r="AX10302" s="165"/>
      <c r="AY10302" s="166"/>
      <c r="AZ10302" s="165"/>
    </row>
    <row r="10303" spans="50:52">
      <c r="AX10303" s="165"/>
      <c r="AY10303" s="166"/>
      <c r="AZ10303" s="165"/>
    </row>
    <row r="10304" spans="50:52">
      <c r="AX10304" s="165"/>
      <c r="AY10304" s="166"/>
      <c r="AZ10304" s="165"/>
    </row>
    <row r="10305" spans="50:52">
      <c r="AX10305" s="165"/>
      <c r="AY10305" s="166"/>
      <c r="AZ10305" s="165"/>
    </row>
    <row r="10306" spans="50:52">
      <c r="AX10306" s="165"/>
      <c r="AY10306" s="166"/>
      <c r="AZ10306" s="165"/>
    </row>
    <row r="10307" spans="50:52">
      <c r="AX10307" s="165"/>
      <c r="AY10307" s="166"/>
      <c r="AZ10307" s="165"/>
    </row>
    <row r="10308" spans="50:52">
      <c r="AX10308" s="165"/>
      <c r="AY10308" s="166"/>
      <c r="AZ10308" s="165"/>
    </row>
    <row r="10309" spans="50:52">
      <c r="AX10309" s="165"/>
      <c r="AY10309" s="166"/>
      <c r="AZ10309" s="165"/>
    </row>
    <row r="10310" spans="50:52">
      <c r="AX10310" s="165"/>
      <c r="AY10310" s="166"/>
      <c r="AZ10310" s="165"/>
    </row>
    <row r="10311" spans="50:52">
      <c r="AX10311" s="165"/>
      <c r="AY10311" s="166"/>
      <c r="AZ10311" s="165"/>
    </row>
    <row r="10312" spans="50:52">
      <c r="AX10312" s="165"/>
      <c r="AY10312" s="166"/>
      <c r="AZ10312" s="165"/>
    </row>
    <row r="10313" spans="50:52">
      <c r="AX10313" s="165"/>
      <c r="AY10313" s="166"/>
      <c r="AZ10313" s="165"/>
    </row>
    <row r="10314" spans="50:52">
      <c r="AX10314" s="165"/>
      <c r="AY10314" s="166"/>
      <c r="AZ10314" s="165"/>
    </row>
    <row r="10315" spans="50:52">
      <c r="AX10315" s="165"/>
      <c r="AY10315" s="166"/>
      <c r="AZ10315" s="165"/>
    </row>
    <row r="10316" spans="50:52">
      <c r="AX10316" s="165"/>
      <c r="AY10316" s="166"/>
      <c r="AZ10316" s="165"/>
    </row>
    <row r="10317" spans="50:52">
      <c r="AX10317" s="165"/>
      <c r="AY10317" s="166"/>
      <c r="AZ10317" s="165"/>
    </row>
    <row r="10318" spans="50:52">
      <c r="AX10318" s="165"/>
      <c r="AY10318" s="166"/>
      <c r="AZ10318" s="165"/>
    </row>
    <row r="10319" spans="50:52">
      <c r="AX10319" s="165"/>
      <c r="AY10319" s="166"/>
      <c r="AZ10319" s="165"/>
    </row>
    <row r="10320" spans="50:52">
      <c r="AX10320" s="165"/>
      <c r="AY10320" s="166"/>
      <c r="AZ10320" s="165"/>
    </row>
    <row r="10321" spans="50:52">
      <c r="AX10321" s="165"/>
      <c r="AY10321" s="166"/>
      <c r="AZ10321" s="165"/>
    </row>
    <row r="10322" spans="50:52">
      <c r="AX10322" s="165"/>
      <c r="AY10322" s="166"/>
      <c r="AZ10322" s="165"/>
    </row>
    <row r="10323" spans="50:52">
      <c r="AX10323" s="165"/>
      <c r="AY10323" s="166"/>
      <c r="AZ10323" s="165"/>
    </row>
    <row r="10324" spans="50:52">
      <c r="AX10324" s="165"/>
      <c r="AY10324" s="166"/>
      <c r="AZ10324" s="165"/>
    </row>
    <row r="10325" spans="50:52">
      <c r="AX10325" s="165"/>
      <c r="AY10325" s="166"/>
      <c r="AZ10325" s="165"/>
    </row>
    <row r="10326" spans="50:52">
      <c r="AX10326" s="165"/>
      <c r="AY10326" s="166"/>
      <c r="AZ10326" s="165"/>
    </row>
    <row r="10327" spans="50:52">
      <c r="AX10327" s="165"/>
      <c r="AY10327" s="166"/>
      <c r="AZ10327" s="165"/>
    </row>
    <row r="10328" spans="50:52">
      <c r="AX10328" s="165"/>
      <c r="AY10328" s="166"/>
      <c r="AZ10328" s="165"/>
    </row>
    <row r="10329" spans="50:52">
      <c r="AX10329" s="165"/>
      <c r="AY10329" s="166"/>
      <c r="AZ10329" s="165"/>
    </row>
    <row r="10330" spans="50:52">
      <c r="AX10330" s="165"/>
      <c r="AY10330" s="166"/>
      <c r="AZ10330" s="165"/>
    </row>
    <row r="10331" spans="50:52">
      <c r="AX10331" s="165"/>
      <c r="AY10331" s="166"/>
      <c r="AZ10331" s="165"/>
    </row>
    <row r="10332" spans="50:52">
      <c r="AX10332" s="165"/>
      <c r="AY10332" s="166"/>
      <c r="AZ10332" s="165"/>
    </row>
    <row r="10333" spans="50:52">
      <c r="AX10333" s="165"/>
      <c r="AY10333" s="166"/>
      <c r="AZ10333" s="165"/>
    </row>
    <row r="10334" spans="50:52">
      <c r="AX10334" s="165"/>
      <c r="AY10334" s="166"/>
      <c r="AZ10334" s="165"/>
    </row>
    <row r="10335" spans="50:52">
      <c r="AX10335" s="165"/>
      <c r="AY10335" s="166"/>
      <c r="AZ10335" s="165"/>
    </row>
    <row r="10336" spans="50:52">
      <c r="AX10336" s="165"/>
      <c r="AY10336" s="166"/>
      <c r="AZ10336" s="165"/>
    </row>
    <row r="10337" spans="50:52">
      <c r="AX10337" s="165"/>
      <c r="AY10337" s="166"/>
      <c r="AZ10337" s="165"/>
    </row>
    <row r="10338" spans="50:52">
      <c r="AX10338" s="165"/>
      <c r="AY10338" s="166"/>
      <c r="AZ10338" s="165"/>
    </row>
    <row r="10339" spans="50:52">
      <c r="AX10339" s="165"/>
      <c r="AY10339" s="166"/>
      <c r="AZ10339" s="165"/>
    </row>
    <row r="10340" spans="50:52">
      <c r="AX10340" s="165"/>
      <c r="AY10340" s="166"/>
      <c r="AZ10340" s="165"/>
    </row>
    <row r="10341" spans="50:52">
      <c r="AX10341" s="165"/>
      <c r="AY10341" s="166"/>
      <c r="AZ10341" s="165"/>
    </row>
    <row r="10342" spans="50:52">
      <c r="AX10342" s="165"/>
      <c r="AY10342" s="166"/>
      <c r="AZ10342" s="165"/>
    </row>
    <row r="10343" spans="50:52">
      <c r="AX10343" s="165"/>
      <c r="AY10343" s="166"/>
      <c r="AZ10343" s="165"/>
    </row>
    <row r="10344" spans="50:52">
      <c r="AX10344" s="165"/>
      <c r="AY10344" s="166"/>
      <c r="AZ10344" s="165"/>
    </row>
    <row r="10345" spans="50:52">
      <c r="AX10345" s="165"/>
      <c r="AY10345" s="166"/>
      <c r="AZ10345" s="165"/>
    </row>
    <row r="10346" spans="50:52">
      <c r="AX10346" s="165"/>
      <c r="AY10346" s="166"/>
      <c r="AZ10346" s="165"/>
    </row>
    <row r="10347" spans="50:52">
      <c r="AX10347" s="165"/>
      <c r="AY10347" s="166"/>
      <c r="AZ10347" s="165"/>
    </row>
    <row r="10348" spans="50:52">
      <c r="AX10348" s="165"/>
      <c r="AY10348" s="166"/>
      <c r="AZ10348" s="165"/>
    </row>
    <row r="10349" spans="50:52">
      <c r="AX10349" s="165"/>
      <c r="AY10349" s="166"/>
      <c r="AZ10349" s="165"/>
    </row>
    <row r="10350" spans="50:52">
      <c r="AX10350" s="165"/>
      <c r="AY10350" s="166"/>
      <c r="AZ10350" s="165"/>
    </row>
    <row r="10351" spans="50:52">
      <c r="AX10351" s="165"/>
      <c r="AY10351" s="166"/>
      <c r="AZ10351" s="165"/>
    </row>
    <row r="10352" spans="50:52">
      <c r="AX10352" s="165"/>
      <c r="AY10352" s="166"/>
      <c r="AZ10352" s="165"/>
    </row>
    <row r="10353" spans="50:52">
      <c r="AX10353" s="165"/>
      <c r="AY10353" s="166"/>
      <c r="AZ10353" s="165"/>
    </row>
    <row r="10354" spans="50:52">
      <c r="AX10354" s="165"/>
      <c r="AY10354" s="166"/>
      <c r="AZ10354" s="165"/>
    </row>
    <row r="10355" spans="50:52">
      <c r="AX10355" s="165"/>
      <c r="AY10355" s="166"/>
      <c r="AZ10355" s="165"/>
    </row>
    <row r="10356" spans="50:52">
      <c r="AX10356" s="165"/>
      <c r="AY10356" s="166"/>
      <c r="AZ10356" s="165"/>
    </row>
    <row r="10357" spans="50:52">
      <c r="AX10357" s="165"/>
      <c r="AY10357" s="166"/>
      <c r="AZ10357" s="165"/>
    </row>
    <row r="10358" spans="50:52">
      <c r="AX10358" s="165"/>
      <c r="AY10358" s="166"/>
      <c r="AZ10358" s="165"/>
    </row>
    <row r="10359" spans="50:52">
      <c r="AX10359" s="165"/>
      <c r="AY10359" s="166"/>
      <c r="AZ10359" s="165"/>
    </row>
    <row r="10360" spans="50:52">
      <c r="AX10360" s="165"/>
      <c r="AY10360" s="166"/>
      <c r="AZ10360" s="165"/>
    </row>
    <row r="10361" spans="50:52">
      <c r="AX10361" s="165"/>
      <c r="AY10361" s="166"/>
      <c r="AZ10361" s="165"/>
    </row>
    <row r="10362" spans="50:52">
      <c r="AX10362" s="165"/>
      <c r="AY10362" s="166"/>
      <c r="AZ10362" s="165"/>
    </row>
    <row r="10363" spans="50:52">
      <c r="AX10363" s="165"/>
      <c r="AY10363" s="166"/>
      <c r="AZ10363" s="165"/>
    </row>
    <row r="10364" spans="50:52">
      <c r="AX10364" s="165"/>
      <c r="AY10364" s="166"/>
      <c r="AZ10364" s="165"/>
    </row>
    <row r="10365" spans="50:52">
      <c r="AX10365" s="165"/>
      <c r="AY10365" s="166"/>
      <c r="AZ10365" s="165"/>
    </row>
    <row r="10366" spans="50:52">
      <c r="AX10366" s="165"/>
      <c r="AY10366" s="166"/>
      <c r="AZ10366" s="165"/>
    </row>
    <row r="10367" spans="50:52">
      <c r="AX10367" s="165"/>
      <c r="AY10367" s="166"/>
      <c r="AZ10367" s="165"/>
    </row>
    <row r="10368" spans="50:52">
      <c r="AX10368" s="165"/>
      <c r="AY10368" s="166"/>
      <c r="AZ10368" s="165"/>
    </row>
    <row r="10369" spans="50:52">
      <c r="AX10369" s="165"/>
      <c r="AY10369" s="166"/>
      <c r="AZ10369" s="165"/>
    </row>
    <row r="10370" spans="50:52">
      <c r="AX10370" s="165"/>
      <c r="AY10370" s="166"/>
      <c r="AZ10370" s="165"/>
    </row>
    <row r="10371" spans="50:52">
      <c r="AX10371" s="165"/>
      <c r="AY10371" s="166"/>
      <c r="AZ10371" s="165"/>
    </row>
    <row r="10372" spans="50:52">
      <c r="AX10372" s="165"/>
      <c r="AY10372" s="166"/>
      <c r="AZ10372" s="165"/>
    </row>
    <row r="10373" spans="50:52">
      <c r="AX10373" s="165"/>
      <c r="AY10373" s="166"/>
      <c r="AZ10373" s="165"/>
    </row>
    <row r="10374" spans="50:52">
      <c r="AX10374" s="165"/>
      <c r="AY10374" s="166"/>
      <c r="AZ10374" s="165"/>
    </row>
    <row r="10375" spans="50:52">
      <c r="AX10375" s="165"/>
      <c r="AY10375" s="166"/>
      <c r="AZ10375" s="165"/>
    </row>
    <row r="10376" spans="50:52">
      <c r="AX10376" s="165"/>
      <c r="AY10376" s="166"/>
      <c r="AZ10376" s="165"/>
    </row>
    <row r="10377" spans="50:52">
      <c r="AX10377" s="165"/>
      <c r="AY10377" s="166"/>
      <c r="AZ10377" s="165"/>
    </row>
    <row r="10378" spans="50:52">
      <c r="AX10378" s="165"/>
      <c r="AY10378" s="166"/>
      <c r="AZ10378" s="165"/>
    </row>
    <row r="10379" spans="50:52">
      <c r="AX10379" s="165"/>
      <c r="AY10379" s="166"/>
      <c r="AZ10379" s="165"/>
    </row>
    <row r="10380" spans="50:52">
      <c r="AX10380" s="165"/>
      <c r="AY10380" s="166"/>
      <c r="AZ10380" s="165"/>
    </row>
    <row r="10381" spans="50:52">
      <c r="AX10381" s="165"/>
      <c r="AY10381" s="166"/>
      <c r="AZ10381" s="165"/>
    </row>
    <row r="10382" spans="50:52">
      <c r="AX10382" s="165"/>
      <c r="AY10382" s="166"/>
      <c r="AZ10382" s="165"/>
    </row>
    <row r="10383" spans="50:52">
      <c r="AX10383" s="165"/>
      <c r="AY10383" s="166"/>
      <c r="AZ10383" s="165"/>
    </row>
    <row r="10384" spans="50:52">
      <c r="AX10384" s="165"/>
      <c r="AY10384" s="166"/>
      <c r="AZ10384" s="165"/>
    </row>
    <row r="10385" spans="50:52">
      <c r="AX10385" s="165"/>
      <c r="AY10385" s="166"/>
      <c r="AZ10385" s="165"/>
    </row>
    <row r="10386" spans="50:52">
      <c r="AX10386" s="165"/>
      <c r="AY10386" s="166"/>
      <c r="AZ10386" s="165"/>
    </row>
    <row r="10387" spans="50:52">
      <c r="AX10387" s="165"/>
      <c r="AY10387" s="166"/>
      <c r="AZ10387" s="165"/>
    </row>
    <row r="10388" spans="50:52">
      <c r="AX10388" s="165"/>
      <c r="AY10388" s="166"/>
      <c r="AZ10388" s="165"/>
    </row>
    <row r="10389" spans="50:52">
      <c r="AX10389" s="165"/>
      <c r="AY10389" s="166"/>
      <c r="AZ10389" s="165"/>
    </row>
    <row r="10390" spans="50:52">
      <c r="AX10390" s="165"/>
      <c r="AY10390" s="166"/>
      <c r="AZ10390" s="165"/>
    </row>
    <row r="10391" spans="50:52">
      <c r="AX10391" s="165"/>
      <c r="AY10391" s="166"/>
      <c r="AZ10391" s="165"/>
    </row>
    <row r="10392" spans="50:52">
      <c r="AX10392" s="165"/>
      <c r="AY10392" s="166"/>
      <c r="AZ10392" s="165"/>
    </row>
    <row r="10393" spans="50:52">
      <c r="AX10393" s="165"/>
      <c r="AY10393" s="166"/>
      <c r="AZ10393" s="165"/>
    </row>
    <row r="10394" spans="50:52">
      <c r="AX10394" s="165"/>
      <c r="AY10394" s="166"/>
      <c r="AZ10394" s="165"/>
    </row>
    <row r="10395" spans="50:52">
      <c r="AX10395" s="165"/>
      <c r="AY10395" s="166"/>
      <c r="AZ10395" s="165"/>
    </row>
    <row r="10396" spans="50:52">
      <c r="AX10396" s="165"/>
      <c r="AY10396" s="166"/>
      <c r="AZ10396" s="165"/>
    </row>
    <row r="10397" spans="50:52">
      <c r="AX10397" s="165"/>
      <c r="AY10397" s="166"/>
      <c r="AZ10397" s="165"/>
    </row>
    <row r="10398" spans="50:52">
      <c r="AX10398" s="165"/>
      <c r="AY10398" s="166"/>
      <c r="AZ10398" s="165"/>
    </row>
    <row r="10399" spans="50:52">
      <c r="AX10399" s="165"/>
      <c r="AY10399" s="166"/>
      <c r="AZ10399" s="165"/>
    </row>
    <row r="10400" spans="50:52">
      <c r="AX10400" s="165"/>
      <c r="AY10400" s="166"/>
      <c r="AZ10400" s="165"/>
    </row>
    <row r="10401" spans="50:52">
      <c r="AX10401" s="165"/>
      <c r="AY10401" s="166"/>
      <c r="AZ10401" s="165"/>
    </row>
    <row r="10402" spans="50:52">
      <c r="AX10402" s="165"/>
      <c r="AY10402" s="166"/>
      <c r="AZ10402" s="165"/>
    </row>
    <row r="10403" spans="50:52">
      <c r="AX10403" s="165"/>
      <c r="AY10403" s="166"/>
      <c r="AZ10403" s="165"/>
    </row>
    <row r="10404" spans="50:52">
      <c r="AX10404" s="165"/>
      <c r="AY10404" s="166"/>
      <c r="AZ10404" s="165"/>
    </row>
    <row r="10405" spans="50:52">
      <c r="AX10405" s="165"/>
      <c r="AY10405" s="166"/>
      <c r="AZ10405" s="165"/>
    </row>
    <row r="10406" spans="50:52">
      <c r="AX10406" s="165"/>
      <c r="AY10406" s="166"/>
      <c r="AZ10406" s="165"/>
    </row>
    <row r="10407" spans="50:52">
      <c r="AX10407" s="165"/>
      <c r="AY10407" s="166"/>
      <c r="AZ10407" s="165"/>
    </row>
    <row r="10408" spans="50:52">
      <c r="AX10408" s="165"/>
      <c r="AY10408" s="166"/>
      <c r="AZ10408" s="165"/>
    </row>
    <row r="10409" spans="50:52">
      <c r="AX10409" s="165"/>
      <c r="AY10409" s="166"/>
      <c r="AZ10409" s="165"/>
    </row>
    <row r="10410" spans="50:52">
      <c r="AX10410" s="165"/>
      <c r="AY10410" s="166"/>
      <c r="AZ10410" s="165"/>
    </row>
    <row r="10411" spans="50:52">
      <c r="AX10411" s="165"/>
      <c r="AY10411" s="166"/>
      <c r="AZ10411" s="165"/>
    </row>
    <row r="10412" spans="50:52">
      <c r="AX10412" s="165"/>
      <c r="AY10412" s="166"/>
      <c r="AZ10412" s="165"/>
    </row>
    <row r="10413" spans="50:52">
      <c r="AX10413" s="165"/>
      <c r="AY10413" s="166"/>
      <c r="AZ10413" s="165"/>
    </row>
    <row r="10414" spans="50:52">
      <c r="AX10414" s="165"/>
      <c r="AY10414" s="166"/>
      <c r="AZ10414" s="165"/>
    </row>
    <row r="10415" spans="50:52">
      <c r="AX10415" s="165"/>
      <c r="AY10415" s="166"/>
      <c r="AZ10415" s="165"/>
    </row>
    <row r="10416" spans="50:52">
      <c r="AX10416" s="165"/>
      <c r="AY10416" s="166"/>
      <c r="AZ10416" s="165"/>
    </row>
    <row r="10417" spans="50:52">
      <c r="AX10417" s="165"/>
      <c r="AY10417" s="166"/>
      <c r="AZ10417" s="165"/>
    </row>
    <row r="10418" spans="50:52">
      <c r="AX10418" s="165"/>
      <c r="AY10418" s="166"/>
      <c r="AZ10418" s="165"/>
    </row>
    <row r="10419" spans="50:52">
      <c r="AX10419" s="165"/>
      <c r="AY10419" s="166"/>
      <c r="AZ10419" s="165"/>
    </row>
    <row r="10420" spans="50:52">
      <c r="AX10420" s="165"/>
      <c r="AY10420" s="166"/>
      <c r="AZ10420" s="165"/>
    </row>
    <row r="10421" spans="50:52">
      <c r="AX10421" s="165"/>
      <c r="AY10421" s="166"/>
      <c r="AZ10421" s="165"/>
    </row>
    <row r="10422" spans="50:52">
      <c r="AX10422" s="165"/>
      <c r="AY10422" s="166"/>
      <c r="AZ10422" s="165"/>
    </row>
    <row r="10423" spans="50:52">
      <c r="AX10423" s="165"/>
      <c r="AY10423" s="166"/>
      <c r="AZ10423" s="165"/>
    </row>
    <row r="10424" spans="50:52">
      <c r="AX10424" s="165"/>
      <c r="AY10424" s="166"/>
      <c r="AZ10424" s="165"/>
    </row>
    <row r="10425" spans="50:52">
      <c r="AX10425" s="165"/>
      <c r="AY10425" s="166"/>
      <c r="AZ10425" s="165"/>
    </row>
    <row r="10426" spans="50:52">
      <c r="AX10426" s="165"/>
      <c r="AY10426" s="166"/>
      <c r="AZ10426" s="165"/>
    </row>
    <row r="10427" spans="50:52">
      <c r="AX10427" s="165"/>
      <c r="AY10427" s="166"/>
      <c r="AZ10427" s="165"/>
    </row>
    <row r="10428" spans="50:52">
      <c r="AX10428" s="165"/>
      <c r="AY10428" s="166"/>
      <c r="AZ10428" s="165"/>
    </row>
    <row r="10429" spans="50:52">
      <c r="AX10429" s="165"/>
      <c r="AY10429" s="166"/>
      <c r="AZ10429" s="165"/>
    </row>
    <row r="10430" spans="50:52">
      <c r="AX10430" s="165"/>
      <c r="AY10430" s="166"/>
      <c r="AZ10430" s="165"/>
    </row>
    <row r="10431" spans="50:52">
      <c r="AX10431" s="165"/>
      <c r="AY10431" s="166"/>
      <c r="AZ10431" s="165"/>
    </row>
    <row r="10432" spans="50:52">
      <c r="AX10432" s="165"/>
      <c r="AY10432" s="166"/>
      <c r="AZ10432" s="165"/>
    </row>
    <row r="10433" spans="50:52">
      <c r="AX10433" s="165"/>
      <c r="AY10433" s="166"/>
      <c r="AZ10433" s="165"/>
    </row>
    <row r="10434" spans="50:52">
      <c r="AX10434" s="165"/>
      <c r="AY10434" s="166"/>
      <c r="AZ10434" s="165"/>
    </row>
    <row r="10435" spans="50:52">
      <c r="AX10435" s="165"/>
      <c r="AY10435" s="166"/>
      <c r="AZ10435" s="165"/>
    </row>
    <row r="10436" spans="50:52">
      <c r="AX10436" s="165"/>
      <c r="AY10436" s="166"/>
      <c r="AZ10436" s="165"/>
    </row>
    <row r="10437" spans="50:52">
      <c r="AX10437" s="165"/>
      <c r="AY10437" s="166"/>
      <c r="AZ10437" s="165"/>
    </row>
    <row r="10438" spans="50:52">
      <c r="AX10438" s="165"/>
      <c r="AY10438" s="166"/>
      <c r="AZ10438" s="165"/>
    </row>
    <row r="10439" spans="50:52">
      <c r="AX10439" s="165"/>
      <c r="AY10439" s="166"/>
      <c r="AZ10439" s="165"/>
    </row>
    <row r="10440" spans="50:52">
      <c r="AX10440" s="165"/>
      <c r="AY10440" s="166"/>
      <c r="AZ10440" s="165"/>
    </row>
    <row r="10441" spans="50:52">
      <c r="AX10441" s="165"/>
      <c r="AY10441" s="166"/>
      <c r="AZ10441" s="165"/>
    </row>
    <row r="10442" spans="50:52">
      <c r="AX10442" s="165"/>
      <c r="AY10442" s="166"/>
      <c r="AZ10442" s="165"/>
    </row>
    <row r="10443" spans="50:52">
      <c r="AX10443" s="165"/>
      <c r="AY10443" s="166"/>
      <c r="AZ10443" s="165"/>
    </row>
    <row r="10444" spans="50:52">
      <c r="AX10444" s="165"/>
      <c r="AY10444" s="166"/>
      <c r="AZ10444" s="165"/>
    </row>
    <row r="10445" spans="50:52">
      <c r="AX10445" s="165"/>
      <c r="AY10445" s="166"/>
      <c r="AZ10445" s="165"/>
    </row>
    <row r="10446" spans="50:52">
      <c r="AX10446" s="165"/>
      <c r="AY10446" s="166"/>
      <c r="AZ10446" s="165"/>
    </row>
    <row r="10447" spans="50:52">
      <c r="AX10447" s="165"/>
      <c r="AY10447" s="166"/>
      <c r="AZ10447" s="165"/>
    </row>
    <row r="10448" spans="50:52">
      <c r="AX10448" s="165"/>
      <c r="AY10448" s="166"/>
      <c r="AZ10448" s="165"/>
    </row>
    <row r="10449" spans="50:52">
      <c r="AX10449" s="165"/>
      <c r="AY10449" s="166"/>
      <c r="AZ10449" s="165"/>
    </row>
    <row r="10450" spans="50:52">
      <c r="AX10450" s="165"/>
      <c r="AY10450" s="166"/>
      <c r="AZ10450" s="165"/>
    </row>
    <row r="10451" spans="50:52">
      <c r="AX10451" s="165"/>
      <c r="AY10451" s="166"/>
      <c r="AZ10451" s="165"/>
    </row>
    <row r="10452" spans="50:52">
      <c r="AX10452" s="165"/>
      <c r="AY10452" s="166"/>
      <c r="AZ10452" s="165"/>
    </row>
    <row r="10453" spans="50:52">
      <c r="AX10453" s="165"/>
      <c r="AY10453" s="166"/>
      <c r="AZ10453" s="165"/>
    </row>
    <row r="10454" spans="50:52">
      <c r="AX10454" s="165"/>
      <c r="AY10454" s="166"/>
      <c r="AZ10454" s="165"/>
    </row>
    <row r="10455" spans="50:52">
      <c r="AX10455" s="165"/>
      <c r="AY10455" s="166"/>
      <c r="AZ10455" s="165"/>
    </row>
    <row r="10456" spans="50:52">
      <c r="AX10456" s="165"/>
      <c r="AY10456" s="166"/>
      <c r="AZ10456" s="165"/>
    </row>
    <row r="10457" spans="50:52">
      <c r="AX10457" s="165"/>
      <c r="AY10457" s="166"/>
      <c r="AZ10457" s="165"/>
    </row>
    <row r="10458" spans="50:52">
      <c r="AX10458" s="165"/>
      <c r="AY10458" s="166"/>
      <c r="AZ10458" s="165"/>
    </row>
    <row r="10459" spans="50:52">
      <c r="AX10459" s="165"/>
      <c r="AY10459" s="166"/>
      <c r="AZ10459" s="165"/>
    </row>
    <row r="10460" spans="50:52">
      <c r="AX10460" s="165"/>
      <c r="AY10460" s="166"/>
      <c r="AZ10460" s="165"/>
    </row>
    <row r="10461" spans="50:52">
      <c r="AX10461" s="165"/>
      <c r="AY10461" s="166"/>
      <c r="AZ10461" s="165"/>
    </row>
    <row r="10462" spans="50:52">
      <c r="AX10462" s="165"/>
      <c r="AY10462" s="166"/>
      <c r="AZ10462" s="165"/>
    </row>
    <row r="10463" spans="50:52">
      <c r="AX10463" s="165"/>
      <c r="AY10463" s="166"/>
      <c r="AZ10463" s="165"/>
    </row>
    <row r="10464" spans="50:52">
      <c r="AX10464" s="165"/>
      <c r="AY10464" s="166"/>
      <c r="AZ10464" s="165"/>
    </row>
    <row r="10465" spans="50:52">
      <c r="AX10465" s="165"/>
      <c r="AY10465" s="166"/>
      <c r="AZ10465" s="165"/>
    </row>
    <row r="10466" spans="50:52">
      <c r="AX10466" s="165"/>
      <c r="AY10466" s="166"/>
      <c r="AZ10466" s="165"/>
    </row>
    <row r="10467" spans="50:52">
      <c r="AX10467" s="165"/>
      <c r="AY10467" s="166"/>
      <c r="AZ10467" s="165"/>
    </row>
    <row r="10468" spans="50:52">
      <c r="AX10468" s="165"/>
      <c r="AY10468" s="166"/>
      <c r="AZ10468" s="165"/>
    </row>
    <row r="10469" spans="50:52">
      <c r="AX10469" s="165"/>
      <c r="AY10469" s="166"/>
      <c r="AZ10469" s="165"/>
    </row>
    <row r="10470" spans="50:52">
      <c r="AX10470" s="165"/>
      <c r="AY10470" s="166"/>
      <c r="AZ10470" s="165"/>
    </row>
    <row r="10471" spans="50:52">
      <c r="AX10471" s="165"/>
      <c r="AY10471" s="166"/>
      <c r="AZ10471" s="165"/>
    </row>
    <row r="10472" spans="50:52">
      <c r="AX10472" s="165"/>
      <c r="AY10472" s="166"/>
      <c r="AZ10472" s="165"/>
    </row>
    <row r="10473" spans="50:52">
      <c r="AX10473" s="165"/>
      <c r="AY10473" s="166"/>
      <c r="AZ10473" s="165"/>
    </row>
    <row r="10474" spans="50:52">
      <c r="AX10474" s="165"/>
      <c r="AY10474" s="166"/>
      <c r="AZ10474" s="165"/>
    </row>
    <row r="10475" spans="50:52">
      <c r="AX10475" s="165"/>
      <c r="AY10475" s="166"/>
      <c r="AZ10475" s="165"/>
    </row>
    <row r="10476" spans="50:52">
      <c r="AX10476" s="165"/>
      <c r="AY10476" s="166"/>
      <c r="AZ10476" s="165"/>
    </row>
    <row r="10477" spans="50:52">
      <c r="AX10477" s="165"/>
      <c r="AY10477" s="166"/>
      <c r="AZ10477" s="165"/>
    </row>
    <row r="10478" spans="50:52">
      <c r="AX10478" s="165"/>
      <c r="AY10478" s="166"/>
      <c r="AZ10478" s="165"/>
    </row>
    <row r="10479" spans="50:52">
      <c r="AX10479" s="165"/>
      <c r="AY10479" s="166"/>
      <c r="AZ10479" s="165"/>
    </row>
    <row r="10480" spans="50:52">
      <c r="AX10480" s="165"/>
      <c r="AY10480" s="166"/>
      <c r="AZ10480" s="165"/>
    </row>
    <row r="10481" spans="50:52">
      <c r="AX10481" s="165"/>
      <c r="AY10481" s="166"/>
      <c r="AZ10481" s="165"/>
    </row>
    <row r="10482" spans="50:52">
      <c r="AX10482" s="165"/>
      <c r="AY10482" s="166"/>
      <c r="AZ10482" s="165"/>
    </row>
    <row r="10483" spans="50:52">
      <c r="AX10483" s="165"/>
      <c r="AY10483" s="166"/>
      <c r="AZ10483" s="165"/>
    </row>
    <row r="10484" spans="50:52">
      <c r="AX10484" s="165"/>
      <c r="AY10484" s="166"/>
      <c r="AZ10484" s="165"/>
    </row>
    <row r="10485" spans="50:52">
      <c r="AX10485" s="165"/>
      <c r="AY10485" s="166"/>
      <c r="AZ10485" s="165"/>
    </row>
    <row r="10486" spans="50:52">
      <c r="AX10486" s="165"/>
      <c r="AY10486" s="166"/>
      <c r="AZ10486" s="165"/>
    </row>
    <row r="10487" spans="50:52">
      <c r="AX10487" s="165"/>
      <c r="AY10487" s="166"/>
      <c r="AZ10487" s="165"/>
    </row>
    <row r="10488" spans="50:52">
      <c r="AX10488" s="165"/>
      <c r="AY10488" s="166"/>
      <c r="AZ10488" s="165"/>
    </row>
    <row r="10489" spans="50:52">
      <c r="AX10489" s="165"/>
      <c r="AY10489" s="166"/>
      <c r="AZ10489" s="165"/>
    </row>
    <row r="10490" spans="50:52">
      <c r="AX10490" s="165"/>
      <c r="AY10490" s="166"/>
      <c r="AZ10490" s="165"/>
    </row>
    <row r="10491" spans="50:52">
      <c r="AX10491" s="165"/>
      <c r="AY10491" s="166"/>
      <c r="AZ10491" s="165"/>
    </row>
    <row r="10492" spans="50:52">
      <c r="AX10492" s="165"/>
      <c r="AY10492" s="166"/>
      <c r="AZ10492" s="165"/>
    </row>
    <row r="10493" spans="50:52">
      <c r="AX10493" s="165"/>
      <c r="AY10493" s="166"/>
      <c r="AZ10493" s="165"/>
    </row>
    <row r="10494" spans="50:52">
      <c r="AX10494" s="165"/>
      <c r="AY10494" s="166"/>
      <c r="AZ10494" s="165"/>
    </row>
    <row r="10495" spans="50:52">
      <c r="AX10495" s="165"/>
      <c r="AY10495" s="166"/>
      <c r="AZ10495" s="165"/>
    </row>
    <row r="10496" spans="50:52">
      <c r="AX10496" s="165"/>
      <c r="AY10496" s="166"/>
      <c r="AZ10496" s="165"/>
    </row>
    <row r="10497" spans="50:52">
      <c r="AX10497" s="165"/>
      <c r="AY10497" s="166"/>
      <c r="AZ10497" s="165"/>
    </row>
    <row r="10498" spans="50:52">
      <c r="AX10498" s="165"/>
      <c r="AY10498" s="166"/>
      <c r="AZ10498" s="165"/>
    </row>
    <row r="10499" spans="50:52">
      <c r="AX10499" s="165"/>
      <c r="AY10499" s="166"/>
      <c r="AZ10499" s="165"/>
    </row>
    <row r="10500" spans="50:52">
      <c r="AX10500" s="165"/>
      <c r="AY10500" s="166"/>
      <c r="AZ10500" s="165"/>
    </row>
    <row r="10501" spans="50:52">
      <c r="AX10501" s="165"/>
      <c r="AY10501" s="166"/>
      <c r="AZ10501" s="165"/>
    </row>
    <row r="10502" spans="50:52">
      <c r="AX10502" s="165"/>
      <c r="AY10502" s="166"/>
      <c r="AZ10502" s="165"/>
    </row>
    <row r="10503" spans="50:52">
      <c r="AX10503" s="165"/>
      <c r="AY10503" s="166"/>
      <c r="AZ10503" s="165"/>
    </row>
    <row r="10504" spans="50:52">
      <c r="AX10504" s="165"/>
      <c r="AY10504" s="166"/>
      <c r="AZ10504" s="165"/>
    </row>
    <row r="10505" spans="50:52">
      <c r="AX10505" s="165"/>
      <c r="AY10505" s="166"/>
      <c r="AZ10505" s="165"/>
    </row>
    <row r="10506" spans="50:52">
      <c r="AX10506" s="165"/>
      <c r="AY10506" s="166"/>
      <c r="AZ10506" s="165"/>
    </row>
    <row r="10507" spans="50:52">
      <c r="AX10507" s="165"/>
      <c r="AY10507" s="166"/>
      <c r="AZ10507" s="165"/>
    </row>
    <row r="10508" spans="50:52">
      <c r="AX10508" s="165"/>
      <c r="AY10508" s="166"/>
      <c r="AZ10508" s="165"/>
    </row>
    <row r="10509" spans="50:52">
      <c r="AX10509" s="165"/>
      <c r="AY10509" s="166"/>
      <c r="AZ10509" s="165"/>
    </row>
    <row r="10510" spans="50:52">
      <c r="AX10510" s="165"/>
      <c r="AY10510" s="166"/>
      <c r="AZ10510" s="165"/>
    </row>
    <row r="10511" spans="50:52">
      <c r="AX10511" s="165"/>
      <c r="AY10511" s="166"/>
      <c r="AZ10511" s="165"/>
    </row>
    <row r="10512" spans="50:52">
      <c r="AX10512" s="165"/>
      <c r="AY10512" s="166"/>
      <c r="AZ10512" s="165"/>
    </row>
    <row r="10513" spans="50:52">
      <c r="AX10513" s="165"/>
      <c r="AY10513" s="166"/>
      <c r="AZ10513" s="165"/>
    </row>
    <row r="10514" spans="50:52">
      <c r="AX10514" s="165"/>
      <c r="AY10514" s="166"/>
      <c r="AZ10514" s="165"/>
    </row>
    <row r="10515" spans="50:52">
      <c r="AX10515" s="165"/>
      <c r="AY10515" s="166"/>
      <c r="AZ10515" s="165"/>
    </row>
    <row r="10516" spans="50:52">
      <c r="AX10516" s="165"/>
      <c r="AY10516" s="166"/>
      <c r="AZ10516" s="165"/>
    </row>
    <row r="10517" spans="50:52">
      <c r="AX10517" s="165"/>
      <c r="AY10517" s="166"/>
      <c r="AZ10517" s="165"/>
    </row>
    <row r="10518" spans="50:52">
      <c r="AX10518" s="165"/>
      <c r="AY10518" s="166"/>
      <c r="AZ10518" s="165"/>
    </row>
    <row r="10519" spans="50:52">
      <c r="AX10519" s="165"/>
      <c r="AY10519" s="166"/>
      <c r="AZ10519" s="165"/>
    </row>
    <row r="10520" spans="50:52">
      <c r="AX10520" s="165"/>
      <c r="AY10520" s="166"/>
      <c r="AZ10520" s="165"/>
    </row>
    <row r="10521" spans="50:52">
      <c r="AX10521" s="165"/>
      <c r="AY10521" s="166"/>
      <c r="AZ10521" s="165"/>
    </row>
    <row r="10522" spans="50:52">
      <c r="AX10522" s="165"/>
      <c r="AY10522" s="166"/>
      <c r="AZ10522" s="165"/>
    </row>
    <row r="10523" spans="50:52">
      <c r="AX10523" s="165"/>
      <c r="AY10523" s="166"/>
      <c r="AZ10523" s="165"/>
    </row>
    <row r="10524" spans="50:52">
      <c r="AX10524" s="165"/>
      <c r="AY10524" s="166"/>
      <c r="AZ10524" s="165"/>
    </row>
    <row r="10525" spans="50:52">
      <c r="AX10525" s="165"/>
      <c r="AY10525" s="166"/>
      <c r="AZ10525" s="165"/>
    </row>
    <row r="10526" spans="50:52">
      <c r="AX10526" s="165"/>
      <c r="AY10526" s="166"/>
      <c r="AZ10526" s="165"/>
    </row>
    <row r="10527" spans="50:52">
      <c r="AX10527" s="165"/>
      <c r="AY10527" s="166"/>
      <c r="AZ10527" s="165"/>
    </row>
    <row r="10528" spans="50:52">
      <c r="AX10528" s="165"/>
      <c r="AY10528" s="166"/>
      <c r="AZ10528" s="165"/>
    </row>
    <row r="10529" spans="50:52">
      <c r="AX10529" s="165"/>
      <c r="AY10529" s="166"/>
      <c r="AZ10529" s="165"/>
    </row>
    <row r="10530" spans="50:52">
      <c r="AX10530" s="165"/>
      <c r="AY10530" s="166"/>
      <c r="AZ10530" s="165"/>
    </row>
    <row r="10531" spans="50:52">
      <c r="AX10531" s="165"/>
      <c r="AY10531" s="166"/>
      <c r="AZ10531" s="165"/>
    </row>
    <row r="10532" spans="50:52">
      <c r="AX10532" s="165"/>
      <c r="AY10532" s="166"/>
      <c r="AZ10532" s="165"/>
    </row>
    <row r="10533" spans="50:52">
      <c r="AX10533" s="165"/>
      <c r="AY10533" s="166"/>
      <c r="AZ10533" s="165"/>
    </row>
    <row r="10534" spans="50:52">
      <c r="AX10534" s="165"/>
      <c r="AY10534" s="166"/>
      <c r="AZ10534" s="165"/>
    </row>
    <row r="10535" spans="50:52">
      <c r="AX10535" s="165"/>
      <c r="AY10535" s="166"/>
      <c r="AZ10535" s="165"/>
    </row>
    <row r="10536" spans="50:52">
      <c r="AX10536" s="165"/>
      <c r="AY10536" s="166"/>
      <c r="AZ10536" s="165"/>
    </row>
    <row r="10537" spans="50:52">
      <c r="AX10537" s="165"/>
      <c r="AY10537" s="166"/>
      <c r="AZ10537" s="165"/>
    </row>
    <row r="10538" spans="50:52">
      <c r="AX10538" s="165"/>
      <c r="AY10538" s="166"/>
      <c r="AZ10538" s="165"/>
    </row>
    <row r="10539" spans="50:52">
      <c r="AX10539" s="165"/>
      <c r="AY10539" s="166"/>
      <c r="AZ10539" s="165"/>
    </row>
    <row r="10540" spans="50:52">
      <c r="AX10540" s="165"/>
      <c r="AY10540" s="166"/>
      <c r="AZ10540" s="165"/>
    </row>
    <row r="10541" spans="50:52">
      <c r="AX10541" s="165"/>
      <c r="AY10541" s="166"/>
      <c r="AZ10541" s="165"/>
    </row>
    <row r="10542" spans="50:52">
      <c r="AX10542" s="165"/>
      <c r="AY10542" s="166"/>
      <c r="AZ10542" s="165"/>
    </row>
    <row r="10543" spans="50:52">
      <c r="AX10543" s="165"/>
      <c r="AY10543" s="166"/>
      <c r="AZ10543" s="165"/>
    </row>
    <row r="10544" spans="50:52">
      <c r="AX10544" s="165"/>
      <c r="AY10544" s="166"/>
      <c r="AZ10544" s="165"/>
    </row>
    <row r="10545" spans="50:52">
      <c r="AX10545" s="165"/>
      <c r="AY10545" s="166"/>
      <c r="AZ10545" s="165"/>
    </row>
    <row r="10546" spans="50:52">
      <c r="AX10546" s="165"/>
      <c r="AY10546" s="166"/>
      <c r="AZ10546" s="165"/>
    </row>
    <row r="10547" spans="50:52">
      <c r="AX10547" s="165"/>
      <c r="AY10547" s="166"/>
      <c r="AZ10547" s="165"/>
    </row>
    <row r="10548" spans="50:52">
      <c r="AX10548" s="165"/>
      <c r="AY10548" s="166"/>
      <c r="AZ10548" s="165"/>
    </row>
    <row r="10549" spans="50:52">
      <c r="AX10549" s="165"/>
      <c r="AY10549" s="166"/>
      <c r="AZ10549" s="165"/>
    </row>
    <row r="10550" spans="50:52">
      <c r="AX10550" s="165"/>
      <c r="AY10550" s="166"/>
      <c r="AZ10550" s="165"/>
    </row>
    <row r="10551" spans="50:52">
      <c r="AX10551" s="165"/>
      <c r="AY10551" s="166"/>
      <c r="AZ10551" s="165"/>
    </row>
    <row r="10552" spans="50:52">
      <c r="AX10552" s="165"/>
      <c r="AY10552" s="166"/>
      <c r="AZ10552" s="165"/>
    </row>
    <row r="10553" spans="50:52">
      <c r="AX10553" s="165"/>
      <c r="AY10553" s="166"/>
      <c r="AZ10553" s="165"/>
    </row>
    <row r="10554" spans="50:52">
      <c r="AX10554" s="165"/>
      <c r="AY10554" s="166"/>
      <c r="AZ10554" s="165"/>
    </row>
    <row r="10555" spans="50:52">
      <c r="AX10555" s="165"/>
      <c r="AY10555" s="166"/>
      <c r="AZ10555" s="165"/>
    </row>
    <row r="10556" spans="50:52">
      <c r="AX10556" s="165"/>
      <c r="AY10556" s="166"/>
      <c r="AZ10556" s="165"/>
    </row>
    <row r="10557" spans="50:52">
      <c r="AX10557" s="165"/>
      <c r="AY10557" s="166"/>
      <c r="AZ10557" s="165"/>
    </row>
    <row r="10558" spans="50:52">
      <c r="AX10558" s="165"/>
      <c r="AY10558" s="166"/>
      <c r="AZ10558" s="165"/>
    </row>
    <row r="10559" spans="50:52">
      <c r="AX10559" s="165"/>
      <c r="AY10559" s="166"/>
      <c r="AZ10559" s="165"/>
    </row>
    <row r="10560" spans="50:52">
      <c r="AX10560" s="165"/>
      <c r="AY10560" s="166"/>
      <c r="AZ10560" s="165"/>
    </row>
    <row r="10561" spans="50:52">
      <c r="AX10561" s="165"/>
      <c r="AY10561" s="166"/>
      <c r="AZ10561" s="165"/>
    </row>
    <row r="10562" spans="50:52">
      <c r="AX10562" s="165"/>
      <c r="AY10562" s="166"/>
      <c r="AZ10562" s="165"/>
    </row>
    <row r="10563" spans="50:52">
      <c r="AX10563" s="165"/>
      <c r="AY10563" s="166"/>
      <c r="AZ10563" s="165"/>
    </row>
    <row r="10564" spans="50:52">
      <c r="AX10564" s="165"/>
      <c r="AY10564" s="166"/>
      <c r="AZ10564" s="165"/>
    </row>
    <row r="10565" spans="50:52">
      <c r="AX10565" s="165"/>
      <c r="AY10565" s="166"/>
      <c r="AZ10565" s="165"/>
    </row>
    <row r="10566" spans="50:52">
      <c r="AX10566" s="165"/>
      <c r="AY10566" s="166"/>
      <c r="AZ10566" s="165"/>
    </row>
    <row r="10567" spans="50:52">
      <c r="AX10567" s="165"/>
      <c r="AY10567" s="166"/>
      <c r="AZ10567" s="165"/>
    </row>
    <row r="10568" spans="50:52">
      <c r="AX10568" s="165"/>
      <c r="AY10568" s="166"/>
      <c r="AZ10568" s="165"/>
    </row>
    <row r="10569" spans="50:52">
      <c r="AX10569" s="165"/>
      <c r="AY10569" s="166"/>
      <c r="AZ10569" s="165"/>
    </row>
    <row r="10570" spans="50:52">
      <c r="AX10570" s="165"/>
      <c r="AY10570" s="166"/>
      <c r="AZ10570" s="165"/>
    </row>
    <row r="10571" spans="50:52">
      <c r="AX10571" s="165"/>
      <c r="AY10571" s="166"/>
      <c r="AZ10571" s="165"/>
    </row>
    <row r="10572" spans="50:52">
      <c r="AX10572" s="165"/>
      <c r="AY10572" s="166"/>
      <c r="AZ10572" s="165"/>
    </row>
    <row r="10573" spans="50:52">
      <c r="AX10573" s="165"/>
      <c r="AY10573" s="166"/>
      <c r="AZ10573" s="165"/>
    </row>
    <row r="10574" spans="50:52">
      <c r="AX10574" s="165"/>
      <c r="AY10574" s="166"/>
      <c r="AZ10574" s="165"/>
    </row>
    <row r="10575" spans="50:52">
      <c r="AX10575" s="165"/>
      <c r="AY10575" s="166"/>
      <c r="AZ10575" s="165"/>
    </row>
    <row r="10576" spans="50:52">
      <c r="AX10576" s="165"/>
      <c r="AY10576" s="166"/>
      <c r="AZ10576" s="165"/>
    </row>
    <row r="10577" spans="50:52">
      <c r="AX10577" s="165"/>
      <c r="AY10577" s="166"/>
      <c r="AZ10577" s="165"/>
    </row>
    <row r="10578" spans="50:52">
      <c r="AX10578" s="165"/>
      <c r="AY10578" s="166"/>
      <c r="AZ10578" s="165"/>
    </row>
    <row r="10579" spans="50:52">
      <c r="AX10579" s="165"/>
      <c r="AY10579" s="166"/>
      <c r="AZ10579" s="165"/>
    </row>
    <row r="10580" spans="50:52">
      <c r="AX10580" s="165"/>
      <c r="AY10580" s="166"/>
      <c r="AZ10580" s="165"/>
    </row>
    <row r="10581" spans="50:52">
      <c r="AX10581" s="165"/>
      <c r="AY10581" s="166"/>
      <c r="AZ10581" s="165"/>
    </row>
    <row r="10582" spans="50:52">
      <c r="AX10582" s="165"/>
      <c r="AY10582" s="166"/>
      <c r="AZ10582" s="165"/>
    </row>
    <row r="10583" spans="50:52">
      <c r="AX10583" s="165"/>
      <c r="AY10583" s="166"/>
      <c r="AZ10583" s="165"/>
    </row>
    <row r="10584" spans="50:52">
      <c r="AX10584" s="165"/>
      <c r="AY10584" s="166"/>
      <c r="AZ10584" s="165"/>
    </row>
    <row r="10585" spans="50:52">
      <c r="AX10585" s="165"/>
      <c r="AY10585" s="166"/>
      <c r="AZ10585" s="165"/>
    </row>
    <row r="10586" spans="50:52">
      <c r="AX10586" s="165"/>
      <c r="AY10586" s="166"/>
      <c r="AZ10586" s="165"/>
    </row>
    <row r="10587" spans="50:52">
      <c r="AX10587" s="165"/>
      <c r="AY10587" s="166"/>
      <c r="AZ10587" s="165"/>
    </row>
    <row r="10588" spans="50:52">
      <c r="AX10588" s="165"/>
      <c r="AY10588" s="166"/>
      <c r="AZ10588" s="165"/>
    </row>
    <row r="10589" spans="50:52">
      <c r="AX10589" s="165"/>
      <c r="AY10589" s="166"/>
      <c r="AZ10589" s="165"/>
    </row>
    <row r="10590" spans="50:52">
      <c r="AX10590" s="165"/>
      <c r="AY10590" s="166"/>
      <c r="AZ10590" s="165"/>
    </row>
    <row r="10591" spans="50:52">
      <c r="AX10591" s="165"/>
      <c r="AY10591" s="166"/>
      <c r="AZ10591" s="165"/>
    </row>
    <row r="10592" spans="50:52">
      <c r="AX10592" s="165"/>
      <c r="AY10592" s="166"/>
      <c r="AZ10592" s="165"/>
    </row>
    <row r="10593" spans="50:52">
      <c r="AX10593" s="165"/>
      <c r="AY10593" s="166"/>
      <c r="AZ10593" s="165"/>
    </row>
    <row r="10594" spans="50:52">
      <c r="AX10594" s="165"/>
      <c r="AY10594" s="166"/>
      <c r="AZ10594" s="165"/>
    </row>
    <row r="10595" spans="50:52">
      <c r="AX10595" s="165"/>
      <c r="AY10595" s="166"/>
      <c r="AZ10595" s="165"/>
    </row>
    <row r="10596" spans="50:52">
      <c r="AX10596" s="165"/>
      <c r="AY10596" s="166"/>
      <c r="AZ10596" s="165"/>
    </row>
    <row r="10597" spans="50:52">
      <c r="AX10597" s="165"/>
      <c r="AY10597" s="166"/>
      <c r="AZ10597" s="165"/>
    </row>
    <row r="10598" spans="50:52">
      <c r="AX10598" s="165"/>
      <c r="AY10598" s="166"/>
      <c r="AZ10598" s="165"/>
    </row>
    <row r="10599" spans="50:52">
      <c r="AX10599" s="165"/>
      <c r="AY10599" s="166"/>
      <c r="AZ10599" s="165"/>
    </row>
    <row r="10600" spans="50:52">
      <c r="AX10600" s="165"/>
      <c r="AY10600" s="166"/>
      <c r="AZ10600" s="165"/>
    </row>
    <row r="10601" spans="50:52">
      <c r="AX10601" s="165"/>
      <c r="AY10601" s="166"/>
      <c r="AZ10601" s="165"/>
    </row>
    <row r="10602" spans="50:52">
      <c r="AX10602" s="165"/>
      <c r="AY10602" s="166"/>
      <c r="AZ10602" s="165"/>
    </row>
    <row r="10603" spans="50:52">
      <c r="AX10603" s="165"/>
      <c r="AY10603" s="166"/>
      <c r="AZ10603" s="165"/>
    </row>
    <row r="10604" spans="50:52">
      <c r="AX10604" s="165"/>
      <c r="AY10604" s="166"/>
      <c r="AZ10604" s="165"/>
    </row>
    <row r="10605" spans="50:52">
      <c r="AX10605" s="165"/>
      <c r="AY10605" s="166"/>
      <c r="AZ10605" s="165"/>
    </row>
    <row r="10606" spans="50:52">
      <c r="AX10606" s="165"/>
      <c r="AY10606" s="166"/>
      <c r="AZ10606" s="165"/>
    </row>
    <row r="10607" spans="50:52">
      <c r="AX10607" s="165"/>
      <c r="AY10607" s="166"/>
      <c r="AZ10607" s="165"/>
    </row>
    <row r="10608" spans="50:52">
      <c r="AX10608" s="165"/>
      <c r="AY10608" s="166"/>
      <c r="AZ10608" s="165"/>
    </row>
    <row r="10609" spans="50:52">
      <c r="AX10609" s="165"/>
      <c r="AY10609" s="166"/>
      <c r="AZ10609" s="165"/>
    </row>
    <row r="10610" spans="50:52">
      <c r="AX10610" s="165"/>
      <c r="AY10610" s="166"/>
      <c r="AZ10610" s="165"/>
    </row>
    <row r="10611" spans="50:52">
      <c r="AX10611" s="165"/>
      <c r="AY10611" s="166"/>
      <c r="AZ10611" s="165"/>
    </row>
    <row r="10612" spans="50:52">
      <c r="AX10612" s="165"/>
      <c r="AY10612" s="166"/>
      <c r="AZ10612" s="165"/>
    </row>
    <row r="10613" spans="50:52">
      <c r="AX10613" s="165"/>
      <c r="AY10613" s="166"/>
      <c r="AZ10613" s="165"/>
    </row>
    <row r="10614" spans="50:52">
      <c r="AX10614" s="165"/>
      <c r="AY10614" s="166"/>
      <c r="AZ10614" s="165"/>
    </row>
    <row r="10615" spans="50:52">
      <c r="AX10615" s="165"/>
      <c r="AY10615" s="166"/>
      <c r="AZ10615" s="165"/>
    </row>
    <row r="10616" spans="50:52">
      <c r="AX10616" s="165"/>
      <c r="AY10616" s="166"/>
      <c r="AZ10616" s="165"/>
    </row>
    <row r="10617" spans="50:52">
      <c r="AX10617" s="165"/>
      <c r="AY10617" s="166"/>
      <c r="AZ10617" s="165"/>
    </row>
    <row r="10618" spans="50:52">
      <c r="AX10618" s="165"/>
      <c r="AY10618" s="166"/>
      <c r="AZ10618" s="165"/>
    </row>
    <row r="10619" spans="50:52">
      <c r="AX10619" s="165"/>
      <c r="AY10619" s="166"/>
      <c r="AZ10619" s="165"/>
    </row>
    <row r="10620" spans="50:52">
      <c r="AX10620" s="165"/>
      <c r="AY10620" s="166"/>
      <c r="AZ10620" s="165"/>
    </row>
    <row r="10621" spans="50:52">
      <c r="AX10621" s="165"/>
      <c r="AY10621" s="166"/>
      <c r="AZ10621" s="165"/>
    </row>
    <row r="10622" spans="50:52">
      <c r="AX10622" s="165"/>
      <c r="AY10622" s="166"/>
      <c r="AZ10622" s="165"/>
    </row>
    <row r="10623" spans="50:52">
      <c r="AX10623" s="165"/>
      <c r="AY10623" s="166"/>
      <c r="AZ10623" s="165"/>
    </row>
    <row r="10624" spans="50:52">
      <c r="AX10624" s="165"/>
      <c r="AY10624" s="166"/>
      <c r="AZ10624" s="165"/>
    </row>
    <row r="10625" spans="50:52">
      <c r="AX10625" s="165"/>
      <c r="AY10625" s="166"/>
      <c r="AZ10625" s="165"/>
    </row>
    <row r="10626" spans="50:52">
      <c r="AX10626" s="165"/>
      <c r="AY10626" s="166"/>
      <c r="AZ10626" s="165"/>
    </row>
    <row r="10627" spans="50:52">
      <c r="AX10627" s="165"/>
      <c r="AY10627" s="166"/>
      <c r="AZ10627" s="165"/>
    </row>
    <row r="10628" spans="50:52">
      <c r="AX10628" s="165"/>
      <c r="AY10628" s="166"/>
      <c r="AZ10628" s="165"/>
    </row>
    <row r="10629" spans="50:52">
      <c r="AX10629" s="165"/>
      <c r="AY10629" s="166"/>
      <c r="AZ10629" s="165"/>
    </row>
    <row r="10630" spans="50:52">
      <c r="AX10630" s="165"/>
      <c r="AY10630" s="166"/>
      <c r="AZ10630" s="165"/>
    </row>
    <row r="10631" spans="50:52">
      <c r="AX10631" s="165"/>
      <c r="AY10631" s="166"/>
      <c r="AZ10631" s="165"/>
    </row>
    <row r="10632" spans="50:52">
      <c r="AX10632" s="165"/>
      <c r="AY10632" s="166"/>
      <c r="AZ10632" s="165"/>
    </row>
    <row r="10633" spans="50:52">
      <c r="AX10633" s="165"/>
      <c r="AY10633" s="166"/>
      <c r="AZ10633" s="165"/>
    </row>
    <row r="10634" spans="50:52">
      <c r="AX10634" s="165"/>
      <c r="AY10634" s="166"/>
      <c r="AZ10634" s="165"/>
    </row>
    <row r="10635" spans="50:52">
      <c r="AX10635" s="165"/>
      <c r="AY10635" s="166"/>
      <c r="AZ10635" s="165"/>
    </row>
    <row r="10636" spans="50:52">
      <c r="AX10636" s="165"/>
      <c r="AY10636" s="166"/>
      <c r="AZ10636" s="165"/>
    </row>
    <row r="10637" spans="50:52">
      <c r="AX10637" s="165"/>
      <c r="AY10637" s="166"/>
      <c r="AZ10637" s="165"/>
    </row>
    <row r="10638" spans="50:52">
      <c r="AX10638" s="165"/>
      <c r="AY10638" s="166"/>
      <c r="AZ10638" s="165"/>
    </row>
    <row r="10639" spans="50:52">
      <c r="AX10639" s="165"/>
      <c r="AY10639" s="166"/>
      <c r="AZ10639" s="165"/>
    </row>
    <row r="10640" spans="50:52">
      <c r="AX10640" s="165"/>
      <c r="AY10640" s="166"/>
      <c r="AZ10640" s="165"/>
    </row>
    <row r="10641" spans="50:52">
      <c r="AX10641" s="165"/>
      <c r="AY10641" s="166"/>
      <c r="AZ10641" s="165"/>
    </row>
    <row r="10642" spans="50:52">
      <c r="AX10642" s="165"/>
      <c r="AY10642" s="166"/>
      <c r="AZ10642" s="165"/>
    </row>
    <row r="10643" spans="50:52">
      <c r="AX10643" s="165"/>
      <c r="AY10643" s="166"/>
      <c r="AZ10643" s="165"/>
    </row>
    <row r="10644" spans="50:52">
      <c r="AX10644" s="165"/>
      <c r="AY10644" s="166"/>
      <c r="AZ10644" s="165"/>
    </row>
    <row r="10645" spans="50:52">
      <c r="AX10645" s="165"/>
      <c r="AY10645" s="166"/>
      <c r="AZ10645" s="165"/>
    </row>
    <row r="10646" spans="50:52">
      <c r="AX10646" s="165"/>
      <c r="AY10646" s="166"/>
      <c r="AZ10646" s="165"/>
    </row>
    <row r="10647" spans="50:52">
      <c r="AX10647" s="165"/>
      <c r="AY10647" s="166"/>
      <c r="AZ10647" s="165"/>
    </row>
    <row r="10648" spans="50:52">
      <c r="AX10648" s="165"/>
      <c r="AY10648" s="166"/>
      <c r="AZ10648" s="165"/>
    </row>
    <row r="10649" spans="50:52">
      <c r="AX10649" s="165"/>
      <c r="AY10649" s="166"/>
      <c r="AZ10649" s="165"/>
    </row>
    <row r="10650" spans="50:52">
      <c r="AX10650" s="165"/>
      <c r="AY10650" s="166"/>
      <c r="AZ10650" s="165"/>
    </row>
    <row r="10651" spans="50:52">
      <c r="AX10651" s="165"/>
      <c r="AY10651" s="166"/>
      <c r="AZ10651" s="165"/>
    </row>
    <row r="10652" spans="50:52">
      <c r="AX10652" s="165"/>
      <c r="AY10652" s="166"/>
      <c r="AZ10652" s="165"/>
    </row>
    <row r="10653" spans="50:52">
      <c r="AX10653" s="165"/>
      <c r="AY10653" s="166"/>
      <c r="AZ10653" s="165"/>
    </row>
    <row r="10654" spans="50:52">
      <c r="AX10654" s="165"/>
      <c r="AY10654" s="166"/>
      <c r="AZ10654" s="165"/>
    </row>
    <row r="10655" spans="50:52">
      <c r="AX10655" s="165"/>
      <c r="AY10655" s="166"/>
      <c r="AZ10655" s="165"/>
    </row>
    <row r="10656" spans="50:52">
      <c r="AX10656" s="165"/>
      <c r="AY10656" s="166"/>
      <c r="AZ10656" s="165"/>
    </row>
    <row r="10657" spans="50:52">
      <c r="AX10657" s="165"/>
      <c r="AY10657" s="166"/>
      <c r="AZ10657" s="165"/>
    </row>
    <row r="10658" spans="50:52">
      <c r="AX10658" s="165"/>
      <c r="AY10658" s="166"/>
      <c r="AZ10658" s="165"/>
    </row>
    <row r="10659" spans="50:52">
      <c r="AX10659" s="165"/>
      <c r="AY10659" s="166"/>
      <c r="AZ10659" s="165"/>
    </row>
    <row r="10660" spans="50:52">
      <c r="AX10660" s="165"/>
      <c r="AY10660" s="166"/>
      <c r="AZ10660" s="165"/>
    </row>
    <row r="10661" spans="50:52">
      <c r="AX10661" s="165"/>
      <c r="AY10661" s="166"/>
      <c r="AZ10661" s="165"/>
    </row>
    <row r="10662" spans="50:52">
      <c r="AX10662" s="165"/>
      <c r="AY10662" s="166"/>
      <c r="AZ10662" s="165"/>
    </row>
    <row r="10663" spans="50:52">
      <c r="AX10663" s="165"/>
      <c r="AY10663" s="166"/>
      <c r="AZ10663" s="165"/>
    </row>
    <row r="10664" spans="50:52">
      <c r="AX10664" s="165"/>
      <c r="AY10664" s="166"/>
      <c r="AZ10664" s="165"/>
    </row>
    <row r="10665" spans="50:52">
      <c r="AX10665" s="165"/>
      <c r="AY10665" s="166"/>
      <c r="AZ10665" s="165"/>
    </row>
    <row r="10666" spans="50:52">
      <c r="AX10666" s="165"/>
      <c r="AY10666" s="166"/>
      <c r="AZ10666" s="165"/>
    </row>
    <row r="10667" spans="50:52">
      <c r="AX10667" s="165"/>
      <c r="AY10667" s="166"/>
      <c r="AZ10667" s="165"/>
    </row>
    <row r="10668" spans="50:52">
      <c r="AX10668" s="165"/>
      <c r="AY10668" s="166"/>
      <c r="AZ10668" s="165"/>
    </row>
    <row r="10669" spans="50:52">
      <c r="AX10669" s="165"/>
      <c r="AY10669" s="166"/>
      <c r="AZ10669" s="165"/>
    </row>
    <row r="10670" spans="50:52">
      <c r="AX10670" s="165"/>
      <c r="AY10670" s="166"/>
      <c r="AZ10670" s="165"/>
    </row>
    <row r="10671" spans="50:52">
      <c r="AX10671" s="165"/>
      <c r="AY10671" s="166"/>
      <c r="AZ10671" s="165"/>
    </row>
    <row r="10672" spans="50:52">
      <c r="AX10672" s="165"/>
      <c r="AY10672" s="166"/>
      <c r="AZ10672" s="165"/>
    </row>
    <row r="10673" spans="50:52">
      <c r="AX10673" s="165"/>
      <c r="AY10673" s="166"/>
      <c r="AZ10673" s="165"/>
    </row>
    <row r="10674" spans="50:52">
      <c r="AX10674" s="165"/>
      <c r="AY10674" s="166"/>
      <c r="AZ10674" s="165"/>
    </row>
    <row r="10675" spans="50:52">
      <c r="AX10675" s="165"/>
      <c r="AY10675" s="166"/>
      <c r="AZ10675" s="165"/>
    </row>
    <row r="10676" spans="50:52">
      <c r="AX10676" s="165"/>
      <c r="AY10676" s="166"/>
      <c r="AZ10676" s="165"/>
    </row>
    <row r="10677" spans="50:52">
      <c r="AX10677" s="165"/>
      <c r="AY10677" s="166"/>
      <c r="AZ10677" s="165"/>
    </row>
    <row r="10678" spans="50:52">
      <c r="AX10678" s="165"/>
      <c r="AY10678" s="166"/>
      <c r="AZ10678" s="165"/>
    </row>
    <row r="10679" spans="50:52">
      <c r="AX10679" s="165"/>
      <c r="AY10679" s="166"/>
      <c r="AZ10679" s="165"/>
    </row>
    <row r="10680" spans="50:52">
      <c r="AX10680" s="165"/>
      <c r="AY10680" s="166"/>
      <c r="AZ10680" s="165"/>
    </row>
    <row r="10681" spans="50:52">
      <c r="AX10681" s="165"/>
      <c r="AY10681" s="166"/>
      <c r="AZ10681" s="165"/>
    </row>
    <row r="10682" spans="50:52">
      <c r="AX10682" s="165"/>
      <c r="AY10682" s="166"/>
      <c r="AZ10682" s="165"/>
    </row>
    <row r="10683" spans="50:52">
      <c r="AX10683" s="165"/>
      <c r="AY10683" s="166"/>
      <c r="AZ10683" s="165"/>
    </row>
    <row r="10684" spans="50:52">
      <c r="AX10684" s="165"/>
      <c r="AY10684" s="166"/>
      <c r="AZ10684" s="165"/>
    </row>
    <row r="10685" spans="50:52">
      <c r="AX10685" s="165"/>
      <c r="AY10685" s="166"/>
      <c r="AZ10685" s="165"/>
    </row>
    <row r="10686" spans="50:52">
      <c r="AX10686" s="165"/>
      <c r="AY10686" s="166"/>
      <c r="AZ10686" s="165"/>
    </row>
    <row r="10687" spans="50:52">
      <c r="AX10687" s="165"/>
      <c r="AY10687" s="166"/>
      <c r="AZ10687" s="165"/>
    </row>
    <row r="10688" spans="50:52">
      <c r="AX10688" s="165"/>
      <c r="AY10688" s="166"/>
      <c r="AZ10688" s="165"/>
    </row>
    <row r="10689" spans="50:52">
      <c r="AX10689" s="165"/>
      <c r="AY10689" s="166"/>
      <c r="AZ10689" s="165"/>
    </row>
    <row r="10690" spans="50:52">
      <c r="AX10690" s="165"/>
      <c r="AY10690" s="166"/>
      <c r="AZ10690" s="165"/>
    </row>
    <row r="10691" spans="50:52">
      <c r="AX10691" s="165"/>
      <c r="AY10691" s="166"/>
      <c r="AZ10691" s="165"/>
    </row>
    <row r="10692" spans="50:52">
      <c r="AX10692" s="165"/>
      <c r="AY10692" s="166"/>
      <c r="AZ10692" s="165"/>
    </row>
    <row r="10693" spans="50:52">
      <c r="AX10693" s="165"/>
      <c r="AY10693" s="166"/>
      <c r="AZ10693" s="165"/>
    </row>
    <row r="10694" spans="50:52">
      <c r="AX10694" s="165"/>
      <c r="AY10694" s="166"/>
      <c r="AZ10694" s="165"/>
    </row>
    <row r="10695" spans="50:52">
      <c r="AX10695" s="165"/>
      <c r="AY10695" s="166"/>
      <c r="AZ10695" s="165"/>
    </row>
    <row r="10696" spans="50:52">
      <c r="AX10696" s="165"/>
      <c r="AY10696" s="166"/>
      <c r="AZ10696" s="165"/>
    </row>
    <row r="10697" spans="50:52">
      <c r="AX10697" s="165"/>
      <c r="AY10697" s="166"/>
      <c r="AZ10697" s="165"/>
    </row>
    <row r="10698" spans="50:52">
      <c r="AX10698" s="165"/>
      <c r="AY10698" s="166"/>
      <c r="AZ10698" s="165"/>
    </row>
    <row r="10699" spans="50:52">
      <c r="AX10699" s="165"/>
      <c r="AY10699" s="166"/>
      <c r="AZ10699" s="165"/>
    </row>
    <row r="10700" spans="50:52">
      <c r="AX10700" s="165"/>
      <c r="AY10700" s="166"/>
      <c r="AZ10700" s="165"/>
    </row>
    <row r="10701" spans="50:52">
      <c r="AX10701" s="165"/>
      <c r="AY10701" s="166"/>
      <c r="AZ10701" s="165"/>
    </row>
    <row r="10702" spans="50:52">
      <c r="AX10702" s="165"/>
      <c r="AY10702" s="166"/>
      <c r="AZ10702" s="165"/>
    </row>
    <row r="10703" spans="50:52">
      <c r="AX10703" s="165"/>
      <c r="AY10703" s="166"/>
      <c r="AZ10703" s="165"/>
    </row>
    <row r="10704" spans="50:52">
      <c r="AX10704" s="165"/>
      <c r="AY10704" s="166"/>
      <c r="AZ10704" s="165"/>
    </row>
    <row r="10705" spans="50:52">
      <c r="AX10705" s="165"/>
      <c r="AY10705" s="166"/>
      <c r="AZ10705" s="165"/>
    </row>
    <row r="10706" spans="50:52">
      <c r="AX10706" s="165"/>
      <c r="AY10706" s="166"/>
      <c r="AZ10706" s="165"/>
    </row>
    <row r="10707" spans="50:52">
      <c r="AX10707" s="165"/>
      <c r="AY10707" s="166"/>
      <c r="AZ10707" s="165"/>
    </row>
    <row r="10708" spans="50:52">
      <c r="AX10708" s="165"/>
      <c r="AY10708" s="166"/>
      <c r="AZ10708" s="165"/>
    </row>
    <row r="10709" spans="50:52">
      <c r="AX10709" s="165"/>
      <c r="AY10709" s="166"/>
      <c r="AZ10709" s="165"/>
    </row>
    <row r="10710" spans="50:52">
      <c r="AX10710" s="165"/>
      <c r="AY10710" s="166"/>
      <c r="AZ10710" s="165"/>
    </row>
    <row r="10711" spans="50:52">
      <c r="AX10711" s="165"/>
      <c r="AY10711" s="166"/>
      <c r="AZ10711" s="165"/>
    </row>
    <row r="10712" spans="50:52">
      <c r="AX10712" s="165"/>
      <c r="AY10712" s="166"/>
      <c r="AZ10712" s="165"/>
    </row>
    <row r="10713" spans="50:52">
      <c r="AX10713" s="165"/>
      <c r="AY10713" s="166"/>
      <c r="AZ10713" s="165"/>
    </row>
    <row r="10714" spans="50:52">
      <c r="AX10714" s="165"/>
      <c r="AY10714" s="166"/>
      <c r="AZ10714" s="165"/>
    </row>
    <row r="10715" spans="50:52">
      <c r="AX10715" s="165"/>
      <c r="AY10715" s="166"/>
      <c r="AZ10715" s="165"/>
    </row>
    <row r="10716" spans="50:52">
      <c r="AX10716" s="165"/>
      <c r="AY10716" s="166"/>
      <c r="AZ10716" s="165"/>
    </row>
    <row r="10717" spans="50:52">
      <c r="AX10717" s="165"/>
      <c r="AY10717" s="166"/>
      <c r="AZ10717" s="165"/>
    </row>
    <row r="10718" spans="50:52">
      <c r="AX10718" s="165"/>
      <c r="AY10718" s="166"/>
      <c r="AZ10718" s="165"/>
    </row>
    <row r="10719" spans="50:52">
      <c r="AX10719" s="165"/>
      <c r="AY10719" s="166"/>
      <c r="AZ10719" s="165"/>
    </row>
    <row r="10720" spans="50:52">
      <c r="AX10720" s="165"/>
      <c r="AY10720" s="166"/>
      <c r="AZ10720" s="165"/>
    </row>
    <row r="10721" spans="50:52">
      <c r="AX10721" s="165"/>
      <c r="AY10721" s="166"/>
      <c r="AZ10721" s="165"/>
    </row>
    <row r="10722" spans="50:52">
      <c r="AX10722" s="165"/>
      <c r="AY10722" s="166"/>
      <c r="AZ10722" s="165"/>
    </row>
    <row r="10723" spans="50:52">
      <c r="AX10723" s="165"/>
      <c r="AY10723" s="166"/>
      <c r="AZ10723" s="165"/>
    </row>
    <row r="10724" spans="50:52">
      <c r="AX10724" s="165"/>
      <c r="AY10724" s="166"/>
      <c r="AZ10724" s="165"/>
    </row>
    <row r="10725" spans="50:52">
      <c r="AX10725" s="165"/>
      <c r="AY10725" s="166"/>
      <c r="AZ10725" s="165"/>
    </row>
    <row r="10726" spans="50:52">
      <c r="AX10726" s="165"/>
      <c r="AY10726" s="166"/>
      <c r="AZ10726" s="165"/>
    </row>
    <row r="10727" spans="50:52">
      <c r="AX10727" s="165"/>
      <c r="AY10727" s="166"/>
      <c r="AZ10727" s="165"/>
    </row>
    <row r="10728" spans="50:52">
      <c r="AX10728" s="165"/>
      <c r="AY10728" s="166"/>
      <c r="AZ10728" s="165"/>
    </row>
    <row r="10729" spans="50:52">
      <c r="AX10729" s="165"/>
      <c r="AY10729" s="166"/>
      <c r="AZ10729" s="165"/>
    </row>
    <row r="10730" spans="50:52">
      <c r="AX10730" s="165"/>
      <c r="AY10730" s="166"/>
      <c r="AZ10730" s="165"/>
    </row>
    <row r="10731" spans="50:52">
      <c r="AX10731" s="165"/>
      <c r="AY10731" s="166"/>
      <c r="AZ10731" s="165"/>
    </row>
    <row r="10732" spans="50:52">
      <c r="AX10732" s="165"/>
      <c r="AY10732" s="166"/>
      <c r="AZ10732" s="165"/>
    </row>
    <row r="10733" spans="50:52">
      <c r="AX10733" s="165"/>
      <c r="AY10733" s="166"/>
      <c r="AZ10733" s="165"/>
    </row>
    <row r="10734" spans="50:52">
      <c r="AX10734" s="165"/>
      <c r="AY10734" s="166"/>
      <c r="AZ10734" s="165"/>
    </row>
    <row r="10735" spans="50:52">
      <c r="AX10735" s="165"/>
      <c r="AY10735" s="166"/>
      <c r="AZ10735" s="165"/>
    </row>
    <row r="10736" spans="50:52">
      <c r="AX10736" s="165"/>
      <c r="AY10736" s="166"/>
      <c r="AZ10736" s="165"/>
    </row>
    <row r="10737" spans="50:52">
      <c r="AX10737" s="165"/>
      <c r="AY10737" s="166"/>
      <c r="AZ10737" s="165"/>
    </row>
    <row r="10738" spans="50:52">
      <c r="AX10738" s="165"/>
      <c r="AY10738" s="166"/>
      <c r="AZ10738" s="165"/>
    </row>
    <row r="10739" spans="50:52">
      <c r="AX10739" s="165"/>
      <c r="AY10739" s="166"/>
      <c r="AZ10739" s="165"/>
    </row>
    <row r="10740" spans="50:52">
      <c r="AX10740" s="165"/>
      <c r="AY10740" s="166"/>
      <c r="AZ10740" s="165"/>
    </row>
    <row r="10741" spans="50:52">
      <c r="AX10741" s="165"/>
      <c r="AY10741" s="166"/>
      <c r="AZ10741" s="165"/>
    </row>
    <row r="10742" spans="50:52">
      <c r="AX10742" s="165"/>
      <c r="AY10742" s="166"/>
      <c r="AZ10742" s="165"/>
    </row>
    <row r="10743" spans="50:52">
      <c r="AX10743" s="165"/>
      <c r="AY10743" s="166"/>
      <c r="AZ10743" s="165"/>
    </row>
    <row r="10744" spans="50:52">
      <c r="AX10744" s="165"/>
      <c r="AY10744" s="166"/>
      <c r="AZ10744" s="165"/>
    </row>
    <row r="10745" spans="50:52">
      <c r="AX10745" s="165"/>
      <c r="AY10745" s="166"/>
      <c r="AZ10745" s="165"/>
    </row>
    <row r="10746" spans="50:52">
      <c r="AX10746" s="165"/>
      <c r="AY10746" s="166"/>
      <c r="AZ10746" s="165"/>
    </row>
    <row r="10747" spans="50:52">
      <c r="AX10747" s="165"/>
      <c r="AY10747" s="166"/>
      <c r="AZ10747" s="165"/>
    </row>
    <row r="10748" spans="50:52">
      <c r="AX10748" s="165"/>
      <c r="AY10748" s="166"/>
      <c r="AZ10748" s="165"/>
    </row>
    <row r="10749" spans="50:52">
      <c r="AX10749" s="165"/>
      <c r="AY10749" s="166"/>
      <c r="AZ10749" s="165"/>
    </row>
    <row r="10750" spans="50:52">
      <c r="AX10750" s="165"/>
      <c r="AY10750" s="166"/>
      <c r="AZ10750" s="165"/>
    </row>
    <row r="10751" spans="50:52">
      <c r="AX10751" s="165"/>
      <c r="AY10751" s="166"/>
      <c r="AZ10751" s="165"/>
    </row>
    <row r="10752" spans="50:52">
      <c r="AX10752" s="165"/>
      <c r="AY10752" s="166"/>
      <c r="AZ10752" s="165"/>
    </row>
    <row r="10753" spans="50:52">
      <c r="AX10753" s="165"/>
      <c r="AY10753" s="166"/>
      <c r="AZ10753" s="165"/>
    </row>
    <row r="10754" spans="50:52">
      <c r="AX10754" s="165"/>
      <c r="AY10754" s="166"/>
      <c r="AZ10754" s="165"/>
    </row>
    <row r="10755" spans="50:52">
      <c r="AX10755" s="165"/>
      <c r="AY10755" s="166"/>
      <c r="AZ10755" s="165"/>
    </row>
    <row r="10756" spans="50:52">
      <c r="AX10756" s="165"/>
      <c r="AY10756" s="166"/>
      <c r="AZ10756" s="165"/>
    </row>
    <row r="10757" spans="50:52">
      <c r="AX10757" s="165"/>
      <c r="AY10757" s="166"/>
      <c r="AZ10757" s="165"/>
    </row>
    <row r="10758" spans="50:52">
      <c r="AX10758" s="165"/>
      <c r="AY10758" s="166"/>
      <c r="AZ10758" s="165"/>
    </row>
    <row r="10759" spans="50:52">
      <c r="AX10759" s="165"/>
      <c r="AY10759" s="166"/>
      <c r="AZ10759" s="165"/>
    </row>
    <row r="10760" spans="50:52">
      <c r="AX10760" s="165"/>
      <c r="AY10760" s="166"/>
      <c r="AZ10760" s="165"/>
    </row>
    <row r="10761" spans="50:52">
      <c r="AX10761" s="165"/>
      <c r="AY10761" s="166"/>
      <c r="AZ10761" s="165"/>
    </row>
    <row r="10762" spans="50:52">
      <c r="AX10762" s="165"/>
      <c r="AY10762" s="166"/>
      <c r="AZ10762" s="165"/>
    </row>
    <row r="10763" spans="50:52">
      <c r="AX10763" s="165"/>
      <c r="AY10763" s="166"/>
      <c r="AZ10763" s="165"/>
    </row>
    <row r="10764" spans="50:52">
      <c r="AX10764" s="165"/>
      <c r="AY10764" s="166"/>
      <c r="AZ10764" s="165"/>
    </row>
    <row r="10765" spans="50:52">
      <c r="AX10765" s="165"/>
      <c r="AY10765" s="166"/>
      <c r="AZ10765" s="165"/>
    </row>
    <row r="10766" spans="50:52">
      <c r="AX10766" s="165"/>
      <c r="AY10766" s="166"/>
      <c r="AZ10766" s="165"/>
    </row>
    <row r="10767" spans="50:52">
      <c r="AX10767" s="165"/>
      <c r="AY10767" s="166"/>
      <c r="AZ10767" s="165"/>
    </row>
    <row r="10768" spans="50:52">
      <c r="AX10768" s="165"/>
      <c r="AY10768" s="166"/>
      <c r="AZ10768" s="165"/>
    </row>
    <row r="10769" spans="50:52">
      <c r="AX10769" s="165"/>
      <c r="AY10769" s="166"/>
      <c r="AZ10769" s="165"/>
    </row>
    <row r="10770" spans="50:52">
      <c r="AX10770" s="165"/>
      <c r="AY10770" s="166"/>
      <c r="AZ10770" s="165"/>
    </row>
    <row r="10771" spans="50:52">
      <c r="AX10771" s="165"/>
      <c r="AY10771" s="166"/>
      <c r="AZ10771" s="165"/>
    </row>
    <row r="10772" spans="50:52">
      <c r="AX10772" s="165"/>
      <c r="AY10772" s="166"/>
      <c r="AZ10772" s="165"/>
    </row>
    <row r="10773" spans="50:52">
      <c r="AX10773" s="165"/>
      <c r="AY10773" s="166"/>
      <c r="AZ10773" s="165"/>
    </row>
    <row r="10774" spans="50:52">
      <c r="AX10774" s="165"/>
      <c r="AY10774" s="166"/>
      <c r="AZ10774" s="165"/>
    </row>
    <row r="10775" spans="50:52">
      <c r="AX10775" s="165"/>
      <c r="AY10775" s="166"/>
      <c r="AZ10775" s="165"/>
    </row>
    <row r="10776" spans="50:52">
      <c r="AX10776" s="165"/>
      <c r="AY10776" s="166"/>
      <c r="AZ10776" s="165"/>
    </row>
    <row r="10777" spans="50:52">
      <c r="AX10777" s="165"/>
      <c r="AY10777" s="166"/>
      <c r="AZ10777" s="165"/>
    </row>
    <row r="10778" spans="50:52">
      <c r="AX10778" s="165"/>
      <c r="AY10778" s="166"/>
      <c r="AZ10778" s="165"/>
    </row>
    <row r="10779" spans="50:52">
      <c r="AX10779" s="165"/>
      <c r="AY10779" s="166"/>
      <c r="AZ10779" s="165"/>
    </row>
    <row r="10780" spans="50:52">
      <c r="AX10780" s="165"/>
      <c r="AY10780" s="166"/>
      <c r="AZ10780" s="165"/>
    </row>
    <row r="10781" spans="50:52">
      <c r="AX10781" s="165"/>
      <c r="AY10781" s="166"/>
      <c r="AZ10781" s="165"/>
    </row>
    <row r="10782" spans="50:52">
      <c r="AX10782" s="165"/>
      <c r="AY10782" s="166"/>
      <c r="AZ10782" s="165"/>
    </row>
    <row r="10783" spans="50:52">
      <c r="AX10783" s="165"/>
      <c r="AY10783" s="166"/>
      <c r="AZ10783" s="165"/>
    </row>
    <row r="10784" spans="50:52">
      <c r="AX10784" s="165"/>
      <c r="AY10784" s="166"/>
      <c r="AZ10784" s="165"/>
    </row>
    <row r="10785" spans="50:52">
      <c r="AX10785" s="165"/>
      <c r="AY10785" s="166"/>
      <c r="AZ10785" s="165"/>
    </row>
    <row r="10786" spans="50:52">
      <c r="AX10786" s="165"/>
      <c r="AY10786" s="166"/>
      <c r="AZ10786" s="165"/>
    </row>
    <row r="10787" spans="50:52">
      <c r="AX10787" s="165"/>
      <c r="AY10787" s="166"/>
      <c r="AZ10787" s="165"/>
    </row>
    <row r="10788" spans="50:52">
      <c r="AX10788" s="165"/>
      <c r="AY10788" s="166"/>
      <c r="AZ10788" s="165"/>
    </row>
    <row r="10789" spans="50:52">
      <c r="AX10789" s="165"/>
      <c r="AY10789" s="166"/>
      <c r="AZ10789" s="165"/>
    </row>
    <row r="10790" spans="50:52">
      <c r="AX10790" s="165"/>
      <c r="AY10790" s="166"/>
      <c r="AZ10790" s="165"/>
    </row>
    <row r="10791" spans="50:52">
      <c r="AX10791" s="165"/>
      <c r="AY10791" s="166"/>
      <c r="AZ10791" s="165"/>
    </row>
    <row r="10792" spans="50:52">
      <c r="AX10792" s="165"/>
      <c r="AY10792" s="166"/>
      <c r="AZ10792" s="165"/>
    </row>
    <row r="10793" spans="50:52">
      <c r="AX10793" s="165"/>
      <c r="AY10793" s="166"/>
      <c r="AZ10793" s="165"/>
    </row>
    <row r="10794" spans="50:52">
      <c r="AX10794" s="165"/>
      <c r="AY10794" s="166"/>
      <c r="AZ10794" s="165"/>
    </row>
    <row r="10795" spans="50:52">
      <c r="AX10795" s="165"/>
      <c r="AY10795" s="166"/>
      <c r="AZ10795" s="165"/>
    </row>
    <row r="10796" spans="50:52">
      <c r="AX10796" s="165"/>
      <c r="AY10796" s="166"/>
      <c r="AZ10796" s="165"/>
    </row>
    <row r="10797" spans="50:52">
      <c r="AX10797" s="165"/>
      <c r="AY10797" s="166"/>
      <c r="AZ10797" s="165"/>
    </row>
    <row r="10798" spans="50:52">
      <c r="AX10798" s="165"/>
      <c r="AY10798" s="166"/>
      <c r="AZ10798" s="165"/>
    </row>
    <row r="10799" spans="50:52">
      <c r="AX10799" s="165"/>
      <c r="AY10799" s="166"/>
      <c r="AZ10799" s="165"/>
    </row>
    <row r="10800" spans="50:52">
      <c r="AX10800" s="165"/>
      <c r="AY10800" s="166"/>
      <c r="AZ10800" s="165"/>
    </row>
    <row r="10801" spans="50:52">
      <c r="AX10801" s="165"/>
      <c r="AY10801" s="166"/>
      <c r="AZ10801" s="165"/>
    </row>
    <row r="10802" spans="50:52">
      <c r="AX10802" s="165"/>
      <c r="AY10802" s="166"/>
      <c r="AZ10802" s="165"/>
    </row>
    <row r="10803" spans="50:52">
      <c r="AX10803" s="165"/>
      <c r="AY10803" s="166"/>
      <c r="AZ10803" s="165"/>
    </row>
    <row r="10804" spans="50:52">
      <c r="AX10804" s="165"/>
      <c r="AY10804" s="166"/>
      <c r="AZ10804" s="165"/>
    </row>
    <row r="10805" spans="50:52">
      <c r="AX10805" s="165"/>
      <c r="AY10805" s="166"/>
      <c r="AZ10805" s="165"/>
    </row>
    <row r="10806" spans="50:52">
      <c r="AX10806" s="165"/>
      <c r="AY10806" s="166"/>
      <c r="AZ10806" s="165"/>
    </row>
    <row r="10807" spans="50:52">
      <c r="AX10807" s="165"/>
      <c r="AY10807" s="166"/>
      <c r="AZ10807" s="165"/>
    </row>
    <row r="10808" spans="50:52">
      <c r="AX10808" s="165"/>
      <c r="AY10808" s="166"/>
      <c r="AZ10808" s="165"/>
    </row>
    <row r="10809" spans="50:52">
      <c r="AX10809" s="165"/>
      <c r="AY10809" s="166"/>
      <c r="AZ10809" s="165"/>
    </row>
    <row r="10810" spans="50:52">
      <c r="AX10810" s="165"/>
      <c r="AY10810" s="166"/>
      <c r="AZ10810" s="165"/>
    </row>
    <row r="10811" spans="50:52">
      <c r="AX10811" s="165"/>
      <c r="AY10811" s="166"/>
      <c r="AZ10811" s="165"/>
    </row>
    <row r="10812" spans="50:52">
      <c r="AX10812" s="165"/>
      <c r="AY10812" s="166"/>
      <c r="AZ10812" s="165"/>
    </row>
    <row r="10813" spans="50:52">
      <c r="AX10813" s="165"/>
      <c r="AY10813" s="166"/>
      <c r="AZ10813" s="165"/>
    </row>
    <row r="10814" spans="50:52">
      <c r="AX10814" s="165"/>
      <c r="AY10814" s="166"/>
      <c r="AZ10814" s="165"/>
    </row>
    <row r="10815" spans="50:52">
      <c r="AX10815" s="165"/>
      <c r="AY10815" s="166"/>
      <c r="AZ10815" s="165"/>
    </row>
    <row r="10816" spans="50:52">
      <c r="AX10816" s="165"/>
      <c r="AY10816" s="166"/>
      <c r="AZ10816" s="165"/>
    </row>
    <row r="10817" spans="50:52">
      <c r="AX10817" s="165"/>
      <c r="AY10817" s="166"/>
      <c r="AZ10817" s="165"/>
    </row>
    <row r="10818" spans="50:52">
      <c r="AX10818" s="165"/>
      <c r="AY10818" s="166"/>
      <c r="AZ10818" s="165"/>
    </row>
    <row r="10819" spans="50:52">
      <c r="AX10819" s="165"/>
      <c r="AY10819" s="166"/>
      <c r="AZ10819" s="165"/>
    </row>
    <row r="10820" spans="50:52">
      <c r="AX10820" s="165"/>
      <c r="AY10820" s="166"/>
      <c r="AZ10820" s="165"/>
    </row>
    <row r="10821" spans="50:52">
      <c r="AX10821" s="165"/>
      <c r="AY10821" s="166"/>
      <c r="AZ10821" s="165"/>
    </row>
    <row r="10822" spans="50:52">
      <c r="AX10822" s="165"/>
      <c r="AY10822" s="166"/>
      <c r="AZ10822" s="165"/>
    </row>
    <row r="10823" spans="50:52">
      <c r="AX10823" s="165"/>
      <c r="AY10823" s="166"/>
      <c r="AZ10823" s="165"/>
    </row>
    <row r="10824" spans="50:52">
      <c r="AX10824" s="165"/>
      <c r="AY10824" s="166"/>
      <c r="AZ10824" s="165"/>
    </row>
    <row r="10825" spans="50:52">
      <c r="AX10825" s="165"/>
      <c r="AY10825" s="166"/>
      <c r="AZ10825" s="165"/>
    </row>
    <row r="10826" spans="50:52">
      <c r="AX10826" s="165"/>
      <c r="AY10826" s="166"/>
      <c r="AZ10826" s="165"/>
    </row>
    <row r="10827" spans="50:52">
      <c r="AX10827" s="165"/>
      <c r="AY10827" s="166"/>
      <c r="AZ10827" s="165"/>
    </row>
    <row r="10828" spans="50:52">
      <c r="AX10828" s="165"/>
      <c r="AY10828" s="166"/>
      <c r="AZ10828" s="165"/>
    </row>
    <row r="10829" spans="50:52">
      <c r="AX10829" s="165"/>
      <c r="AY10829" s="166"/>
      <c r="AZ10829" s="165"/>
    </row>
    <row r="10830" spans="50:52">
      <c r="AX10830" s="165"/>
      <c r="AY10830" s="166"/>
      <c r="AZ10830" s="165"/>
    </row>
    <row r="10831" spans="50:52">
      <c r="AX10831" s="165"/>
      <c r="AY10831" s="166"/>
      <c r="AZ10831" s="165"/>
    </row>
    <row r="10832" spans="50:52">
      <c r="AX10832" s="165"/>
      <c r="AY10832" s="166"/>
      <c r="AZ10832" s="165"/>
    </row>
    <row r="10833" spans="50:52">
      <c r="AX10833" s="165"/>
      <c r="AY10833" s="166"/>
      <c r="AZ10833" s="165"/>
    </row>
    <row r="10834" spans="50:52">
      <c r="AX10834" s="165"/>
      <c r="AY10834" s="166"/>
      <c r="AZ10834" s="165"/>
    </row>
    <row r="10835" spans="50:52">
      <c r="AX10835" s="165"/>
      <c r="AY10835" s="166"/>
      <c r="AZ10835" s="165"/>
    </row>
    <row r="10836" spans="50:52">
      <c r="AX10836" s="165"/>
      <c r="AY10836" s="166"/>
      <c r="AZ10836" s="165"/>
    </row>
    <row r="10837" spans="50:52">
      <c r="AX10837" s="165"/>
      <c r="AY10837" s="166"/>
      <c r="AZ10837" s="165"/>
    </row>
    <row r="10838" spans="50:52">
      <c r="AX10838" s="165"/>
      <c r="AY10838" s="166"/>
      <c r="AZ10838" s="165"/>
    </row>
    <row r="10839" spans="50:52">
      <c r="AX10839" s="165"/>
      <c r="AY10839" s="166"/>
      <c r="AZ10839" s="165"/>
    </row>
    <row r="10840" spans="50:52">
      <c r="AX10840" s="165"/>
      <c r="AY10840" s="166"/>
      <c r="AZ10840" s="165"/>
    </row>
    <row r="10841" spans="50:52">
      <c r="AX10841" s="165"/>
      <c r="AY10841" s="166"/>
      <c r="AZ10841" s="165"/>
    </row>
    <row r="10842" spans="50:52">
      <c r="AX10842" s="165"/>
      <c r="AY10842" s="166"/>
      <c r="AZ10842" s="165"/>
    </row>
    <row r="10843" spans="50:52">
      <c r="AX10843" s="165"/>
      <c r="AY10843" s="166"/>
      <c r="AZ10843" s="165"/>
    </row>
    <row r="10844" spans="50:52">
      <c r="AX10844" s="165"/>
      <c r="AY10844" s="166"/>
      <c r="AZ10844" s="165"/>
    </row>
    <row r="10845" spans="50:52">
      <c r="AX10845" s="165"/>
      <c r="AY10845" s="166"/>
      <c r="AZ10845" s="165"/>
    </row>
    <row r="10846" spans="50:52">
      <c r="AX10846" s="165"/>
      <c r="AY10846" s="166"/>
      <c r="AZ10846" s="165"/>
    </row>
    <row r="10847" spans="50:52">
      <c r="AX10847" s="165"/>
      <c r="AY10847" s="166"/>
      <c r="AZ10847" s="165"/>
    </row>
    <row r="10848" spans="50:52">
      <c r="AX10848" s="165"/>
      <c r="AY10848" s="166"/>
      <c r="AZ10848" s="165"/>
    </row>
    <row r="10849" spans="50:52">
      <c r="AX10849" s="165"/>
      <c r="AY10849" s="166"/>
      <c r="AZ10849" s="165"/>
    </row>
    <row r="10850" spans="50:52">
      <c r="AX10850" s="165"/>
      <c r="AY10850" s="166"/>
      <c r="AZ10850" s="165"/>
    </row>
    <row r="10851" spans="50:52">
      <c r="AX10851" s="165"/>
      <c r="AY10851" s="166"/>
      <c r="AZ10851" s="165"/>
    </row>
    <row r="10852" spans="50:52">
      <c r="AX10852" s="165"/>
      <c r="AY10852" s="166"/>
      <c r="AZ10852" s="165"/>
    </row>
    <row r="10853" spans="50:52">
      <c r="AX10853" s="165"/>
      <c r="AY10853" s="166"/>
      <c r="AZ10853" s="165"/>
    </row>
    <row r="10854" spans="50:52">
      <c r="AX10854" s="165"/>
      <c r="AY10854" s="166"/>
      <c r="AZ10854" s="165"/>
    </row>
    <row r="10855" spans="50:52">
      <c r="AX10855" s="165"/>
      <c r="AY10855" s="166"/>
      <c r="AZ10855" s="165"/>
    </row>
    <row r="10856" spans="50:52">
      <c r="AX10856" s="165"/>
      <c r="AY10856" s="166"/>
      <c r="AZ10856" s="165"/>
    </row>
    <row r="10857" spans="50:52">
      <c r="AX10857" s="165"/>
      <c r="AY10857" s="166"/>
      <c r="AZ10857" s="165"/>
    </row>
    <row r="10858" spans="50:52">
      <c r="AX10858" s="165"/>
      <c r="AY10858" s="166"/>
      <c r="AZ10858" s="165"/>
    </row>
    <row r="10859" spans="50:52">
      <c r="AX10859" s="165"/>
      <c r="AY10859" s="166"/>
      <c r="AZ10859" s="165"/>
    </row>
    <row r="10860" spans="50:52">
      <c r="AX10860" s="165"/>
      <c r="AY10860" s="166"/>
      <c r="AZ10860" s="165"/>
    </row>
    <row r="10861" spans="50:52">
      <c r="AX10861" s="165"/>
      <c r="AY10861" s="166"/>
      <c r="AZ10861" s="165"/>
    </row>
    <row r="10862" spans="50:52">
      <c r="AX10862" s="165"/>
      <c r="AY10862" s="166"/>
      <c r="AZ10862" s="165"/>
    </row>
    <row r="10863" spans="50:52">
      <c r="AX10863" s="165"/>
      <c r="AY10863" s="166"/>
      <c r="AZ10863" s="165"/>
    </row>
    <row r="10864" spans="50:52">
      <c r="AX10864" s="165"/>
      <c r="AY10864" s="166"/>
      <c r="AZ10864" s="165"/>
    </row>
    <row r="10865" spans="50:52">
      <c r="AX10865" s="165"/>
      <c r="AY10865" s="166"/>
      <c r="AZ10865" s="165"/>
    </row>
    <row r="10866" spans="50:52">
      <c r="AX10866" s="165"/>
      <c r="AY10866" s="166"/>
      <c r="AZ10866" s="165"/>
    </row>
    <row r="10867" spans="50:52">
      <c r="AX10867" s="165"/>
      <c r="AY10867" s="166"/>
      <c r="AZ10867" s="165"/>
    </row>
    <row r="10868" spans="50:52">
      <c r="AX10868" s="165"/>
      <c r="AY10868" s="166"/>
      <c r="AZ10868" s="165"/>
    </row>
    <row r="10869" spans="50:52">
      <c r="AX10869" s="165"/>
      <c r="AY10869" s="166"/>
      <c r="AZ10869" s="165"/>
    </row>
    <row r="10870" spans="50:52">
      <c r="AX10870" s="165"/>
      <c r="AY10870" s="166"/>
      <c r="AZ10870" s="165"/>
    </row>
    <row r="10871" spans="50:52">
      <c r="AX10871" s="165"/>
      <c r="AY10871" s="166"/>
      <c r="AZ10871" s="165"/>
    </row>
    <row r="10872" spans="50:52">
      <c r="AX10872" s="165"/>
      <c r="AY10872" s="166"/>
      <c r="AZ10872" s="165"/>
    </row>
    <row r="10873" spans="50:52">
      <c r="AX10873" s="165"/>
      <c r="AY10873" s="166"/>
      <c r="AZ10873" s="165"/>
    </row>
    <row r="10874" spans="50:52">
      <c r="AX10874" s="165"/>
      <c r="AY10874" s="166"/>
      <c r="AZ10874" s="165"/>
    </row>
    <row r="10875" spans="50:52">
      <c r="AX10875" s="165"/>
      <c r="AY10875" s="166"/>
      <c r="AZ10875" s="165"/>
    </row>
    <row r="10876" spans="50:52">
      <c r="AX10876" s="165"/>
      <c r="AY10876" s="166"/>
      <c r="AZ10876" s="165"/>
    </row>
    <row r="10877" spans="50:52">
      <c r="AX10877" s="165"/>
      <c r="AY10877" s="166"/>
      <c r="AZ10877" s="165"/>
    </row>
    <row r="10878" spans="50:52">
      <c r="AX10878" s="165"/>
      <c r="AY10878" s="166"/>
      <c r="AZ10878" s="165"/>
    </row>
    <row r="10879" spans="50:52">
      <c r="AX10879" s="165"/>
      <c r="AY10879" s="166"/>
      <c r="AZ10879" s="165"/>
    </row>
    <row r="10880" spans="50:52">
      <c r="AX10880" s="165"/>
      <c r="AY10880" s="166"/>
      <c r="AZ10880" s="165"/>
    </row>
    <row r="10881" spans="50:52">
      <c r="AX10881" s="165"/>
      <c r="AY10881" s="166"/>
      <c r="AZ10881" s="165"/>
    </row>
    <row r="10882" spans="50:52">
      <c r="AX10882" s="165"/>
      <c r="AY10882" s="166"/>
      <c r="AZ10882" s="165"/>
    </row>
    <row r="10883" spans="50:52">
      <c r="AX10883" s="165"/>
      <c r="AY10883" s="166"/>
      <c r="AZ10883" s="165"/>
    </row>
    <row r="10884" spans="50:52">
      <c r="AX10884" s="165"/>
      <c r="AY10884" s="166"/>
      <c r="AZ10884" s="165"/>
    </row>
    <row r="10885" spans="50:52">
      <c r="AX10885" s="165"/>
      <c r="AY10885" s="166"/>
      <c r="AZ10885" s="165"/>
    </row>
    <row r="10886" spans="50:52">
      <c r="AX10886" s="165"/>
      <c r="AY10886" s="166"/>
      <c r="AZ10886" s="165"/>
    </row>
    <row r="10887" spans="50:52">
      <c r="AX10887" s="165"/>
      <c r="AY10887" s="166"/>
      <c r="AZ10887" s="165"/>
    </row>
    <row r="10888" spans="50:52">
      <c r="AX10888" s="165"/>
      <c r="AY10888" s="166"/>
      <c r="AZ10888" s="165"/>
    </row>
    <row r="10889" spans="50:52">
      <c r="AX10889" s="165"/>
      <c r="AY10889" s="166"/>
      <c r="AZ10889" s="165"/>
    </row>
    <row r="10890" spans="50:52">
      <c r="AX10890" s="165"/>
      <c r="AY10890" s="166"/>
      <c r="AZ10890" s="165"/>
    </row>
    <row r="10891" spans="50:52">
      <c r="AX10891" s="165"/>
      <c r="AY10891" s="166"/>
      <c r="AZ10891" s="165"/>
    </row>
    <row r="10892" spans="50:52">
      <c r="AX10892" s="165"/>
      <c r="AY10892" s="166"/>
      <c r="AZ10892" s="165"/>
    </row>
    <row r="10893" spans="50:52">
      <c r="AX10893" s="165"/>
      <c r="AY10893" s="166"/>
      <c r="AZ10893" s="165"/>
    </row>
    <row r="10894" spans="50:52">
      <c r="AX10894" s="165"/>
      <c r="AY10894" s="166"/>
      <c r="AZ10894" s="165"/>
    </row>
    <row r="10895" spans="50:52">
      <c r="AX10895" s="165"/>
      <c r="AY10895" s="166"/>
      <c r="AZ10895" s="165"/>
    </row>
    <row r="10896" spans="50:52">
      <c r="AX10896" s="165"/>
      <c r="AY10896" s="166"/>
      <c r="AZ10896" s="165"/>
    </row>
    <row r="10897" spans="50:52">
      <c r="AX10897" s="165"/>
      <c r="AY10897" s="166"/>
      <c r="AZ10897" s="165"/>
    </row>
    <row r="10898" spans="50:52">
      <c r="AX10898" s="165"/>
      <c r="AY10898" s="166"/>
      <c r="AZ10898" s="165"/>
    </row>
    <row r="10899" spans="50:52">
      <c r="AX10899" s="165"/>
      <c r="AY10899" s="166"/>
      <c r="AZ10899" s="165"/>
    </row>
    <row r="10900" spans="50:52">
      <c r="AX10900" s="165"/>
      <c r="AY10900" s="166"/>
      <c r="AZ10900" s="165"/>
    </row>
    <row r="10901" spans="50:52">
      <c r="AX10901" s="165"/>
      <c r="AY10901" s="166"/>
      <c r="AZ10901" s="165"/>
    </row>
    <row r="10902" spans="50:52">
      <c r="AX10902" s="165"/>
      <c r="AY10902" s="166"/>
      <c r="AZ10902" s="165"/>
    </row>
    <row r="10903" spans="50:52">
      <c r="AX10903" s="165"/>
      <c r="AY10903" s="166"/>
      <c r="AZ10903" s="165"/>
    </row>
    <row r="10904" spans="50:52">
      <c r="AX10904" s="165"/>
      <c r="AY10904" s="166"/>
      <c r="AZ10904" s="165"/>
    </row>
    <row r="10905" spans="50:52">
      <c r="AX10905" s="165"/>
      <c r="AY10905" s="166"/>
      <c r="AZ10905" s="165"/>
    </row>
    <row r="10906" spans="50:52">
      <c r="AX10906" s="165"/>
      <c r="AY10906" s="166"/>
      <c r="AZ10906" s="165"/>
    </row>
    <row r="10907" spans="50:52">
      <c r="AX10907" s="165"/>
      <c r="AY10907" s="166"/>
      <c r="AZ10907" s="165"/>
    </row>
    <row r="10908" spans="50:52">
      <c r="AX10908" s="165"/>
      <c r="AY10908" s="166"/>
      <c r="AZ10908" s="165"/>
    </row>
    <row r="10909" spans="50:52">
      <c r="AX10909" s="165"/>
      <c r="AY10909" s="166"/>
      <c r="AZ10909" s="165"/>
    </row>
    <row r="10910" spans="50:52">
      <c r="AX10910" s="165"/>
      <c r="AY10910" s="166"/>
      <c r="AZ10910" s="165"/>
    </row>
    <row r="10911" spans="50:52">
      <c r="AX10911" s="165"/>
      <c r="AY10911" s="166"/>
      <c r="AZ10911" s="165"/>
    </row>
    <row r="10912" spans="50:52">
      <c r="AX10912" s="165"/>
      <c r="AY10912" s="166"/>
      <c r="AZ10912" s="165"/>
    </row>
    <row r="10913" spans="50:52">
      <c r="AX10913" s="165"/>
      <c r="AY10913" s="166"/>
      <c r="AZ10913" s="165"/>
    </row>
    <row r="10914" spans="50:52">
      <c r="AX10914" s="165"/>
      <c r="AY10914" s="166"/>
      <c r="AZ10914" s="165"/>
    </row>
    <row r="10915" spans="50:52">
      <c r="AX10915" s="165"/>
      <c r="AY10915" s="166"/>
      <c r="AZ10915" s="165"/>
    </row>
    <row r="10916" spans="50:52">
      <c r="AX10916" s="165"/>
      <c r="AY10916" s="166"/>
      <c r="AZ10916" s="165"/>
    </row>
    <row r="10917" spans="50:52">
      <c r="AX10917" s="165"/>
      <c r="AY10917" s="166"/>
      <c r="AZ10917" s="165"/>
    </row>
    <row r="10918" spans="50:52">
      <c r="AX10918" s="165"/>
      <c r="AY10918" s="166"/>
      <c r="AZ10918" s="165"/>
    </row>
    <row r="10919" spans="50:52">
      <c r="AX10919" s="165"/>
      <c r="AY10919" s="166"/>
      <c r="AZ10919" s="165"/>
    </row>
    <row r="10920" spans="50:52">
      <c r="AX10920" s="165"/>
      <c r="AY10920" s="166"/>
      <c r="AZ10920" s="165"/>
    </row>
    <row r="10921" spans="50:52">
      <c r="AX10921" s="165"/>
      <c r="AY10921" s="166"/>
      <c r="AZ10921" s="165"/>
    </row>
    <row r="10922" spans="50:52">
      <c r="AX10922" s="165"/>
      <c r="AY10922" s="166"/>
      <c r="AZ10922" s="165"/>
    </row>
    <row r="10923" spans="50:52">
      <c r="AX10923" s="165"/>
      <c r="AY10923" s="166"/>
      <c r="AZ10923" s="165"/>
    </row>
    <row r="10924" spans="50:52">
      <c r="AX10924" s="165"/>
      <c r="AY10924" s="166"/>
      <c r="AZ10924" s="165"/>
    </row>
    <row r="10925" spans="50:52">
      <c r="AX10925" s="165"/>
      <c r="AY10925" s="166"/>
      <c r="AZ10925" s="165"/>
    </row>
    <row r="10926" spans="50:52">
      <c r="AX10926" s="165"/>
      <c r="AY10926" s="166"/>
      <c r="AZ10926" s="165"/>
    </row>
    <row r="10927" spans="50:52">
      <c r="AX10927" s="165"/>
      <c r="AY10927" s="166"/>
      <c r="AZ10927" s="165"/>
    </row>
    <row r="10928" spans="50:52">
      <c r="AX10928" s="165"/>
      <c r="AY10928" s="166"/>
      <c r="AZ10928" s="165"/>
    </row>
    <row r="10929" spans="50:52">
      <c r="AX10929" s="165"/>
      <c r="AY10929" s="166"/>
      <c r="AZ10929" s="165"/>
    </row>
    <row r="10930" spans="50:52">
      <c r="AX10930" s="165"/>
      <c r="AY10930" s="166"/>
      <c r="AZ10930" s="165"/>
    </row>
    <row r="10931" spans="50:52">
      <c r="AX10931" s="165"/>
      <c r="AY10931" s="166"/>
      <c r="AZ10931" s="165"/>
    </row>
    <row r="10932" spans="50:52">
      <c r="AX10932" s="165"/>
      <c r="AY10932" s="166"/>
      <c r="AZ10932" s="165"/>
    </row>
    <row r="10933" spans="50:52">
      <c r="AX10933" s="165"/>
      <c r="AY10933" s="166"/>
      <c r="AZ10933" s="165"/>
    </row>
    <row r="10934" spans="50:52">
      <c r="AX10934" s="165"/>
      <c r="AY10934" s="166"/>
      <c r="AZ10934" s="165"/>
    </row>
    <row r="10935" spans="50:52">
      <c r="AX10935" s="165"/>
      <c r="AY10935" s="166"/>
      <c r="AZ10935" s="165"/>
    </row>
    <row r="10936" spans="50:52">
      <c r="AX10936" s="165"/>
      <c r="AY10936" s="166"/>
      <c r="AZ10936" s="165"/>
    </row>
    <row r="10937" spans="50:52">
      <c r="AX10937" s="165"/>
      <c r="AY10937" s="166"/>
      <c r="AZ10937" s="165"/>
    </row>
    <row r="10938" spans="50:52">
      <c r="AX10938" s="165"/>
      <c r="AY10938" s="166"/>
      <c r="AZ10938" s="165"/>
    </row>
    <row r="10939" spans="50:52">
      <c r="AX10939" s="165"/>
      <c r="AY10939" s="166"/>
      <c r="AZ10939" s="165"/>
    </row>
    <row r="10940" spans="50:52">
      <c r="AX10940" s="165"/>
      <c r="AY10940" s="166"/>
      <c r="AZ10940" s="165"/>
    </row>
    <row r="10941" spans="50:52">
      <c r="AX10941" s="165"/>
      <c r="AY10941" s="166"/>
      <c r="AZ10941" s="165"/>
    </row>
    <row r="10942" spans="50:52">
      <c r="AX10942" s="165"/>
      <c r="AY10942" s="166"/>
      <c r="AZ10942" s="165"/>
    </row>
    <row r="10943" spans="50:52">
      <c r="AX10943" s="165"/>
      <c r="AY10943" s="166"/>
      <c r="AZ10943" s="165"/>
    </row>
    <row r="10944" spans="50:52">
      <c r="AX10944" s="165"/>
      <c r="AY10944" s="166"/>
      <c r="AZ10944" s="165"/>
    </row>
    <row r="10945" spans="50:52">
      <c r="AX10945" s="165"/>
      <c r="AY10945" s="166"/>
      <c r="AZ10945" s="165"/>
    </row>
    <row r="10946" spans="50:52">
      <c r="AX10946" s="165"/>
      <c r="AY10946" s="166"/>
      <c r="AZ10946" s="165"/>
    </row>
    <row r="10947" spans="50:52">
      <c r="AX10947" s="165"/>
      <c r="AY10947" s="166"/>
      <c r="AZ10947" s="165"/>
    </row>
    <row r="10948" spans="50:52">
      <c r="AX10948" s="165"/>
      <c r="AY10948" s="166"/>
      <c r="AZ10948" s="165"/>
    </row>
    <row r="10949" spans="50:52">
      <c r="AX10949" s="165"/>
      <c r="AY10949" s="166"/>
      <c r="AZ10949" s="165"/>
    </row>
    <row r="10950" spans="50:52">
      <c r="AX10950" s="165"/>
      <c r="AY10950" s="166"/>
      <c r="AZ10950" s="165"/>
    </row>
    <row r="10951" spans="50:52">
      <c r="AX10951" s="165"/>
      <c r="AY10951" s="166"/>
      <c r="AZ10951" s="165"/>
    </row>
    <row r="10952" spans="50:52">
      <c r="AX10952" s="165"/>
      <c r="AY10952" s="166"/>
      <c r="AZ10952" s="165"/>
    </row>
    <row r="10953" spans="50:52">
      <c r="AX10953" s="165"/>
      <c r="AY10953" s="166"/>
      <c r="AZ10953" s="165"/>
    </row>
    <row r="10954" spans="50:52">
      <c r="AX10954" s="165"/>
      <c r="AY10954" s="166"/>
      <c r="AZ10954" s="165"/>
    </row>
    <row r="10955" spans="50:52">
      <c r="AX10955" s="165"/>
      <c r="AY10955" s="166"/>
      <c r="AZ10955" s="165"/>
    </row>
    <row r="10956" spans="50:52">
      <c r="AX10956" s="165"/>
      <c r="AY10956" s="166"/>
      <c r="AZ10956" s="165"/>
    </row>
    <row r="10957" spans="50:52">
      <c r="AX10957" s="165"/>
      <c r="AY10957" s="166"/>
      <c r="AZ10957" s="165"/>
    </row>
    <row r="10958" spans="50:52">
      <c r="AX10958" s="165"/>
      <c r="AY10958" s="166"/>
      <c r="AZ10958" s="165"/>
    </row>
    <row r="10959" spans="50:52">
      <c r="AX10959" s="165"/>
      <c r="AY10959" s="166"/>
      <c r="AZ10959" s="165"/>
    </row>
    <row r="10960" spans="50:52">
      <c r="AX10960" s="165"/>
      <c r="AY10960" s="166"/>
      <c r="AZ10960" s="165"/>
    </row>
    <row r="10961" spans="50:52">
      <c r="AX10961" s="165"/>
      <c r="AY10961" s="166"/>
      <c r="AZ10961" s="165"/>
    </row>
    <row r="10962" spans="50:52">
      <c r="AX10962" s="165"/>
      <c r="AY10962" s="166"/>
      <c r="AZ10962" s="165"/>
    </row>
    <row r="10963" spans="50:52">
      <c r="AX10963" s="165"/>
      <c r="AY10963" s="166"/>
      <c r="AZ10963" s="165"/>
    </row>
    <row r="10964" spans="50:52">
      <c r="AX10964" s="165"/>
      <c r="AY10964" s="166"/>
      <c r="AZ10964" s="165"/>
    </row>
    <row r="10965" spans="50:52">
      <c r="AX10965" s="165"/>
      <c r="AY10965" s="166"/>
      <c r="AZ10965" s="165"/>
    </row>
    <row r="10966" spans="50:52">
      <c r="AX10966" s="165"/>
      <c r="AY10966" s="166"/>
      <c r="AZ10966" s="165"/>
    </row>
    <row r="10967" spans="50:52">
      <c r="AX10967" s="165"/>
      <c r="AY10967" s="166"/>
      <c r="AZ10967" s="165"/>
    </row>
    <row r="10968" spans="50:52">
      <c r="AX10968" s="165"/>
      <c r="AY10968" s="166"/>
      <c r="AZ10968" s="165"/>
    </row>
    <row r="10969" spans="50:52">
      <c r="AX10969" s="165"/>
      <c r="AY10969" s="166"/>
      <c r="AZ10969" s="165"/>
    </row>
    <row r="10970" spans="50:52">
      <c r="AX10970" s="165"/>
      <c r="AY10970" s="166"/>
      <c r="AZ10970" s="165"/>
    </row>
    <row r="10971" spans="50:52">
      <c r="AX10971" s="165"/>
      <c r="AY10971" s="166"/>
      <c r="AZ10971" s="165"/>
    </row>
    <row r="10972" spans="50:52">
      <c r="AX10972" s="165"/>
      <c r="AY10972" s="166"/>
      <c r="AZ10972" s="165"/>
    </row>
    <row r="10973" spans="50:52">
      <c r="AX10973" s="165"/>
      <c r="AY10973" s="166"/>
      <c r="AZ10973" s="165"/>
    </row>
    <row r="10974" spans="50:52">
      <c r="AX10974" s="165"/>
      <c r="AY10974" s="166"/>
      <c r="AZ10974" s="165"/>
    </row>
    <row r="10975" spans="50:52">
      <c r="AX10975" s="165"/>
      <c r="AY10975" s="166"/>
      <c r="AZ10975" s="165"/>
    </row>
    <row r="10976" spans="50:52">
      <c r="AX10976" s="165"/>
      <c r="AY10976" s="166"/>
      <c r="AZ10976" s="165"/>
    </row>
    <row r="10977" spans="50:52">
      <c r="AX10977" s="165"/>
      <c r="AY10977" s="166"/>
      <c r="AZ10977" s="165"/>
    </row>
    <row r="10978" spans="50:52">
      <c r="AX10978" s="165"/>
      <c r="AY10978" s="166"/>
      <c r="AZ10978" s="165"/>
    </row>
    <row r="10979" spans="50:52">
      <c r="AX10979" s="165"/>
      <c r="AY10979" s="166"/>
      <c r="AZ10979" s="165"/>
    </row>
    <row r="10980" spans="50:52">
      <c r="AX10980" s="165"/>
      <c r="AY10980" s="166"/>
      <c r="AZ10980" s="165"/>
    </row>
    <row r="10981" spans="50:52">
      <c r="AX10981" s="165"/>
      <c r="AY10981" s="166"/>
      <c r="AZ10981" s="165"/>
    </row>
    <row r="10982" spans="50:52">
      <c r="AX10982" s="165"/>
      <c r="AY10982" s="166"/>
      <c r="AZ10982" s="165"/>
    </row>
    <row r="10983" spans="50:52">
      <c r="AX10983" s="165"/>
      <c r="AY10983" s="166"/>
      <c r="AZ10983" s="165"/>
    </row>
    <row r="10984" spans="50:52">
      <c r="AX10984" s="165"/>
      <c r="AY10984" s="166"/>
      <c r="AZ10984" s="165"/>
    </row>
    <row r="10985" spans="50:52">
      <c r="AX10985" s="165"/>
      <c r="AY10985" s="166"/>
      <c r="AZ10985" s="165"/>
    </row>
    <row r="10986" spans="50:52">
      <c r="AX10986" s="165"/>
      <c r="AY10986" s="166"/>
      <c r="AZ10986" s="165"/>
    </row>
    <row r="10987" spans="50:52">
      <c r="AX10987" s="165"/>
      <c r="AY10987" s="166"/>
      <c r="AZ10987" s="165"/>
    </row>
    <row r="10988" spans="50:52">
      <c r="AX10988" s="165"/>
      <c r="AY10988" s="166"/>
      <c r="AZ10988" s="165"/>
    </row>
    <row r="10989" spans="50:52">
      <c r="AX10989" s="165"/>
      <c r="AY10989" s="166"/>
      <c r="AZ10989" s="165"/>
    </row>
    <row r="10990" spans="50:52">
      <c r="AX10990" s="165"/>
      <c r="AY10990" s="166"/>
      <c r="AZ10990" s="165"/>
    </row>
    <row r="10991" spans="50:52">
      <c r="AX10991" s="165"/>
      <c r="AY10991" s="166"/>
      <c r="AZ10991" s="165"/>
    </row>
    <row r="10992" spans="50:52">
      <c r="AX10992" s="165"/>
      <c r="AY10992" s="166"/>
      <c r="AZ10992" s="165"/>
    </row>
    <row r="10993" spans="50:52">
      <c r="AX10993" s="165"/>
      <c r="AY10993" s="166"/>
      <c r="AZ10993" s="165"/>
    </row>
    <row r="10994" spans="50:52">
      <c r="AX10994" s="165"/>
      <c r="AY10994" s="166"/>
      <c r="AZ10994" s="165"/>
    </row>
    <row r="10995" spans="50:52">
      <c r="AX10995" s="165"/>
      <c r="AY10995" s="166"/>
      <c r="AZ10995" s="165"/>
    </row>
    <row r="10996" spans="50:52">
      <c r="AX10996" s="165"/>
      <c r="AY10996" s="166"/>
      <c r="AZ10996" s="165"/>
    </row>
    <row r="10997" spans="50:52">
      <c r="AX10997" s="165"/>
      <c r="AY10997" s="166"/>
      <c r="AZ10997" s="165"/>
    </row>
    <row r="10998" spans="50:52">
      <c r="AX10998" s="165"/>
      <c r="AY10998" s="166"/>
      <c r="AZ10998" s="165"/>
    </row>
    <row r="10999" spans="50:52">
      <c r="AX10999" s="165"/>
      <c r="AY10999" s="166"/>
      <c r="AZ10999" s="165"/>
    </row>
    <row r="11000" spans="50:52">
      <c r="AX11000" s="165"/>
      <c r="AY11000" s="166"/>
      <c r="AZ11000" s="165"/>
    </row>
    <row r="11001" spans="50:52">
      <c r="AX11001" s="165"/>
      <c r="AY11001" s="166"/>
      <c r="AZ11001" s="165"/>
    </row>
    <row r="11002" spans="50:52">
      <c r="AX11002" s="165"/>
      <c r="AY11002" s="166"/>
      <c r="AZ11002" s="165"/>
    </row>
    <row r="11003" spans="50:52">
      <c r="AX11003" s="165"/>
      <c r="AY11003" s="166"/>
      <c r="AZ11003" s="165"/>
    </row>
    <row r="11004" spans="50:52">
      <c r="AX11004" s="165"/>
      <c r="AY11004" s="166"/>
      <c r="AZ11004" s="165"/>
    </row>
    <row r="11005" spans="50:52">
      <c r="AX11005" s="165"/>
      <c r="AY11005" s="166"/>
      <c r="AZ11005" s="165"/>
    </row>
    <row r="11006" spans="50:52">
      <c r="AX11006" s="165"/>
      <c r="AY11006" s="166"/>
      <c r="AZ11006" s="165"/>
    </row>
    <row r="11007" spans="50:52">
      <c r="AX11007" s="165"/>
      <c r="AY11007" s="166"/>
      <c r="AZ11007" s="165"/>
    </row>
    <row r="11008" spans="50:52">
      <c r="AX11008" s="165"/>
      <c r="AY11008" s="166"/>
      <c r="AZ11008" s="165"/>
    </row>
    <row r="11009" spans="50:52">
      <c r="AX11009" s="165"/>
      <c r="AY11009" s="166"/>
      <c r="AZ11009" s="165"/>
    </row>
    <row r="11010" spans="50:52">
      <c r="AX11010" s="165"/>
      <c r="AY11010" s="166"/>
      <c r="AZ11010" s="165"/>
    </row>
    <row r="11011" spans="50:52">
      <c r="AX11011" s="165"/>
      <c r="AY11011" s="166"/>
      <c r="AZ11011" s="165"/>
    </row>
    <row r="11012" spans="50:52">
      <c r="AX11012" s="165"/>
      <c r="AY11012" s="166"/>
      <c r="AZ11012" s="165"/>
    </row>
    <row r="11013" spans="50:52">
      <c r="AX11013" s="165"/>
      <c r="AY11013" s="166"/>
      <c r="AZ11013" s="165"/>
    </row>
    <row r="11014" spans="50:52">
      <c r="AX11014" s="165"/>
      <c r="AY11014" s="166"/>
      <c r="AZ11014" s="165"/>
    </row>
    <row r="11015" spans="50:52">
      <c r="AX11015" s="165"/>
      <c r="AY11015" s="166"/>
      <c r="AZ11015" s="165"/>
    </row>
    <row r="11016" spans="50:52">
      <c r="AX11016" s="165"/>
      <c r="AY11016" s="166"/>
      <c r="AZ11016" s="165"/>
    </row>
    <row r="11017" spans="50:52">
      <c r="AX11017" s="165"/>
      <c r="AY11017" s="166"/>
      <c r="AZ11017" s="165"/>
    </row>
    <row r="11018" spans="50:52">
      <c r="AX11018" s="165"/>
      <c r="AY11018" s="166"/>
      <c r="AZ11018" s="165"/>
    </row>
    <row r="11019" spans="50:52">
      <c r="AX11019" s="165"/>
      <c r="AY11019" s="166"/>
      <c r="AZ11019" s="165"/>
    </row>
    <row r="11020" spans="50:52">
      <c r="AX11020" s="165"/>
      <c r="AY11020" s="166"/>
      <c r="AZ11020" s="165"/>
    </row>
    <row r="11021" spans="50:52">
      <c r="AX11021" s="165"/>
      <c r="AY11021" s="166"/>
      <c r="AZ11021" s="165"/>
    </row>
    <row r="11022" spans="50:52">
      <c r="AX11022" s="165"/>
      <c r="AY11022" s="166"/>
      <c r="AZ11022" s="165"/>
    </row>
    <row r="11023" spans="50:52">
      <c r="AX11023" s="165"/>
      <c r="AY11023" s="166"/>
      <c r="AZ11023" s="165"/>
    </row>
    <row r="11024" spans="50:52">
      <c r="AX11024" s="165"/>
      <c r="AY11024" s="166"/>
      <c r="AZ11024" s="165"/>
    </row>
    <row r="11025" spans="50:52">
      <c r="AX11025" s="165"/>
      <c r="AY11025" s="166"/>
      <c r="AZ11025" s="165"/>
    </row>
    <row r="11026" spans="50:52">
      <c r="AX11026" s="165"/>
      <c r="AY11026" s="166"/>
      <c r="AZ11026" s="165"/>
    </row>
    <row r="11027" spans="50:52">
      <c r="AX11027" s="165"/>
      <c r="AY11027" s="166"/>
      <c r="AZ11027" s="165"/>
    </row>
    <row r="11028" spans="50:52">
      <c r="AX11028" s="165"/>
      <c r="AY11028" s="166"/>
      <c r="AZ11028" s="165"/>
    </row>
    <row r="11029" spans="50:52">
      <c r="AX11029" s="165"/>
      <c r="AY11029" s="166"/>
      <c r="AZ11029" s="165"/>
    </row>
    <row r="11030" spans="50:52">
      <c r="AX11030" s="165"/>
      <c r="AY11030" s="166"/>
      <c r="AZ11030" s="165"/>
    </row>
    <row r="11031" spans="50:52">
      <c r="AX11031" s="165"/>
      <c r="AY11031" s="166"/>
      <c r="AZ11031" s="165"/>
    </row>
    <row r="11032" spans="50:52">
      <c r="AX11032" s="165"/>
      <c r="AY11032" s="166"/>
      <c r="AZ11032" s="165"/>
    </row>
    <row r="11033" spans="50:52">
      <c r="AX11033" s="165"/>
      <c r="AY11033" s="166"/>
      <c r="AZ11033" s="165"/>
    </row>
    <row r="11034" spans="50:52">
      <c r="AX11034" s="165"/>
      <c r="AY11034" s="166"/>
      <c r="AZ11034" s="165"/>
    </row>
    <row r="11035" spans="50:52">
      <c r="AX11035" s="165"/>
      <c r="AY11035" s="166"/>
      <c r="AZ11035" s="165"/>
    </row>
    <row r="11036" spans="50:52">
      <c r="AX11036" s="165"/>
      <c r="AY11036" s="166"/>
      <c r="AZ11036" s="165"/>
    </row>
    <row r="11037" spans="50:52">
      <c r="AX11037" s="165"/>
      <c r="AY11037" s="166"/>
      <c r="AZ11037" s="165"/>
    </row>
    <row r="11038" spans="50:52">
      <c r="AX11038" s="165"/>
      <c r="AY11038" s="166"/>
      <c r="AZ11038" s="165"/>
    </row>
    <row r="11039" spans="50:52">
      <c r="AX11039" s="165"/>
      <c r="AY11039" s="166"/>
      <c r="AZ11039" s="165"/>
    </row>
    <row r="11040" spans="50:52">
      <c r="AX11040" s="165"/>
      <c r="AY11040" s="166"/>
      <c r="AZ11040" s="165"/>
    </row>
    <row r="11041" spans="50:52">
      <c r="AX11041" s="165"/>
      <c r="AY11041" s="166"/>
      <c r="AZ11041" s="165"/>
    </row>
    <row r="11042" spans="50:52">
      <c r="AX11042" s="165"/>
      <c r="AY11042" s="166"/>
      <c r="AZ11042" s="165"/>
    </row>
    <row r="11043" spans="50:52">
      <c r="AX11043" s="165"/>
      <c r="AY11043" s="166"/>
      <c r="AZ11043" s="165"/>
    </row>
    <row r="11044" spans="50:52">
      <c r="AX11044" s="165"/>
      <c r="AY11044" s="166"/>
      <c r="AZ11044" s="165"/>
    </row>
    <row r="11045" spans="50:52">
      <c r="AX11045" s="165"/>
      <c r="AY11045" s="166"/>
      <c r="AZ11045" s="165"/>
    </row>
    <row r="11046" spans="50:52">
      <c r="AX11046" s="165"/>
      <c r="AY11046" s="166"/>
      <c r="AZ11046" s="165"/>
    </row>
    <row r="11047" spans="50:52">
      <c r="AX11047" s="165"/>
      <c r="AY11047" s="166"/>
      <c r="AZ11047" s="165"/>
    </row>
    <row r="11048" spans="50:52">
      <c r="AX11048" s="165"/>
      <c r="AY11048" s="166"/>
      <c r="AZ11048" s="165"/>
    </row>
    <row r="11049" spans="50:52">
      <c r="AX11049" s="165"/>
      <c r="AY11049" s="166"/>
      <c r="AZ11049" s="165"/>
    </row>
    <row r="11050" spans="50:52">
      <c r="AX11050" s="165"/>
      <c r="AY11050" s="166"/>
      <c r="AZ11050" s="165"/>
    </row>
    <row r="11051" spans="50:52">
      <c r="AX11051" s="165"/>
      <c r="AY11051" s="166"/>
      <c r="AZ11051" s="165"/>
    </row>
    <row r="11052" spans="50:52">
      <c r="AX11052" s="165"/>
      <c r="AY11052" s="166"/>
      <c r="AZ11052" s="165"/>
    </row>
    <row r="11053" spans="50:52">
      <c r="AX11053" s="165"/>
      <c r="AY11053" s="166"/>
      <c r="AZ11053" s="165"/>
    </row>
    <row r="11054" spans="50:52">
      <c r="AX11054" s="165"/>
      <c r="AY11054" s="166"/>
      <c r="AZ11054" s="165"/>
    </row>
    <row r="11055" spans="50:52">
      <c r="AX11055" s="165"/>
      <c r="AY11055" s="166"/>
      <c r="AZ11055" s="165"/>
    </row>
    <row r="11056" spans="50:52">
      <c r="AX11056" s="165"/>
      <c r="AY11056" s="166"/>
      <c r="AZ11056" s="165"/>
    </row>
    <row r="11057" spans="50:52">
      <c r="AX11057" s="165"/>
      <c r="AY11057" s="166"/>
      <c r="AZ11057" s="165"/>
    </row>
    <row r="11058" spans="50:52">
      <c r="AX11058" s="165"/>
      <c r="AY11058" s="166"/>
      <c r="AZ11058" s="165"/>
    </row>
    <row r="11059" spans="50:52">
      <c r="AX11059" s="165"/>
      <c r="AY11059" s="166"/>
      <c r="AZ11059" s="165"/>
    </row>
    <row r="11060" spans="50:52">
      <c r="AX11060" s="165"/>
      <c r="AY11060" s="166"/>
      <c r="AZ11060" s="165"/>
    </row>
    <row r="11061" spans="50:52">
      <c r="AX11061" s="165"/>
      <c r="AY11061" s="166"/>
      <c r="AZ11061" s="165"/>
    </row>
    <row r="11062" spans="50:52">
      <c r="AX11062" s="165"/>
      <c r="AY11062" s="166"/>
      <c r="AZ11062" s="165"/>
    </row>
    <row r="11063" spans="50:52">
      <c r="AX11063" s="165"/>
      <c r="AY11063" s="166"/>
      <c r="AZ11063" s="165"/>
    </row>
    <row r="11064" spans="50:52">
      <c r="AX11064" s="165"/>
      <c r="AY11064" s="166"/>
      <c r="AZ11064" s="165"/>
    </row>
    <row r="11065" spans="50:52">
      <c r="AX11065" s="165"/>
      <c r="AY11065" s="166"/>
      <c r="AZ11065" s="165"/>
    </row>
    <row r="11066" spans="50:52">
      <c r="AX11066" s="165"/>
      <c r="AY11066" s="166"/>
      <c r="AZ11066" s="165"/>
    </row>
    <row r="11067" spans="50:52">
      <c r="AX11067" s="165"/>
      <c r="AY11067" s="166"/>
      <c r="AZ11067" s="165"/>
    </row>
    <row r="11068" spans="50:52">
      <c r="AX11068" s="165"/>
      <c r="AY11068" s="166"/>
      <c r="AZ11068" s="165"/>
    </row>
    <row r="11069" spans="50:52">
      <c r="AX11069" s="165"/>
      <c r="AY11069" s="166"/>
      <c r="AZ11069" s="165"/>
    </row>
    <row r="11070" spans="50:52">
      <c r="AX11070" s="165"/>
      <c r="AY11070" s="166"/>
      <c r="AZ11070" s="165"/>
    </row>
    <row r="11071" spans="50:52">
      <c r="AX11071" s="165"/>
      <c r="AY11071" s="166"/>
      <c r="AZ11071" s="165"/>
    </row>
    <row r="11072" spans="50:52">
      <c r="AX11072" s="165"/>
      <c r="AY11072" s="166"/>
      <c r="AZ11072" s="165"/>
    </row>
    <row r="11073" spans="50:52">
      <c r="AX11073" s="165"/>
      <c r="AY11073" s="166"/>
      <c r="AZ11073" s="165"/>
    </row>
    <row r="11074" spans="50:52">
      <c r="AX11074" s="165"/>
      <c r="AY11074" s="166"/>
      <c r="AZ11074" s="165"/>
    </row>
    <row r="11075" spans="50:52">
      <c r="AX11075" s="165"/>
      <c r="AY11075" s="166"/>
      <c r="AZ11075" s="165"/>
    </row>
    <row r="11076" spans="50:52">
      <c r="AX11076" s="165"/>
      <c r="AY11076" s="166"/>
      <c r="AZ11076" s="165"/>
    </row>
    <row r="11077" spans="50:52">
      <c r="AX11077" s="165"/>
      <c r="AY11077" s="166"/>
      <c r="AZ11077" s="165"/>
    </row>
    <row r="11078" spans="50:52">
      <c r="AX11078" s="165"/>
      <c r="AY11078" s="166"/>
      <c r="AZ11078" s="165"/>
    </row>
    <row r="11079" spans="50:52">
      <c r="AX11079" s="165"/>
      <c r="AY11079" s="166"/>
      <c r="AZ11079" s="165"/>
    </row>
    <row r="11080" spans="50:52">
      <c r="AX11080" s="165"/>
      <c r="AY11080" s="166"/>
      <c r="AZ11080" s="165"/>
    </row>
    <row r="11081" spans="50:52">
      <c r="AX11081" s="165"/>
      <c r="AY11081" s="166"/>
      <c r="AZ11081" s="165"/>
    </row>
    <row r="11082" spans="50:52">
      <c r="AX11082" s="165"/>
      <c r="AY11082" s="166"/>
      <c r="AZ11082" s="165"/>
    </row>
    <row r="11083" spans="50:52">
      <c r="AX11083" s="165"/>
      <c r="AY11083" s="166"/>
      <c r="AZ11083" s="165"/>
    </row>
    <row r="11084" spans="50:52">
      <c r="AX11084" s="165"/>
      <c r="AY11084" s="166"/>
      <c r="AZ11084" s="165"/>
    </row>
    <row r="11085" spans="50:52">
      <c r="AX11085" s="165"/>
      <c r="AY11085" s="166"/>
      <c r="AZ11085" s="165"/>
    </row>
    <row r="11086" spans="50:52">
      <c r="AX11086" s="165"/>
      <c r="AY11086" s="166"/>
      <c r="AZ11086" s="165"/>
    </row>
    <row r="11087" spans="50:52">
      <c r="AX11087" s="165"/>
      <c r="AY11087" s="166"/>
      <c r="AZ11087" s="165"/>
    </row>
    <row r="11088" spans="50:52">
      <c r="AX11088" s="165"/>
      <c r="AY11088" s="166"/>
      <c r="AZ11088" s="165"/>
    </row>
    <row r="11089" spans="50:52">
      <c r="AX11089" s="165"/>
      <c r="AY11089" s="166"/>
      <c r="AZ11089" s="165"/>
    </row>
    <row r="11090" spans="50:52">
      <c r="AX11090" s="165"/>
      <c r="AY11090" s="166"/>
      <c r="AZ11090" s="165"/>
    </row>
    <row r="11091" spans="50:52">
      <c r="AX11091" s="165"/>
      <c r="AY11091" s="166"/>
      <c r="AZ11091" s="165"/>
    </row>
    <row r="11092" spans="50:52">
      <c r="AX11092" s="165"/>
      <c r="AY11092" s="166"/>
      <c r="AZ11092" s="165"/>
    </row>
    <row r="11093" spans="50:52">
      <c r="AX11093" s="165"/>
      <c r="AY11093" s="166"/>
      <c r="AZ11093" s="165"/>
    </row>
    <row r="11094" spans="50:52">
      <c r="AX11094" s="165"/>
      <c r="AY11094" s="166"/>
      <c r="AZ11094" s="165"/>
    </row>
    <row r="11095" spans="50:52">
      <c r="AX11095" s="165"/>
      <c r="AY11095" s="166"/>
      <c r="AZ11095" s="165"/>
    </row>
    <row r="11096" spans="50:52">
      <c r="AX11096" s="165"/>
      <c r="AY11096" s="166"/>
      <c r="AZ11096" s="165"/>
    </row>
    <row r="11097" spans="50:52">
      <c r="AX11097" s="165"/>
      <c r="AY11097" s="166"/>
      <c r="AZ11097" s="165"/>
    </row>
    <row r="11098" spans="50:52">
      <c r="AX11098" s="165"/>
      <c r="AY11098" s="166"/>
      <c r="AZ11098" s="165"/>
    </row>
    <row r="11099" spans="50:52">
      <c r="AX11099" s="165"/>
      <c r="AY11099" s="166"/>
      <c r="AZ11099" s="165"/>
    </row>
    <row r="11100" spans="50:52">
      <c r="AX11100" s="165"/>
      <c r="AY11100" s="166"/>
      <c r="AZ11100" s="165"/>
    </row>
    <row r="11101" spans="50:52">
      <c r="AX11101" s="165"/>
      <c r="AY11101" s="166"/>
      <c r="AZ11101" s="165"/>
    </row>
    <row r="11102" spans="50:52">
      <c r="AX11102" s="165"/>
      <c r="AY11102" s="166"/>
      <c r="AZ11102" s="165"/>
    </row>
    <row r="11103" spans="50:52">
      <c r="AX11103" s="165"/>
      <c r="AY11103" s="166"/>
      <c r="AZ11103" s="165"/>
    </row>
    <row r="11104" spans="50:52">
      <c r="AX11104" s="165"/>
      <c r="AY11104" s="166"/>
      <c r="AZ11104" s="165"/>
    </row>
    <row r="11105" spans="50:52">
      <c r="AX11105" s="165"/>
      <c r="AY11105" s="166"/>
      <c r="AZ11105" s="165"/>
    </row>
    <row r="11106" spans="50:52">
      <c r="AX11106" s="165"/>
      <c r="AY11106" s="166"/>
      <c r="AZ11106" s="165"/>
    </row>
    <row r="11107" spans="50:52">
      <c r="AX11107" s="165"/>
      <c r="AY11107" s="166"/>
      <c r="AZ11107" s="165"/>
    </row>
    <row r="11108" spans="50:52">
      <c r="AX11108" s="165"/>
      <c r="AY11108" s="166"/>
      <c r="AZ11108" s="165"/>
    </row>
    <row r="11109" spans="50:52">
      <c r="AX11109" s="165"/>
      <c r="AY11109" s="166"/>
      <c r="AZ11109" s="165"/>
    </row>
    <row r="11110" spans="50:52">
      <c r="AX11110" s="165"/>
      <c r="AY11110" s="166"/>
      <c r="AZ11110" s="165"/>
    </row>
    <row r="11111" spans="50:52">
      <c r="AX11111" s="165"/>
      <c r="AY11111" s="166"/>
      <c r="AZ11111" s="165"/>
    </row>
    <row r="11112" spans="50:52">
      <c r="AX11112" s="165"/>
      <c r="AY11112" s="166"/>
      <c r="AZ11112" s="165"/>
    </row>
    <row r="11113" spans="50:52">
      <c r="AX11113" s="165"/>
      <c r="AY11113" s="166"/>
      <c r="AZ11113" s="165"/>
    </row>
    <row r="11114" spans="50:52">
      <c r="AX11114" s="165"/>
      <c r="AY11114" s="166"/>
      <c r="AZ11114" s="165"/>
    </row>
    <row r="11115" spans="50:52">
      <c r="AX11115" s="165"/>
      <c r="AY11115" s="166"/>
      <c r="AZ11115" s="165"/>
    </row>
    <row r="11116" spans="50:52">
      <c r="AX11116" s="165"/>
      <c r="AY11116" s="166"/>
      <c r="AZ11116" s="165"/>
    </row>
    <row r="11117" spans="50:52">
      <c r="AX11117" s="165"/>
      <c r="AY11117" s="166"/>
      <c r="AZ11117" s="165"/>
    </row>
    <row r="11118" spans="50:52">
      <c r="AX11118" s="165"/>
      <c r="AY11118" s="166"/>
      <c r="AZ11118" s="165"/>
    </row>
    <row r="11119" spans="50:52">
      <c r="AX11119" s="165"/>
      <c r="AY11119" s="166"/>
      <c r="AZ11119" s="165"/>
    </row>
    <row r="11120" spans="50:52">
      <c r="AX11120" s="165"/>
      <c r="AY11120" s="166"/>
      <c r="AZ11120" s="165"/>
    </row>
    <row r="11121" spans="50:52">
      <c r="AX11121" s="165"/>
      <c r="AY11121" s="166"/>
      <c r="AZ11121" s="165"/>
    </row>
    <row r="11122" spans="50:52">
      <c r="AX11122" s="165"/>
      <c r="AY11122" s="166"/>
      <c r="AZ11122" s="165"/>
    </row>
    <row r="11123" spans="50:52">
      <c r="AX11123" s="165"/>
      <c r="AY11123" s="166"/>
      <c r="AZ11123" s="165"/>
    </row>
    <row r="11124" spans="50:52">
      <c r="AX11124" s="165"/>
      <c r="AY11124" s="166"/>
      <c r="AZ11124" s="165"/>
    </row>
    <row r="11125" spans="50:52">
      <c r="AX11125" s="165"/>
      <c r="AY11125" s="166"/>
      <c r="AZ11125" s="165"/>
    </row>
    <row r="11126" spans="50:52">
      <c r="AX11126" s="165"/>
      <c r="AY11126" s="166"/>
      <c r="AZ11126" s="165"/>
    </row>
    <row r="11127" spans="50:52">
      <c r="AX11127" s="165"/>
      <c r="AY11127" s="166"/>
      <c r="AZ11127" s="165"/>
    </row>
    <row r="11128" spans="50:52">
      <c r="AX11128" s="165"/>
      <c r="AY11128" s="166"/>
      <c r="AZ11128" s="165"/>
    </row>
    <row r="11129" spans="50:52">
      <c r="AX11129" s="165"/>
      <c r="AY11129" s="166"/>
      <c r="AZ11129" s="165"/>
    </row>
    <row r="11130" spans="50:52">
      <c r="AX11130" s="165"/>
      <c r="AY11130" s="166"/>
      <c r="AZ11130" s="165"/>
    </row>
    <row r="11131" spans="50:52">
      <c r="AX11131" s="165"/>
      <c r="AY11131" s="166"/>
      <c r="AZ11131" s="165"/>
    </row>
    <row r="11132" spans="50:52">
      <c r="AX11132" s="165"/>
      <c r="AY11132" s="166"/>
      <c r="AZ11132" s="165"/>
    </row>
    <row r="11133" spans="50:52">
      <c r="AX11133" s="165"/>
      <c r="AY11133" s="166"/>
      <c r="AZ11133" s="165"/>
    </row>
    <row r="11134" spans="50:52">
      <c r="AX11134" s="165"/>
      <c r="AY11134" s="166"/>
      <c r="AZ11134" s="165"/>
    </row>
    <row r="11135" spans="50:52">
      <c r="AX11135" s="165"/>
      <c r="AY11135" s="166"/>
      <c r="AZ11135" s="165"/>
    </row>
    <row r="11136" spans="50:52">
      <c r="AX11136" s="165"/>
      <c r="AY11136" s="166"/>
      <c r="AZ11136" s="165"/>
    </row>
    <row r="11137" spans="50:52">
      <c r="AX11137" s="165"/>
      <c r="AY11137" s="166"/>
      <c r="AZ11137" s="165"/>
    </row>
    <row r="11138" spans="50:52">
      <c r="AX11138" s="165"/>
      <c r="AY11138" s="166"/>
      <c r="AZ11138" s="165"/>
    </row>
    <row r="11139" spans="50:52">
      <c r="AX11139" s="165"/>
      <c r="AY11139" s="166"/>
      <c r="AZ11139" s="165"/>
    </row>
    <row r="11140" spans="50:52">
      <c r="AX11140" s="165"/>
      <c r="AY11140" s="166"/>
      <c r="AZ11140" s="165"/>
    </row>
    <row r="11141" spans="50:52">
      <c r="AX11141" s="165"/>
      <c r="AY11141" s="166"/>
      <c r="AZ11141" s="165"/>
    </row>
    <row r="11142" spans="50:52">
      <c r="AX11142" s="165"/>
      <c r="AY11142" s="166"/>
      <c r="AZ11142" s="165"/>
    </row>
    <row r="11143" spans="50:52">
      <c r="AX11143" s="165"/>
      <c r="AY11143" s="166"/>
      <c r="AZ11143" s="165"/>
    </row>
    <row r="11144" spans="50:52">
      <c r="AX11144" s="165"/>
      <c r="AY11144" s="166"/>
      <c r="AZ11144" s="165"/>
    </row>
    <row r="11145" spans="50:52">
      <c r="AX11145" s="165"/>
      <c r="AY11145" s="166"/>
      <c r="AZ11145" s="165"/>
    </row>
    <row r="11146" spans="50:52">
      <c r="AX11146" s="165"/>
      <c r="AY11146" s="166"/>
      <c r="AZ11146" s="165"/>
    </row>
    <row r="11147" spans="50:52">
      <c r="AX11147" s="165"/>
      <c r="AY11147" s="166"/>
      <c r="AZ11147" s="165"/>
    </row>
    <row r="11148" spans="50:52">
      <c r="AX11148" s="165"/>
      <c r="AY11148" s="166"/>
      <c r="AZ11148" s="165"/>
    </row>
    <row r="11149" spans="50:52">
      <c r="AX11149" s="165"/>
      <c r="AY11149" s="166"/>
      <c r="AZ11149" s="165"/>
    </row>
    <row r="11150" spans="50:52">
      <c r="AX11150" s="165"/>
      <c r="AY11150" s="166"/>
      <c r="AZ11150" s="165"/>
    </row>
    <row r="11151" spans="50:52">
      <c r="AX11151" s="165"/>
      <c r="AY11151" s="166"/>
      <c r="AZ11151" s="165"/>
    </row>
    <row r="11152" spans="50:52">
      <c r="AX11152" s="165"/>
      <c r="AY11152" s="166"/>
      <c r="AZ11152" s="165"/>
    </row>
    <row r="11153" spans="50:52">
      <c r="AX11153" s="165"/>
      <c r="AY11153" s="166"/>
      <c r="AZ11153" s="165"/>
    </row>
    <row r="11154" spans="50:52">
      <c r="AX11154" s="165"/>
      <c r="AY11154" s="166"/>
      <c r="AZ11154" s="165"/>
    </row>
    <row r="11155" spans="50:52">
      <c r="AX11155" s="165"/>
      <c r="AY11155" s="166"/>
      <c r="AZ11155" s="165"/>
    </row>
    <row r="11156" spans="50:52">
      <c r="AX11156" s="165"/>
      <c r="AY11156" s="166"/>
      <c r="AZ11156" s="165"/>
    </row>
    <row r="11157" spans="50:52">
      <c r="AX11157" s="165"/>
      <c r="AY11157" s="166"/>
      <c r="AZ11157" s="165"/>
    </row>
    <row r="11158" spans="50:52">
      <c r="AX11158" s="165"/>
      <c r="AY11158" s="166"/>
      <c r="AZ11158" s="165"/>
    </row>
    <row r="11159" spans="50:52">
      <c r="AX11159" s="165"/>
      <c r="AY11159" s="166"/>
      <c r="AZ11159" s="165"/>
    </row>
    <row r="11160" spans="50:52">
      <c r="AX11160" s="165"/>
      <c r="AY11160" s="166"/>
      <c r="AZ11160" s="165"/>
    </row>
    <row r="11161" spans="50:52">
      <c r="AX11161" s="165"/>
      <c r="AY11161" s="166"/>
      <c r="AZ11161" s="165"/>
    </row>
    <row r="11162" spans="50:52">
      <c r="AX11162" s="165"/>
      <c r="AY11162" s="166"/>
      <c r="AZ11162" s="165"/>
    </row>
    <row r="11163" spans="50:52">
      <c r="AX11163" s="165"/>
      <c r="AY11163" s="166"/>
      <c r="AZ11163" s="165"/>
    </row>
    <row r="11164" spans="50:52">
      <c r="AX11164" s="165"/>
      <c r="AY11164" s="166"/>
      <c r="AZ11164" s="165"/>
    </row>
    <row r="11165" spans="50:52">
      <c r="AX11165" s="165"/>
      <c r="AY11165" s="166"/>
      <c r="AZ11165" s="165"/>
    </row>
    <row r="11166" spans="50:52">
      <c r="AX11166" s="165"/>
      <c r="AY11166" s="166"/>
      <c r="AZ11166" s="165"/>
    </row>
    <row r="11167" spans="50:52">
      <c r="AX11167" s="165"/>
      <c r="AY11167" s="166"/>
      <c r="AZ11167" s="165"/>
    </row>
    <row r="11168" spans="50:52">
      <c r="AX11168" s="165"/>
      <c r="AY11168" s="166"/>
      <c r="AZ11168" s="165"/>
    </row>
    <row r="11169" spans="50:52">
      <c r="AX11169" s="165"/>
      <c r="AY11169" s="166"/>
      <c r="AZ11169" s="165"/>
    </row>
    <row r="11170" spans="50:52">
      <c r="AX11170" s="165"/>
      <c r="AY11170" s="166"/>
      <c r="AZ11170" s="165"/>
    </row>
    <row r="11171" spans="50:52">
      <c r="AX11171" s="165"/>
      <c r="AY11171" s="166"/>
      <c r="AZ11171" s="165"/>
    </row>
    <row r="11172" spans="50:52">
      <c r="AX11172" s="165"/>
      <c r="AY11172" s="166"/>
      <c r="AZ11172" s="165"/>
    </row>
    <row r="11173" spans="50:52">
      <c r="AX11173" s="165"/>
      <c r="AY11173" s="166"/>
      <c r="AZ11173" s="165"/>
    </row>
    <row r="11174" spans="50:52">
      <c r="AX11174" s="165"/>
      <c r="AY11174" s="166"/>
      <c r="AZ11174" s="165"/>
    </row>
    <row r="11175" spans="50:52">
      <c r="AX11175" s="165"/>
      <c r="AY11175" s="166"/>
      <c r="AZ11175" s="165"/>
    </row>
    <row r="11176" spans="50:52">
      <c r="AX11176" s="165"/>
      <c r="AY11176" s="166"/>
      <c r="AZ11176" s="165"/>
    </row>
    <row r="11177" spans="50:52">
      <c r="AX11177" s="165"/>
      <c r="AY11177" s="166"/>
      <c r="AZ11177" s="165"/>
    </row>
    <row r="11178" spans="50:52">
      <c r="AX11178" s="165"/>
      <c r="AY11178" s="166"/>
      <c r="AZ11178" s="165"/>
    </row>
    <row r="11179" spans="50:52">
      <c r="AX11179" s="165"/>
      <c r="AY11179" s="166"/>
      <c r="AZ11179" s="165"/>
    </row>
    <row r="11180" spans="50:52">
      <c r="AX11180" s="165"/>
      <c r="AY11180" s="166"/>
      <c r="AZ11180" s="165"/>
    </row>
    <row r="11181" spans="50:52">
      <c r="AX11181" s="165"/>
      <c r="AY11181" s="166"/>
      <c r="AZ11181" s="165"/>
    </row>
    <row r="11182" spans="50:52">
      <c r="AX11182" s="165"/>
      <c r="AY11182" s="166"/>
      <c r="AZ11182" s="165"/>
    </row>
    <row r="11183" spans="50:52">
      <c r="AX11183" s="165"/>
      <c r="AY11183" s="166"/>
      <c r="AZ11183" s="165"/>
    </row>
    <row r="11184" spans="50:52">
      <c r="AX11184" s="165"/>
      <c r="AY11184" s="166"/>
      <c r="AZ11184" s="165"/>
    </row>
    <row r="11185" spans="50:52">
      <c r="AX11185" s="165"/>
      <c r="AY11185" s="166"/>
      <c r="AZ11185" s="165"/>
    </row>
    <row r="11186" spans="50:52">
      <c r="AX11186" s="165"/>
      <c r="AY11186" s="166"/>
      <c r="AZ11186" s="165"/>
    </row>
    <row r="11187" spans="50:52">
      <c r="AX11187" s="165"/>
      <c r="AY11187" s="166"/>
      <c r="AZ11187" s="165"/>
    </row>
    <row r="11188" spans="50:52">
      <c r="AX11188" s="165"/>
      <c r="AY11188" s="166"/>
      <c r="AZ11188" s="165"/>
    </row>
    <row r="11189" spans="50:52">
      <c r="AX11189" s="165"/>
      <c r="AY11189" s="166"/>
      <c r="AZ11189" s="165"/>
    </row>
    <row r="11190" spans="50:52">
      <c r="AX11190" s="165"/>
      <c r="AY11190" s="166"/>
      <c r="AZ11190" s="165"/>
    </row>
    <row r="11191" spans="50:52">
      <c r="AX11191" s="165"/>
      <c r="AY11191" s="166"/>
      <c r="AZ11191" s="165"/>
    </row>
    <row r="11192" spans="50:52">
      <c r="AX11192" s="165"/>
      <c r="AY11192" s="166"/>
      <c r="AZ11192" s="165"/>
    </row>
    <row r="11193" spans="50:52">
      <c r="AX11193" s="165"/>
      <c r="AY11193" s="166"/>
      <c r="AZ11193" s="165"/>
    </row>
    <row r="11194" spans="50:52">
      <c r="AX11194" s="165"/>
      <c r="AY11194" s="166"/>
      <c r="AZ11194" s="165"/>
    </row>
    <row r="11195" spans="50:52">
      <c r="AX11195" s="165"/>
      <c r="AY11195" s="166"/>
      <c r="AZ11195" s="165"/>
    </row>
    <row r="11196" spans="50:52">
      <c r="AX11196" s="165"/>
      <c r="AY11196" s="166"/>
      <c r="AZ11196" s="165"/>
    </row>
    <row r="11197" spans="50:52">
      <c r="AX11197" s="165"/>
      <c r="AY11197" s="166"/>
      <c r="AZ11197" s="165"/>
    </row>
    <row r="11198" spans="50:52">
      <c r="AX11198" s="165"/>
      <c r="AY11198" s="166"/>
      <c r="AZ11198" s="165"/>
    </row>
    <row r="11199" spans="50:52">
      <c r="AX11199" s="165"/>
      <c r="AY11199" s="166"/>
      <c r="AZ11199" s="165"/>
    </row>
    <row r="11200" spans="50:52">
      <c r="AX11200" s="165"/>
      <c r="AY11200" s="166"/>
      <c r="AZ11200" s="165"/>
    </row>
    <row r="11201" spans="50:52">
      <c r="AX11201" s="165"/>
      <c r="AY11201" s="166"/>
      <c r="AZ11201" s="165"/>
    </row>
    <row r="11202" spans="50:52">
      <c r="AX11202" s="165"/>
      <c r="AY11202" s="166"/>
      <c r="AZ11202" s="165"/>
    </row>
    <row r="11203" spans="50:52">
      <c r="AX11203" s="165"/>
      <c r="AY11203" s="166"/>
      <c r="AZ11203" s="165"/>
    </row>
    <row r="11204" spans="50:52">
      <c r="AX11204" s="165"/>
      <c r="AY11204" s="166"/>
      <c r="AZ11204" s="165"/>
    </row>
    <row r="11205" spans="50:52">
      <c r="AX11205" s="165"/>
      <c r="AY11205" s="166"/>
      <c r="AZ11205" s="165"/>
    </row>
    <row r="11206" spans="50:52">
      <c r="AX11206" s="165"/>
      <c r="AY11206" s="166"/>
      <c r="AZ11206" s="165"/>
    </row>
    <row r="11207" spans="50:52">
      <c r="AX11207" s="165"/>
      <c r="AY11207" s="166"/>
      <c r="AZ11207" s="165"/>
    </row>
    <row r="11208" spans="50:52">
      <c r="AX11208" s="165"/>
      <c r="AY11208" s="166"/>
      <c r="AZ11208" s="165"/>
    </row>
    <row r="11209" spans="50:52">
      <c r="AX11209" s="165"/>
      <c r="AY11209" s="166"/>
      <c r="AZ11209" s="165"/>
    </row>
    <row r="11210" spans="50:52">
      <c r="AX11210" s="165"/>
      <c r="AY11210" s="166"/>
      <c r="AZ11210" s="165"/>
    </row>
    <row r="11211" spans="50:52">
      <c r="AX11211" s="165"/>
      <c r="AY11211" s="166"/>
      <c r="AZ11211" s="165"/>
    </row>
    <row r="11212" spans="50:52">
      <c r="AX11212" s="165"/>
      <c r="AY11212" s="166"/>
      <c r="AZ11212" s="165"/>
    </row>
    <row r="11213" spans="50:52">
      <c r="AX11213" s="165"/>
      <c r="AY11213" s="166"/>
      <c r="AZ11213" s="165"/>
    </row>
    <row r="11214" spans="50:52">
      <c r="AX11214" s="165"/>
      <c r="AY11214" s="166"/>
      <c r="AZ11214" s="165"/>
    </row>
    <row r="11215" spans="50:52">
      <c r="AX11215" s="165"/>
      <c r="AY11215" s="166"/>
      <c r="AZ11215" s="165"/>
    </row>
    <row r="11216" spans="50:52">
      <c r="AX11216" s="165"/>
      <c r="AY11216" s="166"/>
      <c r="AZ11216" s="165"/>
    </row>
    <row r="11217" spans="50:52">
      <c r="AX11217" s="165"/>
      <c r="AY11217" s="166"/>
      <c r="AZ11217" s="165"/>
    </row>
    <row r="11218" spans="50:52">
      <c r="AX11218" s="165"/>
      <c r="AY11218" s="166"/>
      <c r="AZ11218" s="165"/>
    </row>
    <row r="11219" spans="50:52">
      <c r="AX11219" s="165"/>
      <c r="AY11219" s="166"/>
      <c r="AZ11219" s="165"/>
    </row>
    <row r="11220" spans="50:52">
      <c r="AX11220" s="165"/>
      <c r="AY11220" s="166"/>
      <c r="AZ11220" s="165"/>
    </row>
    <row r="11221" spans="50:52">
      <c r="AX11221" s="165"/>
      <c r="AY11221" s="166"/>
      <c r="AZ11221" s="165"/>
    </row>
    <row r="11222" spans="50:52">
      <c r="AX11222" s="165"/>
      <c r="AY11222" s="166"/>
      <c r="AZ11222" s="165"/>
    </row>
    <row r="11223" spans="50:52">
      <c r="AX11223" s="165"/>
      <c r="AY11223" s="166"/>
      <c r="AZ11223" s="165"/>
    </row>
    <row r="11224" spans="50:52">
      <c r="AX11224" s="165"/>
      <c r="AY11224" s="166"/>
      <c r="AZ11224" s="165"/>
    </row>
    <row r="11225" spans="50:52">
      <c r="AX11225" s="165"/>
      <c r="AY11225" s="166"/>
      <c r="AZ11225" s="165"/>
    </row>
    <row r="11226" spans="50:52">
      <c r="AX11226" s="165"/>
      <c r="AY11226" s="166"/>
      <c r="AZ11226" s="165"/>
    </row>
    <row r="11227" spans="50:52">
      <c r="AX11227" s="165"/>
      <c r="AY11227" s="166"/>
      <c r="AZ11227" s="165"/>
    </row>
    <row r="11228" spans="50:52">
      <c r="AX11228" s="165"/>
      <c r="AY11228" s="166"/>
      <c r="AZ11228" s="165"/>
    </row>
    <row r="11229" spans="50:52">
      <c r="AX11229" s="165"/>
      <c r="AY11229" s="166"/>
      <c r="AZ11229" s="165"/>
    </row>
    <row r="11230" spans="50:52">
      <c r="AX11230" s="165"/>
      <c r="AY11230" s="166"/>
      <c r="AZ11230" s="165"/>
    </row>
    <row r="11231" spans="50:52">
      <c r="AX11231" s="165"/>
      <c r="AY11231" s="166"/>
      <c r="AZ11231" s="165"/>
    </row>
    <row r="11232" spans="50:52">
      <c r="AX11232" s="165"/>
      <c r="AY11232" s="166"/>
      <c r="AZ11232" s="165"/>
    </row>
    <row r="11233" spans="50:52">
      <c r="AX11233" s="165"/>
      <c r="AY11233" s="166"/>
      <c r="AZ11233" s="165"/>
    </row>
    <row r="11234" spans="50:52">
      <c r="AX11234" s="165"/>
      <c r="AY11234" s="166"/>
      <c r="AZ11234" s="165"/>
    </row>
    <row r="11235" spans="50:52">
      <c r="AX11235" s="165"/>
      <c r="AY11235" s="166"/>
      <c r="AZ11235" s="165"/>
    </row>
    <row r="11236" spans="50:52">
      <c r="AX11236" s="165"/>
      <c r="AY11236" s="166"/>
      <c r="AZ11236" s="165"/>
    </row>
    <row r="11237" spans="50:52">
      <c r="AX11237" s="165"/>
      <c r="AY11237" s="166"/>
      <c r="AZ11237" s="165"/>
    </row>
    <row r="11238" spans="50:52">
      <c r="AX11238" s="165"/>
      <c r="AY11238" s="166"/>
      <c r="AZ11238" s="165"/>
    </row>
    <row r="11239" spans="50:52">
      <c r="AX11239" s="165"/>
      <c r="AY11239" s="166"/>
      <c r="AZ11239" s="165"/>
    </row>
    <row r="11240" spans="50:52">
      <c r="AX11240" s="165"/>
      <c r="AY11240" s="166"/>
      <c r="AZ11240" s="165"/>
    </row>
    <row r="11241" spans="50:52">
      <c r="AX11241" s="165"/>
      <c r="AY11241" s="166"/>
      <c r="AZ11241" s="165"/>
    </row>
    <row r="11242" spans="50:52">
      <c r="AX11242" s="165"/>
      <c r="AY11242" s="166"/>
      <c r="AZ11242" s="165"/>
    </row>
    <row r="11243" spans="50:52">
      <c r="AX11243" s="165"/>
      <c r="AY11243" s="166"/>
      <c r="AZ11243" s="165"/>
    </row>
    <row r="11244" spans="50:52">
      <c r="AX11244" s="165"/>
      <c r="AY11244" s="166"/>
      <c r="AZ11244" s="165"/>
    </row>
    <row r="11245" spans="50:52">
      <c r="AX11245" s="165"/>
      <c r="AY11245" s="166"/>
      <c r="AZ11245" s="165"/>
    </row>
    <row r="11246" spans="50:52">
      <c r="AX11246" s="165"/>
      <c r="AY11246" s="166"/>
      <c r="AZ11246" s="165"/>
    </row>
    <row r="11247" spans="50:52">
      <c r="AX11247" s="165"/>
      <c r="AY11247" s="166"/>
      <c r="AZ11247" s="165"/>
    </row>
    <row r="11248" spans="50:52">
      <c r="AX11248" s="165"/>
      <c r="AY11248" s="166"/>
      <c r="AZ11248" s="165"/>
    </row>
    <row r="11249" spans="50:52">
      <c r="AX11249" s="165"/>
      <c r="AY11249" s="166"/>
      <c r="AZ11249" s="165"/>
    </row>
    <row r="11250" spans="50:52">
      <c r="AX11250" s="165"/>
      <c r="AY11250" s="166"/>
      <c r="AZ11250" s="165"/>
    </row>
    <row r="11251" spans="50:52">
      <c r="AX11251" s="165"/>
      <c r="AY11251" s="166"/>
      <c r="AZ11251" s="165"/>
    </row>
    <row r="11252" spans="50:52">
      <c r="AX11252" s="165"/>
      <c r="AY11252" s="166"/>
      <c r="AZ11252" s="165"/>
    </row>
    <row r="11253" spans="50:52">
      <c r="AX11253" s="165"/>
      <c r="AY11253" s="166"/>
      <c r="AZ11253" s="165"/>
    </row>
    <row r="11254" spans="50:52">
      <c r="AX11254" s="165"/>
      <c r="AY11254" s="166"/>
      <c r="AZ11254" s="165"/>
    </row>
    <row r="11255" spans="50:52">
      <c r="AX11255" s="165"/>
      <c r="AY11255" s="166"/>
      <c r="AZ11255" s="165"/>
    </row>
    <row r="11256" spans="50:52">
      <c r="AX11256" s="165"/>
      <c r="AY11256" s="166"/>
      <c r="AZ11256" s="165"/>
    </row>
    <row r="11257" spans="50:52">
      <c r="AX11257" s="165"/>
      <c r="AY11257" s="166"/>
      <c r="AZ11257" s="165"/>
    </row>
    <row r="11258" spans="50:52">
      <c r="AX11258" s="165"/>
      <c r="AY11258" s="166"/>
      <c r="AZ11258" s="165"/>
    </row>
    <row r="11259" spans="50:52">
      <c r="AX11259" s="165"/>
      <c r="AY11259" s="166"/>
      <c r="AZ11259" s="165"/>
    </row>
    <row r="11260" spans="50:52">
      <c r="AX11260" s="165"/>
      <c r="AY11260" s="166"/>
      <c r="AZ11260" s="165"/>
    </row>
    <row r="11261" spans="50:52">
      <c r="AX11261" s="165"/>
      <c r="AY11261" s="166"/>
      <c r="AZ11261" s="165"/>
    </row>
    <row r="11262" spans="50:52">
      <c r="AX11262" s="165"/>
      <c r="AY11262" s="166"/>
      <c r="AZ11262" s="165"/>
    </row>
    <row r="11263" spans="50:52">
      <c r="AX11263" s="165"/>
      <c r="AY11263" s="166"/>
      <c r="AZ11263" s="165"/>
    </row>
    <row r="11264" spans="50:52">
      <c r="AX11264" s="165"/>
      <c r="AY11264" s="166"/>
      <c r="AZ11264" s="165"/>
    </row>
    <row r="11265" spans="50:52">
      <c r="AX11265" s="165"/>
      <c r="AY11265" s="166"/>
      <c r="AZ11265" s="165"/>
    </row>
    <row r="11266" spans="50:52">
      <c r="AX11266" s="165"/>
      <c r="AY11266" s="166"/>
      <c r="AZ11266" s="165"/>
    </row>
    <row r="11267" spans="50:52">
      <c r="AX11267" s="165"/>
      <c r="AY11267" s="166"/>
      <c r="AZ11267" s="165"/>
    </row>
    <row r="11268" spans="50:52">
      <c r="AX11268" s="165"/>
      <c r="AY11268" s="166"/>
      <c r="AZ11268" s="165"/>
    </row>
    <row r="11269" spans="50:52">
      <c r="AX11269" s="165"/>
      <c r="AY11269" s="166"/>
      <c r="AZ11269" s="165"/>
    </row>
    <row r="11270" spans="50:52">
      <c r="AX11270" s="165"/>
      <c r="AY11270" s="166"/>
      <c r="AZ11270" s="165"/>
    </row>
    <row r="11271" spans="50:52">
      <c r="AX11271" s="165"/>
      <c r="AY11271" s="166"/>
      <c r="AZ11271" s="165"/>
    </row>
    <row r="11272" spans="50:52">
      <c r="AX11272" s="165"/>
      <c r="AY11272" s="166"/>
      <c r="AZ11272" s="165"/>
    </row>
    <row r="11273" spans="50:52">
      <c r="AX11273" s="165"/>
      <c r="AY11273" s="166"/>
      <c r="AZ11273" s="165"/>
    </row>
    <row r="11274" spans="50:52">
      <c r="AX11274" s="165"/>
      <c r="AY11274" s="166"/>
      <c r="AZ11274" s="165"/>
    </row>
    <row r="11275" spans="50:52">
      <c r="AX11275" s="165"/>
      <c r="AY11275" s="166"/>
      <c r="AZ11275" s="165"/>
    </row>
    <row r="11276" spans="50:52">
      <c r="AX11276" s="165"/>
      <c r="AY11276" s="166"/>
      <c r="AZ11276" s="165"/>
    </row>
    <row r="11277" spans="50:52">
      <c r="AX11277" s="165"/>
      <c r="AY11277" s="166"/>
      <c r="AZ11277" s="165"/>
    </row>
    <row r="11278" spans="50:52">
      <c r="AX11278" s="165"/>
      <c r="AY11278" s="166"/>
      <c r="AZ11278" s="165"/>
    </row>
    <row r="11279" spans="50:52">
      <c r="AX11279" s="165"/>
      <c r="AY11279" s="166"/>
      <c r="AZ11279" s="165"/>
    </row>
    <row r="11280" spans="50:52">
      <c r="AX11280" s="165"/>
      <c r="AY11280" s="166"/>
      <c r="AZ11280" s="165"/>
    </row>
    <row r="11281" spans="50:52">
      <c r="AX11281" s="165"/>
      <c r="AY11281" s="166"/>
      <c r="AZ11281" s="165"/>
    </row>
    <row r="11282" spans="50:52">
      <c r="AX11282" s="165"/>
      <c r="AY11282" s="166"/>
      <c r="AZ11282" s="165"/>
    </row>
    <row r="11283" spans="50:52">
      <c r="AX11283" s="165"/>
      <c r="AY11283" s="166"/>
      <c r="AZ11283" s="165"/>
    </row>
    <row r="11284" spans="50:52">
      <c r="AX11284" s="165"/>
      <c r="AY11284" s="166"/>
      <c r="AZ11284" s="165"/>
    </row>
    <row r="11285" spans="50:52">
      <c r="AX11285" s="165"/>
      <c r="AY11285" s="166"/>
      <c r="AZ11285" s="165"/>
    </row>
    <row r="11286" spans="50:52">
      <c r="AX11286" s="165"/>
      <c r="AY11286" s="166"/>
      <c r="AZ11286" s="165"/>
    </row>
    <row r="11287" spans="50:52">
      <c r="AX11287" s="165"/>
      <c r="AY11287" s="166"/>
      <c r="AZ11287" s="165"/>
    </row>
    <row r="11288" spans="50:52">
      <c r="AX11288" s="165"/>
      <c r="AY11288" s="166"/>
      <c r="AZ11288" s="165"/>
    </row>
    <row r="11289" spans="50:52">
      <c r="AX11289" s="165"/>
      <c r="AY11289" s="166"/>
      <c r="AZ11289" s="165"/>
    </row>
    <row r="11290" spans="50:52">
      <c r="AX11290" s="165"/>
      <c r="AY11290" s="166"/>
      <c r="AZ11290" s="165"/>
    </row>
    <row r="11291" spans="50:52">
      <c r="AX11291" s="165"/>
      <c r="AY11291" s="166"/>
      <c r="AZ11291" s="165"/>
    </row>
    <row r="11292" spans="50:52">
      <c r="AX11292" s="165"/>
      <c r="AY11292" s="166"/>
      <c r="AZ11292" s="165"/>
    </row>
    <row r="11293" spans="50:52">
      <c r="AX11293" s="165"/>
      <c r="AY11293" s="166"/>
      <c r="AZ11293" s="165"/>
    </row>
    <row r="11294" spans="50:52">
      <c r="AX11294" s="165"/>
      <c r="AY11294" s="166"/>
      <c r="AZ11294" s="165"/>
    </row>
    <row r="11295" spans="50:52">
      <c r="AX11295" s="165"/>
      <c r="AY11295" s="166"/>
      <c r="AZ11295" s="165"/>
    </row>
    <row r="11296" spans="50:52">
      <c r="AX11296" s="165"/>
      <c r="AY11296" s="166"/>
      <c r="AZ11296" s="165"/>
    </row>
    <row r="11297" spans="50:52">
      <c r="AX11297" s="165"/>
      <c r="AY11297" s="166"/>
      <c r="AZ11297" s="165"/>
    </row>
    <row r="11298" spans="50:52">
      <c r="AX11298" s="165"/>
      <c r="AY11298" s="166"/>
      <c r="AZ11298" s="165"/>
    </row>
    <row r="11299" spans="50:52">
      <c r="AX11299" s="165"/>
      <c r="AY11299" s="166"/>
      <c r="AZ11299" s="165"/>
    </row>
    <row r="11300" spans="50:52">
      <c r="AX11300" s="165"/>
      <c r="AY11300" s="166"/>
      <c r="AZ11300" s="165"/>
    </row>
    <row r="11301" spans="50:52">
      <c r="AX11301" s="165"/>
      <c r="AY11301" s="166"/>
      <c r="AZ11301" s="165"/>
    </row>
    <row r="11302" spans="50:52">
      <c r="AX11302" s="165"/>
      <c r="AY11302" s="166"/>
      <c r="AZ11302" s="165"/>
    </row>
    <row r="11303" spans="50:52">
      <c r="AX11303" s="165"/>
      <c r="AY11303" s="166"/>
      <c r="AZ11303" s="165"/>
    </row>
    <row r="11304" spans="50:52">
      <c r="AX11304" s="165"/>
      <c r="AY11304" s="166"/>
      <c r="AZ11304" s="165"/>
    </row>
    <row r="11305" spans="50:52">
      <c r="AX11305" s="165"/>
      <c r="AY11305" s="166"/>
      <c r="AZ11305" s="165"/>
    </row>
    <row r="11306" spans="50:52">
      <c r="AX11306" s="165"/>
      <c r="AY11306" s="166"/>
      <c r="AZ11306" s="165"/>
    </row>
    <row r="11307" spans="50:52">
      <c r="AX11307" s="165"/>
      <c r="AY11307" s="166"/>
      <c r="AZ11307" s="165"/>
    </row>
    <row r="11308" spans="50:52">
      <c r="AX11308" s="165"/>
      <c r="AY11308" s="166"/>
      <c r="AZ11308" s="165"/>
    </row>
    <row r="11309" spans="50:52">
      <c r="AX11309" s="165"/>
      <c r="AY11309" s="166"/>
      <c r="AZ11309" s="165"/>
    </row>
    <row r="11310" spans="50:52">
      <c r="AX11310" s="165"/>
      <c r="AY11310" s="166"/>
      <c r="AZ11310" s="165"/>
    </row>
    <row r="11311" spans="50:52">
      <c r="AX11311" s="165"/>
      <c r="AY11311" s="166"/>
      <c r="AZ11311" s="165"/>
    </row>
    <row r="11312" spans="50:52">
      <c r="AX11312" s="165"/>
      <c r="AY11312" s="166"/>
      <c r="AZ11312" s="165"/>
    </row>
    <row r="11313" spans="50:52">
      <c r="AX11313" s="165"/>
      <c r="AY11313" s="166"/>
      <c r="AZ11313" s="165"/>
    </row>
    <row r="11314" spans="50:52">
      <c r="AX11314" s="165"/>
      <c r="AY11314" s="166"/>
      <c r="AZ11314" s="165"/>
    </row>
    <row r="11315" spans="50:52">
      <c r="AX11315" s="165"/>
      <c r="AY11315" s="166"/>
      <c r="AZ11315" s="165"/>
    </row>
    <row r="11316" spans="50:52">
      <c r="AX11316" s="165"/>
      <c r="AY11316" s="166"/>
      <c r="AZ11316" s="165"/>
    </row>
    <row r="11317" spans="50:52">
      <c r="AX11317" s="165"/>
      <c r="AY11317" s="166"/>
      <c r="AZ11317" s="165"/>
    </row>
    <row r="11318" spans="50:52">
      <c r="AX11318" s="165"/>
      <c r="AY11318" s="166"/>
      <c r="AZ11318" s="165"/>
    </row>
    <row r="11319" spans="50:52">
      <c r="AX11319" s="165"/>
      <c r="AY11319" s="166"/>
      <c r="AZ11319" s="165"/>
    </row>
    <row r="11320" spans="50:52">
      <c r="AX11320" s="165"/>
      <c r="AY11320" s="166"/>
      <c r="AZ11320" s="165"/>
    </row>
    <row r="11321" spans="50:52">
      <c r="AX11321" s="165"/>
      <c r="AY11321" s="166"/>
      <c r="AZ11321" s="165"/>
    </row>
    <row r="11322" spans="50:52">
      <c r="AX11322" s="165"/>
      <c r="AY11322" s="166"/>
      <c r="AZ11322" s="165"/>
    </row>
    <row r="11323" spans="50:52">
      <c r="AX11323" s="165"/>
      <c r="AY11323" s="166"/>
      <c r="AZ11323" s="165"/>
    </row>
    <row r="11324" spans="50:52">
      <c r="AX11324" s="165"/>
      <c r="AY11324" s="166"/>
      <c r="AZ11324" s="165"/>
    </row>
    <row r="11325" spans="50:52">
      <c r="AX11325" s="165"/>
      <c r="AY11325" s="166"/>
      <c r="AZ11325" s="165"/>
    </row>
    <row r="11326" spans="50:52">
      <c r="AX11326" s="165"/>
      <c r="AY11326" s="166"/>
      <c r="AZ11326" s="165"/>
    </row>
    <row r="11327" spans="50:52">
      <c r="AX11327" s="165"/>
      <c r="AY11327" s="166"/>
      <c r="AZ11327" s="165"/>
    </row>
    <row r="11328" spans="50:52">
      <c r="AX11328" s="165"/>
      <c r="AY11328" s="166"/>
      <c r="AZ11328" s="165"/>
    </row>
    <row r="11329" spans="50:52">
      <c r="AX11329" s="165"/>
      <c r="AY11329" s="166"/>
      <c r="AZ11329" s="165"/>
    </row>
    <row r="11330" spans="50:52">
      <c r="AX11330" s="165"/>
      <c r="AY11330" s="166"/>
      <c r="AZ11330" s="165"/>
    </row>
    <row r="11331" spans="50:52">
      <c r="AX11331" s="165"/>
      <c r="AY11331" s="166"/>
      <c r="AZ11331" s="165"/>
    </row>
    <row r="11332" spans="50:52">
      <c r="AX11332" s="165"/>
      <c r="AY11332" s="166"/>
      <c r="AZ11332" s="165"/>
    </row>
    <row r="11333" spans="50:52">
      <c r="AX11333" s="165"/>
      <c r="AY11333" s="166"/>
      <c r="AZ11333" s="165"/>
    </row>
    <row r="11334" spans="50:52">
      <c r="AX11334" s="165"/>
      <c r="AY11334" s="166"/>
      <c r="AZ11334" s="165"/>
    </row>
    <row r="11335" spans="50:52">
      <c r="AX11335" s="165"/>
      <c r="AY11335" s="166"/>
      <c r="AZ11335" s="165"/>
    </row>
    <row r="11336" spans="50:52">
      <c r="AX11336" s="165"/>
      <c r="AY11336" s="166"/>
      <c r="AZ11336" s="165"/>
    </row>
    <row r="11337" spans="50:52">
      <c r="AX11337" s="165"/>
      <c r="AY11337" s="166"/>
      <c r="AZ11337" s="165"/>
    </row>
    <row r="11338" spans="50:52">
      <c r="AX11338" s="165"/>
      <c r="AY11338" s="166"/>
      <c r="AZ11338" s="165"/>
    </row>
    <row r="11339" spans="50:52">
      <c r="AX11339" s="165"/>
      <c r="AY11339" s="166"/>
      <c r="AZ11339" s="165"/>
    </row>
    <row r="11340" spans="50:52">
      <c r="AX11340" s="165"/>
      <c r="AY11340" s="166"/>
      <c r="AZ11340" s="165"/>
    </row>
    <row r="11341" spans="50:52">
      <c r="AX11341" s="165"/>
      <c r="AY11341" s="166"/>
      <c r="AZ11341" s="165"/>
    </row>
    <row r="11342" spans="50:52">
      <c r="AX11342" s="165"/>
      <c r="AY11342" s="166"/>
      <c r="AZ11342" s="165"/>
    </row>
    <row r="11343" spans="50:52">
      <c r="AX11343" s="165"/>
      <c r="AY11343" s="166"/>
      <c r="AZ11343" s="165"/>
    </row>
    <row r="11344" spans="50:52">
      <c r="AX11344" s="165"/>
      <c r="AY11344" s="166"/>
      <c r="AZ11344" s="165"/>
    </row>
    <row r="11345" spans="50:52">
      <c r="AX11345" s="165"/>
      <c r="AY11345" s="166"/>
      <c r="AZ11345" s="165"/>
    </row>
    <row r="11346" spans="50:52">
      <c r="AX11346" s="165"/>
      <c r="AY11346" s="166"/>
      <c r="AZ11346" s="165"/>
    </row>
    <row r="11347" spans="50:52">
      <c r="AX11347" s="165"/>
      <c r="AY11347" s="166"/>
      <c r="AZ11347" s="165"/>
    </row>
    <row r="11348" spans="50:52">
      <c r="AX11348" s="165"/>
      <c r="AY11348" s="166"/>
      <c r="AZ11348" s="165"/>
    </row>
    <row r="11349" spans="50:52">
      <c r="AX11349" s="165"/>
      <c r="AY11349" s="166"/>
      <c r="AZ11349" s="165"/>
    </row>
    <row r="11350" spans="50:52">
      <c r="AX11350" s="165"/>
      <c r="AY11350" s="166"/>
      <c r="AZ11350" s="165"/>
    </row>
    <row r="11351" spans="50:52">
      <c r="AX11351" s="165"/>
      <c r="AY11351" s="166"/>
      <c r="AZ11351" s="165"/>
    </row>
    <row r="11352" spans="50:52">
      <c r="AX11352" s="165"/>
      <c r="AY11352" s="166"/>
      <c r="AZ11352" s="165"/>
    </row>
    <row r="11353" spans="50:52">
      <c r="AX11353" s="165"/>
      <c r="AY11353" s="166"/>
      <c r="AZ11353" s="165"/>
    </row>
    <row r="11354" spans="50:52">
      <c r="AX11354" s="165"/>
      <c r="AY11354" s="166"/>
      <c r="AZ11354" s="165"/>
    </row>
    <row r="11355" spans="50:52">
      <c r="AX11355" s="165"/>
      <c r="AY11355" s="166"/>
      <c r="AZ11355" s="165"/>
    </row>
    <row r="11356" spans="50:52">
      <c r="AX11356" s="165"/>
      <c r="AY11356" s="166"/>
      <c r="AZ11356" s="165"/>
    </row>
    <row r="11357" spans="50:52">
      <c r="AX11357" s="165"/>
      <c r="AY11357" s="166"/>
      <c r="AZ11357" s="165"/>
    </row>
    <row r="11358" spans="50:52">
      <c r="AX11358" s="165"/>
      <c r="AY11358" s="166"/>
      <c r="AZ11358" s="165"/>
    </row>
    <row r="11359" spans="50:52">
      <c r="AX11359" s="165"/>
      <c r="AY11359" s="166"/>
      <c r="AZ11359" s="165"/>
    </row>
    <row r="11360" spans="50:52">
      <c r="AX11360" s="165"/>
      <c r="AY11360" s="166"/>
      <c r="AZ11360" s="165"/>
    </row>
    <row r="11361" spans="50:52">
      <c r="AX11361" s="165"/>
      <c r="AY11361" s="166"/>
      <c r="AZ11361" s="165"/>
    </row>
    <row r="11362" spans="50:52">
      <c r="AX11362" s="165"/>
      <c r="AY11362" s="166"/>
      <c r="AZ11362" s="165"/>
    </row>
    <row r="11363" spans="50:52">
      <c r="AX11363" s="165"/>
      <c r="AY11363" s="166"/>
      <c r="AZ11363" s="165"/>
    </row>
    <row r="11364" spans="50:52">
      <c r="AX11364" s="165"/>
      <c r="AY11364" s="166"/>
      <c r="AZ11364" s="165"/>
    </row>
    <row r="11365" spans="50:52">
      <c r="AX11365" s="165"/>
      <c r="AY11365" s="166"/>
      <c r="AZ11365" s="165"/>
    </row>
    <row r="11366" spans="50:52">
      <c r="AX11366" s="165"/>
      <c r="AY11366" s="166"/>
      <c r="AZ11366" s="165"/>
    </row>
    <row r="11367" spans="50:52">
      <c r="AX11367" s="165"/>
      <c r="AY11367" s="166"/>
      <c r="AZ11367" s="165"/>
    </row>
    <row r="11368" spans="50:52">
      <c r="AX11368" s="165"/>
      <c r="AY11368" s="166"/>
      <c r="AZ11368" s="165"/>
    </row>
    <row r="11369" spans="50:52">
      <c r="AX11369" s="165"/>
      <c r="AY11369" s="166"/>
      <c r="AZ11369" s="165"/>
    </row>
    <row r="11370" spans="50:52">
      <c r="AX11370" s="165"/>
      <c r="AY11370" s="166"/>
      <c r="AZ11370" s="165"/>
    </row>
    <row r="11371" spans="50:52">
      <c r="AX11371" s="165"/>
      <c r="AY11371" s="166"/>
      <c r="AZ11371" s="165"/>
    </row>
    <row r="11372" spans="50:52">
      <c r="AX11372" s="165"/>
      <c r="AY11372" s="166"/>
      <c r="AZ11372" s="165"/>
    </row>
    <row r="11373" spans="50:52">
      <c r="AX11373" s="165"/>
      <c r="AY11373" s="166"/>
      <c r="AZ11373" s="165"/>
    </row>
    <row r="11374" spans="50:52">
      <c r="AX11374" s="165"/>
      <c r="AY11374" s="166"/>
      <c r="AZ11374" s="165"/>
    </row>
    <row r="11375" spans="50:52">
      <c r="AX11375" s="165"/>
      <c r="AY11375" s="166"/>
      <c r="AZ11375" s="165"/>
    </row>
    <row r="11376" spans="50:52">
      <c r="AX11376" s="165"/>
      <c r="AY11376" s="166"/>
      <c r="AZ11376" s="165"/>
    </row>
    <row r="11377" spans="50:52">
      <c r="AX11377" s="165"/>
      <c r="AY11377" s="166"/>
      <c r="AZ11377" s="165"/>
    </row>
    <row r="11378" spans="50:52">
      <c r="AX11378" s="165"/>
      <c r="AY11378" s="166"/>
      <c r="AZ11378" s="165"/>
    </row>
    <row r="11379" spans="50:52">
      <c r="AX11379" s="165"/>
      <c r="AY11379" s="166"/>
      <c r="AZ11379" s="165"/>
    </row>
    <row r="11380" spans="50:52">
      <c r="AX11380" s="165"/>
      <c r="AY11380" s="166"/>
      <c r="AZ11380" s="165"/>
    </row>
    <row r="11381" spans="50:52">
      <c r="AX11381" s="165"/>
      <c r="AY11381" s="166"/>
      <c r="AZ11381" s="165"/>
    </row>
    <row r="11382" spans="50:52">
      <c r="AX11382" s="165"/>
      <c r="AY11382" s="166"/>
      <c r="AZ11382" s="165"/>
    </row>
    <row r="11383" spans="50:52">
      <c r="AX11383" s="165"/>
      <c r="AY11383" s="166"/>
      <c r="AZ11383" s="165"/>
    </row>
    <row r="11384" spans="50:52">
      <c r="AX11384" s="165"/>
      <c r="AY11384" s="166"/>
      <c r="AZ11384" s="165"/>
    </row>
    <row r="11385" spans="50:52">
      <c r="AX11385" s="165"/>
      <c r="AY11385" s="166"/>
      <c r="AZ11385" s="165"/>
    </row>
    <row r="11386" spans="50:52">
      <c r="AX11386" s="165"/>
      <c r="AY11386" s="166"/>
      <c r="AZ11386" s="165"/>
    </row>
    <row r="11387" spans="50:52">
      <c r="AX11387" s="165"/>
      <c r="AY11387" s="166"/>
      <c r="AZ11387" s="165"/>
    </row>
    <row r="11388" spans="50:52">
      <c r="AX11388" s="165"/>
      <c r="AY11388" s="166"/>
      <c r="AZ11388" s="165"/>
    </row>
    <row r="11389" spans="50:52">
      <c r="AX11389" s="165"/>
      <c r="AY11389" s="166"/>
      <c r="AZ11389" s="165"/>
    </row>
    <row r="11390" spans="50:52">
      <c r="AX11390" s="165"/>
      <c r="AY11390" s="166"/>
      <c r="AZ11390" s="165"/>
    </row>
    <row r="11391" spans="50:52">
      <c r="AX11391" s="165"/>
      <c r="AY11391" s="166"/>
      <c r="AZ11391" s="165"/>
    </row>
    <row r="11392" spans="50:52">
      <c r="AX11392" s="165"/>
      <c r="AY11392" s="166"/>
      <c r="AZ11392" s="165"/>
    </row>
    <row r="11393" spans="50:52">
      <c r="AX11393" s="165"/>
      <c r="AY11393" s="166"/>
      <c r="AZ11393" s="165"/>
    </row>
    <row r="11394" spans="50:52">
      <c r="AX11394" s="165"/>
      <c r="AY11394" s="166"/>
      <c r="AZ11394" s="165"/>
    </row>
    <row r="11395" spans="50:52">
      <c r="AX11395" s="165"/>
      <c r="AY11395" s="166"/>
      <c r="AZ11395" s="165"/>
    </row>
    <row r="11396" spans="50:52">
      <c r="AX11396" s="165"/>
      <c r="AY11396" s="166"/>
      <c r="AZ11396" s="165"/>
    </row>
    <row r="11397" spans="50:52">
      <c r="AX11397" s="165"/>
      <c r="AY11397" s="166"/>
      <c r="AZ11397" s="165"/>
    </row>
    <row r="11398" spans="50:52">
      <c r="AX11398" s="165"/>
      <c r="AY11398" s="166"/>
      <c r="AZ11398" s="165"/>
    </row>
    <row r="11399" spans="50:52">
      <c r="AX11399" s="165"/>
      <c r="AY11399" s="166"/>
      <c r="AZ11399" s="165"/>
    </row>
    <row r="11400" spans="50:52">
      <c r="AX11400" s="165"/>
      <c r="AY11400" s="166"/>
      <c r="AZ11400" s="165"/>
    </row>
    <row r="11401" spans="50:52">
      <c r="AX11401" s="165"/>
      <c r="AY11401" s="166"/>
      <c r="AZ11401" s="165"/>
    </row>
    <row r="11402" spans="50:52">
      <c r="AX11402" s="165"/>
      <c r="AY11402" s="166"/>
      <c r="AZ11402" s="165"/>
    </row>
    <row r="11403" spans="50:52">
      <c r="AX11403" s="165"/>
      <c r="AY11403" s="166"/>
      <c r="AZ11403" s="165"/>
    </row>
    <row r="11404" spans="50:52">
      <c r="AX11404" s="165"/>
      <c r="AY11404" s="166"/>
      <c r="AZ11404" s="165"/>
    </row>
    <row r="11405" spans="50:52">
      <c r="AX11405" s="165"/>
      <c r="AY11405" s="166"/>
      <c r="AZ11405" s="165"/>
    </row>
    <row r="11406" spans="50:52">
      <c r="AX11406" s="165"/>
      <c r="AY11406" s="166"/>
      <c r="AZ11406" s="165"/>
    </row>
    <row r="11407" spans="50:52">
      <c r="AX11407" s="165"/>
      <c r="AY11407" s="166"/>
      <c r="AZ11407" s="165"/>
    </row>
    <row r="11408" spans="50:52">
      <c r="AX11408" s="165"/>
      <c r="AY11408" s="166"/>
      <c r="AZ11408" s="165"/>
    </row>
    <row r="11409" spans="50:52">
      <c r="AX11409" s="165"/>
      <c r="AY11409" s="166"/>
      <c r="AZ11409" s="165"/>
    </row>
    <row r="11410" spans="50:52">
      <c r="AX11410" s="165"/>
      <c r="AY11410" s="166"/>
      <c r="AZ11410" s="165"/>
    </row>
    <row r="11411" spans="50:52">
      <c r="AX11411" s="165"/>
      <c r="AY11411" s="166"/>
      <c r="AZ11411" s="165"/>
    </row>
    <row r="11412" spans="50:52">
      <c r="AX11412" s="165"/>
      <c r="AY11412" s="166"/>
      <c r="AZ11412" s="165"/>
    </row>
    <row r="11413" spans="50:52">
      <c r="AX11413" s="165"/>
      <c r="AY11413" s="166"/>
      <c r="AZ11413" s="165"/>
    </row>
    <row r="11414" spans="50:52">
      <c r="AX11414" s="165"/>
      <c r="AY11414" s="166"/>
      <c r="AZ11414" s="165"/>
    </row>
    <row r="11415" spans="50:52">
      <c r="AX11415" s="165"/>
      <c r="AY11415" s="166"/>
      <c r="AZ11415" s="165"/>
    </row>
    <row r="11416" spans="50:52">
      <c r="AX11416" s="165"/>
      <c r="AY11416" s="166"/>
      <c r="AZ11416" s="165"/>
    </row>
    <row r="11417" spans="50:52">
      <c r="AX11417" s="165"/>
      <c r="AY11417" s="166"/>
      <c r="AZ11417" s="165"/>
    </row>
    <row r="11418" spans="50:52">
      <c r="AX11418" s="165"/>
      <c r="AY11418" s="166"/>
      <c r="AZ11418" s="165"/>
    </row>
    <row r="11419" spans="50:52">
      <c r="AX11419" s="165"/>
      <c r="AY11419" s="166"/>
      <c r="AZ11419" s="165"/>
    </row>
    <row r="11420" spans="50:52">
      <c r="AX11420" s="165"/>
      <c r="AY11420" s="166"/>
      <c r="AZ11420" s="165"/>
    </row>
    <row r="11421" spans="50:52">
      <c r="AX11421" s="165"/>
      <c r="AY11421" s="166"/>
      <c r="AZ11421" s="165"/>
    </row>
    <row r="11422" spans="50:52">
      <c r="AX11422" s="165"/>
      <c r="AY11422" s="166"/>
      <c r="AZ11422" s="165"/>
    </row>
    <row r="11423" spans="50:52">
      <c r="AX11423" s="165"/>
      <c r="AY11423" s="166"/>
      <c r="AZ11423" s="165"/>
    </row>
    <row r="11424" spans="50:52">
      <c r="AX11424" s="165"/>
      <c r="AY11424" s="166"/>
      <c r="AZ11424" s="165"/>
    </row>
    <row r="11425" spans="50:52">
      <c r="AX11425" s="165"/>
      <c r="AY11425" s="166"/>
      <c r="AZ11425" s="165"/>
    </row>
    <row r="11426" spans="50:52">
      <c r="AX11426" s="165"/>
      <c r="AY11426" s="166"/>
      <c r="AZ11426" s="165"/>
    </row>
    <row r="11427" spans="50:52">
      <c r="AX11427" s="165"/>
      <c r="AY11427" s="166"/>
      <c r="AZ11427" s="165"/>
    </row>
    <row r="11428" spans="50:52">
      <c r="AX11428" s="165"/>
      <c r="AY11428" s="166"/>
      <c r="AZ11428" s="165"/>
    </row>
    <row r="11429" spans="50:52">
      <c r="AX11429" s="165"/>
      <c r="AY11429" s="166"/>
      <c r="AZ11429" s="165"/>
    </row>
    <row r="11430" spans="50:52">
      <c r="AX11430" s="165"/>
      <c r="AY11430" s="166"/>
      <c r="AZ11430" s="165"/>
    </row>
    <row r="11431" spans="50:52">
      <c r="AX11431" s="165"/>
      <c r="AY11431" s="166"/>
      <c r="AZ11431" s="165"/>
    </row>
    <row r="11432" spans="50:52">
      <c r="AX11432" s="165"/>
      <c r="AY11432" s="166"/>
      <c r="AZ11432" s="165"/>
    </row>
    <row r="11433" spans="50:52">
      <c r="AX11433" s="165"/>
      <c r="AY11433" s="166"/>
      <c r="AZ11433" s="165"/>
    </row>
    <row r="11434" spans="50:52">
      <c r="AX11434" s="165"/>
      <c r="AY11434" s="166"/>
      <c r="AZ11434" s="165"/>
    </row>
    <row r="11435" spans="50:52">
      <c r="AX11435" s="165"/>
      <c r="AY11435" s="166"/>
      <c r="AZ11435" s="165"/>
    </row>
    <row r="11436" spans="50:52">
      <c r="AX11436" s="165"/>
      <c r="AY11436" s="166"/>
      <c r="AZ11436" s="165"/>
    </row>
    <row r="11437" spans="50:52">
      <c r="AX11437" s="165"/>
      <c r="AY11437" s="166"/>
      <c r="AZ11437" s="165"/>
    </row>
    <row r="11438" spans="50:52">
      <c r="AX11438" s="165"/>
      <c r="AY11438" s="166"/>
      <c r="AZ11438" s="165"/>
    </row>
    <row r="11439" spans="50:52">
      <c r="AX11439" s="165"/>
      <c r="AY11439" s="166"/>
      <c r="AZ11439" s="165"/>
    </row>
    <row r="11440" spans="50:52">
      <c r="AX11440" s="165"/>
      <c r="AY11440" s="166"/>
      <c r="AZ11440" s="165"/>
    </row>
    <row r="11441" spans="50:52">
      <c r="AX11441" s="165"/>
      <c r="AY11441" s="166"/>
      <c r="AZ11441" s="165"/>
    </row>
    <row r="11442" spans="50:52">
      <c r="AX11442" s="165"/>
      <c r="AY11442" s="166"/>
      <c r="AZ11442" s="165"/>
    </row>
    <row r="11443" spans="50:52">
      <c r="AX11443" s="165"/>
      <c r="AY11443" s="166"/>
      <c r="AZ11443" s="165"/>
    </row>
    <row r="11444" spans="50:52">
      <c r="AX11444" s="165"/>
      <c r="AY11444" s="166"/>
      <c r="AZ11444" s="165"/>
    </row>
    <row r="11445" spans="50:52">
      <c r="AX11445" s="165"/>
      <c r="AY11445" s="166"/>
      <c r="AZ11445" s="165"/>
    </row>
    <row r="11446" spans="50:52">
      <c r="AX11446" s="165"/>
      <c r="AY11446" s="166"/>
      <c r="AZ11446" s="165"/>
    </row>
    <row r="11447" spans="50:52">
      <c r="AX11447" s="165"/>
      <c r="AY11447" s="166"/>
      <c r="AZ11447" s="165"/>
    </row>
    <row r="11448" spans="50:52">
      <c r="AX11448" s="165"/>
      <c r="AY11448" s="166"/>
      <c r="AZ11448" s="165"/>
    </row>
    <row r="11449" spans="50:52">
      <c r="AX11449" s="165"/>
      <c r="AY11449" s="166"/>
      <c r="AZ11449" s="165"/>
    </row>
    <row r="11450" spans="50:52">
      <c r="AX11450" s="165"/>
      <c r="AY11450" s="166"/>
      <c r="AZ11450" s="165"/>
    </row>
    <row r="11451" spans="50:52">
      <c r="AX11451" s="165"/>
      <c r="AY11451" s="166"/>
      <c r="AZ11451" s="165"/>
    </row>
    <row r="11452" spans="50:52">
      <c r="AX11452" s="165"/>
      <c r="AY11452" s="166"/>
      <c r="AZ11452" s="165"/>
    </row>
    <row r="11453" spans="50:52">
      <c r="AX11453" s="165"/>
      <c r="AY11453" s="166"/>
      <c r="AZ11453" s="165"/>
    </row>
    <row r="11454" spans="50:52">
      <c r="AX11454" s="165"/>
      <c r="AY11454" s="166"/>
      <c r="AZ11454" s="165"/>
    </row>
    <row r="11455" spans="50:52">
      <c r="AX11455" s="165"/>
      <c r="AY11455" s="166"/>
      <c r="AZ11455" s="165"/>
    </row>
    <row r="11456" spans="50:52">
      <c r="AX11456" s="165"/>
      <c r="AY11456" s="166"/>
      <c r="AZ11456" s="165"/>
    </row>
    <row r="11457" spans="50:52">
      <c r="AX11457" s="165"/>
      <c r="AY11457" s="166"/>
      <c r="AZ11457" s="165"/>
    </row>
    <row r="11458" spans="50:52">
      <c r="AX11458" s="165"/>
      <c r="AY11458" s="166"/>
      <c r="AZ11458" s="165"/>
    </row>
    <row r="11459" spans="50:52">
      <c r="AX11459" s="165"/>
      <c r="AY11459" s="166"/>
      <c r="AZ11459" s="165"/>
    </row>
    <row r="11460" spans="50:52">
      <c r="AX11460" s="165"/>
      <c r="AY11460" s="166"/>
      <c r="AZ11460" s="165"/>
    </row>
    <row r="11461" spans="50:52">
      <c r="AX11461" s="165"/>
      <c r="AY11461" s="166"/>
      <c r="AZ11461" s="165"/>
    </row>
    <row r="11462" spans="50:52">
      <c r="AX11462" s="165"/>
      <c r="AY11462" s="166"/>
      <c r="AZ11462" s="165"/>
    </row>
    <row r="11463" spans="50:52">
      <c r="AX11463" s="165"/>
      <c r="AY11463" s="166"/>
      <c r="AZ11463" s="165"/>
    </row>
    <row r="11464" spans="50:52">
      <c r="AX11464" s="165"/>
      <c r="AY11464" s="166"/>
      <c r="AZ11464" s="165"/>
    </row>
    <row r="11465" spans="50:52">
      <c r="AX11465" s="165"/>
      <c r="AY11465" s="166"/>
      <c r="AZ11465" s="165"/>
    </row>
    <row r="11466" spans="50:52">
      <c r="AX11466" s="165"/>
      <c r="AY11466" s="166"/>
      <c r="AZ11466" s="165"/>
    </row>
    <row r="11467" spans="50:52">
      <c r="AX11467" s="165"/>
      <c r="AY11467" s="166"/>
      <c r="AZ11467" s="165"/>
    </row>
    <row r="11468" spans="50:52">
      <c r="AX11468" s="165"/>
      <c r="AY11468" s="166"/>
      <c r="AZ11468" s="165"/>
    </row>
    <row r="11469" spans="50:52">
      <c r="AX11469" s="165"/>
      <c r="AY11469" s="166"/>
      <c r="AZ11469" s="165"/>
    </row>
    <row r="11470" spans="50:52">
      <c r="AX11470" s="165"/>
      <c r="AY11470" s="166"/>
      <c r="AZ11470" s="165"/>
    </row>
    <row r="11471" spans="50:52">
      <c r="AX11471" s="165"/>
      <c r="AY11471" s="166"/>
      <c r="AZ11471" s="165"/>
    </row>
    <row r="11472" spans="50:52">
      <c r="AX11472" s="165"/>
      <c r="AY11472" s="166"/>
      <c r="AZ11472" s="165"/>
    </row>
    <row r="11473" spans="50:52">
      <c r="AX11473" s="165"/>
      <c r="AY11473" s="166"/>
      <c r="AZ11473" s="165"/>
    </row>
    <row r="11474" spans="50:52">
      <c r="AX11474" s="165"/>
      <c r="AY11474" s="166"/>
      <c r="AZ11474" s="165"/>
    </row>
    <row r="11475" spans="50:52">
      <c r="AX11475" s="165"/>
      <c r="AY11475" s="166"/>
      <c r="AZ11475" s="165"/>
    </row>
    <row r="11476" spans="50:52">
      <c r="AX11476" s="165"/>
      <c r="AY11476" s="166"/>
      <c r="AZ11476" s="165"/>
    </row>
    <row r="11477" spans="50:52">
      <c r="AX11477" s="165"/>
      <c r="AY11477" s="166"/>
      <c r="AZ11477" s="165"/>
    </row>
    <row r="11478" spans="50:52">
      <c r="AX11478" s="165"/>
      <c r="AY11478" s="166"/>
      <c r="AZ11478" s="165"/>
    </row>
    <row r="11479" spans="50:52">
      <c r="AX11479" s="165"/>
      <c r="AY11479" s="166"/>
      <c r="AZ11479" s="165"/>
    </row>
    <row r="11480" spans="50:52">
      <c r="AX11480" s="165"/>
      <c r="AY11480" s="166"/>
      <c r="AZ11480" s="165"/>
    </row>
    <row r="11481" spans="50:52">
      <c r="AX11481" s="165"/>
      <c r="AY11481" s="166"/>
      <c r="AZ11481" s="165"/>
    </row>
    <row r="11482" spans="50:52">
      <c r="AX11482" s="165"/>
      <c r="AY11482" s="166"/>
      <c r="AZ11482" s="165"/>
    </row>
    <row r="11483" spans="50:52">
      <c r="AX11483" s="165"/>
      <c r="AY11483" s="166"/>
      <c r="AZ11483" s="165"/>
    </row>
    <row r="11484" spans="50:52">
      <c r="AX11484" s="165"/>
      <c r="AY11484" s="166"/>
      <c r="AZ11484" s="165"/>
    </row>
    <row r="11485" spans="50:52">
      <c r="AX11485" s="165"/>
      <c r="AY11485" s="166"/>
      <c r="AZ11485" s="165"/>
    </row>
    <row r="11486" spans="50:52">
      <c r="AX11486" s="165"/>
      <c r="AY11486" s="166"/>
      <c r="AZ11486" s="165"/>
    </row>
    <row r="11487" spans="50:52">
      <c r="AX11487" s="165"/>
      <c r="AY11487" s="166"/>
      <c r="AZ11487" s="165"/>
    </row>
    <row r="11488" spans="50:52">
      <c r="AX11488" s="165"/>
      <c r="AY11488" s="166"/>
      <c r="AZ11488" s="165"/>
    </row>
    <row r="11489" spans="50:52">
      <c r="AX11489" s="165"/>
      <c r="AY11489" s="166"/>
      <c r="AZ11489" s="165"/>
    </row>
    <row r="11490" spans="50:52">
      <c r="AX11490" s="165"/>
      <c r="AY11490" s="166"/>
      <c r="AZ11490" s="165"/>
    </row>
    <row r="11491" spans="50:52">
      <c r="AX11491" s="165"/>
      <c r="AY11491" s="166"/>
      <c r="AZ11491" s="165"/>
    </row>
    <row r="11492" spans="50:52">
      <c r="AX11492" s="165"/>
      <c r="AY11492" s="166"/>
      <c r="AZ11492" s="165"/>
    </row>
    <row r="11493" spans="50:52">
      <c r="AX11493" s="165"/>
      <c r="AY11493" s="166"/>
      <c r="AZ11493" s="165"/>
    </row>
    <row r="11494" spans="50:52">
      <c r="AX11494" s="165"/>
      <c r="AY11494" s="166"/>
      <c r="AZ11494" s="165"/>
    </row>
    <row r="11495" spans="50:52">
      <c r="AX11495" s="165"/>
      <c r="AY11495" s="166"/>
      <c r="AZ11495" s="165"/>
    </row>
    <row r="11496" spans="50:52">
      <c r="AX11496" s="165"/>
      <c r="AY11496" s="166"/>
      <c r="AZ11496" s="165"/>
    </row>
    <row r="11497" spans="50:52">
      <c r="AX11497" s="165"/>
      <c r="AY11497" s="166"/>
      <c r="AZ11497" s="165"/>
    </row>
    <row r="11498" spans="50:52">
      <c r="AX11498" s="165"/>
      <c r="AY11498" s="166"/>
      <c r="AZ11498" s="165"/>
    </row>
    <row r="11499" spans="50:52">
      <c r="AX11499" s="165"/>
      <c r="AY11499" s="166"/>
      <c r="AZ11499" s="165"/>
    </row>
    <row r="11500" spans="50:52">
      <c r="AX11500" s="165"/>
      <c r="AY11500" s="166"/>
      <c r="AZ11500" s="165"/>
    </row>
    <row r="11501" spans="50:52">
      <c r="AX11501" s="165"/>
      <c r="AY11501" s="166"/>
      <c r="AZ11501" s="165"/>
    </row>
    <row r="11502" spans="50:52">
      <c r="AX11502" s="165"/>
      <c r="AY11502" s="166"/>
      <c r="AZ11502" s="165"/>
    </row>
    <row r="11503" spans="50:52">
      <c r="AX11503" s="165"/>
      <c r="AY11503" s="166"/>
      <c r="AZ11503" s="165"/>
    </row>
    <row r="11504" spans="50:52">
      <c r="AX11504" s="165"/>
      <c r="AY11504" s="166"/>
      <c r="AZ11504" s="165"/>
    </row>
    <row r="11505" spans="50:52">
      <c r="AX11505" s="165"/>
      <c r="AY11505" s="166"/>
      <c r="AZ11505" s="165"/>
    </row>
    <row r="11506" spans="50:52">
      <c r="AX11506" s="165"/>
      <c r="AY11506" s="166"/>
      <c r="AZ11506" s="165"/>
    </row>
    <row r="11507" spans="50:52">
      <c r="AX11507" s="165"/>
      <c r="AY11507" s="166"/>
      <c r="AZ11507" s="165"/>
    </row>
    <row r="11508" spans="50:52">
      <c r="AX11508" s="165"/>
      <c r="AY11508" s="166"/>
      <c r="AZ11508" s="165"/>
    </row>
    <row r="11509" spans="50:52">
      <c r="AX11509" s="165"/>
      <c r="AY11509" s="166"/>
      <c r="AZ11509" s="165"/>
    </row>
    <row r="11510" spans="50:52">
      <c r="AX11510" s="165"/>
      <c r="AY11510" s="166"/>
      <c r="AZ11510" s="165"/>
    </row>
    <row r="11511" spans="50:52">
      <c r="AX11511" s="165"/>
      <c r="AY11511" s="166"/>
      <c r="AZ11511" s="165"/>
    </row>
    <row r="11512" spans="50:52">
      <c r="AX11512" s="165"/>
      <c r="AY11512" s="166"/>
      <c r="AZ11512" s="165"/>
    </row>
    <row r="11513" spans="50:52">
      <c r="AX11513" s="165"/>
      <c r="AY11513" s="166"/>
      <c r="AZ11513" s="165"/>
    </row>
    <row r="11514" spans="50:52">
      <c r="AX11514" s="165"/>
      <c r="AY11514" s="166"/>
      <c r="AZ11514" s="165"/>
    </row>
    <row r="11515" spans="50:52">
      <c r="AX11515" s="165"/>
      <c r="AY11515" s="166"/>
      <c r="AZ11515" s="165"/>
    </row>
    <row r="11516" spans="50:52">
      <c r="AX11516" s="165"/>
      <c r="AY11516" s="166"/>
      <c r="AZ11516" s="165"/>
    </row>
    <row r="11517" spans="50:52">
      <c r="AX11517" s="165"/>
      <c r="AY11517" s="166"/>
      <c r="AZ11517" s="165"/>
    </row>
    <row r="11518" spans="50:52">
      <c r="AX11518" s="165"/>
      <c r="AY11518" s="166"/>
      <c r="AZ11518" s="165"/>
    </row>
    <row r="11519" spans="50:52">
      <c r="AX11519" s="165"/>
      <c r="AY11519" s="166"/>
      <c r="AZ11519" s="165"/>
    </row>
    <row r="11520" spans="50:52">
      <c r="AX11520" s="165"/>
      <c r="AY11520" s="166"/>
      <c r="AZ11520" s="165"/>
    </row>
    <row r="11521" spans="50:52">
      <c r="AX11521" s="165"/>
      <c r="AY11521" s="166"/>
      <c r="AZ11521" s="165"/>
    </row>
    <row r="11522" spans="50:52">
      <c r="AX11522" s="165"/>
      <c r="AY11522" s="166"/>
      <c r="AZ11522" s="165"/>
    </row>
    <row r="11523" spans="50:52">
      <c r="AX11523" s="165"/>
      <c r="AY11523" s="166"/>
      <c r="AZ11523" s="165"/>
    </row>
    <row r="11524" spans="50:52">
      <c r="AX11524" s="165"/>
      <c r="AY11524" s="166"/>
      <c r="AZ11524" s="165"/>
    </row>
    <row r="11525" spans="50:52">
      <c r="AX11525" s="165"/>
      <c r="AY11525" s="166"/>
      <c r="AZ11525" s="165"/>
    </row>
    <row r="11526" spans="50:52">
      <c r="AX11526" s="165"/>
      <c r="AY11526" s="166"/>
      <c r="AZ11526" s="165"/>
    </row>
    <row r="11527" spans="50:52">
      <c r="AX11527" s="165"/>
      <c r="AY11527" s="166"/>
      <c r="AZ11527" s="165"/>
    </row>
    <row r="11528" spans="50:52">
      <c r="AX11528" s="165"/>
      <c r="AY11528" s="166"/>
      <c r="AZ11528" s="165"/>
    </row>
    <row r="11529" spans="50:52">
      <c r="AX11529" s="165"/>
      <c r="AY11529" s="166"/>
      <c r="AZ11529" s="165"/>
    </row>
    <row r="11530" spans="50:52">
      <c r="AX11530" s="165"/>
      <c r="AY11530" s="166"/>
      <c r="AZ11530" s="165"/>
    </row>
    <row r="11531" spans="50:52">
      <c r="AX11531" s="165"/>
      <c r="AY11531" s="166"/>
      <c r="AZ11531" s="165"/>
    </row>
    <row r="11532" spans="50:52">
      <c r="AX11532" s="165"/>
      <c r="AY11532" s="166"/>
      <c r="AZ11532" s="165"/>
    </row>
    <row r="11533" spans="50:52">
      <c r="AX11533" s="165"/>
      <c r="AY11533" s="166"/>
      <c r="AZ11533" s="165"/>
    </row>
    <row r="11534" spans="50:52">
      <c r="AX11534" s="165"/>
      <c r="AY11534" s="166"/>
      <c r="AZ11534" s="165"/>
    </row>
    <row r="11535" spans="50:52">
      <c r="AX11535" s="165"/>
      <c r="AY11535" s="166"/>
      <c r="AZ11535" s="165"/>
    </row>
    <row r="11536" spans="50:52">
      <c r="AX11536" s="165"/>
      <c r="AY11536" s="166"/>
      <c r="AZ11536" s="165"/>
    </row>
    <row r="11537" spans="50:52">
      <c r="AX11537" s="165"/>
      <c r="AY11537" s="166"/>
      <c r="AZ11537" s="165"/>
    </row>
    <row r="11538" spans="50:52">
      <c r="AX11538" s="165"/>
      <c r="AY11538" s="166"/>
      <c r="AZ11538" s="165"/>
    </row>
    <row r="11539" spans="50:52">
      <c r="AX11539" s="165"/>
      <c r="AY11539" s="166"/>
      <c r="AZ11539" s="165"/>
    </row>
    <row r="11540" spans="50:52">
      <c r="AX11540" s="165"/>
      <c r="AY11540" s="166"/>
      <c r="AZ11540" s="165"/>
    </row>
    <row r="11541" spans="50:52">
      <c r="AX11541" s="165"/>
      <c r="AY11541" s="166"/>
      <c r="AZ11541" s="165"/>
    </row>
    <row r="11542" spans="50:52">
      <c r="AX11542" s="165"/>
      <c r="AY11542" s="166"/>
      <c r="AZ11542" s="165"/>
    </row>
    <row r="11543" spans="50:52">
      <c r="AX11543" s="165"/>
      <c r="AY11543" s="166"/>
      <c r="AZ11543" s="165"/>
    </row>
    <row r="11544" spans="50:52">
      <c r="AX11544" s="165"/>
      <c r="AY11544" s="166"/>
      <c r="AZ11544" s="165"/>
    </row>
    <row r="11545" spans="50:52">
      <c r="AX11545" s="165"/>
      <c r="AY11545" s="166"/>
      <c r="AZ11545" s="165"/>
    </row>
    <row r="11546" spans="50:52">
      <c r="AX11546" s="165"/>
      <c r="AY11546" s="166"/>
      <c r="AZ11546" s="165"/>
    </row>
    <row r="11547" spans="50:52">
      <c r="AX11547" s="165"/>
      <c r="AY11547" s="166"/>
      <c r="AZ11547" s="165"/>
    </row>
    <row r="11548" spans="50:52">
      <c r="AX11548" s="165"/>
      <c r="AY11548" s="166"/>
      <c r="AZ11548" s="165"/>
    </row>
    <row r="11549" spans="50:52">
      <c r="AX11549" s="165"/>
      <c r="AY11549" s="166"/>
      <c r="AZ11549" s="165"/>
    </row>
    <row r="11550" spans="50:52">
      <c r="AX11550" s="165"/>
      <c r="AY11550" s="166"/>
      <c r="AZ11550" s="165"/>
    </row>
    <row r="11551" spans="50:52">
      <c r="AX11551" s="165"/>
      <c r="AY11551" s="166"/>
      <c r="AZ11551" s="165"/>
    </row>
    <row r="11552" spans="50:52">
      <c r="AX11552" s="165"/>
      <c r="AY11552" s="166"/>
      <c r="AZ11552" s="165"/>
    </row>
    <row r="11553" spans="50:52">
      <c r="AX11553" s="165"/>
      <c r="AY11553" s="166"/>
      <c r="AZ11553" s="165"/>
    </row>
    <row r="11554" spans="50:52">
      <c r="AX11554" s="165"/>
      <c r="AY11554" s="166"/>
      <c r="AZ11554" s="165"/>
    </row>
    <row r="11555" spans="50:52">
      <c r="AX11555" s="165"/>
      <c r="AY11555" s="166"/>
      <c r="AZ11555" s="165"/>
    </row>
    <row r="11556" spans="50:52">
      <c r="AX11556" s="165"/>
      <c r="AY11556" s="166"/>
      <c r="AZ11556" s="165"/>
    </row>
    <row r="11557" spans="50:52">
      <c r="AX11557" s="165"/>
      <c r="AY11557" s="166"/>
      <c r="AZ11557" s="165"/>
    </row>
    <row r="11558" spans="50:52">
      <c r="AX11558" s="165"/>
      <c r="AY11558" s="166"/>
      <c r="AZ11558" s="165"/>
    </row>
    <row r="11559" spans="50:52">
      <c r="AX11559" s="165"/>
      <c r="AY11559" s="166"/>
      <c r="AZ11559" s="165"/>
    </row>
    <row r="11560" spans="50:52">
      <c r="AX11560" s="165"/>
      <c r="AY11560" s="166"/>
      <c r="AZ11560" s="165"/>
    </row>
    <row r="11561" spans="50:52">
      <c r="AX11561" s="165"/>
      <c r="AY11561" s="166"/>
      <c r="AZ11561" s="165"/>
    </row>
    <row r="11562" spans="50:52">
      <c r="AX11562" s="165"/>
      <c r="AY11562" s="166"/>
      <c r="AZ11562" s="165"/>
    </row>
    <row r="11563" spans="50:52">
      <c r="AX11563" s="165"/>
      <c r="AY11563" s="166"/>
      <c r="AZ11563" s="165"/>
    </row>
    <row r="11564" spans="50:52">
      <c r="AX11564" s="165"/>
      <c r="AY11564" s="166"/>
      <c r="AZ11564" s="165"/>
    </row>
    <row r="11565" spans="50:52">
      <c r="AX11565" s="165"/>
      <c r="AY11565" s="166"/>
      <c r="AZ11565" s="165"/>
    </row>
    <row r="11566" spans="50:52">
      <c r="AX11566" s="165"/>
      <c r="AY11566" s="166"/>
      <c r="AZ11566" s="165"/>
    </row>
    <row r="11567" spans="50:52">
      <c r="AX11567" s="165"/>
      <c r="AY11567" s="166"/>
      <c r="AZ11567" s="165"/>
    </row>
    <row r="11568" spans="50:52">
      <c r="AX11568" s="165"/>
      <c r="AY11568" s="166"/>
      <c r="AZ11568" s="165"/>
    </row>
    <row r="11569" spans="50:52">
      <c r="AX11569" s="165"/>
      <c r="AY11569" s="166"/>
      <c r="AZ11569" s="165"/>
    </row>
    <row r="11570" spans="50:52">
      <c r="AX11570" s="165"/>
      <c r="AY11570" s="166"/>
      <c r="AZ11570" s="165"/>
    </row>
    <row r="11571" spans="50:52">
      <c r="AX11571" s="165"/>
      <c r="AY11571" s="166"/>
      <c r="AZ11571" s="165"/>
    </row>
    <row r="11572" spans="50:52">
      <c r="AX11572" s="165"/>
      <c r="AY11572" s="166"/>
      <c r="AZ11572" s="165"/>
    </row>
    <row r="11573" spans="50:52">
      <c r="AX11573" s="165"/>
      <c r="AY11573" s="166"/>
      <c r="AZ11573" s="165"/>
    </row>
    <row r="11574" spans="50:52">
      <c r="AX11574" s="165"/>
      <c r="AY11574" s="166"/>
      <c r="AZ11574" s="165"/>
    </row>
    <row r="11575" spans="50:52">
      <c r="AX11575" s="165"/>
      <c r="AY11575" s="166"/>
      <c r="AZ11575" s="165"/>
    </row>
    <row r="11576" spans="50:52">
      <c r="AX11576" s="165"/>
      <c r="AY11576" s="166"/>
      <c r="AZ11576" s="165"/>
    </row>
    <row r="11577" spans="50:52">
      <c r="AX11577" s="165"/>
      <c r="AY11577" s="166"/>
      <c r="AZ11577" s="165"/>
    </row>
    <row r="11578" spans="50:52">
      <c r="AX11578" s="165"/>
      <c r="AY11578" s="166"/>
      <c r="AZ11578" s="165"/>
    </row>
    <row r="11579" spans="50:52">
      <c r="AX11579" s="165"/>
      <c r="AY11579" s="166"/>
      <c r="AZ11579" s="165"/>
    </row>
    <row r="11580" spans="50:52">
      <c r="AX11580" s="165"/>
      <c r="AY11580" s="166"/>
      <c r="AZ11580" s="165"/>
    </row>
    <row r="11581" spans="50:52">
      <c r="AX11581" s="165"/>
      <c r="AY11581" s="166"/>
      <c r="AZ11581" s="165"/>
    </row>
    <row r="11582" spans="50:52">
      <c r="AX11582" s="165"/>
      <c r="AY11582" s="166"/>
      <c r="AZ11582" s="165"/>
    </row>
    <row r="11583" spans="50:52">
      <c r="AX11583" s="165"/>
      <c r="AY11583" s="166"/>
      <c r="AZ11583" s="165"/>
    </row>
    <row r="11584" spans="50:52">
      <c r="AX11584" s="165"/>
      <c r="AY11584" s="166"/>
      <c r="AZ11584" s="165"/>
    </row>
    <row r="11585" spans="50:52">
      <c r="AX11585" s="165"/>
      <c r="AY11585" s="166"/>
      <c r="AZ11585" s="165"/>
    </row>
    <row r="11586" spans="50:52">
      <c r="AX11586" s="165"/>
      <c r="AY11586" s="166"/>
      <c r="AZ11586" s="165"/>
    </row>
    <row r="11587" spans="50:52">
      <c r="AX11587" s="165"/>
      <c r="AY11587" s="166"/>
      <c r="AZ11587" s="165"/>
    </row>
    <row r="11588" spans="50:52">
      <c r="AX11588" s="165"/>
      <c r="AY11588" s="166"/>
      <c r="AZ11588" s="165"/>
    </row>
    <row r="11589" spans="50:52">
      <c r="AX11589" s="165"/>
      <c r="AY11589" s="166"/>
      <c r="AZ11589" s="165"/>
    </row>
    <row r="11590" spans="50:52">
      <c r="AX11590" s="165"/>
      <c r="AY11590" s="166"/>
      <c r="AZ11590" s="165"/>
    </row>
    <row r="11591" spans="50:52">
      <c r="AX11591" s="165"/>
      <c r="AY11591" s="166"/>
      <c r="AZ11591" s="165"/>
    </row>
    <row r="11592" spans="50:52">
      <c r="AX11592" s="165"/>
      <c r="AY11592" s="166"/>
      <c r="AZ11592" s="165"/>
    </row>
    <row r="11593" spans="50:52">
      <c r="AX11593" s="165"/>
      <c r="AY11593" s="166"/>
      <c r="AZ11593" s="165"/>
    </row>
    <row r="11594" spans="50:52">
      <c r="AX11594" s="165"/>
      <c r="AY11594" s="166"/>
      <c r="AZ11594" s="165"/>
    </row>
    <row r="11595" spans="50:52">
      <c r="AX11595" s="165"/>
      <c r="AY11595" s="166"/>
      <c r="AZ11595" s="165"/>
    </row>
    <row r="11596" spans="50:52">
      <c r="AX11596" s="165"/>
      <c r="AY11596" s="166"/>
      <c r="AZ11596" s="165"/>
    </row>
    <row r="11597" spans="50:52">
      <c r="AX11597" s="165"/>
      <c r="AY11597" s="166"/>
      <c r="AZ11597" s="165"/>
    </row>
    <row r="11598" spans="50:52">
      <c r="AX11598" s="165"/>
      <c r="AY11598" s="166"/>
      <c r="AZ11598" s="165"/>
    </row>
    <row r="11599" spans="50:52">
      <c r="AX11599" s="165"/>
      <c r="AY11599" s="166"/>
      <c r="AZ11599" s="165"/>
    </row>
    <row r="11600" spans="50:52">
      <c r="AX11600" s="165"/>
      <c r="AY11600" s="166"/>
      <c r="AZ11600" s="165"/>
    </row>
    <row r="11601" spans="50:52">
      <c r="AX11601" s="165"/>
      <c r="AY11601" s="166"/>
      <c r="AZ11601" s="165"/>
    </row>
    <row r="11602" spans="50:52">
      <c r="AX11602" s="165"/>
      <c r="AY11602" s="166"/>
      <c r="AZ11602" s="165"/>
    </row>
    <row r="11603" spans="50:52">
      <c r="AX11603" s="165"/>
      <c r="AY11603" s="166"/>
      <c r="AZ11603" s="165"/>
    </row>
    <row r="11604" spans="50:52">
      <c r="AX11604" s="165"/>
      <c r="AY11604" s="166"/>
      <c r="AZ11604" s="165"/>
    </row>
    <row r="11605" spans="50:52">
      <c r="AX11605" s="165"/>
      <c r="AY11605" s="166"/>
      <c r="AZ11605" s="165"/>
    </row>
    <row r="11606" spans="50:52">
      <c r="AX11606" s="165"/>
      <c r="AY11606" s="166"/>
      <c r="AZ11606" s="165"/>
    </row>
    <row r="11607" spans="50:52">
      <c r="AX11607" s="165"/>
      <c r="AY11607" s="166"/>
      <c r="AZ11607" s="165"/>
    </row>
    <row r="11608" spans="50:52">
      <c r="AX11608" s="165"/>
      <c r="AY11608" s="166"/>
      <c r="AZ11608" s="165"/>
    </row>
    <row r="11609" spans="50:52">
      <c r="AX11609" s="165"/>
      <c r="AY11609" s="166"/>
      <c r="AZ11609" s="165"/>
    </row>
    <row r="11610" spans="50:52">
      <c r="AX11610" s="165"/>
      <c r="AY11610" s="166"/>
      <c r="AZ11610" s="165"/>
    </row>
    <row r="11611" spans="50:52">
      <c r="AX11611" s="165"/>
      <c r="AY11611" s="166"/>
      <c r="AZ11611" s="165"/>
    </row>
    <row r="11612" spans="50:52">
      <c r="AX11612" s="165"/>
      <c r="AY11612" s="166"/>
      <c r="AZ11612" s="165"/>
    </row>
    <row r="11613" spans="50:52">
      <c r="AX11613" s="165"/>
      <c r="AY11613" s="166"/>
      <c r="AZ11613" s="165"/>
    </row>
    <row r="11614" spans="50:52">
      <c r="AX11614" s="165"/>
      <c r="AY11614" s="166"/>
      <c r="AZ11614" s="165"/>
    </row>
    <row r="11615" spans="50:52">
      <c r="AX11615" s="165"/>
      <c r="AY11615" s="166"/>
      <c r="AZ11615" s="165"/>
    </row>
    <row r="11616" spans="50:52">
      <c r="AX11616" s="165"/>
      <c r="AY11616" s="166"/>
      <c r="AZ11616" s="165"/>
    </row>
    <row r="11617" spans="50:52">
      <c r="AX11617" s="165"/>
      <c r="AY11617" s="166"/>
      <c r="AZ11617" s="165"/>
    </row>
    <row r="11618" spans="50:52">
      <c r="AX11618" s="165"/>
      <c r="AY11618" s="166"/>
      <c r="AZ11618" s="165"/>
    </row>
    <row r="11619" spans="50:52">
      <c r="AX11619" s="165"/>
      <c r="AY11619" s="166"/>
      <c r="AZ11619" s="165"/>
    </row>
    <row r="11620" spans="50:52">
      <c r="AX11620" s="165"/>
      <c r="AY11620" s="166"/>
      <c r="AZ11620" s="165"/>
    </row>
    <row r="11621" spans="50:52">
      <c r="AX11621" s="165"/>
      <c r="AY11621" s="166"/>
      <c r="AZ11621" s="165"/>
    </row>
    <row r="11622" spans="50:52">
      <c r="AX11622" s="165"/>
      <c r="AY11622" s="166"/>
      <c r="AZ11622" s="165"/>
    </row>
    <row r="11623" spans="50:52">
      <c r="AX11623" s="165"/>
      <c r="AY11623" s="166"/>
      <c r="AZ11623" s="165"/>
    </row>
    <row r="11624" spans="50:52">
      <c r="AX11624" s="165"/>
      <c r="AY11624" s="166"/>
      <c r="AZ11624" s="165"/>
    </row>
    <row r="11625" spans="50:52">
      <c r="AX11625" s="165"/>
      <c r="AY11625" s="166"/>
      <c r="AZ11625" s="165"/>
    </row>
    <row r="11626" spans="50:52">
      <c r="AX11626" s="165"/>
      <c r="AY11626" s="166"/>
      <c r="AZ11626" s="165"/>
    </row>
    <row r="11627" spans="50:52">
      <c r="AX11627" s="165"/>
      <c r="AY11627" s="166"/>
      <c r="AZ11627" s="165"/>
    </row>
    <row r="11628" spans="50:52">
      <c r="AX11628" s="165"/>
      <c r="AY11628" s="166"/>
      <c r="AZ11628" s="165"/>
    </row>
    <row r="11629" spans="50:52">
      <c r="AX11629" s="165"/>
      <c r="AY11629" s="166"/>
      <c r="AZ11629" s="165"/>
    </row>
    <row r="11630" spans="50:52">
      <c r="AX11630" s="165"/>
      <c r="AY11630" s="166"/>
      <c r="AZ11630" s="165"/>
    </row>
    <row r="11631" spans="50:52">
      <c r="AX11631" s="165"/>
      <c r="AY11631" s="166"/>
      <c r="AZ11631" s="165"/>
    </row>
    <row r="11632" spans="50:52">
      <c r="AX11632" s="165"/>
      <c r="AY11632" s="166"/>
      <c r="AZ11632" s="165"/>
    </row>
    <row r="11633" spans="50:52">
      <c r="AX11633" s="165"/>
      <c r="AY11633" s="166"/>
      <c r="AZ11633" s="165"/>
    </row>
    <row r="11634" spans="50:52">
      <c r="AX11634" s="165"/>
      <c r="AY11634" s="166"/>
      <c r="AZ11634" s="165"/>
    </row>
    <row r="11635" spans="50:52">
      <c r="AX11635" s="165"/>
      <c r="AY11635" s="166"/>
      <c r="AZ11635" s="165"/>
    </row>
    <row r="11636" spans="50:52">
      <c r="AX11636" s="165"/>
      <c r="AY11636" s="166"/>
      <c r="AZ11636" s="165"/>
    </row>
    <row r="11637" spans="50:52">
      <c r="AX11637" s="165"/>
      <c r="AY11637" s="166"/>
      <c r="AZ11637" s="165"/>
    </row>
    <row r="11638" spans="50:52">
      <c r="AX11638" s="165"/>
      <c r="AY11638" s="166"/>
      <c r="AZ11638" s="165"/>
    </row>
    <row r="11639" spans="50:52">
      <c r="AX11639" s="165"/>
      <c r="AY11639" s="166"/>
      <c r="AZ11639" s="165"/>
    </row>
    <row r="11640" spans="50:52">
      <c r="AX11640" s="165"/>
      <c r="AY11640" s="166"/>
      <c r="AZ11640" s="165"/>
    </row>
    <row r="11641" spans="50:52">
      <c r="AX11641" s="165"/>
      <c r="AY11641" s="166"/>
      <c r="AZ11641" s="165"/>
    </row>
    <row r="11642" spans="50:52">
      <c r="AX11642" s="165"/>
      <c r="AY11642" s="166"/>
      <c r="AZ11642" s="165"/>
    </row>
    <row r="11643" spans="50:52">
      <c r="AX11643" s="165"/>
      <c r="AY11643" s="166"/>
      <c r="AZ11643" s="165"/>
    </row>
    <row r="11644" spans="50:52">
      <c r="AX11644" s="165"/>
      <c r="AY11644" s="166"/>
      <c r="AZ11644" s="165"/>
    </row>
    <row r="11645" spans="50:52">
      <c r="AX11645" s="165"/>
      <c r="AY11645" s="166"/>
      <c r="AZ11645" s="165"/>
    </row>
    <row r="11646" spans="50:52">
      <c r="AX11646" s="165"/>
      <c r="AY11646" s="166"/>
      <c r="AZ11646" s="165"/>
    </row>
    <row r="11647" spans="50:52">
      <c r="AX11647" s="165"/>
      <c r="AY11647" s="166"/>
      <c r="AZ11647" s="165"/>
    </row>
    <row r="11648" spans="50:52">
      <c r="AX11648" s="165"/>
      <c r="AY11648" s="166"/>
      <c r="AZ11648" s="165"/>
    </row>
    <row r="11649" spans="50:52">
      <c r="AX11649" s="165"/>
      <c r="AY11649" s="166"/>
      <c r="AZ11649" s="165"/>
    </row>
    <row r="11650" spans="50:52">
      <c r="AX11650" s="165"/>
      <c r="AY11650" s="166"/>
      <c r="AZ11650" s="165"/>
    </row>
    <row r="11651" spans="50:52">
      <c r="AX11651" s="165"/>
      <c r="AY11651" s="166"/>
      <c r="AZ11651" s="165"/>
    </row>
    <row r="11652" spans="50:52">
      <c r="AX11652" s="165"/>
      <c r="AY11652" s="166"/>
      <c r="AZ11652" s="165"/>
    </row>
    <row r="11653" spans="50:52">
      <c r="AX11653" s="165"/>
      <c r="AY11653" s="166"/>
      <c r="AZ11653" s="165"/>
    </row>
    <row r="11654" spans="50:52">
      <c r="AX11654" s="165"/>
      <c r="AY11654" s="166"/>
      <c r="AZ11654" s="165"/>
    </row>
    <row r="11655" spans="50:52">
      <c r="AX11655" s="165"/>
      <c r="AY11655" s="166"/>
      <c r="AZ11655" s="165"/>
    </row>
    <row r="11656" spans="50:52">
      <c r="AX11656" s="165"/>
      <c r="AY11656" s="166"/>
      <c r="AZ11656" s="165"/>
    </row>
    <row r="11657" spans="50:52">
      <c r="AX11657" s="165"/>
      <c r="AY11657" s="166"/>
      <c r="AZ11657" s="165"/>
    </row>
    <row r="11658" spans="50:52">
      <c r="AX11658" s="165"/>
      <c r="AY11658" s="166"/>
      <c r="AZ11658" s="165"/>
    </row>
    <row r="11659" spans="50:52">
      <c r="AX11659" s="165"/>
      <c r="AY11659" s="166"/>
      <c r="AZ11659" s="165"/>
    </row>
    <row r="11660" spans="50:52">
      <c r="AX11660" s="165"/>
      <c r="AY11660" s="166"/>
      <c r="AZ11660" s="165"/>
    </row>
    <row r="11661" spans="50:52">
      <c r="AX11661" s="165"/>
      <c r="AY11661" s="166"/>
      <c r="AZ11661" s="165"/>
    </row>
    <row r="11662" spans="50:52">
      <c r="AX11662" s="165"/>
      <c r="AY11662" s="166"/>
      <c r="AZ11662" s="165"/>
    </row>
    <row r="11663" spans="50:52">
      <c r="AX11663" s="165"/>
      <c r="AY11663" s="166"/>
      <c r="AZ11663" s="165"/>
    </row>
    <row r="11664" spans="50:52">
      <c r="AX11664" s="165"/>
      <c r="AY11664" s="166"/>
      <c r="AZ11664" s="165"/>
    </row>
    <row r="11665" spans="50:52">
      <c r="AX11665" s="165"/>
      <c r="AY11665" s="166"/>
      <c r="AZ11665" s="165"/>
    </row>
    <row r="11666" spans="50:52">
      <c r="AX11666" s="165"/>
      <c r="AY11666" s="166"/>
      <c r="AZ11666" s="165"/>
    </row>
    <row r="11667" spans="50:52">
      <c r="AX11667" s="165"/>
      <c r="AY11667" s="166"/>
      <c r="AZ11667" s="165"/>
    </row>
    <row r="11668" spans="50:52">
      <c r="AX11668" s="165"/>
      <c r="AY11668" s="166"/>
      <c r="AZ11668" s="165"/>
    </row>
    <row r="11669" spans="50:52">
      <c r="AX11669" s="165"/>
      <c r="AY11669" s="166"/>
      <c r="AZ11669" s="165"/>
    </row>
    <row r="11670" spans="50:52">
      <c r="AX11670" s="165"/>
      <c r="AY11670" s="166"/>
      <c r="AZ11670" s="165"/>
    </row>
    <row r="11671" spans="50:52">
      <c r="AX11671" s="165"/>
      <c r="AY11671" s="166"/>
      <c r="AZ11671" s="165"/>
    </row>
    <row r="11672" spans="50:52">
      <c r="AX11672" s="165"/>
      <c r="AY11672" s="166"/>
      <c r="AZ11672" s="165"/>
    </row>
    <row r="11673" spans="50:52">
      <c r="AX11673" s="165"/>
      <c r="AY11673" s="166"/>
      <c r="AZ11673" s="165"/>
    </row>
    <row r="11674" spans="50:52">
      <c r="AX11674" s="165"/>
      <c r="AY11674" s="166"/>
      <c r="AZ11674" s="165"/>
    </row>
    <row r="11675" spans="50:52">
      <c r="AX11675" s="165"/>
      <c r="AY11675" s="166"/>
      <c r="AZ11675" s="165"/>
    </row>
    <row r="11676" spans="50:52">
      <c r="AX11676" s="165"/>
      <c r="AY11676" s="166"/>
      <c r="AZ11676" s="165"/>
    </row>
    <row r="11677" spans="50:52">
      <c r="AX11677" s="165"/>
      <c r="AY11677" s="166"/>
      <c r="AZ11677" s="165"/>
    </row>
    <row r="11678" spans="50:52">
      <c r="AX11678" s="165"/>
      <c r="AY11678" s="166"/>
      <c r="AZ11678" s="165"/>
    </row>
    <row r="11679" spans="50:52">
      <c r="AX11679" s="165"/>
      <c r="AY11679" s="166"/>
      <c r="AZ11679" s="165"/>
    </row>
    <row r="11680" spans="50:52">
      <c r="AX11680" s="165"/>
      <c r="AY11680" s="166"/>
      <c r="AZ11680" s="165"/>
    </row>
    <row r="11681" spans="50:52">
      <c r="AX11681" s="165"/>
      <c r="AY11681" s="166"/>
      <c r="AZ11681" s="165"/>
    </row>
    <row r="11682" spans="50:52">
      <c r="AX11682" s="165"/>
      <c r="AY11682" s="166"/>
      <c r="AZ11682" s="165"/>
    </row>
    <row r="11683" spans="50:52">
      <c r="AX11683" s="165"/>
      <c r="AY11683" s="166"/>
      <c r="AZ11683" s="165"/>
    </row>
    <row r="11684" spans="50:52">
      <c r="AX11684" s="165"/>
      <c r="AY11684" s="166"/>
      <c r="AZ11684" s="165"/>
    </row>
    <row r="11685" spans="50:52">
      <c r="AX11685" s="165"/>
      <c r="AY11685" s="166"/>
      <c r="AZ11685" s="165"/>
    </row>
    <row r="11686" spans="50:52">
      <c r="AX11686" s="165"/>
      <c r="AY11686" s="166"/>
      <c r="AZ11686" s="165"/>
    </row>
    <row r="11687" spans="50:52">
      <c r="AX11687" s="165"/>
      <c r="AY11687" s="166"/>
      <c r="AZ11687" s="165"/>
    </row>
    <row r="11688" spans="50:52">
      <c r="AX11688" s="165"/>
      <c r="AY11688" s="166"/>
      <c r="AZ11688" s="165"/>
    </row>
    <row r="11689" spans="50:52">
      <c r="AX11689" s="165"/>
      <c r="AY11689" s="166"/>
      <c r="AZ11689" s="165"/>
    </row>
    <row r="11690" spans="50:52">
      <c r="AX11690" s="165"/>
      <c r="AY11690" s="166"/>
      <c r="AZ11690" s="165"/>
    </row>
    <row r="11691" spans="50:52">
      <c r="AX11691" s="165"/>
      <c r="AY11691" s="166"/>
      <c r="AZ11691" s="165"/>
    </row>
    <row r="11692" spans="50:52">
      <c r="AX11692" s="165"/>
      <c r="AY11692" s="166"/>
      <c r="AZ11692" s="165"/>
    </row>
    <row r="11693" spans="50:52">
      <c r="AX11693" s="165"/>
      <c r="AY11693" s="166"/>
      <c r="AZ11693" s="165"/>
    </row>
    <row r="11694" spans="50:52">
      <c r="AX11694" s="165"/>
      <c r="AY11694" s="166"/>
      <c r="AZ11694" s="165"/>
    </row>
    <row r="11695" spans="50:52">
      <c r="AX11695" s="165"/>
      <c r="AY11695" s="166"/>
      <c r="AZ11695" s="165"/>
    </row>
    <row r="11696" spans="50:52">
      <c r="AX11696" s="165"/>
      <c r="AY11696" s="166"/>
      <c r="AZ11696" s="165"/>
    </row>
    <row r="11697" spans="50:52">
      <c r="AX11697" s="165"/>
      <c r="AY11697" s="166"/>
      <c r="AZ11697" s="165"/>
    </row>
    <row r="11698" spans="50:52">
      <c r="AX11698" s="165"/>
      <c r="AY11698" s="166"/>
      <c r="AZ11698" s="165"/>
    </row>
    <row r="11699" spans="50:52">
      <c r="AX11699" s="165"/>
      <c r="AY11699" s="166"/>
      <c r="AZ11699" s="165"/>
    </row>
    <row r="11700" spans="50:52">
      <c r="AX11700" s="165"/>
      <c r="AY11700" s="166"/>
      <c r="AZ11700" s="165"/>
    </row>
    <row r="11701" spans="50:52">
      <c r="AX11701" s="165"/>
      <c r="AY11701" s="166"/>
      <c r="AZ11701" s="165"/>
    </row>
    <row r="11702" spans="50:52">
      <c r="AX11702" s="165"/>
      <c r="AY11702" s="166"/>
      <c r="AZ11702" s="165"/>
    </row>
    <row r="11703" spans="50:52">
      <c r="AX11703" s="165"/>
      <c r="AY11703" s="166"/>
      <c r="AZ11703" s="165"/>
    </row>
    <row r="11704" spans="50:52">
      <c r="AX11704" s="165"/>
      <c r="AY11704" s="166"/>
      <c r="AZ11704" s="165"/>
    </row>
    <row r="11705" spans="50:52">
      <c r="AX11705" s="165"/>
      <c r="AY11705" s="166"/>
      <c r="AZ11705" s="165"/>
    </row>
    <row r="11706" spans="50:52">
      <c r="AX11706" s="165"/>
      <c r="AY11706" s="166"/>
      <c r="AZ11706" s="165"/>
    </row>
    <row r="11707" spans="50:52">
      <c r="AX11707" s="165"/>
      <c r="AY11707" s="166"/>
      <c r="AZ11707" s="165"/>
    </row>
    <row r="11708" spans="50:52">
      <c r="AX11708" s="165"/>
      <c r="AY11708" s="166"/>
      <c r="AZ11708" s="165"/>
    </row>
    <row r="11709" spans="50:52">
      <c r="AX11709" s="165"/>
      <c r="AY11709" s="166"/>
      <c r="AZ11709" s="165"/>
    </row>
    <row r="11710" spans="50:52">
      <c r="AX11710" s="165"/>
      <c r="AY11710" s="166"/>
      <c r="AZ11710" s="165"/>
    </row>
    <row r="11711" spans="50:52">
      <c r="AX11711" s="165"/>
      <c r="AY11711" s="166"/>
      <c r="AZ11711" s="165"/>
    </row>
    <row r="11712" spans="50:52">
      <c r="AX11712" s="165"/>
      <c r="AY11712" s="166"/>
      <c r="AZ11712" s="165"/>
    </row>
    <row r="11713" spans="50:52">
      <c r="AX11713" s="165"/>
      <c r="AY11713" s="166"/>
      <c r="AZ11713" s="165"/>
    </row>
    <row r="11714" spans="50:52">
      <c r="AX11714" s="165"/>
      <c r="AY11714" s="166"/>
      <c r="AZ11714" s="165"/>
    </row>
    <row r="11715" spans="50:52">
      <c r="AX11715" s="165"/>
      <c r="AY11715" s="166"/>
      <c r="AZ11715" s="165"/>
    </row>
    <row r="11716" spans="50:52">
      <c r="AX11716" s="165"/>
      <c r="AY11716" s="166"/>
      <c r="AZ11716" s="165"/>
    </row>
    <row r="11717" spans="50:52">
      <c r="AX11717" s="165"/>
      <c r="AY11717" s="166"/>
      <c r="AZ11717" s="165"/>
    </row>
    <row r="11718" spans="50:52">
      <c r="AX11718" s="165"/>
      <c r="AY11718" s="166"/>
      <c r="AZ11718" s="165"/>
    </row>
    <row r="11719" spans="50:52">
      <c r="AX11719" s="165"/>
      <c r="AY11719" s="166"/>
      <c r="AZ11719" s="165"/>
    </row>
    <row r="11720" spans="50:52">
      <c r="AX11720" s="165"/>
      <c r="AY11720" s="166"/>
      <c r="AZ11720" s="165"/>
    </row>
    <row r="11721" spans="50:52">
      <c r="AX11721" s="165"/>
      <c r="AY11721" s="166"/>
      <c r="AZ11721" s="165"/>
    </row>
    <row r="11722" spans="50:52">
      <c r="AX11722" s="165"/>
      <c r="AY11722" s="166"/>
      <c r="AZ11722" s="165"/>
    </row>
    <row r="11723" spans="50:52">
      <c r="AX11723" s="165"/>
      <c r="AY11723" s="166"/>
      <c r="AZ11723" s="165"/>
    </row>
    <row r="11724" spans="50:52">
      <c r="AX11724" s="165"/>
      <c r="AY11724" s="166"/>
      <c r="AZ11724" s="165"/>
    </row>
    <row r="11725" spans="50:52">
      <c r="AX11725" s="165"/>
      <c r="AY11725" s="166"/>
      <c r="AZ11725" s="165"/>
    </row>
    <row r="11726" spans="50:52">
      <c r="AX11726" s="165"/>
      <c r="AY11726" s="166"/>
      <c r="AZ11726" s="165"/>
    </row>
    <row r="11727" spans="50:52">
      <c r="AX11727" s="165"/>
      <c r="AY11727" s="166"/>
      <c r="AZ11727" s="165"/>
    </row>
    <row r="11728" spans="50:52">
      <c r="AX11728" s="165"/>
      <c r="AY11728" s="166"/>
      <c r="AZ11728" s="165"/>
    </row>
    <row r="11729" spans="50:52">
      <c r="AX11729" s="165"/>
      <c r="AY11729" s="166"/>
      <c r="AZ11729" s="165"/>
    </row>
    <row r="11730" spans="50:52">
      <c r="AX11730" s="165"/>
      <c r="AY11730" s="166"/>
      <c r="AZ11730" s="165"/>
    </row>
    <row r="11731" spans="50:52">
      <c r="AX11731" s="165"/>
      <c r="AY11731" s="166"/>
      <c r="AZ11731" s="165"/>
    </row>
    <row r="11732" spans="50:52">
      <c r="AX11732" s="165"/>
      <c r="AY11732" s="166"/>
      <c r="AZ11732" s="165"/>
    </row>
    <row r="11733" spans="50:52">
      <c r="AX11733" s="165"/>
      <c r="AY11733" s="166"/>
      <c r="AZ11733" s="165"/>
    </row>
    <row r="11734" spans="50:52">
      <c r="AX11734" s="165"/>
      <c r="AY11734" s="166"/>
      <c r="AZ11734" s="165"/>
    </row>
    <row r="11735" spans="50:52">
      <c r="AX11735" s="165"/>
      <c r="AY11735" s="166"/>
      <c r="AZ11735" s="165"/>
    </row>
    <row r="11736" spans="50:52">
      <c r="AX11736" s="165"/>
      <c r="AY11736" s="166"/>
      <c r="AZ11736" s="165"/>
    </row>
    <row r="11737" spans="50:52">
      <c r="AX11737" s="165"/>
      <c r="AY11737" s="166"/>
      <c r="AZ11737" s="165"/>
    </row>
    <row r="11738" spans="50:52">
      <c r="AX11738" s="165"/>
      <c r="AY11738" s="166"/>
      <c r="AZ11738" s="165"/>
    </row>
    <row r="11739" spans="50:52">
      <c r="AX11739" s="165"/>
      <c r="AY11739" s="166"/>
      <c r="AZ11739" s="165"/>
    </row>
    <row r="11740" spans="50:52">
      <c r="AX11740" s="165"/>
      <c r="AY11740" s="166"/>
      <c r="AZ11740" s="165"/>
    </row>
    <row r="11741" spans="50:52">
      <c r="AX11741" s="165"/>
      <c r="AY11741" s="166"/>
      <c r="AZ11741" s="165"/>
    </row>
    <row r="11742" spans="50:52">
      <c r="AX11742" s="165"/>
      <c r="AY11742" s="166"/>
      <c r="AZ11742" s="165"/>
    </row>
    <row r="11743" spans="50:52">
      <c r="AX11743" s="165"/>
      <c r="AY11743" s="166"/>
      <c r="AZ11743" s="165"/>
    </row>
    <row r="11744" spans="50:52">
      <c r="AX11744" s="165"/>
      <c r="AY11744" s="166"/>
      <c r="AZ11744" s="165"/>
    </row>
    <row r="11745" spans="50:52">
      <c r="AX11745" s="165"/>
      <c r="AY11745" s="166"/>
      <c r="AZ11745" s="165"/>
    </row>
    <row r="11746" spans="50:52">
      <c r="AX11746" s="165"/>
      <c r="AY11746" s="166"/>
      <c r="AZ11746" s="165"/>
    </row>
    <row r="11747" spans="50:52">
      <c r="AX11747" s="165"/>
      <c r="AY11747" s="166"/>
      <c r="AZ11747" s="165"/>
    </row>
    <row r="11748" spans="50:52">
      <c r="AX11748" s="165"/>
      <c r="AY11748" s="166"/>
      <c r="AZ11748" s="165"/>
    </row>
    <row r="11749" spans="50:52">
      <c r="AX11749" s="165"/>
      <c r="AY11749" s="166"/>
      <c r="AZ11749" s="165"/>
    </row>
    <row r="11750" spans="50:52">
      <c r="AX11750" s="165"/>
      <c r="AY11750" s="166"/>
      <c r="AZ11750" s="165"/>
    </row>
    <row r="11751" spans="50:52">
      <c r="AX11751" s="165"/>
      <c r="AY11751" s="166"/>
      <c r="AZ11751" s="165"/>
    </row>
    <row r="11752" spans="50:52">
      <c r="AX11752" s="165"/>
      <c r="AY11752" s="166"/>
      <c r="AZ11752" s="165"/>
    </row>
    <row r="11753" spans="50:52">
      <c r="AX11753" s="165"/>
      <c r="AY11753" s="166"/>
      <c r="AZ11753" s="165"/>
    </row>
    <row r="11754" spans="50:52">
      <c r="AX11754" s="165"/>
      <c r="AY11754" s="166"/>
      <c r="AZ11754" s="165"/>
    </row>
    <row r="11755" spans="50:52">
      <c r="AX11755" s="165"/>
      <c r="AY11755" s="166"/>
      <c r="AZ11755" s="165"/>
    </row>
    <row r="11756" spans="50:52">
      <c r="AX11756" s="165"/>
      <c r="AY11756" s="166"/>
      <c r="AZ11756" s="165"/>
    </row>
    <row r="11757" spans="50:52">
      <c r="AX11757" s="165"/>
      <c r="AY11757" s="166"/>
      <c r="AZ11757" s="165"/>
    </row>
    <row r="11758" spans="50:52">
      <c r="AX11758" s="165"/>
      <c r="AY11758" s="166"/>
      <c r="AZ11758" s="165"/>
    </row>
    <row r="11759" spans="50:52">
      <c r="AX11759" s="165"/>
      <c r="AY11759" s="166"/>
      <c r="AZ11759" s="165"/>
    </row>
    <row r="11760" spans="50:52">
      <c r="AX11760" s="165"/>
      <c r="AY11760" s="166"/>
      <c r="AZ11760" s="165"/>
    </row>
    <row r="11761" spans="50:52">
      <c r="AX11761" s="165"/>
      <c r="AY11761" s="166"/>
      <c r="AZ11761" s="165"/>
    </row>
    <row r="11762" spans="50:52">
      <c r="AX11762" s="165"/>
      <c r="AY11762" s="166"/>
      <c r="AZ11762" s="165"/>
    </row>
    <row r="11763" spans="50:52">
      <c r="AX11763" s="165"/>
      <c r="AY11763" s="166"/>
      <c r="AZ11763" s="165"/>
    </row>
    <row r="11764" spans="50:52">
      <c r="AX11764" s="165"/>
      <c r="AY11764" s="166"/>
      <c r="AZ11764" s="165"/>
    </row>
    <row r="11765" spans="50:52">
      <c r="AX11765" s="165"/>
      <c r="AY11765" s="166"/>
      <c r="AZ11765" s="165"/>
    </row>
    <row r="11766" spans="50:52">
      <c r="AX11766" s="165"/>
      <c r="AY11766" s="166"/>
      <c r="AZ11766" s="165"/>
    </row>
    <row r="11767" spans="50:52">
      <c r="AX11767" s="165"/>
      <c r="AY11767" s="166"/>
      <c r="AZ11767" s="165"/>
    </row>
    <row r="11768" spans="50:52">
      <c r="AX11768" s="165"/>
      <c r="AY11768" s="166"/>
      <c r="AZ11768" s="165"/>
    </row>
    <row r="11769" spans="50:52">
      <c r="AX11769" s="165"/>
      <c r="AY11769" s="166"/>
      <c r="AZ11769" s="165"/>
    </row>
    <row r="11770" spans="50:52">
      <c r="AX11770" s="165"/>
      <c r="AY11770" s="166"/>
      <c r="AZ11770" s="165"/>
    </row>
    <row r="11771" spans="50:52">
      <c r="AX11771" s="165"/>
      <c r="AY11771" s="166"/>
      <c r="AZ11771" s="165"/>
    </row>
    <row r="11772" spans="50:52">
      <c r="AX11772" s="165"/>
      <c r="AY11772" s="166"/>
      <c r="AZ11772" s="165"/>
    </row>
    <row r="11773" spans="50:52">
      <c r="AX11773" s="165"/>
      <c r="AY11773" s="166"/>
      <c r="AZ11773" s="165"/>
    </row>
    <row r="11774" spans="50:52">
      <c r="AX11774" s="165"/>
      <c r="AY11774" s="166"/>
      <c r="AZ11774" s="165"/>
    </row>
    <row r="11775" spans="50:52">
      <c r="AX11775" s="165"/>
      <c r="AY11775" s="166"/>
      <c r="AZ11775" s="165"/>
    </row>
    <row r="11776" spans="50:52">
      <c r="AX11776" s="165"/>
      <c r="AY11776" s="166"/>
      <c r="AZ11776" s="165"/>
    </row>
    <row r="11777" spans="50:52">
      <c r="AX11777" s="165"/>
      <c r="AY11777" s="166"/>
      <c r="AZ11777" s="165"/>
    </row>
    <row r="11778" spans="50:52">
      <c r="AX11778" s="165"/>
      <c r="AY11778" s="166"/>
      <c r="AZ11778" s="165"/>
    </row>
    <row r="11779" spans="50:52">
      <c r="AX11779" s="165"/>
      <c r="AY11779" s="166"/>
      <c r="AZ11779" s="165"/>
    </row>
    <row r="11780" spans="50:52">
      <c r="AX11780" s="165"/>
      <c r="AY11780" s="166"/>
      <c r="AZ11780" s="165"/>
    </row>
    <row r="11781" spans="50:52">
      <c r="AX11781" s="165"/>
      <c r="AY11781" s="166"/>
      <c r="AZ11781" s="165"/>
    </row>
    <row r="11782" spans="50:52">
      <c r="AX11782" s="165"/>
      <c r="AY11782" s="166"/>
      <c r="AZ11782" s="165"/>
    </row>
    <row r="11783" spans="50:52">
      <c r="AX11783" s="165"/>
      <c r="AY11783" s="166"/>
      <c r="AZ11783" s="165"/>
    </row>
    <row r="11784" spans="50:52">
      <c r="AX11784" s="165"/>
      <c r="AY11784" s="166"/>
      <c r="AZ11784" s="165"/>
    </row>
    <row r="11785" spans="50:52">
      <c r="AX11785" s="165"/>
      <c r="AY11785" s="166"/>
      <c r="AZ11785" s="165"/>
    </row>
    <row r="11786" spans="50:52">
      <c r="AX11786" s="165"/>
      <c r="AY11786" s="166"/>
      <c r="AZ11786" s="165"/>
    </row>
    <row r="11787" spans="50:52">
      <c r="AX11787" s="165"/>
      <c r="AY11787" s="166"/>
      <c r="AZ11787" s="165"/>
    </row>
    <row r="11788" spans="50:52">
      <c r="AX11788" s="165"/>
      <c r="AY11788" s="166"/>
      <c r="AZ11788" s="165"/>
    </row>
    <row r="11789" spans="50:52">
      <c r="AX11789" s="165"/>
      <c r="AY11789" s="166"/>
      <c r="AZ11789" s="165"/>
    </row>
    <row r="11790" spans="50:52">
      <c r="AX11790" s="165"/>
      <c r="AY11790" s="166"/>
      <c r="AZ11790" s="165"/>
    </row>
    <row r="11791" spans="50:52">
      <c r="AX11791" s="165"/>
      <c r="AY11791" s="166"/>
      <c r="AZ11791" s="165"/>
    </row>
    <row r="11792" spans="50:52">
      <c r="AX11792" s="165"/>
      <c r="AY11792" s="166"/>
      <c r="AZ11792" s="165"/>
    </row>
    <row r="11793" spans="50:52">
      <c r="AX11793" s="165"/>
      <c r="AY11793" s="166"/>
      <c r="AZ11793" s="165"/>
    </row>
    <row r="11794" spans="50:52">
      <c r="AX11794" s="165"/>
      <c r="AY11794" s="166"/>
      <c r="AZ11794" s="165"/>
    </row>
    <row r="11795" spans="50:52">
      <c r="AX11795" s="165"/>
      <c r="AY11795" s="166"/>
      <c r="AZ11795" s="165"/>
    </row>
    <row r="11796" spans="50:52">
      <c r="AX11796" s="165"/>
      <c r="AY11796" s="166"/>
      <c r="AZ11796" s="165"/>
    </row>
    <row r="11797" spans="50:52">
      <c r="AX11797" s="165"/>
      <c r="AY11797" s="166"/>
      <c r="AZ11797" s="165"/>
    </row>
    <row r="11798" spans="50:52">
      <c r="AX11798" s="165"/>
      <c r="AY11798" s="166"/>
      <c r="AZ11798" s="165"/>
    </row>
    <row r="11799" spans="50:52">
      <c r="AX11799" s="165"/>
      <c r="AY11799" s="166"/>
      <c r="AZ11799" s="165"/>
    </row>
    <row r="11800" spans="50:52">
      <c r="AX11800" s="165"/>
      <c r="AY11800" s="166"/>
      <c r="AZ11800" s="165"/>
    </row>
    <row r="11801" spans="50:52">
      <c r="AX11801" s="165"/>
      <c r="AY11801" s="166"/>
      <c r="AZ11801" s="165"/>
    </row>
    <row r="11802" spans="50:52">
      <c r="AX11802" s="165"/>
      <c r="AY11802" s="166"/>
      <c r="AZ11802" s="165"/>
    </row>
    <row r="11803" spans="50:52">
      <c r="AX11803" s="165"/>
      <c r="AY11803" s="166"/>
      <c r="AZ11803" s="165"/>
    </row>
    <row r="11804" spans="50:52">
      <c r="AX11804" s="165"/>
      <c r="AY11804" s="166"/>
      <c r="AZ11804" s="165"/>
    </row>
    <row r="11805" spans="50:52">
      <c r="AX11805" s="165"/>
      <c r="AY11805" s="166"/>
      <c r="AZ11805" s="165"/>
    </row>
    <row r="11806" spans="50:52">
      <c r="AX11806" s="165"/>
      <c r="AY11806" s="166"/>
      <c r="AZ11806" s="165"/>
    </row>
    <row r="11807" spans="50:52">
      <c r="AX11807" s="165"/>
      <c r="AY11807" s="166"/>
      <c r="AZ11807" s="165"/>
    </row>
    <row r="11808" spans="50:52">
      <c r="AX11808" s="165"/>
      <c r="AY11808" s="166"/>
      <c r="AZ11808" s="165"/>
    </row>
    <row r="11809" spans="50:52">
      <c r="AX11809" s="165"/>
      <c r="AY11809" s="166"/>
      <c r="AZ11809" s="165"/>
    </row>
    <row r="11810" spans="50:52">
      <c r="AX11810" s="165"/>
      <c r="AY11810" s="166"/>
      <c r="AZ11810" s="165"/>
    </row>
    <row r="11811" spans="50:52">
      <c r="AX11811" s="165"/>
      <c r="AY11811" s="166"/>
      <c r="AZ11811" s="165"/>
    </row>
    <row r="11812" spans="50:52">
      <c r="AX11812" s="165"/>
      <c r="AY11812" s="166"/>
      <c r="AZ11812" s="165"/>
    </row>
    <row r="11813" spans="50:52">
      <c r="AX11813" s="165"/>
      <c r="AY11813" s="166"/>
      <c r="AZ11813" s="165"/>
    </row>
    <row r="11814" spans="50:52">
      <c r="AX11814" s="165"/>
      <c r="AY11814" s="166"/>
      <c r="AZ11814" s="165"/>
    </row>
    <row r="11815" spans="50:52">
      <c r="AX11815" s="165"/>
      <c r="AY11815" s="166"/>
      <c r="AZ11815" s="165"/>
    </row>
    <row r="11816" spans="50:52">
      <c r="AX11816" s="165"/>
      <c r="AY11816" s="166"/>
      <c r="AZ11816" s="165"/>
    </row>
    <row r="11817" spans="50:52">
      <c r="AX11817" s="165"/>
      <c r="AY11817" s="166"/>
      <c r="AZ11817" s="165"/>
    </row>
    <row r="11818" spans="50:52">
      <c r="AX11818" s="165"/>
      <c r="AY11818" s="166"/>
      <c r="AZ11818" s="165"/>
    </row>
    <row r="11819" spans="50:52">
      <c r="AX11819" s="165"/>
      <c r="AY11819" s="166"/>
      <c r="AZ11819" s="165"/>
    </row>
    <row r="11820" spans="50:52">
      <c r="AX11820" s="165"/>
      <c r="AY11820" s="166"/>
      <c r="AZ11820" s="165"/>
    </row>
    <row r="11821" spans="50:52">
      <c r="AX11821" s="165"/>
      <c r="AY11821" s="166"/>
      <c r="AZ11821" s="165"/>
    </row>
    <row r="11822" spans="50:52">
      <c r="AX11822" s="165"/>
      <c r="AY11822" s="166"/>
      <c r="AZ11822" s="165"/>
    </row>
    <row r="11823" spans="50:52">
      <c r="AX11823" s="165"/>
      <c r="AY11823" s="166"/>
      <c r="AZ11823" s="165"/>
    </row>
    <row r="11824" spans="50:52">
      <c r="AX11824" s="165"/>
      <c r="AY11824" s="166"/>
      <c r="AZ11824" s="165"/>
    </row>
    <row r="11825" spans="50:52">
      <c r="AX11825" s="165"/>
      <c r="AY11825" s="166"/>
      <c r="AZ11825" s="165"/>
    </row>
    <row r="11826" spans="50:52">
      <c r="AX11826" s="165"/>
      <c r="AY11826" s="166"/>
      <c r="AZ11826" s="165"/>
    </row>
    <row r="11827" spans="50:52">
      <c r="AX11827" s="165"/>
      <c r="AY11827" s="166"/>
      <c r="AZ11827" s="165"/>
    </row>
    <row r="11828" spans="50:52">
      <c r="AX11828" s="165"/>
      <c r="AY11828" s="166"/>
      <c r="AZ11828" s="165"/>
    </row>
    <row r="11829" spans="50:52">
      <c r="AX11829" s="165"/>
      <c r="AY11829" s="166"/>
      <c r="AZ11829" s="165"/>
    </row>
    <row r="11830" spans="50:52">
      <c r="AX11830" s="165"/>
      <c r="AY11830" s="166"/>
      <c r="AZ11830" s="165"/>
    </row>
    <row r="11831" spans="50:52">
      <c r="AX11831" s="165"/>
      <c r="AY11831" s="166"/>
      <c r="AZ11831" s="165"/>
    </row>
    <row r="11832" spans="50:52">
      <c r="AX11832" s="165"/>
      <c r="AY11832" s="166"/>
      <c r="AZ11832" s="165"/>
    </row>
    <row r="11833" spans="50:52">
      <c r="AX11833" s="165"/>
      <c r="AY11833" s="166"/>
      <c r="AZ11833" s="165"/>
    </row>
    <row r="11834" spans="50:52">
      <c r="AX11834" s="165"/>
      <c r="AY11834" s="166"/>
      <c r="AZ11834" s="165"/>
    </row>
    <row r="11835" spans="50:52">
      <c r="AX11835" s="165"/>
      <c r="AY11835" s="166"/>
      <c r="AZ11835" s="165"/>
    </row>
    <row r="11836" spans="50:52">
      <c r="AX11836" s="165"/>
      <c r="AY11836" s="166"/>
      <c r="AZ11836" s="165"/>
    </row>
    <row r="11837" spans="50:52">
      <c r="AX11837" s="165"/>
      <c r="AY11837" s="166"/>
      <c r="AZ11837" s="165"/>
    </row>
    <row r="11838" spans="50:52">
      <c r="AX11838" s="165"/>
      <c r="AY11838" s="166"/>
      <c r="AZ11838" s="165"/>
    </row>
    <row r="11839" spans="50:52">
      <c r="AX11839" s="165"/>
      <c r="AY11839" s="166"/>
      <c r="AZ11839" s="165"/>
    </row>
    <row r="11840" spans="50:52">
      <c r="AX11840" s="165"/>
      <c r="AY11840" s="166"/>
      <c r="AZ11840" s="165"/>
    </row>
    <row r="11841" spans="50:52">
      <c r="AX11841" s="165"/>
      <c r="AY11841" s="166"/>
      <c r="AZ11841" s="165"/>
    </row>
    <row r="11842" spans="50:52">
      <c r="AX11842" s="165"/>
      <c r="AY11842" s="166"/>
      <c r="AZ11842" s="165"/>
    </row>
    <row r="11843" spans="50:52">
      <c r="AX11843" s="165"/>
      <c r="AY11843" s="166"/>
      <c r="AZ11843" s="165"/>
    </row>
    <row r="11844" spans="50:52">
      <c r="AX11844" s="165"/>
      <c r="AY11844" s="166"/>
      <c r="AZ11844" s="165"/>
    </row>
    <row r="11845" spans="50:52">
      <c r="AX11845" s="165"/>
      <c r="AY11845" s="166"/>
      <c r="AZ11845" s="165"/>
    </row>
    <row r="11846" spans="50:52">
      <c r="AX11846" s="165"/>
      <c r="AY11846" s="166"/>
      <c r="AZ11846" s="165"/>
    </row>
    <row r="11847" spans="50:52">
      <c r="AX11847" s="165"/>
      <c r="AY11847" s="166"/>
      <c r="AZ11847" s="165"/>
    </row>
    <row r="11848" spans="50:52">
      <c r="AX11848" s="165"/>
      <c r="AY11848" s="166"/>
      <c r="AZ11848" s="165"/>
    </row>
    <row r="11849" spans="50:52">
      <c r="AX11849" s="165"/>
      <c r="AY11849" s="166"/>
      <c r="AZ11849" s="165"/>
    </row>
    <row r="11850" spans="50:52">
      <c r="AX11850" s="165"/>
      <c r="AY11850" s="166"/>
      <c r="AZ11850" s="165"/>
    </row>
    <row r="11851" spans="50:52">
      <c r="AX11851" s="165"/>
      <c r="AY11851" s="166"/>
      <c r="AZ11851" s="165"/>
    </row>
    <row r="11852" spans="50:52">
      <c r="AX11852" s="165"/>
      <c r="AY11852" s="166"/>
      <c r="AZ11852" s="165"/>
    </row>
    <row r="11853" spans="50:52">
      <c r="AX11853" s="165"/>
      <c r="AY11853" s="166"/>
      <c r="AZ11853" s="165"/>
    </row>
    <row r="11854" spans="50:52">
      <c r="AX11854" s="165"/>
      <c r="AY11854" s="166"/>
      <c r="AZ11854" s="165"/>
    </row>
    <row r="11855" spans="50:52">
      <c r="AX11855" s="165"/>
      <c r="AY11855" s="166"/>
      <c r="AZ11855" s="165"/>
    </row>
    <row r="11856" spans="50:52">
      <c r="AX11856" s="165"/>
      <c r="AY11856" s="166"/>
      <c r="AZ11856" s="165"/>
    </row>
    <row r="11857" spans="50:52">
      <c r="AX11857" s="165"/>
      <c r="AY11857" s="166"/>
      <c r="AZ11857" s="165"/>
    </row>
    <row r="11858" spans="50:52">
      <c r="AX11858" s="165"/>
      <c r="AY11858" s="166"/>
      <c r="AZ11858" s="165"/>
    </row>
    <row r="11859" spans="50:52">
      <c r="AX11859" s="165"/>
      <c r="AY11859" s="166"/>
      <c r="AZ11859" s="165"/>
    </row>
    <row r="11860" spans="50:52">
      <c r="AX11860" s="165"/>
      <c r="AY11860" s="166"/>
      <c r="AZ11860" s="165"/>
    </row>
    <row r="11861" spans="50:52">
      <c r="AX11861" s="165"/>
      <c r="AY11861" s="166"/>
      <c r="AZ11861" s="165"/>
    </row>
    <row r="11862" spans="50:52">
      <c r="AX11862" s="165"/>
      <c r="AY11862" s="166"/>
      <c r="AZ11862" s="165"/>
    </row>
    <row r="11863" spans="50:52">
      <c r="AX11863" s="165"/>
      <c r="AY11863" s="166"/>
      <c r="AZ11863" s="165"/>
    </row>
    <row r="11864" spans="50:52">
      <c r="AX11864" s="165"/>
      <c r="AY11864" s="166"/>
      <c r="AZ11864" s="165"/>
    </row>
    <row r="11865" spans="50:52">
      <c r="AX11865" s="165"/>
      <c r="AY11865" s="166"/>
      <c r="AZ11865" s="165"/>
    </row>
    <row r="11866" spans="50:52">
      <c r="AX11866" s="165"/>
      <c r="AY11866" s="166"/>
      <c r="AZ11866" s="165"/>
    </row>
    <row r="11867" spans="50:52">
      <c r="AX11867" s="165"/>
      <c r="AY11867" s="166"/>
      <c r="AZ11867" s="165"/>
    </row>
    <row r="11868" spans="50:52">
      <c r="AX11868" s="165"/>
      <c r="AY11868" s="166"/>
      <c r="AZ11868" s="165"/>
    </row>
    <row r="11869" spans="50:52">
      <c r="AX11869" s="165"/>
      <c r="AY11869" s="166"/>
      <c r="AZ11869" s="165"/>
    </row>
    <row r="11870" spans="50:52">
      <c r="AX11870" s="165"/>
      <c r="AY11870" s="166"/>
      <c r="AZ11870" s="165"/>
    </row>
    <row r="11871" spans="50:52">
      <c r="AX11871" s="165"/>
      <c r="AY11871" s="166"/>
      <c r="AZ11871" s="165"/>
    </row>
    <row r="11872" spans="50:52">
      <c r="AX11872" s="165"/>
      <c r="AY11872" s="166"/>
      <c r="AZ11872" s="165"/>
    </row>
    <row r="11873" spans="50:52">
      <c r="AX11873" s="165"/>
      <c r="AY11873" s="166"/>
      <c r="AZ11873" s="165"/>
    </row>
    <row r="11874" spans="50:52">
      <c r="AX11874" s="165"/>
      <c r="AY11874" s="166"/>
      <c r="AZ11874" s="165"/>
    </row>
    <row r="11875" spans="50:52">
      <c r="AX11875" s="165"/>
      <c r="AY11875" s="166"/>
      <c r="AZ11875" s="165"/>
    </row>
    <row r="11876" spans="50:52">
      <c r="AX11876" s="165"/>
      <c r="AY11876" s="166"/>
      <c r="AZ11876" s="165"/>
    </row>
    <row r="11877" spans="50:52">
      <c r="AX11877" s="165"/>
      <c r="AY11877" s="166"/>
      <c r="AZ11877" s="165"/>
    </row>
    <row r="11878" spans="50:52">
      <c r="AX11878" s="165"/>
      <c r="AY11878" s="166"/>
      <c r="AZ11878" s="165"/>
    </row>
    <row r="11879" spans="50:52">
      <c r="AX11879" s="165"/>
      <c r="AY11879" s="166"/>
      <c r="AZ11879" s="165"/>
    </row>
    <row r="11880" spans="50:52">
      <c r="AX11880" s="165"/>
      <c r="AY11880" s="166"/>
      <c r="AZ11880" s="165"/>
    </row>
    <row r="11881" spans="50:52">
      <c r="AX11881" s="165"/>
      <c r="AY11881" s="166"/>
      <c r="AZ11881" s="165"/>
    </row>
    <row r="11882" spans="50:52">
      <c r="AX11882" s="165"/>
      <c r="AY11882" s="166"/>
      <c r="AZ11882" s="165"/>
    </row>
    <row r="11883" spans="50:52">
      <c r="AX11883" s="165"/>
      <c r="AY11883" s="166"/>
      <c r="AZ11883" s="165"/>
    </row>
    <row r="11884" spans="50:52">
      <c r="AX11884" s="165"/>
      <c r="AY11884" s="166"/>
      <c r="AZ11884" s="165"/>
    </row>
    <row r="11885" spans="50:52">
      <c r="AX11885" s="165"/>
      <c r="AY11885" s="166"/>
      <c r="AZ11885" s="165"/>
    </row>
    <row r="11886" spans="50:52">
      <c r="AX11886" s="165"/>
      <c r="AY11886" s="166"/>
      <c r="AZ11886" s="165"/>
    </row>
    <row r="11887" spans="50:52">
      <c r="AX11887" s="165"/>
      <c r="AY11887" s="166"/>
      <c r="AZ11887" s="165"/>
    </row>
    <row r="11888" spans="50:52">
      <c r="AX11888" s="165"/>
      <c r="AY11888" s="166"/>
      <c r="AZ11888" s="165"/>
    </row>
    <row r="11889" spans="50:52">
      <c r="AX11889" s="165"/>
      <c r="AY11889" s="166"/>
      <c r="AZ11889" s="165"/>
    </row>
    <row r="11890" spans="50:52">
      <c r="AX11890" s="165"/>
      <c r="AY11890" s="166"/>
      <c r="AZ11890" s="165"/>
    </row>
    <row r="11891" spans="50:52">
      <c r="AX11891" s="165"/>
      <c r="AY11891" s="166"/>
      <c r="AZ11891" s="165"/>
    </row>
    <row r="11892" spans="50:52">
      <c r="AX11892" s="165"/>
      <c r="AY11892" s="166"/>
      <c r="AZ11892" s="165"/>
    </row>
    <row r="11893" spans="50:52">
      <c r="AX11893" s="165"/>
      <c r="AY11893" s="166"/>
      <c r="AZ11893" s="165"/>
    </row>
    <row r="11894" spans="50:52">
      <c r="AX11894" s="165"/>
      <c r="AY11894" s="166"/>
      <c r="AZ11894" s="165"/>
    </row>
    <row r="11895" spans="50:52">
      <c r="AX11895" s="165"/>
      <c r="AY11895" s="166"/>
      <c r="AZ11895" s="165"/>
    </row>
    <row r="11896" spans="50:52">
      <c r="AX11896" s="165"/>
      <c r="AY11896" s="166"/>
      <c r="AZ11896" s="165"/>
    </row>
    <row r="11897" spans="50:52">
      <c r="AX11897" s="165"/>
      <c r="AY11897" s="166"/>
      <c r="AZ11897" s="165"/>
    </row>
    <row r="11898" spans="50:52">
      <c r="AX11898" s="165"/>
      <c r="AY11898" s="166"/>
      <c r="AZ11898" s="165"/>
    </row>
    <row r="11899" spans="50:52">
      <c r="AX11899" s="165"/>
      <c r="AY11899" s="166"/>
      <c r="AZ11899" s="165"/>
    </row>
    <row r="11900" spans="50:52">
      <c r="AX11900" s="165"/>
      <c r="AY11900" s="166"/>
      <c r="AZ11900" s="165"/>
    </row>
    <row r="11901" spans="50:52">
      <c r="AX11901" s="165"/>
      <c r="AY11901" s="166"/>
      <c r="AZ11901" s="165"/>
    </row>
    <row r="11902" spans="50:52">
      <c r="AX11902" s="165"/>
      <c r="AY11902" s="166"/>
      <c r="AZ11902" s="165"/>
    </row>
    <row r="11903" spans="50:52">
      <c r="AX11903" s="165"/>
      <c r="AY11903" s="166"/>
      <c r="AZ11903" s="165"/>
    </row>
    <row r="11904" spans="50:52">
      <c r="AX11904" s="165"/>
      <c r="AY11904" s="166"/>
      <c r="AZ11904" s="165"/>
    </row>
    <row r="11905" spans="50:52">
      <c r="AX11905" s="165"/>
      <c r="AY11905" s="166"/>
      <c r="AZ11905" s="165"/>
    </row>
    <row r="11906" spans="50:52">
      <c r="AX11906" s="165"/>
      <c r="AY11906" s="166"/>
      <c r="AZ11906" s="165"/>
    </row>
    <row r="11907" spans="50:52">
      <c r="AX11907" s="165"/>
      <c r="AY11907" s="166"/>
      <c r="AZ11907" s="165"/>
    </row>
    <row r="11908" spans="50:52">
      <c r="AX11908" s="165"/>
      <c r="AY11908" s="166"/>
      <c r="AZ11908" s="165"/>
    </row>
    <row r="11909" spans="50:52">
      <c r="AX11909" s="165"/>
      <c r="AY11909" s="166"/>
      <c r="AZ11909" s="165"/>
    </row>
    <row r="11910" spans="50:52">
      <c r="AX11910" s="165"/>
      <c r="AY11910" s="166"/>
      <c r="AZ11910" s="165"/>
    </row>
    <row r="11911" spans="50:52">
      <c r="AX11911" s="165"/>
      <c r="AY11911" s="166"/>
      <c r="AZ11911" s="165"/>
    </row>
    <row r="11912" spans="50:52">
      <c r="AX11912" s="165"/>
      <c r="AY11912" s="166"/>
      <c r="AZ11912" s="165"/>
    </row>
    <row r="11913" spans="50:52">
      <c r="AX11913" s="165"/>
      <c r="AY11913" s="166"/>
      <c r="AZ11913" s="165"/>
    </row>
    <row r="11914" spans="50:52">
      <c r="AX11914" s="165"/>
      <c r="AY11914" s="166"/>
      <c r="AZ11914" s="165"/>
    </row>
    <row r="11915" spans="50:52">
      <c r="AX11915" s="165"/>
      <c r="AY11915" s="166"/>
      <c r="AZ11915" s="165"/>
    </row>
    <row r="11916" spans="50:52">
      <c r="AX11916" s="165"/>
      <c r="AY11916" s="166"/>
      <c r="AZ11916" s="165"/>
    </row>
    <row r="11917" spans="50:52">
      <c r="AX11917" s="165"/>
      <c r="AY11917" s="166"/>
      <c r="AZ11917" s="165"/>
    </row>
    <row r="11918" spans="50:52">
      <c r="AX11918" s="165"/>
      <c r="AY11918" s="166"/>
      <c r="AZ11918" s="165"/>
    </row>
    <row r="11919" spans="50:52">
      <c r="AX11919" s="165"/>
      <c r="AY11919" s="166"/>
      <c r="AZ11919" s="165"/>
    </row>
    <row r="11920" spans="50:52">
      <c r="AX11920" s="165"/>
      <c r="AY11920" s="166"/>
      <c r="AZ11920" s="165"/>
    </row>
    <row r="11921" spans="50:52">
      <c r="AX11921" s="165"/>
      <c r="AY11921" s="166"/>
      <c r="AZ11921" s="165"/>
    </row>
    <row r="11922" spans="50:52">
      <c r="AX11922" s="165"/>
      <c r="AY11922" s="166"/>
      <c r="AZ11922" s="165"/>
    </row>
    <row r="11923" spans="50:52">
      <c r="AX11923" s="165"/>
      <c r="AY11923" s="166"/>
      <c r="AZ11923" s="165"/>
    </row>
    <row r="11924" spans="50:52">
      <c r="AX11924" s="165"/>
      <c r="AY11924" s="166"/>
      <c r="AZ11924" s="165"/>
    </row>
    <row r="11925" spans="50:52">
      <c r="AX11925" s="165"/>
      <c r="AY11925" s="166"/>
      <c r="AZ11925" s="165"/>
    </row>
    <row r="11926" spans="50:52">
      <c r="AX11926" s="165"/>
      <c r="AY11926" s="166"/>
      <c r="AZ11926" s="165"/>
    </row>
    <row r="11927" spans="50:52">
      <c r="AX11927" s="165"/>
      <c r="AY11927" s="166"/>
      <c r="AZ11927" s="165"/>
    </row>
    <row r="11928" spans="50:52">
      <c r="AX11928" s="165"/>
      <c r="AY11928" s="166"/>
      <c r="AZ11928" s="165"/>
    </row>
    <row r="11929" spans="50:52">
      <c r="AX11929" s="165"/>
      <c r="AY11929" s="166"/>
      <c r="AZ11929" s="165"/>
    </row>
    <row r="11930" spans="50:52">
      <c r="AX11930" s="165"/>
      <c r="AY11930" s="166"/>
      <c r="AZ11930" s="165"/>
    </row>
    <row r="11931" spans="50:52">
      <c r="AX11931" s="165"/>
      <c r="AY11931" s="166"/>
      <c r="AZ11931" s="165"/>
    </row>
    <row r="11932" spans="50:52">
      <c r="AX11932" s="165"/>
      <c r="AY11932" s="166"/>
      <c r="AZ11932" s="165"/>
    </row>
    <row r="11933" spans="50:52">
      <c r="AX11933" s="165"/>
      <c r="AY11933" s="166"/>
      <c r="AZ11933" s="165"/>
    </row>
    <row r="11934" spans="50:52">
      <c r="AX11934" s="165"/>
      <c r="AY11934" s="166"/>
      <c r="AZ11934" s="165"/>
    </row>
    <row r="11935" spans="50:52">
      <c r="AX11935" s="165"/>
      <c r="AY11935" s="166"/>
      <c r="AZ11935" s="165"/>
    </row>
    <row r="11936" spans="50:52">
      <c r="AX11936" s="165"/>
      <c r="AY11936" s="166"/>
      <c r="AZ11936" s="165"/>
    </row>
    <row r="11937" spans="50:52">
      <c r="AX11937" s="165"/>
      <c r="AY11937" s="166"/>
      <c r="AZ11937" s="165"/>
    </row>
    <row r="11938" spans="50:52">
      <c r="AX11938" s="165"/>
      <c r="AY11938" s="166"/>
      <c r="AZ11938" s="165"/>
    </row>
    <row r="11939" spans="50:52">
      <c r="AX11939" s="165"/>
      <c r="AY11939" s="166"/>
      <c r="AZ11939" s="165"/>
    </row>
    <row r="11940" spans="50:52">
      <c r="AX11940" s="165"/>
      <c r="AY11940" s="166"/>
      <c r="AZ11940" s="165"/>
    </row>
    <row r="11941" spans="50:52">
      <c r="AX11941" s="165"/>
      <c r="AY11941" s="166"/>
      <c r="AZ11941" s="165"/>
    </row>
    <row r="11942" spans="50:52">
      <c r="AX11942" s="165"/>
      <c r="AY11942" s="166"/>
      <c r="AZ11942" s="165"/>
    </row>
    <row r="11943" spans="50:52">
      <c r="AX11943" s="165"/>
      <c r="AY11943" s="166"/>
      <c r="AZ11943" s="165"/>
    </row>
    <row r="11944" spans="50:52">
      <c r="AX11944" s="165"/>
      <c r="AY11944" s="166"/>
      <c r="AZ11944" s="165"/>
    </row>
    <row r="11945" spans="50:52">
      <c r="AX11945" s="165"/>
      <c r="AY11945" s="166"/>
      <c r="AZ11945" s="165"/>
    </row>
    <row r="11946" spans="50:52">
      <c r="AX11946" s="165"/>
      <c r="AY11946" s="166"/>
      <c r="AZ11946" s="165"/>
    </row>
    <row r="11947" spans="50:52">
      <c r="AX11947" s="165"/>
      <c r="AY11947" s="166"/>
      <c r="AZ11947" s="165"/>
    </row>
    <row r="11948" spans="50:52">
      <c r="AX11948" s="165"/>
      <c r="AY11948" s="166"/>
      <c r="AZ11948" s="165"/>
    </row>
    <row r="11949" spans="50:52">
      <c r="AX11949" s="165"/>
      <c r="AY11949" s="166"/>
      <c r="AZ11949" s="165"/>
    </row>
    <row r="11950" spans="50:52">
      <c r="AX11950" s="165"/>
      <c r="AY11950" s="166"/>
      <c r="AZ11950" s="165"/>
    </row>
    <row r="11951" spans="50:52">
      <c r="AX11951" s="165"/>
      <c r="AY11951" s="166"/>
      <c r="AZ11951" s="165"/>
    </row>
    <row r="11952" spans="50:52">
      <c r="AX11952" s="165"/>
      <c r="AY11952" s="166"/>
      <c r="AZ11952" s="165"/>
    </row>
    <row r="11953" spans="50:52">
      <c r="AX11953" s="165"/>
      <c r="AY11953" s="166"/>
      <c r="AZ11953" s="165"/>
    </row>
    <row r="11954" spans="50:52">
      <c r="AX11954" s="165"/>
      <c r="AY11954" s="166"/>
      <c r="AZ11954" s="165"/>
    </row>
    <row r="11955" spans="50:52">
      <c r="AX11955" s="165"/>
      <c r="AY11955" s="166"/>
      <c r="AZ11955" s="165"/>
    </row>
    <row r="11956" spans="50:52">
      <c r="AX11956" s="165"/>
      <c r="AY11956" s="166"/>
      <c r="AZ11956" s="165"/>
    </row>
    <row r="11957" spans="50:52">
      <c r="AX11957" s="165"/>
      <c r="AY11957" s="166"/>
      <c r="AZ11957" s="165"/>
    </row>
    <row r="11958" spans="50:52">
      <c r="AX11958" s="165"/>
      <c r="AY11958" s="166"/>
      <c r="AZ11958" s="165"/>
    </row>
    <row r="11959" spans="50:52">
      <c r="AX11959" s="165"/>
      <c r="AY11959" s="166"/>
      <c r="AZ11959" s="165"/>
    </row>
    <row r="11960" spans="50:52">
      <c r="AX11960" s="165"/>
      <c r="AY11960" s="166"/>
      <c r="AZ11960" s="165"/>
    </row>
    <row r="11961" spans="50:52">
      <c r="AX11961" s="165"/>
      <c r="AY11961" s="166"/>
      <c r="AZ11961" s="165"/>
    </row>
    <row r="11962" spans="50:52">
      <c r="AX11962" s="165"/>
      <c r="AY11962" s="166"/>
      <c r="AZ11962" s="165"/>
    </row>
    <row r="11963" spans="50:52">
      <c r="AX11963" s="165"/>
      <c r="AY11963" s="166"/>
      <c r="AZ11963" s="165"/>
    </row>
    <row r="11964" spans="50:52">
      <c r="AX11964" s="165"/>
      <c r="AY11964" s="166"/>
      <c r="AZ11964" s="165"/>
    </row>
    <row r="11965" spans="50:52">
      <c r="AX11965" s="165"/>
      <c r="AY11965" s="166"/>
      <c r="AZ11965" s="165"/>
    </row>
    <row r="11966" spans="50:52">
      <c r="AX11966" s="165"/>
      <c r="AY11966" s="166"/>
      <c r="AZ11966" s="165"/>
    </row>
    <row r="11967" spans="50:52">
      <c r="AX11967" s="165"/>
      <c r="AY11967" s="166"/>
      <c r="AZ11967" s="165"/>
    </row>
    <row r="11968" spans="50:52">
      <c r="AX11968" s="165"/>
      <c r="AY11968" s="166"/>
      <c r="AZ11968" s="165"/>
    </row>
    <row r="11969" spans="50:52">
      <c r="AX11969" s="165"/>
      <c r="AY11969" s="166"/>
      <c r="AZ11969" s="165"/>
    </row>
    <row r="11970" spans="50:52">
      <c r="AX11970" s="165"/>
      <c r="AY11970" s="166"/>
      <c r="AZ11970" s="165"/>
    </row>
    <row r="11971" spans="50:52">
      <c r="AX11971" s="165"/>
      <c r="AY11971" s="166"/>
      <c r="AZ11971" s="165"/>
    </row>
    <row r="11972" spans="50:52">
      <c r="AX11972" s="165"/>
      <c r="AY11972" s="166"/>
      <c r="AZ11972" s="165"/>
    </row>
    <row r="11973" spans="50:52">
      <c r="AX11973" s="165"/>
      <c r="AY11973" s="166"/>
      <c r="AZ11973" s="165"/>
    </row>
    <row r="11974" spans="50:52">
      <c r="AX11974" s="165"/>
      <c r="AY11974" s="166"/>
      <c r="AZ11974" s="165"/>
    </row>
    <row r="11975" spans="50:52">
      <c r="AX11975" s="165"/>
      <c r="AY11975" s="166"/>
      <c r="AZ11975" s="165"/>
    </row>
    <row r="11976" spans="50:52">
      <c r="AX11976" s="165"/>
      <c r="AY11976" s="166"/>
      <c r="AZ11976" s="165"/>
    </row>
    <row r="11977" spans="50:52">
      <c r="AX11977" s="165"/>
      <c r="AY11977" s="166"/>
      <c r="AZ11977" s="165"/>
    </row>
    <row r="11978" spans="50:52">
      <c r="AX11978" s="165"/>
      <c r="AY11978" s="166"/>
      <c r="AZ11978" s="165"/>
    </row>
    <row r="11979" spans="50:52">
      <c r="AX11979" s="165"/>
      <c r="AY11979" s="166"/>
      <c r="AZ11979" s="165"/>
    </row>
    <row r="11980" spans="50:52">
      <c r="AX11980" s="165"/>
      <c r="AY11980" s="166"/>
      <c r="AZ11980" s="165"/>
    </row>
    <row r="11981" spans="50:52">
      <c r="AX11981" s="165"/>
      <c r="AY11981" s="166"/>
      <c r="AZ11981" s="165"/>
    </row>
    <row r="11982" spans="50:52">
      <c r="AX11982" s="165"/>
      <c r="AY11982" s="166"/>
      <c r="AZ11982" s="165"/>
    </row>
    <row r="11983" spans="50:52">
      <c r="AX11983" s="165"/>
      <c r="AY11983" s="166"/>
      <c r="AZ11983" s="165"/>
    </row>
    <row r="11984" spans="50:52">
      <c r="AX11984" s="165"/>
      <c r="AY11984" s="166"/>
      <c r="AZ11984" s="165"/>
    </row>
    <row r="11985" spans="50:52">
      <c r="AX11985" s="165"/>
      <c r="AY11985" s="166"/>
      <c r="AZ11985" s="165"/>
    </row>
    <row r="11986" spans="50:52">
      <c r="AX11986" s="165"/>
      <c r="AY11986" s="166"/>
      <c r="AZ11986" s="165"/>
    </row>
    <row r="11987" spans="50:52">
      <c r="AX11987" s="165"/>
      <c r="AY11987" s="166"/>
      <c r="AZ11987" s="165"/>
    </row>
    <row r="11988" spans="50:52">
      <c r="AX11988" s="165"/>
      <c r="AY11988" s="166"/>
      <c r="AZ11988" s="165"/>
    </row>
    <row r="11989" spans="50:52">
      <c r="AX11989" s="165"/>
      <c r="AY11989" s="166"/>
      <c r="AZ11989" s="165"/>
    </row>
    <row r="11990" spans="50:52">
      <c r="AX11990" s="165"/>
      <c r="AY11990" s="166"/>
      <c r="AZ11990" s="165"/>
    </row>
    <row r="11991" spans="50:52">
      <c r="AX11991" s="165"/>
      <c r="AY11991" s="166"/>
      <c r="AZ11991" s="165"/>
    </row>
    <row r="11992" spans="50:52">
      <c r="AX11992" s="165"/>
      <c r="AY11992" s="166"/>
      <c r="AZ11992" s="165"/>
    </row>
    <row r="11993" spans="50:52">
      <c r="AX11993" s="165"/>
      <c r="AY11993" s="166"/>
      <c r="AZ11993" s="165"/>
    </row>
    <row r="11994" spans="50:52">
      <c r="AX11994" s="165"/>
      <c r="AY11994" s="166"/>
      <c r="AZ11994" s="165"/>
    </row>
    <row r="11995" spans="50:52">
      <c r="AX11995" s="165"/>
      <c r="AY11995" s="166"/>
      <c r="AZ11995" s="165"/>
    </row>
    <row r="11996" spans="50:52">
      <c r="AX11996" s="165"/>
      <c r="AY11996" s="166"/>
      <c r="AZ11996" s="165"/>
    </row>
    <row r="11997" spans="50:52">
      <c r="AX11997" s="165"/>
      <c r="AY11997" s="166"/>
      <c r="AZ11997" s="165"/>
    </row>
    <row r="11998" spans="50:52">
      <c r="AX11998" s="165"/>
      <c r="AY11998" s="166"/>
      <c r="AZ11998" s="165"/>
    </row>
    <row r="11999" spans="50:52">
      <c r="AX11999" s="165"/>
      <c r="AY11999" s="166"/>
      <c r="AZ11999" s="165"/>
    </row>
    <row r="12000" spans="50:52">
      <c r="AX12000" s="165"/>
      <c r="AY12000" s="166"/>
      <c r="AZ12000" s="165"/>
    </row>
    <row r="12001" spans="50:52">
      <c r="AX12001" s="165"/>
      <c r="AY12001" s="166"/>
      <c r="AZ12001" s="165"/>
    </row>
    <row r="12002" spans="50:52">
      <c r="AX12002" s="165"/>
      <c r="AY12002" s="166"/>
      <c r="AZ12002" s="165"/>
    </row>
    <row r="12003" spans="50:52">
      <c r="AX12003" s="165"/>
      <c r="AY12003" s="166"/>
      <c r="AZ12003" s="165"/>
    </row>
    <row r="12004" spans="50:52">
      <c r="AX12004" s="165"/>
      <c r="AY12004" s="166"/>
      <c r="AZ12004" s="165"/>
    </row>
    <row r="12005" spans="50:52">
      <c r="AX12005" s="165"/>
      <c r="AY12005" s="166"/>
      <c r="AZ12005" s="165"/>
    </row>
    <row r="12006" spans="50:52">
      <c r="AX12006" s="165"/>
      <c r="AY12006" s="166"/>
      <c r="AZ12006" s="165"/>
    </row>
    <row r="12007" spans="50:52">
      <c r="AX12007" s="165"/>
      <c r="AY12007" s="166"/>
      <c r="AZ12007" s="165"/>
    </row>
    <row r="12008" spans="50:52">
      <c r="AX12008" s="165"/>
      <c r="AY12008" s="166"/>
      <c r="AZ12008" s="165"/>
    </row>
    <row r="12009" spans="50:52">
      <c r="AX12009" s="165"/>
      <c r="AY12009" s="166"/>
      <c r="AZ12009" s="165"/>
    </row>
    <row r="12010" spans="50:52">
      <c r="AX12010" s="165"/>
      <c r="AY12010" s="166"/>
      <c r="AZ12010" s="165"/>
    </row>
    <row r="12011" spans="50:52">
      <c r="AX12011" s="165"/>
      <c r="AY12011" s="166"/>
      <c r="AZ12011" s="165"/>
    </row>
    <row r="12012" spans="50:52">
      <c r="AX12012" s="165"/>
      <c r="AY12012" s="166"/>
      <c r="AZ12012" s="165"/>
    </row>
    <row r="12013" spans="50:52">
      <c r="AX12013" s="165"/>
      <c r="AY12013" s="166"/>
      <c r="AZ12013" s="165"/>
    </row>
    <row r="12014" spans="50:52">
      <c r="AX12014" s="165"/>
      <c r="AY12014" s="166"/>
      <c r="AZ12014" s="165"/>
    </row>
    <row r="12015" spans="50:52">
      <c r="AX12015" s="165"/>
      <c r="AY12015" s="166"/>
      <c r="AZ12015" s="165"/>
    </row>
    <row r="12016" spans="50:52">
      <c r="AX12016" s="165"/>
      <c r="AY12016" s="166"/>
      <c r="AZ12016" s="165"/>
    </row>
    <row r="12017" spans="50:52">
      <c r="AX12017" s="165"/>
      <c r="AY12017" s="166"/>
      <c r="AZ12017" s="165"/>
    </row>
    <row r="12018" spans="50:52">
      <c r="AX12018" s="165"/>
      <c r="AY12018" s="166"/>
      <c r="AZ12018" s="165"/>
    </row>
    <row r="12019" spans="50:52">
      <c r="AX12019" s="165"/>
      <c r="AY12019" s="166"/>
      <c r="AZ12019" s="165"/>
    </row>
    <row r="12020" spans="50:52">
      <c r="AX12020" s="165"/>
      <c r="AY12020" s="166"/>
      <c r="AZ12020" s="165"/>
    </row>
    <row r="12021" spans="50:52">
      <c r="AX12021" s="165"/>
      <c r="AY12021" s="166"/>
      <c r="AZ12021" s="165"/>
    </row>
    <row r="12022" spans="50:52">
      <c r="AX12022" s="165"/>
      <c r="AY12022" s="166"/>
      <c r="AZ12022" s="165"/>
    </row>
    <row r="12023" spans="50:52">
      <c r="AX12023" s="165"/>
      <c r="AY12023" s="166"/>
      <c r="AZ12023" s="165"/>
    </row>
    <row r="12024" spans="50:52">
      <c r="AX12024" s="165"/>
      <c r="AY12024" s="166"/>
      <c r="AZ12024" s="165"/>
    </row>
    <row r="12025" spans="50:52">
      <c r="AX12025" s="165"/>
      <c r="AY12025" s="166"/>
      <c r="AZ12025" s="165"/>
    </row>
    <row r="12026" spans="50:52">
      <c r="AX12026" s="165"/>
      <c r="AY12026" s="166"/>
      <c r="AZ12026" s="165"/>
    </row>
    <row r="12027" spans="50:52">
      <c r="AX12027" s="165"/>
      <c r="AY12027" s="166"/>
      <c r="AZ12027" s="165"/>
    </row>
    <row r="12028" spans="50:52">
      <c r="AX12028" s="165"/>
      <c r="AY12028" s="166"/>
      <c r="AZ12028" s="165"/>
    </row>
    <row r="12029" spans="50:52">
      <c r="AX12029" s="165"/>
      <c r="AY12029" s="166"/>
      <c r="AZ12029" s="165"/>
    </row>
    <row r="12030" spans="50:52">
      <c r="AX12030" s="165"/>
      <c r="AY12030" s="166"/>
      <c r="AZ12030" s="165"/>
    </row>
    <row r="12031" spans="50:52">
      <c r="AX12031" s="165"/>
      <c r="AY12031" s="166"/>
      <c r="AZ12031" s="165"/>
    </row>
    <row r="12032" spans="50:52">
      <c r="AX12032" s="165"/>
      <c r="AY12032" s="166"/>
      <c r="AZ12032" s="165"/>
    </row>
    <row r="12033" spans="50:52">
      <c r="AX12033" s="165"/>
      <c r="AY12033" s="166"/>
      <c r="AZ12033" s="165"/>
    </row>
    <row r="12034" spans="50:52">
      <c r="AX12034" s="165"/>
      <c r="AY12034" s="166"/>
      <c r="AZ12034" s="165"/>
    </row>
    <row r="12035" spans="50:52">
      <c r="AX12035" s="165"/>
      <c r="AY12035" s="166"/>
      <c r="AZ12035" s="165"/>
    </row>
    <row r="12036" spans="50:52">
      <c r="AX12036" s="165"/>
      <c r="AY12036" s="166"/>
      <c r="AZ12036" s="165"/>
    </row>
    <row r="12037" spans="50:52">
      <c r="AX12037" s="165"/>
      <c r="AY12037" s="166"/>
      <c r="AZ12037" s="165"/>
    </row>
    <row r="12038" spans="50:52">
      <c r="AX12038" s="165"/>
      <c r="AY12038" s="166"/>
      <c r="AZ12038" s="165"/>
    </row>
    <row r="12039" spans="50:52">
      <c r="AX12039" s="165"/>
      <c r="AY12039" s="166"/>
      <c r="AZ12039" s="165"/>
    </row>
    <row r="12040" spans="50:52">
      <c r="AX12040" s="165"/>
      <c r="AY12040" s="166"/>
      <c r="AZ12040" s="165"/>
    </row>
    <row r="12041" spans="50:52">
      <c r="AX12041" s="165"/>
      <c r="AY12041" s="166"/>
      <c r="AZ12041" s="165"/>
    </row>
    <row r="12042" spans="50:52">
      <c r="AX12042" s="165"/>
      <c r="AY12042" s="166"/>
      <c r="AZ12042" s="165"/>
    </row>
    <row r="12043" spans="50:52">
      <c r="AX12043" s="165"/>
      <c r="AY12043" s="166"/>
      <c r="AZ12043" s="165"/>
    </row>
    <row r="12044" spans="50:52">
      <c r="AX12044" s="165"/>
      <c r="AY12044" s="166"/>
      <c r="AZ12044" s="165"/>
    </row>
    <row r="12045" spans="50:52">
      <c r="AX12045" s="165"/>
      <c r="AY12045" s="166"/>
      <c r="AZ12045" s="165"/>
    </row>
    <row r="12046" spans="50:52">
      <c r="AX12046" s="165"/>
      <c r="AY12046" s="166"/>
      <c r="AZ12046" s="165"/>
    </row>
    <row r="12047" spans="50:52">
      <c r="AX12047" s="165"/>
      <c r="AY12047" s="166"/>
      <c r="AZ12047" s="165"/>
    </row>
    <row r="12048" spans="50:52">
      <c r="AX12048" s="165"/>
      <c r="AY12048" s="166"/>
      <c r="AZ12048" s="165"/>
    </row>
    <row r="12049" spans="50:52">
      <c r="AX12049" s="165"/>
      <c r="AY12049" s="166"/>
      <c r="AZ12049" s="165"/>
    </row>
    <row r="12050" spans="50:52">
      <c r="AX12050" s="165"/>
      <c r="AY12050" s="166"/>
      <c r="AZ12050" s="165"/>
    </row>
    <row r="12051" spans="50:52">
      <c r="AX12051" s="165"/>
      <c r="AY12051" s="166"/>
      <c r="AZ12051" s="165"/>
    </row>
    <row r="12052" spans="50:52">
      <c r="AX12052" s="165"/>
      <c r="AY12052" s="166"/>
      <c r="AZ12052" s="165"/>
    </row>
    <row r="12053" spans="50:52">
      <c r="AX12053" s="165"/>
      <c r="AY12053" s="166"/>
      <c r="AZ12053" s="165"/>
    </row>
    <row r="12054" spans="50:52">
      <c r="AX12054" s="165"/>
      <c r="AY12054" s="166"/>
      <c r="AZ12054" s="165"/>
    </row>
    <row r="12055" spans="50:52">
      <c r="AX12055" s="165"/>
      <c r="AY12055" s="166"/>
      <c r="AZ12055" s="165"/>
    </row>
    <row r="12056" spans="50:52">
      <c r="AX12056" s="165"/>
      <c r="AY12056" s="166"/>
      <c r="AZ12056" s="165"/>
    </row>
    <row r="12057" spans="50:52">
      <c r="AX12057" s="165"/>
      <c r="AY12057" s="166"/>
      <c r="AZ12057" s="165"/>
    </row>
    <row r="12058" spans="50:52">
      <c r="AX12058" s="165"/>
      <c r="AY12058" s="166"/>
      <c r="AZ12058" s="165"/>
    </row>
    <row r="12059" spans="50:52">
      <c r="AX12059" s="165"/>
      <c r="AY12059" s="166"/>
      <c r="AZ12059" s="165"/>
    </row>
    <row r="12060" spans="50:52">
      <c r="AX12060" s="165"/>
      <c r="AY12060" s="166"/>
      <c r="AZ12060" s="165"/>
    </row>
    <row r="12061" spans="50:52">
      <c r="AX12061" s="165"/>
      <c r="AY12061" s="166"/>
      <c r="AZ12061" s="165"/>
    </row>
    <row r="12062" spans="50:52">
      <c r="AX12062" s="165"/>
      <c r="AY12062" s="166"/>
      <c r="AZ12062" s="165"/>
    </row>
    <row r="12063" spans="50:52">
      <c r="AX12063" s="165"/>
      <c r="AY12063" s="166"/>
      <c r="AZ12063" s="165"/>
    </row>
    <row r="12064" spans="50:52">
      <c r="AX12064" s="165"/>
      <c r="AY12064" s="166"/>
      <c r="AZ12064" s="165"/>
    </row>
    <row r="12065" spans="50:52">
      <c r="AX12065" s="165"/>
      <c r="AY12065" s="166"/>
      <c r="AZ12065" s="165"/>
    </row>
    <row r="12066" spans="50:52">
      <c r="AX12066" s="165"/>
      <c r="AY12066" s="166"/>
      <c r="AZ12066" s="165"/>
    </row>
    <row r="12067" spans="50:52">
      <c r="AX12067" s="165"/>
      <c r="AY12067" s="166"/>
      <c r="AZ12067" s="165"/>
    </row>
    <row r="12068" spans="50:52">
      <c r="AX12068" s="165"/>
      <c r="AY12068" s="166"/>
      <c r="AZ12068" s="165"/>
    </row>
    <row r="12069" spans="50:52">
      <c r="AX12069" s="165"/>
      <c r="AY12069" s="166"/>
      <c r="AZ12069" s="165"/>
    </row>
    <row r="12070" spans="50:52">
      <c r="AX12070" s="165"/>
      <c r="AY12070" s="166"/>
      <c r="AZ12070" s="165"/>
    </row>
    <row r="12071" spans="50:52">
      <c r="AX12071" s="165"/>
      <c r="AY12071" s="166"/>
      <c r="AZ12071" s="165"/>
    </row>
    <row r="12072" spans="50:52">
      <c r="AX12072" s="165"/>
      <c r="AY12072" s="166"/>
      <c r="AZ12072" s="165"/>
    </row>
    <row r="12073" spans="50:52">
      <c r="AX12073" s="165"/>
      <c r="AY12073" s="166"/>
      <c r="AZ12073" s="165"/>
    </row>
    <row r="12074" spans="50:52">
      <c r="AX12074" s="165"/>
      <c r="AY12074" s="166"/>
      <c r="AZ12074" s="165"/>
    </row>
    <row r="12075" spans="50:52">
      <c r="AX12075" s="165"/>
      <c r="AY12075" s="166"/>
      <c r="AZ12075" s="165"/>
    </row>
    <row r="12076" spans="50:52">
      <c r="AX12076" s="165"/>
      <c r="AY12076" s="166"/>
      <c r="AZ12076" s="165"/>
    </row>
    <row r="12077" spans="50:52">
      <c r="AX12077" s="165"/>
      <c r="AY12077" s="166"/>
      <c r="AZ12077" s="165"/>
    </row>
    <row r="12078" spans="50:52">
      <c r="AX12078" s="165"/>
      <c r="AY12078" s="166"/>
      <c r="AZ12078" s="165"/>
    </row>
    <row r="12079" spans="50:52">
      <c r="AX12079" s="165"/>
      <c r="AY12079" s="166"/>
      <c r="AZ12079" s="165"/>
    </row>
    <row r="12080" spans="50:52">
      <c r="AX12080" s="165"/>
      <c r="AY12080" s="166"/>
      <c r="AZ12080" s="165"/>
    </row>
    <row r="12081" spans="50:52">
      <c r="AX12081" s="165"/>
      <c r="AY12081" s="166"/>
      <c r="AZ12081" s="165"/>
    </row>
    <row r="12082" spans="50:52">
      <c r="AX12082" s="165"/>
      <c r="AY12082" s="166"/>
      <c r="AZ12082" s="165"/>
    </row>
    <row r="12083" spans="50:52">
      <c r="AX12083" s="165"/>
      <c r="AY12083" s="166"/>
      <c r="AZ12083" s="165"/>
    </row>
    <row r="12084" spans="50:52">
      <c r="AX12084" s="165"/>
      <c r="AY12084" s="166"/>
      <c r="AZ12084" s="165"/>
    </row>
    <row r="12085" spans="50:52">
      <c r="AX12085" s="165"/>
      <c r="AY12085" s="166"/>
      <c r="AZ12085" s="165"/>
    </row>
    <row r="12086" spans="50:52">
      <c r="AX12086" s="165"/>
      <c r="AY12086" s="166"/>
      <c r="AZ12086" s="165"/>
    </row>
    <row r="12087" spans="50:52">
      <c r="AX12087" s="165"/>
      <c r="AY12087" s="166"/>
      <c r="AZ12087" s="165"/>
    </row>
    <row r="12088" spans="50:52">
      <c r="AX12088" s="165"/>
      <c r="AY12088" s="166"/>
      <c r="AZ12088" s="165"/>
    </row>
    <row r="12089" spans="50:52">
      <c r="AX12089" s="165"/>
      <c r="AY12089" s="166"/>
      <c r="AZ12089" s="165"/>
    </row>
    <row r="12090" spans="50:52">
      <c r="AX12090" s="165"/>
      <c r="AY12090" s="166"/>
      <c r="AZ12090" s="165"/>
    </row>
    <row r="12091" spans="50:52">
      <c r="AX12091" s="165"/>
      <c r="AY12091" s="166"/>
      <c r="AZ12091" s="165"/>
    </row>
    <row r="12092" spans="50:52">
      <c r="AX12092" s="165"/>
      <c r="AY12092" s="166"/>
      <c r="AZ12092" s="165"/>
    </row>
    <row r="12093" spans="50:52">
      <c r="AX12093" s="165"/>
      <c r="AY12093" s="166"/>
      <c r="AZ12093" s="165"/>
    </row>
    <row r="12094" spans="50:52">
      <c r="AX12094" s="165"/>
      <c r="AY12094" s="166"/>
      <c r="AZ12094" s="165"/>
    </row>
    <row r="12095" spans="50:52">
      <c r="AX12095" s="165"/>
      <c r="AY12095" s="166"/>
      <c r="AZ12095" s="165"/>
    </row>
    <row r="12096" spans="50:52">
      <c r="AX12096" s="165"/>
      <c r="AY12096" s="166"/>
      <c r="AZ12096" s="165"/>
    </row>
    <row r="12097" spans="50:52">
      <c r="AX12097" s="165"/>
      <c r="AY12097" s="166"/>
      <c r="AZ12097" s="165"/>
    </row>
    <row r="12098" spans="50:52">
      <c r="AX12098" s="165"/>
      <c r="AY12098" s="166"/>
      <c r="AZ12098" s="165"/>
    </row>
    <row r="12099" spans="50:52">
      <c r="AX12099" s="165"/>
      <c r="AY12099" s="166"/>
      <c r="AZ12099" s="165"/>
    </row>
    <row r="12100" spans="50:52">
      <c r="AX12100" s="165"/>
      <c r="AY12100" s="166"/>
      <c r="AZ12100" s="165"/>
    </row>
    <row r="12101" spans="50:52">
      <c r="AX12101" s="165"/>
      <c r="AY12101" s="166"/>
      <c r="AZ12101" s="165"/>
    </row>
    <row r="12102" spans="50:52">
      <c r="AX12102" s="165"/>
      <c r="AY12102" s="166"/>
      <c r="AZ12102" s="165"/>
    </row>
    <row r="12103" spans="50:52">
      <c r="AX12103" s="165"/>
      <c r="AY12103" s="166"/>
      <c r="AZ12103" s="165"/>
    </row>
    <row r="12104" spans="50:52">
      <c r="AX12104" s="165"/>
      <c r="AY12104" s="166"/>
      <c r="AZ12104" s="165"/>
    </row>
    <row r="12105" spans="50:52">
      <c r="AX12105" s="165"/>
      <c r="AY12105" s="166"/>
      <c r="AZ12105" s="165"/>
    </row>
    <row r="12106" spans="50:52">
      <c r="AX12106" s="165"/>
      <c r="AY12106" s="166"/>
      <c r="AZ12106" s="165"/>
    </row>
    <row r="12107" spans="50:52">
      <c r="AX12107" s="165"/>
      <c r="AY12107" s="166"/>
      <c r="AZ12107" s="165"/>
    </row>
    <row r="12108" spans="50:52">
      <c r="AX12108" s="165"/>
      <c r="AY12108" s="166"/>
      <c r="AZ12108" s="165"/>
    </row>
    <row r="12109" spans="50:52">
      <c r="AX12109" s="165"/>
      <c r="AY12109" s="166"/>
      <c r="AZ12109" s="165"/>
    </row>
    <row r="12110" spans="50:52">
      <c r="AX12110" s="165"/>
      <c r="AY12110" s="166"/>
      <c r="AZ12110" s="165"/>
    </row>
    <row r="12111" spans="50:52">
      <c r="AX12111" s="165"/>
      <c r="AY12111" s="166"/>
      <c r="AZ12111" s="165"/>
    </row>
    <row r="12112" spans="50:52">
      <c r="AX12112" s="165"/>
      <c r="AY12112" s="166"/>
      <c r="AZ12112" s="165"/>
    </row>
    <row r="12113" spans="50:52">
      <c r="AX12113" s="165"/>
      <c r="AY12113" s="166"/>
      <c r="AZ12113" s="165"/>
    </row>
    <row r="12114" spans="50:52">
      <c r="AX12114" s="165"/>
      <c r="AY12114" s="166"/>
      <c r="AZ12114" s="165"/>
    </row>
    <row r="12115" spans="50:52">
      <c r="AX12115" s="165"/>
      <c r="AY12115" s="166"/>
      <c r="AZ12115" s="165"/>
    </row>
    <row r="12116" spans="50:52">
      <c r="AX12116" s="165"/>
      <c r="AY12116" s="166"/>
      <c r="AZ12116" s="165"/>
    </row>
    <row r="12117" spans="50:52">
      <c r="AX12117" s="165"/>
      <c r="AY12117" s="166"/>
      <c r="AZ12117" s="165"/>
    </row>
    <row r="12118" spans="50:52">
      <c r="AX12118" s="165"/>
      <c r="AY12118" s="166"/>
      <c r="AZ12118" s="165"/>
    </row>
    <row r="12119" spans="50:52">
      <c r="AX12119" s="165"/>
      <c r="AY12119" s="166"/>
      <c r="AZ12119" s="165"/>
    </row>
    <row r="12120" spans="50:52">
      <c r="AX12120" s="165"/>
      <c r="AY12120" s="166"/>
      <c r="AZ12120" s="165"/>
    </row>
    <row r="12121" spans="50:52">
      <c r="AX12121" s="165"/>
      <c r="AY12121" s="166"/>
      <c r="AZ12121" s="165"/>
    </row>
    <row r="12122" spans="50:52">
      <c r="AX12122" s="165"/>
      <c r="AY12122" s="166"/>
      <c r="AZ12122" s="165"/>
    </row>
    <row r="12123" spans="50:52">
      <c r="AX12123" s="165"/>
      <c r="AY12123" s="166"/>
      <c r="AZ12123" s="165"/>
    </row>
    <row r="12124" spans="50:52">
      <c r="AX12124" s="165"/>
      <c r="AY12124" s="166"/>
      <c r="AZ12124" s="165"/>
    </row>
    <row r="12125" spans="50:52">
      <c r="AX12125" s="165"/>
      <c r="AY12125" s="166"/>
      <c r="AZ12125" s="165"/>
    </row>
    <row r="12126" spans="50:52">
      <c r="AX12126" s="165"/>
      <c r="AY12126" s="166"/>
      <c r="AZ12126" s="165"/>
    </row>
    <row r="12127" spans="50:52">
      <c r="AX12127" s="165"/>
      <c r="AY12127" s="166"/>
      <c r="AZ12127" s="165"/>
    </row>
    <row r="12128" spans="50:52">
      <c r="AX12128" s="165"/>
      <c r="AY12128" s="166"/>
      <c r="AZ12128" s="165"/>
    </row>
    <row r="12129" spans="50:52">
      <c r="AX12129" s="165"/>
      <c r="AY12129" s="166"/>
      <c r="AZ12129" s="165"/>
    </row>
    <row r="12130" spans="50:52">
      <c r="AX12130" s="165"/>
      <c r="AY12130" s="166"/>
      <c r="AZ12130" s="165"/>
    </row>
    <row r="12131" spans="50:52">
      <c r="AX12131" s="165"/>
      <c r="AY12131" s="166"/>
      <c r="AZ12131" s="165"/>
    </row>
    <row r="12132" spans="50:52">
      <c r="AX12132" s="165"/>
      <c r="AY12132" s="166"/>
      <c r="AZ12132" s="165"/>
    </row>
    <row r="12133" spans="50:52">
      <c r="AX12133" s="165"/>
      <c r="AY12133" s="166"/>
      <c r="AZ12133" s="165"/>
    </row>
    <row r="12134" spans="50:52">
      <c r="AX12134" s="165"/>
      <c r="AY12134" s="166"/>
      <c r="AZ12134" s="165"/>
    </row>
    <row r="12135" spans="50:52">
      <c r="AX12135" s="165"/>
      <c r="AY12135" s="166"/>
      <c r="AZ12135" s="165"/>
    </row>
    <row r="12136" spans="50:52">
      <c r="AX12136" s="165"/>
      <c r="AY12136" s="166"/>
      <c r="AZ12136" s="165"/>
    </row>
    <row r="12137" spans="50:52">
      <c r="AX12137" s="165"/>
      <c r="AY12137" s="166"/>
      <c r="AZ12137" s="165"/>
    </row>
    <row r="12138" spans="50:52">
      <c r="AX12138" s="165"/>
      <c r="AY12138" s="166"/>
      <c r="AZ12138" s="165"/>
    </row>
    <row r="12139" spans="50:52">
      <c r="AX12139" s="165"/>
      <c r="AY12139" s="166"/>
      <c r="AZ12139" s="165"/>
    </row>
    <row r="12140" spans="50:52">
      <c r="AX12140" s="165"/>
      <c r="AY12140" s="166"/>
      <c r="AZ12140" s="165"/>
    </row>
    <row r="12141" spans="50:52">
      <c r="AX12141" s="165"/>
      <c r="AY12141" s="166"/>
      <c r="AZ12141" s="165"/>
    </row>
    <row r="12142" spans="50:52">
      <c r="AX12142" s="165"/>
      <c r="AY12142" s="166"/>
      <c r="AZ12142" s="165"/>
    </row>
    <row r="12143" spans="50:52">
      <c r="AX12143" s="165"/>
      <c r="AY12143" s="166"/>
      <c r="AZ12143" s="165"/>
    </row>
    <row r="12144" spans="50:52">
      <c r="AX12144" s="165"/>
      <c r="AY12144" s="166"/>
      <c r="AZ12144" s="165"/>
    </row>
    <row r="12145" spans="50:52">
      <c r="AX12145" s="165"/>
      <c r="AY12145" s="166"/>
      <c r="AZ12145" s="165"/>
    </row>
    <row r="12146" spans="50:52">
      <c r="AX12146" s="165"/>
      <c r="AY12146" s="166"/>
      <c r="AZ12146" s="165"/>
    </row>
    <row r="12147" spans="50:52">
      <c r="AX12147" s="165"/>
      <c r="AY12147" s="166"/>
      <c r="AZ12147" s="165"/>
    </row>
    <row r="12148" spans="50:52">
      <c r="AX12148" s="165"/>
      <c r="AY12148" s="166"/>
      <c r="AZ12148" s="165"/>
    </row>
    <row r="12149" spans="50:52">
      <c r="AX12149" s="165"/>
      <c r="AY12149" s="166"/>
      <c r="AZ12149" s="165"/>
    </row>
    <row r="12150" spans="50:52">
      <c r="AX12150" s="165"/>
      <c r="AY12150" s="166"/>
      <c r="AZ12150" s="165"/>
    </row>
    <row r="12151" spans="50:52">
      <c r="AX12151" s="165"/>
      <c r="AY12151" s="166"/>
      <c r="AZ12151" s="165"/>
    </row>
    <row r="12152" spans="50:52">
      <c r="AX12152" s="165"/>
      <c r="AY12152" s="166"/>
      <c r="AZ12152" s="165"/>
    </row>
    <row r="12153" spans="50:52">
      <c r="AX12153" s="165"/>
      <c r="AY12153" s="166"/>
      <c r="AZ12153" s="165"/>
    </row>
    <row r="12154" spans="50:52">
      <c r="AX12154" s="165"/>
      <c r="AY12154" s="166"/>
      <c r="AZ12154" s="165"/>
    </row>
    <row r="12155" spans="50:52">
      <c r="AX12155" s="165"/>
      <c r="AY12155" s="166"/>
      <c r="AZ12155" s="165"/>
    </row>
    <row r="12156" spans="50:52">
      <c r="AX12156" s="165"/>
      <c r="AY12156" s="166"/>
      <c r="AZ12156" s="165"/>
    </row>
    <row r="12157" spans="50:52">
      <c r="AX12157" s="165"/>
      <c r="AY12157" s="166"/>
      <c r="AZ12157" s="165"/>
    </row>
    <row r="12158" spans="50:52">
      <c r="AX12158" s="165"/>
      <c r="AY12158" s="166"/>
      <c r="AZ12158" s="165"/>
    </row>
    <row r="12159" spans="50:52">
      <c r="AX12159" s="165"/>
      <c r="AY12159" s="166"/>
      <c r="AZ12159" s="165"/>
    </row>
    <row r="12160" spans="50:52">
      <c r="AX12160" s="165"/>
      <c r="AY12160" s="166"/>
      <c r="AZ12160" s="165"/>
    </row>
    <row r="12161" spans="50:52">
      <c r="AX12161" s="165"/>
      <c r="AY12161" s="166"/>
      <c r="AZ12161" s="165"/>
    </row>
    <row r="12162" spans="50:52">
      <c r="AX12162" s="165"/>
      <c r="AY12162" s="166"/>
      <c r="AZ12162" s="165"/>
    </row>
    <row r="12163" spans="50:52">
      <c r="AX12163" s="165"/>
      <c r="AY12163" s="166"/>
      <c r="AZ12163" s="165"/>
    </row>
    <row r="12164" spans="50:52">
      <c r="AX12164" s="165"/>
      <c r="AY12164" s="166"/>
      <c r="AZ12164" s="165"/>
    </row>
    <row r="12165" spans="50:52">
      <c r="AX12165" s="165"/>
      <c r="AY12165" s="166"/>
      <c r="AZ12165" s="165"/>
    </row>
    <row r="12166" spans="50:52">
      <c r="AX12166" s="165"/>
      <c r="AY12166" s="166"/>
      <c r="AZ12166" s="165"/>
    </row>
    <row r="12167" spans="50:52">
      <c r="AX12167" s="165"/>
      <c r="AY12167" s="166"/>
      <c r="AZ12167" s="165"/>
    </row>
    <row r="12168" spans="50:52">
      <c r="AX12168" s="165"/>
      <c r="AY12168" s="166"/>
      <c r="AZ12168" s="165"/>
    </row>
    <row r="12169" spans="50:52">
      <c r="AX12169" s="165"/>
      <c r="AY12169" s="166"/>
      <c r="AZ12169" s="165"/>
    </row>
    <row r="12170" spans="50:52">
      <c r="AX12170" s="165"/>
      <c r="AY12170" s="166"/>
      <c r="AZ12170" s="165"/>
    </row>
    <row r="12171" spans="50:52">
      <c r="AX12171" s="165"/>
      <c r="AY12171" s="166"/>
      <c r="AZ12171" s="165"/>
    </row>
    <row r="12172" spans="50:52">
      <c r="AX12172" s="165"/>
      <c r="AY12172" s="166"/>
      <c r="AZ12172" s="165"/>
    </row>
    <row r="12173" spans="50:52">
      <c r="AX12173" s="165"/>
      <c r="AY12173" s="166"/>
      <c r="AZ12173" s="165"/>
    </row>
    <row r="12174" spans="50:52">
      <c r="AX12174" s="165"/>
      <c r="AY12174" s="166"/>
      <c r="AZ12174" s="165"/>
    </row>
    <row r="12175" spans="50:52">
      <c r="AX12175" s="165"/>
      <c r="AY12175" s="166"/>
      <c r="AZ12175" s="165"/>
    </row>
    <row r="12176" spans="50:52">
      <c r="AX12176" s="165"/>
      <c r="AY12176" s="166"/>
      <c r="AZ12176" s="165"/>
    </row>
    <row r="12177" spans="50:52">
      <c r="AX12177" s="165"/>
      <c r="AY12177" s="166"/>
      <c r="AZ12177" s="165"/>
    </row>
    <row r="12178" spans="50:52">
      <c r="AX12178" s="165"/>
      <c r="AY12178" s="166"/>
      <c r="AZ12178" s="165"/>
    </row>
    <row r="12179" spans="50:52">
      <c r="AX12179" s="165"/>
      <c r="AY12179" s="166"/>
      <c r="AZ12179" s="165"/>
    </row>
    <row r="12180" spans="50:52">
      <c r="AX12180" s="165"/>
      <c r="AY12180" s="166"/>
      <c r="AZ12180" s="165"/>
    </row>
    <row r="12181" spans="50:52">
      <c r="AX12181" s="165"/>
      <c r="AY12181" s="166"/>
      <c r="AZ12181" s="165"/>
    </row>
    <row r="12182" spans="50:52">
      <c r="AX12182" s="165"/>
      <c r="AY12182" s="166"/>
      <c r="AZ12182" s="165"/>
    </row>
    <row r="12183" spans="50:52">
      <c r="AX12183" s="165"/>
      <c r="AY12183" s="166"/>
      <c r="AZ12183" s="165"/>
    </row>
    <row r="12184" spans="50:52">
      <c r="AX12184" s="165"/>
      <c r="AY12184" s="166"/>
      <c r="AZ12184" s="165"/>
    </row>
    <row r="12185" spans="50:52">
      <c r="AX12185" s="165"/>
      <c r="AY12185" s="166"/>
      <c r="AZ12185" s="165"/>
    </row>
    <row r="12186" spans="50:52">
      <c r="AX12186" s="165"/>
      <c r="AY12186" s="166"/>
      <c r="AZ12186" s="165"/>
    </row>
    <row r="12187" spans="50:52">
      <c r="AX12187" s="165"/>
      <c r="AY12187" s="166"/>
      <c r="AZ12187" s="165"/>
    </row>
    <row r="12188" spans="50:52">
      <c r="AX12188" s="165"/>
      <c r="AY12188" s="166"/>
      <c r="AZ12188" s="165"/>
    </row>
    <row r="12189" spans="50:52">
      <c r="AX12189" s="165"/>
      <c r="AY12189" s="166"/>
      <c r="AZ12189" s="165"/>
    </row>
    <row r="12190" spans="50:52">
      <c r="AX12190" s="165"/>
      <c r="AY12190" s="166"/>
      <c r="AZ12190" s="165"/>
    </row>
    <row r="12191" spans="50:52">
      <c r="AX12191" s="165"/>
      <c r="AY12191" s="166"/>
      <c r="AZ12191" s="165"/>
    </row>
    <row r="12192" spans="50:52">
      <c r="AX12192" s="165"/>
      <c r="AY12192" s="166"/>
      <c r="AZ12192" s="165"/>
    </row>
    <row r="12193" spans="50:52">
      <c r="AX12193" s="165"/>
      <c r="AY12193" s="166"/>
      <c r="AZ12193" s="165"/>
    </row>
    <row r="12194" spans="50:52">
      <c r="AX12194" s="165"/>
      <c r="AY12194" s="166"/>
      <c r="AZ12194" s="165"/>
    </row>
    <row r="12195" spans="50:52">
      <c r="AX12195" s="165"/>
      <c r="AY12195" s="166"/>
      <c r="AZ12195" s="165"/>
    </row>
    <row r="12196" spans="50:52">
      <c r="AX12196" s="165"/>
      <c r="AY12196" s="166"/>
      <c r="AZ12196" s="165"/>
    </row>
    <row r="12197" spans="50:52">
      <c r="AX12197" s="165"/>
      <c r="AY12197" s="166"/>
      <c r="AZ12197" s="165"/>
    </row>
    <row r="12198" spans="50:52">
      <c r="AX12198" s="165"/>
      <c r="AY12198" s="166"/>
      <c r="AZ12198" s="165"/>
    </row>
    <row r="12199" spans="50:52">
      <c r="AX12199" s="165"/>
      <c r="AY12199" s="166"/>
      <c r="AZ12199" s="165"/>
    </row>
    <row r="12200" spans="50:52">
      <c r="AX12200" s="165"/>
      <c r="AY12200" s="166"/>
      <c r="AZ12200" s="165"/>
    </row>
    <row r="12201" spans="50:52">
      <c r="AX12201" s="165"/>
      <c r="AY12201" s="166"/>
      <c r="AZ12201" s="165"/>
    </row>
    <row r="12202" spans="50:52">
      <c r="AX12202" s="165"/>
      <c r="AY12202" s="166"/>
      <c r="AZ12202" s="165"/>
    </row>
    <row r="12203" spans="50:52">
      <c r="AX12203" s="165"/>
      <c r="AY12203" s="166"/>
      <c r="AZ12203" s="165"/>
    </row>
    <row r="12204" spans="50:52">
      <c r="AX12204" s="165"/>
      <c r="AY12204" s="166"/>
      <c r="AZ12204" s="165"/>
    </row>
    <row r="12205" spans="50:52">
      <c r="AX12205" s="165"/>
      <c r="AY12205" s="166"/>
      <c r="AZ12205" s="165"/>
    </row>
    <row r="12206" spans="50:52">
      <c r="AX12206" s="165"/>
      <c r="AY12206" s="166"/>
      <c r="AZ12206" s="165"/>
    </row>
    <row r="12207" spans="50:52">
      <c r="AX12207" s="165"/>
      <c r="AY12207" s="166"/>
      <c r="AZ12207" s="165"/>
    </row>
    <row r="12208" spans="50:52">
      <c r="AX12208" s="165"/>
      <c r="AY12208" s="166"/>
      <c r="AZ12208" s="165"/>
    </row>
    <row r="12209" spans="50:52">
      <c r="AX12209" s="165"/>
      <c r="AY12209" s="166"/>
      <c r="AZ12209" s="165"/>
    </row>
    <row r="12210" spans="50:52">
      <c r="AX12210" s="165"/>
      <c r="AY12210" s="166"/>
      <c r="AZ12210" s="165"/>
    </row>
    <row r="12211" spans="50:52">
      <c r="AX12211" s="165"/>
      <c r="AY12211" s="166"/>
      <c r="AZ12211" s="165"/>
    </row>
    <row r="12212" spans="50:52">
      <c r="AX12212" s="165"/>
      <c r="AY12212" s="166"/>
      <c r="AZ12212" s="165"/>
    </row>
    <row r="12213" spans="50:52">
      <c r="AX12213" s="165"/>
      <c r="AY12213" s="166"/>
      <c r="AZ12213" s="165"/>
    </row>
    <row r="12214" spans="50:52">
      <c r="AX12214" s="165"/>
      <c r="AY12214" s="166"/>
      <c r="AZ12214" s="165"/>
    </row>
    <row r="12215" spans="50:52">
      <c r="AX12215" s="165"/>
      <c r="AY12215" s="166"/>
      <c r="AZ12215" s="165"/>
    </row>
    <row r="12216" spans="50:52">
      <c r="AX12216" s="165"/>
      <c r="AY12216" s="166"/>
      <c r="AZ12216" s="165"/>
    </row>
    <row r="12217" spans="50:52">
      <c r="AX12217" s="165"/>
      <c r="AY12217" s="166"/>
      <c r="AZ12217" s="165"/>
    </row>
    <row r="12218" spans="50:52">
      <c r="AX12218" s="165"/>
      <c r="AY12218" s="166"/>
      <c r="AZ12218" s="165"/>
    </row>
    <row r="12219" spans="50:52">
      <c r="AX12219" s="165"/>
      <c r="AY12219" s="166"/>
      <c r="AZ12219" s="165"/>
    </row>
    <row r="12220" spans="50:52">
      <c r="AX12220" s="165"/>
      <c r="AY12220" s="166"/>
      <c r="AZ12220" s="165"/>
    </row>
    <row r="12221" spans="50:52">
      <c r="AX12221" s="165"/>
      <c r="AY12221" s="166"/>
      <c r="AZ12221" s="165"/>
    </row>
    <row r="12222" spans="50:52">
      <c r="AX12222" s="165"/>
      <c r="AY12222" s="166"/>
      <c r="AZ12222" s="165"/>
    </row>
    <row r="12223" spans="50:52">
      <c r="AX12223" s="165"/>
      <c r="AY12223" s="166"/>
      <c r="AZ12223" s="165"/>
    </row>
    <row r="12224" spans="50:52">
      <c r="AX12224" s="165"/>
      <c r="AY12224" s="166"/>
      <c r="AZ12224" s="165"/>
    </row>
    <row r="12225" spans="50:52">
      <c r="AX12225" s="165"/>
      <c r="AY12225" s="166"/>
      <c r="AZ12225" s="165"/>
    </row>
    <row r="12226" spans="50:52">
      <c r="AX12226" s="165"/>
      <c r="AY12226" s="166"/>
      <c r="AZ12226" s="165"/>
    </row>
    <row r="12227" spans="50:52">
      <c r="AX12227" s="165"/>
      <c r="AY12227" s="166"/>
      <c r="AZ12227" s="165"/>
    </row>
    <row r="12228" spans="50:52">
      <c r="AX12228" s="165"/>
      <c r="AY12228" s="166"/>
      <c r="AZ12228" s="165"/>
    </row>
    <row r="12229" spans="50:52">
      <c r="AX12229" s="165"/>
      <c r="AY12229" s="166"/>
      <c r="AZ12229" s="165"/>
    </row>
    <row r="12230" spans="50:52">
      <c r="AX12230" s="165"/>
      <c r="AY12230" s="166"/>
      <c r="AZ12230" s="165"/>
    </row>
    <row r="12231" spans="50:52">
      <c r="AX12231" s="165"/>
      <c r="AY12231" s="166"/>
      <c r="AZ12231" s="165"/>
    </row>
    <row r="12232" spans="50:52">
      <c r="AX12232" s="165"/>
      <c r="AY12232" s="166"/>
      <c r="AZ12232" s="165"/>
    </row>
    <row r="12233" spans="50:52">
      <c r="AX12233" s="165"/>
      <c r="AY12233" s="166"/>
      <c r="AZ12233" s="165"/>
    </row>
    <row r="12234" spans="50:52">
      <c r="AX12234" s="165"/>
      <c r="AY12234" s="166"/>
      <c r="AZ12234" s="165"/>
    </row>
    <row r="12235" spans="50:52">
      <c r="AX12235" s="165"/>
      <c r="AY12235" s="166"/>
      <c r="AZ12235" s="165"/>
    </row>
    <row r="12236" spans="50:52">
      <c r="AX12236" s="165"/>
      <c r="AY12236" s="166"/>
      <c r="AZ12236" s="165"/>
    </row>
    <row r="12237" spans="50:52">
      <c r="AX12237" s="165"/>
      <c r="AY12237" s="166"/>
      <c r="AZ12237" s="165"/>
    </row>
    <row r="12238" spans="50:52">
      <c r="AX12238" s="165"/>
      <c r="AY12238" s="166"/>
      <c r="AZ12238" s="165"/>
    </row>
    <row r="12239" spans="50:52">
      <c r="AX12239" s="165"/>
      <c r="AY12239" s="166"/>
      <c r="AZ12239" s="165"/>
    </row>
    <row r="12240" spans="50:52">
      <c r="AX12240" s="165"/>
      <c r="AY12240" s="166"/>
      <c r="AZ12240" s="165"/>
    </row>
    <row r="12241" spans="50:52">
      <c r="AX12241" s="165"/>
      <c r="AY12241" s="166"/>
      <c r="AZ12241" s="165"/>
    </row>
    <row r="12242" spans="50:52">
      <c r="AX12242" s="165"/>
      <c r="AY12242" s="166"/>
      <c r="AZ12242" s="165"/>
    </row>
    <row r="12243" spans="50:52">
      <c r="AX12243" s="165"/>
      <c r="AY12243" s="166"/>
      <c r="AZ12243" s="165"/>
    </row>
    <row r="12244" spans="50:52">
      <c r="AX12244" s="165"/>
      <c r="AY12244" s="166"/>
      <c r="AZ12244" s="165"/>
    </row>
    <row r="12245" spans="50:52">
      <c r="AX12245" s="165"/>
      <c r="AY12245" s="166"/>
      <c r="AZ12245" s="165"/>
    </row>
    <row r="12246" spans="50:52">
      <c r="AX12246" s="165"/>
      <c r="AY12246" s="166"/>
      <c r="AZ12246" s="165"/>
    </row>
    <row r="12247" spans="50:52">
      <c r="AX12247" s="165"/>
      <c r="AY12247" s="166"/>
      <c r="AZ12247" s="165"/>
    </row>
    <row r="12248" spans="50:52">
      <c r="AX12248" s="165"/>
      <c r="AY12248" s="166"/>
      <c r="AZ12248" s="165"/>
    </row>
    <row r="12249" spans="50:52">
      <c r="AX12249" s="165"/>
      <c r="AY12249" s="166"/>
      <c r="AZ12249" s="165"/>
    </row>
    <row r="12250" spans="50:52">
      <c r="AX12250" s="165"/>
      <c r="AY12250" s="166"/>
      <c r="AZ12250" s="165"/>
    </row>
    <row r="12251" spans="50:52">
      <c r="AX12251" s="165"/>
      <c r="AY12251" s="166"/>
      <c r="AZ12251" s="165"/>
    </row>
    <row r="12252" spans="50:52">
      <c r="AX12252" s="165"/>
      <c r="AY12252" s="166"/>
      <c r="AZ12252" s="165"/>
    </row>
    <row r="12253" spans="50:52">
      <c r="AX12253" s="165"/>
      <c r="AY12253" s="166"/>
      <c r="AZ12253" s="165"/>
    </row>
    <row r="12254" spans="50:52">
      <c r="AX12254" s="165"/>
      <c r="AY12254" s="166"/>
      <c r="AZ12254" s="165"/>
    </row>
    <row r="12255" spans="50:52">
      <c r="AX12255" s="165"/>
      <c r="AY12255" s="166"/>
      <c r="AZ12255" s="165"/>
    </row>
    <row r="12256" spans="50:52">
      <c r="AX12256" s="165"/>
      <c r="AY12256" s="166"/>
      <c r="AZ12256" s="165"/>
    </row>
    <row r="12257" spans="50:52">
      <c r="AX12257" s="165"/>
      <c r="AY12257" s="166"/>
      <c r="AZ12257" s="165"/>
    </row>
    <row r="12258" spans="50:52">
      <c r="AX12258" s="165"/>
      <c r="AY12258" s="166"/>
      <c r="AZ12258" s="165"/>
    </row>
    <row r="12259" spans="50:52">
      <c r="AX12259" s="165"/>
      <c r="AY12259" s="166"/>
      <c r="AZ12259" s="165"/>
    </row>
    <row r="12260" spans="50:52">
      <c r="AX12260" s="165"/>
      <c r="AY12260" s="166"/>
      <c r="AZ12260" s="165"/>
    </row>
    <row r="12261" spans="50:52">
      <c r="AX12261" s="165"/>
      <c r="AY12261" s="166"/>
      <c r="AZ12261" s="165"/>
    </row>
    <row r="12262" spans="50:52">
      <c r="AX12262" s="165"/>
      <c r="AY12262" s="166"/>
      <c r="AZ12262" s="165"/>
    </row>
    <row r="12263" spans="50:52">
      <c r="AX12263" s="165"/>
      <c r="AY12263" s="166"/>
      <c r="AZ12263" s="165"/>
    </row>
    <row r="12264" spans="50:52">
      <c r="AX12264" s="165"/>
      <c r="AY12264" s="166"/>
      <c r="AZ12264" s="165"/>
    </row>
    <row r="12265" spans="50:52">
      <c r="AX12265" s="165"/>
      <c r="AY12265" s="166"/>
      <c r="AZ12265" s="165"/>
    </row>
    <row r="12266" spans="50:52">
      <c r="AX12266" s="165"/>
      <c r="AY12266" s="166"/>
      <c r="AZ12266" s="165"/>
    </row>
    <row r="12267" spans="50:52">
      <c r="AX12267" s="165"/>
      <c r="AY12267" s="166"/>
      <c r="AZ12267" s="165"/>
    </row>
    <row r="12268" spans="50:52">
      <c r="AX12268" s="165"/>
      <c r="AY12268" s="166"/>
      <c r="AZ12268" s="165"/>
    </row>
    <row r="12269" spans="50:52">
      <c r="AX12269" s="165"/>
      <c r="AY12269" s="166"/>
      <c r="AZ12269" s="165"/>
    </row>
    <row r="12270" spans="50:52">
      <c r="AX12270" s="165"/>
      <c r="AY12270" s="166"/>
      <c r="AZ12270" s="165"/>
    </row>
    <row r="12271" spans="50:52">
      <c r="AX12271" s="165"/>
      <c r="AY12271" s="166"/>
      <c r="AZ12271" s="165"/>
    </row>
    <row r="12272" spans="50:52">
      <c r="AX12272" s="165"/>
      <c r="AY12272" s="166"/>
      <c r="AZ12272" s="165"/>
    </row>
    <row r="12273" spans="50:52">
      <c r="AX12273" s="165"/>
      <c r="AY12273" s="166"/>
      <c r="AZ12273" s="165"/>
    </row>
    <row r="12274" spans="50:52">
      <c r="AX12274" s="165"/>
      <c r="AY12274" s="166"/>
      <c r="AZ12274" s="165"/>
    </row>
    <row r="12275" spans="50:52">
      <c r="AX12275" s="165"/>
      <c r="AY12275" s="166"/>
      <c r="AZ12275" s="165"/>
    </row>
    <row r="12276" spans="50:52">
      <c r="AX12276" s="165"/>
      <c r="AY12276" s="166"/>
      <c r="AZ12276" s="165"/>
    </row>
    <row r="12277" spans="50:52">
      <c r="AX12277" s="165"/>
      <c r="AY12277" s="166"/>
      <c r="AZ12277" s="165"/>
    </row>
    <row r="12278" spans="50:52">
      <c r="AX12278" s="165"/>
      <c r="AY12278" s="166"/>
      <c r="AZ12278" s="165"/>
    </row>
    <row r="12279" spans="50:52">
      <c r="AX12279" s="165"/>
      <c r="AY12279" s="166"/>
      <c r="AZ12279" s="165"/>
    </row>
    <row r="12280" spans="50:52">
      <c r="AX12280" s="165"/>
      <c r="AY12280" s="166"/>
      <c r="AZ12280" s="165"/>
    </row>
    <row r="12281" spans="50:52">
      <c r="AX12281" s="165"/>
      <c r="AY12281" s="166"/>
      <c r="AZ12281" s="165"/>
    </row>
    <row r="12282" spans="50:52">
      <c r="AX12282" s="165"/>
      <c r="AY12282" s="166"/>
      <c r="AZ12282" s="165"/>
    </row>
    <row r="12283" spans="50:52">
      <c r="AX12283" s="165"/>
      <c r="AY12283" s="166"/>
      <c r="AZ12283" s="165"/>
    </row>
    <row r="12284" spans="50:52">
      <c r="AX12284" s="165"/>
      <c r="AY12284" s="166"/>
      <c r="AZ12284" s="165"/>
    </row>
    <row r="12285" spans="50:52">
      <c r="AX12285" s="165"/>
      <c r="AY12285" s="166"/>
      <c r="AZ12285" s="165"/>
    </row>
    <row r="12286" spans="50:52">
      <c r="AX12286" s="165"/>
      <c r="AY12286" s="166"/>
      <c r="AZ12286" s="165"/>
    </row>
    <row r="12287" spans="50:52">
      <c r="AX12287" s="165"/>
      <c r="AY12287" s="166"/>
      <c r="AZ12287" s="165"/>
    </row>
    <row r="12288" spans="50:52">
      <c r="AX12288" s="165"/>
      <c r="AY12288" s="166"/>
      <c r="AZ12288" s="165"/>
    </row>
    <row r="12289" spans="50:52">
      <c r="AX12289" s="165"/>
      <c r="AY12289" s="166"/>
      <c r="AZ12289" s="165"/>
    </row>
    <row r="12290" spans="50:52">
      <c r="AX12290" s="165"/>
      <c r="AY12290" s="166"/>
      <c r="AZ12290" s="165"/>
    </row>
    <row r="12291" spans="50:52">
      <c r="AX12291" s="165"/>
      <c r="AY12291" s="166"/>
      <c r="AZ12291" s="165"/>
    </row>
    <row r="12292" spans="50:52">
      <c r="AX12292" s="165"/>
      <c r="AY12292" s="166"/>
      <c r="AZ12292" s="165"/>
    </row>
    <row r="12293" spans="50:52">
      <c r="AX12293" s="165"/>
      <c r="AY12293" s="166"/>
      <c r="AZ12293" s="165"/>
    </row>
    <row r="12294" spans="50:52">
      <c r="AX12294" s="165"/>
      <c r="AY12294" s="166"/>
      <c r="AZ12294" s="165"/>
    </row>
    <row r="12295" spans="50:52">
      <c r="AX12295" s="165"/>
      <c r="AY12295" s="166"/>
      <c r="AZ12295" s="165"/>
    </row>
    <row r="12296" spans="50:52">
      <c r="AX12296" s="165"/>
      <c r="AY12296" s="166"/>
      <c r="AZ12296" s="165"/>
    </row>
    <row r="12297" spans="50:52">
      <c r="AX12297" s="165"/>
      <c r="AY12297" s="166"/>
      <c r="AZ12297" s="165"/>
    </row>
    <row r="12298" spans="50:52">
      <c r="AX12298" s="165"/>
      <c r="AY12298" s="166"/>
      <c r="AZ12298" s="165"/>
    </row>
    <row r="12299" spans="50:52">
      <c r="AX12299" s="165"/>
      <c r="AY12299" s="166"/>
      <c r="AZ12299" s="165"/>
    </row>
    <row r="12300" spans="50:52">
      <c r="AX12300" s="165"/>
      <c r="AY12300" s="166"/>
      <c r="AZ12300" s="165"/>
    </row>
    <row r="12301" spans="50:52">
      <c r="AX12301" s="165"/>
      <c r="AY12301" s="166"/>
      <c r="AZ12301" s="165"/>
    </row>
    <row r="12302" spans="50:52">
      <c r="AX12302" s="165"/>
      <c r="AY12302" s="166"/>
      <c r="AZ12302" s="165"/>
    </row>
    <row r="12303" spans="50:52">
      <c r="AX12303" s="165"/>
      <c r="AY12303" s="166"/>
      <c r="AZ12303" s="165"/>
    </row>
    <row r="12304" spans="50:52">
      <c r="AX12304" s="165"/>
      <c r="AY12304" s="166"/>
      <c r="AZ12304" s="165"/>
    </row>
    <row r="12305" spans="50:52">
      <c r="AX12305" s="165"/>
      <c r="AY12305" s="166"/>
      <c r="AZ12305" s="165"/>
    </row>
    <row r="12306" spans="50:52">
      <c r="AX12306" s="165"/>
      <c r="AY12306" s="166"/>
      <c r="AZ12306" s="165"/>
    </row>
    <row r="12307" spans="50:52">
      <c r="AX12307" s="165"/>
      <c r="AY12307" s="166"/>
      <c r="AZ12307" s="165"/>
    </row>
    <row r="12308" spans="50:52">
      <c r="AX12308" s="165"/>
      <c r="AY12308" s="166"/>
      <c r="AZ12308" s="165"/>
    </row>
    <row r="12309" spans="50:52">
      <c r="AX12309" s="165"/>
      <c r="AY12309" s="166"/>
      <c r="AZ12309" s="165"/>
    </row>
    <row r="12310" spans="50:52">
      <c r="AX12310" s="165"/>
      <c r="AY12310" s="166"/>
      <c r="AZ12310" s="165"/>
    </row>
    <row r="12311" spans="50:52">
      <c r="AX12311" s="165"/>
      <c r="AY12311" s="166"/>
      <c r="AZ12311" s="165"/>
    </row>
    <row r="12312" spans="50:52">
      <c r="AX12312" s="165"/>
      <c r="AY12312" s="166"/>
      <c r="AZ12312" s="165"/>
    </row>
    <row r="12313" spans="50:52">
      <c r="AX12313" s="165"/>
      <c r="AY12313" s="166"/>
      <c r="AZ12313" s="165"/>
    </row>
    <row r="12314" spans="50:52">
      <c r="AX12314" s="165"/>
      <c r="AY12314" s="166"/>
      <c r="AZ12314" s="165"/>
    </row>
    <row r="12315" spans="50:52">
      <c r="AX12315" s="165"/>
      <c r="AY12315" s="166"/>
      <c r="AZ12315" s="165"/>
    </row>
    <row r="12316" spans="50:52">
      <c r="AX12316" s="165"/>
      <c r="AY12316" s="166"/>
      <c r="AZ12316" s="165"/>
    </row>
    <row r="12317" spans="50:52">
      <c r="AX12317" s="165"/>
      <c r="AY12317" s="166"/>
      <c r="AZ12317" s="165"/>
    </row>
    <row r="12318" spans="50:52">
      <c r="AX12318" s="165"/>
      <c r="AY12318" s="166"/>
      <c r="AZ12318" s="165"/>
    </row>
    <row r="12319" spans="50:52">
      <c r="AX12319" s="165"/>
      <c r="AY12319" s="166"/>
      <c r="AZ12319" s="165"/>
    </row>
    <row r="12320" spans="50:52">
      <c r="AX12320" s="165"/>
      <c r="AY12320" s="166"/>
      <c r="AZ12320" s="165"/>
    </row>
    <row r="12321" spans="50:52">
      <c r="AX12321" s="165"/>
      <c r="AY12321" s="166"/>
      <c r="AZ12321" s="165"/>
    </row>
    <row r="12322" spans="50:52">
      <c r="AX12322" s="165"/>
      <c r="AY12322" s="166"/>
      <c r="AZ12322" s="165"/>
    </row>
    <row r="12323" spans="50:52">
      <c r="AX12323" s="165"/>
      <c r="AY12323" s="166"/>
      <c r="AZ12323" s="165"/>
    </row>
    <row r="12324" spans="50:52">
      <c r="AX12324" s="165"/>
      <c r="AY12324" s="166"/>
      <c r="AZ12324" s="165"/>
    </row>
    <row r="12325" spans="50:52">
      <c r="AX12325" s="165"/>
      <c r="AY12325" s="166"/>
      <c r="AZ12325" s="165"/>
    </row>
    <row r="12326" spans="50:52">
      <c r="AX12326" s="165"/>
      <c r="AY12326" s="166"/>
      <c r="AZ12326" s="165"/>
    </row>
    <row r="12327" spans="50:52">
      <c r="AX12327" s="165"/>
      <c r="AY12327" s="166"/>
      <c r="AZ12327" s="165"/>
    </row>
    <row r="12328" spans="50:52">
      <c r="AX12328" s="165"/>
      <c r="AY12328" s="166"/>
      <c r="AZ12328" s="165"/>
    </row>
    <row r="12329" spans="50:52">
      <c r="AX12329" s="165"/>
      <c r="AY12329" s="166"/>
      <c r="AZ12329" s="165"/>
    </row>
    <row r="12330" spans="50:52">
      <c r="AX12330" s="165"/>
      <c r="AY12330" s="166"/>
      <c r="AZ12330" s="165"/>
    </row>
    <row r="12331" spans="50:52">
      <c r="AX12331" s="165"/>
      <c r="AY12331" s="166"/>
      <c r="AZ12331" s="165"/>
    </row>
    <row r="12332" spans="50:52">
      <c r="AX12332" s="165"/>
      <c r="AY12332" s="166"/>
      <c r="AZ12332" s="165"/>
    </row>
    <row r="12333" spans="50:52">
      <c r="AX12333" s="165"/>
      <c r="AY12333" s="166"/>
      <c r="AZ12333" s="165"/>
    </row>
    <row r="12334" spans="50:52">
      <c r="AX12334" s="165"/>
      <c r="AY12334" s="166"/>
      <c r="AZ12334" s="165"/>
    </row>
    <row r="12335" spans="50:52">
      <c r="AX12335" s="165"/>
      <c r="AY12335" s="166"/>
      <c r="AZ12335" s="165"/>
    </row>
    <row r="12336" spans="50:52">
      <c r="AX12336" s="165"/>
      <c r="AY12336" s="166"/>
      <c r="AZ12336" s="165"/>
    </row>
    <row r="12337" spans="50:52">
      <c r="AX12337" s="165"/>
      <c r="AY12337" s="166"/>
      <c r="AZ12337" s="165"/>
    </row>
    <row r="12338" spans="50:52">
      <c r="AX12338" s="165"/>
      <c r="AY12338" s="166"/>
      <c r="AZ12338" s="165"/>
    </row>
    <row r="12339" spans="50:52">
      <c r="AX12339" s="165"/>
      <c r="AY12339" s="166"/>
      <c r="AZ12339" s="165"/>
    </row>
    <row r="12340" spans="50:52">
      <c r="AX12340" s="165"/>
      <c r="AY12340" s="166"/>
      <c r="AZ12340" s="165"/>
    </row>
    <row r="12341" spans="50:52">
      <c r="AX12341" s="165"/>
      <c r="AY12341" s="166"/>
      <c r="AZ12341" s="165"/>
    </row>
    <row r="12342" spans="50:52">
      <c r="AX12342" s="165"/>
      <c r="AY12342" s="166"/>
      <c r="AZ12342" s="165"/>
    </row>
    <row r="12343" spans="50:52">
      <c r="AX12343" s="165"/>
      <c r="AY12343" s="166"/>
      <c r="AZ12343" s="165"/>
    </row>
    <row r="12344" spans="50:52">
      <c r="AX12344" s="165"/>
      <c r="AY12344" s="166"/>
      <c r="AZ12344" s="165"/>
    </row>
    <row r="12345" spans="50:52">
      <c r="AX12345" s="165"/>
      <c r="AY12345" s="166"/>
      <c r="AZ12345" s="165"/>
    </row>
    <row r="12346" spans="50:52">
      <c r="AX12346" s="165"/>
      <c r="AY12346" s="166"/>
      <c r="AZ12346" s="165"/>
    </row>
    <row r="12347" spans="50:52">
      <c r="AX12347" s="165"/>
      <c r="AY12347" s="166"/>
      <c r="AZ12347" s="165"/>
    </row>
    <row r="12348" spans="50:52">
      <c r="AX12348" s="165"/>
      <c r="AY12348" s="166"/>
      <c r="AZ12348" s="165"/>
    </row>
    <row r="12349" spans="50:52">
      <c r="AX12349" s="165"/>
      <c r="AY12349" s="166"/>
      <c r="AZ12349" s="165"/>
    </row>
    <row r="12350" spans="50:52">
      <c r="AX12350" s="165"/>
      <c r="AY12350" s="166"/>
      <c r="AZ12350" s="165"/>
    </row>
    <row r="12351" spans="50:52">
      <c r="AX12351" s="165"/>
      <c r="AY12351" s="166"/>
      <c r="AZ12351" s="165"/>
    </row>
    <row r="12352" spans="50:52">
      <c r="AX12352" s="165"/>
      <c r="AY12352" s="166"/>
      <c r="AZ12352" s="165"/>
    </row>
    <row r="12353" spans="50:52">
      <c r="AX12353" s="165"/>
      <c r="AY12353" s="166"/>
      <c r="AZ12353" s="165"/>
    </row>
    <row r="12354" spans="50:52">
      <c r="AX12354" s="165"/>
      <c r="AY12354" s="166"/>
      <c r="AZ12354" s="165"/>
    </row>
    <row r="12355" spans="50:52">
      <c r="AX12355" s="165"/>
      <c r="AY12355" s="166"/>
      <c r="AZ12355" s="165"/>
    </row>
    <row r="12356" spans="50:52">
      <c r="AX12356" s="165"/>
      <c r="AY12356" s="166"/>
      <c r="AZ12356" s="165"/>
    </row>
    <row r="12357" spans="50:52">
      <c r="AX12357" s="165"/>
      <c r="AY12357" s="166"/>
      <c r="AZ12357" s="165"/>
    </row>
    <row r="12358" spans="50:52">
      <c r="AX12358" s="165"/>
      <c r="AY12358" s="166"/>
      <c r="AZ12358" s="165"/>
    </row>
    <row r="12359" spans="50:52">
      <c r="AX12359" s="165"/>
      <c r="AY12359" s="166"/>
      <c r="AZ12359" s="165"/>
    </row>
    <row r="12360" spans="50:52">
      <c r="AX12360" s="165"/>
      <c r="AY12360" s="166"/>
      <c r="AZ12360" s="165"/>
    </row>
    <row r="12361" spans="50:52">
      <c r="AX12361" s="165"/>
      <c r="AY12361" s="166"/>
      <c r="AZ12361" s="165"/>
    </row>
    <row r="12362" spans="50:52">
      <c r="AX12362" s="165"/>
      <c r="AY12362" s="166"/>
      <c r="AZ12362" s="165"/>
    </row>
    <row r="12363" spans="50:52">
      <c r="AX12363" s="165"/>
      <c r="AY12363" s="166"/>
      <c r="AZ12363" s="165"/>
    </row>
    <row r="12364" spans="50:52">
      <c r="AX12364" s="165"/>
      <c r="AY12364" s="166"/>
      <c r="AZ12364" s="165"/>
    </row>
    <row r="12365" spans="50:52">
      <c r="AX12365" s="165"/>
      <c r="AY12365" s="166"/>
      <c r="AZ12365" s="165"/>
    </row>
    <row r="12366" spans="50:52">
      <c r="AX12366" s="165"/>
      <c r="AY12366" s="166"/>
      <c r="AZ12366" s="165"/>
    </row>
    <row r="12367" spans="50:52">
      <c r="AX12367" s="165"/>
      <c r="AY12367" s="166"/>
      <c r="AZ12367" s="165"/>
    </row>
    <row r="12368" spans="50:52">
      <c r="AX12368" s="165"/>
      <c r="AY12368" s="166"/>
      <c r="AZ12368" s="165"/>
    </row>
    <row r="12369" spans="50:52">
      <c r="AX12369" s="165"/>
      <c r="AY12369" s="166"/>
      <c r="AZ12369" s="165"/>
    </row>
    <row r="12370" spans="50:52">
      <c r="AX12370" s="165"/>
      <c r="AY12370" s="166"/>
      <c r="AZ12370" s="165"/>
    </row>
    <row r="12371" spans="50:52">
      <c r="AX12371" s="165"/>
      <c r="AY12371" s="166"/>
      <c r="AZ12371" s="165"/>
    </row>
    <row r="12372" spans="50:52">
      <c r="AX12372" s="165"/>
      <c r="AY12372" s="166"/>
      <c r="AZ12372" s="165"/>
    </row>
    <row r="12373" spans="50:52">
      <c r="AX12373" s="165"/>
      <c r="AY12373" s="166"/>
      <c r="AZ12373" s="165"/>
    </row>
    <row r="12374" spans="50:52">
      <c r="AX12374" s="165"/>
      <c r="AY12374" s="166"/>
      <c r="AZ12374" s="165"/>
    </row>
    <row r="12375" spans="50:52">
      <c r="AX12375" s="165"/>
      <c r="AY12375" s="166"/>
      <c r="AZ12375" s="165"/>
    </row>
    <row r="12376" spans="50:52">
      <c r="AX12376" s="165"/>
      <c r="AY12376" s="166"/>
      <c r="AZ12376" s="165"/>
    </row>
    <row r="12377" spans="50:52">
      <c r="AX12377" s="165"/>
      <c r="AY12377" s="166"/>
      <c r="AZ12377" s="165"/>
    </row>
    <row r="12378" spans="50:52">
      <c r="AX12378" s="165"/>
      <c r="AY12378" s="166"/>
      <c r="AZ12378" s="165"/>
    </row>
    <row r="12379" spans="50:52">
      <c r="AX12379" s="165"/>
      <c r="AY12379" s="166"/>
      <c r="AZ12379" s="165"/>
    </row>
    <row r="12380" spans="50:52">
      <c r="AX12380" s="165"/>
      <c r="AY12380" s="166"/>
      <c r="AZ12380" s="165"/>
    </row>
    <row r="12381" spans="50:52">
      <c r="AX12381" s="165"/>
      <c r="AY12381" s="166"/>
      <c r="AZ12381" s="165"/>
    </row>
    <row r="12382" spans="50:52">
      <c r="AX12382" s="165"/>
      <c r="AY12382" s="166"/>
      <c r="AZ12382" s="165"/>
    </row>
    <row r="12383" spans="50:52">
      <c r="AX12383" s="165"/>
      <c r="AY12383" s="166"/>
      <c r="AZ12383" s="165"/>
    </row>
    <row r="12384" spans="50:52">
      <c r="AX12384" s="165"/>
      <c r="AY12384" s="166"/>
      <c r="AZ12384" s="165"/>
    </row>
    <row r="12385" spans="50:52">
      <c r="AX12385" s="165"/>
      <c r="AY12385" s="166"/>
      <c r="AZ12385" s="165"/>
    </row>
    <row r="12386" spans="50:52">
      <c r="AX12386" s="165"/>
      <c r="AY12386" s="166"/>
      <c r="AZ12386" s="165"/>
    </row>
    <row r="12387" spans="50:52">
      <c r="AX12387" s="165"/>
      <c r="AY12387" s="166"/>
      <c r="AZ12387" s="165"/>
    </row>
    <row r="12388" spans="50:52">
      <c r="AX12388" s="165"/>
      <c r="AY12388" s="166"/>
      <c r="AZ12388" s="165"/>
    </row>
    <row r="12389" spans="50:52">
      <c r="AX12389" s="165"/>
      <c r="AY12389" s="166"/>
      <c r="AZ12389" s="165"/>
    </row>
    <row r="12390" spans="50:52">
      <c r="AX12390" s="165"/>
      <c r="AY12390" s="166"/>
      <c r="AZ12390" s="165"/>
    </row>
    <row r="12391" spans="50:52">
      <c r="AX12391" s="165"/>
      <c r="AY12391" s="166"/>
      <c r="AZ12391" s="165"/>
    </row>
    <row r="12392" spans="50:52">
      <c r="AX12392" s="165"/>
      <c r="AY12392" s="166"/>
      <c r="AZ12392" s="165"/>
    </row>
    <row r="12393" spans="50:52">
      <c r="AX12393" s="165"/>
      <c r="AY12393" s="166"/>
      <c r="AZ12393" s="165"/>
    </row>
    <row r="12394" spans="50:52">
      <c r="AX12394" s="165"/>
      <c r="AY12394" s="166"/>
      <c r="AZ12394" s="165"/>
    </row>
    <row r="12395" spans="50:52">
      <c r="AX12395" s="165"/>
      <c r="AY12395" s="166"/>
      <c r="AZ12395" s="165"/>
    </row>
    <row r="12396" spans="50:52">
      <c r="AX12396" s="165"/>
      <c r="AY12396" s="166"/>
      <c r="AZ12396" s="165"/>
    </row>
    <row r="12397" spans="50:52">
      <c r="AX12397" s="165"/>
      <c r="AY12397" s="166"/>
      <c r="AZ12397" s="165"/>
    </row>
    <row r="12398" spans="50:52">
      <c r="AX12398" s="165"/>
      <c r="AY12398" s="166"/>
      <c r="AZ12398" s="165"/>
    </row>
    <row r="12399" spans="50:52">
      <c r="AX12399" s="165"/>
      <c r="AY12399" s="166"/>
      <c r="AZ12399" s="165"/>
    </row>
    <row r="12400" spans="50:52">
      <c r="AX12400" s="165"/>
      <c r="AY12400" s="166"/>
      <c r="AZ12400" s="165"/>
    </row>
    <row r="12401" spans="50:52">
      <c r="AX12401" s="165"/>
      <c r="AY12401" s="166"/>
      <c r="AZ12401" s="165"/>
    </row>
    <row r="12402" spans="50:52">
      <c r="AX12402" s="165"/>
      <c r="AY12402" s="166"/>
      <c r="AZ12402" s="165"/>
    </row>
    <row r="12403" spans="50:52">
      <c r="AX12403" s="165"/>
      <c r="AY12403" s="166"/>
      <c r="AZ12403" s="165"/>
    </row>
    <row r="12404" spans="50:52">
      <c r="AX12404" s="165"/>
      <c r="AY12404" s="166"/>
      <c r="AZ12404" s="165"/>
    </row>
    <row r="12405" spans="50:52">
      <c r="AX12405" s="165"/>
      <c r="AY12405" s="166"/>
      <c r="AZ12405" s="165"/>
    </row>
    <row r="12406" spans="50:52">
      <c r="AX12406" s="165"/>
      <c r="AY12406" s="166"/>
      <c r="AZ12406" s="165"/>
    </row>
    <row r="12407" spans="50:52">
      <c r="AX12407" s="165"/>
      <c r="AY12407" s="166"/>
      <c r="AZ12407" s="165"/>
    </row>
    <row r="12408" spans="50:52">
      <c r="AX12408" s="165"/>
      <c r="AY12408" s="166"/>
      <c r="AZ12408" s="165"/>
    </row>
    <row r="12409" spans="50:52">
      <c r="AX12409" s="165"/>
      <c r="AY12409" s="166"/>
      <c r="AZ12409" s="165"/>
    </row>
    <row r="12410" spans="50:52">
      <c r="AX12410" s="165"/>
      <c r="AY12410" s="166"/>
      <c r="AZ12410" s="165"/>
    </row>
    <row r="12411" spans="50:52">
      <c r="AX12411" s="165"/>
      <c r="AY12411" s="166"/>
      <c r="AZ12411" s="165"/>
    </row>
    <row r="12412" spans="50:52">
      <c r="AX12412" s="165"/>
      <c r="AY12412" s="166"/>
      <c r="AZ12412" s="165"/>
    </row>
    <row r="12413" spans="50:52">
      <c r="AX12413" s="165"/>
      <c r="AY12413" s="166"/>
      <c r="AZ12413" s="165"/>
    </row>
    <row r="12414" spans="50:52">
      <c r="AX12414" s="165"/>
      <c r="AY12414" s="166"/>
      <c r="AZ12414" s="165"/>
    </row>
    <row r="12415" spans="50:52">
      <c r="AX12415" s="165"/>
      <c r="AY12415" s="166"/>
      <c r="AZ12415" s="165"/>
    </row>
    <row r="12416" spans="50:52">
      <c r="AX12416" s="165"/>
      <c r="AY12416" s="166"/>
      <c r="AZ12416" s="165"/>
    </row>
    <row r="12417" spans="50:52">
      <c r="AX12417" s="165"/>
      <c r="AY12417" s="166"/>
      <c r="AZ12417" s="165"/>
    </row>
    <row r="12418" spans="50:52">
      <c r="AX12418" s="165"/>
      <c r="AY12418" s="166"/>
      <c r="AZ12418" s="165"/>
    </row>
    <row r="12419" spans="50:52">
      <c r="AX12419" s="165"/>
      <c r="AY12419" s="166"/>
      <c r="AZ12419" s="165"/>
    </row>
    <row r="12420" spans="50:52">
      <c r="AX12420" s="165"/>
      <c r="AY12420" s="166"/>
      <c r="AZ12420" s="165"/>
    </row>
    <row r="12421" spans="50:52">
      <c r="AX12421" s="165"/>
      <c r="AY12421" s="166"/>
      <c r="AZ12421" s="165"/>
    </row>
    <row r="12422" spans="50:52">
      <c r="AX12422" s="165"/>
      <c r="AY12422" s="166"/>
      <c r="AZ12422" s="165"/>
    </row>
    <row r="12423" spans="50:52">
      <c r="AX12423" s="165"/>
      <c r="AY12423" s="166"/>
      <c r="AZ12423" s="165"/>
    </row>
    <row r="12424" spans="50:52">
      <c r="AX12424" s="165"/>
      <c r="AY12424" s="166"/>
      <c r="AZ12424" s="165"/>
    </row>
    <row r="12425" spans="50:52">
      <c r="AX12425" s="165"/>
      <c r="AY12425" s="166"/>
      <c r="AZ12425" s="165"/>
    </row>
    <row r="12426" spans="50:52">
      <c r="AX12426" s="165"/>
      <c r="AY12426" s="166"/>
      <c r="AZ12426" s="165"/>
    </row>
    <row r="12427" spans="50:52">
      <c r="AX12427" s="165"/>
      <c r="AY12427" s="166"/>
      <c r="AZ12427" s="165"/>
    </row>
    <row r="12428" spans="50:52">
      <c r="AX12428" s="165"/>
      <c r="AY12428" s="166"/>
      <c r="AZ12428" s="165"/>
    </row>
    <row r="12429" spans="50:52">
      <c r="AX12429" s="165"/>
      <c r="AY12429" s="166"/>
      <c r="AZ12429" s="165"/>
    </row>
    <row r="12430" spans="50:52">
      <c r="AX12430" s="165"/>
      <c r="AY12430" s="166"/>
      <c r="AZ12430" s="165"/>
    </row>
    <row r="12431" spans="50:52">
      <c r="AX12431" s="165"/>
      <c r="AY12431" s="166"/>
      <c r="AZ12431" s="165"/>
    </row>
    <row r="12432" spans="50:52">
      <c r="AX12432" s="165"/>
      <c r="AY12432" s="166"/>
      <c r="AZ12432" s="165"/>
    </row>
    <row r="12433" spans="50:52">
      <c r="AX12433" s="165"/>
      <c r="AY12433" s="166"/>
      <c r="AZ12433" s="165"/>
    </row>
    <row r="12434" spans="50:52">
      <c r="AX12434" s="165"/>
      <c r="AY12434" s="166"/>
      <c r="AZ12434" s="165"/>
    </row>
    <row r="12435" spans="50:52">
      <c r="AX12435" s="165"/>
      <c r="AY12435" s="166"/>
      <c r="AZ12435" s="165"/>
    </row>
    <row r="12436" spans="50:52">
      <c r="AX12436" s="165"/>
      <c r="AY12436" s="166"/>
      <c r="AZ12436" s="165"/>
    </row>
    <row r="12437" spans="50:52">
      <c r="AX12437" s="165"/>
      <c r="AY12437" s="166"/>
      <c r="AZ12437" s="165"/>
    </row>
    <row r="12438" spans="50:52">
      <c r="AX12438" s="165"/>
      <c r="AY12438" s="166"/>
      <c r="AZ12438" s="165"/>
    </row>
    <row r="12439" spans="50:52">
      <c r="AX12439" s="165"/>
      <c r="AY12439" s="166"/>
      <c r="AZ12439" s="165"/>
    </row>
    <row r="12440" spans="50:52">
      <c r="AX12440" s="165"/>
      <c r="AY12440" s="166"/>
      <c r="AZ12440" s="165"/>
    </row>
    <row r="12441" spans="50:52">
      <c r="AX12441" s="165"/>
      <c r="AY12441" s="166"/>
      <c r="AZ12441" s="165"/>
    </row>
    <row r="12442" spans="50:52">
      <c r="AX12442" s="165"/>
      <c r="AY12442" s="166"/>
      <c r="AZ12442" s="165"/>
    </row>
    <row r="12443" spans="50:52">
      <c r="AX12443" s="165"/>
      <c r="AY12443" s="166"/>
      <c r="AZ12443" s="165"/>
    </row>
    <row r="12444" spans="50:52">
      <c r="AX12444" s="165"/>
      <c r="AY12444" s="166"/>
      <c r="AZ12444" s="165"/>
    </row>
    <row r="12445" spans="50:52">
      <c r="AX12445" s="165"/>
      <c r="AY12445" s="166"/>
      <c r="AZ12445" s="165"/>
    </row>
    <row r="12446" spans="50:52">
      <c r="AX12446" s="165"/>
      <c r="AY12446" s="166"/>
      <c r="AZ12446" s="165"/>
    </row>
    <row r="12447" spans="50:52">
      <c r="AX12447" s="165"/>
      <c r="AY12447" s="166"/>
      <c r="AZ12447" s="165"/>
    </row>
    <row r="12448" spans="50:52">
      <c r="AX12448" s="165"/>
      <c r="AY12448" s="166"/>
      <c r="AZ12448" s="165"/>
    </row>
    <row r="12449" spans="50:52">
      <c r="AX12449" s="165"/>
      <c r="AY12449" s="166"/>
      <c r="AZ12449" s="165"/>
    </row>
    <row r="12450" spans="50:52">
      <c r="AX12450" s="165"/>
      <c r="AY12450" s="166"/>
      <c r="AZ12450" s="165"/>
    </row>
    <row r="12451" spans="50:52">
      <c r="AX12451" s="165"/>
      <c r="AY12451" s="166"/>
      <c r="AZ12451" s="165"/>
    </row>
    <row r="12452" spans="50:52">
      <c r="AX12452" s="165"/>
      <c r="AY12452" s="166"/>
      <c r="AZ12452" s="165"/>
    </row>
    <row r="12453" spans="50:52">
      <c r="AX12453" s="165"/>
      <c r="AY12453" s="166"/>
      <c r="AZ12453" s="165"/>
    </row>
    <row r="12454" spans="50:52">
      <c r="AX12454" s="165"/>
      <c r="AY12454" s="166"/>
      <c r="AZ12454" s="165"/>
    </row>
    <row r="12455" spans="50:52">
      <c r="AX12455" s="165"/>
      <c r="AY12455" s="166"/>
      <c r="AZ12455" s="165"/>
    </row>
    <row r="12456" spans="50:52">
      <c r="AX12456" s="165"/>
      <c r="AY12456" s="166"/>
      <c r="AZ12456" s="165"/>
    </row>
    <row r="12457" spans="50:52">
      <c r="AX12457" s="165"/>
      <c r="AY12457" s="166"/>
      <c r="AZ12457" s="165"/>
    </row>
    <row r="12458" spans="50:52">
      <c r="AX12458" s="165"/>
      <c r="AY12458" s="166"/>
      <c r="AZ12458" s="165"/>
    </row>
    <row r="12459" spans="50:52">
      <c r="AX12459" s="165"/>
      <c r="AY12459" s="166"/>
      <c r="AZ12459" s="165"/>
    </row>
    <row r="12460" spans="50:52">
      <c r="AX12460" s="165"/>
      <c r="AY12460" s="166"/>
      <c r="AZ12460" s="165"/>
    </row>
    <row r="12461" spans="50:52">
      <c r="AX12461" s="165"/>
      <c r="AY12461" s="166"/>
      <c r="AZ12461" s="165"/>
    </row>
    <row r="12462" spans="50:52">
      <c r="AX12462" s="165"/>
      <c r="AY12462" s="166"/>
      <c r="AZ12462" s="165"/>
    </row>
    <row r="12463" spans="50:52">
      <c r="AX12463" s="165"/>
      <c r="AY12463" s="166"/>
      <c r="AZ12463" s="165"/>
    </row>
    <row r="12464" spans="50:52">
      <c r="AX12464" s="165"/>
      <c r="AY12464" s="166"/>
      <c r="AZ12464" s="165"/>
    </row>
    <row r="12465" spans="50:52">
      <c r="AX12465" s="165"/>
      <c r="AY12465" s="166"/>
      <c r="AZ12465" s="165"/>
    </row>
    <row r="12466" spans="50:52">
      <c r="AX12466" s="165"/>
      <c r="AY12466" s="166"/>
      <c r="AZ12466" s="165"/>
    </row>
    <row r="12467" spans="50:52">
      <c r="AX12467" s="165"/>
      <c r="AY12467" s="166"/>
      <c r="AZ12467" s="165"/>
    </row>
    <row r="12468" spans="50:52">
      <c r="AX12468" s="165"/>
      <c r="AY12468" s="166"/>
      <c r="AZ12468" s="165"/>
    </row>
    <row r="12469" spans="50:52">
      <c r="AX12469" s="165"/>
      <c r="AY12469" s="166"/>
      <c r="AZ12469" s="165"/>
    </row>
    <row r="12470" spans="50:52">
      <c r="AX12470" s="165"/>
      <c r="AY12470" s="166"/>
      <c r="AZ12470" s="165"/>
    </row>
    <row r="12471" spans="50:52">
      <c r="AX12471" s="165"/>
      <c r="AY12471" s="166"/>
      <c r="AZ12471" s="165"/>
    </row>
    <row r="12472" spans="50:52">
      <c r="AX12472" s="165"/>
      <c r="AY12472" s="166"/>
      <c r="AZ12472" s="165"/>
    </row>
    <row r="12473" spans="50:52">
      <c r="AX12473" s="165"/>
      <c r="AY12473" s="166"/>
      <c r="AZ12473" s="165"/>
    </row>
    <row r="12474" spans="50:52">
      <c r="AX12474" s="165"/>
      <c r="AY12474" s="166"/>
      <c r="AZ12474" s="165"/>
    </row>
    <row r="12475" spans="50:52">
      <c r="AX12475" s="165"/>
      <c r="AY12475" s="166"/>
      <c r="AZ12475" s="165"/>
    </row>
    <row r="12476" spans="50:52">
      <c r="AX12476" s="165"/>
      <c r="AY12476" s="166"/>
      <c r="AZ12476" s="165"/>
    </row>
    <row r="12477" spans="50:52">
      <c r="AX12477" s="165"/>
      <c r="AY12477" s="166"/>
      <c r="AZ12477" s="165"/>
    </row>
    <row r="12478" spans="50:52">
      <c r="AX12478" s="165"/>
      <c r="AY12478" s="166"/>
      <c r="AZ12478" s="165"/>
    </row>
    <row r="12479" spans="50:52">
      <c r="AX12479" s="165"/>
      <c r="AY12479" s="166"/>
      <c r="AZ12479" s="165"/>
    </row>
    <row r="12480" spans="50:52">
      <c r="AX12480" s="165"/>
      <c r="AY12480" s="166"/>
      <c r="AZ12480" s="165"/>
    </row>
    <row r="12481" spans="50:52">
      <c r="AX12481" s="165"/>
      <c r="AY12481" s="166"/>
      <c r="AZ12481" s="165"/>
    </row>
    <row r="12482" spans="50:52">
      <c r="AX12482" s="165"/>
      <c r="AY12482" s="166"/>
      <c r="AZ12482" s="165"/>
    </row>
    <row r="12483" spans="50:52">
      <c r="AX12483" s="165"/>
      <c r="AY12483" s="166"/>
      <c r="AZ12483" s="165"/>
    </row>
    <row r="12484" spans="50:52">
      <c r="AX12484" s="165"/>
      <c r="AY12484" s="166"/>
      <c r="AZ12484" s="165"/>
    </row>
    <row r="12485" spans="50:52">
      <c r="AX12485" s="165"/>
      <c r="AY12485" s="166"/>
      <c r="AZ12485" s="165"/>
    </row>
    <row r="12486" spans="50:52">
      <c r="AX12486" s="165"/>
      <c r="AY12486" s="166"/>
      <c r="AZ12486" s="165"/>
    </row>
    <row r="12487" spans="50:52">
      <c r="AX12487" s="165"/>
      <c r="AY12487" s="166"/>
      <c r="AZ12487" s="165"/>
    </row>
    <row r="12488" spans="50:52">
      <c r="AX12488" s="165"/>
      <c r="AY12488" s="166"/>
      <c r="AZ12488" s="165"/>
    </row>
    <row r="12489" spans="50:52">
      <c r="AX12489" s="165"/>
      <c r="AY12489" s="166"/>
      <c r="AZ12489" s="165"/>
    </row>
    <row r="12490" spans="50:52">
      <c r="AX12490" s="165"/>
      <c r="AY12490" s="166"/>
      <c r="AZ12490" s="165"/>
    </row>
    <row r="12491" spans="50:52">
      <c r="AX12491" s="165"/>
      <c r="AY12491" s="166"/>
      <c r="AZ12491" s="165"/>
    </row>
    <row r="12492" spans="50:52">
      <c r="AX12492" s="165"/>
      <c r="AY12492" s="166"/>
      <c r="AZ12492" s="165"/>
    </row>
    <row r="12493" spans="50:52">
      <c r="AX12493" s="165"/>
      <c r="AY12493" s="166"/>
      <c r="AZ12493" s="165"/>
    </row>
    <row r="12494" spans="50:52">
      <c r="AX12494" s="165"/>
      <c r="AY12494" s="166"/>
      <c r="AZ12494" s="165"/>
    </row>
    <row r="12495" spans="50:52">
      <c r="AX12495" s="165"/>
      <c r="AY12495" s="166"/>
      <c r="AZ12495" s="165"/>
    </row>
    <row r="12496" spans="50:52">
      <c r="AX12496" s="165"/>
      <c r="AY12496" s="166"/>
      <c r="AZ12496" s="165"/>
    </row>
    <row r="12497" spans="50:52">
      <c r="AX12497" s="165"/>
      <c r="AY12497" s="166"/>
      <c r="AZ12497" s="165"/>
    </row>
    <row r="12498" spans="50:52">
      <c r="AX12498" s="165"/>
      <c r="AY12498" s="166"/>
      <c r="AZ12498" s="165"/>
    </row>
    <row r="12499" spans="50:52">
      <c r="AX12499" s="165"/>
      <c r="AY12499" s="166"/>
      <c r="AZ12499" s="165"/>
    </row>
    <row r="12500" spans="50:52">
      <c r="AX12500" s="165"/>
      <c r="AY12500" s="166"/>
      <c r="AZ12500" s="165"/>
    </row>
    <row r="12501" spans="50:52">
      <c r="AX12501" s="165"/>
      <c r="AY12501" s="166"/>
      <c r="AZ12501" s="165"/>
    </row>
    <row r="12502" spans="50:52">
      <c r="AX12502" s="165"/>
      <c r="AY12502" s="166"/>
      <c r="AZ12502" s="165"/>
    </row>
    <row r="12503" spans="50:52">
      <c r="AX12503" s="165"/>
      <c r="AY12503" s="166"/>
      <c r="AZ12503" s="165"/>
    </row>
    <row r="12504" spans="50:52">
      <c r="AX12504" s="165"/>
      <c r="AY12504" s="166"/>
      <c r="AZ12504" s="165"/>
    </row>
    <row r="12505" spans="50:52">
      <c r="AX12505" s="165"/>
      <c r="AY12505" s="166"/>
      <c r="AZ12505" s="165"/>
    </row>
    <row r="12506" spans="50:52">
      <c r="AX12506" s="165"/>
      <c r="AY12506" s="166"/>
      <c r="AZ12506" s="165"/>
    </row>
    <row r="12507" spans="50:52">
      <c r="AX12507" s="165"/>
      <c r="AY12507" s="166"/>
      <c r="AZ12507" s="165"/>
    </row>
    <row r="12508" spans="50:52">
      <c r="AX12508" s="165"/>
      <c r="AY12508" s="166"/>
      <c r="AZ12508" s="165"/>
    </row>
    <row r="12509" spans="50:52">
      <c r="AX12509" s="165"/>
      <c r="AY12509" s="166"/>
      <c r="AZ12509" s="165"/>
    </row>
    <row r="12510" spans="50:52">
      <c r="AX12510" s="165"/>
      <c r="AY12510" s="166"/>
      <c r="AZ12510" s="165"/>
    </row>
    <row r="12511" spans="50:52">
      <c r="AX12511" s="165"/>
      <c r="AY12511" s="166"/>
      <c r="AZ12511" s="165"/>
    </row>
    <row r="12512" spans="50:52">
      <c r="AX12512" s="165"/>
      <c r="AY12512" s="166"/>
      <c r="AZ12512" s="165"/>
    </row>
    <row r="12513" spans="50:52">
      <c r="AX12513" s="165"/>
      <c r="AY12513" s="166"/>
      <c r="AZ12513" s="165"/>
    </row>
    <row r="12514" spans="50:52">
      <c r="AX12514" s="165"/>
      <c r="AY12514" s="166"/>
      <c r="AZ12514" s="165"/>
    </row>
    <row r="12515" spans="50:52">
      <c r="AX12515" s="165"/>
      <c r="AY12515" s="166"/>
      <c r="AZ12515" s="165"/>
    </row>
    <row r="12516" spans="50:52">
      <c r="AX12516" s="165"/>
      <c r="AY12516" s="166"/>
      <c r="AZ12516" s="165"/>
    </row>
    <row r="12517" spans="50:52">
      <c r="AX12517" s="165"/>
      <c r="AY12517" s="166"/>
      <c r="AZ12517" s="165"/>
    </row>
    <row r="12518" spans="50:52">
      <c r="AX12518" s="165"/>
      <c r="AY12518" s="166"/>
      <c r="AZ12518" s="165"/>
    </row>
    <row r="12519" spans="50:52">
      <c r="AX12519" s="165"/>
      <c r="AY12519" s="166"/>
      <c r="AZ12519" s="165"/>
    </row>
    <row r="12520" spans="50:52">
      <c r="AX12520" s="165"/>
      <c r="AY12520" s="166"/>
      <c r="AZ12520" s="165"/>
    </row>
    <row r="12521" spans="50:52">
      <c r="AX12521" s="165"/>
      <c r="AY12521" s="166"/>
      <c r="AZ12521" s="165"/>
    </row>
    <row r="12522" spans="50:52">
      <c r="AX12522" s="165"/>
      <c r="AY12522" s="166"/>
      <c r="AZ12522" s="165"/>
    </row>
    <row r="12523" spans="50:52">
      <c r="AX12523" s="165"/>
      <c r="AY12523" s="166"/>
      <c r="AZ12523" s="165"/>
    </row>
    <row r="12524" spans="50:52">
      <c r="AX12524" s="165"/>
      <c r="AY12524" s="166"/>
      <c r="AZ12524" s="165"/>
    </row>
    <row r="12525" spans="50:52">
      <c r="AX12525" s="165"/>
      <c r="AY12525" s="166"/>
      <c r="AZ12525" s="165"/>
    </row>
    <row r="12526" spans="50:52">
      <c r="AX12526" s="165"/>
      <c r="AY12526" s="166"/>
      <c r="AZ12526" s="165"/>
    </row>
    <row r="12527" spans="50:52">
      <c r="AX12527" s="165"/>
      <c r="AY12527" s="166"/>
      <c r="AZ12527" s="165"/>
    </row>
    <row r="12528" spans="50:52">
      <c r="AX12528" s="165"/>
      <c r="AY12528" s="166"/>
      <c r="AZ12528" s="165"/>
    </row>
    <row r="12529" spans="50:52">
      <c r="AX12529" s="165"/>
      <c r="AY12529" s="166"/>
      <c r="AZ12529" s="165"/>
    </row>
    <row r="12530" spans="50:52">
      <c r="AX12530" s="165"/>
      <c r="AY12530" s="166"/>
      <c r="AZ12530" s="165"/>
    </row>
    <row r="12531" spans="50:52">
      <c r="AX12531" s="165"/>
      <c r="AY12531" s="166"/>
      <c r="AZ12531" s="165"/>
    </row>
    <row r="12532" spans="50:52">
      <c r="AX12532" s="165"/>
      <c r="AY12532" s="166"/>
      <c r="AZ12532" s="165"/>
    </row>
    <row r="12533" spans="50:52">
      <c r="AX12533" s="165"/>
      <c r="AY12533" s="166"/>
      <c r="AZ12533" s="165"/>
    </row>
    <row r="12534" spans="50:52">
      <c r="AX12534" s="165"/>
      <c r="AY12534" s="166"/>
      <c r="AZ12534" s="165"/>
    </row>
    <row r="12535" spans="50:52">
      <c r="AX12535" s="165"/>
      <c r="AY12535" s="166"/>
      <c r="AZ12535" s="165"/>
    </row>
    <row r="12536" spans="50:52">
      <c r="AX12536" s="165"/>
      <c r="AY12536" s="166"/>
      <c r="AZ12536" s="165"/>
    </row>
    <row r="12537" spans="50:52">
      <c r="AX12537" s="165"/>
      <c r="AY12537" s="166"/>
      <c r="AZ12537" s="165"/>
    </row>
    <row r="12538" spans="50:52">
      <c r="AX12538" s="165"/>
      <c r="AY12538" s="166"/>
      <c r="AZ12538" s="165"/>
    </row>
    <row r="12539" spans="50:52">
      <c r="AX12539" s="165"/>
      <c r="AY12539" s="166"/>
      <c r="AZ12539" s="165"/>
    </row>
    <row r="12540" spans="50:52">
      <c r="AX12540" s="165"/>
      <c r="AY12540" s="166"/>
      <c r="AZ12540" s="165"/>
    </row>
    <row r="12541" spans="50:52">
      <c r="AX12541" s="165"/>
      <c r="AY12541" s="166"/>
      <c r="AZ12541" s="165"/>
    </row>
    <row r="12542" spans="50:52">
      <c r="AX12542" s="165"/>
      <c r="AY12542" s="166"/>
      <c r="AZ12542" s="165"/>
    </row>
    <row r="12543" spans="50:52">
      <c r="AX12543" s="165"/>
      <c r="AY12543" s="166"/>
      <c r="AZ12543" s="165"/>
    </row>
    <row r="12544" spans="50:52">
      <c r="AX12544" s="165"/>
      <c r="AY12544" s="166"/>
      <c r="AZ12544" s="165"/>
    </row>
    <row r="12545" spans="50:52">
      <c r="AX12545" s="165"/>
      <c r="AY12545" s="166"/>
      <c r="AZ12545" s="165"/>
    </row>
    <row r="12546" spans="50:52">
      <c r="AX12546" s="165"/>
      <c r="AY12546" s="166"/>
      <c r="AZ12546" s="165"/>
    </row>
    <row r="12547" spans="50:52">
      <c r="AX12547" s="165"/>
      <c r="AY12547" s="166"/>
      <c r="AZ12547" s="165"/>
    </row>
    <row r="12548" spans="50:52">
      <c r="AX12548" s="165"/>
      <c r="AY12548" s="166"/>
      <c r="AZ12548" s="165"/>
    </row>
    <row r="12549" spans="50:52">
      <c r="AX12549" s="165"/>
      <c r="AY12549" s="166"/>
      <c r="AZ12549" s="165"/>
    </row>
    <row r="12550" spans="50:52">
      <c r="AX12550" s="165"/>
      <c r="AY12550" s="166"/>
      <c r="AZ12550" s="165"/>
    </row>
    <row r="12551" spans="50:52">
      <c r="AX12551" s="165"/>
      <c r="AY12551" s="166"/>
      <c r="AZ12551" s="165"/>
    </row>
    <row r="12552" spans="50:52">
      <c r="AX12552" s="165"/>
      <c r="AY12552" s="166"/>
      <c r="AZ12552" s="165"/>
    </row>
    <row r="12553" spans="50:52">
      <c r="AX12553" s="165"/>
      <c r="AY12553" s="166"/>
      <c r="AZ12553" s="165"/>
    </row>
    <row r="12554" spans="50:52">
      <c r="AX12554" s="165"/>
      <c r="AY12554" s="166"/>
      <c r="AZ12554" s="165"/>
    </row>
    <row r="12555" spans="50:52">
      <c r="AX12555" s="165"/>
      <c r="AY12555" s="166"/>
      <c r="AZ12555" s="165"/>
    </row>
    <row r="12556" spans="50:52">
      <c r="AX12556" s="165"/>
      <c r="AY12556" s="166"/>
      <c r="AZ12556" s="165"/>
    </row>
    <row r="12557" spans="50:52">
      <c r="AX12557" s="165"/>
      <c r="AY12557" s="166"/>
      <c r="AZ12557" s="165"/>
    </row>
    <row r="12558" spans="50:52">
      <c r="AX12558" s="165"/>
      <c r="AY12558" s="166"/>
      <c r="AZ12558" s="165"/>
    </row>
    <row r="12559" spans="50:52">
      <c r="AX12559" s="165"/>
      <c r="AY12559" s="166"/>
      <c r="AZ12559" s="165"/>
    </row>
    <row r="12560" spans="50:52">
      <c r="AX12560" s="165"/>
      <c r="AY12560" s="166"/>
      <c r="AZ12560" s="165"/>
    </row>
    <row r="12561" spans="50:52">
      <c r="AX12561" s="165"/>
      <c r="AY12561" s="166"/>
      <c r="AZ12561" s="165"/>
    </row>
    <row r="12562" spans="50:52">
      <c r="AX12562" s="165"/>
      <c r="AY12562" s="166"/>
      <c r="AZ12562" s="165"/>
    </row>
    <row r="12563" spans="50:52">
      <c r="AX12563" s="165"/>
      <c r="AY12563" s="166"/>
      <c r="AZ12563" s="165"/>
    </row>
    <row r="12564" spans="50:52">
      <c r="AX12564" s="165"/>
      <c r="AY12564" s="166"/>
      <c r="AZ12564" s="165"/>
    </row>
    <row r="12565" spans="50:52">
      <c r="AX12565" s="165"/>
      <c r="AY12565" s="166"/>
      <c r="AZ12565" s="165"/>
    </row>
    <row r="12566" spans="50:52">
      <c r="AX12566" s="165"/>
      <c r="AY12566" s="166"/>
      <c r="AZ12566" s="165"/>
    </row>
    <row r="12567" spans="50:52">
      <c r="AX12567" s="165"/>
      <c r="AY12567" s="166"/>
      <c r="AZ12567" s="165"/>
    </row>
    <row r="12568" spans="50:52">
      <c r="AX12568" s="165"/>
      <c r="AY12568" s="166"/>
      <c r="AZ12568" s="165"/>
    </row>
    <row r="12569" spans="50:52">
      <c r="AX12569" s="165"/>
      <c r="AY12569" s="166"/>
      <c r="AZ12569" s="165"/>
    </row>
    <row r="12570" spans="50:52">
      <c r="AX12570" s="165"/>
      <c r="AY12570" s="166"/>
      <c r="AZ12570" s="165"/>
    </row>
    <row r="12571" spans="50:52">
      <c r="AX12571" s="165"/>
      <c r="AY12571" s="166"/>
      <c r="AZ12571" s="165"/>
    </row>
    <row r="12572" spans="50:52">
      <c r="AX12572" s="165"/>
      <c r="AY12572" s="166"/>
      <c r="AZ12572" s="165"/>
    </row>
    <row r="12573" spans="50:52">
      <c r="AX12573" s="165"/>
      <c r="AY12573" s="166"/>
      <c r="AZ12573" s="165"/>
    </row>
    <row r="12574" spans="50:52">
      <c r="AX12574" s="165"/>
      <c r="AY12574" s="166"/>
      <c r="AZ12574" s="165"/>
    </row>
    <row r="12575" spans="50:52">
      <c r="AX12575" s="165"/>
      <c r="AY12575" s="166"/>
      <c r="AZ12575" s="165"/>
    </row>
    <row r="12576" spans="50:52">
      <c r="AX12576" s="165"/>
      <c r="AY12576" s="166"/>
      <c r="AZ12576" s="165"/>
    </row>
    <row r="12577" spans="50:52">
      <c r="AX12577" s="165"/>
      <c r="AY12577" s="166"/>
      <c r="AZ12577" s="165"/>
    </row>
    <row r="12578" spans="50:52">
      <c r="AX12578" s="165"/>
      <c r="AY12578" s="166"/>
      <c r="AZ12578" s="165"/>
    </row>
    <row r="12579" spans="50:52">
      <c r="AX12579" s="165"/>
      <c r="AY12579" s="166"/>
      <c r="AZ12579" s="165"/>
    </row>
    <row r="12580" spans="50:52">
      <c r="AX12580" s="165"/>
      <c r="AY12580" s="166"/>
      <c r="AZ12580" s="165"/>
    </row>
    <row r="12581" spans="50:52">
      <c r="AX12581" s="165"/>
      <c r="AY12581" s="166"/>
      <c r="AZ12581" s="165"/>
    </row>
    <row r="12582" spans="50:52">
      <c r="AX12582" s="165"/>
      <c r="AY12582" s="166"/>
      <c r="AZ12582" s="165"/>
    </row>
    <row r="12583" spans="50:52">
      <c r="AX12583" s="165"/>
      <c r="AY12583" s="166"/>
      <c r="AZ12583" s="165"/>
    </row>
    <row r="12584" spans="50:52">
      <c r="AX12584" s="165"/>
      <c r="AY12584" s="166"/>
      <c r="AZ12584" s="165"/>
    </row>
    <row r="12585" spans="50:52">
      <c r="AX12585" s="165"/>
      <c r="AY12585" s="166"/>
      <c r="AZ12585" s="165"/>
    </row>
    <row r="12586" spans="50:52">
      <c r="AX12586" s="165"/>
      <c r="AY12586" s="166"/>
      <c r="AZ12586" s="165"/>
    </row>
    <row r="12587" spans="50:52">
      <c r="AX12587" s="165"/>
      <c r="AY12587" s="166"/>
      <c r="AZ12587" s="165"/>
    </row>
    <row r="12588" spans="50:52">
      <c r="AX12588" s="165"/>
      <c r="AY12588" s="166"/>
      <c r="AZ12588" s="165"/>
    </row>
    <row r="12589" spans="50:52">
      <c r="AX12589" s="165"/>
      <c r="AY12589" s="166"/>
      <c r="AZ12589" s="165"/>
    </row>
    <row r="12590" spans="50:52">
      <c r="AX12590" s="165"/>
      <c r="AY12590" s="166"/>
      <c r="AZ12590" s="165"/>
    </row>
    <row r="12591" spans="50:52">
      <c r="AX12591" s="165"/>
      <c r="AY12591" s="166"/>
      <c r="AZ12591" s="165"/>
    </row>
    <row r="12592" spans="50:52">
      <c r="AX12592" s="165"/>
      <c r="AY12592" s="166"/>
      <c r="AZ12592" s="165"/>
    </row>
    <row r="12593" spans="50:52">
      <c r="AX12593" s="165"/>
      <c r="AY12593" s="166"/>
      <c r="AZ12593" s="165"/>
    </row>
    <row r="12594" spans="50:52">
      <c r="AX12594" s="165"/>
      <c r="AY12594" s="166"/>
      <c r="AZ12594" s="165"/>
    </row>
    <row r="12595" spans="50:52">
      <c r="AX12595" s="165"/>
      <c r="AY12595" s="166"/>
      <c r="AZ12595" s="165"/>
    </row>
    <row r="12596" spans="50:52">
      <c r="AX12596" s="165"/>
      <c r="AY12596" s="166"/>
      <c r="AZ12596" s="165"/>
    </row>
    <row r="12597" spans="50:52">
      <c r="AX12597" s="165"/>
      <c r="AY12597" s="166"/>
      <c r="AZ12597" s="165"/>
    </row>
    <row r="12598" spans="50:52">
      <c r="AX12598" s="165"/>
      <c r="AY12598" s="166"/>
      <c r="AZ12598" s="165"/>
    </row>
    <row r="12599" spans="50:52">
      <c r="AX12599" s="165"/>
      <c r="AY12599" s="166"/>
      <c r="AZ12599" s="165"/>
    </row>
    <row r="12600" spans="50:52">
      <c r="AX12600" s="165"/>
      <c r="AY12600" s="166"/>
      <c r="AZ12600" s="165"/>
    </row>
    <row r="12601" spans="50:52">
      <c r="AX12601" s="165"/>
      <c r="AY12601" s="166"/>
      <c r="AZ12601" s="165"/>
    </row>
    <row r="12602" spans="50:52">
      <c r="AX12602" s="165"/>
      <c r="AY12602" s="166"/>
      <c r="AZ12602" s="165"/>
    </row>
    <row r="12603" spans="50:52">
      <c r="AX12603" s="165"/>
      <c r="AY12603" s="166"/>
      <c r="AZ12603" s="165"/>
    </row>
    <row r="12604" spans="50:52">
      <c r="AX12604" s="165"/>
      <c r="AY12604" s="166"/>
      <c r="AZ12604" s="165"/>
    </row>
    <row r="12605" spans="50:52">
      <c r="AX12605" s="165"/>
      <c r="AY12605" s="166"/>
      <c r="AZ12605" s="165"/>
    </row>
    <row r="12606" spans="50:52">
      <c r="AX12606" s="165"/>
      <c r="AY12606" s="166"/>
      <c r="AZ12606" s="165"/>
    </row>
    <row r="12607" spans="50:52">
      <c r="AX12607" s="165"/>
      <c r="AY12607" s="166"/>
      <c r="AZ12607" s="165"/>
    </row>
    <row r="12608" spans="50:52">
      <c r="AX12608" s="165"/>
      <c r="AY12608" s="166"/>
      <c r="AZ12608" s="165"/>
    </row>
    <row r="12609" spans="50:52">
      <c r="AX12609" s="165"/>
      <c r="AY12609" s="166"/>
      <c r="AZ12609" s="165"/>
    </row>
    <row r="12610" spans="50:52">
      <c r="AX12610" s="165"/>
      <c r="AY12610" s="166"/>
      <c r="AZ12610" s="165"/>
    </row>
    <row r="12611" spans="50:52">
      <c r="AX12611" s="165"/>
      <c r="AY12611" s="166"/>
      <c r="AZ12611" s="165"/>
    </row>
    <row r="12612" spans="50:52">
      <c r="AX12612" s="165"/>
      <c r="AY12612" s="166"/>
      <c r="AZ12612" s="165"/>
    </row>
    <row r="12613" spans="50:52">
      <c r="AX12613" s="165"/>
      <c r="AY12613" s="166"/>
      <c r="AZ12613" s="165"/>
    </row>
    <row r="12614" spans="50:52">
      <c r="AX12614" s="165"/>
      <c r="AY12614" s="166"/>
      <c r="AZ12614" s="165"/>
    </row>
    <row r="12615" spans="50:52">
      <c r="AX12615" s="165"/>
      <c r="AY12615" s="166"/>
      <c r="AZ12615" s="165"/>
    </row>
    <row r="12616" spans="50:52">
      <c r="AX12616" s="165"/>
      <c r="AY12616" s="166"/>
      <c r="AZ12616" s="165"/>
    </row>
    <row r="12617" spans="50:52">
      <c r="AX12617" s="165"/>
      <c r="AY12617" s="166"/>
      <c r="AZ12617" s="165"/>
    </row>
    <row r="12618" spans="50:52">
      <c r="AX12618" s="165"/>
      <c r="AY12618" s="166"/>
      <c r="AZ12618" s="165"/>
    </row>
    <row r="12619" spans="50:52">
      <c r="AX12619" s="165"/>
      <c r="AY12619" s="166"/>
      <c r="AZ12619" s="165"/>
    </row>
    <row r="12620" spans="50:52">
      <c r="AX12620" s="165"/>
      <c r="AY12620" s="166"/>
      <c r="AZ12620" s="165"/>
    </row>
    <row r="12621" spans="50:52">
      <c r="AX12621" s="165"/>
      <c r="AY12621" s="166"/>
      <c r="AZ12621" s="165"/>
    </row>
    <row r="12622" spans="50:52">
      <c r="AX12622" s="165"/>
      <c r="AY12622" s="166"/>
      <c r="AZ12622" s="165"/>
    </row>
    <row r="12623" spans="50:52">
      <c r="AX12623" s="165"/>
      <c r="AY12623" s="166"/>
      <c r="AZ12623" s="165"/>
    </row>
    <row r="12624" spans="50:52">
      <c r="AX12624" s="165"/>
      <c r="AY12624" s="166"/>
      <c r="AZ12624" s="165"/>
    </row>
    <row r="12625" spans="50:52">
      <c r="AX12625" s="165"/>
      <c r="AY12625" s="166"/>
      <c r="AZ12625" s="165"/>
    </row>
    <row r="12626" spans="50:52">
      <c r="AX12626" s="165"/>
      <c r="AY12626" s="166"/>
      <c r="AZ12626" s="165"/>
    </row>
    <row r="12627" spans="50:52">
      <c r="AX12627" s="165"/>
      <c r="AY12627" s="166"/>
      <c r="AZ12627" s="165"/>
    </row>
    <row r="12628" spans="50:52">
      <c r="AX12628" s="165"/>
      <c r="AY12628" s="166"/>
      <c r="AZ12628" s="165"/>
    </row>
    <row r="12629" spans="50:52">
      <c r="AX12629" s="165"/>
      <c r="AY12629" s="166"/>
      <c r="AZ12629" s="165"/>
    </row>
    <row r="12630" spans="50:52">
      <c r="AX12630" s="165"/>
      <c r="AY12630" s="166"/>
      <c r="AZ12630" s="165"/>
    </row>
    <row r="12631" spans="50:52">
      <c r="AX12631" s="165"/>
      <c r="AY12631" s="166"/>
      <c r="AZ12631" s="165"/>
    </row>
    <row r="12632" spans="50:52">
      <c r="AX12632" s="165"/>
      <c r="AY12632" s="166"/>
      <c r="AZ12632" s="165"/>
    </row>
    <row r="12633" spans="50:52">
      <c r="AX12633" s="165"/>
      <c r="AY12633" s="166"/>
      <c r="AZ12633" s="165"/>
    </row>
    <row r="12634" spans="50:52">
      <c r="AX12634" s="165"/>
      <c r="AY12634" s="166"/>
      <c r="AZ12634" s="165"/>
    </row>
    <row r="12635" spans="50:52">
      <c r="AX12635" s="165"/>
      <c r="AY12635" s="166"/>
      <c r="AZ12635" s="165"/>
    </row>
    <row r="12636" spans="50:52">
      <c r="AX12636" s="165"/>
      <c r="AY12636" s="166"/>
      <c r="AZ12636" s="165"/>
    </row>
    <row r="12637" spans="50:52">
      <c r="AX12637" s="165"/>
      <c r="AY12637" s="166"/>
      <c r="AZ12637" s="165"/>
    </row>
    <row r="12638" spans="50:52">
      <c r="AX12638" s="165"/>
      <c r="AY12638" s="166"/>
      <c r="AZ12638" s="165"/>
    </row>
    <row r="12639" spans="50:52">
      <c r="AX12639" s="165"/>
      <c r="AY12639" s="166"/>
      <c r="AZ12639" s="165"/>
    </row>
    <row r="12640" spans="50:52">
      <c r="AX12640" s="165"/>
      <c r="AY12640" s="166"/>
      <c r="AZ12640" s="165"/>
    </row>
    <row r="12641" spans="50:52">
      <c r="AX12641" s="165"/>
      <c r="AY12641" s="166"/>
      <c r="AZ12641" s="165"/>
    </row>
    <row r="12642" spans="50:52">
      <c r="AX12642" s="165"/>
      <c r="AY12642" s="166"/>
      <c r="AZ12642" s="165"/>
    </row>
    <row r="12643" spans="50:52">
      <c r="AX12643" s="165"/>
      <c r="AY12643" s="166"/>
      <c r="AZ12643" s="165"/>
    </row>
    <row r="12644" spans="50:52">
      <c r="AX12644" s="165"/>
      <c r="AY12644" s="166"/>
      <c r="AZ12644" s="165"/>
    </row>
    <row r="12645" spans="50:52">
      <c r="AX12645" s="165"/>
      <c r="AY12645" s="166"/>
      <c r="AZ12645" s="165"/>
    </row>
    <row r="12646" spans="50:52">
      <c r="AX12646" s="165"/>
      <c r="AY12646" s="166"/>
      <c r="AZ12646" s="165"/>
    </row>
    <row r="12647" spans="50:52">
      <c r="AX12647" s="165"/>
      <c r="AY12647" s="166"/>
      <c r="AZ12647" s="165"/>
    </row>
    <row r="12648" spans="50:52">
      <c r="AX12648" s="165"/>
      <c r="AY12648" s="166"/>
      <c r="AZ12648" s="165"/>
    </row>
    <row r="12649" spans="50:52">
      <c r="AX12649" s="165"/>
      <c r="AY12649" s="166"/>
      <c r="AZ12649" s="165"/>
    </row>
    <row r="12650" spans="50:52">
      <c r="AX12650" s="165"/>
      <c r="AY12650" s="166"/>
      <c r="AZ12650" s="165"/>
    </row>
    <row r="12651" spans="50:52">
      <c r="AX12651" s="165"/>
      <c r="AY12651" s="166"/>
      <c r="AZ12651" s="165"/>
    </row>
    <row r="12652" spans="50:52">
      <c r="AX12652" s="165"/>
      <c r="AY12652" s="166"/>
      <c r="AZ12652" s="165"/>
    </row>
    <row r="12653" spans="50:52">
      <c r="AX12653" s="165"/>
      <c r="AY12653" s="166"/>
      <c r="AZ12653" s="165"/>
    </row>
    <row r="12654" spans="50:52">
      <c r="AX12654" s="165"/>
      <c r="AY12654" s="166"/>
      <c r="AZ12654" s="165"/>
    </row>
    <row r="12655" spans="50:52">
      <c r="AX12655" s="165"/>
      <c r="AY12655" s="166"/>
      <c r="AZ12655" s="165"/>
    </row>
    <row r="12656" spans="50:52">
      <c r="AX12656" s="165"/>
      <c r="AY12656" s="166"/>
      <c r="AZ12656" s="165"/>
    </row>
    <row r="12657" spans="50:52">
      <c r="AX12657" s="165"/>
      <c r="AY12657" s="166"/>
      <c r="AZ12657" s="165"/>
    </row>
    <row r="12658" spans="50:52">
      <c r="AX12658" s="165"/>
      <c r="AY12658" s="166"/>
      <c r="AZ12658" s="165"/>
    </row>
    <row r="12659" spans="50:52">
      <c r="AX12659" s="165"/>
      <c r="AY12659" s="166"/>
      <c r="AZ12659" s="165"/>
    </row>
    <row r="12660" spans="50:52">
      <c r="AX12660" s="165"/>
      <c r="AY12660" s="166"/>
      <c r="AZ12660" s="165"/>
    </row>
    <row r="12661" spans="50:52">
      <c r="AX12661" s="165"/>
      <c r="AY12661" s="166"/>
      <c r="AZ12661" s="165"/>
    </row>
    <row r="12662" spans="50:52">
      <c r="AX12662" s="165"/>
      <c r="AY12662" s="166"/>
      <c r="AZ12662" s="165"/>
    </row>
    <row r="12663" spans="50:52">
      <c r="AX12663" s="165"/>
      <c r="AY12663" s="166"/>
      <c r="AZ12663" s="165"/>
    </row>
    <row r="12664" spans="50:52">
      <c r="AX12664" s="165"/>
      <c r="AY12664" s="166"/>
      <c r="AZ12664" s="165"/>
    </row>
    <row r="12665" spans="50:52">
      <c r="AX12665" s="165"/>
      <c r="AY12665" s="166"/>
      <c r="AZ12665" s="165"/>
    </row>
    <row r="12666" spans="50:52">
      <c r="AX12666" s="165"/>
      <c r="AY12666" s="166"/>
      <c r="AZ12666" s="165"/>
    </row>
    <row r="12667" spans="50:52">
      <c r="AX12667" s="165"/>
      <c r="AY12667" s="166"/>
      <c r="AZ12667" s="165"/>
    </row>
    <row r="12668" spans="50:52">
      <c r="AX12668" s="165"/>
      <c r="AY12668" s="166"/>
      <c r="AZ12668" s="165"/>
    </row>
    <row r="12669" spans="50:52">
      <c r="AX12669" s="165"/>
      <c r="AY12669" s="166"/>
      <c r="AZ12669" s="165"/>
    </row>
    <row r="12670" spans="50:52">
      <c r="AX12670" s="165"/>
      <c r="AY12670" s="166"/>
      <c r="AZ12670" s="165"/>
    </row>
    <row r="12671" spans="50:52">
      <c r="AX12671" s="165"/>
      <c r="AY12671" s="166"/>
      <c r="AZ12671" s="165"/>
    </row>
    <row r="12672" spans="50:52">
      <c r="AX12672" s="165"/>
      <c r="AY12672" s="166"/>
      <c r="AZ12672" s="165"/>
    </row>
    <row r="12673" spans="50:52">
      <c r="AX12673" s="165"/>
      <c r="AY12673" s="166"/>
      <c r="AZ12673" s="165"/>
    </row>
    <row r="12674" spans="50:52">
      <c r="AX12674" s="165"/>
      <c r="AY12674" s="166"/>
      <c r="AZ12674" s="165"/>
    </row>
    <row r="12675" spans="50:52">
      <c r="AX12675" s="165"/>
      <c r="AY12675" s="166"/>
      <c r="AZ12675" s="165"/>
    </row>
    <row r="12676" spans="50:52">
      <c r="AX12676" s="165"/>
      <c r="AY12676" s="166"/>
      <c r="AZ12676" s="165"/>
    </row>
    <row r="12677" spans="50:52">
      <c r="AX12677" s="165"/>
      <c r="AY12677" s="166"/>
      <c r="AZ12677" s="165"/>
    </row>
    <row r="12678" spans="50:52">
      <c r="AX12678" s="165"/>
      <c r="AY12678" s="166"/>
      <c r="AZ12678" s="165"/>
    </row>
    <row r="12679" spans="50:52">
      <c r="AX12679" s="165"/>
      <c r="AY12679" s="166"/>
      <c r="AZ12679" s="165"/>
    </row>
    <row r="12680" spans="50:52">
      <c r="AX12680" s="165"/>
      <c r="AY12680" s="166"/>
      <c r="AZ12680" s="165"/>
    </row>
    <row r="12681" spans="50:52">
      <c r="AX12681" s="165"/>
      <c r="AY12681" s="166"/>
      <c r="AZ12681" s="165"/>
    </row>
    <row r="12682" spans="50:52">
      <c r="AX12682" s="165"/>
      <c r="AY12682" s="166"/>
      <c r="AZ12682" s="165"/>
    </row>
    <row r="12683" spans="50:52">
      <c r="AX12683" s="165"/>
      <c r="AY12683" s="166"/>
      <c r="AZ12683" s="165"/>
    </row>
    <row r="12684" spans="50:52">
      <c r="AX12684" s="165"/>
      <c r="AY12684" s="166"/>
      <c r="AZ12684" s="165"/>
    </row>
    <row r="12685" spans="50:52">
      <c r="AX12685" s="165"/>
      <c r="AY12685" s="166"/>
      <c r="AZ12685" s="165"/>
    </row>
    <row r="12686" spans="50:52">
      <c r="AX12686" s="165"/>
      <c r="AY12686" s="166"/>
      <c r="AZ12686" s="165"/>
    </row>
    <row r="12687" spans="50:52">
      <c r="AX12687" s="165"/>
      <c r="AY12687" s="166"/>
      <c r="AZ12687" s="165"/>
    </row>
    <row r="12688" spans="50:52">
      <c r="AX12688" s="165"/>
      <c r="AY12688" s="166"/>
      <c r="AZ12688" s="165"/>
    </row>
    <row r="12689" spans="50:52">
      <c r="AX12689" s="165"/>
      <c r="AY12689" s="166"/>
      <c r="AZ12689" s="165"/>
    </row>
    <row r="12690" spans="50:52">
      <c r="AX12690" s="165"/>
      <c r="AY12690" s="166"/>
      <c r="AZ12690" s="165"/>
    </row>
    <row r="12691" spans="50:52">
      <c r="AX12691" s="165"/>
      <c r="AY12691" s="166"/>
      <c r="AZ12691" s="165"/>
    </row>
    <row r="12692" spans="50:52">
      <c r="AX12692" s="165"/>
      <c r="AY12692" s="166"/>
      <c r="AZ12692" s="165"/>
    </row>
    <row r="12693" spans="50:52">
      <c r="AX12693" s="165"/>
      <c r="AY12693" s="166"/>
      <c r="AZ12693" s="165"/>
    </row>
    <row r="12694" spans="50:52">
      <c r="AX12694" s="165"/>
      <c r="AY12694" s="166"/>
      <c r="AZ12694" s="165"/>
    </row>
    <row r="12695" spans="50:52">
      <c r="AX12695" s="165"/>
      <c r="AY12695" s="166"/>
      <c r="AZ12695" s="165"/>
    </row>
    <row r="12696" spans="50:52">
      <c r="AX12696" s="165"/>
      <c r="AY12696" s="166"/>
      <c r="AZ12696" s="165"/>
    </row>
    <row r="12697" spans="50:52">
      <c r="AX12697" s="165"/>
      <c r="AY12697" s="166"/>
      <c r="AZ12697" s="165"/>
    </row>
    <row r="12698" spans="50:52">
      <c r="AX12698" s="165"/>
      <c r="AY12698" s="166"/>
      <c r="AZ12698" s="165"/>
    </row>
    <row r="12699" spans="50:52">
      <c r="AX12699" s="165"/>
      <c r="AY12699" s="166"/>
      <c r="AZ12699" s="165"/>
    </row>
    <row r="12700" spans="50:52">
      <c r="AX12700" s="165"/>
      <c r="AY12700" s="166"/>
      <c r="AZ12700" s="165"/>
    </row>
    <row r="12701" spans="50:52">
      <c r="AX12701" s="165"/>
      <c r="AY12701" s="166"/>
      <c r="AZ12701" s="165"/>
    </row>
    <row r="12702" spans="50:52">
      <c r="AX12702" s="165"/>
      <c r="AY12702" s="166"/>
      <c r="AZ12702" s="165"/>
    </row>
    <row r="12703" spans="50:52">
      <c r="AX12703" s="165"/>
      <c r="AY12703" s="166"/>
      <c r="AZ12703" s="165"/>
    </row>
    <row r="12704" spans="50:52">
      <c r="AX12704" s="165"/>
      <c r="AY12704" s="166"/>
      <c r="AZ12704" s="165"/>
    </row>
    <row r="12705" spans="50:52">
      <c r="AX12705" s="165"/>
      <c r="AY12705" s="166"/>
      <c r="AZ12705" s="165"/>
    </row>
    <row r="12706" spans="50:52">
      <c r="AX12706" s="165"/>
      <c r="AY12706" s="166"/>
      <c r="AZ12706" s="165"/>
    </row>
    <row r="12707" spans="50:52">
      <c r="AX12707" s="165"/>
      <c r="AY12707" s="166"/>
      <c r="AZ12707" s="165"/>
    </row>
    <row r="12708" spans="50:52">
      <c r="AX12708" s="165"/>
      <c r="AY12708" s="166"/>
      <c r="AZ12708" s="165"/>
    </row>
    <row r="12709" spans="50:52">
      <c r="AX12709" s="165"/>
      <c r="AY12709" s="166"/>
      <c r="AZ12709" s="165"/>
    </row>
    <row r="12710" spans="50:52">
      <c r="AX12710" s="165"/>
      <c r="AY12710" s="166"/>
      <c r="AZ12710" s="165"/>
    </row>
    <row r="12711" spans="50:52">
      <c r="AX12711" s="165"/>
      <c r="AY12711" s="166"/>
      <c r="AZ12711" s="165"/>
    </row>
    <row r="12712" spans="50:52">
      <c r="AX12712" s="165"/>
      <c r="AY12712" s="166"/>
      <c r="AZ12712" s="165"/>
    </row>
    <row r="12713" spans="50:52">
      <c r="AX12713" s="165"/>
      <c r="AY12713" s="166"/>
      <c r="AZ12713" s="165"/>
    </row>
    <row r="12714" spans="50:52">
      <c r="AX12714" s="165"/>
      <c r="AY12714" s="166"/>
      <c r="AZ12714" s="165"/>
    </row>
    <row r="12715" spans="50:52">
      <c r="AX12715" s="165"/>
      <c r="AY12715" s="166"/>
      <c r="AZ12715" s="165"/>
    </row>
    <row r="12716" spans="50:52">
      <c r="AX12716" s="165"/>
      <c r="AY12716" s="166"/>
      <c r="AZ12716" s="165"/>
    </row>
    <row r="12717" spans="50:52">
      <c r="AX12717" s="165"/>
      <c r="AY12717" s="166"/>
      <c r="AZ12717" s="165"/>
    </row>
    <row r="12718" spans="50:52">
      <c r="AX12718" s="165"/>
      <c r="AY12718" s="166"/>
      <c r="AZ12718" s="165"/>
    </row>
    <row r="12719" spans="50:52">
      <c r="AX12719" s="165"/>
      <c r="AY12719" s="166"/>
      <c r="AZ12719" s="165"/>
    </row>
    <row r="12720" spans="50:52">
      <c r="AX12720" s="165"/>
      <c r="AY12720" s="166"/>
      <c r="AZ12720" s="165"/>
    </row>
    <row r="12721" spans="50:52">
      <c r="AX12721" s="165"/>
      <c r="AY12721" s="166"/>
      <c r="AZ12721" s="165"/>
    </row>
    <row r="12722" spans="50:52">
      <c r="AX12722" s="165"/>
      <c r="AY12722" s="166"/>
      <c r="AZ12722" s="165"/>
    </row>
    <row r="12723" spans="50:52">
      <c r="AX12723" s="165"/>
      <c r="AY12723" s="166"/>
      <c r="AZ12723" s="165"/>
    </row>
    <row r="12724" spans="50:52">
      <c r="AX12724" s="165"/>
      <c r="AY12724" s="166"/>
      <c r="AZ12724" s="165"/>
    </row>
    <row r="12725" spans="50:52">
      <c r="AX12725" s="165"/>
      <c r="AY12725" s="166"/>
      <c r="AZ12725" s="165"/>
    </row>
    <row r="12726" spans="50:52">
      <c r="AX12726" s="165"/>
      <c r="AY12726" s="166"/>
      <c r="AZ12726" s="165"/>
    </row>
    <row r="12727" spans="50:52">
      <c r="AX12727" s="165"/>
      <c r="AY12727" s="166"/>
      <c r="AZ12727" s="165"/>
    </row>
    <row r="12728" spans="50:52">
      <c r="AX12728" s="165"/>
      <c r="AY12728" s="166"/>
      <c r="AZ12728" s="165"/>
    </row>
    <row r="12729" spans="50:52">
      <c r="AX12729" s="165"/>
      <c r="AY12729" s="166"/>
      <c r="AZ12729" s="165"/>
    </row>
    <row r="12730" spans="50:52">
      <c r="AX12730" s="165"/>
      <c r="AY12730" s="166"/>
      <c r="AZ12730" s="165"/>
    </row>
    <row r="12731" spans="50:52">
      <c r="AX12731" s="165"/>
      <c r="AY12731" s="166"/>
      <c r="AZ12731" s="165"/>
    </row>
    <row r="12732" spans="50:52">
      <c r="AX12732" s="165"/>
      <c r="AY12732" s="166"/>
      <c r="AZ12732" s="165"/>
    </row>
    <row r="12733" spans="50:52">
      <c r="AX12733" s="165"/>
      <c r="AY12733" s="166"/>
      <c r="AZ12733" s="165"/>
    </row>
    <row r="12734" spans="50:52">
      <c r="AX12734" s="165"/>
      <c r="AY12734" s="166"/>
      <c r="AZ12734" s="165"/>
    </row>
    <row r="12735" spans="50:52">
      <c r="AX12735" s="165"/>
      <c r="AY12735" s="166"/>
      <c r="AZ12735" s="165"/>
    </row>
    <row r="12736" spans="50:52">
      <c r="AX12736" s="165"/>
      <c r="AY12736" s="166"/>
      <c r="AZ12736" s="165"/>
    </row>
    <row r="12737" spans="50:52">
      <c r="AX12737" s="165"/>
      <c r="AY12737" s="166"/>
      <c r="AZ12737" s="165"/>
    </row>
    <row r="12738" spans="50:52">
      <c r="AX12738" s="165"/>
      <c r="AY12738" s="166"/>
      <c r="AZ12738" s="165"/>
    </row>
    <row r="12739" spans="50:52">
      <c r="AX12739" s="165"/>
      <c r="AY12739" s="166"/>
      <c r="AZ12739" s="165"/>
    </row>
    <row r="12740" spans="50:52">
      <c r="AX12740" s="165"/>
      <c r="AY12740" s="166"/>
      <c r="AZ12740" s="165"/>
    </row>
    <row r="12741" spans="50:52">
      <c r="AX12741" s="165"/>
      <c r="AY12741" s="166"/>
      <c r="AZ12741" s="165"/>
    </row>
    <row r="12742" spans="50:52">
      <c r="AX12742" s="165"/>
      <c r="AY12742" s="166"/>
      <c r="AZ12742" s="165"/>
    </row>
    <row r="12743" spans="50:52">
      <c r="AX12743" s="165"/>
      <c r="AY12743" s="166"/>
      <c r="AZ12743" s="165"/>
    </row>
    <row r="12744" spans="50:52">
      <c r="AX12744" s="165"/>
      <c r="AY12744" s="166"/>
      <c r="AZ12744" s="165"/>
    </row>
    <row r="12745" spans="50:52">
      <c r="AX12745" s="165"/>
      <c r="AY12745" s="166"/>
      <c r="AZ12745" s="165"/>
    </row>
    <row r="12746" spans="50:52">
      <c r="AX12746" s="165"/>
      <c r="AY12746" s="166"/>
      <c r="AZ12746" s="165"/>
    </row>
    <row r="12747" spans="50:52">
      <c r="AX12747" s="165"/>
      <c r="AY12747" s="166"/>
      <c r="AZ12747" s="165"/>
    </row>
    <row r="12748" spans="50:52">
      <c r="AX12748" s="165"/>
      <c r="AY12748" s="166"/>
      <c r="AZ12748" s="165"/>
    </row>
    <row r="12749" spans="50:52">
      <c r="AX12749" s="165"/>
      <c r="AY12749" s="166"/>
      <c r="AZ12749" s="165"/>
    </row>
    <row r="12750" spans="50:52">
      <c r="AX12750" s="165"/>
      <c r="AY12750" s="166"/>
      <c r="AZ12750" s="165"/>
    </row>
    <row r="12751" spans="50:52">
      <c r="AX12751" s="165"/>
      <c r="AY12751" s="166"/>
      <c r="AZ12751" s="165"/>
    </row>
    <row r="12752" spans="50:52">
      <c r="AX12752" s="165"/>
      <c r="AY12752" s="166"/>
      <c r="AZ12752" s="165"/>
    </row>
    <row r="12753" spans="50:52">
      <c r="AX12753" s="165"/>
      <c r="AY12753" s="166"/>
      <c r="AZ12753" s="165"/>
    </row>
    <row r="12754" spans="50:52">
      <c r="AX12754" s="165"/>
      <c r="AY12754" s="166"/>
      <c r="AZ12754" s="165"/>
    </row>
    <row r="12755" spans="50:52">
      <c r="AX12755" s="165"/>
      <c r="AY12755" s="166"/>
      <c r="AZ12755" s="165"/>
    </row>
    <row r="12756" spans="50:52">
      <c r="AX12756" s="165"/>
      <c r="AY12756" s="166"/>
      <c r="AZ12756" s="165"/>
    </row>
    <row r="12757" spans="50:52">
      <c r="AX12757" s="165"/>
      <c r="AY12757" s="166"/>
      <c r="AZ12757" s="165"/>
    </row>
    <row r="12758" spans="50:52">
      <c r="AX12758" s="165"/>
      <c r="AY12758" s="166"/>
      <c r="AZ12758" s="165"/>
    </row>
    <row r="12759" spans="50:52">
      <c r="AX12759" s="165"/>
      <c r="AY12759" s="166"/>
      <c r="AZ12759" s="165"/>
    </row>
    <row r="12760" spans="50:52">
      <c r="AX12760" s="165"/>
      <c r="AY12760" s="166"/>
      <c r="AZ12760" s="165"/>
    </row>
    <row r="12761" spans="50:52">
      <c r="AX12761" s="165"/>
      <c r="AY12761" s="166"/>
      <c r="AZ12761" s="165"/>
    </row>
    <row r="12762" spans="50:52">
      <c r="AX12762" s="165"/>
      <c r="AY12762" s="166"/>
      <c r="AZ12762" s="165"/>
    </row>
    <row r="12763" spans="50:52">
      <c r="AX12763" s="165"/>
      <c r="AY12763" s="166"/>
      <c r="AZ12763" s="165"/>
    </row>
    <row r="12764" spans="50:52">
      <c r="AX12764" s="165"/>
      <c r="AY12764" s="166"/>
      <c r="AZ12764" s="165"/>
    </row>
    <row r="12765" spans="50:52">
      <c r="AX12765" s="165"/>
      <c r="AY12765" s="166"/>
      <c r="AZ12765" s="165"/>
    </row>
    <row r="12766" spans="50:52">
      <c r="AX12766" s="165"/>
      <c r="AY12766" s="166"/>
      <c r="AZ12766" s="165"/>
    </row>
    <row r="12767" spans="50:52">
      <c r="AX12767" s="165"/>
      <c r="AY12767" s="166"/>
      <c r="AZ12767" s="165"/>
    </row>
    <row r="12768" spans="50:52">
      <c r="AX12768" s="165"/>
      <c r="AY12768" s="166"/>
      <c r="AZ12768" s="165"/>
    </row>
    <row r="12769" spans="50:52">
      <c r="AX12769" s="165"/>
      <c r="AY12769" s="166"/>
      <c r="AZ12769" s="165"/>
    </row>
    <row r="12770" spans="50:52">
      <c r="AX12770" s="165"/>
      <c r="AY12770" s="166"/>
      <c r="AZ12770" s="165"/>
    </row>
    <row r="12771" spans="50:52">
      <c r="AX12771" s="165"/>
      <c r="AY12771" s="166"/>
      <c r="AZ12771" s="165"/>
    </row>
    <row r="12772" spans="50:52">
      <c r="AX12772" s="165"/>
      <c r="AY12772" s="166"/>
      <c r="AZ12772" s="165"/>
    </row>
    <row r="12773" spans="50:52">
      <c r="AX12773" s="165"/>
      <c r="AY12773" s="166"/>
      <c r="AZ12773" s="165"/>
    </row>
    <row r="12774" spans="50:52">
      <c r="AX12774" s="165"/>
      <c r="AY12774" s="166"/>
      <c r="AZ12774" s="165"/>
    </row>
    <row r="12775" spans="50:52">
      <c r="AX12775" s="165"/>
      <c r="AY12775" s="166"/>
      <c r="AZ12775" s="165"/>
    </row>
    <row r="12776" spans="50:52">
      <c r="AX12776" s="165"/>
      <c r="AY12776" s="166"/>
      <c r="AZ12776" s="165"/>
    </row>
    <row r="12777" spans="50:52">
      <c r="AX12777" s="165"/>
      <c r="AY12777" s="166"/>
      <c r="AZ12777" s="165"/>
    </row>
    <row r="12778" spans="50:52">
      <c r="AX12778" s="165"/>
      <c r="AY12778" s="166"/>
      <c r="AZ12778" s="165"/>
    </row>
    <row r="12779" spans="50:52">
      <c r="AX12779" s="165"/>
      <c r="AY12779" s="166"/>
      <c r="AZ12779" s="165"/>
    </row>
    <row r="12780" spans="50:52">
      <c r="AX12780" s="165"/>
      <c r="AY12780" s="166"/>
      <c r="AZ12780" s="165"/>
    </row>
    <row r="12781" spans="50:52">
      <c r="AX12781" s="165"/>
      <c r="AY12781" s="166"/>
      <c r="AZ12781" s="165"/>
    </row>
    <row r="12782" spans="50:52">
      <c r="AX12782" s="165"/>
      <c r="AY12782" s="166"/>
      <c r="AZ12782" s="165"/>
    </row>
    <row r="12783" spans="50:52">
      <c r="AX12783" s="165"/>
      <c r="AY12783" s="166"/>
      <c r="AZ12783" s="165"/>
    </row>
    <row r="12784" spans="50:52">
      <c r="AX12784" s="165"/>
      <c r="AY12784" s="166"/>
      <c r="AZ12784" s="165"/>
    </row>
    <row r="12785" spans="50:52">
      <c r="AX12785" s="165"/>
      <c r="AY12785" s="166"/>
      <c r="AZ12785" s="165"/>
    </row>
    <row r="12786" spans="50:52">
      <c r="AX12786" s="165"/>
      <c r="AY12786" s="166"/>
      <c r="AZ12786" s="165"/>
    </row>
    <row r="12787" spans="50:52">
      <c r="AX12787" s="165"/>
      <c r="AY12787" s="166"/>
      <c r="AZ12787" s="165"/>
    </row>
    <row r="12788" spans="50:52">
      <c r="AX12788" s="165"/>
      <c r="AY12788" s="166"/>
      <c r="AZ12788" s="165"/>
    </row>
    <row r="12789" spans="50:52">
      <c r="AX12789" s="165"/>
      <c r="AY12789" s="166"/>
      <c r="AZ12789" s="165"/>
    </row>
    <row r="12790" spans="50:52">
      <c r="AX12790" s="165"/>
      <c r="AY12790" s="166"/>
      <c r="AZ12790" s="165"/>
    </row>
    <row r="12791" spans="50:52">
      <c r="AX12791" s="165"/>
      <c r="AY12791" s="166"/>
      <c r="AZ12791" s="165"/>
    </row>
    <row r="12792" spans="50:52">
      <c r="AX12792" s="165"/>
      <c r="AY12792" s="166"/>
      <c r="AZ12792" s="165"/>
    </row>
    <row r="12793" spans="50:52">
      <c r="AX12793" s="165"/>
      <c r="AY12793" s="166"/>
      <c r="AZ12793" s="165"/>
    </row>
    <row r="12794" spans="50:52">
      <c r="AX12794" s="165"/>
      <c r="AY12794" s="166"/>
      <c r="AZ12794" s="165"/>
    </row>
    <row r="12795" spans="50:52">
      <c r="AX12795" s="165"/>
      <c r="AY12795" s="166"/>
      <c r="AZ12795" s="165"/>
    </row>
    <row r="12796" spans="50:52">
      <c r="AX12796" s="165"/>
      <c r="AY12796" s="166"/>
      <c r="AZ12796" s="165"/>
    </row>
    <row r="12797" spans="50:52">
      <c r="AX12797" s="165"/>
      <c r="AY12797" s="166"/>
      <c r="AZ12797" s="165"/>
    </row>
    <row r="12798" spans="50:52">
      <c r="AX12798" s="165"/>
      <c r="AY12798" s="166"/>
      <c r="AZ12798" s="165"/>
    </row>
    <row r="12799" spans="50:52">
      <c r="AX12799" s="165"/>
      <c r="AY12799" s="166"/>
      <c r="AZ12799" s="165"/>
    </row>
    <row r="12800" spans="50:52">
      <c r="AX12800" s="165"/>
      <c r="AY12800" s="166"/>
      <c r="AZ12800" s="165"/>
    </row>
    <row r="12801" spans="50:52">
      <c r="AX12801" s="165"/>
      <c r="AY12801" s="166"/>
      <c r="AZ12801" s="165"/>
    </row>
    <row r="12802" spans="50:52">
      <c r="AX12802" s="165"/>
      <c r="AY12802" s="166"/>
      <c r="AZ12802" s="165"/>
    </row>
    <row r="12803" spans="50:52">
      <c r="AX12803" s="165"/>
      <c r="AY12803" s="166"/>
      <c r="AZ12803" s="165"/>
    </row>
    <row r="12804" spans="50:52">
      <c r="AX12804" s="165"/>
      <c r="AY12804" s="166"/>
      <c r="AZ12804" s="165"/>
    </row>
    <row r="12805" spans="50:52">
      <c r="AX12805" s="165"/>
      <c r="AY12805" s="166"/>
      <c r="AZ12805" s="165"/>
    </row>
    <row r="12806" spans="50:52">
      <c r="AX12806" s="165"/>
      <c r="AY12806" s="166"/>
      <c r="AZ12806" s="165"/>
    </row>
    <row r="12807" spans="50:52">
      <c r="AX12807" s="165"/>
      <c r="AY12807" s="166"/>
      <c r="AZ12807" s="165"/>
    </row>
    <row r="12808" spans="50:52">
      <c r="AX12808" s="165"/>
      <c r="AY12808" s="166"/>
      <c r="AZ12808" s="165"/>
    </row>
    <row r="12809" spans="50:52">
      <c r="AX12809" s="165"/>
      <c r="AY12809" s="166"/>
      <c r="AZ12809" s="165"/>
    </row>
    <row r="12810" spans="50:52">
      <c r="AX12810" s="165"/>
      <c r="AY12810" s="166"/>
      <c r="AZ12810" s="165"/>
    </row>
    <row r="12811" spans="50:52">
      <c r="AX12811" s="165"/>
      <c r="AY12811" s="166"/>
      <c r="AZ12811" s="165"/>
    </row>
    <row r="12812" spans="50:52">
      <c r="AX12812" s="165"/>
      <c r="AY12812" s="166"/>
      <c r="AZ12812" s="165"/>
    </row>
    <row r="12813" spans="50:52">
      <c r="AX12813" s="165"/>
      <c r="AY12813" s="166"/>
      <c r="AZ12813" s="165"/>
    </row>
    <row r="12814" spans="50:52">
      <c r="AX12814" s="165"/>
      <c r="AY12814" s="166"/>
      <c r="AZ12814" s="165"/>
    </row>
    <row r="12815" spans="50:52">
      <c r="AX12815" s="165"/>
      <c r="AY12815" s="166"/>
      <c r="AZ12815" s="165"/>
    </row>
    <row r="12816" spans="50:52">
      <c r="AX12816" s="165"/>
      <c r="AY12816" s="166"/>
      <c r="AZ12816" s="165"/>
    </row>
    <row r="12817" spans="50:52">
      <c r="AX12817" s="165"/>
      <c r="AY12817" s="166"/>
      <c r="AZ12817" s="165"/>
    </row>
    <row r="12818" spans="50:52">
      <c r="AX12818" s="165"/>
      <c r="AY12818" s="166"/>
      <c r="AZ12818" s="165"/>
    </row>
    <row r="12819" spans="50:52">
      <c r="AX12819" s="165"/>
      <c r="AY12819" s="166"/>
      <c r="AZ12819" s="165"/>
    </row>
    <row r="12820" spans="50:52">
      <c r="AX12820" s="165"/>
      <c r="AY12820" s="166"/>
      <c r="AZ12820" s="165"/>
    </row>
    <row r="12821" spans="50:52">
      <c r="AX12821" s="165"/>
      <c r="AY12821" s="166"/>
      <c r="AZ12821" s="165"/>
    </row>
    <row r="12822" spans="50:52">
      <c r="AX12822" s="165"/>
      <c r="AY12822" s="166"/>
      <c r="AZ12822" s="165"/>
    </row>
    <row r="12823" spans="50:52">
      <c r="AX12823" s="165"/>
      <c r="AY12823" s="166"/>
      <c r="AZ12823" s="165"/>
    </row>
    <row r="12824" spans="50:52">
      <c r="AX12824" s="165"/>
      <c r="AY12824" s="166"/>
      <c r="AZ12824" s="165"/>
    </row>
    <row r="12825" spans="50:52">
      <c r="AX12825" s="165"/>
      <c r="AY12825" s="166"/>
      <c r="AZ12825" s="165"/>
    </row>
    <row r="12826" spans="50:52">
      <c r="AX12826" s="165"/>
      <c r="AY12826" s="166"/>
      <c r="AZ12826" s="165"/>
    </row>
    <row r="12827" spans="50:52">
      <c r="AX12827" s="165"/>
      <c r="AY12827" s="166"/>
      <c r="AZ12827" s="165"/>
    </row>
    <row r="12828" spans="50:52">
      <c r="AX12828" s="165"/>
      <c r="AY12828" s="166"/>
      <c r="AZ12828" s="165"/>
    </row>
    <row r="12829" spans="50:52">
      <c r="AX12829" s="165"/>
      <c r="AY12829" s="166"/>
      <c r="AZ12829" s="165"/>
    </row>
    <row r="12830" spans="50:52">
      <c r="AX12830" s="165"/>
      <c r="AY12830" s="166"/>
      <c r="AZ12830" s="165"/>
    </row>
    <row r="12831" spans="50:52">
      <c r="AX12831" s="165"/>
      <c r="AY12831" s="166"/>
      <c r="AZ12831" s="165"/>
    </row>
    <row r="12832" spans="50:52">
      <c r="AX12832" s="165"/>
      <c r="AY12832" s="166"/>
      <c r="AZ12832" s="165"/>
    </row>
    <row r="12833" spans="50:52">
      <c r="AX12833" s="165"/>
      <c r="AY12833" s="166"/>
      <c r="AZ12833" s="165"/>
    </row>
    <row r="12834" spans="50:52">
      <c r="AX12834" s="165"/>
      <c r="AY12834" s="166"/>
      <c r="AZ12834" s="165"/>
    </row>
    <row r="12835" spans="50:52">
      <c r="AX12835" s="165"/>
      <c r="AY12835" s="166"/>
      <c r="AZ12835" s="165"/>
    </row>
    <row r="12836" spans="50:52">
      <c r="AX12836" s="165"/>
      <c r="AY12836" s="166"/>
      <c r="AZ12836" s="165"/>
    </row>
    <row r="12837" spans="50:52">
      <c r="AX12837" s="165"/>
      <c r="AY12837" s="166"/>
      <c r="AZ12837" s="165"/>
    </row>
    <row r="12838" spans="50:52">
      <c r="AX12838" s="165"/>
      <c r="AY12838" s="166"/>
      <c r="AZ12838" s="165"/>
    </row>
    <row r="12839" spans="50:52">
      <c r="AX12839" s="165"/>
      <c r="AY12839" s="166"/>
      <c r="AZ12839" s="165"/>
    </row>
    <row r="12840" spans="50:52">
      <c r="AX12840" s="165"/>
      <c r="AY12840" s="166"/>
      <c r="AZ12840" s="165"/>
    </row>
    <row r="12841" spans="50:52">
      <c r="AX12841" s="165"/>
      <c r="AY12841" s="166"/>
      <c r="AZ12841" s="165"/>
    </row>
    <row r="12842" spans="50:52">
      <c r="AX12842" s="165"/>
      <c r="AY12842" s="166"/>
      <c r="AZ12842" s="165"/>
    </row>
    <row r="12843" spans="50:52">
      <c r="AX12843" s="165"/>
      <c r="AY12843" s="166"/>
      <c r="AZ12843" s="165"/>
    </row>
    <row r="12844" spans="50:52">
      <c r="AX12844" s="165"/>
      <c r="AY12844" s="166"/>
      <c r="AZ12844" s="165"/>
    </row>
    <row r="12845" spans="50:52">
      <c r="AX12845" s="165"/>
      <c r="AY12845" s="166"/>
      <c r="AZ12845" s="165"/>
    </row>
    <row r="12846" spans="50:52">
      <c r="AX12846" s="165"/>
      <c r="AY12846" s="166"/>
      <c r="AZ12846" s="165"/>
    </row>
    <row r="12847" spans="50:52">
      <c r="AX12847" s="165"/>
      <c r="AY12847" s="166"/>
      <c r="AZ12847" s="165"/>
    </row>
    <row r="12848" spans="50:52">
      <c r="AX12848" s="165"/>
      <c r="AY12848" s="166"/>
      <c r="AZ12848" s="165"/>
    </row>
    <row r="12849" spans="50:52">
      <c r="AX12849" s="165"/>
      <c r="AY12849" s="166"/>
      <c r="AZ12849" s="165"/>
    </row>
    <row r="12850" spans="50:52">
      <c r="AX12850" s="165"/>
      <c r="AY12850" s="166"/>
      <c r="AZ12850" s="165"/>
    </row>
    <row r="12851" spans="50:52">
      <c r="AX12851" s="165"/>
      <c r="AY12851" s="166"/>
      <c r="AZ12851" s="165"/>
    </row>
    <row r="12852" spans="50:52">
      <c r="AX12852" s="165"/>
      <c r="AY12852" s="166"/>
      <c r="AZ12852" s="165"/>
    </row>
    <row r="12853" spans="50:52">
      <c r="AX12853" s="165"/>
      <c r="AY12853" s="166"/>
      <c r="AZ12853" s="165"/>
    </row>
    <row r="12854" spans="50:52">
      <c r="AX12854" s="165"/>
      <c r="AY12854" s="166"/>
      <c r="AZ12854" s="165"/>
    </row>
    <row r="12855" spans="50:52">
      <c r="AX12855" s="165"/>
      <c r="AY12855" s="166"/>
      <c r="AZ12855" s="165"/>
    </row>
    <row r="12856" spans="50:52">
      <c r="AX12856" s="165"/>
      <c r="AY12856" s="166"/>
      <c r="AZ12856" s="165"/>
    </row>
    <row r="12857" spans="50:52">
      <c r="AX12857" s="165"/>
      <c r="AY12857" s="166"/>
      <c r="AZ12857" s="165"/>
    </row>
    <row r="12858" spans="50:52">
      <c r="AX12858" s="165"/>
      <c r="AY12858" s="166"/>
      <c r="AZ12858" s="165"/>
    </row>
    <row r="12859" spans="50:52">
      <c r="AX12859" s="165"/>
      <c r="AY12859" s="166"/>
      <c r="AZ12859" s="165"/>
    </row>
    <row r="12860" spans="50:52">
      <c r="AX12860" s="165"/>
      <c r="AY12860" s="166"/>
      <c r="AZ12860" s="165"/>
    </row>
    <row r="12861" spans="50:52">
      <c r="AX12861" s="165"/>
      <c r="AY12861" s="166"/>
      <c r="AZ12861" s="165"/>
    </row>
    <row r="12862" spans="50:52">
      <c r="AX12862" s="165"/>
      <c r="AY12862" s="166"/>
      <c r="AZ12862" s="165"/>
    </row>
    <row r="12863" spans="50:52">
      <c r="AX12863" s="165"/>
      <c r="AY12863" s="166"/>
      <c r="AZ12863" s="165"/>
    </row>
    <row r="12864" spans="50:52">
      <c r="AX12864" s="165"/>
      <c r="AY12864" s="166"/>
      <c r="AZ12864" s="165"/>
    </row>
    <row r="12865" spans="50:52">
      <c r="AX12865" s="165"/>
      <c r="AY12865" s="166"/>
      <c r="AZ12865" s="165"/>
    </row>
    <row r="12866" spans="50:52">
      <c r="AX12866" s="165"/>
      <c r="AY12866" s="166"/>
      <c r="AZ12866" s="165"/>
    </row>
    <row r="12867" spans="50:52">
      <c r="AX12867" s="165"/>
      <c r="AY12867" s="166"/>
      <c r="AZ12867" s="165"/>
    </row>
    <row r="12868" spans="50:52">
      <c r="AX12868" s="165"/>
      <c r="AY12868" s="166"/>
      <c r="AZ12868" s="165"/>
    </row>
    <row r="12869" spans="50:52">
      <c r="AX12869" s="165"/>
      <c r="AY12869" s="166"/>
      <c r="AZ12869" s="165"/>
    </row>
    <row r="12870" spans="50:52">
      <c r="AX12870" s="165"/>
      <c r="AY12870" s="166"/>
      <c r="AZ12870" s="165"/>
    </row>
    <row r="12871" spans="50:52">
      <c r="AX12871" s="165"/>
      <c r="AY12871" s="166"/>
      <c r="AZ12871" s="165"/>
    </row>
    <row r="12872" spans="50:52">
      <c r="AX12872" s="165"/>
      <c r="AY12872" s="166"/>
      <c r="AZ12872" s="165"/>
    </row>
    <row r="12873" spans="50:52">
      <c r="AX12873" s="165"/>
      <c r="AY12873" s="166"/>
      <c r="AZ12873" s="165"/>
    </row>
    <row r="12874" spans="50:52">
      <c r="AX12874" s="165"/>
      <c r="AY12874" s="166"/>
      <c r="AZ12874" s="165"/>
    </row>
    <row r="12875" spans="50:52">
      <c r="AX12875" s="165"/>
      <c r="AY12875" s="166"/>
      <c r="AZ12875" s="165"/>
    </row>
    <row r="12876" spans="50:52">
      <c r="AX12876" s="165"/>
      <c r="AY12876" s="166"/>
      <c r="AZ12876" s="165"/>
    </row>
    <row r="12877" spans="50:52">
      <c r="AX12877" s="165"/>
      <c r="AY12877" s="166"/>
      <c r="AZ12877" s="165"/>
    </row>
    <row r="12878" spans="50:52">
      <c r="AX12878" s="165"/>
      <c r="AY12878" s="166"/>
      <c r="AZ12878" s="165"/>
    </row>
    <row r="12879" spans="50:52">
      <c r="AX12879" s="165"/>
      <c r="AY12879" s="166"/>
      <c r="AZ12879" s="165"/>
    </row>
    <row r="12880" spans="50:52">
      <c r="AX12880" s="165"/>
      <c r="AY12880" s="166"/>
      <c r="AZ12880" s="165"/>
    </row>
    <row r="12881" spans="50:52">
      <c r="AX12881" s="165"/>
      <c r="AY12881" s="166"/>
      <c r="AZ12881" s="165"/>
    </row>
    <row r="12882" spans="50:52">
      <c r="AX12882" s="165"/>
      <c r="AY12882" s="166"/>
      <c r="AZ12882" s="165"/>
    </row>
    <row r="12883" spans="50:52">
      <c r="AX12883" s="165"/>
      <c r="AY12883" s="166"/>
      <c r="AZ12883" s="165"/>
    </row>
    <row r="12884" spans="50:52">
      <c r="AX12884" s="165"/>
      <c r="AY12884" s="166"/>
      <c r="AZ12884" s="165"/>
    </row>
    <row r="12885" spans="50:52">
      <c r="AX12885" s="165"/>
      <c r="AY12885" s="166"/>
      <c r="AZ12885" s="165"/>
    </row>
    <row r="12886" spans="50:52">
      <c r="AX12886" s="165"/>
      <c r="AY12886" s="166"/>
      <c r="AZ12886" s="165"/>
    </row>
    <row r="12887" spans="50:52">
      <c r="AX12887" s="165"/>
      <c r="AY12887" s="166"/>
      <c r="AZ12887" s="165"/>
    </row>
    <row r="12888" spans="50:52">
      <c r="AX12888" s="165"/>
      <c r="AY12888" s="166"/>
      <c r="AZ12888" s="165"/>
    </row>
    <row r="12889" spans="50:52">
      <c r="AX12889" s="165"/>
      <c r="AY12889" s="166"/>
      <c r="AZ12889" s="165"/>
    </row>
    <row r="12890" spans="50:52">
      <c r="AX12890" s="165"/>
      <c r="AY12890" s="166"/>
      <c r="AZ12890" s="165"/>
    </row>
    <row r="12891" spans="50:52">
      <c r="AX12891" s="165"/>
      <c r="AY12891" s="166"/>
      <c r="AZ12891" s="165"/>
    </row>
    <row r="12892" spans="50:52">
      <c r="AX12892" s="165"/>
      <c r="AY12892" s="166"/>
      <c r="AZ12892" s="165"/>
    </row>
    <row r="12893" spans="50:52">
      <c r="AX12893" s="165"/>
      <c r="AY12893" s="166"/>
      <c r="AZ12893" s="165"/>
    </row>
    <row r="12894" spans="50:52">
      <c r="AX12894" s="165"/>
      <c r="AY12894" s="166"/>
      <c r="AZ12894" s="165"/>
    </row>
    <row r="12895" spans="50:52">
      <c r="AX12895" s="165"/>
      <c r="AY12895" s="166"/>
      <c r="AZ12895" s="165"/>
    </row>
    <row r="12896" spans="50:52">
      <c r="AX12896" s="165"/>
      <c r="AY12896" s="166"/>
      <c r="AZ12896" s="165"/>
    </row>
    <row r="12897" spans="50:52">
      <c r="AX12897" s="165"/>
      <c r="AY12897" s="166"/>
      <c r="AZ12897" s="165"/>
    </row>
    <row r="12898" spans="50:52">
      <c r="AX12898" s="165"/>
      <c r="AY12898" s="166"/>
      <c r="AZ12898" s="165"/>
    </row>
    <row r="12899" spans="50:52">
      <c r="AX12899" s="165"/>
      <c r="AY12899" s="166"/>
      <c r="AZ12899" s="165"/>
    </row>
    <row r="12900" spans="50:52">
      <c r="AX12900" s="165"/>
      <c r="AY12900" s="166"/>
      <c r="AZ12900" s="165"/>
    </row>
    <row r="12901" spans="50:52">
      <c r="AX12901" s="165"/>
      <c r="AY12901" s="166"/>
      <c r="AZ12901" s="165"/>
    </row>
    <row r="12902" spans="50:52">
      <c r="AX12902" s="165"/>
      <c r="AY12902" s="166"/>
      <c r="AZ12902" s="165"/>
    </row>
    <row r="12903" spans="50:52">
      <c r="AX12903" s="165"/>
      <c r="AY12903" s="166"/>
      <c r="AZ12903" s="165"/>
    </row>
    <row r="12904" spans="50:52">
      <c r="AX12904" s="165"/>
      <c r="AY12904" s="166"/>
      <c r="AZ12904" s="165"/>
    </row>
    <row r="12905" spans="50:52">
      <c r="AX12905" s="165"/>
      <c r="AY12905" s="166"/>
      <c r="AZ12905" s="165"/>
    </row>
    <row r="12906" spans="50:52">
      <c r="AX12906" s="165"/>
      <c r="AY12906" s="166"/>
      <c r="AZ12906" s="165"/>
    </row>
    <row r="12907" spans="50:52">
      <c r="AX12907" s="165"/>
      <c r="AY12907" s="166"/>
      <c r="AZ12907" s="165"/>
    </row>
    <row r="12908" spans="50:52">
      <c r="AX12908" s="165"/>
      <c r="AY12908" s="166"/>
      <c r="AZ12908" s="165"/>
    </row>
    <row r="12909" spans="50:52">
      <c r="AX12909" s="165"/>
      <c r="AY12909" s="166"/>
      <c r="AZ12909" s="165"/>
    </row>
    <row r="12910" spans="50:52">
      <c r="AX12910" s="165"/>
      <c r="AY12910" s="166"/>
      <c r="AZ12910" s="165"/>
    </row>
    <row r="12911" spans="50:52">
      <c r="AX12911" s="165"/>
      <c r="AY12911" s="166"/>
      <c r="AZ12911" s="165"/>
    </row>
    <row r="12912" spans="50:52">
      <c r="AX12912" s="165"/>
      <c r="AY12912" s="166"/>
      <c r="AZ12912" s="165"/>
    </row>
    <row r="12913" spans="50:52">
      <c r="AX12913" s="165"/>
      <c r="AY12913" s="166"/>
      <c r="AZ12913" s="165"/>
    </row>
    <row r="12914" spans="50:52">
      <c r="AX12914" s="165"/>
      <c r="AY12914" s="166"/>
      <c r="AZ12914" s="165"/>
    </row>
    <row r="12915" spans="50:52">
      <c r="AX12915" s="165"/>
      <c r="AY12915" s="166"/>
      <c r="AZ12915" s="165"/>
    </row>
    <row r="12916" spans="50:52">
      <c r="AX12916" s="165"/>
      <c r="AY12916" s="166"/>
      <c r="AZ12916" s="165"/>
    </row>
    <row r="12917" spans="50:52">
      <c r="AX12917" s="165"/>
      <c r="AY12917" s="166"/>
      <c r="AZ12917" s="165"/>
    </row>
    <row r="12918" spans="50:52">
      <c r="AX12918" s="165"/>
      <c r="AY12918" s="166"/>
      <c r="AZ12918" s="165"/>
    </row>
    <row r="12919" spans="50:52">
      <c r="AX12919" s="165"/>
      <c r="AY12919" s="166"/>
      <c r="AZ12919" s="165"/>
    </row>
    <row r="12920" spans="50:52">
      <c r="AX12920" s="165"/>
      <c r="AY12920" s="166"/>
      <c r="AZ12920" s="165"/>
    </row>
    <row r="12921" spans="50:52">
      <c r="AX12921" s="165"/>
      <c r="AY12921" s="166"/>
      <c r="AZ12921" s="165"/>
    </row>
    <row r="12922" spans="50:52">
      <c r="AX12922" s="165"/>
      <c r="AY12922" s="166"/>
      <c r="AZ12922" s="165"/>
    </row>
    <row r="12923" spans="50:52">
      <c r="AX12923" s="165"/>
      <c r="AY12923" s="166"/>
      <c r="AZ12923" s="165"/>
    </row>
    <row r="12924" spans="50:52">
      <c r="AX12924" s="165"/>
      <c r="AY12924" s="166"/>
      <c r="AZ12924" s="165"/>
    </row>
    <row r="12925" spans="50:52">
      <c r="AX12925" s="165"/>
      <c r="AY12925" s="166"/>
      <c r="AZ12925" s="165"/>
    </row>
    <row r="12926" spans="50:52">
      <c r="AX12926" s="165"/>
      <c r="AY12926" s="166"/>
      <c r="AZ12926" s="165"/>
    </row>
    <row r="12927" spans="50:52">
      <c r="AX12927" s="165"/>
      <c r="AY12927" s="166"/>
      <c r="AZ12927" s="165"/>
    </row>
    <row r="12928" spans="50:52">
      <c r="AX12928" s="165"/>
      <c r="AY12928" s="166"/>
      <c r="AZ12928" s="165"/>
    </row>
    <row r="12929" spans="50:52">
      <c r="AX12929" s="165"/>
      <c r="AY12929" s="166"/>
      <c r="AZ12929" s="165"/>
    </row>
    <row r="12930" spans="50:52">
      <c r="AX12930" s="165"/>
      <c r="AY12930" s="166"/>
      <c r="AZ12930" s="165"/>
    </row>
    <row r="12931" spans="50:52">
      <c r="AX12931" s="165"/>
      <c r="AY12931" s="166"/>
      <c r="AZ12931" s="165"/>
    </row>
    <row r="12932" spans="50:52">
      <c r="AX12932" s="165"/>
      <c r="AY12932" s="166"/>
      <c r="AZ12932" s="165"/>
    </row>
    <row r="12933" spans="50:52">
      <c r="AX12933" s="165"/>
      <c r="AY12933" s="166"/>
      <c r="AZ12933" s="165"/>
    </row>
    <row r="12934" spans="50:52">
      <c r="AX12934" s="165"/>
      <c r="AY12934" s="166"/>
      <c r="AZ12934" s="165"/>
    </row>
    <row r="12935" spans="50:52">
      <c r="AX12935" s="165"/>
      <c r="AY12935" s="166"/>
      <c r="AZ12935" s="165"/>
    </row>
    <row r="12936" spans="50:52">
      <c r="AX12936" s="165"/>
      <c r="AY12936" s="166"/>
      <c r="AZ12936" s="165"/>
    </row>
    <row r="12937" spans="50:52">
      <c r="AX12937" s="165"/>
      <c r="AY12937" s="166"/>
      <c r="AZ12937" s="165"/>
    </row>
    <row r="12938" spans="50:52">
      <c r="AX12938" s="165"/>
      <c r="AY12938" s="166"/>
      <c r="AZ12938" s="165"/>
    </row>
    <row r="12939" spans="50:52">
      <c r="AX12939" s="165"/>
      <c r="AY12939" s="166"/>
      <c r="AZ12939" s="165"/>
    </row>
    <row r="12940" spans="50:52">
      <c r="AX12940" s="165"/>
      <c r="AY12940" s="166"/>
      <c r="AZ12940" s="165"/>
    </row>
    <row r="12941" spans="50:52">
      <c r="AX12941" s="165"/>
      <c r="AY12941" s="166"/>
      <c r="AZ12941" s="165"/>
    </row>
    <row r="12942" spans="50:52">
      <c r="AX12942" s="165"/>
      <c r="AY12942" s="166"/>
      <c r="AZ12942" s="165"/>
    </row>
    <row r="12943" spans="50:52">
      <c r="AX12943" s="165"/>
      <c r="AY12943" s="166"/>
      <c r="AZ12943" s="165"/>
    </row>
    <row r="12944" spans="50:52">
      <c r="AX12944" s="165"/>
      <c r="AY12944" s="166"/>
      <c r="AZ12944" s="165"/>
    </row>
    <row r="12945" spans="50:52">
      <c r="AX12945" s="165"/>
      <c r="AY12945" s="166"/>
      <c r="AZ12945" s="165"/>
    </row>
    <row r="12946" spans="50:52">
      <c r="AX12946" s="165"/>
      <c r="AY12946" s="166"/>
      <c r="AZ12946" s="165"/>
    </row>
    <row r="12947" spans="50:52">
      <c r="AX12947" s="165"/>
      <c r="AY12947" s="166"/>
      <c r="AZ12947" s="165"/>
    </row>
    <row r="12948" spans="50:52">
      <c r="AX12948" s="165"/>
      <c r="AY12948" s="166"/>
      <c r="AZ12948" s="165"/>
    </row>
    <row r="12949" spans="50:52">
      <c r="AX12949" s="165"/>
      <c r="AY12949" s="166"/>
      <c r="AZ12949" s="165"/>
    </row>
    <row r="12950" spans="50:52">
      <c r="AX12950" s="165"/>
      <c r="AY12950" s="166"/>
      <c r="AZ12950" s="165"/>
    </row>
    <row r="12951" spans="50:52">
      <c r="AX12951" s="165"/>
      <c r="AY12951" s="166"/>
      <c r="AZ12951" s="165"/>
    </row>
    <row r="12952" spans="50:52">
      <c r="AX12952" s="165"/>
      <c r="AY12952" s="166"/>
      <c r="AZ12952" s="165"/>
    </row>
    <row r="12953" spans="50:52">
      <c r="AX12953" s="165"/>
      <c r="AY12953" s="166"/>
      <c r="AZ12953" s="165"/>
    </row>
    <row r="12954" spans="50:52">
      <c r="AX12954" s="165"/>
      <c r="AY12954" s="166"/>
      <c r="AZ12954" s="165"/>
    </row>
    <row r="12955" spans="50:52">
      <c r="AX12955" s="165"/>
      <c r="AY12955" s="166"/>
      <c r="AZ12955" s="165"/>
    </row>
    <row r="12956" spans="50:52">
      <c r="AX12956" s="165"/>
      <c r="AY12956" s="166"/>
      <c r="AZ12956" s="165"/>
    </row>
    <row r="12957" spans="50:52">
      <c r="AX12957" s="165"/>
      <c r="AY12957" s="166"/>
      <c r="AZ12957" s="165"/>
    </row>
    <row r="12958" spans="50:52">
      <c r="AX12958" s="165"/>
      <c r="AY12958" s="166"/>
      <c r="AZ12958" s="165"/>
    </row>
    <row r="12959" spans="50:52">
      <c r="AX12959" s="165"/>
      <c r="AY12959" s="166"/>
      <c r="AZ12959" s="165"/>
    </row>
    <row r="12960" spans="50:52">
      <c r="AX12960" s="165"/>
      <c r="AY12960" s="166"/>
      <c r="AZ12960" s="165"/>
    </row>
    <row r="12961" spans="50:52">
      <c r="AX12961" s="165"/>
      <c r="AY12961" s="166"/>
      <c r="AZ12961" s="165"/>
    </row>
    <row r="12962" spans="50:52">
      <c r="AX12962" s="165"/>
      <c r="AY12962" s="166"/>
      <c r="AZ12962" s="165"/>
    </row>
    <row r="12963" spans="50:52">
      <c r="AX12963" s="165"/>
      <c r="AY12963" s="166"/>
      <c r="AZ12963" s="165"/>
    </row>
    <row r="12964" spans="50:52">
      <c r="AX12964" s="165"/>
      <c r="AY12964" s="166"/>
      <c r="AZ12964" s="165"/>
    </row>
    <row r="12965" spans="50:52">
      <c r="AX12965" s="165"/>
      <c r="AY12965" s="166"/>
      <c r="AZ12965" s="165"/>
    </row>
    <row r="12966" spans="50:52">
      <c r="AX12966" s="165"/>
      <c r="AY12966" s="166"/>
      <c r="AZ12966" s="165"/>
    </row>
    <row r="12967" spans="50:52">
      <c r="AX12967" s="165"/>
      <c r="AY12967" s="166"/>
      <c r="AZ12967" s="165"/>
    </row>
    <row r="12968" spans="50:52">
      <c r="AX12968" s="165"/>
      <c r="AY12968" s="166"/>
      <c r="AZ12968" s="165"/>
    </row>
    <row r="12969" spans="50:52">
      <c r="AX12969" s="165"/>
      <c r="AY12969" s="166"/>
      <c r="AZ12969" s="165"/>
    </row>
    <row r="12970" spans="50:52">
      <c r="AX12970" s="165"/>
      <c r="AY12970" s="166"/>
      <c r="AZ12970" s="165"/>
    </row>
    <row r="12971" spans="50:52">
      <c r="AX12971" s="165"/>
      <c r="AY12971" s="166"/>
      <c r="AZ12971" s="165"/>
    </row>
    <row r="12972" spans="50:52">
      <c r="AX12972" s="165"/>
      <c r="AY12972" s="166"/>
      <c r="AZ12972" s="165"/>
    </row>
    <row r="12973" spans="50:52">
      <c r="AX12973" s="165"/>
      <c r="AY12973" s="166"/>
      <c r="AZ12973" s="165"/>
    </row>
    <row r="12974" spans="50:52">
      <c r="AX12974" s="165"/>
      <c r="AY12974" s="166"/>
      <c r="AZ12974" s="165"/>
    </row>
    <row r="12975" spans="50:52">
      <c r="AX12975" s="165"/>
      <c r="AY12975" s="166"/>
      <c r="AZ12975" s="165"/>
    </row>
    <row r="12976" spans="50:52">
      <c r="AX12976" s="165"/>
      <c r="AY12976" s="166"/>
      <c r="AZ12976" s="165"/>
    </row>
    <row r="12977" spans="50:52">
      <c r="AX12977" s="165"/>
      <c r="AY12977" s="166"/>
      <c r="AZ12977" s="165"/>
    </row>
    <row r="12978" spans="50:52">
      <c r="AX12978" s="165"/>
      <c r="AY12978" s="166"/>
      <c r="AZ12978" s="165"/>
    </row>
    <row r="12979" spans="50:52">
      <c r="AX12979" s="165"/>
      <c r="AY12979" s="166"/>
      <c r="AZ12979" s="165"/>
    </row>
    <row r="12980" spans="50:52">
      <c r="AX12980" s="165"/>
      <c r="AY12980" s="166"/>
      <c r="AZ12980" s="165"/>
    </row>
    <row r="12981" spans="50:52">
      <c r="AX12981" s="165"/>
      <c r="AY12981" s="166"/>
      <c r="AZ12981" s="165"/>
    </row>
    <row r="12982" spans="50:52">
      <c r="AX12982" s="165"/>
      <c r="AY12982" s="166"/>
      <c r="AZ12982" s="165"/>
    </row>
    <row r="12983" spans="50:52">
      <c r="AX12983" s="165"/>
      <c r="AY12983" s="166"/>
      <c r="AZ12983" s="165"/>
    </row>
    <row r="12984" spans="50:52">
      <c r="AX12984" s="165"/>
      <c r="AY12984" s="166"/>
      <c r="AZ12984" s="165"/>
    </row>
    <row r="12985" spans="50:52">
      <c r="AX12985" s="165"/>
      <c r="AY12985" s="166"/>
      <c r="AZ12985" s="165"/>
    </row>
    <row r="12986" spans="50:52">
      <c r="AX12986" s="165"/>
      <c r="AY12986" s="166"/>
      <c r="AZ12986" s="165"/>
    </row>
    <row r="12987" spans="50:52">
      <c r="AX12987" s="165"/>
      <c r="AY12987" s="166"/>
      <c r="AZ12987" s="165"/>
    </row>
    <row r="12988" spans="50:52">
      <c r="AX12988" s="165"/>
      <c r="AY12988" s="166"/>
      <c r="AZ12988" s="165"/>
    </row>
    <row r="12989" spans="50:52">
      <c r="AX12989" s="165"/>
      <c r="AY12989" s="166"/>
      <c r="AZ12989" s="165"/>
    </row>
    <row r="12990" spans="50:52">
      <c r="AX12990" s="165"/>
      <c r="AY12990" s="166"/>
      <c r="AZ12990" s="165"/>
    </row>
    <row r="12991" spans="50:52">
      <c r="AX12991" s="165"/>
      <c r="AY12991" s="166"/>
      <c r="AZ12991" s="165"/>
    </row>
    <row r="12992" spans="50:52">
      <c r="AX12992" s="165"/>
      <c r="AY12992" s="166"/>
      <c r="AZ12992" s="165"/>
    </row>
    <row r="12993" spans="50:52">
      <c r="AX12993" s="165"/>
      <c r="AY12993" s="166"/>
      <c r="AZ12993" s="165"/>
    </row>
    <row r="12994" spans="50:52">
      <c r="AX12994" s="165"/>
      <c r="AY12994" s="166"/>
      <c r="AZ12994" s="165"/>
    </row>
    <row r="12995" spans="50:52">
      <c r="AX12995" s="165"/>
      <c r="AY12995" s="166"/>
      <c r="AZ12995" s="165"/>
    </row>
    <row r="12996" spans="50:52">
      <c r="AX12996" s="165"/>
      <c r="AY12996" s="166"/>
      <c r="AZ12996" s="165"/>
    </row>
    <row r="12997" spans="50:52">
      <c r="AX12997" s="165"/>
      <c r="AY12997" s="166"/>
      <c r="AZ12997" s="165"/>
    </row>
    <row r="12998" spans="50:52">
      <c r="AX12998" s="165"/>
      <c r="AY12998" s="166"/>
      <c r="AZ12998" s="165"/>
    </row>
    <row r="12999" spans="50:52">
      <c r="AX12999" s="165"/>
      <c r="AY12999" s="166"/>
      <c r="AZ12999" s="165"/>
    </row>
    <row r="13000" spans="50:52">
      <c r="AX13000" s="165"/>
      <c r="AY13000" s="166"/>
      <c r="AZ13000" s="165"/>
    </row>
    <row r="13001" spans="50:52">
      <c r="AX13001" s="165"/>
      <c r="AY13001" s="166"/>
      <c r="AZ13001" s="165"/>
    </row>
    <row r="13002" spans="50:52">
      <c r="AX13002" s="165"/>
      <c r="AY13002" s="166"/>
      <c r="AZ13002" s="165"/>
    </row>
    <row r="13003" spans="50:52">
      <c r="AX13003" s="165"/>
      <c r="AY13003" s="166"/>
      <c r="AZ13003" s="165"/>
    </row>
    <row r="13004" spans="50:52">
      <c r="AX13004" s="165"/>
      <c r="AY13004" s="166"/>
      <c r="AZ13004" s="165"/>
    </row>
    <row r="13005" spans="50:52">
      <c r="AX13005" s="165"/>
      <c r="AY13005" s="166"/>
      <c r="AZ13005" s="165"/>
    </row>
    <row r="13006" spans="50:52">
      <c r="AX13006" s="165"/>
      <c r="AY13006" s="166"/>
      <c r="AZ13006" s="165"/>
    </row>
    <row r="13007" spans="50:52">
      <c r="AX13007" s="165"/>
      <c r="AY13007" s="166"/>
      <c r="AZ13007" s="165"/>
    </row>
    <row r="13008" spans="50:52">
      <c r="AX13008" s="165"/>
      <c r="AY13008" s="166"/>
      <c r="AZ13008" s="165"/>
    </row>
    <row r="13009" spans="50:52">
      <c r="AX13009" s="165"/>
      <c r="AY13009" s="166"/>
      <c r="AZ13009" s="165"/>
    </row>
    <row r="13010" spans="50:52">
      <c r="AX13010" s="165"/>
      <c r="AY13010" s="166"/>
      <c r="AZ13010" s="165"/>
    </row>
    <row r="13011" spans="50:52">
      <c r="AX13011" s="165"/>
      <c r="AY13011" s="166"/>
      <c r="AZ13011" s="165"/>
    </row>
    <row r="13012" spans="50:52">
      <c r="AX13012" s="165"/>
      <c r="AY13012" s="166"/>
      <c r="AZ13012" s="165"/>
    </row>
    <row r="13013" spans="50:52">
      <c r="AX13013" s="165"/>
      <c r="AY13013" s="166"/>
      <c r="AZ13013" s="165"/>
    </row>
    <row r="13014" spans="50:52">
      <c r="AX13014" s="165"/>
      <c r="AY13014" s="166"/>
      <c r="AZ13014" s="165"/>
    </row>
    <row r="13015" spans="50:52">
      <c r="AX13015" s="165"/>
      <c r="AY13015" s="166"/>
      <c r="AZ13015" s="165"/>
    </row>
    <row r="13016" spans="50:52">
      <c r="AX13016" s="165"/>
      <c r="AY13016" s="166"/>
      <c r="AZ13016" s="165"/>
    </row>
    <row r="13017" spans="50:52">
      <c r="AX13017" s="165"/>
      <c r="AY13017" s="166"/>
      <c r="AZ13017" s="165"/>
    </row>
    <row r="13018" spans="50:52">
      <c r="AX13018" s="165"/>
      <c r="AY13018" s="166"/>
      <c r="AZ13018" s="165"/>
    </row>
    <row r="13019" spans="50:52">
      <c r="AX13019" s="165"/>
      <c r="AY13019" s="166"/>
      <c r="AZ13019" s="165"/>
    </row>
    <row r="13020" spans="50:52">
      <c r="AX13020" s="165"/>
      <c r="AY13020" s="166"/>
      <c r="AZ13020" s="165"/>
    </row>
    <row r="13021" spans="50:52">
      <c r="AX13021" s="165"/>
      <c r="AY13021" s="166"/>
      <c r="AZ13021" s="165"/>
    </row>
    <row r="13022" spans="50:52">
      <c r="AX13022" s="165"/>
      <c r="AY13022" s="166"/>
      <c r="AZ13022" s="165"/>
    </row>
    <row r="13023" spans="50:52">
      <c r="AX13023" s="165"/>
      <c r="AY13023" s="166"/>
      <c r="AZ13023" s="165"/>
    </row>
    <row r="13024" spans="50:52">
      <c r="AX13024" s="165"/>
      <c r="AY13024" s="166"/>
      <c r="AZ13024" s="165"/>
    </row>
    <row r="13025" spans="50:52">
      <c r="AX13025" s="165"/>
      <c r="AY13025" s="166"/>
      <c r="AZ13025" s="165"/>
    </row>
    <row r="13026" spans="50:52">
      <c r="AX13026" s="165"/>
      <c r="AY13026" s="166"/>
      <c r="AZ13026" s="165"/>
    </row>
    <row r="13027" spans="50:52">
      <c r="AX13027" s="165"/>
      <c r="AY13027" s="166"/>
      <c r="AZ13027" s="165"/>
    </row>
    <row r="13028" spans="50:52">
      <c r="AX13028" s="165"/>
      <c r="AY13028" s="166"/>
      <c r="AZ13028" s="165"/>
    </row>
    <row r="13029" spans="50:52">
      <c r="AX13029" s="165"/>
      <c r="AY13029" s="166"/>
      <c r="AZ13029" s="165"/>
    </row>
    <row r="13030" spans="50:52">
      <c r="AX13030" s="165"/>
      <c r="AY13030" s="166"/>
      <c r="AZ13030" s="165"/>
    </row>
    <row r="13031" spans="50:52">
      <c r="AX13031" s="165"/>
      <c r="AY13031" s="166"/>
      <c r="AZ13031" s="165"/>
    </row>
    <row r="13032" spans="50:52">
      <c r="AX13032" s="165"/>
      <c r="AY13032" s="166"/>
      <c r="AZ13032" s="165"/>
    </row>
    <row r="13033" spans="50:52">
      <c r="AX13033" s="165"/>
      <c r="AY13033" s="166"/>
      <c r="AZ13033" s="165"/>
    </row>
    <row r="13034" spans="50:52">
      <c r="AX13034" s="165"/>
      <c r="AY13034" s="166"/>
      <c r="AZ13034" s="165"/>
    </row>
    <row r="13035" spans="50:52">
      <c r="AX13035" s="165"/>
      <c r="AY13035" s="166"/>
      <c r="AZ13035" s="165"/>
    </row>
    <row r="13036" spans="50:52">
      <c r="AX13036" s="165"/>
      <c r="AY13036" s="166"/>
      <c r="AZ13036" s="165"/>
    </row>
    <row r="13037" spans="50:52">
      <c r="AX13037" s="165"/>
      <c r="AY13037" s="166"/>
      <c r="AZ13037" s="165"/>
    </row>
    <row r="13038" spans="50:52">
      <c r="AX13038" s="165"/>
      <c r="AY13038" s="166"/>
      <c r="AZ13038" s="165"/>
    </row>
    <row r="13039" spans="50:52">
      <c r="AX13039" s="165"/>
      <c r="AY13039" s="166"/>
      <c r="AZ13039" s="165"/>
    </row>
    <row r="13040" spans="50:52">
      <c r="AX13040" s="165"/>
      <c r="AY13040" s="166"/>
      <c r="AZ13040" s="165"/>
    </row>
    <row r="13041" spans="50:52">
      <c r="AX13041" s="165"/>
      <c r="AY13041" s="166"/>
      <c r="AZ13041" s="165"/>
    </row>
    <row r="13042" spans="50:52">
      <c r="AX13042" s="165"/>
      <c r="AY13042" s="166"/>
      <c r="AZ13042" s="165"/>
    </row>
    <row r="13043" spans="50:52">
      <c r="AX13043" s="165"/>
      <c r="AY13043" s="166"/>
      <c r="AZ13043" s="165"/>
    </row>
    <row r="13044" spans="50:52">
      <c r="AX13044" s="165"/>
      <c r="AY13044" s="166"/>
      <c r="AZ13044" s="165"/>
    </row>
    <row r="13045" spans="50:52">
      <c r="AX13045" s="165"/>
      <c r="AY13045" s="166"/>
      <c r="AZ13045" s="165"/>
    </row>
    <row r="13046" spans="50:52">
      <c r="AX13046" s="165"/>
      <c r="AY13046" s="166"/>
      <c r="AZ13046" s="165"/>
    </row>
    <row r="13047" spans="50:52">
      <c r="AX13047" s="165"/>
      <c r="AY13047" s="166"/>
      <c r="AZ13047" s="165"/>
    </row>
    <row r="13048" spans="50:52">
      <c r="AX13048" s="165"/>
      <c r="AY13048" s="166"/>
      <c r="AZ13048" s="165"/>
    </row>
    <row r="13049" spans="50:52">
      <c r="AX13049" s="165"/>
      <c r="AY13049" s="166"/>
      <c r="AZ13049" s="165"/>
    </row>
    <row r="13050" spans="50:52">
      <c r="AX13050" s="165"/>
      <c r="AY13050" s="166"/>
      <c r="AZ13050" s="165"/>
    </row>
    <row r="13051" spans="50:52">
      <c r="AX13051" s="165"/>
      <c r="AY13051" s="166"/>
      <c r="AZ13051" s="165"/>
    </row>
    <row r="13052" spans="50:52">
      <c r="AX13052" s="165"/>
      <c r="AY13052" s="166"/>
      <c r="AZ13052" s="165"/>
    </row>
    <row r="13053" spans="50:52">
      <c r="AX13053" s="165"/>
      <c r="AY13053" s="166"/>
      <c r="AZ13053" s="165"/>
    </row>
    <row r="13054" spans="50:52">
      <c r="AX13054" s="165"/>
      <c r="AY13054" s="166"/>
      <c r="AZ13054" s="165"/>
    </row>
    <row r="13055" spans="50:52">
      <c r="AX13055" s="165"/>
      <c r="AY13055" s="166"/>
      <c r="AZ13055" s="165"/>
    </row>
    <row r="13056" spans="50:52">
      <c r="AX13056" s="165"/>
      <c r="AY13056" s="166"/>
      <c r="AZ13056" s="165"/>
    </row>
    <row r="13057" spans="50:52">
      <c r="AX13057" s="165"/>
      <c r="AY13057" s="166"/>
      <c r="AZ13057" s="165"/>
    </row>
    <row r="13058" spans="50:52">
      <c r="AX13058" s="165"/>
      <c r="AY13058" s="166"/>
      <c r="AZ13058" s="165"/>
    </row>
    <row r="13059" spans="50:52">
      <c r="AX13059" s="165"/>
      <c r="AY13059" s="166"/>
      <c r="AZ13059" s="165"/>
    </row>
    <row r="13060" spans="50:52">
      <c r="AX13060" s="165"/>
      <c r="AY13060" s="166"/>
      <c r="AZ13060" s="165"/>
    </row>
    <row r="13061" spans="50:52">
      <c r="AX13061" s="165"/>
      <c r="AY13061" s="166"/>
      <c r="AZ13061" s="165"/>
    </row>
    <row r="13062" spans="50:52">
      <c r="AX13062" s="165"/>
      <c r="AY13062" s="166"/>
      <c r="AZ13062" s="165"/>
    </row>
    <row r="13063" spans="50:52">
      <c r="AX13063" s="165"/>
      <c r="AY13063" s="166"/>
      <c r="AZ13063" s="165"/>
    </row>
    <row r="13064" spans="50:52">
      <c r="AX13064" s="165"/>
      <c r="AY13064" s="166"/>
      <c r="AZ13064" s="165"/>
    </row>
    <row r="13065" spans="50:52">
      <c r="AX13065" s="165"/>
      <c r="AY13065" s="166"/>
      <c r="AZ13065" s="165"/>
    </row>
    <row r="13066" spans="50:52">
      <c r="AX13066" s="165"/>
      <c r="AY13066" s="166"/>
      <c r="AZ13066" s="165"/>
    </row>
    <row r="13067" spans="50:52">
      <c r="AX13067" s="165"/>
      <c r="AY13067" s="166"/>
      <c r="AZ13067" s="165"/>
    </row>
    <row r="13068" spans="50:52">
      <c r="AX13068" s="165"/>
      <c r="AY13068" s="166"/>
      <c r="AZ13068" s="165"/>
    </row>
    <row r="13069" spans="50:52">
      <c r="AX13069" s="165"/>
      <c r="AY13069" s="166"/>
      <c r="AZ13069" s="165"/>
    </row>
    <row r="13070" spans="50:52">
      <c r="AX13070" s="165"/>
      <c r="AY13070" s="166"/>
      <c r="AZ13070" s="165"/>
    </row>
    <row r="13071" spans="50:52">
      <c r="AX13071" s="165"/>
      <c r="AY13071" s="166"/>
      <c r="AZ13071" s="165"/>
    </row>
    <row r="13072" spans="50:52">
      <c r="AX13072" s="165"/>
      <c r="AY13072" s="166"/>
      <c r="AZ13072" s="165"/>
    </row>
    <row r="13073" spans="50:52">
      <c r="AX13073" s="165"/>
      <c r="AY13073" s="166"/>
      <c r="AZ13073" s="165"/>
    </row>
    <row r="13074" spans="50:52">
      <c r="AX13074" s="165"/>
      <c r="AY13074" s="166"/>
      <c r="AZ13074" s="165"/>
    </row>
    <row r="13075" spans="50:52">
      <c r="AX13075" s="165"/>
      <c r="AY13075" s="166"/>
      <c r="AZ13075" s="165"/>
    </row>
    <row r="13076" spans="50:52">
      <c r="AX13076" s="165"/>
      <c r="AY13076" s="166"/>
      <c r="AZ13076" s="165"/>
    </row>
    <row r="13077" spans="50:52">
      <c r="AX13077" s="165"/>
      <c r="AY13077" s="166"/>
      <c r="AZ13077" s="165"/>
    </row>
    <row r="13078" spans="50:52">
      <c r="AX13078" s="165"/>
      <c r="AY13078" s="166"/>
      <c r="AZ13078" s="165"/>
    </row>
    <row r="13079" spans="50:52">
      <c r="AX13079" s="165"/>
      <c r="AY13079" s="166"/>
      <c r="AZ13079" s="165"/>
    </row>
    <row r="13080" spans="50:52">
      <c r="AX13080" s="165"/>
      <c r="AY13080" s="166"/>
      <c r="AZ13080" s="165"/>
    </row>
    <row r="13081" spans="50:52">
      <c r="AX13081" s="165"/>
      <c r="AY13081" s="166"/>
      <c r="AZ13081" s="165"/>
    </row>
    <row r="13082" spans="50:52">
      <c r="AX13082" s="165"/>
      <c r="AY13082" s="166"/>
      <c r="AZ13082" s="165"/>
    </row>
    <row r="13083" spans="50:52">
      <c r="AX13083" s="165"/>
      <c r="AY13083" s="166"/>
      <c r="AZ13083" s="165"/>
    </row>
    <row r="13084" spans="50:52">
      <c r="AX13084" s="165"/>
      <c r="AY13084" s="166"/>
      <c r="AZ13084" s="165"/>
    </row>
    <row r="13085" spans="50:52">
      <c r="AX13085" s="165"/>
      <c r="AY13085" s="166"/>
      <c r="AZ13085" s="165"/>
    </row>
    <row r="13086" spans="50:52">
      <c r="AX13086" s="165"/>
      <c r="AY13086" s="166"/>
      <c r="AZ13086" s="165"/>
    </row>
    <row r="13087" spans="50:52">
      <c r="AX13087" s="165"/>
      <c r="AY13087" s="166"/>
      <c r="AZ13087" s="165"/>
    </row>
    <row r="13088" spans="50:52">
      <c r="AX13088" s="165"/>
      <c r="AY13088" s="166"/>
      <c r="AZ13088" s="165"/>
    </row>
    <row r="13089" spans="50:52">
      <c r="AX13089" s="165"/>
      <c r="AY13089" s="166"/>
      <c r="AZ13089" s="165"/>
    </row>
    <row r="13090" spans="50:52">
      <c r="AX13090" s="165"/>
      <c r="AY13090" s="166"/>
      <c r="AZ13090" s="165"/>
    </row>
    <row r="13091" spans="50:52">
      <c r="AX13091" s="165"/>
      <c r="AY13091" s="166"/>
      <c r="AZ13091" s="165"/>
    </row>
    <row r="13092" spans="50:52">
      <c r="AX13092" s="165"/>
      <c r="AY13092" s="166"/>
      <c r="AZ13092" s="165"/>
    </row>
    <row r="13093" spans="50:52">
      <c r="AX13093" s="165"/>
      <c r="AY13093" s="166"/>
      <c r="AZ13093" s="165"/>
    </row>
    <row r="13094" spans="50:52">
      <c r="AX13094" s="165"/>
      <c r="AY13094" s="166"/>
      <c r="AZ13094" s="165"/>
    </row>
    <row r="13095" spans="50:52">
      <c r="AX13095" s="165"/>
      <c r="AY13095" s="166"/>
      <c r="AZ13095" s="165"/>
    </row>
    <row r="13096" spans="50:52">
      <c r="AX13096" s="165"/>
      <c r="AY13096" s="166"/>
      <c r="AZ13096" s="165"/>
    </row>
    <row r="13097" spans="50:52">
      <c r="AX13097" s="165"/>
      <c r="AY13097" s="166"/>
      <c r="AZ13097" s="165"/>
    </row>
    <row r="13098" spans="50:52">
      <c r="AX13098" s="165"/>
      <c r="AY13098" s="166"/>
      <c r="AZ13098" s="165"/>
    </row>
    <row r="13099" spans="50:52">
      <c r="AX13099" s="165"/>
      <c r="AY13099" s="166"/>
      <c r="AZ13099" s="165"/>
    </row>
    <row r="13100" spans="50:52">
      <c r="AX13100" s="165"/>
      <c r="AY13100" s="166"/>
      <c r="AZ13100" s="165"/>
    </row>
    <row r="13101" spans="50:52">
      <c r="AX13101" s="165"/>
      <c r="AY13101" s="166"/>
      <c r="AZ13101" s="165"/>
    </row>
    <row r="13102" spans="50:52">
      <c r="AX13102" s="165"/>
      <c r="AY13102" s="166"/>
      <c r="AZ13102" s="165"/>
    </row>
    <row r="13103" spans="50:52">
      <c r="AX13103" s="165"/>
      <c r="AY13103" s="166"/>
      <c r="AZ13103" s="165"/>
    </row>
    <row r="13104" spans="50:52">
      <c r="AX13104" s="165"/>
      <c r="AY13104" s="166"/>
      <c r="AZ13104" s="165"/>
    </row>
    <row r="13105" spans="50:52">
      <c r="AX13105" s="165"/>
      <c r="AY13105" s="166"/>
      <c r="AZ13105" s="165"/>
    </row>
    <row r="13106" spans="50:52">
      <c r="AX13106" s="165"/>
      <c r="AY13106" s="166"/>
      <c r="AZ13106" s="165"/>
    </row>
    <row r="13107" spans="50:52">
      <c r="AX13107" s="165"/>
      <c r="AY13107" s="166"/>
      <c r="AZ13107" s="165"/>
    </row>
    <row r="13108" spans="50:52">
      <c r="AX13108" s="165"/>
      <c r="AY13108" s="166"/>
      <c r="AZ13108" s="165"/>
    </row>
    <row r="13109" spans="50:52">
      <c r="AX13109" s="165"/>
      <c r="AY13109" s="166"/>
      <c r="AZ13109" s="165"/>
    </row>
    <row r="13110" spans="50:52">
      <c r="AX13110" s="165"/>
      <c r="AY13110" s="166"/>
      <c r="AZ13110" s="165"/>
    </row>
    <row r="13111" spans="50:52">
      <c r="AX13111" s="165"/>
      <c r="AY13111" s="166"/>
      <c r="AZ13111" s="165"/>
    </row>
    <row r="13112" spans="50:52">
      <c r="AX13112" s="165"/>
      <c r="AY13112" s="166"/>
      <c r="AZ13112" s="165"/>
    </row>
    <row r="13113" spans="50:52">
      <c r="AX13113" s="165"/>
      <c r="AY13113" s="166"/>
      <c r="AZ13113" s="165"/>
    </row>
    <row r="13114" spans="50:52">
      <c r="AX13114" s="165"/>
      <c r="AY13114" s="166"/>
      <c r="AZ13114" s="165"/>
    </row>
    <row r="13115" spans="50:52">
      <c r="AX13115" s="165"/>
      <c r="AY13115" s="166"/>
      <c r="AZ13115" s="165"/>
    </row>
    <row r="13116" spans="50:52">
      <c r="AX13116" s="165"/>
      <c r="AY13116" s="166"/>
      <c r="AZ13116" s="165"/>
    </row>
    <row r="13117" spans="50:52">
      <c r="AX13117" s="165"/>
      <c r="AY13117" s="166"/>
      <c r="AZ13117" s="165"/>
    </row>
    <row r="13118" spans="50:52">
      <c r="AX13118" s="165"/>
      <c r="AY13118" s="166"/>
      <c r="AZ13118" s="165"/>
    </row>
    <row r="13119" spans="50:52">
      <c r="AX13119" s="165"/>
      <c r="AY13119" s="166"/>
      <c r="AZ13119" s="165"/>
    </row>
    <row r="13120" spans="50:52">
      <c r="AX13120" s="165"/>
      <c r="AY13120" s="166"/>
      <c r="AZ13120" s="165"/>
    </row>
    <row r="13121" spans="50:52">
      <c r="AX13121" s="165"/>
      <c r="AY13121" s="166"/>
      <c r="AZ13121" s="165"/>
    </row>
    <row r="13122" spans="50:52">
      <c r="AX13122" s="165"/>
      <c r="AY13122" s="166"/>
      <c r="AZ13122" s="165"/>
    </row>
    <row r="13123" spans="50:52">
      <c r="AX13123" s="165"/>
      <c r="AY13123" s="166"/>
      <c r="AZ13123" s="165"/>
    </row>
    <row r="13124" spans="50:52">
      <c r="AX13124" s="165"/>
      <c r="AY13124" s="166"/>
      <c r="AZ13124" s="165"/>
    </row>
    <row r="13125" spans="50:52">
      <c r="AX13125" s="165"/>
      <c r="AY13125" s="166"/>
      <c r="AZ13125" s="165"/>
    </row>
    <row r="13126" spans="50:52">
      <c r="AX13126" s="165"/>
      <c r="AY13126" s="166"/>
      <c r="AZ13126" s="165"/>
    </row>
    <row r="13127" spans="50:52">
      <c r="AX13127" s="165"/>
      <c r="AY13127" s="166"/>
      <c r="AZ13127" s="165"/>
    </row>
    <row r="13128" spans="50:52">
      <c r="AX13128" s="165"/>
      <c r="AY13128" s="166"/>
      <c r="AZ13128" s="165"/>
    </row>
    <row r="13129" spans="50:52">
      <c r="AX13129" s="165"/>
      <c r="AY13129" s="166"/>
      <c r="AZ13129" s="165"/>
    </row>
    <row r="13130" spans="50:52">
      <c r="AX13130" s="165"/>
      <c r="AY13130" s="166"/>
      <c r="AZ13130" s="165"/>
    </row>
    <row r="13131" spans="50:52">
      <c r="AX13131" s="165"/>
      <c r="AY13131" s="166"/>
      <c r="AZ13131" s="165"/>
    </row>
    <row r="13132" spans="50:52">
      <c r="AX13132" s="165"/>
      <c r="AY13132" s="166"/>
      <c r="AZ13132" s="165"/>
    </row>
    <row r="13133" spans="50:52">
      <c r="AX13133" s="165"/>
      <c r="AY13133" s="166"/>
      <c r="AZ13133" s="165"/>
    </row>
    <row r="13134" spans="50:52">
      <c r="AX13134" s="165"/>
      <c r="AY13134" s="166"/>
      <c r="AZ13134" s="165"/>
    </row>
    <row r="13135" spans="50:52">
      <c r="AX13135" s="165"/>
      <c r="AY13135" s="166"/>
      <c r="AZ13135" s="165"/>
    </row>
    <row r="13136" spans="50:52">
      <c r="AX13136" s="165"/>
      <c r="AY13136" s="166"/>
      <c r="AZ13136" s="165"/>
    </row>
    <row r="13137" spans="50:52">
      <c r="AX13137" s="165"/>
      <c r="AY13137" s="166"/>
      <c r="AZ13137" s="165"/>
    </row>
    <row r="13138" spans="50:52">
      <c r="AX13138" s="165"/>
      <c r="AY13138" s="166"/>
      <c r="AZ13138" s="165"/>
    </row>
    <row r="13139" spans="50:52">
      <c r="AX13139" s="165"/>
      <c r="AY13139" s="166"/>
      <c r="AZ13139" s="165"/>
    </row>
    <row r="13140" spans="50:52">
      <c r="AX13140" s="165"/>
      <c r="AY13140" s="166"/>
      <c r="AZ13140" s="165"/>
    </row>
    <row r="13141" spans="50:52">
      <c r="AX13141" s="165"/>
      <c r="AY13141" s="166"/>
      <c r="AZ13141" s="165"/>
    </row>
    <row r="13142" spans="50:52">
      <c r="AX13142" s="165"/>
      <c r="AY13142" s="166"/>
      <c r="AZ13142" s="165"/>
    </row>
    <row r="13143" spans="50:52">
      <c r="AX13143" s="165"/>
      <c r="AY13143" s="166"/>
      <c r="AZ13143" s="165"/>
    </row>
    <row r="13144" spans="50:52">
      <c r="AX13144" s="165"/>
      <c r="AY13144" s="166"/>
      <c r="AZ13144" s="165"/>
    </row>
    <row r="13145" spans="50:52">
      <c r="AX13145" s="165"/>
      <c r="AY13145" s="166"/>
      <c r="AZ13145" s="165"/>
    </row>
    <row r="13146" spans="50:52">
      <c r="AX13146" s="165"/>
      <c r="AY13146" s="166"/>
      <c r="AZ13146" s="165"/>
    </row>
    <row r="13147" spans="50:52">
      <c r="AX13147" s="165"/>
      <c r="AY13147" s="166"/>
      <c r="AZ13147" s="165"/>
    </row>
    <row r="13148" spans="50:52">
      <c r="AX13148" s="165"/>
      <c r="AY13148" s="166"/>
      <c r="AZ13148" s="165"/>
    </row>
    <row r="13149" spans="50:52">
      <c r="AX13149" s="165"/>
      <c r="AY13149" s="166"/>
      <c r="AZ13149" s="165"/>
    </row>
    <row r="13150" spans="50:52">
      <c r="AX13150" s="165"/>
      <c r="AY13150" s="166"/>
      <c r="AZ13150" s="165"/>
    </row>
    <row r="13151" spans="50:52">
      <c r="AX13151" s="165"/>
      <c r="AY13151" s="166"/>
      <c r="AZ13151" s="165"/>
    </row>
    <row r="13152" spans="50:52">
      <c r="AX13152" s="165"/>
      <c r="AY13152" s="166"/>
      <c r="AZ13152" s="165"/>
    </row>
    <row r="13153" spans="50:52">
      <c r="AX13153" s="165"/>
      <c r="AY13153" s="166"/>
      <c r="AZ13153" s="165"/>
    </row>
    <row r="13154" spans="50:52">
      <c r="AX13154" s="165"/>
      <c r="AY13154" s="166"/>
      <c r="AZ13154" s="165"/>
    </row>
    <row r="13155" spans="50:52">
      <c r="AX13155" s="165"/>
      <c r="AY13155" s="166"/>
      <c r="AZ13155" s="165"/>
    </row>
    <row r="13156" spans="50:52">
      <c r="AX13156" s="165"/>
      <c r="AY13156" s="166"/>
      <c r="AZ13156" s="165"/>
    </row>
    <row r="13157" spans="50:52">
      <c r="AX13157" s="165"/>
      <c r="AY13157" s="166"/>
      <c r="AZ13157" s="165"/>
    </row>
    <row r="13158" spans="50:52">
      <c r="AX13158" s="165"/>
      <c r="AY13158" s="166"/>
      <c r="AZ13158" s="165"/>
    </row>
    <row r="13159" spans="50:52">
      <c r="AX13159" s="165"/>
      <c r="AY13159" s="166"/>
      <c r="AZ13159" s="165"/>
    </row>
    <row r="13160" spans="50:52">
      <c r="AX13160" s="165"/>
      <c r="AY13160" s="166"/>
      <c r="AZ13160" s="165"/>
    </row>
    <row r="13161" spans="50:52">
      <c r="AX13161" s="165"/>
      <c r="AY13161" s="166"/>
      <c r="AZ13161" s="165"/>
    </row>
    <row r="13162" spans="50:52">
      <c r="AX13162" s="165"/>
      <c r="AY13162" s="166"/>
      <c r="AZ13162" s="165"/>
    </row>
    <row r="13163" spans="50:52">
      <c r="AX13163" s="165"/>
      <c r="AY13163" s="166"/>
      <c r="AZ13163" s="165"/>
    </row>
    <row r="13164" spans="50:52">
      <c r="AX13164" s="165"/>
      <c r="AY13164" s="166"/>
      <c r="AZ13164" s="165"/>
    </row>
    <row r="13165" spans="50:52">
      <c r="AX13165" s="165"/>
      <c r="AY13165" s="166"/>
      <c r="AZ13165" s="165"/>
    </row>
    <row r="13166" spans="50:52">
      <c r="AX13166" s="165"/>
      <c r="AY13166" s="166"/>
      <c r="AZ13166" s="165"/>
    </row>
    <row r="13167" spans="50:52">
      <c r="AX13167" s="165"/>
      <c r="AY13167" s="166"/>
      <c r="AZ13167" s="165"/>
    </row>
    <row r="13168" spans="50:52">
      <c r="AX13168" s="165"/>
      <c r="AY13168" s="166"/>
      <c r="AZ13168" s="165"/>
    </row>
    <row r="13169" spans="50:52">
      <c r="AX13169" s="165"/>
      <c r="AY13169" s="166"/>
      <c r="AZ13169" s="165"/>
    </row>
    <row r="13170" spans="50:52">
      <c r="AX13170" s="165"/>
      <c r="AY13170" s="166"/>
      <c r="AZ13170" s="165"/>
    </row>
    <row r="13171" spans="50:52">
      <c r="AX13171" s="165"/>
      <c r="AY13171" s="166"/>
      <c r="AZ13171" s="165"/>
    </row>
    <row r="13172" spans="50:52">
      <c r="AX13172" s="165"/>
      <c r="AY13172" s="166"/>
      <c r="AZ13172" s="165"/>
    </row>
    <row r="13173" spans="50:52">
      <c r="AX13173" s="165"/>
      <c r="AY13173" s="166"/>
      <c r="AZ13173" s="165"/>
    </row>
    <row r="13174" spans="50:52">
      <c r="AX13174" s="165"/>
      <c r="AY13174" s="166"/>
      <c r="AZ13174" s="165"/>
    </row>
    <row r="13175" spans="50:52">
      <c r="AX13175" s="165"/>
      <c r="AY13175" s="166"/>
      <c r="AZ13175" s="165"/>
    </row>
    <row r="13176" spans="50:52">
      <c r="AX13176" s="165"/>
      <c r="AY13176" s="166"/>
      <c r="AZ13176" s="165"/>
    </row>
    <row r="13177" spans="50:52">
      <c r="AX13177" s="165"/>
      <c r="AY13177" s="166"/>
      <c r="AZ13177" s="165"/>
    </row>
    <row r="13178" spans="50:52">
      <c r="AX13178" s="165"/>
      <c r="AY13178" s="166"/>
      <c r="AZ13178" s="165"/>
    </row>
    <row r="13179" spans="50:52">
      <c r="AX13179" s="165"/>
      <c r="AY13179" s="166"/>
      <c r="AZ13179" s="165"/>
    </row>
    <row r="13180" spans="50:52">
      <c r="AX13180" s="165"/>
      <c r="AY13180" s="166"/>
      <c r="AZ13180" s="165"/>
    </row>
    <row r="13181" spans="50:52">
      <c r="AX13181" s="165"/>
      <c r="AY13181" s="166"/>
      <c r="AZ13181" s="165"/>
    </row>
    <row r="13182" spans="50:52">
      <c r="AX13182" s="165"/>
      <c r="AY13182" s="166"/>
      <c r="AZ13182" s="165"/>
    </row>
    <row r="13183" spans="50:52">
      <c r="AX13183" s="165"/>
      <c r="AY13183" s="166"/>
      <c r="AZ13183" s="165"/>
    </row>
    <row r="13184" spans="50:52">
      <c r="AX13184" s="165"/>
      <c r="AY13184" s="166"/>
      <c r="AZ13184" s="165"/>
    </row>
    <row r="13185" spans="50:52">
      <c r="AX13185" s="165"/>
      <c r="AY13185" s="166"/>
      <c r="AZ13185" s="165"/>
    </row>
    <row r="13186" spans="50:52">
      <c r="AX13186" s="165"/>
      <c r="AY13186" s="166"/>
      <c r="AZ13186" s="165"/>
    </row>
    <row r="13187" spans="50:52">
      <c r="AX13187" s="165"/>
      <c r="AY13187" s="166"/>
      <c r="AZ13187" s="165"/>
    </row>
    <row r="13188" spans="50:52">
      <c r="AX13188" s="165"/>
      <c r="AY13188" s="166"/>
      <c r="AZ13188" s="165"/>
    </row>
    <row r="13189" spans="50:52">
      <c r="AX13189" s="165"/>
      <c r="AY13189" s="166"/>
      <c r="AZ13189" s="165"/>
    </row>
    <row r="13190" spans="50:52">
      <c r="AX13190" s="165"/>
      <c r="AY13190" s="166"/>
      <c r="AZ13190" s="165"/>
    </row>
    <row r="13191" spans="50:52">
      <c r="AX13191" s="165"/>
      <c r="AY13191" s="166"/>
      <c r="AZ13191" s="165"/>
    </row>
    <row r="13192" spans="50:52">
      <c r="AX13192" s="165"/>
      <c r="AY13192" s="166"/>
      <c r="AZ13192" s="165"/>
    </row>
    <row r="13193" spans="50:52">
      <c r="AX13193" s="165"/>
      <c r="AY13193" s="166"/>
      <c r="AZ13193" s="165"/>
    </row>
    <row r="13194" spans="50:52">
      <c r="AX13194" s="165"/>
      <c r="AY13194" s="166"/>
      <c r="AZ13194" s="165"/>
    </row>
    <row r="13195" spans="50:52">
      <c r="AX13195" s="165"/>
      <c r="AY13195" s="166"/>
      <c r="AZ13195" s="165"/>
    </row>
    <row r="13196" spans="50:52">
      <c r="AX13196" s="165"/>
      <c r="AY13196" s="166"/>
      <c r="AZ13196" s="165"/>
    </row>
    <row r="13197" spans="50:52">
      <c r="AX13197" s="165"/>
      <c r="AY13197" s="166"/>
      <c r="AZ13197" s="165"/>
    </row>
    <row r="13198" spans="50:52">
      <c r="AX13198" s="165"/>
      <c r="AY13198" s="166"/>
      <c r="AZ13198" s="165"/>
    </row>
    <row r="13199" spans="50:52">
      <c r="AX13199" s="165"/>
      <c r="AY13199" s="166"/>
      <c r="AZ13199" s="165"/>
    </row>
    <row r="13200" spans="50:52">
      <c r="AX13200" s="165"/>
      <c r="AY13200" s="166"/>
      <c r="AZ13200" s="165"/>
    </row>
    <row r="13201" spans="50:52">
      <c r="AX13201" s="165"/>
      <c r="AY13201" s="166"/>
      <c r="AZ13201" s="165"/>
    </row>
    <row r="13202" spans="50:52">
      <c r="AX13202" s="165"/>
      <c r="AY13202" s="166"/>
      <c r="AZ13202" s="165"/>
    </row>
    <row r="13203" spans="50:52">
      <c r="AX13203" s="165"/>
      <c r="AY13203" s="166"/>
      <c r="AZ13203" s="165"/>
    </row>
    <row r="13204" spans="50:52">
      <c r="AX13204" s="165"/>
      <c r="AY13204" s="166"/>
      <c r="AZ13204" s="165"/>
    </row>
    <row r="13205" spans="50:52">
      <c r="AX13205" s="165"/>
      <c r="AY13205" s="166"/>
      <c r="AZ13205" s="165"/>
    </row>
    <row r="13206" spans="50:52">
      <c r="AX13206" s="165"/>
      <c r="AY13206" s="166"/>
      <c r="AZ13206" s="165"/>
    </row>
    <row r="13207" spans="50:52">
      <c r="AX13207" s="165"/>
      <c r="AY13207" s="166"/>
      <c r="AZ13207" s="165"/>
    </row>
    <row r="13208" spans="50:52">
      <c r="AX13208" s="165"/>
      <c r="AY13208" s="166"/>
      <c r="AZ13208" s="165"/>
    </row>
    <row r="13209" spans="50:52">
      <c r="AX13209" s="165"/>
      <c r="AY13209" s="166"/>
      <c r="AZ13209" s="165"/>
    </row>
    <row r="13210" spans="50:52">
      <c r="AX13210" s="165"/>
      <c r="AY13210" s="166"/>
      <c r="AZ13210" s="165"/>
    </row>
    <row r="13211" spans="50:52">
      <c r="AX13211" s="165"/>
      <c r="AY13211" s="166"/>
      <c r="AZ13211" s="165"/>
    </row>
    <row r="13212" spans="50:52">
      <c r="AX13212" s="165"/>
      <c r="AY13212" s="166"/>
      <c r="AZ13212" s="165"/>
    </row>
    <row r="13213" spans="50:52">
      <c r="AX13213" s="165"/>
      <c r="AY13213" s="166"/>
      <c r="AZ13213" s="165"/>
    </row>
    <row r="13214" spans="50:52">
      <c r="AX13214" s="165"/>
      <c r="AY13214" s="166"/>
      <c r="AZ13214" s="165"/>
    </row>
    <row r="13215" spans="50:52">
      <c r="AX13215" s="165"/>
      <c r="AY13215" s="166"/>
      <c r="AZ13215" s="165"/>
    </row>
    <row r="13216" spans="50:52">
      <c r="AX13216" s="165"/>
      <c r="AY13216" s="166"/>
      <c r="AZ13216" s="165"/>
    </row>
    <row r="13217" spans="50:52">
      <c r="AX13217" s="165"/>
      <c r="AY13217" s="166"/>
      <c r="AZ13217" s="165"/>
    </row>
    <row r="13218" spans="50:52">
      <c r="AX13218" s="165"/>
      <c r="AY13218" s="166"/>
      <c r="AZ13218" s="165"/>
    </row>
    <row r="13219" spans="50:52">
      <c r="AX13219" s="165"/>
      <c r="AY13219" s="166"/>
      <c r="AZ13219" s="165"/>
    </row>
    <row r="13220" spans="50:52">
      <c r="AX13220" s="165"/>
      <c r="AY13220" s="166"/>
      <c r="AZ13220" s="165"/>
    </row>
    <row r="13221" spans="50:52">
      <c r="AX13221" s="165"/>
      <c r="AY13221" s="166"/>
      <c r="AZ13221" s="165"/>
    </row>
    <row r="13222" spans="50:52">
      <c r="AX13222" s="165"/>
      <c r="AY13222" s="166"/>
      <c r="AZ13222" s="165"/>
    </row>
    <row r="13223" spans="50:52">
      <c r="AX13223" s="165"/>
      <c r="AY13223" s="166"/>
      <c r="AZ13223" s="165"/>
    </row>
    <row r="13224" spans="50:52">
      <c r="AX13224" s="165"/>
      <c r="AY13224" s="166"/>
      <c r="AZ13224" s="165"/>
    </row>
    <row r="13225" spans="50:52">
      <c r="AX13225" s="165"/>
      <c r="AY13225" s="166"/>
      <c r="AZ13225" s="165"/>
    </row>
    <row r="13226" spans="50:52">
      <c r="AX13226" s="165"/>
      <c r="AY13226" s="166"/>
      <c r="AZ13226" s="165"/>
    </row>
    <row r="13227" spans="50:52">
      <c r="AX13227" s="165"/>
      <c r="AY13227" s="166"/>
      <c r="AZ13227" s="165"/>
    </row>
    <row r="13228" spans="50:52">
      <c r="AX13228" s="165"/>
      <c r="AY13228" s="166"/>
      <c r="AZ13228" s="165"/>
    </row>
    <row r="13229" spans="50:52">
      <c r="AX13229" s="165"/>
      <c r="AY13229" s="166"/>
      <c r="AZ13229" s="165"/>
    </row>
    <row r="13230" spans="50:52">
      <c r="AX13230" s="165"/>
      <c r="AY13230" s="166"/>
      <c r="AZ13230" s="165"/>
    </row>
    <row r="13231" spans="50:52">
      <c r="AX13231" s="165"/>
      <c r="AY13231" s="166"/>
      <c r="AZ13231" s="165"/>
    </row>
    <row r="13232" spans="50:52">
      <c r="AX13232" s="165"/>
      <c r="AY13232" s="166"/>
      <c r="AZ13232" s="165"/>
    </row>
    <row r="13233" spans="50:52">
      <c r="AX13233" s="165"/>
      <c r="AY13233" s="166"/>
      <c r="AZ13233" s="165"/>
    </row>
    <row r="13234" spans="50:52">
      <c r="AX13234" s="165"/>
      <c r="AY13234" s="166"/>
      <c r="AZ13234" s="165"/>
    </row>
    <row r="13235" spans="50:52">
      <c r="AX13235" s="165"/>
      <c r="AY13235" s="166"/>
      <c r="AZ13235" s="165"/>
    </row>
    <row r="13236" spans="50:52">
      <c r="AX13236" s="165"/>
      <c r="AY13236" s="166"/>
      <c r="AZ13236" s="165"/>
    </row>
    <row r="13237" spans="50:52">
      <c r="AX13237" s="165"/>
      <c r="AY13237" s="166"/>
      <c r="AZ13237" s="165"/>
    </row>
    <row r="13238" spans="50:52">
      <c r="AX13238" s="165"/>
      <c r="AY13238" s="166"/>
      <c r="AZ13238" s="165"/>
    </row>
    <row r="13239" spans="50:52">
      <c r="AX13239" s="165"/>
      <c r="AY13239" s="166"/>
      <c r="AZ13239" s="165"/>
    </row>
    <row r="13240" spans="50:52">
      <c r="AX13240" s="165"/>
      <c r="AY13240" s="166"/>
      <c r="AZ13240" s="165"/>
    </row>
    <row r="13241" spans="50:52">
      <c r="AX13241" s="165"/>
      <c r="AY13241" s="166"/>
      <c r="AZ13241" s="165"/>
    </row>
    <row r="13242" spans="50:52">
      <c r="AX13242" s="165"/>
      <c r="AY13242" s="166"/>
      <c r="AZ13242" s="165"/>
    </row>
    <row r="13243" spans="50:52">
      <c r="AX13243" s="165"/>
      <c r="AY13243" s="166"/>
      <c r="AZ13243" s="165"/>
    </row>
    <row r="13244" spans="50:52">
      <c r="AX13244" s="165"/>
      <c r="AY13244" s="166"/>
      <c r="AZ13244" s="165"/>
    </row>
    <row r="13245" spans="50:52">
      <c r="AX13245" s="165"/>
      <c r="AY13245" s="166"/>
      <c r="AZ13245" s="165"/>
    </row>
    <row r="13246" spans="50:52">
      <c r="AX13246" s="165"/>
      <c r="AY13246" s="166"/>
      <c r="AZ13246" s="165"/>
    </row>
    <row r="13247" spans="50:52">
      <c r="AX13247" s="165"/>
      <c r="AY13247" s="166"/>
      <c r="AZ13247" s="165"/>
    </row>
    <row r="13248" spans="50:52">
      <c r="AX13248" s="165"/>
      <c r="AY13248" s="166"/>
      <c r="AZ13248" s="165"/>
    </row>
    <row r="13249" spans="50:52">
      <c r="AX13249" s="165"/>
      <c r="AY13249" s="166"/>
      <c r="AZ13249" s="165"/>
    </row>
    <row r="13250" spans="50:52">
      <c r="AX13250" s="165"/>
      <c r="AY13250" s="166"/>
      <c r="AZ13250" s="165"/>
    </row>
    <row r="13251" spans="50:52">
      <c r="AX13251" s="165"/>
      <c r="AY13251" s="166"/>
      <c r="AZ13251" s="165"/>
    </row>
    <row r="13252" spans="50:52">
      <c r="AX13252" s="165"/>
      <c r="AY13252" s="166"/>
      <c r="AZ13252" s="165"/>
    </row>
    <row r="13253" spans="50:52">
      <c r="AX13253" s="165"/>
      <c r="AY13253" s="166"/>
      <c r="AZ13253" s="165"/>
    </row>
    <row r="13254" spans="50:52">
      <c r="AX13254" s="165"/>
      <c r="AY13254" s="166"/>
      <c r="AZ13254" s="165"/>
    </row>
    <row r="13255" spans="50:52">
      <c r="AX13255" s="165"/>
      <c r="AY13255" s="166"/>
      <c r="AZ13255" s="165"/>
    </row>
    <row r="13256" spans="50:52">
      <c r="AX13256" s="165"/>
      <c r="AY13256" s="166"/>
      <c r="AZ13256" s="165"/>
    </row>
    <row r="13257" spans="50:52">
      <c r="AX13257" s="165"/>
      <c r="AY13257" s="166"/>
      <c r="AZ13257" s="165"/>
    </row>
    <row r="13258" spans="50:52">
      <c r="AX13258" s="165"/>
      <c r="AY13258" s="166"/>
      <c r="AZ13258" s="165"/>
    </row>
    <row r="13259" spans="50:52">
      <c r="AX13259" s="165"/>
      <c r="AY13259" s="166"/>
      <c r="AZ13259" s="165"/>
    </row>
    <row r="13260" spans="50:52">
      <c r="AX13260" s="165"/>
      <c r="AY13260" s="166"/>
      <c r="AZ13260" s="165"/>
    </row>
    <row r="13261" spans="50:52">
      <c r="AX13261" s="165"/>
      <c r="AY13261" s="166"/>
      <c r="AZ13261" s="165"/>
    </row>
    <row r="13262" spans="50:52">
      <c r="AX13262" s="165"/>
      <c r="AY13262" s="166"/>
      <c r="AZ13262" s="165"/>
    </row>
    <row r="13263" spans="50:52">
      <c r="AX13263" s="165"/>
      <c r="AY13263" s="166"/>
      <c r="AZ13263" s="165"/>
    </row>
    <row r="13264" spans="50:52">
      <c r="AX13264" s="165"/>
      <c r="AY13264" s="166"/>
      <c r="AZ13264" s="165"/>
    </row>
    <row r="13265" spans="50:52">
      <c r="AX13265" s="165"/>
      <c r="AY13265" s="166"/>
      <c r="AZ13265" s="165"/>
    </row>
    <row r="13266" spans="50:52">
      <c r="AX13266" s="165"/>
      <c r="AY13266" s="166"/>
      <c r="AZ13266" s="165"/>
    </row>
    <row r="13267" spans="50:52">
      <c r="AX13267" s="165"/>
      <c r="AY13267" s="166"/>
      <c r="AZ13267" s="165"/>
    </row>
    <row r="13268" spans="50:52">
      <c r="AX13268" s="165"/>
      <c r="AY13268" s="166"/>
      <c r="AZ13268" s="165"/>
    </row>
    <row r="13269" spans="50:52">
      <c r="AX13269" s="165"/>
      <c r="AY13269" s="166"/>
      <c r="AZ13269" s="165"/>
    </row>
    <row r="13270" spans="50:52">
      <c r="AX13270" s="165"/>
      <c r="AY13270" s="166"/>
      <c r="AZ13270" s="165"/>
    </row>
    <row r="13271" spans="50:52">
      <c r="AX13271" s="165"/>
      <c r="AY13271" s="166"/>
      <c r="AZ13271" s="165"/>
    </row>
    <row r="13272" spans="50:52">
      <c r="AX13272" s="165"/>
      <c r="AY13272" s="166"/>
      <c r="AZ13272" s="165"/>
    </row>
    <row r="13273" spans="50:52">
      <c r="AX13273" s="165"/>
      <c r="AY13273" s="166"/>
      <c r="AZ13273" s="165"/>
    </row>
    <row r="13274" spans="50:52">
      <c r="AX13274" s="165"/>
      <c r="AY13274" s="166"/>
      <c r="AZ13274" s="165"/>
    </row>
    <row r="13275" spans="50:52">
      <c r="AX13275" s="165"/>
      <c r="AY13275" s="166"/>
      <c r="AZ13275" s="165"/>
    </row>
    <row r="13276" spans="50:52">
      <c r="AX13276" s="165"/>
      <c r="AY13276" s="166"/>
      <c r="AZ13276" s="165"/>
    </row>
    <row r="13277" spans="50:52">
      <c r="AX13277" s="165"/>
      <c r="AY13277" s="166"/>
      <c r="AZ13277" s="165"/>
    </row>
    <row r="13278" spans="50:52">
      <c r="AX13278" s="165"/>
      <c r="AY13278" s="166"/>
      <c r="AZ13278" s="165"/>
    </row>
    <row r="13279" spans="50:52">
      <c r="AX13279" s="165"/>
      <c r="AY13279" s="166"/>
      <c r="AZ13279" s="165"/>
    </row>
    <row r="13280" spans="50:52">
      <c r="AX13280" s="165"/>
      <c r="AY13280" s="166"/>
      <c r="AZ13280" s="165"/>
    </row>
    <row r="13281" spans="50:52">
      <c r="AX13281" s="165"/>
      <c r="AY13281" s="166"/>
      <c r="AZ13281" s="165"/>
    </row>
    <row r="13282" spans="50:52">
      <c r="AX13282" s="165"/>
      <c r="AY13282" s="166"/>
      <c r="AZ13282" s="165"/>
    </row>
    <row r="13283" spans="50:52">
      <c r="AX13283" s="165"/>
      <c r="AY13283" s="166"/>
      <c r="AZ13283" s="165"/>
    </row>
    <row r="13284" spans="50:52">
      <c r="AX13284" s="165"/>
      <c r="AY13284" s="166"/>
      <c r="AZ13284" s="165"/>
    </row>
    <row r="13285" spans="50:52">
      <c r="AX13285" s="165"/>
      <c r="AY13285" s="166"/>
      <c r="AZ13285" s="165"/>
    </row>
    <row r="13286" spans="50:52">
      <c r="AX13286" s="165"/>
      <c r="AY13286" s="166"/>
      <c r="AZ13286" s="165"/>
    </row>
    <row r="13287" spans="50:52">
      <c r="AX13287" s="165"/>
      <c r="AY13287" s="166"/>
      <c r="AZ13287" s="165"/>
    </row>
    <row r="13288" spans="50:52">
      <c r="AX13288" s="165"/>
      <c r="AY13288" s="166"/>
      <c r="AZ13288" s="165"/>
    </row>
    <row r="13289" spans="50:52">
      <c r="AX13289" s="165"/>
      <c r="AY13289" s="166"/>
      <c r="AZ13289" s="165"/>
    </row>
    <row r="13290" spans="50:52">
      <c r="AX13290" s="165"/>
      <c r="AY13290" s="166"/>
      <c r="AZ13290" s="165"/>
    </row>
    <row r="13291" spans="50:52">
      <c r="AX13291" s="165"/>
      <c r="AY13291" s="166"/>
      <c r="AZ13291" s="165"/>
    </row>
    <row r="13292" spans="50:52">
      <c r="AX13292" s="165"/>
      <c r="AY13292" s="166"/>
      <c r="AZ13292" s="165"/>
    </row>
    <row r="13293" spans="50:52">
      <c r="AX13293" s="165"/>
      <c r="AY13293" s="166"/>
      <c r="AZ13293" s="165"/>
    </row>
    <row r="13294" spans="50:52">
      <c r="AX13294" s="165"/>
      <c r="AY13294" s="166"/>
      <c r="AZ13294" s="165"/>
    </row>
    <row r="13295" spans="50:52">
      <c r="AX13295" s="165"/>
      <c r="AY13295" s="166"/>
      <c r="AZ13295" s="165"/>
    </row>
    <row r="13296" spans="50:52">
      <c r="AX13296" s="165"/>
      <c r="AY13296" s="166"/>
      <c r="AZ13296" s="165"/>
    </row>
    <row r="13297" spans="50:52">
      <c r="AX13297" s="165"/>
      <c r="AY13297" s="166"/>
      <c r="AZ13297" s="165"/>
    </row>
    <row r="13298" spans="50:52">
      <c r="AX13298" s="165"/>
      <c r="AY13298" s="166"/>
      <c r="AZ13298" s="165"/>
    </row>
    <row r="13299" spans="50:52">
      <c r="AX13299" s="165"/>
      <c r="AY13299" s="166"/>
      <c r="AZ13299" s="165"/>
    </row>
    <row r="13300" spans="50:52">
      <c r="AX13300" s="165"/>
      <c r="AY13300" s="166"/>
      <c r="AZ13300" s="165"/>
    </row>
    <row r="13301" spans="50:52">
      <c r="AX13301" s="165"/>
      <c r="AY13301" s="166"/>
      <c r="AZ13301" s="165"/>
    </row>
    <row r="13302" spans="50:52">
      <c r="AX13302" s="165"/>
      <c r="AY13302" s="166"/>
      <c r="AZ13302" s="165"/>
    </row>
    <row r="13303" spans="50:52">
      <c r="AX13303" s="165"/>
      <c r="AY13303" s="166"/>
      <c r="AZ13303" s="165"/>
    </row>
    <row r="13304" spans="50:52">
      <c r="AX13304" s="165"/>
      <c r="AY13304" s="166"/>
      <c r="AZ13304" s="165"/>
    </row>
    <row r="13305" spans="50:52">
      <c r="AX13305" s="165"/>
      <c r="AY13305" s="166"/>
      <c r="AZ13305" s="165"/>
    </row>
    <row r="13306" spans="50:52">
      <c r="AX13306" s="165"/>
      <c r="AY13306" s="166"/>
      <c r="AZ13306" s="165"/>
    </row>
    <row r="13307" spans="50:52">
      <c r="AX13307" s="165"/>
      <c r="AY13307" s="166"/>
      <c r="AZ13307" s="165"/>
    </row>
    <row r="13308" spans="50:52">
      <c r="AX13308" s="165"/>
      <c r="AY13308" s="166"/>
      <c r="AZ13308" s="165"/>
    </row>
    <row r="13309" spans="50:52">
      <c r="AX13309" s="165"/>
      <c r="AY13309" s="166"/>
      <c r="AZ13309" s="165"/>
    </row>
    <row r="13310" spans="50:52">
      <c r="AX13310" s="165"/>
      <c r="AY13310" s="166"/>
      <c r="AZ13310" s="165"/>
    </row>
    <row r="13311" spans="50:52">
      <c r="AX13311" s="165"/>
      <c r="AY13311" s="166"/>
      <c r="AZ13311" s="165"/>
    </row>
    <row r="13312" spans="50:52">
      <c r="AX13312" s="165"/>
      <c r="AY13312" s="166"/>
      <c r="AZ13312" s="165"/>
    </row>
    <row r="13313" spans="50:52">
      <c r="AX13313" s="165"/>
      <c r="AY13313" s="166"/>
      <c r="AZ13313" s="165"/>
    </row>
    <row r="13314" spans="50:52">
      <c r="AX13314" s="165"/>
      <c r="AY13314" s="166"/>
      <c r="AZ13314" s="165"/>
    </row>
    <row r="13315" spans="50:52">
      <c r="AX13315" s="165"/>
      <c r="AY13315" s="166"/>
      <c r="AZ13315" s="165"/>
    </row>
    <row r="13316" spans="50:52">
      <c r="AX13316" s="165"/>
      <c r="AY13316" s="166"/>
      <c r="AZ13316" s="165"/>
    </row>
    <row r="13317" spans="50:52">
      <c r="AX13317" s="165"/>
      <c r="AY13317" s="166"/>
      <c r="AZ13317" s="165"/>
    </row>
    <row r="13318" spans="50:52">
      <c r="AX13318" s="165"/>
      <c r="AY13318" s="166"/>
      <c r="AZ13318" s="165"/>
    </row>
    <row r="13319" spans="50:52">
      <c r="AX13319" s="165"/>
      <c r="AY13319" s="166"/>
      <c r="AZ13319" s="165"/>
    </row>
    <row r="13320" spans="50:52">
      <c r="AX13320" s="165"/>
      <c r="AY13320" s="166"/>
      <c r="AZ13320" s="165"/>
    </row>
    <row r="13321" spans="50:52">
      <c r="AX13321" s="165"/>
      <c r="AY13321" s="166"/>
      <c r="AZ13321" s="165"/>
    </row>
    <row r="13322" spans="50:52">
      <c r="AX13322" s="165"/>
      <c r="AY13322" s="166"/>
      <c r="AZ13322" s="165"/>
    </row>
    <row r="13323" spans="50:52">
      <c r="AX13323" s="165"/>
      <c r="AY13323" s="166"/>
      <c r="AZ13323" s="165"/>
    </row>
    <row r="13324" spans="50:52">
      <c r="AX13324" s="165"/>
      <c r="AY13324" s="166"/>
      <c r="AZ13324" s="165"/>
    </row>
    <row r="13325" spans="50:52">
      <c r="AX13325" s="165"/>
      <c r="AY13325" s="166"/>
      <c r="AZ13325" s="165"/>
    </row>
    <row r="13326" spans="50:52">
      <c r="AX13326" s="165"/>
      <c r="AY13326" s="166"/>
      <c r="AZ13326" s="165"/>
    </row>
    <row r="13327" spans="50:52">
      <c r="AX13327" s="165"/>
      <c r="AY13327" s="166"/>
      <c r="AZ13327" s="165"/>
    </row>
    <row r="13328" spans="50:52">
      <c r="AX13328" s="165"/>
      <c r="AY13328" s="166"/>
      <c r="AZ13328" s="165"/>
    </row>
  </sheetData>
  <sheetProtection formatCells="0" formatColumns="0" formatRows="0" insertRows="0" deleteRows="0"/>
  <mergeCells count="58">
    <mergeCell ref="A1:G1"/>
    <mergeCell ref="M2:O2"/>
    <mergeCell ref="P2:S2"/>
    <mergeCell ref="X2:Y2"/>
    <mergeCell ref="AL2:AN2"/>
    <mergeCell ref="AO2:AP2"/>
    <mergeCell ref="AQ2:AR2"/>
    <mergeCell ref="BC2:BG2"/>
    <mergeCell ref="BH2:BL2"/>
    <mergeCell ref="BM2:BP2"/>
    <mergeCell ref="BR2:BV2"/>
    <mergeCell ref="CC2:CS2"/>
    <mergeCell ref="CT2:DL2"/>
    <mergeCell ref="A2:A3"/>
    <mergeCell ref="B2:B3"/>
    <mergeCell ref="C2:C3"/>
    <mergeCell ref="D2:D3"/>
    <mergeCell ref="E2:E3"/>
    <mergeCell ref="F2:F3"/>
    <mergeCell ref="G2:G3"/>
    <mergeCell ref="H2:H3"/>
    <mergeCell ref="I2:I3"/>
    <mergeCell ref="J2:J3"/>
    <mergeCell ref="K2:K3"/>
    <mergeCell ref="L2:L3"/>
    <mergeCell ref="T2:T3"/>
    <mergeCell ref="U2:U3"/>
    <mergeCell ref="V2:V3"/>
    <mergeCell ref="W2:W3"/>
    <mergeCell ref="Z2:Z3"/>
    <mergeCell ref="AA2:AA3"/>
    <mergeCell ref="AB2:AB3"/>
    <mergeCell ref="AC2:AC3"/>
    <mergeCell ref="AD2:AD3"/>
    <mergeCell ref="AE2:AE3"/>
    <mergeCell ref="AF2:AF3"/>
    <mergeCell ref="AG2:AG3"/>
    <mergeCell ref="AH2:AH3"/>
    <mergeCell ref="AI2:AI3"/>
    <mergeCell ref="AJ2:AJ3"/>
    <mergeCell ref="AK2:AK3"/>
    <mergeCell ref="AS2:AS3"/>
    <mergeCell ref="AT2:AT3"/>
    <mergeCell ref="AU2:AU3"/>
    <mergeCell ref="AV2:AV3"/>
    <mergeCell ref="AW2:AW3"/>
    <mergeCell ref="AX2:AX3"/>
    <mergeCell ref="AY2:AY3"/>
    <mergeCell ref="AZ2:AZ3"/>
    <mergeCell ref="BA2:BA3"/>
    <mergeCell ref="BB2:BB3"/>
    <mergeCell ref="BQ2:BQ3"/>
    <mergeCell ref="BW2:BW3"/>
    <mergeCell ref="BX2:BX3"/>
    <mergeCell ref="BY2:BY3"/>
    <mergeCell ref="BZ2:BZ3"/>
    <mergeCell ref="CA2:CA3"/>
    <mergeCell ref="CB2:CB3"/>
  </mergeCells>
  <dataValidations count="72">
    <dataValidation type="list" allowBlank="1" showInputMessage="1" showErrorMessage="1" sqref="BR3">
      <formula1>tentinh</formula1>
    </dataValidation>
    <dataValidation type="textLength" operator="equal" allowBlank="1" showInputMessage="1" showErrorMessage="1" errorTitle="Lỗi" error="Mã số BHXH phải gồm 10 kí tự số" promptTitle="Thông báo:" prompt="Mã số bảo hiểm gồm 10 ký tự" sqref="C4">
      <formula1>10</formula1>
    </dataValidation>
    <dataValidation allowBlank="1" showInputMessage="1" showErrorMessage="1" promptTitle="Thông báo" prompt="- Mức lương: Nhập số tiền lương. VD: 5000000&#10;- Hệ số lương: Nhập hệ số nhỏ hơn 13. Ví dụ: 2,54" sqref="M4 M595:M617"/>
    <dataValidation allowBlank="1" showInputMessage="1" showErrorMessage="1" prompt="- Nhập khi nhập Mức lương" sqref="N4:O4 R583:S617"/>
    <dataValidation allowBlank="1" showInputMessage="1" showErrorMessage="1" promptTitle="Thông báo" prompt="- Nhập khi nhập Hệ số lương&#10;- Nhập số %. Ví dụ: 30 % thì nhập 30" sqref="P4 S4 P595:P613 O614:P617"/>
    <dataValidation allowBlank="1" showInputMessage="1" showErrorMessage="1" promptTitle="Thông báo" prompt="- Nhập phụ cấp CV khi nhập Hệ số lương&#10;- Nhập phụ cấp CV không quá 1.3. Ví dụ: 1.2" sqref="Q4"/>
    <dataValidation allowBlank="1" showInputMessage="1" showErrorMessage="1" promptTitle="Thông báo" prompt="Nhập dữ liệu % nếu lương là Hệ số lương&#10;VD: 30% nhập 30&#10;" sqref="R4 R5:S582"/>
    <dataValidation allowBlank="1" showInputMessage="1" showErrorMessage="1" errorTitle="Lỗi" error="Mã phương án không chính xác. Vui lòng kiểm tra lại!" sqref="T4"/>
    <dataValidation allowBlank="1" sqref="AX4:AZ4 A618:A1048576 AA5:AA617 BN618:BN1048576 D618:H1048576 M618:P628 M629:Y1048576 R618:Y628 AA618:AV1048576 BA618:BL1048576 BP618:CB1048576 CE618:CL1048576 CN618:CQ1048576 CV618:DB1048576 DD618:DI1048576 DM618:XFD1048576"/>
    <dataValidation type="list" allowBlank="1" showInputMessage="1" showErrorMessage="1" sqref="BC4 BH4 DF4 CH4:CH617 CN5:CN617">
      <formula1>dmtinh</formula1>
    </dataValidation>
    <dataValidation type="list" allowBlank="1" showInputMessage="1" showErrorMessage="1" sqref="BF4 BK4 CJ4 DH4">
      <formula1>OFFSET(mahuyen_xa,MATCH(BE4,mahuyen_xa,0)-1,2,COUNTIF(mahuyen_xa,BE4),1)</formula1>
    </dataValidation>
    <dataValidation type="list" allowBlank="1" showInputMessage="1" showErrorMessage="1" sqref="BJ4 BE4:BE617 BT5:BT617 CJ5:CJ617 CP5:CP617 DH5:DH617">
      <formula1>OFFSET(matinh_huyen,MATCH(BD4,matinh_huyen,0)-1,2,COUNTIF(matinh_huyen,BD4),1)</formula1>
    </dataValidation>
    <dataValidation type="list" allowBlank="1" showInputMessage="1" showErrorMessage="1" sqref="BO4">
      <formula1>OFFSET(matinhbenhvien,MATCH(BN4,matinhbenhvien,0)-1,2,COUNTIF(matinhbenhvien,BN4),1)</formula1>
    </dataValidation>
    <dataValidation allowBlank="1" showInputMessage="1" showErrorMessage="1" promptTitle="Thông báo:" prompt="Nếu không nộp TK01 thì không phải nhập cột này!" sqref="BQ4 BS4 BU4:BV4"/>
    <dataValidation allowBlank="1" showInputMessage="1" showErrorMessage="1" promptTitle="Thông báo:" prompt="Nhập mã tỉnh, thành phố" sqref="CI4"/>
    <dataValidation allowBlank="1" showInputMessage="1" showErrorMessage="1" promptTitle="Thông báo:" prompt="NHập khi không có mã số BHXH" sqref="CK4"/>
    <dataValidation type="textLength" operator="equal" allowBlank="1" showInputMessage="1" showErrorMessage="1" errorTitle="Lỗi" error="Mã sô BHXH sai định dạng" promptTitle="Thông báo" prompt="Mã số BHXH gồm 10 ký tự" sqref="CU4">
      <formula1>10</formula1>
    </dataValidation>
    <dataValidation type="list" allowBlank="1" showInputMessage="1" showErrorMessage="1" errorTitle="Lỗi" error="Sai định dạng. Vui lòng kiểm tra lại!" promptTitle="Thông báo:" prompt="Nhập dữ liệu theo đúng định dạng&#10;VD:&#10;0: Đầy đủ.&#10;1: Tháng, năm.&#10;2: Năm" sqref="CV4">
      <formula1>"0,1,2"</formula1>
    </dataValidation>
    <dataValidation type="list" allowBlank="1" showInputMessage="1" showErrorMessage="1" errorTitle="Lỗi" error="Sai định dạng. Vui lòng kiểm tra lại!" promptTitle="Thông báo:" prompt="Nhập đúng định dạng:&#10;0 - Nữ&#10;1 - Nam" sqref="CX4">
      <formula1>"0,1"</formula1>
    </dataValidation>
    <dataValidation type="list" allowBlank="1" showInputMessage="1" showErrorMessage="1" errorTitle="Lỗi" error="Mã quốc tịch không chính xác. Vui lòng kiểm tra lại!" sqref="CY4:CZ4 CY5:CY554 CY555:CZ617">
      <formula1>dm_quocgia</formula1>
    </dataValidation>
    <dataValidation type="textLength" operator="between" allowBlank="1" showInputMessage="1" showErrorMessage="1" error="Không được nhập quá 100 ký tự" sqref="B$1:B$1048576 J$1:L$1048576" errorStyle="warning">
      <formula1>0</formula1>
      <formula2>100</formula2>
    </dataValidation>
    <dataValidation type="custom" allowBlank="1" showInputMessage="1" showErrorMessage="1" errorTitle="Lỗi" error="Mã số BHXH sai định dạng" prompt="Trường mã số BHXH nhập 10 hoặc 12 ký tự" sqref="C5:C1048576 CU5:CU1048576">
      <formula1>OR(LEN(C5)=10,LEN(C5)=12)</formula1>
    </dataValidation>
    <dataValidation type="list" allowBlank="1" showInputMessage="1" showErrorMessage="1" sqref="D4:D617">
      <formula1>loaipa</formula1>
    </dataValidation>
    <dataValidation type="list" allowBlank="1" showInputMessage="1" showErrorMessage="1" errorTitle="Lỗi" error="Sai định dạng. Vui lòng kiểm tra lại!" prompt="0- Đầy đủ&#10;1- Tháng/ Năm&#10;2- Năm" sqref="F5:F617">
      <formula1>"0,1,2"</formula1>
    </dataValidation>
    <dataValidation type="list" allowBlank="1" showInputMessage="1" showErrorMessage="1" errorTitle="Lỗi" error="Nhập sai định dạng. Vui lòng kiểm tra lại!" promptTitle="Thông báo" prompt="0 - Nữ&#10;1 - Nam" sqref="H5:H617">
      <formula1>"0,1"</formula1>
    </dataValidation>
    <dataValidation type="textLength" operator="between" allowBlank="1" showInputMessage="1" showErrorMessage="1" error="Không được nhập quá 20 ký tự" sqref="I$1:I$1048576">
      <formula1>0</formula1>
      <formula2>20</formula2>
    </dataValidation>
    <dataValidation allowBlank="1" showInputMessage="1" showErrorMessage="1" promptTitle="Thông báo" prompt="Nhập dữ liệu theo đúng định dạng:&#10;VD: 5000000&#10;" sqref="M5:M594"/>
    <dataValidation allowBlank="1" showInputMessage="1" showErrorMessage="1" promptTitle="Thông báo" prompt="Nhập dữ liệu nếu lương là Số tiền lương" sqref="N614:N617 N5:O613"/>
    <dataValidation allowBlank="1" showInputMessage="1" showErrorMessage="1" promptTitle="Thông báo" prompt="Nhập dữ liệu theo đúng định dạng:&#10;VD: 3,25" sqref="P5:P594"/>
    <dataValidation allowBlank="1" showInputMessage="1" showErrorMessage="1" promptTitle="Thông báo" prompt="Nhập dữ liệu nếu lương là Hệ số lương&#10;Nhập tối đa là 1,3" sqref="Q5:Q628"/>
    <dataValidation type="list" allowBlank="1" showInputMessage="1" showErrorMessage="1" errorTitle="Lỗi" error="Mã phương án không chính xác. Vui lòng kiểm tra lại!" sqref="T5:T552">
      <formula1>OFFSET('Phương án'!$A$3,MATCH(E5,'Phương án'!$A:$A,0)-3,2,COUNTIF('Phương án'!$A:$A,E5),1)</formula1>
    </dataValidation>
    <dataValidation type="list" allowBlank="1" showInputMessage="1" showErrorMessage="1" errorTitle="Lỗi" error="Mã phương án không chính xác. Vui lòng kiểm tra lại!" sqref="T553:T617">
      <formula1>tenphuongan</formula1>
    </dataValidation>
    <dataValidation type="textLength" operator="between" allowBlank="1" showInputMessage="1" showErrorMessage="1" sqref="Z$1:Z$1048576 DJ$1:DJ$1048576 DL$1:DL$1048576">
      <formula1>0</formula1>
      <formula2>500</formula2>
    </dataValidation>
    <dataValidation type="list" allowBlank="1" showInputMessage="1" showErrorMessage="1" errorTitle="Lỗi" error="Sai định dạng. Vui lòng kiểm tra lại!" promptTitle="Thông báo:" prompt="Nhập mức hưởng BHYT theo sheets DM Mức hưởng BHYT." sqref="AB5:AB617">
      <formula1>huong_BHYT</formula1>
    </dataValidation>
    <dataValidation allowBlank="1" showInputMessage="1" showErrorMessage="1" prompt="Tỉ lệ là 32% thì nhập 32" sqref="AC4:AC617"/>
    <dataValidation type="list" allowBlank="1" showInputMessage="1" showErrorMessage="1" errorTitle="Lỗi" error="Mã vùng sinh sống sai. Vui lòng kiểm tra lại!" promptTitle="Thông báo:" prompt="K1 - Khu vực 1&#10;K2 - Khu vực 2&#10;K3 - Khu vực 3" sqref="AD4:AD617">
      <formula1>"K1,K2,K3"</formula1>
    </dataValidation>
    <dataValidation type="list" allowBlank="1" showInputMessage="1" showErrorMessage="1" errorTitle="Lỗi" error="Mã vùng lương tối thiểu sai. Vui lòng kiểm tra lại!" promptTitle="Thông báo:" prompt="01 - Vùng I&#10;02 - Vùng II&#10;03 - Vùng III&#10;04 - Vùng IV" sqref="AE4:AE617">
      <formula1>"01,02,03,04"</formula1>
    </dataValidation>
    <dataValidation type="list" allowBlank="1" showInputMessage="1" showErrorMessage="1" errorTitle="Lỗi" error="Chỉ được nhập TRUE hoặc FALSE!" prompt="- TRUE - Có giảm chết&#10;- FALSE - Không giảm chết" sqref="AF4:AF617">
      <formula1>"TRUE,FALSE"</formula1>
    </dataValidation>
    <dataValidation allowBlank="1" showInputMessage="1" showErrorMessage="1" promptTitle="Thông báo" prompt="Nhập đúng định dạng dd/mm/yyyy" sqref="AG4:AG10 AG12:AG617 AM4:AR617"/>
    <dataValidation type="list" allowBlank="1" showInputMessage="1" showErrorMessage="1" errorTitle="Lỗi" error="Chỉ được nhập TRUE hoặc FALSE!" prompt="- TRUE: có tính lãi&#10;- FALSE: không tính lãi" sqref="AH4:AH617">
      <formula1>"TRUE,FALSE"</formula1>
    </dataValidation>
    <dataValidation type="list" allowBlank="1" showInputMessage="1" showErrorMessage="1" errorTitle="Lỗi" error="Nhập sai mã nhóm chức vụ. Vui lòng kiểm tra lại!" promptTitle="Thông báo:" prompt="Chọn/nhập đúng mã chức vụ:&#10;0 - Nhà quản lý&#10;1 - Chuyên môn kỹ thuật bậc cao&#10;2 - Chuyên môn kỹ thuật bậc trung&#10;3 - Vị trí khác" sqref="AI4:AI617">
      <formula1>"0,1,2,3"</formula1>
    </dataValidation>
    <dataValidation allowBlank="1" showInputMessage="1" showErrorMessage="1" errorTitle="Nhập sai định dạng" error="Nhập đúng định dạng dd/mm/yyyy" promptTitle="Thông báo" prompt="Nhập ngày bắt đầu đúng định dạng dd/mm/yyyy" sqref="AJ4:AJ617"/>
    <dataValidation allowBlank="1" showInputMessage="1" showErrorMessage="1" promptTitle="Thông báo" prompt="Nhập ngày kết thúc đúng định dạng dd/mm/yyyy" sqref="AK4:AK617"/>
    <dataValidation type="list" allowBlank="1" showInputMessage="1" showErrorMessage="1" errorTitle="Lỗi" error="Nhập sai mã loại hợp đồng. Vui lòng kiểm tra lại!" prompt="0 - Hợp đồng vô thời hạn&#10;1 - Hợp đồng có thời hạn&#10;2 - Hợp đồng khác (thử việc, dưới 1 tháng)" sqref="AL4:AL617">
      <formula1>"0,1,2"</formula1>
    </dataValidation>
    <dataValidation type="list" allowBlank="1" showInputMessage="1" showErrorMessage="1" errorTitle="Lỗi" error="Mã quốc tịch không đúng. Vui lòng kiểm tra lại!" promptTitle="Thông báo:" sqref="AS5:AS617">
      <formula1>dm_quocgia</formula1>
    </dataValidation>
    <dataValidation type="list" allowBlank="1" showInputMessage="1" showErrorMessage="1" errorTitle="Lỗi" error="Mã dân tộc không chónh xác. Vui lòng kiểm tra lại!" sqref="AU4:AU617">
      <formula1>tendantoc</formula1>
    </dataValidation>
    <dataValidation type="list" allowBlank="1" showInputMessage="1" showErrorMessage="1" sqref="AW4:AW10303 BM4:BM1048576">
      <formula1>Tinh!$B$2:$B$35</formula1>
    </dataValidation>
    <dataValidation type="list" allowBlank="1" showInputMessage="1" showErrorMessage="1" sqref="AY5:AY1048540">
      <formula1>OFFSET('Ngân Hàng'!$C$1,MATCH(AX5,'Ngân Hàng'!$A:$A,0)-1,0,COUNTIF('Ngân Hàng'!$A:$A,AX5),1)</formula1>
    </dataValidation>
    <dataValidation allowBlank="1" showInputMessage="1" showErrorMessage="1" promptTitle="Thông báo:" prompt="Nhập đúng định dạng email" sqref="BB5:BB617"/>
    <dataValidation type="list" allowBlank="1" showInputMessage="1" showErrorMessage="1" error="Vui lòng nhập đúng định dạng Tỉnh/TP" sqref="BC5:BC617 BR5:BR617">
      <formula1>dmtinh</formula1>
    </dataValidation>
    <dataValidation type="list" allowBlank="1" showInputMessage="1" showErrorMessage="1" error="Vui lòng nhập đúng định dạng Tỉnh/TP" sqref="BH5:BH617 DF5:DF617" errorStyle="warning">
      <formula1>dmtinh</formula1>
    </dataValidation>
    <dataValidation type="list" allowBlank="1" showInputMessage="1" showErrorMessage="1" error="Vui lòng nhập đúng định dạng Quận/huyện" sqref="BJ5:BJ617" errorStyle="warning">
      <formula1>OFFSET(matinh_huyen,MATCH(BI5,matinh_huyen,0)-1,2,COUNTIF(matinh_huyen,BI5),1)</formula1>
    </dataValidation>
    <dataValidation type="list" allowBlank="1" showInputMessage="1" showErrorMessage="1" sqref="BO5:BO1048576">
      <formula1>OFFSET(KCB!$A$1,MATCH(TEXT(BN5,"00"),KCB!$A:$A,0)-1,2,COUNTIF(KCB!$A:$A,TEXT(BN5,"00")),1)</formula1>
    </dataValidation>
    <dataValidation type="list" allowBlank="1" showInputMessage="1" showErrorMessage="1" prompt="Chọn hình thức đăng ký nhận sổ và thẻ&#10;0: Qua điện tử&#10;1: Qua bản giấy" sqref="BQ5:BQ617">
      <formula1>"0,1"</formula1>
    </dataValidation>
    <dataValidation type="list" allowBlank="1" showInputMessage="1" showErrorMessage="1" sqref="BT3:BT4">
      <formula1>OFFSET(mahuyenxa,MATCH(BS3,mahuyenxa,0)-1,2,COUNTIF(mahuyenxa,BS3),1)</formula1>
    </dataValidation>
    <dataValidation allowBlank="1" showInputMessage="1" showErrorMessage="1" promptTitle="Thông báo" prompt="- Nếu không nộp TK01 thì không phải nhập cột này!&#10;- Nhập mã tỉnh nếu Nơi cấp CMND là tỉnh&#10;- Nhập nơi cấp nếu Nơi cấp CMND không phải là tỉnh" sqref="BW5:BW617"/>
    <dataValidation allowBlank="1" showInputMessage="1" showErrorMessage="1" prompt="1 - Hàng tháng&#10;3 - 3 tháng&#10;6 - 6 tháng&#10;12 - 12 tháng&#10;VS - Về sau&#10;TH - Còn thiếu" sqref="BX5:BX617"/>
    <dataValidation allowBlank="1" showInputMessage="1" showErrorMessage="1" prompt="(Đối với trẻ em dưới 6 tuổi)" sqref="CA4:CA617"/>
    <dataValidation type="textLength" operator="between" allowBlank="1" showInputMessage="1" showErrorMessage="1" sqref="CC$1:CC$1048576 CR$1:CT$1048576">
      <formula1>0</formula1>
      <formula2>100</formula2>
    </dataValidation>
    <dataValidation type="textLength" operator="between" allowBlank="1" showInputMessage="1" showErrorMessage="1" sqref="CD$1:CD$1048576 DC$1:DC$1048576">
      <formula1>0</formula1>
      <formula2>12</formula2>
    </dataValidation>
    <dataValidation allowBlank="1" showInputMessage="1" showErrorMessage="1" promptTitle="Thông báo:" prompt="Nhập số điện thoại chủ hộ" sqref="CE4:CE617"/>
    <dataValidation type="list" allowBlank="1" showInputMessage="1" showErrorMessage="1" errorTitle="Lỗi" error="Nhập sai định dạng. Vui lòng kiểm tra lại" promptTitle="Thông báo:" prompt="Nhập khi không có mã số BHXH&#10;- 01: Sổ hộ khẩu&#10;- 02: Sổ tạm trú&#10;- 03: Giấy tạm trú&#10;- 04: Số UBND&#10;- 05: Khác&#10;" sqref="CF4:CF617">
      <formula1>"01,02,03,04,05"</formula1>
    </dataValidation>
    <dataValidation allowBlank="1" showInputMessage="1" showErrorMessage="1" promptTitle="Thông báo:" prompt="Nhập số giấy tờ" sqref="CG4:CG617"/>
    <dataValidation allowBlank="1" showInputMessage="1" showErrorMessage="1" promptTitle="Nhập mã Thôn" prompt="Tra cứu mã Thôn ở chức năng &quot;Tra cứu danh mục&quot; trên phần mềm" sqref="CL4:CL617"/>
    <dataValidation type="textLength" operator="between" allowBlank="1" showInputMessage="1" showErrorMessage="1" sqref="CM$1:CM$1048576">
      <formula1>0</formula1>
      <formula2>200</formula2>
    </dataValidation>
    <dataValidation type="list" allowBlank="1" showInputMessage="1" showErrorMessage="1" prompt="0- Đầy đủ&#10;1- Tháng/ Năm&#10;2- Năm" sqref="CV5:CV617">
      <formula1>"0,1,2"</formula1>
    </dataValidation>
    <dataValidation allowBlank="1" showInputMessage="1" showErrorMessage="1" errorTitle="Lỗi" error="Nhập sai định dạng!&#10;Dữ liệu nhập vào phải có định dạng Ngày/Tháng/Năm." promptTitle="Thông báo:" prompt="Nếu không xuất TK1 thì không phải nhập phần này!&#10;- Nhập đúng định dạng dd/mm/yyyy&#10;VD: 25/10/1993&#10;- Nếu chỉ có Tháng/năm nhập ngày là 01&#10;VD: 01/11/1993&#10;- Nếu chỉ có Năm sinh nhập ngày/tháng là 01/01&#10;VD: 01/01/1993" sqref="CW4:CW617"/>
    <dataValidation type="list" allowBlank="1" showInputMessage="1" showErrorMessage="1" errorTitle="Lỗi" error="Nhập sai định dạng. Vui lòng kiểm tra lại!" prompt="0 - Nữ&#10;1 - Nam" sqref="CX5:CX617">
      <formula1>"0, 1"</formula1>
    </dataValidation>
    <dataValidation type="list" allowBlank="1" showInputMessage="1" showErrorMessage="1" errorTitle="Lỗi" error="Mã dân tộc không chính xác. Vui lòng kiểm tra lại!" sqref="DA4:DA516 DA517:DB617">
      <formula1>tendantoc</formula1>
    </dataValidation>
    <dataValidation type="list" allowBlank="1" showInputMessage="1" showErrorMessage="1" errorTitle="Lỗi" error="Mã mối quan hệ sai. Vui lòng kiểm tra lại!" sqref="DD5:DD617">
      <formula1>moiquanhe</formula1>
    </dataValidation>
    <dataValidation type="list" allowBlank="1" showInputMessage="1" showErrorMessage="1" prompt="TRUE: Người được kê khai tham gia BHXH&#10;FALSE: Người trong gia đình không được kê khai tham gia BHXH&#10;Lưu ý: Trong mỗi hộ gia đình, chỉ được phép có 01 người có giá trị TRUE, các thành viên còn lại bắt buộc là FALSE" sqref="DK5:DK1048576">
      <formula1>"TRUE,FALSE"</formula1>
    </dataValidation>
    <dataValidation allowBlank="1" showInputMessage="1" showErrorMessage="1" prompt="Nhập đúng định dạng mm/yyyy.&#10;Ví dụ: 02/2020" sqref="V4:Y617"/>
  </dataValidations>
  <pageMargins left="0.7" right="0.7" top="0.75" bottom="0.75" header="0.3" footer="0.3"/>
  <pageSetup paperSize="1" orientation="portrait"/>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0"/>
  <sheetViews>
    <sheetView workbookViewId="0">
      <selection activeCell="A5" sqref="A5"/>
    </sheetView>
  </sheetViews>
  <sheetFormatPr defaultColWidth="9.14285714285714" defaultRowHeight="15"/>
  <cols>
    <col min="1" max="1" width="7.57142857142857" style="78" customWidth="1"/>
    <col min="2" max="2" width="20.4285714285714" style="79" customWidth="1"/>
    <col min="3" max="3" width="14.1428571428571" style="79" customWidth="1"/>
    <col min="4" max="4" width="32.1428571428571" style="80" customWidth="1"/>
    <col min="5" max="5" width="12" style="81" customWidth="1"/>
    <col min="6" max="6" width="15.1428571428571" style="78" customWidth="1"/>
    <col min="7" max="7" width="17" style="79" customWidth="1"/>
    <col min="8" max="8" width="26.1428571428571" style="80" customWidth="1"/>
    <col min="9" max="9" width="31.1428571428571" style="80" customWidth="1"/>
    <col min="10" max="10" width="37.4285714285714" style="80" customWidth="1"/>
    <col min="11" max="16384" width="9.14285714285714" style="79"/>
  </cols>
  <sheetData>
    <row r="1" customFormat="1" customHeight="1" spans="1:11">
      <c r="A1" s="82" t="s">
        <v>205</v>
      </c>
      <c r="B1" s="82"/>
      <c r="C1" s="82"/>
      <c r="D1" s="82"/>
      <c r="E1" s="83"/>
      <c r="F1" s="84"/>
      <c r="G1" s="84"/>
      <c r="H1" s="85"/>
      <c r="I1" s="85"/>
      <c r="J1" s="85"/>
      <c r="K1" s="86"/>
    </row>
    <row r="2" customFormat="1" ht="30.75" customHeight="1" spans="1:11">
      <c r="A2" s="87"/>
      <c r="B2" s="87"/>
      <c r="C2" s="87"/>
      <c r="D2" s="87"/>
      <c r="E2" s="83"/>
      <c r="F2" s="84"/>
      <c r="G2" s="84"/>
      <c r="H2" s="85"/>
      <c r="I2" s="85"/>
      <c r="J2" s="85"/>
      <c r="K2" s="86"/>
    </row>
    <row r="3" customFormat="1" ht="28.5" spans="1:11">
      <c r="A3" s="88" t="s">
        <v>206</v>
      </c>
      <c r="B3" s="88" t="s">
        <v>4</v>
      </c>
      <c r="C3" s="89" t="s">
        <v>5</v>
      </c>
      <c r="D3" s="88" t="s">
        <v>207</v>
      </c>
      <c r="E3" s="88" t="s">
        <v>208</v>
      </c>
      <c r="F3" s="88" t="s">
        <v>209</v>
      </c>
      <c r="G3" s="88" t="s">
        <v>210</v>
      </c>
      <c r="H3" s="88" t="s">
        <v>211</v>
      </c>
      <c r="I3" s="88" t="s">
        <v>212</v>
      </c>
      <c r="J3" s="88" t="s">
        <v>213</v>
      </c>
      <c r="K3" s="90"/>
    </row>
    <row r="4" customFormat="1" hidden="1" spans="1:11">
      <c r="A4" s="91" t="s">
        <v>107</v>
      </c>
      <c r="B4" s="91" t="s">
        <v>108</v>
      </c>
      <c r="C4" s="92" t="s">
        <v>214</v>
      </c>
      <c r="D4" s="93" t="s">
        <v>215</v>
      </c>
      <c r="E4" s="94" t="s">
        <v>216</v>
      </c>
      <c r="F4" s="91" t="s">
        <v>217</v>
      </c>
      <c r="G4" s="91" t="s">
        <v>218</v>
      </c>
      <c r="H4" s="93" t="s">
        <v>219</v>
      </c>
      <c r="I4" s="93" t="s">
        <v>220</v>
      </c>
      <c r="J4" s="93" t="s">
        <v>221</v>
      </c>
      <c r="K4" s="95" t="s">
        <v>222</v>
      </c>
    </row>
    <row r="5" spans="1:11">
      <c r="A5" s="96"/>
      <c r="B5" s="97"/>
      <c r="C5" s="97"/>
      <c r="D5" s="98"/>
      <c r="E5" s="99"/>
      <c r="F5" s="96"/>
      <c r="G5" s="97"/>
      <c r="H5" s="98"/>
      <c r="I5" s="98"/>
      <c r="J5" s="98"/>
    </row>
    <row r="6" spans="1:11">
      <c r="A6" s="96"/>
      <c r="B6" s="97"/>
      <c r="C6" s="97"/>
      <c r="D6" s="98"/>
      <c r="E6" s="99"/>
      <c r="F6" s="96"/>
      <c r="G6" s="97"/>
      <c r="H6" s="98"/>
      <c r="I6" s="98"/>
      <c r="J6" s="98"/>
    </row>
    <row r="7" spans="1:11">
      <c r="A7" s="96"/>
      <c r="B7" s="97"/>
      <c r="C7" s="97"/>
      <c r="D7" s="98"/>
      <c r="E7" s="99"/>
      <c r="F7" s="96"/>
      <c r="G7" s="97"/>
      <c r="H7" s="98"/>
      <c r="I7" s="98"/>
      <c r="J7" s="98"/>
    </row>
    <row r="8" spans="1:11">
      <c r="A8" s="96"/>
      <c r="B8" s="97"/>
      <c r="C8" s="97"/>
      <c r="D8" s="98"/>
      <c r="E8" s="99"/>
      <c r="F8" s="96"/>
      <c r="G8" s="97"/>
      <c r="H8" s="98"/>
      <c r="I8" s="98"/>
      <c r="J8" s="98"/>
    </row>
    <row r="9" spans="1:11">
      <c r="A9" s="96"/>
      <c r="B9" s="97"/>
      <c r="C9" s="97"/>
      <c r="D9" s="98"/>
      <c r="E9" s="99"/>
      <c r="F9" s="96"/>
      <c r="G9" s="97"/>
      <c r="H9" s="98"/>
      <c r="I9" s="98"/>
      <c r="J9" s="98"/>
    </row>
    <row r="10" spans="1:11">
      <c r="A10" s="96"/>
      <c r="B10" s="97"/>
      <c r="C10" s="97"/>
      <c r="D10" s="98"/>
      <c r="E10" s="99"/>
      <c r="F10" s="96"/>
      <c r="G10" s="97"/>
      <c r="H10" s="98"/>
      <c r="I10" s="98"/>
      <c r="J10" s="98"/>
    </row>
    <row r="11" spans="1:11">
      <c r="A11" s="96"/>
      <c r="B11" s="97"/>
      <c r="C11" s="97"/>
      <c r="D11" s="98"/>
      <c r="E11" s="99"/>
      <c r="F11" s="96"/>
      <c r="G11" s="97"/>
      <c r="H11" s="98"/>
      <c r="I11" s="98"/>
      <c r="J11" s="98"/>
    </row>
    <row r="12" spans="1:11">
      <c r="A12" s="96"/>
      <c r="B12" s="97"/>
      <c r="C12" s="97"/>
      <c r="D12" s="98"/>
      <c r="E12" s="99"/>
      <c r="F12" s="96"/>
      <c r="G12" s="97"/>
      <c r="H12" s="98"/>
      <c r="I12" s="98"/>
      <c r="J12" s="98"/>
    </row>
    <row r="13" spans="1:11">
      <c r="A13" s="96"/>
      <c r="B13" s="97"/>
      <c r="C13" s="97"/>
      <c r="D13" s="98"/>
      <c r="E13" s="99"/>
      <c r="F13" s="96"/>
      <c r="G13" s="97"/>
      <c r="H13" s="98"/>
      <c r="I13" s="98"/>
      <c r="J13" s="98"/>
    </row>
    <row r="14" spans="1:11">
      <c r="A14" s="96"/>
      <c r="B14" s="97"/>
      <c r="C14" s="97"/>
      <c r="D14" s="98"/>
      <c r="E14" s="99"/>
      <c r="F14" s="96"/>
      <c r="G14" s="97"/>
      <c r="H14" s="98"/>
      <c r="I14" s="98"/>
      <c r="J14" s="98"/>
    </row>
    <row r="15" spans="1:11">
      <c r="A15" s="96"/>
      <c r="B15" s="97"/>
      <c r="C15" s="97"/>
      <c r="D15" s="98"/>
      <c r="E15" s="99"/>
      <c r="F15" s="96"/>
      <c r="G15" s="97"/>
      <c r="H15" s="98"/>
      <c r="I15" s="98"/>
      <c r="J15" s="98"/>
    </row>
    <row r="16" spans="1:11">
      <c r="A16" s="96"/>
      <c r="B16" s="97"/>
      <c r="C16" s="97"/>
      <c r="D16" s="98"/>
      <c r="E16" s="99"/>
      <c r="F16" s="96"/>
      <c r="G16" s="97"/>
      <c r="H16" s="98"/>
      <c r="I16" s="98"/>
      <c r="J16" s="98"/>
    </row>
    <row r="17" spans="1:10">
      <c r="A17" s="96"/>
      <c r="B17" s="97"/>
      <c r="C17" s="97"/>
      <c r="D17" s="98"/>
      <c r="E17" s="99"/>
      <c r="F17" s="96"/>
      <c r="G17" s="97"/>
      <c r="H17" s="98"/>
      <c r="I17" s="98"/>
      <c r="J17" s="98"/>
    </row>
    <row r="18" spans="1:10">
      <c r="A18" s="96"/>
      <c r="B18" s="97"/>
      <c r="C18" s="97"/>
      <c r="D18" s="98"/>
      <c r="E18" s="99"/>
      <c r="F18" s="96"/>
      <c r="G18" s="97"/>
      <c r="H18" s="98"/>
      <c r="I18" s="98"/>
      <c r="J18" s="98"/>
    </row>
    <row r="19" spans="1:10">
      <c r="A19" s="96"/>
      <c r="B19" s="97"/>
      <c r="C19" s="97"/>
      <c r="D19" s="98"/>
      <c r="E19" s="99"/>
      <c r="F19" s="96"/>
      <c r="G19" s="97"/>
      <c r="H19" s="98"/>
      <c r="I19" s="98"/>
      <c r="J19" s="98"/>
    </row>
    <row r="20" spans="1:10">
      <c r="A20" s="96"/>
      <c r="B20" s="97"/>
      <c r="C20" s="97"/>
      <c r="D20" s="98"/>
      <c r="E20" s="99"/>
      <c r="F20" s="96"/>
      <c r="G20" s="97"/>
      <c r="H20" s="98"/>
      <c r="I20" s="98"/>
      <c r="J20" s="98"/>
    </row>
    <row r="21" spans="1:10">
      <c r="A21" s="96"/>
      <c r="B21" s="97"/>
      <c r="C21" s="97"/>
      <c r="D21" s="98"/>
      <c r="E21" s="99"/>
      <c r="F21" s="96"/>
      <c r="G21" s="97"/>
      <c r="H21" s="98"/>
      <c r="I21" s="98"/>
      <c r="J21" s="98"/>
    </row>
    <row r="22" spans="1:10">
      <c r="A22" s="96"/>
      <c r="B22" s="97"/>
      <c r="C22" s="97"/>
      <c r="D22" s="98"/>
      <c r="E22" s="99"/>
      <c r="F22" s="96"/>
      <c r="G22" s="97"/>
      <c r="H22" s="98"/>
      <c r="I22" s="98"/>
      <c r="J22" s="98"/>
    </row>
    <row r="23" spans="1:10">
      <c r="A23" s="96"/>
      <c r="B23" s="97"/>
      <c r="C23" s="97"/>
      <c r="D23" s="98"/>
      <c r="E23" s="99"/>
      <c r="F23" s="96"/>
      <c r="G23" s="97"/>
      <c r="H23" s="98"/>
      <c r="I23" s="98"/>
      <c r="J23" s="98"/>
    </row>
    <row r="24" spans="1:10">
      <c r="A24" s="96"/>
      <c r="B24" s="97"/>
      <c r="C24" s="97"/>
      <c r="D24" s="98"/>
      <c r="E24" s="99"/>
      <c r="F24" s="96"/>
      <c r="G24" s="97"/>
      <c r="H24" s="98"/>
      <c r="I24" s="98"/>
      <c r="J24" s="98"/>
    </row>
    <row r="25" spans="1:10">
      <c r="A25" s="96"/>
      <c r="B25" s="97"/>
      <c r="C25" s="97"/>
      <c r="D25" s="98"/>
      <c r="E25" s="99"/>
      <c r="F25" s="96"/>
      <c r="G25" s="97"/>
      <c r="H25" s="98"/>
      <c r="I25" s="98"/>
      <c r="J25" s="98"/>
    </row>
    <row r="26" spans="1:10">
      <c r="A26" s="96"/>
      <c r="B26" s="97"/>
      <c r="C26" s="97"/>
      <c r="D26" s="98"/>
      <c r="E26" s="99"/>
      <c r="F26" s="96"/>
      <c r="G26" s="97"/>
      <c r="H26" s="98"/>
      <c r="I26" s="98"/>
      <c r="J26" s="98"/>
    </row>
    <row r="27" spans="1:10">
      <c r="A27" s="96"/>
      <c r="B27" s="97"/>
      <c r="C27" s="97"/>
      <c r="D27" s="98"/>
      <c r="E27" s="99"/>
      <c r="F27" s="96"/>
      <c r="G27" s="97"/>
      <c r="H27" s="98"/>
      <c r="I27" s="98"/>
      <c r="J27" s="98"/>
    </row>
    <row r="28" spans="1:10">
      <c r="A28" s="96"/>
      <c r="B28" s="97"/>
      <c r="C28" s="97"/>
      <c r="D28" s="98"/>
      <c r="E28" s="99"/>
      <c r="F28" s="96"/>
      <c r="G28" s="97"/>
      <c r="H28" s="98"/>
      <c r="I28" s="98"/>
      <c r="J28" s="98"/>
    </row>
    <row r="29" spans="1:10">
      <c r="A29" s="96"/>
      <c r="B29" s="97"/>
      <c r="C29" s="97"/>
      <c r="D29" s="98"/>
      <c r="E29" s="99"/>
      <c r="F29" s="96"/>
      <c r="G29" s="97"/>
      <c r="H29" s="98"/>
      <c r="I29" s="98"/>
      <c r="J29" s="98"/>
    </row>
    <row r="30" spans="1:10">
      <c r="A30" s="96"/>
      <c r="B30" s="97"/>
      <c r="C30" s="97"/>
      <c r="D30" s="98"/>
      <c r="E30" s="99"/>
      <c r="F30" s="96"/>
      <c r="G30" s="97"/>
      <c r="H30" s="98"/>
      <c r="I30" s="98"/>
      <c r="J30" s="98"/>
    </row>
    <row r="31" spans="1:10">
      <c r="A31" s="96"/>
      <c r="B31" s="97"/>
      <c r="C31" s="97"/>
      <c r="D31" s="98"/>
      <c r="E31" s="99"/>
      <c r="F31" s="96"/>
      <c r="G31" s="97"/>
      <c r="H31" s="98"/>
      <c r="I31" s="98"/>
      <c r="J31" s="98"/>
    </row>
    <row r="32" spans="1:10">
      <c r="A32" s="96"/>
      <c r="B32" s="97"/>
      <c r="C32" s="97"/>
      <c r="D32" s="98"/>
      <c r="E32" s="99"/>
      <c r="F32" s="96"/>
      <c r="G32" s="97"/>
      <c r="H32" s="98"/>
      <c r="I32" s="98"/>
      <c r="J32" s="98"/>
    </row>
    <row r="33" spans="1:10">
      <c r="A33" s="96"/>
      <c r="B33" s="97"/>
      <c r="C33" s="97"/>
      <c r="D33" s="98"/>
      <c r="E33" s="99"/>
      <c r="F33" s="96"/>
      <c r="G33" s="97"/>
      <c r="H33" s="98"/>
      <c r="I33" s="98"/>
      <c r="J33" s="98"/>
    </row>
    <row r="34" spans="1:10">
      <c r="A34" s="96"/>
      <c r="B34" s="97"/>
      <c r="C34" s="97"/>
      <c r="D34" s="98"/>
      <c r="E34" s="99"/>
      <c r="F34" s="96"/>
      <c r="G34" s="97"/>
      <c r="H34" s="98"/>
      <c r="I34" s="98"/>
      <c r="J34" s="98"/>
    </row>
    <row r="35" spans="1:10">
      <c r="A35" s="96"/>
      <c r="B35" s="97"/>
      <c r="C35" s="97"/>
      <c r="D35" s="98"/>
      <c r="E35" s="99"/>
      <c r="F35" s="96"/>
      <c r="G35" s="97"/>
      <c r="H35" s="98"/>
      <c r="I35" s="98"/>
      <c r="J35" s="98"/>
    </row>
    <row r="36" spans="1:10">
      <c r="A36" s="96"/>
      <c r="B36" s="97"/>
      <c r="C36" s="97"/>
      <c r="D36" s="98"/>
      <c r="E36" s="99"/>
      <c r="F36" s="96"/>
      <c r="G36" s="97"/>
      <c r="H36" s="98"/>
      <c r="I36" s="98"/>
      <c r="J36" s="98"/>
    </row>
    <row r="37" spans="1:10">
      <c r="A37" s="96"/>
      <c r="B37" s="97"/>
      <c r="C37" s="97"/>
      <c r="D37" s="98"/>
      <c r="E37" s="99"/>
      <c r="F37" s="96"/>
      <c r="G37" s="97"/>
      <c r="H37" s="98"/>
      <c r="I37" s="98"/>
      <c r="J37" s="98"/>
    </row>
    <row r="38" spans="1:10">
      <c r="A38" s="96"/>
      <c r="B38" s="97"/>
      <c r="C38" s="97"/>
      <c r="D38" s="98"/>
      <c r="E38" s="99"/>
      <c r="F38" s="96"/>
      <c r="G38" s="97"/>
      <c r="H38" s="98"/>
      <c r="I38" s="98"/>
      <c r="J38" s="98"/>
    </row>
    <row r="39" spans="1:10">
      <c r="A39" s="96"/>
      <c r="B39" s="97"/>
      <c r="C39" s="97"/>
      <c r="D39" s="98"/>
      <c r="E39" s="99"/>
      <c r="F39" s="96"/>
      <c r="G39" s="97"/>
      <c r="H39" s="98"/>
      <c r="I39" s="98"/>
      <c r="J39" s="98"/>
    </row>
    <row r="40" spans="1:10">
      <c r="A40" s="96"/>
      <c r="B40" s="97"/>
      <c r="C40" s="97"/>
      <c r="D40" s="98"/>
      <c r="E40" s="99"/>
      <c r="F40" s="96"/>
      <c r="G40" s="97"/>
      <c r="H40" s="98"/>
      <c r="I40" s="98"/>
      <c r="J40" s="98"/>
    </row>
    <row r="41" spans="1:10">
      <c r="A41" s="96"/>
      <c r="B41" s="97"/>
      <c r="C41" s="97"/>
      <c r="D41" s="98"/>
      <c r="E41" s="99"/>
      <c r="F41" s="96"/>
      <c r="G41" s="97"/>
      <c r="H41" s="98"/>
      <c r="I41" s="98"/>
      <c r="J41" s="98"/>
    </row>
    <row r="42" spans="1:10">
      <c r="A42" s="96"/>
      <c r="B42" s="97"/>
      <c r="C42" s="97"/>
      <c r="D42" s="98"/>
      <c r="E42" s="99"/>
      <c r="F42" s="96"/>
      <c r="G42" s="97"/>
      <c r="H42" s="98"/>
      <c r="I42" s="98"/>
      <c r="J42" s="98"/>
    </row>
    <row r="43" spans="1:10">
      <c r="A43" s="96"/>
      <c r="B43" s="97"/>
      <c r="C43" s="97"/>
      <c r="D43" s="98"/>
      <c r="E43" s="99"/>
      <c r="F43" s="96"/>
      <c r="G43" s="97"/>
      <c r="H43" s="98"/>
      <c r="I43" s="98"/>
      <c r="J43" s="98"/>
    </row>
    <row r="44" spans="1:10">
      <c r="A44" s="96"/>
      <c r="B44" s="97"/>
      <c r="C44" s="97"/>
      <c r="D44" s="98"/>
      <c r="E44" s="99"/>
      <c r="F44" s="96"/>
      <c r="G44" s="97"/>
      <c r="H44" s="98"/>
      <c r="I44" s="98"/>
      <c r="J44" s="98"/>
    </row>
    <row r="45" spans="1:10">
      <c r="A45" s="96"/>
      <c r="B45" s="97"/>
      <c r="C45" s="97"/>
      <c r="D45" s="98"/>
      <c r="E45" s="99"/>
      <c r="F45" s="96"/>
      <c r="G45" s="97"/>
      <c r="H45" s="98"/>
      <c r="I45" s="98"/>
      <c r="J45" s="98"/>
    </row>
    <row r="46" spans="1:10">
      <c r="A46" s="96"/>
      <c r="B46" s="97"/>
      <c r="C46" s="97"/>
      <c r="D46" s="98"/>
      <c r="E46" s="99"/>
      <c r="F46" s="96"/>
      <c r="G46" s="97"/>
      <c r="H46" s="98"/>
      <c r="I46" s="98"/>
      <c r="J46" s="98"/>
    </row>
    <row r="47" spans="1:10">
      <c r="A47" s="96"/>
      <c r="B47" s="97"/>
      <c r="C47" s="97"/>
      <c r="D47" s="98"/>
      <c r="E47" s="99"/>
      <c r="F47" s="96"/>
      <c r="G47" s="97"/>
      <c r="H47" s="98"/>
      <c r="I47" s="98"/>
      <c r="J47" s="98"/>
    </row>
    <row r="48" spans="1:10">
      <c r="A48" s="96"/>
      <c r="B48" s="97"/>
      <c r="C48" s="97"/>
      <c r="D48" s="98"/>
      <c r="E48" s="99"/>
      <c r="F48" s="96"/>
      <c r="G48" s="97"/>
      <c r="H48" s="98"/>
      <c r="I48" s="98"/>
      <c r="J48" s="98"/>
    </row>
    <row r="49" spans="1:10">
      <c r="A49" s="96"/>
      <c r="B49" s="97"/>
      <c r="C49" s="97"/>
      <c r="D49" s="98"/>
      <c r="E49" s="99"/>
      <c r="F49" s="96"/>
      <c r="G49" s="97"/>
      <c r="H49" s="98"/>
      <c r="I49" s="98"/>
      <c r="J49" s="98"/>
    </row>
    <row r="50" spans="1:10">
      <c r="A50" s="96"/>
      <c r="B50" s="97"/>
      <c r="C50" s="97"/>
      <c r="D50" s="98"/>
      <c r="E50" s="99"/>
      <c r="F50" s="96"/>
      <c r="G50" s="97"/>
      <c r="H50" s="98"/>
      <c r="I50" s="98"/>
      <c r="J50" s="98"/>
    </row>
    <row r="51" spans="1:10">
      <c r="A51" s="96"/>
      <c r="B51" s="97"/>
      <c r="C51" s="97"/>
      <c r="D51" s="98"/>
      <c r="E51" s="99"/>
      <c r="F51" s="96"/>
      <c r="G51" s="97"/>
      <c r="H51" s="98"/>
      <c r="I51" s="98"/>
      <c r="J51" s="98"/>
    </row>
    <row r="52" spans="1:10">
      <c r="A52" s="96"/>
      <c r="B52" s="97"/>
      <c r="C52" s="97"/>
      <c r="D52" s="98"/>
      <c r="E52" s="99"/>
      <c r="F52" s="96"/>
      <c r="G52" s="97"/>
      <c r="H52" s="98"/>
      <c r="I52" s="98"/>
      <c r="J52" s="98"/>
    </row>
    <row r="53" spans="1:10">
      <c r="A53" s="96"/>
      <c r="B53" s="97"/>
      <c r="C53" s="97"/>
      <c r="D53" s="98"/>
      <c r="E53" s="99"/>
      <c r="F53" s="96"/>
      <c r="G53" s="97"/>
      <c r="H53" s="98"/>
      <c r="I53" s="98"/>
      <c r="J53" s="98"/>
    </row>
    <row r="54" spans="1:10">
      <c r="A54" s="96"/>
      <c r="B54" s="97"/>
      <c r="C54" s="97"/>
      <c r="D54" s="98"/>
      <c r="E54" s="99"/>
      <c r="F54" s="96"/>
      <c r="G54" s="97"/>
      <c r="H54" s="98"/>
      <c r="I54" s="98"/>
      <c r="J54" s="98"/>
    </row>
    <row r="55" spans="1:10">
      <c r="A55" s="96"/>
      <c r="B55" s="97"/>
      <c r="C55" s="97"/>
      <c r="D55" s="98"/>
      <c r="E55" s="99"/>
      <c r="F55" s="96"/>
      <c r="G55" s="97"/>
      <c r="H55" s="98"/>
      <c r="I55" s="98"/>
      <c r="J55" s="98"/>
    </row>
    <row r="56" spans="1:10">
      <c r="A56" s="96"/>
      <c r="B56" s="97"/>
      <c r="C56" s="97"/>
      <c r="D56" s="98"/>
      <c r="E56" s="99"/>
      <c r="F56" s="96"/>
      <c r="G56" s="97"/>
      <c r="H56" s="98"/>
      <c r="I56" s="98"/>
      <c r="J56" s="98"/>
    </row>
    <row r="57" spans="1:10">
      <c r="A57" s="96"/>
      <c r="B57" s="97"/>
      <c r="C57" s="97"/>
      <c r="D57" s="98"/>
      <c r="E57" s="99"/>
      <c r="F57" s="96"/>
      <c r="G57" s="97"/>
      <c r="H57" s="98"/>
      <c r="I57" s="98"/>
      <c r="J57" s="98"/>
    </row>
    <row r="58" spans="1:10">
      <c r="A58" s="96"/>
      <c r="B58" s="97"/>
      <c r="C58" s="97"/>
      <c r="D58" s="98"/>
      <c r="E58" s="99"/>
      <c r="F58" s="96"/>
      <c r="G58" s="97"/>
      <c r="H58" s="98"/>
      <c r="I58" s="98"/>
      <c r="J58" s="98"/>
    </row>
    <row r="59" spans="1:10">
      <c r="A59" s="96"/>
      <c r="B59" s="97"/>
      <c r="C59" s="97"/>
      <c r="D59" s="98"/>
      <c r="E59" s="99"/>
      <c r="F59" s="96"/>
      <c r="G59" s="97"/>
      <c r="H59" s="98"/>
      <c r="I59" s="98"/>
      <c r="J59" s="98"/>
    </row>
    <row r="60" spans="1:10">
      <c r="A60" s="96"/>
      <c r="B60" s="97"/>
      <c r="C60" s="97"/>
      <c r="D60" s="98"/>
      <c r="E60" s="99"/>
      <c r="F60" s="96"/>
      <c r="G60" s="97"/>
      <c r="H60" s="98"/>
      <c r="I60" s="98"/>
      <c r="J60" s="98"/>
    </row>
    <row r="61" spans="1:10">
      <c r="A61" s="96"/>
      <c r="B61" s="97"/>
      <c r="C61" s="97"/>
      <c r="D61" s="98"/>
      <c r="E61" s="99"/>
      <c r="F61" s="96"/>
      <c r="G61" s="97"/>
      <c r="H61" s="98"/>
      <c r="I61" s="98"/>
      <c r="J61" s="98"/>
    </row>
    <row r="62" spans="1:10">
      <c r="A62" s="96"/>
      <c r="B62" s="97"/>
      <c r="C62" s="97"/>
      <c r="D62" s="98"/>
      <c r="E62" s="99"/>
      <c r="F62" s="96"/>
      <c r="G62" s="97"/>
      <c r="H62" s="98"/>
      <c r="I62" s="98"/>
      <c r="J62" s="98"/>
    </row>
    <row r="63" spans="1:10">
      <c r="A63" s="96"/>
      <c r="B63" s="97"/>
      <c r="C63" s="97"/>
      <c r="D63" s="98"/>
      <c r="E63" s="99"/>
      <c r="F63" s="96"/>
      <c r="G63" s="97"/>
      <c r="H63" s="98"/>
      <c r="I63" s="98"/>
      <c r="J63" s="98"/>
    </row>
    <row r="64" spans="1:10">
      <c r="A64" s="96"/>
      <c r="B64" s="97"/>
      <c r="C64" s="97"/>
      <c r="D64" s="98"/>
      <c r="E64" s="99"/>
      <c r="F64" s="96"/>
      <c r="G64" s="97"/>
      <c r="H64" s="98"/>
      <c r="I64" s="98"/>
      <c r="J64" s="98"/>
    </row>
    <row r="65" spans="1:10">
      <c r="A65" s="96"/>
      <c r="B65" s="97"/>
      <c r="C65" s="97"/>
      <c r="D65" s="98"/>
      <c r="E65" s="99"/>
      <c r="F65" s="96"/>
      <c r="G65" s="97"/>
      <c r="H65" s="98"/>
      <c r="I65" s="98"/>
      <c r="J65" s="98"/>
    </row>
    <row r="66" spans="1:10">
      <c r="A66" s="96"/>
      <c r="B66" s="97"/>
      <c r="C66" s="97"/>
      <c r="D66" s="98"/>
      <c r="E66" s="99"/>
      <c r="F66" s="96"/>
      <c r="G66" s="97"/>
      <c r="H66" s="98"/>
      <c r="I66" s="98"/>
      <c r="J66" s="98"/>
    </row>
    <row r="67" spans="1:10">
      <c r="A67" s="96"/>
      <c r="B67" s="97"/>
      <c r="C67" s="97"/>
      <c r="D67" s="98"/>
      <c r="E67" s="99"/>
      <c r="F67" s="96"/>
      <c r="G67" s="97"/>
      <c r="H67" s="98"/>
      <c r="I67" s="98"/>
      <c r="J67" s="98"/>
    </row>
    <row r="68" spans="1:10">
      <c r="A68" s="96"/>
      <c r="B68" s="97"/>
      <c r="C68" s="97"/>
      <c r="D68" s="98"/>
      <c r="E68" s="99"/>
      <c r="F68" s="96"/>
      <c r="G68" s="97"/>
      <c r="H68" s="98"/>
      <c r="I68" s="98"/>
      <c r="J68" s="98"/>
    </row>
    <row r="69" spans="1:10">
      <c r="A69" s="96"/>
      <c r="B69" s="97"/>
      <c r="C69" s="97"/>
      <c r="D69" s="98"/>
      <c r="E69" s="99"/>
      <c r="F69" s="96"/>
      <c r="G69" s="97"/>
      <c r="H69" s="98"/>
      <c r="I69" s="98"/>
      <c r="J69" s="98"/>
    </row>
    <row r="70" spans="1:10">
      <c r="A70" s="96"/>
      <c r="B70" s="97"/>
      <c r="C70" s="97"/>
      <c r="D70" s="98"/>
      <c r="E70" s="99"/>
      <c r="F70" s="96"/>
      <c r="G70" s="97"/>
      <c r="H70" s="98"/>
      <c r="I70" s="98"/>
      <c r="J70" s="98"/>
    </row>
    <row r="71" spans="1:10">
      <c r="A71" s="100"/>
      <c r="B71" s="101"/>
      <c r="C71" s="101"/>
      <c r="D71" s="102"/>
      <c r="E71" s="103"/>
      <c r="F71" s="100"/>
      <c r="G71" s="101"/>
      <c r="H71" s="102"/>
      <c r="I71" s="102"/>
      <c r="J71" s="102"/>
    </row>
    <row r="72" spans="1:10">
      <c r="A72" s="100"/>
      <c r="B72" s="101"/>
      <c r="C72" s="101"/>
      <c r="D72" s="102"/>
      <c r="E72" s="103"/>
      <c r="F72" s="100"/>
      <c r="G72" s="101"/>
      <c r="H72" s="102"/>
      <c r="I72" s="102"/>
      <c r="J72" s="102"/>
    </row>
    <row r="73" spans="1:10">
      <c r="A73" s="100"/>
      <c r="B73" s="101"/>
      <c r="C73" s="101"/>
      <c r="D73" s="102"/>
      <c r="E73" s="103"/>
      <c r="F73" s="100"/>
      <c r="G73" s="101"/>
      <c r="H73" s="102"/>
      <c r="I73" s="102"/>
      <c r="J73" s="102"/>
    </row>
    <row r="74" spans="1:10">
      <c r="A74" s="100"/>
      <c r="B74" s="101"/>
      <c r="C74" s="101"/>
      <c r="D74" s="102"/>
      <c r="E74" s="103"/>
      <c r="F74" s="100"/>
      <c r="G74" s="101"/>
      <c r="H74" s="102"/>
      <c r="I74" s="102"/>
      <c r="J74" s="102"/>
    </row>
    <row r="75" spans="1:10">
      <c r="A75" s="100"/>
      <c r="B75" s="101"/>
      <c r="C75" s="101"/>
      <c r="D75" s="102"/>
      <c r="E75" s="103"/>
      <c r="F75" s="100"/>
      <c r="G75" s="101"/>
      <c r="H75" s="102"/>
      <c r="I75" s="102"/>
      <c r="J75" s="102"/>
    </row>
    <row r="76" spans="1:10">
      <c r="A76" s="100"/>
      <c r="B76" s="101"/>
      <c r="C76" s="101"/>
      <c r="D76" s="102"/>
      <c r="E76" s="103"/>
      <c r="F76" s="100"/>
      <c r="G76" s="101"/>
      <c r="H76" s="102"/>
      <c r="I76" s="102"/>
      <c r="J76" s="102"/>
    </row>
    <row r="77" spans="1:10">
      <c r="A77" s="100"/>
      <c r="B77" s="101"/>
      <c r="C77" s="101"/>
      <c r="D77" s="102"/>
      <c r="E77" s="103"/>
      <c r="F77" s="100"/>
      <c r="G77" s="101"/>
      <c r="H77" s="102"/>
      <c r="I77" s="102"/>
      <c r="J77" s="102"/>
    </row>
    <row r="78" spans="1:10">
      <c r="A78" s="100"/>
      <c r="B78" s="101"/>
      <c r="C78" s="101"/>
      <c r="D78" s="102"/>
      <c r="E78" s="103"/>
      <c r="F78" s="100"/>
      <c r="G78" s="101"/>
      <c r="H78" s="102"/>
      <c r="I78" s="102"/>
      <c r="J78" s="102"/>
    </row>
    <row r="79" spans="1:10">
      <c r="A79" s="100"/>
      <c r="B79" s="101"/>
      <c r="C79" s="101"/>
      <c r="D79" s="102"/>
      <c r="E79" s="103"/>
      <c r="F79" s="100"/>
      <c r="G79" s="101"/>
      <c r="H79" s="102"/>
      <c r="I79" s="102"/>
      <c r="J79" s="102"/>
    </row>
    <row r="80" spans="1:10">
      <c r="A80" s="100"/>
      <c r="B80" s="101"/>
      <c r="C80" s="101"/>
      <c r="D80" s="102"/>
      <c r="E80" s="103"/>
      <c r="F80" s="100"/>
      <c r="G80" s="101"/>
      <c r="H80" s="102"/>
      <c r="I80" s="102"/>
      <c r="J80" s="102"/>
    </row>
    <row r="81" spans="1:10">
      <c r="A81" s="100"/>
      <c r="B81" s="101"/>
      <c r="C81" s="101"/>
      <c r="D81" s="102"/>
      <c r="E81" s="103"/>
      <c r="F81" s="100"/>
      <c r="G81" s="101"/>
      <c r="H81" s="102"/>
      <c r="I81" s="102"/>
      <c r="J81" s="102"/>
    </row>
    <row r="82" spans="1:10">
      <c r="A82" s="100"/>
      <c r="B82" s="101"/>
      <c r="C82" s="101"/>
      <c r="D82" s="102"/>
      <c r="E82" s="103"/>
      <c r="F82" s="100"/>
      <c r="G82" s="101"/>
      <c r="H82" s="102"/>
      <c r="I82" s="102"/>
      <c r="J82" s="102"/>
    </row>
    <row r="83" spans="1:10">
      <c r="A83" s="100"/>
      <c r="B83" s="101"/>
      <c r="C83" s="101"/>
      <c r="D83" s="102"/>
      <c r="E83" s="103"/>
      <c r="F83" s="100"/>
      <c r="G83" s="101"/>
      <c r="H83" s="102"/>
      <c r="I83" s="102"/>
      <c r="J83" s="102"/>
    </row>
    <row r="84" spans="1:10">
      <c r="A84" s="100"/>
      <c r="B84" s="101"/>
      <c r="C84" s="101"/>
      <c r="D84" s="102"/>
      <c r="E84" s="103"/>
      <c r="F84" s="100"/>
      <c r="G84" s="101"/>
      <c r="H84" s="102"/>
      <c r="I84" s="102"/>
      <c r="J84" s="102"/>
    </row>
    <row r="85" spans="1:10">
      <c r="A85" s="100"/>
      <c r="B85" s="101"/>
      <c r="C85" s="101"/>
      <c r="D85" s="102"/>
      <c r="E85" s="103"/>
      <c r="F85" s="100"/>
      <c r="G85" s="101"/>
      <c r="H85" s="102"/>
      <c r="I85" s="102"/>
      <c r="J85" s="102"/>
    </row>
    <row r="86" spans="1:10">
      <c r="A86" s="100"/>
      <c r="B86" s="101"/>
      <c r="C86" s="101"/>
      <c r="D86" s="102"/>
      <c r="E86" s="103"/>
      <c r="F86" s="100"/>
      <c r="G86" s="101"/>
      <c r="H86" s="102"/>
      <c r="I86" s="102"/>
      <c r="J86" s="102"/>
    </row>
    <row r="87" spans="1:10">
      <c r="A87" s="100"/>
      <c r="B87" s="101"/>
      <c r="C87" s="101"/>
      <c r="D87" s="102"/>
      <c r="E87" s="103"/>
      <c r="F87" s="100"/>
      <c r="G87" s="101"/>
      <c r="H87" s="102"/>
      <c r="I87" s="102"/>
      <c r="J87" s="102"/>
    </row>
    <row r="88" spans="1:10">
      <c r="A88" s="100"/>
      <c r="B88" s="101"/>
      <c r="C88" s="101"/>
      <c r="D88" s="102"/>
      <c r="E88" s="103"/>
      <c r="F88" s="100"/>
      <c r="G88" s="101"/>
      <c r="H88" s="102"/>
      <c r="I88" s="102"/>
      <c r="J88" s="102"/>
    </row>
    <row r="89" spans="1:10">
      <c r="A89" s="100"/>
      <c r="B89" s="101"/>
      <c r="C89" s="101"/>
      <c r="D89" s="102"/>
      <c r="E89" s="103"/>
      <c r="F89" s="100"/>
      <c r="G89" s="101"/>
      <c r="H89" s="102"/>
      <c r="I89" s="102"/>
      <c r="J89" s="102"/>
    </row>
    <row r="90" spans="1:10">
      <c r="A90" s="100"/>
      <c r="B90" s="101"/>
      <c r="C90" s="101"/>
      <c r="D90" s="102"/>
      <c r="E90" s="103"/>
      <c r="F90" s="100"/>
      <c r="G90" s="101"/>
      <c r="H90" s="102"/>
      <c r="I90" s="102"/>
      <c r="J90" s="102"/>
    </row>
    <row r="91" spans="1:10">
      <c r="A91" s="100"/>
      <c r="B91" s="101"/>
      <c r="C91" s="101"/>
      <c r="D91" s="102"/>
      <c r="E91" s="103"/>
      <c r="F91" s="100"/>
      <c r="G91" s="101"/>
      <c r="H91" s="102"/>
      <c r="I91" s="102"/>
      <c r="J91" s="102"/>
    </row>
    <row r="92" spans="1:10">
      <c r="A92" s="100"/>
      <c r="B92" s="101"/>
      <c r="C92" s="101"/>
      <c r="D92" s="102"/>
      <c r="E92" s="103"/>
      <c r="F92" s="100"/>
      <c r="G92" s="101"/>
      <c r="H92" s="102"/>
      <c r="I92" s="102"/>
      <c r="J92" s="102"/>
    </row>
    <row r="93" spans="1:10">
      <c r="A93" s="100"/>
      <c r="B93" s="101"/>
      <c r="C93" s="101"/>
      <c r="D93" s="102"/>
      <c r="E93" s="103"/>
      <c r="F93" s="100"/>
      <c r="G93" s="101"/>
      <c r="H93" s="102"/>
      <c r="I93" s="102"/>
      <c r="J93" s="102"/>
    </row>
    <row r="94" spans="1:10">
      <c r="A94" s="100"/>
      <c r="B94" s="101"/>
      <c r="C94" s="101"/>
      <c r="D94" s="102"/>
      <c r="E94" s="103"/>
      <c r="F94" s="100"/>
      <c r="G94" s="101"/>
      <c r="H94" s="102"/>
      <c r="I94" s="102"/>
      <c r="J94" s="102"/>
    </row>
    <row r="95" spans="1:10">
      <c r="A95" s="100"/>
      <c r="B95" s="101"/>
      <c r="C95" s="101"/>
      <c r="D95" s="102"/>
      <c r="E95" s="103"/>
      <c r="F95" s="100"/>
      <c r="G95" s="101"/>
      <c r="H95" s="102"/>
      <c r="I95" s="102"/>
      <c r="J95" s="102"/>
    </row>
    <row r="96" spans="1:10">
      <c r="A96" s="100"/>
      <c r="B96" s="101"/>
      <c r="C96" s="101"/>
      <c r="D96" s="102"/>
      <c r="E96" s="103"/>
      <c r="F96" s="100"/>
      <c r="G96" s="101"/>
      <c r="H96" s="102"/>
      <c r="I96" s="102"/>
      <c r="J96" s="102"/>
    </row>
    <row r="97" spans="1:10">
      <c r="A97" s="100"/>
      <c r="B97" s="101"/>
      <c r="C97" s="101"/>
      <c r="D97" s="102"/>
      <c r="E97" s="103"/>
      <c r="F97" s="100"/>
      <c r="G97" s="101"/>
      <c r="H97" s="102"/>
      <c r="I97" s="102"/>
      <c r="J97" s="102"/>
    </row>
    <row r="98" spans="1:10">
      <c r="A98" s="100"/>
      <c r="B98" s="101"/>
      <c r="C98" s="101"/>
      <c r="D98" s="102"/>
      <c r="E98" s="103"/>
      <c r="F98" s="100"/>
      <c r="G98" s="101"/>
      <c r="H98" s="102"/>
      <c r="I98" s="102"/>
      <c r="J98" s="102"/>
    </row>
    <row r="99" spans="1:10">
      <c r="A99" s="100"/>
      <c r="B99" s="101"/>
      <c r="C99" s="101"/>
      <c r="D99" s="102"/>
      <c r="E99" s="103"/>
      <c r="F99" s="100"/>
      <c r="G99" s="101"/>
      <c r="H99" s="102"/>
      <c r="I99" s="102"/>
      <c r="J99" s="102"/>
    </row>
    <row r="100" spans="1:10">
      <c r="A100" s="100"/>
      <c r="B100" s="101"/>
      <c r="C100" s="101"/>
      <c r="D100" s="102"/>
      <c r="E100" s="103"/>
      <c r="F100" s="100"/>
      <c r="G100" s="101"/>
      <c r="H100" s="102"/>
      <c r="I100" s="102"/>
      <c r="J100" s="102"/>
    </row>
    <row r="101" spans="1:10">
      <c r="A101" s="100"/>
      <c r="B101" s="101"/>
      <c r="C101" s="101"/>
      <c r="D101" s="102"/>
      <c r="E101" s="103"/>
      <c r="F101" s="100"/>
      <c r="G101" s="101"/>
      <c r="H101" s="102"/>
      <c r="I101" s="102"/>
      <c r="J101" s="102"/>
    </row>
    <row r="102" spans="1:10">
      <c r="A102" s="100"/>
      <c r="B102" s="101"/>
      <c r="C102" s="101"/>
      <c r="D102" s="102"/>
      <c r="E102" s="103"/>
      <c r="F102" s="100"/>
      <c r="G102" s="101"/>
      <c r="H102" s="102"/>
      <c r="I102" s="102"/>
      <c r="J102" s="102"/>
    </row>
    <row r="103" spans="1:10">
      <c r="A103" s="100"/>
      <c r="B103" s="101"/>
      <c r="C103" s="101"/>
      <c r="D103" s="102"/>
      <c r="E103" s="103"/>
      <c r="F103" s="100"/>
      <c r="G103" s="101"/>
      <c r="H103" s="102"/>
      <c r="I103" s="102"/>
      <c r="J103" s="102"/>
    </row>
    <row r="104" spans="1:10">
      <c r="A104" s="100"/>
      <c r="B104" s="101"/>
      <c r="C104" s="101"/>
      <c r="D104" s="102"/>
      <c r="E104" s="103"/>
      <c r="F104" s="100"/>
      <c r="G104" s="101"/>
      <c r="H104" s="102"/>
      <c r="I104" s="102"/>
      <c r="J104" s="102"/>
    </row>
    <row r="105" spans="1:10">
      <c r="A105" s="100"/>
      <c r="B105" s="101"/>
      <c r="C105" s="101"/>
      <c r="D105" s="102"/>
      <c r="E105" s="103"/>
      <c r="F105" s="100"/>
      <c r="G105" s="101"/>
      <c r="H105" s="102"/>
      <c r="I105" s="102"/>
      <c r="J105" s="102"/>
    </row>
    <row r="106" spans="1:10">
      <c r="A106" s="100"/>
      <c r="B106" s="101"/>
      <c r="C106" s="101"/>
      <c r="D106" s="102"/>
      <c r="E106" s="103"/>
      <c r="F106" s="100"/>
      <c r="G106" s="101"/>
      <c r="H106" s="102"/>
      <c r="I106" s="102"/>
      <c r="J106" s="102"/>
    </row>
    <row r="107" spans="1:10">
      <c r="A107" s="100"/>
      <c r="B107" s="101"/>
      <c r="C107" s="101"/>
      <c r="D107" s="102"/>
      <c r="E107" s="103"/>
      <c r="F107" s="100"/>
      <c r="G107" s="101"/>
      <c r="H107" s="102"/>
      <c r="I107" s="102"/>
      <c r="J107" s="102"/>
    </row>
    <row r="108" spans="1:10">
      <c r="A108" s="100"/>
      <c r="B108" s="101"/>
      <c r="C108" s="101"/>
      <c r="D108" s="102"/>
      <c r="E108" s="103"/>
      <c r="F108" s="100"/>
      <c r="G108" s="101"/>
      <c r="H108" s="102"/>
      <c r="I108" s="102"/>
      <c r="J108" s="102"/>
    </row>
    <row r="109" spans="1:10">
      <c r="A109" s="100"/>
      <c r="B109" s="101"/>
      <c r="C109" s="101"/>
      <c r="D109" s="102"/>
      <c r="E109" s="103"/>
      <c r="F109" s="100"/>
      <c r="G109" s="101"/>
      <c r="H109" s="102"/>
      <c r="I109" s="102"/>
      <c r="J109" s="102"/>
    </row>
    <row r="110" spans="1:10">
      <c r="A110" s="100"/>
      <c r="B110" s="101"/>
      <c r="C110" s="101"/>
      <c r="D110" s="102"/>
      <c r="E110" s="103"/>
      <c r="F110" s="100"/>
      <c r="G110" s="101"/>
      <c r="H110" s="102"/>
      <c r="I110" s="102"/>
      <c r="J110" s="102"/>
    </row>
    <row r="111" spans="1:10">
      <c r="A111" s="100"/>
      <c r="B111" s="101"/>
      <c r="C111" s="101"/>
      <c r="D111" s="102"/>
      <c r="E111" s="103"/>
      <c r="F111" s="100"/>
      <c r="G111" s="101"/>
      <c r="H111" s="102"/>
      <c r="I111" s="102"/>
      <c r="J111" s="102"/>
    </row>
    <row r="112" spans="1:10">
      <c r="A112" s="100"/>
      <c r="B112" s="101"/>
      <c r="C112" s="101"/>
      <c r="D112" s="102"/>
      <c r="E112" s="103"/>
      <c r="F112" s="100"/>
      <c r="G112" s="101"/>
      <c r="H112" s="102"/>
      <c r="I112" s="102"/>
      <c r="J112" s="102"/>
    </row>
    <row r="113" spans="1:10">
      <c r="A113" s="100"/>
      <c r="B113" s="101"/>
      <c r="C113" s="101"/>
      <c r="D113" s="102"/>
      <c r="E113" s="103"/>
      <c r="F113" s="100"/>
      <c r="G113" s="101"/>
      <c r="H113" s="102"/>
      <c r="I113" s="102"/>
      <c r="J113" s="102"/>
    </row>
    <row r="114" spans="1:10">
      <c r="A114" s="100"/>
      <c r="B114" s="101"/>
      <c r="C114" s="101"/>
      <c r="D114" s="102"/>
      <c r="E114" s="103"/>
      <c r="F114" s="100"/>
      <c r="G114" s="101"/>
      <c r="H114" s="102"/>
      <c r="I114" s="102"/>
      <c r="J114" s="102"/>
    </row>
    <row r="115" spans="1:10">
      <c r="A115" s="100"/>
      <c r="B115" s="101"/>
      <c r="C115" s="101"/>
      <c r="D115" s="102"/>
      <c r="E115" s="103"/>
      <c r="F115" s="100"/>
      <c r="G115" s="101"/>
      <c r="H115" s="102"/>
      <c r="I115" s="102"/>
      <c r="J115" s="102"/>
    </row>
    <row r="116" spans="1:10">
      <c r="A116" s="100"/>
      <c r="B116" s="101"/>
      <c r="C116" s="101"/>
      <c r="D116" s="102"/>
      <c r="E116" s="103"/>
      <c r="F116" s="100"/>
      <c r="G116" s="101"/>
      <c r="H116" s="102"/>
      <c r="I116" s="102"/>
      <c r="J116" s="102"/>
    </row>
    <row r="117" spans="1:10">
      <c r="A117" s="100"/>
      <c r="B117" s="101"/>
      <c r="C117" s="101"/>
      <c r="D117" s="102"/>
      <c r="E117" s="103"/>
      <c r="F117" s="100"/>
      <c r="G117" s="101"/>
      <c r="H117" s="102"/>
      <c r="I117" s="102"/>
      <c r="J117" s="102"/>
    </row>
    <row r="118" spans="1:10">
      <c r="A118" s="100"/>
      <c r="B118" s="101"/>
      <c r="C118" s="101"/>
      <c r="D118" s="102"/>
      <c r="E118" s="103"/>
      <c r="F118" s="100"/>
      <c r="G118" s="101"/>
      <c r="H118" s="102"/>
      <c r="I118" s="102"/>
      <c r="J118" s="102"/>
    </row>
    <row r="119" spans="1:10">
      <c r="A119" s="100"/>
      <c r="B119" s="101"/>
      <c r="C119" s="101"/>
      <c r="D119" s="102"/>
      <c r="E119" s="103"/>
      <c r="F119" s="100"/>
      <c r="G119" s="101"/>
      <c r="H119" s="102"/>
      <c r="I119" s="102"/>
      <c r="J119" s="102"/>
    </row>
    <row r="120" spans="1:10">
      <c r="A120" s="100"/>
      <c r="B120" s="101"/>
      <c r="C120" s="101"/>
      <c r="D120" s="102"/>
      <c r="E120" s="103"/>
      <c r="F120" s="100"/>
      <c r="G120" s="101"/>
      <c r="H120" s="102"/>
      <c r="I120" s="102"/>
      <c r="J120" s="102"/>
    </row>
    <row r="121" spans="1:10">
      <c r="A121" s="100"/>
      <c r="B121" s="101"/>
      <c r="C121" s="101"/>
      <c r="D121" s="102"/>
      <c r="E121" s="103"/>
      <c r="F121" s="100"/>
      <c r="G121" s="101"/>
      <c r="H121" s="102"/>
      <c r="I121" s="102"/>
      <c r="J121" s="102"/>
    </row>
    <row r="122" spans="1:10">
      <c r="A122" s="100"/>
      <c r="B122" s="101"/>
      <c r="C122" s="101"/>
      <c r="D122" s="102"/>
      <c r="E122" s="103"/>
      <c r="F122" s="100"/>
      <c r="G122" s="101"/>
      <c r="H122" s="102"/>
      <c r="I122" s="102"/>
      <c r="J122" s="102"/>
    </row>
    <row r="123" spans="1:10">
      <c r="A123" s="100"/>
      <c r="B123" s="101"/>
      <c r="C123" s="101"/>
      <c r="D123" s="102"/>
      <c r="E123" s="103"/>
      <c r="F123" s="100"/>
      <c r="G123" s="101"/>
      <c r="H123" s="102"/>
      <c r="I123" s="102"/>
      <c r="J123" s="102"/>
    </row>
    <row r="124" spans="1:10">
      <c r="A124" s="100"/>
      <c r="B124" s="101"/>
      <c r="C124" s="101"/>
      <c r="D124" s="102"/>
      <c r="E124" s="103"/>
      <c r="F124" s="100"/>
      <c r="G124" s="101"/>
      <c r="H124" s="102"/>
      <c r="I124" s="102"/>
      <c r="J124" s="102"/>
    </row>
    <row r="125" spans="1:10">
      <c r="A125" s="100"/>
      <c r="B125" s="101"/>
      <c r="C125" s="101"/>
      <c r="D125" s="102"/>
      <c r="E125" s="103"/>
      <c r="F125" s="100"/>
      <c r="G125" s="101"/>
      <c r="H125" s="102"/>
      <c r="I125" s="102"/>
      <c r="J125" s="102"/>
    </row>
    <row r="126" spans="1:10">
      <c r="A126" s="100"/>
      <c r="B126" s="101"/>
      <c r="C126" s="101"/>
      <c r="D126" s="102"/>
      <c r="E126" s="103"/>
      <c r="F126" s="100"/>
      <c r="G126" s="101"/>
      <c r="H126" s="102"/>
      <c r="I126" s="102"/>
      <c r="J126" s="102"/>
    </row>
    <row r="127" spans="1:10">
      <c r="A127" s="100"/>
      <c r="B127" s="101"/>
      <c r="C127" s="101"/>
      <c r="D127" s="102"/>
      <c r="E127" s="103"/>
      <c r="F127" s="100"/>
      <c r="G127" s="101"/>
      <c r="H127" s="102"/>
      <c r="I127" s="102"/>
      <c r="J127" s="102"/>
    </row>
    <row r="128" spans="1:10">
      <c r="A128" s="100"/>
      <c r="B128" s="101"/>
      <c r="C128" s="101"/>
      <c r="D128" s="102"/>
      <c r="E128" s="103"/>
      <c r="F128" s="100"/>
      <c r="G128" s="101"/>
      <c r="H128" s="102"/>
      <c r="I128" s="102"/>
      <c r="J128" s="102"/>
    </row>
    <row r="129" spans="1:10">
      <c r="A129" s="100"/>
      <c r="B129" s="101"/>
      <c r="C129" s="101"/>
      <c r="D129" s="102"/>
      <c r="E129" s="103"/>
      <c r="F129" s="100"/>
      <c r="G129" s="101"/>
      <c r="H129" s="102"/>
      <c r="I129" s="102"/>
      <c r="J129" s="102"/>
    </row>
    <row r="130" spans="1:10">
      <c r="A130" s="100"/>
      <c r="B130" s="101"/>
      <c r="C130" s="101"/>
      <c r="D130" s="102"/>
      <c r="E130" s="103"/>
      <c r="F130" s="100"/>
      <c r="G130" s="101"/>
      <c r="H130" s="102"/>
      <c r="I130" s="102"/>
      <c r="J130" s="102"/>
    </row>
    <row r="131" spans="1:10">
      <c r="A131" s="100"/>
      <c r="B131" s="101"/>
      <c r="C131" s="101"/>
      <c r="D131" s="102"/>
      <c r="E131" s="103"/>
      <c r="F131" s="100"/>
      <c r="G131" s="101"/>
      <c r="H131" s="102"/>
      <c r="I131" s="102"/>
      <c r="J131" s="102"/>
    </row>
    <row r="132" spans="1:10">
      <c r="A132" s="100"/>
      <c r="B132" s="101"/>
      <c r="C132" s="101"/>
      <c r="D132" s="102"/>
      <c r="E132" s="103"/>
      <c r="F132" s="100"/>
      <c r="G132" s="101"/>
      <c r="H132" s="102"/>
      <c r="I132" s="102"/>
      <c r="J132" s="102"/>
    </row>
    <row r="133" spans="1:10">
      <c r="A133" s="100"/>
      <c r="B133" s="101"/>
      <c r="C133" s="101"/>
      <c r="D133" s="102"/>
      <c r="E133" s="103"/>
      <c r="F133" s="100"/>
      <c r="G133" s="101"/>
      <c r="H133" s="102"/>
      <c r="I133" s="102"/>
      <c r="J133" s="102"/>
    </row>
    <row r="134" spans="1:10">
      <c r="A134" s="100"/>
      <c r="B134" s="101"/>
      <c r="C134" s="101"/>
      <c r="D134" s="102"/>
      <c r="E134" s="103"/>
      <c r="F134" s="100"/>
      <c r="G134" s="101"/>
      <c r="H134" s="102"/>
      <c r="I134" s="102"/>
      <c r="J134" s="102"/>
    </row>
    <row r="135" spans="1:10">
      <c r="A135" s="100"/>
      <c r="B135" s="101"/>
      <c r="C135" s="101"/>
      <c r="D135" s="102"/>
      <c r="E135" s="103"/>
      <c r="F135" s="100"/>
      <c r="G135" s="101"/>
      <c r="H135" s="102"/>
      <c r="I135" s="102"/>
      <c r="J135" s="102"/>
    </row>
    <row r="136" spans="1:10">
      <c r="A136" s="100"/>
      <c r="B136" s="101"/>
      <c r="C136" s="101"/>
      <c r="D136" s="102"/>
      <c r="E136" s="103"/>
      <c r="F136" s="100"/>
      <c r="G136" s="101"/>
      <c r="H136" s="102"/>
      <c r="I136" s="102"/>
      <c r="J136" s="102"/>
    </row>
    <row r="137" spans="1:10">
      <c r="A137" s="100"/>
      <c r="B137" s="101"/>
      <c r="C137" s="101"/>
      <c r="D137" s="102"/>
      <c r="E137" s="103"/>
      <c r="F137" s="100"/>
      <c r="G137" s="101"/>
      <c r="H137" s="102"/>
      <c r="I137" s="102"/>
      <c r="J137" s="102"/>
    </row>
    <row r="138" spans="1:10">
      <c r="A138" s="100"/>
      <c r="B138" s="101"/>
      <c r="C138" s="101"/>
      <c r="D138" s="102"/>
      <c r="E138" s="103"/>
      <c r="F138" s="100"/>
      <c r="G138" s="101"/>
      <c r="H138" s="102"/>
      <c r="I138" s="102"/>
      <c r="J138" s="102"/>
    </row>
    <row r="139" spans="1:10">
      <c r="A139" s="100"/>
      <c r="B139" s="101"/>
      <c r="C139" s="101"/>
      <c r="D139" s="102"/>
      <c r="E139" s="103"/>
      <c r="F139" s="100"/>
      <c r="G139" s="101"/>
      <c r="H139" s="102"/>
      <c r="I139" s="102"/>
      <c r="J139" s="102"/>
    </row>
    <row r="140" spans="1:10">
      <c r="A140" s="100"/>
      <c r="B140" s="101"/>
      <c r="C140" s="101"/>
      <c r="D140" s="102"/>
      <c r="E140" s="103"/>
      <c r="F140" s="100"/>
      <c r="G140" s="101"/>
      <c r="H140" s="102"/>
      <c r="I140" s="102"/>
      <c r="J140" s="102"/>
    </row>
    <row r="141" spans="1:10">
      <c r="A141" s="100"/>
      <c r="B141" s="101"/>
      <c r="C141" s="101"/>
      <c r="D141" s="102"/>
      <c r="E141" s="103"/>
      <c r="F141" s="100"/>
      <c r="G141" s="101"/>
      <c r="H141" s="102"/>
      <c r="I141" s="102"/>
      <c r="J141" s="102"/>
    </row>
    <row r="142" spans="1:10">
      <c r="A142" s="100"/>
      <c r="B142" s="101"/>
      <c r="C142" s="101"/>
      <c r="D142" s="102"/>
      <c r="E142" s="103"/>
      <c r="F142" s="100"/>
      <c r="G142" s="101"/>
      <c r="H142" s="102"/>
      <c r="I142" s="102"/>
      <c r="J142" s="102"/>
    </row>
    <row r="143" spans="1:10">
      <c r="A143" s="100"/>
      <c r="B143" s="101"/>
      <c r="C143" s="101"/>
      <c r="D143" s="102"/>
      <c r="E143" s="103"/>
      <c r="F143" s="100"/>
      <c r="G143" s="101"/>
      <c r="H143" s="102"/>
      <c r="I143" s="102"/>
      <c r="J143" s="102"/>
    </row>
    <row r="144" spans="1:10">
      <c r="A144" s="100"/>
      <c r="B144" s="101"/>
      <c r="C144" s="101"/>
      <c r="D144" s="102"/>
      <c r="E144" s="103"/>
      <c r="F144" s="100"/>
      <c r="G144" s="101"/>
      <c r="H144" s="102"/>
      <c r="I144" s="102"/>
      <c r="J144" s="102"/>
    </row>
    <row r="145" spans="1:10">
      <c r="A145" s="100"/>
      <c r="B145" s="101"/>
      <c r="C145" s="101"/>
      <c r="D145" s="102"/>
      <c r="E145" s="103"/>
      <c r="F145" s="100"/>
      <c r="G145" s="101"/>
      <c r="H145" s="102"/>
      <c r="I145" s="102"/>
      <c r="J145" s="102"/>
    </row>
    <row r="146" spans="1:10">
      <c r="A146" s="100"/>
      <c r="B146" s="101"/>
      <c r="C146" s="101"/>
      <c r="D146" s="102"/>
      <c r="E146" s="103"/>
      <c r="F146" s="100"/>
      <c r="G146" s="101"/>
      <c r="H146" s="102"/>
      <c r="I146" s="102"/>
      <c r="J146" s="102"/>
    </row>
    <row r="147" spans="1:10">
      <c r="A147" s="100"/>
      <c r="B147" s="101"/>
      <c r="C147" s="101"/>
      <c r="D147" s="102"/>
      <c r="E147" s="103"/>
      <c r="F147" s="100"/>
      <c r="G147" s="101"/>
      <c r="H147" s="102"/>
      <c r="I147" s="102"/>
      <c r="J147" s="102"/>
    </row>
    <row r="148" spans="1:10">
      <c r="A148" s="100"/>
      <c r="B148" s="101"/>
      <c r="C148" s="101"/>
      <c r="D148" s="102"/>
      <c r="E148" s="103"/>
      <c r="F148" s="100"/>
      <c r="G148" s="101"/>
      <c r="H148" s="102"/>
      <c r="I148" s="102"/>
      <c r="J148" s="102"/>
    </row>
    <row r="149" spans="1:10">
      <c r="A149" s="100"/>
      <c r="B149" s="101"/>
      <c r="C149" s="101"/>
      <c r="D149" s="102"/>
      <c r="E149" s="103"/>
      <c r="F149" s="100"/>
      <c r="G149" s="101"/>
      <c r="H149" s="102"/>
      <c r="I149" s="102"/>
      <c r="J149" s="102"/>
    </row>
    <row r="150" spans="1:10">
      <c r="A150" s="100"/>
      <c r="B150" s="101"/>
      <c r="C150" s="101"/>
      <c r="D150" s="102"/>
      <c r="E150" s="103"/>
      <c r="F150" s="100"/>
      <c r="G150" s="101"/>
      <c r="H150" s="102"/>
      <c r="I150" s="102"/>
      <c r="J150" s="102"/>
    </row>
    <row r="151" spans="1:10">
      <c r="A151" s="100"/>
      <c r="B151" s="101"/>
      <c r="C151" s="101"/>
      <c r="D151" s="102"/>
      <c r="E151" s="103"/>
      <c r="F151" s="100"/>
      <c r="G151" s="101"/>
      <c r="H151" s="102"/>
      <c r="I151" s="102"/>
      <c r="J151" s="102"/>
    </row>
    <row r="152" spans="1:10">
      <c r="A152" s="100"/>
      <c r="B152" s="101"/>
      <c r="C152" s="101"/>
      <c r="D152" s="102"/>
      <c r="E152" s="103"/>
      <c r="F152" s="100"/>
      <c r="G152" s="101"/>
      <c r="H152" s="102"/>
      <c r="I152" s="102"/>
      <c r="J152" s="102"/>
    </row>
    <row r="153" spans="1:10">
      <c r="A153" s="100"/>
      <c r="B153" s="101"/>
      <c r="C153" s="101"/>
      <c r="D153" s="102"/>
      <c r="E153" s="103"/>
      <c r="F153" s="100"/>
      <c r="G153" s="101"/>
      <c r="H153" s="102"/>
      <c r="I153" s="102"/>
      <c r="J153" s="102"/>
    </row>
    <row r="154" spans="1:10">
      <c r="A154" s="100"/>
      <c r="B154" s="101"/>
      <c r="C154" s="101"/>
      <c r="D154" s="102"/>
      <c r="E154" s="103"/>
      <c r="F154" s="100"/>
      <c r="G154" s="101"/>
      <c r="H154" s="102"/>
      <c r="I154" s="102"/>
      <c r="J154" s="102"/>
    </row>
    <row r="155" spans="1:10">
      <c r="A155" s="100"/>
      <c r="B155" s="101"/>
      <c r="C155" s="101"/>
      <c r="D155" s="102"/>
      <c r="E155" s="103"/>
      <c r="F155" s="100"/>
      <c r="G155" s="101"/>
      <c r="H155" s="102"/>
      <c r="I155" s="102"/>
      <c r="J155" s="102"/>
    </row>
    <row r="156" spans="1:10">
      <c r="A156" s="100"/>
      <c r="B156" s="101"/>
      <c r="C156" s="101"/>
      <c r="D156" s="102"/>
      <c r="E156" s="103"/>
      <c r="F156" s="100"/>
      <c r="G156" s="101"/>
      <c r="H156" s="102"/>
      <c r="I156" s="102"/>
      <c r="J156" s="102"/>
    </row>
    <row r="157" spans="1:10">
      <c r="A157" s="100"/>
      <c r="B157" s="101"/>
      <c r="C157" s="101"/>
      <c r="D157" s="102"/>
      <c r="E157" s="103"/>
      <c r="F157" s="100"/>
      <c r="G157" s="101"/>
      <c r="H157" s="102"/>
      <c r="I157" s="102"/>
      <c r="J157" s="102"/>
    </row>
    <row r="158" spans="1:10">
      <c r="A158" s="100"/>
      <c r="B158" s="101"/>
      <c r="C158" s="101"/>
      <c r="D158" s="102"/>
      <c r="E158" s="103"/>
      <c r="F158" s="100"/>
      <c r="G158" s="101"/>
      <c r="H158" s="102"/>
      <c r="I158" s="102"/>
      <c r="J158" s="102"/>
    </row>
    <row r="159" spans="1:10">
      <c r="A159" s="100"/>
      <c r="B159" s="101"/>
      <c r="C159" s="101"/>
      <c r="D159" s="102"/>
      <c r="E159" s="103"/>
      <c r="F159" s="100"/>
      <c r="G159" s="101"/>
      <c r="H159" s="102"/>
      <c r="I159" s="102"/>
      <c r="J159" s="102"/>
    </row>
    <row r="160" spans="1:10">
      <c r="A160" s="100"/>
      <c r="B160" s="101"/>
      <c r="C160" s="101"/>
      <c r="D160" s="102"/>
      <c r="E160" s="103"/>
      <c r="F160" s="100"/>
      <c r="G160" s="101"/>
      <c r="H160" s="102"/>
      <c r="I160" s="102"/>
      <c r="J160" s="102"/>
    </row>
    <row r="161" spans="1:10">
      <c r="A161" s="100"/>
      <c r="B161" s="101"/>
      <c r="C161" s="101"/>
      <c r="D161" s="102"/>
      <c r="E161" s="103"/>
      <c r="F161" s="100"/>
      <c r="G161" s="101"/>
      <c r="H161" s="102"/>
      <c r="I161" s="102"/>
      <c r="J161" s="102"/>
    </row>
    <row r="162" spans="1:10">
      <c r="A162" s="100"/>
      <c r="B162" s="101"/>
      <c r="C162" s="101"/>
      <c r="D162" s="102"/>
      <c r="E162" s="103"/>
      <c r="F162" s="100"/>
      <c r="G162" s="101"/>
      <c r="H162" s="102"/>
      <c r="I162" s="102"/>
      <c r="J162" s="102"/>
    </row>
    <row r="163" spans="1:10">
      <c r="A163" s="100"/>
      <c r="B163" s="101"/>
      <c r="C163" s="101"/>
      <c r="D163" s="102"/>
      <c r="E163" s="103"/>
      <c r="F163" s="100"/>
      <c r="G163" s="101"/>
      <c r="H163" s="102"/>
      <c r="I163" s="102"/>
      <c r="J163" s="102"/>
    </row>
    <row r="164" spans="1:10">
      <c r="A164" s="100"/>
      <c r="B164" s="101"/>
      <c r="C164" s="101"/>
      <c r="D164" s="102"/>
      <c r="E164" s="103"/>
      <c r="F164" s="100"/>
      <c r="G164" s="101"/>
      <c r="H164" s="102"/>
      <c r="I164" s="102"/>
      <c r="J164" s="102"/>
    </row>
    <row r="165" spans="1:10">
      <c r="A165" s="100"/>
      <c r="B165" s="101"/>
      <c r="C165" s="101"/>
      <c r="D165" s="102"/>
      <c r="E165" s="103"/>
      <c r="F165" s="100"/>
      <c r="G165" s="101"/>
      <c r="H165" s="102"/>
      <c r="I165" s="102"/>
      <c r="J165" s="102"/>
    </row>
    <row r="166" spans="1:10">
      <c r="A166" s="100"/>
      <c r="B166" s="101"/>
      <c r="C166" s="101"/>
      <c r="D166" s="102"/>
      <c r="E166" s="103"/>
      <c r="F166" s="100"/>
      <c r="G166" s="101"/>
      <c r="H166" s="102"/>
      <c r="I166" s="102"/>
      <c r="J166" s="102"/>
    </row>
    <row r="167" spans="1:10">
      <c r="A167" s="100"/>
      <c r="B167" s="101"/>
      <c r="C167" s="101"/>
      <c r="D167" s="102"/>
      <c r="E167" s="103"/>
      <c r="F167" s="100"/>
      <c r="G167" s="101"/>
      <c r="H167" s="102"/>
      <c r="I167" s="102"/>
      <c r="J167" s="102"/>
    </row>
    <row r="168" spans="1:10">
      <c r="A168" s="100"/>
      <c r="B168" s="101"/>
      <c r="C168" s="101"/>
      <c r="D168" s="102"/>
      <c r="E168" s="103"/>
      <c r="F168" s="100"/>
      <c r="G168" s="101"/>
      <c r="H168" s="102"/>
      <c r="I168" s="102"/>
      <c r="J168" s="102"/>
    </row>
    <row r="169" spans="1:10">
      <c r="A169" s="100"/>
      <c r="B169" s="101"/>
      <c r="C169" s="101"/>
      <c r="D169" s="102"/>
      <c r="E169" s="103"/>
      <c r="F169" s="100"/>
      <c r="G169" s="101"/>
      <c r="H169" s="102"/>
      <c r="I169" s="102"/>
      <c r="J169" s="102"/>
    </row>
    <row r="170" spans="1:10">
      <c r="A170" s="100"/>
      <c r="B170" s="101"/>
      <c r="C170" s="101"/>
      <c r="D170" s="102"/>
      <c r="E170" s="103"/>
      <c r="F170" s="100"/>
      <c r="G170" s="101"/>
      <c r="H170" s="102"/>
      <c r="I170" s="102"/>
      <c r="J170" s="102"/>
    </row>
    <row r="171" spans="1:10">
      <c r="A171" s="100"/>
      <c r="B171" s="101"/>
      <c r="C171" s="101"/>
      <c r="D171" s="102"/>
      <c r="E171" s="103"/>
      <c r="F171" s="100"/>
      <c r="G171" s="101"/>
      <c r="H171" s="102"/>
      <c r="I171" s="102"/>
      <c r="J171" s="102"/>
    </row>
    <row r="172" spans="1:10">
      <c r="A172" s="100"/>
      <c r="B172" s="101"/>
      <c r="C172" s="101"/>
      <c r="D172" s="102"/>
      <c r="E172" s="103"/>
      <c r="F172" s="100"/>
      <c r="G172" s="101"/>
      <c r="H172" s="102"/>
      <c r="I172" s="102"/>
      <c r="J172" s="102"/>
    </row>
    <row r="173" spans="1:10">
      <c r="A173" s="100"/>
      <c r="B173" s="101"/>
      <c r="C173" s="101"/>
      <c r="D173" s="102"/>
      <c r="E173" s="103"/>
      <c r="F173" s="100"/>
      <c r="G173" s="101"/>
      <c r="H173" s="102"/>
      <c r="I173" s="102"/>
      <c r="J173" s="102"/>
    </row>
    <row r="174" spans="1:10">
      <c r="A174" s="100"/>
      <c r="B174" s="101"/>
      <c r="C174" s="101"/>
      <c r="D174" s="102"/>
      <c r="E174" s="103"/>
      <c r="F174" s="100"/>
      <c r="G174" s="101"/>
      <c r="H174" s="102"/>
      <c r="I174" s="102"/>
      <c r="J174" s="102"/>
    </row>
    <row r="175" spans="1:10">
      <c r="A175" s="100"/>
      <c r="B175" s="101"/>
      <c r="C175" s="101"/>
      <c r="D175" s="102"/>
      <c r="E175" s="103"/>
      <c r="F175" s="100"/>
      <c r="G175" s="101"/>
      <c r="H175" s="102"/>
      <c r="I175" s="102"/>
      <c r="J175" s="102"/>
    </row>
    <row r="176" spans="1:10">
      <c r="A176" s="100"/>
      <c r="B176" s="101"/>
      <c r="C176" s="101"/>
      <c r="D176" s="102"/>
      <c r="E176" s="103"/>
      <c r="F176" s="100"/>
      <c r="G176" s="101"/>
      <c r="H176" s="102"/>
      <c r="I176" s="102"/>
      <c r="J176" s="102"/>
    </row>
    <row r="177" spans="1:10">
      <c r="A177" s="100"/>
      <c r="B177" s="101"/>
      <c r="C177" s="101"/>
      <c r="D177" s="102"/>
      <c r="E177" s="103"/>
      <c r="F177" s="100"/>
      <c r="G177" s="101"/>
      <c r="H177" s="102"/>
      <c r="I177" s="102"/>
      <c r="J177" s="102"/>
    </row>
    <row r="178" spans="1:10">
      <c r="A178" s="100"/>
      <c r="B178" s="101"/>
      <c r="C178" s="101"/>
      <c r="D178" s="102"/>
      <c r="E178" s="103"/>
      <c r="F178" s="100"/>
      <c r="G178" s="101"/>
      <c r="H178" s="102"/>
      <c r="I178" s="102"/>
      <c r="J178" s="102"/>
    </row>
    <row r="179" spans="1:10">
      <c r="A179" s="100"/>
      <c r="B179" s="101"/>
      <c r="C179" s="101"/>
      <c r="D179" s="102"/>
      <c r="E179" s="103"/>
      <c r="F179" s="100"/>
      <c r="G179" s="101"/>
      <c r="H179" s="102"/>
      <c r="I179" s="102"/>
      <c r="J179" s="102"/>
    </row>
    <row r="180" spans="1:10">
      <c r="A180" s="100"/>
      <c r="B180" s="101"/>
      <c r="C180" s="101"/>
      <c r="D180" s="102"/>
      <c r="E180" s="103"/>
      <c r="F180" s="100"/>
      <c r="G180" s="101"/>
      <c r="H180" s="102"/>
      <c r="I180" s="102"/>
      <c r="J180" s="102"/>
    </row>
    <row r="181" spans="1:10">
      <c r="A181" s="100"/>
      <c r="B181" s="101"/>
      <c r="C181" s="101"/>
      <c r="D181" s="102"/>
      <c r="E181" s="103"/>
      <c r="F181" s="100"/>
      <c r="G181" s="101"/>
      <c r="H181" s="102"/>
      <c r="I181" s="102"/>
      <c r="J181" s="102"/>
    </row>
    <row r="182" spans="1:10">
      <c r="A182" s="100"/>
      <c r="B182" s="101"/>
      <c r="C182" s="101"/>
      <c r="D182" s="102"/>
      <c r="E182" s="103"/>
      <c r="F182" s="100"/>
      <c r="G182" s="101"/>
      <c r="H182" s="102"/>
      <c r="I182" s="102"/>
      <c r="J182" s="102"/>
    </row>
    <row r="183" spans="1:10">
      <c r="A183" s="100"/>
      <c r="B183" s="101"/>
      <c r="C183" s="101"/>
      <c r="D183" s="102"/>
      <c r="E183" s="103"/>
      <c r="F183" s="100"/>
      <c r="G183" s="101"/>
      <c r="H183" s="102"/>
      <c r="I183" s="102"/>
      <c r="J183" s="102"/>
    </row>
    <row r="184" spans="1:10">
      <c r="A184" s="100"/>
      <c r="B184" s="101"/>
      <c r="C184" s="101"/>
      <c r="D184" s="102"/>
      <c r="E184" s="103"/>
      <c r="F184" s="100"/>
      <c r="G184" s="101"/>
      <c r="H184" s="102"/>
      <c r="I184" s="102"/>
      <c r="J184" s="102"/>
    </row>
    <row r="185" spans="1:10">
      <c r="A185" s="100"/>
      <c r="B185" s="101"/>
      <c r="C185" s="101"/>
      <c r="D185" s="102"/>
      <c r="E185" s="103"/>
      <c r="F185" s="100"/>
      <c r="G185" s="101"/>
      <c r="H185" s="102"/>
      <c r="I185" s="102"/>
      <c r="J185" s="102"/>
    </row>
    <row r="186" spans="1:10">
      <c r="A186" s="100"/>
      <c r="B186" s="101"/>
      <c r="C186" s="101"/>
      <c r="D186" s="102"/>
      <c r="E186" s="103"/>
      <c r="F186" s="100"/>
      <c r="G186" s="101"/>
      <c r="H186" s="102"/>
      <c r="I186" s="102"/>
      <c r="J186" s="102"/>
    </row>
    <row r="187" spans="1:10">
      <c r="A187" s="100"/>
      <c r="B187" s="101"/>
      <c r="C187" s="101"/>
      <c r="D187" s="102"/>
      <c r="E187" s="103"/>
      <c r="F187" s="100"/>
      <c r="G187" s="101"/>
      <c r="H187" s="102"/>
      <c r="I187" s="102"/>
      <c r="J187" s="102"/>
    </row>
    <row r="188" spans="1:10">
      <c r="A188" s="100"/>
      <c r="B188" s="101"/>
      <c r="C188" s="101"/>
      <c r="D188" s="102"/>
      <c r="E188" s="103"/>
      <c r="F188" s="100"/>
      <c r="G188" s="101"/>
      <c r="H188" s="102"/>
      <c r="I188" s="102"/>
      <c r="J188" s="102"/>
    </row>
    <row r="189" spans="1:10">
      <c r="A189" s="100"/>
      <c r="B189" s="101"/>
      <c r="C189" s="101"/>
      <c r="D189" s="102"/>
      <c r="E189" s="103"/>
      <c r="F189" s="100"/>
      <c r="G189" s="101"/>
      <c r="H189" s="102"/>
      <c r="I189" s="102"/>
      <c r="J189" s="102"/>
    </row>
    <row r="190" spans="1:10">
      <c r="A190" s="100"/>
      <c r="B190" s="101"/>
      <c r="C190" s="101"/>
      <c r="D190" s="102"/>
      <c r="E190" s="103"/>
      <c r="F190" s="100"/>
      <c r="G190" s="101"/>
      <c r="H190" s="102"/>
      <c r="I190" s="102"/>
      <c r="J190" s="102"/>
    </row>
    <row r="191" spans="1:10">
      <c r="A191" s="100"/>
      <c r="B191" s="101"/>
      <c r="C191" s="101"/>
      <c r="D191" s="102"/>
      <c r="E191" s="103"/>
      <c r="F191" s="100"/>
      <c r="G191" s="101"/>
      <c r="H191" s="102"/>
      <c r="I191" s="102"/>
      <c r="J191" s="102"/>
    </row>
    <row r="192" spans="1:10">
      <c r="A192" s="100"/>
      <c r="B192" s="101"/>
      <c r="C192" s="101"/>
      <c r="D192" s="102"/>
      <c r="E192" s="103"/>
      <c r="F192" s="100"/>
      <c r="G192" s="101"/>
      <c r="H192" s="102"/>
      <c r="I192" s="102"/>
      <c r="J192" s="102"/>
    </row>
    <row r="193" spans="1:10">
      <c r="A193" s="100"/>
      <c r="B193" s="101"/>
      <c r="C193" s="101"/>
      <c r="D193" s="102"/>
      <c r="E193" s="103"/>
      <c r="F193" s="100"/>
      <c r="G193" s="101"/>
      <c r="H193" s="102"/>
      <c r="I193" s="102"/>
      <c r="J193" s="102"/>
    </row>
    <row r="194" spans="1:10">
      <c r="A194" s="100"/>
      <c r="B194" s="101"/>
      <c r="C194" s="101"/>
      <c r="D194" s="102"/>
      <c r="E194" s="103"/>
      <c r="F194" s="100"/>
      <c r="G194" s="101"/>
      <c r="H194" s="102"/>
      <c r="I194" s="102"/>
      <c r="J194" s="102"/>
    </row>
    <row r="195" spans="1:10">
      <c r="A195" s="100"/>
      <c r="B195" s="101"/>
      <c r="C195" s="101"/>
      <c r="D195" s="102"/>
      <c r="E195" s="103"/>
      <c r="F195" s="100"/>
      <c r="G195" s="101"/>
      <c r="H195" s="102"/>
      <c r="I195" s="102"/>
      <c r="J195" s="102"/>
    </row>
    <row r="196" spans="1:10">
      <c r="A196" s="100"/>
      <c r="B196" s="101"/>
      <c r="C196" s="101"/>
      <c r="D196" s="102"/>
      <c r="E196" s="103"/>
      <c r="F196" s="100"/>
      <c r="G196" s="101"/>
      <c r="H196" s="102"/>
      <c r="I196" s="102"/>
      <c r="J196" s="102"/>
    </row>
    <row r="197" spans="1:10">
      <c r="A197" s="100"/>
      <c r="B197" s="101"/>
      <c r="C197" s="101"/>
      <c r="D197" s="102"/>
      <c r="E197" s="103"/>
      <c r="F197" s="100"/>
      <c r="G197" s="101"/>
      <c r="H197" s="102"/>
      <c r="I197" s="102"/>
      <c r="J197" s="102"/>
    </row>
    <row r="198" spans="1:10">
      <c r="A198" s="100"/>
      <c r="B198" s="101"/>
      <c r="C198" s="101"/>
      <c r="D198" s="102"/>
      <c r="E198" s="103"/>
      <c r="F198" s="100"/>
      <c r="G198" s="101"/>
      <c r="H198" s="102"/>
      <c r="I198" s="102"/>
      <c r="J198" s="102"/>
    </row>
    <row r="199" spans="1:10">
      <c r="A199" s="100"/>
      <c r="B199" s="101"/>
      <c r="C199" s="101"/>
      <c r="D199" s="102"/>
      <c r="E199" s="103"/>
      <c r="F199" s="100"/>
      <c r="G199" s="101"/>
      <c r="H199" s="102"/>
      <c r="I199" s="102"/>
      <c r="J199" s="102"/>
    </row>
    <row r="200" spans="1:10">
      <c r="A200" s="100"/>
      <c r="B200" s="101"/>
      <c r="C200" s="101"/>
      <c r="D200" s="102"/>
      <c r="E200" s="103"/>
      <c r="F200" s="100"/>
      <c r="G200" s="101"/>
      <c r="H200" s="102"/>
      <c r="I200" s="102"/>
      <c r="J200" s="102"/>
    </row>
    <row r="201" spans="1:10">
      <c r="A201" s="100"/>
      <c r="B201" s="101"/>
      <c r="C201" s="101"/>
      <c r="D201" s="102"/>
      <c r="E201" s="103"/>
      <c r="F201" s="100"/>
      <c r="G201" s="101"/>
      <c r="H201" s="102"/>
      <c r="I201" s="102"/>
      <c r="J201" s="102"/>
    </row>
    <row r="202" spans="1:10">
      <c r="A202" s="100"/>
      <c r="B202" s="101"/>
      <c r="C202" s="101"/>
      <c r="D202" s="102"/>
      <c r="E202" s="103"/>
      <c r="F202" s="100"/>
      <c r="G202" s="101"/>
      <c r="H202" s="102"/>
      <c r="I202" s="102"/>
      <c r="J202" s="102"/>
    </row>
    <row r="203" spans="1:10">
      <c r="A203" s="100"/>
      <c r="B203" s="101"/>
      <c r="C203" s="101"/>
      <c r="D203" s="102"/>
      <c r="E203" s="103"/>
      <c r="F203" s="100"/>
      <c r="G203" s="101"/>
      <c r="H203" s="102"/>
      <c r="I203" s="102"/>
      <c r="J203" s="102"/>
    </row>
    <row r="204" spans="1:10">
      <c r="A204" s="100"/>
      <c r="B204" s="101"/>
      <c r="C204" s="101"/>
      <c r="D204" s="102"/>
      <c r="E204" s="103"/>
      <c r="F204" s="100"/>
      <c r="G204" s="101"/>
      <c r="H204" s="102"/>
      <c r="I204" s="102"/>
      <c r="J204" s="102"/>
    </row>
    <row r="205" spans="1:10">
      <c r="A205" s="100"/>
      <c r="B205" s="101"/>
      <c r="C205" s="101"/>
      <c r="D205" s="102"/>
      <c r="E205" s="103"/>
      <c r="F205" s="100"/>
      <c r="G205" s="101"/>
      <c r="H205" s="102"/>
      <c r="I205" s="102"/>
      <c r="J205" s="102"/>
    </row>
    <row r="206" spans="1:10">
      <c r="A206" s="100"/>
      <c r="B206" s="101"/>
      <c r="C206" s="101"/>
      <c r="D206" s="102"/>
      <c r="E206" s="103"/>
      <c r="F206" s="100"/>
      <c r="G206" s="101"/>
      <c r="H206" s="102"/>
      <c r="I206" s="102"/>
      <c r="J206" s="102"/>
    </row>
    <row r="207" spans="1:10">
      <c r="A207" s="100"/>
      <c r="B207" s="101"/>
      <c r="C207" s="101"/>
      <c r="D207" s="102"/>
      <c r="E207" s="103"/>
      <c r="F207" s="100"/>
      <c r="G207" s="101"/>
      <c r="H207" s="102"/>
      <c r="I207" s="102"/>
      <c r="J207" s="102"/>
    </row>
    <row r="208" spans="1:10">
      <c r="A208" s="100"/>
      <c r="B208" s="101"/>
      <c r="C208" s="101"/>
      <c r="D208" s="102"/>
      <c r="E208" s="103"/>
      <c r="F208" s="100"/>
      <c r="G208" s="101"/>
      <c r="H208" s="102"/>
      <c r="I208" s="102"/>
      <c r="J208" s="102"/>
    </row>
    <row r="209" spans="1:10">
      <c r="A209" s="100"/>
      <c r="B209" s="101"/>
      <c r="C209" s="101"/>
      <c r="D209" s="102"/>
      <c r="E209" s="103"/>
      <c r="F209" s="100"/>
      <c r="G209" s="101"/>
      <c r="H209" s="102"/>
      <c r="I209" s="102"/>
      <c r="J209" s="102"/>
    </row>
    <row r="210" spans="1:10">
      <c r="A210" s="100"/>
      <c r="B210" s="101"/>
      <c r="C210" s="101"/>
      <c r="D210" s="102"/>
      <c r="E210" s="103"/>
      <c r="F210" s="100"/>
      <c r="G210" s="101"/>
      <c r="H210" s="102"/>
      <c r="I210" s="102"/>
      <c r="J210" s="102"/>
    </row>
    <row r="211" spans="1:10">
      <c r="A211" s="100"/>
      <c r="B211" s="101"/>
      <c r="C211" s="101"/>
      <c r="D211" s="102"/>
      <c r="E211" s="103"/>
      <c r="F211" s="100"/>
      <c r="G211" s="101"/>
      <c r="H211" s="102"/>
      <c r="I211" s="102"/>
      <c r="J211" s="102"/>
    </row>
    <row r="212" spans="1:10">
      <c r="A212" s="100"/>
      <c r="B212" s="101"/>
      <c r="C212" s="101"/>
      <c r="D212" s="102"/>
      <c r="E212" s="103"/>
      <c r="F212" s="100"/>
      <c r="G212" s="101"/>
      <c r="H212" s="102"/>
      <c r="I212" s="102"/>
      <c r="J212" s="102"/>
    </row>
    <row r="213" spans="1:10">
      <c r="A213" s="100"/>
      <c r="B213" s="101"/>
      <c r="C213" s="101"/>
      <c r="D213" s="102"/>
      <c r="E213" s="103"/>
      <c r="F213" s="100"/>
      <c r="G213" s="101"/>
      <c r="H213" s="102"/>
      <c r="I213" s="102"/>
      <c r="J213" s="102"/>
    </row>
    <row r="214" spans="1:10">
      <c r="A214" s="100"/>
      <c r="B214" s="101"/>
      <c r="C214" s="101"/>
      <c r="D214" s="102"/>
      <c r="E214" s="103"/>
      <c r="F214" s="100"/>
      <c r="G214" s="101"/>
      <c r="H214" s="102"/>
      <c r="I214" s="102"/>
      <c r="J214" s="102"/>
    </row>
    <row r="215" spans="1:10">
      <c r="A215" s="100"/>
      <c r="B215" s="101"/>
      <c r="C215" s="101"/>
      <c r="D215" s="102"/>
      <c r="E215" s="103"/>
      <c r="F215" s="100"/>
      <c r="G215" s="101"/>
      <c r="H215" s="102"/>
      <c r="I215" s="102"/>
      <c r="J215" s="102"/>
    </row>
    <row r="216" spans="1:10">
      <c r="A216" s="100"/>
      <c r="B216" s="101"/>
      <c r="C216" s="101"/>
      <c r="D216" s="102"/>
      <c r="E216" s="103"/>
      <c r="F216" s="100"/>
      <c r="G216" s="101"/>
      <c r="H216" s="102"/>
      <c r="I216" s="102"/>
      <c r="J216" s="102"/>
    </row>
    <row r="217" spans="1:10">
      <c r="A217" s="100"/>
      <c r="B217" s="101"/>
      <c r="C217" s="101"/>
      <c r="D217" s="102"/>
      <c r="E217" s="103"/>
      <c r="F217" s="100"/>
      <c r="G217" s="101"/>
      <c r="H217" s="102"/>
      <c r="I217" s="102"/>
      <c r="J217" s="102"/>
    </row>
    <row r="218" spans="1:10">
      <c r="A218" s="100"/>
      <c r="B218" s="101"/>
      <c r="C218" s="101"/>
      <c r="D218" s="102"/>
      <c r="E218" s="103"/>
      <c r="F218" s="100"/>
      <c r="G218" s="101"/>
      <c r="H218" s="102"/>
      <c r="I218" s="102"/>
      <c r="J218" s="102"/>
    </row>
    <row r="219" spans="1:10">
      <c r="A219" s="100"/>
      <c r="B219" s="101"/>
      <c r="C219" s="101"/>
      <c r="D219" s="102"/>
      <c r="E219" s="103"/>
      <c r="F219" s="100"/>
      <c r="G219" s="101"/>
      <c r="H219" s="102"/>
      <c r="I219" s="102"/>
      <c r="J219" s="102"/>
    </row>
    <row r="220" spans="1:10">
      <c r="A220" s="100"/>
      <c r="B220" s="101"/>
      <c r="C220" s="101"/>
      <c r="D220" s="102"/>
      <c r="E220" s="103"/>
      <c r="F220" s="100"/>
      <c r="G220" s="101"/>
      <c r="H220" s="102"/>
      <c r="I220" s="102"/>
      <c r="J220" s="102"/>
    </row>
    <row r="221" spans="1:10">
      <c r="A221" s="100"/>
      <c r="B221" s="101"/>
      <c r="C221" s="101"/>
      <c r="D221" s="102"/>
      <c r="E221" s="103"/>
      <c r="F221" s="100"/>
      <c r="G221" s="101"/>
      <c r="H221" s="102"/>
      <c r="I221" s="102"/>
      <c r="J221" s="102"/>
    </row>
    <row r="222" spans="1:10">
      <c r="A222" s="100"/>
      <c r="B222" s="101"/>
      <c r="C222" s="101"/>
      <c r="D222" s="102"/>
      <c r="E222" s="103"/>
      <c r="F222" s="100"/>
      <c r="G222" s="101"/>
      <c r="H222" s="102"/>
      <c r="I222" s="102"/>
      <c r="J222" s="102"/>
    </row>
    <row r="223" spans="1:10">
      <c r="A223" s="100"/>
      <c r="B223" s="101"/>
      <c r="C223" s="101"/>
      <c r="D223" s="102"/>
      <c r="E223" s="103"/>
      <c r="F223" s="100"/>
      <c r="G223" s="101"/>
      <c r="H223" s="102"/>
      <c r="I223" s="102"/>
      <c r="J223" s="102"/>
    </row>
    <row r="224" spans="1:10">
      <c r="A224" s="100"/>
      <c r="B224" s="101"/>
      <c r="C224" s="101"/>
      <c r="D224" s="102"/>
      <c r="E224" s="103"/>
      <c r="F224" s="100"/>
      <c r="G224" s="101"/>
      <c r="H224" s="102"/>
      <c r="I224" s="102"/>
      <c r="J224" s="102"/>
    </row>
    <row r="225" spans="1:10">
      <c r="A225" s="100"/>
      <c r="B225" s="101"/>
      <c r="C225" s="101"/>
      <c r="D225" s="102"/>
      <c r="E225" s="103"/>
      <c r="F225" s="100"/>
      <c r="G225" s="101"/>
      <c r="H225" s="102"/>
      <c r="I225" s="102"/>
      <c r="J225" s="102"/>
    </row>
    <row r="226" spans="1:10">
      <c r="A226" s="100"/>
      <c r="B226" s="101"/>
      <c r="C226" s="101"/>
      <c r="D226" s="102"/>
      <c r="E226" s="103"/>
      <c r="F226" s="100"/>
      <c r="G226" s="101"/>
      <c r="H226" s="102"/>
      <c r="I226" s="102"/>
      <c r="J226" s="102"/>
    </row>
    <row r="227" spans="1:10">
      <c r="A227" s="100"/>
      <c r="B227" s="101"/>
      <c r="C227" s="101"/>
      <c r="D227" s="102"/>
      <c r="E227" s="103"/>
      <c r="F227" s="100"/>
      <c r="G227" s="101"/>
      <c r="H227" s="102"/>
      <c r="I227" s="102"/>
      <c r="J227" s="102"/>
    </row>
    <row r="228" spans="1:10">
      <c r="A228" s="100"/>
      <c r="B228" s="101"/>
      <c r="C228" s="101"/>
      <c r="D228" s="102"/>
      <c r="E228" s="103"/>
      <c r="F228" s="100"/>
      <c r="G228" s="101"/>
      <c r="H228" s="102"/>
      <c r="I228" s="102"/>
      <c r="J228" s="102"/>
    </row>
    <row r="229" spans="1:10">
      <c r="A229" s="100"/>
      <c r="B229" s="101"/>
      <c r="C229" s="101"/>
      <c r="D229" s="102"/>
      <c r="E229" s="103"/>
      <c r="F229" s="100"/>
      <c r="G229" s="101"/>
      <c r="H229" s="102"/>
      <c r="I229" s="102"/>
      <c r="J229" s="102"/>
    </row>
    <row r="230" spans="1:10">
      <c r="A230" s="100"/>
      <c r="B230" s="101"/>
      <c r="C230" s="101"/>
      <c r="D230" s="102"/>
      <c r="E230" s="103"/>
      <c r="F230" s="100"/>
      <c r="G230" s="101"/>
      <c r="H230" s="102"/>
      <c r="I230" s="102"/>
      <c r="J230" s="102"/>
    </row>
    <row r="231" spans="1:10">
      <c r="A231" s="100"/>
      <c r="B231" s="101"/>
      <c r="C231" s="101"/>
      <c r="D231" s="102"/>
      <c r="E231" s="103"/>
      <c r="F231" s="100"/>
      <c r="G231" s="101"/>
      <c r="H231" s="102"/>
      <c r="I231" s="102"/>
      <c r="J231" s="102"/>
    </row>
    <row r="232" spans="1:10">
      <c r="A232" s="100"/>
      <c r="B232" s="101"/>
      <c r="C232" s="101"/>
      <c r="D232" s="102"/>
      <c r="E232" s="103"/>
      <c r="F232" s="100"/>
      <c r="G232" s="101"/>
      <c r="H232" s="102"/>
      <c r="I232" s="102"/>
      <c r="J232" s="102"/>
    </row>
    <row r="233" spans="1:10">
      <c r="A233" s="100"/>
      <c r="B233" s="101"/>
      <c r="C233" s="101"/>
      <c r="D233" s="102"/>
      <c r="E233" s="103"/>
      <c r="F233" s="100"/>
      <c r="G233" s="101"/>
      <c r="H233" s="102"/>
      <c r="I233" s="102"/>
      <c r="J233" s="102"/>
    </row>
    <row r="234" spans="1:10">
      <c r="A234" s="100"/>
      <c r="B234" s="101"/>
      <c r="C234" s="101"/>
      <c r="D234" s="102"/>
      <c r="E234" s="103"/>
      <c r="F234" s="100"/>
      <c r="G234" s="101"/>
      <c r="H234" s="102"/>
      <c r="I234" s="102"/>
      <c r="J234" s="102"/>
    </row>
    <row r="235" spans="1:10">
      <c r="A235" s="100"/>
      <c r="B235" s="101"/>
      <c r="C235" s="101"/>
      <c r="D235" s="102"/>
      <c r="E235" s="103"/>
      <c r="F235" s="100"/>
      <c r="G235" s="101"/>
      <c r="H235" s="102"/>
      <c r="I235" s="102"/>
      <c r="J235" s="102"/>
    </row>
    <row r="236" spans="1:10">
      <c r="A236" s="100"/>
      <c r="B236" s="101"/>
      <c r="C236" s="101"/>
      <c r="D236" s="102"/>
      <c r="E236" s="103"/>
      <c r="F236" s="100"/>
      <c r="G236" s="101"/>
      <c r="H236" s="102"/>
      <c r="I236" s="102"/>
      <c r="J236" s="102"/>
    </row>
    <row r="237" spans="1:10">
      <c r="A237" s="100"/>
      <c r="B237" s="101"/>
      <c r="C237" s="101"/>
      <c r="D237" s="102"/>
      <c r="E237" s="103"/>
      <c r="F237" s="100"/>
      <c r="G237" s="101"/>
      <c r="H237" s="102"/>
      <c r="I237" s="102"/>
      <c r="J237" s="102"/>
    </row>
    <row r="238" spans="1:10">
      <c r="A238" s="100"/>
      <c r="B238" s="101"/>
      <c r="C238" s="101"/>
      <c r="D238" s="102"/>
      <c r="E238" s="103"/>
      <c r="F238" s="100"/>
      <c r="G238" s="101"/>
      <c r="H238" s="102"/>
      <c r="I238" s="102"/>
      <c r="J238" s="102"/>
    </row>
    <row r="239" spans="1:10">
      <c r="A239" s="100"/>
      <c r="B239" s="101"/>
      <c r="C239" s="101"/>
      <c r="D239" s="102"/>
      <c r="E239" s="103"/>
      <c r="F239" s="100"/>
      <c r="G239" s="101"/>
      <c r="H239" s="102"/>
      <c r="I239" s="102"/>
      <c r="J239" s="102"/>
    </row>
    <row r="240" spans="1:10">
      <c r="A240" s="100"/>
      <c r="B240" s="101"/>
      <c r="C240" s="101"/>
      <c r="D240" s="102"/>
      <c r="E240" s="103"/>
      <c r="F240" s="100"/>
      <c r="G240" s="101"/>
      <c r="H240" s="102"/>
      <c r="I240" s="102"/>
      <c r="J240" s="102"/>
    </row>
  </sheetData>
  <sheetProtection algorithmName="SHA-512" hashValue="xwxe5SzUBrOV8v8ifj6UZhSK6z6y3gdxCtUdPgRHixZ6XoR5HVLBftWMnCBbyFq9I4RHvCxFOwivgHD68jD3nw==" saltValue="wJFiCEETj+oov3IcKfqeVg==" spinCount="100000" sheet="1" objects="1" scenarios="1"/>
  <mergeCells count="1">
    <mergeCell ref="A1:D2"/>
  </mergeCells>
  <dataValidations count="2">
    <dataValidation allowBlank="1" showInputMessage="1" showErrorMessage="1" errorTitle="Nhập sai định dạng" error="Nhập dữ liệu đúng định dạng dd/mm/yyyy" promptTitle="Thông báo" prompt="Nhập dữ liệu đúng định dạng dd/mm/yyyy&#10;VD: 25/10/2016" sqref="F1:F4"/>
    <dataValidation allowBlank="1" showInputMessage="1" showErrorMessage="1" promptTitle="Thông báo" prompt="Nhập dữ liệu đúng định dạng dd/mm/yyyy&#10;VD: 25/10/2016" sqref="G1:G4"/>
  </dataValidations>
  <pageMargins left="0.7" right="0.7" top="0.75" bottom="0.75" header="0.3" footer="0.3"/>
  <pageSetup paperSize="9" orientation="portrait" horizontalDpi="203" verticalDpi="2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5"/>
  <sheetViews>
    <sheetView workbookViewId="0">
      <selection activeCell="B28" sqref="B28"/>
    </sheetView>
  </sheetViews>
  <sheetFormatPr defaultColWidth="9" defaultRowHeight="15" outlineLevelCol="1"/>
  <cols>
    <col min="2" max="2" width="29.7142857142857" customWidth="1"/>
  </cols>
  <sheetData>
    <row r="1" ht="15.75" spans="1:2">
      <c r="A1" s="56" t="s">
        <v>223</v>
      </c>
      <c r="B1" s="56" t="s">
        <v>224</v>
      </c>
    </row>
    <row r="2" ht="15.75" spans="1:2">
      <c r="A2" s="181" t="s">
        <v>225</v>
      </c>
      <c r="B2" s="77" t="s">
        <v>226</v>
      </c>
    </row>
    <row r="3" ht="15.75" spans="1:2">
      <c r="A3" s="181" t="s">
        <v>227</v>
      </c>
      <c r="B3" s="77" t="s">
        <v>228</v>
      </c>
    </row>
    <row r="4" ht="15.75" spans="1:2">
      <c r="A4" s="181" t="s">
        <v>229</v>
      </c>
      <c r="B4" s="77" t="s">
        <v>230</v>
      </c>
    </row>
    <row r="5" ht="15.75" spans="1:2">
      <c r="A5" s="76">
        <v>11</v>
      </c>
      <c r="B5" s="77" t="s">
        <v>231</v>
      </c>
    </row>
    <row r="6" ht="15.75" spans="1:2">
      <c r="A6" s="76">
        <v>12</v>
      </c>
      <c r="B6" s="77" t="s">
        <v>232</v>
      </c>
    </row>
    <row r="7" ht="15.75" spans="1:2">
      <c r="A7" s="76">
        <v>14</v>
      </c>
      <c r="B7" s="77" t="s">
        <v>233</v>
      </c>
    </row>
    <row r="8" ht="15.75" spans="1:2">
      <c r="A8" s="76">
        <v>15</v>
      </c>
      <c r="B8" s="77" t="s">
        <v>234</v>
      </c>
    </row>
    <row r="9" ht="15.75" spans="1:2">
      <c r="A9" s="76">
        <v>19</v>
      </c>
      <c r="B9" s="77" t="s">
        <v>235</v>
      </c>
    </row>
    <row r="10" ht="15.75" spans="1:2">
      <c r="A10" s="76">
        <v>20</v>
      </c>
      <c r="B10" s="77" t="s">
        <v>236</v>
      </c>
    </row>
    <row r="11" ht="15.75" spans="1:2">
      <c r="A11" s="76">
        <v>22</v>
      </c>
      <c r="B11" s="77" t="s">
        <v>237</v>
      </c>
    </row>
    <row r="12" ht="15.75" spans="1:2">
      <c r="A12" s="76">
        <v>24</v>
      </c>
      <c r="B12" s="77" t="s">
        <v>238</v>
      </c>
    </row>
    <row r="13" ht="15.75" spans="1:2">
      <c r="A13" s="76">
        <v>25</v>
      </c>
      <c r="B13" s="77" t="s">
        <v>239</v>
      </c>
    </row>
    <row r="14" ht="15.75" spans="1:2">
      <c r="A14" s="76">
        <v>31</v>
      </c>
      <c r="B14" s="77" t="s">
        <v>240</v>
      </c>
    </row>
    <row r="15" ht="15.75" spans="1:2">
      <c r="A15" s="76">
        <v>33</v>
      </c>
      <c r="B15" s="77" t="s">
        <v>241</v>
      </c>
    </row>
    <row r="16" ht="15.75" spans="1:2">
      <c r="A16" s="76">
        <v>37</v>
      </c>
      <c r="B16" s="77" t="s">
        <v>242</v>
      </c>
    </row>
    <row r="17" ht="15.75" spans="1:2">
      <c r="A17" s="76">
        <v>38</v>
      </c>
      <c r="B17" s="77" t="s">
        <v>243</v>
      </c>
    </row>
    <row r="18" ht="15.75" spans="1:2">
      <c r="A18" s="76">
        <v>40</v>
      </c>
      <c r="B18" s="77" t="s">
        <v>244</v>
      </c>
    </row>
    <row r="19" ht="15.75" spans="1:2">
      <c r="A19" s="76">
        <v>42</v>
      </c>
      <c r="B19" s="77" t="s">
        <v>245</v>
      </c>
    </row>
    <row r="20" ht="15.75" spans="1:2">
      <c r="A20" s="76">
        <v>44</v>
      </c>
      <c r="B20" s="77" t="s">
        <v>246</v>
      </c>
    </row>
    <row r="21" ht="15.75" spans="1:2">
      <c r="A21" s="76">
        <v>46</v>
      </c>
      <c r="B21" s="77" t="s">
        <v>247</v>
      </c>
    </row>
    <row r="22" ht="15.75" spans="1:2">
      <c r="A22" s="76">
        <v>48</v>
      </c>
      <c r="B22" s="77" t="s">
        <v>248</v>
      </c>
    </row>
    <row r="23" ht="15.75" spans="1:2">
      <c r="A23" s="76">
        <v>51</v>
      </c>
      <c r="B23" s="77" t="s">
        <v>249</v>
      </c>
    </row>
    <row r="24" ht="15.75" spans="1:2">
      <c r="A24" s="76">
        <v>52</v>
      </c>
      <c r="B24" s="77" t="s">
        <v>250</v>
      </c>
    </row>
    <row r="25" ht="15.75" spans="1:2">
      <c r="A25" s="76">
        <v>56</v>
      </c>
      <c r="B25" s="77" t="s">
        <v>251</v>
      </c>
    </row>
    <row r="26" ht="15.75" spans="1:2">
      <c r="A26" s="76">
        <v>66</v>
      </c>
      <c r="B26" s="77" t="s">
        <v>252</v>
      </c>
    </row>
    <row r="27" ht="15.75" spans="1:2">
      <c r="A27" s="76">
        <v>68</v>
      </c>
      <c r="B27" s="77" t="s">
        <v>253</v>
      </c>
    </row>
    <row r="28" ht="15.75" spans="1:2">
      <c r="A28" s="76">
        <v>75</v>
      </c>
      <c r="B28" s="77" t="s">
        <v>254</v>
      </c>
    </row>
    <row r="29" ht="15.75" spans="1:2">
      <c r="A29" s="76">
        <v>79</v>
      </c>
      <c r="B29" s="77" t="s">
        <v>255</v>
      </c>
    </row>
    <row r="30" ht="15.75" spans="1:2">
      <c r="A30" s="76">
        <v>80</v>
      </c>
      <c r="B30" s="77" t="s">
        <v>256</v>
      </c>
    </row>
    <row r="31" ht="15.75" spans="1:2">
      <c r="A31" s="76">
        <v>82</v>
      </c>
      <c r="B31" s="77" t="s">
        <v>257</v>
      </c>
    </row>
    <row r="32" ht="15.75" spans="1:2">
      <c r="A32" s="76">
        <v>86</v>
      </c>
      <c r="B32" s="77" t="s">
        <v>258</v>
      </c>
    </row>
    <row r="33" ht="15.75" spans="1:2">
      <c r="A33" s="76">
        <v>91</v>
      </c>
      <c r="B33" s="77" t="s">
        <v>259</v>
      </c>
    </row>
    <row r="34" ht="15.75" spans="1:2">
      <c r="A34" s="76">
        <v>92</v>
      </c>
      <c r="B34" s="77" t="s">
        <v>260</v>
      </c>
    </row>
    <row r="35" ht="15.75" spans="1:2">
      <c r="A35" s="76">
        <v>96</v>
      </c>
      <c r="B35" s="77" t="s">
        <v>261</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22"/>
  <sheetViews>
    <sheetView topLeftCell="A2" workbookViewId="0">
      <selection activeCell="C694" sqref="C694"/>
    </sheetView>
  </sheetViews>
  <sheetFormatPr defaultColWidth="9" defaultRowHeight="15" outlineLevelCol="3"/>
  <cols>
    <col min="1" max="1" width="9.57142857142857" style="45" customWidth="1"/>
    <col min="2" max="2" width="11" style="45" customWidth="1"/>
    <col min="3" max="3" width="22.8571428571429" style="45" customWidth="1"/>
    <col min="4" max="4" width="26.7142857142857" customWidth="1"/>
    <col min="5" max="5" width="44.4285714285714" customWidth="1"/>
  </cols>
  <sheetData>
    <row r="1" spans="1:4">
      <c r="A1" s="63" t="s">
        <v>262</v>
      </c>
      <c r="B1" s="63" t="s">
        <v>263</v>
      </c>
      <c r="C1" s="63" t="s">
        <v>264</v>
      </c>
      <c r="D1" s="64" t="s">
        <v>265</v>
      </c>
    </row>
    <row r="2" ht="15.75" spans="1:4">
      <c r="A2" s="65" t="s">
        <v>225</v>
      </c>
      <c r="B2" s="182" t="s">
        <v>266</v>
      </c>
      <c r="C2" s="67" t="s">
        <v>267</v>
      </c>
      <c r="D2" t="str">
        <f>CONCATENATE(A2,"-",C2)</f>
        <v>01-Phường Hoàn Kiếm</v>
      </c>
    </row>
    <row r="3" ht="15.75" spans="1:4">
      <c r="A3" s="65" t="s">
        <v>225</v>
      </c>
      <c r="B3" s="182" t="s">
        <v>268</v>
      </c>
      <c r="C3" s="67" t="s">
        <v>269</v>
      </c>
      <c r="D3" t="str">
        <f t="shared" ref="D3:D66" si="0">CONCATENATE(A3,"-",C3)</f>
        <v>01-Phường Cửa Nam</v>
      </c>
    </row>
    <row r="4" ht="15.75" spans="1:4">
      <c r="A4" s="65" t="s">
        <v>225</v>
      </c>
      <c r="B4" s="182" t="s">
        <v>270</v>
      </c>
      <c r="C4" s="67" t="s">
        <v>271</v>
      </c>
      <c r="D4" t="str">
        <f t="shared" si="0"/>
        <v>01-Phường Ba Đình</v>
      </c>
    </row>
    <row r="5" ht="15.75" spans="1:4">
      <c r="A5" s="65" t="s">
        <v>225</v>
      </c>
      <c r="B5" s="182" t="s">
        <v>272</v>
      </c>
      <c r="C5" s="67" t="s">
        <v>273</v>
      </c>
      <c r="D5" t="str">
        <f t="shared" si="0"/>
        <v>01-Phường Ngọc Hà</v>
      </c>
    </row>
    <row r="6" ht="15.75" spans="1:4">
      <c r="A6" s="65" t="s">
        <v>225</v>
      </c>
      <c r="B6" s="182" t="s">
        <v>274</v>
      </c>
      <c r="C6" s="67" t="s">
        <v>275</v>
      </c>
      <c r="D6" t="str">
        <f t="shared" si="0"/>
        <v>01-Phường Giảng Võ</v>
      </c>
    </row>
    <row r="7" ht="15.75" spans="1:4">
      <c r="A7" s="65" t="s">
        <v>225</v>
      </c>
      <c r="B7" s="182" t="s">
        <v>276</v>
      </c>
      <c r="C7" s="67" t="s">
        <v>277</v>
      </c>
      <c r="D7" t="str">
        <f t="shared" si="0"/>
        <v>01-Phường Hai Bà Trưng</v>
      </c>
    </row>
    <row r="8" ht="15.75" spans="1:4">
      <c r="A8" s="65" t="s">
        <v>225</v>
      </c>
      <c r="B8" s="182" t="s">
        <v>278</v>
      </c>
      <c r="C8" s="67" t="s">
        <v>279</v>
      </c>
      <c r="D8" t="str">
        <f t="shared" si="0"/>
        <v>01-Phường Vĩnh Tuy</v>
      </c>
    </row>
    <row r="9" ht="15.75" spans="1:4">
      <c r="A9" s="65" t="s">
        <v>225</v>
      </c>
      <c r="B9" s="182" t="s">
        <v>280</v>
      </c>
      <c r="C9" s="67" t="s">
        <v>281</v>
      </c>
      <c r="D9" t="str">
        <f t="shared" si="0"/>
        <v>01-Phường Bạch Mai</v>
      </c>
    </row>
    <row r="10" ht="15.75" spans="1:4">
      <c r="A10" s="65" t="s">
        <v>225</v>
      </c>
      <c r="B10" s="182" t="s">
        <v>282</v>
      </c>
      <c r="C10" s="67" t="s">
        <v>283</v>
      </c>
      <c r="D10" t="str">
        <f t="shared" si="0"/>
        <v>01-Phường Đống Đa</v>
      </c>
    </row>
    <row r="11" ht="15.75" spans="1:4">
      <c r="A11" s="65" t="s">
        <v>225</v>
      </c>
      <c r="B11" s="182" t="s">
        <v>284</v>
      </c>
      <c r="C11" s="67" t="s">
        <v>285</v>
      </c>
      <c r="D11" t="str">
        <f t="shared" si="0"/>
        <v>01-Phường Kim Liên</v>
      </c>
    </row>
    <row r="12" ht="15.75" spans="1:4">
      <c r="A12" s="65" t="s">
        <v>225</v>
      </c>
      <c r="B12" s="182" t="s">
        <v>286</v>
      </c>
      <c r="C12" s="67" t="s">
        <v>287</v>
      </c>
      <c r="D12" t="str">
        <f t="shared" si="0"/>
        <v>01-Phường Văn Miếu - Quốc Tử Giám</v>
      </c>
    </row>
    <row r="13" ht="15.75" spans="1:4">
      <c r="A13" s="65" t="s">
        <v>225</v>
      </c>
      <c r="B13" s="182" t="s">
        <v>288</v>
      </c>
      <c r="C13" s="67" t="s">
        <v>289</v>
      </c>
      <c r="D13" t="str">
        <f t="shared" si="0"/>
        <v>01-Phường Láng</v>
      </c>
    </row>
    <row r="14" ht="15.75" spans="1:4">
      <c r="A14" s="65" t="s">
        <v>225</v>
      </c>
      <c r="B14" s="182" t="s">
        <v>290</v>
      </c>
      <c r="C14" s="67" t="s">
        <v>291</v>
      </c>
      <c r="D14" t="str">
        <f t="shared" si="0"/>
        <v>01-Phường Ô Chợ Dừa</v>
      </c>
    </row>
    <row r="15" ht="15.75" spans="1:4">
      <c r="A15" s="65" t="s">
        <v>225</v>
      </c>
      <c r="B15" s="182" t="s">
        <v>292</v>
      </c>
      <c r="C15" s="67" t="s">
        <v>293</v>
      </c>
      <c r="D15" t="str">
        <f t="shared" si="0"/>
        <v>01-Phường Hồng Hà</v>
      </c>
    </row>
    <row r="16" ht="15.75" spans="1:4">
      <c r="A16" s="65" t="s">
        <v>225</v>
      </c>
      <c r="B16" s="182" t="s">
        <v>294</v>
      </c>
      <c r="C16" s="67" t="s">
        <v>295</v>
      </c>
      <c r="D16" t="str">
        <f t="shared" si="0"/>
        <v>01-Phường Lĩnh Nam</v>
      </c>
    </row>
    <row r="17" ht="15.75" spans="1:4">
      <c r="A17" s="65" t="s">
        <v>225</v>
      </c>
      <c r="B17" s="182" t="s">
        <v>296</v>
      </c>
      <c r="C17" s="67" t="s">
        <v>297</v>
      </c>
      <c r="D17" t="str">
        <f t="shared" si="0"/>
        <v>01-Phường Hoàng Mai</v>
      </c>
    </row>
    <row r="18" ht="15.75" spans="1:4">
      <c r="A18" s="65" t="s">
        <v>225</v>
      </c>
      <c r="B18" s="182" t="s">
        <v>298</v>
      </c>
      <c r="C18" s="67" t="s">
        <v>299</v>
      </c>
      <c r="D18" t="str">
        <f t="shared" si="0"/>
        <v>01-Phường Vĩnh Hưng</v>
      </c>
    </row>
    <row r="19" ht="15.75" spans="1:4">
      <c r="A19" s="65" t="s">
        <v>225</v>
      </c>
      <c r="B19" s="182" t="s">
        <v>300</v>
      </c>
      <c r="C19" s="67" t="s">
        <v>301</v>
      </c>
      <c r="D19" t="str">
        <f t="shared" si="0"/>
        <v>01-Phường Tương Mai</v>
      </c>
    </row>
    <row r="20" ht="15.75" spans="1:4">
      <c r="A20" s="65" t="s">
        <v>225</v>
      </c>
      <c r="B20" s="182" t="s">
        <v>302</v>
      </c>
      <c r="C20" s="67" t="s">
        <v>303</v>
      </c>
      <c r="D20" t="str">
        <f t="shared" si="0"/>
        <v>01-Phường Định Công</v>
      </c>
    </row>
    <row r="21" ht="15.75" spans="1:4">
      <c r="A21" s="65" t="s">
        <v>225</v>
      </c>
      <c r="B21" s="182" t="s">
        <v>304</v>
      </c>
      <c r="C21" s="67" t="s">
        <v>305</v>
      </c>
      <c r="D21" t="str">
        <f t="shared" si="0"/>
        <v>01-Phường Hoàng Liệt</v>
      </c>
    </row>
    <row r="22" ht="15.75" spans="1:4">
      <c r="A22" s="65" t="s">
        <v>225</v>
      </c>
      <c r="B22" s="182" t="s">
        <v>306</v>
      </c>
      <c r="C22" s="67" t="s">
        <v>307</v>
      </c>
      <c r="D22" t="str">
        <f t="shared" si="0"/>
        <v>01-Phường Yên Sở</v>
      </c>
    </row>
    <row r="23" ht="15.75" spans="1:4">
      <c r="A23" s="65" t="s">
        <v>225</v>
      </c>
      <c r="B23" s="182" t="s">
        <v>308</v>
      </c>
      <c r="C23" s="67" t="s">
        <v>309</v>
      </c>
      <c r="D23" t="str">
        <f t="shared" si="0"/>
        <v>01-Phường Thanh Xuân</v>
      </c>
    </row>
    <row r="24" ht="15.75" spans="1:4">
      <c r="A24" s="65" t="s">
        <v>225</v>
      </c>
      <c r="B24" s="182" t="s">
        <v>310</v>
      </c>
      <c r="C24" s="67" t="s">
        <v>311</v>
      </c>
      <c r="D24" t="str">
        <f t="shared" si="0"/>
        <v>01-Phường Khương Đình</v>
      </c>
    </row>
    <row r="25" ht="15.75" spans="1:4">
      <c r="A25" s="65" t="s">
        <v>225</v>
      </c>
      <c r="B25" s="182" t="s">
        <v>312</v>
      </c>
      <c r="C25" s="67" t="s">
        <v>313</v>
      </c>
      <c r="D25" t="str">
        <f t="shared" si="0"/>
        <v>01-Phường Phương Liệt</v>
      </c>
    </row>
    <row r="26" ht="15.75" spans="1:4">
      <c r="A26" s="65" t="s">
        <v>225</v>
      </c>
      <c r="B26" s="182" t="s">
        <v>314</v>
      </c>
      <c r="C26" s="67" t="s">
        <v>315</v>
      </c>
      <c r="D26" t="str">
        <f t="shared" si="0"/>
        <v>01-Phường Cầu Giấy</v>
      </c>
    </row>
    <row r="27" ht="15.75" spans="1:4">
      <c r="A27" s="65" t="s">
        <v>225</v>
      </c>
      <c r="B27" s="182" t="s">
        <v>316</v>
      </c>
      <c r="C27" s="67" t="s">
        <v>317</v>
      </c>
      <c r="D27" t="str">
        <f t="shared" si="0"/>
        <v>01-Phường Nghĩa Đô</v>
      </c>
    </row>
    <row r="28" ht="15.75" spans="1:4">
      <c r="A28" s="65" t="s">
        <v>225</v>
      </c>
      <c r="B28" s="182" t="s">
        <v>318</v>
      </c>
      <c r="C28" s="67" t="s">
        <v>319</v>
      </c>
      <c r="D28" t="str">
        <f t="shared" si="0"/>
        <v>01-Phường Yên Hòa</v>
      </c>
    </row>
    <row r="29" ht="15.75" spans="1:4">
      <c r="A29" s="65" t="s">
        <v>225</v>
      </c>
      <c r="B29" s="182" t="s">
        <v>320</v>
      </c>
      <c r="C29" s="67" t="s">
        <v>321</v>
      </c>
      <c r="D29" t="str">
        <f t="shared" si="0"/>
        <v>01-Phường Tây Hồ</v>
      </c>
    </row>
    <row r="30" ht="15.75" spans="1:4">
      <c r="A30" s="65" t="s">
        <v>225</v>
      </c>
      <c r="B30" s="182" t="s">
        <v>322</v>
      </c>
      <c r="C30" s="67" t="s">
        <v>323</v>
      </c>
      <c r="D30" t="str">
        <f t="shared" si="0"/>
        <v>01-Phường Phú Thượng</v>
      </c>
    </row>
    <row r="31" ht="15.75" spans="1:4">
      <c r="A31" s="65" t="s">
        <v>225</v>
      </c>
      <c r="B31" s="182" t="s">
        <v>324</v>
      </c>
      <c r="C31" s="67" t="s">
        <v>325</v>
      </c>
      <c r="D31" t="str">
        <f t="shared" si="0"/>
        <v>01-Phường Tây Tựu</v>
      </c>
    </row>
    <row r="32" ht="15.75" spans="1:4">
      <c r="A32" s="65" t="s">
        <v>225</v>
      </c>
      <c r="B32" s="182" t="s">
        <v>326</v>
      </c>
      <c r="C32" s="67" t="s">
        <v>327</v>
      </c>
      <c r="D32" t="str">
        <f t="shared" si="0"/>
        <v>01-Phường Phú Diễn</v>
      </c>
    </row>
    <row r="33" ht="15.75" spans="1:4">
      <c r="A33" s="65" t="s">
        <v>225</v>
      </c>
      <c r="B33" s="182" t="s">
        <v>328</v>
      </c>
      <c r="C33" s="67" t="s">
        <v>329</v>
      </c>
      <c r="D33" t="str">
        <f t="shared" si="0"/>
        <v>01-Phường Xuân Đỉnh</v>
      </c>
    </row>
    <row r="34" ht="15.75" spans="1:4">
      <c r="A34" s="65" t="s">
        <v>225</v>
      </c>
      <c r="B34" s="182" t="s">
        <v>330</v>
      </c>
      <c r="C34" s="67" t="s">
        <v>331</v>
      </c>
      <c r="D34" t="str">
        <f t="shared" si="0"/>
        <v>01-Phường Đông Ngạc</v>
      </c>
    </row>
    <row r="35" ht="15.75" spans="1:4">
      <c r="A35" s="65" t="s">
        <v>225</v>
      </c>
      <c r="B35" s="182" t="s">
        <v>332</v>
      </c>
      <c r="C35" s="67" t="s">
        <v>333</v>
      </c>
      <c r="D35" t="str">
        <f t="shared" si="0"/>
        <v>01-Phường Thượng Cát</v>
      </c>
    </row>
    <row r="36" ht="15.75" spans="1:4">
      <c r="A36" s="65" t="s">
        <v>225</v>
      </c>
      <c r="B36" s="182" t="s">
        <v>334</v>
      </c>
      <c r="C36" s="67" t="s">
        <v>335</v>
      </c>
      <c r="D36" t="str">
        <f t="shared" si="0"/>
        <v>01-Phường Từ Liêm</v>
      </c>
    </row>
    <row r="37" ht="15.75" spans="1:4">
      <c r="A37" s="65" t="s">
        <v>225</v>
      </c>
      <c r="B37" s="182" t="s">
        <v>336</v>
      </c>
      <c r="C37" s="67" t="s">
        <v>337</v>
      </c>
      <c r="D37" t="str">
        <f t="shared" si="0"/>
        <v>01-Phường Xuân Phương</v>
      </c>
    </row>
    <row r="38" ht="15.75" spans="1:4">
      <c r="A38" s="65" t="s">
        <v>225</v>
      </c>
      <c r="B38" s="182" t="s">
        <v>338</v>
      </c>
      <c r="C38" s="67" t="s">
        <v>339</v>
      </c>
      <c r="D38" t="str">
        <f t="shared" si="0"/>
        <v>01-Phường Tây Mỗ</v>
      </c>
    </row>
    <row r="39" ht="15.75" spans="1:4">
      <c r="A39" s="65" t="s">
        <v>225</v>
      </c>
      <c r="B39" s="66" t="s">
        <v>340</v>
      </c>
      <c r="C39" s="67" t="s">
        <v>341</v>
      </c>
      <c r="D39" t="str">
        <f t="shared" si="0"/>
        <v>01-Phường Đại Mỗ</v>
      </c>
    </row>
    <row r="40" ht="15.75" spans="1:4">
      <c r="A40" s="65" t="s">
        <v>225</v>
      </c>
      <c r="B40" s="66" t="s">
        <v>342</v>
      </c>
      <c r="C40" s="67" t="s">
        <v>343</v>
      </c>
      <c r="D40" t="str">
        <f t="shared" si="0"/>
        <v>01-Phường Long Biên</v>
      </c>
    </row>
    <row r="41" ht="15.75" spans="1:4">
      <c r="A41" s="65" t="s">
        <v>225</v>
      </c>
      <c r="B41" s="66" t="s">
        <v>344</v>
      </c>
      <c r="C41" s="67" t="s">
        <v>345</v>
      </c>
      <c r="D41" t="str">
        <f t="shared" si="0"/>
        <v>01-Phường Bồ Đề</v>
      </c>
    </row>
    <row r="42" ht="15.75" spans="1:4">
      <c r="A42" s="65" t="s">
        <v>225</v>
      </c>
      <c r="B42" s="66" t="s">
        <v>346</v>
      </c>
      <c r="C42" s="67" t="s">
        <v>347</v>
      </c>
      <c r="D42" t="str">
        <f t="shared" si="0"/>
        <v>01-Phường Việt Hưng</v>
      </c>
    </row>
    <row r="43" ht="15.75" spans="1:4">
      <c r="A43" s="65" t="s">
        <v>225</v>
      </c>
      <c r="B43" s="66" t="s">
        <v>348</v>
      </c>
      <c r="C43" s="67" t="s">
        <v>349</v>
      </c>
      <c r="D43" t="str">
        <f t="shared" si="0"/>
        <v>01-Phường Phúc Lợi</v>
      </c>
    </row>
    <row r="44" ht="15.75" spans="1:4">
      <c r="A44" s="65" t="s">
        <v>225</v>
      </c>
      <c r="B44" s="66" t="s">
        <v>350</v>
      </c>
      <c r="C44" s="67" t="s">
        <v>351</v>
      </c>
      <c r="D44" t="str">
        <f t="shared" si="0"/>
        <v>01-Phường Hà Đông</v>
      </c>
    </row>
    <row r="45" ht="15.75" spans="1:4">
      <c r="A45" s="65" t="s">
        <v>225</v>
      </c>
      <c r="B45" s="66" t="s">
        <v>352</v>
      </c>
      <c r="C45" s="67" t="s">
        <v>353</v>
      </c>
      <c r="D45" t="str">
        <f t="shared" si="0"/>
        <v>01-Phường Dương Nội</v>
      </c>
    </row>
    <row r="46" ht="15.75" spans="1:4">
      <c r="A46" s="65" t="s">
        <v>225</v>
      </c>
      <c r="B46" s="66" t="s">
        <v>354</v>
      </c>
      <c r="C46" s="67" t="s">
        <v>355</v>
      </c>
      <c r="D46" t="str">
        <f t="shared" si="0"/>
        <v>01-Phường Yên Nghĩa</v>
      </c>
    </row>
    <row r="47" ht="15.75" spans="1:4">
      <c r="A47" s="65" t="s">
        <v>225</v>
      </c>
      <c r="B47" s="66" t="s">
        <v>356</v>
      </c>
      <c r="C47" s="67" t="s">
        <v>357</v>
      </c>
      <c r="D47" t="str">
        <f t="shared" si="0"/>
        <v>01-Phường Phú Lương</v>
      </c>
    </row>
    <row r="48" ht="15.75" spans="1:4">
      <c r="A48" s="65" t="s">
        <v>225</v>
      </c>
      <c r="B48" s="66" t="s">
        <v>358</v>
      </c>
      <c r="C48" s="67" t="s">
        <v>359</v>
      </c>
      <c r="D48" t="str">
        <f t="shared" si="0"/>
        <v>01-Phường Kiến Hưng</v>
      </c>
    </row>
    <row r="49" ht="15.75" spans="1:4">
      <c r="A49" s="65" t="s">
        <v>225</v>
      </c>
      <c r="B49" s="66" t="s">
        <v>360</v>
      </c>
      <c r="C49" s="67" t="s">
        <v>361</v>
      </c>
      <c r="D49" t="str">
        <f t="shared" si="0"/>
        <v>01-Xã Thanh Trì</v>
      </c>
    </row>
    <row r="50" ht="15.75" spans="1:4">
      <c r="A50" s="65" t="s">
        <v>225</v>
      </c>
      <c r="B50" s="66" t="s">
        <v>362</v>
      </c>
      <c r="C50" s="67" t="s">
        <v>363</v>
      </c>
      <c r="D50" t="str">
        <f t="shared" si="0"/>
        <v>01-Xã Đại Thanh</v>
      </c>
    </row>
    <row r="51" ht="15.75" spans="1:4">
      <c r="A51" s="65" t="s">
        <v>225</v>
      </c>
      <c r="B51" s="66" t="s">
        <v>364</v>
      </c>
      <c r="C51" s="67" t="s">
        <v>365</v>
      </c>
      <c r="D51" t="str">
        <f t="shared" si="0"/>
        <v>01-Xã Nam Phù</v>
      </c>
    </row>
    <row r="52" ht="15.75" spans="1:4">
      <c r="A52" s="65" t="s">
        <v>225</v>
      </c>
      <c r="B52" s="66" t="s">
        <v>366</v>
      </c>
      <c r="C52" s="67" t="s">
        <v>367</v>
      </c>
      <c r="D52" t="str">
        <f t="shared" si="0"/>
        <v>01-Xã Ngọc Hồi</v>
      </c>
    </row>
    <row r="53" ht="15.75" spans="1:4">
      <c r="A53" s="65" t="s">
        <v>225</v>
      </c>
      <c r="B53" s="66" t="s">
        <v>368</v>
      </c>
      <c r="C53" s="67" t="s">
        <v>369</v>
      </c>
      <c r="D53" t="str">
        <f t="shared" si="0"/>
        <v>01-Phường Thanh Liệt</v>
      </c>
    </row>
    <row r="54" ht="15.75" spans="1:4">
      <c r="A54" s="65" t="s">
        <v>225</v>
      </c>
      <c r="B54" s="66" t="s">
        <v>370</v>
      </c>
      <c r="C54" s="67" t="s">
        <v>371</v>
      </c>
      <c r="D54" t="str">
        <f t="shared" si="0"/>
        <v>01-Xã Thượng Phúc</v>
      </c>
    </row>
    <row r="55" ht="15.75" spans="1:4">
      <c r="A55" s="65" t="s">
        <v>225</v>
      </c>
      <c r="B55" s="66" t="s">
        <v>372</v>
      </c>
      <c r="C55" s="67" t="s">
        <v>373</v>
      </c>
      <c r="D55" t="str">
        <f t="shared" si="0"/>
        <v>01-Xã Thường Tín</v>
      </c>
    </row>
    <row r="56" ht="15.75" spans="1:4">
      <c r="A56" s="65" t="s">
        <v>225</v>
      </c>
      <c r="B56" s="66" t="s">
        <v>374</v>
      </c>
      <c r="C56" s="67" t="s">
        <v>375</v>
      </c>
      <c r="D56" t="str">
        <f t="shared" si="0"/>
        <v>01-Xã Chương Dương</v>
      </c>
    </row>
    <row r="57" ht="15.75" spans="1:4">
      <c r="A57" s="65" t="s">
        <v>225</v>
      </c>
      <c r="B57" s="66" t="s">
        <v>376</v>
      </c>
      <c r="C57" s="67" t="s">
        <v>377</v>
      </c>
      <c r="D57" t="str">
        <f t="shared" si="0"/>
        <v>01-Xã Hồng Vân</v>
      </c>
    </row>
    <row r="58" ht="15.75" spans="1:4">
      <c r="A58" s="65" t="s">
        <v>225</v>
      </c>
      <c r="B58" s="66" t="s">
        <v>378</v>
      </c>
      <c r="C58" s="67" t="s">
        <v>379</v>
      </c>
      <c r="D58" t="str">
        <f t="shared" si="0"/>
        <v>01-Xã Phú Xuyên</v>
      </c>
    </row>
    <row r="59" ht="15.75" spans="1:4">
      <c r="A59" s="65" t="s">
        <v>225</v>
      </c>
      <c r="B59" s="66" t="s">
        <v>380</v>
      </c>
      <c r="C59" s="67" t="s">
        <v>381</v>
      </c>
      <c r="D59" t="str">
        <f t="shared" si="0"/>
        <v>01-Xã Phượng Dực</v>
      </c>
    </row>
    <row r="60" ht="15.75" spans="1:4">
      <c r="A60" s="65" t="s">
        <v>225</v>
      </c>
      <c r="B60" s="66" t="s">
        <v>382</v>
      </c>
      <c r="C60" s="67" t="s">
        <v>383</v>
      </c>
      <c r="D60" t="str">
        <f t="shared" si="0"/>
        <v>01-Xã Chuyên Mỹ</v>
      </c>
    </row>
    <row r="61" ht="15.75" spans="1:4">
      <c r="A61" s="65" t="s">
        <v>225</v>
      </c>
      <c r="B61" s="66" t="s">
        <v>384</v>
      </c>
      <c r="C61" s="67" t="s">
        <v>385</v>
      </c>
      <c r="D61" t="str">
        <f t="shared" si="0"/>
        <v>01-Xã Đại Xuyên</v>
      </c>
    </row>
    <row r="62" ht="15.75" spans="1:4">
      <c r="A62" s="65" t="s">
        <v>225</v>
      </c>
      <c r="B62" s="66" t="s">
        <v>386</v>
      </c>
      <c r="C62" s="67" t="s">
        <v>387</v>
      </c>
      <c r="D62" t="str">
        <f t="shared" si="0"/>
        <v>01-Xã Thanh Oai</v>
      </c>
    </row>
    <row r="63" ht="15.75" spans="1:4">
      <c r="A63" s="65" t="s">
        <v>225</v>
      </c>
      <c r="B63" s="66" t="s">
        <v>388</v>
      </c>
      <c r="C63" s="67" t="s">
        <v>389</v>
      </c>
      <c r="D63" t="str">
        <f t="shared" si="0"/>
        <v>01-Xã Bình Minh</v>
      </c>
    </row>
    <row r="64" ht="15.75" spans="1:4">
      <c r="A64" s="65" t="s">
        <v>225</v>
      </c>
      <c r="B64" s="66" t="s">
        <v>390</v>
      </c>
      <c r="C64" s="67" t="s">
        <v>391</v>
      </c>
      <c r="D64" t="str">
        <f t="shared" si="0"/>
        <v>01-Xã Tam Hưng</v>
      </c>
    </row>
    <row r="65" ht="15.75" spans="1:4">
      <c r="A65" s="65" t="s">
        <v>225</v>
      </c>
      <c r="B65" s="66" t="s">
        <v>392</v>
      </c>
      <c r="C65" s="67" t="s">
        <v>393</v>
      </c>
      <c r="D65" t="str">
        <f t="shared" si="0"/>
        <v>01-Xã Dân Hòa</v>
      </c>
    </row>
    <row r="66" ht="15.75" spans="1:4">
      <c r="A66" s="65" t="s">
        <v>225</v>
      </c>
      <c r="B66" s="66" t="s">
        <v>394</v>
      </c>
      <c r="C66" s="67" t="s">
        <v>395</v>
      </c>
      <c r="D66" t="str">
        <f t="shared" si="0"/>
        <v>01-Xã Vân Đình</v>
      </c>
    </row>
    <row r="67" ht="15.75" spans="1:4">
      <c r="A67" s="65" t="s">
        <v>225</v>
      </c>
      <c r="B67" s="66" t="s">
        <v>396</v>
      </c>
      <c r="C67" s="67" t="s">
        <v>397</v>
      </c>
      <c r="D67" t="str">
        <f t="shared" ref="D67:D130" si="1">CONCATENATE(A67,"-",C67)</f>
        <v>01-Xã Ứng Thiên</v>
      </c>
    </row>
    <row r="68" ht="15.75" spans="1:4">
      <c r="A68" s="65" t="s">
        <v>225</v>
      </c>
      <c r="B68" s="66" t="s">
        <v>398</v>
      </c>
      <c r="C68" s="67" t="s">
        <v>399</v>
      </c>
      <c r="D68" t="str">
        <f t="shared" si="1"/>
        <v>01-Xã Hòa Xá</v>
      </c>
    </row>
    <row r="69" ht="15.75" spans="1:4">
      <c r="A69" s="65" t="s">
        <v>225</v>
      </c>
      <c r="B69" s="66" t="s">
        <v>400</v>
      </c>
      <c r="C69" s="67" t="s">
        <v>401</v>
      </c>
      <c r="D69" t="str">
        <f t="shared" si="1"/>
        <v>01-Xã Ứng Hòa</v>
      </c>
    </row>
    <row r="70" ht="15.75" spans="1:4">
      <c r="A70" s="65" t="s">
        <v>225</v>
      </c>
      <c r="B70" s="66" t="s">
        <v>402</v>
      </c>
      <c r="C70" s="67" t="s">
        <v>403</v>
      </c>
      <c r="D70" t="str">
        <f t="shared" si="1"/>
        <v>01-Xã Mỹ Đức</v>
      </c>
    </row>
    <row r="71" ht="15.75" spans="1:4">
      <c r="A71" s="65" t="s">
        <v>225</v>
      </c>
      <c r="B71" s="66" t="s">
        <v>404</v>
      </c>
      <c r="C71" s="67" t="s">
        <v>405</v>
      </c>
      <c r="D71" t="str">
        <f t="shared" si="1"/>
        <v>01-Xã Hồng Sơn</v>
      </c>
    </row>
    <row r="72" ht="15.75" spans="1:4">
      <c r="A72" s="65" t="s">
        <v>225</v>
      </c>
      <c r="B72" s="66" t="s">
        <v>406</v>
      </c>
      <c r="C72" s="67" t="s">
        <v>407</v>
      </c>
      <c r="D72" t="str">
        <f t="shared" si="1"/>
        <v>01-Xã Phúc Sơn</v>
      </c>
    </row>
    <row r="73" ht="15.75" spans="1:4">
      <c r="A73" s="65" t="s">
        <v>225</v>
      </c>
      <c r="B73" s="66" t="s">
        <v>408</v>
      </c>
      <c r="C73" s="67" t="s">
        <v>409</v>
      </c>
      <c r="D73" t="str">
        <f t="shared" si="1"/>
        <v>01-Xã Hương Sơn</v>
      </c>
    </row>
    <row r="74" ht="15.75" spans="1:4">
      <c r="A74" s="65" t="s">
        <v>225</v>
      </c>
      <c r="B74" s="66" t="s">
        <v>410</v>
      </c>
      <c r="C74" s="67" t="s">
        <v>411</v>
      </c>
      <c r="D74" t="str">
        <f t="shared" si="1"/>
        <v>01-Phường Chương Mỹ</v>
      </c>
    </row>
    <row r="75" ht="15.75" spans="1:4">
      <c r="A75" s="65" t="s">
        <v>225</v>
      </c>
      <c r="B75" s="66" t="s">
        <v>412</v>
      </c>
      <c r="C75" s="67" t="s">
        <v>413</v>
      </c>
      <c r="D75" t="str">
        <f t="shared" si="1"/>
        <v>01-Xã Phú Nghĩa</v>
      </c>
    </row>
    <row r="76" ht="15.75" spans="1:4">
      <c r="A76" s="65" t="s">
        <v>225</v>
      </c>
      <c r="B76" s="66" t="s">
        <v>414</v>
      </c>
      <c r="C76" s="67" t="s">
        <v>415</v>
      </c>
      <c r="D76" t="str">
        <f t="shared" si="1"/>
        <v>01-Xã Xuân Mai</v>
      </c>
    </row>
    <row r="77" ht="15.75" spans="1:4">
      <c r="A77" s="65" t="s">
        <v>225</v>
      </c>
      <c r="B77" s="66" t="s">
        <v>416</v>
      </c>
      <c r="C77" s="67" t="s">
        <v>417</v>
      </c>
      <c r="D77" t="str">
        <f t="shared" si="1"/>
        <v>01-Xã Trần Phú</v>
      </c>
    </row>
    <row r="78" ht="15.75" spans="1:4">
      <c r="A78" s="65" t="s">
        <v>225</v>
      </c>
      <c r="B78" s="66" t="s">
        <v>418</v>
      </c>
      <c r="C78" s="67" t="s">
        <v>419</v>
      </c>
      <c r="D78" t="str">
        <f t="shared" si="1"/>
        <v>01-Xã Hòa Phú</v>
      </c>
    </row>
    <row r="79" ht="15.75" spans="1:4">
      <c r="A79" s="65" t="s">
        <v>225</v>
      </c>
      <c r="B79" s="66" t="s">
        <v>420</v>
      </c>
      <c r="C79" s="67" t="s">
        <v>421</v>
      </c>
      <c r="D79" t="str">
        <f t="shared" si="1"/>
        <v>01-Xã Quảng Bị</v>
      </c>
    </row>
    <row r="80" ht="15.75" spans="1:4">
      <c r="A80" s="65" t="s">
        <v>225</v>
      </c>
      <c r="B80" s="66" t="s">
        <v>422</v>
      </c>
      <c r="C80" s="67" t="s">
        <v>423</v>
      </c>
      <c r="D80" t="str">
        <f t="shared" si="1"/>
        <v>01-Xã Minh Châu</v>
      </c>
    </row>
    <row r="81" ht="15.75" spans="1:4">
      <c r="A81" s="65" t="s">
        <v>225</v>
      </c>
      <c r="B81" s="66" t="s">
        <v>424</v>
      </c>
      <c r="C81" s="67" t="s">
        <v>425</v>
      </c>
      <c r="D81" t="str">
        <f t="shared" si="1"/>
        <v>01-Xã Quảng Oai</v>
      </c>
    </row>
    <row r="82" ht="15.75" spans="1:4">
      <c r="A82" s="65" t="s">
        <v>225</v>
      </c>
      <c r="B82" s="66" t="s">
        <v>426</v>
      </c>
      <c r="C82" s="67" t="s">
        <v>427</v>
      </c>
      <c r="D82" t="str">
        <f t="shared" si="1"/>
        <v>01-Xã Vật Lại</v>
      </c>
    </row>
    <row r="83" ht="15.75" spans="1:4">
      <c r="A83" s="65" t="s">
        <v>225</v>
      </c>
      <c r="B83" s="66" t="s">
        <v>428</v>
      </c>
      <c r="C83" s="67" t="s">
        <v>429</v>
      </c>
      <c r="D83" t="str">
        <f t="shared" si="1"/>
        <v>01-Xã Cổ Đô</v>
      </c>
    </row>
    <row r="84" ht="15.75" spans="1:4">
      <c r="A84" s="65" t="s">
        <v>225</v>
      </c>
      <c r="B84" s="66" t="s">
        <v>430</v>
      </c>
      <c r="C84" s="67" t="s">
        <v>431</v>
      </c>
      <c r="D84" t="str">
        <f t="shared" si="1"/>
        <v>01-Xã Bất Bạt</v>
      </c>
    </row>
    <row r="85" ht="15.75" spans="1:4">
      <c r="A85" s="65" t="s">
        <v>225</v>
      </c>
      <c r="B85" s="66" t="s">
        <v>432</v>
      </c>
      <c r="C85" s="67" t="s">
        <v>433</v>
      </c>
      <c r="D85" t="str">
        <f t="shared" si="1"/>
        <v>01-Xã Suối Hai</v>
      </c>
    </row>
    <row r="86" ht="15.75" spans="1:4">
      <c r="A86" s="65" t="s">
        <v>225</v>
      </c>
      <c r="B86" s="66" t="s">
        <v>434</v>
      </c>
      <c r="C86" s="67" t="s">
        <v>435</v>
      </c>
      <c r="D86" t="str">
        <f t="shared" si="1"/>
        <v>01-Xã Ba Vì</v>
      </c>
    </row>
    <row r="87" ht="15.75" spans="1:4">
      <c r="A87" s="65" t="s">
        <v>225</v>
      </c>
      <c r="B87" s="66" t="s">
        <v>436</v>
      </c>
      <c r="C87" s="67" t="s">
        <v>437</v>
      </c>
      <c r="D87" t="str">
        <f t="shared" si="1"/>
        <v>01-Xã Yên Bài</v>
      </c>
    </row>
    <row r="88" ht="15.75" spans="1:4">
      <c r="A88" s="65" t="s">
        <v>225</v>
      </c>
      <c r="B88" s="66" t="s">
        <v>438</v>
      </c>
      <c r="C88" s="67" t="s">
        <v>439</v>
      </c>
      <c r="D88" t="str">
        <f t="shared" si="1"/>
        <v>01-Phường Sơn Tây</v>
      </c>
    </row>
    <row r="89" ht="15.75" spans="1:4">
      <c r="A89" s="65" t="s">
        <v>225</v>
      </c>
      <c r="B89" s="66" t="s">
        <v>440</v>
      </c>
      <c r="C89" s="67" t="s">
        <v>441</v>
      </c>
      <c r="D89" t="str">
        <f t="shared" si="1"/>
        <v>01-Phường Tùng Thiện</v>
      </c>
    </row>
    <row r="90" ht="15.75" spans="1:4">
      <c r="A90" s="65" t="s">
        <v>225</v>
      </c>
      <c r="B90" s="66" t="s">
        <v>442</v>
      </c>
      <c r="C90" s="67" t="s">
        <v>443</v>
      </c>
      <c r="D90" t="str">
        <f t="shared" si="1"/>
        <v>01-Xã Đoài Phương</v>
      </c>
    </row>
    <row r="91" ht="15.75" spans="1:4">
      <c r="A91" s="65" t="s">
        <v>225</v>
      </c>
      <c r="B91" s="66" t="s">
        <v>444</v>
      </c>
      <c r="C91" s="67" t="s">
        <v>445</v>
      </c>
      <c r="D91" t="str">
        <f t="shared" si="1"/>
        <v>01-Xã Phúc Thọ</v>
      </c>
    </row>
    <row r="92" ht="15.75" spans="1:4">
      <c r="A92" s="65" t="s">
        <v>225</v>
      </c>
      <c r="B92" s="66" t="s">
        <v>446</v>
      </c>
      <c r="C92" s="67" t="s">
        <v>447</v>
      </c>
      <c r="D92" t="str">
        <f t="shared" si="1"/>
        <v>01-Xã Phúc Lộc</v>
      </c>
    </row>
    <row r="93" ht="15.75" spans="1:4">
      <c r="A93" s="65" t="s">
        <v>225</v>
      </c>
      <c r="B93" s="66" t="s">
        <v>448</v>
      </c>
      <c r="C93" s="67" t="s">
        <v>449</v>
      </c>
      <c r="D93" t="str">
        <f t="shared" si="1"/>
        <v>01-Xã Hát Môn</v>
      </c>
    </row>
    <row r="94" ht="15.75" spans="1:4">
      <c r="A94" s="65" t="s">
        <v>225</v>
      </c>
      <c r="B94" s="66" t="s">
        <v>450</v>
      </c>
      <c r="C94" s="67" t="s">
        <v>451</v>
      </c>
      <c r="D94" t="str">
        <f t="shared" si="1"/>
        <v>01-Xã Thạch Thất</v>
      </c>
    </row>
    <row r="95" ht="15.75" spans="1:4">
      <c r="A95" s="65" t="s">
        <v>225</v>
      </c>
      <c r="B95" s="66" t="s">
        <v>452</v>
      </c>
      <c r="C95" s="67" t="s">
        <v>453</v>
      </c>
      <c r="D95" t="str">
        <f t="shared" si="1"/>
        <v>01-Xã Hạ Bằng</v>
      </c>
    </row>
    <row r="96" ht="15.75" spans="1:4">
      <c r="A96" s="65" t="s">
        <v>225</v>
      </c>
      <c r="B96" s="66" t="s">
        <v>454</v>
      </c>
      <c r="C96" s="67" t="s">
        <v>455</v>
      </c>
      <c r="D96" t="str">
        <f t="shared" si="1"/>
        <v>01-Xã Tây Phương</v>
      </c>
    </row>
    <row r="97" ht="15.75" spans="1:4">
      <c r="A97" s="65" t="s">
        <v>225</v>
      </c>
      <c r="B97" s="66" t="s">
        <v>456</v>
      </c>
      <c r="C97" s="67" t="s">
        <v>457</v>
      </c>
      <c r="D97" t="str">
        <f t="shared" si="1"/>
        <v>01-Xã Hòa Lạc</v>
      </c>
    </row>
    <row r="98" ht="15.75" spans="1:4">
      <c r="A98" s="65" t="s">
        <v>225</v>
      </c>
      <c r="B98" s="66" t="s">
        <v>458</v>
      </c>
      <c r="C98" s="67" t="s">
        <v>459</v>
      </c>
      <c r="D98" t="str">
        <f t="shared" si="1"/>
        <v>01-Xã Yên Xuân</v>
      </c>
    </row>
    <row r="99" ht="15.75" spans="1:4">
      <c r="A99" s="65" t="s">
        <v>225</v>
      </c>
      <c r="B99" s="66" t="s">
        <v>460</v>
      </c>
      <c r="C99" s="67" t="s">
        <v>461</v>
      </c>
      <c r="D99" t="str">
        <f t="shared" si="1"/>
        <v>01-Xã Quốc Oai</v>
      </c>
    </row>
    <row r="100" ht="15.75" spans="1:4">
      <c r="A100" s="65" t="s">
        <v>225</v>
      </c>
      <c r="B100" s="66" t="s">
        <v>462</v>
      </c>
      <c r="C100" s="67" t="s">
        <v>463</v>
      </c>
      <c r="D100" t="str">
        <f t="shared" si="1"/>
        <v>01-Xã Hưng Đạo</v>
      </c>
    </row>
    <row r="101" ht="15.75" spans="1:4">
      <c r="A101" s="65" t="s">
        <v>225</v>
      </c>
      <c r="B101" s="66" t="s">
        <v>464</v>
      </c>
      <c r="C101" s="67" t="s">
        <v>465</v>
      </c>
      <c r="D101" t="str">
        <f t="shared" si="1"/>
        <v>01-Xã Kiều Phú</v>
      </c>
    </row>
    <row r="102" ht="15.75" spans="1:4">
      <c r="A102" s="65" t="s">
        <v>225</v>
      </c>
      <c r="B102" s="66" t="s">
        <v>466</v>
      </c>
      <c r="C102" s="67" t="s">
        <v>467</v>
      </c>
      <c r="D102" t="str">
        <f t="shared" si="1"/>
        <v>01-Xã Phú Cát</v>
      </c>
    </row>
    <row r="103" ht="15.75" spans="1:4">
      <c r="A103" s="65" t="s">
        <v>225</v>
      </c>
      <c r="B103" s="66" t="s">
        <v>468</v>
      </c>
      <c r="C103" s="67" t="s">
        <v>469</v>
      </c>
      <c r="D103" t="str">
        <f t="shared" si="1"/>
        <v>01-Xã Hoài Đức</v>
      </c>
    </row>
    <row r="104" ht="15.75" spans="1:4">
      <c r="A104" s="65" t="s">
        <v>225</v>
      </c>
      <c r="B104" s="66" t="s">
        <v>470</v>
      </c>
      <c r="C104" s="67" t="s">
        <v>471</v>
      </c>
      <c r="D104" t="str">
        <f t="shared" si="1"/>
        <v>01-Xã Dương Hòa</v>
      </c>
    </row>
    <row r="105" ht="15.75" spans="1:4">
      <c r="A105" s="65" t="s">
        <v>225</v>
      </c>
      <c r="B105" s="66" t="s">
        <v>472</v>
      </c>
      <c r="C105" s="67" t="s">
        <v>473</v>
      </c>
      <c r="D105" t="str">
        <f t="shared" si="1"/>
        <v>01-Xã Sơn Đồng</v>
      </c>
    </row>
    <row r="106" ht="15.75" spans="1:4">
      <c r="A106" s="65" t="s">
        <v>225</v>
      </c>
      <c r="B106" s="66" t="s">
        <v>474</v>
      </c>
      <c r="C106" s="67" t="s">
        <v>475</v>
      </c>
      <c r="D106" t="str">
        <f t="shared" si="1"/>
        <v>01-Xã An Khánh</v>
      </c>
    </row>
    <row r="107" ht="15.75" spans="1:4">
      <c r="A107" s="65" t="s">
        <v>225</v>
      </c>
      <c r="B107" s="66" t="s">
        <v>476</v>
      </c>
      <c r="C107" s="67" t="s">
        <v>477</v>
      </c>
      <c r="D107" t="str">
        <f t="shared" si="1"/>
        <v>01-Xã Đan Phượng</v>
      </c>
    </row>
    <row r="108" ht="15.75" spans="1:4">
      <c r="A108" s="65" t="s">
        <v>225</v>
      </c>
      <c r="B108" s="66" t="s">
        <v>478</v>
      </c>
      <c r="C108" s="67" t="s">
        <v>479</v>
      </c>
      <c r="D108" t="str">
        <f t="shared" si="1"/>
        <v>01-Xã Ô Diên</v>
      </c>
    </row>
    <row r="109" ht="15.75" spans="1:4">
      <c r="A109" s="65" t="s">
        <v>225</v>
      </c>
      <c r="B109" s="66" t="s">
        <v>480</v>
      </c>
      <c r="C109" s="67" t="s">
        <v>481</v>
      </c>
      <c r="D109" t="str">
        <f t="shared" si="1"/>
        <v>01-Xã Liên Minh</v>
      </c>
    </row>
    <row r="110" ht="15.75" spans="1:4">
      <c r="A110" s="65" t="s">
        <v>225</v>
      </c>
      <c r="B110" s="66" t="s">
        <v>482</v>
      </c>
      <c r="C110" s="67" t="s">
        <v>483</v>
      </c>
      <c r="D110" t="str">
        <f t="shared" si="1"/>
        <v>01-Xã Gia Lâm</v>
      </c>
    </row>
    <row r="111" ht="15.75" spans="1:4">
      <c r="A111" s="65" t="s">
        <v>225</v>
      </c>
      <c r="B111" s="66" t="s">
        <v>484</v>
      </c>
      <c r="C111" s="67" t="s">
        <v>485</v>
      </c>
      <c r="D111" t="str">
        <f t="shared" si="1"/>
        <v>01-Xã Thuận An</v>
      </c>
    </row>
    <row r="112" ht="15.75" spans="1:4">
      <c r="A112" s="65" t="s">
        <v>225</v>
      </c>
      <c r="B112" s="66" t="s">
        <v>486</v>
      </c>
      <c r="C112" s="67" t="s">
        <v>487</v>
      </c>
      <c r="D112" t="str">
        <f t="shared" si="1"/>
        <v>01-Xã Bát Tràng</v>
      </c>
    </row>
    <row r="113" ht="15.75" spans="1:4">
      <c r="A113" s="65" t="s">
        <v>225</v>
      </c>
      <c r="B113" s="66" t="s">
        <v>488</v>
      </c>
      <c r="C113" s="67" t="s">
        <v>489</v>
      </c>
      <c r="D113" t="str">
        <f t="shared" si="1"/>
        <v>01-Xã Phù Đổng</v>
      </c>
    </row>
    <row r="114" ht="15.75" spans="1:4">
      <c r="A114" s="65" t="s">
        <v>225</v>
      </c>
      <c r="B114" s="66" t="s">
        <v>490</v>
      </c>
      <c r="C114" s="67" t="s">
        <v>491</v>
      </c>
      <c r="D114" t="str">
        <f t="shared" si="1"/>
        <v>01-Xã Thư Lâm</v>
      </c>
    </row>
    <row r="115" ht="15.75" spans="1:4">
      <c r="A115" s="65" t="s">
        <v>225</v>
      </c>
      <c r="B115" s="66" t="s">
        <v>492</v>
      </c>
      <c r="C115" s="67" t="s">
        <v>493</v>
      </c>
      <c r="D115" t="str">
        <f t="shared" si="1"/>
        <v>01-Xã Đông Anh</v>
      </c>
    </row>
    <row r="116" ht="15.75" spans="1:4">
      <c r="A116" s="65" t="s">
        <v>225</v>
      </c>
      <c r="B116" s="66" t="s">
        <v>494</v>
      </c>
      <c r="C116" s="67" t="s">
        <v>495</v>
      </c>
      <c r="D116" t="str">
        <f t="shared" si="1"/>
        <v>01-Xã Phúc Thịnh</v>
      </c>
    </row>
    <row r="117" ht="15.75" spans="1:4">
      <c r="A117" s="65" t="s">
        <v>225</v>
      </c>
      <c r="B117" s="66" t="s">
        <v>496</v>
      </c>
      <c r="C117" s="67" t="s">
        <v>497</v>
      </c>
      <c r="D117" t="str">
        <f t="shared" si="1"/>
        <v>01-Xã Thiên Lộc</v>
      </c>
    </row>
    <row r="118" ht="15.75" spans="1:4">
      <c r="A118" s="65" t="s">
        <v>225</v>
      </c>
      <c r="B118" s="66" t="s">
        <v>498</v>
      </c>
      <c r="C118" s="67" t="s">
        <v>499</v>
      </c>
      <c r="D118" t="str">
        <f t="shared" si="1"/>
        <v>01-Xã Vĩnh Thanh</v>
      </c>
    </row>
    <row r="119" ht="15.75" spans="1:4">
      <c r="A119" s="65" t="s">
        <v>225</v>
      </c>
      <c r="B119" s="66" t="s">
        <v>500</v>
      </c>
      <c r="C119" s="67" t="s">
        <v>501</v>
      </c>
      <c r="D119" t="str">
        <f t="shared" si="1"/>
        <v>01-Xã Mê Linh</v>
      </c>
    </row>
    <row r="120" ht="15.75" spans="1:4">
      <c r="A120" s="65" t="s">
        <v>225</v>
      </c>
      <c r="B120" s="66" t="s">
        <v>502</v>
      </c>
      <c r="C120" s="67" t="s">
        <v>503</v>
      </c>
      <c r="D120" t="str">
        <f t="shared" si="1"/>
        <v>01-Xã Yên Lãng</v>
      </c>
    </row>
    <row r="121" ht="15.75" spans="1:4">
      <c r="A121" s="65" t="s">
        <v>225</v>
      </c>
      <c r="B121" s="66" t="s">
        <v>504</v>
      </c>
      <c r="C121" s="67" t="s">
        <v>505</v>
      </c>
      <c r="D121" t="str">
        <f t="shared" si="1"/>
        <v>01-Xã Tiến Thắng</v>
      </c>
    </row>
    <row r="122" ht="15.75" spans="1:4">
      <c r="A122" s="65" t="s">
        <v>225</v>
      </c>
      <c r="B122" s="66" t="s">
        <v>506</v>
      </c>
      <c r="C122" s="67" t="s">
        <v>507</v>
      </c>
      <c r="D122" t="str">
        <f t="shared" si="1"/>
        <v>01-Xã Quang Minh</v>
      </c>
    </row>
    <row r="123" ht="15.75" spans="1:4">
      <c r="A123" s="65" t="s">
        <v>225</v>
      </c>
      <c r="B123" s="66" t="s">
        <v>508</v>
      </c>
      <c r="C123" s="67" t="s">
        <v>509</v>
      </c>
      <c r="D123" t="str">
        <f t="shared" si="1"/>
        <v>01-Xã Sóc Sơn</v>
      </c>
    </row>
    <row r="124" ht="15.75" spans="1:4">
      <c r="A124" s="65" t="s">
        <v>225</v>
      </c>
      <c r="B124" s="66" t="s">
        <v>510</v>
      </c>
      <c r="C124" s="67" t="s">
        <v>511</v>
      </c>
      <c r="D124" t="str">
        <f t="shared" si="1"/>
        <v>01-Xã Đa Phúc</v>
      </c>
    </row>
    <row r="125" ht="15.75" spans="1:4">
      <c r="A125" s="65" t="s">
        <v>225</v>
      </c>
      <c r="B125" s="66" t="s">
        <v>512</v>
      </c>
      <c r="C125" s="67" t="s">
        <v>513</v>
      </c>
      <c r="D125" t="str">
        <f t="shared" si="1"/>
        <v>01-Xã Nội Bài</v>
      </c>
    </row>
    <row r="126" ht="15.75" spans="1:4">
      <c r="A126" s="65" t="s">
        <v>225</v>
      </c>
      <c r="B126" s="66" t="s">
        <v>514</v>
      </c>
      <c r="C126" s="67" t="s">
        <v>515</v>
      </c>
      <c r="D126" t="str">
        <f t="shared" si="1"/>
        <v>01-Xã Trung Giã</v>
      </c>
    </row>
    <row r="127" ht="15.75" spans="1:4">
      <c r="A127" s="65" t="s">
        <v>225</v>
      </c>
      <c r="B127" s="66" t="s">
        <v>516</v>
      </c>
      <c r="C127" s="67" t="s">
        <v>517</v>
      </c>
      <c r="D127" t="str">
        <f t="shared" si="1"/>
        <v>01-Xã Kim Anh</v>
      </c>
    </row>
    <row r="128" ht="15.75" spans="1:4">
      <c r="A128" s="65" t="s">
        <v>227</v>
      </c>
      <c r="B128" s="66" t="s">
        <v>518</v>
      </c>
      <c r="C128" s="67" t="s">
        <v>519</v>
      </c>
      <c r="D128" t="str">
        <f t="shared" si="1"/>
        <v>04-Phường Thục Phán</v>
      </c>
    </row>
    <row r="129" ht="15.75" spans="1:4">
      <c r="A129" s="65" t="s">
        <v>227</v>
      </c>
      <c r="B129" s="66" t="s">
        <v>520</v>
      </c>
      <c r="C129" s="67" t="s">
        <v>521</v>
      </c>
      <c r="D129" t="str">
        <f t="shared" si="1"/>
        <v>04-Phường Nùng Trí Cao</v>
      </c>
    </row>
    <row r="130" ht="15.75" spans="1:4">
      <c r="A130" s="65" t="s">
        <v>227</v>
      </c>
      <c r="B130" s="66" t="s">
        <v>522</v>
      </c>
      <c r="C130" s="68" t="s">
        <v>523</v>
      </c>
      <c r="D130" t="str">
        <f t="shared" si="1"/>
        <v>04-Phường Tân Giang</v>
      </c>
    </row>
    <row r="131" ht="15.75" spans="1:4">
      <c r="A131" s="65" t="s">
        <v>227</v>
      </c>
      <c r="B131" s="66" t="s">
        <v>524</v>
      </c>
      <c r="C131" s="67" t="s">
        <v>525</v>
      </c>
      <c r="D131" t="str">
        <f t="shared" ref="D131:D194" si="2">CONCATENATE(A131,"-",C131)</f>
        <v>04-Xã Quảng Lâm</v>
      </c>
    </row>
    <row r="132" ht="15.75" spans="1:4">
      <c r="A132" s="65" t="s">
        <v>227</v>
      </c>
      <c r="B132" s="66" t="s">
        <v>526</v>
      </c>
      <c r="C132" s="67" t="s">
        <v>527</v>
      </c>
      <c r="D132" t="str">
        <f t="shared" si="2"/>
        <v>04-Xã Nam Quang</v>
      </c>
    </row>
    <row r="133" ht="15.75" spans="1:4">
      <c r="A133" s="65" t="s">
        <v>227</v>
      </c>
      <c r="B133" s="66" t="s">
        <v>528</v>
      </c>
      <c r="C133" s="67" t="s">
        <v>529</v>
      </c>
      <c r="D133" t="str">
        <f t="shared" si="2"/>
        <v>04-Xã Lý Bôn</v>
      </c>
    </row>
    <row r="134" ht="15.75" spans="1:4">
      <c r="A134" s="65" t="s">
        <v>227</v>
      </c>
      <c r="B134" s="66" t="s">
        <v>530</v>
      </c>
      <c r="C134" s="67" t="s">
        <v>531</v>
      </c>
      <c r="D134" t="str">
        <f t="shared" si="2"/>
        <v>04-Xã Bảo Lâm</v>
      </c>
    </row>
    <row r="135" ht="15.75" spans="1:4">
      <c r="A135" s="65" t="s">
        <v>227</v>
      </c>
      <c r="B135" s="66" t="s">
        <v>532</v>
      </c>
      <c r="C135" s="67" t="s">
        <v>533</v>
      </c>
      <c r="D135" t="str">
        <f t="shared" si="2"/>
        <v>04-Xã Yên Thổ</v>
      </c>
    </row>
    <row r="136" ht="15.75" spans="1:4">
      <c r="A136" s="65" t="s">
        <v>227</v>
      </c>
      <c r="B136" s="66" t="s">
        <v>534</v>
      </c>
      <c r="C136" s="67" t="s">
        <v>535</v>
      </c>
      <c r="D136" t="str">
        <f t="shared" si="2"/>
        <v>04-Xã Sơn Lộ</v>
      </c>
    </row>
    <row r="137" ht="15.75" spans="1:4">
      <c r="A137" s="65" t="s">
        <v>227</v>
      </c>
      <c r="B137" s="66" t="s">
        <v>536</v>
      </c>
      <c r="C137" s="67" t="s">
        <v>463</v>
      </c>
      <c r="D137" t="str">
        <f t="shared" si="2"/>
        <v>04-Xã Hưng Đạo</v>
      </c>
    </row>
    <row r="138" ht="15.75" spans="1:4">
      <c r="A138" s="65" t="s">
        <v>227</v>
      </c>
      <c r="B138" s="66" t="s">
        <v>537</v>
      </c>
      <c r="C138" s="67" t="s">
        <v>538</v>
      </c>
      <c r="D138" t="str">
        <f t="shared" si="2"/>
        <v>04-Xã Bảo Lạc</v>
      </c>
    </row>
    <row r="139" ht="15.75" spans="1:4">
      <c r="A139" s="65" t="s">
        <v>227</v>
      </c>
      <c r="B139" s="66" t="s">
        <v>539</v>
      </c>
      <c r="C139" s="67" t="s">
        <v>540</v>
      </c>
      <c r="D139" t="str">
        <f t="shared" si="2"/>
        <v>04-Xã Cốc Pàng</v>
      </c>
    </row>
    <row r="140" ht="15.75" spans="1:4">
      <c r="A140" s="65" t="s">
        <v>227</v>
      </c>
      <c r="B140" s="66" t="s">
        <v>541</v>
      </c>
      <c r="C140" s="67" t="s">
        <v>542</v>
      </c>
      <c r="D140" t="str">
        <f t="shared" si="2"/>
        <v>04-Xã Cô Ba</v>
      </c>
    </row>
    <row r="141" ht="15.75" spans="1:4">
      <c r="A141" s="65" t="s">
        <v>227</v>
      </c>
      <c r="B141" s="66" t="s">
        <v>543</v>
      </c>
      <c r="C141" s="67" t="s">
        <v>544</v>
      </c>
      <c r="D141" t="str">
        <f t="shared" si="2"/>
        <v>04-Xã Khánh Xuân</v>
      </c>
    </row>
    <row r="142" ht="15.75" spans="1:4">
      <c r="A142" s="65" t="s">
        <v>227</v>
      </c>
      <c r="B142" s="66" t="s">
        <v>545</v>
      </c>
      <c r="C142" s="67" t="s">
        <v>546</v>
      </c>
      <c r="D142" t="str">
        <f t="shared" si="2"/>
        <v>04-Xã Xuân Trường</v>
      </c>
    </row>
    <row r="143" ht="15.75" spans="1:4">
      <c r="A143" s="65" t="s">
        <v>227</v>
      </c>
      <c r="B143" s="66" t="s">
        <v>547</v>
      </c>
      <c r="C143" s="67" t="s">
        <v>548</v>
      </c>
      <c r="D143" t="str">
        <f t="shared" si="2"/>
        <v>04-Xã Huy Giáp</v>
      </c>
    </row>
    <row r="144" ht="15.75" spans="1:4">
      <c r="A144" s="65" t="s">
        <v>227</v>
      </c>
      <c r="B144" s="66" t="s">
        <v>549</v>
      </c>
      <c r="C144" s="67" t="s">
        <v>550</v>
      </c>
      <c r="D144" t="str">
        <f t="shared" si="2"/>
        <v>04-Xã Ca Thành</v>
      </c>
    </row>
    <row r="145" ht="15.75" spans="1:4">
      <c r="A145" s="65" t="s">
        <v>227</v>
      </c>
      <c r="B145" s="66" t="s">
        <v>551</v>
      </c>
      <c r="C145" s="67" t="s">
        <v>552</v>
      </c>
      <c r="D145" t="str">
        <f t="shared" si="2"/>
        <v>04-Xã Phan Thanh</v>
      </c>
    </row>
    <row r="146" ht="15.75" spans="1:4">
      <c r="A146" s="65" t="s">
        <v>227</v>
      </c>
      <c r="B146" s="66" t="s">
        <v>553</v>
      </c>
      <c r="C146" s="67" t="s">
        <v>554</v>
      </c>
      <c r="D146" t="str">
        <f t="shared" si="2"/>
        <v>04-Xã Thành Công</v>
      </c>
    </row>
    <row r="147" ht="15.75" spans="1:4">
      <c r="A147" s="65" t="s">
        <v>227</v>
      </c>
      <c r="B147" s="66" t="s">
        <v>555</v>
      </c>
      <c r="C147" s="67" t="s">
        <v>556</v>
      </c>
      <c r="D147" t="str">
        <f t="shared" si="2"/>
        <v>04-Xã Tĩnh Túc</v>
      </c>
    </row>
    <row r="148" ht="15.75" spans="1:4">
      <c r="A148" s="65" t="s">
        <v>227</v>
      </c>
      <c r="B148" s="66" t="s">
        <v>557</v>
      </c>
      <c r="C148" s="67" t="s">
        <v>558</v>
      </c>
      <c r="D148" t="str">
        <f t="shared" si="2"/>
        <v>04-Xã Tam Kim</v>
      </c>
    </row>
    <row r="149" ht="15.75" spans="1:4">
      <c r="A149" s="65" t="s">
        <v>227</v>
      </c>
      <c r="B149" s="66" t="s">
        <v>559</v>
      </c>
      <c r="C149" s="67" t="s">
        <v>560</v>
      </c>
      <c r="D149" t="str">
        <f t="shared" si="2"/>
        <v>04-Xã Nguyên Bình</v>
      </c>
    </row>
    <row r="150" ht="15.75" spans="1:4">
      <c r="A150" s="65" t="s">
        <v>227</v>
      </c>
      <c r="B150" s="66" t="s">
        <v>561</v>
      </c>
      <c r="C150" s="67" t="s">
        <v>562</v>
      </c>
      <c r="D150" t="str">
        <f t="shared" si="2"/>
        <v>04-Xã Minh Tâm</v>
      </c>
    </row>
    <row r="151" ht="15.75" spans="1:4">
      <c r="A151" s="65" t="s">
        <v>227</v>
      </c>
      <c r="B151" s="66" t="s">
        <v>563</v>
      </c>
      <c r="C151" s="67" t="s">
        <v>564</v>
      </c>
      <c r="D151" t="str">
        <f t="shared" si="2"/>
        <v>04-Xã Thanh Long</v>
      </c>
    </row>
    <row r="152" ht="15.75" spans="1:4">
      <c r="A152" s="65" t="s">
        <v>227</v>
      </c>
      <c r="B152" s="66" t="s">
        <v>565</v>
      </c>
      <c r="C152" s="67" t="s">
        <v>566</v>
      </c>
      <c r="D152" t="str">
        <f t="shared" si="2"/>
        <v>04-Xã Cần Yên</v>
      </c>
    </row>
    <row r="153" ht="15.75" spans="1:4">
      <c r="A153" s="65" t="s">
        <v>227</v>
      </c>
      <c r="B153" s="66" t="s">
        <v>567</v>
      </c>
      <c r="C153" s="67" t="s">
        <v>568</v>
      </c>
      <c r="D153" t="str">
        <f t="shared" si="2"/>
        <v>04-Xã Thông Nông</v>
      </c>
    </row>
    <row r="154" ht="15.75" spans="1:4">
      <c r="A154" s="65" t="s">
        <v>227</v>
      </c>
      <c r="B154" s="66" t="s">
        <v>569</v>
      </c>
      <c r="C154" s="67" t="s">
        <v>570</v>
      </c>
      <c r="D154" t="str">
        <f t="shared" si="2"/>
        <v>04-Xã Trường Hà</v>
      </c>
    </row>
    <row r="155" ht="15.75" spans="1:4">
      <c r="A155" s="65" t="s">
        <v>227</v>
      </c>
      <c r="B155" s="66" t="s">
        <v>571</v>
      </c>
      <c r="C155" s="67" t="s">
        <v>572</v>
      </c>
      <c r="D155" t="str">
        <f t="shared" si="2"/>
        <v>04-Xã Hà Quảng</v>
      </c>
    </row>
    <row r="156" ht="15.75" spans="1:4">
      <c r="A156" s="65" t="s">
        <v>227</v>
      </c>
      <c r="B156" s="66" t="s">
        <v>573</v>
      </c>
      <c r="C156" s="67" t="s">
        <v>574</v>
      </c>
      <c r="D156" t="str">
        <f t="shared" si="2"/>
        <v>04-Xã Lũng Nặm</v>
      </c>
    </row>
    <row r="157" ht="15.75" spans="1:4">
      <c r="A157" s="65" t="s">
        <v>227</v>
      </c>
      <c r="B157" s="66" t="s">
        <v>575</v>
      </c>
      <c r="C157" s="67" t="s">
        <v>576</v>
      </c>
      <c r="D157" t="str">
        <f t="shared" si="2"/>
        <v>04-Xã Tổng Cọt</v>
      </c>
    </row>
    <row r="158" ht="15.75" spans="1:4">
      <c r="A158" s="65" t="s">
        <v>227</v>
      </c>
      <c r="B158" s="66" t="s">
        <v>577</v>
      </c>
      <c r="C158" s="67" t="s">
        <v>578</v>
      </c>
      <c r="D158" t="str">
        <f t="shared" si="2"/>
        <v>04-Xã Nam Tuấn</v>
      </c>
    </row>
    <row r="159" ht="15.75" spans="1:4">
      <c r="A159" s="65" t="s">
        <v>227</v>
      </c>
      <c r="B159" s="66" t="s">
        <v>579</v>
      </c>
      <c r="C159" s="67" t="s">
        <v>580</v>
      </c>
      <c r="D159" t="str">
        <f t="shared" si="2"/>
        <v>04-Xã Hòa An</v>
      </c>
    </row>
    <row r="160" ht="15.75" spans="1:4">
      <c r="A160" s="65" t="s">
        <v>227</v>
      </c>
      <c r="B160" s="66" t="s">
        <v>581</v>
      </c>
      <c r="C160" s="67" t="s">
        <v>582</v>
      </c>
      <c r="D160" t="str">
        <f t="shared" si="2"/>
        <v>04-Xã Bạch Đằng</v>
      </c>
    </row>
    <row r="161" ht="15.75" spans="1:4">
      <c r="A161" s="65" t="s">
        <v>227</v>
      </c>
      <c r="B161" s="66" t="s">
        <v>583</v>
      </c>
      <c r="C161" s="67" t="s">
        <v>584</v>
      </c>
      <c r="D161" t="str">
        <f t="shared" si="2"/>
        <v>04-Xã Nguyễn Huệ</v>
      </c>
    </row>
    <row r="162" ht="15.75" spans="1:4">
      <c r="A162" s="65" t="s">
        <v>227</v>
      </c>
      <c r="B162" s="66" t="s">
        <v>585</v>
      </c>
      <c r="C162" s="67" t="s">
        <v>586</v>
      </c>
      <c r="D162" t="str">
        <f t="shared" si="2"/>
        <v>04-Xã Minh Khai</v>
      </c>
    </row>
    <row r="163" ht="15.75" spans="1:4">
      <c r="A163" s="65" t="s">
        <v>227</v>
      </c>
      <c r="B163" s="66" t="s">
        <v>587</v>
      </c>
      <c r="C163" s="67" t="s">
        <v>588</v>
      </c>
      <c r="D163" t="str">
        <f t="shared" si="2"/>
        <v>04-Xã Canh Tân</v>
      </c>
    </row>
    <row r="164" ht="15.75" spans="1:4">
      <c r="A164" s="65" t="s">
        <v>227</v>
      </c>
      <c r="B164" s="66" t="s">
        <v>589</v>
      </c>
      <c r="C164" s="67" t="s">
        <v>590</v>
      </c>
      <c r="D164" t="str">
        <f t="shared" si="2"/>
        <v>04-Xã Kim Đồng</v>
      </c>
    </row>
    <row r="165" ht="15.75" spans="1:4">
      <c r="A165" s="65" t="s">
        <v>227</v>
      </c>
      <c r="B165" s="66" t="s">
        <v>591</v>
      </c>
      <c r="C165" s="67" t="s">
        <v>592</v>
      </c>
      <c r="D165" t="str">
        <f t="shared" si="2"/>
        <v>04-Xã Thạch An</v>
      </c>
    </row>
    <row r="166" ht="15.75" spans="1:4">
      <c r="A166" s="65" t="s">
        <v>227</v>
      </c>
      <c r="B166" s="66" t="s">
        <v>593</v>
      </c>
      <c r="C166" s="67" t="s">
        <v>594</v>
      </c>
      <c r="D166" t="str">
        <f t="shared" si="2"/>
        <v>04-Xã Đông Khê</v>
      </c>
    </row>
    <row r="167" ht="15.75" spans="1:4">
      <c r="A167" s="65" t="s">
        <v>227</v>
      </c>
      <c r="B167" s="66" t="s">
        <v>595</v>
      </c>
      <c r="C167" s="67" t="s">
        <v>596</v>
      </c>
      <c r="D167" t="str">
        <f t="shared" si="2"/>
        <v>04-Xã Đức Long</v>
      </c>
    </row>
    <row r="168" ht="15.75" spans="1:4">
      <c r="A168" s="65" t="s">
        <v>227</v>
      </c>
      <c r="B168" s="66" t="s">
        <v>597</v>
      </c>
      <c r="C168" s="67" t="s">
        <v>598</v>
      </c>
      <c r="D168" t="str">
        <f t="shared" si="2"/>
        <v>04-Xã Phục Hòa</v>
      </c>
    </row>
    <row r="169" ht="15.75" spans="1:4">
      <c r="A169" s="65" t="s">
        <v>227</v>
      </c>
      <c r="B169" s="66" t="s">
        <v>599</v>
      </c>
      <c r="C169" s="67" t="s">
        <v>600</v>
      </c>
      <c r="D169" t="str">
        <f t="shared" si="2"/>
        <v>04-Xã Bế Văn Đàn</v>
      </c>
    </row>
    <row r="170" ht="15.75" spans="1:4">
      <c r="A170" s="65" t="s">
        <v>227</v>
      </c>
      <c r="B170" s="66" t="s">
        <v>601</v>
      </c>
      <c r="C170" s="67" t="s">
        <v>602</v>
      </c>
      <c r="D170" t="str">
        <f t="shared" si="2"/>
        <v>04-Xã Độc Lập</v>
      </c>
    </row>
    <row r="171" ht="15.75" spans="1:4">
      <c r="A171" s="65" t="s">
        <v>227</v>
      </c>
      <c r="B171" s="66" t="s">
        <v>603</v>
      </c>
      <c r="C171" s="67" t="s">
        <v>604</v>
      </c>
      <c r="D171" t="str">
        <f t="shared" si="2"/>
        <v>04-Xã Quảng Uyên</v>
      </c>
    </row>
    <row r="172" ht="15.75" spans="1:4">
      <c r="A172" s="65" t="s">
        <v>227</v>
      </c>
      <c r="B172" s="66" t="s">
        <v>605</v>
      </c>
      <c r="C172" s="67" t="s">
        <v>606</v>
      </c>
      <c r="D172" t="str">
        <f t="shared" si="2"/>
        <v>04-Xã Hạnh Phúc</v>
      </c>
    </row>
    <row r="173" ht="15.75" spans="1:4">
      <c r="A173" s="65" t="s">
        <v>227</v>
      </c>
      <c r="B173" s="66" t="s">
        <v>607</v>
      </c>
      <c r="C173" s="67" t="s">
        <v>608</v>
      </c>
      <c r="D173" t="str">
        <f t="shared" si="2"/>
        <v>04-Xã Quang Hán</v>
      </c>
    </row>
    <row r="174" ht="15.75" spans="1:4">
      <c r="A174" s="65" t="s">
        <v>227</v>
      </c>
      <c r="B174" s="66" t="s">
        <v>609</v>
      </c>
      <c r="C174" s="67" t="s">
        <v>610</v>
      </c>
      <c r="D174" t="str">
        <f t="shared" si="2"/>
        <v>04-Xã Trà Lĩnh</v>
      </c>
    </row>
    <row r="175" ht="15.75" spans="1:4">
      <c r="A175" s="65" t="s">
        <v>227</v>
      </c>
      <c r="B175" s="66" t="s">
        <v>611</v>
      </c>
      <c r="C175" s="67" t="s">
        <v>612</v>
      </c>
      <c r="D175" t="str">
        <f t="shared" si="2"/>
        <v>04-Xã Quang Trung</v>
      </c>
    </row>
    <row r="176" ht="15.75" spans="1:4">
      <c r="A176" s="65" t="s">
        <v>227</v>
      </c>
      <c r="B176" s="66" t="s">
        <v>613</v>
      </c>
      <c r="C176" s="67" t="s">
        <v>614</v>
      </c>
      <c r="D176" t="str">
        <f t="shared" si="2"/>
        <v>04-Xã Đoài Dương</v>
      </c>
    </row>
    <row r="177" ht="15.75" spans="1:4">
      <c r="A177" s="65" t="s">
        <v>227</v>
      </c>
      <c r="B177" s="66" t="s">
        <v>615</v>
      </c>
      <c r="C177" s="67" t="s">
        <v>616</v>
      </c>
      <c r="D177" t="str">
        <f t="shared" si="2"/>
        <v>04-Xã Trùng Khánh</v>
      </c>
    </row>
    <row r="178" ht="15.75" spans="1:4">
      <c r="A178" s="65" t="s">
        <v>227</v>
      </c>
      <c r="B178" s="66" t="s">
        <v>617</v>
      </c>
      <c r="C178" s="67" t="s">
        <v>618</v>
      </c>
      <c r="D178" t="str">
        <f t="shared" si="2"/>
        <v>04-Xã Đàm Thủy</v>
      </c>
    </row>
    <row r="179" ht="15.75" spans="1:4">
      <c r="A179" s="65" t="s">
        <v>227</v>
      </c>
      <c r="B179" s="66" t="s">
        <v>619</v>
      </c>
      <c r="C179" s="67" t="s">
        <v>620</v>
      </c>
      <c r="D179" t="str">
        <f t="shared" si="2"/>
        <v>04-Xã Đình Phong</v>
      </c>
    </row>
    <row r="180" ht="15.75" spans="1:4">
      <c r="A180" s="65" t="s">
        <v>227</v>
      </c>
      <c r="B180" s="66" t="s">
        <v>621</v>
      </c>
      <c r="C180" s="67" t="s">
        <v>622</v>
      </c>
      <c r="D180" t="str">
        <f t="shared" si="2"/>
        <v>04-Xã Lý Quốc</v>
      </c>
    </row>
    <row r="181" ht="15.75" spans="1:4">
      <c r="A181" s="65" t="s">
        <v>227</v>
      </c>
      <c r="B181" s="66" t="s">
        <v>623</v>
      </c>
      <c r="C181" s="67" t="s">
        <v>624</v>
      </c>
      <c r="D181" t="str">
        <f t="shared" si="2"/>
        <v>04-Xã Hạ Lang</v>
      </c>
    </row>
    <row r="182" ht="15.75" spans="1:4">
      <c r="A182" s="65" t="s">
        <v>227</v>
      </c>
      <c r="B182" s="66" t="s">
        <v>625</v>
      </c>
      <c r="C182" s="67" t="s">
        <v>626</v>
      </c>
      <c r="D182" t="str">
        <f t="shared" si="2"/>
        <v>04-Xã Vinh Quý</v>
      </c>
    </row>
    <row r="183" ht="15.75" spans="1:4">
      <c r="A183" s="65" t="s">
        <v>227</v>
      </c>
      <c r="B183" s="66" t="s">
        <v>627</v>
      </c>
      <c r="C183" s="67" t="s">
        <v>628</v>
      </c>
      <c r="D183" t="str">
        <f t="shared" si="2"/>
        <v>04-Xã Quang Long</v>
      </c>
    </row>
    <row r="184" ht="15.75" spans="1:4">
      <c r="A184" s="65" t="s">
        <v>229</v>
      </c>
      <c r="B184" s="66" t="s">
        <v>629</v>
      </c>
      <c r="C184" s="67" t="s">
        <v>630</v>
      </c>
      <c r="D184" t="str">
        <f t="shared" si="2"/>
        <v>08-Xã Thượng Lâm</v>
      </c>
    </row>
    <row r="185" ht="15.75" spans="1:4">
      <c r="A185" s="65" t="s">
        <v>229</v>
      </c>
      <c r="B185" s="66" t="s">
        <v>631</v>
      </c>
      <c r="C185" s="67" t="s">
        <v>632</v>
      </c>
      <c r="D185" t="str">
        <f t="shared" si="2"/>
        <v>08-Xã Lâm Bình</v>
      </c>
    </row>
    <row r="186" ht="15.75" spans="1:4">
      <c r="A186" s="65" t="s">
        <v>229</v>
      </c>
      <c r="B186" s="66" t="s">
        <v>633</v>
      </c>
      <c r="C186" s="67" t="s">
        <v>634</v>
      </c>
      <c r="D186" t="str">
        <f t="shared" si="2"/>
        <v>08-Xã Minh Quang</v>
      </c>
    </row>
    <row r="187" ht="15.75" spans="1:4">
      <c r="A187" s="65" t="s">
        <v>229</v>
      </c>
      <c r="B187" s="66" t="s">
        <v>635</v>
      </c>
      <c r="C187" s="67" t="s">
        <v>636</v>
      </c>
      <c r="D187" t="str">
        <f t="shared" si="2"/>
        <v>08-Xã Bình An</v>
      </c>
    </row>
    <row r="188" ht="15.75" spans="1:4">
      <c r="A188" s="65" t="s">
        <v>229</v>
      </c>
      <c r="B188" s="66" t="s">
        <v>637</v>
      </c>
      <c r="C188" s="67" t="s">
        <v>638</v>
      </c>
      <c r="D188" t="str">
        <f t="shared" si="2"/>
        <v>08-Xã Côn Lôn</v>
      </c>
    </row>
    <row r="189" ht="15.75" spans="1:4">
      <c r="A189" s="65" t="s">
        <v>229</v>
      </c>
      <c r="B189" s="66" t="s">
        <v>639</v>
      </c>
      <c r="C189" s="67" t="s">
        <v>640</v>
      </c>
      <c r="D189" t="str">
        <f t="shared" si="2"/>
        <v>08-Xã Yên Hoa</v>
      </c>
    </row>
    <row r="190" ht="15.75" spans="1:4">
      <c r="A190" s="65" t="s">
        <v>229</v>
      </c>
      <c r="B190" s="66" t="s">
        <v>641</v>
      </c>
      <c r="C190" s="67" t="s">
        <v>642</v>
      </c>
      <c r="D190" t="str">
        <f t="shared" si="2"/>
        <v>08-Xã Thượng Nông</v>
      </c>
    </row>
    <row r="191" ht="15.75" spans="1:4">
      <c r="A191" s="65" t="s">
        <v>229</v>
      </c>
      <c r="B191" s="66" t="s">
        <v>643</v>
      </c>
      <c r="C191" s="67" t="s">
        <v>644</v>
      </c>
      <c r="D191" t="str">
        <f t="shared" si="2"/>
        <v>08-Xã Hồng Thái</v>
      </c>
    </row>
    <row r="192" ht="15.75" spans="1:4">
      <c r="A192" s="65" t="s">
        <v>229</v>
      </c>
      <c r="B192" s="66" t="s">
        <v>645</v>
      </c>
      <c r="C192" s="67" t="s">
        <v>646</v>
      </c>
      <c r="D192" t="str">
        <f t="shared" si="2"/>
        <v>08-Xã Nà Hang</v>
      </c>
    </row>
    <row r="193" ht="15.75" spans="1:4">
      <c r="A193" s="65" t="s">
        <v>229</v>
      </c>
      <c r="B193" s="66" t="s">
        <v>647</v>
      </c>
      <c r="C193" s="67" t="s">
        <v>648</v>
      </c>
      <c r="D193" t="str">
        <f t="shared" si="2"/>
        <v>08-Xã Tân Mỹ</v>
      </c>
    </row>
    <row r="194" ht="15.75" spans="1:4">
      <c r="A194" s="65" t="s">
        <v>229</v>
      </c>
      <c r="B194" s="66" t="s">
        <v>649</v>
      </c>
      <c r="C194" s="67" t="s">
        <v>650</v>
      </c>
      <c r="D194" t="str">
        <f t="shared" si="2"/>
        <v>08-Xã Yên Lập</v>
      </c>
    </row>
    <row r="195" ht="15.75" spans="1:4">
      <c r="A195" s="65" t="s">
        <v>229</v>
      </c>
      <c r="B195" s="66" t="s">
        <v>651</v>
      </c>
      <c r="C195" s="67" t="s">
        <v>652</v>
      </c>
      <c r="D195" t="str">
        <f t="shared" ref="D195:D258" si="3">CONCATENATE(A195,"-",C195)</f>
        <v>08-Xã Tân An</v>
      </c>
    </row>
    <row r="196" ht="15.75" spans="1:4">
      <c r="A196" s="65" t="s">
        <v>229</v>
      </c>
      <c r="B196" s="66" t="s">
        <v>653</v>
      </c>
      <c r="C196" s="67" t="s">
        <v>654</v>
      </c>
      <c r="D196" t="str">
        <f t="shared" si="3"/>
        <v>08-Xã Chiêm Hóa</v>
      </c>
    </row>
    <row r="197" ht="15.75" spans="1:4">
      <c r="A197" s="65" t="s">
        <v>229</v>
      </c>
      <c r="B197" s="66" t="s">
        <v>655</v>
      </c>
      <c r="C197" s="67" t="s">
        <v>580</v>
      </c>
      <c r="D197" t="str">
        <f t="shared" si="3"/>
        <v>08-Xã Hòa An</v>
      </c>
    </row>
    <row r="198" ht="15.75" spans="1:4">
      <c r="A198" s="65" t="s">
        <v>229</v>
      </c>
      <c r="B198" s="66" t="s">
        <v>656</v>
      </c>
      <c r="C198" s="67" t="s">
        <v>657</v>
      </c>
      <c r="D198" t="str">
        <f t="shared" si="3"/>
        <v>08-Xã Kiên Đài</v>
      </c>
    </row>
    <row r="199" ht="15.75" spans="1:4">
      <c r="A199" s="65" t="s">
        <v>229</v>
      </c>
      <c r="B199" s="66" t="s">
        <v>658</v>
      </c>
      <c r="C199" s="67" t="s">
        <v>659</v>
      </c>
      <c r="D199" t="str">
        <f t="shared" si="3"/>
        <v>08-Xã Tri Phú</v>
      </c>
    </row>
    <row r="200" ht="15.75" spans="1:4">
      <c r="A200" s="65" t="s">
        <v>229</v>
      </c>
      <c r="B200" s="66" t="s">
        <v>660</v>
      </c>
      <c r="C200" s="67" t="s">
        <v>661</v>
      </c>
      <c r="D200" t="str">
        <f t="shared" si="3"/>
        <v>08-Xã Kim Bình</v>
      </c>
    </row>
    <row r="201" ht="15.75" spans="1:4">
      <c r="A201" s="65" t="s">
        <v>229</v>
      </c>
      <c r="B201" s="66" t="s">
        <v>662</v>
      </c>
      <c r="C201" s="67" t="s">
        <v>663</v>
      </c>
      <c r="D201" t="str">
        <f t="shared" si="3"/>
        <v>08-Xã Yên Nguyên</v>
      </c>
    </row>
    <row r="202" ht="15.75" spans="1:4">
      <c r="A202" s="65" t="s">
        <v>229</v>
      </c>
      <c r="B202" s="69" t="s">
        <v>664</v>
      </c>
      <c r="C202" s="67" t="s">
        <v>665</v>
      </c>
      <c r="D202" t="str">
        <f t="shared" si="3"/>
        <v>08-Xã Trung Hà</v>
      </c>
    </row>
    <row r="203" ht="15.75" spans="1:4">
      <c r="A203" s="65" t="s">
        <v>229</v>
      </c>
      <c r="B203" s="66" t="s">
        <v>666</v>
      </c>
      <c r="C203" s="67" t="s">
        <v>667</v>
      </c>
      <c r="D203" t="str">
        <f t="shared" si="3"/>
        <v>08-Xã Yên Phú</v>
      </c>
    </row>
    <row r="204" ht="15.75" spans="1:4">
      <c r="A204" s="65" t="s">
        <v>229</v>
      </c>
      <c r="B204" s="66" t="s">
        <v>668</v>
      </c>
      <c r="C204" s="67" t="s">
        <v>669</v>
      </c>
      <c r="D204" t="str">
        <f t="shared" si="3"/>
        <v>08-Xã Bạch Xa</v>
      </c>
    </row>
    <row r="205" ht="15.75" spans="1:4">
      <c r="A205" s="65" t="s">
        <v>229</v>
      </c>
      <c r="B205" s="66" t="s">
        <v>670</v>
      </c>
      <c r="C205" s="67" t="s">
        <v>671</v>
      </c>
      <c r="D205" t="str">
        <f t="shared" si="3"/>
        <v>08-Xã Phù Lưu</v>
      </c>
    </row>
    <row r="206" ht="15.75" spans="1:4">
      <c r="A206" s="65" t="s">
        <v>229</v>
      </c>
      <c r="B206" s="66" t="s">
        <v>672</v>
      </c>
      <c r="C206" s="67" t="s">
        <v>673</v>
      </c>
      <c r="D206" t="str">
        <f t="shared" si="3"/>
        <v>08-Xã Hàm Yên</v>
      </c>
    </row>
    <row r="207" ht="15.75" spans="1:4">
      <c r="A207" s="65" t="s">
        <v>229</v>
      </c>
      <c r="B207" s="66" t="s">
        <v>674</v>
      </c>
      <c r="C207" s="67" t="s">
        <v>675</v>
      </c>
      <c r="D207" t="str">
        <f t="shared" si="3"/>
        <v>08-Xã Bình Xa</v>
      </c>
    </row>
    <row r="208" ht="15.75" spans="1:4">
      <c r="A208" s="65" t="s">
        <v>229</v>
      </c>
      <c r="B208" s="66" t="s">
        <v>676</v>
      </c>
      <c r="C208" s="67" t="s">
        <v>677</v>
      </c>
      <c r="D208" t="str">
        <f t="shared" si="3"/>
        <v>08-Xã Thái Sơn</v>
      </c>
    </row>
    <row r="209" ht="15.75" spans="1:4">
      <c r="A209" s="65" t="s">
        <v>229</v>
      </c>
      <c r="B209" s="66" t="s">
        <v>678</v>
      </c>
      <c r="C209" s="67" t="s">
        <v>679</v>
      </c>
      <c r="D209" t="str">
        <f t="shared" si="3"/>
        <v>08-Xã Thái Hòa</v>
      </c>
    </row>
    <row r="210" ht="15.75" spans="1:4">
      <c r="A210" s="65" t="s">
        <v>229</v>
      </c>
      <c r="B210" s="69" t="s">
        <v>680</v>
      </c>
      <c r="C210" s="67" t="s">
        <v>681</v>
      </c>
      <c r="D210" t="str">
        <f t="shared" si="3"/>
        <v>08-Xã Hùng Đức</v>
      </c>
    </row>
    <row r="211" ht="15.75" spans="1:4">
      <c r="A211" s="65" t="s">
        <v>229</v>
      </c>
      <c r="B211" s="66" t="s">
        <v>682</v>
      </c>
      <c r="C211" s="67" t="s">
        <v>683</v>
      </c>
      <c r="D211" t="str">
        <f t="shared" si="3"/>
        <v>08-Xã Hùng Lợi</v>
      </c>
    </row>
    <row r="212" ht="15.75" spans="1:4">
      <c r="A212" s="65" t="s">
        <v>229</v>
      </c>
      <c r="B212" s="66" t="s">
        <v>684</v>
      </c>
      <c r="C212" s="67" t="s">
        <v>685</v>
      </c>
      <c r="D212" t="str">
        <f t="shared" si="3"/>
        <v>08-Xã Trung Sơn</v>
      </c>
    </row>
    <row r="213" ht="15.75" spans="1:4">
      <c r="A213" s="65" t="s">
        <v>229</v>
      </c>
      <c r="B213" s="66" t="s">
        <v>686</v>
      </c>
      <c r="C213" s="67" t="s">
        <v>687</v>
      </c>
      <c r="D213" t="str">
        <f t="shared" si="3"/>
        <v>08-Xã Thái Bình</v>
      </c>
    </row>
    <row r="214" ht="15.75" spans="1:4">
      <c r="A214" s="65" t="s">
        <v>229</v>
      </c>
      <c r="B214" s="66" t="s">
        <v>688</v>
      </c>
      <c r="C214" s="67" t="s">
        <v>689</v>
      </c>
      <c r="D214" t="str">
        <f t="shared" si="3"/>
        <v>08-Xã Tân Long</v>
      </c>
    </row>
    <row r="215" ht="15.75" spans="1:4">
      <c r="A215" s="65" t="s">
        <v>229</v>
      </c>
      <c r="B215" s="66" t="s">
        <v>690</v>
      </c>
      <c r="C215" s="67" t="s">
        <v>691</v>
      </c>
      <c r="D215" t="str">
        <f t="shared" si="3"/>
        <v>08-Xã Xuân Vân</v>
      </c>
    </row>
    <row r="216" ht="15.75" spans="1:4">
      <c r="A216" s="65" t="s">
        <v>229</v>
      </c>
      <c r="B216" s="66" t="s">
        <v>692</v>
      </c>
      <c r="C216" s="67" t="s">
        <v>693</v>
      </c>
      <c r="D216" t="str">
        <f t="shared" si="3"/>
        <v>08-Xã Lực Hành</v>
      </c>
    </row>
    <row r="217" ht="15.75" spans="1:4">
      <c r="A217" s="65" t="s">
        <v>229</v>
      </c>
      <c r="B217" s="66" t="s">
        <v>694</v>
      </c>
      <c r="C217" s="67" t="s">
        <v>695</v>
      </c>
      <c r="D217" t="str">
        <f t="shared" si="3"/>
        <v>08-Xã Yên Sơn</v>
      </c>
    </row>
    <row r="218" ht="15.75" spans="1:4">
      <c r="A218" s="65" t="s">
        <v>229</v>
      </c>
      <c r="B218" s="66" t="s">
        <v>696</v>
      </c>
      <c r="C218" s="67" t="s">
        <v>697</v>
      </c>
      <c r="D218" t="str">
        <f t="shared" si="3"/>
        <v>08-Xã Nhữ Khê</v>
      </c>
    </row>
    <row r="219" ht="15.75" spans="1:4">
      <c r="A219" s="65" t="s">
        <v>229</v>
      </c>
      <c r="B219" s="66" t="s">
        <v>698</v>
      </c>
      <c r="C219" s="67" t="s">
        <v>699</v>
      </c>
      <c r="D219" t="str">
        <f t="shared" si="3"/>
        <v>08-Xã Kiến Thiết</v>
      </c>
    </row>
    <row r="220" ht="15.75" spans="1:4">
      <c r="A220" s="65" t="s">
        <v>229</v>
      </c>
      <c r="B220" s="66" t="s">
        <v>700</v>
      </c>
      <c r="C220" s="67" t="s">
        <v>701</v>
      </c>
      <c r="D220" t="str">
        <f t="shared" si="3"/>
        <v>08-Xã Tân Trào</v>
      </c>
    </row>
    <row r="221" ht="15.75" spans="1:4">
      <c r="A221" s="65" t="s">
        <v>229</v>
      </c>
      <c r="B221" s="66" t="s">
        <v>702</v>
      </c>
      <c r="C221" s="67" t="s">
        <v>703</v>
      </c>
      <c r="D221" t="str">
        <f t="shared" si="3"/>
        <v>08-Xã Minh Thanh</v>
      </c>
    </row>
    <row r="222" ht="15.75" spans="1:4">
      <c r="A222" s="65" t="s">
        <v>229</v>
      </c>
      <c r="B222" s="66" t="s">
        <v>704</v>
      </c>
      <c r="C222" s="67" t="s">
        <v>705</v>
      </c>
      <c r="D222" t="str">
        <f t="shared" si="3"/>
        <v>08-Xã Sơn Dương</v>
      </c>
    </row>
    <row r="223" ht="15.75" spans="1:4">
      <c r="A223" s="65" t="s">
        <v>229</v>
      </c>
      <c r="B223" s="66" t="s">
        <v>706</v>
      </c>
      <c r="C223" s="67" t="s">
        <v>707</v>
      </c>
      <c r="D223" t="str">
        <f t="shared" si="3"/>
        <v>08-Xã Bình Ca</v>
      </c>
    </row>
    <row r="224" ht="15.75" spans="1:4">
      <c r="A224" s="65" t="s">
        <v>229</v>
      </c>
      <c r="B224" s="66" t="s">
        <v>708</v>
      </c>
      <c r="C224" s="67" t="s">
        <v>709</v>
      </c>
      <c r="D224" t="str">
        <f t="shared" si="3"/>
        <v>08-Xã Tân Thanh</v>
      </c>
    </row>
    <row r="225" ht="15.75" spans="1:4">
      <c r="A225" s="65" t="s">
        <v>229</v>
      </c>
      <c r="B225" s="66" t="s">
        <v>710</v>
      </c>
      <c r="C225" s="67" t="s">
        <v>711</v>
      </c>
      <c r="D225" t="str">
        <f t="shared" si="3"/>
        <v>08-Xã Sơn Thủy</v>
      </c>
    </row>
    <row r="226" ht="15.75" spans="1:4">
      <c r="A226" s="65" t="s">
        <v>229</v>
      </c>
      <c r="B226" s="66" t="s">
        <v>712</v>
      </c>
      <c r="C226" s="67" t="s">
        <v>713</v>
      </c>
      <c r="D226" t="str">
        <f t="shared" si="3"/>
        <v>08-Xã Phú Lương</v>
      </c>
    </row>
    <row r="227" ht="15.75" spans="1:4">
      <c r="A227" s="65" t="s">
        <v>229</v>
      </c>
      <c r="B227" s="66" t="s">
        <v>714</v>
      </c>
      <c r="C227" s="67" t="s">
        <v>715</v>
      </c>
      <c r="D227" t="str">
        <f t="shared" si="3"/>
        <v>08-Xã Trường Sinh</v>
      </c>
    </row>
    <row r="228" ht="15.75" spans="1:4">
      <c r="A228" s="65" t="s">
        <v>229</v>
      </c>
      <c r="B228" s="66" t="s">
        <v>716</v>
      </c>
      <c r="C228" s="67" t="s">
        <v>405</v>
      </c>
      <c r="D228" t="str">
        <f t="shared" si="3"/>
        <v>08-Xã Hồng Sơn</v>
      </c>
    </row>
    <row r="229" ht="15.75" spans="1:4">
      <c r="A229" s="65" t="s">
        <v>229</v>
      </c>
      <c r="B229" s="66" t="s">
        <v>717</v>
      </c>
      <c r="C229" s="67" t="s">
        <v>718</v>
      </c>
      <c r="D229" t="str">
        <f t="shared" si="3"/>
        <v>08-Xã Đông Thọ</v>
      </c>
    </row>
    <row r="230" ht="15.75" spans="1:4">
      <c r="A230" s="65" t="s">
        <v>229</v>
      </c>
      <c r="B230" s="66" t="s">
        <v>719</v>
      </c>
      <c r="C230" s="67" t="s">
        <v>720</v>
      </c>
      <c r="D230" t="str">
        <f t="shared" si="3"/>
        <v>08-Phường Mỹ Lâm</v>
      </c>
    </row>
    <row r="231" ht="15.75" spans="1:4">
      <c r="A231" s="65" t="s">
        <v>229</v>
      </c>
      <c r="B231" s="66" t="s">
        <v>721</v>
      </c>
      <c r="C231" s="67" t="s">
        <v>722</v>
      </c>
      <c r="D231" t="str">
        <f t="shared" si="3"/>
        <v>08-Phường Minh Xuân</v>
      </c>
    </row>
    <row r="232" ht="15.75" spans="1:4">
      <c r="A232" s="65" t="s">
        <v>229</v>
      </c>
      <c r="B232" s="66" t="s">
        <v>723</v>
      </c>
      <c r="C232" s="67" t="s">
        <v>724</v>
      </c>
      <c r="D232" t="str">
        <f t="shared" si="3"/>
        <v>08-Phường Nông Tiến</v>
      </c>
    </row>
    <row r="233" ht="15.75" spans="1:4">
      <c r="A233" s="65" t="s">
        <v>229</v>
      </c>
      <c r="B233" s="182" t="s">
        <v>725</v>
      </c>
      <c r="C233" s="67" t="s">
        <v>726</v>
      </c>
      <c r="D233" t="str">
        <f t="shared" si="3"/>
        <v>08-Phường An Tường</v>
      </c>
    </row>
    <row r="234" ht="15.75" spans="1:4">
      <c r="A234" s="65" t="s">
        <v>229</v>
      </c>
      <c r="B234" s="66" t="s">
        <v>727</v>
      </c>
      <c r="C234" s="67" t="s">
        <v>728</v>
      </c>
      <c r="D234" t="str">
        <f t="shared" si="3"/>
        <v>08-Phường Bình Thuận</v>
      </c>
    </row>
    <row r="235" ht="15.75" spans="1:4">
      <c r="A235" s="65" t="s">
        <v>229</v>
      </c>
      <c r="B235" s="66" t="s">
        <v>729</v>
      </c>
      <c r="C235" s="67" t="s">
        <v>730</v>
      </c>
      <c r="D235" t="str">
        <f t="shared" si="3"/>
        <v>08-Xã Lũng Cú</v>
      </c>
    </row>
    <row r="236" ht="15.75" spans="1:4">
      <c r="A236" s="65" t="s">
        <v>229</v>
      </c>
      <c r="B236" s="66" t="s">
        <v>731</v>
      </c>
      <c r="C236" s="68" t="s">
        <v>732</v>
      </c>
      <c r="D236" t="str">
        <f t="shared" si="3"/>
        <v>08-Xã Đồng Văn</v>
      </c>
    </row>
    <row r="237" ht="15.75" spans="1:4">
      <c r="A237" s="65" t="s">
        <v>229</v>
      </c>
      <c r="B237" s="66" t="s">
        <v>733</v>
      </c>
      <c r="C237" s="68" t="s">
        <v>734</v>
      </c>
      <c r="D237" t="str">
        <f t="shared" si="3"/>
        <v>08-Xã Sà Phìn</v>
      </c>
    </row>
    <row r="238" ht="15.75" spans="1:4">
      <c r="A238" s="65" t="s">
        <v>229</v>
      </c>
      <c r="B238" s="66" t="s">
        <v>735</v>
      </c>
      <c r="C238" s="67" t="s">
        <v>736</v>
      </c>
      <c r="D238" t="str">
        <f t="shared" si="3"/>
        <v>08-Xã Phố Bảng</v>
      </c>
    </row>
    <row r="239" ht="15.75" spans="1:4">
      <c r="A239" s="65" t="s">
        <v>229</v>
      </c>
      <c r="B239" s="66" t="s">
        <v>737</v>
      </c>
      <c r="C239" s="67" t="s">
        <v>738</v>
      </c>
      <c r="D239" t="str">
        <f t="shared" si="3"/>
        <v>08-Xã Lũng Phìn</v>
      </c>
    </row>
    <row r="240" ht="15.75" spans="1:4">
      <c r="A240" s="65" t="s">
        <v>229</v>
      </c>
      <c r="B240" s="66" t="s">
        <v>739</v>
      </c>
      <c r="C240" s="67" t="s">
        <v>740</v>
      </c>
      <c r="D240" t="str">
        <f t="shared" si="3"/>
        <v>08-Xã Sủng Máng</v>
      </c>
    </row>
    <row r="241" ht="15.75" spans="1:4">
      <c r="A241" s="65" t="s">
        <v>229</v>
      </c>
      <c r="B241" s="66" t="s">
        <v>741</v>
      </c>
      <c r="C241" s="67" t="s">
        <v>742</v>
      </c>
      <c r="D241" t="str">
        <f t="shared" si="3"/>
        <v>08-Xã Sơn Vĩ</v>
      </c>
    </row>
    <row r="242" ht="15.75" spans="1:4">
      <c r="A242" s="65" t="s">
        <v>229</v>
      </c>
      <c r="B242" s="66" t="s">
        <v>743</v>
      </c>
      <c r="C242" s="67" t="s">
        <v>744</v>
      </c>
      <c r="D242" t="str">
        <f t="shared" si="3"/>
        <v>08-Xã Mèo Vạc</v>
      </c>
    </row>
    <row r="243" ht="15.75" spans="1:4">
      <c r="A243" s="65" t="s">
        <v>229</v>
      </c>
      <c r="B243" s="66" t="s">
        <v>745</v>
      </c>
      <c r="C243" s="67" t="s">
        <v>746</v>
      </c>
      <c r="D243" t="str">
        <f t="shared" si="3"/>
        <v>08-Xã Khâu Vai</v>
      </c>
    </row>
    <row r="244" ht="15.75" spans="1:4">
      <c r="A244" s="65" t="s">
        <v>229</v>
      </c>
      <c r="B244" s="66" t="s">
        <v>747</v>
      </c>
      <c r="C244" s="67" t="s">
        <v>748</v>
      </c>
      <c r="D244" t="str">
        <f t="shared" si="3"/>
        <v>08-Xã Niêm Sơn</v>
      </c>
    </row>
    <row r="245" ht="15.75" spans="1:4">
      <c r="A245" s="65" t="s">
        <v>229</v>
      </c>
      <c r="B245" s="66" t="s">
        <v>749</v>
      </c>
      <c r="C245" s="67" t="s">
        <v>750</v>
      </c>
      <c r="D245" t="str">
        <f t="shared" si="3"/>
        <v>08-Xã Tát Ngà</v>
      </c>
    </row>
    <row r="246" ht="15.75" spans="1:4">
      <c r="A246" s="65" t="s">
        <v>229</v>
      </c>
      <c r="B246" s="66" t="s">
        <v>751</v>
      </c>
      <c r="C246" s="67" t="s">
        <v>752</v>
      </c>
      <c r="D246" t="str">
        <f t="shared" si="3"/>
        <v>08-Xã Thắng Mố</v>
      </c>
    </row>
    <row r="247" ht="15.75" spans="1:4">
      <c r="A247" s="65" t="s">
        <v>229</v>
      </c>
      <c r="B247" s="66" t="s">
        <v>753</v>
      </c>
      <c r="C247" s="67" t="s">
        <v>754</v>
      </c>
      <c r="D247" t="str">
        <f t="shared" si="3"/>
        <v>08-Xã Bạch Đích</v>
      </c>
    </row>
    <row r="248" ht="15.75" spans="1:4">
      <c r="A248" s="65" t="s">
        <v>229</v>
      </c>
      <c r="B248" s="66" t="s">
        <v>755</v>
      </c>
      <c r="C248" s="67" t="s">
        <v>756</v>
      </c>
      <c r="D248" t="str">
        <f t="shared" si="3"/>
        <v>08-Xã Yên Minh</v>
      </c>
    </row>
    <row r="249" ht="15.75" spans="1:4">
      <c r="A249" s="65" t="s">
        <v>229</v>
      </c>
      <c r="B249" s="66" t="s">
        <v>757</v>
      </c>
      <c r="C249" s="67" t="s">
        <v>758</v>
      </c>
      <c r="D249" t="str">
        <f t="shared" si="3"/>
        <v>08-Xã Mậu Duệ</v>
      </c>
    </row>
    <row r="250" ht="15.75" spans="1:4">
      <c r="A250" s="65" t="s">
        <v>229</v>
      </c>
      <c r="B250" s="66" t="s">
        <v>759</v>
      </c>
      <c r="C250" s="67" t="s">
        <v>760</v>
      </c>
      <c r="D250" t="str">
        <f t="shared" si="3"/>
        <v>08-Xã Ngọc Long</v>
      </c>
    </row>
    <row r="251" ht="15.75" spans="1:4">
      <c r="A251" s="65" t="s">
        <v>229</v>
      </c>
      <c r="B251" s="66" t="s">
        <v>761</v>
      </c>
      <c r="C251" s="67" t="s">
        <v>762</v>
      </c>
      <c r="D251" t="str">
        <f t="shared" si="3"/>
        <v>08-Xã Du Già</v>
      </c>
    </row>
    <row r="252" ht="15.75" spans="1:4">
      <c r="A252" s="65" t="s">
        <v>229</v>
      </c>
      <c r="B252" s="66" t="s">
        <v>763</v>
      </c>
      <c r="C252" s="67" t="s">
        <v>764</v>
      </c>
      <c r="D252" t="str">
        <f t="shared" si="3"/>
        <v>08-Xã Đường Thượng</v>
      </c>
    </row>
    <row r="253" ht="15.75" spans="1:4">
      <c r="A253" s="65" t="s">
        <v>229</v>
      </c>
      <c r="B253" s="66" t="s">
        <v>765</v>
      </c>
      <c r="C253" s="67" t="s">
        <v>766</v>
      </c>
      <c r="D253" t="str">
        <f t="shared" si="3"/>
        <v>08-Xã Lùng Tám</v>
      </c>
    </row>
    <row r="254" ht="15.75" spans="1:4">
      <c r="A254" s="65" t="s">
        <v>229</v>
      </c>
      <c r="B254" s="66" t="s">
        <v>767</v>
      </c>
      <c r="C254" s="67" t="s">
        <v>768</v>
      </c>
      <c r="D254" t="str">
        <f t="shared" si="3"/>
        <v>08-Xã Cán Tỷ</v>
      </c>
    </row>
    <row r="255" ht="15.75" spans="1:4">
      <c r="A255" s="65" t="s">
        <v>229</v>
      </c>
      <c r="B255" s="66" t="s">
        <v>769</v>
      </c>
      <c r="C255" s="67" t="s">
        <v>770</v>
      </c>
      <c r="D255" t="str">
        <f t="shared" si="3"/>
        <v>08-Xã Nghĩa Thuận</v>
      </c>
    </row>
    <row r="256" ht="15.75" spans="1:4">
      <c r="A256" s="65" t="s">
        <v>229</v>
      </c>
      <c r="B256" s="66" t="s">
        <v>771</v>
      </c>
      <c r="C256" s="67" t="s">
        <v>772</v>
      </c>
      <c r="D256" t="str">
        <f t="shared" si="3"/>
        <v>08-Xã Quản Bạ</v>
      </c>
    </row>
    <row r="257" ht="15.75" spans="1:4">
      <c r="A257" s="65" t="s">
        <v>229</v>
      </c>
      <c r="B257" s="66" t="s">
        <v>773</v>
      </c>
      <c r="C257" s="67" t="s">
        <v>774</v>
      </c>
      <c r="D257" t="str">
        <f t="shared" si="3"/>
        <v>08-Xã Tùng Vài</v>
      </c>
    </row>
    <row r="258" ht="15.75" spans="1:4">
      <c r="A258" s="65" t="s">
        <v>229</v>
      </c>
      <c r="B258" s="66" t="s">
        <v>775</v>
      </c>
      <c r="C258" s="67" t="s">
        <v>776</v>
      </c>
      <c r="D258" t="str">
        <f t="shared" si="3"/>
        <v>08-Xã Yên Cường</v>
      </c>
    </row>
    <row r="259" ht="15.75" spans="1:4">
      <c r="A259" s="65" t="s">
        <v>229</v>
      </c>
      <c r="B259" s="66" t="s">
        <v>777</v>
      </c>
      <c r="C259" s="67" t="s">
        <v>778</v>
      </c>
      <c r="D259" t="str">
        <f t="shared" ref="D259:D322" si="4">CONCATENATE(A259,"-",C259)</f>
        <v>08-Xã Đường Hồng</v>
      </c>
    </row>
    <row r="260" ht="15.75" spans="1:4">
      <c r="A260" s="65" t="s">
        <v>229</v>
      </c>
      <c r="B260" s="66" t="s">
        <v>779</v>
      </c>
      <c r="C260" s="67" t="s">
        <v>780</v>
      </c>
      <c r="D260" t="str">
        <f t="shared" si="4"/>
        <v>08-Xã Bắc Mê</v>
      </c>
    </row>
    <row r="261" ht="15.75" spans="1:4">
      <c r="A261" s="65" t="s">
        <v>229</v>
      </c>
      <c r="B261" s="66" t="s">
        <v>781</v>
      </c>
      <c r="C261" s="67" t="s">
        <v>782</v>
      </c>
      <c r="D261" t="str">
        <f t="shared" si="4"/>
        <v>08-Xã Giáp Trung</v>
      </c>
    </row>
    <row r="262" ht="15.75" spans="1:4">
      <c r="A262" s="65" t="s">
        <v>229</v>
      </c>
      <c r="B262" s="66" t="s">
        <v>783</v>
      </c>
      <c r="C262" s="67" t="s">
        <v>784</v>
      </c>
      <c r="D262" t="str">
        <f t="shared" si="4"/>
        <v>08-Xã Minh Sơn</v>
      </c>
    </row>
    <row r="263" ht="15.75" spans="1:4">
      <c r="A263" s="65" t="s">
        <v>229</v>
      </c>
      <c r="B263" s="66" t="s">
        <v>785</v>
      </c>
      <c r="C263" s="67" t="s">
        <v>786</v>
      </c>
      <c r="D263" t="str">
        <f t="shared" si="4"/>
        <v>08-Xã Minh Ngọc</v>
      </c>
    </row>
    <row r="264" ht="15.75" spans="1:4">
      <c r="A264" s="65" t="s">
        <v>229</v>
      </c>
      <c r="B264" s="66" t="s">
        <v>787</v>
      </c>
      <c r="C264" s="67" t="s">
        <v>788</v>
      </c>
      <c r="D264" t="str">
        <f t="shared" si="4"/>
        <v>08-Xã Ngọc Đường</v>
      </c>
    </row>
    <row r="265" ht="15.75" spans="1:4">
      <c r="A265" s="65" t="s">
        <v>229</v>
      </c>
      <c r="B265" s="66" t="s">
        <v>789</v>
      </c>
      <c r="C265" s="67" t="s">
        <v>790</v>
      </c>
      <c r="D265" t="str">
        <f t="shared" si="4"/>
        <v>08-Phường Hà Giang 1</v>
      </c>
    </row>
    <row r="266" ht="15.75" spans="1:4">
      <c r="A266" s="65" t="s">
        <v>229</v>
      </c>
      <c r="B266" s="66" t="s">
        <v>791</v>
      </c>
      <c r="C266" s="67" t="s">
        <v>792</v>
      </c>
      <c r="D266" t="str">
        <f t="shared" si="4"/>
        <v>08-Phường Hà Giang 2</v>
      </c>
    </row>
    <row r="267" ht="15.75" spans="1:4">
      <c r="A267" s="65" t="s">
        <v>229</v>
      </c>
      <c r="B267" s="66" t="s">
        <v>793</v>
      </c>
      <c r="C267" s="67" t="s">
        <v>794</v>
      </c>
      <c r="D267" t="str">
        <f t="shared" si="4"/>
        <v>08-Xã Lao Chải</v>
      </c>
    </row>
    <row r="268" ht="15.75" spans="1:4">
      <c r="A268" s="65" t="s">
        <v>229</v>
      </c>
      <c r="B268" s="66" t="s">
        <v>795</v>
      </c>
      <c r="C268" s="67" t="s">
        <v>796</v>
      </c>
      <c r="D268" t="str">
        <f t="shared" si="4"/>
        <v>08-Xã Thanh Thủy</v>
      </c>
    </row>
    <row r="269" ht="15.75" spans="1:4">
      <c r="A269" s="65" t="s">
        <v>229</v>
      </c>
      <c r="B269" s="66" t="s">
        <v>797</v>
      </c>
      <c r="C269" s="67" t="s">
        <v>798</v>
      </c>
      <c r="D269" t="str">
        <f t="shared" si="4"/>
        <v>08-Xã Minh Tân</v>
      </c>
    </row>
    <row r="270" ht="15.75" spans="1:4">
      <c r="A270" s="65" t="s">
        <v>229</v>
      </c>
      <c r="B270" s="66" t="s">
        <v>799</v>
      </c>
      <c r="C270" s="67" t="s">
        <v>800</v>
      </c>
      <c r="D270" t="str">
        <f t="shared" si="4"/>
        <v>08-Xã Thuận Hòa</v>
      </c>
    </row>
    <row r="271" ht="15.75" spans="1:4">
      <c r="A271" s="65" t="s">
        <v>229</v>
      </c>
      <c r="B271" s="66" t="s">
        <v>801</v>
      </c>
      <c r="C271" s="67" t="s">
        <v>802</v>
      </c>
      <c r="D271" t="str">
        <f t="shared" si="4"/>
        <v>08-Xã Tùng Bá</v>
      </c>
    </row>
    <row r="272" ht="15.75" spans="1:4">
      <c r="A272" s="65" t="s">
        <v>229</v>
      </c>
      <c r="B272" s="66" t="s">
        <v>803</v>
      </c>
      <c r="C272" s="67" t="s">
        <v>804</v>
      </c>
      <c r="D272" t="str">
        <f t="shared" si="4"/>
        <v>08-Xã Phú Linh</v>
      </c>
    </row>
    <row r="273" ht="15.75" spans="1:4">
      <c r="A273" s="65" t="s">
        <v>229</v>
      </c>
      <c r="B273" s="66" t="s">
        <v>805</v>
      </c>
      <c r="C273" s="67" t="s">
        <v>806</v>
      </c>
      <c r="D273" t="str">
        <f t="shared" si="4"/>
        <v>08-Xã Linh Hồ</v>
      </c>
    </row>
    <row r="274" ht="15.75" spans="1:4">
      <c r="A274" s="65" t="s">
        <v>229</v>
      </c>
      <c r="B274" s="66" t="s">
        <v>807</v>
      </c>
      <c r="C274" s="67" t="s">
        <v>808</v>
      </c>
      <c r="D274" t="str">
        <f t="shared" si="4"/>
        <v>08-Xã Bạch Ngọc</v>
      </c>
    </row>
    <row r="275" ht="15.75" spans="1:4">
      <c r="A275" s="65" t="s">
        <v>229</v>
      </c>
      <c r="B275" s="66" t="s">
        <v>809</v>
      </c>
      <c r="C275" s="67" t="s">
        <v>810</v>
      </c>
      <c r="D275" t="str">
        <f t="shared" si="4"/>
        <v>08-Xã Vị Xuyên</v>
      </c>
    </row>
    <row r="276" ht="15.75" spans="1:4">
      <c r="A276" s="65" t="s">
        <v>229</v>
      </c>
      <c r="B276" s="66" t="s">
        <v>811</v>
      </c>
      <c r="C276" s="67" t="s">
        <v>812</v>
      </c>
      <c r="D276" t="str">
        <f t="shared" si="4"/>
        <v>08-Xã Việt Lâm</v>
      </c>
    </row>
    <row r="277" ht="15.75" spans="1:4">
      <c r="A277" s="65" t="s">
        <v>229</v>
      </c>
      <c r="B277" s="66" t="s">
        <v>813</v>
      </c>
      <c r="C277" s="67" t="s">
        <v>814</v>
      </c>
      <c r="D277" t="str">
        <f t="shared" si="4"/>
        <v>08-Xã Cao Bồ</v>
      </c>
    </row>
    <row r="278" ht="15.75" spans="1:4">
      <c r="A278" s="65" t="s">
        <v>229</v>
      </c>
      <c r="B278" s="66" t="s">
        <v>815</v>
      </c>
      <c r="C278" s="67" t="s">
        <v>816</v>
      </c>
      <c r="D278" t="str">
        <f t="shared" si="4"/>
        <v>08-Xã Thượng Sơn</v>
      </c>
    </row>
    <row r="279" ht="15.75" spans="1:4">
      <c r="A279" s="65" t="s">
        <v>229</v>
      </c>
      <c r="B279" s="66" t="s">
        <v>817</v>
      </c>
      <c r="C279" s="67" t="s">
        <v>818</v>
      </c>
      <c r="D279" t="str">
        <f t="shared" si="4"/>
        <v>08-Xã Tân Quang</v>
      </c>
    </row>
    <row r="280" ht="15.75" spans="1:4">
      <c r="A280" s="65" t="s">
        <v>229</v>
      </c>
      <c r="B280" s="66" t="s">
        <v>819</v>
      </c>
      <c r="C280" s="67" t="s">
        <v>820</v>
      </c>
      <c r="D280" t="str">
        <f t="shared" si="4"/>
        <v>08-Xã Đồng Tâm</v>
      </c>
    </row>
    <row r="281" ht="15.75" spans="1:4">
      <c r="A281" s="65" t="s">
        <v>229</v>
      </c>
      <c r="B281" s="66" t="s">
        <v>821</v>
      </c>
      <c r="C281" s="67" t="s">
        <v>822</v>
      </c>
      <c r="D281" t="str">
        <f t="shared" si="4"/>
        <v>08-Xã Liên Hiệp</v>
      </c>
    </row>
    <row r="282" ht="15.75" spans="1:4">
      <c r="A282" s="65" t="s">
        <v>229</v>
      </c>
      <c r="B282" s="66" t="s">
        <v>823</v>
      </c>
      <c r="C282" s="67" t="s">
        <v>824</v>
      </c>
      <c r="D282" t="str">
        <f t="shared" si="4"/>
        <v>08-Xã Bằng Hành</v>
      </c>
    </row>
    <row r="283" ht="15.75" spans="1:4">
      <c r="A283" s="65" t="s">
        <v>229</v>
      </c>
      <c r="B283" s="66" t="s">
        <v>825</v>
      </c>
      <c r="C283" s="67" t="s">
        <v>826</v>
      </c>
      <c r="D283" t="str">
        <f t="shared" si="4"/>
        <v>08-Xã Bắc Quang</v>
      </c>
    </row>
    <row r="284" ht="15.75" spans="1:4">
      <c r="A284" s="65" t="s">
        <v>229</v>
      </c>
      <c r="B284" s="66" t="s">
        <v>827</v>
      </c>
      <c r="C284" s="67" t="s">
        <v>828</v>
      </c>
      <c r="D284" t="str">
        <f t="shared" si="4"/>
        <v>08-Xã Hùng An</v>
      </c>
    </row>
    <row r="285" ht="15.75" spans="1:4">
      <c r="A285" s="65" t="s">
        <v>229</v>
      </c>
      <c r="B285" s="66" t="s">
        <v>829</v>
      </c>
      <c r="C285" s="67" t="s">
        <v>830</v>
      </c>
      <c r="D285" t="str">
        <f t="shared" si="4"/>
        <v>08-Xã Vĩnh Tuy</v>
      </c>
    </row>
    <row r="286" ht="15.75" spans="1:4">
      <c r="A286" s="65" t="s">
        <v>229</v>
      </c>
      <c r="B286" s="66" t="s">
        <v>831</v>
      </c>
      <c r="C286" s="67" t="s">
        <v>832</v>
      </c>
      <c r="D286" t="str">
        <f t="shared" si="4"/>
        <v>08-Xã Đồng Yên</v>
      </c>
    </row>
    <row r="287" ht="15.75" spans="1:4">
      <c r="A287" s="65" t="s">
        <v>229</v>
      </c>
      <c r="B287" s="66" t="s">
        <v>833</v>
      </c>
      <c r="C287" s="67" t="s">
        <v>834</v>
      </c>
      <c r="D287" t="str">
        <f t="shared" si="4"/>
        <v>08-Xã Tiên Yên</v>
      </c>
    </row>
    <row r="288" ht="15.75" spans="1:4">
      <c r="A288" s="65" t="s">
        <v>229</v>
      </c>
      <c r="B288" s="66" t="s">
        <v>835</v>
      </c>
      <c r="C288" s="67" t="s">
        <v>836</v>
      </c>
      <c r="D288" t="str">
        <f t="shared" si="4"/>
        <v>08-Xã Xuân Giang</v>
      </c>
    </row>
    <row r="289" ht="15.75" spans="1:4">
      <c r="A289" s="65" t="s">
        <v>229</v>
      </c>
      <c r="B289" s="66" t="s">
        <v>837</v>
      </c>
      <c r="C289" s="67" t="s">
        <v>838</v>
      </c>
      <c r="D289" t="str">
        <f t="shared" si="4"/>
        <v>08-Xã Bằng Lang</v>
      </c>
    </row>
    <row r="290" ht="15.75" spans="1:4">
      <c r="A290" s="65" t="s">
        <v>229</v>
      </c>
      <c r="B290" s="66" t="s">
        <v>839</v>
      </c>
      <c r="C290" s="67" t="s">
        <v>840</v>
      </c>
      <c r="D290" t="str">
        <f t="shared" si="4"/>
        <v>08-Xã Yên Thành</v>
      </c>
    </row>
    <row r="291" ht="15.75" spans="1:4">
      <c r="A291" s="65" t="s">
        <v>229</v>
      </c>
      <c r="B291" s="66" t="s">
        <v>841</v>
      </c>
      <c r="C291" s="67" t="s">
        <v>842</v>
      </c>
      <c r="D291" t="str">
        <f t="shared" si="4"/>
        <v>08-Xã Quang Bình</v>
      </c>
    </row>
    <row r="292" ht="15.75" spans="1:4">
      <c r="A292" s="65" t="s">
        <v>229</v>
      </c>
      <c r="B292" s="66" t="s">
        <v>843</v>
      </c>
      <c r="C292" s="67" t="s">
        <v>844</v>
      </c>
      <c r="D292" t="str">
        <f t="shared" si="4"/>
        <v>08-Xã Tân Trịnh</v>
      </c>
    </row>
    <row r="293" ht="15.75" spans="1:4">
      <c r="A293" s="65" t="s">
        <v>229</v>
      </c>
      <c r="B293" s="66" t="s">
        <v>845</v>
      </c>
      <c r="C293" s="67" t="s">
        <v>846</v>
      </c>
      <c r="D293" t="str">
        <f t="shared" si="4"/>
        <v>08-Xã Tiên Nguyên</v>
      </c>
    </row>
    <row r="294" ht="15.75" spans="1:4">
      <c r="A294" s="65" t="s">
        <v>229</v>
      </c>
      <c r="B294" s="66" t="s">
        <v>847</v>
      </c>
      <c r="C294" s="67" t="s">
        <v>848</v>
      </c>
      <c r="D294" t="str">
        <f t="shared" si="4"/>
        <v>08-Xã Thông Nguyên</v>
      </c>
    </row>
    <row r="295" ht="15.75" spans="1:4">
      <c r="A295" s="65" t="s">
        <v>229</v>
      </c>
      <c r="B295" s="66" t="s">
        <v>849</v>
      </c>
      <c r="C295" s="67" t="s">
        <v>850</v>
      </c>
      <c r="D295" t="str">
        <f t="shared" si="4"/>
        <v>08-Xã Hồ Thầu</v>
      </c>
    </row>
    <row r="296" ht="15.75" spans="1:4">
      <c r="A296" s="65" t="s">
        <v>229</v>
      </c>
      <c r="B296" s="66" t="s">
        <v>851</v>
      </c>
      <c r="C296" s="67" t="s">
        <v>852</v>
      </c>
      <c r="D296" t="str">
        <f t="shared" si="4"/>
        <v>08-Xã Nậm Dịch</v>
      </c>
    </row>
    <row r="297" ht="15.75" spans="1:4">
      <c r="A297" s="65" t="s">
        <v>229</v>
      </c>
      <c r="B297" s="66" t="s">
        <v>853</v>
      </c>
      <c r="C297" s="67" t="s">
        <v>854</v>
      </c>
      <c r="D297" t="str">
        <f t="shared" si="4"/>
        <v>08-Xã Tân Tiến</v>
      </c>
    </row>
    <row r="298" ht="15.75" spans="1:4">
      <c r="A298" s="65" t="s">
        <v>229</v>
      </c>
      <c r="B298" s="66" t="s">
        <v>855</v>
      </c>
      <c r="C298" s="67" t="s">
        <v>856</v>
      </c>
      <c r="D298" t="str">
        <f t="shared" si="4"/>
        <v>08-Xã Hoàng Su Phì</v>
      </c>
    </row>
    <row r="299" ht="15.75" spans="1:4">
      <c r="A299" s="65" t="s">
        <v>229</v>
      </c>
      <c r="B299" s="66" t="s">
        <v>857</v>
      </c>
      <c r="C299" s="67" t="s">
        <v>858</v>
      </c>
      <c r="D299" t="str">
        <f t="shared" si="4"/>
        <v>08-Xã Thàng Tín</v>
      </c>
    </row>
    <row r="300" ht="15.75" spans="1:4">
      <c r="A300" s="65" t="s">
        <v>229</v>
      </c>
      <c r="B300" s="66" t="s">
        <v>859</v>
      </c>
      <c r="C300" s="67" t="s">
        <v>860</v>
      </c>
      <c r="D300" t="str">
        <f t="shared" si="4"/>
        <v>08-Xã Bản Máy</v>
      </c>
    </row>
    <row r="301" ht="15.75" spans="1:4">
      <c r="A301" s="65" t="s">
        <v>229</v>
      </c>
      <c r="B301" s="66" t="s">
        <v>861</v>
      </c>
      <c r="C301" s="67" t="s">
        <v>862</v>
      </c>
      <c r="D301" t="str">
        <f t="shared" si="4"/>
        <v>08-Xã Pờ Ly Ngài</v>
      </c>
    </row>
    <row r="302" ht="15.75" spans="1:4">
      <c r="A302" s="65" t="s">
        <v>229</v>
      </c>
      <c r="B302" s="66" t="s">
        <v>863</v>
      </c>
      <c r="C302" s="67" t="s">
        <v>864</v>
      </c>
      <c r="D302" t="str">
        <f t="shared" si="4"/>
        <v>08-Xã Xín Mần</v>
      </c>
    </row>
    <row r="303" ht="15.75" spans="1:4">
      <c r="A303" s="65" t="s">
        <v>229</v>
      </c>
      <c r="B303" s="66" t="s">
        <v>865</v>
      </c>
      <c r="C303" s="67" t="s">
        <v>866</v>
      </c>
      <c r="D303" t="str">
        <f t="shared" si="4"/>
        <v>08-Xã Pà Vầy Sủ</v>
      </c>
    </row>
    <row r="304" ht="15.75" spans="1:4">
      <c r="A304" s="65" t="s">
        <v>229</v>
      </c>
      <c r="B304" s="66" t="s">
        <v>867</v>
      </c>
      <c r="C304" s="67" t="s">
        <v>868</v>
      </c>
      <c r="D304" t="str">
        <f t="shared" si="4"/>
        <v>08-Xã Nấm Dẩn</v>
      </c>
    </row>
    <row r="305" ht="15.75" spans="1:4">
      <c r="A305" s="65" t="s">
        <v>229</v>
      </c>
      <c r="B305" s="66" t="s">
        <v>869</v>
      </c>
      <c r="C305" s="67" t="s">
        <v>870</v>
      </c>
      <c r="D305" t="str">
        <f t="shared" si="4"/>
        <v>08-Xã Trung Thịnh</v>
      </c>
    </row>
    <row r="306" ht="15.75" spans="1:4">
      <c r="A306" s="65" t="s">
        <v>229</v>
      </c>
      <c r="B306" s="66" t="s">
        <v>871</v>
      </c>
      <c r="C306" s="67" t="s">
        <v>872</v>
      </c>
      <c r="D306" t="str">
        <f t="shared" si="4"/>
        <v>08-Xã Quảng Nguyên</v>
      </c>
    </row>
    <row r="307" ht="15.75" spans="1:4">
      <c r="A307" s="65" t="s">
        <v>229</v>
      </c>
      <c r="B307" s="66" t="s">
        <v>873</v>
      </c>
      <c r="C307" s="67" t="s">
        <v>874</v>
      </c>
      <c r="D307" t="str">
        <f t="shared" si="4"/>
        <v>08-Xã Khuôn Lùng</v>
      </c>
    </row>
    <row r="308" ht="15.75" spans="1:4">
      <c r="A308" s="70">
        <v>11</v>
      </c>
      <c r="B308" s="66" t="s">
        <v>875</v>
      </c>
      <c r="C308" s="67" t="s">
        <v>876</v>
      </c>
      <c r="D308" t="str">
        <f t="shared" si="4"/>
        <v>11-Xã Mường Phăng</v>
      </c>
    </row>
    <row r="309" ht="15.75" spans="1:4">
      <c r="A309" s="70">
        <v>11</v>
      </c>
      <c r="B309" s="66" t="s">
        <v>877</v>
      </c>
      <c r="C309" s="67" t="s">
        <v>878</v>
      </c>
      <c r="D309" t="str">
        <f t="shared" si="4"/>
        <v>11-Phường Điện Biên Phủ</v>
      </c>
    </row>
    <row r="310" ht="15.75" spans="1:4">
      <c r="A310" s="70">
        <v>11</v>
      </c>
      <c r="B310" s="66" t="s">
        <v>879</v>
      </c>
      <c r="C310" s="67" t="s">
        <v>880</v>
      </c>
      <c r="D310" t="str">
        <f t="shared" si="4"/>
        <v>11-Phường Mường Thanh</v>
      </c>
    </row>
    <row r="311" ht="15.75" spans="1:4">
      <c r="A311" s="70">
        <v>11</v>
      </c>
      <c r="B311" s="66" t="s">
        <v>881</v>
      </c>
      <c r="C311" s="67" t="s">
        <v>882</v>
      </c>
      <c r="D311" t="str">
        <f t="shared" si="4"/>
        <v>11-Phường Mường Lay</v>
      </c>
    </row>
    <row r="312" ht="15.75" spans="1:4">
      <c r="A312" s="70">
        <v>11</v>
      </c>
      <c r="B312" s="66" t="s">
        <v>883</v>
      </c>
      <c r="C312" s="67" t="s">
        <v>884</v>
      </c>
      <c r="D312" t="str">
        <f t="shared" si="4"/>
        <v>11-Xã Thanh Nưa</v>
      </c>
    </row>
    <row r="313" ht="15.75" spans="1:4">
      <c r="A313" s="70">
        <v>11</v>
      </c>
      <c r="B313" s="66" t="s">
        <v>885</v>
      </c>
      <c r="C313" s="67" t="s">
        <v>886</v>
      </c>
      <c r="D313" t="str">
        <f t="shared" si="4"/>
        <v>11-Xã Thanh An</v>
      </c>
    </row>
    <row r="314" ht="15.75" spans="1:4">
      <c r="A314" s="70">
        <v>11</v>
      </c>
      <c r="B314" s="66" t="s">
        <v>887</v>
      </c>
      <c r="C314" s="67" t="s">
        <v>888</v>
      </c>
      <c r="D314" t="str">
        <f t="shared" si="4"/>
        <v>11-Xã Thanh Yên</v>
      </c>
    </row>
    <row r="315" ht="15.75" spans="1:4">
      <c r="A315" s="70">
        <v>11</v>
      </c>
      <c r="B315" s="66" t="s">
        <v>889</v>
      </c>
      <c r="C315" s="67" t="s">
        <v>890</v>
      </c>
      <c r="D315" t="str">
        <f t="shared" si="4"/>
        <v>11-Xã Sam Mứn</v>
      </c>
    </row>
    <row r="316" ht="15.75" spans="1:4">
      <c r="A316" s="70">
        <v>11</v>
      </c>
      <c r="B316" s="66" t="s">
        <v>891</v>
      </c>
      <c r="C316" s="67" t="s">
        <v>892</v>
      </c>
      <c r="D316" t="str">
        <f t="shared" si="4"/>
        <v>11-Xã Núa Ngam</v>
      </c>
    </row>
    <row r="317" ht="15.75" spans="1:4">
      <c r="A317" s="70">
        <v>11</v>
      </c>
      <c r="B317" s="66" t="s">
        <v>893</v>
      </c>
      <c r="C317" s="67" t="s">
        <v>894</v>
      </c>
      <c r="D317" t="str">
        <f t="shared" si="4"/>
        <v>11-Xã Mường Nhà</v>
      </c>
    </row>
    <row r="318" ht="15.75" spans="1:4">
      <c r="A318" s="70">
        <v>11</v>
      </c>
      <c r="B318" s="66" t="s">
        <v>895</v>
      </c>
      <c r="C318" s="67" t="s">
        <v>896</v>
      </c>
      <c r="D318" t="str">
        <f t="shared" si="4"/>
        <v>11-Xã Tuần Giáo</v>
      </c>
    </row>
    <row r="319" ht="15.75" spans="1:4">
      <c r="A319" s="70">
        <v>11</v>
      </c>
      <c r="B319" s="66" t="s">
        <v>897</v>
      </c>
      <c r="C319" s="67" t="s">
        <v>898</v>
      </c>
      <c r="D319" t="str">
        <f t="shared" si="4"/>
        <v>11-Xã Quài Tở</v>
      </c>
    </row>
    <row r="320" ht="15.75" spans="1:4">
      <c r="A320" s="70">
        <v>11</v>
      </c>
      <c r="B320" s="66" t="s">
        <v>899</v>
      </c>
      <c r="C320" s="67" t="s">
        <v>900</v>
      </c>
      <c r="D320" t="str">
        <f t="shared" si="4"/>
        <v>11-Xã Mường Mùn</v>
      </c>
    </row>
    <row r="321" ht="15.75" spans="1:4">
      <c r="A321" s="70">
        <v>11</v>
      </c>
      <c r="B321" s="66" t="s">
        <v>901</v>
      </c>
      <c r="C321" s="67" t="s">
        <v>902</v>
      </c>
      <c r="D321" t="str">
        <f t="shared" si="4"/>
        <v>11-Xã Pú Nhung</v>
      </c>
    </row>
    <row r="322" ht="15.75" spans="1:4">
      <c r="A322" s="70">
        <v>11</v>
      </c>
      <c r="B322" s="66" t="s">
        <v>903</v>
      </c>
      <c r="C322" s="67" t="s">
        <v>904</v>
      </c>
      <c r="D322" t="str">
        <f t="shared" si="4"/>
        <v>11-Xã Chiềng Sinh</v>
      </c>
    </row>
    <row r="323" ht="15.75" spans="1:4">
      <c r="A323" s="70">
        <v>11</v>
      </c>
      <c r="B323" s="66" t="s">
        <v>905</v>
      </c>
      <c r="C323" s="67" t="s">
        <v>906</v>
      </c>
      <c r="D323" t="str">
        <f t="shared" ref="D323:D386" si="5">CONCATENATE(A323,"-",C323)</f>
        <v>11-Xã Tủa Chùa</v>
      </c>
    </row>
    <row r="324" ht="15.75" spans="1:4">
      <c r="A324" s="70">
        <v>11</v>
      </c>
      <c r="B324" s="66" t="s">
        <v>907</v>
      </c>
      <c r="C324" s="67" t="s">
        <v>908</v>
      </c>
      <c r="D324" t="str">
        <f t="shared" si="5"/>
        <v>11-Xã Sín Chải</v>
      </c>
    </row>
    <row r="325" ht="15.75" spans="1:4">
      <c r="A325" s="70">
        <v>11</v>
      </c>
      <c r="B325" s="66" t="s">
        <v>909</v>
      </c>
      <c r="C325" s="67" t="s">
        <v>910</v>
      </c>
      <c r="D325" t="str">
        <f t="shared" si="5"/>
        <v>11-Xã Sính Phình</v>
      </c>
    </row>
    <row r="326" ht="15.75" spans="1:4">
      <c r="A326" s="70">
        <v>11</v>
      </c>
      <c r="B326" s="66" t="s">
        <v>911</v>
      </c>
      <c r="C326" s="67" t="s">
        <v>912</v>
      </c>
      <c r="D326" t="str">
        <f t="shared" si="5"/>
        <v>11-Xã Tủa Thàng</v>
      </c>
    </row>
    <row r="327" ht="15.75" spans="1:4">
      <c r="A327" s="70">
        <v>11</v>
      </c>
      <c r="B327" s="66" t="s">
        <v>913</v>
      </c>
      <c r="C327" s="67" t="s">
        <v>914</v>
      </c>
      <c r="D327" t="str">
        <f t="shared" si="5"/>
        <v>11-Xã Sáng Nhè</v>
      </c>
    </row>
    <row r="328" ht="15.75" spans="1:4">
      <c r="A328" s="70">
        <v>11</v>
      </c>
      <c r="B328" s="66" t="s">
        <v>915</v>
      </c>
      <c r="C328" s="67" t="s">
        <v>916</v>
      </c>
      <c r="D328" t="str">
        <f t="shared" si="5"/>
        <v>11-Xã Na Sang</v>
      </c>
    </row>
    <row r="329" ht="15.75" spans="1:4">
      <c r="A329" s="70">
        <v>11</v>
      </c>
      <c r="B329" s="66" t="s">
        <v>917</v>
      </c>
      <c r="C329" s="67" t="s">
        <v>918</v>
      </c>
      <c r="D329" t="str">
        <f t="shared" si="5"/>
        <v>11-Xã Mường Tùng</v>
      </c>
    </row>
    <row r="330" ht="15.75" spans="1:4">
      <c r="A330" s="70">
        <v>11</v>
      </c>
      <c r="B330" s="66" t="s">
        <v>919</v>
      </c>
      <c r="C330" s="67" t="s">
        <v>920</v>
      </c>
      <c r="D330" t="str">
        <f t="shared" si="5"/>
        <v>11-Xã Pa Ham</v>
      </c>
    </row>
    <row r="331" ht="15.75" spans="1:4">
      <c r="A331" s="70">
        <v>11</v>
      </c>
      <c r="B331" s="66" t="s">
        <v>921</v>
      </c>
      <c r="C331" s="67" t="s">
        <v>922</v>
      </c>
      <c r="D331" t="str">
        <f t="shared" si="5"/>
        <v>11-Xã Nậm Nèn</v>
      </c>
    </row>
    <row r="332" ht="15.75" spans="1:4">
      <c r="A332" s="70">
        <v>11</v>
      </c>
      <c r="B332" s="66" t="s">
        <v>923</v>
      </c>
      <c r="C332" s="67" t="s">
        <v>924</v>
      </c>
      <c r="D332" t="str">
        <f t="shared" si="5"/>
        <v>11-Xã Mường Pồn</v>
      </c>
    </row>
    <row r="333" ht="15.75" spans="1:4">
      <c r="A333" s="70">
        <v>11</v>
      </c>
      <c r="B333" s="66" t="s">
        <v>925</v>
      </c>
      <c r="C333" s="67" t="s">
        <v>926</v>
      </c>
      <c r="D333" t="str">
        <f t="shared" si="5"/>
        <v>11-Xã Na Son</v>
      </c>
    </row>
    <row r="334" ht="15.75" spans="1:4">
      <c r="A334" s="70">
        <v>11</v>
      </c>
      <c r="B334" s="66" t="s">
        <v>927</v>
      </c>
      <c r="C334" s="67" t="s">
        <v>928</v>
      </c>
      <c r="D334" t="str">
        <f t="shared" si="5"/>
        <v>11-Xã Xa Dung</v>
      </c>
    </row>
    <row r="335" ht="15.75" spans="1:4">
      <c r="A335" s="70">
        <v>11</v>
      </c>
      <c r="B335" s="66" t="s">
        <v>929</v>
      </c>
      <c r="C335" s="67" t="s">
        <v>930</v>
      </c>
      <c r="D335" t="str">
        <f t="shared" si="5"/>
        <v>11-Xã Pu Nhi</v>
      </c>
    </row>
    <row r="336" ht="15.75" spans="1:4">
      <c r="A336" s="70">
        <v>11</v>
      </c>
      <c r="B336" s="66" t="s">
        <v>931</v>
      </c>
      <c r="C336" s="67" t="s">
        <v>932</v>
      </c>
      <c r="D336" t="str">
        <f t="shared" si="5"/>
        <v>11-Xã Mường Luân</v>
      </c>
    </row>
    <row r="337" ht="15.75" spans="1:4">
      <c r="A337" s="70">
        <v>11</v>
      </c>
      <c r="B337" s="66" t="s">
        <v>933</v>
      </c>
      <c r="C337" s="67" t="s">
        <v>934</v>
      </c>
      <c r="D337" t="str">
        <f t="shared" si="5"/>
        <v>11-Xã Tìa Dình</v>
      </c>
    </row>
    <row r="338" ht="15.75" spans="1:4">
      <c r="A338" s="70">
        <v>11</v>
      </c>
      <c r="B338" s="66" t="s">
        <v>935</v>
      </c>
      <c r="C338" s="67" t="s">
        <v>936</v>
      </c>
      <c r="D338" t="str">
        <f t="shared" si="5"/>
        <v>11-Xã Phình Giàng</v>
      </c>
    </row>
    <row r="339" ht="15.75" spans="1:4">
      <c r="A339" s="70">
        <v>11</v>
      </c>
      <c r="B339" s="66" t="s">
        <v>937</v>
      </c>
      <c r="C339" s="67" t="s">
        <v>938</v>
      </c>
      <c r="D339" t="str">
        <f t="shared" si="5"/>
        <v>11-Xã Mường Chà</v>
      </c>
    </row>
    <row r="340" ht="15.75" spans="1:4">
      <c r="A340" s="70">
        <v>11</v>
      </c>
      <c r="B340" s="66" t="s">
        <v>939</v>
      </c>
      <c r="C340" s="67" t="s">
        <v>940</v>
      </c>
      <c r="D340" t="str">
        <f t="shared" si="5"/>
        <v>11-Xã Nà Hỳ</v>
      </c>
    </row>
    <row r="341" ht="15.75" spans="1:4">
      <c r="A341" s="70">
        <v>11</v>
      </c>
      <c r="B341" s="66" t="s">
        <v>941</v>
      </c>
      <c r="C341" s="67" t="s">
        <v>942</v>
      </c>
      <c r="D341" t="str">
        <f t="shared" si="5"/>
        <v>11-Xã Nà Bủng</v>
      </c>
    </row>
    <row r="342" ht="15.75" spans="1:4">
      <c r="A342" s="70">
        <v>11</v>
      </c>
      <c r="B342" s="66" t="s">
        <v>943</v>
      </c>
      <c r="C342" s="67" t="s">
        <v>944</v>
      </c>
      <c r="D342" t="str">
        <f t="shared" si="5"/>
        <v>11-Xã Chà Tở</v>
      </c>
    </row>
    <row r="343" ht="15.75" spans="1:4">
      <c r="A343" s="70">
        <v>11</v>
      </c>
      <c r="B343" s="66" t="s">
        <v>945</v>
      </c>
      <c r="C343" s="67" t="s">
        <v>946</v>
      </c>
      <c r="D343" t="str">
        <f t="shared" si="5"/>
        <v>11-Xã Si Pa Phìn</v>
      </c>
    </row>
    <row r="344" ht="15.75" spans="1:4">
      <c r="A344" s="70">
        <v>11</v>
      </c>
      <c r="B344" s="66" t="s">
        <v>947</v>
      </c>
      <c r="C344" s="67" t="s">
        <v>948</v>
      </c>
      <c r="D344" t="str">
        <f t="shared" si="5"/>
        <v>11-Xã Mường Nhé</v>
      </c>
    </row>
    <row r="345" ht="15.75" spans="1:4">
      <c r="A345" s="70">
        <v>11</v>
      </c>
      <c r="B345" s="66" t="s">
        <v>949</v>
      </c>
      <c r="C345" s="67" t="s">
        <v>950</v>
      </c>
      <c r="D345" t="str">
        <f t="shared" si="5"/>
        <v>11-Xã Sín Thầu</v>
      </c>
    </row>
    <row r="346" ht="15.75" spans="1:4">
      <c r="A346" s="70">
        <v>11</v>
      </c>
      <c r="B346" s="66" t="s">
        <v>951</v>
      </c>
      <c r="C346" s="67" t="s">
        <v>952</v>
      </c>
      <c r="D346" t="str">
        <f t="shared" si="5"/>
        <v>11-Xã Mường Toong</v>
      </c>
    </row>
    <row r="347" ht="15.75" spans="1:4">
      <c r="A347" s="70">
        <v>11</v>
      </c>
      <c r="B347" s="66" t="s">
        <v>953</v>
      </c>
      <c r="C347" s="67" t="s">
        <v>954</v>
      </c>
      <c r="D347" t="str">
        <f t="shared" si="5"/>
        <v>11-Xã Nậm Kè</v>
      </c>
    </row>
    <row r="348" ht="15.75" spans="1:4">
      <c r="A348" s="70">
        <v>11</v>
      </c>
      <c r="B348" s="66" t="s">
        <v>955</v>
      </c>
      <c r="C348" s="67" t="s">
        <v>525</v>
      </c>
      <c r="D348" t="str">
        <f t="shared" si="5"/>
        <v>11-Xã Quảng Lâm</v>
      </c>
    </row>
    <row r="349" ht="15.75" spans="1:4">
      <c r="A349" s="70">
        <v>11</v>
      </c>
      <c r="B349" s="66" t="s">
        <v>956</v>
      </c>
      <c r="C349" s="67" t="s">
        <v>957</v>
      </c>
      <c r="D349" t="str">
        <f t="shared" si="5"/>
        <v>11-Xã Mường Ảng</v>
      </c>
    </row>
    <row r="350" ht="15.75" spans="1:4">
      <c r="A350" s="70">
        <v>11</v>
      </c>
      <c r="B350" s="66" t="s">
        <v>958</v>
      </c>
      <c r="C350" s="67" t="s">
        <v>959</v>
      </c>
      <c r="D350" t="str">
        <f t="shared" si="5"/>
        <v>11-Xã Nà Tấu</v>
      </c>
    </row>
    <row r="351" ht="15.75" spans="1:4">
      <c r="A351" s="70">
        <v>11</v>
      </c>
      <c r="B351" s="66" t="s">
        <v>960</v>
      </c>
      <c r="C351" s="67" t="s">
        <v>961</v>
      </c>
      <c r="D351" t="str">
        <f t="shared" si="5"/>
        <v>11-Xã Búng Lao</v>
      </c>
    </row>
    <row r="352" ht="15.75" spans="1:4">
      <c r="A352" s="70">
        <v>11</v>
      </c>
      <c r="B352" s="66" t="s">
        <v>962</v>
      </c>
      <c r="C352" s="67" t="s">
        <v>963</v>
      </c>
      <c r="D352" t="str">
        <f t="shared" si="5"/>
        <v>11-Xã Mường Lạn</v>
      </c>
    </row>
    <row r="353" ht="15.75" spans="1:4">
      <c r="A353" s="70">
        <v>12</v>
      </c>
      <c r="B353" s="66" t="s">
        <v>964</v>
      </c>
      <c r="C353" s="67" t="s">
        <v>965</v>
      </c>
      <c r="D353" t="str">
        <f t="shared" si="5"/>
        <v>12-Xã Mường Kim</v>
      </c>
    </row>
    <row r="354" ht="15.75" spans="1:4">
      <c r="A354" s="70">
        <v>12</v>
      </c>
      <c r="B354" s="66" t="s">
        <v>966</v>
      </c>
      <c r="C354" s="67" t="s">
        <v>967</v>
      </c>
      <c r="D354" t="str">
        <f t="shared" si="5"/>
        <v>12-Xã Khoen On</v>
      </c>
    </row>
    <row r="355" ht="15.75" spans="1:4">
      <c r="A355" s="70">
        <v>12</v>
      </c>
      <c r="B355" s="66" t="s">
        <v>968</v>
      </c>
      <c r="C355" s="67" t="s">
        <v>969</v>
      </c>
      <c r="D355" t="str">
        <f t="shared" si="5"/>
        <v>12-Xã Than Uyên</v>
      </c>
    </row>
    <row r="356" ht="15.75" spans="1:4">
      <c r="A356" s="70">
        <v>12</v>
      </c>
      <c r="B356" s="66" t="s">
        <v>970</v>
      </c>
      <c r="C356" s="67" t="s">
        <v>971</v>
      </c>
      <c r="D356" t="str">
        <f t="shared" si="5"/>
        <v>12-Xã Mường Than</v>
      </c>
    </row>
    <row r="357" ht="15.75" spans="1:4">
      <c r="A357" s="70">
        <v>12</v>
      </c>
      <c r="B357" s="66" t="s">
        <v>972</v>
      </c>
      <c r="C357" s="67" t="s">
        <v>973</v>
      </c>
      <c r="D357" t="str">
        <f t="shared" si="5"/>
        <v>12-Xã Pắc Ta</v>
      </c>
    </row>
    <row r="358" ht="15.75" spans="1:4">
      <c r="A358" s="70">
        <v>12</v>
      </c>
      <c r="B358" s="66" t="s">
        <v>974</v>
      </c>
      <c r="C358" s="67" t="s">
        <v>975</v>
      </c>
      <c r="D358" t="str">
        <f t="shared" si="5"/>
        <v>12-Xã Nậm Sỏ</v>
      </c>
    </row>
    <row r="359" ht="15.75" spans="1:4">
      <c r="A359" s="70">
        <v>12</v>
      </c>
      <c r="B359" s="66" t="s">
        <v>976</v>
      </c>
      <c r="C359" s="67" t="s">
        <v>977</v>
      </c>
      <c r="D359" t="str">
        <f t="shared" si="5"/>
        <v>12-Xã Tân Uyên</v>
      </c>
    </row>
    <row r="360" ht="15.75" spans="1:4">
      <c r="A360" s="70">
        <v>12</v>
      </c>
      <c r="B360" s="66" t="s">
        <v>978</v>
      </c>
      <c r="C360" s="67" t="s">
        <v>979</v>
      </c>
      <c r="D360" t="str">
        <f t="shared" si="5"/>
        <v>12-Xã Mường Khoa</v>
      </c>
    </row>
    <row r="361" ht="15.75" spans="1:4">
      <c r="A361" s="70">
        <v>12</v>
      </c>
      <c r="B361" s="66" t="s">
        <v>980</v>
      </c>
      <c r="C361" s="67" t="s">
        <v>981</v>
      </c>
      <c r="D361" t="str">
        <f t="shared" si="5"/>
        <v>12-Xã Bản Bo</v>
      </c>
    </row>
    <row r="362" ht="15.75" spans="1:4">
      <c r="A362" s="70">
        <v>12</v>
      </c>
      <c r="B362" s="66" t="s">
        <v>982</v>
      </c>
      <c r="C362" s="67" t="s">
        <v>983</v>
      </c>
      <c r="D362" t="str">
        <f t="shared" si="5"/>
        <v>12-Xã Bình Lư</v>
      </c>
    </row>
    <row r="363" ht="15.75" spans="1:4">
      <c r="A363" s="70">
        <v>12</v>
      </c>
      <c r="B363" s="66" t="s">
        <v>984</v>
      </c>
      <c r="C363" s="67" t="s">
        <v>985</v>
      </c>
      <c r="D363" t="str">
        <f t="shared" si="5"/>
        <v>12-Xã Tả Lèng</v>
      </c>
    </row>
    <row r="364" ht="15.75" spans="1:4">
      <c r="A364" s="70">
        <v>12</v>
      </c>
      <c r="B364" s="66" t="s">
        <v>986</v>
      </c>
      <c r="C364" s="67" t="s">
        <v>987</v>
      </c>
      <c r="D364" t="str">
        <f t="shared" si="5"/>
        <v>12-Xã Khun Há</v>
      </c>
    </row>
    <row r="365" ht="15.75" spans="1:4">
      <c r="A365" s="70">
        <v>12</v>
      </c>
      <c r="B365" s="66" t="s">
        <v>988</v>
      </c>
      <c r="C365" s="67" t="s">
        <v>989</v>
      </c>
      <c r="D365" t="str">
        <f t="shared" si="5"/>
        <v>12-Phường Tân Phong</v>
      </c>
    </row>
    <row r="366" ht="15.75" spans="1:4">
      <c r="A366" s="70">
        <v>12</v>
      </c>
      <c r="B366" s="66" t="s">
        <v>990</v>
      </c>
      <c r="C366" s="67" t="s">
        <v>991</v>
      </c>
      <c r="D366" t="str">
        <f t="shared" si="5"/>
        <v>12-Phường Đoàn Kết</v>
      </c>
    </row>
    <row r="367" ht="15.75" spans="1:4">
      <c r="A367" s="70">
        <v>12</v>
      </c>
      <c r="B367" s="66" t="s">
        <v>992</v>
      </c>
      <c r="C367" s="67" t="s">
        <v>993</v>
      </c>
      <c r="D367" t="str">
        <f t="shared" si="5"/>
        <v>12-Xã Sin Suối Hồ</v>
      </c>
    </row>
    <row r="368" ht="15.75" spans="1:4">
      <c r="A368" s="70">
        <v>12</v>
      </c>
      <c r="B368" s="182" t="s">
        <v>994</v>
      </c>
      <c r="C368" s="67" t="s">
        <v>995</v>
      </c>
      <c r="D368" t="str">
        <f t="shared" si="5"/>
        <v>12-Xã Phong Thổ</v>
      </c>
    </row>
    <row r="369" ht="15.75" spans="1:4">
      <c r="A369" s="70">
        <v>12</v>
      </c>
      <c r="B369" s="66" t="s">
        <v>996</v>
      </c>
      <c r="C369" s="67" t="s">
        <v>997</v>
      </c>
      <c r="D369" t="str">
        <f t="shared" si="5"/>
        <v>12-Xã Sì Lở Lầu</v>
      </c>
    </row>
    <row r="370" ht="15.75" spans="1:4">
      <c r="A370" s="70">
        <v>12</v>
      </c>
      <c r="B370" s="66" t="s">
        <v>998</v>
      </c>
      <c r="C370" s="67" t="s">
        <v>999</v>
      </c>
      <c r="D370" t="str">
        <f t="shared" si="5"/>
        <v>12-Xã Dào San</v>
      </c>
    </row>
    <row r="371" ht="15.75" spans="1:4">
      <c r="A371" s="70">
        <v>12</v>
      </c>
      <c r="B371" s="66" t="s">
        <v>1000</v>
      </c>
      <c r="C371" s="67" t="s">
        <v>1001</v>
      </c>
      <c r="D371" t="str">
        <f t="shared" si="5"/>
        <v>12-Xã Khổng Lào</v>
      </c>
    </row>
    <row r="372" ht="15.75" spans="1:4">
      <c r="A372" s="70">
        <v>12</v>
      </c>
      <c r="B372" s="66" t="s">
        <v>1002</v>
      </c>
      <c r="C372" s="67" t="s">
        <v>1003</v>
      </c>
      <c r="D372" t="str">
        <f t="shared" si="5"/>
        <v>12-Xã Tủa Sín Chải</v>
      </c>
    </row>
    <row r="373" ht="15.75" spans="1:4">
      <c r="A373" s="70">
        <v>12</v>
      </c>
      <c r="B373" s="66" t="s">
        <v>1004</v>
      </c>
      <c r="C373" s="67" t="s">
        <v>1005</v>
      </c>
      <c r="D373" t="str">
        <f t="shared" si="5"/>
        <v>12-Xã Sìn Hồ</v>
      </c>
    </row>
    <row r="374" ht="15.75" spans="1:4">
      <c r="A374" s="70">
        <v>12</v>
      </c>
      <c r="B374" s="66" t="s">
        <v>1006</v>
      </c>
      <c r="C374" s="67" t="s">
        <v>1007</v>
      </c>
      <c r="D374" t="str">
        <f t="shared" si="5"/>
        <v>12-Xã Hồng Thu</v>
      </c>
    </row>
    <row r="375" ht="15.75" spans="1:4">
      <c r="A375" s="70">
        <v>12</v>
      </c>
      <c r="B375" s="66" t="s">
        <v>1008</v>
      </c>
      <c r="C375" s="67" t="s">
        <v>1009</v>
      </c>
      <c r="D375" t="str">
        <f t="shared" si="5"/>
        <v>12-Xã Nậm Tăm</v>
      </c>
    </row>
    <row r="376" ht="15.75" spans="1:4">
      <c r="A376" s="70">
        <v>12</v>
      </c>
      <c r="B376" s="66" t="s">
        <v>1010</v>
      </c>
      <c r="C376" s="67" t="s">
        <v>1011</v>
      </c>
      <c r="D376" t="str">
        <f t="shared" si="5"/>
        <v>12-Xã Pu Sam Cáp</v>
      </c>
    </row>
    <row r="377" ht="15.75" spans="1:4">
      <c r="A377" s="70">
        <v>12</v>
      </c>
      <c r="B377" s="66" t="s">
        <v>1012</v>
      </c>
      <c r="C377" s="67" t="s">
        <v>1013</v>
      </c>
      <c r="D377" t="str">
        <f t="shared" si="5"/>
        <v>12-Xã Nậm Cuổi</v>
      </c>
    </row>
    <row r="378" ht="15.75" spans="1:4">
      <c r="A378" s="70">
        <v>12</v>
      </c>
      <c r="B378" s="66" t="s">
        <v>1014</v>
      </c>
      <c r="C378" s="67" t="s">
        <v>1015</v>
      </c>
      <c r="D378" t="str">
        <f t="shared" si="5"/>
        <v>12-Xã Nậm Mạ</v>
      </c>
    </row>
    <row r="379" ht="15.75" spans="1:4">
      <c r="A379" s="70">
        <v>12</v>
      </c>
      <c r="B379" s="66" t="s">
        <v>1016</v>
      </c>
      <c r="C379" s="67" t="s">
        <v>1017</v>
      </c>
      <c r="D379" t="str">
        <f t="shared" si="5"/>
        <v>12-Xã Lê Lợi</v>
      </c>
    </row>
    <row r="380" ht="15.75" spans="1:4">
      <c r="A380" s="70">
        <v>12</v>
      </c>
      <c r="B380" s="66" t="s">
        <v>1018</v>
      </c>
      <c r="C380" s="67" t="s">
        <v>1019</v>
      </c>
      <c r="D380" t="str">
        <f t="shared" si="5"/>
        <v>12-Xã Nậm Hàng</v>
      </c>
    </row>
    <row r="381" ht="15.75" spans="1:4">
      <c r="A381" s="70">
        <v>12</v>
      </c>
      <c r="B381" s="66" t="s">
        <v>1020</v>
      </c>
      <c r="C381" s="67" t="s">
        <v>1021</v>
      </c>
      <c r="D381" t="str">
        <f t="shared" si="5"/>
        <v>12-Xã Mường Mô</v>
      </c>
    </row>
    <row r="382" ht="15.75" spans="1:4">
      <c r="A382" s="70">
        <v>12</v>
      </c>
      <c r="B382" s="66" t="s">
        <v>1022</v>
      </c>
      <c r="C382" s="67" t="s">
        <v>1023</v>
      </c>
      <c r="D382" t="str">
        <f t="shared" si="5"/>
        <v>12-Xã Hua Bum</v>
      </c>
    </row>
    <row r="383" ht="15.75" spans="1:4">
      <c r="A383" s="70">
        <v>12</v>
      </c>
      <c r="B383" s="66" t="s">
        <v>1024</v>
      </c>
      <c r="C383" s="67" t="s">
        <v>1025</v>
      </c>
      <c r="D383" t="str">
        <f t="shared" si="5"/>
        <v>12-Xã Pa Tần</v>
      </c>
    </row>
    <row r="384" ht="15.75" spans="1:4">
      <c r="A384" s="70">
        <v>12</v>
      </c>
      <c r="B384" s="66" t="s">
        <v>1026</v>
      </c>
      <c r="C384" s="67" t="s">
        <v>1027</v>
      </c>
      <c r="D384" t="str">
        <f t="shared" si="5"/>
        <v>12-Xã Bum Nưa</v>
      </c>
    </row>
    <row r="385" ht="15.75" spans="1:4">
      <c r="A385" s="70">
        <v>12</v>
      </c>
      <c r="B385" s="66" t="s">
        <v>1028</v>
      </c>
      <c r="C385" s="67" t="s">
        <v>1029</v>
      </c>
      <c r="D385" t="str">
        <f t="shared" si="5"/>
        <v>12-Xã Bum Tở</v>
      </c>
    </row>
    <row r="386" ht="15.75" spans="1:4">
      <c r="A386" s="70">
        <v>12</v>
      </c>
      <c r="B386" s="66" t="s">
        <v>1030</v>
      </c>
      <c r="C386" s="67" t="s">
        <v>1031</v>
      </c>
      <c r="D386" t="str">
        <f t="shared" si="5"/>
        <v>12-Xã Mường Tè</v>
      </c>
    </row>
    <row r="387" ht="15.75" spans="1:4">
      <c r="A387" s="70">
        <v>12</v>
      </c>
      <c r="B387" s="66" t="s">
        <v>1032</v>
      </c>
      <c r="C387" s="67" t="s">
        <v>1033</v>
      </c>
      <c r="D387" t="str">
        <f t="shared" ref="D387:D450" si="6">CONCATENATE(A387,"-",C387)</f>
        <v>12-Xã Thu Lũm</v>
      </c>
    </row>
    <row r="388" ht="15.75" spans="1:4">
      <c r="A388" s="70">
        <v>12</v>
      </c>
      <c r="B388" s="66" t="s">
        <v>1034</v>
      </c>
      <c r="C388" s="67" t="s">
        <v>1035</v>
      </c>
      <c r="D388" t="str">
        <f t="shared" si="6"/>
        <v>12-Xã Pa Ủ</v>
      </c>
    </row>
    <row r="389" ht="15.75" spans="1:4">
      <c r="A389" s="70">
        <v>12</v>
      </c>
      <c r="B389" s="66" t="s">
        <v>1036</v>
      </c>
      <c r="C389" s="67" t="s">
        <v>1037</v>
      </c>
      <c r="D389" t="str">
        <f t="shared" si="6"/>
        <v>12-Xã Tà Tổng</v>
      </c>
    </row>
    <row r="390" ht="15.75" spans="1:4">
      <c r="A390" s="70">
        <v>12</v>
      </c>
      <c r="B390" s="66" t="s">
        <v>1038</v>
      </c>
      <c r="C390" s="67" t="s">
        <v>1039</v>
      </c>
      <c r="D390" t="str">
        <f t="shared" si="6"/>
        <v>12-Xã Mù Cả</v>
      </c>
    </row>
    <row r="391" ht="15.75" spans="1:4">
      <c r="A391" s="70">
        <v>14</v>
      </c>
      <c r="B391" s="66" t="s">
        <v>1040</v>
      </c>
      <c r="C391" s="67" t="s">
        <v>1041</v>
      </c>
      <c r="D391" t="str">
        <f t="shared" si="6"/>
        <v>14-Phường Tô Hiệu</v>
      </c>
    </row>
    <row r="392" ht="15.75" spans="1:4">
      <c r="A392" s="70">
        <v>14</v>
      </c>
      <c r="B392" s="66" t="s">
        <v>1042</v>
      </c>
      <c r="C392" s="67" t="s">
        <v>1043</v>
      </c>
      <c r="D392" t="str">
        <f t="shared" si="6"/>
        <v>14-Phường Chiềng An</v>
      </c>
    </row>
    <row r="393" ht="15.75" spans="1:4">
      <c r="A393" s="70">
        <v>14</v>
      </c>
      <c r="B393" s="66" t="s">
        <v>1044</v>
      </c>
      <c r="C393" s="67" t="s">
        <v>1045</v>
      </c>
      <c r="D393" t="str">
        <f t="shared" si="6"/>
        <v>14-Phường Chiềng Cơi</v>
      </c>
    </row>
    <row r="394" ht="15.75" spans="1:4">
      <c r="A394" s="70">
        <v>14</v>
      </c>
      <c r="B394" s="66" t="s">
        <v>1046</v>
      </c>
      <c r="C394" s="67" t="s">
        <v>1047</v>
      </c>
      <c r="D394" t="str">
        <f t="shared" si="6"/>
        <v>14-Phường Chiềng Sinh</v>
      </c>
    </row>
    <row r="395" ht="15.75" spans="1:4">
      <c r="A395" s="70">
        <v>14</v>
      </c>
      <c r="B395" s="66" t="s">
        <v>1048</v>
      </c>
      <c r="C395" s="67" t="s">
        <v>1049</v>
      </c>
      <c r="D395" t="str">
        <f t="shared" si="6"/>
        <v>14-Phường Mộc Châu</v>
      </c>
    </row>
    <row r="396" ht="15.75" spans="1:4">
      <c r="A396" s="70">
        <v>14</v>
      </c>
      <c r="B396" s="66" t="s">
        <v>1050</v>
      </c>
      <c r="C396" s="67" t="s">
        <v>1051</v>
      </c>
      <c r="D396" t="str">
        <f t="shared" si="6"/>
        <v>14-Phường Mộc Sơn</v>
      </c>
    </row>
    <row r="397" ht="15.75" spans="1:4">
      <c r="A397" s="70">
        <v>14</v>
      </c>
      <c r="B397" s="66" t="s">
        <v>1052</v>
      </c>
      <c r="C397" s="67" t="s">
        <v>1053</v>
      </c>
      <c r="D397" t="str">
        <f t="shared" si="6"/>
        <v>14-Phường Vân Sơn</v>
      </c>
    </row>
    <row r="398" ht="15.75" spans="1:4">
      <c r="A398" s="70">
        <v>14</v>
      </c>
      <c r="B398" s="66" t="s">
        <v>1054</v>
      </c>
      <c r="C398" s="67" t="s">
        <v>1055</v>
      </c>
      <c r="D398" t="str">
        <f t="shared" si="6"/>
        <v>14-Phường Thảo Nguyên</v>
      </c>
    </row>
    <row r="399" ht="15.75" spans="1:4">
      <c r="A399" s="70">
        <v>14</v>
      </c>
      <c r="B399" s="66" t="s">
        <v>1056</v>
      </c>
      <c r="C399" s="67" t="s">
        <v>1057</v>
      </c>
      <c r="D399" t="str">
        <f t="shared" si="6"/>
        <v>14-Xã Đoàn Kết</v>
      </c>
    </row>
    <row r="400" ht="15.75" spans="1:4">
      <c r="A400" s="70">
        <v>14</v>
      </c>
      <c r="B400" s="66" t="s">
        <v>1058</v>
      </c>
      <c r="C400" s="67" t="s">
        <v>1059</v>
      </c>
      <c r="D400" t="str">
        <f t="shared" si="6"/>
        <v>14-Xã Lóng Sập</v>
      </c>
    </row>
    <row r="401" ht="15.75" spans="1:4">
      <c r="A401" s="70">
        <v>14</v>
      </c>
      <c r="B401" s="66" t="s">
        <v>1060</v>
      </c>
      <c r="C401" s="67" t="s">
        <v>1061</v>
      </c>
      <c r="D401" t="str">
        <f t="shared" si="6"/>
        <v>14-Xã Chiềng Sơn</v>
      </c>
    </row>
    <row r="402" ht="15.75" spans="1:4">
      <c r="A402" s="70">
        <v>14</v>
      </c>
      <c r="B402" s="66" t="s">
        <v>1062</v>
      </c>
      <c r="C402" s="67" t="s">
        <v>1063</v>
      </c>
      <c r="D402" t="str">
        <f t="shared" si="6"/>
        <v>14-Xã Vân Hồ</v>
      </c>
    </row>
    <row r="403" ht="15.75" spans="1:4">
      <c r="A403" s="70">
        <v>14</v>
      </c>
      <c r="B403" s="66" t="s">
        <v>1064</v>
      </c>
      <c r="C403" s="67" t="s">
        <v>1065</v>
      </c>
      <c r="D403" t="str">
        <f t="shared" si="6"/>
        <v>14-Xã Song Khủa</v>
      </c>
    </row>
    <row r="404" ht="15.75" spans="1:4">
      <c r="A404" s="70">
        <v>14</v>
      </c>
      <c r="B404" s="66" t="s">
        <v>1066</v>
      </c>
      <c r="C404" s="67" t="s">
        <v>1067</v>
      </c>
      <c r="D404" t="str">
        <f t="shared" si="6"/>
        <v>14-Xã Tô Múa</v>
      </c>
    </row>
    <row r="405" ht="15.75" spans="1:4">
      <c r="A405" s="70">
        <v>14</v>
      </c>
      <c r="B405" s="66" t="s">
        <v>1068</v>
      </c>
      <c r="C405" s="67" t="s">
        <v>1069</v>
      </c>
      <c r="D405" t="str">
        <f t="shared" si="6"/>
        <v>14-Xã Xuân Nha</v>
      </c>
    </row>
    <row r="406" ht="15.75" spans="1:4">
      <c r="A406" s="70">
        <v>14</v>
      </c>
      <c r="B406" s="66" t="s">
        <v>1070</v>
      </c>
      <c r="C406" s="67" t="s">
        <v>1071</v>
      </c>
      <c r="D406" t="str">
        <f t="shared" si="6"/>
        <v>14-Xã Quỳnh Nhai</v>
      </c>
    </row>
    <row r="407" ht="15.75" spans="1:4">
      <c r="A407" s="70">
        <v>14</v>
      </c>
      <c r="B407" s="66" t="s">
        <v>1072</v>
      </c>
      <c r="C407" s="67" t="s">
        <v>1073</v>
      </c>
      <c r="D407" t="str">
        <f t="shared" si="6"/>
        <v>14-Xã Mường Chiên</v>
      </c>
    </row>
    <row r="408" ht="15.75" spans="1:4">
      <c r="A408" s="70">
        <v>14</v>
      </c>
      <c r="B408" s="66" t="s">
        <v>1074</v>
      </c>
      <c r="C408" s="67" t="s">
        <v>1075</v>
      </c>
      <c r="D408" t="str">
        <f t="shared" si="6"/>
        <v>14-Xã Mường Giôn</v>
      </c>
    </row>
    <row r="409" ht="15.75" spans="1:4">
      <c r="A409" s="70">
        <v>14</v>
      </c>
      <c r="B409" s="66" t="s">
        <v>1076</v>
      </c>
      <c r="C409" s="67" t="s">
        <v>1077</v>
      </c>
      <c r="D409" t="str">
        <f t="shared" si="6"/>
        <v>14-Xã Mường Sại</v>
      </c>
    </row>
    <row r="410" ht="15.75" spans="1:4">
      <c r="A410" s="70">
        <v>14</v>
      </c>
      <c r="B410" s="66" t="s">
        <v>1078</v>
      </c>
      <c r="C410" s="67" t="s">
        <v>1079</v>
      </c>
      <c r="D410" t="str">
        <f t="shared" si="6"/>
        <v>14-Xã Thuận Châu</v>
      </c>
    </row>
    <row r="411" ht="15.75" spans="1:4">
      <c r="A411" s="70">
        <v>14</v>
      </c>
      <c r="B411" s="66" t="s">
        <v>1080</v>
      </c>
      <c r="C411" s="67" t="s">
        <v>1081</v>
      </c>
      <c r="D411" t="str">
        <f t="shared" si="6"/>
        <v>14-Xã Chiềng La</v>
      </c>
    </row>
    <row r="412" ht="15.75" spans="1:4">
      <c r="A412" s="70">
        <v>14</v>
      </c>
      <c r="B412" s="66" t="s">
        <v>1082</v>
      </c>
      <c r="C412" s="67" t="s">
        <v>1083</v>
      </c>
      <c r="D412" t="str">
        <f t="shared" si="6"/>
        <v>14-Xã Nậm Lầu</v>
      </c>
    </row>
    <row r="413" ht="15.75" spans="1:4">
      <c r="A413" s="70">
        <v>14</v>
      </c>
      <c r="B413" s="66" t="s">
        <v>1084</v>
      </c>
      <c r="C413" s="67" t="s">
        <v>1085</v>
      </c>
      <c r="D413" t="str">
        <f t="shared" si="6"/>
        <v>14-Xã Muổi Nọi</v>
      </c>
    </row>
    <row r="414" ht="15.75" spans="1:4">
      <c r="A414" s="70">
        <v>14</v>
      </c>
      <c r="B414" s="66" t="s">
        <v>1086</v>
      </c>
      <c r="C414" s="67" t="s">
        <v>1087</v>
      </c>
      <c r="D414" t="str">
        <f t="shared" si="6"/>
        <v>14-Xã Mường Khiêng</v>
      </c>
    </row>
    <row r="415" ht="15.75" spans="1:4">
      <c r="A415" s="70">
        <v>14</v>
      </c>
      <c r="B415" s="66" t="s">
        <v>1088</v>
      </c>
      <c r="C415" s="67" t="s">
        <v>1089</v>
      </c>
      <c r="D415" t="str">
        <f t="shared" si="6"/>
        <v>14-Xã Co Mạ</v>
      </c>
    </row>
    <row r="416" ht="15.75" spans="1:4">
      <c r="A416" s="70">
        <v>14</v>
      </c>
      <c r="B416" s="66" t="s">
        <v>1090</v>
      </c>
      <c r="C416" s="67" t="s">
        <v>1091</v>
      </c>
      <c r="D416" t="str">
        <f t="shared" si="6"/>
        <v>14-Xã Bình Thuận</v>
      </c>
    </row>
    <row r="417" ht="15.75" spans="1:4">
      <c r="A417" s="70">
        <v>14</v>
      </c>
      <c r="B417" s="66" t="s">
        <v>1092</v>
      </c>
      <c r="C417" s="67" t="s">
        <v>1093</v>
      </c>
      <c r="D417" t="str">
        <f t="shared" si="6"/>
        <v>14-Xã Mường É</v>
      </c>
    </row>
    <row r="418" ht="15.75" spans="1:4">
      <c r="A418" s="70">
        <v>14</v>
      </c>
      <c r="B418" s="66" t="s">
        <v>1094</v>
      </c>
      <c r="C418" s="67" t="s">
        <v>1095</v>
      </c>
      <c r="D418" t="str">
        <f t="shared" si="6"/>
        <v>14-Xã Long Hẹ</v>
      </c>
    </row>
    <row r="419" ht="15.75" spans="1:4">
      <c r="A419" s="70">
        <v>14</v>
      </c>
      <c r="B419" s="66" t="s">
        <v>1096</v>
      </c>
      <c r="C419" s="67" t="s">
        <v>1097</v>
      </c>
      <c r="D419" t="str">
        <f t="shared" si="6"/>
        <v>14-Xã Mường La</v>
      </c>
    </row>
    <row r="420" ht="15.75" spans="1:4">
      <c r="A420" s="70">
        <v>14</v>
      </c>
      <c r="B420" s="66" t="s">
        <v>1098</v>
      </c>
      <c r="C420" s="67" t="s">
        <v>1099</v>
      </c>
      <c r="D420" t="str">
        <f t="shared" si="6"/>
        <v>14-Xã Chiềng Lao</v>
      </c>
    </row>
    <row r="421" ht="15.75" spans="1:4">
      <c r="A421" s="70">
        <v>14</v>
      </c>
      <c r="B421" s="66" t="s">
        <v>1100</v>
      </c>
      <c r="C421" s="67" t="s">
        <v>1101</v>
      </c>
      <c r="D421" t="str">
        <f t="shared" si="6"/>
        <v>14-Xã Mường Bú</v>
      </c>
    </row>
    <row r="422" ht="15.75" spans="1:4">
      <c r="A422" s="70">
        <v>14</v>
      </c>
      <c r="B422" s="66" t="s">
        <v>1102</v>
      </c>
      <c r="C422" s="67" t="s">
        <v>1103</v>
      </c>
      <c r="D422" t="str">
        <f t="shared" si="6"/>
        <v>14-Xã Chiềng Hoa</v>
      </c>
    </row>
    <row r="423" ht="15.75" spans="1:4">
      <c r="A423" s="70">
        <v>14</v>
      </c>
      <c r="B423" s="66" t="s">
        <v>1104</v>
      </c>
      <c r="C423" s="67" t="s">
        <v>1105</v>
      </c>
      <c r="D423" t="str">
        <f t="shared" si="6"/>
        <v>14-Xã Bắc Yên</v>
      </c>
    </row>
    <row r="424" ht="15.75" spans="1:4">
      <c r="A424" s="70">
        <v>14</v>
      </c>
      <c r="B424" s="66" t="s">
        <v>1106</v>
      </c>
      <c r="C424" s="67" t="s">
        <v>1107</v>
      </c>
      <c r="D424" t="str">
        <f t="shared" si="6"/>
        <v>14-Xã Tà Xùa</v>
      </c>
    </row>
    <row r="425" ht="15.75" spans="1:4">
      <c r="A425" s="70">
        <v>14</v>
      </c>
      <c r="B425" s="66" t="s">
        <v>1108</v>
      </c>
      <c r="C425" s="67" t="s">
        <v>1109</v>
      </c>
      <c r="D425" t="str">
        <f t="shared" si="6"/>
        <v>14-Xã Tạ Khoa</v>
      </c>
    </row>
    <row r="426" ht="15.75" spans="1:4">
      <c r="A426" s="70">
        <v>14</v>
      </c>
      <c r="B426" s="66" t="s">
        <v>1110</v>
      </c>
      <c r="C426" s="67" t="s">
        <v>1111</v>
      </c>
      <c r="D426" t="str">
        <f t="shared" si="6"/>
        <v>14-Xã Xím Vàng</v>
      </c>
    </row>
    <row r="427" ht="15.75" spans="1:4">
      <c r="A427" s="70">
        <v>14</v>
      </c>
      <c r="B427" s="66" t="s">
        <v>1112</v>
      </c>
      <c r="C427" s="67" t="s">
        <v>1113</v>
      </c>
      <c r="D427" t="str">
        <f t="shared" si="6"/>
        <v>14-Xã Pắc Ngà</v>
      </c>
    </row>
    <row r="428" ht="15.75" spans="1:4">
      <c r="A428" s="70">
        <v>14</v>
      </c>
      <c r="B428" s="66" t="s">
        <v>1114</v>
      </c>
      <c r="C428" s="67" t="s">
        <v>1115</v>
      </c>
      <c r="D428" t="str">
        <f t="shared" si="6"/>
        <v>14-Xã Chiềng Sại</v>
      </c>
    </row>
    <row r="429" ht="15.75" spans="1:4">
      <c r="A429" s="70">
        <v>14</v>
      </c>
      <c r="B429" s="66" t="s">
        <v>1116</v>
      </c>
      <c r="C429" s="67" t="s">
        <v>1117</v>
      </c>
      <c r="D429" t="str">
        <f t="shared" si="6"/>
        <v>14-Xã Phù Yên</v>
      </c>
    </row>
    <row r="430" ht="15.75" spans="1:4">
      <c r="A430" s="70">
        <v>14</v>
      </c>
      <c r="B430" s="66" t="s">
        <v>1118</v>
      </c>
      <c r="C430" s="67" t="s">
        <v>1119</v>
      </c>
      <c r="D430" t="str">
        <f t="shared" si="6"/>
        <v>14-Xã Gia Phù</v>
      </c>
    </row>
    <row r="431" ht="15.75" spans="1:4">
      <c r="A431" s="70">
        <v>14</v>
      </c>
      <c r="B431" s="66" t="s">
        <v>1120</v>
      </c>
      <c r="C431" s="67" t="s">
        <v>1121</v>
      </c>
      <c r="D431" t="str">
        <f t="shared" si="6"/>
        <v>14-Xã Tường Hạ</v>
      </c>
    </row>
    <row r="432" ht="15.75" spans="1:4">
      <c r="A432" s="70">
        <v>14</v>
      </c>
      <c r="B432" s="66" t="s">
        <v>1122</v>
      </c>
      <c r="C432" s="67" t="s">
        <v>1123</v>
      </c>
      <c r="D432" t="str">
        <f t="shared" si="6"/>
        <v>14-Xã Mường Cơi</v>
      </c>
    </row>
    <row r="433" ht="15.75" spans="1:4">
      <c r="A433" s="70">
        <v>14</v>
      </c>
      <c r="B433" s="66" t="s">
        <v>1124</v>
      </c>
      <c r="C433" s="67" t="s">
        <v>1125</v>
      </c>
      <c r="D433" t="str">
        <f t="shared" si="6"/>
        <v>14-Xã Mường Bang</v>
      </c>
    </row>
    <row r="434" ht="15.75" spans="1:4">
      <c r="A434" s="70">
        <v>14</v>
      </c>
      <c r="B434" s="66" t="s">
        <v>1126</v>
      </c>
      <c r="C434" s="67" t="s">
        <v>1127</v>
      </c>
      <c r="D434" t="str">
        <f t="shared" si="6"/>
        <v>14-Xã Tân Phong</v>
      </c>
    </row>
    <row r="435" ht="15.75" spans="1:4">
      <c r="A435" s="70">
        <v>14</v>
      </c>
      <c r="B435" s="66" t="s">
        <v>1128</v>
      </c>
      <c r="C435" s="67" t="s">
        <v>1129</v>
      </c>
      <c r="D435" t="str">
        <f t="shared" si="6"/>
        <v>14-Xã Kim Bon</v>
      </c>
    </row>
    <row r="436" ht="15.75" spans="1:4">
      <c r="A436" s="70">
        <v>14</v>
      </c>
      <c r="B436" s="66" t="s">
        <v>1130</v>
      </c>
      <c r="C436" s="67" t="s">
        <v>1131</v>
      </c>
      <c r="D436" t="str">
        <f t="shared" si="6"/>
        <v>14-Xã Yên Châu</v>
      </c>
    </row>
    <row r="437" ht="15.75" spans="1:4">
      <c r="A437" s="70">
        <v>14</v>
      </c>
      <c r="B437" s="66" t="s">
        <v>1132</v>
      </c>
      <c r="C437" s="67" t="s">
        <v>1133</v>
      </c>
      <c r="D437" t="str">
        <f t="shared" si="6"/>
        <v>14-Xã Chiềng Hặc</v>
      </c>
    </row>
    <row r="438" ht="15.75" spans="1:4">
      <c r="A438" s="70">
        <v>14</v>
      </c>
      <c r="B438" s="66" t="s">
        <v>1134</v>
      </c>
      <c r="C438" s="67" t="s">
        <v>1135</v>
      </c>
      <c r="D438" t="str">
        <f t="shared" si="6"/>
        <v>14-Xã Lóng Phiêng</v>
      </c>
    </row>
    <row r="439" ht="15.75" spans="1:4">
      <c r="A439" s="70">
        <v>14</v>
      </c>
      <c r="B439" s="66" t="s">
        <v>1136</v>
      </c>
      <c r="C439" s="67" t="s">
        <v>695</v>
      </c>
      <c r="D439" t="str">
        <f t="shared" si="6"/>
        <v>14-Xã Yên Sơn</v>
      </c>
    </row>
    <row r="440" ht="15.75" spans="1:4">
      <c r="A440" s="70">
        <v>14</v>
      </c>
      <c r="B440" s="66" t="s">
        <v>1137</v>
      </c>
      <c r="C440" s="67" t="s">
        <v>1138</v>
      </c>
      <c r="D440" t="str">
        <f t="shared" si="6"/>
        <v>14-Xã Chiềng Mai</v>
      </c>
    </row>
    <row r="441" ht="15.75" spans="1:4">
      <c r="A441" s="70">
        <v>14</v>
      </c>
      <c r="B441" s="66" t="s">
        <v>1139</v>
      </c>
      <c r="C441" s="67" t="s">
        <v>1140</v>
      </c>
      <c r="D441" t="str">
        <f t="shared" si="6"/>
        <v>14-Xã Mai Sơn</v>
      </c>
    </row>
    <row r="442" ht="15.75" spans="1:4">
      <c r="A442" s="70">
        <v>14</v>
      </c>
      <c r="B442" s="66" t="s">
        <v>1141</v>
      </c>
      <c r="C442" s="67" t="s">
        <v>1142</v>
      </c>
      <c r="D442" t="str">
        <f t="shared" si="6"/>
        <v>14-Xã Phiêng Pằn</v>
      </c>
    </row>
    <row r="443" ht="15.75" spans="1:4">
      <c r="A443" s="70">
        <v>14</v>
      </c>
      <c r="B443" s="66" t="s">
        <v>1143</v>
      </c>
      <c r="C443" s="67" t="s">
        <v>1144</v>
      </c>
      <c r="D443" t="str">
        <f t="shared" si="6"/>
        <v>14-Xã Chiềng Mung</v>
      </c>
    </row>
    <row r="444" ht="15.75" spans="1:4">
      <c r="A444" s="70">
        <v>14</v>
      </c>
      <c r="B444" s="66" t="s">
        <v>1145</v>
      </c>
      <c r="C444" s="67" t="s">
        <v>1146</v>
      </c>
      <c r="D444" t="str">
        <f t="shared" si="6"/>
        <v>14-Xã Phiêng Cằm</v>
      </c>
    </row>
    <row r="445" ht="15.75" spans="1:4">
      <c r="A445" s="70">
        <v>14</v>
      </c>
      <c r="B445" s="66" t="s">
        <v>1147</v>
      </c>
      <c r="C445" s="67" t="s">
        <v>1148</v>
      </c>
      <c r="D445" t="str">
        <f t="shared" si="6"/>
        <v>14-Xã Mường Chanh</v>
      </c>
    </row>
    <row r="446" ht="15.75" spans="1:4">
      <c r="A446" s="70">
        <v>14</v>
      </c>
      <c r="B446" s="66" t="s">
        <v>1149</v>
      </c>
      <c r="C446" s="67" t="s">
        <v>1150</v>
      </c>
      <c r="D446" t="str">
        <f t="shared" si="6"/>
        <v>14-Xã Tà Hộc</v>
      </c>
    </row>
    <row r="447" ht="15.75" spans="1:4">
      <c r="A447" s="70">
        <v>14</v>
      </c>
      <c r="B447" s="66" t="s">
        <v>1151</v>
      </c>
      <c r="C447" s="67" t="s">
        <v>1152</v>
      </c>
      <c r="D447" t="str">
        <f t="shared" si="6"/>
        <v>14-Xã Chiềng Sung</v>
      </c>
    </row>
    <row r="448" ht="15.75" spans="1:4">
      <c r="A448" s="70">
        <v>14</v>
      </c>
      <c r="B448" s="66" t="s">
        <v>1153</v>
      </c>
      <c r="C448" s="67" t="s">
        <v>1154</v>
      </c>
      <c r="D448" t="str">
        <f t="shared" si="6"/>
        <v>14-Xã Bó Sinh</v>
      </c>
    </row>
    <row r="449" ht="15.75" spans="1:4">
      <c r="A449" s="70">
        <v>14</v>
      </c>
      <c r="B449" s="66" t="s">
        <v>1155</v>
      </c>
      <c r="C449" s="67" t="s">
        <v>1156</v>
      </c>
      <c r="D449" t="str">
        <f t="shared" si="6"/>
        <v>14-Xã Chiềng Khương</v>
      </c>
    </row>
    <row r="450" ht="15.75" spans="1:4">
      <c r="A450" s="70">
        <v>14</v>
      </c>
      <c r="B450" s="66" t="s">
        <v>1157</v>
      </c>
      <c r="C450" s="67" t="s">
        <v>1158</v>
      </c>
      <c r="D450" t="str">
        <f t="shared" si="6"/>
        <v>14-Xã Mường Hung</v>
      </c>
    </row>
    <row r="451" ht="15.75" spans="1:4">
      <c r="A451" s="70">
        <v>14</v>
      </c>
      <c r="B451" s="66" t="s">
        <v>1159</v>
      </c>
      <c r="C451" s="67" t="s">
        <v>1160</v>
      </c>
      <c r="D451" t="str">
        <f t="shared" ref="D451:D514" si="7">CONCATENATE(A451,"-",C451)</f>
        <v>14-Xã Chiềng Khoong</v>
      </c>
    </row>
    <row r="452" ht="15.75" spans="1:4">
      <c r="A452" s="70">
        <v>14</v>
      </c>
      <c r="B452" s="66" t="s">
        <v>1161</v>
      </c>
      <c r="C452" s="67" t="s">
        <v>1162</v>
      </c>
      <c r="D452" t="str">
        <f t="shared" si="7"/>
        <v>14-Xã Mường Lầm</v>
      </c>
    </row>
    <row r="453" ht="15.75" spans="1:4">
      <c r="A453" s="70">
        <v>14</v>
      </c>
      <c r="B453" s="66" t="s">
        <v>1163</v>
      </c>
      <c r="C453" s="67" t="s">
        <v>1164</v>
      </c>
      <c r="D453" t="str">
        <f t="shared" si="7"/>
        <v>14-Xã Nậm Ty</v>
      </c>
    </row>
    <row r="454" ht="15.75" spans="1:4">
      <c r="A454" s="70">
        <v>14</v>
      </c>
      <c r="B454" s="66" t="s">
        <v>1165</v>
      </c>
      <c r="C454" s="67" t="s">
        <v>1166</v>
      </c>
      <c r="D454" t="str">
        <f t="shared" si="7"/>
        <v>14-Xã Sông Mã</v>
      </c>
    </row>
    <row r="455" ht="15.75" spans="1:4">
      <c r="A455" s="70">
        <v>14</v>
      </c>
      <c r="B455" s="66" t="s">
        <v>1167</v>
      </c>
      <c r="C455" s="67" t="s">
        <v>1168</v>
      </c>
      <c r="D455" t="str">
        <f t="shared" si="7"/>
        <v>14-Xã Huổi Một</v>
      </c>
    </row>
    <row r="456" ht="15.75" spans="1:4">
      <c r="A456" s="70">
        <v>14</v>
      </c>
      <c r="B456" s="66" t="s">
        <v>1169</v>
      </c>
      <c r="C456" s="67" t="s">
        <v>1170</v>
      </c>
      <c r="D456" t="str">
        <f t="shared" si="7"/>
        <v>14-Xã Chiềng Sơ</v>
      </c>
    </row>
    <row r="457" ht="15.75" spans="1:4">
      <c r="A457" s="70">
        <v>14</v>
      </c>
      <c r="B457" s="66" t="s">
        <v>1171</v>
      </c>
      <c r="C457" s="67" t="s">
        <v>1172</v>
      </c>
      <c r="D457" t="str">
        <f t="shared" si="7"/>
        <v>14-Xã Sốp Cộp</v>
      </c>
    </row>
    <row r="458" ht="15.75" spans="1:4">
      <c r="A458" s="70">
        <v>14</v>
      </c>
      <c r="B458" s="66" t="s">
        <v>1173</v>
      </c>
      <c r="C458" s="67" t="s">
        <v>1174</v>
      </c>
      <c r="D458" t="str">
        <f t="shared" si="7"/>
        <v>14-Xã Púng Bánh</v>
      </c>
    </row>
    <row r="459" ht="15.75" spans="1:4">
      <c r="A459" s="70">
        <v>14</v>
      </c>
      <c r="B459" s="66" t="s">
        <v>1175</v>
      </c>
      <c r="C459" s="67" t="s">
        <v>1176</v>
      </c>
      <c r="D459" t="str">
        <f t="shared" si="7"/>
        <v>14-Xã Tân Yên</v>
      </c>
    </row>
    <row r="460" ht="15.75" spans="1:4">
      <c r="A460" s="70">
        <v>14</v>
      </c>
      <c r="B460" s="66" t="s">
        <v>1177</v>
      </c>
      <c r="C460" s="67" t="s">
        <v>1178</v>
      </c>
      <c r="D460" t="str">
        <f t="shared" si="7"/>
        <v>14-Xã Mường Bám</v>
      </c>
    </row>
    <row r="461" ht="15.75" spans="1:4">
      <c r="A461" s="70">
        <v>14</v>
      </c>
      <c r="B461" s="182" t="s">
        <v>1179</v>
      </c>
      <c r="C461" s="67" t="s">
        <v>1180</v>
      </c>
      <c r="D461" t="str">
        <f t="shared" si="7"/>
        <v>14-Xã Ngọc Chiến</v>
      </c>
    </row>
    <row r="462" ht="15.75" spans="1:4">
      <c r="A462" s="70">
        <v>14</v>
      </c>
      <c r="B462" s="66" t="s">
        <v>1181</v>
      </c>
      <c r="C462" s="67" t="s">
        <v>1182</v>
      </c>
      <c r="D462" t="str">
        <f t="shared" si="7"/>
        <v>14-Xã Suối Tọ</v>
      </c>
    </row>
    <row r="463" ht="15.75" spans="1:4">
      <c r="A463" s="70">
        <v>14</v>
      </c>
      <c r="B463" s="66" t="s">
        <v>1183</v>
      </c>
      <c r="C463" s="67" t="s">
        <v>1184</v>
      </c>
      <c r="D463" t="str">
        <f t="shared" si="7"/>
        <v>14-Xã Phiêng Khoài</v>
      </c>
    </row>
    <row r="464" ht="15.75" spans="1:4">
      <c r="A464" s="70">
        <v>14</v>
      </c>
      <c r="B464" s="66" t="s">
        <v>1185</v>
      </c>
      <c r="C464" s="67" t="s">
        <v>963</v>
      </c>
      <c r="D464" t="str">
        <f t="shared" si="7"/>
        <v>14-Xã Mường Lạn</v>
      </c>
    </row>
    <row r="465" ht="15.75" spans="1:4">
      <c r="A465" s="70">
        <v>14</v>
      </c>
      <c r="B465" s="66" t="s">
        <v>1186</v>
      </c>
      <c r="C465" s="67" t="s">
        <v>1187</v>
      </c>
      <c r="D465" t="str">
        <f t="shared" si="7"/>
        <v>14-Xã Mường Lèo</v>
      </c>
    </row>
    <row r="466" ht="15.75" spans="1:4">
      <c r="A466" s="70">
        <v>15</v>
      </c>
      <c r="B466" s="66" t="s">
        <v>1188</v>
      </c>
      <c r="C466" s="67" t="s">
        <v>1189</v>
      </c>
      <c r="D466" t="str">
        <f t="shared" si="7"/>
        <v>15-Xã Khao Mang</v>
      </c>
    </row>
    <row r="467" ht="15.75" spans="1:4">
      <c r="A467" s="70">
        <v>15</v>
      </c>
      <c r="B467" s="66" t="s">
        <v>1190</v>
      </c>
      <c r="C467" s="67" t="s">
        <v>1191</v>
      </c>
      <c r="D467" t="str">
        <f t="shared" si="7"/>
        <v>15-Xã Mù Cang Chải</v>
      </c>
    </row>
    <row r="468" ht="15.75" spans="1:4">
      <c r="A468" s="70">
        <v>15</v>
      </c>
      <c r="B468" s="66" t="s">
        <v>1192</v>
      </c>
      <c r="C468" s="67" t="s">
        <v>1193</v>
      </c>
      <c r="D468" t="str">
        <f t="shared" si="7"/>
        <v>15-Xã Púng Luông</v>
      </c>
    </row>
    <row r="469" ht="15.75" spans="1:4">
      <c r="A469" s="70">
        <v>15</v>
      </c>
      <c r="B469" s="66" t="s">
        <v>1194</v>
      </c>
      <c r="C469" s="67" t="s">
        <v>1195</v>
      </c>
      <c r="D469" t="str">
        <f t="shared" si="7"/>
        <v>15-Xã Tú Lệ</v>
      </c>
    </row>
    <row r="470" ht="15.75" spans="1:4">
      <c r="A470" s="70">
        <v>15</v>
      </c>
      <c r="B470" s="66" t="s">
        <v>1196</v>
      </c>
      <c r="C470" s="67" t="s">
        <v>1197</v>
      </c>
      <c r="D470" t="str">
        <f t="shared" si="7"/>
        <v>15-Xã Trạm Tấu</v>
      </c>
    </row>
    <row r="471" ht="15.75" spans="1:4">
      <c r="A471" s="70">
        <v>15</v>
      </c>
      <c r="B471" s="66" t="s">
        <v>1198</v>
      </c>
      <c r="C471" s="67" t="s">
        <v>606</v>
      </c>
      <c r="D471" t="str">
        <f t="shared" si="7"/>
        <v>15-Xã Hạnh Phúc</v>
      </c>
    </row>
    <row r="472" ht="15.75" spans="1:4">
      <c r="A472" s="70">
        <v>15</v>
      </c>
      <c r="B472" s="66" t="s">
        <v>1199</v>
      </c>
      <c r="C472" s="67" t="s">
        <v>1200</v>
      </c>
      <c r="D472" t="str">
        <f t="shared" si="7"/>
        <v>15-Xã Phình Hồ</v>
      </c>
    </row>
    <row r="473" ht="15.75" spans="1:4">
      <c r="A473" s="70">
        <v>15</v>
      </c>
      <c r="B473" s="66" t="s">
        <v>1201</v>
      </c>
      <c r="C473" s="67" t="s">
        <v>1202</v>
      </c>
      <c r="D473" t="str">
        <f t="shared" si="7"/>
        <v>15-Phường Nghĩa Lộ</v>
      </c>
    </row>
    <row r="474" ht="15.75" spans="1:4">
      <c r="A474" s="70">
        <v>15</v>
      </c>
      <c r="B474" s="66" t="s">
        <v>1203</v>
      </c>
      <c r="C474" s="67" t="s">
        <v>1204</v>
      </c>
      <c r="D474" t="str">
        <f t="shared" si="7"/>
        <v>15-Phường Trung Tâm</v>
      </c>
    </row>
    <row r="475" ht="15.75" spans="1:4">
      <c r="A475" s="70">
        <v>15</v>
      </c>
      <c r="B475" s="66" t="s">
        <v>1205</v>
      </c>
      <c r="C475" s="67" t="s">
        <v>1206</v>
      </c>
      <c r="D475" t="str">
        <f t="shared" si="7"/>
        <v>15-Phường Cầu Thia</v>
      </c>
    </row>
    <row r="476" ht="15.75" spans="1:4">
      <c r="A476" s="70">
        <v>15</v>
      </c>
      <c r="B476" s="66" t="s">
        <v>1207</v>
      </c>
      <c r="C476" s="67" t="s">
        <v>1208</v>
      </c>
      <c r="D476" t="str">
        <f t="shared" si="7"/>
        <v>15-Xã Liên Sơn</v>
      </c>
    </row>
    <row r="477" ht="15.75" spans="1:4">
      <c r="A477" s="70">
        <v>15</v>
      </c>
      <c r="B477" s="66" t="s">
        <v>1209</v>
      </c>
      <c r="C477" s="67" t="s">
        <v>1210</v>
      </c>
      <c r="D477" t="str">
        <f t="shared" si="7"/>
        <v>15-Xã Gia Hội</v>
      </c>
    </row>
    <row r="478" ht="15.75" spans="1:4">
      <c r="A478" s="70">
        <v>15</v>
      </c>
      <c r="B478" s="66" t="s">
        <v>1211</v>
      </c>
      <c r="C478" s="67" t="s">
        <v>1212</v>
      </c>
      <c r="D478" t="str">
        <f t="shared" si="7"/>
        <v>15-Xã Sơn Lương</v>
      </c>
    </row>
    <row r="479" ht="15.75" spans="1:4">
      <c r="A479" s="70">
        <v>15</v>
      </c>
      <c r="B479" s="66" t="s">
        <v>1213</v>
      </c>
      <c r="C479" s="67" t="s">
        <v>1214</v>
      </c>
      <c r="D479" t="str">
        <f t="shared" si="7"/>
        <v>15-Xã Thượng Bằng La</v>
      </c>
    </row>
    <row r="480" ht="15.75" spans="1:4">
      <c r="A480" s="70">
        <v>15</v>
      </c>
      <c r="B480" s="66" t="s">
        <v>1215</v>
      </c>
      <c r="C480" s="67" t="s">
        <v>1216</v>
      </c>
      <c r="D480" t="str">
        <f t="shared" si="7"/>
        <v>15-Xã Chấn Thịnh</v>
      </c>
    </row>
    <row r="481" ht="15.75" spans="1:4">
      <c r="A481" s="70">
        <v>15</v>
      </c>
      <c r="B481" s="66" t="s">
        <v>1217</v>
      </c>
      <c r="C481" s="67" t="s">
        <v>1218</v>
      </c>
      <c r="D481" t="str">
        <f t="shared" si="7"/>
        <v>15-Xã Nghĩa Tâm</v>
      </c>
    </row>
    <row r="482" ht="15.75" spans="1:4">
      <c r="A482" s="70">
        <v>15</v>
      </c>
      <c r="B482" s="66" t="s">
        <v>1219</v>
      </c>
      <c r="C482" s="67" t="s">
        <v>1220</v>
      </c>
      <c r="D482" t="str">
        <f t="shared" si="7"/>
        <v>15-Xã Văn Chấn</v>
      </c>
    </row>
    <row r="483" ht="15.75" spans="1:4">
      <c r="A483" s="70">
        <v>15</v>
      </c>
      <c r="B483" s="66" t="s">
        <v>1221</v>
      </c>
      <c r="C483" s="67" t="s">
        <v>1222</v>
      </c>
      <c r="D483" t="str">
        <f t="shared" si="7"/>
        <v>15-Xã Phong Dụ Hạ</v>
      </c>
    </row>
    <row r="484" ht="15.75" spans="1:4">
      <c r="A484" s="70">
        <v>15</v>
      </c>
      <c r="B484" s="66" t="s">
        <v>1223</v>
      </c>
      <c r="C484" s="67" t="s">
        <v>1224</v>
      </c>
      <c r="D484" t="str">
        <f t="shared" si="7"/>
        <v>15-Xã Châu Quế</v>
      </c>
    </row>
    <row r="485" ht="15.75" spans="1:4">
      <c r="A485" s="70">
        <v>15</v>
      </c>
      <c r="B485" s="66" t="s">
        <v>1225</v>
      </c>
      <c r="C485" s="67" t="s">
        <v>1226</v>
      </c>
      <c r="D485" t="str">
        <f t="shared" si="7"/>
        <v>15-Xã Lâm Giang</v>
      </c>
    </row>
    <row r="486" ht="15.75" spans="1:4">
      <c r="A486" s="70">
        <v>15</v>
      </c>
      <c r="B486" s="66" t="s">
        <v>1227</v>
      </c>
      <c r="C486" s="67" t="s">
        <v>1228</v>
      </c>
      <c r="D486" t="str">
        <f t="shared" si="7"/>
        <v>15-Xã Đông Cuông</v>
      </c>
    </row>
    <row r="487" ht="15.75" spans="1:4">
      <c r="A487" s="70">
        <v>15</v>
      </c>
      <c r="B487" s="66" t="s">
        <v>1229</v>
      </c>
      <c r="C487" s="67" t="s">
        <v>1230</v>
      </c>
      <c r="D487" t="str">
        <f t="shared" si="7"/>
        <v>15-Xã Tân Hợp</v>
      </c>
    </row>
    <row r="488" ht="15.75" spans="1:4">
      <c r="A488" s="70">
        <v>15</v>
      </c>
      <c r="B488" s="66" t="s">
        <v>1231</v>
      </c>
      <c r="C488" s="67" t="s">
        <v>1232</v>
      </c>
      <c r="D488" t="str">
        <f t="shared" si="7"/>
        <v>15-Xã Mậu A</v>
      </c>
    </row>
    <row r="489" ht="15.75" spans="1:4">
      <c r="A489" s="70">
        <v>15</v>
      </c>
      <c r="B489" s="66" t="s">
        <v>1233</v>
      </c>
      <c r="C489" s="67" t="s">
        <v>1234</v>
      </c>
      <c r="D489" t="str">
        <f t="shared" si="7"/>
        <v>15-Xã Xuân Ái</v>
      </c>
    </row>
    <row r="490" ht="15.75" spans="1:4">
      <c r="A490" s="70">
        <v>15</v>
      </c>
      <c r="B490" s="66" t="s">
        <v>1235</v>
      </c>
      <c r="C490" s="67" t="s">
        <v>1236</v>
      </c>
      <c r="D490" t="str">
        <f t="shared" si="7"/>
        <v>15-Xã Mỏ Vàng</v>
      </c>
    </row>
    <row r="491" ht="15.75" spans="1:4">
      <c r="A491" s="70">
        <v>15</v>
      </c>
      <c r="B491" s="66" t="s">
        <v>1237</v>
      </c>
      <c r="C491" s="67" t="s">
        <v>1238</v>
      </c>
      <c r="D491" t="str">
        <f t="shared" si="7"/>
        <v>15-Xã Lâm Thượng</v>
      </c>
    </row>
    <row r="492" ht="15.75" spans="1:4">
      <c r="A492" s="70">
        <v>15</v>
      </c>
      <c r="B492" s="66" t="s">
        <v>1239</v>
      </c>
      <c r="C492" s="67" t="s">
        <v>1240</v>
      </c>
      <c r="D492" t="str">
        <f t="shared" si="7"/>
        <v>15-Xã Lục Yên</v>
      </c>
    </row>
    <row r="493" ht="15.75" spans="1:4">
      <c r="A493" s="70">
        <v>15</v>
      </c>
      <c r="B493" s="66" t="s">
        <v>1241</v>
      </c>
      <c r="C493" s="67" t="s">
        <v>1242</v>
      </c>
      <c r="D493" t="str">
        <f t="shared" si="7"/>
        <v>15-Xã Tân Lĩnh</v>
      </c>
    </row>
    <row r="494" ht="15.75" spans="1:4">
      <c r="A494" s="70">
        <v>15</v>
      </c>
      <c r="B494" s="66" t="s">
        <v>1243</v>
      </c>
      <c r="C494" s="67" t="s">
        <v>1244</v>
      </c>
      <c r="D494" t="str">
        <f t="shared" si="7"/>
        <v>15-Xã Khánh Hòa</v>
      </c>
    </row>
    <row r="495" ht="15.75" spans="1:4">
      <c r="A495" s="70">
        <v>15</v>
      </c>
      <c r="B495" s="66" t="s">
        <v>1245</v>
      </c>
      <c r="C495" s="67" t="s">
        <v>1246</v>
      </c>
      <c r="D495" t="str">
        <f t="shared" si="7"/>
        <v>15-Xã Phúc Lợi</v>
      </c>
    </row>
    <row r="496" ht="15.75" spans="1:4">
      <c r="A496" s="70">
        <v>15</v>
      </c>
      <c r="B496" s="66" t="s">
        <v>1247</v>
      </c>
      <c r="C496" s="67" t="s">
        <v>1248</v>
      </c>
      <c r="D496" t="str">
        <f t="shared" si="7"/>
        <v>15-Xã Mường Lai</v>
      </c>
    </row>
    <row r="497" ht="15.75" spans="1:4">
      <c r="A497" s="70">
        <v>15</v>
      </c>
      <c r="B497" s="66" t="s">
        <v>1249</v>
      </c>
      <c r="C497" s="67" t="s">
        <v>1250</v>
      </c>
      <c r="D497" t="str">
        <f t="shared" si="7"/>
        <v>15-Xã Cảm Nhân</v>
      </c>
    </row>
    <row r="498" ht="15.75" spans="1:4">
      <c r="A498" s="70">
        <v>15</v>
      </c>
      <c r="B498" s="66" t="s">
        <v>1251</v>
      </c>
      <c r="C498" s="67" t="s">
        <v>840</v>
      </c>
      <c r="D498" t="str">
        <f t="shared" si="7"/>
        <v>15-Xã Yên Thành</v>
      </c>
    </row>
    <row r="499" ht="15.75" spans="1:4">
      <c r="A499" s="70">
        <v>15</v>
      </c>
      <c r="B499" s="66" t="s">
        <v>1252</v>
      </c>
      <c r="C499" s="67" t="s">
        <v>1253</v>
      </c>
      <c r="D499" t="str">
        <f t="shared" si="7"/>
        <v>15-Xã Thác Bà</v>
      </c>
    </row>
    <row r="500" ht="15.75" spans="1:4">
      <c r="A500" s="70">
        <v>15</v>
      </c>
      <c r="B500" s="66" t="s">
        <v>1254</v>
      </c>
      <c r="C500" s="67" t="s">
        <v>1255</v>
      </c>
      <c r="D500" t="str">
        <f t="shared" si="7"/>
        <v>15-Xã Yên Bình</v>
      </c>
    </row>
    <row r="501" ht="15.75" spans="1:4">
      <c r="A501" s="70">
        <v>15</v>
      </c>
      <c r="B501" s="66" t="s">
        <v>1256</v>
      </c>
      <c r="C501" s="67" t="s">
        <v>1257</v>
      </c>
      <c r="D501" t="str">
        <f t="shared" si="7"/>
        <v>15-Xã Bảo Ái</v>
      </c>
    </row>
    <row r="502" ht="15.75" spans="1:4">
      <c r="A502" s="70">
        <v>15</v>
      </c>
      <c r="B502" s="66" t="s">
        <v>1258</v>
      </c>
      <c r="C502" s="67" t="s">
        <v>1259</v>
      </c>
      <c r="D502" t="str">
        <f t="shared" si="7"/>
        <v>15-Phường Văn Phú</v>
      </c>
    </row>
    <row r="503" ht="15.75" spans="1:4">
      <c r="A503" s="70">
        <v>15</v>
      </c>
      <c r="B503" s="66" t="s">
        <v>1260</v>
      </c>
      <c r="C503" s="67" t="s">
        <v>1261</v>
      </c>
      <c r="D503" t="str">
        <f t="shared" si="7"/>
        <v>15-Phường Yên Bái</v>
      </c>
    </row>
    <row r="504" ht="15.75" spans="1:4">
      <c r="A504" s="70">
        <v>15</v>
      </c>
      <c r="B504" s="66" t="s">
        <v>1262</v>
      </c>
      <c r="C504" s="67" t="s">
        <v>1263</v>
      </c>
      <c r="D504" t="str">
        <f t="shared" si="7"/>
        <v>15-Phường Nam Cường</v>
      </c>
    </row>
    <row r="505" ht="15.75" spans="1:4">
      <c r="A505" s="70">
        <v>15</v>
      </c>
      <c r="B505" s="66" t="s">
        <v>1264</v>
      </c>
      <c r="C505" s="67" t="s">
        <v>1265</v>
      </c>
      <c r="D505" t="str">
        <f t="shared" si="7"/>
        <v>15-Phường Âu Lâu</v>
      </c>
    </row>
    <row r="506" ht="15.75" spans="1:4">
      <c r="A506" s="70">
        <v>15</v>
      </c>
      <c r="B506" s="66" t="s">
        <v>1266</v>
      </c>
      <c r="C506" s="67" t="s">
        <v>1267</v>
      </c>
      <c r="D506" t="str">
        <f t="shared" si="7"/>
        <v>15-Xã Trấn Yên</v>
      </c>
    </row>
    <row r="507" ht="15.75" spans="1:4">
      <c r="A507" s="70">
        <v>15</v>
      </c>
      <c r="B507" s="66" t="s">
        <v>1268</v>
      </c>
      <c r="C507" s="67" t="s">
        <v>1269</v>
      </c>
      <c r="D507" t="str">
        <f t="shared" si="7"/>
        <v>15-Xã Hưng Khánh</v>
      </c>
    </row>
    <row r="508" ht="15.75" spans="1:4">
      <c r="A508" s="70">
        <v>15</v>
      </c>
      <c r="B508" s="66" t="s">
        <v>1270</v>
      </c>
      <c r="C508" s="67" t="s">
        <v>1271</v>
      </c>
      <c r="D508" t="str">
        <f t="shared" si="7"/>
        <v>15-Xã Lương Thịnh</v>
      </c>
    </row>
    <row r="509" ht="15.75" spans="1:4">
      <c r="A509" s="70">
        <v>15</v>
      </c>
      <c r="B509" s="66" t="s">
        <v>1272</v>
      </c>
      <c r="C509" s="67" t="s">
        <v>1273</v>
      </c>
      <c r="D509" t="str">
        <f t="shared" si="7"/>
        <v>15-Xã Việt Hồng</v>
      </c>
    </row>
    <row r="510" ht="15.75" spans="1:4">
      <c r="A510" s="70">
        <v>15</v>
      </c>
      <c r="B510" s="66" t="s">
        <v>1274</v>
      </c>
      <c r="C510" s="67" t="s">
        <v>1275</v>
      </c>
      <c r="D510" t="str">
        <f t="shared" si="7"/>
        <v>15-Xã Quy Mông</v>
      </c>
    </row>
    <row r="511" ht="15.75" spans="1:4">
      <c r="A511" s="70">
        <v>15</v>
      </c>
      <c r="B511" s="66" t="s">
        <v>1276</v>
      </c>
      <c r="C511" s="67" t="s">
        <v>1277</v>
      </c>
      <c r="D511" t="str">
        <f t="shared" si="7"/>
        <v>15-Xã Phong Hải</v>
      </c>
    </row>
    <row r="512" ht="15.75" spans="1:4">
      <c r="A512" s="70">
        <v>15</v>
      </c>
      <c r="B512" s="66" t="s">
        <v>1278</v>
      </c>
      <c r="C512" s="67" t="s">
        <v>1279</v>
      </c>
      <c r="D512" t="str">
        <f t="shared" si="7"/>
        <v>15-Xã Xuân Quang</v>
      </c>
    </row>
    <row r="513" ht="15.75" spans="1:4">
      <c r="A513" s="70">
        <v>15</v>
      </c>
      <c r="B513" s="66" t="s">
        <v>1280</v>
      </c>
      <c r="C513" s="67" t="s">
        <v>1281</v>
      </c>
      <c r="D513" t="str">
        <f t="shared" si="7"/>
        <v>15-Xã Bảo Thắng</v>
      </c>
    </row>
    <row r="514" ht="15.75" spans="1:4">
      <c r="A514" s="70">
        <v>15</v>
      </c>
      <c r="B514" s="66" t="s">
        <v>1282</v>
      </c>
      <c r="C514" s="67" t="s">
        <v>1283</v>
      </c>
      <c r="D514" t="str">
        <f t="shared" si="7"/>
        <v>15-Xã Tằng Loỏng</v>
      </c>
    </row>
    <row r="515" ht="15.75" spans="1:4">
      <c r="A515" s="70">
        <v>15</v>
      </c>
      <c r="B515" s="66" t="s">
        <v>1284</v>
      </c>
      <c r="C515" s="67" t="s">
        <v>1285</v>
      </c>
      <c r="D515" t="str">
        <f t="shared" ref="D515:D578" si="8">CONCATENATE(A515,"-",C515)</f>
        <v>15-Xã Gia Phú</v>
      </c>
    </row>
    <row r="516" ht="15.75" spans="1:4">
      <c r="A516" s="70">
        <v>15</v>
      </c>
      <c r="B516" s="66" t="s">
        <v>1286</v>
      </c>
      <c r="C516" s="67" t="s">
        <v>1287</v>
      </c>
      <c r="D516" t="str">
        <f t="shared" si="8"/>
        <v>15-Xã Cốc San</v>
      </c>
    </row>
    <row r="517" ht="15.75" spans="1:4">
      <c r="A517" s="70">
        <v>15</v>
      </c>
      <c r="B517" s="66" t="s">
        <v>1288</v>
      </c>
      <c r="C517" s="67" t="s">
        <v>1289</v>
      </c>
      <c r="D517" t="str">
        <f t="shared" si="8"/>
        <v>15-Xã Hợp Thành</v>
      </c>
    </row>
    <row r="518" ht="15.75" spans="1:4">
      <c r="A518" s="70">
        <v>15</v>
      </c>
      <c r="B518" s="66" t="s">
        <v>1290</v>
      </c>
      <c r="C518" s="67" t="s">
        <v>1291</v>
      </c>
      <c r="D518" t="str">
        <f t="shared" si="8"/>
        <v>15-Phường Cam Đường</v>
      </c>
    </row>
    <row r="519" ht="15.75" spans="1:4">
      <c r="A519" s="70">
        <v>15</v>
      </c>
      <c r="B519" s="66" t="s">
        <v>1292</v>
      </c>
      <c r="C519" s="67" t="s">
        <v>1293</v>
      </c>
      <c r="D519" t="str">
        <f t="shared" si="8"/>
        <v>15-Phường Lào Cai</v>
      </c>
    </row>
    <row r="520" ht="15.75" spans="1:4">
      <c r="A520" s="70">
        <v>15</v>
      </c>
      <c r="B520" s="66" t="s">
        <v>1294</v>
      </c>
      <c r="C520" s="67" t="s">
        <v>1295</v>
      </c>
      <c r="D520" t="str">
        <f t="shared" si="8"/>
        <v>15-Xã Mường Hum</v>
      </c>
    </row>
    <row r="521" ht="15.75" spans="1:4">
      <c r="A521" s="70">
        <v>15</v>
      </c>
      <c r="B521" s="66" t="s">
        <v>1296</v>
      </c>
      <c r="C521" s="67" t="s">
        <v>1297</v>
      </c>
      <c r="D521" t="str">
        <f t="shared" si="8"/>
        <v>15-Xã Dền Sáng</v>
      </c>
    </row>
    <row r="522" ht="15.75" spans="1:4">
      <c r="A522" s="70">
        <v>15</v>
      </c>
      <c r="B522" s="66" t="s">
        <v>1298</v>
      </c>
      <c r="C522" s="67" t="s">
        <v>1299</v>
      </c>
      <c r="D522" t="str">
        <f t="shared" si="8"/>
        <v>15-Xã Y Tý</v>
      </c>
    </row>
    <row r="523" ht="15.75" spans="1:4">
      <c r="A523" s="70">
        <v>15</v>
      </c>
      <c r="B523" s="66" t="s">
        <v>1300</v>
      </c>
      <c r="C523" s="67" t="s">
        <v>1301</v>
      </c>
      <c r="D523" t="str">
        <f t="shared" si="8"/>
        <v>15-Xã A Mú Sung</v>
      </c>
    </row>
    <row r="524" ht="15.75" spans="1:4">
      <c r="A524" s="70">
        <v>15</v>
      </c>
      <c r="B524" s="66" t="s">
        <v>1302</v>
      </c>
      <c r="C524" s="67" t="s">
        <v>1303</v>
      </c>
      <c r="D524" t="str">
        <f t="shared" si="8"/>
        <v>15-Xã Trịnh Tường</v>
      </c>
    </row>
    <row r="525" ht="15.75" spans="1:4">
      <c r="A525" s="70">
        <v>15</v>
      </c>
      <c r="B525" s="66" t="s">
        <v>1304</v>
      </c>
      <c r="C525" s="67" t="s">
        <v>1305</v>
      </c>
      <c r="D525" t="str">
        <f t="shared" si="8"/>
        <v>15-Xã Bản Xèo</v>
      </c>
    </row>
    <row r="526" ht="15.75" spans="1:4">
      <c r="A526" s="70">
        <v>15</v>
      </c>
      <c r="B526" s="66" t="s">
        <v>1306</v>
      </c>
      <c r="C526" s="67" t="s">
        <v>1307</v>
      </c>
      <c r="D526" t="str">
        <f t="shared" si="8"/>
        <v>15-Xã Bát Xát</v>
      </c>
    </row>
    <row r="527" ht="15.75" spans="1:4">
      <c r="A527" s="70">
        <v>15</v>
      </c>
      <c r="B527" s="66" t="s">
        <v>1308</v>
      </c>
      <c r="C527" s="67" t="s">
        <v>1309</v>
      </c>
      <c r="D527" t="str">
        <f t="shared" si="8"/>
        <v>15-Xã Nghĩa Đô</v>
      </c>
    </row>
    <row r="528" ht="15.75" spans="1:4">
      <c r="A528" s="70">
        <v>15</v>
      </c>
      <c r="B528" s="66" t="s">
        <v>1310</v>
      </c>
      <c r="C528" s="67" t="s">
        <v>1311</v>
      </c>
      <c r="D528" t="str">
        <f t="shared" si="8"/>
        <v>15-Xã Thượng Hà</v>
      </c>
    </row>
    <row r="529" ht="15.75" spans="1:4">
      <c r="A529" s="70">
        <v>15</v>
      </c>
      <c r="B529" s="66" t="s">
        <v>1312</v>
      </c>
      <c r="C529" s="67" t="s">
        <v>1313</v>
      </c>
      <c r="D529" t="str">
        <f t="shared" si="8"/>
        <v>15-Xã Bảo Yên</v>
      </c>
    </row>
    <row r="530" ht="15.75" spans="1:4">
      <c r="A530" s="70">
        <v>15</v>
      </c>
      <c r="B530" s="66" t="s">
        <v>1314</v>
      </c>
      <c r="C530" s="67" t="s">
        <v>1315</v>
      </c>
      <c r="D530" t="str">
        <f t="shared" si="8"/>
        <v>15-Xã Xuân Hòa</v>
      </c>
    </row>
    <row r="531" ht="15.75" spans="1:4">
      <c r="A531" s="70">
        <v>15</v>
      </c>
      <c r="B531" s="66" t="s">
        <v>1316</v>
      </c>
      <c r="C531" s="67" t="s">
        <v>1317</v>
      </c>
      <c r="D531" t="str">
        <f t="shared" si="8"/>
        <v>15-Xã Phúc Khánh</v>
      </c>
    </row>
    <row r="532" ht="15.75" spans="1:4">
      <c r="A532" s="70">
        <v>15</v>
      </c>
      <c r="B532" s="66" t="s">
        <v>1318</v>
      </c>
      <c r="C532" s="67" t="s">
        <v>1319</v>
      </c>
      <c r="D532" t="str">
        <f t="shared" si="8"/>
        <v>15-Xã Bảo Hà</v>
      </c>
    </row>
    <row r="533" ht="15.75" spans="1:4">
      <c r="A533" s="70">
        <v>15</v>
      </c>
      <c r="B533" s="66" t="s">
        <v>1320</v>
      </c>
      <c r="C533" s="67" t="s">
        <v>1321</v>
      </c>
      <c r="D533" t="str">
        <f t="shared" si="8"/>
        <v>15-Xã Võ Lao</v>
      </c>
    </row>
    <row r="534" ht="15.75" spans="1:4">
      <c r="A534" s="70">
        <v>15</v>
      </c>
      <c r="B534" s="66" t="s">
        <v>1322</v>
      </c>
      <c r="C534" s="67" t="s">
        <v>1323</v>
      </c>
      <c r="D534" t="str">
        <f t="shared" si="8"/>
        <v>15-Xã Khánh Yên</v>
      </c>
    </row>
    <row r="535" ht="15.75" spans="1:4">
      <c r="A535" s="70">
        <v>15</v>
      </c>
      <c r="B535" s="66" t="s">
        <v>1324</v>
      </c>
      <c r="C535" s="67" t="s">
        <v>1325</v>
      </c>
      <c r="D535" t="str">
        <f t="shared" si="8"/>
        <v>15-Xã Văn Bàn</v>
      </c>
    </row>
    <row r="536" ht="15.75" spans="1:4">
      <c r="A536" s="70">
        <v>15</v>
      </c>
      <c r="B536" s="66" t="s">
        <v>1326</v>
      </c>
      <c r="C536" s="67" t="s">
        <v>1327</v>
      </c>
      <c r="D536" t="str">
        <f t="shared" si="8"/>
        <v>15-Xã Dương Quỳ</v>
      </c>
    </row>
    <row r="537" ht="15.75" spans="1:4">
      <c r="A537" s="70">
        <v>15</v>
      </c>
      <c r="B537" s="66" t="s">
        <v>1328</v>
      </c>
      <c r="C537" s="67" t="s">
        <v>1329</v>
      </c>
      <c r="D537" t="str">
        <f t="shared" si="8"/>
        <v>15-Xã Chiềng Ken</v>
      </c>
    </row>
    <row r="538" ht="15.75" spans="1:4">
      <c r="A538" s="70">
        <v>15</v>
      </c>
      <c r="B538" s="66" t="s">
        <v>1330</v>
      </c>
      <c r="C538" s="67" t="s">
        <v>1331</v>
      </c>
      <c r="D538" t="str">
        <f t="shared" si="8"/>
        <v>15-Xã Minh Lương</v>
      </c>
    </row>
    <row r="539" ht="15.75" spans="1:4">
      <c r="A539" s="70">
        <v>15</v>
      </c>
      <c r="B539" s="66" t="s">
        <v>1332</v>
      </c>
      <c r="C539" s="67" t="s">
        <v>1333</v>
      </c>
      <c r="D539" t="str">
        <f t="shared" si="8"/>
        <v>15-Xã Nậm Chày</v>
      </c>
    </row>
    <row r="540" ht="15.75" spans="1:4">
      <c r="A540" s="70">
        <v>15</v>
      </c>
      <c r="B540" s="66" t="s">
        <v>1334</v>
      </c>
      <c r="C540" s="67" t="s">
        <v>1335</v>
      </c>
      <c r="D540" t="str">
        <f t="shared" si="8"/>
        <v>15-Xã Mường Bo</v>
      </c>
    </row>
    <row r="541" ht="15.75" spans="1:4">
      <c r="A541" s="70">
        <v>15</v>
      </c>
      <c r="B541" s="66" t="s">
        <v>1336</v>
      </c>
      <c r="C541" s="67" t="s">
        <v>1337</v>
      </c>
      <c r="D541" t="str">
        <f t="shared" si="8"/>
        <v>15-Xã Bản Hồ</v>
      </c>
    </row>
    <row r="542" ht="15.75" spans="1:4">
      <c r="A542" s="70">
        <v>15</v>
      </c>
      <c r="B542" s="66" t="s">
        <v>1338</v>
      </c>
      <c r="C542" s="67" t="s">
        <v>1339</v>
      </c>
      <c r="D542" t="str">
        <f t="shared" si="8"/>
        <v>15-Xã Tả Phìn</v>
      </c>
    </row>
    <row r="543" ht="15.75" spans="1:4">
      <c r="A543" s="70">
        <v>15</v>
      </c>
      <c r="B543" s="66" t="s">
        <v>1340</v>
      </c>
      <c r="C543" s="67" t="s">
        <v>1341</v>
      </c>
      <c r="D543" t="str">
        <f t="shared" si="8"/>
        <v>15-Xã Tả Van</v>
      </c>
    </row>
    <row r="544" ht="15.75" spans="1:4">
      <c r="A544" s="70">
        <v>15</v>
      </c>
      <c r="B544" s="66" t="s">
        <v>1342</v>
      </c>
      <c r="C544" s="67" t="s">
        <v>1343</v>
      </c>
      <c r="D544" t="str">
        <f t="shared" si="8"/>
        <v>15-Phường Sa Pa</v>
      </c>
    </row>
    <row r="545" ht="15.75" spans="1:4">
      <c r="A545" s="70">
        <v>15</v>
      </c>
      <c r="B545" s="66" t="s">
        <v>1344</v>
      </c>
      <c r="C545" s="67" t="s">
        <v>1345</v>
      </c>
      <c r="D545" t="str">
        <f t="shared" si="8"/>
        <v>15-Xã Cốc Lầu</v>
      </c>
    </row>
    <row r="546" ht="15.75" spans="1:4">
      <c r="A546" s="70">
        <v>15</v>
      </c>
      <c r="B546" s="66" t="s">
        <v>1346</v>
      </c>
      <c r="C546" s="67" t="s">
        <v>1347</v>
      </c>
      <c r="D546" t="str">
        <f t="shared" si="8"/>
        <v>15-Xã Bảo Nhai</v>
      </c>
    </row>
    <row r="547" ht="15.75" spans="1:4">
      <c r="A547" s="70">
        <v>15</v>
      </c>
      <c r="B547" s="66" t="s">
        <v>1348</v>
      </c>
      <c r="C547" s="67" t="s">
        <v>1349</v>
      </c>
      <c r="D547" t="str">
        <f t="shared" si="8"/>
        <v>15-Xã Bản Liền</v>
      </c>
    </row>
    <row r="548" ht="15.75" spans="1:4">
      <c r="A548" s="70">
        <v>15</v>
      </c>
      <c r="B548" s="66" t="s">
        <v>1350</v>
      </c>
      <c r="C548" s="67" t="s">
        <v>1351</v>
      </c>
      <c r="D548" t="str">
        <f t="shared" si="8"/>
        <v>15-Xã Bắc Hà</v>
      </c>
    </row>
    <row r="549" ht="15.75" spans="1:4">
      <c r="A549" s="70">
        <v>15</v>
      </c>
      <c r="B549" s="66" t="s">
        <v>1352</v>
      </c>
      <c r="C549" s="67" t="s">
        <v>1353</v>
      </c>
      <c r="D549" t="str">
        <f t="shared" si="8"/>
        <v>15-Xã Tả Củ Tỷ</v>
      </c>
    </row>
    <row r="550" ht="15.75" spans="1:4">
      <c r="A550" s="70">
        <v>15</v>
      </c>
      <c r="B550" s="66" t="s">
        <v>1354</v>
      </c>
      <c r="C550" s="67" t="s">
        <v>1355</v>
      </c>
      <c r="D550" t="str">
        <f t="shared" si="8"/>
        <v>15-Xã Lùng Phình</v>
      </c>
    </row>
    <row r="551" ht="15.75" spans="1:4">
      <c r="A551" s="70">
        <v>15</v>
      </c>
      <c r="B551" s="66" t="s">
        <v>1356</v>
      </c>
      <c r="C551" s="67" t="s">
        <v>1357</v>
      </c>
      <c r="D551" t="str">
        <f t="shared" si="8"/>
        <v>15-Xã Pha Long</v>
      </c>
    </row>
    <row r="552" ht="15.75" spans="1:4">
      <c r="A552" s="70">
        <v>15</v>
      </c>
      <c r="B552" s="66" t="s">
        <v>1358</v>
      </c>
      <c r="C552" s="67" t="s">
        <v>1359</v>
      </c>
      <c r="D552" t="str">
        <f t="shared" si="8"/>
        <v>15-Xã Mường Khương</v>
      </c>
    </row>
    <row r="553" ht="15.75" spans="1:4">
      <c r="A553" s="70">
        <v>15</v>
      </c>
      <c r="B553" s="66" t="s">
        <v>1360</v>
      </c>
      <c r="C553" s="67" t="s">
        <v>1361</v>
      </c>
      <c r="D553" t="str">
        <f t="shared" si="8"/>
        <v>15-Xã Bản Lầu</v>
      </c>
    </row>
    <row r="554" ht="15.75" spans="1:4">
      <c r="A554" s="70">
        <v>15</v>
      </c>
      <c r="B554" s="66" t="s">
        <v>1362</v>
      </c>
      <c r="C554" s="67" t="s">
        <v>1363</v>
      </c>
      <c r="D554" t="str">
        <f t="shared" si="8"/>
        <v>15-Xã Cao Sơn</v>
      </c>
    </row>
    <row r="555" ht="15.75" spans="1:4">
      <c r="A555" s="70">
        <v>15</v>
      </c>
      <c r="B555" s="66" t="s">
        <v>1364</v>
      </c>
      <c r="C555" s="67" t="s">
        <v>1365</v>
      </c>
      <c r="D555" t="str">
        <f t="shared" si="8"/>
        <v>15-Xã Si Ma Cai</v>
      </c>
    </row>
    <row r="556" ht="15.75" spans="1:4">
      <c r="A556" s="70">
        <v>15</v>
      </c>
      <c r="B556" s="66" t="s">
        <v>1366</v>
      </c>
      <c r="C556" s="67" t="s">
        <v>1367</v>
      </c>
      <c r="D556" t="str">
        <f t="shared" si="8"/>
        <v>15-Xã Sín Chéng</v>
      </c>
    </row>
    <row r="557" ht="15.75" spans="1:4">
      <c r="A557" s="70">
        <v>15</v>
      </c>
      <c r="B557" s="66" t="s">
        <v>1368</v>
      </c>
      <c r="C557" s="67" t="s">
        <v>794</v>
      </c>
      <c r="D557" t="str">
        <f t="shared" si="8"/>
        <v>15-Xã Lao Chải</v>
      </c>
    </row>
    <row r="558" ht="15.75" spans="1:4">
      <c r="A558" s="70">
        <v>15</v>
      </c>
      <c r="B558" s="66" t="s">
        <v>1369</v>
      </c>
      <c r="C558" s="67" t="s">
        <v>1370</v>
      </c>
      <c r="D558" t="str">
        <f t="shared" si="8"/>
        <v>15-Xã Chế Tạo</v>
      </c>
    </row>
    <row r="559" ht="15.75" spans="1:4">
      <c r="A559" s="70">
        <v>15</v>
      </c>
      <c r="B559" s="66" t="s">
        <v>1371</v>
      </c>
      <c r="C559" s="67" t="s">
        <v>1372</v>
      </c>
      <c r="D559" t="str">
        <f t="shared" si="8"/>
        <v>15-Xã Nậm Có</v>
      </c>
    </row>
    <row r="560" ht="15.75" spans="1:4">
      <c r="A560" s="70">
        <v>15</v>
      </c>
      <c r="B560" s="66" t="s">
        <v>1373</v>
      </c>
      <c r="C560" s="67" t="s">
        <v>1374</v>
      </c>
      <c r="D560" t="str">
        <f t="shared" si="8"/>
        <v>15-Xã Tà Xi Láng</v>
      </c>
    </row>
    <row r="561" ht="15.75" spans="1:4">
      <c r="A561" s="70">
        <v>15</v>
      </c>
      <c r="B561" s="66" t="s">
        <v>1375</v>
      </c>
      <c r="C561" s="67" t="s">
        <v>1376</v>
      </c>
      <c r="D561" t="str">
        <f t="shared" si="8"/>
        <v>15-Xã Phong Dụ Thượng</v>
      </c>
    </row>
    <row r="562" ht="15.75" spans="1:4">
      <c r="A562" s="70">
        <v>15</v>
      </c>
      <c r="B562" s="66" t="s">
        <v>1377</v>
      </c>
      <c r="C562" s="67" t="s">
        <v>1378</v>
      </c>
      <c r="D562" t="str">
        <f t="shared" si="8"/>
        <v>15-Xã Cát Thịnh</v>
      </c>
    </row>
    <row r="563" ht="15.75" spans="1:4">
      <c r="A563" s="70">
        <v>15</v>
      </c>
      <c r="B563" s="66" t="s">
        <v>1379</v>
      </c>
      <c r="C563" s="67" t="s">
        <v>1380</v>
      </c>
      <c r="D563" t="str">
        <f t="shared" si="8"/>
        <v>15-Xã Nậm Xé</v>
      </c>
    </row>
    <row r="564" ht="15.75" spans="1:4">
      <c r="A564" s="70">
        <v>15</v>
      </c>
      <c r="B564" s="66" t="s">
        <v>1381</v>
      </c>
      <c r="C564" s="67" t="s">
        <v>1382</v>
      </c>
      <c r="D564" t="str">
        <f t="shared" si="8"/>
        <v>15-Xã Ngũ Chỉ Sơn</v>
      </c>
    </row>
    <row r="565" ht="15.75" spans="1:4">
      <c r="A565" s="70">
        <v>19</v>
      </c>
      <c r="B565" s="66" t="s">
        <v>1383</v>
      </c>
      <c r="C565" s="67" t="s">
        <v>1384</v>
      </c>
      <c r="D565" t="str">
        <f t="shared" si="8"/>
        <v>19-Phường Phan Đình Phùng</v>
      </c>
    </row>
    <row r="566" ht="15.75" spans="1:4">
      <c r="A566" s="70">
        <v>19</v>
      </c>
      <c r="B566" s="66" t="s">
        <v>1385</v>
      </c>
      <c r="C566" s="67" t="s">
        <v>1386</v>
      </c>
      <c r="D566" t="str">
        <f t="shared" si="8"/>
        <v>19-Phường Linh Sơn</v>
      </c>
    </row>
    <row r="567" ht="15.75" spans="1:4">
      <c r="A567" s="70">
        <v>19</v>
      </c>
      <c r="B567" s="66" t="s">
        <v>1387</v>
      </c>
      <c r="C567" s="67" t="s">
        <v>1388</v>
      </c>
      <c r="D567" t="str">
        <f t="shared" si="8"/>
        <v>19-Phường Tích Lương</v>
      </c>
    </row>
    <row r="568" ht="15.75" spans="1:4">
      <c r="A568" s="70">
        <v>19</v>
      </c>
      <c r="B568" s="66" t="s">
        <v>1389</v>
      </c>
      <c r="C568" s="67" t="s">
        <v>1390</v>
      </c>
      <c r="D568" t="str">
        <f t="shared" si="8"/>
        <v>19-Phường Gia Sàng</v>
      </c>
    </row>
    <row r="569" ht="15.75" spans="1:4">
      <c r="A569" s="70">
        <v>19</v>
      </c>
      <c r="B569" s="66" t="s">
        <v>1391</v>
      </c>
      <c r="C569" s="67" t="s">
        <v>1392</v>
      </c>
      <c r="D569" t="str">
        <f t="shared" si="8"/>
        <v>19-Phường Quyết Thắng</v>
      </c>
    </row>
    <row r="570" ht="15.75" spans="1:4">
      <c r="A570" s="70">
        <v>19</v>
      </c>
      <c r="B570" s="66" t="s">
        <v>1393</v>
      </c>
      <c r="C570" s="67" t="s">
        <v>1394</v>
      </c>
      <c r="D570" t="str">
        <f t="shared" si="8"/>
        <v>19-Phường Quan Triều</v>
      </c>
    </row>
    <row r="571" ht="15.75" spans="1:4">
      <c r="A571" s="70">
        <v>19</v>
      </c>
      <c r="B571" s="66" t="s">
        <v>1395</v>
      </c>
      <c r="C571" s="67" t="s">
        <v>1396</v>
      </c>
      <c r="D571" t="str">
        <f t="shared" si="8"/>
        <v>19-Xã Tân Cương</v>
      </c>
    </row>
    <row r="572" ht="15.75" spans="1:4">
      <c r="A572" s="70">
        <v>19</v>
      </c>
      <c r="B572" s="66" t="s">
        <v>1397</v>
      </c>
      <c r="C572" s="67" t="s">
        <v>1398</v>
      </c>
      <c r="D572" t="str">
        <f t="shared" si="8"/>
        <v>19-Xã Đại Phúc</v>
      </c>
    </row>
    <row r="573" ht="15.75" spans="1:4">
      <c r="A573" s="70">
        <v>19</v>
      </c>
      <c r="B573" s="66" t="s">
        <v>1399</v>
      </c>
      <c r="C573" s="67" t="s">
        <v>1400</v>
      </c>
      <c r="D573" t="str">
        <f t="shared" si="8"/>
        <v>19-Xã Đại Từ</v>
      </c>
    </row>
    <row r="574" ht="15.75" spans="1:4">
      <c r="A574" s="70">
        <v>19</v>
      </c>
      <c r="B574" s="66" t="s">
        <v>1401</v>
      </c>
      <c r="C574" s="67" t="s">
        <v>1402</v>
      </c>
      <c r="D574" t="str">
        <f t="shared" si="8"/>
        <v>19-Xã Đức Lương</v>
      </c>
    </row>
    <row r="575" ht="15.75" spans="1:4">
      <c r="A575" s="70">
        <v>19</v>
      </c>
      <c r="B575" s="66" t="s">
        <v>1403</v>
      </c>
      <c r="C575" s="67" t="s">
        <v>1404</v>
      </c>
      <c r="D575" t="str">
        <f t="shared" si="8"/>
        <v>19-Xã Phú Thịnh</v>
      </c>
    </row>
    <row r="576" ht="15.75" spans="1:4">
      <c r="A576" s="70">
        <v>19</v>
      </c>
      <c r="B576" s="66" t="s">
        <v>1405</v>
      </c>
      <c r="C576" s="67" t="s">
        <v>1406</v>
      </c>
      <c r="D576" t="str">
        <f t="shared" si="8"/>
        <v>19-Xã La Bằng</v>
      </c>
    </row>
    <row r="577" ht="15.75" spans="1:4">
      <c r="A577" s="70">
        <v>19</v>
      </c>
      <c r="B577" s="66" t="s">
        <v>1407</v>
      </c>
      <c r="C577" s="67" t="s">
        <v>1408</v>
      </c>
      <c r="D577" t="str">
        <f t="shared" si="8"/>
        <v>19-Xã Phú Lạc</v>
      </c>
    </row>
    <row r="578" ht="15.75" spans="1:4">
      <c r="A578" s="70">
        <v>19</v>
      </c>
      <c r="B578" s="66" t="s">
        <v>1409</v>
      </c>
      <c r="C578" s="67" t="s">
        <v>475</v>
      </c>
      <c r="D578" t="str">
        <f t="shared" si="8"/>
        <v>19-Xã An Khánh</v>
      </c>
    </row>
    <row r="579" ht="15.75" spans="1:4">
      <c r="A579" s="70">
        <v>19</v>
      </c>
      <c r="B579" s="66" t="s">
        <v>1410</v>
      </c>
      <c r="C579" s="67" t="s">
        <v>1411</v>
      </c>
      <c r="D579" t="str">
        <f t="shared" ref="D579:D642" si="9">CONCATENATE(A579,"-",C579)</f>
        <v>19-Xã Quân Chu</v>
      </c>
    </row>
    <row r="580" ht="15.75" spans="1:4">
      <c r="A580" s="70">
        <v>19</v>
      </c>
      <c r="B580" s="66" t="s">
        <v>1412</v>
      </c>
      <c r="C580" s="67" t="s">
        <v>1413</v>
      </c>
      <c r="D580" t="str">
        <f t="shared" si="9"/>
        <v>19-Xã Vạn Phú</v>
      </c>
    </row>
    <row r="581" ht="15.75" spans="1:4">
      <c r="A581" s="70">
        <v>19</v>
      </c>
      <c r="B581" s="66" t="s">
        <v>1414</v>
      </c>
      <c r="C581" s="67" t="s">
        <v>379</v>
      </c>
      <c r="D581" t="str">
        <f t="shared" si="9"/>
        <v>19-Xã Phú Xuyên</v>
      </c>
    </row>
    <row r="582" ht="15.75" spans="1:4">
      <c r="A582" s="70">
        <v>19</v>
      </c>
      <c r="B582" s="66" t="s">
        <v>1415</v>
      </c>
      <c r="C582" s="67" t="s">
        <v>1416</v>
      </c>
      <c r="D582" t="str">
        <f t="shared" si="9"/>
        <v>19-Phường Phổ Yên</v>
      </c>
    </row>
    <row r="583" ht="15.75" spans="1:4">
      <c r="A583" s="70">
        <v>19</v>
      </c>
      <c r="B583" s="66" t="s">
        <v>1417</v>
      </c>
      <c r="C583" s="67" t="s">
        <v>1418</v>
      </c>
      <c r="D583" t="str">
        <f t="shared" si="9"/>
        <v>19-Phường Vạn Xuân</v>
      </c>
    </row>
    <row r="584" ht="15.75" spans="1:4">
      <c r="A584" s="70">
        <v>19</v>
      </c>
      <c r="B584" s="66" t="s">
        <v>1419</v>
      </c>
      <c r="C584" s="67" t="s">
        <v>1420</v>
      </c>
      <c r="D584" t="str">
        <f t="shared" si="9"/>
        <v>19-Phường Trung Thành</v>
      </c>
    </row>
    <row r="585" ht="15.75" spans="1:4">
      <c r="A585" s="70">
        <v>19</v>
      </c>
      <c r="B585" s="66" t="s">
        <v>1421</v>
      </c>
      <c r="C585" s="67" t="s">
        <v>1422</v>
      </c>
      <c r="D585" t="str">
        <f t="shared" si="9"/>
        <v>19-Phường Phúc Thuận</v>
      </c>
    </row>
    <row r="586" ht="15.75" spans="1:4">
      <c r="A586" s="70">
        <v>19</v>
      </c>
      <c r="B586" s="66" t="s">
        <v>1423</v>
      </c>
      <c r="C586" s="67" t="s">
        <v>554</v>
      </c>
      <c r="D586" t="str">
        <f t="shared" si="9"/>
        <v>19-Xã Thành Công</v>
      </c>
    </row>
    <row r="587" ht="15.75" spans="1:4">
      <c r="A587" s="70">
        <v>19</v>
      </c>
      <c r="B587" s="66" t="s">
        <v>1424</v>
      </c>
      <c r="C587" s="67" t="s">
        <v>1425</v>
      </c>
      <c r="D587" t="str">
        <f t="shared" si="9"/>
        <v>19-Xã Phú Bình</v>
      </c>
    </row>
    <row r="588" ht="15.75" spans="1:4">
      <c r="A588" s="70">
        <v>19</v>
      </c>
      <c r="B588" s="66" t="s">
        <v>1426</v>
      </c>
      <c r="C588" s="67" t="s">
        <v>1427</v>
      </c>
      <c r="D588" t="str">
        <f t="shared" si="9"/>
        <v>19-Xã Tân Thành</v>
      </c>
    </row>
    <row r="589" ht="15.75" spans="1:4">
      <c r="A589" s="70">
        <v>19</v>
      </c>
      <c r="B589" s="66" t="s">
        <v>1428</v>
      </c>
      <c r="C589" s="67" t="s">
        <v>1429</v>
      </c>
      <c r="D589" t="str">
        <f t="shared" si="9"/>
        <v>19-Xã Điềm Thụy</v>
      </c>
    </row>
    <row r="590" ht="15.75" spans="1:4">
      <c r="A590" s="70">
        <v>19</v>
      </c>
      <c r="B590" s="66" t="s">
        <v>1430</v>
      </c>
      <c r="C590" s="67" t="s">
        <v>1431</v>
      </c>
      <c r="D590" t="str">
        <f t="shared" si="9"/>
        <v>19-Xã Kha Sơn</v>
      </c>
    </row>
    <row r="591" ht="15.75" spans="1:4">
      <c r="A591" s="70">
        <v>19</v>
      </c>
      <c r="B591" s="66" t="s">
        <v>1432</v>
      </c>
      <c r="C591" s="67" t="s">
        <v>1433</v>
      </c>
      <c r="D591" t="str">
        <f t="shared" si="9"/>
        <v>19-Xã Tân Khánh</v>
      </c>
    </row>
    <row r="592" ht="15.75" spans="1:4">
      <c r="A592" s="70">
        <v>19</v>
      </c>
      <c r="B592" s="66" t="s">
        <v>1434</v>
      </c>
      <c r="C592" s="67" t="s">
        <v>1435</v>
      </c>
      <c r="D592" t="str">
        <f t="shared" si="9"/>
        <v>19-Xã Đồng Hỷ</v>
      </c>
    </row>
    <row r="593" ht="15.75" spans="1:4">
      <c r="A593" s="70">
        <v>19</v>
      </c>
      <c r="B593" s="66" t="s">
        <v>1436</v>
      </c>
      <c r="C593" s="67" t="s">
        <v>1437</v>
      </c>
      <c r="D593" t="str">
        <f t="shared" si="9"/>
        <v>19-Xã Quang Sơn</v>
      </c>
    </row>
    <row r="594" ht="15.75" spans="1:4">
      <c r="A594" s="70">
        <v>19</v>
      </c>
      <c r="B594" s="66" t="s">
        <v>1438</v>
      </c>
      <c r="C594" s="67" t="s">
        <v>1439</v>
      </c>
      <c r="D594" t="str">
        <f t="shared" si="9"/>
        <v>19-Xã Trại Cau</v>
      </c>
    </row>
    <row r="595" ht="15.75" spans="1:4">
      <c r="A595" s="70">
        <v>19</v>
      </c>
      <c r="B595" s="66" t="s">
        <v>1440</v>
      </c>
      <c r="C595" s="67" t="s">
        <v>1441</v>
      </c>
      <c r="D595" t="str">
        <f t="shared" si="9"/>
        <v>19-Xã Nam Hòa</v>
      </c>
    </row>
    <row r="596" ht="15.75" spans="1:4">
      <c r="A596" s="70">
        <v>19</v>
      </c>
      <c r="B596" s="66" t="s">
        <v>1442</v>
      </c>
      <c r="C596" s="67" t="s">
        <v>1443</v>
      </c>
      <c r="D596" t="str">
        <f t="shared" si="9"/>
        <v>19-Xã Văn Hán</v>
      </c>
    </row>
    <row r="597" ht="15.75" spans="1:4">
      <c r="A597" s="70">
        <v>19</v>
      </c>
      <c r="B597" s="66" t="s">
        <v>1444</v>
      </c>
      <c r="C597" s="67" t="s">
        <v>1445</v>
      </c>
      <c r="D597" t="str">
        <f t="shared" si="9"/>
        <v>19-Xã Văn Lăng</v>
      </c>
    </row>
    <row r="598" ht="15.75" spans="1:4">
      <c r="A598" s="70">
        <v>19</v>
      </c>
      <c r="B598" s="66" t="s">
        <v>1446</v>
      </c>
      <c r="C598" s="67" t="s">
        <v>1447</v>
      </c>
      <c r="D598" t="str">
        <f t="shared" si="9"/>
        <v>19-Phường Sông Công</v>
      </c>
    </row>
    <row r="599" ht="15.75" spans="1:4">
      <c r="A599" s="70">
        <v>19</v>
      </c>
      <c r="B599" s="66" t="s">
        <v>1448</v>
      </c>
      <c r="C599" s="67" t="s">
        <v>1449</v>
      </c>
      <c r="D599" t="str">
        <f t="shared" si="9"/>
        <v>19-Phường Bá Xuyên</v>
      </c>
    </row>
    <row r="600" ht="15.75" spans="1:4">
      <c r="A600" s="70">
        <v>19</v>
      </c>
      <c r="B600" s="66" t="s">
        <v>1450</v>
      </c>
      <c r="C600" s="67" t="s">
        <v>1451</v>
      </c>
      <c r="D600" t="str">
        <f t="shared" si="9"/>
        <v>19-Phường Bách Quang</v>
      </c>
    </row>
    <row r="601" ht="15.75" spans="1:4">
      <c r="A601" s="70">
        <v>19</v>
      </c>
      <c r="B601" s="66" t="s">
        <v>1452</v>
      </c>
      <c r="C601" s="67" t="s">
        <v>713</v>
      </c>
      <c r="D601" t="str">
        <f t="shared" si="9"/>
        <v>19-Xã Phú Lương</v>
      </c>
    </row>
    <row r="602" ht="15.75" spans="1:4">
      <c r="A602" s="70">
        <v>19</v>
      </c>
      <c r="B602" s="66" t="s">
        <v>1453</v>
      </c>
      <c r="C602" s="67" t="s">
        <v>1454</v>
      </c>
      <c r="D602" t="str">
        <f t="shared" si="9"/>
        <v>19-Xã Vô Tranh</v>
      </c>
    </row>
    <row r="603" ht="15.75" spans="1:4">
      <c r="A603" s="70">
        <v>19</v>
      </c>
      <c r="B603" s="66" t="s">
        <v>1455</v>
      </c>
      <c r="C603" s="67" t="s">
        <v>1456</v>
      </c>
      <c r="D603" t="str">
        <f t="shared" si="9"/>
        <v>19-Xã Yên Trạch</v>
      </c>
    </row>
    <row r="604" ht="15.75" spans="1:4">
      <c r="A604" s="70">
        <v>19</v>
      </c>
      <c r="B604" s="66" t="s">
        <v>1457</v>
      </c>
      <c r="C604" s="67" t="s">
        <v>1289</v>
      </c>
      <c r="D604" t="str">
        <f t="shared" si="9"/>
        <v>19-Xã Hợp Thành</v>
      </c>
    </row>
    <row r="605" ht="15.75" spans="1:4">
      <c r="A605" s="70">
        <v>19</v>
      </c>
      <c r="B605" s="66" t="s">
        <v>1458</v>
      </c>
      <c r="C605" s="67" t="s">
        <v>1459</v>
      </c>
      <c r="D605" t="str">
        <f t="shared" si="9"/>
        <v>19-Xã Định Hóa</v>
      </c>
    </row>
    <row r="606" ht="15.75" spans="1:4">
      <c r="A606" s="70">
        <v>19</v>
      </c>
      <c r="B606" s="66" t="s">
        <v>1460</v>
      </c>
      <c r="C606" s="67" t="s">
        <v>1461</v>
      </c>
      <c r="D606" t="str">
        <f t="shared" si="9"/>
        <v>19-Xã Bình Yên</v>
      </c>
    </row>
    <row r="607" ht="15.75" spans="1:4">
      <c r="A607" s="70">
        <v>19</v>
      </c>
      <c r="B607" s="66" t="s">
        <v>1462</v>
      </c>
      <c r="C607" s="67" t="s">
        <v>1463</v>
      </c>
      <c r="D607" t="str">
        <f t="shared" si="9"/>
        <v>19-Xã Trung Hội</v>
      </c>
    </row>
    <row r="608" ht="15.75" spans="1:4">
      <c r="A608" s="70">
        <v>19</v>
      </c>
      <c r="B608" s="66" t="s">
        <v>1464</v>
      </c>
      <c r="C608" s="67" t="s">
        <v>1465</v>
      </c>
      <c r="D608" t="str">
        <f t="shared" si="9"/>
        <v>19-Xã Phượng Tiến</v>
      </c>
    </row>
    <row r="609" ht="15.75" spans="1:4">
      <c r="A609" s="70">
        <v>19</v>
      </c>
      <c r="B609" s="66" t="s">
        <v>1466</v>
      </c>
      <c r="C609" s="67" t="s">
        <v>1467</v>
      </c>
      <c r="D609" t="str">
        <f t="shared" si="9"/>
        <v>19-Xã Phú Đình</v>
      </c>
    </row>
    <row r="610" ht="15.75" spans="1:4">
      <c r="A610" s="70">
        <v>19</v>
      </c>
      <c r="B610" s="66" t="s">
        <v>1468</v>
      </c>
      <c r="C610" s="67" t="s">
        <v>1469</v>
      </c>
      <c r="D610" t="str">
        <f t="shared" si="9"/>
        <v>19-Xã Bình Thành</v>
      </c>
    </row>
    <row r="611" ht="15.75" spans="1:4">
      <c r="A611" s="70">
        <v>19</v>
      </c>
      <c r="B611" s="66" t="s">
        <v>1470</v>
      </c>
      <c r="C611" s="67" t="s">
        <v>1471</v>
      </c>
      <c r="D611" t="str">
        <f t="shared" si="9"/>
        <v>19-Xã Kim Phượng</v>
      </c>
    </row>
    <row r="612" ht="15.75" spans="1:4">
      <c r="A612" s="70">
        <v>19</v>
      </c>
      <c r="B612" s="66" t="s">
        <v>1472</v>
      </c>
      <c r="C612" s="67" t="s">
        <v>1473</v>
      </c>
      <c r="D612" t="str">
        <f t="shared" si="9"/>
        <v>19-Xã Lam Vỹ</v>
      </c>
    </row>
    <row r="613" ht="15.75" spans="1:4">
      <c r="A613" s="70">
        <v>19</v>
      </c>
      <c r="B613" s="66" t="s">
        <v>1474</v>
      </c>
      <c r="C613" s="67" t="s">
        <v>1475</v>
      </c>
      <c r="D613" t="str">
        <f t="shared" si="9"/>
        <v>19-Xã Võ Nhai</v>
      </c>
    </row>
    <row r="614" ht="15.75" spans="1:4">
      <c r="A614" s="70">
        <v>19</v>
      </c>
      <c r="B614" s="66" t="s">
        <v>1476</v>
      </c>
      <c r="C614" s="67" t="s">
        <v>1477</v>
      </c>
      <c r="D614" t="str">
        <f t="shared" si="9"/>
        <v>19-Xã Sảng Mộc</v>
      </c>
    </row>
    <row r="615" ht="15.75" spans="1:4">
      <c r="A615" s="70">
        <v>19</v>
      </c>
      <c r="B615" s="66" t="s">
        <v>1478</v>
      </c>
      <c r="C615" s="67" t="s">
        <v>1479</v>
      </c>
      <c r="D615" t="str">
        <f t="shared" si="9"/>
        <v>19-Xã Dân Tiến</v>
      </c>
    </row>
    <row r="616" ht="15.75" spans="1:4">
      <c r="A616" s="70">
        <v>19</v>
      </c>
      <c r="B616" s="66" t="s">
        <v>1480</v>
      </c>
      <c r="C616" s="67" t="s">
        <v>1481</v>
      </c>
      <c r="D616" t="str">
        <f t="shared" si="9"/>
        <v>19-Xã Nghinh Tường</v>
      </c>
    </row>
    <row r="617" ht="15.75" spans="1:4">
      <c r="A617" s="70">
        <v>19</v>
      </c>
      <c r="B617" s="66" t="s">
        <v>1482</v>
      </c>
      <c r="C617" s="67" t="s">
        <v>1483</v>
      </c>
      <c r="D617" t="str">
        <f t="shared" si="9"/>
        <v>19-Xã Thần Sa</v>
      </c>
    </row>
    <row r="618" ht="15.75" spans="1:4">
      <c r="A618" s="70">
        <v>19</v>
      </c>
      <c r="B618" s="66" t="s">
        <v>1484</v>
      </c>
      <c r="C618" s="67" t="s">
        <v>1485</v>
      </c>
      <c r="D618" t="str">
        <f t="shared" si="9"/>
        <v>19-Xã La Hiên</v>
      </c>
    </row>
    <row r="619" ht="15.75" spans="1:4">
      <c r="A619" s="70">
        <v>19</v>
      </c>
      <c r="B619" s="66" t="s">
        <v>1486</v>
      </c>
      <c r="C619" s="67" t="s">
        <v>1487</v>
      </c>
      <c r="D619" t="str">
        <f t="shared" si="9"/>
        <v>19-Xã Tràng Xá</v>
      </c>
    </row>
    <row r="620" ht="15.75" spans="1:4">
      <c r="A620" s="70">
        <v>19</v>
      </c>
      <c r="B620" s="66" t="s">
        <v>1488</v>
      </c>
      <c r="C620" s="67" t="s">
        <v>1489</v>
      </c>
      <c r="D620" t="str">
        <f t="shared" si="9"/>
        <v>19-Xã Bằng Thành</v>
      </c>
    </row>
    <row r="621" ht="15.75" spans="1:4">
      <c r="A621" s="70">
        <v>19</v>
      </c>
      <c r="B621" s="66" t="s">
        <v>1490</v>
      </c>
      <c r="C621" s="67" t="s">
        <v>1491</v>
      </c>
      <c r="D621" t="str">
        <f t="shared" si="9"/>
        <v>19-Xã Nghiên Loan</v>
      </c>
    </row>
    <row r="622" ht="15.75" spans="1:4">
      <c r="A622" s="70">
        <v>19</v>
      </c>
      <c r="B622" s="66" t="s">
        <v>1492</v>
      </c>
      <c r="C622" s="67" t="s">
        <v>1493</v>
      </c>
      <c r="D622" t="str">
        <f t="shared" si="9"/>
        <v>19-Xã Cao Minh</v>
      </c>
    </row>
    <row r="623" ht="15.75" spans="1:4">
      <c r="A623" s="70">
        <v>19</v>
      </c>
      <c r="B623" s="66" t="s">
        <v>1494</v>
      </c>
      <c r="C623" s="67" t="s">
        <v>1495</v>
      </c>
      <c r="D623" t="str">
        <f t="shared" si="9"/>
        <v>19-Xã Ba Bể</v>
      </c>
    </row>
    <row r="624" ht="15.75" spans="1:4">
      <c r="A624" s="70">
        <v>19</v>
      </c>
      <c r="B624" s="66" t="s">
        <v>1496</v>
      </c>
      <c r="C624" s="67" t="s">
        <v>1497</v>
      </c>
      <c r="D624" t="str">
        <f t="shared" si="9"/>
        <v>19-Xã Chợ Rã</v>
      </c>
    </row>
    <row r="625" ht="15.75" spans="1:4">
      <c r="A625" s="70">
        <v>19</v>
      </c>
      <c r="B625" s="66" t="s">
        <v>1498</v>
      </c>
      <c r="C625" s="67" t="s">
        <v>447</v>
      </c>
      <c r="D625" t="str">
        <f t="shared" si="9"/>
        <v>19-Xã Phúc Lộc</v>
      </c>
    </row>
    <row r="626" ht="15.75" spans="1:4">
      <c r="A626" s="70">
        <v>19</v>
      </c>
      <c r="B626" s="66" t="s">
        <v>1499</v>
      </c>
      <c r="C626" s="67" t="s">
        <v>1500</v>
      </c>
      <c r="D626" t="str">
        <f t="shared" si="9"/>
        <v>19-Xã Thượng Minh</v>
      </c>
    </row>
    <row r="627" ht="15.75" spans="1:4">
      <c r="A627" s="70">
        <v>19</v>
      </c>
      <c r="B627" s="66" t="s">
        <v>1501</v>
      </c>
      <c r="C627" s="67" t="s">
        <v>1502</v>
      </c>
      <c r="D627" t="str">
        <f t="shared" si="9"/>
        <v>19-Xã Đồng Phúc</v>
      </c>
    </row>
    <row r="628" ht="15.75" spans="1:4">
      <c r="A628" s="70">
        <v>19</v>
      </c>
      <c r="B628" s="66" t="s">
        <v>1503</v>
      </c>
      <c r="C628" s="67" t="s">
        <v>1255</v>
      </c>
      <c r="D628" t="str">
        <f t="shared" si="9"/>
        <v>19-Xã Yên Bình</v>
      </c>
    </row>
    <row r="629" ht="15.75" spans="1:4">
      <c r="A629" s="70">
        <v>19</v>
      </c>
      <c r="B629" s="66" t="s">
        <v>1504</v>
      </c>
      <c r="C629" s="67" t="s">
        <v>1505</v>
      </c>
      <c r="D629" t="str">
        <f t="shared" si="9"/>
        <v>19-Xã Bằng Vân</v>
      </c>
    </row>
    <row r="630" ht="15.75" spans="1:4">
      <c r="A630" s="70">
        <v>19</v>
      </c>
      <c r="B630" s="66" t="s">
        <v>1506</v>
      </c>
      <c r="C630" s="67" t="s">
        <v>1507</v>
      </c>
      <c r="D630" t="str">
        <f t="shared" si="9"/>
        <v>19-Xã Ngân Sơn</v>
      </c>
    </row>
    <row r="631" ht="15.75" spans="1:4">
      <c r="A631" s="70">
        <v>19</v>
      </c>
      <c r="B631" s="66" t="s">
        <v>1508</v>
      </c>
      <c r="C631" s="67" t="s">
        <v>1509</v>
      </c>
      <c r="D631" t="str">
        <f t="shared" si="9"/>
        <v>19-Xã Nà Phặc</v>
      </c>
    </row>
    <row r="632" ht="15.75" spans="1:4">
      <c r="A632" s="70">
        <v>19</v>
      </c>
      <c r="B632" s="66" t="s">
        <v>1510</v>
      </c>
      <c r="C632" s="67" t="s">
        <v>1511</v>
      </c>
      <c r="D632" t="str">
        <f t="shared" si="9"/>
        <v>19-Xã Hiệp Lực</v>
      </c>
    </row>
    <row r="633" ht="15.75" spans="1:4">
      <c r="A633" s="70">
        <v>19</v>
      </c>
      <c r="B633" s="66" t="s">
        <v>1512</v>
      </c>
      <c r="C633" s="67" t="s">
        <v>1513</v>
      </c>
      <c r="D633" t="str">
        <f t="shared" si="9"/>
        <v>19-Xã Nam Cường</v>
      </c>
    </row>
    <row r="634" ht="15.75" spans="1:4">
      <c r="A634" s="70">
        <v>19</v>
      </c>
      <c r="B634" s="66" t="s">
        <v>1514</v>
      </c>
      <c r="C634" s="67" t="s">
        <v>1515</v>
      </c>
      <c r="D634" t="str">
        <f t="shared" si="9"/>
        <v>19-Xã Quảng Bạch</v>
      </c>
    </row>
    <row r="635" ht="15.75" spans="1:4">
      <c r="A635" s="70">
        <v>19</v>
      </c>
      <c r="B635" s="66" t="s">
        <v>1516</v>
      </c>
      <c r="C635" s="67" t="s">
        <v>1517</v>
      </c>
      <c r="D635" t="str">
        <f t="shared" si="9"/>
        <v>19-Xã Yên Thịnh</v>
      </c>
    </row>
    <row r="636" ht="15.75" spans="1:4">
      <c r="A636" s="70">
        <v>19</v>
      </c>
      <c r="B636" s="66" t="s">
        <v>1518</v>
      </c>
      <c r="C636" s="67" t="s">
        <v>1519</v>
      </c>
      <c r="D636" t="str">
        <f t="shared" si="9"/>
        <v>19-Xã Chợ Đồn</v>
      </c>
    </row>
    <row r="637" ht="15.75" spans="1:4">
      <c r="A637" s="70">
        <v>19</v>
      </c>
      <c r="B637" s="66" t="s">
        <v>1520</v>
      </c>
      <c r="C637" s="67" t="s">
        <v>1521</v>
      </c>
      <c r="D637" t="str">
        <f t="shared" si="9"/>
        <v>19-Xã Yên Phong</v>
      </c>
    </row>
    <row r="638" ht="15.75" spans="1:4">
      <c r="A638" s="70">
        <v>19</v>
      </c>
      <c r="B638" s="66" t="s">
        <v>1522</v>
      </c>
      <c r="C638" s="67" t="s">
        <v>1523</v>
      </c>
      <c r="D638" t="str">
        <f t="shared" si="9"/>
        <v>19-Xã Nghĩa Tá</v>
      </c>
    </row>
    <row r="639" ht="15.75" spans="1:4">
      <c r="A639" s="70">
        <v>19</v>
      </c>
      <c r="B639" s="66" t="s">
        <v>1524</v>
      </c>
      <c r="C639" s="67" t="s">
        <v>1525</v>
      </c>
      <c r="D639" t="str">
        <f t="shared" si="9"/>
        <v>19-Xã Phủ Thông</v>
      </c>
    </row>
    <row r="640" ht="15.75" spans="1:4">
      <c r="A640" s="70">
        <v>19</v>
      </c>
      <c r="B640" s="66" t="s">
        <v>1526</v>
      </c>
      <c r="C640" s="67" t="s">
        <v>1527</v>
      </c>
      <c r="D640" t="str">
        <f t="shared" si="9"/>
        <v>19-Xã Cẩm Giàng</v>
      </c>
    </row>
    <row r="641" ht="15.75" spans="1:4">
      <c r="A641" s="70">
        <v>19</v>
      </c>
      <c r="B641" s="66" t="s">
        <v>1528</v>
      </c>
      <c r="C641" s="67" t="s">
        <v>1529</v>
      </c>
      <c r="D641" t="str">
        <f t="shared" si="9"/>
        <v>19-Xã Vĩnh Thông</v>
      </c>
    </row>
    <row r="642" ht="15.75" spans="1:4">
      <c r="A642" s="70">
        <v>19</v>
      </c>
      <c r="B642" s="66" t="s">
        <v>1530</v>
      </c>
      <c r="C642" s="67" t="s">
        <v>1531</v>
      </c>
      <c r="D642" t="str">
        <f t="shared" si="9"/>
        <v>19-Xã Bạch Thông</v>
      </c>
    </row>
    <row r="643" ht="15.75" spans="1:4">
      <c r="A643" s="70">
        <v>19</v>
      </c>
      <c r="B643" s="66" t="s">
        <v>1532</v>
      </c>
      <c r="C643" s="67" t="s">
        <v>1533</v>
      </c>
      <c r="D643" t="str">
        <f t="shared" ref="D643:D706" si="10">CONCATENATE(A643,"-",C643)</f>
        <v>19-Xã Phong Quang</v>
      </c>
    </row>
    <row r="644" ht="15.75" spans="1:4">
      <c r="A644" s="70">
        <v>19</v>
      </c>
      <c r="B644" s="66" t="s">
        <v>1534</v>
      </c>
      <c r="C644" s="67" t="s">
        <v>1535</v>
      </c>
      <c r="D644" t="str">
        <f t="shared" si="10"/>
        <v>19-Phường Đức Xuân</v>
      </c>
    </row>
    <row r="645" ht="15.75" spans="1:4">
      <c r="A645" s="70">
        <v>19</v>
      </c>
      <c r="B645" s="66" t="s">
        <v>1536</v>
      </c>
      <c r="C645" s="67" t="s">
        <v>1537</v>
      </c>
      <c r="D645" t="str">
        <f t="shared" si="10"/>
        <v>19-Phường Bắc Kạn</v>
      </c>
    </row>
    <row r="646" ht="15.75" spans="1:4">
      <c r="A646" s="70">
        <v>19</v>
      </c>
      <c r="B646" s="66" t="s">
        <v>1538</v>
      </c>
      <c r="C646" s="67" t="s">
        <v>1539</v>
      </c>
      <c r="D646" t="str">
        <f t="shared" si="10"/>
        <v>19-Xã Văn Lang</v>
      </c>
    </row>
    <row r="647" ht="15.75" spans="1:4">
      <c r="A647" s="70">
        <v>19</v>
      </c>
      <c r="B647" s="66" t="s">
        <v>1540</v>
      </c>
      <c r="C647" s="67" t="s">
        <v>1541</v>
      </c>
      <c r="D647" t="str">
        <f t="shared" si="10"/>
        <v>19-Xã Cường Lợi</v>
      </c>
    </row>
    <row r="648" ht="15.75" spans="1:4">
      <c r="A648" s="70">
        <v>19</v>
      </c>
      <c r="B648" s="66" t="s">
        <v>1542</v>
      </c>
      <c r="C648" s="67" t="s">
        <v>1543</v>
      </c>
      <c r="D648" t="str">
        <f t="shared" si="10"/>
        <v>19-Xã Na Rì</v>
      </c>
    </row>
    <row r="649" ht="15.75" spans="1:4">
      <c r="A649" s="70">
        <v>19</v>
      </c>
      <c r="B649" s="66" t="s">
        <v>1544</v>
      </c>
      <c r="C649" s="67" t="s">
        <v>417</v>
      </c>
      <c r="D649" t="str">
        <f t="shared" si="10"/>
        <v>19-Xã Trần Phú</v>
      </c>
    </row>
    <row r="650" ht="15.75" spans="1:4">
      <c r="A650" s="70">
        <v>19</v>
      </c>
      <c r="B650" s="66" t="s">
        <v>1545</v>
      </c>
      <c r="C650" s="67" t="s">
        <v>1546</v>
      </c>
      <c r="D650" t="str">
        <f t="shared" si="10"/>
        <v>19-Xã Côn Minh</v>
      </c>
    </row>
    <row r="651" ht="15.75" spans="1:4">
      <c r="A651" s="70">
        <v>19</v>
      </c>
      <c r="B651" s="66" t="s">
        <v>1547</v>
      </c>
      <c r="C651" s="67" t="s">
        <v>1548</v>
      </c>
      <c r="D651" t="str">
        <f t="shared" si="10"/>
        <v>19-Xã Xuân Dương</v>
      </c>
    </row>
    <row r="652" ht="15.75" spans="1:4">
      <c r="A652" s="70">
        <v>19</v>
      </c>
      <c r="B652" s="66" t="s">
        <v>1549</v>
      </c>
      <c r="C652" s="67" t="s">
        <v>1550</v>
      </c>
      <c r="D652" t="str">
        <f t="shared" si="10"/>
        <v>19-Xã Tân Kỳ</v>
      </c>
    </row>
    <row r="653" ht="15.75" spans="1:4">
      <c r="A653" s="70">
        <v>19</v>
      </c>
      <c r="B653" s="66" t="s">
        <v>1551</v>
      </c>
      <c r="C653" s="67" t="s">
        <v>1552</v>
      </c>
      <c r="D653" t="str">
        <f t="shared" si="10"/>
        <v>19-Xã Thanh Mai</v>
      </c>
    </row>
    <row r="654" ht="15.75" spans="1:4">
      <c r="A654" s="70">
        <v>19</v>
      </c>
      <c r="B654" s="66" t="s">
        <v>1553</v>
      </c>
      <c r="C654" s="67" t="s">
        <v>1554</v>
      </c>
      <c r="D654" t="str">
        <f t="shared" si="10"/>
        <v>19-Xã Thanh Thịnh</v>
      </c>
    </row>
    <row r="655" ht="15.75" spans="1:4">
      <c r="A655" s="70">
        <v>19</v>
      </c>
      <c r="B655" s="66" t="s">
        <v>1555</v>
      </c>
      <c r="C655" s="67" t="s">
        <v>1556</v>
      </c>
      <c r="D655" t="str">
        <f t="shared" si="10"/>
        <v>19-Xã Chợ Mới</v>
      </c>
    </row>
    <row r="656" ht="15.75" spans="1:4">
      <c r="A656" s="70">
        <v>19</v>
      </c>
      <c r="B656" s="66" t="s">
        <v>1557</v>
      </c>
      <c r="C656" s="67" t="s">
        <v>1558</v>
      </c>
      <c r="D656" t="str">
        <f t="shared" si="10"/>
        <v>19-Xã Thượng Quan</v>
      </c>
    </row>
    <row r="657" ht="15.75" spans="1:4">
      <c r="A657" s="70">
        <v>20</v>
      </c>
      <c r="B657" s="66" t="s">
        <v>1559</v>
      </c>
      <c r="C657" s="67" t="s">
        <v>1560</v>
      </c>
      <c r="D657" t="str">
        <f t="shared" si="10"/>
        <v>20-Xã Thất Khê</v>
      </c>
    </row>
    <row r="658" ht="15.75" spans="1:4">
      <c r="A658" s="70">
        <v>20</v>
      </c>
      <c r="B658" s="66" t="s">
        <v>1561</v>
      </c>
      <c r="C658" s="67" t="s">
        <v>1057</v>
      </c>
      <c r="D658" t="str">
        <f t="shared" si="10"/>
        <v>20-Xã Đoàn Kết</v>
      </c>
    </row>
    <row r="659" ht="15.75" spans="1:4">
      <c r="A659" s="70">
        <v>20</v>
      </c>
      <c r="B659" s="66" t="s">
        <v>1562</v>
      </c>
      <c r="C659" s="67" t="s">
        <v>854</v>
      </c>
      <c r="D659" t="str">
        <f t="shared" si="10"/>
        <v>20-Xã Tân Tiến</v>
      </c>
    </row>
    <row r="660" ht="15.75" spans="1:4">
      <c r="A660" s="70">
        <v>20</v>
      </c>
      <c r="B660" s="66" t="s">
        <v>1563</v>
      </c>
      <c r="C660" s="67" t="s">
        <v>1564</v>
      </c>
      <c r="D660" t="str">
        <f t="shared" si="10"/>
        <v>20-Xã Tràng Định</v>
      </c>
    </row>
    <row r="661" ht="15.75" spans="1:4">
      <c r="A661" s="70">
        <v>20</v>
      </c>
      <c r="B661" s="182" t="s">
        <v>1565</v>
      </c>
      <c r="C661" s="67" t="s">
        <v>1566</v>
      </c>
      <c r="D661" t="str">
        <f t="shared" si="10"/>
        <v>20-Xã Quốc Khánh</v>
      </c>
    </row>
    <row r="662" ht="15.75" spans="1:4">
      <c r="A662" s="70">
        <v>20</v>
      </c>
      <c r="B662" s="66" t="s">
        <v>1567</v>
      </c>
      <c r="C662" s="67" t="s">
        <v>1568</v>
      </c>
      <c r="D662" t="str">
        <f t="shared" si="10"/>
        <v>20-Xã Kháng Chiến</v>
      </c>
    </row>
    <row r="663" ht="15.75" spans="1:4">
      <c r="A663" s="70">
        <v>20</v>
      </c>
      <c r="B663" s="66" t="s">
        <v>1569</v>
      </c>
      <c r="C663" s="67" t="s">
        <v>1570</v>
      </c>
      <c r="D663" t="str">
        <f t="shared" si="10"/>
        <v>20-Xã Quốc Việt</v>
      </c>
    </row>
    <row r="664" ht="15.75" spans="1:4">
      <c r="A664" s="70">
        <v>20</v>
      </c>
      <c r="B664" s="66" t="s">
        <v>1571</v>
      </c>
      <c r="C664" s="67" t="s">
        <v>1572</v>
      </c>
      <c r="D664" t="str">
        <f t="shared" si="10"/>
        <v>20-Xã Bình Gia</v>
      </c>
    </row>
    <row r="665" ht="15.75" spans="1:4">
      <c r="A665" s="70">
        <v>20</v>
      </c>
      <c r="B665" s="66" t="s">
        <v>1573</v>
      </c>
      <c r="C665" s="67" t="s">
        <v>1574</v>
      </c>
      <c r="D665" t="str">
        <f t="shared" si="10"/>
        <v>20-Xã Tân Văn</v>
      </c>
    </row>
    <row r="666" ht="15.75" spans="1:4">
      <c r="A666" s="70">
        <v>20</v>
      </c>
      <c r="B666" s="66" t="s">
        <v>1575</v>
      </c>
      <c r="C666" s="67" t="s">
        <v>1576</v>
      </c>
      <c r="D666" t="str">
        <f t="shared" si="10"/>
        <v>20-Xã Hồng Phong</v>
      </c>
    </row>
    <row r="667" ht="15.75" spans="1:4">
      <c r="A667" s="70">
        <v>20</v>
      </c>
      <c r="B667" s="66" t="s">
        <v>1577</v>
      </c>
      <c r="C667" s="67" t="s">
        <v>1578</v>
      </c>
      <c r="D667" t="str">
        <f t="shared" si="10"/>
        <v>20-Xã Hoa Thám</v>
      </c>
    </row>
    <row r="668" ht="15.75" spans="1:4">
      <c r="A668" s="70">
        <v>20</v>
      </c>
      <c r="B668" s="66" t="s">
        <v>1579</v>
      </c>
      <c r="C668" s="67" t="s">
        <v>1580</v>
      </c>
      <c r="D668" t="str">
        <f t="shared" si="10"/>
        <v>20-Xã Quý Hòa</v>
      </c>
    </row>
    <row r="669" ht="15.75" spans="1:4">
      <c r="A669" s="70">
        <v>20</v>
      </c>
      <c r="B669" s="66" t="s">
        <v>1581</v>
      </c>
      <c r="C669" s="67" t="s">
        <v>1582</v>
      </c>
      <c r="D669" t="str">
        <f t="shared" si="10"/>
        <v>20-Xã Thiện Hòa</v>
      </c>
    </row>
    <row r="670" ht="15.75" spans="1:4">
      <c r="A670" s="70">
        <v>20</v>
      </c>
      <c r="B670" s="66" t="s">
        <v>1583</v>
      </c>
      <c r="C670" s="67" t="s">
        <v>1584</v>
      </c>
      <c r="D670" t="str">
        <f t="shared" si="10"/>
        <v>20-Xã Thiện Thuật</v>
      </c>
    </row>
    <row r="671" ht="15.75" spans="1:4">
      <c r="A671" s="70">
        <v>20</v>
      </c>
      <c r="B671" s="66" t="s">
        <v>1585</v>
      </c>
      <c r="C671" s="67" t="s">
        <v>1586</v>
      </c>
      <c r="D671" t="str">
        <f t="shared" si="10"/>
        <v>20-Xã Thiện Long</v>
      </c>
    </row>
    <row r="672" ht="15.75" spans="1:4">
      <c r="A672" s="70">
        <v>20</v>
      </c>
      <c r="B672" s="66" t="s">
        <v>1587</v>
      </c>
      <c r="C672" s="67" t="s">
        <v>1588</v>
      </c>
      <c r="D672" t="str">
        <f t="shared" si="10"/>
        <v>20-Xã Bắc Sơn</v>
      </c>
    </row>
    <row r="673" ht="15.75" spans="1:4">
      <c r="A673" s="70">
        <v>20</v>
      </c>
      <c r="B673" s="66" t="s">
        <v>1589</v>
      </c>
      <c r="C673" s="67" t="s">
        <v>1590</v>
      </c>
      <c r="D673" t="str">
        <f t="shared" si="10"/>
        <v>20-Xã Hưng Vũ</v>
      </c>
    </row>
    <row r="674" ht="15.75" spans="1:4">
      <c r="A674" s="70">
        <v>20</v>
      </c>
      <c r="B674" s="66" t="s">
        <v>1591</v>
      </c>
      <c r="C674" s="67" t="s">
        <v>1592</v>
      </c>
      <c r="D674" t="str">
        <f t="shared" si="10"/>
        <v>20-Xã Vũ Lăng</v>
      </c>
    </row>
    <row r="675" ht="15.75" spans="1:4">
      <c r="A675" s="70">
        <v>20</v>
      </c>
      <c r="B675" s="66" t="s">
        <v>1593</v>
      </c>
      <c r="C675" s="67" t="s">
        <v>1594</v>
      </c>
      <c r="D675" t="str">
        <f t="shared" si="10"/>
        <v>20-Xã Nhất Hòa</v>
      </c>
    </row>
    <row r="676" ht="15.75" spans="1:4">
      <c r="A676" s="70">
        <v>20</v>
      </c>
      <c r="B676" s="66" t="s">
        <v>1595</v>
      </c>
      <c r="C676" s="67" t="s">
        <v>1596</v>
      </c>
      <c r="D676" t="str">
        <f t="shared" si="10"/>
        <v>20-Xã Vũ Lễ</v>
      </c>
    </row>
    <row r="677" ht="15.75" spans="1:4">
      <c r="A677" s="70">
        <v>20</v>
      </c>
      <c r="B677" s="66" t="s">
        <v>1597</v>
      </c>
      <c r="C677" s="67" t="s">
        <v>1598</v>
      </c>
      <c r="D677" t="str">
        <f t="shared" si="10"/>
        <v>20-Xã Tân Tri</v>
      </c>
    </row>
    <row r="678" ht="15.75" spans="1:4">
      <c r="A678" s="70">
        <v>20</v>
      </c>
      <c r="B678" s="66" t="s">
        <v>1599</v>
      </c>
      <c r="C678" s="67" t="s">
        <v>1600</v>
      </c>
      <c r="D678" t="str">
        <f t="shared" si="10"/>
        <v>20-Xã Văn Quan</v>
      </c>
    </row>
    <row r="679" ht="15.75" spans="1:4">
      <c r="A679" s="70">
        <v>20</v>
      </c>
      <c r="B679" s="66" t="s">
        <v>1601</v>
      </c>
      <c r="C679" s="67" t="s">
        <v>1602</v>
      </c>
      <c r="D679" t="str">
        <f t="shared" si="10"/>
        <v>20-Xã Điềm He</v>
      </c>
    </row>
    <row r="680" ht="15.75" spans="1:4">
      <c r="A680" s="70">
        <v>20</v>
      </c>
      <c r="B680" s="66" t="s">
        <v>1603</v>
      </c>
      <c r="C680" s="67" t="s">
        <v>1604</v>
      </c>
      <c r="D680" t="str">
        <f t="shared" si="10"/>
        <v>20-Xã Tri Lễ</v>
      </c>
    </row>
    <row r="681" ht="15.75" spans="1:4">
      <c r="A681" s="70">
        <v>20</v>
      </c>
      <c r="B681" s="66" t="s">
        <v>1605</v>
      </c>
      <c r="C681" s="67" t="s">
        <v>1606</v>
      </c>
      <c r="D681" t="str">
        <f t="shared" si="10"/>
        <v>20-Xã Yên Phúc</v>
      </c>
    </row>
    <row r="682" ht="15.75" spans="1:4">
      <c r="A682" s="70">
        <v>20</v>
      </c>
      <c r="B682" s="66" t="s">
        <v>1607</v>
      </c>
      <c r="C682" s="67" t="s">
        <v>1608</v>
      </c>
      <c r="D682" t="str">
        <f t="shared" si="10"/>
        <v>20-Xã Tân Đoàn</v>
      </c>
    </row>
    <row r="683" ht="15.75" spans="1:4">
      <c r="A683" s="70">
        <v>20</v>
      </c>
      <c r="B683" s="66" t="s">
        <v>1609</v>
      </c>
      <c r="C683" s="67" t="s">
        <v>1610</v>
      </c>
      <c r="D683" t="str">
        <f t="shared" si="10"/>
        <v>20-Xã Khánh Khê</v>
      </c>
    </row>
    <row r="684" ht="15.75" spans="1:4">
      <c r="A684" s="70">
        <v>20</v>
      </c>
      <c r="B684" s="66" t="s">
        <v>1611</v>
      </c>
      <c r="C684" s="67" t="s">
        <v>1612</v>
      </c>
      <c r="D684" t="str">
        <f t="shared" si="10"/>
        <v>20-Xã Na Sầm</v>
      </c>
    </row>
    <row r="685" ht="15.75" spans="1:4">
      <c r="A685" s="70">
        <v>20</v>
      </c>
      <c r="B685" s="66" t="s">
        <v>1613</v>
      </c>
      <c r="C685" s="67" t="s">
        <v>1614</v>
      </c>
      <c r="D685" t="str">
        <f t="shared" si="10"/>
        <v>20-Xã Văn Lãng</v>
      </c>
    </row>
    <row r="686" ht="15.75" spans="1:4">
      <c r="A686" s="70">
        <v>20</v>
      </c>
      <c r="B686" s="66" t="s">
        <v>1615</v>
      </c>
      <c r="C686" s="67" t="s">
        <v>1616</v>
      </c>
      <c r="D686" t="str">
        <f t="shared" si="10"/>
        <v>20-Xã Hội Hoan</v>
      </c>
    </row>
    <row r="687" ht="15.75" spans="1:4">
      <c r="A687" s="70">
        <v>20</v>
      </c>
      <c r="B687" s="66" t="s">
        <v>1617</v>
      </c>
      <c r="C687" s="67" t="s">
        <v>1618</v>
      </c>
      <c r="D687" t="str">
        <f t="shared" si="10"/>
        <v>20-Xã Thụy Hùng</v>
      </c>
    </row>
    <row r="688" ht="15.75" spans="1:4">
      <c r="A688" s="70">
        <v>20</v>
      </c>
      <c r="B688" s="66" t="s">
        <v>1619</v>
      </c>
      <c r="C688" s="67" t="s">
        <v>1620</v>
      </c>
      <c r="D688" t="str">
        <f t="shared" si="10"/>
        <v>20-Xã Hoàng Văn Thụ</v>
      </c>
    </row>
    <row r="689" ht="15.75" spans="1:4">
      <c r="A689" s="70">
        <v>20</v>
      </c>
      <c r="B689" s="66" t="s">
        <v>1621</v>
      </c>
      <c r="C689" s="67" t="s">
        <v>1622</v>
      </c>
      <c r="D689" t="str">
        <f t="shared" si="10"/>
        <v>20-Xã Lộc Bình</v>
      </c>
    </row>
    <row r="690" ht="15.75" spans="1:4">
      <c r="A690" s="70">
        <v>20</v>
      </c>
      <c r="B690" s="66" t="s">
        <v>1623</v>
      </c>
      <c r="C690" s="67" t="s">
        <v>1624</v>
      </c>
      <c r="D690" t="str">
        <f t="shared" si="10"/>
        <v>20-Xã Mẫu Sơn</v>
      </c>
    </row>
    <row r="691" ht="15.75" spans="1:4">
      <c r="A691" s="70">
        <v>20</v>
      </c>
      <c r="B691" s="66" t="s">
        <v>1625</v>
      </c>
      <c r="C691" s="67" t="s">
        <v>1626</v>
      </c>
      <c r="D691" t="str">
        <f t="shared" si="10"/>
        <v>20-Xã Na Dương</v>
      </c>
    </row>
    <row r="692" ht="15.75" spans="1:4">
      <c r="A692" s="70">
        <v>20</v>
      </c>
      <c r="B692" s="66" t="s">
        <v>1627</v>
      </c>
      <c r="C692" s="67" t="s">
        <v>1628</v>
      </c>
      <c r="D692" t="str">
        <f t="shared" si="10"/>
        <v>20-Xã Lợi Bác</v>
      </c>
    </row>
    <row r="693" ht="15.75" spans="1:4">
      <c r="A693" s="70">
        <v>20</v>
      </c>
      <c r="B693" s="66" t="s">
        <v>1629</v>
      </c>
      <c r="C693" s="67" t="s">
        <v>1630</v>
      </c>
      <c r="D693" t="str">
        <f t="shared" si="10"/>
        <v>20-Xã Thống Nhất</v>
      </c>
    </row>
    <row r="694" ht="15.75" spans="1:4">
      <c r="A694" s="70">
        <v>20</v>
      </c>
      <c r="B694" s="66" t="s">
        <v>1631</v>
      </c>
      <c r="C694" s="67" t="s">
        <v>1548</v>
      </c>
      <c r="D694" t="str">
        <f t="shared" si="10"/>
        <v>20-Xã Xuân Dương</v>
      </c>
    </row>
    <row r="695" ht="15.75" spans="1:4">
      <c r="A695" s="70">
        <v>20</v>
      </c>
      <c r="B695" s="66" t="s">
        <v>1632</v>
      </c>
      <c r="C695" s="67" t="s">
        <v>1633</v>
      </c>
      <c r="D695" t="str">
        <f t="shared" si="10"/>
        <v>20-Xã Khuất Xá</v>
      </c>
    </row>
    <row r="696" ht="15.75" spans="1:4">
      <c r="A696" s="70">
        <v>20</v>
      </c>
      <c r="B696" s="66" t="s">
        <v>1634</v>
      </c>
      <c r="C696" s="67" t="s">
        <v>1635</v>
      </c>
      <c r="D696" t="str">
        <f t="shared" si="10"/>
        <v>20-Xã Đình Lập</v>
      </c>
    </row>
    <row r="697" ht="15.75" spans="1:4">
      <c r="A697" s="70">
        <v>20</v>
      </c>
      <c r="B697" s="66" t="s">
        <v>1636</v>
      </c>
      <c r="C697" s="67" t="s">
        <v>1637</v>
      </c>
      <c r="D697" t="str">
        <f t="shared" si="10"/>
        <v>20-Xã Châu Sơn</v>
      </c>
    </row>
    <row r="698" ht="15.75" spans="1:4">
      <c r="A698" s="70">
        <v>20</v>
      </c>
      <c r="B698" s="66" t="s">
        <v>1638</v>
      </c>
      <c r="C698" s="67" t="s">
        <v>1639</v>
      </c>
      <c r="D698" t="str">
        <f t="shared" si="10"/>
        <v>20-Xã Kiên Mộc</v>
      </c>
    </row>
    <row r="699" ht="15.75" spans="1:4">
      <c r="A699" s="70">
        <v>20</v>
      </c>
      <c r="B699" s="66" t="s">
        <v>1640</v>
      </c>
      <c r="C699" s="67" t="s">
        <v>687</v>
      </c>
      <c r="D699" t="str">
        <f t="shared" si="10"/>
        <v>20-Xã Thái Bình</v>
      </c>
    </row>
    <row r="700" ht="15.75" spans="1:4">
      <c r="A700" s="70">
        <v>20</v>
      </c>
      <c r="B700" s="66" t="s">
        <v>1641</v>
      </c>
      <c r="C700" s="67" t="s">
        <v>1642</v>
      </c>
      <c r="D700" t="str">
        <f t="shared" si="10"/>
        <v>20-Xã Hữu Lũng</v>
      </c>
    </row>
    <row r="701" ht="15.75" spans="1:4">
      <c r="A701" s="70">
        <v>20</v>
      </c>
      <c r="B701" s="66" t="s">
        <v>1643</v>
      </c>
      <c r="C701" s="67" t="s">
        <v>1644</v>
      </c>
      <c r="D701" t="str">
        <f t="shared" si="10"/>
        <v>20-Xã Tuấn Sơn</v>
      </c>
    </row>
    <row r="702" ht="15.75" spans="1:4">
      <c r="A702" s="70">
        <v>20</v>
      </c>
      <c r="B702" s="66" t="s">
        <v>1645</v>
      </c>
      <c r="C702" s="67" t="s">
        <v>1427</v>
      </c>
      <c r="D702" t="str">
        <f t="shared" si="10"/>
        <v>20-Xã Tân Thành</v>
      </c>
    </row>
    <row r="703" ht="15.75" spans="1:4">
      <c r="A703" s="70">
        <v>20</v>
      </c>
      <c r="B703" s="66" t="s">
        <v>1646</v>
      </c>
      <c r="C703" s="67" t="s">
        <v>1647</v>
      </c>
      <c r="D703" t="str">
        <f t="shared" si="10"/>
        <v>20-Xã Vân Nham</v>
      </c>
    </row>
    <row r="704" ht="15.75" spans="1:4">
      <c r="A704" s="70">
        <v>20</v>
      </c>
      <c r="B704" s="66" t="s">
        <v>1648</v>
      </c>
      <c r="C704" s="67" t="s">
        <v>1649</v>
      </c>
      <c r="D704" t="str">
        <f t="shared" si="10"/>
        <v>20-Xã Thiện Tân</v>
      </c>
    </row>
    <row r="705" ht="15.75" spans="1:4">
      <c r="A705" s="70">
        <v>20</v>
      </c>
      <c r="B705" s="66" t="s">
        <v>1650</v>
      </c>
      <c r="C705" s="67" t="s">
        <v>1255</v>
      </c>
      <c r="D705" t="str">
        <f t="shared" si="10"/>
        <v>20-Xã Yên Bình</v>
      </c>
    </row>
    <row r="706" ht="15.75" spans="1:4">
      <c r="A706" s="70">
        <v>20</v>
      </c>
      <c r="B706" s="66" t="s">
        <v>1651</v>
      </c>
      <c r="C706" s="67" t="s">
        <v>1652</v>
      </c>
      <c r="D706" t="str">
        <f t="shared" si="10"/>
        <v>20-Xã Hữu Liên</v>
      </c>
    </row>
    <row r="707" ht="15.75" spans="1:4">
      <c r="A707" s="70">
        <v>20</v>
      </c>
      <c r="B707" s="66" t="s">
        <v>1653</v>
      </c>
      <c r="C707" s="67" t="s">
        <v>1654</v>
      </c>
      <c r="D707" t="str">
        <f t="shared" ref="D707:D770" si="11">CONCATENATE(A707,"-",C707)</f>
        <v>20-Xã Cai Kinh</v>
      </c>
    </row>
    <row r="708" ht="15.75" spans="1:4">
      <c r="A708" s="70">
        <v>20</v>
      </c>
      <c r="B708" s="66" t="s">
        <v>1655</v>
      </c>
      <c r="C708" s="67" t="s">
        <v>1656</v>
      </c>
      <c r="D708" t="str">
        <f t="shared" si="11"/>
        <v>20-Xã Chi Lăng</v>
      </c>
    </row>
    <row r="709" ht="15.75" spans="1:4">
      <c r="A709" s="70">
        <v>20</v>
      </c>
      <c r="B709" s="66" t="s">
        <v>1657</v>
      </c>
      <c r="C709" s="67" t="s">
        <v>1658</v>
      </c>
      <c r="D709" t="str">
        <f t="shared" si="11"/>
        <v>20-Xã Nhân Lý</v>
      </c>
    </row>
    <row r="710" ht="15.75" spans="1:4">
      <c r="A710" s="70">
        <v>20</v>
      </c>
      <c r="B710" s="66" t="s">
        <v>1659</v>
      </c>
      <c r="C710" s="67" t="s">
        <v>1660</v>
      </c>
      <c r="D710" t="str">
        <f t="shared" si="11"/>
        <v>20-Xã Chiến Thắng</v>
      </c>
    </row>
    <row r="711" ht="15.75" spans="1:4">
      <c r="A711" s="70">
        <v>20</v>
      </c>
      <c r="B711" s="66" t="s">
        <v>1661</v>
      </c>
      <c r="C711" s="67" t="s">
        <v>1662</v>
      </c>
      <c r="D711" t="str">
        <f t="shared" si="11"/>
        <v>20-Xã Quan Sơn</v>
      </c>
    </row>
    <row r="712" ht="15.75" spans="1:4">
      <c r="A712" s="70">
        <v>20</v>
      </c>
      <c r="B712" s="66" t="s">
        <v>1663</v>
      </c>
      <c r="C712" s="67" t="s">
        <v>1664</v>
      </c>
      <c r="D712" t="str">
        <f t="shared" si="11"/>
        <v>20-Xã Bằng Mạc</v>
      </c>
    </row>
    <row r="713" ht="15.75" spans="1:4">
      <c r="A713" s="70">
        <v>20</v>
      </c>
      <c r="B713" s="66" t="s">
        <v>1665</v>
      </c>
      <c r="C713" s="67" t="s">
        <v>1666</v>
      </c>
      <c r="D713" t="str">
        <f t="shared" si="11"/>
        <v>20-Xã Vạn Linh</v>
      </c>
    </row>
    <row r="714" ht="15.75" spans="1:4">
      <c r="A714" s="70">
        <v>20</v>
      </c>
      <c r="B714" s="66" t="s">
        <v>1667</v>
      </c>
      <c r="C714" s="67" t="s">
        <v>1668</v>
      </c>
      <c r="D714" t="str">
        <f t="shared" si="11"/>
        <v>20-Xã Đồng Đăng</v>
      </c>
    </row>
    <row r="715" ht="15.75" spans="1:4">
      <c r="A715" s="70">
        <v>20</v>
      </c>
      <c r="B715" s="66" t="s">
        <v>1669</v>
      </c>
      <c r="C715" s="67" t="s">
        <v>1670</v>
      </c>
      <c r="D715" t="str">
        <f t="shared" si="11"/>
        <v>20-Xã Cao Lộc</v>
      </c>
    </row>
    <row r="716" ht="15.75" spans="1:4">
      <c r="A716" s="70">
        <v>20</v>
      </c>
      <c r="B716" s="66" t="s">
        <v>1671</v>
      </c>
      <c r="C716" s="67" t="s">
        <v>1672</v>
      </c>
      <c r="D716" t="str">
        <f t="shared" si="11"/>
        <v>20-Xã Công Sơn</v>
      </c>
    </row>
    <row r="717" ht="15.75" spans="1:4">
      <c r="A717" s="70">
        <v>20</v>
      </c>
      <c r="B717" s="66" t="s">
        <v>1673</v>
      </c>
      <c r="C717" s="67" t="s">
        <v>1674</v>
      </c>
      <c r="D717" t="str">
        <f t="shared" si="11"/>
        <v>20-Xã Ba Sơn</v>
      </c>
    </row>
    <row r="718" ht="15.75" spans="1:4">
      <c r="A718" s="70">
        <v>20</v>
      </c>
      <c r="B718" s="66" t="s">
        <v>1675</v>
      </c>
      <c r="C718" s="67" t="s">
        <v>1676</v>
      </c>
      <c r="D718" t="str">
        <f t="shared" si="11"/>
        <v>20-Phường Tam Thanh</v>
      </c>
    </row>
    <row r="719" ht="15.75" spans="1:4">
      <c r="A719" s="70">
        <v>20</v>
      </c>
      <c r="B719" s="66" t="s">
        <v>1677</v>
      </c>
      <c r="C719" s="67" t="s">
        <v>1678</v>
      </c>
      <c r="D719" t="str">
        <f t="shared" si="11"/>
        <v>20-Phường Lương Văn Tri</v>
      </c>
    </row>
    <row r="720" ht="15.75" spans="1:4">
      <c r="A720" s="70">
        <v>20</v>
      </c>
      <c r="B720" s="66" t="s">
        <v>1679</v>
      </c>
      <c r="C720" s="67" t="s">
        <v>1680</v>
      </c>
      <c r="D720" t="str">
        <f t="shared" si="11"/>
        <v>20-Phường Kỳ Lừa</v>
      </c>
    </row>
    <row r="721" ht="15.75" spans="1:4">
      <c r="A721" s="70">
        <v>20</v>
      </c>
      <c r="B721" s="66" t="s">
        <v>1681</v>
      </c>
      <c r="C721" s="67" t="s">
        <v>1682</v>
      </c>
      <c r="D721" t="str">
        <f t="shared" si="11"/>
        <v>20-Phường Đông Kinh</v>
      </c>
    </row>
    <row r="722" ht="15.75" spans="1:4">
      <c r="A722" s="70">
        <v>22</v>
      </c>
      <c r="B722" s="66" t="s">
        <v>1683</v>
      </c>
      <c r="C722" s="67" t="s">
        <v>1684</v>
      </c>
      <c r="D722" t="str">
        <f t="shared" si="11"/>
        <v>22-Phường An Sinh</v>
      </c>
    </row>
    <row r="723" ht="15.75" spans="1:4">
      <c r="A723" s="70">
        <v>22</v>
      </c>
      <c r="B723" s="66" t="s">
        <v>1685</v>
      </c>
      <c r="C723" s="67" t="s">
        <v>1686</v>
      </c>
      <c r="D723" t="str">
        <f t="shared" si="11"/>
        <v>22-Phường Đông Triều</v>
      </c>
    </row>
    <row r="724" ht="15.75" spans="1:4">
      <c r="A724" s="70">
        <v>22</v>
      </c>
      <c r="B724" s="66" t="s">
        <v>1687</v>
      </c>
      <c r="C724" s="67" t="s">
        <v>1688</v>
      </c>
      <c r="D724" t="str">
        <f t="shared" si="11"/>
        <v>22-Phường Bình Khê</v>
      </c>
    </row>
    <row r="725" ht="15.75" spans="1:4">
      <c r="A725" s="70">
        <v>22</v>
      </c>
      <c r="B725" s="66" t="s">
        <v>1689</v>
      </c>
      <c r="C725" s="67" t="s">
        <v>1690</v>
      </c>
      <c r="D725" t="str">
        <f t="shared" si="11"/>
        <v>22-Phường Mạo Khê</v>
      </c>
    </row>
    <row r="726" ht="15.75" spans="1:4">
      <c r="A726" s="70">
        <v>22</v>
      </c>
      <c r="B726" s="66" t="s">
        <v>1691</v>
      </c>
      <c r="C726" s="67" t="s">
        <v>1692</v>
      </c>
      <c r="D726" t="str">
        <f t="shared" si="11"/>
        <v>22-Phường Hoàng Quế</v>
      </c>
    </row>
    <row r="727" ht="15.75" spans="1:4">
      <c r="A727" s="70">
        <v>22</v>
      </c>
      <c r="B727" s="66" t="s">
        <v>1693</v>
      </c>
      <c r="C727" s="67" t="s">
        <v>1694</v>
      </c>
      <c r="D727" t="str">
        <f t="shared" si="11"/>
        <v>22-Phường Yên Tử</v>
      </c>
    </row>
    <row r="728" ht="15.75" spans="1:4">
      <c r="A728" s="70">
        <v>22</v>
      </c>
      <c r="B728" s="66" t="s">
        <v>1695</v>
      </c>
      <c r="C728" s="67" t="s">
        <v>1696</v>
      </c>
      <c r="D728" t="str">
        <f t="shared" si="11"/>
        <v>22-Phường Vàng Danh</v>
      </c>
    </row>
    <row r="729" ht="15.75" spans="1:4">
      <c r="A729" s="70">
        <v>22</v>
      </c>
      <c r="B729" s="66" t="s">
        <v>1697</v>
      </c>
      <c r="C729" s="67" t="s">
        <v>1698</v>
      </c>
      <c r="D729" t="str">
        <f t="shared" si="11"/>
        <v>22-Phường Uông Bí</v>
      </c>
    </row>
    <row r="730" ht="15.75" spans="1:4">
      <c r="A730" s="70">
        <v>22</v>
      </c>
      <c r="B730" s="66" t="s">
        <v>1699</v>
      </c>
      <c r="C730" s="67" t="s">
        <v>1700</v>
      </c>
      <c r="D730" t="str">
        <f t="shared" si="11"/>
        <v>22-Phường Đông Mai</v>
      </c>
    </row>
    <row r="731" ht="15.75" spans="1:4">
      <c r="A731" s="70">
        <v>22</v>
      </c>
      <c r="B731" s="66" t="s">
        <v>1701</v>
      </c>
      <c r="C731" s="67" t="s">
        <v>1702</v>
      </c>
      <c r="D731" t="str">
        <f t="shared" si="11"/>
        <v>22-Phường Hiệp Hòa</v>
      </c>
    </row>
    <row r="732" ht="15.75" spans="1:4">
      <c r="A732" s="70">
        <v>22</v>
      </c>
      <c r="B732" s="66" t="s">
        <v>1703</v>
      </c>
      <c r="C732" s="67" t="s">
        <v>1704</v>
      </c>
      <c r="D732" t="str">
        <f t="shared" si="11"/>
        <v>22-Phường Quảng Yên</v>
      </c>
    </row>
    <row r="733" ht="15.75" spans="1:4">
      <c r="A733" s="70">
        <v>22</v>
      </c>
      <c r="B733" s="66" t="s">
        <v>1705</v>
      </c>
      <c r="C733" s="67" t="s">
        <v>1706</v>
      </c>
      <c r="D733" t="str">
        <f t="shared" si="11"/>
        <v>22-Phường Hà An</v>
      </c>
    </row>
    <row r="734" ht="15.75" spans="1:4">
      <c r="A734" s="70">
        <v>22</v>
      </c>
      <c r="B734" s="66" t="s">
        <v>1707</v>
      </c>
      <c r="C734" s="67" t="s">
        <v>1708</v>
      </c>
      <c r="D734" t="str">
        <f t="shared" si="11"/>
        <v>22-Phường Phong Cốc</v>
      </c>
    </row>
    <row r="735" ht="15.75" spans="1:4">
      <c r="A735" s="70">
        <v>22</v>
      </c>
      <c r="B735" s="66" t="s">
        <v>1709</v>
      </c>
      <c r="C735" s="67" t="s">
        <v>1710</v>
      </c>
      <c r="D735" t="str">
        <f t="shared" si="11"/>
        <v>22-Phường Liên Hòa</v>
      </c>
    </row>
    <row r="736" ht="15.75" spans="1:4">
      <c r="A736" s="70">
        <v>22</v>
      </c>
      <c r="B736" s="66" t="s">
        <v>1711</v>
      </c>
      <c r="C736" s="67" t="s">
        <v>1712</v>
      </c>
      <c r="D736" t="str">
        <f t="shared" si="11"/>
        <v>22-Phường Tuần Châu</v>
      </c>
    </row>
    <row r="737" ht="15.75" spans="1:4">
      <c r="A737" s="70">
        <v>22</v>
      </c>
      <c r="B737" s="66" t="s">
        <v>1713</v>
      </c>
      <c r="C737" s="67" t="s">
        <v>347</v>
      </c>
      <c r="D737" t="str">
        <f t="shared" si="11"/>
        <v>22-Phường Việt Hưng</v>
      </c>
    </row>
    <row r="738" ht="15.75" spans="1:4">
      <c r="A738" s="70">
        <v>22</v>
      </c>
      <c r="B738" s="66" t="s">
        <v>1714</v>
      </c>
      <c r="C738" s="67" t="s">
        <v>1715</v>
      </c>
      <c r="D738" t="str">
        <f t="shared" si="11"/>
        <v>22-Phường Bãi Cháy</v>
      </c>
    </row>
    <row r="739" ht="15.75" spans="1:4">
      <c r="A739" s="70">
        <v>22</v>
      </c>
      <c r="B739" s="66" t="s">
        <v>1716</v>
      </c>
      <c r="C739" s="67" t="s">
        <v>1717</v>
      </c>
      <c r="D739" t="str">
        <f t="shared" si="11"/>
        <v>22-Phường Hà Tu</v>
      </c>
    </row>
    <row r="740" ht="15.75" spans="1:4">
      <c r="A740" s="70">
        <v>22</v>
      </c>
      <c r="B740" s="66" t="s">
        <v>1718</v>
      </c>
      <c r="C740" s="67" t="s">
        <v>1719</v>
      </c>
      <c r="D740" t="str">
        <f t="shared" si="11"/>
        <v>22-Phường Hà Lầm</v>
      </c>
    </row>
    <row r="741" ht="15.75" spans="1:4">
      <c r="A741" s="70">
        <v>22</v>
      </c>
      <c r="B741" s="66" t="s">
        <v>1720</v>
      </c>
      <c r="C741" s="67" t="s">
        <v>1721</v>
      </c>
      <c r="D741" t="str">
        <f t="shared" si="11"/>
        <v>22-Phường Cao Xanh</v>
      </c>
    </row>
    <row r="742" ht="15.75" spans="1:4">
      <c r="A742" s="70">
        <v>22</v>
      </c>
      <c r="B742" s="66" t="s">
        <v>1722</v>
      </c>
      <c r="C742" s="67" t="s">
        <v>1723</v>
      </c>
      <c r="D742" t="str">
        <f t="shared" si="11"/>
        <v>22-Phường Hồng Gai</v>
      </c>
    </row>
    <row r="743" ht="15.75" spans="1:4">
      <c r="A743" s="70">
        <v>22</v>
      </c>
      <c r="B743" s="66" t="s">
        <v>1724</v>
      </c>
      <c r="C743" s="67" t="s">
        <v>1725</v>
      </c>
      <c r="D743" t="str">
        <f t="shared" si="11"/>
        <v>22-Phường Hạ Long</v>
      </c>
    </row>
    <row r="744" ht="15.75" spans="1:4">
      <c r="A744" s="70">
        <v>22</v>
      </c>
      <c r="B744" s="66" t="s">
        <v>1726</v>
      </c>
      <c r="C744" s="67" t="s">
        <v>1727</v>
      </c>
      <c r="D744" t="str">
        <f t="shared" si="11"/>
        <v>22-Phường Hoành Bồ</v>
      </c>
    </row>
    <row r="745" ht="15.75" spans="1:4">
      <c r="A745" s="70">
        <v>22</v>
      </c>
      <c r="B745" s="66" t="s">
        <v>1728</v>
      </c>
      <c r="C745" s="67" t="s">
        <v>1729</v>
      </c>
      <c r="D745" t="str">
        <f t="shared" si="11"/>
        <v>22-Xã Quảng La</v>
      </c>
    </row>
    <row r="746" ht="15.75" spans="1:4">
      <c r="A746" s="70">
        <v>22</v>
      </c>
      <c r="B746" s="66" t="s">
        <v>1730</v>
      </c>
      <c r="C746" s="67" t="s">
        <v>1630</v>
      </c>
      <c r="D746" t="str">
        <f t="shared" si="11"/>
        <v>22-Xã Thống Nhất</v>
      </c>
    </row>
    <row r="747" ht="15.75" spans="1:4">
      <c r="A747" s="70">
        <v>22</v>
      </c>
      <c r="B747" s="66" t="s">
        <v>1731</v>
      </c>
      <c r="C747" s="67" t="s">
        <v>1732</v>
      </c>
      <c r="D747" t="str">
        <f t="shared" si="11"/>
        <v>22-Phường Mông Dương</v>
      </c>
    </row>
    <row r="748" ht="15.75" spans="1:4">
      <c r="A748" s="70">
        <v>22</v>
      </c>
      <c r="B748" s="66" t="s">
        <v>1733</v>
      </c>
      <c r="C748" s="67" t="s">
        <v>1734</v>
      </c>
      <c r="D748" t="str">
        <f t="shared" si="11"/>
        <v>22-Phường Quang Hanh</v>
      </c>
    </row>
    <row r="749" ht="15.75" spans="1:4">
      <c r="A749" s="70">
        <v>22</v>
      </c>
      <c r="B749" s="66" t="s">
        <v>1735</v>
      </c>
      <c r="C749" s="67" t="s">
        <v>1736</v>
      </c>
      <c r="D749" t="str">
        <f t="shared" si="11"/>
        <v>22-Phường Cẩm Phả</v>
      </c>
    </row>
    <row r="750" ht="15.75" spans="1:4">
      <c r="A750" s="70">
        <v>22</v>
      </c>
      <c r="B750" s="66" t="s">
        <v>1737</v>
      </c>
      <c r="C750" s="67" t="s">
        <v>1738</v>
      </c>
      <c r="D750" t="str">
        <f t="shared" si="11"/>
        <v>22-Phường Cửa Ông</v>
      </c>
    </row>
    <row r="751" ht="15.75" spans="1:4">
      <c r="A751" s="70">
        <v>22</v>
      </c>
      <c r="B751" s="69" t="s">
        <v>1739</v>
      </c>
      <c r="C751" s="67" t="s">
        <v>1740</v>
      </c>
      <c r="D751" t="str">
        <f t="shared" si="11"/>
        <v>22-Xã Hải Hòa</v>
      </c>
    </row>
    <row r="752" ht="15.75" spans="1:4">
      <c r="A752" s="70">
        <v>22</v>
      </c>
      <c r="B752" s="66" t="s">
        <v>1741</v>
      </c>
      <c r="C752" s="67" t="s">
        <v>834</v>
      </c>
      <c r="D752" t="str">
        <f t="shared" si="11"/>
        <v>22-Xã Tiên Yên</v>
      </c>
    </row>
    <row r="753" ht="15.75" spans="1:4">
      <c r="A753" s="70">
        <v>22</v>
      </c>
      <c r="B753" s="66" t="s">
        <v>1742</v>
      </c>
      <c r="C753" s="67" t="s">
        <v>1743</v>
      </c>
      <c r="D753" t="str">
        <f t="shared" si="11"/>
        <v>22-Xã Điền Xá</v>
      </c>
    </row>
    <row r="754" ht="15.75" spans="1:4">
      <c r="A754" s="70">
        <v>22</v>
      </c>
      <c r="B754" s="66" t="s">
        <v>1744</v>
      </c>
      <c r="C754" s="67" t="s">
        <v>1745</v>
      </c>
      <c r="D754" t="str">
        <f t="shared" si="11"/>
        <v>22-Xã Đông Ngũ</v>
      </c>
    </row>
    <row r="755" ht="15.75" spans="1:4">
      <c r="A755" s="70">
        <v>22</v>
      </c>
      <c r="B755" s="66" t="s">
        <v>1746</v>
      </c>
      <c r="C755" s="67" t="s">
        <v>1747</v>
      </c>
      <c r="D755" t="str">
        <f t="shared" si="11"/>
        <v>22-Xã Hải Lạng</v>
      </c>
    </row>
    <row r="756" ht="15.75" spans="1:4">
      <c r="A756" s="70">
        <v>22</v>
      </c>
      <c r="B756" s="66" t="s">
        <v>1748</v>
      </c>
      <c r="C756" s="67" t="s">
        <v>1749</v>
      </c>
      <c r="D756" t="str">
        <f t="shared" si="11"/>
        <v>22-Xã Lương Minh</v>
      </c>
    </row>
    <row r="757" ht="15.75" spans="1:4">
      <c r="A757" s="70">
        <v>22</v>
      </c>
      <c r="B757" s="66" t="s">
        <v>1750</v>
      </c>
      <c r="C757" s="67" t="s">
        <v>1751</v>
      </c>
      <c r="D757" t="str">
        <f t="shared" si="11"/>
        <v>22-Xã Kỳ Thượng</v>
      </c>
    </row>
    <row r="758" ht="15.75" spans="1:4">
      <c r="A758" s="70">
        <v>22</v>
      </c>
      <c r="B758" s="66" t="s">
        <v>1752</v>
      </c>
      <c r="C758" s="67" t="s">
        <v>1753</v>
      </c>
      <c r="D758" t="str">
        <f t="shared" si="11"/>
        <v>22-Xã Ba Chẽ</v>
      </c>
    </row>
    <row r="759" ht="15.75" spans="1:4">
      <c r="A759" s="70">
        <v>22</v>
      </c>
      <c r="B759" s="66" t="s">
        <v>1754</v>
      </c>
      <c r="C759" s="67" t="s">
        <v>1755</v>
      </c>
      <c r="D759" t="str">
        <f t="shared" si="11"/>
        <v>22-Xã Quảng Tân</v>
      </c>
    </row>
    <row r="760" ht="15.75" spans="1:4">
      <c r="A760" s="70">
        <v>22</v>
      </c>
      <c r="B760" s="66" t="s">
        <v>1756</v>
      </c>
      <c r="C760" s="67" t="s">
        <v>1757</v>
      </c>
      <c r="D760" t="str">
        <f t="shared" si="11"/>
        <v>22-Xã Đầm Hà</v>
      </c>
    </row>
    <row r="761" ht="15.75" spans="1:4">
      <c r="A761" s="70">
        <v>22</v>
      </c>
      <c r="B761" s="66" t="s">
        <v>1758</v>
      </c>
      <c r="C761" s="67" t="s">
        <v>1759</v>
      </c>
      <c r="D761" t="str">
        <f t="shared" si="11"/>
        <v>22-Xã Quảng Hà</v>
      </c>
    </row>
    <row r="762" ht="15.75" spans="1:4">
      <c r="A762" s="70">
        <v>22</v>
      </c>
      <c r="B762" s="66" t="s">
        <v>1760</v>
      </c>
      <c r="C762" s="67" t="s">
        <v>1761</v>
      </c>
      <c r="D762" t="str">
        <f t="shared" si="11"/>
        <v>22-Xã Đường Hoa</v>
      </c>
    </row>
    <row r="763" ht="15.75" spans="1:4">
      <c r="A763" s="70">
        <v>22</v>
      </c>
      <c r="B763" s="66" t="s">
        <v>1762</v>
      </c>
      <c r="C763" s="67" t="s">
        <v>1763</v>
      </c>
      <c r="D763" t="str">
        <f t="shared" si="11"/>
        <v>22-Xã Quảng Đức</v>
      </c>
    </row>
    <row r="764" ht="15.75" spans="1:4">
      <c r="A764" s="70">
        <v>22</v>
      </c>
      <c r="B764" s="66" t="s">
        <v>1764</v>
      </c>
      <c r="C764" s="67" t="s">
        <v>1765</v>
      </c>
      <c r="D764" t="str">
        <f t="shared" si="11"/>
        <v>22-Xã Hoành Mô</v>
      </c>
    </row>
    <row r="765" ht="15.75" spans="1:4">
      <c r="A765" s="70">
        <v>22</v>
      </c>
      <c r="B765" s="66" t="s">
        <v>1766</v>
      </c>
      <c r="C765" s="67" t="s">
        <v>1767</v>
      </c>
      <c r="D765" t="str">
        <f t="shared" si="11"/>
        <v>22-Xã Lục Hồn</v>
      </c>
    </row>
    <row r="766" ht="15.75" spans="1:4">
      <c r="A766" s="70">
        <v>22</v>
      </c>
      <c r="B766" s="66" t="s">
        <v>1768</v>
      </c>
      <c r="C766" s="67" t="s">
        <v>1769</v>
      </c>
      <c r="D766" t="str">
        <f t="shared" si="11"/>
        <v>22-Xã Bình Liêu</v>
      </c>
    </row>
    <row r="767" ht="15.75" spans="1:4">
      <c r="A767" s="70">
        <v>22</v>
      </c>
      <c r="B767" s="66" t="s">
        <v>1770</v>
      </c>
      <c r="C767" s="67" t="s">
        <v>1771</v>
      </c>
      <c r="D767" t="str">
        <f t="shared" si="11"/>
        <v>22-Xã Hải Sơn</v>
      </c>
    </row>
    <row r="768" ht="15.75" spans="1:4">
      <c r="A768" s="70">
        <v>22</v>
      </c>
      <c r="B768" s="66" t="s">
        <v>1772</v>
      </c>
      <c r="C768" s="67" t="s">
        <v>1773</v>
      </c>
      <c r="D768" t="str">
        <f t="shared" si="11"/>
        <v>22-Xã Hải Ninh</v>
      </c>
    </row>
    <row r="769" ht="15.75" spans="1:4">
      <c r="A769" s="70">
        <v>22</v>
      </c>
      <c r="B769" s="66" t="s">
        <v>1774</v>
      </c>
      <c r="C769" s="67" t="s">
        <v>1775</v>
      </c>
      <c r="D769" t="str">
        <f t="shared" si="11"/>
        <v>22-Xã Vĩnh Thực</v>
      </c>
    </row>
    <row r="770" ht="15.75" spans="1:4">
      <c r="A770" s="70">
        <v>22</v>
      </c>
      <c r="B770" s="66" t="s">
        <v>1776</v>
      </c>
      <c r="C770" s="67" t="s">
        <v>1777</v>
      </c>
      <c r="D770" t="str">
        <f t="shared" si="11"/>
        <v>22-Phường Móng Cái 1</v>
      </c>
    </row>
    <row r="771" ht="15.75" spans="1:4">
      <c r="A771" s="70">
        <v>22</v>
      </c>
      <c r="B771" s="66" t="s">
        <v>1778</v>
      </c>
      <c r="C771" s="67" t="s">
        <v>1779</v>
      </c>
      <c r="D771" t="str">
        <f t="shared" ref="D771:D834" si="12">CONCATENATE(A771,"-",C771)</f>
        <v>22-Phường Móng Cái 2</v>
      </c>
    </row>
    <row r="772" ht="15.75" spans="1:4">
      <c r="A772" s="70">
        <v>22</v>
      </c>
      <c r="B772" s="66" t="s">
        <v>1780</v>
      </c>
      <c r="C772" s="67" t="s">
        <v>1781</v>
      </c>
      <c r="D772" t="str">
        <f t="shared" si="12"/>
        <v>22-Phường Móng Cái 3</v>
      </c>
    </row>
    <row r="773" ht="15.75" spans="1:4">
      <c r="A773" s="70">
        <v>22</v>
      </c>
      <c r="B773" s="66" t="s">
        <v>1782</v>
      </c>
      <c r="C773" s="67" t="s">
        <v>1783</v>
      </c>
      <c r="D773" t="str">
        <f t="shared" si="12"/>
        <v>22-Đặc khu Vân Đồn</v>
      </c>
    </row>
    <row r="774" ht="15.75" spans="1:4">
      <c r="A774" s="70">
        <v>22</v>
      </c>
      <c r="B774" s="66" t="s">
        <v>1784</v>
      </c>
      <c r="C774" s="67" t="s">
        <v>1785</v>
      </c>
      <c r="D774" t="str">
        <f t="shared" si="12"/>
        <v>22-Đặc khu Cô Tô</v>
      </c>
    </row>
    <row r="775" ht="15.75" spans="1:4">
      <c r="A775" s="70">
        <v>22</v>
      </c>
      <c r="B775" s="69" t="s">
        <v>1786</v>
      </c>
      <c r="C775" s="67" t="s">
        <v>1787</v>
      </c>
      <c r="D775" t="str">
        <f t="shared" si="12"/>
        <v>22-Xã Cái Chiên</v>
      </c>
    </row>
    <row r="776" ht="15.75" spans="1:4">
      <c r="A776" s="70">
        <v>24</v>
      </c>
      <c r="B776" s="66" t="s">
        <v>1788</v>
      </c>
      <c r="C776" s="67" t="s">
        <v>1789</v>
      </c>
      <c r="D776" t="str">
        <f t="shared" si="12"/>
        <v>24-Xã Đại Sơn</v>
      </c>
    </row>
    <row r="777" ht="15.75" spans="1:4">
      <c r="A777" s="70">
        <v>24</v>
      </c>
      <c r="B777" s="66" t="s">
        <v>1790</v>
      </c>
      <c r="C777" s="67" t="s">
        <v>1791</v>
      </c>
      <c r="D777" t="str">
        <f t="shared" si="12"/>
        <v>24-Xã Sơn Động</v>
      </c>
    </row>
    <row r="778" ht="15.75" spans="1:4">
      <c r="A778" s="70">
        <v>24</v>
      </c>
      <c r="B778" s="66" t="s">
        <v>1792</v>
      </c>
      <c r="C778" s="67" t="s">
        <v>1793</v>
      </c>
      <c r="D778" t="str">
        <f t="shared" si="12"/>
        <v>24-Xã Tây Yên Tử</v>
      </c>
    </row>
    <row r="779" ht="15.75" spans="1:4">
      <c r="A779" s="70">
        <v>24</v>
      </c>
      <c r="B779" s="66" t="s">
        <v>1794</v>
      </c>
      <c r="C779" s="67" t="s">
        <v>1795</v>
      </c>
      <c r="D779" t="str">
        <f t="shared" si="12"/>
        <v>24-Xã Dương Hưu</v>
      </c>
    </row>
    <row r="780" ht="15.75" spans="1:4">
      <c r="A780" s="70">
        <v>24</v>
      </c>
      <c r="B780" s="66" t="s">
        <v>1796</v>
      </c>
      <c r="C780" s="67" t="s">
        <v>1797</v>
      </c>
      <c r="D780" t="str">
        <f t="shared" si="12"/>
        <v>24-Xã Yên Định</v>
      </c>
    </row>
    <row r="781" ht="15.75" spans="1:4">
      <c r="A781" s="70">
        <v>24</v>
      </c>
      <c r="B781" s="66" t="s">
        <v>1798</v>
      </c>
      <c r="C781" s="67" t="s">
        <v>1799</v>
      </c>
      <c r="D781" t="str">
        <f t="shared" si="12"/>
        <v>24-Xã An Lạc</v>
      </c>
    </row>
    <row r="782" ht="15.75" spans="1:4">
      <c r="A782" s="70">
        <v>24</v>
      </c>
      <c r="B782" s="66" t="s">
        <v>1800</v>
      </c>
      <c r="C782" s="67" t="s">
        <v>1801</v>
      </c>
      <c r="D782" t="str">
        <f t="shared" si="12"/>
        <v>24-Xã Vân Sơn</v>
      </c>
    </row>
    <row r="783" ht="15.75" spans="1:4">
      <c r="A783" s="70">
        <v>24</v>
      </c>
      <c r="B783" s="66" t="s">
        <v>1802</v>
      </c>
      <c r="C783" s="67" t="s">
        <v>1803</v>
      </c>
      <c r="D783" t="str">
        <f t="shared" si="12"/>
        <v>24-Xã Biển Động</v>
      </c>
    </row>
    <row r="784" ht="15.75" spans="1:4">
      <c r="A784" s="70">
        <v>24</v>
      </c>
      <c r="B784" s="66" t="s">
        <v>1804</v>
      </c>
      <c r="C784" s="67" t="s">
        <v>1805</v>
      </c>
      <c r="D784" t="str">
        <f t="shared" si="12"/>
        <v>24-Xã Lục Ngạn</v>
      </c>
    </row>
    <row r="785" ht="15.75" spans="1:4">
      <c r="A785" s="70">
        <v>24</v>
      </c>
      <c r="B785" s="66" t="s">
        <v>1806</v>
      </c>
      <c r="C785" s="67" t="s">
        <v>1807</v>
      </c>
      <c r="D785" t="str">
        <f t="shared" si="12"/>
        <v>24-Xã Đèo Gia</v>
      </c>
    </row>
    <row r="786" ht="15.75" spans="1:4">
      <c r="A786" s="70">
        <v>24</v>
      </c>
      <c r="B786" s="66" t="s">
        <v>1808</v>
      </c>
      <c r="C786" s="67" t="s">
        <v>1809</v>
      </c>
      <c r="D786" t="str">
        <f t="shared" si="12"/>
        <v>24-Xã Sơn Hải</v>
      </c>
    </row>
    <row r="787" ht="15.75" spans="1:4">
      <c r="A787" s="70">
        <v>24</v>
      </c>
      <c r="B787" s="66" t="s">
        <v>1810</v>
      </c>
      <c r="C787" s="67" t="s">
        <v>1811</v>
      </c>
      <c r="D787" t="str">
        <f t="shared" si="12"/>
        <v>24-Xã Tân Sơn</v>
      </c>
    </row>
    <row r="788" ht="15.75" spans="1:4">
      <c r="A788" s="70">
        <v>24</v>
      </c>
      <c r="B788" s="66" t="s">
        <v>1812</v>
      </c>
      <c r="C788" s="67" t="s">
        <v>1813</v>
      </c>
      <c r="D788" t="str">
        <f t="shared" si="12"/>
        <v>24-Xã Biên Sơn</v>
      </c>
    </row>
    <row r="789" ht="15.75" spans="1:4">
      <c r="A789" s="70">
        <v>24</v>
      </c>
      <c r="B789" s="66" t="s">
        <v>1814</v>
      </c>
      <c r="C789" s="67" t="s">
        <v>1815</v>
      </c>
      <c r="D789" t="str">
        <f t="shared" si="12"/>
        <v>24-Xã Sa Lý</v>
      </c>
    </row>
    <row r="790" ht="15.75" spans="1:4">
      <c r="A790" s="70">
        <v>24</v>
      </c>
      <c r="B790" s="66" t="s">
        <v>1816</v>
      </c>
      <c r="C790" s="67" t="s">
        <v>1817</v>
      </c>
      <c r="D790" t="str">
        <f t="shared" si="12"/>
        <v>24-Xã Nam Dương</v>
      </c>
    </row>
    <row r="791" ht="15.75" spans="1:4">
      <c r="A791" s="70">
        <v>24</v>
      </c>
      <c r="B791" s="66" t="s">
        <v>1818</v>
      </c>
      <c r="C791" s="67" t="s">
        <v>1819</v>
      </c>
      <c r="D791" t="str">
        <f t="shared" si="12"/>
        <v>24-Xã Kiên Lao</v>
      </c>
    </row>
    <row r="792" ht="15.75" spans="1:4">
      <c r="A792" s="70">
        <v>24</v>
      </c>
      <c r="B792" s="66" t="s">
        <v>1820</v>
      </c>
      <c r="C792" s="67" t="s">
        <v>1821</v>
      </c>
      <c r="D792" t="str">
        <f t="shared" si="12"/>
        <v>24-Phường Chũ</v>
      </c>
    </row>
    <row r="793" ht="15.75" spans="1:4">
      <c r="A793" s="70">
        <v>24</v>
      </c>
      <c r="B793" s="66" t="s">
        <v>1822</v>
      </c>
      <c r="C793" s="67" t="s">
        <v>1823</v>
      </c>
      <c r="D793" t="str">
        <f t="shared" si="12"/>
        <v>24-Phường Phượng Sơn</v>
      </c>
    </row>
    <row r="794" ht="15.75" spans="1:4">
      <c r="A794" s="70">
        <v>24</v>
      </c>
      <c r="B794" s="66" t="s">
        <v>1824</v>
      </c>
      <c r="C794" s="67" t="s">
        <v>1825</v>
      </c>
      <c r="D794" t="str">
        <f t="shared" si="12"/>
        <v>24-Xã Lục Sơn</v>
      </c>
    </row>
    <row r="795" ht="15.75" spans="1:4">
      <c r="A795" s="70">
        <v>24</v>
      </c>
      <c r="B795" s="66" t="s">
        <v>1826</v>
      </c>
      <c r="C795" s="67" t="s">
        <v>1827</v>
      </c>
      <c r="D795" t="str">
        <f t="shared" si="12"/>
        <v>24-Xã Trường Sơn</v>
      </c>
    </row>
    <row r="796" ht="15.75" spans="1:4">
      <c r="A796" s="70">
        <v>24</v>
      </c>
      <c r="B796" s="66" t="s">
        <v>1828</v>
      </c>
      <c r="C796" s="67" t="s">
        <v>1829</v>
      </c>
      <c r="D796" t="str">
        <f t="shared" si="12"/>
        <v>24-Xã Cẩm Lý</v>
      </c>
    </row>
    <row r="797" ht="15.75" spans="1:4">
      <c r="A797" s="70">
        <v>24</v>
      </c>
      <c r="B797" s="66" t="s">
        <v>1830</v>
      </c>
      <c r="C797" s="67" t="s">
        <v>1831</v>
      </c>
      <c r="D797" t="str">
        <f t="shared" si="12"/>
        <v>24-Xã Đông Phú</v>
      </c>
    </row>
    <row r="798" ht="15.75" spans="1:4">
      <c r="A798" s="70">
        <v>24</v>
      </c>
      <c r="B798" s="66" t="s">
        <v>1832</v>
      </c>
      <c r="C798" s="67" t="s">
        <v>1833</v>
      </c>
      <c r="D798" t="str">
        <f t="shared" si="12"/>
        <v>24-Xã Nghĩa Phương</v>
      </c>
    </row>
    <row r="799" ht="15.75" spans="1:4">
      <c r="A799" s="70">
        <v>24</v>
      </c>
      <c r="B799" s="66" t="s">
        <v>1834</v>
      </c>
      <c r="C799" s="67" t="s">
        <v>1835</v>
      </c>
      <c r="D799" t="str">
        <f t="shared" si="12"/>
        <v>24-Xã Lục Nam</v>
      </c>
    </row>
    <row r="800" ht="15.75" spans="1:4">
      <c r="A800" s="70">
        <v>24</v>
      </c>
      <c r="B800" s="66" t="s">
        <v>1836</v>
      </c>
      <c r="C800" s="67" t="s">
        <v>1837</v>
      </c>
      <c r="D800" t="str">
        <f t="shared" si="12"/>
        <v>24-Xã Bắc Lũng</v>
      </c>
    </row>
    <row r="801" ht="15.75" spans="1:4">
      <c r="A801" s="70">
        <v>24</v>
      </c>
      <c r="B801" s="66" t="s">
        <v>1838</v>
      </c>
      <c r="C801" s="67" t="s">
        <v>1839</v>
      </c>
      <c r="D801" t="str">
        <f t="shared" si="12"/>
        <v>24-Xã Bảo Đài</v>
      </c>
    </row>
    <row r="802" ht="15.75" spans="1:4">
      <c r="A802" s="70">
        <v>24</v>
      </c>
      <c r="B802" s="66" t="s">
        <v>1840</v>
      </c>
      <c r="C802" s="67" t="s">
        <v>1841</v>
      </c>
      <c r="D802" t="str">
        <f t="shared" si="12"/>
        <v>24-Xã Lạng Giang</v>
      </c>
    </row>
    <row r="803" ht="15.75" spans="1:4">
      <c r="A803" s="70">
        <v>24</v>
      </c>
      <c r="B803" s="66" t="s">
        <v>1842</v>
      </c>
      <c r="C803" s="67" t="s">
        <v>1843</v>
      </c>
      <c r="D803" t="str">
        <f t="shared" si="12"/>
        <v>24-Xã Mỹ Thái</v>
      </c>
    </row>
    <row r="804" ht="15.75" spans="1:4">
      <c r="A804" s="70">
        <v>24</v>
      </c>
      <c r="B804" s="66" t="s">
        <v>1844</v>
      </c>
      <c r="C804" s="67" t="s">
        <v>1845</v>
      </c>
      <c r="D804" t="str">
        <f t="shared" si="12"/>
        <v>24-Xã Kép</v>
      </c>
    </row>
    <row r="805" ht="15.75" spans="1:4">
      <c r="A805" s="70">
        <v>24</v>
      </c>
      <c r="B805" s="66" t="s">
        <v>1846</v>
      </c>
      <c r="C805" s="67" t="s">
        <v>1847</v>
      </c>
      <c r="D805" t="str">
        <f t="shared" si="12"/>
        <v>24-Xã Tân Dĩnh</v>
      </c>
    </row>
    <row r="806" ht="15.75" spans="1:4">
      <c r="A806" s="70">
        <v>24</v>
      </c>
      <c r="B806" s="66" t="s">
        <v>1848</v>
      </c>
      <c r="C806" s="67" t="s">
        <v>1849</v>
      </c>
      <c r="D806" t="str">
        <f t="shared" si="12"/>
        <v>24-Xã Tiên Lục</v>
      </c>
    </row>
    <row r="807" ht="15.75" spans="1:4">
      <c r="A807" s="70">
        <v>24</v>
      </c>
      <c r="B807" s="66" t="s">
        <v>1850</v>
      </c>
      <c r="C807" s="67" t="s">
        <v>1851</v>
      </c>
      <c r="D807" t="str">
        <f t="shared" si="12"/>
        <v>24-Xã Yên Thế</v>
      </c>
    </row>
    <row r="808" ht="15.75" spans="1:4">
      <c r="A808" s="70">
        <v>24</v>
      </c>
      <c r="B808" s="66" t="s">
        <v>1852</v>
      </c>
      <c r="C808" s="67" t="s">
        <v>1853</v>
      </c>
      <c r="D808" t="str">
        <f t="shared" si="12"/>
        <v>24-Xã Bố Hạ</v>
      </c>
    </row>
    <row r="809" ht="15.75" spans="1:4">
      <c r="A809" s="70">
        <v>24</v>
      </c>
      <c r="B809" s="66" t="s">
        <v>1854</v>
      </c>
      <c r="C809" s="67" t="s">
        <v>1855</v>
      </c>
      <c r="D809" t="str">
        <f t="shared" si="12"/>
        <v>24-Xã Đồng Kỳ</v>
      </c>
    </row>
    <row r="810" ht="15.75" spans="1:4">
      <c r="A810" s="70">
        <v>24</v>
      </c>
      <c r="B810" s="66" t="s">
        <v>1856</v>
      </c>
      <c r="C810" s="67" t="s">
        <v>1857</v>
      </c>
      <c r="D810" t="str">
        <f t="shared" si="12"/>
        <v>24-Xã Xuân Lương</v>
      </c>
    </row>
    <row r="811" ht="15.75" spans="1:4">
      <c r="A811" s="70">
        <v>24</v>
      </c>
      <c r="B811" s="66" t="s">
        <v>1858</v>
      </c>
      <c r="C811" s="67" t="s">
        <v>1859</v>
      </c>
      <c r="D811" t="str">
        <f t="shared" si="12"/>
        <v>24-Xã Tam Tiến</v>
      </c>
    </row>
    <row r="812" ht="15.75" spans="1:4">
      <c r="A812" s="70">
        <v>24</v>
      </c>
      <c r="B812" s="66" t="s">
        <v>1860</v>
      </c>
      <c r="C812" s="67" t="s">
        <v>1176</v>
      </c>
      <c r="D812" t="str">
        <f t="shared" si="12"/>
        <v>24-Xã Tân Yên</v>
      </c>
    </row>
    <row r="813" ht="15.75" spans="1:4">
      <c r="A813" s="70">
        <v>24</v>
      </c>
      <c r="B813" s="66" t="s">
        <v>1861</v>
      </c>
      <c r="C813" s="67" t="s">
        <v>1862</v>
      </c>
      <c r="D813" t="str">
        <f t="shared" si="12"/>
        <v>24-Xã Ngọc Thiện</v>
      </c>
    </row>
    <row r="814" ht="15.75" spans="1:4">
      <c r="A814" s="70">
        <v>24</v>
      </c>
      <c r="B814" s="66" t="s">
        <v>1863</v>
      </c>
      <c r="C814" s="67" t="s">
        <v>1864</v>
      </c>
      <c r="D814" t="str">
        <f t="shared" si="12"/>
        <v>24-Xã Nhã Nam</v>
      </c>
    </row>
    <row r="815" ht="15.75" spans="1:4">
      <c r="A815" s="70">
        <v>24</v>
      </c>
      <c r="B815" s="66" t="s">
        <v>1865</v>
      </c>
      <c r="C815" s="67" t="s">
        <v>1866</v>
      </c>
      <c r="D815" t="str">
        <f t="shared" si="12"/>
        <v>24-Xã Phúc Hòa</v>
      </c>
    </row>
    <row r="816" ht="15.75" spans="1:4">
      <c r="A816" s="70">
        <v>24</v>
      </c>
      <c r="B816" s="66" t="s">
        <v>1867</v>
      </c>
      <c r="C816" s="67" t="s">
        <v>612</v>
      </c>
      <c r="D816" t="str">
        <f t="shared" si="12"/>
        <v>24-Xã Quang Trung</v>
      </c>
    </row>
    <row r="817" ht="15.75" spans="1:4">
      <c r="A817" s="70">
        <v>24</v>
      </c>
      <c r="B817" s="182" t="s">
        <v>1868</v>
      </c>
      <c r="C817" s="67" t="s">
        <v>1869</v>
      </c>
      <c r="D817" t="str">
        <f t="shared" si="12"/>
        <v>24-Xã Hợp Thịnh</v>
      </c>
    </row>
    <row r="818" ht="15.75" spans="1:4">
      <c r="A818" s="70">
        <v>24</v>
      </c>
      <c r="B818" s="66" t="s">
        <v>1870</v>
      </c>
      <c r="C818" s="67" t="s">
        <v>1871</v>
      </c>
      <c r="D818" t="str">
        <f t="shared" si="12"/>
        <v>24-Xã Hiệp Hòa</v>
      </c>
    </row>
    <row r="819" ht="15.75" spans="1:4">
      <c r="A819" s="70">
        <v>24</v>
      </c>
      <c r="B819" s="66" t="s">
        <v>1872</v>
      </c>
      <c r="C819" s="67" t="s">
        <v>1873</v>
      </c>
      <c r="D819" t="str">
        <f t="shared" si="12"/>
        <v>24-Xã Hoàng Vân</v>
      </c>
    </row>
    <row r="820" ht="15.75" spans="1:4">
      <c r="A820" s="70">
        <v>24</v>
      </c>
      <c r="B820" s="66" t="s">
        <v>1874</v>
      </c>
      <c r="C820" s="67" t="s">
        <v>1875</v>
      </c>
      <c r="D820" t="str">
        <f t="shared" si="12"/>
        <v>24-Xã Xuân Cẩm</v>
      </c>
    </row>
    <row r="821" ht="15.75" spans="1:4">
      <c r="A821" s="70">
        <v>24</v>
      </c>
      <c r="B821" s="66" t="s">
        <v>1876</v>
      </c>
      <c r="C821" s="67" t="s">
        <v>1877</v>
      </c>
      <c r="D821" t="str">
        <f t="shared" si="12"/>
        <v>24-Phường Tự Lạn</v>
      </c>
    </row>
    <row r="822" ht="15.75" spans="1:4">
      <c r="A822" s="70">
        <v>24</v>
      </c>
      <c r="B822" s="66" t="s">
        <v>1878</v>
      </c>
      <c r="C822" s="67" t="s">
        <v>1879</v>
      </c>
      <c r="D822" t="str">
        <f t="shared" si="12"/>
        <v>24-Phường Việt Yên</v>
      </c>
    </row>
    <row r="823" ht="15.75" spans="1:4">
      <c r="A823" s="70">
        <v>24</v>
      </c>
      <c r="B823" s="66" t="s">
        <v>1880</v>
      </c>
      <c r="C823" s="67" t="s">
        <v>1881</v>
      </c>
      <c r="D823" t="str">
        <f t="shared" si="12"/>
        <v>24-Phường Nếnh</v>
      </c>
    </row>
    <row r="824" ht="15.75" spans="1:4">
      <c r="A824" s="70">
        <v>24</v>
      </c>
      <c r="B824" s="66" t="s">
        <v>1882</v>
      </c>
      <c r="C824" s="67" t="s">
        <v>1883</v>
      </c>
      <c r="D824" t="str">
        <f t="shared" si="12"/>
        <v>24-Phường Vân Hà</v>
      </c>
    </row>
    <row r="825" ht="15.75" spans="1:4">
      <c r="A825" s="70">
        <v>24</v>
      </c>
      <c r="B825" s="66" t="s">
        <v>1884</v>
      </c>
      <c r="C825" s="67" t="s">
        <v>1885</v>
      </c>
      <c r="D825" t="str">
        <f t="shared" si="12"/>
        <v>24-Xã Đồng Việt</v>
      </c>
    </row>
    <row r="826" ht="15.75" spans="1:4">
      <c r="A826" s="70">
        <v>24</v>
      </c>
      <c r="B826" s="66" t="s">
        <v>1886</v>
      </c>
      <c r="C826" s="67" t="s">
        <v>1887</v>
      </c>
      <c r="D826" t="str">
        <f t="shared" si="12"/>
        <v>24-Phường Bắc Giang</v>
      </c>
    </row>
    <row r="827" ht="15.75" spans="1:4">
      <c r="A827" s="70">
        <v>24</v>
      </c>
      <c r="B827" s="66" t="s">
        <v>1888</v>
      </c>
      <c r="C827" s="67" t="s">
        <v>1889</v>
      </c>
      <c r="D827" t="str">
        <f t="shared" si="12"/>
        <v>24-Phường Đa Mai</v>
      </c>
    </row>
    <row r="828" ht="15.75" spans="1:4">
      <c r="A828" s="70">
        <v>24</v>
      </c>
      <c r="B828" s="66" t="s">
        <v>1890</v>
      </c>
      <c r="C828" s="67" t="s">
        <v>1891</v>
      </c>
      <c r="D828" t="str">
        <f t="shared" si="12"/>
        <v>24-Phường Tiền Phong</v>
      </c>
    </row>
    <row r="829" ht="15.75" spans="1:4">
      <c r="A829" s="70">
        <v>24</v>
      </c>
      <c r="B829" s="66" t="s">
        <v>1892</v>
      </c>
      <c r="C829" s="67" t="s">
        <v>1893</v>
      </c>
      <c r="D829" t="str">
        <f t="shared" si="12"/>
        <v>24-Phường Tân An</v>
      </c>
    </row>
    <row r="830" ht="15.75" spans="1:4">
      <c r="A830" s="70">
        <v>24</v>
      </c>
      <c r="B830" s="182" t="s">
        <v>1894</v>
      </c>
      <c r="C830" s="67" t="s">
        <v>1895</v>
      </c>
      <c r="D830" t="str">
        <f t="shared" si="12"/>
        <v>24-Phường Yên Dũng</v>
      </c>
    </row>
    <row r="831" ht="15.75" spans="1:4">
      <c r="A831" s="70">
        <v>24</v>
      </c>
      <c r="B831" s="182" t="s">
        <v>1896</v>
      </c>
      <c r="C831" s="67" t="s">
        <v>1897</v>
      </c>
      <c r="D831" t="str">
        <f t="shared" si="12"/>
        <v>24-Phường Tân Tiến</v>
      </c>
    </row>
    <row r="832" ht="15.75" spans="1:4">
      <c r="A832" s="70">
        <v>24</v>
      </c>
      <c r="B832" s="182" t="s">
        <v>1898</v>
      </c>
      <c r="C832" s="67" t="s">
        <v>1899</v>
      </c>
      <c r="D832" t="str">
        <f t="shared" si="12"/>
        <v>24-Phường Cảnh Thụy</v>
      </c>
    </row>
    <row r="833" ht="15.75" spans="1:4">
      <c r="A833" s="70">
        <v>24</v>
      </c>
      <c r="B833" s="182" t="s">
        <v>1900</v>
      </c>
      <c r="C833" s="67" t="s">
        <v>1901</v>
      </c>
      <c r="D833" t="str">
        <f t="shared" si="12"/>
        <v>24-Phường Kinh Bắc</v>
      </c>
    </row>
    <row r="834" ht="15.75" spans="1:4">
      <c r="A834" s="70">
        <v>24</v>
      </c>
      <c r="B834" s="182" t="s">
        <v>1902</v>
      </c>
      <c r="C834" s="67" t="s">
        <v>1903</v>
      </c>
      <c r="D834" t="str">
        <f t="shared" si="12"/>
        <v>24-Phường Võ Cường</v>
      </c>
    </row>
    <row r="835" ht="15.75" spans="1:4">
      <c r="A835" s="70">
        <v>24</v>
      </c>
      <c r="B835" s="182" t="s">
        <v>1904</v>
      </c>
      <c r="C835" s="67" t="s">
        <v>1905</v>
      </c>
      <c r="D835" t="str">
        <f t="shared" ref="D835:D898" si="13">CONCATENATE(A835,"-",C835)</f>
        <v>24-Phường Vũ Ninh</v>
      </c>
    </row>
    <row r="836" ht="15.75" spans="1:4">
      <c r="A836" s="70">
        <v>24</v>
      </c>
      <c r="B836" s="182" t="s">
        <v>1906</v>
      </c>
      <c r="C836" s="67" t="s">
        <v>1907</v>
      </c>
      <c r="D836" t="str">
        <f t="shared" si="13"/>
        <v>24-Phường Hạp Lĩnh</v>
      </c>
    </row>
    <row r="837" ht="15.75" spans="1:4">
      <c r="A837" s="70">
        <v>24</v>
      </c>
      <c r="B837" s="182" t="s">
        <v>1908</v>
      </c>
      <c r="C837" s="67" t="s">
        <v>1909</v>
      </c>
      <c r="D837" t="str">
        <f t="shared" si="13"/>
        <v>24-Phường Nam Sơn</v>
      </c>
    </row>
    <row r="838" ht="15.75" spans="1:4">
      <c r="A838" s="70">
        <v>24</v>
      </c>
      <c r="B838" s="182" t="s">
        <v>1910</v>
      </c>
      <c r="C838" s="67" t="s">
        <v>1911</v>
      </c>
      <c r="D838" t="str">
        <f t="shared" si="13"/>
        <v>24-Phường Từ Sơn</v>
      </c>
    </row>
    <row r="839" ht="15.75" spans="1:4">
      <c r="A839" s="70">
        <v>24</v>
      </c>
      <c r="B839" s="182" t="s">
        <v>1912</v>
      </c>
      <c r="C839" s="67" t="s">
        <v>1913</v>
      </c>
      <c r="D839" t="str">
        <f t="shared" si="13"/>
        <v>24-Phường Tam Sơn</v>
      </c>
    </row>
    <row r="840" ht="15.75" spans="1:4">
      <c r="A840" s="70">
        <v>24</v>
      </c>
      <c r="B840" s="182" t="s">
        <v>1914</v>
      </c>
      <c r="C840" s="67" t="s">
        <v>1915</v>
      </c>
      <c r="D840" t="str">
        <f t="shared" si="13"/>
        <v>24-Phường Đồng Nguyên</v>
      </c>
    </row>
    <row r="841" ht="15.75" spans="1:4">
      <c r="A841" s="70">
        <v>24</v>
      </c>
      <c r="B841" s="182" t="s">
        <v>1916</v>
      </c>
      <c r="C841" s="67" t="s">
        <v>1917</v>
      </c>
      <c r="D841" t="str">
        <f t="shared" si="13"/>
        <v>24-Phường Phù Khê</v>
      </c>
    </row>
    <row r="842" ht="15.75" spans="1:4">
      <c r="A842" s="70">
        <v>24</v>
      </c>
      <c r="B842" s="182" t="s">
        <v>1918</v>
      </c>
      <c r="C842" s="67" t="s">
        <v>1919</v>
      </c>
      <c r="D842" t="str">
        <f t="shared" si="13"/>
        <v>24-Phường Thuận Thành</v>
      </c>
    </row>
    <row r="843" ht="15.75" spans="1:4">
      <c r="A843" s="70">
        <v>24</v>
      </c>
      <c r="B843" s="182" t="s">
        <v>1920</v>
      </c>
      <c r="C843" s="67" t="s">
        <v>1921</v>
      </c>
      <c r="D843" t="str">
        <f t="shared" si="13"/>
        <v>24-Phường Mão Điền</v>
      </c>
    </row>
    <row r="844" ht="15.75" spans="1:4">
      <c r="A844" s="70">
        <v>24</v>
      </c>
      <c r="B844" s="182" t="s">
        <v>1922</v>
      </c>
      <c r="C844" s="67" t="s">
        <v>1923</v>
      </c>
      <c r="D844" t="str">
        <f t="shared" si="13"/>
        <v>24-Phường Trạm Lộ</v>
      </c>
    </row>
    <row r="845" ht="15.75" spans="1:4">
      <c r="A845" s="70">
        <v>24</v>
      </c>
      <c r="B845" s="182" t="s">
        <v>1924</v>
      </c>
      <c r="C845" s="67" t="s">
        <v>1925</v>
      </c>
      <c r="D845" t="str">
        <f t="shared" si="13"/>
        <v>24-Phường Trí Quả</v>
      </c>
    </row>
    <row r="846" ht="15.75" spans="1:4">
      <c r="A846" s="70">
        <v>24</v>
      </c>
      <c r="B846" s="182" t="s">
        <v>1926</v>
      </c>
      <c r="C846" s="67" t="s">
        <v>1927</v>
      </c>
      <c r="D846" t="str">
        <f t="shared" si="13"/>
        <v>24-Phường Song Liễu</v>
      </c>
    </row>
    <row r="847" ht="15.75" spans="1:4">
      <c r="A847" s="70">
        <v>24</v>
      </c>
      <c r="B847" s="182" t="s">
        <v>1928</v>
      </c>
      <c r="C847" s="67" t="s">
        <v>1929</v>
      </c>
      <c r="D847" t="str">
        <f t="shared" si="13"/>
        <v>24-Phường Ninh Xá</v>
      </c>
    </row>
    <row r="848" ht="15.75" spans="1:4">
      <c r="A848" s="70">
        <v>24</v>
      </c>
      <c r="B848" s="182" t="s">
        <v>1930</v>
      </c>
      <c r="C848" s="67" t="s">
        <v>1931</v>
      </c>
      <c r="D848" t="str">
        <f t="shared" si="13"/>
        <v>24-Phường Quế Võ</v>
      </c>
    </row>
    <row r="849" ht="15.75" spans="1:4">
      <c r="A849" s="70">
        <v>24</v>
      </c>
      <c r="B849" s="182" t="s">
        <v>1932</v>
      </c>
      <c r="C849" s="67" t="s">
        <v>1933</v>
      </c>
      <c r="D849" t="str">
        <f t="shared" si="13"/>
        <v>24-Phường Phương Liễu</v>
      </c>
    </row>
    <row r="850" ht="15.75" spans="1:4">
      <c r="A850" s="70">
        <v>24</v>
      </c>
      <c r="B850" s="182" t="s">
        <v>1934</v>
      </c>
      <c r="C850" s="67" t="s">
        <v>1935</v>
      </c>
      <c r="D850" t="str">
        <f t="shared" si="13"/>
        <v>24-Phường Nhân Hòa</v>
      </c>
    </row>
    <row r="851" ht="15.75" spans="1:4">
      <c r="A851" s="70">
        <v>24</v>
      </c>
      <c r="B851" s="182" t="s">
        <v>1936</v>
      </c>
      <c r="C851" s="67" t="s">
        <v>1937</v>
      </c>
      <c r="D851" t="str">
        <f t="shared" si="13"/>
        <v>24-Phường Đào Viên</v>
      </c>
    </row>
    <row r="852" ht="15.75" spans="1:4">
      <c r="A852" s="70">
        <v>24</v>
      </c>
      <c r="B852" s="182" t="s">
        <v>1938</v>
      </c>
      <c r="C852" s="67" t="s">
        <v>1939</v>
      </c>
      <c r="D852" t="str">
        <f t="shared" si="13"/>
        <v>24-Phường Bồng Lai</v>
      </c>
    </row>
    <row r="853" ht="15.75" spans="1:4">
      <c r="A853" s="70">
        <v>24</v>
      </c>
      <c r="B853" s="182" t="s">
        <v>1940</v>
      </c>
      <c r="C853" s="67" t="s">
        <v>1656</v>
      </c>
      <c r="D853" t="str">
        <f t="shared" si="13"/>
        <v>24-Xã Chi Lăng</v>
      </c>
    </row>
    <row r="854" ht="15.75" spans="1:4">
      <c r="A854" s="70">
        <v>24</v>
      </c>
      <c r="B854" s="182" t="s">
        <v>1941</v>
      </c>
      <c r="C854" s="67" t="s">
        <v>1942</v>
      </c>
      <c r="D854" t="str">
        <f t="shared" si="13"/>
        <v>24-Xã Phù Lãng</v>
      </c>
    </row>
    <row r="855" ht="15.75" spans="1:4">
      <c r="A855" s="70">
        <v>24</v>
      </c>
      <c r="B855" s="182" t="s">
        <v>1943</v>
      </c>
      <c r="C855" s="67" t="s">
        <v>1521</v>
      </c>
      <c r="D855" t="str">
        <f t="shared" si="13"/>
        <v>24-Xã Yên Phong</v>
      </c>
    </row>
    <row r="856" ht="15.75" spans="1:4">
      <c r="A856" s="70">
        <v>24</v>
      </c>
      <c r="B856" s="182" t="s">
        <v>1944</v>
      </c>
      <c r="C856" s="67" t="s">
        <v>1945</v>
      </c>
      <c r="D856" t="str">
        <f t="shared" si="13"/>
        <v>24-Xã Văn Môn</v>
      </c>
    </row>
    <row r="857" ht="15.75" spans="1:4">
      <c r="A857" s="70">
        <v>24</v>
      </c>
      <c r="B857" s="182" t="s">
        <v>1946</v>
      </c>
      <c r="C857" s="67" t="s">
        <v>1947</v>
      </c>
      <c r="D857" t="str">
        <f t="shared" si="13"/>
        <v>24-Xã Tam Giang</v>
      </c>
    </row>
    <row r="858" ht="15.75" spans="1:4">
      <c r="A858" s="70">
        <v>24</v>
      </c>
      <c r="B858" s="182" t="s">
        <v>1948</v>
      </c>
      <c r="C858" s="67" t="s">
        <v>1949</v>
      </c>
      <c r="D858" t="str">
        <f t="shared" si="13"/>
        <v>24-Xã Yên Trung</v>
      </c>
    </row>
    <row r="859" ht="15.75" spans="1:4">
      <c r="A859" s="70">
        <v>24</v>
      </c>
      <c r="B859" s="182" t="s">
        <v>1950</v>
      </c>
      <c r="C859" s="67" t="s">
        <v>1951</v>
      </c>
      <c r="D859" t="str">
        <f t="shared" si="13"/>
        <v>24-Xã Tam Đa</v>
      </c>
    </row>
    <row r="860" ht="15.75" spans="1:4">
      <c r="A860" s="70">
        <v>24</v>
      </c>
      <c r="B860" s="182" t="s">
        <v>1952</v>
      </c>
      <c r="C860" s="67" t="s">
        <v>1953</v>
      </c>
      <c r="D860" t="str">
        <f t="shared" si="13"/>
        <v>24-Xã Tiên Du</v>
      </c>
    </row>
    <row r="861" ht="15.75" spans="1:4">
      <c r="A861" s="70">
        <v>24</v>
      </c>
      <c r="B861" s="182" t="s">
        <v>1954</v>
      </c>
      <c r="C861" s="67" t="s">
        <v>1955</v>
      </c>
      <c r="D861" t="str">
        <f t="shared" si="13"/>
        <v>24-Xã Liên Bão</v>
      </c>
    </row>
    <row r="862" ht="15.75" spans="1:4">
      <c r="A862" s="70">
        <v>24</v>
      </c>
      <c r="B862" s="182" t="s">
        <v>1956</v>
      </c>
      <c r="C862" s="67" t="s">
        <v>1957</v>
      </c>
      <c r="D862" t="str">
        <f t="shared" si="13"/>
        <v>24-Xã Tân Chi</v>
      </c>
    </row>
    <row r="863" ht="15.75" spans="1:4">
      <c r="A863" s="70">
        <v>24</v>
      </c>
      <c r="B863" s="182" t="s">
        <v>1958</v>
      </c>
      <c r="C863" s="67" t="s">
        <v>1959</v>
      </c>
      <c r="D863" t="str">
        <f t="shared" si="13"/>
        <v>24-Xã Đại Đồng</v>
      </c>
    </row>
    <row r="864" ht="15.75" spans="1:4">
      <c r="A864" s="70">
        <v>24</v>
      </c>
      <c r="B864" s="182" t="s">
        <v>1960</v>
      </c>
      <c r="C864" s="67" t="s">
        <v>1961</v>
      </c>
      <c r="D864" t="str">
        <f t="shared" si="13"/>
        <v>24-Xã Phật Tích</v>
      </c>
    </row>
    <row r="865" ht="15.75" spans="1:4">
      <c r="A865" s="70">
        <v>24</v>
      </c>
      <c r="B865" s="182" t="s">
        <v>1962</v>
      </c>
      <c r="C865" s="67" t="s">
        <v>1963</v>
      </c>
      <c r="D865" t="str">
        <f t="shared" si="13"/>
        <v>24-Xã Gia Bình</v>
      </c>
    </row>
    <row r="866" ht="15.75" spans="1:4">
      <c r="A866" s="70">
        <v>24</v>
      </c>
      <c r="B866" s="182" t="s">
        <v>1964</v>
      </c>
      <c r="C866" s="67" t="s">
        <v>1965</v>
      </c>
      <c r="D866" t="str">
        <f t="shared" si="13"/>
        <v>24-Xã Nhân Thắng</v>
      </c>
    </row>
    <row r="867" ht="15.75" spans="1:4">
      <c r="A867" s="70">
        <v>24</v>
      </c>
      <c r="B867" s="182" t="s">
        <v>1966</v>
      </c>
      <c r="C867" s="67" t="s">
        <v>1967</v>
      </c>
      <c r="D867" t="str">
        <f t="shared" si="13"/>
        <v>24-Xã Đại Lai</v>
      </c>
    </row>
    <row r="868" ht="15.75" spans="1:4">
      <c r="A868" s="70">
        <v>24</v>
      </c>
      <c r="B868" s="182" t="s">
        <v>1968</v>
      </c>
      <c r="C868" s="67" t="s">
        <v>1969</v>
      </c>
      <c r="D868" t="str">
        <f t="shared" si="13"/>
        <v>24-Xã Cao Đức</v>
      </c>
    </row>
    <row r="869" ht="15.75" spans="1:4">
      <c r="A869" s="70">
        <v>24</v>
      </c>
      <c r="B869" s="182" t="s">
        <v>1970</v>
      </c>
      <c r="C869" s="67" t="s">
        <v>1971</v>
      </c>
      <c r="D869" t="str">
        <f t="shared" si="13"/>
        <v>24-Xã Đông Cứu</v>
      </c>
    </row>
    <row r="870" ht="15.75" spans="1:4">
      <c r="A870" s="70">
        <v>24</v>
      </c>
      <c r="B870" s="182" t="s">
        <v>1972</v>
      </c>
      <c r="C870" s="67" t="s">
        <v>1973</v>
      </c>
      <c r="D870" t="str">
        <f t="shared" si="13"/>
        <v>24-Xã Lương Tài</v>
      </c>
    </row>
    <row r="871" ht="15.75" spans="1:4">
      <c r="A871" s="70">
        <v>24</v>
      </c>
      <c r="B871" s="182" t="s">
        <v>1974</v>
      </c>
      <c r="C871" s="67" t="s">
        <v>1975</v>
      </c>
      <c r="D871" t="str">
        <f t="shared" si="13"/>
        <v>24-Xã Lâm Thao</v>
      </c>
    </row>
    <row r="872" ht="15.75" spans="1:4">
      <c r="A872" s="70">
        <v>24</v>
      </c>
      <c r="B872" s="182" t="s">
        <v>1976</v>
      </c>
      <c r="C872" s="67" t="s">
        <v>1977</v>
      </c>
      <c r="D872" t="str">
        <f t="shared" si="13"/>
        <v>24-Xã Trung Chính</v>
      </c>
    </row>
    <row r="873" ht="15.75" spans="1:4">
      <c r="A873" s="70">
        <v>24</v>
      </c>
      <c r="B873" s="182" t="s">
        <v>1978</v>
      </c>
      <c r="C873" s="67" t="s">
        <v>1979</v>
      </c>
      <c r="D873" t="str">
        <f t="shared" si="13"/>
        <v>24-Xã Trung Kênh</v>
      </c>
    </row>
    <row r="874" ht="15.75" spans="1:4">
      <c r="A874" s="70">
        <v>24</v>
      </c>
      <c r="B874" s="66" t="s">
        <v>1980</v>
      </c>
      <c r="C874" s="67" t="s">
        <v>1981</v>
      </c>
      <c r="D874" t="str">
        <f t="shared" si="13"/>
        <v>24-Xã Tuấn Đạo</v>
      </c>
    </row>
    <row r="875" ht="15.75" spans="1:4">
      <c r="A875" s="70">
        <v>25</v>
      </c>
      <c r="B875" s="182" t="s">
        <v>1982</v>
      </c>
      <c r="C875" s="67" t="s">
        <v>1983</v>
      </c>
      <c r="D875" t="str">
        <f t="shared" si="13"/>
        <v>25-Phường Việt Trì</v>
      </c>
    </row>
    <row r="876" ht="15.75" spans="1:4">
      <c r="A876" s="70">
        <v>25</v>
      </c>
      <c r="B876" s="182" t="s">
        <v>1984</v>
      </c>
      <c r="C876" s="67" t="s">
        <v>1985</v>
      </c>
      <c r="D876" t="str">
        <f t="shared" si="13"/>
        <v>25-Phường Nông Trang</v>
      </c>
    </row>
    <row r="877" ht="15.75" spans="1:4">
      <c r="A877" s="70">
        <v>25</v>
      </c>
      <c r="B877" s="182" t="s">
        <v>1986</v>
      </c>
      <c r="C877" s="67" t="s">
        <v>1987</v>
      </c>
      <c r="D877" t="str">
        <f t="shared" si="13"/>
        <v>25-Phường Thanh Miếu</v>
      </c>
    </row>
    <row r="878" ht="15.75" spans="1:4">
      <c r="A878" s="70">
        <v>25</v>
      </c>
      <c r="B878" s="182" t="s">
        <v>1988</v>
      </c>
      <c r="C878" s="67" t="s">
        <v>1989</v>
      </c>
      <c r="D878" t="str">
        <f t="shared" si="13"/>
        <v>25-Phường Vân Phú</v>
      </c>
    </row>
    <row r="879" ht="15.75" spans="1:4">
      <c r="A879" s="70">
        <v>25</v>
      </c>
      <c r="B879" s="182" t="s">
        <v>1990</v>
      </c>
      <c r="C879" s="67" t="s">
        <v>1991</v>
      </c>
      <c r="D879" t="str">
        <f t="shared" si="13"/>
        <v>25-Xã Hy Cương</v>
      </c>
    </row>
    <row r="880" ht="15.75" spans="1:4">
      <c r="A880" s="70">
        <v>25</v>
      </c>
      <c r="B880" s="182" t="s">
        <v>1992</v>
      </c>
      <c r="C880" s="67" t="s">
        <v>1975</v>
      </c>
      <c r="D880" t="str">
        <f t="shared" si="13"/>
        <v>25-Xã Lâm Thao</v>
      </c>
    </row>
    <row r="881" ht="15.75" spans="1:4">
      <c r="A881" s="70">
        <v>25</v>
      </c>
      <c r="B881" s="182" t="s">
        <v>1993</v>
      </c>
      <c r="C881" s="67" t="s">
        <v>1994</v>
      </c>
      <c r="D881" t="str">
        <f t="shared" si="13"/>
        <v>25-Xã Xuân Lũng</v>
      </c>
    </row>
    <row r="882" ht="15.75" spans="1:4">
      <c r="A882" s="70">
        <v>25</v>
      </c>
      <c r="B882" s="182" t="s">
        <v>1995</v>
      </c>
      <c r="C882" s="67" t="s">
        <v>1996</v>
      </c>
      <c r="D882" t="str">
        <f t="shared" si="13"/>
        <v>25-Xã Phùng Nguyên</v>
      </c>
    </row>
    <row r="883" ht="15.75" spans="1:4">
      <c r="A883" s="70">
        <v>25</v>
      </c>
      <c r="B883" s="182" t="s">
        <v>1997</v>
      </c>
      <c r="C883" s="67" t="s">
        <v>1998</v>
      </c>
      <c r="D883" t="str">
        <f t="shared" si="13"/>
        <v>25-Xã Bản Nguyên</v>
      </c>
    </row>
    <row r="884" ht="15.75" spans="1:4">
      <c r="A884" s="70">
        <v>25</v>
      </c>
      <c r="B884" s="182" t="s">
        <v>1999</v>
      </c>
      <c r="C884" s="67" t="s">
        <v>2000</v>
      </c>
      <c r="D884" t="str">
        <f t="shared" si="13"/>
        <v>25-Phường Phong Châu</v>
      </c>
    </row>
    <row r="885" ht="15.75" spans="1:4">
      <c r="A885" s="70">
        <v>25</v>
      </c>
      <c r="B885" s="182" t="s">
        <v>2001</v>
      </c>
      <c r="C885" s="67" t="s">
        <v>2002</v>
      </c>
      <c r="D885" t="str">
        <f t="shared" si="13"/>
        <v>25-Phường Phú Thọ</v>
      </c>
    </row>
    <row r="886" ht="15.75" spans="1:4">
      <c r="A886" s="70">
        <v>25</v>
      </c>
      <c r="B886" s="182" t="s">
        <v>2003</v>
      </c>
      <c r="C886" s="67" t="s">
        <v>2004</v>
      </c>
      <c r="D886" t="str">
        <f t="shared" si="13"/>
        <v>25-Phường Âu Cơ</v>
      </c>
    </row>
    <row r="887" ht="15.75" spans="1:4">
      <c r="A887" s="70">
        <v>25</v>
      </c>
      <c r="B887" s="182" t="s">
        <v>2005</v>
      </c>
      <c r="C887" s="67" t="s">
        <v>2006</v>
      </c>
      <c r="D887" t="str">
        <f t="shared" si="13"/>
        <v>25-Xã Phù Ninh</v>
      </c>
    </row>
    <row r="888" ht="15.75" spans="1:4">
      <c r="A888" s="70">
        <v>25</v>
      </c>
      <c r="B888" s="182" t="s">
        <v>2007</v>
      </c>
      <c r="C888" s="67" t="s">
        <v>2008</v>
      </c>
      <c r="D888" t="str">
        <f t="shared" si="13"/>
        <v>25-Xã Dân Chủ</v>
      </c>
    </row>
    <row r="889" ht="15.75" spans="1:4">
      <c r="A889" s="70">
        <v>25</v>
      </c>
      <c r="B889" s="182" t="s">
        <v>2009</v>
      </c>
      <c r="C889" s="67" t="s">
        <v>2010</v>
      </c>
      <c r="D889" t="str">
        <f t="shared" si="13"/>
        <v>25-Xã Phú Mỹ</v>
      </c>
    </row>
    <row r="890" ht="15.75" spans="1:4">
      <c r="A890" s="70">
        <v>25</v>
      </c>
      <c r="B890" s="182" t="s">
        <v>2011</v>
      </c>
      <c r="C890" s="67" t="s">
        <v>2012</v>
      </c>
      <c r="D890" t="str">
        <f t="shared" si="13"/>
        <v>25-Xã Trạm Thản</v>
      </c>
    </row>
    <row r="891" ht="15.75" spans="1:4">
      <c r="A891" s="70">
        <v>25</v>
      </c>
      <c r="B891" s="182" t="s">
        <v>2013</v>
      </c>
      <c r="C891" s="67" t="s">
        <v>2014</v>
      </c>
      <c r="D891" t="str">
        <f t="shared" si="13"/>
        <v>25-Xã Bình Phú</v>
      </c>
    </row>
    <row r="892" ht="15.75" spans="1:4">
      <c r="A892" s="70">
        <v>25</v>
      </c>
      <c r="B892" s="182" t="s">
        <v>2015</v>
      </c>
      <c r="C892" s="67" t="s">
        <v>2016</v>
      </c>
      <c r="D892" t="str">
        <f t="shared" si="13"/>
        <v>25-Xã Thanh Ba</v>
      </c>
    </row>
    <row r="893" ht="15.75" spans="1:4">
      <c r="A893" s="70">
        <v>25</v>
      </c>
      <c r="B893" s="182" t="s">
        <v>2017</v>
      </c>
      <c r="C893" s="67" t="s">
        <v>2018</v>
      </c>
      <c r="D893" t="str">
        <f t="shared" si="13"/>
        <v>25-Xã Quảng Yên</v>
      </c>
    </row>
    <row r="894" ht="15.75" spans="1:4">
      <c r="A894" s="70">
        <v>25</v>
      </c>
      <c r="B894" s="182" t="s">
        <v>2019</v>
      </c>
      <c r="C894" s="67" t="s">
        <v>2020</v>
      </c>
      <c r="D894" t="str">
        <f t="shared" si="13"/>
        <v>25-Xã Hoàng Cương</v>
      </c>
    </row>
    <row r="895" ht="15.75" spans="1:4">
      <c r="A895" s="70">
        <v>25</v>
      </c>
      <c r="B895" s="182" t="s">
        <v>2021</v>
      </c>
      <c r="C895" s="67" t="s">
        <v>2022</v>
      </c>
      <c r="D895" t="str">
        <f t="shared" si="13"/>
        <v>25-Xã Đông Thành</v>
      </c>
    </row>
    <row r="896" ht="15.75" spans="1:4">
      <c r="A896" s="70">
        <v>25</v>
      </c>
      <c r="B896" s="182" t="s">
        <v>2023</v>
      </c>
      <c r="C896" s="67" t="s">
        <v>2024</v>
      </c>
      <c r="D896" t="str">
        <f t="shared" si="13"/>
        <v>25-Xã Chí Tiên</v>
      </c>
    </row>
    <row r="897" ht="15.75" spans="1:4">
      <c r="A897" s="70">
        <v>25</v>
      </c>
      <c r="B897" s="182" t="s">
        <v>2025</v>
      </c>
      <c r="C897" s="67" t="s">
        <v>481</v>
      </c>
      <c r="D897" t="str">
        <f t="shared" si="13"/>
        <v>25-Xã Liên Minh</v>
      </c>
    </row>
    <row r="898" ht="15.75" spans="1:4">
      <c r="A898" s="70">
        <v>25</v>
      </c>
      <c r="B898" s="182" t="s">
        <v>2026</v>
      </c>
      <c r="C898" s="67" t="s">
        <v>2027</v>
      </c>
      <c r="D898" t="str">
        <f t="shared" si="13"/>
        <v>25-Xã Đoan Hùng</v>
      </c>
    </row>
    <row r="899" ht="15.75" spans="1:4">
      <c r="A899" s="70">
        <v>25</v>
      </c>
      <c r="B899" s="182" t="s">
        <v>2028</v>
      </c>
      <c r="C899" s="67" t="s">
        <v>2029</v>
      </c>
      <c r="D899" t="str">
        <f t="shared" ref="D899:D962" si="14">CONCATENATE(A899,"-",C899)</f>
        <v>25-Xã Tây Cốc</v>
      </c>
    </row>
    <row r="900" ht="15.75" spans="1:4">
      <c r="A900" s="70">
        <v>25</v>
      </c>
      <c r="B900" s="182" t="s">
        <v>2030</v>
      </c>
      <c r="C900" s="67" t="s">
        <v>2031</v>
      </c>
      <c r="D900" t="str">
        <f t="shared" si="14"/>
        <v>25-Xã Chân Mộng</v>
      </c>
    </row>
    <row r="901" ht="15.75" spans="1:4">
      <c r="A901" s="70">
        <v>25</v>
      </c>
      <c r="B901" s="182" t="s">
        <v>2032</v>
      </c>
      <c r="C901" s="67" t="s">
        <v>2033</v>
      </c>
      <c r="D901" t="str">
        <f t="shared" si="14"/>
        <v>25-Xã Chí Đám</v>
      </c>
    </row>
    <row r="902" ht="15.75" spans="1:4">
      <c r="A902" s="70">
        <v>25</v>
      </c>
      <c r="B902" s="182" t="s">
        <v>2034</v>
      </c>
      <c r="C902" s="67" t="s">
        <v>2035</v>
      </c>
      <c r="D902" t="str">
        <f t="shared" si="14"/>
        <v>25-Xã Bằng Luân</v>
      </c>
    </row>
    <row r="903" ht="15.75" spans="1:4">
      <c r="A903" s="70">
        <v>25</v>
      </c>
      <c r="B903" s="182" t="s">
        <v>2036</v>
      </c>
      <c r="C903" s="67" t="s">
        <v>2037</v>
      </c>
      <c r="D903" t="str">
        <f t="shared" si="14"/>
        <v>25-Xã Hạ Hòa</v>
      </c>
    </row>
    <row r="904" ht="15.75" spans="1:4">
      <c r="A904" s="70">
        <v>25</v>
      </c>
      <c r="B904" s="182" t="s">
        <v>2038</v>
      </c>
      <c r="C904" s="67" t="s">
        <v>2039</v>
      </c>
      <c r="D904" t="str">
        <f t="shared" si="14"/>
        <v>25-Xã Đan Thượng</v>
      </c>
    </row>
    <row r="905" ht="15.75" spans="1:4">
      <c r="A905" s="70">
        <v>25</v>
      </c>
      <c r="B905" s="182" t="s">
        <v>2040</v>
      </c>
      <c r="C905" s="67" t="s">
        <v>2041</v>
      </c>
      <c r="D905" t="str">
        <f t="shared" si="14"/>
        <v>25-Xã Yên Kỳ</v>
      </c>
    </row>
    <row r="906" ht="15.75" spans="1:4">
      <c r="A906" s="70">
        <v>25</v>
      </c>
      <c r="B906" s="182" t="s">
        <v>2042</v>
      </c>
      <c r="C906" s="67" t="s">
        <v>2043</v>
      </c>
      <c r="D906" t="str">
        <f t="shared" si="14"/>
        <v>25-Xã Vĩnh Chân</v>
      </c>
    </row>
    <row r="907" ht="15.75" spans="1:4">
      <c r="A907" s="70">
        <v>25</v>
      </c>
      <c r="B907" s="182" t="s">
        <v>2044</v>
      </c>
      <c r="C907" s="67" t="s">
        <v>1539</v>
      </c>
      <c r="D907" t="str">
        <f t="shared" si="14"/>
        <v>25-Xã Văn Lang</v>
      </c>
    </row>
    <row r="908" ht="15.75" spans="1:4">
      <c r="A908" s="70">
        <v>25</v>
      </c>
      <c r="B908" s="182" t="s">
        <v>2045</v>
      </c>
      <c r="C908" s="67" t="s">
        <v>2046</v>
      </c>
      <c r="D908" t="str">
        <f t="shared" si="14"/>
        <v>25-Xã Hiền Lương</v>
      </c>
    </row>
    <row r="909" ht="15.75" spans="1:4">
      <c r="A909" s="70">
        <v>25</v>
      </c>
      <c r="B909" s="182" t="s">
        <v>2047</v>
      </c>
      <c r="C909" s="67" t="s">
        <v>2048</v>
      </c>
      <c r="D909" t="str">
        <f t="shared" si="14"/>
        <v>25-Xã Cẩm Khê</v>
      </c>
    </row>
    <row r="910" ht="15.75" spans="1:4">
      <c r="A910" s="70">
        <v>25</v>
      </c>
      <c r="B910" s="182" t="s">
        <v>2049</v>
      </c>
      <c r="C910" s="67" t="s">
        <v>2050</v>
      </c>
      <c r="D910" t="str">
        <f t="shared" si="14"/>
        <v>25-Xã Phú Khê</v>
      </c>
    </row>
    <row r="911" ht="15.75" spans="1:4">
      <c r="A911" s="70">
        <v>25</v>
      </c>
      <c r="B911" s="182" t="s">
        <v>2051</v>
      </c>
      <c r="C911" s="67" t="s">
        <v>2052</v>
      </c>
      <c r="D911" t="str">
        <f t="shared" si="14"/>
        <v>25-Xã Hùng Việt</v>
      </c>
    </row>
    <row r="912" ht="15.75" spans="1:4">
      <c r="A912" s="70">
        <v>25</v>
      </c>
      <c r="B912" s="182" t="s">
        <v>2053</v>
      </c>
      <c r="C912" s="67" t="s">
        <v>2054</v>
      </c>
      <c r="D912" t="str">
        <f t="shared" si="14"/>
        <v>25-Xã Đồng Lương</v>
      </c>
    </row>
    <row r="913" ht="15.75" spans="1:4">
      <c r="A913" s="70">
        <v>25</v>
      </c>
      <c r="B913" s="182" t="s">
        <v>2055</v>
      </c>
      <c r="C913" s="67" t="s">
        <v>2056</v>
      </c>
      <c r="D913" t="str">
        <f t="shared" si="14"/>
        <v>25-Xã Tiên Lương</v>
      </c>
    </row>
    <row r="914" ht="15.75" spans="1:4">
      <c r="A914" s="70">
        <v>25</v>
      </c>
      <c r="B914" s="182" t="s">
        <v>2057</v>
      </c>
      <c r="C914" s="67" t="s">
        <v>2058</v>
      </c>
      <c r="D914" t="str">
        <f t="shared" si="14"/>
        <v>25-Xã Vân Bán</v>
      </c>
    </row>
    <row r="915" ht="15.75" spans="1:4">
      <c r="A915" s="70">
        <v>25</v>
      </c>
      <c r="B915" s="182" t="s">
        <v>2059</v>
      </c>
      <c r="C915" s="67" t="s">
        <v>2060</v>
      </c>
      <c r="D915" t="str">
        <f t="shared" si="14"/>
        <v>25-Xã Tam Nông</v>
      </c>
    </row>
    <row r="916" ht="15.75" spans="1:4">
      <c r="A916" s="70">
        <v>25</v>
      </c>
      <c r="B916" s="182" t="s">
        <v>2061</v>
      </c>
      <c r="C916" s="67" t="s">
        <v>2062</v>
      </c>
      <c r="D916" t="str">
        <f t="shared" si="14"/>
        <v>25-Xã Thọ Văn</v>
      </c>
    </row>
    <row r="917" ht="15.75" spans="1:4">
      <c r="A917" s="70">
        <v>25</v>
      </c>
      <c r="B917" s="182" t="s">
        <v>2063</v>
      </c>
      <c r="C917" s="67" t="s">
        <v>2064</v>
      </c>
      <c r="D917" t="str">
        <f t="shared" si="14"/>
        <v>25-Xã Vạn Xuân</v>
      </c>
    </row>
    <row r="918" ht="15.75" spans="1:4">
      <c r="A918" s="70">
        <v>25</v>
      </c>
      <c r="B918" s="182" t="s">
        <v>2065</v>
      </c>
      <c r="C918" s="67" t="s">
        <v>2066</v>
      </c>
      <c r="D918" t="str">
        <f t="shared" si="14"/>
        <v>25-Xã Hiền Quan</v>
      </c>
    </row>
    <row r="919" ht="15.75" spans="1:4">
      <c r="A919" s="70">
        <v>25</v>
      </c>
      <c r="B919" s="182" t="s">
        <v>2067</v>
      </c>
      <c r="C919" s="67" t="s">
        <v>796</v>
      </c>
      <c r="D919" t="str">
        <f t="shared" si="14"/>
        <v>25-Xã Thanh Thủy</v>
      </c>
    </row>
    <row r="920" ht="15.75" spans="1:4">
      <c r="A920" s="70">
        <v>25</v>
      </c>
      <c r="B920" s="182" t="s">
        <v>2068</v>
      </c>
      <c r="C920" s="67" t="s">
        <v>2069</v>
      </c>
      <c r="D920" t="str">
        <f t="shared" si="14"/>
        <v>25-Xã Đào Xá</v>
      </c>
    </row>
    <row r="921" ht="15.75" spans="1:4">
      <c r="A921" s="70">
        <v>25</v>
      </c>
      <c r="B921" s="182" t="s">
        <v>2070</v>
      </c>
      <c r="C921" s="67" t="s">
        <v>2071</v>
      </c>
      <c r="D921" t="str">
        <f t="shared" si="14"/>
        <v>25-Xã Tu Vũ</v>
      </c>
    </row>
    <row r="922" ht="15.75" spans="1:4">
      <c r="A922" s="70">
        <v>25</v>
      </c>
      <c r="B922" s="182" t="s">
        <v>2072</v>
      </c>
      <c r="C922" s="67" t="s">
        <v>2073</v>
      </c>
      <c r="D922" t="str">
        <f t="shared" si="14"/>
        <v>25-Xã Thanh Sơn</v>
      </c>
    </row>
    <row r="923" ht="15.75" spans="1:4">
      <c r="A923" s="70">
        <v>25</v>
      </c>
      <c r="B923" s="182" t="s">
        <v>2074</v>
      </c>
      <c r="C923" s="67" t="s">
        <v>2075</v>
      </c>
      <c r="D923" t="str">
        <f t="shared" si="14"/>
        <v>25-Xã Võ Miếu</v>
      </c>
    </row>
    <row r="924" ht="15.75" spans="1:4">
      <c r="A924" s="70">
        <v>25</v>
      </c>
      <c r="B924" s="182" t="s">
        <v>2076</v>
      </c>
      <c r="C924" s="67" t="s">
        <v>2077</v>
      </c>
      <c r="D924" t="str">
        <f t="shared" si="14"/>
        <v>25-Xã Văn Miếu</v>
      </c>
    </row>
    <row r="925" ht="15.75" spans="1:4">
      <c r="A925" s="70">
        <v>25</v>
      </c>
      <c r="B925" s="66" t="s">
        <v>2078</v>
      </c>
      <c r="C925" s="67" t="s">
        <v>2079</v>
      </c>
      <c r="D925" t="str">
        <f t="shared" si="14"/>
        <v>25-Xã Cự Đồng</v>
      </c>
    </row>
    <row r="926" ht="15.75" spans="1:4">
      <c r="A926" s="70">
        <v>25</v>
      </c>
      <c r="B926" s="66" t="s">
        <v>2080</v>
      </c>
      <c r="C926" s="67" t="s">
        <v>2081</v>
      </c>
      <c r="D926" t="str">
        <f t="shared" si="14"/>
        <v>25-Xã Hương Cần</v>
      </c>
    </row>
    <row r="927" ht="15.75" spans="1:4">
      <c r="A927" s="70">
        <v>25</v>
      </c>
      <c r="B927" s="182" t="s">
        <v>2082</v>
      </c>
      <c r="C927" s="67" t="s">
        <v>695</v>
      </c>
      <c r="D927" t="str">
        <f t="shared" si="14"/>
        <v>25-Xã Yên Sơn</v>
      </c>
    </row>
    <row r="928" ht="15.75" spans="1:4">
      <c r="A928" s="70">
        <v>25</v>
      </c>
      <c r="B928" s="182" t="s">
        <v>2083</v>
      </c>
      <c r="C928" s="67" t="s">
        <v>2084</v>
      </c>
      <c r="D928" t="str">
        <f t="shared" si="14"/>
        <v>25-Xã Khả Cửu</v>
      </c>
    </row>
    <row r="929" ht="15.75" spans="1:4">
      <c r="A929" s="70">
        <v>25</v>
      </c>
      <c r="B929" s="182" t="s">
        <v>2085</v>
      </c>
      <c r="C929" s="67" t="s">
        <v>1811</v>
      </c>
      <c r="D929" t="str">
        <f t="shared" si="14"/>
        <v>25-Xã Tân Sơn</v>
      </c>
    </row>
    <row r="930" ht="15.75" spans="1:4">
      <c r="A930" s="70">
        <v>25</v>
      </c>
      <c r="B930" s="182" t="s">
        <v>2086</v>
      </c>
      <c r="C930" s="67" t="s">
        <v>2087</v>
      </c>
      <c r="D930" t="str">
        <f t="shared" si="14"/>
        <v>25-Xã Minh Đài</v>
      </c>
    </row>
    <row r="931" ht="15.75" spans="1:4">
      <c r="A931" s="70">
        <v>25</v>
      </c>
      <c r="B931" s="182" t="s">
        <v>2088</v>
      </c>
      <c r="C931" s="67" t="s">
        <v>2089</v>
      </c>
      <c r="D931" t="str">
        <f t="shared" si="14"/>
        <v>25-Xã Lai Đồng</v>
      </c>
    </row>
    <row r="932" ht="15.75" spans="1:4">
      <c r="A932" s="70">
        <v>25</v>
      </c>
      <c r="B932" s="182" t="s">
        <v>2090</v>
      </c>
      <c r="C932" s="67" t="s">
        <v>2091</v>
      </c>
      <c r="D932" t="str">
        <f t="shared" si="14"/>
        <v>25-Xã Thu Cúc</v>
      </c>
    </row>
    <row r="933" ht="15.75" spans="1:4">
      <c r="A933" s="70">
        <v>25</v>
      </c>
      <c r="B933" s="182" t="s">
        <v>2092</v>
      </c>
      <c r="C933" s="67" t="s">
        <v>2093</v>
      </c>
      <c r="D933" t="str">
        <f t="shared" si="14"/>
        <v>25-Xã Xuân Đài</v>
      </c>
    </row>
    <row r="934" ht="15.75" spans="1:4">
      <c r="A934" s="70">
        <v>25</v>
      </c>
      <c r="B934" s="182" t="s">
        <v>2094</v>
      </c>
      <c r="C934" s="67" t="s">
        <v>2095</v>
      </c>
      <c r="D934" t="str">
        <f t="shared" si="14"/>
        <v>25-Xã Long Cốc</v>
      </c>
    </row>
    <row r="935" ht="15.75" spans="1:4">
      <c r="A935" s="70">
        <v>25</v>
      </c>
      <c r="B935" s="182" t="s">
        <v>2096</v>
      </c>
      <c r="C935" s="67" t="s">
        <v>650</v>
      </c>
      <c r="D935" t="str">
        <f t="shared" si="14"/>
        <v>25-Xã Yên Lập</v>
      </c>
    </row>
    <row r="936" ht="15.75" spans="1:4">
      <c r="A936" s="70">
        <v>25</v>
      </c>
      <c r="B936" s="182" t="s">
        <v>2097</v>
      </c>
      <c r="C936" s="67" t="s">
        <v>2098</v>
      </c>
      <c r="D936" t="str">
        <f t="shared" si="14"/>
        <v>25-Xã Thượng Long</v>
      </c>
    </row>
    <row r="937" ht="15.75" spans="1:4">
      <c r="A937" s="70">
        <v>25</v>
      </c>
      <c r="B937" s="182" t="s">
        <v>2099</v>
      </c>
      <c r="C937" s="67" t="s">
        <v>1212</v>
      </c>
      <c r="D937" t="str">
        <f t="shared" si="14"/>
        <v>25-Xã Sơn Lương</v>
      </c>
    </row>
    <row r="938" ht="15.75" spans="1:4">
      <c r="A938" s="70">
        <v>25</v>
      </c>
      <c r="B938" s="182" t="s">
        <v>2100</v>
      </c>
      <c r="C938" s="67" t="s">
        <v>2101</v>
      </c>
      <c r="D938" t="str">
        <f t="shared" si="14"/>
        <v>25-Xã Xuân Viên</v>
      </c>
    </row>
    <row r="939" ht="15.75" spans="1:4">
      <c r="A939" s="70">
        <v>25</v>
      </c>
      <c r="B939" s="182" t="s">
        <v>2102</v>
      </c>
      <c r="C939" s="67" t="s">
        <v>2103</v>
      </c>
      <c r="D939" t="str">
        <f t="shared" si="14"/>
        <v>25-Xã Minh Hòa</v>
      </c>
    </row>
    <row r="940" ht="15.75" spans="1:4">
      <c r="A940" s="70">
        <v>25</v>
      </c>
      <c r="B940" s="182" t="s">
        <v>2104</v>
      </c>
      <c r="C940" s="67" t="s">
        <v>685</v>
      </c>
      <c r="D940" t="str">
        <f t="shared" si="14"/>
        <v>25-Xã Trung Sơn</v>
      </c>
    </row>
    <row r="941" ht="15.75" spans="1:4">
      <c r="A941" s="70">
        <v>25</v>
      </c>
      <c r="B941" s="66" t="s">
        <v>2105</v>
      </c>
      <c r="C941" s="67" t="s">
        <v>2106</v>
      </c>
      <c r="D941" t="str">
        <f t="shared" si="14"/>
        <v>25-Xã Tam Sơn</v>
      </c>
    </row>
    <row r="942" ht="15.75" spans="1:4">
      <c r="A942" s="70">
        <v>25</v>
      </c>
      <c r="B942" s="66" t="s">
        <v>2107</v>
      </c>
      <c r="C942" s="67" t="s">
        <v>2108</v>
      </c>
      <c r="D942" t="str">
        <f t="shared" si="14"/>
        <v>25-Xã Sông Lô</v>
      </c>
    </row>
    <row r="943" ht="15.75" spans="1:4">
      <c r="A943" s="70">
        <v>25</v>
      </c>
      <c r="B943" s="66" t="s">
        <v>2109</v>
      </c>
      <c r="C943" s="67" t="s">
        <v>2110</v>
      </c>
      <c r="D943" t="str">
        <f t="shared" si="14"/>
        <v>25-Xã Hải Lựu</v>
      </c>
    </row>
    <row r="944" ht="15.75" spans="1:4">
      <c r="A944" s="70">
        <v>25</v>
      </c>
      <c r="B944" s="66" t="s">
        <v>2111</v>
      </c>
      <c r="C944" s="67" t="s">
        <v>503</v>
      </c>
      <c r="D944" t="str">
        <f t="shared" si="14"/>
        <v>25-Xã Yên Lãng</v>
      </c>
    </row>
    <row r="945" ht="15.75" spans="1:4">
      <c r="A945" s="70">
        <v>25</v>
      </c>
      <c r="B945" s="66" t="s">
        <v>2112</v>
      </c>
      <c r="C945" s="67" t="s">
        <v>2113</v>
      </c>
      <c r="D945" t="str">
        <f t="shared" si="14"/>
        <v>25-Xã Lập Thạch</v>
      </c>
    </row>
    <row r="946" ht="15.75" spans="1:4">
      <c r="A946" s="70">
        <v>25</v>
      </c>
      <c r="B946" s="66" t="s">
        <v>2114</v>
      </c>
      <c r="C946" s="67" t="s">
        <v>2115</v>
      </c>
      <c r="D946" t="str">
        <f t="shared" si="14"/>
        <v>25-Xã Tiên Lữ</v>
      </c>
    </row>
    <row r="947" ht="15.75" spans="1:4">
      <c r="A947" s="70">
        <v>25</v>
      </c>
      <c r="B947" s="66" t="s">
        <v>2116</v>
      </c>
      <c r="C947" s="67" t="s">
        <v>679</v>
      </c>
      <c r="D947" t="str">
        <f t="shared" si="14"/>
        <v>25-Xã Thái Hòa</v>
      </c>
    </row>
    <row r="948" ht="15.75" spans="1:4">
      <c r="A948" s="70">
        <v>25</v>
      </c>
      <c r="B948" s="66" t="s">
        <v>2117</v>
      </c>
      <c r="C948" s="67" t="s">
        <v>2118</v>
      </c>
      <c r="D948" t="str">
        <f t="shared" si="14"/>
        <v>25-Xã Liên Hòa</v>
      </c>
    </row>
    <row r="949" ht="15.75" spans="1:4">
      <c r="A949" s="70">
        <v>25</v>
      </c>
      <c r="B949" s="66" t="s">
        <v>2119</v>
      </c>
      <c r="C949" s="67" t="s">
        <v>2120</v>
      </c>
      <c r="D949" t="str">
        <f t="shared" si="14"/>
        <v>25-Xã Hợp Lý</v>
      </c>
    </row>
    <row r="950" ht="15.75" spans="1:4">
      <c r="A950" s="70">
        <v>25</v>
      </c>
      <c r="B950" s="66" t="s">
        <v>2121</v>
      </c>
      <c r="C950" s="67" t="s">
        <v>2122</v>
      </c>
      <c r="D950" t="str">
        <f t="shared" si="14"/>
        <v>25-Xã Sơn Đông</v>
      </c>
    </row>
    <row r="951" ht="15.75" spans="1:4">
      <c r="A951" s="70">
        <v>25</v>
      </c>
      <c r="B951" s="66" t="s">
        <v>2123</v>
      </c>
      <c r="C951" s="67" t="s">
        <v>2124</v>
      </c>
      <c r="D951" t="str">
        <f t="shared" si="14"/>
        <v>25-Xã Tam Đảo</v>
      </c>
    </row>
    <row r="952" ht="15.75" spans="1:4">
      <c r="A952" s="70">
        <v>25</v>
      </c>
      <c r="B952" s="66" t="s">
        <v>2125</v>
      </c>
      <c r="C952" s="67" t="s">
        <v>2126</v>
      </c>
      <c r="D952" t="str">
        <f t="shared" si="14"/>
        <v>25-Xã Đại Đình</v>
      </c>
    </row>
    <row r="953" ht="15.75" spans="1:4">
      <c r="A953" s="70">
        <v>25</v>
      </c>
      <c r="B953" s="66" t="s">
        <v>2127</v>
      </c>
      <c r="C953" s="67" t="s">
        <v>2128</v>
      </c>
      <c r="D953" t="str">
        <f t="shared" si="14"/>
        <v>25-Xã Đạo Trù</v>
      </c>
    </row>
    <row r="954" ht="15.75" spans="1:4">
      <c r="A954" s="70">
        <v>25</v>
      </c>
      <c r="B954" s="66" t="s">
        <v>2129</v>
      </c>
      <c r="C954" s="67" t="s">
        <v>2130</v>
      </c>
      <c r="D954" t="str">
        <f t="shared" si="14"/>
        <v>25-Xã Tam Dương</v>
      </c>
    </row>
    <row r="955" ht="15.75" spans="1:4">
      <c r="A955" s="70">
        <v>25</v>
      </c>
      <c r="B955" s="66" t="s">
        <v>2131</v>
      </c>
      <c r="C955" s="67" t="s">
        <v>2132</v>
      </c>
      <c r="D955" t="str">
        <f t="shared" si="14"/>
        <v>25-Xã Hội Thịnh</v>
      </c>
    </row>
    <row r="956" ht="15.75" spans="1:4">
      <c r="A956" s="70">
        <v>25</v>
      </c>
      <c r="B956" s="66" t="s">
        <v>2133</v>
      </c>
      <c r="C956" s="67" t="s">
        <v>2134</v>
      </c>
      <c r="D956" t="str">
        <f t="shared" si="14"/>
        <v>25-Xã Hoàng An</v>
      </c>
    </row>
    <row r="957" ht="15.75" spans="1:4">
      <c r="A957" s="70">
        <v>25</v>
      </c>
      <c r="B957" s="66" t="s">
        <v>2135</v>
      </c>
      <c r="C957" s="67" t="s">
        <v>2136</v>
      </c>
      <c r="D957" t="str">
        <f t="shared" si="14"/>
        <v>25-Xã Tam Dương Bắc</v>
      </c>
    </row>
    <row r="958" ht="15.75" spans="1:4">
      <c r="A958" s="70">
        <v>25</v>
      </c>
      <c r="B958" s="66" t="s">
        <v>2137</v>
      </c>
      <c r="C958" s="67" t="s">
        <v>2138</v>
      </c>
      <c r="D958" t="str">
        <f t="shared" si="14"/>
        <v>25-Xã Vĩnh Tường</v>
      </c>
    </row>
    <row r="959" ht="15.75" spans="1:4">
      <c r="A959" s="70">
        <v>25</v>
      </c>
      <c r="B959" s="66" t="s">
        <v>2139</v>
      </c>
      <c r="C959" s="67" t="s">
        <v>2140</v>
      </c>
      <c r="D959" t="str">
        <f t="shared" si="14"/>
        <v>25-Xã Thổ Tang</v>
      </c>
    </row>
    <row r="960" ht="15.75" spans="1:4">
      <c r="A960" s="70">
        <v>25</v>
      </c>
      <c r="B960" s="66" t="s">
        <v>2141</v>
      </c>
      <c r="C960" s="67" t="s">
        <v>2142</v>
      </c>
      <c r="D960" t="str">
        <f t="shared" si="14"/>
        <v>25-Xã Vĩnh Hưng</v>
      </c>
    </row>
    <row r="961" ht="15.75" spans="1:4">
      <c r="A961" s="70">
        <v>25</v>
      </c>
      <c r="B961" s="66" t="s">
        <v>2143</v>
      </c>
      <c r="C961" s="67" t="s">
        <v>2144</v>
      </c>
      <c r="D961" t="str">
        <f t="shared" si="14"/>
        <v>25-Xã Vĩnh An</v>
      </c>
    </row>
    <row r="962" ht="15.75" spans="1:4">
      <c r="A962" s="70">
        <v>25</v>
      </c>
      <c r="B962" s="66" t="s">
        <v>2145</v>
      </c>
      <c r="C962" s="67" t="s">
        <v>2146</v>
      </c>
      <c r="D962" t="str">
        <f t="shared" si="14"/>
        <v>25-Xã Vĩnh Phú</v>
      </c>
    </row>
    <row r="963" ht="15.75" spans="1:4">
      <c r="A963" s="70">
        <v>25</v>
      </c>
      <c r="B963" s="66" t="s">
        <v>2147</v>
      </c>
      <c r="C963" s="67" t="s">
        <v>2148</v>
      </c>
      <c r="D963" t="str">
        <f t="shared" ref="D963:D1026" si="15">CONCATENATE(A963,"-",C963)</f>
        <v>25-Xã Vĩnh Thành</v>
      </c>
    </row>
    <row r="964" ht="15.75" spans="1:4">
      <c r="A964" s="70">
        <v>25</v>
      </c>
      <c r="B964" s="66" t="s">
        <v>2149</v>
      </c>
      <c r="C964" s="67" t="s">
        <v>2150</v>
      </c>
      <c r="D964" t="str">
        <f t="shared" si="15"/>
        <v>25-Xã Yên Lạc</v>
      </c>
    </row>
    <row r="965" ht="15.75" spans="1:4">
      <c r="A965" s="70">
        <v>25</v>
      </c>
      <c r="B965" s="66" t="s">
        <v>2151</v>
      </c>
      <c r="C965" s="67" t="s">
        <v>2152</v>
      </c>
      <c r="D965" t="str">
        <f t="shared" si="15"/>
        <v>25-Xã Tề Lỗ</v>
      </c>
    </row>
    <row r="966" ht="15.75" spans="1:4">
      <c r="A966" s="70">
        <v>25</v>
      </c>
      <c r="B966" s="66" t="s">
        <v>2153</v>
      </c>
      <c r="C966" s="67" t="s">
        <v>2154</v>
      </c>
      <c r="D966" t="str">
        <f t="shared" si="15"/>
        <v>25-Xã Liên Châu</v>
      </c>
    </row>
    <row r="967" ht="15.75" spans="1:4">
      <c r="A967" s="70">
        <v>25</v>
      </c>
      <c r="B967" s="66" t="s">
        <v>2155</v>
      </c>
      <c r="C967" s="67" t="s">
        <v>2156</v>
      </c>
      <c r="D967" t="str">
        <f t="shared" si="15"/>
        <v>25-Xã Tam Hồng</v>
      </c>
    </row>
    <row r="968" ht="15.75" spans="1:4">
      <c r="A968" s="70">
        <v>25</v>
      </c>
      <c r="B968" s="66" t="s">
        <v>2157</v>
      </c>
      <c r="C968" s="67" t="s">
        <v>2158</v>
      </c>
      <c r="D968" t="str">
        <f t="shared" si="15"/>
        <v>25-Xã Nguyệt Đức</v>
      </c>
    </row>
    <row r="969" ht="15.75" spans="1:4">
      <c r="A969" s="70">
        <v>25</v>
      </c>
      <c r="B969" s="66" t="s">
        <v>2159</v>
      </c>
      <c r="C969" s="67" t="s">
        <v>2160</v>
      </c>
      <c r="D969" t="str">
        <f t="shared" si="15"/>
        <v>25-Xã Bình Nguyên</v>
      </c>
    </row>
    <row r="970" ht="15.75" spans="1:4">
      <c r="A970" s="70">
        <v>25</v>
      </c>
      <c r="B970" s="66" t="s">
        <v>2161</v>
      </c>
      <c r="C970" s="67" t="s">
        <v>2162</v>
      </c>
      <c r="D970" t="str">
        <f t="shared" si="15"/>
        <v>25-Xã Xuân Lãng</v>
      </c>
    </row>
    <row r="971" ht="15.75" spans="1:4">
      <c r="A971" s="70">
        <v>25</v>
      </c>
      <c r="B971" s="66" t="s">
        <v>2163</v>
      </c>
      <c r="C971" s="67" t="s">
        <v>2164</v>
      </c>
      <c r="D971" t="str">
        <f t="shared" si="15"/>
        <v>25-Xã Bình Xuyên</v>
      </c>
    </row>
    <row r="972" ht="15.75" spans="1:4">
      <c r="A972" s="70">
        <v>25</v>
      </c>
      <c r="B972" s="66" t="s">
        <v>2165</v>
      </c>
      <c r="C972" s="67" t="s">
        <v>2166</v>
      </c>
      <c r="D972" t="str">
        <f t="shared" si="15"/>
        <v>25-Xã Bình Tuyền</v>
      </c>
    </row>
    <row r="973" ht="15.75" spans="1:4">
      <c r="A973" s="70">
        <v>25</v>
      </c>
      <c r="B973" s="183" t="s">
        <v>2167</v>
      </c>
      <c r="C973" s="67" t="s">
        <v>2168</v>
      </c>
      <c r="D973" t="str">
        <f t="shared" si="15"/>
        <v>25-Phường Vĩnh Phúc</v>
      </c>
    </row>
    <row r="974" ht="15.75" spans="1:4">
      <c r="A974" s="70">
        <v>25</v>
      </c>
      <c r="B974" s="66" t="s">
        <v>2169</v>
      </c>
      <c r="C974" s="67" t="s">
        <v>2170</v>
      </c>
      <c r="D974" t="str">
        <f t="shared" si="15"/>
        <v>25-Phường Vĩnh Yên</v>
      </c>
    </row>
    <row r="975" ht="15.75" spans="1:4">
      <c r="A975" s="70">
        <v>25</v>
      </c>
      <c r="B975" s="66" t="s">
        <v>2171</v>
      </c>
      <c r="C975" s="67" t="s">
        <v>2172</v>
      </c>
      <c r="D975" t="str">
        <f t="shared" si="15"/>
        <v>25-Phường Phúc Yên</v>
      </c>
    </row>
    <row r="976" ht="15.75" spans="1:4">
      <c r="A976" s="70">
        <v>25</v>
      </c>
      <c r="B976" s="66" t="s">
        <v>2173</v>
      </c>
      <c r="C976" s="67" t="s">
        <v>2174</v>
      </c>
      <c r="D976" t="str">
        <f t="shared" si="15"/>
        <v>25-Phường Xuân Hòa</v>
      </c>
    </row>
    <row r="977" ht="15.75" spans="1:4">
      <c r="A977" s="70">
        <v>25</v>
      </c>
      <c r="B977" s="66" t="s">
        <v>2175</v>
      </c>
      <c r="C977" s="67" t="s">
        <v>2176</v>
      </c>
      <c r="D977" t="str">
        <f t="shared" si="15"/>
        <v>25-Xã Cao Phong</v>
      </c>
    </row>
    <row r="978" ht="15.75" spans="1:4">
      <c r="A978" s="70">
        <v>25</v>
      </c>
      <c r="B978" s="66" t="s">
        <v>2177</v>
      </c>
      <c r="C978" s="67" t="s">
        <v>2178</v>
      </c>
      <c r="D978" t="str">
        <f t="shared" si="15"/>
        <v>25-Xã Mường Thàng</v>
      </c>
    </row>
    <row r="979" ht="15.75" spans="1:4">
      <c r="A979" s="70">
        <v>25</v>
      </c>
      <c r="B979" s="66" t="s">
        <v>2179</v>
      </c>
      <c r="C979" s="67" t="s">
        <v>2180</v>
      </c>
      <c r="D979" t="str">
        <f t="shared" si="15"/>
        <v>25-Xã Thung Nai</v>
      </c>
    </row>
    <row r="980" ht="15.75" spans="1:4">
      <c r="A980" s="70">
        <v>25</v>
      </c>
      <c r="B980" s="66" t="s">
        <v>2181</v>
      </c>
      <c r="C980" s="67" t="s">
        <v>2182</v>
      </c>
      <c r="D980" t="str">
        <f t="shared" si="15"/>
        <v>25-Xã Đà Bắc</v>
      </c>
    </row>
    <row r="981" ht="15.75" spans="1:4">
      <c r="A981" s="70">
        <v>25</v>
      </c>
      <c r="B981" s="66" t="s">
        <v>2183</v>
      </c>
      <c r="C981" s="67" t="s">
        <v>1363</v>
      </c>
      <c r="D981" t="str">
        <f t="shared" si="15"/>
        <v>25-Xã Cao Sơn</v>
      </c>
    </row>
    <row r="982" ht="15.75" spans="1:4">
      <c r="A982" s="70">
        <v>25</v>
      </c>
      <c r="B982" s="66" t="s">
        <v>2184</v>
      </c>
      <c r="C982" s="67" t="s">
        <v>2185</v>
      </c>
      <c r="D982" t="str">
        <f t="shared" si="15"/>
        <v>25-Xã Đức Nhàn</v>
      </c>
    </row>
    <row r="983" ht="15.75" spans="1:4">
      <c r="A983" s="70">
        <v>25</v>
      </c>
      <c r="B983" s="66" t="s">
        <v>2186</v>
      </c>
      <c r="C983" s="67" t="s">
        <v>2187</v>
      </c>
      <c r="D983" t="str">
        <f t="shared" si="15"/>
        <v>25-Xã Quy Đức</v>
      </c>
    </row>
    <row r="984" ht="15.75" spans="1:4">
      <c r="A984" s="70">
        <v>25</v>
      </c>
      <c r="B984" s="66" t="s">
        <v>2188</v>
      </c>
      <c r="C984" s="67" t="s">
        <v>2189</v>
      </c>
      <c r="D984" t="str">
        <f t="shared" si="15"/>
        <v>25-Xã Tân Pheo</v>
      </c>
    </row>
    <row r="985" ht="15.75" spans="1:4">
      <c r="A985" s="70">
        <v>25</v>
      </c>
      <c r="B985" s="66" t="s">
        <v>2190</v>
      </c>
      <c r="C985" s="67" t="s">
        <v>2191</v>
      </c>
      <c r="D985" t="str">
        <f t="shared" si="15"/>
        <v>25-Xã Tiền Phong</v>
      </c>
    </row>
    <row r="986" ht="15.75" spans="1:4">
      <c r="A986" s="70">
        <v>25</v>
      </c>
      <c r="B986" s="66" t="s">
        <v>2192</v>
      </c>
      <c r="C986" s="67" t="s">
        <v>2193</v>
      </c>
      <c r="D986" t="str">
        <f t="shared" si="15"/>
        <v>25-Xã Kim Bôi</v>
      </c>
    </row>
    <row r="987" ht="15.75" spans="1:4">
      <c r="A987" s="70">
        <v>25</v>
      </c>
      <c r="B987" s="66" t="s">
        <v>2194</v>
      </c>
      <c r="C987" s="67" t="s">
        <v>2195</v>
      </c>
      <c r="D987" t="str">
        <f t="shared" si="15"/>
        <v>25-Xã Mường Động</v>
      </c>
    </row>
    <row r="988" ht="15.75" spans="1:4">
      <c r="A988" s="70">
        <v>25</v>
      </c>
      <c r="B988" s="66" t="s">
        <v>2196</v>
      </c>
      <c r="C988" s="67" t="s">
        <v>2197</v>
      </c>
      <c r="D988" t="str">
        <f t="shared" si="15"/>
        <v>25-Xã Dũng Tiến</v>
      </c>
    </row>
    <row r="989" ht="15.75" spans="1:4">
      <c r="A989" s="70">
        <v>25</v>
      </c>
      <c r="B989" s="66" t="s">
        <v>2198</v>
      </c>
      <c r="C989" s="67" t="s">
        <v>2199</v>
      </c>
      <c r="D989" t="str">
        <f t="shared" si="15"/>
        <v>25-Xã Hợp Kim</v>
      </c>
    </row>
    <row r="990" ht="15.75" spans="1:4">
      <c r="A990" s="70">
        <v>25</v>
      </c>
      <c r="B990" s="66" t="s">
        <v>2200</v>
      </c>
      <c r="C990" s="67" t="s">
        <v>2201</v>
      </c>
      <c r="D990" t="str">
        <f t="shared" si="15"/>
        <v>25-Xã Nật Sơn</v>
      </c>
    </row>
    <row r="991" ht="15.75" spans="1:4">
      <c r="A991" s="70">
        <v>25</v>
      </c>
      <c r="B991" s="66" t="s">
        <v>2202</v>
      </c>
      <c r="C991" s="67" t="s">
        <v>2203</v>
      </c>
      <c r="D991" t="str">
        <f t="shared" si="15"/>
        <v>25-Xã Lạc Sơn</v>
      </c>
    </row>
    <row r="992" ht="15.75" spans="1:4">
      <c r="A992" s="70">
        <v>25</v>
      </c>
      <c r="B992" s="66" t="s">
        <v>2204</v>
      </c>
      <c r="C992" s="67" t="s">
        <v>2205</v>
      </c>
      <c r="D992" t="str">
        <f t="shared" si="15"/>
        <v>25-Xã Mường Vang</v>
      </c>
    </row>
    <row r="993" ht="15.75" spans="1:4">
      <c r="A993" s="70">
        <v>25</v>
      </c>
      <c r="B993" s="66" t="s">
        <v>2206</v>
      </c>
      <c r="C993" s="67" t="s">
        <v>1959</v>
      </c>
      <c r="D993" t="str">
        <f t="shared" si="15"/>
        <v>25-Xã Đại Đồng</v>
      </c>
    </row>
    <row r="994" ht="15.75" spans="1:4">
      <c r="A994" s="70">
        <v>25</v>
      </c>
      <c r="B994" s="66" t="s">
        <v>2207</v>
      </c>
      <c r="C994" s="67" t="s">
        <v>2208</v>
      </c>
      <c r="D994" t="str">
        <f t="shared" si="15"/>
        <v>25-Xã Ngọc Sơn</v>
      </c>
    </row>
    <row r="995" ht="15.75" spans="1:4">
      <c r="A995" s="70">
        <v>25</v>
      </c>
      <c r="B995" s="66" t="s">
        <v>2209</v>
      </c>
      <c r="C995" s="67" t="s">
        <v>2210</v>
      </c>
      <c r="D995" t="str">
        <f t="shared" si="15"/>
        <v>25-Xã Nhân Nghĩa</v>
      </c>
    </row>
    <row r="996" ht="15.75" spans="1:4">
      <c r="A996" s="70">
        <v>25</v>
      </c>
      <c r="B996" s="66" t="s">
        <v>2211</v>
      </c>
      <c r="C996" s="67" t="s">
        <v>2212</v>
      </c>
      <c r="D996" t="str">
        <f t="shared" si="15"/>
        <v>25-Xã Quyết Thắng</v>
      </c>
    </row>
    <row r="997" ht="15.75" spans="1:4">
      <c r="A997" s="70">
        <v>25</v>
      </c>
      <c r="B997" s="66" t="s">
        <v>2213</v>
      </c>
      <c r="C997" s="67" t="s">
        <v>2214</v>
      </c>
      <c r="D997" t="str">
        <f t="shared" si="15"/>
        <v>25-Xã Thượng Cốc</v>
      </c>
    </row>
    <row r="998" ht="15.75" spans="1:4">
      <c r="A998" s="70">
        <v>25</v>
      </c>
      <c r="B998" s="66" t="s">
        <v>2215</v>
      </c>
      <c r="C998" s="67" t="s">
        <v>667</v>
      </c>
      <c r="D998" t="str">
        <f t="shared" si="15"/>
        <v>25-Xã Yên Phú</v>
      </c>
    </row>
    <row r="999" ht="15.75" spans="1:4">
      <c r="A999" s="70">
        <v>25</v>
      </c>
      <c r="B999" s="66" t="s">
        <v>2216</v>
      </c>
      <c r="C999" s="67" t="s">
        <v>2217</v>
      </c>
      <c r="D999" t="str">
        <f t="shared" si="15"/>
        <v>25-Xã Lạc Thủy</v>
      </c>
    </row>
    <row r="1000" ht="15.75" spans="1:4">
      <c r="A1000" s="70">
        <v>25</v>
      </c>
      <c r="B1000" s="66" t="s">
        <v>2218</v>
      </c>
      <c r="C1000" s="67" t="s">
        <v>2219</v>
      </c>
      <c r="D1000" t="str">
        <f t="shared" si="15"/>
        <v>25-Xã An Bình</v>
      </c>
    </row>
    <row r="1001" ht="15.75" spans="1:4">
      <c r="A1001" s="70">
        <v>25</v>
      </c>
      <c r="B1001" s="66" t="s">
        <v>2220</v>
      </c>
      <c r="C1001" s="67" t="s">
        <v>2221</v>
      </c>
      <c r="D1001" t="str">
        <f t="shared" si="15"/>
        <v>25-Xã An Nghĩa</v>
      </c>
    </row>
    <row r="1002" ht="15.75" spans="1:4">
      <c r="A1002" s="70">
        <v>25</v>
      </c>
      <c r="B1002" s="66" t="s">
        <v>2222</v>
      </c>
      <c r="C1002" s="67" t="s">
        <v>2223</v>
      </c>
      <c r="D1002" t="str">
        <f t="shared" si="15"/>
        <v>25-Xã Lương Sơn</v>
      </c>
    </row>
    <row r="1003" ht="15.75" spans="1:4">
      <c r="A1003" s="70">
        <v>25</v>
      </c>
      <c r="B1003" s="66" t="s">
        <v>2224</v>
      </c>
      <c r="C1003" s="67" t="s">
        <v>2225</v>
      </c>
      <c r="D1003" t="str">
        <f t="shared" si="15"/>
        <v>25-Xã Cao Dương</v>
      </c>
    </row>
    <row r="1004" ht="15.75" spans="1:4">
      <c r="A1004" s="70">
        <v>25</v>
      </c>
      <c r="B1004" s="66" t="s">
        <v>2226</v>
      </c>
      <c r="C1004" s="67" t="s">
        <v>1208</v>
      </c>
      <c r="D1004" t="str">
        <f t="shared" si="15"/>
        <v>25-Xã Liên Sơn</v>
      </c>
    </row>
    <row r="1005" ht="15.75" spans="1:4">
      <c r="A1005" s="70">
        <v>25</v>
      </c>
      <c r="B1005" s="66" t="s">
        <v>2227</v>
      </c>
      <c r="C1005" s="67" t="s">
        <v>2228</v>
      </c>
      <c r="D1005" t="str">
        <f t="shared" si="15"/>
        <v>25-Xã Mai Châu</v>
      </c>
    </row>
    <row r="1006" ht="15.75" spans="1:4">
      <c r="A1006" s="70">
        <v>25</v>
      </c>
      <c r="B1006" s="66" t="s">
        <v>2229</v>
      </c>
      <c r="C1006" s="67" t="s">
        <v>2230</v>
      </c>
      <c r="D1006" t="str">
        <f t="shared" si="15"/>
        <v>25-Xã Bao La</v>
      </c>
    </row>
    <row r="1007" ht="15.75" spans="1:4">
      <c r="A1007" s="70">
        <v>25</v>
      </c>
      <c r="B1007" s="66" t="s">
        <v>2231</v>
      </c>
      <c r="C1007" s="67" t="s">
        <v>2232</v>
      </c>
      <c r="D1007" t="str">
        <f t="shared" si="15"/>
        <v>25-Xã Mai Hạ</v>
      </c>
    </row>
    <row r="1008" ht="15.75" spans="1:4">
      <c r="A1008" s="70">
        <v>25</v>
      </c>
      <c r="B1008" s="66" t="s">
        <v>2233</v>
      </c>
      <c r="C1008" s="67" t="s">
        <v>2234</v>
      </c>
      <c r="D1008" t="str">
        <f t="shared" si="15"/>
        <v>25-Xã Pà Cò</v>
      </c>
    </row>
    <row r="1009" ht="15.75" spans="1:4">
      <c r="A1009" s="70">
        <v>25</v>
      </c>
      <c r="B1009" s="66" t="s">
        <v>2235</v>
      </c>
      <c r="C1009" s="67" t="s">
        <v>2236</v>
      </c>
      <c r="D1009" t="str">
        <f t="shared" si="15"/>
        <v>25-Xã Tân Mai</v>
      </c>
    </row>
    <row r="1010" ht="15.75" spans="1:4">
      <c r="A1010" s="70">
        <v>25</v>
      </c>
      <c r="B1010" s="66" t="s">
        <v>2237</v>
      </c>
      <c r="C1010" s="67" t="s">
        <v>2238</v>
      </c>
      <c r="D1010" t="str">
        <f t="shared" si="15"/>
        <v>25-Xã Tân Lạc</v>
      </c>
    </row>
    <row r="1011" ht="15.75" spans="1:4">
      <c r="A1011" s="70">
        <v>25</v>
      </c>
      <c r="B1011" s="66" t="s">
        <v>2239</v>
      </c>
      <c r="C1011" s="67" t="s">
        <v>2240</v>
      </c>
      <c r="D1011" t="str">
        <f t="shared" si="15"/>
        <v>25-Xã Mường Bi</v>
      </c>
    </row>
    <row r="1012" ht="15.75" spans="1:4">
      <c r="A1012" s="70">
        <v>25</v>
      </c>
      <c r="B1012" s="66" t="s">
        <v>2241</v>
      </c>
      <c r="C1012" s="67" t="s">
        <v>2242</v>
      </c>
      <c r="D1012" t="str">
        <f t="shared" si="15"/>
        <v>25-Xã Mường Hoa</v>
      </c>
    </row>
    <row r="1013" ht="15.75" spans="1:4">
      <c r="A1013" s="70">
        <v>25</v>
      </c>
      <c r="B1013" s="66" t="s">
        <v>2243</v>
      </c>
      <c r="C1013" s="67" t="s">
        <v>2244</v>
      </c>
      <c r="D1013" t="str">
        <f t="shared" si="15"/>
        <v>25-Xã Toàn Thắng</v>
      </c>
    </row>
    <row r="1014" ht="15.75" spans="1:4">
      <c r="A1014" s="70">
        <v>25</v>
      </c>
      <c r="B1014" s="66" t="s">
        <v>2245</v>
      </c>
      <c r="C1014" s="67" t="s">
        <v>1801</v>
      </c>
      <c r="D1014" t="str">
        <f t="shared" si="15"/>
        <v>25-Xã Vân Sơn</v>
      </c>
    </row>
    <row r="1015" ht="15.75" spans="1:4">
      <c r="A1015" s="70">
        <v>25</v>
      </c>
      <c r="B1015" s="66" t="s">
        <v>2246</v>
      </c>
      <c r="C1015" s="67" t="s">
        <v>2247</v>
      </c>
      <c r="D1015" t="str">
        <f t="shared" si="15"/>
        <v>25-Xã Yên Thủy</v>
      </c>
    </row>
    <row r="1016" ht="15.75" spans="1:4">
      <c r="A1016" s="70">
        <v>25</v>
      </c>
      <c r="B1016" s="66" t="s">
        <v>2248</v>
      </c>
      <c r="C1016" s="67" t="s">
        <v>2249</v>
      </c>
      <c r="D1016" t="str">
        <f t="shared" si="15"/>
        <v>25-Xã Lạc Lương</v>
      </c>
    </row>
    <row r="1017" ht="15.75" spans="1:4">
      <c r="A1017" s="70">
        <v>25</v>
      </c>
      <c r="B1017" s="66" t="s">
        <v>2250</v>
      </c>
      <c r="C1017" s="67" t="s">
        <v>2251</v>
      </c>
      <c r="D1017" t="str">
        <f t="shared" si="15"/>
        <v>25-Xã Yên Trị</v>
      </c>
    </row>
    <row r="1018" ht="15.75" spans="1:4">
      <c r="A1018" s="70">
        <v>25</v>
      </c>
      <c r="B1018" s="66" t="s">
        <v>2252</v>
      </c>
      <c r="C1018" s="67" t="s">
        <v>2253</v>
      </c>
      <c r="D1018" t="str">
        <f t="shared" si="15"/>
        <v>25-Xã Thịnh Minh</v>
      </c>
    </row>
    <row r="1019" ht="15.75" spans="1:4">
      <c r="A1019" s="70">
        <v>25</v>
      </c>
      <c r="B1019" s="66" t="s">
        <v>2254</v>
      </c>
      <c r="C1019" s="67" t="s">
        <v>2255</v>
      </c>
      <c r="D1019" t="str">
        <f t="shared" si="15"/>
        <v>25-Phường Hòa Bình</v>
      </c>
    </row>
    <row r="1020" ht="15.75" spans="1:4">
      <c r="A1020" s="70">
        <v>25</v>
      </c>
      <c r="B1020" s="66" t="s">
        <v>2256</v>
      </c>
      <c r="C1020" s="67" t="s">
        <v>2257</v>
      </c>
      <c r="D1020" t="str">
        <f t="shared" si="15"/>
        <v>25-Phường Kỳ Sơn</v>
      </c>
    </row>
    <row r="1021" ht="15.75" spans="1:4">
      <c r="A1021" s="70">
        <v>25</v>
      </c>
      <c r="B1021" s="66" t="s">
        <v>2258</v>
      </c>
      <c r="C1021" s="67" t="s">
        <v>2259</v>
      </c>
      <c r="D1021" t="str">
        <f t="shared" si="15"/>
        <v>25-Phường Tân Hòa</v>
      </c>
    </row>
    <row r="1022" ht="15.75" spans="1:4">
      <c r="A1022" s="70">
        <v>25</v>
      </c>
      <c r="B1022" s="66" t="s">
        <v>2260</v>
      </c>
      <c r="C1022" s="67" t="s">
        <v>2261</v>
      </c>
      <c r="D1022" t="str">
        <f t="shared" si="15"/>
        <v>25-Phường Thống Nhất</v>
      </c>
    </row>
    <row r="1023" ht="15.75" spans="1:4">
      <c r="A1023" s="70">
        <v>31</v>
      </c>
      <c r="B1023" s="66" t="s">
        <v>2262</v>
      </c>
      <c r="C1023" s="67" t="s">
        <v>2263</v>
      </c>
      <c r="D1023" t="str">
        <f t="shared" si="15"/>
        <v>31-Phường Thủy Nguyên</v>
      </c>
    </row>
    <row r="1024" ht="15.75" spans="1:4">
      <c r="A1024" s="70">
        <v>31</v>
      </c>
      <c r="B1024" s="66" t="s">
        <v>2264</v>
      </c>
      <c r="C1024" s="67" t="s">
        <v>2265</v>
      </c>
      <c r="D1024" t="str">
        <f t="shared" si="15"/>
        <v>31-Phường Thiên Hương</v>
      </c>
    </row>
    <row r="1025" ht="15.75" spans="1:4">
      <c r="A1025" s="70">
        <v>31</v>
      </c>
      <c r="B1025" s="66" t="s">
        <v>2266</v>
      </c>
      <c r="C1025" s="67" t="s">
        <v>2255</v>
      </c>
      <c r="D1025" t="str">
        <f t="shared" si="15"/>
        <v>31-Phường Hòa Bình</v>
      </c>
    </row>
    <row r="1026" ht="15.75" spans="1:4">
      <c r="A1026" s="70">
        <v>31</v>
      </c>
      <c r="B1026" s="66" t="s">
        <v>2267</v>
      </c>
      <c r="C1026" s="67" t="s">
        <v>2268</v>
      </c>
      <c r="D1026" t="str">
        <f t="shared" si="15"/>
        <v>31-Phường Nam Triệu</v>
      </c>
    </row>
    <row r="1027" ht="15.75" spans="1:4">
      <c r="A1027" s="70">
        <v>31</v>
      </c>
      <c r="B1027" s="66" t="s">
        <v>2269</v>
      </c>
      <c r="C1027" s="67" t="s">
        <v>2270</v>
      </c>
      <c r="D1027" t="str">
        <f t="shared" ref="D1027:D1090" si="16">CONCATENATE(A1027,"-",C1027)</f>
        <v>31-Phường Bạch Đằng</v>
      </c>
    </row>
    <row r="1028" ht="15.75" spans="1:4">
      <c r="A1028" s="70">
        <v>31</v>
      </c>
      <c r="B1028" s="66" t="s">
        <v>2271</v>
      </c>
      <c r="C1028" s="67" t="s">
        <v>2272</v>
      </c>
      <c r="D1028" t="str">
        <f t="shared" si="16"/>
        <v>31-Phường Lưu Kiếm</v>
      </c>
    </row>
    <row r="1029" ht="15.75" spans="1:4">
      <c r="A1029" s="70">
        <v>31</v>
      </c>
      <c r="B1029" s="66" t="s">
        <v>2273</v>
      </c>
      <c r="C1029" s="67" t="s">
        <v>2274</v>
      </c>
      <c r="D1029" t="str">
        <f t="shared" si="16"/>
        <v>31-Phường Lê Ích Mộc</v>
      </c>
    </row>
    <row r="1030" ht="15.75" spans="1:4">
      <c r="A1030" s="70">
        <v>31</v>
      </c>
      <c r="B1030" s="66" t="s">
        <v>2275</v>
      </c>
      <c r="C1030" s="67" t="s">
        <v>2276</v>
      </c>
      <c r="D1030" t="str">
        <f t="shared" si="16"/>
        <v>31-Phường Hồng Bàng</v>
      </c>
    </row>
    <row r="1031" ht="15.75" spans="1:4">
      <c r="A1031" s="70">
        <v>31</v>
      </c>
      <c r="B1031" s="66" t="s">
        <v>2277</v>
      </c>
      <c r="C1031" s="67" t="s">
        <v>2278</v>
      </c>
      <c r="D1031" t="str">
        <f t="shared" si="16"/>
        <v>31-Phường Hồng An</v>
      </c>
    </row>
    <row r="1032" ht="15.75" spans="1:4">
      <c r="A1032" s="70">
        <v>31</v>
      </c>
      <c r="B1032" s="66" t="s">
        <v>2279</v>
      </c>
      <c r="C1032" s="67" t="s">
        <v>2280</v>
      </c>
      <c r="D1032" t="str">
        <f t="shared" si="16"/>
        <v>31-Phường Ngô Quyền</v>
      </c>
    </row>
    <row r="1033" ht="15.75" spans="1:4">
      <c r="A1033" s="70">
        <v>31</v>
      </c>
      <c r="B1033" s="66" t="s">
        <v>2281</v>
      </c>
      <c r="C1033" s="67" t="s">
        <v>2282</v>
      </c>
      <c r="D1033" t="str">
        <f t="shared" si="16"/>
        <v>31-Phường Gia Viên</v>
      </c>
    </row>
    <row r="1034" ht="15.75" spans="1:4">
      <c r="A1034" s="70">
        <v>31</v>
      </c>
      <c r="B1034" s="66" t="s">
        <v>2283</v>
      </c>
      <c r="C1034" s="67" t="s">
        <v>2284</v>
      </c>
      <c r="D1034" t="str">
        <f t="shared" si="16"/>
        <v>31-Phường Lê Chân</v>
      </c>
    </row>
    <row r="1035" ht="15.75" spans="1:4">
      <c r="A1035" s="70">
        <v>31</v>
      </c>
      <c r="B1035" s="66" t="s">
        <v>2285</v>
      </c>
      <c r="C1035" s="67" t="s">
        <v>2286</v>
      </c>
      <c r="D1035" t="str">
        <f t="shared" si="16"/>
        <v>31-Phường An Biên</v>
      </c>
    </row>
    <row r="1036" ht="15.75" spans="1:4">
      <c r="A1036" s="70">
        <v>31</v>
      </c>
      <c r="B1036" s="66" t="s">
        <v>2287</v>
      </c>
      <c r="C1036" s="67" t="s">
        <v>2288</v>
      </c>
      <c r="D1036" t="str">
        <f t="shared" si="16"/>
        <v>31-Phường Hải An</v>
      </c>
    </row>
    <row r="1037" ht="15.75" spans="1:4">
      <c r="A1037" s="70">
        <v>31</v>
      </c>
      <c r="B1037" s="66" t="s">
        <v>2289</v>
      </c>
      <c r="C1037" s="67" t="s">
        <v>2290</v>
      </c>
      <c r="D1037" t="str">
        <f t="shared" si="16"/>
        <v>31-Phường Đông Hải</v>
      </c>
    </row>
    <row r="1038" ht="15.75" spans="1:4">
      <c r="A1038" s="70">
        <v>31</v>
      </c>
      <c r="B1038" s="66" t="s">
        <v>2291</v>
      </c>
      <c r="C1038" s="67" t="s">
        <v>2292</v>
      </c>
      <c r="D1038" t="str">
        <f t="shared" si="16"/>
        <v>31-Phường Kiến An</v>
      </c>
    </row>
    <row r="1039" ht="15.75" spans="1:4">
      <c r="A1039" s="70">
        <v>31</v>
      </c>
      <c r="B1039" s="66" t="s">
        <v>2293</v>
      </c>
      <c r="C1039" s="67" t="s">
        <v>2294</v>
      </c>
      <c r="D1039" t="str">
        <f t="shared" si="16"/>
        <v>31-Phường Phù Liễn</v>
      </c>
    </row>
    <row r="1040" ht="15.75" spans="1:4">
      <c r="A1040" s="70">
        <v>31</v>
      </c>
      <c r="B1040" s="66" t="s">
        <v>2295</v>
      </c>
      <c r="C1040" s="67" t="s">
        <v>2296</v>
      </c>
      <c r="D1040" t="str">
        <f t="shared" si="16"/>
        <v>31-Phường Nam Đồ Sơn</v>
      </c>
    </row>
    <row r="1041" ht="15.75" spans="1:4">
      <c r="A1041" s="70">
        <v>31</v>
      </c>
      <c r="B1041" s="66" t="s">
        <v>2297</v>
      </c>
      <c r="C1041" s="67" t="s">
        <v>2298</v>
      </c>
      <c r="D1041" t="str">
        <f t="shared" si="16"/>
        <v>31-Phường Đồ Sơn</v>
      </c>
    </row>
    <row r="1042" ht="15.75" spans="1:4">
      <c r="A1042" s="70">
        <v>31</v>
      </c>
      <c r="B1042" s="66" t="s">
        <v>2299</v>
      </c>
      <c r="C1042" s="67" t="s">
        <v>2300</v>
      </c>
      <c r="D1042" t="str">
        <f t="shared" si="16"/>
        <v>31-Phường Hưng Đạo</v>
      </c>
    </row>
    <row r="1043" ht="15.75" spans="1:4">
      <c r="A1043" s="70">
        <v>31</v>
      </c>
      <c r="B1043" s="66" t="s">
        <v>2301</v>
      </c>
      <c r="C1043" s="67" t="s">
        <v>2302</v>
      </c>
      <c r="D1043" t="str">
        <f t="shared" si="16"/>
        <v>31-Phường Dương Kinh</v>
      </c>
    </row>
    <row r="1044" ht="15.75" spans="1:4">
      <c r="A1044" s="70">
        <v>31</v>
      </c>
      <c r="B1044" s="66" t="s">
        <v>2303</v>
      </c>
      <c r="C1044" s="67" t="s">
        <v>2304</v>
      </c>
      <c r="D1044" t="str">
        <f t="shared" si="16"/>
        <v>31-Phường An Dương</v>
      </c>
    </row>
    <row r="1045" ht="15.75" spans="1:4">
      <c r="A1045" s="70">
        <v>31</v>
      </c>
      <c r="B1045" s="66" t="s">
        <v>2305</v>
      </c>
      <c r="C1045" s="67" t="s">
        <v>2306</v>
      </c>
      <c r="D1045" t="str">
        <f t="shared" si="16"/>
        <v>31-Phường An Hải</v>
      </c>
    </row>
    <row r="1046" ht="15.75" spans="1:4">
      <c r="A1046" s="70">
        <v>31</v>
      </c>
      <c r="B1046" s="66" t="s">
        <v>2307</v>
      </c>
      <c r="C1046" s="67" t="s">
        <v>2308</v>
      </c>
      <c r="D1046" t="str">
        <f t="shared" si="16"/>
        <v>31-Phường An Phong</v>
      </c>
    </row>
    <row r="1047" ht="15.75" spans="1:4">
      <c r="A1047" s="70">
        <v>31</v>
      </c>
      <c r="B1047" s="66" t="s">
        <v>2309</v>
      </c>
      <c r="C1047" s="67" t="s">
        <v>2310</v>
      </c>
      <c r="D1047" t="str">
        <f t="shared" si="16"/>
        <v>31-Xã An Hưng</v>
      </c>
    </row>
    <row r="1048" ht="15.75" spans="1:4">
      <c r="A1048" s="70">
        <v>31</v>
      </c>
      <c r="B1048" s="66" t="s">
        <v>2311</v>
      </c>
      <c r="C1048" s="67" t="s">
        <v>475</v>
      </c>
      <c r="D1048" t="str">
        <f t="shared" si="16"/>
        <v>31-Xã An Khánh</v>
      </c>
    </row>
    <row r="1049" ht="15.75" spans="1:4">
      <c r="A1049" s="70">
        <v>31</v>
      </c>
      <c r="B1049" s="72" t="s">
        <v>2312</v>
      </c>
      <c r="C1049" s="67" t="s">
        <v>2313</v>
      </c>
      <c r="D1049" t="str">
        <f t="shared" si="16"/>
        <v>31-Xã An Quang</v>
      </c>
    </row>
    <row r="1050" ht="15.75" spans="1:4">
      <c r="A1050" s="70">
        <v>31</v>
      </c>
      <c r="B1050" s="66" t="s">
        <v>2314</v>
      </c>
      <c r="C1050" s="67" t="s">
        <v>2315</v>
      </c>
      <c r="D1050" t="str">
        <f t="shared" si="16"/>
        <v>31-Xã An Trường</v>
      </c>
    </row>
    <row r="1051" ht="15.75" spans="1:4">
      <c r="A1051" s="70">
        <v>31</v>
      </c>
      <c r="B1051" s="66" t="s">
        <v>2316</v>
      </c>
      <c r="C1051" s="67" t="s">
        <v>2317</v>
      </c>
      <c r="D1051" t="str">
        <f t="shared" si="16"/>
        <v>31-Xã An Lão</v>
      </c>
    </row>
    <row r="1052" ht="15.75" spans="1:4">
      <c r="A1052" s="70">
        <v>31</v>
      </c>
      <c r="B1052" s="66" t="s">
        <v>2318</v>
      </c>
      <c r="C1052" s="67" t="s">
        <v>2319</v>
      </c>
      <c r="D1052" t="str">
        <f t="shared" si="16"/>
        <v>31-Xã Kiến Thụy</v>
      </c>
    </row>
    <row r="1053" ht="15.75" spans="1:4">
      <c r="A1053" s="70">
        <v>31</v>
      </c>
      <c r="B1053" s="66" t="s">
        <v>2320</v>
      </c>
      <c r="C1053" s="67" t="s">
        <v>2321</v>
      </c>
      <c r="D1053" t="str">
        <f t="shared" si="16"/>
        <v>31-Xã Kiến Minh</v>
      </c>
    </row>
    <row r="1054" ht="15.75" spans="1:4">
      <c r="A1054" s="70">
        <v>31</v>
      </c>
      <c r="B1054" s="66" t="s">
        <v>2322</v>
      </c>
      <c r="C1054" s="67" t="s">
        <v>2323</v>
      </c>
      <c r="D1054" t="str">
        <f t="shared" si="16"/>
        <v>31-Xã Kiến Hải</v>
      </c>
    </row>
    <row r="1055" ht="15.75" spans="1:4">
      <c r="A1055" s="70">
        <v>31</v>
      </c>
      <c r="B1055" s="66" t="s">
        <v>2324</v>
      </c>
      <c r="C1055" s="67" t="s">
        <v>2325</v>
      </c>
      <c r="D1055" t="str">
        <f t="shared" si="16"/>
        <v>31-Xã Kiến Hưng</v>
      </c>
    </row>
    <row r="1056" ht="15.75" spans="1:4">
      <c r="A1056" s="70">
        <v>31</v>
      </c>
      <c r="B1056" s="66" t="s">
        <v>2326</v>
      </c>
      <c r="C1056" s="67" t="s">
        <v>2327</v>
      </c>
      <c r="D1056" t="str">
        <f t="shared" si="16"/>
        <v>31-Xã Nghi Dương</v>
      </c>
    </row>
    <row r="1057" ht="15.75" spans="1:4">
      <c r="A1057" s="70">
        <v>31</v>
      </c>
      <c r="B1057" s="66" t="s">
        <v>2328</v>
      </c>
      <c r="C1057" s="67" t="s">
        <v>2212</v>
      </c>
      <c r="D1057" t="str">
        <f t="shared" si="16"/>
        <v>31-Xã Quyết Thắng</v>
      </c>
    </row>
    <row r="1058" ht="15.75" spans="1:4">
      <c r="A1058" s="70">
        <v>31</v>
      </c>
      <c r="B1058" s="66" t="s">
        <v>2329</v>
      </c>
      <c r="C1058" s="67" t="s">
        <v>2330</v>
      </c>
      <c r="D1058" t="str">
        <f t="shared" si="16"/>
        <v>31-Xã Tiên Lãng</v>
      </c>
    </row>
    <row r="1059" ht="15.75" spans="1:4">
      <c r="A1059" s="70">
        <v>31</v>
      </c>
      <c r="B1059" s="66" t="s">
        <v>2331</v>
      </c>
      <c r="C1059" s="67" t="s">
        <v>2332</v>
      </c>
      <c r="D1059" t="str">
        <f t="shared" si="16"/>
        <v>31-Xã Tân Minh</v>
      </c>
    </row>
    <row r="1060" ht="15.75" spans="1:4">
      <c r="A1060" s="70">
        <v>31</v>
      </c>
      <c r="B1060" s="66" t="s">
        <v>2333</v>
      </c>
      <c r="C1060" s="67" t="s">
        <v>2334</v>
      </c>
      <c r="D1060" t="str">
        <f t="shared" si="16"/>
        <v>31-Xã Tiên Minh</v>
      </c>
    </row>
    <row r="1061" ht="15.75" spans="1:4">
      <c r="A1061" s="70">
        <v>31</v>
      </c>
      <c r="B1061" s="66" t="s">
        <v>2335</v>
      </c>
      <c r="C1061" s="67" t="s">
        <v>2336</v>
      </c>
      <c r="D1061" t="str">
        <f t="shared" si="16"/>
        <v>31-Xã Chấn Hưng</v>
      </c>
    </row>
    <row r="1062" ht="15.75" spans="1:4">
      <c r="A1062" s="70">
        <v>31</v>
      </c>
      <c r="B1062" s="66" t="s">
        <v>2337</v>
      </c>
      <c r="C1062" s="67" t="s">
        <v>2338</v>
      </c>
      <c r="D1062" t="str">
        <f t="shared" si="16"/>
        <v>31-Xã Hùng Thắng</v>
      </c>
    </row>
    <row r="1063" ht="15.75" spans="1:4">
      <c r="A1063" s="70">
        <v>31</v>
      </c>
      <c r="B1063" s="66" t="s">
        <v>2339</v>
      </c>
      <c r="C1063" s="67" t="s">
        <v>2340</v>
      </c>
      <c r="D1063" t="str">
        <f t="shared" si="16"/>
        <v>31-Xã Vĩnh Bảo</v>
      </c>
    </row>
    <row r="1064" ht="15.75" spans="1:4">
      <c r="A1064" s="70">
        <v>31</v>
      </c>
      <c r="B1064" s="66" t="s">
        <v>2341</v>
      </c>
      <c r="C1064" s="67" t="s">
        <v>2342</v>
      </c>
      <c r="D1064" t="str">
        <f t="shared" si="16"/>
        <v>31-Xã Nguyễn Bỉnh Khiêm</v>
      </c>
    </row>
    <row r="1065" ht="15.75" spans="1:4">
      <c r="A1065" s="70">
        <v>31</v>
      </c>
      <c r="B1065" s="66" t="s">
        <v>2343</v>
      </c>
      <c r="C1065" s="67" t="s">
        <v>2344</v>
      </c>
      <c r="D1065" t="str">
        <f t="shared" si="16"/>
        <v>31-Xã Vĩnh Am</v>
      </c>
    </row>
    <row r="1066" ht="15.75" spans="1:4">
      <c r="A1066" s="70">
        <v>31</v>
      </c>
      <c r="B1066" s="66" t="s">
        <v>2345</v>
      </c>
      <c r="C1066" s="67" t="s">
        <v>2346</v>
      </c>
      <c r="D1066" t="str">
        <f t="shared" si="16"/>
        <v>31-Xã Vĩnh Hải</v>
      </c>
    </row>
    <row r="1067" ht="15.75" spans="1:4">
      <c r="A1067" s="70">
        <v>31</v>
      </c>
      <c r="B1067" s="66" t="s">
        <v>2347</v>
      </c>
      <c r="C1067" s="67" t="s">
        <v>2348</v>
      </c>
      <c r="D1067" t="str">
        <f t="shared" si="16"/>
        <v>31-Xã Vĩnh Hòa</v>
      </c>
    </row>
    <row r="1068" ht="15.75" spans="1:4">
      <c r="A1068" s="70">
        <v>31</v>
      </c>
      <c r="B1068" s="66" t="s">
        <v>2349</v>
      </c>
      <c r="C1068" s="67" t="s">
        <v>2350</v>
      </c>
      <c r="D1068" t="str">
        <f t="shared" si="16"/>
        <v>31-Xã Vĩnh Thịnh</v>
      </c>
    </row>
    <row r="1069" ht="15.75" spans="1:4">
      <c r="A1069" s="70">
        <v>31</v>
      </c>
      <c r="B1069" s="66" t="s">
        <v>2351</v>
      </c>
      <c r="C1069" s="67" t="s">
        <v>2352</v>
      </c>
      <c r="D1069" t="str">
        <f t="shared" si="16"/>
        <v>31-Xã Vĩnh Thuận</v>
      </c>
    </row>
    <row r="1070" ht="15.75" spans="1:4">
      <c r="A1070" s="70">
        <v>31</v>
      </c>
      <c r="B1070" s="66" t="s">
        <v>2353</v>
      </c>
      <c r="C1070" s="67" t="s">
        <v>2354</v>
      </c>
      <c r="D1070" t="str">
        <f t="shared" si="16"/>
        <v>31-Xã Việt Khê</v>
      </c>
    </row>
    <row r="1071" ht="15.75" spans="1:4">
      <c r="A1071" s="70">
        <v>31</v>
      </c>
      <c r="B1071" s="66" t="s">
        <v>2355</v>
      </c>
      <c r="C1071" s="67" t="s">
        <v>2356</v>
      </c>
      <c r="D1071" t="str">
        <f t="shared" si="16"/>
        <v>31-Đặc khu Cát Hải</v>
      </c>
    </row>
    <row r="1072" ht="15.75" spans="1:4">
      <c r="A1072" s="70">
        <v>31</v>
      </c>
      <c r="B1072" s="72" t="s">
        <v>2357</v>
      </c>
      <c r="C1072" s="67" t="s">
        <v>2358</v>
      </c>
      <c r="D1072" t="str">
        <f t="shared" si="16"/>
        <v>31-Đặc khu Bạch Long Vĩ</v>
      </c>
    </row>
    <row r="1073" ht="15.75" spans="1:4">
      <c r="A1073" s="70">
        <v>31</v>
      </c>
      <c r="B1073" s="66" t="s">
        <v>2359</v>
      </c>
      <c r="C1073" s="67" t="s">
        <v>2360</v>
      </c>
      <c r="D1073" t="str">
        <f t="shared" si="16"/>
        <v>31-Phường Hải Dương</v>
      </c>
    </row>
    <row r="1074" ht="15.75" spans="1:4">
      <c r="A1074" s="70">
        <v>31</v>
      </c>
      <c r="B1074" s="66" t="s">
        <v>2361</v>
      </c>
      <c r="C1074" s="67" t="s">
        <v>2362</v>
      </c>
      <c r="D1074" t="str">
        <f t="shared" si="16"/>
        <v>31-Phường Lê Thanh Nghị</v>
      </c>
    </row>
    <row r="1075" ht="15.75" spans="1:4">
      <c r="A1075" s="70">
        <v>31</v>
      </c>
      <c r="B1075" s="66" t="s">
        <v>2363</v>
      </c>
      <c r="C1075" s="67" t="s">
        <v>2364</v>
      </c>
      <c r="D1075" t="str">
        <f t="shared" si="16"/>
        <v>31-Phường Việt Hòa</v>
      </c>
    </row>
    <row r="1076" ht="15.75" spans="1:4">
      <c r="A1076" s="70">
        <v>31</v>
      </c>
      <c r="B1076" s="66" t="s">
        <v>2365</v>
      </c>
      <c r="C1076" s="67" t="s">
        <v>2366</v>
      </c>
      <c r="D1076" t="str">
        <f t="shared" si="16"/>
        <v>31-Phường Thành Đông</v>
      </c>
    </row>
    <row r="1077" ht="15.75" spans="1:4">
      <c r="A1077" s="70">
        <v>31</v>
      </c>
      <c r="B1077" s="66" t="s">
        <v>2367</v>
      </c>
      <c r="C1077" s="67" t="s">
        <v>2368</v>
      </c>
      <c r="D1077" t="str">
        <f t="shared" si="16"/>
        <v>31-Phường Nam Đồng</v>
      </c>
    </row>
    <row r="1078" ht="15.75" spans="1:4">
      <c r="A1078" s="70">
        <v>31</v>
      </c>
      <c r="B1078" s="66" t="s">
        <v>2369</v>
      </c>
      <c r="C1078" s="67" t="s">
        <v>2370</v>
      </c>
      <c r="D1078" t="str">
        <f t="shared" si="16"/>
        <v>31-Phường Tân Hưng</v>
      </c>
    </row>
    <row r="1079" ht="15.75" spans="1:4">
      <c r="A1079" s="70">
        <v>31</v>
      </c>
      <c r="B1079" s="66" t="s">
        <v>2371</v>
      </c>
      <c r="C1079" s="67" t="s">
        <v>2372</v>
      </c>
      <c r="D1079" t="str">
        <f t="shared" si="16"/>
        <v>31-Phường Thạch Khôi</v>
      </c>
    </row>
    <row r="1080" ht="15.75" spans="1:4">
      <c r="A1080" s="70">
        <v>31</v>
      </c>
      <c r="B1080" s="66" t="s">
        <v>2373</v>
      </c>
      <c r="C1080" s="67" t="s">
        <v>2374</v>
      </c>
      <c r="D1080" t="str">
        <f t="shared" si="16"/>
        <v>31-Phường Tứ Minh</v>
      </c>
    </row>
    <row r="1081" ht="15.75" spans="1:4">
      <c r="A1081" s="70">
        <v>31</v>
      </c>
      <c r="B1081" s="66" t="s">
        <v>2375</v>
      </c>
      <c r="C1081" s="67" t="s">
        <v>2376</v>
      </c>
      <c r="D1081" t="str">
        <f t="shared" si="16"/>
        <v>31-Phường Ái Quốc</v>
      </c>
    </row>
    <row r="1082" ht="15.75" spans="1:4">
      <c r="A1082" s="70">
        <v>31</v>
      </c>
      <c r="B1082" s="66" t="s">
        <v>2377</v>
      </c>
      <c r="C1082" s="67" t="s">
        <v>2378</v>
      </c>
      <c r="D1082" t="str">
        <f t="shared" si="16"/>
        <v>31-Phường Chu Văn An</v>
      </c>
    </row>
    <row r="1083" ht="15.75" spans="1:4">
      <c r="A1083" s="70">
        <v>31</v>
      </c>
      <c r="B1083" s="66" t="s">
        <v>2379</v>
      </c>
      <c r="C1083" s="67" t="s">
        <v>2380</v>
      </c>
      <c r="D1083" t="str">
        <f t="shared" si="16"/>
        <v>31-Phường Chí Linh</v>
      </c>
    </row>
    <row r="1084" ht="15.75" spans="1:4">
      <c r="A1084" s="70">
        <v>31</v>
      </c>
      <c r="B1084" s="66" t="s">
        <v>2381</v>
      </c>
      <c r="C1084" s="67" t="s">
        <v>2382</v>
      </c>
      <c r="D1084" t="str">
        <f t="shared" si="16"/>
        <v>31-Phường Trần Hưng Đạo</v>
      </c>
    </row>
    <row r="1085" ht="15.75" spans="1:4">
      <c r="A1085" s="70">
        <v>31</v>
      </c>
      <c r="B1085" s="66" t="s">
        <v>2383</v>
      </c>
      <c r="C1085" s="67" t="s">
        <v>2384</v>
      </c>
      <c r="D1085" t="str">
        <f t="shared" si="16"/>
        <v>31-Phường Nguyễn Trãi</v>
      </c>
    </row>
    <row r="1086" ht="15.75" spans="1:4">
      <c r="A1086" s="70">
        <v>31</v>
      </c>
      <c r="B1086" s="66" t="s">
        <v>2385</v>
      </c>
      <c r="C1086" s="67" t="s">
        <v>2386</v>
      </c>
      <c r="D1086" t="str">
        <f t="shared" si="16"/>
        <v>31-Phường Trần Nhân Tông</v>
      </c>
    </row>
    <row r="1087" ht="15.75" spans="1:4">
      <c r="A1087" s="70">
        <v>31</v>
      </c>
      <c r="B1087" s="66" t="s">
        <v>2387</v>
      </c>
      <c r="C1087" s="67" t="s">
        <v>2388</v>
      </c>
      <c r="D1087" t="str">
        <f t="shared" si="16"/>
        <v>31-Phường Lê Đại Hành</v>
      </c>
    </row>
    <row r="1088" ht="15.75" spans="1:4">
      <c r="A1088" s="70">
        <v>31</v>
      </c>
      <c r="B1088" s="66" t="s">
        <v>2389</v>
      </c>
      <c r="C1088" s="67" t="s">
        <v>2390</v>
      </c>
      <c r="D1088" t="str">
        <f t="shared" si="16"/>
        <v>31-Phường Kinh Môn</v>
      </c>
    </row>
    <row r="1089" ht="15.75" spans="1:4">
      <c r="A1089" s="70">
        <v>31</v>
      </c>
      <c r="B1089" s="66" t="s">
        <v>2391</v>
      </c>
      <c r="C1089" s="67" t="s">
        <v>2392</v>
      </c>
      <c r="D1089" t="str">
        <f t="shared" si="16"/>
        <v>31-Phường Nguyễn Đại Năng</v>
      </c>
    </row>
    <row r="1090" ht="15.75" spans="1:4">
      <c r="A1090" s="70">
        <v>31</v>
      </c>
      <c r="B1090" s="66" t="s">
        <v>2393</v>
      </c>
      <c r="C1090" s="67" t="s">
        <v>2394</v>
      </c>
      <c r="D1090" t="str">
        <f t="shared" si="16"/>
        <v>31-Phường Trần Liễu</v>
      </c>
    </row>
    <row r="1091" ht="15.75" spans="1:4">
      <c r="A1091" s="70">
        <v>31</v>
      </c>
      <c r="B1091" s="66" t="s">
        <v>2395</v>
      </c>
      <c r="C1091" s="67" t="s">
        <v>2396</v>
      </c>
      <c r="D1091" t="str">
        <f t="shared" ref="D1091:D1154" si="17">CONCATENATE(A1091,"-",C1091)</f>
        <v>31-Phường Bắc An Phụ</v>
      </c>
    </row>
    <row r="1092" ht="15.75" spans="1:4">
      <c r="A1092" s="70">
        <v>31</v>
      </c>
      <c r="B1092" s="66" t="s">
        <v>2397</v>
      </c>
      <c r="C1092" s="67" t="s">
        <v>2398</v>
      </c>
      <c r="D1092" t="str">
        <f t="shared" si="17"/>
        <v>31-Phường Phạm Sư Mạnh</v>
      </c>
    </row>
    <row r="1093" ht="15.75" spans="1:4">
      <c r="A1093" s="70">
        <v>31</v>
      </c>
      <c r="B1093" s="66" t="s">
        <v>2399</v>
      </c>
      <c r="C1093" s="67" t="s">
        <v>2400</v>
      </c>
      <c r="D1093" t="str">
        <f t="shared" si="17"/>
        <v>31-Phường Nhị Chiểu</v>
      </c>
    </row>
    <row r="1094" ht="15.75" spans="1:4">
      <c r="A1094" s="70">
        <v>31</v>
      </c>
      <c r="B1094" s="66" t="s">
        <v>2401</v>
      </c>
      <c r="C1094" s="67" t="s">
        <v>2402</v>
      </c>
      <c r="D1094" t="str">
        <f t="shared" si="17"/>
        <v>31-Xã Nam An Phụ</v>
      </c>
    </row>
    <row r="1095" ht="15.75" spans="1:4">
      <c r="A1095" s="70">
        <v>31</v>
      </c>
      <c r="B1095" s="66" t="s">
        <v>2403</v>
      </c>
      <c r="C1095" s="67" t="s">
        <v>2404</v>
      </c>
      <c r="D1095" t="str">
        <f t="shared" si="17"/>
        <v>31-Xã Nam Sách</v>
      </c>
    </row>
    <row r="1096" ht="15.75" spans="1:4">
      <c r="A1096" s="70">
        <v>31</v>
      </c>
      <c r="B1096" s="66" t="s">
        <v>2405</v>
      </c>
      <c r="C1096" s="67" t="s">
        <v>2406</v>
      </c>
      <c r="D1096" t="str">
        <f t="shared" si="17"/>
        <v>31-Xã Thái Tân</v>
      </c>
    </row>
    <row r="1097" ht="15.75" spans="1:4">
      <c r="A1097" s="70">
        <v>31</v>
      </c>
      <c r="B1097" s="66" t="s">
        <v>2407</v>
      </c>
      <c r="C1097" s="67" t="s">
        <v>2408</v>
      </c>
      <c r="D1097" t="str">
        <f t="shared" si="17"/>
        <v>31-Xã Hợp Tiến</v>
      </c>
    </row>
    <row r="1098" ht="15.75" spans="1:4">
      <c r="A1098" s="70">
        <v>31</v>
      </c>
      <c r="B1098" s="66" t="s">
        <v>2409</v>
      </c>
      <c r="C1098" s="67" t="s">
        <v>417</v>
      </c>
      <c r="D1098" t="str">
        <f t="shared" si="17"/>
        <v>31-Xã Trần Phú</v>
      </c>
    </row>
    <row r="1099" ht="15.75" spans="1:4">
      <c r="A1099" s="70">
        <v>31</v>
      </c>
      <c r="B1099" s="66" t="s">
        <v>2410</v>
      </c>
      <c r="C1099" s="67" t="s">
        <v>2411</v>
      </c>
      <c r="D1099" t="str">
        <f t="shared" si="17"/>
        <v>31-Xã An Phú</v>
      </c>
    </row>
    <row r="1100" ht="15.75" spans="1:4">
      <c r="A1100" s="70">
        <v>31</v>
      </c>
      <c r="B1100" s="66" t="s">
        <v>2412</v>
      </c>
      <c r="C1100" s="67" t="s">
        <v>2413</v>
      </c>
      <c r="D1100" t="str">
        <f t="shared" si="17"/>
        <v>31-Xã Thanh Hà</v>
      </c>
    </row>
    <row r="1101" ht="15.75" spans="1:4">
      <c r="A1101" s="70">
        <v>31</v>
      </c>
      <c r="B1101" s="66" t="s">
        <v>2414</v>
      </c>
      <c r="C1101" s="67" t="s">
        <v>2415</v>
      </c>
      <c r="D1101" t="str">
        <f t="shared" si="17"/>
        <v>31-Xã Hà Tây</v>
      </c>
    </row>
    <row r="1102" ht="15.75" spans="1:4">
      <c r="A1102" s="70">
        <v>31</v>
      </c>
      <c r="B1102" s="66" t="s">
        <v>2416</v>
      </c>
      <c r="C1102" s="67" t="s">
        <v>2417</v>
      </c>
      <c r="D1102" t="str">
        <f t="shared" si="17"/>
        <v>31-Xã Hà Bắc</v>
      </c>
    </row>
    <row r="1103" ht="15.75" spans="1:4">
      <c r="A1103" s="70">
        <v>31</v>
      </c>
      <c r="B1103" s="66" t="s">
        <v>2418</v>
      </c>
      <c r="C1103" s="67" t="s">
        <v>2419</v>
      </c>
      <c r="D1103" t="str">
        <f t="shared" si="17"/>
        <v>31-Xã Hà Nam</v>
      </c>
    </row>
    <row r="1104" ht="15.75" spans="1:4">
      <c r="A1104" s="70">
        <v>31</v>
      </c>
      <c r="B1104" s="66" t="s">
        <v>2420</v>
      </c>
      <c r="C1104" s="67" t="s">
        <v>2421</v>
      </c>
      <c r="D1104" t="str">
        <f t="shared" si="17"/>
        <v>31-Xã Hà Đông</v>
      </c>
    </row>
    <row r="1105" ht="15.75" spans="1:4">
      <c r="A1105" s="70">
        <v>31</v>
      </c>
      <c r="B1105" s="66" t="s">
        <v>2422</v>
      </c>
      <c r="C1105" s="67" t="s">
        <v>2423</v>
      </c>
      <c r="D1105" t="str">
        <f t="shared" si="17"/>
        <v>31-Xã Cẩm Giang</v>
      </c>
    </row>
    <row r="1106" ht="15.75" spans="1:4">
      <c r="A1106" s="70">
        <v>31</v>
      </c>
      <c r="B1106" s="66" t="s">
        <v>2424</v>
      </c>
      <c r="C1106" s="67" t="s">
        <v>2425</v>
      </c>
      <c r="D1106" t="str">
        <f t="shared" si="17"/>
        <v>31-Xã Tuệ Tĩnh</v>
      </c>
    </row>
    <row r="1107" ht="15.75" spans="1:4">
      <c r="A1107" s="70">
        <v>31</v>
      </c>
      <c r="B1107" s="66" t="s">
        <v>2426</v>
      </c>
      <c r="C1107" s="67" t="s">
        <v>2427</v>
      </c>
      <c r="D1107" t="str">
        <f t="shared" si="17"/>
        <v>31-Xã Mao Điền</v>
      </c>
    </row>
    <row r="1108" ht="15.75" spans="1:4">
      <c r="A1108" s="70">
        <v>31</v>
      </c>
      <c r="B1108" s="66" t="s">
        <v>2428</v>
      </c>
      <c r="C1108" s="67" t="s">
        <v>1527</v>
      </c>
      <c r="D1108" t="str">
        <f t="shared" si="17"/>
        <v>31-Xã Cẩm Giàng</v>
      </c>
    </row>
    <row r="1109" ht="15.75" spans="1:4">
      <c r="A1109" s="70">
        <v>31</v>
      </c>
      <c r="B1109" s="66" t="s">
        <v>2429</v>
      </c>
      <c r="C1109" s="67" t="s">
        <v>2430</v>
      </c>
      <c r="D1109" t="str">
        <f t="shared" si="17"/>
        <v>31-Xã Kẻ Sặt</v>
      </c>
    </row>
    <row r="1110" ht="15.75" spans="1:4">
      <c r="A1110" s="70">
        <v>31</v>
      </c>
      <c r="B1110" s="66" t="s">
        <v>2431</v>
      </c>
      <c r="C1110" s="67" t="s">
        <v>2432</v>
      </c>
      <c r="D1110" t="str">
        <f t="shared" si="17"/>
        <v>31-Xã Bình Giang</v>
      </c>
    </row>
    <row r="1111" ht="15.75" spans="1:4">
      <c r="A1111" s="70">
        <v>31</v>
      </c>
      <c r="B1111" s="66" t="s">
        <v>2433</v>
      </c>
      <c r="C1111" s="67" t="s">
        <v>2434</v>
      </c>
      <c r="D1111" t="str">
        <f t="shared" si="17"/>
        <v>31-Xã Đường An</v>
      </c>
    </row>
    <row r="1112" ht="15.75" spans="1:4">
      <c r="A1112" s="70">
        <v>31</v>
      </c>
      <c r="B1112" s="66" t="s">
        <v>2435</v>
      </c>
      <c r="C1112" s="67" t="s">
        <v>2436</v>
      </c>
      <c r="D1112" t="str">
        <f t="shared" si="17"/>
        <v>31-Xã Thượng Hồng</v>
      </c>
    </row>
    <row r="1113" ht="15.75" spans="1:4">
      <c r="A1113" s="70">
        <v>31</v>
      </c>
      <c r="B1113" s="66" t="s">
        <v>2437</v>
      </c>
      <c r="C1113" s="67" t="s">
        <v>2438</v>
      </c>
      <c r="D1113" t="str">
        <f t="shared" si="17"/>
        <v>31-Xã Gia Lộc</v>
      </c>
    </row>
    <row r="1114" ht="15.75" spans="1:4">
      <c r="A1114" s="70">
        <v>31</v>
      </c>
      <c r="B1114" s="66" t="s">
        <v>2439</v>
      </c>
      <c r="C1114" s="67" t="s">
        <v>2440</v>
      </c>
      <c r="D1114" t="str">
        <f t="shared" si="17"/>
        <v>31-Xã Yết Kiêu</v>
      </c>
    </row>
    <row r="1115" ht="15.75" spans="1:4">
      <c r="A1115" s="70">
        <v>31</v>
      </c>
      <c r="B1115" s="66" t="s">
        <v>2441</v>
      </c>
      <c r="C1115" s="67" t="s">
        <v>2442</v>
      </c>
      <c r="D1115" t="str">
        <f t="shared" si="17"/>
        <v>31-Xã Gia Phúc</v>
      </c>
    </row>
    <row r="1116" ht="15.75" spans="1:4">
      <c r="A1116" s="70">
        <v>31</v>
      </c>
      <c r="B1116" s="66" t="s">
        <v>2443</v>
      </c>
      <c r="C1116" s="67" t="s">
        <v>2444</v>
      </c>
      <c r="D1116" t="str">
        <f t="shared" si="17"/>
        <v>31-Xã Trường Tân</v>
      </c>
    </row>
    <row r="1117" ht="15.75" spans="1:4">
      <c r="A1117" s="70">
        <v>31</v>
      </c>
      <c r="B1117" s="66" t="s">
        <v>2445</v>
      </c>
      <c r="C1117" s="67" t="s">
        <v>2446</v>
      </c>
      <c r="D1117" t="str">
        <f t="shared" si="17"/>
        <v>31-Xã Tứ Kỳ</v>
      </c>
    </row>
    <row r="1118" ht="15.75" spans="1:4">
      <c r="A1118" s="70">
        <v>31</v>
      </c>
      <c r="B1118" s="66" t="s">
        <v>2447</v>
      </c>
      <c r="C1118" s="67" t="s">
        <v>1550</v>
      </c>
      <c r="D1118" t="str">
        <f t="shared" si="17"/>
        <v>31-Xã Tân Kỳ</v>
      </c>
    </row>
    <row r="1119" ht="15.75" spans="1:4">
      <c r="A1119" s="70">
        <v>31</v>
      </c>
      <c r="B1119" s="72">
        <v>11086</v>
      </c>
      <c r="C1119" s="67" t="s">
        <v>1789</v>
      </c>
      <c r="D1119" t="str">
        <f t="shared" si="17"/>
        <v>31-Xã Đại Sơn</v>
      </c>
    </row>
    <row r="1120" ht="15.75" spans="1:4">
      <c r="A1120" s="70">
        <v>31</v>
      </c>
      <c r="B1120" s="66" t="s">
        <v>2448</v>
      </c>
      <c r="C1120" s="67" t="s">
        <v>2449</v>
      </c>
      <c r="D1120" t="str">
        <f t="shared" si="17"/>
        <v>31-Xã Chí Minh</v>
      </c>
    </row>
    <row r="1121" ht="15.75" spans="1:4">
      <c r="A1121" s="70">
        <v>31</v>
      </c>
      <c r="B1121" s="66" t="s">
        <v>2450</v>
      </c>
      <c r="C1121" s="67" t="s">
        <v>2451</v>
      </c>
      <c r="D1121" t="str">
        <f t="shared" si="17"/>
        <v>31-Xã Lạc Phượng</v>
      </c>
    </row>
    <row r="1122" ht="15.75" spans="1:4">
      <c r="A1122" s="70">
        <v>31</v>
      </c>
      <c r="B1122" s="66" t="s">
        <v>2452</v>
      </c>
      <c r="C1122" s="67" t="s">
        <v>2453</v>
      </c>
      <c r="D1122" t="str">
        <f t="shared" si="17"/>
        <v>31-Xã Nguyên Giáp</v>
      </c>
    </row>
    <row r="1123" ht="15.75" spans="1:4">
      <c r="A1123" s="70">
        <v>31</v>
      </c>
      <c r="B1123" s="66" t="s">
        <v>2454</v>
      </c>
      <c r="C1123" s="67" t="s">
        <v>2455</v>
      </c>
      <c r="D1123" t="str">
        <f t="shared" si="17"/>
        <v>31-Xã Ninh Giang</v>
      </c>
    </row>
    <row r="1124" ht="15.75" spans="1:4">
      <c r="A1124" s="70">
        <v>31</v>
      </c>
      <c r="B1124" s="66" t="s">
        <v>2456</v>
      </c>
      <c r="C1124" s="67" t="s">
        <v>2457</v>
      </c>
      <c r="D1124" t="str">
        <f t="shared" si="17"/>
        <v>31-Xã Vĩnh Lại</v>
      </c>
    </row>
    <row r="1125" ht="15.75" spans="1:4">
      <c r="A1125" s="70">
        <v>31</v>
      </c>
      <c r="B1125" s="66" t="s">
        <v>2458</v>
      </c>
      <c r="C1125" s="67" t="s">
        <v>2459</v>
      </c>
      <c r="D1125" t="str">
        <f t="shared" si="17"/>
        <v>31-Xã Khúc Thừa Dụ</v>
      </c>
    </row>
    <row r="1126" ht="15.75" spans="1:4">
      <c r="A1126" s="70">
        <v>31</v>
      </c>
      <c r="B1126" s="66" t="s">
        <v>2460</v>
      </c>
      <c r="C1126" s="67" t="s">
        <v>652</v>
      </c>
      <c r="D1126" t="str">
        <f t="shared" si="17"/>
        <v>31-Xã Tân An</v>
      </c>
    </row>
    <row r="1127" ht="15.75" spans="1:4">
      <c r="A1127" s="70">
        <v>31</v>
      </c>
      <c r="B1127" s="66" t="s">
        <v>2461</v>
      </c>
      <c r="C1127" s="67" t="s">
        <v>2462</v>
      </c>
      <c r="D1127" t="str">
        <f t="shared" si="17"/>
        <v>31-Xã Hồng Châu</v>
      </c>
    </row>
    <row r="1128" ht="15.75" spans="1:4">
      <c r="A1128" s="70">
        <v>31</v>
      </c>
      <c r="B1128" s="66" t="s">
        <v>2463</v>
      </c>
      <c r="C1128" s="67" t="s">
        <v>2464</v>
      </c>
      <c r="D1128" t="str">
        <f t="shared" si="17"/>
        <v>31-Xã Thanh Miện</v>
      </c>
    </row>
    <row r="1129" ht="15.75" spans="1:4">
      <c r="A1129" s="70">
        <v>31</v>
      </c>
      <c r="B1129" s="66" t="s">
        <v>2465</v>
      </c>
      <c r="C1129" s="67" t="s">
        <v>2466</v>
      </c>
      <c r="D1129" t="str">
        <f t="shared" si="17"/>
        <v>31-Xã Bắc Thanh Miện</v>
      </c>
    </row>
    <row r="1130" ht="15.75" spans="1:4">
      <c r="A1130" s="70">
        <v>31</v>
      </c>
      <c r="B1130" s="66" t="s">
        <v>2467</v>
      </c>
      <c r="C1130" s="67" t="s">
        <v>2468</v>
      </c>
      <c r="D1130" t="str">
        <f t="shared" si="17"/>
        <v>31-Xã Hải Hưng</v>
      </c>
    </row>
    <row r="1131" ht="15.75" spans="1:4">
      <c r="A1131" s="70">
        <v>31</v>
      </c>
      <c r="B1131" s="66" t="s">
        <v>2469</v>
      </c>
      <c r="C1131" s="67" t="s">
        <v>2470</v>
      </c>
      <c r="D1131" t="str">
        <f t="shared" si="17"/>
        <v>31-Xã Nguyễn Lương Bằng</v>
      </c>
    </row>
    <row r="1132" ht="15.75" spans="1:4">
      <c r="A1132" s="70">
        <v>31</v>
      </c>
      <c r="B1132" s="66" t="s">
        <v>2471</v>
      </c>
      <c r="C1132" s="67" t="s">
        <v>2472</v>
      </c>
      <c r="D1132" t="str">
        <f t="shared" si="17"/>
        <v>31-Xã Nam Thanh Miện</v>
      </c>
    </row>
    <row r="1133" ht="15.75" spans="1:4">
      <c r="A1133" s="70">
        <v>31</v>
      </c>
      <c r="B1133" s="66" t="s">
        <v>2473</v>
      </c>
      <c r="C1133" s="67" t="s">
        <v>2474</v>
      </c>
      <c r="D1133" t="str">
        <f t="shared" si="17"/>
        <v>31-Xã Phú Thái</v>
      </c>
    </row>
    <row r="1134" ht="15.75" spans="1:4">
      <c r="A1134" s="70">
        <v>31</v>
      </c>
      <c r="B1134" s="66" t="s">
        <v>2475</v>
      </c>
      <c r="C1134" s="67" t="s">
        <v>2476</v>
      </c>
      <c r="D1134" t="str">
        <f t="shared" si="17"/>
        <v>31-Xã Lai Khê</v>
      </c>
    </row>
    <row r="1135" ht="15.75" spans="1:4">
      <c r="A1135" s="70">
        <v>31</v>
      </c>
      <c r="B1135" s="66" t="s">
        <v>2477</v>
      </c>
      <c r="C1135" s="67" t="s">
        <v>2478</v>
      </c>
      <c r="D1135" t="str">
        <f t="shared" si="17"/>
        <v>31-Xã An Thành</v>
      </c>
    </row>
    <row r="1136" ht="15.75" spans="1:4">
      <c r="A1136" s="70">
        <v>31</v>
      </c>
      <c r="B1136" s="66" t="s">
        <v>2479</v>
      </c>
      <c r="C1136" s="67" t="s">
        <v>2480</v>
      </c>
      <c r="D1136" t="str">
        <f t="shared" si="17"/>
        <v>31-Xã Kim Thành</v>
      </c>
    </row>
    <row r="1137" ht="15.75" spans="1:4">
      <c r="A1137" s="73">
        <v>33</v>
      </c>
      <c r="B1137" s="72" t="s">
        <v>2481</v>
      </c>
      <c r="C1137" s="67" t="s">
        <v>2482</v>
      </c>
      <c r="D1137" t="str">
        <f t="shared" si="17"/>
        <v>33-Phường Phố Hiến</v>
      </c>
    </row>
    <row r="1138" ht="15.75" spans="1:4">
      <c r="A1138" s="73">
        <v>33</v>
      </c>
      <c r="B1138" s="66" t="s">
        <v>2483</v>
      </c>
      <c r="C1138" s="67" t="s">
        <v>2484</v>
      </c>
      <c r="D1138" t="str">
        <f t="shared" si="17"/>
        <v>33-Phường Sơn Nam</v>
      </c>
    </row>
    <row r="1139" ht="15.75" spans="1:4">
      <c r="A1139" s="73">
        <v>33</v>
      </c>
      <c r="B1139" s="66" t="s">
        <v>2485</v>
      </c>
      <c r="C1139" s="67" t="s">
        <v>2486</v>
      </c>
      <c r="D1139" t="str">
        <f t="shared" si="17"/>
        <v>33-Phường Hồng Châu</v>
      </c>
    </row>
    <row r="1140" ht="15.75" spans="1:4">
      <c r="A1140" s="73">
        <v>33</v>
      </c>
      <c r="B1140" s="66" t="s">
        <v>2487</v>
      </c>
      <c r="C1140" s="67" t="s">
        <v>2488</v>
      </c>
      <c r="D1140" t="str">
        <f t="shared" si="17"/>
        <v>33-Phường Mỹ Hào</v>
      </c>
    </row>
    <row r="1141" ht="15.75" spans="1:4">
      <c r="A1141" s="73">
        <v>33</v>
      </c>
      <c r="B1141" s="66" t="s">
        <v>2489</v>
      </c>
      <c r="C1141" s="67" t="s">
        <v>2490</v>
      </c>
      <c r="D1141" t="str">
        <f t="shared" si="17"/>
        <v>33-Phường Đường Hào</v>
      </c>
    </row>
    <row r="1142" ht="15.75" spans="1:4">
      <c r="A1142" s="73">
        <v>33</v>
      </c>
      <c r="B1142" s="66" t="s">
        <v>2491</v>
      </c>
      <c r="C1142" s="67" t="s">
        <v>2492</v>
      </c>
      <c r="D1142" t="str">
        <f t="shared" si="17"/>
        <v>33-Phường Thượng Hồng</v>
      </c>
    </row>
    <row r="1143" ht="15.75" spans="1:4">
      <c r="A1143" s="73">
        <v>33</v>
      </c>
      <c r="B1143" s="69" t="s">
        <v>2493</v>
      </c>
      <c r="C1143" s="67" t="s">
        <v>2494</v>
      </c>
      <c r="D1143" t="str">
        <f t="shared" si="17"/>
        <v>33-Xã Tân Hưng</v>
      </c>
    </row>
    <row r="1144" ht="15.75" spans="1:4">
      <c r="A1144" s="73">
        <v>33</v>
      </c>
      <c r="B1144" s="66" t="s">
        <v>2495</v>
      </c>
      <c r="C1144" s="67" t="s">
        <v>2496</v>
      </c>
      <c r="D1144" t="str">
        <f t="shared" si="17"/>
        <v>33-Xã Hoàng Hoa Thám</v>
      </c>
    </row>
    <row r="1145" ht="15.75" spans="1:4">
      <c r="A1145" s="73">
        <v>33</v>
      </c>
      <c r="B1145" s="66" t="s">
        <v>2497</v>
      </c>
      <c r="C1145" s="67" t="s">
        <v>2115</v>
      </c>
      <c r="D1145" t="str">
        <f t="shared" si="17"/>
        <v>33-Xã Tiên Lữ</v>
      </c>
    </row>
    <row r="1146" ht="15.75" spans="1:4">
      <c r="A1146" s="73">
        <v>33</v>
      </c>
      <c r="B1146" s="66" t="s">
        <v>2498</v>
      </c>
      <c r="C1146" s="67" t="s">
        <v>2499</v>
      </c>
      <c r="D1146" t="str">
        <f t="shared" si="17"/>
        <v>33-Xã Tiên Hoa</v>
      </c>
    </row>
    <row r="1147" ht="15.75" spans="1:4">
      <c r="A1147" s="73">
        <v>33</v>
      </c>
      <c r="B1147" s="66" t="s">
        <v>2500</v>
      </c>
      <c r="C1147" s="67" t="s">
        <v>2501</v>
      </c>
      <c r="D1147" t="str">
        <f t="shared" si="17"/>
        <v>33-Xã Quang Hưng</v>
      </c>
    </row>
    <row r="1148" ht="15.75" spans="1:4">
      <c r="A1148" s="73">
        <v>33</v>
      </c>
      <c r="B1148" s="66" t="s">
        <v>2502</v>
      </c>
      <c r="C1148" s="67" t="s">
        <v>2503</v>
      </c>
      <c r="D1148" t="str">
        <f t="shared" si="17"/>
        <v>33-Xã Đoàn Đào</v>
      </c>
    </row>
    <row r="1149" ht="15.75" spans="1:4">
      <c r="A1149" s="73">
        <v>33</v>
      </c>
      <c r="B1149" s="66" t="s">
        <v>2504</v>
      </c>
      <c r="C1149" s="67" t="s">
        <v>2505</v>
      </c>
      <c r="D1149" t="str">
        <f t="shared" si="17"/>
        <v>33-Xã Tiên Tiến</v>
      </c>
    </row>
    <row r="1150" ht="15.75" spans="1:4">
      <c r="A1150" s="73">
        <v>33</v>
      </c>
      <c r="B1150" s="66" t="s">
        <v>2506</v>
      </c>
      <c r="C1150" s="67" t="s">
        <v>2507</v>
      </c>
      <c r="D1150" t="str">
        <f t="shared" si="17"/>
        <v>33-Xã Tống Trân</v>
      </c>
    </row>
    <row r="1151" ht="15.75" spans="1:4">
      <c r="A1151" s="73">
        <v>33</v>
      </c>
      <c r="B1151" s="66" t="s">
        <v>2508</v>
      </c>
      <c r="C1151" s="67" t="s">
        <v>2509</v>
      </c>
      <c r="D1151" t="str">
        <f t="shared" si="17"/>
        <v>33-Xã Lương Bằng</v>
      </c>
    </row>
    <row r="1152" ht="15.75" spans="1:4">
      <c r="A1152" s="73">
        <v>33</v>
      </c>
      <c r="B1152" s="66" t="s">
        <v>2510</v>
      </c>
      <c r="C1152" s="67" t="s">
        <v>2511</v>
      </c>
      <c r="D1152" t="str">
        <f t="shared" si="17"/>
        <v>33-Xã Nghĩa Dân</v>
      </c>
    </row>
    <row r="1153" ht="15.75" spans="1:4">
      <c r="A1153" s="73">
        <v>33</v>
      </c>
      <c r="B1153" s="66" t="s">
        <v>2512</v>
      </c>
      <c r="C1153" s="67" t="s">
        <v>2513</v>
      </c>
      <c r="D1153" t="str">
        <f t="shared" si="17"/>
        <v>33-Xã Hiệp Cường</v>
      </c>
    </row>
    <row r="1154" ht="15.75" spans="1:4">
      <c r="A1154" s="73">
        <v>33</v>
      </c>
      <c r="B1154" s="66" t="s">
        <v>2514</v>
      </c>
      <c r="C1154" s="67" t="s">
        <v>2515</v>
      </c>
      <c r="D1154" t="str">
        <f t="shared" si="17"/>
        <v>33-Xã Đức Hợp</v>
      </c>
    </row>
    <row r="1155" ht="15.75" spans="1:4">
      <c r="A1155" s="73">
        <v>33</v>
      </c>
      <c r="B1155" s="66" t="s">
        <v>2516</v>
      </c>
      <c r="C1155" s="67" t="s">
        <v>2517</v>
      </c>
      <c r="D1155" t="str">
        <f t="shared" ref="D1155:D1218" si="18">CONCATENATE(A1155,"-",C1155)</f>
        <v>33-Xã Ân Thi</v>
      </c>
    </row>
    <row r="1156" ht="15.75" spans="1:4">
      <c r="A1156" s="73">
        <v>33</v>
      </c>
      <c r="B1156" s="66" t="s">
        <v>2518</v>
      </c>
      <c r="C1156" s="67" t="s">
        <v>2519</v>
      </c>
      <c r="D1156" t="str">
        <f t="shared" si="18"/>
        <v>33-Xã Xuân Trúc</v>
      </c>
    </row>
    <row r="1157" ht="15.75" spans="1:4">
      <c r="A1157" s="73">
        <v>33</v>
      </c>
      <c r="B1157" s="66" t="s">
        <v>2520</v>
      </c>
      <c r="C1157" s="67" t="s">
        <v>2521</v>
      </c>
      <c r="D1157" t="str">
        <f t="shared" si="18"/>
        <v>33-Xã Phạm Ngũ Lão</v>
      </c>
    </row>
    <row r="1158" ht="15.75" spans="1:4">
      <c r="A1158" s="73">
        <v>33</v>
      </c>
      <c r="B1158" s="66" t="s">
        <v>2522</v>
      </c>
      <c r="C1158" s="67" t="s">
        <v>2523</v>
      </c>
      <c r="D1158" t="str">
        <f t="shared" si="18"/>
        <v>33-Xã Nguyễn Trãi</v>
      </c>
    </row>
    <row r="1159" ht="15.75" spans="1:4">
      <c r="A1159" s="73">
        <v>33</v>
      </c>
      <c r="B1159" s="66" t="s">
        <v>2524</v>
      </c>
      <c r="C1159" s="67" t="s">
        <v>2525</v>
      </c>
      <c r="D1159" t="str">
        <f t="shared" si="18"/>
        <v>33-Xã Hồng Quang</v>
      </c>
    </row>
    <row r="1160" ht="15.75" spans="1:4">
      <c r="A1160" s="73">
        <v>33</v>
      </c>
      <c r="B1160" s="66" t="s">
        <v>2526</v>
      </c>
      <c r="C1160" s="67" t="s">
        <v>2527</v>
      </c>
      <c r="D1160" t="str">
        <f t="shared" si="18"/>
        <v>33-Xã Khoái Châu</v>
      </c>
    </row>
    <row r="1161" ht="15.75" spans="1:4">
      <c r="A1161" s="73">
        <v>33</v>
      </c>
      <c r="B1161" s="66" t="s">
        <v>2528</v>
      </c>
      <c r="C1161" s="67" t="s">
        <v>2529</v>
      </c>
      <c r="D1161" t="str">
        <f t="shared" si="18"/>
        <v>33-Xã Triệu Việt Vương</v>
      </c>
    </row>
    <row r="1162" ht="15.75" spans="1:4">
      <c r="A1162" s="73">
        <v>33</v>
      </c>
      <c r="B1162" s="66" t="s">
        <v>2530</v>
      </c>
      <c r="C1162" s="67" t="s">
        <v>2531</v>
      </c>
      <c r="D1162" t="str">
        <f t="shared" si="18"/>
        <v>33-Xã Việt Tiến</v>
      </c>
    </row>
    <row r="1163" ht="15.75" spans="1:4">
      <c r="A1163" s="73">
        <v>33</v>
      </c>
      <c r="B1163" s="66" t="s">
        <v>2532</v>
      </c>
      <c r="C1163" s="67" t="s">
        <v>2449</v>
      </c>
      <c r="D1163" t="str">
        <f t="shared" si="18"/>
        <v>33-Xã Chí Minh</v>
      </c>
    </row>
    <row r="1164" ht="15.75" spans="1:4">
      <c r="A1164" s="73">
        <v>33</v>
      </c>
      <c r="B1164" s="66" t="s">
        <v>2533</v>
      </c>
      <c r="C1164" s="67" t="s">
        <v>2534</v>
      </c>
      <c r="D1164" t="str">
        <f t="shared" si="18"/>
        <v>33-Xã Châu Ninh</v>
      </c>
    </row>
    <row r="1165" ht="15.75" spans="1:4">
      <c r="A1165" s="73">
        <v>33</v>
      </c>
      <c r="B1165" s="66" t="s">
        <v>2535</v>
      </c>
      <c r="C1165" s="67" t="s">
        <v>2536</v>
      </c>
      <c r="D1165" t="str">
        <f t="shared" si="18"/>
        <v>33-Xã Yên Mỹ</v>
      </c>
    </row>
    <row r="1166" ht="15.75" spans="1:4">
      <c r="A1166" s="73">
        <v>33</v>
      </c>
      <c r="B1166" s="66" t="s">
        <v>2537</v>
      </c>
      <c r="C1166" s="67" t="s">
        <v>2538</v>
      </c>
      <c r="D1166" t="str">
        <f t="shared" si="18"/>
        <v>33-Xã Việt Yên</v>
      </c>
    </row>
    <row r="1167" ht="15.75" spans="1:4">
      <c r="A1167" s="73">
        <v>33</v>
      </c>
      <c r="B1167" s="66" t="s">
        <v>2539</v>
      </c>
      <c r="C1167" s="67" t="s">
        <v>2540</v>
      </c>
      <c r="D1167" t="str">
        <f t="shared" si="18"/>
        <v>33-Xã Hoàn Long</v>
      </c>
    </row>
    <row r="1168" ht="15.75" spans="1:4">
      <c r="A1168" s="73">
        <v>33</v>
      </c>
      <c r="B1168" s="66" t="s">
        <v>2541</v>
      </c>
      <c r="C1168" s="67" t="s">
        <v>2542</v>
      </c>
      <c r="D1168" t="str">
        <f t="shared" si="18"/>
        <v>33-Xã Nguyễn Văn Linh</v>
      </c>
    </row>
    <row r="1169" ht="15.75" spans="1:4">
      <c r="A1169" s="73">
        <v>33</v>
      </c>
      <c r="B1169" s="66" t="s">
        <v>2543</v>
      </c>
      <c r="C1169" s="67" t="s">
        <v>2544</v>
      </c>
      <c r="D1169" t="str">
        <f t="shared" si="18"/>
        <v>33-Xã Như Quỳnh</v>
      </c>
    </row>
    <row r="1170" ht="15.75" spans="1:4">
      <c r="A1170" s="73">
        <v>33</v>
      </c>
      <c r="B1170" s="66" t="s">
        <v>2545</v>
      </c>
      <c r="C1170" s="67" t="s">
        <v>2546</v>
      </c>
      <c r="D1170" t="str">
        <f t="shared" si="18"/>
        <v>33-Xã Lạc Đạo</v>
      </c>
    </row>
    <row r="1171" ht="15.75" spans="1:4">
      <c r="A1171" s="73">
        <v>33</v>
      </c>
      <c r="B1171" s="66" t="s">
        <v>2547</v>
      </c>
      <c r="C1171" s="67" t="s">
        <v>1959</v>
      </c>
      <c r="D1171" t="str">
        <f t="shared" si="18"/>
        <v>33-Xã Đại Đồng</v>
      </c>
    </row>
    <row r="1172" ht="15.75" spans="1:4">
      <c r="A1172" s="73">
        <v>33</v>
      </c>
      <c r="B1172" s="66" t="s">
        <v>2548</v>
      </c>
      <c r="C1172" s="67" t="s">
        <v>2549</v>
      </c>
      <c r="D1172" t="str">
        <f t="shared" si="18"/>
        <v>33-Xã Nghĩa Trụ</v>
      </c>
    </row>
    <row r="1173" ht="15.75" spans="1:4">
      <c r="A1173" s="73">
        <v>33</v>
      </c>
      <c r="B1173" s="66" t="s">
        <v>2550</v>
      </c>
      <c r="C1173" s="67" t="s">
        <v>2551</v>
      </c>
      <c r="D1173" t="str">
        <f t="shared" si="18"/>
        <v>33-Xã Phụng Công</v>
      </c>
    </row>
    <row r="1174" ht="15.75" spans="1:4">
      <c r="A1174" s="73">
        <v>33</v>
      </c>
      <c r="B1174" s="66" t="s">
        <v>2552</v>
      </c>
      <c r="C1174" s="67" t="s">
        <v>2553</v>
      </c>
      <c r="D1174" t="str">
        <f t="shared" si="18"/>
        <v>33-Xã Văn Giang</v>
      </c>
    </row>
    <row r="1175" ht="15.75" spans="1:4">
      <c r="A1175" s="73">
        <v>33</v>
      </c>
      <c r="B1175" s="66" t="s">
        <v>2554</v>
      </c>
      <c r="C1175" s="67" t="s">
        <v>2555</v>
      </c>
      <c r="D1175" t="str">
        <f t="shared" si="18"/>
        <v>33-Xã Mễ Sở</v>
      </c>
    </row>
    <row r="1176" ht="15.75" spans="1:4">
      <c r="A1176" s="73">
        <v>33</v>
      </c>
      <c r="B1176" s="66" t="s">
        <v>2556</v>
      </c>
      <c r="C1176" s="67" t="s">
        <v>2557</v>
      </c>
      <c r="D1176" t="str">
        <f t="shared" si="18"/>
        <v>33-Phường Thái Bình</v>
      </c>
    </row>
    <row r="1177" ht="15.75" spans="1:4">
      <c r="A1177" s="73">
        <v>33</v>
      </c>
      <c r="B1177" s="66" t="s">
        <v>2558</v>
      </c>
      <c r="C1177" s="67" t="s">
        <v>2559</v>
      </c>
      <c r="D1177" t="str">
        <f t="shared" si="18"/>
        <v>33-Phường Trần Lãm</v>
      </c>
    </row>
    <row r="1178" ht="15.75" spans="1:4">
      <c r="A1178" s="73">
        <v>33</v>
      </c>
      <c r="B1178" s="66" t="s">
        <v>2560</v>
      </c>
      <c r="C1178" s="67" t="s">
        <v>2382</v>
      </c>
      <c r="D1178" t="str">
        <f t="shared" si="18"/>
        <v>33-Phường Trần Hưng Đạo</v>
      </c>
    </row>
    <row r="1179" ht="15.75" spans="1:4">
      <c r="A1179" s="73">
        <v>33</v>
      </c>
      <c r="B1179" s="66" t="s">
        <v>2561</v>
      </c>
      <c r="C1179" s="67" t="s">
        <v>2562</v>
      </c>
      <c r="D1179" t="str">
        <f t="shared" si="18"/>
        <v>33-Phường Trà Lý</v>
      </c>
    </row>
    <row r="1180" ht="15.75" spans="1:4">
      <c r="A1180" s="73">
        <v>33</v>
      </c>
      <c r="B1180" s="66" t="s">
        <v>2563</v>
      </c>
      <c r="C1180" s="67" t="s">
        <v>2564</v>
      </c>
      <c r="D1180" t="str">
        <f t="shared" si="18"/>
        <v>33-Phường Vũ Phúc</v>
      </c>
    </row>
    <row r="1181" ht="15.75" spans="1:4">
      <c r="A1181" s="73">
        <v>33</v>
      </c>
      <c r="B1181" s="66" t="s">
        <v>2565</v>
      </c>
      <c r="C1181" s="67" t="s">
        <v>2566</v>
      </c>
      <c r="D1181" t="str">
        <f t="shared" si="18"/>
        <v>33-Xã Thái Thụy</v>
      </c>
    </row>
    <row r="1182" ht="15.75" spans="1:4">
      <c r="A1182" s="73">
        <v>33</v>
      </c>
      <c r="B1182" s="66" t="s">
        <v>2567</v>
      </c>
      <c r="C1182" s="67" t="s">
        <v>2568</v>
      </c>
      <c r="D1182" t="str">
        <f t="shared" si="18"/>
        <v>33-Xã Đông Thụy Anh</v>
      </c>
    </row>
    <row r="1183" ht="15.75" spans="1:4">
      <c r="A1183" s="73">
        <v>33</v>
      </c>
      <c r="B1183" s="66" t="s">
        <v>2569</v>
      </c>
      <c r="C1183" s="67" t="s">
        <v>2570</v>
      </c>
      <c r="D1183" t="str">
        <f t="shared" si="18"/>
        <v>33-Xã Bắc Thụy Anh</v>
      </c>
    </row>
    <row r="1184" ht="15.75" spans="1:4">
      <c r="A1184" s="73">
        <v>33</v>
      </c>
      <c r="B1184" s="66" t="s">
        <v>2571</v>
      </c>
      <c r="C1184" s="67" t="s">
        <v>2572</v>
      </c>
      <c r="D1184" t="str">
        <f t="shared" si="18"/>
        <v>33-Xã Thụy Anh</v>
      </c>
    </row>
    <row r="1185" ht="15.75" spans="1:4">
      <c r="A1185" s="73">
        <v>33</v>
      </c>
      <c r="B1185" s="66" t="s">
        <v>2573</v>
      </c>
      <c r="C1185" s="67" t="s">
        <v>2574</v>
      </c>
      <c r="D1185" t="str">
        <f t="shared" si="18"/>
        <v>33-Xã Nam Thụy Anh</v>
      </c>
    </row>
    <row r="1186" ht="15.75" spans="1:4">
      <c r="A1186" s="73">
        <v>33</v>
      </c>
      <c r="B1186" s="66" t="s">
        <v>2575</v>
      </c>
      <c r="C1186" s="67" t="s">
        <v>2576</v>
      </c>
      <c r="D1186" t="str">
        <f t="shared" si="18"/>
        <v>33-Xã Bắc Thái Ninh</v>
      </c>
    </row>
    <row r="1187" ht="15.75" spans="1:4">
      <c r="A1187" s="73">
        <v>33</v>
      </c>
      <c r="B1187" s="66" t="s">
        <v>2577</v>
      </c>
      <c r="C1187" s="67" t="s">
        <v>2578</v>
      </c>
      <c r="D1187" t="str">
        <f t="shared" si="18"/>
        <v>33-Xã Thái Ninh</v>
      </c>
    </row>
    <row r="1188" ht="15.75" spans="1:4">
      <c r="A1188" s="73">
        <v>33</v>
      </c>
      <c r="B1188" s="66" t="s">
        <v>2579</v>
      </c>
      <c r="C1188" s="67" t="s">
        <v>2580</v>
      </c>
      <c r="D1188" t="str">
        <f t="shared" si="18"/>
        <v>33-Xã Đông Thái Ninh</v>
      </c>
    </row>
    <row r="1189" ht="15.75" spans="1:4">
      <c r="A1189" s="73">
        <v>33</v>
      </c>
      <c r="B1189" s="66" t="s">
        <v>2581</v>
      </c>
      <c r="C1189" s="67" t="s">
        <v>2582</v>
      </c>
      <c r="D1189" t="str">
        <f t="shared" si="18"/>
        <v>33-Xã Nam Thái Ninh</v>
      </c>
    </row>
    <row r="1190" ht="15.75" spans="1:4">
      <c r="A1190" s="73">
        <v>33</v>
      </c>
      <c r="B1190" s="66" t="s">
        <v>2583</v>
      </c>
      <c r="C1190" s="67" t="s">
        <v>2584</v>
      </c>
      <c r="D1190" t="str">
        <f t="shared" si="18"/>
        <v>33-Xã Tây Thái Ninh</v>
      </c>
    </row>
    <row r="1191" ht="15.75" spans="1:4">
      <c r="A1191" s="73">
        <v>33</v>
      </c>
      <c r="B1191" s="66" t="s">
        <v>2585</v>
      </c>
      <c r="C1191" s="67" t="s">
        <v>2586</v>
      </c>
      <c r="D1191" t="str">
        <f t="shared" si="18"/>
        <v>33-Xã Tây Thụy Anh</v>
      </c>
    </row>
    <row r="1192" ht="15.75" spans="1:4">
      <c r="A1192" s="73">
        <v>33</v>
      </c>
      <c r="B1192" s="66" t="s">
        <v>2587</v>
      </c>
      <c r="C1192" s="67" t="s">
        <v>2588</v>
      </c>
      <c r="D1192" t="str">
        <f t="shared" si="18"/>
        <v>33-Xã Tiền Hải</v>
      </c>
    </row>
    <row r="1193" ht="15.75" spans="1:4">
      <c r="A1193" s="73">
        <v>33</v>
      </c>
      <c r="B1193" s="66" t="s">
        <v>2589</v>
      </c>
      <c r="C1193" s="67" t="s">
        <v>2590</v>
      </c>
      <c r="D1193" t="str">
        <f t="shared" si="18"/>
        <v>33-Xã Tây Tiền Hải</v>
      </c>
    </row>
    <row r="1194" ht="15.75" spans="1:4">
      <c r="A1194" s="73">
        <v>33</v>
      </c>
      <c r="B1194" s="66" t="s">
        <v>2591</v>
      </c>
      <c r="C1194" s="67" t="s">
        <v>2592</v>
      </c>
      <c r="D1194" t="str">
        <f t="shared" si="18"/>
        <v>33-Xã Ái Quốc</v>
      </c>
    </row>
    <row r="1195" ht="15.75" spans="1:4">
      <c r="A1195" s="73">
        <v>33</v>
      </c>
      <c r="B1195" s="66" t="s">
        <v>2593</v>
      </c>
      <c r="C1195" s="67" t="s">
        <v>2594</v>
      </c>
      <c r="D1195" t="str">
        <f t="shared" si="18"/>
        <v>33-Xã Đồng Châu</v>
      </c>
    </row>
    <row r="1196" ht="15.75" spans="1:4">
      <c r="A1196" s="73">
        <v>33</v>
      </c>
      <c r="B1196" s="66" t="s">
        <v>2595</v>
      </c>
      <c r="C1196" s="67" t="s">
        <v>2596</v>
      </c>
      <c r="D1196" t="str">
        <f t="shared" si="18"/>
        <v>33-Xã Đông Tiền Hải</v>
      </c>
    </row>
    <row r="1197" ht="15.75" spans="1:4">
      <c r="A1197" s="73">
        <v>33</v>
      </c>
      <c r="B1197" s="66" t="s">
        <v>2597</v>
      </c>
      <c r="C1197" s="67" t="s">
        <v>1513</v>
      </c>
      <c r="D1197" t="str">
        <f t="shared" si="18"/>
        <v>33-Xã Nam Cường</v>
      </c>
    </row>
    <row r="1198" ht="15.75" spans="1:4">
      <c r="A1198" s="73">
        <v>33</v>
      </c>
      <c r="B1198" s="66" t="s">
        <v>2598</v>
      </c>
      <c r="C1198" s="67" t="s">
        <v>2599</v>
      </c>
      <c r="D1198" t="str">
        <f t="shared" si="18"/>
        <v>33-Xã Hưng Phú</v>
      </c>
    </row>
    <row r="1199" ht="15.75" spans="1:4">
      <c r="A1199" s="73">
        <v>33</v>
      </c>
      <c r="B1199" s="66" t="s">
        <v>2600</v>
      </c>
      <c r="C1199" s="67" t="s">
        <v>2601</v>
      </c>
      <c r="D1199" t="str">
        <f t="shared" si="18"/>
        <v>33-Xã Nam Tiền Hải</v>
      </c>
    </row>
    <row r="1200" ht="15.75" spans="1:4">
      <c r="A1200" s="73">
        <v>33</v>
      </c>
      <c r="B1200" s="66" t="s">
        <v>2602</v>
      </c>
      <c r="C1200" s="67" t="s">
        <v>2603</v>
      </c>
      <c r="D1200" t="str">
        <f t="shared" si="18"/>
        <v>33-Xã Quỳnh Phụ</v>
      </c>
    </row>
    <row r="1201" ht="15.75" spans="1:4">
      <c r="A1201" s="73">
        <v>33</v>
      </c>
      <c r="B1201" s="66" t="s">
        <v>2604</v>
      </c>
      <c r="C1201" s="67" t="s">
        <v>2605</v>
      </c>
      <c r="D1201" t="str">
        <f t="shared" si="18"/>
        <v>33-Xã Minh Thọ</v>
      </c>
    </row>
    <row r="1202" ht="15.75" spans="1:4">
      <c r="A1202" s="73">
        <v>33</v>
      </c>
      <c r="B1202" s="66" t="s">
        <v>2606</v>
      </c>
      <c r="C1202" s="67" t="s">
        <v>2607</v>
      </c>
      <c r="D1202" t="str">
        <f t="shared" si="18"/>
        <v>33-Xã Nguyễn Du</v>
      </c>
    </row>
    <row r="1203" ht="15.75" spans="1:4">
      <c r="A1203" s="73">
        <v>33</v>
      </c>
      <c r="B1203" s="66" t="s">
        <v>2608</v>
      </c>
      <c r="C1203" s="67" t="s">
        <v>2609</v>
      </c>
      <c r="D1203" t="str">
        <f t="shared" si="18"/>
        <v>33-Xã Quỳnh An</v>
      </c>
    </row>
    <row r="1204" ht="15.75" spans="1:4">
      <c r="A1204" s="73">
        <v>33</v>
      </c>
      <c r="B1204" s="66" t="s">
        <v>2610</v>
      </c>
      <c r="C1204" s="67" t="s">
        <v>2611</v>
      </c>
      <c r="D1204" t="str">
        <f t="shared" si="18"/>
        <v>33-Xã Ngọc Lâm</v>
      </c>
    </row>
    <row r="1205" ht="15.75" spans="1:4">
      <c r="A1205" s="73">
        <v>33</v>
      </c>
      <c r="B1205" s="66" t="s">
        <v>2612</v>
      </c>
      <c r="C1205" s="67" t="s">
        <v>2613</v>
      </c>
      <c r="D1205" t="str">
        <f t="shared" si="18"/>
        <v>33-Xã Đồng Bằng</v>
      </c>
    </row>
    <row r="1206" ht="15.75" spans="1:4">
      <c r="A1206" s="73">
        <v>33</v>
      </c>
      <c r="B1206" s="66" t="s">
        <v>2614</v>
      </c>
      <c r="C1206" s="67" t="s">
        <v>2615</v>
      </c>
      <c r="D1206" t="str">
        <f t="shared" si="18"/>
        <v>33-Xã A Sào</v>
      </c>
    </row>
    <row r="1207" ht="15.75" spans="1:4">
      <c r="A1207" s="73">
        <v>33</v>
      </c>
      <c r="B1207" s="66" t="s">
        <v>2616</v>
      </c>
      <c r="C1207" s="67" t="s">
        <v>2617</v>
      </c>
      <c r="D1207" t="str">
        <f t="shared" si="18"/>
        <v>33-Xã Phụ Dực</v>
      </c>
    </row>
    <row r="1208" ht="15.75" spans="1:4">
      <c r="A1208" s="73">
        <v>33</v>
      </c>
      <c r="B1208" s="66" t="s">
        <v>2618</v>
      </c>
      <c r="C1208" s="67" t="s">
        <v>854</v>
      </c>
      <c r="D1208" t="str">
        <f t="shared" si="18"/>
        <v>33-Xã Tân Tiến</v>
      </c>
    </row>
    <row r="1209" ht="15.75" spans="1:4">
      <c r="A1209" s="73">
        <v>33</v>
      </c>
      <c r="B1209" s="66" t="s">
        <v>2619</v>
      </c>
      <c r="C1209" s="67" t="s">
        <v>2620</v>
      </c>
      <c r="D1209" t="str">
        <f t="shared" si="18"/>
        <v>33-Xã Hưng Hà</v>
      </c>
    </row>
    <row r="1210" ht="15.75" spans="1:4">
      <c r="A1210" s="73">
        <v>33</v>
      </c>
      <c r="B1210" s="66" t="s">
        <v>2621</v>
      </c>
      <c r="C1210" s="67" t="s">
        <v>2622</v>
      </c>
      <c r="D1210" t="str">
        <f t="shared" si="18"/>
        <v>33-Xã Tiên La</v>
      </c>
    </row>
    <row r="1211" ht="15.75" spans="1:4">
      <c r="A1211" s="73">
        <v>33</v>
      </c>
      <c r="B1211" s="66" t="s">
        <v>2623</v>
      </c>
      <c r="C1211" s="67" t="s">
        <v>2624</v>
      </c>
      <c r="D1211" t="str">
        <f t="shared" si="18"/>
        <v>33-Xã Lê Quý Đôn</v>
      </c>
    </row>
    <row r="1212" ht="15.75" spans="1:4">
      <c r="A1212" s="73">
        <v>33</v>
      </c>
      <c r="B1212" s="66" t="s">
        <v>2625</v>
      </c>
      <c r="C1212" s="67" t="s">
        <v>2626</v>
      </c>
      <c r="D1212" t="str">
        <f t="shared" si="18"/>
        <v>33-Xã Hồng Minh</v>
      </c>
    </row>
    <row r="1213" ht="15.75" spans="1:4">
      <c r="A1213" s="73">
        <v>33</v>
      </c>
      <c r="B1213" s="66" t="s">
        <v>2627</v>
      </c>
      <c r="C1213" s="67" t="s">
        <v>2628</v>
      </c>
      <c r="D1213" t="str">
        <f t="shared" si="18"/>
        <v>33-Xã Thần Khê</v>
      </c>
    </row>
    <row r="1214" ht="15.75" spans="1:4">
      <c r="A1214" s="73">
        <v>33</v>
      </c>
      <c r="B1214" s="66" t="s">
        <v>2629</v>
      </c>
      <c r="C1214" s="67" t="s">
        <v>2630</v>
      </c>
      <c r="D1214" t="str">
        <f t="shared" si="18"/>
        <v>33-Xã Diên Hà</v>
      </c>
    </row>
    <row r="1215" ht="15.75" spans="1:4">
      <c r="A1215" s="73">
        <v>33</v>
      </c>
      <c r="B1215" s="66" t="s">
        <v>2631</v>
      </c>
      <c r="C1215" s="67" t="s">
        <v>2632</v>
      </c>
      <c r="D1215" t="str">
        <f t="shared" si="18"/>
        <v>33-Xã Ngự Thiên</v>
      </c>
    </row>
    <row r="1216" ht="15.75" spans="1:4">
      <c r="A1216" s="73">
        <v>33</v>
      </c>
      <c r="B1216" s="66" t="s">
        <v>2633</v>
      </c>
      <c r="C1216" s="67" t="s">
        <v>2634</v>
      </c>
      <c r="D1216" t="str">
        <f t="shared" si="18"/>
        <v>33-Xã Long Hưng</v>
      </c>
    </row>
    <row r="1217" ht="15.75" spans="1:4">
      <c r="A1217" s="73">
        <v>33</v>
      </c>
      <c r="B1217" s="66" t="s">
        <v>2635</v>
      </c>
      <c r="C1217" s="67" t="s">
        <v>2636</v>
      </c>
      <c r="D1217" t="str">
        <f t="shared" si="18"/>
        <v>33-Xã Đông Hưng</v>
      </c>
    </row>
    <row r="1218" ht="15.75" spans="1:4">
      <c r="A1218" s="73">
        <v>33</v>
      </c>
      <c r="B1218" s="66" t="s">
        <v>2637</v>
      </c>
      <c r="C1218" s="67" t="s">
        <v>2638</v>
      </c>
      <c r="D1218" t="str">
        <f t="shared" si="18"/>
        <v>33-Xã Bắc Tiên Hưng</v>
      </c>
    </row>
    <row r="1219" ht="15.75" spans="1:4">
      <c r="A1219" s="73">
        <v>33</v>
      </c>
      <c r="B1219" s="66" t="s">
        <v>2639</v>
      </c>
      <c r="C1219" s="67" t="s">
        <v>2640</v>
      </c>
      <c r="D1219" t="str">
        <f t="shared" ref="D1219:D1282" si="19">CONCATENATE(A1219,"-",C1219)</f>
        <v>33-Xã Đông Tiên Hưng</v>
      </c>
    </row>
    <row r="1220" ht="15.75" spans="1:4">
      <c r="A1220" s="73">
        <v>33</v>
      </c>
      <c r="B1220" s="66" t="s">
        <v>2641</v>
      </c>
      <c r="C1220" s="67" t="s">
        <v>2642</v>
      </c>
      <c r="D1220" t="str">
        <f t="shared" si="19"/>
        <v>33-Xã Nam Đông Hưng</v>
      </c>
    </row>
    <row r="1221" ht="15.75" spans="1:4">
      <c r="A1221" s="73">
        <v>33</v>
      </c>
      <c r="B1221" s="66" t="s">
        <v>2643</v>
      </c>
      <c r="C1221" s="67" t="s">
        <v>2644</v>
      </c>
      <c r="D1221" t="str">
        <f t="shared" si="19"/>
        <v>33-Xã Bắc Đông Quan</v>
      </c>
    </row>
    <row r="1222" ht="15.75" spans="1:4">
      <c r="A1222" s="73">
        <v>33</v>
      </c>
      <c r="B1222" s="66" t="s">
        <v>2645</v>
      </c>
      <c r="C1222" s="67" t="s">
        <v>2646</v>
      </c>
      <c r="D1222" t="str">
        <f t="shared" si="19"/>
        <v>33-Xã Bắc Đông Hưng</v>
      </c>
    </row>
    <row r="1223" ht="15.75" spans="1:4">
      <c r="A1223" s="73">
        <v>33</v>
      </c>
      <c r="B1223" s="66" t="s">
        <v>2647</v>
      </c>
      <c r="C1223" s="67" t="s">
        <v>2648</v>
      </c>
      <c r="D1223" t="str">
        <f t="shared" si="19"/>
        <v>33-Xã Đông Quan</v>
      </c>
    </row>
    <row r="1224" ht="15.75" spans="1:4">
      <c r="A1224" s="73">
        <v>33</v>
      </c>
      <c r="B1224" s="66" t="s">
        <v>2649</v>
      </c>
      <c r="C1224" s="67" t="s">
        <v>2650</v>
      </c>
      <c r="D1224" t="str">
        <f t="shared" si="19"/>
        <v>33-Xã Nam Tiên Hưng</v>
      </c>
    </row>
    <row r="1225" ht="15.75" spans="1:4">
      <c r="A1225" s="73">
        <v>33</v>
      </c>
      <c r="B1225" s="66" t="s">
        <v>2651</v>
      </c>
      <c r="C1225" s="67" t="s">
        <v>2652</v>
      </c>
      <c r="D1225" t="str">
        <f t="shared" si="19"/>
        <v>33-Xã Tiên Hưng</v>
      </c>
    </row>
    <row r="1226" ht="15.75" spans="1:4">
      <c r="A1226" s="73">
        <v>33</v>
      </c>
      <c r="B1226" s="66" t="s">
        <v>2653</v>
      </c>
      <c r="C1226" s="67" t="s">
        <v>1017</v>
      </c>
      <c r="D1226" t="str">
        <f t="shared" si="19"/>
        <v>33-Xã Lê Lợi</v>
      </c>
    </row>
    <row r="1227" ht="15.75" spans="1:4">
      <c r="A1227" s="73">
        <v>33</v>
      </c>
      <c r="B1227" s="66" t="s">
        <v>2654</v>
      </c>
      <c r="C1227" s="67" t="s">
        <v>2655</v>
      </c>
      <c r="D1227" t="str">
        <f t="shared" si="19"/>
        <v>33-Xã Kiến Xương</v>
      </c>
    </row>
    <row r="1228" ht="15.75" spans="1:4">
      <c r="A1228" s="73">
        <v>33</v>
      </c>
      <c r="B1228" s="66" t="s">
        <v>2656</v>
      </c>
      <c r="C1228" s="67" t="s">
        <v>2657</v>
      </c>
      <c r="D1228" t="str">
        <f t="shared" si="19"/>
        <v>33-Xã Quang Lịch</v>
      </c>
    </row>
    <row r="1229" ht="15.75" spans="1:4">
      <c r="A1229" s="73">
        <v>33</v>
      </c>
      <c r="B1229" s="66" t="s">
        <v>2658</v>
      </c>
      <c r="C1229" s="67" t="s">
        <v>2659</v>
      </c>
      <c r="D1229" t="str">
        <f t="shared" si="19"/>
        <v>33-Xã Vũ Quý</v>
      </c>
    </row>
    <row r="1230" ht="15.75" spans="1:4">
      <c r="A1230" s="73">
        <v>33</v>
      </c>
      <c r="B1230" s="66" t="s">
        <v>2660</v>
      </c>
      <c r="C1230" s="67" t="s">
        <v>2661</v>
      </c>
      <c r="D1230" t="str">
        <f t="shared" si="19"/>
        <v>33-Xã Bình Thanh</v>
      </c>
    </row>
    <row r="1231" ht="15.75" spans="1:4">
      <c r="A1231" s="73">
        <v>33</v>
      </c>
      <c r="B1231" s="66" t="s">
        <v>2662</v>
      </c>
      <c r="C1231" s="67" t="s">
        <v>2663</v>
      </c>
      <c r="D1231" t="str">
        <f t="shared" si="19"/>
        <v>33-Xã Bình Định</v>
      </c>
    </row>
    <row r="1232" ht="15.75" spans="1:4">
      <c r="A1232" s="73">
        <v>33</v>
      </c>
      <c r="B1232" s="66" t="s">
        <v>2664</v>
      </c>
      <c r="C1232" s="67" t="s">
        <v>2665</v>
      </c>
      <c r="D1232" t="str">
        <f t="shared" si="19"/>
        <v>33-Xã Hồng Vũ</v>
      </c>
    </row>
    <row r="1233" ht="15.75" spans="1:4">
      <c r="A1233" s="73">
        <v>33</v>
      </c>
      <c r="B1233" s="66" t="s">
        <v>2666</v>
      </c>
      <c r="C1233" s="67" t="s">
        <v>2160</v>
      </c>
      <c r="D1233" t="str">
        <f t="shared" si="19"/>
        <v>33-Xã Bình Nguyên</v>
      </c>
    </row>
    <row r="1234" ht="15.75" spans="1:4">
      <c r="A1234" s="73">
        <v>33</v>
      </c>
      <c r="B1234" s="66" t="s">
        <v>2667</v>
      </c>
      <c r="C1234" s="67" t="s">
        <v>2668</v>
      </c>
      <c r="D1234" t="str">
        <f t="shared" si="19"/>
        <v>33-Xã Trà Giang</v>
      </c>
    </row>
    <row r="1235" ht="15.75" spans="1:4">
      <c r="A1235" s="73">
        <v>33</v>
      </c>
      <c r="B1235" s="66" t="s">
        <v>2669</v>
      </c>
      <c r="C1235" s="67" t="s">
        <v>2670</v>
      </c>
      <c r="D1235" t="str">
        <f t="shared" si="19"/>
        <v>33-Xã Vũ Thư</v>
      </c>
    </row>
    <row r="1236" ht="15.75" spans="1:4">
      <c r="A1236" s="73">
        <v>33</v>
      </c>
      <c r="B1236" s="66" t="s">
        <v>2671</v>
      </c>
      <c r="C1236" s="67" t="s">
        <v>2672</v>
      </c>
      <c r="D1236" t="str">
        <f t="shared" si="19"/>
        <v>33-Xã Thư Trì</v>
      </c>
    </row>
    <row r="1237" ht="15.75" spans="1:4">
      <c r="A1237" s="73">
        <v>33</v>
      </c>
      <c r="B1237" s="66" t="s">
        <v>2673</v>
      </c>
      <c r="C1237" s="67" t="s">
        <v>2674</v>
      </c>
      <c r="D1237" t="str">
        <f t="shared" si="19"/>
        <v>33-Xã Tân Thuận</v>
      </c>
    </row>
    <row r="1238" ht="15.75" spans="1:4">
      <c r="A1238" s="73">
        <v>33</v>
      </c>
      <c r="B1238" s="66" t="s">
        <v>2675</v>
      </c>
      <c r="C1238" s="67" t="s">
        <v>2676</v>
      </c>
      <c r="D1238" t="str">
        <f t="shared" si="19"/>
        <v>33-Xã Thư Vũ</v>
      </c>
    </row>
    <row r="1239" ht="15.75" spans="1:4">
      <c r="A1239" s="73">
        <v>33</v>
      </c>
      <c r="B1239" s="66" t="s">
        <v>2677</v>
      </c>
      <c r="C1239" s="67" t="s">
        <v>2678</v>
      </c>
      <c r="D1239" t="str">
        <f t="shared" si="19"/>
        <v>33-Xã Vũ Tiên</v>
      </c>
    </row>
    <row r="1240" ht="15.75" spans="1:4">
      <c r="A1240" s="73">
        <v>33</v>
      </c>
      <c r="B1240" s="66" t="s">
        <v>2679</v>
      </c>
      <c r="C1240" s="67" t="s">
        <v>2064</v>
      </c>
      <c r="D1240" t="str">
        <f t="shared" si="19"/>
        <v>33-Xã Vạn Xuân</v>
      </c>
    </row>
    <row r="1241" ht="15.75" spans="1:4">
      <c r="A1241" s="70">
        <v>37</v>
      </c>
      <c r="B1241" s="66" t="s">
        <v>2680</v>
      </c>
      <c r="C1241" s="67" t="s">
        <v>2681</v>
      </c>
      <c r="D1241" t="str">
        <f t="shared" si="19"/>
        <v>37-Xã Gia Viễn</v>
      </c>
    </row>
    <row r="1242" ht="15.75" spans="1:4">
      <c r="A1242" s="70">
        <v>37</v>
      </c>
      <c r="B1242" s="66" t="s">
        <v>2682</v>
      </c>
      <c r="C1242" s="67" t="s">
        <v>2683</v>
      </c>
      <c r="D1242" t="str">
        <f t="shared" si="19"/>
        <v>37-Xã Đại Hoàng</v>
      </c>
    </row>
    <row r="1243" ht="15.75" spans="1:4">
      <c r="A1243" s="70">
        <v>37</v>
      </c>
      <c r="B1243" s="66" t="s">
        <v>2684</v>
      </c>
      <c r="C1243" s="67" t="s">
        <v>2685</v>
      </c>
      <c r="D1243" t="str">
        <f t="shared" si="19"/>
        <v>37-Xã Gia Hưng</v>
      </c>
    </row>
    <row r="1244" ht="15.75" spans="1:4">
      <c r="A1244" s="70">
        <v>37</v>
      </c>
      <c r="B1244" s="66" t="s">
        <v>2686</v>
      </c>
      <c r="C1244" s="67" t="s">
        <v>2687</v>
      </c>
      <c r="D1244" t="str">
        <f t="shared" si="19"/>
        <v>37-Xã Gia Phong</v>
      </c>
    </row>
    <row r="1245" ht="15.75" spans="1:4">
      <c r="A1245" s="70">
        <v>37</v>
      </c>
      <c r="B1245" s="66" t="s">
        <v>2688</v>
      </c>
      <c r="C1245" s="67" t="s">
        <v>2689</v>
      </c>
      <c r="D1245" t="str">
        <f t="shared" si="19"/>
        <v>37-Xã Gia Vân</v>
      </c>
    </row>
    <row r="1246" ht="15.75" spans="1:4">
      <c r="A1246" s="70">
        <v>37</v>
      </c>
      <c r="B1246" s="66" t="s">
        <v>2690</v>
      </c>
      <c r="C1246" s="67" t="s">
        <v>2691</v>
      </c>
      <c r="D1246" t="str">
        <f t="shared" si="19"/>
        <v>37-Xã Gia Trấn</v>
      </c>
    </row>
    <row r="1247" ht="15.75" spans="1:4">
      <c r="A1247" s="70">
        <v>37</v>
      </c>
      <c r="B1247" s="66" t="s">
        <v>2692</v>
      </c>
      <c r="C1247" s="67" t="s">
        <v>2693</v>
      </c>
      <c r="D1247" t="str">
        <f t="shared" si="19"/>
        <v>37-Xã Nho Quan</v>
      </c>
    </row>
    <row r="1248" ht="15.75" spans="1:4">
      <c r="A1248" s="70">
        <v>37</v>
      </c>
      <c r="B1248" s="66" t="s">
        <v>2694</v>
      </c>
      <c r="C1248" s="67" t="s">
        <v>483</v>
      </c>
      <c r="D1248" t="str">
        <f t="shared" si="19"/>
        <v>37-Xã Gia Lâm</v>
      </c>
    </row>
    <row r="1249" ht="15.75" spans="1:4">
      <c r="A1249" s="70">
        <v>37</v>
      </c>
      <c r="B1249" s="66" t="s">
        <v>2695</v>
      </c>
      <c r="C1249" s="67" t="s">
        <v>2696</v>
      </c>
      <c r="D1249" t="str">
        <f t="shared" si="19"/>
        <v>37-Xã Gia Tường</v>
      </c>
    </row>
    <row r="1250" ht="15.75" spans="1:4">
      <c r="A1250" s="70">
        <v>37</v>
      </c>
      <c r="B1250" s="66" t="s">
        <v>2697</v>
      </c>
      <c r="C1250" s="67" t="s">
        <v>2698</v>
      </c>
      <c r="D1250" t="str">
        <f t="shared" si="19"/>
        <v>37-Xã Phú Sơn</v>
      </c>
    </row>
    <row r="1251" ht="15.75" spans="1:4">
      <c r="A1251" s="70">
        <v>37</v>
      </c>
      <c r="B1251" s="66" t="s">
        <v>2699</v>
      </c>
      <c r="C1251" s="67" t="s">
        <v>2700</v>
      </c>
      <c r="D1251" t="str">
        <f t="shared" si="19"/>
        <v>37-Xã Cúc Phương</v>
      </c>
    </row>
    <row r="1252" ht="15.75" spans="1:4">
      <c r="A1252" s="70">
        <v>37</v>
      </c>
      <c r="B1252" s="66" t="s">
        <v>2701</v>
      </c>
      <c r="C1252" s="67" t="s">
        <v>2702</v>
      </c>
      <c r="D1252" t="str">
        <f t="shared" si="19"/>
        <v>37-Xã Phú Long</v>
      </c>
    </row>
    <row r="1253" ht="15.75" spans="1:4">
      <c r="A1253" s="70">
        <v>37</v>
      </c>
      <c r="B1253" s="72" t="s">
        <v>2703</v>
      </c>
      <c r="C1253" s="67" t="s">
        <v>2073</v>
      </c>
      <c r="D1253" t="str">
        <f t="shared" si="19"/>
        <v>37-Xã Thanh Sơn</v>
      </c>
    </row>
    <row r="1254" ht="15.75" spans="1:4">
      <c r="A1254" s="70">
        <v>37</v>
      </c>
      <c r="B1254" s="66" t="s">
        <v>2704</v>
      </c>
      <c r="C1254" s="67" t="s">
        <v>2705</v>
      </c>
      <c r="D1254" t="str">
        <f t="shared" si="19"/>
        <v>37-Xã Quỳnh Lưu</v>
      </c>
    </row>
    <row r="1255" ht="15.75" spans="1:4">
      <c r="A1255" s="70">
        <v>37</v>
      </c>
      <c r="B1255" s="66" t="s">
        <v>2706</v>
      </c>
      <c r="C1255" s="67" t="s">
        <v>2707</v>
      </c>
      <c r="D1255" t="str">
        <f t="shared" si="19"/>
        <v>37-Xã Yên Khánh</v>
      </c>
    </row>
    <row r="1256" ht="15.75" spans="1:4">
      <c r="A1256" s="70">
        <v>37</v>
      </c>
      <c r="B1256" s="66" t="s">
        <v>2708</v>
      </c>
      <c r="C1256" s="67" t="s">
        <v>2709</v>
      </c>
      <c r="D1256" t="str">
        <f t="shared" si="19"/>
        <v>37-Xã Khánh Nhạc</v>
      </c>
    </row>
    <row r="1257" ht="15.75" spans="1:4">
      <c r="A1257" s="70">
        <v>37</v>
      </c>
      <c r="B1257" s="66" t="s">
        <v>2710</v>
      </c>
      <c r="C1257" s="67" t="s">
        <v>2711</v>
      </c>
      <c r="D1257" t="str">
        <f t="shared" si="19"/>
        <v>37-Xã Khánh Thiện</v>
      </c>
    </row>
    <row r="1258" ht="15.75" spans="1:4">
      <c r="A1258" s="70">
        <v>37</v>
      </c>
      <c r="B1258" s="66" t="s">
        <v>2712</v>
      </c>
      <c r="C1258" s="67" t="s">
        <v>2713</v>
      </c>
      <c r="D1258" t="str">
        <f t="shared" si="19"/>
        <v>37-Xã Khánh Hội</v>
      </c>
    </row>
    <row r="1259" ht="15.75" spans="1:4">
      <c r="A1259" s="70">
        <v>37</v>
      </c>
      <c r="B1259" s="66" t="s">
        <v>2714</v>
      </c>
      <c r="C1259" s="67" t="s">
        <v>2715</v>
      </c>
      <c r="D1259" t="str">
        <f t="shared" si="19"/>
        <v>37-Xã Khánh Trung</v>
      </c>
    </row>
    <row r="1260" ht="15.75" spans="1:4">
      <c r="A1260" s="70">
        <v>37</v>
      </c>
      <c r="B1260" s="66" t="s">
        <v>2716</v>
      </c>
      <c r="C1260" s="67" t="s">
        <v>2717</v>
      </c>
      <c r="D1260" t="str">
        <f t="shared" si="19"/>
        <v>37-Xã Yên Mô</v>
      </c>
    </row>
    <row r="1261" ht="15.75" spans="1:4">
      <c r="A1261" s="70">
        <v>37</v>
      </c>
      <c r="B1261" s="69" t="s">
        <v>2718</v>
      </c>
      <c r="C1261" s="67" t="s">
        <v>2719</v>
      </c>
      <c r="D1261" t="str">
        <f t="shared" si="19"/>
        <v>37-Xã Yên Từ</v>
      </c>
    </row>
    <row r="1262" ht="15.75" spans="1:4">
      <c r="A1262" s="70">
        <v>37</v>
      </c>
      <c r="B1262" s="66" t="s">
        <v>2720</v>
      </c>
      <c r="C1262" s="67" t="s">
        <v>2721</v>
      </c>
      <c r="D1262" t="str">
        <f t="shared" si="19"/>
        <v>37-Xã Yên Mạc</v>
      </c>
    </row>
    <row r="1263" ht="15.75" spans="1:4">
      <c r="A1263" s="70">
        <v>37</v>
      </c>
      <c r="B1263" s="66" t="s">
        <v>2722</v>
      </c>
      <c r="C1263" s="67" t="s">
        <v>2723</v>
      </c>
      <c r="D1263" t="str">
        <f t="shared" si="19"/>
        <v>37-Xã Đồng Thái</v>
      </c>
    </row>
    <row r="1264" ht="15.75" spans="1:4">
      <c r="A1264" s="70">
        <v>37</v>
      </c>
      <c r="B1264" s="66" t="s">
        <v>2724</v>
      </c>
      <c r="C1264" s="67" t="s">
        <v>2725</v>
      </c>
      <c r="D1264" t="str">
        <f t="shared" si="19"/>
        <v>37-Xã Chất Bình</v>
      </c>
    </row>
    <row r="1265" ht="15.75" spans="1:4">
      <c r="A1265" s="70">
        <v>37</v>
      </c>
      <c r="B1265" s="66" t="s">
        <v>2726</v>
      </c>
      <c r="C1265" s="67" t="s">
        <v>2727</v>
      </c>
      <c r="D1265" t="str">
        <f t="shared" si="19"/>
        <v>37-Xã Kim Sơn</v>
      </c>
    </row>
    <row r="1266" ht="15.75" spans="1:4">
      <c r="A1266" s="70">
        <v>37</v>
      </c>
      <c r="B1266" s="66" t="s">
        <v>2728</v>
      </c>
      <c r="C1266" s="67" t="s">
        <v>2729</v>
      </c>
      <c r="D1266" t="str">
        <f t="shared" si="19"/>
        <v>37-Xã Quang Thiện</v>
      </c>
    </row>
    <row r="1267" ht="15.75" spans="1:4">
      <c r="A1267" s="70">
        <v>37</v>
      </c>
      <c r="B1267" s="66" t="s">
        <v>2730</v>
      </c>
      <c r="C1267" s="67" t="s">
        <v>2731</v>
      </c>
      <c r="D1267" t="str">
        <f t="shared" si="19"/>
        <v>37-Xã Phát Diệm</v>
      </c>
    </row>
    <row r="1268" ht="15.75" spans="1:4">
      <c r="A1268" s="70">
        <v>37</v>
      </c>
      <c r="B1268" s="66" t="s">
        <v>2732</v>
      </c>
      <c r="C1268" s="67" t="s">
        <v>2733</v>
      </c>
      <c r="D1268" t="str">
        <f t="shared" si="19"/>
        <v>37-Xã Lai Thành</v>
      </c>
    </row>
    <row r="1269" ht="15.75" spans="1:4">
      <c r="A1269" s="70">
        <v>37</v>
      </c>
      <c r="B1269" s="66" t="s">
        <v>2734</v>
      </c>
      <c r="C1269" s="67" t="s">
        <v>1459</v>
      </c>
      <c r="D1269" t="str">
        <f t="shared" si="19"/>
        <v>37-Xã Định Hóa</v>
      </c>
    </row>
    <row r="1270" ht="15.75" spans="1:4">
      <c r="A1270" s="70">
        <v>37</v>
      </c>
      <c r="B1270" s="66" t="s">
        <v>2735</v>
      </c>
      <c r="C1270" s="67" t="s">
        <v>389</v>
      </c>
      <c r="D1270" t="str">
        <f t="shared" si="19"/>
        <v>37-Xã Bình Minh</v>
      </c>
    </row>
    <row r="1271" ht="15.75" spans="1:4">
      <c r="A1271" s="70">
        <v>37</v>
      </c>
      <c r="B1271" s="66" t="s">
        <v>2736</v>
      </c>
      <c r="C1271" s="67" t="s">
        <v>2737</v>
      </c>
      <c r="D1271" t="str">
        <f t="shared" si="19"/>
        <v>37-Xã Kim Đông</v>
      </c>
    </row>
    <row r="1272" ht="15.75" spans="1:4">
      <c r="A1272" s="70">
        <v>37</v>
      </c>
      <c r="B1272" s="66" t="s">
        <v>2738</v>
      </c>
      <c r="C1272" s="67" t="s">
        <v>2739</v>
      </c>
      <c r="D1272" t="str">
        <f t="shared" si="19"/>
        <v>37-Xã Bình Lục</v>
      </c>
    </row>
    <row r="1273" ht="15.75" spans="1:4">
      <c r="A1273" s="70">
        <v>37</v>
      </c>
      <c r="B1273" s="66" t="s">
        <v>2740</v>
      </c>
      <c r="C1273" s="67" t="s">
        <v>2741</v>
      </c>
      <c r="D1273" t="str">
        <f t="shared" si="19"/>
        <v>37-Xã Bình Mỹ</v>
      </c>
    </row>
    <row r="1274" ht="15.75" spans="1:4">
      <c r="A1274" s="70">
        <v>37</v>
      </c>
      <c r="B1274" s="66" t="s">
        <v>2742</v>
      </c>
      <c r="C1274" s="67" t="s">
        <v>636</v>
      </c>
      <c r="D1274" t="str">
        <f t="shared" si="19"/>
        <v>37-Xã Bình An</v>
      </c>
    </row>
    <row r="1275" ht="15.75" spans="1:4">
      <c r="A1275" s="70">
        <v>37</v>
      </c>
      <c r="B1275" s="66" t="s">
        <v>2743</v>
      </c>
      <c r="C1275" s="67" t="s">
        <v>2432</v>
      </c>
      <c r="D1275" t="str">
        <f t="shared" si="19"/>
        <v>37-Xã Bình Giang</v>
      </c>
    </row>
    <row r="1276" ht="15.75" spans="1:4">
      <c r="A1276" s="70">
        <v>37</v>
      </c>
      <c r="B1276" s="66" t="s">
        <v>2744</v>
      </c>
      <c r="C1276" s="67" t="s">
        <v>2745</v>
      </c>
      <c r="D1276" t="str">
        <f t="shared" si="19"/>
        <v>37-Xã Bình Sơn</v>
      </c>
    </row>
    <row r="1277" ht="15.75" spans="1:4">
      <c r="A1277" s="70">
        <v>37</v>
      </c>
      <c r="B1277" s="66" t="s">
        <v>2746</v>
      </c>
      <c r="C1277" s="67" t="s">
        <v>2747</v>
      </c>
      <c r="D1277" t="str">
        <f t="shared" si="19"/>
        <v>37-Xã Liêm Hà</v>
      </c>
    </row>
    <row r="1278" ht="15.75" spans="1:4">
      <c r="A1278" s="70">
        <v>37</v>
      </c>
      <c r="B1278" s="66" t="s">
        <v>2748</v>
      </c>
      <c r="C1278" s="67" t="s">
        <v>709</v>
      </c>
      <c r="D1278" t="str">
        <f t="shared" si="19"/>
        <v>37-Xã Tân Thanh</v>
      </c>
    </row>
    <row r="1279" ht="15.75" spans="1:4">
      <c r="A1279" s="70">
        <v>37</v>
      </c>
      <c r="B1279" s="66" t="s">
        <v>2749</v>
      </c>
      <c r="C1279" s="67" t="s">
        <v>2750</v>
      </c>
      <c r="D1279" t="str">
        <f t="shared" si="19"/>
        <v>37-Xã Thanh Bình</v>
      </c>
    </row>
    <row r="1280" ht="15.75" spans="1:4">
      <c r="A1280" s="70">
        <v>37</v>
      </c>
      <c r="B1280" s="66" t="s">
        <v>2751</v>
      </c>
      <c r="C1280" s="67" t="s">
        <v>2752</v>
      </c>
      <c r="D1280" t="str">
        <f t="shared" si="19"/>
        <v>37-Xã Thanh Lâm</v>
      </c>
    </row>
    <row r="1281" ht="15.75" spans="1:4">
      <c r="A1281" s="70">
        <v>37</v>
      </c>
      <c r="B1281" s="66" t="s">
        <v>2753</v>
      </c>
      <c r="C1281" s="67" t="s">
        <v>2754</v>
      </c>
      <c r="D1281" t="str">
        <f t="shared" si="19"/>
        <v>37-Xã Thanh Liêm</v>
      </c>
    </row>
    <row r="1282" ht="15.75" spans="1:4">
      <c r="A1282" s="70">
        <v>37</v>
      </c>
      <c r="B1282" s="66" t="s">
        <v>2755</v>
      </c>
      <c r="C1282" s="67" t="s">
        <v>2756</v>
      </c>
      <c r="D1282" t="str">
        <f t="shared" si="19"/>
        <v>37-Xã Lý Nhân</v>
      </c>
    </row>
    <row r="1283" ht="15.75" spans="1:4">
      <c r="A1283" s="70">
        <v>37</v>
      </c>
      <c r="B1283" s="66" t="s">
        <v>2757</v>
      </c>
      <c r="C1283" s="67" t="s">
        <v>2758</v>
      </c>
      <c r="D1283" t="str">
        <f t="shared" ref="D1283:D1346" si="20">CONCATENATE(A1283,"-",C1283)</f>
        <v>37-Xã Nam Xang</v>
      </c>
    </row>
    <row r="1284" ht="15.75" spans="1:4">
      <c r="A1284" s="70">
        <v>37</v>
      </c>
      <c r="B1284" s="66" t="s">
        <v>2759</v>
      </c>
      <c r="C1284" s="67" t="s">
        <v>2760</v>
      </c>
      <c r="D1284" t="str">
        <f t="shared" si="20"/>
        <v>37-Xã Bắc Lý</v>
      </c>
    </row>
    <row r="1285" ht="15.75" spans="1:4">
      <c r="A1285" s="70">
        <v>37</v>
      </c>
      <c r="B1285" s="66" t="s">
        <v>2761</v>
      </c>
      <c r="C1285" s="67" t="s">
        <v>2762</v>
      </c>
      <c r="D1285" t="str">
        <f t="shared" si="20"/>
        <v>37-Xã Vĩnh Trụ</v>
      </c>
    </row>
    <row r="1286" ht="15.75" spans="1:4">
      <c r="A1286" s="70">
        <v>37</v>
      </c>
      <c r="B1286" s="66" t="s">
        <v>2763</v>
      </c>
      <c r="C1286" s="67" t="s">
        <v>2764</v>
      </c>
      <c r="D1286" t="str">
        <f t="shared" si="20"/>
        <v>37-Xã Trần Thương</v>
      </c>
    </row>
    <row r="1287" ht="15.75" spans="1:4">
      <c r="A1287" s="70">
        <v>37</v>
      </c>
      <c r="B1287" s="66" t="s">
        <v>2765</v>
      </c>
      <c r="C1287" s="67" t="s">
        <v>2766</v>
      </c>
      <c r="D1287" t="str">
        <f t="shared" si="20"/>
        <v>37-Xã Nhân Hà</v>
      </c>
    </row>
    <row r="1288" ht="15.75" spans="1:4">
      <c r="A1288" s="70">
        <v>37</v>
      </c>
      <c r="B1288" s="66" t="s">
        <v>2767</v>
      </c>
      <c r="C1288" s="67" t="s">
        <v>2768</v>
      </c>
      <c r="D1288" t="str">
        <f t="shared" si="20"/>
        <v>37-Xã Nam Lý</v>
      </c>
    </row>
    <row r="1289" ht="15.75" spans="1:4">
      <c r="A1289" s="70">
        <v>37</v>
      </c>
      <c r="B1289" s="66" t="s">
        <v>2769</v>
      </c>
      <c r="C1289" s="67" t="s">
        <v>2770</v>
      </c>
      <c r="D1289" t="str">
        <f t="shared" si="20"/>
        <v>37-Xã Nam Trực</v>
      </c>
    </row>
    <row r="1290" ht="15.75" spans="1:4">
      <c r="A1290" s="70">
        <v>37</v>
      </c>
      <c r="B1290" s="66" t="s">
        <v>2771</v>
      </c>
      <c r="C1290" s="67" t="s">
        <v>2772</v>
      </c>
      <c r="D1290" t="str">
        <f t="shared" si="20"/>
        <v>37-Xã Nam Minh</v>
      </c>
    </row>
    <row r="1291" ht="15.75" spans="1:4">
      <c r="A1291" s="70">
        <v>37</v>
      </c>
      <c r="B1291" s="66" t="s">
        <v>2773</v>
      </c>
      <c r="C1291" s="67" t="s">
        <v>2774</v>
      </c>
      <c r="D1291" t="str">
        <f t="shared" si="20"/>
        <v>37-Xã Nam Đồng</v>
      </c>
    </row>
    <row r="1292" ht="15.75" spans="1:4">
      <c r="A1292" s="70">
        <v>37</v>
      </c>
      <c r="B1292" s="66" t="s">
        <v>2775</v>
      </c>
      <c r="C1292" s="67" t="s">
        <v>2776</v>
      </c>
      <c r="D1292" t="str">
        <f t="shared" si="20"/>
        <v>37-Xã Nam Ninh</v>
      </c>
    </row>
    <row r="1293" ht="15.75" spans="1:4">
      <c r="A1293" s="70">
        <v>37</v>
      </c>
      <c r="B1293" s="66" t="s">
        <v>2777</v>
      </c>
      <c r="C1293" s="67" t="s">
        <v>2778</v>
      </c>
      <c r="D1293" t="str">
        <f t="shared" si="20"/>
        <v>37-Xã Nam Hồng</v>
      </c>
    </row>
    <row r="1294" ht="15.75" spans="1:4">
      <c r="A1294" s="70">
        <v>37</v>
      </c>
      <c r="B1294" s="66" t="s">
        <v>2779</v>
      </c>
      <c r="C1294" s="67" t="s">
        <v>798</v>
      </c>
      <c r="D1294" t="str">
        <f t="shared" si="20"/>
        <v>37-Xã Minh Tân</v>
      </c>
    </row>
    <row r="1295" ht="15.75" spans="1:4">
      <c r="A1295" s="70">
        <v>37</v>
      </c>
      <c r="B1295" s="66" t="s">
        <v>2780</v>
      </c>
      <c r="C1295" s="67" t="s">
        <v>2781</v>
      </c>
      <c r="D1295" t="str">
        <f t="shared" si="20"/>
        <v>37-Xã Hiển Khánh</v>
      </c>
    </row>
    <row r="1296" ht="15.75" spans="1:4">
      <c r="A1296" s="70">
        <v>37</v>
      </c>
      <c r="B1296" s="66" t="s">
        <v>2782</v>
      </c>
      <c r="C1296" s="67" t="s">
        <v>2783</v>
      </c>
      <c r="D1296" t="str">
        <f t="shared" si="20"/>
        <v>37-Xã Vụ Bản</v>
      </c>
    </row>
    <row r="1297" ht="15.75" spans="1:4">
      <c r="A1297" s="70">
        <v>37</v>
      </c>
      <c r="B1297" s="66" t="s">
        <v>2784</v>
      </c>
      <c r="C1297" s="67" t="s">
        <v>481</v>
      </c>
      <c r="D1297" t="str">
        <f t="shared" si="20"/>
        <v>37-Xã Liên Minh</v>
      </c>
    </row>
    <row r="1298" ht="15.75" spans="1:4">
      <c r="A1298" s="70">
        <v>37</v>
      </c>
      <c r="B1298" s="66" t="s">
        <v>2785</v>
      </c>
      <c r="C1298" s="67" t="s">
        <v>2786</v>
      </c>
      <c r="D1298" t="str">
        <f t="shared" si="20"/>
        <v>37-Xã Ý Yên</v>
      </c>
    </row>
    <row r="1299" ht="15.75" spans="1:4">
      <c r="A1299" s="70">
        <v>37</v>
      </c>
      <c r="B1299" s="66" t="s">
        <v>2787</v>
      </c>
      <c r="C1299" s="67" t="s">
        <v>2788</v>
      </c>
      <c r="D1299" t="str">
        <f t="shared" si="20"/>
        <v>37-Xã Yên Đồng</v>
      </c>
    </row>
    <row r="1300" ht="15.75" spans="1:4">
      <c r="A1300" s="70">
        <v>37</v>
      </c>
      <c r="B1300" s="66" t="s">
        <v>2789</v>
      </c>
      <c r="C1300" s="67" t="s">
        <v>776</v>
      </c>
      <c r="D1300" t="str">
        <f t="shared" si="20"/>
        <v>37-Xã Yên Cường</v>
      </c>
    </row>
    <row r="1301" ht="15.75" spans="1:4">
      <c r="A1301" s="70">
        <v>37</v>
      </c>
      <c r="B1301" s="66" t="s">
        <v>2790</v>
      </c>
      <c r="C1301" s="67" t="s">
        <v>2791</v>
      </c>
      <c r="D1301" t="str">
        <f t="shared" si="20"/>
        <v>37-Xã Vạn Thắng</v>
      </c>
    </row>
    <row r="1302" ht="15.75" spans="1:4">
      <c r="A1302" s="70">
        <v>37</v>
      </c>
      <c r="B1302" s="66" t="s">
        <v>2792</v>
      </c>
      <c r="C1302" s="67" t="s">
        <v>2793</v>
      </c>
      <c r="D1302" t="str">
        <f t="shared" si="20"/>
        <v>37-Xã Vũ Dương</v>
      </c>
    </row>
    <row r="1303" ht="15.75" spans="1:4">
      <c r="A1303" s="70">
        <v>37</v>
      </c>
      <c r="B1303" s="66" t="s">
        <v>2794</v>
      </c>
      <c r="C1303" s="67" t="s">
        <v>2332</v>
      </c>
      <c r="D1303" t="str">
        <f t="shared" si="20"/>
        <v>37-Xã Tân Minh</v>
      </c>
    </row>
    <row r="1304" ht="15.75" spans="1:4">
      <c r="A1304" s="70">
        <v>37</v>
      </c>
      <c r="B1304" s="66" t="s">
        <v>2795</v>
      </c>
      <c r="C1304" s="67" t="s">
        <v>2796</v>
      </c>
      <c r="D1304" t="str">
        <f t="shared" si="20"/>
        <v>37-Xã Phong Doanh</v>
      </c>
    </row>
    <row r="1305" ht="15.75" spans="1:4">
      <c r="A1305" s="70">
        <v>37</v>
      </c>
      <c r="B1305" s="66" t="s">
        <v>2797</v>
      </c>
      <c r="C1305" s="67" t="s">
        <v>2798</v>
      </c>
      <c r="D1305" t="str">
        <f t="shared" si="20"/>
        <v>37-Xã Cổ Lễ</v>
      </c>
    </row>
    <row r="1306" ht="15.75" spans="1:4">
      <c r="A1306" s="70">
        <v>37</v>
      </c>
      <c r="B1306" s="66" t="s">
        <v>2799</v>
      </c>
      <c r="C1306" s="67" t="s">
        <v>2455</v>
      </c>
      <c r="D1306" t="str">
        <f t="shared" si="20"/>
        <v>37-Xã Ninh Giang</v>
      </c>
    </row>
    <row r="1307" ht="15.75" spans="1:4">
      <c r="A1307" s="70">
        <v>37</v>
      </c>
      <c r="B1307" s="66" t="s">
        <v>2800</v>
      </c>
      <c r="C1307" s="67" t="s">
        <v>2801</v>
      </c>
      <c r="D1307" t="str">
        <f t="shared" si="20"/>
        <v>37-Xã Cát Thành</v>
      </c>
    </row>
    <row r="1308" ht="15.75" spans="1:4">
      <c r="A1308" s="70">
        <v>37</v>
      </c>
      <c r="B1308" s="66" t="s">
        <v>2802</v>
      </c>
      <c r="C1308" s="67" t="s">
        <v>2803</v>
      </c>
      <c r="D1308" t="str">
        <f t="shared" si="20"/>
        <v>37-Xã Trực Ninh</v>
      </c>
    </row>
    <row r="1309" ht="15.75" spans="1:4">
      <c r="A1309" s="70">
        <v>37</v>
      </c>
      <c r="B1309" s="66" t="s">
        <v>2804</v>
      </c>
      <c r="C1309" s="67" t="s">
        <v>2501</v>
      </c>
      <c r="D1309" t="str">
        <f t="shared" si="20"/>
        <v>37-Xã Quang Hưng</v>
      </c>
    </row>
    <row r="1310" ht="15.75" spans="1:4">
      <c r="A1310" s="70">
        <v>37</v>
      </c>
      <c r="B1310" s="66" t="s">
        <v>2805</v>
      </c>
      <c r="C1310" s="67" t="s">
        <v>2806</v>
      </c>
      <c r="D1310" t="str">
        <f t="shared" si="20"/>
        <v>37-Xã Minh Thái</v>
      </c>
    </row>
    <row r="1311" ht="15.75" spans="1:4">
      <c r="A1311" s="70">
        <v>37</v>
      </c>
      <c r="B1311" s="66" t="s">
        <v>2807</v>
      </c>
      <c r="C1311" s="67" t="s">
        <v>2808</v>
      </c>
      <c r="D1311" t="str">
        <f t="shared" si="20"/>
        <v>37-Xã Ninh Cường</v>
      </c>
    </row>
    <row r="1312" ht="15.75" spans="1:4">
      <c r="A1312" s="70">
        <v>37</v>
      </c>
      <c r="B1312" s="66" t="s">
        <v>2809</v>
      </c>
      <c r="C1312" s="67" t="s">
        <v>546</v>
      </c>
      <c r="D1312" t="str">
        <f t="shared" si="20"/>
        <v>37-Xã Xuân Trường</v>
      </c>
    </row>
    <row r="1313" ht="15.75" spans="1:4">
      <c r="A1313" s="70">
        <v>37</v>
      </c>
      <c r="B1313" s="66" t="s">
        <v>2810</v>
      </c>
      <c r="C1313" s="67" t="s">
        <v>2811</v>
      </c>
      <c r="D1313" t="str">
        <f t="shared" si="20"/>
        <v>37-Xã Xuân Hưng</v>
      </c>
    </row>
    <row r="1314" ht="15.75" spans="1:4">
      <c r="A1314" s="70">
        <v>37</v>
      </c>
      <c r="B1314" s="66" t="s">
        <v>2812</v>
      </c>
      <c r="C1314" s="67" t="s">
        <v>836</v>
      </c>
      <c r="D1314" t="str">
        <f t="shared" si="20"/>
        <v>37-Xã Xuân Giang</v>
      </c>
    </row>
    <row r="1315" ht="15.75" spans="1:4">
      <c r="A1315" s="70">
        <v>37</v>
      </c>
      <c r="B1315" s="66" t="s">
        <v>2813</v>
      </c>
      <c r="C1315" s="67" t="s">
        <v>2814</v>
      </c>
      <c r="D1315" t="str">
        <f t="shared" si="20"/>
        <v>37-Xã Xuân Hồng</v>
      </c>
    </row>
    <row r="1316" ht="15.75" spans="1:4">
      <c r="A1316" s="70">
        <v>37</v>
      </c>
      <c r="B1316" s="66" t="s">
        <v>2815</v>
      </c>
      <c r="C1316" s="67" t="s">
        <v>2816</v>
      </c>
      <c r="D1316" t="str">
        <f t="shared" si="20"/>
        <v>37-Xã Hải Hậu</v>
      </c>
    </row>
    <row r="1317" ht="15.75" spans="1:4">
      <c r="A1317" s="70">
        <v>37</v>
      </c>
      <c r="B1317" s="66" t="s">
        <v>2817</v>
      </c>
      <c r="C1317" s="67" t="s">
        <v>2818</v>
      </c>
      <c r="D1317" t="str">
        <f t="shared" si="20"/>
        <v>37-Xã Hải Anh</v>
      </c>
    </row>
    <row r="1318" ht="15.75" spans="1:4">
      <c r="A1318" s="70">
        <v>37</v>
      </c>
      <c r="B1318" s="66" t="s">
        <v>2819</v>
      </c>
      <c r="C1318" s="67" t="s">
        <v>2820</v>
      </c>
      <c r="D1318" t="str">
        <f t="shared" si="20"/>
        <v>37-Xã Hải Tiến</v>
      </c>
    </row>
    <row r="1319" ht="15.75" spans="1:4">
      <c r="A1319" s="70">
        <v>37</v>
      </c>
      <c r="B1319" s="66" t="s">
        <v>2821</v>
      </c>
      <c r="C1319" s="67" t="s">
        <v>2468</v>
      </c>
      <c r="D1319" t="str">
        <f t="shared" si="20"/>
        <v>37-Xã Hải Hưng</v>
      </c>
    </row>
    <row r="1320" ht="15.75" spans="1:4">
      <c r="A1320" s="70">
        <v>37</v>
      </c>
      <c r="B1320" s="66" t="s">
        <v>2822</v>
      </c>
      <c r="C1320" s="67" t="s">
        <v>2823</v>
      </c>
      <c r="D1320" t="str">
        <f t="shared" si="20"/>
        <v>37-Xã Hải An</v>
      </c>
    </row>
    <row r="1321" ht="15.75" spans="1:4">
      <c r="A1321" s="70">
        <v>37</v>
      </c>
      <c r="B1321" s="66" t="s">
        <v>2824</v>
      </c>
      <c r="C1321" s="67" t="s">
        <v>2825</v>
      </c>
      <c r="D1321" t="str">
        <f t="shared" si="20"/>
        <v>37-Xã Hải Quang</v>
      </c>
    </row>
    <row r="1322" ht="15.75" spans="1:4">
      <c r="A1322" s="70">
        <v>37</v>
      </c>
      <c r="B1322" s="66" t="s">
        <v>2826</v>
      </c>
      <c r="C1322" s="67" t="s">
        <v>2827</v>
      </c>
      <c r="D1322" t="str">
        <f t="shared" si="20"/>
        <v>37-Xã Hải Xuân</v>
      </c>
    </row>
    <row r="1323" ht="15.75" spans="1:4">
      <c r="A1323" s="70">
        <v>37</v>
      </c>
      <c r="B1323" s="66" t="s">
        <v>2828</v>
      </c>
      <c r="C1323" s="67" t="s">
        <v>2829</v>
      </c>
      <c r="D1323" t="str">
        <f t="shared" si="20"/>
        <v>37-Xã Hải Thịnh</v>
      </c>
    </row>
    <row r="1324" ht="15.75" spans="1:4">
      <c r="A1324" s="70">
        <v>37</v>
      </c>
      <c r="B1324" s="66" t="s">
        <v>2830</v>
      </c>
      <c r="C1324" s="67" t="s">
        <v>2831</v>
      </c>
      <c r="D1324" t="str">
        <f t="shared" si="20"/>
        <v>37-Xã Giao Minh</v>
      </c>
    </row>
    <row r="1325" ht="15.75" spans="1:4">
      <c r="A1325" s="70">
        <v>37</v>
      </c>
      <c r="B1325" s="66" t="s">
        <v>2832</v>
      </c>
      <c r="C1325" s="67" t="s">
        <v>2833</v>
      </c>
      <c r="D1325" t="str">
        <f t="shared" si="20"/>
        <v>37-Xã Giao Hòa</v>
      </c>
    </row>
    <row r="1326" ht="15.75" spans="1:4">
      <c r="A1326" s="70">
        <v>37</v>
      </c>
      <c r="B1326" s="66" t="s">
        <v>2834</v>
      </c>
      <c r="C1326" s="67" t="s">
        <v>2835</v>
      </c>
      <c r="D1326" t="str">
        <f t="shared" si="20"/>
        <v>37-Xã Giao Thủy</v>
      </c>
    </row>
    <row r="1327" ht="15.75" spans="1:4">
      <c r="A1327" s="70">
        <v>37</v>
      </c>
      <c r="B1327" s="66" t="s">
        <v>2836</v>
      </c>
      <c r="C1327" s="67" t="s">
        <v>2837</v>
      </c>
      <c r="D1327" t="str">
        <f t="shared" si="20"/>
        <v>37-Xã Giao Phúc</v>
      </c>
    </row>
    <row r="1328" ht="15.75" spans="1:4">
      <c r="A1328" s="70">
        <v>37</v>
      </c>
      <c r="B1328" s="66" t="s">
        <v>2838</v>
      </c>
      <c r="C1328" s="67" t="s">
        <v>2839</v>
      </c>
      <c r="D1328" t="str">
        <f t="shared" si="20"/>
        <v>37-Xã Giao Hưng</v>
      </c>
    </row>
    <row r="1329" ht="15.75" spans="1:4">
      <c r="A1329" s="70">
        <v>37</v>
      </c>
      <c r="B1329" s="66" t="s">
        <v>2840</v>
      </c>
      <c r="C1329" s="67" t="s">
        <v>2841</v>
      </c>
      <c r="D1329" t="str">
        <f t="shared" si="20"/>
        <v>37-Xã Giao Bình</v>
      </c>
    </row>
    <row r="1330" ht="15.75" spans="1:4">
      <c r="A1330" s="70">
        <v>37</v>
      </c>
      <c r="B1330" s="66" t="s">
        <v>2842</v>
      </c>
      <c r="C1330" s="67" t="s">
        <v>2843</v>
      </c>
      <c r="D1330" t="str">
        <f t="shared" si="20"/>
        <v>37-Xã Giao Ninh</v>
      </c>
    </row>
    <row r="1331" ht="15.75" spans="1:4">
      <c r="A1331" s="70">
        <v>37</v>
      </c>
      <c r="B1331" s="66" t="s">
        <v>2844</v>
      </c>
      <c r="C1331" s="67" t="s">
        <v>2845</v>
      </c>
      <c r="D1331" t="str">
        <f t="shared" si="20"/>
        <v>37-Xã Đồng Thịnh</v>
      </c>
    </row>
    <row r="1332" ht="15.75" spans="1:4">
      <c r="A1332" s="70">
        <v>37</v>
      </c>
      <c r="B1332" s="66" t="s">
        <v>2846</v>
      </c>
      <c r="C1332" s="67" t="s">
        <v>2847</v>
      </c>
      <c r="D1332" t="str">
        <f t="shared" si="20"/>
        <v>37-Xã Nghĩa Hưng</v>
      </c>
    </row>
    <row r="1333" ht="15.75" spans="1:4">
      <c r="A1333" s="70">
        <v>37</v>
      </c>
      <c r="B1333" s="66" t="s">
        <v>2848</v>
      </c>
      <c r="C1333" s="67" t="s">
        <v>2849</v>
      </c>
      <c r="D1333" t="str">
        <f t="shared" si="20"/>
        <v>37-Xã Nghĩa Sơn</v>
      </c>
    </row>
    <row r="1334" ht="15.75" spans="1:4">
      <c r="A1334" s="70">
        <v>37</v>
      </c>
      <c r="B1334" s="66" t="s">
        <v>2850</v>
      </c>
      <c r="C1334" s="67" t="s">
        <v>1576</v>
      </c>
      <c r="D1334" t="str">
        <f t="shared" si="20"/>
        <v>37-Xã Hồng Phong</v>
      </c>
    </row>
    <row r="1335" ht="15.75" spans="1:4">
      <c r="A1335" s="70">
        <v>37</v>
      </c>
      <c r="B1335" s="66" t="s">
        <v>2851</v>
      </c>
      <c r="C1335" s="67" t="s">
        <v>2852</v>
      </c>
      <c r="D1335" t="str">
        <f t="shared" si="20"/>
        <v>37-Xã Quỹ Nhất</v>
      </c>
    </row>
    <row r="1336" ht="15.75" spans="1:4">
      <c r="A1336" s="70">
        <v>37</v>
      </c>
      <c r="B1336" s="66" t="s">
        <v>2853</v>
      </c>
      <c r="C1336" s="67" t="s">
        <v>2854</v>
      </c>
      <c r="D1336" t="str">
        <f t="shared" si="20"/>
        <v>37-Xã Nghĩa Lâm</v>
      </c>
    </row>
    <row r="1337" ht="15.75" spans="1:4">
      <c r="A1337" s="70">
        <v>37</v>
      </c>
      <c r="B1337" s="66" t="s">
        <v>2855</v>
      </c>
      <c r="C1337" s="67" t="s">
        <v>2856</v>
      </c>
      <c r="D1337" t="str">
        <f t="shared" si="20"/>
        <v>37-Xã Rạng Đông</v>
      </c>
    </row>
    <row r="1338" ht="15.75" spans="1:4">
      <c r="A1338" s="70">
        <v>37</v>
      </c>
      <c r="B1338" s="66" t="s">
        <v>2857</v>
      </c>
      <c r="C1338" s="67" t="s">
        <v>2858</v>
      </c>
      <c r="D1338" t="str">
        <f t="shared" si="20"/>
        <v>37-Phường Tây Hoa Lư</v>
      </c>
    </row>
    <row r="1339" ht="15.75" spans="1:4">
      <c r="A1339" s="70">
        <v>37</v>
      </c>
      <c r="B1339" s="66" t="s">
        <v>2859</v>
      </c>
      <c r="C1339" s="67" t="s">
        <v>2860</v>
      </c>
      <c r="D1339" t="str">
        <f t="shared" si="20"/>
        <v>37-Phường Hoa Lư</v>
      </c>
    </row>
    <row r="1340" ht="15.75" spans="1:4">
      <c r="A1340" s="70">
        <v>37</v>
      </c>
      <c r="B1340" s="66" t="s">
        <v>2861</v>
      </c>
      <c r="C1340" s="67" t="s">
        <v>2862</v>
      </c>
      <c r="D1340" t="str">
        <f t="shared" si="20"/>
        <v>37-Phường Nam Hoa Lư</v>
      </c>
    </row>
    <row r="1341" ht="15.75" spans="1:4">
      <c r="A1341" s="70">
        <v>37</v>
      </c>
      <c r="B1341" s="66" t="s">
        <v>2863</v>
      </c>
      <c r="C1341" s="67" t="s">
        <v>2864</v>
      </c>
      <c r="D1341" t="str">
        <f t="shared" si="20"/>
        <v>37-Phường Đông Hoa Lư</v>
      </c>
    </row>
    <row r="1342" ht="15.75" spans="1:4">
      <c r="A1342" s="70">
        <v>37</v>
      </c>
      <c r="B1342" s="66" t="s">
        <v>2865</v>
      </c>
      <c r="C1342" s="67" t="s">
        <v>2866</v>
      </c>
      <c r="D1342" t="str">
        <f t="shared" si="20"/>
        <v>37-Phường Tam Điệp</v>
      </c>
    </row>
    <row r="1343" ht="15.75" spans="1:4">
      <c r="A1343" s="70">
        <v>37</v>
      </c>
      <c r="B1343" s="66" t="s">
        <v>2867</v>
      </c>
      <c r="C1343" s="67" t="s">
        <v>2868</v>
      </c>
      <c r="D1343" t="str">
        <f t="shared" si="20"/>
        <v>37-Phường Yên Sơn</v>
      </c>
    </row>
    <row r="1344" ht="15.75" spans="1:4">
      <c r="A1344" s="70">
        <v>37</v>
      </c>
      <c r="B1344" s="66" t="s">
        <v>2869</v>
      </c>
      <c r="C1344" s="67" t="s">
        <v>2870</v>
      </c>
      <c r="D1344" t="str">
        <f t="shared" si="20"/>
        <v>37-Phường Trung Sơn</v>
      </c>
    </row>
    <row r="1345" ht="15.75" spans="1:4">
      <c r="A1345" s="70">
        <v>37</v>
      </c>
      <c r="B1345" s="72" t="s">
        <v>2871</v>
      </c>
      <c r="C1345" s="67" t="s">
        <v>2872</v>
      </c>
      <c r="D1345" t="str">
        <f t="shared" si="20"/>
        <v>37-Phường Yên Thắng</v>
      </c>
    </row>
    <row r="1346" ht="15.75" spans="1:4">
      <c r="A1346" s="70">
        <v>37</v>
      </c>
      <c r="B1346" s="66" t="s">
        <v>2873</v>
      </c>
      <c r="C1346" s="67" t="s">
        <v>2874</v>
      </c>
      <c r="D1346" t="str">
        <f t="shared" si="20"/>
        <v>37-Phường Hà Nam</v>
      </c>
    </row>
    <row r="1347" ht="15.75" spans="1:4">
      <c r="A1347" s="70">
        <v>37</v>
      </c>
      <c r="B1347" s="66" t="s">
        <v>2875</v>
      </c>
      <c r="C1347" s="67" t="s">
        <v>2876</v>
      </c>
      <c r="D1347" t="str">
        <f t="shared" ref="D1347:D1410" si="21">CONCATENATE(A1347,"-",C1347)</f>
        <v>37-Phường Phủ Lý</v>
      </c>
    </row>
    <row r="1348" ht="15.75" spans="1:4">
      <c r="A1348" s="70">
        <v>37</v>
      </c>
      <c r="B1348" s="66" t="s">
        <v>2877</v>
      </c>
      <c r="C1348" s="67" t="s">
        <v>2878</v>
      </c>
      <c r="D1348" t="str">
        <f t="shared" si="21"/>
        <v>37-Phường Phù Vân</v>
      </c>
    </row>
    <row r="1349" ht="15.75" spans="1:4">
      <c r="A1349" s="70">
        <v>37</v>
      </c>
      <c r="B1349" s="66" t="s">
        <v>2879</v>
      </c>
      <c r="C1349" s="67" t="s">
        <v>2880</v>
      </c>
      <c r="D1349" t="str">
        <f t="shared" si="21"/>
        <v>37-Phường Châu Sơn</v>
      </c>
    </row>
    <row r="1350" ht="15.75" spans="1:4">
      <c r="A1350" s="70">
        <v>37</v>
      </c>
      <c r="B1350" s="66" t="s">
        <v>2881</v>
      </c>
      <c r="C1350" s="67" t="s">
        <v>2882</v>
      </c>
      <c r="D1350" t="str">
        <f t="shared" si="21"/>
        <v>37-Phường Liêm Tuyền</v>
      </c>
    </row>
    <row r="1351" ht="15.75" spans="1:4">
      <c r="A1351" s="70">
        <v>37</v>
      </c>
      <c r="B1351" s="66" t="s">
        <v>2883</v>
      </c>
      <c r="C1351" s="67" t="s">
        <v>2884</v>
      </c>
      <c r="D1351" t="str">
        <f t="shared" si="21"/>
        <v>37-Phường Duy Tiên</v>
      </c>
    </row>
    <row r="1352" ht="15.75" spans="1:4">
      <c r="A1352" s="70">
        <v>37</v>
      </c>
      <c r="B1352" s="66" t="s">
        <v>2885</v>
      </c>
      <c r="C1352" s="67" t="s">
        <v>2886</v>
      </c>
      <c r="D1352" t="str">
        <f t="shared" si="21"/>
        <v>37-Phường Duy Tân</v>
      </c>
    </row>
    <row r="1353" ht="15.75" spans="1:4">
      <c r="A1353" s="70">
        <v>37</v>
      </c>
      <c r="B1353" s="66" t="s">
        <v>2887</v>
      </c>
      <c r="C1353" s="67" t="s">
        <v>2888</v>
      </c>
      <c r="D1353" t="str">
        <f t="shared" si="21"/>
        <v>37-Phường Đồng Văn</v>
      </c>
    </row>
    <row r="1354" ht="15.75" spans="1:4">
      <c r="A1354" s="70">
        <v>37</v>
      </c>
      <c r="B1354" s="66" t="s">
        <v>2889</v>
      </c>
      <c r="C1354" s="67" t="s">
        <v>2890</v>
      </c>
      <c r="D1354" t="str">
        <f t="shared" si="21"/>
        <v>37-Phường Duy Hà</v>
      </c>
    </row>
    <row r="1355" ht="15.75" spans="1:4">
      <c r="A1355" s="70">
        <v>37</v>
      </c>
      <c r="B1355" s="66" t="s">
        <v>2891</v>
      </c>
      <c r="C1355" s="67" t="s">
        <v>2892</v>
      </c>
      <c r="D1355" t="str">
        <f t="shared" si="21"/>
        <v>37-Phường Tiên Sơn</v>
      </c>
    </row>
    <row r="1356" ht="15.75" spans="1:4">
      <c r="A1356" s="70">
        <v>37</v>
      </c>
      <c r="B1356" s="66" t="s">
        <v>2893</v>
      </c>
      <c r="C1356" s="67" t="s">
        <v>2894</v>
      </c>
      <c r="D1356" t="str">
        <f t="shared" si="21"/>
        <v>37-Phường Lê Hồ</v>
      </c>
    </row>
    <row r="1357" ht="15.75" spans="1:4">
      <c r="A1357" s="70">
        <v>37</v>
      </c>
      <c r="B1357" s="66" t="s">
        <v>2895</v>
      </c>
      <c r="C1357" s="67" t="s">
        <v>2896</v>
      </c>
      <c r="D1357" t="str">
        <f t="shared" si="21"/>
        <v>37-Phường Nguyễn Úy</v>
      </c>
    </row>
    <row r="1358" ht="15.75" spans="1:4">
      <c r="A1358" s="70">
        <v>37</v>
      </c>
      <c r="B1358" s="66" t="s">
        <v>2897</v>
      </c>
      <c r="C1358" s="67" t="s">
        <v>2898</v>
      </c>
      <c r="D1358" t="str">
        <f t="shared" si="21"/>
        <v>37-Phường Lý Thường Kiệt</v>
      </c>
    </row>
    <row r="1359" ht="15.75" spans="1:4">
      <c r="A1359" s="70">
        <v>37</v>
      </c>
      <c r="B1359" s="66" t="s">
        <v>2899</v>
      </c>
      <c r="C1359" s="67" t="s">
        <v>2900</v>
      </c>
      <c r="D1359" t="str">
        <f t="shared" si="21"/>
        <v>37-Phường Kim Thanh</v>
      </c>
    </row>
    <row r="1360" ht="15.75" spans="1:4">
      <c r="A1360" s="70">
        <v>37</v>
      </c>
      <c r="B1360" s="66" t="s">
        <v>2901</v>
      </c>
      <c r="C1360" s="67" t="s">
        <v>2902</v>
      </c>
      <c r="D1360" t="str">
        <f t="shared" si="21"/>
        <v>37-Phường Tam Chúc</v>
      </c>
    </row>
    <row r="1361" ht="15.75" spans="1:4">
      <c r="A1361" s="70">
        <v>37</v>
      </c>
      <c r="B1361" s="66" t="s">
        <v>2903</v>
      </c>
      <c r="C1361" s="67" t="s">
        <v>2904</v>
      </c>
      <c r="D1361" t="str">
        <f t="shared" si="21"/>
        <v>37-Phường Kim Bảng</v>
      </c>
    </row>
    <row r="1362" ht="15.75" spans="1:4">
      <c r="A1362" s="70">
        <v>37</v>
      </c>
      <c r="B1362" s="66" t="s">
        <v>2905</v>
      </c>
      <c r="C1362" s="67" t="s">
        <v>2906</v>
      </c>
      <c r="D1362" t="str">
        <f t="shared" si="21"/>
        <v>37-Phường Nam Định</v>
      </c>
    </row>
    <row r="1363" ht="15.75" spans="1:4">
      <c r="A1363" s="70">
        <v>37</v>
      </c>
      <c r="B1363" s="66" t="s">
        <v>2907</v>
      </c>
      <c r="C1363" s="67" t="s">
        <v>2908</v>
      </c>
      <c r="D1363" t="str">
        <f t="shared" si="21"/>
        <v>37-Phường Thiên Trường</v>
      </c>
    </row>
    <row r="1364" ht="15.75" spans="1:4">
      <c r="A1364" s="70">
        <v>37</v>
      </c>
      <c r="B1364" s="66" t="s">
        <v>2909</v>
      </c>
      <c r="C1364" s="67" t="s">
        <v>2910</v>
      </c>
      <c r="D1364" t="str">
        <f t="shared" si="21"/>
        <v>37-Phường Đông A</v>
      </c>
    </row>
    <row r="1365" ht="15.75" spans="1:4">
      <c r="A1365" s="70">
        <v>37</v>
      </c>
      <c r="B1365" s="72" t="s">
        <v>2911</v>
      </c>
      <c r="C1365" s="67" t="s">
        <v>2912</v>
      </c>
      <c r="D1365" t="str">
        <f t="shared" si="21"/>
        <v>37-Phường Vị Khê</v>
      </c>
    </row>
    <row r="1366" ht="15.75" spans="1:4">
      <c r="A1366" s="70">
        <v>37</v>
      </c>
      <c r="B1366" s="66" t="s">
        <v>2913</v>
      </c>
      <c r="C1366" s="67" t="s">
        <v>2914</v>
      </c>
      <c r="D1366" t="str">
        <f t="shared" si="21"/>
        <v>37-Phường Thành Nam</v>
      </c>
    </row>
    <row r="1367" ht="15.75" spans="1:4">
      <c r="A1367" s="70">
        <v>37</v>
      </c>
      <c r="B1367" s="66" t="s">
        <v>2915</v>
      </c>
      <c r="C1367" s="67" t="s">
        <v>2916</v>
      </c>
      <c r="D1367" t="str">
        <f t="shared" si="21"/>
        <v>37-Phường Trường Thi</v>
      </c>
    </row>
    <row r="1368" ht="15.75" spans="1:4">
      <c r="A1368" s="70">
        <v>37</v>
      </c>
      <c r="B1368" s="72" t="s">
        <v>2917</v>
      </c>
      <c r="C1368" s="67" t="s">
        <v>2918</v>
      </c>
      <c r="D1368" t="str">
        <f t="shared" si="21"/>
        <v>37-Phường Hồng Quang</v>
      </c>
    </row>
    <row r="1369" ht="15.75" spans="1:4">
      <c r="A1369" s="70">
        <v>37</v>
      </c>
      <c r="B1369" s="66" t="s">
        <v>2919</v>
      </c>
      <c r="C1369" s="67" t="s">
        <v>2920</v>
      </c>
      <c r="D1369" t="str">
        <f t="shared" si="21"/>
        <v>37-Phường Mỹ Lộc</v>
      </c>
    </row>
    <row r="1370" ht="15.75" spans="1:4">
      <c r="A1370" s="70">
        <v>38</v>
      </c>
      <c r="B1370" s="66" t="s">
        <v>2921</v>
      </c>
      <c r="C1370" s="67" t="s">
        <v>2922</v>
      </c>
      <c r="D1370" t="str">
        <f t="shared" si="21"/>
        <v>38-Phường Hạc Thành</v>
      </c>
    </row>
    <row r="1371" ht="15.75" spans="1:4">
      <c r="A1371" s="70">
        <v>38</v>
      </c>
      <c r="B1371" s="66" t="s">
        <v>2923</v>
      </c>
      <c r="C1371" s="67" t="s">
        <v>2924</v>
      </c>
      <c r="D1371" t="str">
        <f t="shared" si="21"/>
        <v>38-Phường Quảng Phú</v>
      </c>
    </row>
    <row r="1372" ht="15.75" spans="1:4">
      <c r="A1372" s="70">
        <v>38</v>
      </c>
      <c r="B1372" s="66" t="s">
        <v>2925</v>
      </c>
      <c r="C1372" s="67" t="s">
        <v>2926</v>
      </c>
      <c r="D1372" t="str">
        <f t="shared" si="21"/>
        <v>38-Phường Đông Quang</v>
      </c>
    </row>
    <row r="1373" ht="15.75" spans="1:4">
      <c r="A1373" s="70">
        <v>38</v>
      </c>
      <c r="B1373" s="66" t="s">
        <v>2927</v>
      </c>
      <c r="C1373" s="67" t="s">
        <v>2928</v>
      </c>
      <c r="D1373" t="str">
        <f t="shared" si="21"/>
        <v>38-Phường Đông Sơn</v>
      </c>
    </row>
    <row r="1374" ht="15.75" spans="1:4">
      <c r="A1374" s="70">
        <v>38</v>
      </c>
      <c r="B1374" s="66" t="s">
        <v>2929</v>
      </c>
      <c r="C1374" s="67" t="s">
        <v>2930</v>
      </c>
      <c r="D1374" t="str">
        <f t="shared" si="21"/>
        <v>38-Phường Đông Tiến</v>
      </c>
    </row>
    <row r="1375" ht="15.75" spans="1:4">
      <c r="A1375" s="70">
        <v>38</v>
      </c>
      <c r="B1375" s="66" t="s">
        <v>2931</v>
      </c>
      <c r="C1375" s="67" t="s">
        <v>2932</v>
      </c>
      <c r="D1375" t="str">
        <f t="shared" si="21"/>
        <v>38-Phường Hàm Rồng</v>
      </c>
    </row>
    <row r="1376" ht="15.75" spans="1:4">
      <c r="A1376" s="70">
        <v>38</v>
      </c>
      <c r="B1376" s="66" t="s">
        <v>2933</v>
      </c>
      <c r="C1376" s="67" t="s">
        <v>2934</v>
      </c>
      <c r="D1376" t="str">
        <f t="shared" si="21"/>
        <v>38-Phường Nguyệt Viên</v>
      </c>
    </row>
    <row r="1377" ht="15.75" spans="1:4">
      <c r="A1377" s="70">
        <v>38</v>
      </c>
      <c r="B1377" s="66" t="s">
        <v>2935</v>
      </c>
      <c r="C1377" s="67" t="s">
        <v>2936</v>
      </c>
      <c r="D1377" t="str">
        <f t="shared" si="21"/>
        <v>38-Phường Sầm Sơn</v>
      </c>
    </row>
    <row r="1378" ht="15.75" spans="1:4">
      <c r="A1378" s="70">
        <v>38</v>
      </c>
      <c r="B1378" s="66" t="s">
        <v>2937</v>
      </c>
      <c r="C1378" s="67" t="s">
        <v>2938</v>
      </c>
      <c r="D1378" t="str">
        <f t="shared" si="21"/>
        <v>38-Phường Nam Sầm Sơn</v>
      </c>
    </row>
    <row r="1379" ht="15.75" spans="1:4">
      <c r="A1379" s="70">
        <v>38</v>
      </c>
      <c r="B1379" s="66" t="s">
        <v>2939</v>
      </c>
      <c r="C1379" s="67" t="s">
        <v>2940</v>
      </c>
      <c r="D1379" t="str">
        <f t="shared" si="21"/>
        <v>38-Phường Bỉm Sơn</v>
      </c>
    </row>
    <row r="1380" ht="15.75" spans="1:4">
      <c r="A1380" s="70">
        <v>38</v>
      </c>
      <c r="B1380" s="66" t="s">
        <v>2941</v>
      </c>
      <c r="C1380" s="67" t="s">
        <v>2942</v>
      </c>
      <c r="D1380" t="str">
        <f t="shared" si="21"/>
        <v>38-Phường Quang Trung</v>
      </c>
    </row>
    <row r="1381" ht="15.75" spans="1:4">
      <c r="A1381" s="70">
        <v>38</v>
      </c>
      <c r="B1381" s="66" t="s">
        <v>2943</v>
      </c>
      <c r="C1381" s="67" t="s">
        <v>2944</v>
      </c>
      <c r="D1381" t="str">
        <f t="shared" si="21"/>
        <v>38-Phường Ngọc Sơn</v>
      </c>
    </row>
    <row r="1382" ht="15.75" spans="1:4">
      <c r="A1382" s="70">
        <v>38</v>
      </c>
      <c r="B1382" s="66" t="s">
        <v>2945</v>
      </c>
      <c r="C1382" s="67" t="s">
        <v>2946</v>
      </c>
      <c r="D1382" t="str">
        <f t="shared" si="21"/>
        <v>38-Phường Tân Dân</v>
      </c>
    </row>
    <row r="1383" ht="15.75" spans="1:4">
      <c r="A1383" s="70">
        <v>38</v>
      </c>
      <c r="B1383" s="66" t="s">
        <v>2947</v>
      </c>
      <c r="C1383" s="67" t="s">
        <v>2948</v>
      </c>
      <c r="D1383" t="str">
        <f t="shared" si="21"/>
        <v>38-Phường Hải Lĩnh</v>
      </c>
    </row>
    <row r="1384" ht="15.75" spans="1:4">
      <c r="A1384" s="70">
        <v>38</v>
      </c>
      <c r="B1384" s="66" t="s">
        <v>2949</v>
      </c>
      <c r="C1384" s="67" t="s">
        <v>2950</v>
      </c>
      <c r="D1384" t="str">
        <f t="shared" si="21"/>
        <v>38-Phường Tĩnh Gia</v>
      </c>
    </row>
    <row r="1385" ht="15.75" spans="1:4">
      <c r="A1385" s="70">
        <v>38</v>
      </c>
      <c r="B1385" s="66" t="s">
        <v>2951</v>
      </c>
      <c r="C1385" s="67" t="s">
        <v>2952</v>
      </c>
      <c r="D1385" t="str">
        <f t="shared" si="21"/>
        <v>38-Phường Đào Duy Từ</v>
      </c>
    </row>
    <row r="1386" ht="15.75" spans="1:4">
      <c r="A1386" s="70">
        <v>38</v>
      </c>
      <c r="B1386" s="66" t="s">
        <v>2953</v>
      </c>
      <c r="C1386" s="67" t="s">
        <v>2954</v>
      </c>
      <c r="D1386" t="str">
        <f t="shared" si="21"/>
        <v>38-Phường Hải Bình</v>
      </c>
    </row>
    <row r="1387" ht="15.75" spans="1:4">
      <c r="A1387" s="70">
        <v>38</v>
      </c>
      <c r="B1387" s="66" t="s">
        <v>2955</v>
      </c>
      <c r="C1387" s="67" t="s">
        <v>2956</v>
      </c>
      <c r="D1387" t="str">
        <f t="shared" si="21"/>
        <v>38-Phường Trúc Lâm</v>
      </c>
    </row>
    <row r="1388" ht="15.75" spans="1:4">
      <c r="A1388" s="70">
        <v>38</v>
      </c>
      <c r="B1388" s="66" t="s">
        <v>2957</v>
      </c>
      <c r="C1388" s="67" t="s">
        <v>2958</v>
      </c>
      <c r="D1388" t="str">
        <f t="shared" si="21"/>
        <v>38-Phường Nghi Sơn</v>
      </c>
    </row>
    <row r="1389" ht="15.75" spans="1:4">
      <c r="A1389" s="70">
        <v>38</v>
      </c>
      <c r="B1389" s="66" t="s">
        <v>2959</v>
      </c>
      <c r="C1389" s="67" t="s">
        <v>2960</v>
      </c>
      <c r="D1389" t="str">
        <f t="shared" si="21"/>
        <v>38-Xã Các Sơn</v>
      </c>
    </row>
    <row r="1390" ht="15.75" spans="1:4">
      <c r="A1390" s="70">
        <v>38</v>
      </c>
      <c r="B1390" s="66" t="s">
        <v>2961</v>
      </c>
      <c r="C1390" s="67" t="s">
        <v>2962</v>
      </c>
      <c r="D1390" t="str">
        <f t="shared" si="21"/>
        <v>38-Xã Trường Lâm</v>
      </c>
    </row>
    <row r="1391" ht="15.75" spans="1:4">
      <c r="A1391" s="70">
        <v>38</v>
      </c>
      <c r="B1391" s="66" t="s">
        <v>2963</v>
      </c>
      <c r="C1391" s="67" t="s">
        <v>2964</v>
      </c>
      <c r="D1391" t="str">
        <f t="shared" si="21"/>
        <v>38-Xã Hà Trung</v>
      </c>
    </row>
    <row r="1392" ht="15.75" spans="1:4">
      <c r="A1392" s="70">
        <v>38</v>
      </c>
      <c r="B1392" s="66" t="s">
        <v>2965</v>
      </c>
      <c r="C1392" s="67" t="s">
        <v>2966</v>
      </c>
      <c r="D1392" t="str">
        <f t="shared" si="21"/>
        <v>38-Xã Tống Sơn</v>
      </c>
    </row>
    <row r="1393" ht="15.75" spans="1:4">
      <c r="A1393" s="70">
        <v>38</v>
      </c>
      <c r="B1393" s="66" t="s">
        <v>2967</v>
      </c>
      <c r="C1393" s="67" t="s">
        <v>2968</v>
      </c>
      <c r="D1393" t="str">
        <f t="shared" si="21"/>
        <v>38-Xã Hà Long</v>
      </c>
    </row>
    <row r="1394" ht="15.75" spans="1:4">
      <c r="A1394" s="70">
        <v>38</v>
      </c>
      <c r="B1394" s="66" t="s">
        <v>2969</v>
      </c>
      <c r="C1394" s="67" t="s">
        <v>2970</v>
      </c>
      <c r="D1394" t="str">
        <f t="shared" si="21"/>
        <v>38-Xã Hoạt Giang</v>
      </c>
    </row>
    <row r="1395" ht="15.75" spans="1:4">
      <c r="A1395" s="70">
        <v>38</v>
      </c>
      <c r="B1395" s="66" t="s">
        <v>2971</v>
      </c>
      <c r="C1395" s="67" t="s">
        <v>2972</v>
      </c>
      <c r="D1395" t="str">
        <f t="shared" si="21"/>
        <v>38-Xã Lĩnh Toại</v>
      </c>
    </row>
    <row r="1396" ht="15.75" spans="1:4">
      <c r="A1396" s="70">
        <v>38</v>
      </c>
      <c r="B1396" s="66" t="s">
        <v>2973</v>
      </c>
      <c r="C1396" s="67" t="s">
        <v>2974</v>
      </c>
      <c r="D1396" t="str">
        <f t="shared" si="21"/>
        <v>38-Xã Triệu Lộc</v>
      </c>
    </row>
    <row r="1397" ht="15.75" spans="1:4">
      <c r="A1397" s="70">
        <v>38</v>
      </c>
      <c r="B1397" s="66" t="s">
        <v>2975</v>
      </c>
      <c r="C1397" s="67" t="s">
        <v>2022</v>
      </c>
      <c r="D1397" t="str">
        <f t="shared" si="21"/>
        <v>38-Xã Đông Thành</v>
      </c>
    </row>
    <row r="1398" ht="15.75" spans="1:4">
      <c r="A1398" s="70">
        <v>38</v>
      </c>
      <c r="B1398" s="66" t="s">
        <v>2976</v>
      </c>
      <c r="C1398" s="67" t="s">
        <v>2977</v>
      </c>
      <c r="D1398" t="str">
        <f t="shared" si="21"/>
        <v>38-Xã Hậu Lộc</v>
      </c>
    </row>
    <row r="1399" ht="15.75" spans="1:4">
      <c r="A1399" s="70">
        <v>38</v>
      </c>
      <c r="B1399" s="66" t="s">
        <v>2978</v>
      </c>
      <c r="C1399" s="67" t="s">
        <v>2979</v>
      </c>
      <c r="D1399" t="str">
        <f t="shared" si="21"/>
        <v>38-Xã Hoa Lộc</v>
      </c>
    </row>
    <row r="1400" ht="15.75" spans="1:4">
      <c r="A1400" s="70">
        <v>38</v>
      </c>
      <c r="B1400" s="66" t="s">
        <v>2980</v>
      </c>
      <c r="C1400" s="67" t="s">
        <v>2981</v>
      </c>
      <c r="D1400" t="str">
        <f t="shared" si="21"/>
        <v>38-Xã Vạn Lộc</v>
      </c>
    </row>
    <row r="1401" ht="15.75" spans="1:4">
      <c r="A1401" s="70">
        <v>38</v>
      </c>
      <c r="B1401" s="66" t="s">
        <v>2982</v>
      </c>
      <c r="C1401" s="67" t="s">
        <v>2983</v>
      </c>
      <c r="D1401" t="str">
        <f t="shared" si="21"/>
        <v>38-Xã Nga Sơn</v>
      </c>
    </row>
    <row r="1402" ht="15.75" spans="1:4">
      <c r="A1402" s="70">
        <v>38</v>
      </c>
      <c r="B1402" s="66" t="s">
        <v>2984</v>
      </c>
      <c r="C1402" s="67" t="s">
        <v>2985</v>
      </c>
      <c r="D1402" t="str">
        <f t="shared" si="21"/>
        <v>38-Xã Nga Thắng</v>
      </c>
    </row>
    <row r="1403" ht="15.75" spans="1:4">
      <c r="A1403" s="70">
        <v>38</v>
      </c>
      <c r="B1403" s="66" t="s">
        <v>2986</v>
      </c>
      <c r="C1403" s="67" t="s">
        <v>2987</v>
      </c>
      <c r="D1403" t="str">
        <f t="shared" si="21"/>
        <v>38-Xã Hồ Vương</v>
      </c>
    </row>
    <row r="1404" ht="15.75" spans="1:4">
      <c r="A1404" s="70">
        <v>38</v>
      </c>
      <c r="B1404" s="66" t="s">
        <v>2988</v>
      </c>
      <c r="C1404" s="67" t="s">
        <v>854</v>
      </c>
      <c r="D1404" t="str">
        <f t="shared" si="21"/>
        <v>38-Xã Tân Tiến</v>
      </c>
    </row>
    <row r="1405" ht="15.75" spans="1:4">
      <c r="A1405" s="70">
        <v>38</v>
      </c>
      <c r="B1405" s="66" t="s">
        <v>2989</v>
      </c>
      <c r="C1405" s="67" t="s">
        <v>2990</v>
      </c>
      <c r="D1405" t="str">
        <f t="shared" si="21"/>
        <v>38-Xã Nga An</v>
      </c>
    </row>
    <row r="1406" ht="15.75" spans="1:4">
      <c r="A1406" s="70">
        <v>38</v>
      </c>
      <c r="B1406" s="66" t="s">
        <v>2991</v>
      </c>
      <c r="C1406" s="67" t="s">
        <v>2992</v>
      </c>
      <c r="D1406" t="str">
        <f t="shared" si="21"/>
        <v>38-Xã Ba Đình</v>
      </c>
    </row>
    <row r="1407" ht="15.75" spans="1:4">
      <c r="A1407" s="70">
        <v>38</v>
      </c>
      <c r="B1407" s="66" t="s">
        <v>2993</v>
      </c>
      <c r="C1407" s="67" t="s">
        <v>2994</v>
      </c>
      <c r="D1407" t="str">
        <f t="shared" si="21"/>
        <v>38-Xã Hoằng Hóa</v>
      </c>
    </row>
    <row r="1408" ht="15.75" spans="1:4">
      <c r="A1408" s="70">
        <v>38</v>
      </c>
      <c r="B1408" s="66" t="s">
        <v>2995</v>
      </c>
      <c r="C1408" s="67" t="s">
        <v>2996</v>
      </c>
      <c r="D1408" t="str">
        <f t="shared" si="21"/>
        <v>38-Xã Hoằng Tiến</v>
      </c>
    </row>
    <row r="1409" ht="15.75" spans="1:4">
      <c r="A1409" s="70">
        <v>38</v>
      </c>
      <c r="B1409" s="66" t="s">
        <v>2997</v>
      </c>
      <c r="C1409" s="67" t="s">
        <v>2998</v>
      </c>
      <c r="D1409" t="str">
        <f t="shared" si="21"/>
        <v>38-Xã Hoằng Thanh</v>
      </c>
    </row>
    <row r="1410" ht="15.75" spans="1:4">
      <c r="A1410" s="70">
        <v>38</v>
      </c>
      <c r="B1410" s="66" t="s">
        <v>2999</v>
      </c>
      <c r="C1410" s="67" t="s">
        <v>3000</v>
      </c>
      <c r="D1410" t="str">
        <f t="shared" si="21"/>
        <v>38-Xã Hoằng Lộc</v>
      </c>
    </row>
    <row r="1411" ht="15.75" spans="1:4">
      <c r="A1411" s="70">
        <v>38</v>
      </c>
      <c r="B1411" s="66" t="s">
        <v>3001</v>
      </c>
      <c r="C1411" s="67" t="s">
        <v>3002</v>
      </c>
      <c r="D1411" t="str">
        <f t="shared" ref="D1411:D1474" si="22">CONCATENATE(A1411,"-",C1411)</f>
        <v>38-Xã Hoằng Châu</v>
      </c>
    </row>
    <row r="1412" ht="15.75" spans="1:4">
      <c r="A1412" s="70">
        <v>38</v>
      </c>
      <c r="B1412" s="66" t="s">
        <v>3003</v>
      </c>
      <c r="C1412" s="67" t="s">
        <v>3004</v>
      </c>
      <c r="D1412" t="str">
        <f t="shared" si="22"/>
        <v>38-Xã Hoằng Sơn</v>
      </c>
    </row>
    <row r="1413" ht="15.75" spans="1:4">
      <c r="A1413" s="70">
        <v>38</v>
      </c>
      <c r="B1413" s="66" t="s">
        <v>3005</v>
      </c>
      <c r="C1413" s="67" t="s">
        <v>3006</v>
      </c>
      <c r="D1413" t="str">
        <f t="shared" si="22"/>
        <v>38-Xã Hoằng Phú</v>
      </c>
    </row>
    <row r="1414" ht="15.75" spans="1:4">
      <c r="A1414" s="70">
        <v>38</v>
      </c>
      <c r="B1414" s="66" t="s">
        <v>3007</v>
      </c>
      <c r="C1414" s="67" t="s">
        <v>3008</v>
      </c>
      <c r="D1414" t="str">
        <f t="shared" si="22"/>
        <v>38-Xã Hoằng Giang</v>
      </c>
    </row>
    <row r="1415" ht="15.75" spans="1:4">
      <c r="A1415" s="70">
        <v>38</v>
      </c>
      <c r="B1415" s="66" t="s">
        <v>3009</v>
      </c>
      <c r="C1415" s="67" t="s">
        <v>3010</v>
      </c>
      <c r="D1415" t="str">
        <f t="shared" si="22"/>
        <v>38-Xã Lưu Vệ</v>
      </c>
    </row>
    <row r="1416" ht="15.75" spans="1:4">
      <c r="A1416" s="70">
        <v>38</v>
      </c>
      <c r="B1416" s="66" t="s">
        <v>3011</v>
      </c>
      <c r="C1416" s="67" t="s">
        <v>2018</v>
      </c>
      <c r="D1416" t="str">
        <f t="shared" si="22"/>
        <v>38-Xã Quảng Yên</v>
      </c>
    </row>
    <row r="1417" ht="15.75" spans="1:4">
      <c r="A1417" s="70">
        <v>38</v>
      </c>
      <c r="B1417" s="66" t="s">
        <v>3012</v>
      </c>
      <c r="C1417" s="67" t="s">
        <v>3013</v>
      </c>
      <c r="D1417" t="str">
        <f t="shared" si="22"/>
        <v>38-Xã Quảng Ngọc</v>
      </c>
    </row>
    <row r="1418" ht="15.75" spans="1:4">
      <c r="A1418" s="70">
        <v>38</v>
      </c>
      <c r="B1418" s="66" t="s">
        <v>3014</v>
      </c>
      <c r="C1418" s="67" t="s">
        <v>3015</v>
      </c>
      <c r="D1418" t="str">
        <f t="shared" si="22"/>
        <v>38-Xã Quảng Ninh</v>
      </c>
    </row>
    <row r="1419" ht="15.75" spans="1:4">
      <c r="A1419" s="70">
        <v>38</v>
      </c>
      <c r="B1419" s="66" t="s">
        <v>3016</v>
      </c>
      <c r="C1419" s="67" t="s">
        <v>3017</v>
      </c>
      <c r="D1419" t="str">
        <f t="shared" si="22"/>
        <v>38-Xã Quảng Bình</v>
      </c>
    </row>
    <row r="1420" ht="15.75" spans="1:4">
      <c r="A1420" s="70">
        <v>38</v>
      </c>
      <c r="B1420" s="66" t="s">
        <v>3018</v>
      </c>
      <c r="C1420" s="67" t="s">
        <v>3019</v>
      </c>
      <c r="D1420" t="str">
        <f t="shared" si="22"/>
        <v>38-Xã Tiên Trang</v>
      </c>
    </row>
    <row r="1421" ht="15.75" spans="1:4">
      <c r="A1421" s="70">
        <v>38</v>
      </c>
      <c r="B1421" s="66" t="s">
        <v>3020</v>
      </c>
      <c r="C1421" s="67" t="s">
        <v>3021</v>
      </c>
      <c r="D1421" t="str">
        <f t="shared" si="22"/>
        <v>38-Xã Quảng Chính</v>
      </c>
    </row>
    <row r="1422" ht="15.75" spans="1:4">
      <c r="A1422" s="70">
        <v>38</v>
      </c>
      <c r="B1422" s="66" t="s">
        <v>3022</v>
      </c>
      <c r="C1422" s="67" t="s">
        <v>3023</v>
      </c>
      <c r="D1422" t="str">
        <f t="shared" si="22"/>
        <v>38-Xã Nông Cống</v>
      </c>
    </row>
    <row r="1423" ht="15.75" spans="1:4">
      <c r="A1423" s="70">
        <v>38</v>
      </c>
      <c r="B1423" s="66" t="s">
        <v>3024</v>
      </c>
      <c r="C1423" s="67" t="s">
        <v>3025</v>
      </c>
      <c r="D1423" t="str">
        <f t="shared" si="22"/>
        <v>38-Xã Thắng Lợi</v>
      </c>
    </row>
    <row r="1424" ht="15.75" spans="1:4">
      <c r="A1424" s="70">
        <v>38</v>
      </c>
      <c r="B1424" s="66" t="s">
        <v>3026</v>
      </c>
      <c r="C1424" s="67" t="s">
        <v>1977</v>
      </c>
      <c r="D1424" t="str">
        <f t="shared" si="22"/>
        <v>38-Xã Trung Chính</v>
      </c>
    </row>
    <row r="1425" ht="15.75" spans="1:4">
      <c r="A1425" s="70">
        <v>38</v>
      </c>
      <c r="B1425" s="66" t="s">
        <v>3027</v>
      </c>
      <c r="C1425" s="67" t="s">
        <v>3028</v>
      </c>
      <c r="D1425" t="str">
        <f t="shared" si="22"/>
        <v>38-Xã Trường Văn</v>
      </c>
    </row>
    <row r="1426" ht="15.75" spans="1:4">
      <c r="A1426" s="70">
        <v>38</v>
      </c>
      <c r="B1426" s="66" t="s">
        <v>3029</v>
      </c>
      <c r="C1426" s="67" t="s">
        <v>3030</v>
      </c>
      <c r="D1426" t="str">
        <f t="shared" si="22"/>
        <v>38-Xã Thăng Bình</v>
      </c>
    </row>
    <row r="1427" ht="15.75" spans="1:4">
      <c r="A1427" s="70">
        <v>38</v>
      </c>
      <c r="B1427" s="66" t="s">
        <v>3031</v>
      </c>
      <c r="C1427" s="67" t="s">
        <v>3032</v>
      </c>
      <c r="D1427" t="str">
        <f t="shared" si="22"/>
        <v>38-Xã Tượng Lĩnh</v>
      </c>
    </row>
    <row r="1428" ht="15.75" spans="1:4">
      <c r="A1428" s="70">
        <v>38</v>
      </c>
      <c r="B1428" s="66" t="s">
        <v>3033</v>
      </c>
      <c r="C1428" s="67" t="s">
        <v>3034</v>
      </c>
      <c r="D1428" t="str">
        <f t="shared" si="22"/>
        <v>38-Xã Công Chính</v>
      </c>
    </row>
    <row r="1429" ht="15.75" spans="1:4">
      <c r="A1429" s="70">
        <v>38</v>
      </c>
      <c r="B1429" s="66" t="s">
        <v>3035</v>
      </c>
      <c r="C1429" s="67" t="s">
        <v>3036</v>
      </c>
      <c r="D1429" t="str">
        <f t="shared" si="22"/>
        <v>38-Xã Thiệu Hóa</v>
      </c>
    </row>
    <row r="1430" ht="15.75" spans="1:4">
      <c r="A1430" s="70">
        <v>38</v>
      </c>
      <c r="B1430" s="66" t="s">
        <v>3037</v>
      </c>
      <c r="C1430" s="67" t="s">
        <v>3038</v>
      </c>
      <c r="D1430" t="str">
        <f t="shared" si="22"/>
        <v>38-Xã Thiệu Quang</v>
      </c>
    </row>
    <row r="1431" ht="15.75" spans="1:4">
      <c r="A1431" s="70">
        <v>38</v>
      </c>
      <c r="B1431" s="66" t="s">
        <v>3039</v>
      </c>
      <c r="C1431" s="67" t="s">
        <v>3040</v>
      </c>
      <c r="D1431" t="str">
        <f t="shared" si="22"/>
        <v>38-Xã Thiệu Tiến</v>
      </c>
    </row>
    <row r="1432" ht="15.75" spans="1:4">
      <c r="A1432" s="70">
        <v>38</v>
      </c>
      <c r="B1432" s="66" t="s">
        <v>3041</v>
      </c>
      <c r="C1432" s="67" t="s">
        <v>3042</v>
      </c>
      <c r="D1432" t="str">
        <f t="shared" si="22"/>
        <v>38-Xã Thiệu Toán</v>
      </c>
    </row>
    <row r="1433" ht="15.75" spans="1:4">
      <c r="A1433" s="70">
        <v>38</v>
      </c>
      <c r="B1433" s="66" t="s">
        <v>3043</v>
      </c>
      <c r="C1433" s="67" t="s">
        <v>3044</v>
      </c>
      <c r="D1433" t="str">
        <f t="shared" si="22"/>
        <v>38-Xã Thiệu Trung</v>
      </c>
    </row>
    <row r="1434" ht="15.75" spans="1:4">
      <c r="A1434" s="70">
        <v>38</v>
      </c>
      <c r="B1434" s="66" t="s">
        <v>3045</v>
      </c>
      <c r="C1434" s="67" t="s">
        <v>1797</v>
      </c>
      <c r="D1434" t="str">
        <f t="shared" si="22"/>
        <v>38-Xã Yên Định</v>
      </c>
    </row>
    <row r="1435" ht="15.75" spans="1:4">
      <c r="A1435" s="70">
        <v>38</v>
      </c>
      <c r="B1435" s="66" t="s">
        <v>3046</v>
      </c>
      <c r="C1435" s="67" t="s">
        <v>3047</v>
      </c>
      <c r="D1435" t="str">
        <f t="shared" si="22"/>
        <v>38-Xã Yên Trường</v>
      </c>
    </row>
    <row r="1436" ht="15.75" spans="1:4">
      <c r="A1436" s="70">
        <v>38</v>
      </c>
      <c r="B1436" s="66" t="s">
        <v>3048</v>
      </c>
      <c r="C1436" s="67" t="s">
        <v>667</v>
      </c>
      <c r="D1436" t="str">
        <f t="shared" si="22"/>
        <v>38-Xã Yên Phú</v>
      </c>
    </row>
    <row r="1437" ht="15.75" spans="1:4">
      <c r="A1437" s="70">
        <v>38</v>
      </c>
      <c r="B1437" s="66" t="s">
        <v>3049</v>
      </c>
      <c r="C1437" s="67" t="s">
        <v>3050</v>
      </c>
      <c r="D1437" t="str">
        <f t="shared" si="22"/>
        <v>38-Xã Quý Lộc</v>
      </c>
    </row>
    <row r="1438" ht="15.75" spans="1:4">
      <c r="A1438" s="70">
        <v>38</v>
      </c>
      <c r="B1438" s="66" t="s">
        <v>3051</v>
      </c>
      <c r="C1438" s="67" t="s">
        <v>3052</v>
      </c>
      <c r="D1438" t="str">
        <f t="shared" si="22"/>
        <v>38-Xã Yên Ninh</v>
      </c>
    </row>
    <row r="1439" ht="15.75" spans="1:4">
      <c r="A1439" s="70">
        <v>38</v>
      </c>
      <c r="B1439" s="66" t="s">
        <v>3053</v>
      </c>
      <c r="C1439" s="67" t="s">
        <v>3054</v>
      </c>
      <c r="D1439" t="str">
        <f t="shared" si="22"/>
        <v>38-Xã Định Tân</v>
      </c>
    </row>
    <row r="1440" ht="15.75" spans="1:4">
      <c r="A1440" s="70">
        <v>38</v>
      </c>
      <c r="B1440" s="66" t="s">
        <v>3055</v>
      </c>
      <c r="C1440" s="67" t="s">
        <v>3056</v>
      </c>
      <c r="D1440" t="str">
        <f t="shared" si="22"/>
        <v>38-Xã Định Hòa</v>
      </c>
    </row>
    <row r="1441" ht="15.75" spans="1:4">
      <c r="A1441" s="70">
        <v>38</v>
      </c>
      <c r="B1441" s="66" t="s">
        <v>3057</v>
      </c>
      <c r="C1441" s="67" t="s">
        <v>3058</v>
      </c>
      <c r="D1441" t="str">
        <f t="shared" si="22"/>
        <v>38-Xã Thọ Xuân</v>
      </c>
    </row>
    <row r="1442" ht="15.75" spans="1:4">
      <c r="A1442" s="70">
        <v>38</v>
      </c>
      <c r="B1442" s="66" t="s">
        <v>3059</v>
      </c>
      <c r="C1442" s="67" t="s">
        <v>3060</v>
      </c>
      <c r="D1442" t="str">
        <f t="shared" si="22"/>
        <v>38-Xã Thọ Long</v>
      </c>
    </row>
    <row r="1443" ht="15.75" spans="1:4">
      <c r="A1443" s="70">
        <v>38</v>
      </c>
      <c r="B1443" s="66" t="s">
        <v>3061</v>
      </c>
      <c r="C1443" s="67" t="s">
        <v>1315</v>
      </c>
      <c r="D1443" t="str">
        <f t="shared" si="22"/>
        <v>38-Xã Xuân Hòa</v>
      </c>
    </row>
    <row r="1444" ht="15.75" spans="1:4">
      <c r="A1444" s="70">
        <v>38</v>
      </c>
      <c r="B1444" s="66" t="s">
        <v>3062</v>
      </c>
      <c r="C1444" s="67" t="s">
        <v>3063</v>
      </c>
      <c r="D1444" t="str">
        <f t="shared" si="22"/>
        <v>38-Xã Sao Vàng</v>
      </c>
    </row>
    <row r="1445" ht="15.75" spans="1:4">
      <c r="A1445" s="70">
        <v>38</v>
      </c>
      <c r="B1445" s="66" t="s">
        <v>3064</v>
      </c>
      <c r="C1445" s="67" t="s">
        <v>3065</v>
      </c>
      <c r="D1445" t="str">
        <f t="shared" si="22"/>
        <v>38-Xã Lam Sơn</v>
      </c>
    </row>
    <row r="1446" ht="15.75" spans="1:4">
      <c r="A1446" s="70">
        <v>38</v>
      </c>
      <c r="B1446" s="66" t="s">
        <v>3066</v>
      </c>
      <c r="C1446" s="67" t="s">
        <v>3067</v>
      </c>
      <c r="D1446" t="str">
        <f t="shared" si="22"/>
        <v>38-Xã Thọ Lập</v>
      </c>
    </row>
    <row r="1447" ht="15.75" spans="1:4">
      <c r="A1447" s="70">
        <v>38</v>
      </c>
      <c r="B1447" s="66" t="s">
        <v>3068</v>
      </c>
      <c r="C1447" s="67" t="s">
        <v>3069</v>
      </c>
      <c r="D1447" t="str">
        <f t="shared" si="22"/>
        <v>38-Xã Xuân Tín</v>
      </c>
    </row>
    <row r="1448" ht="15.75" spans="1:4">
      <c r="A1448" s="70">
        <v>38</v>
      </c>
      <c r="B1448" s="66" t="s">
        <v>3070</v>
      </c>
      <c r="C1448" s="67" t="s">
        <v>3071</v>
      </c>
      <c r="D1448" t="str">
        <f t="shared" si="22"/>
        <v>38-Xã Xuân Lập</v>
      </c>
    </row>
    <row r="1449" ht="15.75" spans="1:4">
      <c r="A1449" s="70">
        <v>38</v>
      </c>
      <c r="B1449" s="66" t="s">
        <v>3072</v>
      </c>
      <c r="C1449" s="67" t="s">
        <v>3073</v>
      </c>
      <c r="D1449" t="str">
        <f t="shared" si="22"/>
        <v>38-Xã Vĩnh Lộc</v>
      </c>
    </row>
    <row r="1450" ht="15.75" spans="1:4">
      <c r="A1450" s="70">
        <v>38</v>
      </c>
      <c r="B1450" s="66" t="s">
        <v>3074</v>
      </c>
      <c r="C1450" s="67" t="s">
        <v>3075</v>
      </c>
      <c r="D1450" t="str">
        <f t="shared" si="22"/>
        <v>38-Xã Tây Đô</v>
      </c>
    </row>
    <row r="1451" ht="15.75" spans="1:4">
      <c r="A1451" s="70">
        <v>38</v>
      </c>
      <c r="B1451" s="66" t="s">
        <v>3076</v>
      </c>
      <c r="C1451" s="67" t="s">
        <v>3077</v>
      </c>
      <c r="D1451" t="str">
        <f t="shared" si="22"/>
        <v>38-Xã Biện Thượng</v>
      </c>
    </row>
    <row r="1452" ht="15.75" spans="1:4">
      <c r="A1452" s="70">
        <v>38</v>
      </c>
      <c r="B1452" s="66" t="s">
        <v>3078</v>
      </c>
      <c r="C1452" s="67" t="s">
        <v>3079</v>
      </c>
      <c r="D1452" t="str">
        <f t="shared" si="22"/>
        <v>38-Xã Triệu Sơn</v>
      </c>
    </row>
    <row r="1453" ht="15.75" spans="1:4">
      <c r="A1453" s="70">
        <v>38</v>
      </c>
      <c r="B1453" s="66" t="s">
        <v>3080</v>
      </c>
      <c r="C1453" s="67" t="s">
        <v>3081</v>
      </c>
      <c r="D1453" t="str">
        <f t="shared" si="22"/>
        <v>38-Xã Thọ Bình</v>
      </c>
    </row>
    <row r="1454" ht="15.75" spans="1:4">
      <c r="A1454" s="70">
        <v>38</v>
      </c>
      <c r="B1454" s="66" t="s">
        <v>3082</v>
      </c>
      <c r="C1454" s="67" t="s">
        <v>3083</v>
      </c>
      <c r="D1454" t="str">
        <f t="shared" si="22"/>
        <v>38-Xã Thọ Ngọc</v>
      </c>
    </row>
    <row r="1455" ht="15.75" spans="1:4">
      <c r="A1455" s="70">
        <v>38</v>
      </c>
      <c r="B1455" s="66" t="s">
        <v>3084</v>
      </c>
      <c r="C1455" s="67" t="s">
        <v>3085</v>
      </c>
      <c r="D1455" t="str">
        <f t="shared" si="22"/>
        <v>38-Xã Thọ Phú</v>
      </c>
    </row>
    <row r="1456" ht="15.75" spans="1:4">
      <c r="A1456" s="70">
        <v>38</v>
      </c>
      <c r="B1456" s="66" t="s">
        <v>3086</v>
      </c>
      <c r="C1456" s="67" t="s">
        <v>2408</v>
      </c>
      <c r="D1456" t="str">
        <f t="shared" si="22"/>
        <v>38-Xã Hợp Tiến</v>
      </c>
    </row>
    <row r="1457" ht="15.75" spans="1:4">
      <c r="A1457" s="70">
        <v>38</v>
      </c>
      <c r="B1457" s="66" t="s">
        <v>3087</v>
      </c>
      <c r="C1457" s="67" t="s">
        <v>3088</v>
      </c>
      <c r="D1457" t="str">
        <f t="shared" si="22"/>
        <v>38-Xã An Nông</v>
      </c>
    </row>
    <row r="1458" ht="15.75" spans="1:4">
      <c r="A1458" s="70">
        <v>38</v>
      </c>
      <c r="B1458" s="66" t="s">
        <v>3089</v>
      </c>
      <c r="C1458" s="67" t="s">
        <v>3090</v>
      </c>
      <c r="D1458" t="str">
        <f t="shared" si="22"/>
        <v>38-Xã Tân Ninh</v>
      </c>
    </row>
    <row r="1459" ht="15.75" spans="1:4">
      <c r="A1459" s="70">
        <v>38</v>
      </c>
      <c r="B1459" s="66" t="s">
        <v>3091</v>
      </c>
      <c r="C1459" s="67" t="s">
        <v>3092</v>
      </c>
      <c r="D1459" t="str">
        <f t="shared" si="22"/>
        <v>38-Xã Đồng Tiến</v>
      </c>
    </row>
    <row r="1460" ht="15.75" spans="1:4">
      <c r="A1460" s="70">
        <v>38</v>
      </c>
      <c r="B1460" s="72" t="s">
        <v>3093</v>
      </c>
      <c r="C1460" s="67" t="s">
        <v>1148</v>
      </c>
      <c r="D1460" t="str">
        <f t="shared" si="22"/>
        <v>38-Xã Mường Chanh</v>
      </c>
    </row>
    <row r="1461" ht="15.75" spans="1:4">
      <c r="A1461" s="70">
        <v>38</v>
      </c>
      <c r="B1461" s="66" t="s">
        <v>3094</v>
      </c>
      <c r="C1461" s="67" t="s">
        <v>3095</v>
      </c>
      <c r="D1461" t="str">
        <f t="shared" si="22"/>
        <v>38-Xã Quang Chiểu</v>
      </c>
    </row>
    <row r="1462" ht="15.75" spans="1:4">
      <c r="A1462" s="70">
        <v>38</v>
      </c>
      <c r="B1462" s="66" t="s">
        <v>3096</v>
      </c>
      <c r="C1462" s="67" t="s">
        <v>3097</v>
      </c>
      <c r="D1462" t="str">
        <f t="shared" si="22"/>
        <v>38-Xã Tam Chung</v>
      </c>
    </row>
    <row r="1463" ht="15.75" spans="1:4">
      <c r="A1463" s="70">
        <v>38</v>
      </c>
      <c r="B1463" s="66" t="s">
        <v>3098</v>
      </c>
      <c r="C1463" s="67" t="s">
        <v>3099</v>
      </c>
      <c r="D1463" t="str">
        <f t="shared" si="22"/>
        <v>38-Xã Mường Lát</v>
      </c>
    </row>
    <row r="1464" ht="15.75" spans="1:4">
      <c r="A1464" s="70">
        <v>38</v>
      </c>
      <c r="B1464" s="66" t="s">
        <v>3100</v>
      </c>
      <c r="C1464" s="67" t="s">
        <v>3101</v>
      </c>
      <c r="D1464" t="str">
        <f t="shared" si="22"/>
        <v>38-Xã Pù Nhi</v>
      </c>
    </row>
    <row r="1465" ht="15.75" spans="1:4">
      <c r="A1465" s="70">
        <v>38</v>
      </c>
      <c r="B1465" s="66" t="s">
        <v>3102</v>
      </c>
      <c r="C1465" s="67" t="s">
        <v>3103</v>
      </c>
      <c r="D1465" t="str">
        <f t="shared" si="22"/>
        <v>38-Xã Nhi Sơn</v>
      </c>
    </row>
    <row r="1466" ht="15.75" spans="1:4">
      <c r="A1466" s="70">
        <v>38</v>
      </c>
      <c r="B1466" s="66" t="s">
        <v>3104</v>
      </c>
      <c r="C1466" s="67" t="s">
        <v>3105</v>
      </c>
      <c r="D1466" t="str">
        <f t="shared" si="22"/>
        <v>38-Xã Mường Lý</v>
      </c>
    </row>
    <row r="1467" ht="15.75" spans="1:4">
      <c r="A1467" s="70">
        <v>38</v>
      </c>
      <c r="B1467" s="66" t="s">
        <v>3106</v>
      </c>
      <c r="C1467" s="67" t="s">
        <v>3107</v>
      </c>
      <c r="D1467" t="str">
        <f t="shared" si="22"/>
        <v>38-Xã Trung Lý</v>
      </c>
    </row>
    <row r="1468" ht="15.75" spans="1:4">
      <c r="A1468" s="70">
        <v>38</v>
      </c>
      <c r="B1468" s="66" t="s">
        <v>3108</v>
      </c>
      <c r="C1468" s="67" t="s">
        <v>3109</v>
      </c>
      <c r="D1468" t="str">
        <f t="shared" si="22"/>
        <v>38-Xã Hồi Xuân</v>
      </c>
    </row>
    <row r="1469" ht="15.75" spans="1:4">
      <c r="A1469" s="70">
        <v>38</v>
      </c>
      <c r="B1469" s="66" t="s">
        <v>3110</v>
      </c>
      <c r="C1469" s="67" t="s">
        <v>3111</v>
      </c>
      <c r="D1469" t="str">
        <f t="shared" si="22"/>
        <v>38-Xã Nam Xuân</v>
      </c>
    </row>
    <row r="1470" ht="15.75" spans="1:4">
      <c r="A1470" s="70">
        <v>38</v>
      </c>
      <c r="B1470" s="66" t="s">
        <v>3112</v>
      </c>
      <c r="C1470" s="67" t="s">
        <v>3113</v>
      </c>
      <c r="D1470" t="str">
        <f t="shared" si="22"/>
        <v>38-Xã Thiên Phủ</v>
      </c>
    </row>
    <row r="1471" ht="15.75" spans="1:4">
      <c r="A1471" s="70">
        <v>38</v>
      </c>
      <c r="B1471" s="66" t="s">
        <v>3114</v>
      </c>
      <c r="C1471" s="67" t="s">
        <v>3115</v>
      </c>
      <c r="D1471" t="str">
        <f t="shared" si="22"/>
        <v>38-Xã Hiền Kiệt</v>
      </c>
    </row>
    <row r="1472" ht="15.75" spans="1:4">
      <c r="A1472" s="70">
        <v>38</v>
      </c>
      <c r="B1472" s="66" t="s">
        <v>3116</v>
      </c>
      <c r="C1472" s="67" t="s">
        <v>3117</v>
      </c>
      <c r="D1472" t="str">
        <f t="shared" si="22"/>
        <v>38-Xã Phú Xuân</v>
      </c>
    </row>
    <row r="1473" ht="15.75" spans="1:4">
      <c r="A1473" s="70">
        <v>38</v>
      </c>
      <c r="B1473" s="66" t="s">
        <v>3118</v>
      </c>
      <c r="C1473" s="67" t="s">
        <v>3119</v>
      </c>
      <c r="D1473" t="str">
        <f t="shared" si="22"/>
        <v>38-Xã Phú Lệ</v>
      </c>
    </row>
    <row r="1474" ht="15.75" spans="1:4">
      <c r="A1474" s="70">
        <v>38</v>
      </c>
      <c r="B1474" s="66" t="s">
        <v>3120</v>
      </c>
      <c r="C1474" s="67" t="s">
        <v>3121</v>
      </c>
      <c r="D1474" t="str">
        <f t="shared" si="22"/>
        <v>38-Xã Trung Thành</v>
      </c>
    </row>
    <row r="1475" ht="15.75" spans="1:4">
      <c r="A1475" s="70">
        <v>38</v>
      </c>
      <c r="B1475" s="66" t="s">
        <v>3122</v>
      </c>
      <c r="C1475" s="67" t="s">
        <v>685</v>
      </c>
      <c r="D1475" t="str">
        <f t="shared" ref="D1475:D1538" si="23">CONCATENATE(A1475,"-",C1475)</f>
        <v>38-Xã Trung Sơn</v>
      </c>
    </row>
    <row r="1476" ht="15.75" spans="1:4">
      <c r="A1476" s="70">
        <v>38</v>
      </c>
      <c r="B1476" s="66" t="s">
        <v>3123</v>
      </c>
      <c r="C1476" s="67" t="s">
        <v>3124</v>
      </c>
      <c r="D1476" t="str">
        <f t="shared" si="23"/>
        <v>38-Xã Na Mèo</v>
      </c>
    </row>
    <row r="1477" ht="15.75" spans="1:4">
      <c r="A1477" s="70">
        <v>38</v>
      </c>
      <c r="B1477" s="66" t="s">
        <v>3125</v>
      </c>
      <c r="C1477" s="67" t="s">
        <v>711</v>
      </c>
      <c r="D1477" t="str">
        <f t="shared" si="23"/>
        <v>38-Xã Sơn Thủy</v>
      </c>
    </row>
    <row r="1478" ht="15.75" spans="1:4">
      <c r="A1478" s="70">
        <v>38</v>
      </c>
      <c r="B1478" s="66" t="s">
        <v>3126</v>
      </c>
      <c r="C1478" s="67" t="s">
        <v>3127</v>
      </c>
      <c r="D1478" t="str">
        <f t="shared" si="23"/>
        <v>38-Xã Sơn Điện</v>
      </c>
    </row>
    <row r="1479" ht="15.75" spans="1:4">
      <c r="A1479" s="70">
        <v>38</v>
      </c>
      <c r="B1479" s="66" t="s">
        <v>3128</v>
      </c>
      <c r="C1479" s="67" t="s">
        <v>3129</v>
      </c>
      <c r="D1479" t="str">
        <f t="shared" si="23"/>
        <v>38-Xã Mường Mìn</v>
      </c>
    </row>
    <row r="1480" ht="15.75" spans="1:4">
      <c r="A1480" s="70">
        <v>38</v>
      </c>
      <c r="B1480" s="66" t="s">
        <v>3130</v>
      </c>
      <c r="C1480" s="67" t="s">
        <v>3131</v>
      </c>
      <c r="D1480" t="str">
        <f t="shared" si="23"/>
        <v>38-Xã Tam Thanh</v>
      </c>
    </row>
    <row r="1481" ht="15.75" spans="1:4">
      <c r="A1481" s="70">
        <v>38</v>
      </c>
      <c r="B1481" s="66" t="s">
        <v>3132</v>
      </c>
      <c r="C1481" s="67" t="s">
        <v>3133</v>
      </c>
      <c r="D1481" t="str">
        <f t="shared" si="23"/>
        <v>38-Xã Tam Lư</v>
      </c>
    </row>
    <row r="1482" ht="15.75" spans="1:4">
      <c r="A1482" s="70">
        <v>38</v>
      </c>
      <c r="B1482" s="66" t="s">
        <v>3134</v>
      </c>
      <c r="C1482" s="67" t="s">
        <v>1662</v>
      </c>
      <c r="D1482" t="str">
        <f t="shared" si="23"/>
        <v>38-Xã Quan Sơn</v>
      </c>
    </row>
    <row r="1483" ht="15.75" spans="1:4">
      <c r="A1483" s="70">
        <v>38</v>
      </c>
      <c r="B1483" s="66" t="s">
        <v>3135</v>
      </c>
      <c r="C1483" s="67" t="s">
        <v>3136</v>
      </c>
      <c r="D1483" t="str">
        <f t="shared" si="23"/>
        <v>38-Xã Trung Hạ</v>
      </c>
    </row>
    <row r="1484" ht="15.75" spans="1:4">
      <c r="A1484" s="70">
        <v>38</v>
      </c>
      <c r="B1484" s="66" t="s">
        <v>3137</v>
      </c>
      <c r="C1484" s="67" t="s">
        <v>3138</v>
      </c>
      <c r="D1484" t="str">
        <f t="shared" si="23"/>
        <v>38-Xã Linh Sơn</v>
      </c>
    </row>
    <row r="1485" ht="15.75" spans="1:4">
      <c r="A1485" s="70">
        <v>38</v>
      </c>
      <c r="B1485" s="66" t="s">
        <v>3139</v>
      </c>
      <c r="C1485" s="67" t="s">
        <v>2054</v>
      </c>
      <c r="D1485" t="str">
        <f t="shared" si="23"/>
        <v>38-Xã Đồng Lương</v>
      </c>
    </row>
    <row r="1486" ht="15.75" spans="1:4">
      <c r="A1486" s="70">
        <v>38</v>
      </c>
      <c r="B1486" s="66" t="s">
        <v>3140</v>
      </c>
      <c r="C1486" s="67" t="s">
        <v>3141</v>
      </c>
      <c r="D1486" t="str">
        <f t="shared" si="23"/>
        <v>38-Xã Văn Phú</v>
      </c>
    </row>
    <row r="1487" ht="15.75" spans="1:4">
      <c r="A1487" s="70">
        <v>38</v>
      </c>
      <c r="B1487" s="66" t="s">
        <v>3142</v>
      </c>
      <c r="C1487" s="67" t="s">
        <v>3143</v>
      </c>
      <c r="D1487" t="str">
        <f t="shared" si="23"/>
        <v>38-Xã Giao An</v>
      </c>
    </row>
    <row r="1488" ht="15.75" spans="1:4">
      <c r="A1488" s="70">
        <v>38</v>
      </c>
      <c r="B1488" s="66" t="s">
        <v>3144</v>
      </c>
      <c r="C1488" s="67" t="s">
        <v>3145</v>
      </c>
      <c r="D1488" t="str">
        <f t="shared" si="23"/>
        <v>38-Xã Yên Khương</v>
      </c>
    </row>
    <row r="1489" ht="15.75" spans="1:4">
      <c r="A1489" s="70">
        <v>38</v>
      </c>
      <c r="B1489" s="66" t="s">
        <v>3146</v>
      </c>
      <c r="C1489" s="67" t="s">
        <v>3147</v>
      </c>
      <c r="D1489" t="str">
        <f t="shared" si="23"/>
        <v>38-Xã Yên Thắng</v>
      </c>
    </row>
    <row r="1490" ht="15.75" spans="1:4">
      <c r="A1490" s="70">
        <v>38</v>
      </c>
      <c r="B1490" s="66" t="s">
        <v>3148</v>
      </c>
      <c r="C1490" s="67" t="s">
        <v>3149</v>
      </c>
      <c r="D1490" t="str">
        <f t="shared" si="23"/>
        <v>38-Xã Văn Nho</v>
      </c>
    </row>
    <row r="1491" ht="15.75" spans="1:4">
      <c r="A1491" s="70">
        <v>38</v>
      </c>
      <c r="B1491" s="66" t="s">
        <v>3150</v>
      </c>
      <c r="C1491" s="67" t="s">
        <v>3151</v>
      </c>
      <c r="D1491" t="str">
        <f t="shared" si="23"/>
        <v>38-Xã Thiết Ống</v>
      </c>
    </row>
    <row r="1492" ht="15.75" spans="1:4">
      <c r="A1492" s="70">
        <v>38</v>
      </c>
      <c r="B1492" s="66" t="s">
        <v>3152</v>
      </c>
      <c r="C1492" s="67" t="s">
        <v>3153</v>
      </c>
      <c r="D1492" t="str">
        <f t="shared" si="23"/>
        <v>38-Xã Bá Thước</v>
      </c>
    </row>
    <row r="1493" ht="15.75" spans="1:4">
      <c r="A1493" s="70">
        <v>38</v>
      </c>
      <c r="B1493" s="66" t="s">
        <v>3154</v>
      </c>
      <c r="C1493" s="67" t="s">
        <v>3155</v>
      </c>
      <c r="D1493" t="str">
        <f t="shared" si="23"/>
        <v>38-Xã Cổ Lũng</v>
      </c>
    </row>
    <row r="1494" ht="15.75" spans="1:4">
      <c r="A1494" s="70">
        <v>38</v>
      </c>
      <c r="B1494" s="66" t="s">
        <v>3156</v>
      </c>
      <c r="C1494" s="67" t="s">
        <v>3157</v>
      </c>
      <c r="D1494" t="str">
        <f t="shared" si="23"/>
        <v>38-Xã Pù Luông</v>
      </c>
    </row>
    <row r="1495" ht="15.75" spans="1:4">
      <c r="A1495" s="70">
        <v>38</v>
      </c>
      <c r="B1495" s="66" t="s">
        <v>3158</v>
      </c>
      <c r="C1495" s="67" t="s">
        <v>3159</v>
      </c>
      <c r="D1495" t="str">
        <f t="shared" si="23"/>
        <v>38-Xã Điền Lư</v>
      </c>
    </row>
    <row r="1496" ht="15.75" spans="1:4">
      <c r="A1496" s="70">
        <v>38</v>
      </c>
      <c r="B1496" s="66" t="s">
        <v>3160</v>
      </c>
      <c r="C1496" s="67" t="s">
        <v>3161</v>
      </c>
      <c r="D1496" t="str">
        <f t="shared" si="23"/>
        <v>38-Xã Điền Quang</v>
      </c>
    </row>
    <row r="1497" ht="15.75" spans="1:4">
      <c r="A1497" s="70">
        <v>38</v>
      </c>
      <c r="B1497" s="66" t="s">
        <v>3162</v>
      </c>
      <c r="C1497" s="67" t="s">
        <v>3163</v>
      </c>
      <c r="D1497" t="str">
        <f t="shared" si="23"/>
        <v>38-Xã Quý Lương</v>
      </c>
    </row>
    <row r="1498" ht="15.75" spans="1:4">
      <c r="A1498" s="70">
        <v>38</v>
      </c>
      <c r="B1498" s="66" t="s">
        <v>3164</v>
      </c>
      <c r="C1498" s="67" t="s">
        <v>3165</v>
      </c>
      <c r="D1498" t="str">
        <f t="shared" si="23"/>
        <v>38-Xã Ngọc Lặc</v>
      </c>
    </row>
    <row r="1499" ht="15.75" spans="1:4">
      <c r="A1499" s="70">
        <v>38</v>
      </c>
      <c r="B1499" s="66" t="s">
        <v>3166</v>
      </c>
      <c r="C1499" s="67" t="s">
        <v>3167</v>
      </c>
      <c r="D1499" t="str">
        <f t="shared" si="23"/>
        <v>38-Xã Thạch Lập</v>
      </c>
    </row>
    <row r="1500" ht="15.75" spans="1:4">
      <c r="A1500" s="70">
        <v>38</v>
      </c>
      <c r="B1500" s="66" t="s">
        <v>3168</v>
      </c>
      <c r="C1500" s="67" t="s">
        <v>3169</v>
      </c>
      <c r="D1500" t="str">
        <f t="shared" si="23"/>
        <v>38-Xã Ngọc Liên</v>
      </c>
    </row>
    <row r="1501" ht="15.75" spans="1:4">
      <c r="A1501" s="70">
        <v>38</v>
      </c>
      <c r="B1501" s="66" t="s">
        <v>3170</v>
      </c>
      <c r="C1501" s="67" t="s">
        <v>784</v>
      </c>
      <c r="D1501" t="str">
        <f t="shared" si="23"/>
        <v>38-Xã Minh Sơn</v>
      </c>
    </row>
    <row r="1502" ht="15.75" spans="1:4">
      <c r="A1502" s="70">
        <v>38</v>
      </c>
      <c r="B1502" s="66" t="s">
        <v>3171</v>
      </c>
      <c r="C1502" s="67" t="s">
        <v>3172</v>
      </c>
      <c r="D1502" t="str">
        <f t="shared" si="23"/>
        <v>38-Xã Nguyệt Ấn</v>
      </c>
    </row>
    <row r="1503" ht="15.75" spans="1:4">
      <c r="A1503" s="70">
        <v>38</v>
      </c>
      <c r="B1503" s="66" t="s">
        <v>3173</v>
      </c>
      <c r="C1503" s="67" t="s">
        <v>3174</v>
      </c>
      <c r="D1503" t="str">
        <f t="shared" si="23"/>
        <v>38-Xã Kiên Thọ</v>
      </c>
    </row>
    <row r="1504" ht="15.75" spans="1:4">
      <c r="A1504" s="70">
        <v>38</v>
      </c>
      <c r="B1504" s="66" t="s">
        <v>3175</v>
      </c>
      <c r="C1504" s="67" t="s">
        <v>3176</v>
      </c>
      <c r="D1504" t="str">
        <f t="shared" si="23"/>
        <v>38-Xã Cẩm Thạch</v>
      </c>
    </row>
    <row r="1505" ht="15.75" spans="1:4">
      <c r="A1505" s="70">
        <v>38</v>
      </c>
      <c r="B1505" s="66" t="s">
        <v>3177</v>
      </c>
      <c r="C1505" s="67" t="s">
        <v>3178</v>
      </c>
      <c r="D1505" t="str">
        <f t="shared" si="23"/>
        <v>38-Xã Cẩm Thủy</v>
      </c>
    </row>
    <row r="1506" ht="15.75" spans="1:4">
      <c r="A1506" s="70">
        <v>38</v>
      </c>
      <c r="B1506" s="66" t="s">
        <v>3179</v>
      </c>
      <c r="C1506" s="67" t="s">
        <v>3180</v>
      </c>
      <c r="D1506" t="str">
        <f t="shared" si="23"/>
        <v>38-Xã Cẩm Tú</v>
      </c>
    </row>
    <row r="1507" ht="15.75" spans="1:4">
      <c r="A1507" s="70">
        <v>38</v>
      </c>
      <c r="B1507" s="66" t="s">
        <v>3181</v>
      </c>
      <c r="C1507" s="67" t="s">
        <v>3182</v>
      </c>
      <c r="D1507" t="str">
        <f t="shared" si="23"/>
        <v>38-Xã Cẩm Vân</v>
      </c>
    </row>
    <row r="1508" ht="15.75" spans="1:4">
      <c r="A1508" s="70">
        <v>38</v>
      </c>
      <c r="B1508" s="66" t="s">
        <v>3183</v>
      </c>
      <c r="C1508" s="67" t="s">
        <v>3184</v>
      </c>
      <c r="D1508" t="str">
        <f t="shared" si="23"/>
        <v>38-Xã Cẩm Tân</v>
      </c>
    </row>
    <row r="1509" ht="15.75" spans="1:4">
      <c r="A1509" s="70">
        <v>38</v>
      </c>
      <c r="B1509" s="66" t="s">
        <v>3185</v>
      </c>
      <c r="C1509" s="67" t="s">
        <v>3186</v>
      </c>
      <c r="D1509" t="str">
        <f t="shared" si="23"/>
        <v>38-Xã Kim Tân</v>
      </c>
    </row>
    <row r="1510" ht="15.75" spans="1:4">
      <c r="A1510" s="70">
        <v>38</v>
      </c>
      <c r="B1510" s="66" t="s">
        <v>3187</v>
      </c>
      <c r="C1510" s="67" t="s">
        <v>3188</v>
      </c>
      <c r="D1510" t="str">
        <f t="shared" si="23"/>
        <v>38-Xã Vân Du</v>
      </c>
    </row>
    <row r="1511" ht="15.75" spans="1:4">
      <c r="A1511" s="70">
        <v>38</v>
      </c>
      <c r="B1511" s="66" t="s">
        <v>3189</v>
      </c>
      <c r="C1511" s="67" t="s">
        <v>3190</v>
      </c>
      <c r="D1511" t="str">
        <f t="shared" si="23"/>
        <v>38-Xã Ngọc Trạo</v>
      </c>
    </row>
    <row r="1512" ht="15.75" spans="1:4">
      <c r="A1512" s="70">
        <v>38</v>
      </c>
      <c r="B1512" s="66" t="s">
        <v>3191</v>
      </c>
      <c r="C1512" s="67" t="s">
        <v>3192</v>
      </c>
      <c r="D1512" t="str">
        <f t="shared" si="23"/>
        <v>38-Xã Thạch Bình</v>
      </c>
    </row>
    <row r="1513" ht="15.75" spans="1:4">
      <c r="A1513" s="70">
        <v>38</v>
      </c>
      <c r="B1513" s="66" t="s">
        <v>3193</v>
      </c>
      <c r="C1513" s="67" t="s">
        <v>3194</v>
      </c>
      <c r="D1513" t="str">
        <f t="shared" si="23"/>
        <v>38-Xã Thành Vinh</v>
      </c>
    </row>
    <row r="1514" ht="15.75" spans="1:4">
      <c r="A1514" s="70">
        <v>38</v>
      </c>
      <c r="B1514" s="66" t="s">
        <v>3195</v>
      </c>
      <c r="C1514" s="67" t="s">
        <v>3196</v>
      </c>
      <c r="D1514" t="str">
        <f t="shared" si="23"/>
        <v>38-Xã Thạch Quảng</v>
      </c>
    </row>
    <row r="1515" ht="15.75" spans="1:4">
      <c r="A1515" s="70">
        <v>38</v>
      </c>
      <c r="B1515" s="66" t="s">
        <v>3197</v>
      </c>
      <c r="C1515" s="67" t="s">
        <v>3198</v>
      </c>
      <c r="D1515" t="str">
        <f t="shared" si="23"/>
        <v>38-Xã Như Xuân</v>
      </c>
    </row>
    <row r="1516" ht="15.75" spans="1:4">
      <c r="A1516" s="70">
        <v>38</v>
      </c>
      <c r="B1516" s="66" t="s">
        <v>3199</v>
      </c>
      <c r="C1516" s="67" t="s">
        <v>3200</v>
      </c>
      <c r="D1516" t="str">
        <f t="shared" si="23"/>
        <v>38-Xã Thượng Ninh</v>
      </c>
    </row>
    <row r="1517" ht="15.75" spans="1:4">
      <c r="A1517" s="70">
        <v>38</v>
      </c>
      <c r="B1517" s="66" t="s">
        <v>3201</v>
      </c>
      <c r="C1517" s="67" t="s">
        <v>3202</v>
      </c>
      <c r="D1517" t="str">
        <f t="shared" si="23"/>
        <v>38-Xã Xuân Bình</v>
      </c>
    </row>
    <row r="1518" ht="15.75" spans="1:4">
      <c r="A1518" s="70">
        <v>38</v>
      </c>
      <c r="B1518" s="66" t="s">
        <v>3203</v>
      </c>
      <c r="C1518" s="67" t="s">
        <v>3204</v>
      </c>
      <c r="D1518" t="str">
        <f t="shared" si="23"/>
        <v>38-Xã Hóa Quỳ</v>
      </c>
    </row>
    <row r="1519" ht="15.75" spans="1:4">
      <c r="A1519" s="70">
        <v>38</v>
      </c>
      <c r="B1519" s="66" t="s">
        <v>3205</v>
      </c>
      <c r="C1519" s="67" t="s">
        <v>3206</v>
      </c>
      <c r="D1519" t="str">
        <f t="shared" si="23"/>
        <v>38-Xã Thanh Quân</v>
      </c>
    </row>
    <row r="1520" ht="15.75" spans="1:4">
      <c r="A1520" s="70">
        <v>38</v>
      </c>
      <c r="B1520" s="66" t="s">
        <v>3207</v>
      </c>
      <c r="C1520" s="67" t="s">
        <v>3208</v>
      </c>
      <c r="D1520" t="str">
        <f t="shared" si="23"/>
        <v>38-Xã Thanh Phong</v>
      </c>
    </row>
    <row r="1521" ht="15.75" spans="1:4">
      <c r="A1521" s="70">
        <v>38</v>
      </c>
      <c r="B1521" s="66" t="s">
        <v>3209</v>
      </c>
      <c r="C1521" s="67" t="s">
        <v>3210</v>
      </c>
      <c r="D1521" t="str">
        <f t="shared" si="23"/>
        <v>38-Xã Xuân Du</v>
      </c>
    </row>
    <row r="1522" ht="15.75" spans="1:4">
      <c r="A1522" s="70">
        <v>38</v>
      </c>
      <c r="B1522" s="66" t="s">
        <v>3211</v>
      </c>
      <c r="C1522" s="67" t="s">
        <v>3212</v>
      </c>
      <c r="D1522" t="str">
        <f t="shared" si="23"/>
        <v>38-Xã Mậu Lâm</v>
      </c>
    </row>
    <row r="1523" ht="15.75" spans="1:4">
      <c r="A1523" s="70">
        <v>38</v>
      </c>
      <c r="B1523" s="66" t="s">
        <v>3213</v>
      </c>
      <c r="C1523" s="67" t="s">
        <v>3214</v>
      </c>
      <c r="D1523" t="str">
        <f t="shared" si="23"/>
        <v>38-Xã Như Thanh</v>
      </c>
    </row>
    <row r="1524" ht="15.75" spans="1:4">
      <c r="A1524" s="70">
        <v>38</v>
      </c>
      <c r="B1524" s="66" t="s">
        <v>3215</v>
      </c>
      <c r="C1524" s="67" t="s">
        <v>3216</v>
      </c>
      <c r="D1524" t="str">
        <f t="shared" si="23"/>
        <v>38-Xã Yên Thọ</v>
      </c>
    </row>
    <row r="1525" ht="15.75" spans="1:4">
      <c r="A1525" s="70">
        <v>38</v>
      </c>
      <c r="B1525" s="66" t="s">
        <v>3217</v>
      </c>
      <c r="C1525" s="67" t="s">
        <v>3218</v>
      </c>
      <c r="D1525" t="str">
        <f t="shared" si="23"/>
        <v>38-Xã Xuân Thái</v>
      </c>
    </row>
    <row r="1526" ht="15.75" spans="1:4">
      <c r="A1526" s="70">
        <v>38</v>
      </c>
      <c r="B1526" s="66" t="s">
        <v>3219</v>
      </c>
      <c r="C1526" s="67" t="s">
        <v>3220</v>
      </c>
      <c r="D1526" t="str">
        <f t="shared" si="23"/>
        <v>38-Xã Thanh Kỳ</v>
      </c>
    </row>
    <row r="1527" ht="15.75" spans="1:4">
      <c r="A1527" s="70">
        <v>38</v>
      </c>
      <c r="B1527" s="66" t="s">
        <v>3221</v>
      </c>
      <c r="C1527" s="67" t="s">
        <v>3222</v>
      </c>
      <c r="D1527" t="str">
        <f t="shared" si="23"/>
        <v>38-Xã Bát Mọt</v>
      </c>
    </row>
    <row r="1528" ht="15.75" spans="1:4">
      <c r="A1528" s="70">
        <v>38</v>
      </c>
      <c r="B1528" s="66" t="s">
        <v>3223</v>
      </c>
      <c r="C1528" s="67" t="s">
        <v>3224</v>
      </c>
      <c r="D1528" t="str">
        <f t="shared" si="23"/>
        <v>38-Xã Yên Nhân</v>
      </c>
    </row>
    <row r="1529" ht="15.75" spans="1:4">
      <c r="A1529" s="70">
        <v>38</v>
      </c>
      <c r="B1529" s="66" t="s">
        <v>3225</v>
      </c>
      <c r="C1529" s="67" t="s">
        <v>2223</v>
      </c>
      <c r="D1529" t="str">
        <f t="shared" si="23"/>
        <v>38-Xã Lương Sơn</v>
      </c>
    </row>
    <row r="1530" ht="15.75" spans="1:4">
      <c r="A1530" s="70">
        <v>38</v>
      </c>
      <c r="B1530" s="66" t="s">
        <v>3226</v>
      </c>
      <c r="C1530" s="67" t="s">
        <v>3227</v>
      </c>
      <c r="D1530" t="str">
        <f t="shared" si="23"/>
        <v>38-Xã Thường Xuân</v>
      </c>
    </row>
    <row r="1531" ht="15.75" spans="1:4">
      <c r="A1531" s="70">
        <v>38</v>
      </c>
      <c r="B1531" s="66" t="s">
        <v>3228</v>
      </c>
      <c r="C1531" s="67" t="s">
        <v>3229</v>
      </c>
      <c r="D1531" t="str">
        <f t="shared" si="23"/>
        <v>38-Xã Luận Thành</v>
      </c>
    </row>
    <row r="1532" ht="15.75" spans="1:4">
      <c r="A1532" s="70">
        <v>38</v>
      </c>
      <c r="B1532" s="66" t="s">
        <v>3230</v>
      </c>
      <c r="C1532" s="67" t="s">
        <v>1427</v>
      </c>
      <c r="D1532" t="str">
        <f t="shared" si="23"/>
        <v>38-Xã Tân Thành</v>
      </c>
    </row>
    <row r="1533" ht="15.75" spans="1:4">
      <c r="A1533" s="70">
        <v>38</v>
      </c>
      <c r="B1533" s="66" t="s">
        <v>3231</v>
      </c>
      <c r="C1533" s="67" t="s">
        <v>2064</v>
      </c>
      <c r="D1533" t="str">
        <f t="shared" si="23"/>
        <v>38-Xã Vạn Xuân</v>
      </c>
    </row>
    <row r="1534" ht="15.75" spans="1:4">
      <c r="A1534" s="70">
        <v>38</v>
      </c>
      <c r="B1534" s="66" t="s">
        <v>3232</v>
      </c>
      <c r="C1534" s="67" t="s">
        <v>3233</v>
      </c>
      <c r="D1534" t="str">
        <f t="shared" si="23"/>
        <v>38-Xã Thắng Lộc</v>
      </c>
    </row>
    <row r="1535" ht="15.75" spans="1:4">
      <c r="A1535" s="70">
        <v>38</v>
      </c>
      <c r="B1535" s="66" t="s">
        <v>3234</v>
      </c>
      <c r="C1535" s="67" t="s">
        <v>3235</v>
      </c>
      <c r="D1535" t="str">
        <f t="shared" si="23"/>
        <v>38-Xã Xuân Chinh</v>
      </c>
    </row>
    <row r="1536" ht="15.75" spans="1:4">
      <c r="A1536" s="70">
        <v>40</v>
      </c>
      <c r="B1536" s="66" t="s">
        <v>3236</v>
      </c>
      <c r="C1536" s="67" t="s">
        <v>3237</v>
      </c>
      <c r="D1536" t="str">
        <f t="shared" si="23"/>
        <v>40-Xã Anh Sơn</v>
      </c>
    </row>
    <row r="1537" ht="15.75" spans="1:4">
      <c r="A1537" s="70">
        <v>40</v>
      </c>
      <c r="B1537" s="66" t="s">
        <v>3238</v>
      </c>
      <c r="C1537" s="67" t="s">
        <v>459</v>
      </c>
      <c r="D1537" t="str">
        <f t="shared" si="23"/>
        <v>40-Xã Yên Xuân</v>
      </c>
    </row>
    <row r="1538" ht="15.75" spans="1:4">
      <c r="A1538" s="70">
        <v>40</v>
      </c>
      <c r="B1538" s="66" t="s">
        <v>3239</v>
      </c>
      <c r="C1538" s="67" t="s">
        <v>3240</v>
      </c>
      <c r="D1538" t="str">
        <f t="shared" si="23"/>
        <v>40-Xã Nhân Hòa</v>
      </c>
    </row>
    <row r="1539" ht="15.75" spans="1:4">
      <c r="A1539" s="70">
        <v>40</v>
      </c>
      <c r="B1539" s="66" t="s">
        <v>3241</v>
      </c>
      <c r="C1539" s="67" t="s">
        <v>3242</v>
      </c>
      <c r="D1539" t="str">
        <f t="shared" ref="D1539:D1602" si="24">CONCATENATE(A1539,"-",C1539)</f>
        <v>40-Xã Anh Sơn Đông</v>
      </c>
    </row>
    <row r="1540" ht="15.75" spans="1:4">
      <c r="A1540" s="70">
        <v>40</v>
      </c>
      <c r="B1540" s="66" t="s">
        <v>3243</v>
      </c>
      <c r="C1540" s="67" t="s">
        <v>2138</v>
      </c>
      <c r="D1540" t="str">
        <f t="shared" si="24"/>
        <v>40-Xã Vĩnh Tường</v>
      </c>
    </row>
    <row r="1541" ht="15.75" spans="1:4">
      <c r="A1541" s="70">
        <v>40</v>
      </c>
      <c r="B1541" s="66" t="s">
        <v>3244</v>
      </c>
      <c r="C1541" s="67" t="s">
        <v>3245</v>
      </c>
      <c r="D1541" t="str">
        <f t="shared" si="24"/>
        <v>40-Xã Thành Bình Thọ</v>
      </c>
    </row>
    <row r="1542" ht="15.75" spans="1:4">
      <c r="A1542" s="70">
        <v>40</v>
      </c>
      <c r="B1542" s="72" t="s">
        <v>3246</v>
      </c>
      <c r="C1542" s="67" t="s">
        <v>3247</v>
      </c>
      <c r="D1542" t="str">
        <f t="shared" si="24"/>
        <v>40-Xã Con Cuông</v>
      </c>
    </row>
    <row r="1543" ht="15.75" spans="1:4">
      <c r="A1543" s="70">
        <v>40</v>
      </c>
      <c r="B1543" s="66" t="s">
        <v>3248</v>
      </c>
      <c r="C1543" s="67" t="s">
        <v>3249</v>
      </c>
      <c r="D1543" t="str">
        <f t="shared" si="24"/>
        <v>40-Xã Môn Sơn</v>
      </c>
    </row>
    <row r="1544" ht="15.75" spans="1:4">
      <c r="A1544" s="70">
        <v>40</v>
      </c>
      <c r="B1544" s="66" t="s">
        <v>3250</v>
      </c>
      <c r="C1544" s="67" t="s">
        <v>3251</v>
      </c>
      <c r="D1544" t="str">
        <f t="shared" si="24"/>
        <v>40-Xã Mậu Thạch</v>
      </c>
    </row>
    <row r="1545" ht="15.75" spans="1:4">
      <c r="A1545" s="70">
        <v>40</v>
      </c>
      <c r="B1545" s="66" t="s">
        <v>3252</v>
      </c>
      <c r="C1545" s="67" t="s">
        <v>3253</v>
      </c>
      <c r="D1545" t="str">
        <f t="shared" si="24"/>
        <v>40-Xã Cam Phục</v>
      </c>
    </row>
    <row r="1546" ht="15.75" spans="1:4">
      <c r="A1546" s="70">
        <v>40</v>
      </c>
      <c r="B1546" s="66" t="s">
        <v>3254</v>
      </c>
      <c r="C1546" s="67" t="s">
        <v>3255</v>
      </c>
      <c r="D1546" t="str">
        <f t="shared" si="24"/>
        <v>40-Xã Châu Khê</v>
      </c>
    </row>
    <row r="1547" ht="15.75" spans="1:4">
      <c r="A1547" s="70">
        <v>40</v>
      </c>
      <c r="B1547" s="72" t="s">
        <v>3256</v>
      </c>
      <c r="C1547" s="67" t="s">
        <v>3257</v>
      </c>
      <c r="D1547" t="str">
        <f t="shared" si="24"/>
        <v>40-Xã Bình Chuẩn</v>
      </c>
    </row>
    <row r="1548" ht="15.75" spans="1:4">
      <c r="A1548" s="70">
        <v>40</v>
      </c>
      <c r="B1548" s="66" t="s">
        <v>3258</v>
      </c>
      <c r="C1548" s="67" t="s">
        <v>3259</v>
      </c>
      <c r="D1548" t="str">
        <f t="shared" si="24"/>
        <v>40-Xã Diễn Châu</v>
      </c>
    </row>
    <row r="1549" ht="15.75" spans="1:4">
      <c r="A1549" s="70">
        <v>40</v>
      </c>
      <c r="B1549" s="66" t="s">
        <v>3260</v>
      </c>
      <c r="C1549" s="67" t="s">
        <v>3261</v>
      </c>
      <c r="D1549" t="str">
        <f t="shared" si="24"/>
        <v>40-Xã Đức Châu</v>
      </c>
    </row>
    <row r="1550" ht="15.75" spans="1:4">
      <c r="A1550" s="70">
        <v>40</v>
      </c>
      <c r="B1550" s="66" t="s">
        <v>3262</v>
      </c>
      <c r="C1550" s="67" t="s">
        <v>3263</v>
      </c>
      <c r="D1550" t="str">
        <f t="shared" si="24"/>
        <v>40-Xã Quảng Châu</v>
      </c>
    </row>
    <row r="1551" ht="15.75" spans="1:4">
      <c r="A1551" s="70">
        <v>40</v>
      </c>
      <c r="B1551" s="66" t="s">
        <v>3264</v>
      </c>
      <c r="C1551" s="67" t="s">
        <v>3265</v>
      </c>
      <c r="D1551" t="str">
        <f t="shared" si="24"/>
        <v>40-Xã Hải Châu</v>
      </c>
    </row>
    <row r="1552" ht="15.75" spans="1:4">
      <c r="A1552" s="70">
        <v>40</v>
      </c>
      <c r="B1552" s="66" t="s">
        <v>3266</v>
      </c>
      <c r="C1552" s="67" t="s">
        <v>3267</v>
      </c>
      <c r="D1552" t="str">
        <f t="shared" si="24"/>
        <v>40-Xã Tân Châu</v>
      </c>
    </row>
    <row r="1553" ht="15.75" spans="1:4">
      <c r="A1553" s="70">
        <v>40</v>
      </c>
      <c r="B1553" s="66" t="s">
        <v>3268</v>
      </c>
      <c r="C1553" s="67" t="s">
        <v>3269</v>
      </c>
      <c r="D1553" t="str">
        <f t="shared" si="24"/>
        <v>40-Xã An Châu</v>
      </c>
    </row>
    <row r="1554" ht="15.75" spans="1:4">
      <c r="A1554" s="70">
        <v>40</v>
      </c>
      <c r="B1554" s="66" t="s">
        <v>3270</v>
      </c>
      <c r="C1554" s="67" t="s">
        <v>423</v>
      </c>
      <c r="D1554" t="str">
        <f t="shared" si="24"/>
        <v>40-Xã Minh Châu</v>
      </c>
    </row>
    <row r="1555" ht="15.75" spans="1:4">
      <c r="A1555" s="70">
        <v>40</v>
      </c>
      <c r="B1555" s="66" t="s">
        <v>3271</v>
      </c>
      <c r="C1555" s="67" t="s">
        <v>3272</v>
      </c>
      <c r="D1555" t="str">
        <f t="shared" si="24"/>
        <v>40-Xã Hùng Châu</v>
      </c>
    </row>
    <row r="1556" ht="15.75" spans="1:4">
      <c r="A1556" s="70">
        <v>40</v>
      </c>
      <c r="B1556" s="66" t="s">
        <v>3273</v>
      </c>
      <c r="C1556" s="67" t="s">
        <v>3274</v>
      </c>
      <c r="D1556" t="str">
        <f t="shared" si="24"/>
        <v>40-Xã Đô Lương</v>
      </c>
    </row>
    <row r="1557" ht="15.75" spans="1:4">
      <c r="A1557" s="70">
        <v>40</v>
      </c>
      <c r="B1557" s="66" t="s">
        <v>3275</v>
      </c>
      <c r="C1557" s="67" t="s">
        <v>808</v>
      </c>
      <c r="D1557" t="str">
        <f t="shared" si="24"/>
        <v>40-Xã Bạch Ngọc</v>
      </c>
    </row>
    <row r="1558" ht="15.75" spans="1:4">
      <c r="A1558" s="70">
        <v>40</v>
      </c>
      <c r="B1558" s="66" t="s">
        <v>3276</v>
      </c>
      <c r="C1558" s="67" t="s">
        <v>3277</v>
      </c>
      <c r="D1558" t="str">
        <f t="shared" si="24"/>
        <v>40-Xã Văn Hiến</v>
      </c>
    </row>
    <row r="1559" ht="15.75" spans="1:4">
      <c r="A1559" s="70">
        <v>40</v>
      </c>
      <c r="B1559" s="66" t="s">
        <v>3278</v>
      </c>
      <c r="C1559" s="67" t="s">
        <v>3279</v>
      </c>
      <c r="D1559" t="str">
        <f t="shared" si="24"/>
        <v>40-Xã Bạch Hà</v>
      </c>
    </row>
    <row r="1560" ht="15.75" spans="1:4">
      <c r="A1560" s="70">
        <v>40</v>
      </c>
      <c r="B1560" s="66" t="s">
        <v>3280</v>
      </c>
      <c r="C1560" s="67" t="s">
        <v>3281</v>
      </c>
      <c r="D1560" t="str">
        <f t="shared" si="24"/>
        <v>40-Xã Thuần Trung</v>
      </c>
    </row>
    <row r="1561" ht="15.75" spans="1:4">
      <c r="A1561" s="70">
        <v>40</v>
      </c>
      <c r="B1561" s="66" t="s">
        <v>3282</v>
      </c>
      <c r="C1561" s="67" t="s">
        <v>2223</v>
      </c>
      <c r="D1561" t="str">
        <f t="shared" si="24"/>
        <v>40-Xã Lương Sơn</v>
      </c>
    </row>
    <row r="1562" ht="15.75" spans="1:4">
      <c r="A1562" s="70">
        <v>40</v>
      </c>
      <c r="B1562" s="66" t="s">
        <v>3283</v>
      </c>
      <c r="C1562" s="67" t="s">
        <v>297</v>
      </c>
      <c r="D1562" t="str">
        <f t="shared" si="24"/>
        <v>40-Phường Hoàng Mai</v>
      </c>
    </row>
    <row r="1563" ht="15.75" spans="1:4">
      <c r="A1563" s="70">
        <v>40</v>
      </c>
      <c r="B1563" s="66" t="s">
        <v>3284</v>
      </c>
      <c r="C1563" s="67" t="s">
        <v>3285</v>
      </c>
      <c r="D1563" t="str">
        <f t="shared" si="24"/>
        <v>40-Phường Tân Mai</v>
      </c>
    </row>
    <row r="1564" ht="15.75" spans="1:4">
      <c r="A1564" s="70">
        <v>40</v>
      </c>
      <c r="B1564" s="66" t="s">
        <v>3286</v>
      </c>
      <c r="C1564" s="67" t="s">
        <v>3287</v>
      </c>
      <c r="D1564" t="str">
        <f t="shared" si="24"/>
        <v>40-Phường Quỳnh Mai</v>
      </c>
    </row>
    <row r="1565" ht="15.75" spans="1:4">
      <c r="A1565" s="70">
        <v>40</v>
      </c>
      <c r="B1565" s="66" t="s">
        <v>3288</v>
      </c>
      <c r="C1565" s="67" t="s">
        <v>3289</v>
      </c>
      <c r="D1565" t="str">
        <f t="shared" si="24"/>
        <v>40-Xã Hưng Nguyên</v>
      </c>
    </row>
    <row r="1566" ht="15.75" spans="1:4">
      <c r="A1566" s="70">
        <v>40</v>
      </c>
      <c r="B1566" s="72" t="s">
        <v>3290</v>
      </c>
      <c r="C1566" s="67" t="s">
        <v>1949</v>
      </c>
      <c r="D1566" t="str">
        <f t="shared" si="24"/>
        <v>40-Xã Yên Trung</v>
      </c>
    </row>
    <row r="1567" ht="15.75" spans="1:4">
      <c r="A1567" s="70">
        <v>40</v>
      </c>
      <c r="B1567" s="66" t="s">
        <v>3291</v>
      </c>
      <c r="C1567" s="67" t="s">
        <v>3292</v>
      </c>
      <c r="D1567" t="str">
        <f t="shared" si="24"/>
        <v>40-Xã Hưng Nguyên Nam</v>
      </c>
    </row>
    <row r="1568" ht="15.75" spans="1:4">
      <c r="A1568" s="70">
        <v>40</v>
      </c>
      <c r="B1568" s="66" t="s">
        <v>3293</v>
      </c>
      <c r="C1568" s="67" t="s">
        <v>3294</v>
      </c>
      <c r="D1568" t="str">
        <f t="shared" si="24"/>
        <v>40-Xã Lam Thành</v>
      </c>
    </row>
    <row r="1569" ht="15.75" spans="1:4">
      <c r="A1569" s="70">
        <v>40</v>
      </c>
      <c r="B1569" s="66" t="s">
        <v>3295</v>
      </c>
      <c r="C1569" s="67" t="s">
        <v>3296</v>
      </c>
      <c r="D1569" t="str">
        <f t="shared" si="24"/>
        <v>40-Xã Mường Xén</v>
      </c>
    </row>
    <row r="1570" ht="15.75" spans="1:4">
      <c r="A1570" s="70">
        <v>40</v>
      </c>
      <c r="B1570" s="66" t="s">
        <v>3297</v>
      </c>
      <c r="C1570" s="67" t="s">
        <v>3298</v>
      </c>
      <c r="D1570" t="str">
        <f t="shared" si="24"/>
        <v>40-Xã Hữu Kiệm</v>
      </c>
    </row>
    <row r="1571" ht="15.75" spans="1:4">
      <c r="A1571" s="70">
        <v>40</v>
      </c>
      <c r="B1571" s="66" t="s">
        <v>3299</v>
      </c>
      <c r="C1571" s="67" t="s">
        <v>3300</v>
      </c>
      <c r="D1571" t="str">
        <f t="shared" si="24"/>
        <v>40-Xã Nậm Cắn</v>
      </c>
    </row>
    <row r="1572" ht="15.75" spans="1:4">
      <c r="A1572" s="70">
        <v>40</v>
      </c>
      <c r="B1572" s="66" t="s">
        <v>3301</v>
      </c>
      <c r="C1572" s="67" t="s">
        <v>3302</v>
      </c>
      <c r="D1572" t="str">
        <f t="shared" si="24"/>
        <v>40-Xã Chiêu Lưu</v>
      </c>
    </row>
    <row r="1573" ht="15.75" spans="1:4">
      <c r="A1573" s="70">
        <v>40</v>
      </c>
      <c r="B1573" s="66" t="s">
        <v>3303</v>
      </c>
      <c r="C1573" s="67" t="s">
        <v>3304</v>
      </c>
      <c r="D1573" t="str">
        <f t="shared" si="24"/>
        <v>40-Xã Na Loi</v>
      </c>
    </row>
    <row r="1574" ht="15.75" spans="1:4">
      <c r="A1574" s="70">
        <v>40</v>
      </c>
      <c r="B1574" s="66" t="s">
        <v>3305</v>
      </c>
      <c r="C1574" s="67" t="s">
        <v>3306</v>
      </c>
      <c r="D1574" t="str">
        <f t="shared" si="24"/>
        <v>40-Xã Mường Típ</v>
      </c>
    </row>
    <row r="1575" ht="15.75" spans="1:4">
      <c r="A1575" s="70">
        <v>40</v>
      </c>
      <c r="B1575" s="66" t="s">
        <v>3307</v>
      </c>
      <c r="C1575" s="67" t="s">
        <v>3308</v>
      </c>
      <c r="D1575" t="str">
        <f t="shared" si="24"/>
        <v>40-Xã Na Ngoi</v>
      </c>
    </row>
    <row r="1576" ht="15.75" spans="1:4">
      <c r="A1576" s="70">
        <v>40</v>
      </c>
      <c r="B1576" s="72" t="s">
        <v>3309</v>
      </c>
      <c r="C1576" s="67" t="s">
        <v>3310</v>
      </c>
      <c r="D1576" t="str">
        <f t="shared" si="24"/>
        <v>40-Xã Mỹ Lý</v>
      </c>
    </row>
    <row r="1577" ht="15.75" spans="1:4">
      <c r="A1577" s="70">
        <v>40</v>
      </c>
      <c r="B1577" s="72" t="s">
        <v>3311</v>
      </c>
      <c r="C1577" s="67" t="s">
        <v>2760</v>
      </c>
      <c r="D1577" t="str">
        <f t="shared" si="24"/>
        <v>40-Xã Bắc Lý</v>
      </c>
    </row>
    <row r="1578" ht="15.75" spans="1:4">
      <c r="A1578" s="70">
        <v>40</v>
      </c>
      <c r="B1578" s="72" t="s">
        <v>3312</v>
      </c>
      <c r="C1578" s="67" t="s">
        <v>3313</v>
      </c>
      <c r="D1578" t="str">
        <f t="shared" si="24"/>
        <v>40-Xã Keng Đu</v>
      </c>
    </row>
    <row r="1579" ht="15.75" spans="1:4">
      <c r="A1579" s="70">
        <v>40</v>
      </c>
      <c r="B1579" s="72" t="s">
        <v>3314</v>
      </c>
      <c r="C1579" s="67" t="s">
        <v>3315</v>
      </c>
      <c r="D1579" t="str">
        <f t="shared" si="24"/>
        <v>40-Xã Huồi Tụ</v>
      </c>
    </row>
    <row r="1580" ht="15.75" spans="1:4">
      <c r="A1580" s="70">
        <v>40</v>
      </c>
      <c r="B1580" s="72" t="s">
        <v>3316</v>
      </c>
      <c r="C1580" s="67" t="s">
        <v>3317</v>
      </c>
      <c r="D1580" t="str">
        <f t="shared" si="24"/>
        <v>40-Xã Mường Lống</v>
      </c>
    </row>
    <row r="1581" ht="15.75" spans="1:4">
      <c r="A1581" s="70">
        <v>40</v>
      </c>
      <c r="B1581" s="72" t="s">
        <v>3318</v>
      </c>
      <c r="C1581" s="67" t="s">
        <v>3319</v>
      </c>
      <c r="D1581" t="str">
        <f t="shared" si="24"/>
        <v>40-Xã Vạn An</v>
      </c>
    </row>
    <row r="1582" ht="15.75" spans="1:4">
      <c r="A1582" s="70">
        <v>40</v>
      </c>
      <c r="B1582" s="66" t="s">
        <v>3320</v>
      </c>
      <c r="C1582" s="67" t="s">
        <v>3321</v>
      </c>
      <c r="D1582" t="str">
        <f t="shared" si="24"/>
        <v>40-Xã Nam Đàn</v>
      </c>
    </row>
    <row r="1583" ht="15.75" spans="1:4">
      <c r="A1583" s="70">
        <v>40</v>
      </c>
      <c r="B1583" s="66" t="s">
        <v>3322</v>
      </c>
      <c r="C1583" s="67" t="s">
        <v>3323</v>
      </c>
      <c r="D1583" t="str">
        <f t="shared" si="24"/>
        <v>40-Xã Đại Huệ</v>
      </c>
    </row>
    <row r="1584" ht="15.75" spans="1:4">
      <c r="A1584" s="70">
        <v>40</v>
      </c>
      <c r="B1584" s="66" t="s">
        <v>3324</v>
      </c>
      <c r="C1584" s="67" t="s">
        <v>3325</v>
      </c>
      <c r="D1584" t="str">
        <f t="shared" si="24"/>
        <v>40-Xã Thiên Nhẫn</v>
      </c>
    </row>
    <row r="1585" ht="15.75" spans="1:4">
      <c r="A1585" s="70">
        <v>40</v>
      </c>
      <c r="B1585" s="66" t="s">
        <v>3326</v>
      </c>
      <c r="C1585" s="67" t="s">
        <v>3327</v>
      </c>
      <c r="D1585" t="str">
        <f t="shared" si="24"/>
        <v>40-Xã Kim Liên</v>
      </c>
    </row>
    <row r="1586" ht="15.75" spans="1:4">
      <c r="A1586" s="70">
        <v>40</v>
      </c>
      <c r="B1586" s="66" t="s">
        <v>3328</v>
      </c>
      <c r="C1586" s="67" t="s">
        <v>3329</v>
      </c>
      <c r="D1586" t="str">
        <f t="shared" si="24"/>
        <v>40-Xã Nghĩa Đàn</v>
      </c>
    </row>
    <row r="1587" ht="15.75" spans="1:4">
      <c r="A1587" s="70">
        <v>40</v>
      </c>
      <c r="B1587" s="66" t="s">
        <v>3330</v>
      </c>
      <c r="C1587" s="67" t="s">
        <v>3331</v>
      </c>
      <c r="D1587" t="str">
        <f t="shared" si="24"/>
        <v>40-Xã Nghĩa Thọ</v>
      </c>
    </row>
    <row r="1588" ht="15.75" spans="1:4">
      <c r="A1588" s="70">
        <v>40</v>
      </c>
      <c r="B1588" s="66" t="s">
        <v>3332</v>
      </c>
      <c r="C1588" s="67" t="s">
        <v>2854</v>
      </c>
      <c r="D1588" t="str">
        <f t="shared" si="24"/>
        <v>40-Xã Nghĩa Lâm</v>
      </c>
    </row>
    <row r="1589" ht="15.75" spans="1:4">
      <c r="A1589" s="70">
        <v>40</v>
      </c>
      <c r="B1589" s="66" t="s">
        <v>3333</v>
      </c>
      <c r="C1589" s="67" t="s">
        <v>3334</v>
      </c>
      <c r="D1589" t="str">
        <f t="shared" si="24"/>
        <v>40-Xã Nghĩa Mai</v>
      </c>
    </row>
    <row r="1590" ht="15.75" spans="1:4">
      <c r="A1590" s="70">
        <v>40</v>
      </c>
      <c r="B1590" s="66" t="s">
        <v>3335</v>
      </c>
      <c r="C1590" s="67" t="s">
        <v>2847</v>
      </c>
      <c r="D1590" t="str">
        <f t="shared" si="24"/>
        <v>40-Xã Nghĩa Hưng</v>
      </c>
    </row>
    <row r="1591" ht="15.75" spans="1:4">
      <c r="A1591" s="70">
        <v>40</v>
      </c>
      <c r="B1591" s="66" t="s">
        <v>3336</v>
      </c>
      <c r="C1591" s="67" t="s">
        <v>3337</v>
      </c>
      <c r="D1591" t="str">
        <f t="shared" si="24"/>
        <v>40-Xã Nghĩa Khánh</v>
      </c>
    </row>
    <row r="1592" ht="15.75" spans="1:4">
      <c r="A1592" s="70">
        <v>40</v>
      </c>
      <c r="B1592" s="66" t="s">
        <v>3338</v>
      </c>
      <c r="C1592" s="67" t="s">
        <v>3339</v>
      </c>
      <c r="D1592" t="str">
        <f t="shared" si="24"/>
        <v>40-Xã Nghĩa Lộc</v>
      </c>
    </row>
    <row r="1593" ht="15.75" spans="1:4">
      <c r="A1593" s="70">
        <v>40</v>
      </c>
      <c r="B1593" s="66" t="s">
        <v>3340</v>
      </c>
      <c r="C1593" s="67" t="s">
        <v>3341</v>
      </c>
      <c r="D1593" t="str">
        <f t="shared" si="24"/>
        <v>40-Xã Nghi Lộc</v>
      </c>
    </row>
    <row r="1594" ht="15.75" spans="1:4">
      <c r="A1594" s="70">
        <v>40</v>
      </c>
      <c r="B1594" s="66" t="s">
        <v>3342</v>
      </c>
      <c r="C1594" s="67" t="s">
        <v>447</v>
      </c>
      <c r="D1594" t="str">
        <f t="shared" si="24"/>
        <v>40-Xã Phúc Lộc</v>
      </c>
    </row>
    <row r="1595" ht="15.75" spans="1:4">
      <c r="A1595" s="70">
        <v>40</v>
      </c>
      <c r="B1595" s="66" t="s">
        <v>3343</v>
      </c>
      <c r="C1595" s="67" t="s">
        <v>3344</v>
      </c>
      <c r="D1595" t="str">
        <f t="shared" si="24"/>
        <v>40-Xã Đông Lộc</v>
      </c>
    </row>
    <row r="1596" ht="15.75" spans="1:4">
      <c r="A1596" s="70">
        <v>40</v>
      </c>
      <c r="B1596" s="66" t="s">
        <v>3345</v>
      </c>
      <c r="C1596" s="67" t="s">
        <v>3346</v>
      </c>
      <c r="D1596" t="str">
        <f t="shared" si="24"/>
        <v>40-Xã Trung Lộc</v>
      </c>
    </row>
    <row r="1597" ht="15.75" spans="1:4">
      <c r="A1597" s="70">
        <v>40</v>
      </c>
      <c r="B1597" s="66" t="s">
        <v>3347</v>
      </c>
      <c r="C1597" s="67" t="s">
        <v>3348</v>
      </c>
      <c r="D1597" t="str">
        <f t="shared" si="24"/>
        <v>40-Xã Thần Lĩnh</v>
      </c>
    </row>
    <row r="1598" ht="15.75" spans="1:4">
      <c r="A1598" s="70">
        <v>40</v>
      </c>
      <c r="B1598" s="66" t="s">
        <v>3349</v>
      </c>
      <c r="C1598" s="67" t="s">
        <v>3350</v>
      </c>
      <c r="D1598" t="str">
        <f t="shared" si="24"/>
        <v>40-Xã Hải Lộc</v>
      </c>
    </row>
    <row r="1599" ht="15.75" spans="1:4">
      <c r="A1599" s="70">
        <v>40</v>
      </c>
      <c r="B1599" s="66" t="s">
        <v>3351</v>
      </c>
      <c r="C1599" s="67" t="s">
        <v>3352</v>
      </c>
      <c r="D1599" t="str">
        <f t="shared" si="24"/>
        <v>40-Xã Văn Kiều</v>
      </c>
    </row>
    <row r="1600" ht="15.75" spans="1:4">
      <c r="A1600" s="70">
        <v>40</v>
      </c>
      <c r="B1600" s="66" t="s">
        <v>3353</v>
      </c>
      <c r="C1600" s="67" t="s">
        <v>3354</v>
      </c>
      <c r="D1600" t="str">
        <f t="shared" si="24"/>
        <v>40-Xã Quế Phong</v>
      </c>
    </row>
    <row r="1601" ht="15.75" spans="1:4">
      <c r="A1601" s="70">
        <v>40</v>
      </c>
      <c r="B1601" s="66" t="s">
        <v>3355</v>
      </c>
      <c r="C1601" s="67" t="s">
        <v>2191</v>
      </c>
      <c r="D1601" t="str">
        <f t="shared" si="24"/>
        <v>40-Xã Tiền Phong</v>
      </c>
    </row>
    <row r="1602" ht="15.75" spans="1:4">
      <c r="A1602" s="70">
        <v>40</v>
      </c>
      <c r="B1602" s="66" t="s">
        <v>3356</v>
      </c>
      <c r="C1602" s="67" t="s">
        <v>1604</v>
      </c>
      <c r="D1602" t="str">
        <f t="shared" si="24"/>
        <v>40-Xã Tri Lễ</v>
      </c>
    </row>
    <row r="1603" ht="15.75" spans="1:4">
      <c r="A1603" s="70">
        <v>40</v>
      </c>
      <c r="B1603" s="66" t="s">
        <v>3357</v>
      </c>
      <c r="C1603" s="67" t="s">
        <v>3358</v>
      </c>
      <c r="D1603" t="str">
        <f t="shared" ref="D1603:D1666" si="25">CONCATENATE(A1603,"-",C1603)</f>
        <v>40-Xã Mường Quàng</v>
      </c>
    </row>
    <row r="1604" ht="15.75" spans="1:4">
      <c r="A1604" s="70">
        <v>40</v>
      </c>
      <c r="B1604" s="66" t="s">
        <v>3359</v>
      </c>
      <c r="C1604" s="67" t="s">
        <v>3360</v>
      </c>
      <c r="D1604" t="str">
        <f t="shared" si="25"/>
        <v>40-Xã Thông Thụ</v>
      </c>
    </row>
    <row r="1605" ht="15.75" spans="1:4">
      <c r="A1605" s="70">
        <v>40</v>
      </c>
      <c r="B1605" s="66" t="s">
        <v>3361</v>
      </c>
      <c r="C1605" s="67" t="s">
        <v>3362</v>
      </c>
      <c r="D1605" t="str">
        <f t="shared" si="25"/>
        <v>40-Xã Quỳ Châu</v>
      </c>
    </row>
    <row r="1606" ht="15.75" spans="1:4">
      <c r="A1606" s="70">
        <v>40</v>
      </c>
      <c r="B1606" s="66" t="s">
        <v>3363</v>
      </c>
      <c r="C1606" s="67" t="s">
        <v>3364</v>
      </c>
      <c r="D1606" t="str">
        <f t="shared" si="25"/>
        <v>40-Xã Châu Tiến</v>
      </c>
    </row>
    <row r="1607" ht="15.75" spans="1:4">
      <c r="A1607" s="70">
        <v>40</v>
      </c>
      <c r="B1607" s="66" t="s">
        <v>3365</v>
      </c>
      <c r="C1607" s="67" t="s">
        <v>3366</v>
      </c>
      <c r="D1607" t="str">
        <f t="shared" si="25"/>
        <v>40-Xã Hùng Chân</v>
      </c>
    </row>
    <row r="1608" ht="15.75" spans="1:4">
      <c r="A1608" s="70">
        <v>40</v>
      </c>
      <c r="B1608" s="72" t="s">
        <v>3367</v>
      </c>
      <c r="C1608" s="67" t="s">
        <v>3368</v>
      </c>
      <c r="D1608" t="str">
        <f t="shared" si="25"/>
        <v>40-Xã Châu Bình</v>
      </c>
    </row>
    <row r="1609" ht="15.75" spans="1:4">
      <c r="A1609" s="70">
        <v>40</v>
      </c>
      <c r="B1609" s="66" t="s">
        <v>3369</v>
      </c>
      <c r="C1609" s="67" t="s">
        <v>3370</v>
      </c>
      <c r="D1609" t="str">
        <f t="shared" si="25"/>
        <v>40-Xã Quỳ Hợp</v>
      </c>
    </row>
    <row r="1610" ht="15.75" spans="1:4">
      <c r="A1610" s="70">
        <v>40</v>
      </c>
      <c r="B1610" s="66" t="s">
        <v>3371</v>
      </c>
      <c r="C1610" s="67" t="s">
        <v>3372</v>
      </c>
      <c r="D1610" t="str">
        <f t="shared" si="25"/>
        <v>40-Xã Tam Hợp</v>
      </c>
    </row>
    <row r="1611" ht="15.75" spans="1:4">
      <c r="A1611" s="70">
        <v>40</v>
      </c>
      <c r="B1611" s="66" t="s">
        <v>3373</v>
      </c>
      <c r="C1611" s="67" t="s">
        <v>3374</v>
      </c>
      <c r="D1611" t="str">
        <f t="shared" si="25"/>
        <v>40-Xã Châu Lộc</v>
      </c>
    </row>
    <row r="1612" ht="15.75" spans="1:4">
      <c r="A1612" s="70">
        <v>40</v>
      </c>
      <c r="B1612" s="66" t="s">
        <v>3375</v>
      </c>
      <c r="C1612" s="67" t="s">
        <v>3376</v>
      </c>
      <c r="D1612" t="str">
        <f t="shared" si="25"/>
        <v>40-Xã Châu Hồng</v>
      </c>
    </row>
    <row r="1613" ht="15.75" spans="1:4">
      <c r="A1613" s="70">
        <v>40</v>
      </c>
      <c r="B1613" s="66" t="s">
        <v>3377</v>
      </c>
      <c r="C1613" s="67" t="s">
        <v>3378</v>
      </c>
      <c r="D1613" t="str">
        <f t="shared" si="25"/>
        <v>40-Xã Mường Ham</v>
      </c>
    </row>
    <row r="1614" ht="15.75" spans="1:4">
      <c r="A1614" s="70">
        <v>40</v>
      </c>
      <c r="B1614" s="66" t="s">
        <v>3379</v>
      </c>
      <c r="C1614" s="67" t="s">
        <v>3380</v>
      </c>
      <c r="D1614" t="str">
        <f t="shared" si="25"/>
        <v>40-Xã Mường Chọng</v>
      </c>
    </row>
    <row r="1615" ht="15.75" spans="1:4">
      <c r="A1615" s="70">
        <v>40</v>
      </c>
      <c r="B1615" s="66" t="s">
        <v>3381</v>
      </c>
      <c r="C1615" s="67" t="s">
        <v>3382</v>
      </c>
      <c r="D1615" t="str">
        <f t="shared" si="25"/>
        <v>40-Xã Minh Hợp</v>
      </c>
    </row>
    <row r="1616" ht="15.75" spans="1:4">
      <c r="A1616" s="70">
        <v>40</v>
      </c>
      <c r="B1616" s="66" t="s">
        <v>3383</v>
      </c>
      <c r="C1616" s="67" t="s">
        <v>2705</v>
      </c>
      <c r="D1616" t="str">
        <f t="shared" si="25"/>
        <v>40-Xã Quỳnh Lưu</v>
      </c>
    </row>
    <row r="1617" ht="15.75" spans="1:4">
      <c r="A1617" s="70">
        <v>40</v>
      </c>
      <c r="B1617" s="66" t="s">
        <v>3384</v>
      </c>
      <c r="C1617" s="67" t="s">
        <v>3385</v>
      </c>
      <c r="D1617" t="str">
        <f t="shared" si="25"/>
        <v>40-Xã Quỳnh Văn</v>
      </c>
    </row>
    <row r="1618" ht="15.75" spans="1:4">
      <c r="A1618" s="70">
        <v>40</v>
      </c>
      <c r="B1618" s="66" t="s">
        <v>3386</v>
      </c>
      <c r="C1618" s="67" t="s">
        <v>3387</v>
      </c>
      <c r="D1618" t="str">
        <f t="shared" si="25"/>
        <v>40-Xã Quỳnh Anh</v>
      </c>
    </row>
    <row r="1619" ht="15.75" spans="1:4">
      <c r="A1619" s="70">
        <v>40</v>
      </c>
      <c r="B1619" s="66" t="s">
        <v>3388</v>
      </c>
      <c r="C1619" s="67" t="s">
        <v>3389</v>
      </c>
      <c r="D1619" t="str">
        <f t="shared" si="25"/>
        <v>40-Xã Quỳnh Tam</v>
      </c>
    </row>
    <row r="1620" ht="15.75" spans="1:4">
      <c r="A1620" s="70">
        <v>40</v>
      </c>
      <c r="B1620" s="66" t="s">
        <v>3390</v>
      </c>
      <c r="C1620" s="67" t="s">
        <v>3391</v>
      </c>
      <c r="D1620" t="str">
        <f t="shared" si="25"/>
        <v>40-Xã Quỳnh Phú</v>
      </c>
    </row>
    <row r="1621" ht="15.75" spans="1:4">
      <c r="A1621" s="70">
        <v>40</v>
      </c>
      <c r="B1621" s="66" t="s">
        <v>3392</v>
      </c>
      <c r="C1621" s="67" t="s">
        <v>3393</v>
      </c>
      <c r="D1621" t="str">
        <f t="shared" si="25"/>
        <v>40-Xã Quỳnh Sơn</v>
      </c>
    </row>
    <row r="1622" ht="15.75" spans="1:4">
      <c r="A1622" s="70">
        <v>40</v>
      </c>
      <c r="B1622" s="66" t="s">
        <v>3394</v>
      </c>
      <c r="C1622" s="67" t="s">
        <v>3395</v>
      </c>
      <c r="D1622" t="str">
        <f t="shared" si="25"/>
        <v>40-Xã Quỳnh Thắng</v>
      </c>
    </row>
    <row r="1623" ht="15.75" spans="1:4">
      <c r="A1623" s="70">
        <v>40</v>
      </c>
      <c r="B1623" s="66" t="s">
        <v>3396</v>
      </c>
      <c r="C1623" s="67" t="s">
        <v>1550</v>
      </c>
      <c r="D1623" t="str">
        <f t="shared" si="25"/>
        <v>40-Xã Tân Kỳ</v>
      </c>
    </row>
    <row r="1624" ht="15.75" spans="1:4">
      <c r="A1624" s="70">
        <v>40</v>
      </c>
      <c r="B1624" s="66" t="s">
        <v>3397</v>
      </c>
      <c r="C1624" s="67" t="s">
        <v>3398</v>
      </c>
      <c r="D1624" t="str">
        <f t="shared" si="25"/>
        <v>40-Xã Tân Phú</v>
      </c>
    </row>
    <row r="1625" ht="15.75" spans="1:4">
      <c r="A1625" s="70">
        <v>40</v>
      </c>
      <c r="B1625" s="66" t="s">
        <v>3399</v>
      </c>
      <c r="C1625" s="67" t="s">
        <v>652</v>
      </c>
      <c r="D1625" t="str">
        <f t="shared" si="25"/>
        <v>40-Xã Tân An</v>
      </c>
    </row>
    <row r="1626" ht="15.75" spans="1:4">
      <c r="A1626" s="70">
        <v>40</v>
      </c>
      <c r="B1626" s="66" t="s">
        <v>3400</v>
      </c>
      <c r="C1626" s="67" t="s">
        <v>3401</v>
      </c>
      <c r="D1626" t="str">
        <f t="shared" si="25"/>
        <v>40-Xã Nghĩa Đồng</v>
      </c>
    </row>
    <row r="1627" ht="15.75" spans="1:4">
      <c r="A1627" s="70">
        <v>40</v>
      </c>
      <c r="B1627" s="66" t="s">
        <v>3402</v>
      </c>
      <c r="C1627" s="67" t="s">
        <v>3403</v>
      </c>
      <c r="D1627" t="str">
        <f t="shared" si="25"/>
        <v>40-Xã Giai Xuân</v>
      </c>
    </row>
    <row r="1628" ht="15.75" spans="1:4">
      <c r="A1628" s="70">
        <v>40</v>
      </c>
      <c r="B1628" s="66" t="s">
        <v>3404</v>
      </c>
      <c r="C1628" s="67" t="s">
        <v>3405</v>
      </c>
      <c r="D1628" t="str">
        <f t="shared" si="25"/>
        <v>40-Xã Nghĩa Hành</v>
      </c>
    </row>
    <row r="1629" ht="15.75" spans="1:4">
      <c r="A1629" s="70">
        <v>40</v>
      </c>
      <c r="B1629" s="66" t="s">
        <v>3406</v>
      </c>
      <c r="C1629" s="67" t="s">
        <v>3407</v>
      </c>
      <c r="D1629" t="str">
        <f t="shared" si="25"/>
        <v>40-Xã Tiên Đồng</v>
      </c>
    </row>
    <row r="1630" ht="15.75" spans="1:4">
      <c r="A1630" s="70">
        <v>40</v>
      </c>
      <c r="B1630" s="66" t="s">
        <v>3408</v>
      </c>
      <c r="C1630" s="67" t="s">
        <v>3409</v>
      </c>
      <c r="D1630" t="str">
        <f t="shared" si="25"/>
        <v>40-Phường Thái Hòa</v>
      </c>
    </row>
    <row r="1631" ht="15.75" spans="1:4">
      <c r="A1631" s="70">
        <v>40</v>
      </c>
      <c r="B1631" s="66" t="s">
        <v>3410</v>
      </c>
      <c r="C1631" s="67" t="s">
        <v>3411</v>
      </c>
      <c r="D1631" t="str">
        <f t="shared" si="25"/>
        <v>40-Phường Tây Hiếu</v>
      </c>
    </row>
    <row r="1632" ht="15.75" spans="1:4">
      <c r="A1632" s="70">
        <v>40</v>
      </c>
      <c r="B1632" s="66" t="s">
        <v>3412</v>
      </c>
      <c r="C1632" s="67" t="s">
        <v>3413</v>
      </c>
      <c r="D1632" t="str">
        <f t="shared" si="25"/>
        <v>40-Xã Đông Hiếu</v>
      </c>
    </row>
    <row r="1633" ht="15.75" spans="1:4">
      <c r="A1633" s="70">
        <v>40</v>
      </c>
      <c r="B1633" s="66" t="s">
        <v>3414</v>
      </c>
      <c r="C1633" s="67" t="s">
        <v>3415</v>
      </c>
      <c r="D1633" t="str">
        <f t="shared" si="25"/>
        <v>40-Xã Cát Ngạn</v>
      </c>
    </row>
    <row r="1634" ht="15.75" spans="1:4">
      <c r="A1634" s="70">
        <v>40</v>
      </c>
      <c r="B1634" s="66" t="s">
        <v>3416</v>
      </c>
      <c r="C1634" s="67" t="s">
        <v>3417</v>
      </c>
      <c r="D1634" t="str">
        <f t="shared" si="25"/>
        <v>40-Xã Tam Đồng</v>
      </c>
    </row>
    <row r="1635" ht="15.75" spans="1:4">
      <c r="A1635" s="70">
        <v>40</v>
      </c>
      <c r="B1635" s="66" t="s">
        <v>3418</v>
      </c>
      <c r="C1635" s="67" t="s">
        <v>3419</v>
      </c>
      <c r="D1635" t="str">
        <f t="shared" si="25"/>
        <v>40-Xã Hạnh Lâm</v>
      </c>
    </row>
    <row r="1636" ht="15.75" spans="1:4">
      <c r="A1636" s="70">
        <v>40</v>
      </c>
      <c r="B1636" s="66" t="s">
        <v>3420</v>
      </c>
      <c r="C1636" s="67" t="s">
        <v>3421</v>
      </c>
      <c r="D1636" t="str">
        <f t="shared" si="25"/>
        <v>40-Xã Sơn Lâm</v>
      </c>
    </row>
    <row r="1637" ht="15.75" spans="1:4">
      <c r="A1637" s="70">
        <v>40</v>
      </c>
      <c r="B1637" s="66" t="s">
        <v>3422</v>
      </c>
      <c r="C1637" s="67" t="s">
        <v>3423</v>
      </c>
      <c r="D1637" t="str">
        <f t="shared" si="25"/>
        <v>40-Xã Hoa Quân</v>
      </c>
    </row>
    <row r="1638" ht="15.75" spans="1:4">
      <c r="A1638" s="70">
        <v>40</v>
      </c>
      <c r="B1638" s="66" t="s">
        <v>3424</v>
      </c>
      <c r="C1638" s="67" t="s">
        <v>3425</v>
      </c>
      <c r="D1638" t="str">
        <f t="shared" si="25"/>
        <v>40-Xã Kim Bảng</v>
      </c>
    </row>
    <row r="1639" ht="15.75" spans="1:4">
      <c r="A1639" s="70">
        <v>40</v>
      </c>
      <c r="B1639" s="66" t="s">
        <v>3426</v>
      </c>
      <c r="C1639" s="67" t="s">
        <v>3427</v>
      </c>
      <c r="D1639" t="str">
        <f t="shared" si="25"/>
        <v>40-Xã Bích Hào</v>
      </c>
    </row>
    <row r="1640" ht="15.75" spans="1:4">
      <c r="A1640" s="70">
        <v>40</v>
      </c>
      <c r="B1640" s="66" t="s">
        <v>3428</v>
      </c>
      <c r="C1640" s="67" t="s">
        <v>1959</v>
      </c>
      <c r="D1640" t="str">
        <f t="shared" si="25"/>
        <v>40-Xã Đại Đồng</v>
      </c>
    </row>
    <row r="1641" ht="15.75" spans="1:4">
      <c r="A1641" s="70">
        <v>40</v>
      </c>
      <c r="B1641" s="66" t="s">
        <v>3429</v>
      </c>
      <c r="C1641" s="67" t="s">
        <v>3430</v>
      </c>
      <c r="D1641" t="str">
        <f t="shared" si="25"/>
        <v>40-Xã Xuân Lâm</v>
      </c>
    </row>
    <row r="1642" ht="15.75" spans="1:4">
      <c r="A1642" s="70">
        <v>40</v>
      </c>
      <c r="B1642" s="66" t="s">
        <v>3431</v>
      </c>
      <c r="C1642" s="67" t="s">
        <v>3432</v>
      </c>
      <c r="D1642" t="str">
        <f t="shared" si="25"/>
        <v>40-Xã Tam Quang</v>
      </c>
    </row>
    <row r="1643" ht="15.75" spans="1:4">
      <c r="A1643" s="70">
        <v>40</v>
      </c>
      <c r="B1643" s="66" t="s">
        <v>3433</v>
      </c>
      <c r="C1643" s="67" t="s">
        <v>3434</v>
      </c>
      <c r="D1643" t="str">
        <f t="shared" si="25"/>
        <v>40-Xã Tam Thái</v>
      </c>
    </row>
    <row r="1644" ht="15.75" spans="1:4">
      <c r="A1644" s="70">
        <v>40</v>
      </c>
      <c r="B1644" s="66" t="s">
        <v>3435</v>
      </c>
      <c r="C1644" s="67" t="s">
        <v>3436</v>
      </c>
      <c r="D1644" t="str">
        <f t="shared" si="25"/>
        <v>40-Xã Tương Dương</v>
      </c>
    </row>
    <row r="1645" ht="15.75" spans="1:4">
      <c r="A1645" s="70">
        <v>40</v>
      </c>
      <c r="B1645" s="72" t="s">
        <v>3437</v>
      </c>
      <c r="C1645" s="67" t="s">
        <v>3438</v>
      </c>
      <c r="D1645" t="str">
        <f t="shared" si="25"/>
        <v>40-Xã Lượng Minh</v>
      </c>
    </row>
    <row r="1646" ht="15.75" spans="1:4">
      <c r="A1646" s="70">
        <v>40</v>
      </c>
      <c r="B1646" s="66" t="s">
        <v>3439</v>
      </c>
      <c r="C1646" s="67" t="s">
        <v>3440</v>
      </c>
      <c r="D1646" t="str">
        <f t="shared" si="25"/>
        <v>40-Xã Yên Na</v>
      </c>
    </row>
    <row r="1647" ht="15.75" spans="1:4">
      <c r="A1647" s="70">
        <v>40</v>
      </c>
      <c r="B1647" s="66" t="s">
        <v>3441</v>
      </c>
      <c r="C1647" s="67" t="s">
        <v>3442</v>
      </c>
      <c r="D1647" t="str">
        <f t="shared" si="25"/>
        <v>40-Xã Yên Hòa</v>
      </c>
    </row>
    <row r="1648" ht="15.75" spans="1:4">
      <c r="A1648" s="70">
        <v>40</v>
      </c>
      <c r="B1648" s="66" t="s">
        <v>3443</v>
      </c>
      <c r="C1648" s="67" t="s">
        <v>3444</v>
      </c>
      <c r="D1648" t="str">
        <f t="shared" si="25"/>
        <v>40-Xã Nga My</v>
      </c>
    </row>
    <row r="1649" ht="15.75" spans="1:4">
      <c r="A1649" s="70">
        <v>40</v>
      </c>
      <c r="B1649" s="72" t="s">
        <v>3445</v>
      </c>
      <c r="C1649" s="67" t="s">
        <v>3446</v>
      </c>
      <c r="D1649" t="str">
        <f t="shared" si="25"/>
        <v>40-Xã Hữu Khuông</v>
      </c>
    </row>
    <row r="1650" ht="15.75" spans="1:4">
      <c r="A1650" s="70">
        <v>40</v>
      </c>
      <c r="B1650" s="66" t="s">
        <v>3447</v>
      </c>
      <c r="C1650" s="67" t="s">
        <v>3448</v>
      </c>
      <c r="D1650" t="str">
        <f t="shared" si="25"/>
        <v>40-Xã Nhôn Mai</v>
      </c>
    </row>
    <row r="1651" ht="15.75" spans="1:4">
      <c r="A1651" s="70">
        <v>40</v>
      </c>
      <c r="B1651" s="66" t="s">
        <v>3449</v>
      </c>
      <c r="C1651" s="67" t="s">
        <v>3450</v>
      </c>
      <c r="D1651" t="str">
        <f t="shared" si="25"/>
        <v>40-Phường Trường Vinh</v>
      </c>
    </row>
    <row r="1652" ht="15.75" spans="1:4">
      <c r="A1652" s="70">
        <v>40</v>
      </c>
      <c r="B1652" s="66" t="s">
        <v>3451</v>
      </c>
      <c r="C1652" s="67" t="s">
        <v>3452</v>
      </c>
      <c r="D1652" t="str">
        <f t="shared" si="25"/>
        <v>40-Phường Thành Vinh</v>
      </c>
    </row>
    <row r="1653" ht="15.75" spans="1:4">
      <c r="A1653" s="70">
        <v>40</v>
      </c>
      <c r="B1653" s="66" t="s">
        <v>3453</v>
      </c>
      <c r="C1653" s="67" t="s">
        <v>3454</v>
      </c>
      <c r="D1653" t="str">
        <f t="shared" si="25"/>
        <v>40-Phường Vinh Hưng</v>
      </c>
    </row>
    <row r="1654" ht="15.75" spans="1:4">
      <c r="A1654" s="70">
        <v>40</v>
      </c>
      <c r="B1654" s="66" t="s">
        <v>3455</v>
      </c>
      <c r="C1654" s="67" t="s">
        <v>3456</v>
      </c>
      <c r="D1654" t="str">
        <f t="shared" si="25"/>
        <v>40-Phường Vinh Phú</v>
      </c>
    </row>
    <row r="1655" ht="15.75" spans="1:4">
      <c r="A1655" s="70">
        <v>40</v>
      </c>
      <c r="B1655" s="66" t="s">
        <v>3457</v>
      </c>
      <c r="C1655" s="67" t="s">
        <v>3458</v>
      </c>
      <c r="D1655" t="str">
        <f t="shared" si="25"/>
        <v>40-Phường Vinh Lộc</v>
      </c>
    </row>
    <row r="1656" ht="15.75" spans="1:4">
      <c r="A1656" s="70">
        <v>40</v>
      </c>
      <c r="B1656" s="66" t="s">
        <v>3459</v>
      </c>
      <c r="C1656" s="67" t="s">
        <v>3460</v>
      </c>
      <c r="D1656" t="str">
        <f t="shared" si="25"/>
        <v>40-Phường Cửa Lò</v>
      </c>
    </row>
    <row r="1657" ht="15.75" spans="1:4">
      <c r="A1657" s="70">
        <v>40</v>
      </c>
      <c r="B1657" s="66" t="s">
        <v>3461</v>
      </c>
      <c r="C1657" s="67" t="s">
        <v>840</v>
      </c>
      <c r="D1657" t="str">
        <f t="shared" si="25"/>
        <v>40-Xã Yên Thành</v>
      </c>
    </row>
    <row r="1658" ht="15.75" spans="1:4">
      <c r="A1658" s="70">
        <v>40</v>
      </c>
      <c r="B1658" s="66" t="s">
        <v>3462</v>
      </c>
      <c r="C1658" s="67" t="s">
        <v>3463</v>
      </c>
      <c r="D1658" t="str">
        <f t="shared" si="25"/>
        <v>40-Xã Quan Thành</v>
      </c>
    </row>
    <row r="1659" ht="15.75" spans="1:4">
      <c r="A1659" s="70">
        <v>40</v>
      </c>
      <c r="B1659" s="66" t="s">
        <v>3464</v>
      </c>
      <c r="C1659" s="67" t="s">
        <v>3465</v>
      </c>
      <c r="D1659" t="str">
        <f t="shared" si="25"/>
        <v>40-Xã Hợp Minh</v>
      </c>
    </row>
    <row r="1660" ht="15.75" spans="1:4">
      <c r="A1660" s="70">
        <v>40</v>
      </c>
      <c r="B1660" s="66" t="s">
        <v>3466</v>
      </c>
      <c r="C1660" s="67" t="s">
        <v>3467</v>
      </c>
      <c r="D1660" t="str">
        <f t="shared" si="25"/>
        <v>40-Xã Vân Tụ</v>
      </c>
    </row>
    <row r="1661" ht="15.75" spans="1:4">
      <c r="A1661" s="70">
        <v>40</v>
      </c>
      <c r="B1661" s="66" t="s">
        <v>3468</v>
      </c>
      <c r="C1661" s="67" t="s">
        <v>3188</v>
      </c>
      <c r="D1661" t="str">
        <f t="shared" si="25"/>
        <v>40-Xã Vân Du</v>
      </c>
    </row>
    <row r="1662" ht="15.75" spans="1:4">
      <c r="A1662" s="70">
        <v>40</v>
      </c>
      <c r="B1662" s="66" t="s">
        <v>3469</v>
      </c>
      <c r="C1662" s="67" t="s">
        <v>3470</v>
      </c>
      <c r="D1662" t="str">
        <f t="shared" si="25"/>
        <v>40-Xã Quang Đồng</v>
      </c>
    </row>
    <row r="1663" ht="15.75" spans="1:4">
      <c r="A1663" s="70">
        <v>40</v>
      </c>
      <c r="B1663" s="66" t="s">
        <v>3471</v>
      </c>
      <c r="C1663" s="67" t="s">
        <v>3472</v>
      </c>
      <c r="D1663" t="str">
        <f t="shared" si="25"/>
        <v>40-Xã Giai Lạc</v>
      </c>
    </row>
    <row r="1664" ht="15.75" spans="1:4">
      <c r="A1664" s="70">
        <v>40</v>
      </c>
      <c r="B1664" s="66" t="s">
        <v>3473</v>
      </c>
      <c r="C1664" s="67" t="s">
        <v>389</v>
      </c>
      <c r="D1664" t="str">
        <f t="shared" si="25"/>
        <v>40-Xã Bình Minh</v>
      </c>
    </row>
    <row r="1665" ht="15.75" spans="1:4">
      <c r="A1665" s="70">
        <v>40</v>
      </c>
      <c r="B1665" s="66" t="s">
        <v>3474</v>
      </c>
      <c r="C1665" s="67" t="s">
        <v>2022</v>
      </c>
      <c r="D1665" t="str">
        <f t="shared" si="25"/>
        <v>40-Xã Đông Thành</v>
      </c>
    </row>
    <row r="1666" ht="15.75" spans="1:4">
      <c r="A1666" s="70">
        <v>42</v>
      </c>
      <c r="B1666" s="72" t="s">
        <v>3475</v>
      </c>
      <c r="C1666" s="67" t="s">
        <v>3476</v>
      </c>
      <c r="D1666" t="str">
        <f t="shared" si="25"/>
        <v>42-Phường Sông Trí</v>
      </c>
    </row>
    <row r="1667" ht="15.75" spans="1:4">
      <c r="A1667" s="70">
        <v>42</v>
      </c>
      <c r="B1667" s="72" t="s">
        <v>3477</v>
      </c>
      <c r="C1667" s="67" t="s">
        <v>3478</v>
      </c>
      <c r="D1667" t="str">
        <f t="shared" ref="D1667:D1730" si="26">CONCATENATE(A1667,"-",C1667)</f>
        <v>42-Phường Hải Ninh</v>
      </c>
    </row>
    <row r="1668" ht="15.75" spans="1:4">
      <c r="A1668" s="70">
        <v>42</v>
      </c>
      <c r="B1668" s="72" t="s">
        <v>3479</v>
      </c>
      <c r="C1668" s="67" t="s">
        <v>3480</v>
      </c>
      <c r="D1668" t="str">
        <f t="shared" si="26"/>
        <v>42-Phường Hoành Sơn</v>
      </c>
    </row>
    <row r="1669" ht="15.75" spans="1:4">
      <c r="A1669" s="70">
        <v>42</v>
      </c>
      <c r="B1669" s="72" t="s">
        <v>3481</v>
      </c>
      <c r="C1669" s="67" t="s">
        <v>3482</v>
      </c>
      <c r="D1669" t="str">
        <f t="shared" si="26"/>
        <v>42-Phường Vũng Áng</v>
      </c>
    </row>
    <row r="1670" ht="15.75" spans="1:4">
      <c r="A1670" s="70">
        <v>42</v>
      </c>
      <c r="B1670" s="72" t="s">
        <v>3483</v>
      </c>
      <c r="C1670" s="67" t="s">
        <v>3484</v>
      </c>
      <c r="D1670" t="str">
        <f t="shared" si="26"/>
        <v>42-Xã Kỳ Xuân</v>
      </c>
    </row>
    <row r="1671" ht="15.75" spans="1:4">
      <c r="A1671" s="70">
        <v>42</v>
      </c>
      <c r="B1671" s="72" t="s">
        <v>3485</v>
      </c>
      <c r="C1671" s="67" t="s">
        <v>3486</v>
      </c>
      <c r="D1671" t="str">
        <f t="shared" si="26"/>
        <v>42-Xã Kỳ Anh</v>
      </c>
    </row>
    <row r="1672" ht="15.75" spans="1:4">
      <c r="A1672" s="70">
        <v>42</v>
      </c>
      <c r="B1672" s="72" t="s">
        <v>3487</v>
      </c>
      <c r="C1672" s="67" t="s">
        <v>3488</v>
      </c>
      <c r="D1672" t="str">
        <f t="shared" si="26"/>
        <v>42-Xã Kỳ Hoa</v>
      </c>
    </row>
    <row r="1673" ht="15.75" spans="1:4">
      <c r="A1673" s="70">
        <v>42</v>
      </c>
      <c r="B1673" s="72" t="s">
        <v>3489</v>
      </c>
      <c r="C1673" s="67" t="s">
        <v>3490</v>
      </c>
      <c r="D1673" t="str">
        <f t="shared" si="26"/>
        <v>42-Xã Kỳ Văn</v>
      </c>
    </row>
    <row r="1674" ht="15.75" spans="1:4">
      <c r="A1674" s="70">
        <v>42</v>
      </c>
      <c r="B1674" s="72" t="s">
        <v>3491</v>
      </c>
      <c r="C1674" s="67" t="s">
        <v>3492</v>
      </c>
      <c r="D1674" t="str">
        <f t="shared" si="26"/>
        <v>42-Xã Kỳ Khang</v>
      </c>
    </row>
    <row r="1675" ht="15.75" spans="1:4">
      <c r="A1675" s="70">
        <v>42</v>
      </c>
      <c r="B1675" s="72" t="s">
        <v>3493</v>
      </c>
      <c r="C1675" s="67" t="s">
        <v>3494</v>
      </c>
      <c r="D1675" t="str">
        <f t="shared" si="26"/>
        <v>42-Xã Kỳ Lạc</v>
      </c>
    </row>
    <row r="1676" ht="15.75" spans="1:4">
      <c r="A1676" s="70">
        <v>42</v>
      </c>
      <c r="B1676" s="72" t="s">
        <v>3495</v>
      </c>
      <c r="C1676" s="67" t="s">
        <v>1751</v>
      </c>
      <c r="D1676" t="str">
        <f t="shared" si="26"/>
        <v>42-Xã Kỳ Thượng</v>
      </c>
    </row>
    <row r="1677" ht="15.75" spans="1:4">
      <c r="A1677" s="70">
        <v>42</v>
      </c>
      <c r="B1677" s="72" t="s">
        <v>3496</v>
      </c>
      <c r="C1677" s="67" t="s">
        <v>3497</v>
      </c>
      <c r="D1677" t="str">
        <f t="shared" si="26"/>
        <v>42-Xã Cẩm Xuyên</v>
      </c>
    </row>
    <row r="1678" ht="15.75" spans="1:4">
      <c r="A1678" s="70">
        <v>42</v>
      </c>
      <c r="B1678" s="72" t="s">
        <v>3498</v>
      </c>
      <c r="C1678" s="67" t="s">
        <v>3499</v>
      </c>
      <c r="D1678" t="str">
        <f t="shared" si="26"/>
        <v>42-Xã Thiên Cầm</v>
      </c>
    </row>
    <row r="1679" ht="15.75" spans="1:4">
      <c r="A1679" s="70">
        <v>42</v>
      </c>
      <c r="B1679" s="72" t="s">
        <v>3500</v>
      </c>
      <c r="C1679" s="67" t="s">
        <v>3501</v>
      </c>
      <c r="D1679" t="str">
        <f t="shared" si="26"/>
        <v>42-Xã Cẩm Duệ</v>
      </c>
    </row>
    <row r="1680" ht="15.75" spans="1:4">
      <c r="A1680" s="70">
        <v>42</v>
      </c>
      <c r="B1680" s="72" t="s">
        <v>3502</v>
      </c>
      <c r="C1680" s="67" t="s">
        <v>3503</v>
      </c>
      <c r="D1680" t="str">
        <f t="shared" si="26"/>
        <v>42-Xã Cẩm Hưng</v>
      </c>
    </row>
    <row r="1681" ht="15.75" spans="1:4">
      <c r="A1681" s="70">
        <v>42</v>
      </c>
      <c r="B1681" s="72" t="s">
        <v>3504</v>
      </c>
      <c r="C1681" s="67" t="s">
        <v>3505</v>
      </c>
      <c r="D1681" t="str">
        <f t="shared" si="26"/>
        <v>42-Xã Cẩm Lạc</v>
      </c>
    </row>
    <row r="1682" ht="15.75" spans="1:4">
      <c r="A1682" s="70">
        <v>42</v>
      </c>
      <c r="B1682" s="72" t="s">
        <v>3506</v>
      </c>
      <c r="C1682" s="67" t="s">
        <v>3507</v>
      </c>
      <c r="D1682" t="str">
        <f t="shared" si="26"/>
        <v>42-Xã Cẩm Trung</v>
      </c>
    </row>
    <row r="1683" ht="15.75" spans="1:4">
      <c r="A1683" s="70">
        <v>42</v>
      </c>
      <c r="B1683" s="72" t="s">
        <v>3508</v>
      </c>
      <c r="C1683" s="67" t="s">
        <v>3442</v>
      </c>
      <c r="D1683" t="str">
        <f t="shared" si="26"/>
        <v>42-Xã Yên Hòa</v>
      </c>
    </row>
    <row r="1684" ht="15.75" spans="1:4">
      <c r="A1684" s="70">
        <v>42</v>
      </c>
      <c r="B1684" s="72" t="s">
        <v>3509</v>
      </c>
      <c r="C1684" s="67" t="s">
        <v>3510</v>
      </c>
      <c r="D1684" t="str">
        <f t="shared" si="26"/>
        <v>42-Phường Thành Sen</v>
      </c>
    </row>
    <row r="1685" ht="15.75" spans="1:4">
      <c r="A1685" s="70">
        <v>42</v>
      </c>
      <c r="B1685" s="72" t="s">
        <v>3511</v>
      </c>
      <c r="C1685" s="67" t="s">
        <v>3512</v>
      </c>
      <c r="D1685" t="str">
        <f t="shared" si="26"/>
        <v>42-Phường Trần Phú</v>
      </c>
    </row>
    <row r="1686" ht="15.75" spans="1:4">
      <c r="A1686" s="70">
        <v>42</v>
      </c>
      <c r="B1686" s="72" t="s">
        <v>3513</v>
      </c>
      <c r="C1686" s="67" t="s">
        <v>3514</v>
      </c>
      <c r="D1686" t="str">
        <f t="shared" si="26"/>
        <v>42-Phường Hà Huy Tập</v>
      </c>
    </row>
    <row r="1687" ht="15.75" spans="1:4">
      <c r="A1687" s="70">
        <v>42</v>
      </c>
      <c r="B1687" s="72" t="s">
        <v>3515</v>
      </c>
      <c r="C1687" s="67" t="s">
        <v>3516</v>
      </c>
      <c r="D1687" t="str">
        <f t="shared" si="26"/>
        <v>42-Xã Thạch Lạc</v>
      </c>
    </row>
    <row r="1688" ht="15.75" spans="1:4">
      <c r="A1688" s="70">
        <v>42</v>
      </c>
      <c r="B1688" s="72" t="s">
        <v>3517</v>
      </c>
      <c r="C1688" s="67" t="s">
        <v>3092</v>
      </c>
      <c r="D1688" t="str">
        <f t="shared" si="26"/>
        <v>42-Xã Đồng Tiến</v>
      </c>
    </row>
    <row r="1689" ht="15.75" spans="1:4">
      <c r="A1689" s="70">
        <v>42</v>
      </c>
      <c r="B1689" s="72" t="s">
        <v>3518</v>
      </c>
      <c r="C1689" s="67" t="s">
        <v>3519</v>
      </c>
      <c r="D1689" t="str">
        <f t="shared" si="26"/>
        <v>42-Xã Thạch Khê</v>
      </c>
    </row>
    <row r="1690" ht="15.75" spans="1:4">
      <c r="A1690" s="70">
        <v>42</v>
      </c>
      <c r="B1690" s="72" t="s">
        <v>3520</v>
      </c>
      <c r="C1690" s="67" t="s">
        <v>3521</v>
      </c>
      <c r="D1690" t="str">
        <f t="shared" si="26"/>
        <v>42-Xã Cẩm Bình</v>
      </c>
    </row>
    <row r="1691" ht="15.75" spans="1:4">
      <c r="A1691" s="70">
        <v>42</v>
      </c>
      <c r="B1691" s="72" t="s">
        <v>3522</v>
      </c>
      <c r="C1691" s="67" t="s">
        <v>3523</v>
      </c>
      <c r="D1691" t="str">
        <f t="shared" si="26"/>
        <v>42-Xã Thạch Hà</v>
      </c>
    </row>
    <row r="1692" ht="15.75" spans="1:4">
      <c r="A1692" s="70">
        <v>42</v>
      </c>
      <c r="B1692" s="72" t="s">
        <v>3524</v>
      </c>
      <c r="C1692" s="67" t="s">
        <v>3525</v>
      </c>
      <c r="D1692" t="str">
        <f t="shared" si="26"/>
        <v>42-Xã Toàn Lưu</v>
      </c>
    </row>
    <row r="1693" ht="15.75" spans="1:4">
      <c r="A1693" s="70">
        <v>42</v>
      </c>
      <c r="B1693" s="72" t="s">
        <v>3526</v>
      </c>
      <c r="C1693" s="67" t="s">
        <v>3527</v>
      </c>
      <c r="D1693" t="str">
        <f t="shared" si="26"/>
        <v>42-Xã Việt Xuyên</v>
      </c>
    </row>
    <row r="1694" ht="15.75" spans="1:4">
      <c r="A1694" s="70">
        <v>42</v>
      </c>
      <c r="B1694" s="72" t="s">
        <v>3528</v>
      </c>
      <c r="C1694" s="67" t="s">
        <v>3529</v>
      </c>
      <c r="D1694" t="str">
        <f t="shared" si="26"/>
        <v>42-Xã Đông Kinh</v>
      </c>
    </row>
    <row r="1695" ht="15.75" spans="1:4">
      <c r="A1695" s="70">
        <v>42</v>
      </c>
      <c r="B1695" s="72" t="s">
        <v>3530</v>
      </c>
      <c r="C1695" s="67" t="s">
        <v>3531</v>
      </c>
      <c r="D1695" t="str">
        <f t="shared" si="26"/>
        <v>42-Xã Thạch Xuân</v>
      </c>
    </row>
    <row r="1696" ht="15.75" spans="1:4">
      <c r="A1696" s="70">
        <v>42</v>
      </c>
      <c r="B1696" s="72" t="s">
        <v>3532</v>
      </c>
      <c r="C1696" s="67" t="s">
        <v>3533</v>
      </c>
      <c r="D1696" t="str">
        <f t="shared" si="26"/>
        <v>42-Xã Lộc Hà</v>
      </c>
    </row>
    <row r="1697" ht="15.75" spans="1:4">
      <c r="A1697" s="70">
        <v>42</v>
      </c>
      <c r="B1697" s="72" t="s">
        <v>3534</v>
      </c>
      <c r="C1697" s="67" t="s">
        <v>3535</v>
      </c>
      <c r="D1697" t="str">
        <f t="shared" si="26"/>
        <v>42-Xã Hồng Lộc</v>
      </c>
    </row>
    <row r="1698" ht="15.75" spans="1:4">
      <c r="A1698" s="70">
        <v>42</v>
      </c>
      <c r="B1698" s="72" t="s">
        <v>3536</v>
      </c>
      <c r="C1698" s="67" t="s">
        <v>3537</v>
      </c>
      <c r="D1698" t="str">
        <f t="shared" si="26"/>
        <v>42-Xã Mai Phụ</v>
      </c>
    </row>
    <row r="1699" ht="15.75" spans="1:4">
      <c r="A1699" s="70">
        <v>42</v>
      </c>
      <c r="B1699" s="72" t="s">
        <v>3538</v>
      </c>
      <c r="C1699" s="67" t="s">
        <v>3539</v>
      </c>
      <c r="D1699" t="str">
        <f t="shared" si="26"/>
        <v>42-Xã Can Lộc</v>
      </c>
    </row>
    <row r="1700" ht="15.75" spans="1:4">
      <c r="A1700" s="70">
        <v>42</v>
      </c>
      <c r="B1700" s="72" t="s">
        <v>3540</v>
      </c>
      <c r="C1700" s="67" t="s">
        <v>3541</v>
      </c>
      <c r="D1700" t="str">
        <f t="shared" si="26"/>
        <v>42-Xã Tùng Lộc</v>
      </c>
    </row>
    <row r="1701" ht="15.75" spans="1:4">
      <c r="A1701" s="70">
        <v>42</v>
      </c>
      <c r="B1701" s="72" t="s">
        <v>3542</v>
      </c>
      <c r="C1701" s="67" t="s">
        <v>3543</v>
      </c>
      <c r="D1701" t="str">
        <f t="shared" si="26"/>
        <v>42-Xã Gia Hanh</v>
      </c>
    </row>
    <row r="1702" ht="15.75" spans="1:4">
      <c r="A1702" s="70">
        <v>42</v>
      </c>
      <c r="B1702" s="72" t="s">
        <v>3544</v>
      </c>
      <c r="C1702" s="67" t="s">
        <v>3545</v>
      </c>
      <c r="D1702" t="str">
        <f t="shared" si="26"/>
        <v>42-Xã Trường Lưu</v>
      </c>
    </row>
    <row r="1703" ht="15.75" spans="1:4">
      <c r="A1703" s="70">
        <v>42</v>
      </c>
      <c r="B1703" s="72" t="s">
        <v>3546</v>
      </c>
      <c r="C1703" s="67" t="s">
        <v>3547</v>
      </c>
      <c r="D1703" t="str">
        <f t="shared" si="26"/>
        <v>42-Xã Xuân Lộc</v>
      </c>
    </row>
    <row r="1704" ht="15.75" spans="1:4">
      <c r="A1704" s="70">
        <v>42</v>
      </c>
      <c r="B1704" s="72" t="s">
        <v>3548</v>
      </c>
      <c r="C1704" s="67" t="s">
        <v>3549</v>
      </c>
      <c r="D1704" t="str">
        <f t="shared" si="26"/>
        <v>42-Xã Đồng Lộc</v>
      </c>
    </row>
    <row r="1705" ht="15.75" spans="1:4">
      <c r="A1705" s="70">
        <v>42</v>
      </c>
      <c r="B1705" s="72" t="s">
        <v>3550</v>
      </c>
      <c r="C1705" s="67" t="s">
        <v>3551</v>
      </c>
      <c r="D1705" t="str">
        <f t="shared" si="26"/>
        <v>42-Phường Bắc Hồng Lĩnh</v>
      </c>
    </row>
    <row r="1706" ht="15.75" spans="1:4">
      <c r="A1706" s="70">
        <v>42</v>
      </c>
      <c r="B1706" s="72" t="s">
        <v>3552</v>
      </c>
      <c r="C1706" s="67" t="s">
        <v>3553</v>
      </c>
      <c r="D1706" t="str">
        <f t="shared" si="26"/>
        <v>42-Phường Nam Hồng Lĩnh</v>
      </c>
    </row>
    <row r="1707" ht="15.75" spans="1:4">
      <c r="A1707" s="70">
        <v>42</v>
      </c>
      <c r="B1707" s="72" t="s">
        <v>3554</v>
      </c>
      <c r="C1707" s="67" t="s">
        <v>3555</v>
      </c>
      <c r="D1707" t="str">
        <f t="shared" si="26"/>
        <v>42-Xã Tiên Điền</v>
      </c>
    </row>
    <row r="1708" ht="15.75" spans="1:4">
      <c r="A1708" s="70">
        <v>42</v>
      </c>
      <c r="B1708" s="72" t="s">
        <v>3556</v>
      </c>
      <c r="C1708" s="67" t="s">
        <v>3557</v>
      </c>
      <c r="D1708" t="str">
        <f t="shared" si="26"/>
        <v>42-Xã Nghi Xuân</v>
      </c>
    </row>
    <row r="1709" ht="15.75" spans="1:4">
      <c r="A1709" s="70">
        <v>42</v>
      </c>
      <c r="B1709" s="72" t="s">
        <v>3558</v>
      </c>
      <c r="C1709" s="67" t="s">
        <v>3559</v>
      </c>
      <c r="D1709" t="str">
        <f t="shared" si="26"/>
        <v>42-Xã Cổ Đạm</v>
      </c>
    </row>
    <row r="1710" ht="15.75" spans="1:4">
      <c r="A1710" s="70">
        <v>42</v>
      </c>
      <c r="B1710" s="72" t="s">
        <v>3560</v>
      </c>
      <c r="C1710" s="67" t="s">
        <v>3561</v>
      </c>
      <c r="D1710" t="str">
        <f t="shared" si="26"/>
        <v>42-Xã Đan Hải</v>
      </c>
    </row>
    <row r="1711" ht="15.75" spans="1:4">
      <c r="A1711" s="70">
        <v>42</v>
      </c>
      <c r="B1711" s="72" t="s">
        <v>3562</v>
      </c>
      <c r="C1711" s="67" t="s">
        <v>3563</v>
      </c>
      <c r="D1711" t="str">
        <f t="shared" si="26"/>
        <v>42-Xã Đức Thọ</v>
      </c>
    </row>
    <row r="1712" ht="15.75" spans="1:4">
      <c r="A1712" s="70">
        <v>42</v>
      </c>
      <c r="B1712" s="72" t="s">
        <v>3564</v>
      </c>
      <c r="C1712" s="67" t="s">
        <v>3565</v>
      </c>
      <c r="D1712" t="str">
        <f t="shared" si="26"/>
        <v>42-Xã Đức Quang</v>
      </c>
    </row>
    <row r="1713" ht="15.75" spans="1:4">
      <c r="A1713" s="70">
        <v>42</v>
      </c>
      <c r="B1713" s="72" t="s">
        <v>3566</v>
      </c>
      <c r="C1713" s="67" t="s">
        <v>3567</v>
      </c>
      <c r="D1713" t="str">
        <f t="shared" si="26"/>
        <v>42-Xã Đức Đồng</v>
      </c>
    </row>
    <row r="1714" ht="15.75" spans="1:4">
      <c r="A1714" s="70">
        <v>42</v>
      </c>
      <c r="B1714" s="72" t="s">
        <v>3568</v>
      </c>
      <c r="C1714" s="67" t="s">
        <v>3569</v>
      </c>
      <c r="D1714" t="str">
        <f t="shared" si="26"/>
        <v>42-Xã Đức Thịnh</v>
      </c>
    </row>
    <row r="1715" ht="15.75" spans="1:4">
      <c r="A1715" s="70">
        <v>42</v>
      </c>
      <c r="B1715" s="72" t="s">
        <v>3570</v>
      </c>
      <c r="C1715" s="67" t="s">
        <v>3571</v>
      </c>
      <c r="D1715" t="str">
        <f t="shared" si="26"/>
        <v>42-Xã Đức Minh</v>
      </c>
    </row>
    <row r="1716" ht="15.75" spans="1:4">
      <c r="A1716" s="70">
        <v>42</v>
      </c>
      <c r="B1716" s="72" t="s">
        <v>3572</v>
      </c>
      <c r="C1716" s="67" t="s">
        <v>409</v>
      </c>
      <c r="D1716" t="str">
        <f t="shared" si="26"/>
        <v>42-Xã Hương Sơn</v>
      </c>
    </row>
    <row r="1717" ht="15.75" spans="1:4">
      <c r="A1717" s="70">
        <v>42</v>
      </c>
      <c r="B1717" s="72" t="s">
        <v>3573</v>
      </c>
      <c r="C1717" s="67" t="s">
        <v>3574</v>
      </c>
      <c r="D1717" t="str">
        <f t="shared" si="26"/>
        <v>42-Xã Sơn Tây</v>
      </c>
    </row>
    <row r="1718" ht="15.75" spans="1:4">
      <c r="A1718" s="70">
        <v>42</v>
      </c>
      <c r="B1718" s="72" t="s">
        <v>3575</v>
      </c>
      <c r="C1718" s="67" t="s">
        <v>3576</v>
      </c>
      <c r="D1718" t="str">
        <f t="shared" si="26"/>
        <v>42-Xã Tứ Mỹ</v>
      </c>
    </row>
    <row r="1719" ht="15.75" spans="1:4">
      <c r="A1719" s="70">
        <v>42</v>
      </c>
      <c r="B1719" s="72" t="s">
        <v>3577</v>
      </c>
      <c r="C1719" s="67" t="s">
        <v>3578</v>
      </c>
      <c r="D1719" t="str">
        <f t="shared" si="26"/>
        <v>42-Xã Sơn Giang</v>
      </c>
    </row>
    <row r="1720" ht="15.75" spans="1:4">
      <c r="A1720" s="70">
        <v>42</v>
      </c>
      <c r="B1720" s="72" t="s">
        <v>3579</v>
      </c>
      <c r="C1720" s="67" t="s">
        <v>3580</v>
      </c>
      <c r="D1720" t="str">
        <f t="shared" si="26"/>
        <v>42-Xã Sơn Tiến</v>
      </c>
    </row>
    <row r="1721" ht="15.75" spans="1:4">
      <c r="A1721" s="70">
        <v>42</v>
      </c>
      <c r="B1721" s="72" t="s">
        <v>3581</v>
      </c>
      <c r="C1721" s="67" t="s">
        <v>3582</v>
      </c>
      <c r="D1721" t="str">
        <f t="shared" si="26"/>
        <v>42-Xã Sơn Hồng</v>
      </c>
    </row>
    <row r="1722" ht="15.75" spans="1:4">
      <c r="A1722" s="70">
        <v>42</v>
      </c>
      <c r="B1722" s="72" t="s">
        <v>3583</v>
      </c>
      <c r="C1722" s="67" t="s">
        <v>3584</v>
      </c>
      <c r="D1722" t="str">
        <f t="shared" si="26"/>
        <v>42-Xã Kim Hoa</v>
      </c>
    </row>
    <row r="1723" ht="15.75" spans="1:4">
      <c r="A1723" s="70">
        <v>42</v>
      </c>
      <c r="B1723" s="72" t="s">
        <v>3585</v>
      </c>
      <c r="C1723" s="67" t="s">
        <v>3586</v>
      </c>
      <c r="D1723" t="str">
        <f t="shared" si="26"/>
        <v>42-Xã Vũ Quang</v>
      </c>
    </row>
    <row r="1724" ht="15.75" spans="1:4">
      <c r="A1724" s="70">
        <v>42</v>
      </c>
      <c r="B1724" s="72" t="s">
        <v>3587</v>
      </c>
      <c r="C1724" s="67" t="s">
        <v>3588</v>
      </c>
      <c r="D1724" t="str">
        <f t="shared" si="26"/>
        <v>42-Xã Mai Hoa</v>
      </c>
    </row>
    <row r="1725" ht="15.75" spans="1:4">
      <c r="A1725" s="70">
        <v>42</v>
      </c>
      <c r="B1725" s="72" t="s">
        <v>3589</v>
      </c>
      <c r="C1725" s="67" t="s">
        <v>3590</v>
      </c>
      <c r="D1725" t="str">
        <f t="shared" si="26"/>
        <v>42-Xã Thượng Đức</v>
      </c>
    </row>
    <row r="1726" ht="15.75" spans="1:4">
      <c r="A1726" s="70">
        <v>42</v>
      </c>
      <c r="B1726" s="72" t="s">
        <v>3591</v>
      </c>
      <c r="C1726" s="67" t="s">
        <v>3592</v>
      </c>
      <c r="D1726" t="str">
        <f t="shared" si="26"/>
        <v>42-Xã Hương Khê</v>
      </c>
    </row>
    <row r="1727" ht="15.75" spans="1:4">
      <c r="A1727" s="70">
        <v>42</v>
      </c>
      <c r="B1727" s="72" t="s">
        <v>3593</v>
      </c>
      <c r="C1727" s="67" t="s">
        <v>3594</v>
      </c>
      <c r="D1727" t="str">
        <f t="shared" si="26"/>
        <v>42-Xã Hương Phố</v>
      </c>
    </row>
    <row r="1728" ht="15.75" spans="1:4">
      <c r="A1728" s="70">
        <v>42</v>
      </c>
      <c r="B1728" s="72" t="s">
        <v>3595</v>
      </c>
      <c r="C1728" s="67" t="s">
        <v>3596</v>
      </c>
      <c r="D1728" t="str">
        <f t="shared" si="26"/>
        <v>42-Xã Hương Đô</v>
      </c>
    </row>
    <row r="1729" ht="15.75" spans="1:4">
      <c r="A1729" s="70">
        <v>42</v>
      </c>
      <c r="B1729" s="72" t="s">
        <v>3597</v>
      </c>
      <c r="C1729" s="67" t="s">
        <v>3598</v>
      </c>
      <c r="D1729" t="str">
        <f t="shared" si="26"/>
        <v>42-Xã Hà Linh</v>
      </c>
    </row>
    <row r="1730" ht="15.75" spans="1:4">
      <c r="A1730" s="70">
        <v>42</v>
      </c>
      <c r="B1730" s="72" t="s">
        <v>3599</v>
      </c>
      <c r="C1730" s="67" t="s">
        <v>3600</v>
      </c>
      <c r="D1730" t="str">
        <f t="shared" si="26"/>
        <v>42-Xã Hương Bình</v>
      </c>
    </row>
    <row r="1731" ht="15.75" spans="1:4">
      <c r="A1731" s="70">
        <v>42</v>
      </c>
      <c r="B1731" s="72" t="s">
        <v>3601</v>
      </c>
      <c r="C1731" s="67" t="s">
        <v>3602</v>
      </c>
      <c r="D1731" t="str">
        <f t="shared" ref="D1731:D1794" si="27">CONCATENATE(A1731,"-",C1731)</f>
        <v>42-Xã Phúc Trạch</v>
      </c>
    </row>
    <row r="1732" ht="15.75" spans="1:4">
      <c r="A1732" s="70">
        <v>42</v>
      </c>
      <c r="B1732" s="72" t="s">
        <v>3603</v>
      </c>
      <c r="C1732" s="67" t="s">
        <v>3604</v>
      </c>
      <c r="D1732" t="str">
        <f t="shared" si="27"/>
        <v>42-Xã Hương Xuân</v>
      </c>
    </row>
    <row r="1733" ht="15.75" spans="1:4">
      <c r="A1733" s="70">
        <v>42</v>
      </c>
      <c r="B1733" s="72" t="s">
        <v>3605</v>
      </c>
      <c r="C1733" s="67" t="s">
        <v>3606</v>
      </c>
      <c r="D1733" t="str">
        <f t="shared" si="27"/>
        <v>42-Xã Sơn Kim 1</v>
      </c>
    </row>
    <row r="1734" ht="15.75" spans="1:4">
      <c r="A1734" s="70">
        <v>42</v>
      </c>
      <c r="B1734" s="72" t="s">
        <v>3607</v>
      </c>
      <c r="C1734" s="67" t="s">
        <v>3608</v>
      </c>
      <c r="D1734" t="str">
        <f t="shared" si="27"/>
        <v>42-Xã Sơn Kim 2</v>
      </c>
    </row>
    <row r="1735" ht="15.75" spans="1:4">
      <c r="A1735" s="70">
        <v>44</v>
      </c>
      <c r="B1735" s="66" t="s">
        <v>3609</v>
      </c>
      <c r="C1735" s="67" t="s">
        <v>3610</v>
      </c>
      <c r="D1735" t="str">
        <f t="shared" si="27"/>
        <v>44-Phường Đồng Hới</v>
      </c>
    </row>
    <row r="1736" ht="15.75" spans="1:4">
      <c r="A1736" s="70">
        <v>44</v>
      </c>
      <c r="B1736" s="66" t="s">
        <v>3611</v>
      </c>
      <c r="C1736" s="67" t="s">
        <v>3612</v>
      </c>
      <c r="D1736" t="str">
        <f t="shared" si="27"/>
        <v>44-Phường Đồng Thuận</v>
      </c>
    </row>
    <row r="1737" ht="15.75" spans="1:4">
      <c r="A1737" s="70">
        <v>44</v>
      </c>
      <c r="B1737" s="66" t="s">
        <v>3613</v>
      </c>
      <c r="C1737" s="67" t="s">
        <v>3614</v>
      </c>
      <c r="D1737" t="str">
        <f t="shared" si="27"/>
        <v>44-Phường Đồng Sơn</v>
      </c>
    </row>
    <row r="1738" ht="15.75" spans="1:4">
      <c r="A1738" s="70">
        <v>44</v>
      </c>
      <c r="B1738" s="66" t="s">
        <v>3615</v>
      </c>
      <c r="C1738" s="67" t="s">
        <v>3616</v>
      </c>
      <c r="D1738" t="str">
        <f t="shared" si="27"/>
        <v>44-Xã Nam Gianh</v>
      </c>
    </row>
    <row r="1739" ht="15.75" spans="1:4">
      <c r="A1739" s="70">
        <v>44</v>
      </c>
      <c r="B1739" s="66" t="s">
        <v>3617</v>
      </c>
      <c r="C1739" s="67" t="s">
        <v>3618</v>
      </c>
      <c r="D1739" t="str">
        <f t="shared" si="27"/>
        <v>44-Xã Nam Ba Đồn</v>
      </c>
    </row>
    <row r="1740" ht="15.75" spans="1:4">
      <c r="A1740" s="70">
        <v>44</v>
      </c>
      <c r="B1740" s="66" t="s">
        <v>3619</v>
      </c>
      <c r="C1740" s="67" t="s">
        <v>3620</v>
      </c>
      <c r="D1740" t="str">
        <f t="shared" si="27"/>
        <v>44-Phường Ba Đồn</v>
      </c>
    </row>
    <row r="1741" ht="15.75" spans="1:4">
      <c r="A1741" s="70">
        <v>44</v>
      </c>
      <c r="B1741" s="66" t="s">
        <v>3621</v>
      </c>
      <c r="C1741" s="67" t="s">
        <v>3622</v>
      </c>
      <c r="D1741" t="str">
        <f t="shared" si="27"/>
        <v>44-Phường Bắc Gianh</v>
      </c>
    </row>
    <row r="1742" ht="15.75" spans="1:4">
      <c r="A1742" s="70">
        <v>44</v>
      </c>
      <c r="B1742" s="66" t="s">
        <v>3623</v>
      </c>
      <c r="C1742" s="67" t="s">
        <v>3624</v>
      </c>
      <c r="D1742" t="str">
        <f t="shared" si="27"/>
        <v>44-Xã Dân Hóa</v>
      </c>
    </row>
    <row r="1743" ht="15.75" spans="1:4">
      <c r="A1743" s="70">
        <v>44</v>
      </c>
      <c r="B1743" s="66" t="s">
        <v>3625</v>
      </c>
      <c r="C1743" s="67" t="s">
        <v>3626</v>
      </c>
      <c r="D1743" t="str">
        <f t="shared" si="27"/>
        <v>44-Xã Kim Điền</v>
      </c>
    </row>
    <row r="1744" ht="15.75" spans="1:4">
      <c r="A1744" s="70">
        <v>44</v>
      </c>
      <c r="B1744" s="66" t="s">
        <v>3627</v>
      </c>
      <c r="C1744" s="67" t="s">
        <v>3628</v>
      </c>
      <c r="D1744" t="str">
        <f t="shared" si="27"/>
        <v>44-Xã Kim Phú</v>
      </c>
    </row>
    <row r="1745" ht="15.75" spans="1:4">
      <c r="A1745" s="70">
        <v>44</v>
      </c>
      <c r="B1745" s="66" t="s">
        <v>3629</v>
      </c>
      <c r="C1745" s="67" t="s">
        <v>3630</v>
      </c>
      <c r="D1745" t="str">
        <f t="shared" si="27"/>
        <v>44-Xã Minh Hóa</v>
      </c>
    </row>
    <row r="1746" ht="15.75" spans="1:4">
      <c r="A1746" s="70">
        <v>44</v>
      </c>
      <c r="B1746" s="66" t="s">
        <v>3631</v>
      </c>
      <c r="C1746" s="67" t="s">
        <v>1427</v>
      </c>
      <c r="D1746" t="str">
        <f t="shared" si="27"/>
        <v>44-Xã Tân Thành</v>
      </c>
    </row>
    <row r="1747" ht="15.75" spans="1:4">
      <c r="A1747" s="70">
        <v>44</v>
      </c>
      <c r="B1747" s="66" t="s">
        <v>3632</v>
      </c>
      <c r="C1747" s="67" t="s">
        <v>3633</v>
      </c>
      <c r="D1747" t="str">
        <f t="shared" si="27"/>
        <v>44-Xã Tuyên Lâm</v>
      </c>
    </row>
    <row r="1748" ht="15.75" spans="1:4">
      <c r="A1748" s="70">
        <v>44</v>
      </c>
      <c r="B1748" s="66" t="s">
        <v>3634</v>
      </c>
      <c r="C1748" s="67" t="s">
        <v>3635</v>
      </c>
      <c r="D1748" t="str">
        <f t="shared" si="27"/>
        <v>44-Xã Tuyên Sơn</v>
      </c>
    </row>
    <row r="1749" ht="15.75" spans="1:4">
      <c r="A1749" s="70">
        <v>44</v>
      </c>
      <c r="B1749" s="66" t="s">
        <v>3636</v>
      </c>
      <c r="C1749" s="67" t="s">
        <v>3637</v>
      </c>
      <c r="D1749" t="str">
        <f t="shared" si="27"/>
        <v>44-Xã Đồng Lê</v>
      </c>
    </row>
    <row r="1750" ht="15.75" spans="1:4">
      <c r="A1750" s="70">
        <v>44</v>
      </c>
      <c r="B1750" s="66" t="s">
        <v>3638</v>
      </c>
      <c r="C1750" s="67" t="s">
        <v>3639</v>
      </c>
      <c r="D1750" t="str">
        <f t="shared" si="27"/>
        <v>44-Xã Tuyên Phú</v>
      </c>
    </row>
    <row r="1751" ht="15.75" spans="1:4">
      <c r="A1751" s="70">
        <v>44</v>
      </c>
      <c r="B1751" s="66" t="s">
        <v>3640</v>
      </c>
      <c r="C1751" s="67" t="s">
        <v>3641</v>
      </c>
      <c r="D1751" t="str">
        <f t="shared" si="27"/>
        <v>44-Xã Tuyên Bình</v>
      </c>
    </row>
    <row r="1752" ht="15.75" spans="1:4">
      <c r="A1752" s="70">
        <v>44</v>
      </c>
      <c r="B1752" s="66" t="s">
        <v>3642</v>
      </c>
      <c r="C1752" s="67" t="s">
        <v>3643</v>
      </c>
      <c r="D1752" t="str">
        <f t="shared" si="27"/>
        <v>44-Xã Tuyên Hóa</v>
      </c>
    </row>
    <row r="1753" ht="15.75" spans="1:4">
      <c r="A1753" s="70">
        <v>44</v>
      </c>
      <c r="B1753" s="72" t="s">
        <v>3644</v>
      </c>
      <c r="C1753" s="67" t="s">
        <v>3645</v>
      </c>
      <c r="D1753" t="str">
        <f t="shared" si="27"/>
        <v>44-Xã Tân Gianh</v>
      </c>
    </row>
    <row r="1754" ht="15.75" spans="1:4">
      <c r="A1754" s="70">
        <v>44</v>
      </c>
      <c r="B1754" s="66" t="s">
        <v>3646</v>
      </c>
      <c r="C1754" s="67" t="s">
        <v>3647</v>
      </c>
      <c r="D1754" t="str">
        <f t="shared" si="27"/>
        <v>44-Xã Trung Thuần</v>
      </c>
    </row>
    <row r="1755" ht="15.75" spans="1:4">
      <c r="A1755" s="70">
        <v>44</v>
      </c>
      <c r="B1755" s="66" t="s">
        <v>3648</v>
      </c>
      <c r="C1755" s="67" t="s">
        <v>3649</v>
      </c>
      <c r="D1755" t="str">
        <f t="shared" si="27"/>
        <v>44-Xã Quảng Trạch</v>
      </c>
    </row>
    <row r="1756" ht="15.75" spans="1:4">
      <c r="A1756" s="70">
        <v>44</v>
      </c>
      <c r="B1756" s="66" t="s">
        <v>3650</v>
      </c>
      <c r="C1756" s="67" t="s">
        <v>3651</v>
      </c>
      <c r="D1756" t="str">
        <f t="shared" si="27"/>
        <v>44-Xã Hòa Trạch</v>
      </c>
    </row>
    <row r="1757" ht="15.75" spans="1:4">
      <c r="A1757" s="70">
        <v>44</v>
      </c>
      <c r="B1757" s="66" t="s">
        <v>3652</v>
      </c>
      <c r="C1757" s="67" t="s">
        <v>3653</v>
      </c>
      <c r="D1757" t="str">
        <f t="shared" si="27"/>
        <v>44-Xã Phú Trạch</v>
      </c>
    </row>
    <row r="1758" ht="15.75" spans="1:4">
      <c r="A1758" s="70">
        <v>44</v>
      </c>
      <c r="B1758" s="66" t="s">
        <v>3654</v>
      </c>
      <c r="C1758" s="67" t="s">
        <v>3655</v>
      </c>
      <c r="D1758" t="str">
        <f t="shared" si="27"/>
        <v>44-Xã Thượng Trạch</v>
      </c>
    </row>
    <row r="1759" ht="15.75" spans="1:4">
      <c r="A1759" s="70">
        <v>44</v>
      </c>
      <c r="B1759" s="66" t="s">
        <v>3656</v>
      </c>
      <c r="C1759" s="67" t="s">
        <v>3657</v>
      </c>
      <c r="D1759" t="str">
        <f t="shared" si="27"/>
        <v>44-Xã Phong Nha</v>
      </c>
    </row>
    <row r="1760" ht="15.75" spans="1:4">
      <c r="A1760" s="70">
        <v>44</v>
      </c>
      <c r="B1760" s="66" t="s">
        <v>3658</v>
      </c>
      <c r="C1760" s="67" t="s">
        <v>3659</v>
      </c>
      <c r="D1760" t="str">
        <f t="shared" si="27"/>
        <v>44-Xã Bắc Trạch</v>
      </c>
    </row>
    <row r="1761" ht="15.75" spans="1:4">
      <c r="A1761" s="70">
        <v>44</v>
      </c>
      <c r="B1761" s="66" t="s">
        <v>3660</v>
      </c>
      <c r="C1761" s="67" t="s">
        <v>3661</v>
      </c>
      <c r="D1761" t="str">
        <f t="shared" si="27"/>
        <v>44-Xã Đông Trạch</v>
      </c>
    </row>
    <row r="1762" ht="15.75" spans="1:4">
      <c r="A1762" s="70">
        <v>44</v>
      </c>
      <c r="B1762" s="72" t="s">
        <v>3662</v>
      </c>
      <c r="C1762" s="67" t="s">
        <v>3663</v>
      </c>
      <c r="D1762" t="str">
        <f t="shared" si="27"/>
        <v>44-Xã Hoàn Lão</v>
      </c>
    </row>
    <row r="1763" ht="15.75" spans="1:4">
      <c r="A1763" s="70">
        <v>44</v>
      </c>
      <c r="B1763" s="66" t="s">
        <v>3664</v>
      </c>
      <c r="C1763" s="67" t="s">
        <v>3665</v>
      </c>
      <c r="D1763" t="str">
        <f t="shared" si="27"/>
        <v>44-Xã Bố Trạch</v>
      </c>
    </row>
    <row r="1764" ht="15.75" spans="1:4">
      <c r="A1764" s="70">
        <v>44</v>
      </c>
      <c r="B1764" s="66" t="s">
        <v>3666</v>
      </c>
      <c r="C1764" s="67" t="s">
        <v>3667</v>
      </c>
      <c r="D1764" t="str">
        <f t="shared" si="27"/>
        <v>44-Xã Nam Trạch</v>
      </c>
    </row>
    <row r="1765" ht="15.75" spans="1:4">
      <c r="A1765" s="70">
        <v>44</v>
      </c>
      <c r="B1765" s="66" t="s">
        <v>3668</v>
      </c>
      <c r="C1765" s="67" t="s">
        <v>3015</v>
      </c>
      <c r="D1765" t="str">
        <f t="shared" si="27"/>
        <v>44-Xã Quảng Ninh</v>
      </c>
    </row>
    <row r="1766" ht="15.75" spans="1:4">
      <c r="A1766" s="70">
        <v>44</v>
      </c>
      <c r="B1766" s="66" t="s">
        <v>3669</v>
      </c>
      <c r="C1766" s="67" t="s">
        <v>3670</v>
      </c>
      <c r="D1766" t="str">
        <f t="shared" si="27"/>
        <v>44-Xã Ninh Châu</v>
      </c>
    </row>
    <row r="1767" ht="15.75" spans="1:4">
      <c r="A1767" s="70">
        <v>44</v>
      </c>
      <c r="B1767" s="66" t="s">
        <v>3671</v>
      </c>
      <c r="C1767" s="67" t="s">
        <v>3672</v>
      </c>
      <c r="D1767" t="str">
        <f t="shared" si="27"/>
        <v>44-Xã Trường Ninh</v>
      </c>
    </row>
    <row r="1768" ht="15.75" spans="1:4">
      <c r="A1768" s="70">
        <v>44</v>
      </c>
      <c r="B1768" s="66" t="s">
        <v>3673</v>
      </c>
      <c r="C1768" s="67" t="s">
        <v>1827</v>
      </c>
      <c r="D1768" t="str">
        <f t="shared" si="27"/>
        <v>44-Xã Trường Sơn</v>
      </c>
    </row>
    <row r="1769" ht="15.75" spans="1:4">
      <c r="A1769" s="70">
        <v>44</v>
      </c>
      <c r="B1769" s="66" t="s">
        <v>3674</v>
      </c>
      <c r="C1769" s="67" t="s">
        <v>3675</v>
      </c>
      <c r="D1769" t="str">
        <f t="shared" si="27"/>
        <v>44-Xã Lệ Thủy</v>
      </c>
    </row>
    <row r="1770" ht="15.75" spans="1:4">
      <c r="A1770" s="70">
        <v>44</v>
      </c>
      <c r="B1770" s="66" t="s">
        <v>3676</v>
      </c>
      <c r="C1770" s="67" t="s">
        <v>3677</v>
      </c>
      <c r="D1770" t="str">
        <f t="shared" si="27"/>
        <v>44-Xã Cam Hồng</v>
      </c>
    </row>
    <row r="1771" ht="15.75" spans="1:4">
      <c r="A1771" s="70">
        <v>44</v>
      </c>
      <c r="B1771" s="66" t="s">
        <v>3678</v>
      </c>
      <c r="C1771" s="67" t="s">
        <v>3679</v>
      </c>
      <c r="D1771" t="str">
        <f t="shared" si="27"/>
        <v>44-Xã Sen Ngư</v>
      </c>
    </row>
    <row r="1772" ht="15.75" spans="1:4">
      <c r="A1772" s="70">
        <v>44</v>
      </c>
      <c r="B1772" s="66" t="s">
        <v>3680</v>
      </c>
      <c r="C1772" s="67" t="s">
        <v>648</v>
      </c>
      <c r="D1772" t="str">
        <f t="shared" si="27"/>
        <v>44-Xã Tân Mỹ</v>
      </c>
    </row>
    <row r="1773" ht="15.75" spans="1:4">
      <c r="A1773" s="70">
        <v>44</v>
      </c>
      <c r="B1773" s="66" t="s">
        <v>3681</v>
      </c>
      <c r="C1773" s="67" t="s">
        <v>3682</v>
      </c>
      <c r="D1773" t="str">
        <f t="shared" si="27"/>
        <v>44-Xã Trường Phú</v>
      </c>
    </row>
    <row r="1774" ht="15.75" spans="1:4">
      <c r="A1774" s="70">
        <v>44</v>
      </c>
      <c r="B1774" s="66" t="s">
        <v>3683</v>
      </c>
      <c r="C1774" s="67" t="s">
        <v>3684</v>
      </c>
      <c r="D1774" t="str">
        <f t="shared" si="27"/>
        <v>44-Xã Lệ Ninh</v>
      </c>
    </row>
    <row r="1775" ht="15.75" spans="1:4">
      <c r="A1775" s="70">
        <v>44</v>
      </c>
      <c r="B1775" s="66" t="s">
        <v>3685</v>
      </c>
      <c r="C1775" s="67" t="s">
        <v>3686</v>
      </c>
      <c r="D1775" t="str">
        <f t="shared" si="27"/>
        <v>44-Xã Kim Ngân</v>
      </c>
    </row>
    <row r="1776" ht="15.75" spans="1:4">
      <c r="A1776" s="70">
        <v>44</v>
      </c>
      <c r="B1776" s="66" t="s">
        <v>3687</v>
      </c>
      <c r="C1776" s="67" t="s">
        <v>3688</v>
      </c>
      <c r="D1776" t="str">
        <f t="shared" si="27"/>
        <v>44-Phường Đông Hà</v>
      </c>
    </row>
    <row r="1777" ht="15.75" spans="1:4">
      <c r="A1777" s="70">
        <v>44</v>
      </c>
      <c r="B1777" s="66" t="s">
        <v>3689</v>
      </c>
      <c r="C1777" s="67" t="s">
        <v>3690</v>
      </c>
      <c r="D1777" t="str">
        <f t="shared" si="27"/>
        <v>44-Phường Nam Đông Hà</v>
      </c>
    </row>
    <row r="1778" ht="15.75" spans="1:4">
      <c r="A1778" s="70">
        <v>44</v>
      </c>
      <c r="B1778" s="66" t="s">
        <v>3691</v>
      </c>
      <c r="C1778" s="67" t="s">
        <v>3692</v>
      </c>
      <c r="D1778" t="str">
        <f t="shared" si="27"/>
        <v>44-Phường Quảng Trị</v>
      </c>
    </row>
    <row r="1779" ht="15.75" spans="1:4">
      <c r="A1779" s="70">
        <v>44</v>
      </c>
      <c r="B1779" s="66" t="s">
        <v>3693</v>
      </c>
      <c r="C1779" s="67" t="s">
        <v>3694</v>
      </c>
      <c r="D1779" t="str">
        <f t="shared" si="27"/>
        <v>44-Xã Vĩnh Linh</v>
      </c>
    </row>
    <row r="1780" ht="15.75" spans="1:4">
      <c r="A1780" s="70">
        <v>44</v>
      </c>
      <c r="B1780" s="66" t="s">
        <v>3695</v>
      </c>
      <c r="C1780" s="67" t="s">
        <v>3696</v>
      </c>
      <c r="D1780" t="str">
        <f t="shared" si="27"/>
        <v>44-Xã Cửa Tùng</v>
      </c>
    </row>
    <row r="1781" ht="15.75" spans="1:4">
      <c r="A1781" s="70">
        <v>44</v>
      </c>
      <c r="B1781" s="66" t="s">
        <v>3697</v>
      </c>
      <c r="C1781" s="67" t="s">
        <v>3698</v>
      </c>
      <c r="D1781" t="str">
        <f t="shared" si="27"/>
        <v>44-Xã Vĩnh Hoàng</v>
      </c>
    </row>
    <row r="1782" ht="15.75" spans="1:4">
      <c r="A1782" s="70">
        <v>44</v>
      </c>
      <c r="B1782" s="66" t="s">
        <v>3699</v>
      </c>
      <c r="C1782" s="67" t="s">
        <v>3700</v>
      </c>
      <c r="D1782" t="str">
        <f t="shared" si="27"/>
        <v>44-Xã Vĩnh Thủy</v>
      </c>
    </row>
    <row r="1783" ht="15.75" spans="1:4">
      <c r="A1783" s="70">
        <v>44</v>
      </c>
      <c r="B1783" s="66" t="s">
        <v>3701</v>
      </c>
      <c r="C1783" s="67" t="s">
        <v>3702</v>
      </c>
      <c r="D1783" t="str">
        <f t="shared" si="27"/>
        <v>44-Xã Bến Quan</v>
      </c>
    </row>
    <row r="1784" ht="15.75" spans="1:4">
      <c r="A1784" s="70">
        <v>44</v>
      </c>
      <c r="B1784" s="66" t="s">
        <v>3703</v>
      </c>
      <c r="C1784" s="67" t="s">
        <v>3704</v>
      </c>
      <c r="D1784" t="str">
        <f t="shared" si="27"/>
        <v>44-Xã Cồn Tiên</v>
      </c>
    </row>
    <row r="1785" ht="15.75" spans="1:4">
      <c r="A1785" s="70">
        <v>44</v>
      </c>
      <c r="B1785" s="66" t="s">
        <v>3705</v>
      </c>
      <c r="C1785" s="67" t="s">
        <v>3706</v>
      </c>
      <c r="D1785" t="str">
        <f t="shared" si="27"/>
        <v>44-Xã Cửa Việt</v>
      </c>
    </row>
    <row r="1786" ht="15.75" spans="1:4">
      <c r="A1786" s="70">
        <v>44</v>
      </c>
      <c r="B1786" s="66" t="s">
        <v>3707</v>
      </c>
      <c r="C1786" s="67" t="s">
        <v>3708</v>
      </c>
      <c r="D1786" t="str">
        <f t="shared" si="27"/>
        <v>44-Xã Gio Linh</v>
      </c>
    </row>
    <row r="1787" ht="15.75" spans="1:4">
      <c r="A1787" s="70">
        <v>44</v>
      </c>
      <c r="B1787" s="66" t="s">
        <v>3709</v>
      </c>
      <c r="C1787" s="67" t="s">
        <v>3710</v>
      </c>
      <c r="D1787" t="str">
        <f t="shared" si="27"/>
        <v>44-Xã Bến Hải</v>
      </c>
    </row>
    <row r="1788" ht="15.75" spans="1:4">
      <c r="A1788" s="70">
        <v>44</v>
      </c>
      <c r="B1788" s="66" t="s">
        <v>3711</v>
      </c>
      <c r="C1788" s="67" t="s">
        <v>3712</v>
      </c>
      <c r="D1788" t="str">
        <f t="shared" si="27"/>
        <v>44-Xã Hướng Lập</v>
      </c>
    </row>
    <row r="1789" ht="15.75" spans="1:4">
      <c r="A1789" s="70">
        <v>44</v>
      </c>
      <c r="B1789" s="66" t="s">
        <v>3713</v>
      </c>
      <c r="C1789" s="67" t="s">
        <v>3714</v>
      </c>
      <c r="D1789" t="str">
        <f t="shared" si="27"/>
        <v>44-Xã Hướng Phùng</v>
      </c>
    </row>
    <row r="1790" ht="15.75" spans="1:4">
      <c r="A1790" s="70">
        <v>44</v>
      </c>
      <c r="B1790" s="66" t="s">
        <v>3715</v>
      </c>
      <c r="C1790" s="67" t="s">
        <v>3716</v>
      </c>
      <c r="D1790" t="str">
        <f t="shared" si="27"/>
        <v>44-Xã Khe Sanh</v>
      </c>
    </row>
    <row r="1791" ht="15.75" spans="1:4">
      <c r="A1791" s="70">
        <v>44</v>
      </c>
      <c r="B1791" s="66" t="s">
        <v>3717</v>
      </c>
      <c r="C1791" s="67" t="s">
        <v>3718</v>
      </c>
      <c r="D1791" t="str">
        <f t="shared" si="27"/>
        <v>44-Xã Tân Lập</v>
      </c>
    </row>
    <row r="1792" ht="15.75" spans="1:4">
      <c r="A1792" s="70">
        <v>44</v>
      </c>
      <c r="B1792" s="66" t="s">
        <v>3719</v>
      </c>
      <c r="C1792" s="67" t="s">
        <v>3720</v>
      </c>
      <c r="D1792" t="str">
        <f t="shared" si="27"/>
        <v>44-Xã Lao Bảo</v>
      </c>
    </row>
    <row r="1793" ht="15.75" spans="1:4">
      <c r="A1793" s="70">
        <v>44</v>
      </c>
      <c r="B1793" s="66" t="s">
        <v>3721</v>
      </c>
      <c r="C1793" s="67" t="s">
        <v>3722</v>
      </c>
      <c r="D1793" t="str">
        <f t="shared" si="27"/>
        <v>44-Xã Lìa</v>
      </c>
    </row>
    <row r="1794" ht="15.75" spans="1:4">
      <c r="A1794" s="70">
        <v>44</v>
      </c>
      <c r="B1794" s="66" t="s">
        <v>3723</v>
      </c>
      <c r="C1794" s="67" t="s">
        <v>3724</v>
      </c>
      <c r="D1794" t="str">
        <f t="shared" si="27"/>
        <v>44-Xã A Dơi</v>
      </c>
    </row>
    <row r="1795" ht="15.75" spans="1:4">
      <c r="A1795" s="70">
        <v>44</v>
      </c>
      <c r="B1795" s="66" t="s">
        <v>3725</v>
      </c>
      <c r="C1795" s="67" t="s">
        <v>3726</v>
      </c>
      <c r="D1795" t="str">
        <f t="shared" ref="D1795:D1858" si="28">CONCATENATE(A1795,"-",C1795)</f>
        <v>44-Xã La Lay</v>
      </c>
    </row>
    <row r="1796" ht="15.75" spans="1:4">
      <c r="A1796" s="70">
        <v>44</v>
      </c>
      <c r="B1796" s="66" t="s">
        <v>3727</v>
      </c>
      <c r="C1796" s="67" t="s">
        <v>3728</v>
      </c>
      <c r="D1796" t="str">
        <f t="shared" si="28"/>
        <v>44-Xã Tà Rụt</v>
      </c>
    </row>
    <row r="1797" ht="15.75" spans="1:4">
      <c r="A1797" s="70">
        <v>44</v>
      </c>
      <c r="B1797" s="66" t="s">
        <v>3729</v>
      </c>
      <c r="C1797" s="67" t="s">
        <v>3730</v>
      </c>
      <c r="D1797" t="str">
        <f t="shared" si="28"/>
        <v>44-Xã Đakrông</v>
      </c>
    </row>
    <row r="1798" ht="15.75" spans="1:4">
      <c r="A1798" s="70">
        <v>44</v>
      </c>
      <c r="B1798" s="66" t="s">
        <v>3731</v>
      </c>
      <c r="C1798" s="67" t="s">
        <v>3732</v>
      </c>
      <c r="D1798" t="str">
        <f t="shared" si="28"/>
        <v>44-Xã Ba Lòng</v>
      </c>
    </row>
    <row r="1799" ht="15.75" spans="1:4">
      <c r="A1799" s="70">
        <v>44</v>
      </c>
      <c r="B1799" s="66" t="s">
        <v>3733</v>
      </c>
      <c r="C1799" s="67" t="s">
        <v>3734</v>
      </c>
      <c r="D1799" t="str">
        <f t="shared" si="28"/>
        <v>44-Xã Hướng Hiệp</v>
      </c>
    </row>
    <row r="1800" ht="15.75" spans="1:4">
      <c r="A1800" s="70">
        <v>44</v>
      </c>
      <c r="B1800" s="66" t="s">
        <v>3735</v>
      </c>
      <c r="C1800" s="67" t="s">
        <v>3736</v>
      </c>
      <c r="D1800" t="str">
        <f t="shared" si="28"/>
        <v>44-Xã Cam Lộ</v>
      </c>
    </row>
    <row r="1801" ht="15.75" spans="1:4">
      <c r="A1801" s="70">
        <v>44</v>
      </c>
      <c r="B1801" s="66" t="s">
        <v>3737</v>
      </c>
      <c r="C1801" s="67" t="s">
        <v>3738</v>
      </c>
      <c r="D1801" t="str">
        <f t="shared" si="28"/>
        <v>44-Xã Hiếu Giang</v>
      </c>
    </row>
    <row r="1802" ht="15.75" spans="1:4">
      <c r="A1802" s="70">
        <v>44</v>
      </c>
      <c r="B1802" s="66" t="s">
        <v>3739</v>
      </c>
      <c r="C1802" s="67" t="s">
        <v>3740</v>
      </c>
      <c r="D1802" t="str">
        <f t="shared" si="28"/>
        <v>44-Xã Triệu Phong</v>
      </c>
    </row>
    <row r="1803" ht="15.75" spans="1:4">
      <c r="A1803" s="70">
        <v>44</v>
      </c>
      <c r="B1803" s="66" t="s">
        <v>3741</v>
      </c>
      <c r="C1803" s="67" t="s">
        <v>3742</v>
      </c>
      <c r="D1803" t="str">
        <f t="shared" si="28"/>
        <v>44-Xã Ái Tử</v>
      </c>
    </row>
    <row r="1804" ht="15.75" spans="1:4">
      <c r="A1804" s="70">
        <v>44</v>
      </c>
      <c r="B1804" s="66" t="s">
        <v>3743</v>
      </c>
      <c r="C1804" s="67" t="s">
        <v>3744</v>
      </c>
      <c r="D1804" t="str">
        <f t="shared" si="28"/>
        <v>44-Xã Triệu Bình</v>
      </c>
    </row>
    <row r="1805" ht="15.75" spans="1:4">
      <c r="A1805" s="70">
        <v>44</v>
      </c>
      <c r="B1805" s="66" t="s">
        <v>3745</v>
      </c>
      <c r="C1805" s="67" t="s">
        <v>3746</v>
      </c>
      <c r="D1805" t="str">
        <f t="shared" si="28"/>
        <v>44-Xã Triệu Cơ</v>
      </c>
    </row>
    <row r="1806" ht="15.75" spans="1:4">
      <c r="A1806" s="70">
        <v>44</v>
      </c>
      <c r="B1806" s="66" t="s">
        <v>3747</v>
      </c>
      <c r="C1806" s="67" t="s">
        <v>3748</v>
      </c>
      <c r="D1806" t="str">
        <f t="shared" si="28"/>
        <v>44-Xã Nam Cửa Việt</v>
      </c>
    </row>
    <row r="1807" ht="15.75" spans="1:4">
      <c r="A1807" s="70">
        <v>44</v>
      </c>
      <c r="B1807" s="66" t="s">
        <v>3749</v>
      </c>
      <c r="C1807" s="67" t="s">
        <v>3750</v>
      </c>
      <c r="D1807" t="str">
        <f t="shared" si="28"/>
        <v>44-Xã Diên Sanh</v>
      </c>
    </row>
    <row r="1808" ht="15.75" spans="1:4">
      <c r="A1808" s="70">
        <v>44</v>
      </c>
      <c r="B1808" s="66" t="s">
        <v>3751</v>
      </c>
      <c r="C1808" s="67" t="s">
        <v>3752</v>
      </c>
      <c r="D1808" t="str">
        <f t="shared" si="28"/>
        <v>44-Xã Mỹ Thủy</v>
      </c>
    </row>
    <row r="1809" ht="15.75" spans="1:4">
      <c r="A1809" s="70">
        <v>44</v>
      </c>
      <c r="B1809" s="66" t="s">
        <v>3753</v>
      </c>
      <c r="C1809" s="67" t="s">
        <v>3754</v>
      </c>
      <c r="D1809" t="str">
        <f t="shared" si="28"/>
        <v>44-Xã Hải Lăng</v>
      </c>
    </row>
    <row r="1810" ht="15.75" spans="1:4">
      <c r="A1810" s="70">
        <v>44</v>
      </c>
      <c r="B1810" s="72" t="s">
        <v>3755</v>
      </c>
      <c r="C1810" s="67" t="s">
        <v>3756</v>
      </c>
      <c r="D1810" t="str">
        <f t="shared" si="28"/>
        <v>44-Xã Vĩnh Định</v>
      </c>
    </row>
    <row r="1811" ht="15.75" spans="1:4">
      <c r="A1811" s="70">
        <v>44</v>
      </c>
      <c r="B1811" s="66" t="s">
        <v>3757</v>
      </c>
      <c r="C1811" s="67" t="s">
        <v>3758</v>
      </c>
      <c r="D1811" t="str">
        <f t="shared" si="28"/>
        <v>44-Xã Nam Hải Lăng</v>
      </c>
    </row>
    <row r="1812" ht="15.75" spans="1:4">
      <c r="A1812" s="70">
        <v>44</v>
      </c>
      <c r="B1812" s="72" t="s">
        <v>3759</v>
      </c>
      <c r="C1812" s="67" t="s">
        <v>3760</v>
      </c>
      <c r="D1812" t="str">
        <f t="shared" si="28"/>
        <v>44-Đặc khu Cồn Cỏ</v>
      </c>
    </row>
    <row r="1813" ht="15.75" spans="1:4">
      <c r="A1813" s="70">
        <v>46</v>
      </c>
      <c r="B1813" s="66" t="s">
        <v>3761</v>
      </c>
      <c r="C1813" s="67" t="s">
        <v>3762</v>
      </c>
      <c r="D1813" t="str">
        <f t="shared" si="28"/>
        <v>46-Phường Thuận An</v>
      </c>
    </row>
    <row r="1814" ht="15.75" spans="1:4">
      <c r="A1814" s="70">
        <v>46</v>
      </c>
      <c r="B1814" s="66" t="s">
        <v>3763</v>
      </c>
      <c r="C1814" s="67" t="s">
        <v>3764</v>
      </c>
      <c r="D1814" t="str">
        <f t="shared" si="28"/>
        <v>46-Phường Hóa Châu</v>
      </c>
    </row>
    <row r="1815" ht="15.75" spans="1:4">
      <c r="A1815" s="70">
        <v>46</v>
      </c>
      <c r="B1815" s="66" t="s">
        <v>3765</v>
      </c>
      <c r="C1815" s="67" t="s">
        <v>3766</v>
      </c>
      <c r="D1815" t="str">
        <f t="shared" si="28"/>
        <v>46-Phường Mỹ Thượng</v>
      </c>
    </row>
    <row r="1816" ht="15.75" spans="1:4">
      <c r="A1816" s="70">
        <v>46</v>
      </c>
      <c r="B1816" s="72" t="s">
        <v>3767</v>
      </c>
      <c r="C1816" s="67" t="s">
        <v>3768</v>
      </c>
      <c r="D1816" t="str">
        <f t="shared" si="28"/>
        <v>46-Phường Vỹ Dạ</v>
      </c>
    </row>
    <row r="1817" ht="15.75" spans="1:4">
      <c r="A1817" s="70">
        <v>46</v>
      </c>
      <c r="B1817" s="66" t="s">
        <v>3769</v>
      </c>
      <c r="C1817" s="67" t="s">
        <v>3770</v>
      </c>
      <c r="D1817" t="str">
        <f t="shared" si="28"/>
        <v>46-Phường Thuận Hóa</v>
      </c>
    </row>
    <row r="1818" ht="15.75" spans="1:4">
      <c r="A1818" s="70">
        <v>46</v>
      </c>
      <c r="B1818" s="66" t="s">
        <v>3771</v>
      </c>
      <c r="C1818" s="67" t="s">
        <v>3772</v>
      </c>
      <c r="D1818" t="str">
        <f t="shared" si="28"/>
        <v>46-Phường An Cựu</v>
      </c>
    </row>
    <row r="1819" ht="15.75" spans="1:4">
      <c r="A1819" s="70">
        <v>46</v>
      </c>
      <c r="B1819" s="66" t="s">
        <v>3773</v>
      </c>
      <c r="C1819" s="67" t="s">
        <v>3774</v>
      </c>
      <c r="D1819" t="str">
        <f t="shared" si="28"/>
        <v>46-Phường Thủy Xuân</v>
      </c>
    </row>
    <row r="1820" ht="15.75" spans="1:4">
      <c r="A1820" s="70">
        <v>46</v>
      </c>
      <c r="B1820" s="66" t="s">
        <v>3775</v>
      </c>
      <c r="C1820" s="67" t="s">
        <v>3776</v>
      </c>
      <c r="D1820" t="str">
        <f t="shared" si="28"/>
        <v>46-Phường Kim Long</v>
      </c>
    </row>
    <row r="1821" ht="15.75" spans="1:4">
      <c r="A1821" s="70">
        <v>46</v>
      </c>
      <c r="B1821" s="66" t="s">
        <v>3777</v>
      </c>
      <c r="C1821" s="67" t="s">
        <v>3778</v>
      </c>
      <c r="D1821" t="str">
        <f t="shared" si="28"/>
        <v>46-Phường Hương An</v>
      </c>
    </row>
    <row r="1822" ht="15.75" spans="1:4">
      <c r="A1822" s="70">
        <v>46</v>
      </c>
      <c r="B1822" s="66" t="s">
        <v>3779</v>
      </c>
      <c r="C1822" s="67" t="s">
        <v>3780</v>
      </c>
      <c r="D1822" t="str">
        <f t="shared" si="28"/>
        <v>46-Phường Phú Xuân</v>
      </c>
    </row>
    <row r="1823" ht="15.75" spans="1:4">
      <c r="A1823" s="70">
        <v>46</v>
      </c>
      <c r="B1823" s="66" t="s">
        <v>3781</v>
      </c>
      <c r="C1823" s="67" t="s">
        <v>3782</v>
      </c>
      <c r="D1823" t="str">
        <f t="shared" si="28"/>
        <v>46-Phường Hương Trà</v>
      </c>
    </row>
    <row r="1824" ht="15.75" spans="1:4">
      <c r="A1824" s="70">
        <v>46</v>
      </c>
      <c r="B1824" s="66" t="s">
        <v>3783</v>
      </c>
      <c r="C1824" s="67" t="s">
        <v>3784</v>
      </c>
      <c r="D1824" t="str">
        <f t="shared" si="28"/>
        <v>46-Phường Kim Trà</v>
      </c>
    </row>
    <row r="1825" ht="15.75" spans="1:4">
      <c r="A1825" s="70">
        <v>46</v>
      </c>
      <c r="B1825" s="66" t="s">
        <v>3785</v>
      </c>
      <c r="C1825" s="67" t="s">
        <v>3786</v>
      </c>
      <c r="D1825" t="str">
        <f t="shared" si="28"/>
        <v>46-Phường Thanh Thủy</v>
      </c>
    </row>
    <row r="1826" ht="15.75" spans="1:4">
      <c r="A1826" s="70">
        <v>46</v>
      </c>
      <c r="B1826" s="66" t="s">
        <v>3787</v>
      </c>
      <c r="C1826" s="67" t="s">
        <v>3788</v>
      </c>
      <c r="D1826" t="str">
        <f t="shared" si="28"/>
        <v>46-Phường Hương Thủy</v>
      </c>
    </row>
    <row r="1827" ht="15.75" spans="1:4">
      <c r="A1827" s="70">
        <v>46</v>
      </c>
      <c r="B1827" s="66" t="s">
        <v>3789</v>
      </c>
      <c r="C1827" s="67" t="s">
        <v>3790</v>
      </c>
      <c r="D1827" t="str">
        <f t="shared" si="28"/>
        <v>46-Phường Phú Bài</v>
      </c>
    </row>
    <row r="1828" ht="15.75" spans="1:4">
      <c r="A1828" s="70">
        <v>46</v>
      </c>
      <c r="B1828" s="66" t="s">
        <v>3791</v>
      </c>
      <c r="C1828" s="67" t="s">
        <v>3792</v>
      </c>
      <c r="D1828" t="str">
        <f t="shared" si="28"/>
        <v>46-Phường Phong Điền</v>
      </c>
    </row>
    <row r="1829" ht="15.75" spans="1:4">
      <c r="A1829" s="70">
        <v>46</v>
      </c>
      <c r="B1829" s="66" t="s">
        <v>3793</v>
      </c>
      <c r="C1829" s="67" t="s">
        <v>3794</v>
      </c>
      <c r="D1829" t="str">
        <f t="shared" si="28"/>
        <v>46-Phường Phong Thái</v>
      </c>
    </row>
    <row r="1830" ht="15.75" spans="1:4">
      <c r="A1830" s="70">
        <v>46</v>
      </c>
      <c r="B1830" s="72" t="s">
        <v>3795</v>
      </c>
      <c r="C1830" s="67" t="s">
        <v>3796</v>
      </c>
      <c r="D1830" t="str">
        <f t="shared" si="28"/>
        <v>46-Phường Phong Dinh</v>
      </c>
    </row>
    <row r="1831" ht="15.75" spans="1:4">
      <c r="A1831" s="70">
        <v>46</v>
      </c>
      <c r="B1831" s="66" t="s">
        <v>3797</v>
      </c>
      <c r="C1831" s="67" t="s">
        <v>3798</v>
      </c>
      <c r="D1831" t="str">
        <f t="shared" si="28"/>
        <v>46-Phường Phong Phú</v>
      </c>
    </row>
    <row r="1832" ht="15.75" spans="1:4">
      <c r="A1832" s="70">
        <v>46</v>
      </c>
      <c r="B1832" s="66" t="s">
        <v>3799</v>
      </c>
      <c r="C1832" s="67" t="s">
        <v>3800</v>
      </c>
      <c r="D1832" t="str">
        <f t="shared" si="28"/>
        <v>46-Phường Phong Quảng</v>
      </c>
    </row>
    <row r="1833" ht="15.75" spans="1:4">
      <c r="A1833" s="70">
        <v>46</v>
      </c>
      <c r="B1833" s="66" t="s">
        <v>3801</v>
      </c>
      <c r="C1833" s="67" t="s">
        <v>3802</v>
      </c>
      <c r="D1833" t="str">
        <f t="shared" si="28"/>
        <v>46-Xã Đan Điền</v>
      </c>
    </row>
    <row r="1834" ht="15.75" spans="1:4">
      <c r="A1834" s="70">
        <v>46</v>
      </c>
      <c r="B1834" s="66" t="s">
        <v>3803</v>
      </c>
      <c r="C1834" s="67" t="s">
        <v>3804</v>
      </c>
      <c r="D1834" t="str">
        <f t="shared" si="28"/>
        <v>46-Xã Quảng Điền</v>
      </c>
    </row>
    <row r="1835" ht="15.75" spans="1:4">
      <c r="A1835" s="70">
        <v>46</v>
      </c>
      <c r="B1835" s="66" t="s">
        <v>3805</v>
      </c>
      <c r="C1835" s="67" t="s">
        <v>3806</v>
      </c>
      <c r="D1835" t="str">
        <f t="shared" si="28"/>
        <v>46-Xã Phú Vinh</v>
      </c>
    </row>
    <row r="1836" ht="15.75" spans="1:4">
      <c r="A1836" s="70">
        <v>46</v>
      </c>
      <c r="B1836" s="66" t="s">
        <v>3807</v>
      </c>
      <c r="C1836" s="67" t="s">
        <v>3808</v>
      </c>
      <c r="D1836" t="str">
        <f t="shared" si="28"/>
        <v>46-Xã Phú Hồ</v>
      </c>
    </row>
    <row r="1837" ht="15.75" spans="1:4">
      <c r="A1837" s="70">
        <v>46</v>
      </c>
      <c r="B1837" s="66" t="s">
        <v>3809</v>
      </c>
      <c r="C1837" s="67" t="s">
        <v>3810</v>
      </c>
      <c r="D1837" t="str">
        <f t="shared" si="28"/>
        <v>46-Xã Phú Vang</v>
      </c>
    </row>
    <row r="1838" ht="15.75" spans="1:4">
      <c r="A1838" s="70">
        <v>46</v>
      </c>
      <c r="B1838" s="66" t="s">
        <v>3811</v>
      </c>
      <c r="C1838" s="67" t="s">
        <v>3812</v>
      </c>
      <c r="D1838" t="str">
        <f t="shared" si="28"/>
        <v>46-Xã Vinh Lộc</v>
      </c>
    </row>
    <row r="1839" ht="15.75" spans="1:4">
      <c r="A1839" s="70">
        <v>46</v>
      </c>
      <c r="B1839" s="72" t="s">
        <v>3813</v>
      </c>
      <c r="C1839" s="67" t="s">
        <v>3814</v>
      </c>
      <c r="D1839" t="str">
        <f t="shared" si="28"/>
        <v>46-Xã Hưng Lộc</v>
      </c>
    </row>
    <row r="1840" ht="15.75" spans="1:4">
      <c r="A1840" s="70">
        <v>46</v>
      </c>
      <c r="B1840" s="66" t="s">
        <v>3815</v>
      </c>
      <c r="C1840" s="67" t="s">
        <v>3816</v>
      </c>
      <c r="D1840" t="str">
        <f t="shared" si="28"/>
        <v>46-Xã Lộc An</v>
      </c>
    </row>
    <row r="1841" ht="15.75" spans="1:4">
      <c r="A1841" s="70">
        <v>46</v>
      </c>
      <c r="B1841" s="66" t="s">
        <v>3817</v>
      </c>
      <c r="C1841" s="67" t="s">
        <v>3818</v>
      </c>
      <c r="D1841" t="str">
        <f t="shared" si="28"/>
        <v>46-Xã Phú Lộc</v>
      </c>
    </row>
    <row r="1842" ht="15.75" spans="1:4">
      <c r="A1842" s="70">
        <v>46</v>
      </c>
      <c r="B1842" s="66" t="s">
        <v>3819</v>
      </c>
      <c r="C1842" s="67" t="s">
        <v>3820</v>
      </c>
      <c r="D1842" t="str">
        <f t="shared" si="28"/>
        <v>46-Xã Chân Mây - Lăng Cô</v>
      </c>
    </row>
    <row r="1843" ht="15.75" spans="1:4">
      <c r="A1843" s="70">
        <v>46</v>
      </c>
      <c r="B1843" s="66" t="s">
        <v>3821</v>
      </c>
      <c r="C1843" s="67" t="s">
        <v>3822</v>
      </c>
      <c r="D1843" t="str">
        <f t="shared" si="28"/>
        <v>46-Xã Long Quảng</v>
      </c>
    </row>
    <row r="1844" ht="15.75" spans="1:4">
      <c r="A1844" s="70">
        <v>46</v>
      </c>
      <c r="B1844" s="66" t="s">
        <v>3823</v>
      </c>
      <c r="C1844" s="67" t="s">
        <v>3824</v>
      </c>
      <c r="D1844" t="str">
        <f t="shared" si="28"/>
        <v>46-Xã Nam Đông</v>
      </c>
    </row>
    <row r="1845" ht="15.75" spans="1:4">
      <c r="A1845" s="70">
        <v>46</v>
      </c>
      <c r="B1845" s="66" t="s">
        <v>3825</v>
      </c>
      <c r="C1845" s="67" t="s">
        <v>3826</v>
      </c>
      <c r="D1845" t="str">
        <f t="shared" si="28"/>
        <v>46-Xã Khe Tre</v>
      </c>
    </row>
    <row r="1846" ht="15.75" spans="1:4">
      <c r="A1846" s="70">
        <v>46</v>
      </c>
      <c r="B1846" s="66" t="s">
        <v>3827</v>
      </c>
      <c r="C1846" s="67" t="s">
        <v>3828</v>
      </c>
      <c r="D1846" t="str">
        <f t="shared" si="28"/>
        <v>46-Xã Bình Điền</v>
      </c>
    </row>
    <row r="1847" ht="15.75" spans="1:4">
      <c r="A1847" s="70">
        <v>46</v>
      </c>
      <c r="B1847" s="66" t="s">
        <v>3829</v>
      </c>
      <c r="C1847" s="67" t="s">
        <v>3830</v>
      </c>
      <c r="D1847" t="str">
        <f t="shared" si="28"/>
        <v>46-Xã A Lưới 1</v>
      </c>
    </row>
    <row r="1848" ht="15.75" spans="1:4">
      <c r="A1848" s="70">
        <v>46</v>
      </c>
      <c r="B1848" s="66" t="s">
        <v>3831</v>
      </c>
      <c r="C1848" s="67" t="s">
        <v>3832</v>
      </c>
      <c r="D1848" t="str">
        <f t="shared" si="28"/>
        <v>46-Xã A Lưới 2</v>
      </c>
    </row>
    <row r="1849" ht="15.75" spans="1:4">
      <c r="A1849" s="70">
        <v>46</v>
      </c>
      <c r="B1849" s="66" t="s">
        <v>3833</v>
      </c>
      <c r="C1849" s="67" t="s">
        <v>3834</v>
      </c>
      <c r="D1849" t="str">
        <f t="shared" si="28"/>
        <v>46-Xã A Lưới 3</v>
      </c>
    </row>
    <row r="1850" ht="15.75" spans="1:4">
      <c r="A1850" s="70">
        <v>46</v>
      </c>
      <c r="B1850" s="66" t="s">
        <v>3835</v>
      </c>
      <c r="C1850" s="67" t="s">
        <v>3836</v>
      </c>
      <c r="D1850" t="str">
        <f t="shared" si="28"/>
        <v>46-Xã A Lưới 4</v>
      </c>
    </row>
    <row r="1851" ht="15.75" spans="1:4">
      <c r="A1851" s="70">
        <v>46</v>
      </c>
      <c r="B1851" s="66" t="s">
        <v>3837</v>
      </c>
      <c r="C1851" s="67" t="s">
        <v>3838</v>
      </c>
      <c r="D1851" t="str">
        <f t="shared" si="28"/>
        <v>46-Xã A Lưới 5</v>
      </c>
    </row>
    <row r="1852" ht="15.75" spans="1:4">
      <c r="A1852" s="70">
        <v>46</v>
      </c>
      <c r="B1852" s="72" t="s">
        <v>3839</v>
      </c>
      <c r="C1852" s="67" t="s">
        <v>3840</v>
      </c>
      <c r="D1852" t="str">
        <f t="shared" si="28"/>
        <v>46-Phường Dương Nỗ</v>
      </c>
    </row>
    <row r="1853" ht="15.75" spans="1:4">
      <c r="A1853" s="70">
        <v>48</v>
      </c>
      <c r="B1853" s="72" t="s">
        <v>3841</v>
      </c>
      <c r="C1853" s="74" t="s">
        <v>3842</v>
      </c>
      <c r="D1853" t="str">
        <f t="shared" si="28"/>
        <v>48-Phường Hải Châu</v>
      </c>
    </row>
    <row r="1854" ht="15.75" spans="1:4">
      <c r="A1854" s="70">
        <v>48</v>
      </c>
      <c r="B1854" s="72" t="s">
        <v>3843</v>
      </c>
      <c r="C1854" s="74" t="s">
        <v>3844</v>
      </c>
      <c r="D1854" t="str">
        <f t="shared" si="28"/>
        <v>48-Phường Hòa Cường</v>
      </c>
    </row>
    <row r="1855" ht="15.75" spans="1:4">
      <c r="A1855" s="70">
        <v>48</v>
      </c>
      <c r="B1855" s="72" t="s">
        <v>3845</v>
      </c>
      <c r="C1855" s="74" t="s">
        <v>3846</v>
      </c>
      <c r="D1855" t="str">
        <f t="shared" si="28"/>
        <v>48-Phường Thanh Khê</v>
      </c>
    </row>
    <row r="1856" ht="15.75" spans="1:4">
      <c r="A1856" s="70">
        <v>48</v>
      </c>
      <c r="B1856" s="72" t="s">
        <v>3847</v>
      </c>
      <c r="C1856" s="74" t="s">
        <v>3848</v>
      </c>
      <c r="D1856" t="str">
        <f t="shared" si="28"/>
        <v>48-Phường An Khê</v>
      </c>
    </row>
    <row r="1857" ht="15.75" spans="1:4">
      <c r="A1857" s="70">
        <v>48</v>
      </c>
      <c r="B1857" s="72" t="s">
        <v>3849</v>
      </c>
      <c r="C1857" s="74" t="s">
        <v>2306</v>
      </c>
      <c r="D1857" t="str">
        <f t="shared" si="28"/>
        <v>48-Phường An Hải</v>
      </c>
    </row>
    <row r="1858" ht="15.75" spans="1:4">
      <c r="A1858" s="70">
        <v>48</v>
      </c>
      <c r="B1858" s="72" t="s">
        <v>3850</v>
      </c>
      <c r="C1858" s="74" t="s">
        <v>3851</v>
      </c>
      <c r="D1858" t="str">
        <f t="shared" si="28"/>
        <v>48-Phường Sơn Trà</v>
      </c>
    </row>
    <row r="1859" ht="15.75" spans="1:4">
      <c r="A1859" s="70">
        <v>48</v>
      </c>
      <c r="B1859" s="72" t="s">
        <v>3852</v>
      </c>
      <c r="C1859" s="74" t="s">
        <v>3853</v>
      </c>
      <c r="D1859" t="str">
        <f t="shared" ref="D1859:D1922" si="29">CONCATENATE(A1859,"-",C1859)</f>
        <v>48-Phường Ngũ Hành Sơn</v>
      </c>
    </row>
    <row r="1860" ht="15.75" spans="1:4">
      <c r="A1860" s="70">
        <v>48</v>
      </c>
      <c r="B1860" s="72" t="s">
        <v>3854</v>
      </c>
      <c r="C1860" s="74" t="s">
        <v>3855</v>
      </c>
      <c r="D1860" t="str">
        <f t="shared" si="29"/>
        <v>48-Phường Hòa Khánh</v>
      </c>
    </row>
    <row r="1861" ht="15.75" spans="1:4">
      <c r="A1861" s="70">
        <v>48</v>
      </c>
      <c r="B1861" s="72" t="s">
        <v>3856</v>
      </c>
      <c r="C1861" s="74" t="s">
        <v>3857</v>
      </c>
      <c r="D1861" t="str">
        <f t="shared" si="29"/>
        <v>48-Phường Hải Vân</v>
      </c>
    </row>
    <row r="1862" ht="15.75" spans="1:4">
      <c r="A1862" s="70">
        <v>48</v>
      </c>
      <c r="B1862" s="72" t="s">
        <v>3858</v>
      </c>
      <c r="C1862" s="74" t="s">
        <v>3859</v>
      </c>
      <c r="D1862" t="str">
        <f t="shared" si="29"/>
        <v>48-Phường Liên Chiểu</v>
      </c>
    </row>
    <row r="1863" ht="15.75" spans="1:4">
      <c r="A1863" s="70">
        <v>48</v>
      </c>
      <c r="B1863" s="72" t="s">
        <v>3860</v>
      </c>
      <c r="C1863" s="74" t="s">
        <v>3861</v>
      </c>
      <c r="D1863" t="str">
        <f t="shared" si="29"/>
        <v>48-Phường Cẩm Lệ</v>
      </c>
    </row>
    <row r="1864" ht="15.75" spans="1:4">
      <c r="A1864" s="70">
        <v>48</v>
      </c>
      <c r="B1864" s="72" t="s">
        <v>3862</v>
      </c>
      <c r="C1864" s="74" t="s">
        <v>3863</v>
      </c>
      <c r="D1864" t="str">
        <f t="shared" si="29"/>
        <v>48-Phường Hòa Xuân</v>
      </c>
    </row>
    <row r="1865" ht="15.75" spans="1:4">
      <c r="A1865" s="70">
        <v>48</v>
      </c>
      <c r="B1865" s="72" t="s">
        <v>3864</v>
      </c>
      <c r="C1865" s="74" t="s">
        <v>3865</v>
      </c>
      <c r="D1865" t="str">
        <f t="shared" si="29"/>
        <v>48-Xã Hòa Vang</v>
      </c>
    </row>
    <row r="1866" ht="15.75" spans="1:4">
      <c r="A1866" s="70">
        <v>48</v>
      </c>
      <c r="B1866" s="72" t="s">
        <v>3866</v>
      </c>
      <c r="C1866" s="74" t="s">
        <v>3867</v>
      </c>
      <c r="D1866" t="str">
        <f t="shared" si="29"/>
        <v>48-Xã Hòa Tiến</v>
      </c>
    </row>
    <row r="1867" ht="15.75" spans="1:4">
      <c r="A1867" s="70">
        <v>48</v>
      </c>
      <c r="B1867" s="72" t="s">
        <v>3868</v>
      </c>
      <c r="C1867" s="74" t="s">
        <v>3869</v>
      </c>
      <c r="D1867" t="str">
        <f t="shared" si="29"/>
        <v>48-Xã Bà Nà</v>
      </c>
    </row>
    <row r="1868" ht="15.75" spans="1:4">
      <c r="A1868" s="70">
        <v>48</v>
      </c>
      <c r="B1868" s="75" t="s">
        <v>3870</v>
      </c>
      <c r="C1868" s="74" t="s">
        <v>3871</v>
      </c>
      <c r="D1868" t="str">
        <f t="shared" si="29"/>
        <v>48-Đặc khu Hoàng Sa</v>
      </c>
    </row>
    <row r="1869" ht="15.75" spans="1:4">
      <c r="A1869" s="70">
        <v>48</v>
      </c>
      <c r="B1869" s="72" t="s">
        <v>3872</v>
      </c>
      <c r="C1869" s="74" t="s">
        <v>3873</v>
      </c>
      <c r="D1869" t="str">
        <f t="shared" si="29"/>
        <v>48-Xã Núi Thành</v>
      </c>
    </row>
    <row r="1870" ht="15.75" spans="1:4">
      <c r="A1870" s="70">
        <v>48</v>
      </c>
      <c r="B1870" s="72" t="s">
        <v>3874</v>
      </c>
      <c r="C1870" s="74" t="s">
        <v>3875</v>
      </c>
      <c r="D1870" t="str">
        <f t="shared" si="29"/>
        <v>48-Xã Tam Mỹ</v>
      </c>
    </row>
    <row r="1871" ht="15.75" spans="1:4">
      <c r="A1871" s="70">
        <v>48</v>
      </c>
      <c r="B1871" s="72" t="s">
        <v>3876</v>
      </c>
      <c r="C1871" s="74" t="s">
        <v>3877</v>
      </c>
      <c r="D1871" t="str">
        <f t="shared" si="29"/>
        <v>48-Xã Tam Anh</v>
      </c>
    </row>
    <row r="1872" ht="15.75" spans="1:4">
      <c r="A1872" s="70">
        <v>48</v>
      </c>
      <c r="B1872" s="72" t="s">
        <v>3878</v>
      </c>
      <c r="C1872" s="74" t="s">
        <v>3879</v>
      </c>
      <c r="D1872" t="str">
        <f t="shared" si="29"/>
        <v>48-Xã Đức Phú</v>
      </c>
    </row>
    <row r="1873" ht="15.75" spans="1:4">
      <c r="A1873" s="70">
        <v>48</v>
      </c>
      <c r="B1873" s="72" t="s">
        <v>3880</v>
      </c>
      <c r="C1873" s="74" t="s">
        <v>3881</v>
      </c>
      <c r="D1873" t="str">
        <f t="shared" si="29"/>
        <v>48-Xã Tam Xuân</v>
      </c>
    </row>
    <row r="1874" ht="15.75" spans="1:4">
      <c r="A1874" s="70">
        <v>48</v>
      </c>
      <c r="B1874" s="72" t="s">
        <v>3882</v>
      </c>
      <c r="C1874" s="74" t="s">
        <v>3883</v>
      </c>
      <c r="D1874" t="str">
        <f t="shared" si="29"/>
        <v>48-Xã Tam Hải</v>
      </c>
    </row>
    <row r="1875" ht="15.75" spans="1:4">
      <c r="A1875" s="70">
        <v>48</v>
      </c>
      <c r="B1875" s="72" t="s">
        <v>3884</v>
      </c>
      <c r="C1875" s="74" t="s">
        <v>3885</v>
      </c>
      <c r="D1875" t="str">
        <f t="shared" si="29"/>
        <v>48-Phường Tam Kỳ</v>
      </c>
    </row>
    <row r="1876" ht="15.75" spans="1:4">
      <c r="A1876" s="70">
        <v>48</v>
      </c>
      <c r="B1876" s="72" t="s">
        <v>3886</v>
      </c>
      <c r="C1876" s="74" t="s">
        <v>2924</v>
      </c>
      <c r="D1876" t="str">
        <f t="shared" si="29"/>
        <v>48-Phường Quảng Phú</v>
      </c>
    </row>
    <row r="1877" ht="15.75" spans="1:4">
      <c r="A1877" s="70">
        <v>48</v>
      </c>
      <c r="B1877" s="72" t="s">
        <v>3887</v>
      </c>
      <c r="C1877" s="74" t="s">
        <v>3782</v>
      </c>
      <c r="D1877" t="str">
        <f t="shared" si="29"/>
        <v>48-Phường Hương Trà</v>
      </c>
    </row>
    <row r="1878" ht="15.75" spans="1:4">
      <c r="A1878" s="70">
        <v>48</v>
      </c>
      <c r="B1878" s="72" t="s">
        <v>3888</v>
      </c>
      <c r="C1878" s="74" t="s">
        <v>3889</v>
      </c>
      <c r="D1878" t="str">
        <f t="shared" si="29"/>
        <v>48-Phường Bàn Thạch</v>
      </c>
    </row>
    <row r="1879" ht="15.75" spans="1:4">
      <c r="A1879" s="70">
        <v>48</v>
      </c>
      <c r="B1879" s="72" t="s">
        <v>3890</v>
      </c>
      <c r="C1879" s="74" t="s">
        <v>3891</v>
      </c>
      <c r="D1879" t="str">
        <f t="shared" si="29"/>
        <v>48-Xã Tây Hồ</v>
      </c>
    </row>
    <row r="1880" ht="15.75" spans="1:4">
      <c r="A1880" s="70">
        <v>48</v>
      </c>
      <c r="B1880" s="72" t="s">
        <v>3892</v>
      </c>
      <c r="C1880" s="74" t="s">
        <v>3893</v>
      </c>
      <c r="D1880" t="str">
        <f t="shared" si="29"/>
        <v>48-Xã Chiên Đàn</v>
      </c>
    </row>
    <row r="1881" ht="15.75" spans="1:4">
      <c r="A1881" s="70">
        <v>48</v>
      </c>
      <c r="B1881" s="72" t="s">
        <v>3894</v>
      </c>
      <c r="C1881" s="74" t="s">
        <v>3895</v>
      </c>
      <c r="D1881" t="str">
        <f t="shared" si="29"/>
        <v>48-Xã Phú Ninh</v>
      </c>
    </row>
    <row r="1882" ht="15.75" spans="1:4">
      <c r="A1882" s="70">
        <v>48</v>
      </c>
      <c r="B1882" s="72" t="s">
        <v>3896</v>
      </c>
      <c r="C1882" s="74" t="s">
        <v>3897</v>
      </c>
      <c r="D1882" t="str">
        <f t="shared" si="29"/>
        <v>48-Xã Lãnh Ngọc</v>
      </c>
    </row>
    <row r="1883" ht="15.75" spans="1:4">
      <c r="A1883" s="70">
        <v>48</v>
      </c>
      <c r="B1883" s="72" t="s">
        <v>3898</v>
      </c>
      <c r="C1883" s="74" t="s">
        <v>3899</v>
      </c>
      <c r="D1883" t="str">
        <f t="shared" si="29"/>
        <v>48-Xã Tiên Phước</v>
      </c>
    </row>
    <row r="1884" ht="15.75" spans="1:4">
      <c r="A1884" s="70">
        <v>48</v>
      </c>
      <c r="B1884" s="72" t="s">
        <v>3900</v>
      </c>
      <c r="C1884" s="74" t="s">
        <v>3901</v>
      </c>
      <c r="D1884" t="str">
        <f t="shared" si="29"/>
        <v>48-Xã Thạnh Bình</v>
      </c>
    </row>
    <row r="1885" ht="15.75" spans="1:4">
      <c r="A1885" s="70">
        <v>48</v>
      </c>
      <c r="B1885" s="72" t="s">
        <v>3902</v>
      </c>
      <c r="C1885" s="74" t="s">
        <v>3903</v>
      </c>
      <c r="D1885" t="str">
        <f t="shared" si="29"/>
        <v>48-Xã Sơn Cẩm Hà</v>
      </c>
    </row>
    <row r="1886" ht="15.75" spans="1:4">
      <c r="A1886" s="70">
        <v>48</v>
      </c>
      <c r="B1886" s="72" t="s">
        <v>3904</v>
      </c>
      <c r="C1886" s="74" t="s">
        <v>3905</v>
      </c>
      <c r="D1886" t="str">
        <f t="shared" si="29"/>
        <v>48-Xã Trà Liên</v>
      </c>
    </row>
    <row r="1887" ht="15.75" spans="1:4">
      <c r="A1887" s="70">
        <v>48</v>
      </c>
      <c r="B1887" s="72" t="s">
        <v>3906</v>
      </c>
      <c r="C1887" s="74" t="s">
        <v>3907</v>
      </c>
      <c r="D1887" t="str">
        <f t="shared" si="29"/>
        <v>48-Xã Trà Giáp</v>
      </c>
    </row>
    <row r="1888" ht="15.75" spans="1:4">
      <c r="A1888" s="70">
        <v>48</v>
      </c>
      <c r="B1888" s="72" t="s">
        <v>3908</v>
      </c>
      <c r="C1888" s="74" t="s">
        <v>3909</v>
      </c>
      <c r="D1888" t="str">
        <f t="shared" si="29"/>
        <v>48-Xã Trà Tân</v>
      </c>
    </row>
    <row r="1889" ht="15.75" spans="1:4">
      <c r="A1889" s="70">
        <v>48</v>
      </c>
      <c r="B1889" s="72" t="s">
        <v>3910</v>
      </c>
      <c r="C1889" s="74" t="s">
        <v>3911</v>
      </c>
      <c r="D1889" t="str">
        <f t="shared" si="29"/>
        <v>48-Xã Trà Đốc</v>
      </c>
    </row>
    <row r="1890" ht="15.75" spans="1:4">
      <c r="A1890" s="70">
        <v>48</v>
      </c>
      <c r="B1890" s="72" t="s">
        <v>3912</v>
      </c>
      <c r="C1890" s="74" t="s">
        <v>3913</v>
      </c>
      <c r="D1890" t="str">
        <f t="shared" si="29"/>
        <v>48-Xã Trà My</v>
      </c>
    </row>
    <row r="1891" ht="15.75" spans="1:4">
      <c r="A1891" s="70">
        <v>48</v>
      </c>
      <c r="B1891" s="72" t="s">
        <v>3914</v>
      </c>
      <c r="C1891" s="74" t="s">
        <v>3915</v>
      </c>
      <c r="D1891" t="str">
        <f t="shared" si="29"/>
        <v>48-Xã Nam Trà My</v>
      </c>
    </row>
    <row r="1892" ht="15.75" spans="1:4">
      <c r="A1892" s="70">
        <v>48</v>
      </c>
      <c r="B1892" s="72" t="s">
        <v>3916</v>
      </c>
      <c r="C1892" s="74" t="s">
        <v>3917</v>
      </c>
      <c r="D1892" t="str">
        <f t="shared" si="29"/>
        <v>48-Xã Trà Tập</v>
      </c>
    </row>
    <row r="1893" ht="15.75" spans="1:4">
      <c r="A1893" s="70">
        <v>48</v>
      </c>
      <c r="B1893" s="72" t="s">
        <v>3918</v>
      </c>
      <c r="C1893" s="74" t="s">
        <v>3919</v>
      </c>
      <c r="D1893" t="str">
        <f t="shared" si="29"/>
        <v>48-Xã Trà Vân</v>
      </c>
    </row>
    <row r="1894" ht="15.75" spans="1:4">
      <c r="A1894" s="70">
        <v>48</v>
      </c>
      <c r="B1894" s="72" t="s">
        <v>3920</v>
      </c>
      <c r="C1894" s="74" t="s">
        <v>3921</v>
      </c>
      <c r="D1894" t="str">
        <f t="shared" si="29"/>
        <v>48-Xã Trà Linh</v>
      </c>
    </row>
    <row r="1895" ht="15.75" spans="1:4">
      <c r="A1895" s="70">
        <v>48</v>
      </c>
      <c r="B1895" s="72" t="s">
        <v>3922</v>
      </c>
      <c r="C1895" s="74" t="s">
        <v>3923</v>
      </c>
      <c r="D1895" t="str">
        <f t="shared" si="29"/>
        <v>48-Xã Trà Leng</v>
      </c>
    </row>
    <row r="1896" ht="15.75" spans="1:4">
      <c r="A1896" s="70">
        <v>48</v>
      </c>
      <c r="B1896" s="72" t="s">
        <v>3924</v>
      </c>
      <c r="C1896" s="74" t="s">
        <v>3030</v>
      </c>
      <c r="D1896" t="str">
        <f t="shared" si="29"/>
        <v>48-Xã Thăng Bình</v>
      </c>
    </row>
    <row r="1897" ht="15.75" spans="1:4">
      <c r="A1897" s="70">
        <v>48</v>
      </c>
      <c r="B1897" s="72" t="s">
        <v>3925</v>
      </c>
      <c r="C1897" s="74" t="s">
        <v>3926</v>
      </c>
      <c r="D1897" t="str">
        <f t="shared" si="29"/>
        <v>48-Xã Thăng An</v>
      </c>
    </row>
    <row r="1898" ht="15.75" spans="1:4">
      <c r="A1898" s="70">
        <v>48</v>
      </c>
      <c r="B1898" s="72" t="s">
        <v>3927</v>
      </c>
      <c r="C1898" s="74" t="s">
        <v>3928</v>
      </c>
      <c r="D1898" t="str">
        <f t="shared" si="29"/>
        <v>48-Xã Thăng Trường</v>
      </c>
    </row>
    <row r="1899" ht="15.75" spans="1:4">
      <c r="A1899" s="70">
        <v>48</v>
      </c>
      <c r="B1899" s="72" t="s">
        <v>3929</v>
      </c>
      <c r="C1899" s="74" t="s">
        <v>3930</v>
      </c>
      <c r="D1899" t="str">
        <f t="shared" si="29"/>
        <v>48-Xã Thăng Điền</v>
      </c>
    </row>
    <row r="1900" ht="15.75" spans="1:4">
      <c r="A1900" s="70">
        <v>48</v>
      </c>
      <c r="B1900" s="72" t="s">
        <v>3931</v>
      </c>
      <c r="C1900" s="74" t="s">
        <v>3932</v>
      </c>
      <c r="D1900" t="str">
        <f t="shared" si="29"/>
        <v>48-Xã Thăng Phú</v>
      </c>
    </row>
    <row r="1901" ht="15.75" spans="1:4">
      <c r="A1901" s="70">
        <v>48</v>
      </c>
      <c r="B1901" s="72" t="s">
        <v>3933</v>
      </c>
      <c r="C1901" s="74" t="s">
        <v>3934</v>
      </c>
      <c r="D1901" t="str">
        <f t="shared" si="29"/>
        <v>48-Xã Đồng Dương</v>
      </c>
    </row>
    <row r="1902" ht="15.75" spans="1:4">
      <c r="A1902" s="70">
        <v>48</v>
      </c>
      <c r="B1902" s="72" t="s">
        <v>3935</v>
      </c>
      <c r="C1902" s="74" t="s">
        <v>3936</v>
      </c>
      <c r="D1902" t="str">
        <f t="shared" si="29"/>
        <v>48-Xã Quế Sơn Trung</v>
      </c>
    </row>
    <row r="1903" ht="15.75" spans="1:4">
      <c r="A1903" s="70">
        <v>48</v>
      </c>
      <c r="B1903" s="72" t="s">
        <v>3937</v>
      </c>
      <c r="C1903" s="74" t="s">
        <v>3938</v>
      </c>
      <c r="D1903" t="str">
        <f t="shared" si="29"/>
        <v>48-Xã Quế Sơn</v>
      </c>
    </row>
    <row r="1904" ht="15.75" spans="1:4">
      <c r="A1904" s="70">
        <v>48</v>
      </c>
      <c r="B1904" s="72" t="s">
        <v>3939</v>
      </c>
      <c r="C1904" s="74" t="s">
        <v>3940</v>
      </c>
      <c r="D1904" t="str">
        <f t="shared" si="29"/>
        <v>48-Xã Xuân Phú</v>
      </c>
    </row>
    <row r="1905" ht="15.75" spans="1:4">
      <c r="A1905" s="70">
        <v>48</v>
      </c>
      <c r="B1905" s="72" t="s">
        <v>3941</v>
      </c>
      <c r="C1905" s="74" t="s">
        <v>3942</v>
      </c>
      <c r="D1905" t="str">
        <f t="shared" si="29"/>
        <v>48-Xã Nông Sơn</v>
      </c>
    </row>
    <row r="1906" ht="15.75" spans="1:4">
      <c r="A1906" s="70">
        <v>48</v>
      </c>
      <c r="B1906" s="72" t="s">
        <v>3943</v>
      </c>
      <c r="C1906" s="74" t="s">
        <v>3944</v>
      </c>
      <c r="D1906" t="str">
        <f t="shared" si="29"/>
        <v>48-Xã Quế Phước</v>
      </c>
    </row>
    <row r="1907" ht="15.75" spans="1:4">
      <c r="A1907" s="70">
        <v>48</v>
      </c>
      <c r="B1907" s="72" t="s">
        <v>3945</v>
      </c>
      <c r="C1907" s="74" t="s">
        <v>3946</v>
      </c>
      <c r="D1907" t="str">
        <f t="shared" si="29"/>
        <v>48-Xã Duy Nghĩa</v>
      </c>
    </row>
    <row r="1908" ht="15.75" spans="1:4">
      <c r="A1908" s="70">
        <v>48</v>
      </c>
      <c r="B1908" s="72" t="s">
        <v>3947</v>
      </c>
      <c r="C1908" s="74" t="s">
        <v>3948</v>
      </c>
      <c r="D1908" t="str">
        <f t="shared" si="29"/>
        <v>48-Xã Nam Phước</v>
      </c>
    </row>
    <row r="1909" ht="15.75" spans="1:4">
      <c r="A1909" s="70">
        <v>48</v>
      </c>
      <c r="B1909" s="72" t="s">
        <v>3949</v>
      </c>
      <c r="C1909" s="74" t="s">
        <v>3950</v>
      </c>
      <c r="D1909" t="str">
        <f t="shared" si="29"/>
        <v>48-Xã Duy Xuyên</v>
      </c>
    </row>
    <row r="1910" ht="15.75" spans="1:4">
      <c r="A1910" s="70">
        <v>48</v>
      </c>
      <c r="B1910" s="72" t="s">
        <v>3951</v>
      </c>
      <c r="C1910" s="74" t="s">
        <v>3952</v>
      </c>
      <c r="D1910" t="str">
        <f t="shared" si="29"/>
        <v>48-Xã Thu Bồn</v>
      </c>
    </row>
    <row r="1911" ht="15.75" spans="1:4">
      <c r="A1911" s="70">
        <v>48</v>
      </c>
      <c r="B1911" s="72" t="s">
        <v>3953</v>
      </c>
      <c r="C1911" s="74" t="s">
        <v>3954</v>
      </c>
      <c r="D1911" t="str">
        <f t="shared" si="29"/>
        <v>48-Phường Điện Bàn</v>
      </c>
    </row>
    <row r="1912" ht="15.75" spans="1:4">
      <c r="A1912" s="70">
        <v>48</v>
      </c>
      <c r="B1912" s="72" t="s">
        <v>3955</v>
      </c>
      <c r="C1912" s="74" t="s">
        <v>3956</v>
      </c>
      <c r="D1912" t="str">
        <f t="shared" si="29"/>
        <v>48-Phường Điện Bàn Đông</v>
      </c>
    </row>
    <row r="1913" ht="15.75" spans="1:4">
      <c r="A1913" s="70">
        <v>48</v>
      </c>
      <c r="B1913" s="72" t="s">
        <v>3957</v>
      </c>
      <c r="C1913" s="74" t="s">
        <v>3958</v>
      </c>
      <c r="D1913" t="str">
        <f t="shared" si="29"/>
        <v>48-Phường An Thắng</v>
      </c>
    </row>
    <row r="1914" ht="15.75" spans="1:4">
      <c r="A1914" s="70">
        <v>48</v>
      </c>
      <c r="B1914" s="72" t="s">
        <v>3959</v>
      </c>
      <c r="C1914" s="74" t="s">
        <v>3960</v>
      </c>
      <c r="D1914" t="str">
        <f t="shared" si="29"/>
        <v>48-Phường Điện Bàn Bắc</v>
      </c>
    </row>
    <row r="1915" ht="15.75" spans="1:4">
      <c r="A1915" s="70">
        <v>48</v>
      </c>
      <c r="B1915" s="72" t="s">
        <v>3961</v>
      </c>
      <c r="C1915" s="74" t="s">
        <v>3962</v>
      </c>
      <c r="D1915" t="str">
        <f t="shared" si="29"/>
        <v>48-Xã Điện Bàn Tây</v>
      </c>
    </row>
    <row r="1916" ht="15.75" spans="1:4">
      <c r="A1916" s="70">
        <v>48</v>
      </c>
      <c r="B1916" s="72" t="s">
        <v>3963</v>
      </c>
      <c r="C1916" s="74" t="s">
        <v>3964</v>
      </c>
      <c r="D1916" t="str">
        <f t="shared" si="29"/>
        <v>48-Xã Gò Nổi</v>
      </c>
    </row>
    <row r="1917" ht="15.75" spans="1:4">
      <c r="A1917" s="70">
        <v>48</v>
      </c>
      <c r="B1917" s="72" t="s">
        <v>3965</v>
      </c>
      <c r="C1917" s="74" t="s">
        <v>3966</v>
      </c>
      <c r="D1917" t="str">
        <f t="shared" si="29"/>
        <v>48-Phường Hội An</v>
      </c>
    </row>
    <row r="1918" ht="15.75" spans="1:4">
      <c r="A1918" s="70">
        <v>48</v>
      </c>
      <c r="B1918" s="72" t="s">
        <v>3967</v>
      </c>
      <c r="C1918" s="74" t="s">
        <v>3968</v>
      </c>
      <c r="D1918" t="str">
        <f t="shared" si="29"/>
        <v>48-Phường Hội An Đông</v>
      </c>
    </row>
    <row r="1919" ht="15.75" spans="1:4">
      <c r="A1919" s="70">
        <v>48</v>
      </c>
      <c r="B1919" s="72" t="s">
        <v>3969</v>
      </c>
      <c r="C1919" s="74" t="s">
        <v>3970</v>
      </c>
      <c r="D1919" t="str">
        <f t="shared" si="29"/>
        <v>48-Phường Hội An Tây</v>
      </c>
    </row>
    <row r="1920" ht="15.75" spans="1:4">
      <c r="A1920" s="70">
        <v>48</v>
      </c>
      <c r="B1920" s="72" t="s">
        <v>3971</v>
      </c>
      <c r="C1920" s="67" t="s">
        <v>3972</v>
      </c>
      <c r="D1920" t="str">
        <f t="shared" si="29"/>
        <v>48-Xã Tân Hiệp</v>
      </c>
    </row>
    <row r="1921" ht="15.75" spans="1:4">
      <c r="A1921" s="70">
        <v>48</v>
      </c>
      <c r="B1921" s="66" t="s">
        <v>3973</v>
      </c>
      <c r="C1921" s="67" t="s">
        <v>3974</v>
      </c>
      <c r="D1921" t="str">
        <f t="shared" si="29"/>
        <v>48-Xã Đại Lộc</v>
      </c>
    </row>
    <row r="1922" ht="15.75" spans="1:4">
      <c r="A1922" s="70">
        <v>48</v>
      </c>
      <c r="B1922" s="66" t="s">
        <v>3975</v>
      </c>
      <c r="C1922" s="67" t="s">
        <v>3976</v>
      </c>
      <c r="D1922" t="str">
        <f t="shared" si="29"/>
        <v>48-Xã Hà Nha</v>
      </c>
    </row>
    <row r="1923" ht="15.75" spans="1:4">
      <c r="A1923" s="70">
        <v>48</v>
      </c>
      <c r="B1923" s="66" t="s">
        <v>3977</v>
      </c>
      <c r="C1923" s="67" t="s">
        <v>3590</v>
      </c>
      <c r="D1923" t="str">
        <f t="shared" ref="D1923:D1986" si="30">CONCATENATE(A1923,"-",C1923)</f>
        <v>48-Xã Thượng Đức</v>
      </c>
    </row>
    <row r="1924" ht="15.75" spans="1:4">
      <c r="A1924" s="70">
        <v>48</v>
      </c>
      <c r="B1924" s="66" t="s">
        <v>3978</v>
      </c>
      <c r="C1924" s="67" t="s">
        <v>3979</v>
      </c>
      <c r="D1924" t="str">
        <f t="shared" si="30"/>
        <v>48-Xã Vu Gia</v>
      </c>
    </row>
    <row r="1925" ht="15.75" spans="1:4">
      <c r="A1925" s="70">
        <v>48</v>
      </c>
      <c r="B1925" s="66" t="s">
        <v>3980</v>
      </c>
      <c r="C1925" s="67" t="s">
        <v>3981</v>
      </c>
      <c r="D1925" t="str">
        <f t="shared" si="30"/>
        <v>48-Xã Phú Thuận</v>
      </c>
    </row>
    <row r="1926" ht="15.75" spans="1:4">
      <c r="A1926" s="70">
        <v>48</v>
      </c>
      <c r="B1926" s="72" t="s">
        <v>3982</v>
      </c>
      <c r="C1926" s="67" t="s">
        <v>3983</v>
      </c>
      <c r="D1926" t="str">
        <f t="shared" si="30"/>
        <v>48-Xã Thạnh Mỹ</v>
      </c>
    </row>
    <row r="1927" ht="15.75" spans="1:4">
      <c r="A1927" s="70">
        <v>48</v>
      </c>
      <c r="B1927" s="66" t="s">
        <v>3984</v>
      </c>
      <c r="C1927" s="67" t="s">
        <v>3985</v>
      </c>
      <c r="D1927" t="str">
        <f t="shared" si="30"/>
        <v>48-Xã Bến Giằng</v>
      </c>
    </row>
    <row r="1928" ht="15.75" spans="1:4">
      <c r="A1928" s="70">
        <v>48</v>
      </c>
      <c r="B1928" s="66" t="s">
        <v>3986</v>
      </c>
      <c r="C1928" s="67" t="s">
        <v>3987</v>
      </c>
      <c r="D1928" t="str">
        <f t="shared" si="30"/>
        <v>48-Xã Nam Giang</v>
      </c>
    </row>
    <row r="1929" ht="15.75" spans="1:4">
      <c r="A1929" s="70">
        <v>48</v>
      </c>
      <c r="B1929" s="66" t="s">
        <v>3988</v>
      </c>
      <c r="C1929" s="67" t="s">
        <v>3989</v>
      </c>
      <c r="D1929" t="str">
        <f t="shared" si="30"/>
        <v>48-Xã Đắc Pring</v>
      </c>
    </row>
    <row r="1930" ht="15.75" spans="1:4">
      <c r="A1930" s="70">
        <v>48</v>
      </c>
      <c r="B1930" s="66" t="s">
        <v>3990</v>
      </c>
      <c r="C1930" s="67" t="s">
        <v>3991</v>
      </c>
      <c r="D1930" t="str">
        <f t="shared" si="30"/>
        <v>48-Xã La Dêê</v>
      </c>
    </row>
    <row r="1931" ht="15.75" spans="1:4">
      <c r="A1931" s="70">
        <v>48</v>
      </c>
      <c r="B1931" s="66" t="s">
        <v>3992</v>
      </c>
      <c r="C1931" s="67" t="s">
        <v>3993</v>
      </c>
      <c r="D1931" t="str">
        <f t="shared" si="30"/>
        <v>48-Xã La Êê</v>
      </c>
    </row>
    <row r="1932" ht="15.75" spans="1:4">
      <c r="A1932" s="70">
        <v>48</v>
      </c>
      <c r="B1932" s="66" t="s">
        <v>3994</v>
      </c>
      <c r="C1932" s="67" t="s">
        <v>3995</v>
      </c>
      <c r="D1932" t="str">
        <f t="shared" si="30"/>
        <v>48-Xã Sông Vàng</v>
      </c>
    </row>
    <row r="1933" ht="15.75" spans="1:4">
      <c r="A1933" s="70">
        <v>48</v>
      </c>
      <c r="B1933" s="66" t="s">
        <v>3996</v>
      </c>
      <c r="C1933" s="67" t="s">
        <v>3997</v>
      </c>
      <c r="D1933" t="str">
        <f t="shared" si="30"/>
        <v>48-Xã Sông Kôn</v>
      </c>
    </row>
    <row r="1934" ht="15.75" spans="1:4">
      <c r="A1934" s="70">
        <v>48</v>
      </c>
      <c r="B1934" s="66" t="s">
        <v>3998</v>
      </c>
      <c r="C1934" s="67" t="s">
        <v>3999</v>
      </c>
      <c r="D1934" t="str">
        <f t="shared" si="30"/>
        <v>48-Xã Đông Giang</v>
      </c>
    </row>
    <row r="1935" ht="15.75" spans="1:4">
      <c r="A1935" s="70">
        <v>48</v>
      </c>
      <c r="B1935" s="66" t="s">
        <v>4000</v>
      </c>
      <c r="C1935" s="67" t="s">
        <v>4001</v>
      </c>
      <c r="D1935" t="str">
        <f t="shared" si="30"/>
        <v>48-Xã Bến Hiên</v>
      </c>
    </row>
    <row r="1936" ht="15.75" spans="1:4">
      <c r="A1936" s="70">
        <v>48</v>
      </c>
      <c r="B1936" s="66" t="s">
        <v>4002</v>
      </c>
      <c r="C1936" s="67" t="s">
        <v>4003</v>
      </c>
      <c r="D1936" t="str">
        <f t="shared" si="30"/>
        <v>48-Xã Avương</v>
      </c>
    </row>
    <row r="1937" ht="15.75" spans="1:4">
      <c r="A1937" s="70">
        <v>48</v>
      </c>
      <c r="B1937" s="66" t="s">
        <v>4004</v>
      </c>
      <c r="C1937" s="67" t="s">
        <v>4005</v>
      </c>
      <c r="D1937" t="str">
        <f t="shared" si="30"/>
        <v>48-Xã Tây Giang</v>
      </c>
    </row>
    <row r="1938" ht="15.75" spans="1:4">
      <c r="A1938" s="70">
        <v>48</v>
      </c>
      <c r="B1938" s="66" t="s">
        <v>4006</v>
      </c>
      <c r="C1938" s="67" t="s">
        <v>4007</v>
      </c>
      <c r="D1938" t="str">
        <f t="shared" si="30"/>
        <v>48-Xã Hùng Sơn</v>
      </c>
    </row>
    <row r="1939" ht="15.75" spans="1:4">
      <c r="A1939" s="70">
        <v>48</v>
      </c>
      <c r="B1939" s="66" t="s">
        <v>4008</v>
      </c>
      <c r="C1939" s="67" t="s">
        <v>4009</v>
      </c>
      <c r="D1939" t="str">
        <f t="shared" si="30"/>
        <v>48-Xã Hiệp Đức</v>
      </c>
    </row>
    <row r="1940" ht="15.75" spans="1:4">
      <c r="A1940" s="70">
        <v>48</v>
      </c>
      <c r="B1940" s="66" t="s">
        <v>4010</v>
      </c>
      <c r="C1940" s="67" t="s">
        <v>4011</v>
      </c>
      <c r="D1940" t="str">
        <f t="shared" si="30"/>
        <v>48-Xã Việt An</v>
      </c>
    </row>
    <row r="1941" ht="15.75" spans="1:4">
      <c r="A1941" s="70">
        <v>48</v>
      </c>
      <c r="B1941" s="66" t="s">
        <v>4012</v>
      </c>
      <c r="C1941" s="67" t="s">
        <v>4013</v>
      </c>
      <c r="D1941" t="str">
        <f t="shared" si="30"/>
        <v>48-Xã Phước Trà</v>
      </c>
    </row>
    <row r="1942" ht="15.75" spans="1:4">
      <c r="A1942" s="70">
        <v>48</v>
      </c>
      <c r="B1942" s="66" t="s">
        <v>4014</v>
      </c>
      <c r="C1942" s="67" t="s">
        <v>4015</v>
      </c>
      <c r="D1942" t="str">
        <f t="shared" si="30"/>
        <v>48-Xã Khâm Đức</v>
      </c>
    </row>
    <row r="1943" ht="15.75" spans="1:4">
      <c r="A1943" s="70">
        <v>48</v>
      </c>
      <c r="B1943" s="66" t="s">
        <v>4016</v>
      </c>
      <c r="C1943" s="67" t="s">
        <v>4017</v>
      </c>
      <c r="D1943" t="str">
        <f t="shared" si="30"/>
        <v>48-Xã Phước Năng</v>
      </c>
    </row>
    <row r="1944" ht="15.75" spans="1:4">
      <c r="A1944" s="70">
        <v>48</v>
      </c>
      <c r="B1944" s="66" t="s">
        <v>4018</v>
      </c>
      <c r="C1944" s="67" t="s">
        <v>4019</v>
      </c>
      <c r="D1944" t="str">
        <f t="shared" si="30"/>
        <v>48-Xã Phước Chánh</v>
      </c>
    </row>
    <row r="1945" ht="15.75" spans="1:4">
      <c r="A1945" s="70">
        <v>48</v>
      </c>
      <c r="B1945" s="66" t="s">
        <v>4020</v>
      </c>
      <c r="C1945" s="67" t="s">
        <v>4021</v>
      </c>
      <c r="D1945" t="str">
        <f t="shared" si="30"/>
        <v>48-Xã Phước Thành</v>
      </c>
    </row>
    <row r="1946" ht="15.75" spans="1:4">
      <c r="A1946" s="70">
        <v>48</v>
      </c>
      <c r="B1946" s="66" t="s">
        <v>4022</v>
      </c>
      <c r="C1946" s="67" t="s">
        <v>4023</v>
      </c>
      <c r="D1946" t="str">
        <f t="shared" si="30"/>
        <v>48-Xã Phước Hiệp</v>
      </c>
    </row>
    <row r="1947" ht="15.75" spans="1:4">
      <c r="A1947" s="70">
        <v>51</v>
      </c>
      <c r="B1947" s="66" t="s">
        <v>4024</v>
      </c>
      <c r="C1947" s="67" t="s">
        <v>4025</v>
      </c>
      <c r="D1947" t="str">
        <f t="shared" si="30"/>
        <v>51-Xã Tịnh Khê</v>
      </c>
    </row>
    <row r="1948" ht="15.75" spans="1:4">
      <c r="A1948" s="70">
        <v>51</v>
      </c>
      <c r="B1948" s="66" t="s">
        <v>4026</v>
      </c>
      <c r="C1948" s="67" t="s">
        <v>4027</v>
      </c>
      <c r="D1948" t="str">
        <f t="shared" si="30"/>
        <v>51-Phường Trương Quang Trọng</v>
      </c>
    </row>
    <row r="1949" ht="15.75" spans="1:4">
      <c r="A1949" s="70">
        <v>51</v>
      </c>
      <c r="B1949" s="66" t="s">
        <v>4028</v>
      </c>
      <c r="C1949" s="67" t="s">
        <v>2411</v>
      </c>
      <c r="D1949" t="str">
        <f t="shared" si="30"/>
        <v>51-Xã An Phú</v>
      </c>
    </row>
    <row r="1950" ht="15.75" spans="1:4">
      <c r="A1950" s="70">
        <v>51</v>
      </c>
      <c r="B1950" s="66" t="s">
        <v>4029</v>
      </c>
      <c r="C1950" s="67" t="s">
        <v>4030</v>
      </c>
      <c r="D1950" t="str">
        <f t="shared" si="30"/>
        <v>51-Phường Cẩm Thành</v>
      </c>
    </row>
    <row r="1951" ht="15.75" spans="1:4">
      <c r="A1951" s="70">
        <v>51</v>
      </c>
      <c r="B1951" s="66" t="s">
        <v>4031</v>
      </c>
      <c r="C1951" s="67" t="s">
        <v>1202</v>
      </c>
      <c r="D1951" t="str">
        <f t="shared" si="30"/>
        <v>51-Phường Nghĩa Lộ</v>
      </c>
    </row>
    <row r="1952" ht="15.75" spans="1:4">
      <c r="A1952" s="70">
        <v>51</v>
      </c>
      <c r="B1952" s="66" t="s">
        <v>4032</v>
      </c>
      <c r="C1952" s="67" t="s">
        <v>4033</v>
      </c>
      <c r="D1952" t="str">
        <f t="shared" si="30"/>
        <v>51-Phường Trà Câu</v>
      </c>
    </row>
    <row r="1953" ht="15.75" spans="1:4">
      <c r="A1953" s="70">
        <v>51</v>
      </c>
      <c r="B1953" s="66" t="s">
        <v>4034</v>
      </c>
      <c r="C1953" s="67" t="s">
        <v>4035</v>
      </c>
      <c r="D1953" t="str">
        <f t="shared" si="30"/>
        <v>51-Xã Nguyễn Nghiêm</v>
      </c>
    </row>
    <row r="1954" ht="15.75" spans="1:4">
      <c r="A1954" s="70">
        <v>51</v>
      </c>
      <c r="B1954" s="66" t="s">
        <v>4036</v>
      </c>
      <c r="C1954" s="67" t="s">
        <v>4037</v>
      </c>
      <c r="D1954" t="str">
        <f t="shared" si="30"/>
        <v>51-Phường Đức Phổ</v>
      </c>
    </row>
    <row r="1955" ht="15.75" spans="1:4">
      <c r="A1955" s="70">
        <v>51</v>
      </c>
      <c r="B1955" s="66" t="s">
        <v>4038</v>
      </c>
      <c r="C1955" s="67" t="s">
        <v>4039</v>
      </c>
      <c r="D1955" t="str">
        <f t="shared" si="30"/>
        <v>51-Xã Khánh Cường</v>
      </c>
    </row>
    <row r="1956" ht="15.75" spans="1:4">
      <c r="A1956" s="70">
        <v>51</v>
      </c>
      <c r="B1956" s="66" t="s">
        <v>4040</v>
      </c>
      <c r="C1956" s="67" t="s">
        <v>4041</v>
      </c>
      <c r="D1956" t="str">
        <f t="shared" si="30"/>
        <v>51-Phường Sa Huỳnh</v>
      </c>
    </row>
    <row r="1957" ht="15.75" spans="1:4">
      <c r="A1957" s="70">
        <v>51</v>
      </c>
      <c r="B1957" s="66" t="s">
        <v>4042</v>
      </c>
      <c r="C1957" s="67" t="s">
        <v>389</v>
      </c>
      <c r="D1957" t="str">
        <f t="shared" si="30"/>
        <v>51-Xã Bình Minh</v>
      </c>
    </row>
    <row r="1958" ht="15.75" spans="1:4">
      <c r="A1958" s="70">
        <v>51</v>
      </c>
      <c r="B1958" s="66" t="s">
        <v>4043</v>
      </c>
      <c r="C1958" s="67" t="s">
        <v>4044</v>
      </c>
      <c r="D1958" t="str">
        <f t="shared" si="30"/>
        <v>51-Xã Bình Chương</v>
      </c>
    </row>
    <row r="1959" ht="15.75" spans="1:4">
      <c r="A1959" s="70">
        <v>51</v>
      </c>
      <c r="B1959" s="66" t="s">
        <v>4045</v>
      </c>
      <c r="C1959" s="67" t="s">
        <v>2745</v>
      </c>
      <c r="D1959" t="str">
        <f t="shared" si="30"/>
        <v>51-Xã Bình Sơn</v>
      </c>
    </row>
    <row r="1960" ht="15.75" spans="1:4">
      <c r="A1960" s="70">
        <v>51</v>
      </c>
      <c r="B1960" s="66" t="s">
        <v>4046</v>
      </c>
      <c r="C1960" s="67" t="s">
        <v>4047</v>
      </c>
      <c r="D1960" t="str">
        <f t="shared" si="30"/>
        <v>51-Xã Vạn Tường</v>
      </c>
    </row>
    <row r="1961" ht="15.75" spans="1:4">
      <c r="A1961" s="70">
        <v>51</v>
      </c>
      <c r="B1961" s="66" t="s">
        <v>4048</v>
      </c>
      <c r="C1961" s="67" t="s">
        <v>4049</v>
      </c>
      <c r="D1961" t="str">
        <f t="shared" si="30"/>
        <v>51-Xã Đông Sơn</v>
      </c>
    </row>
    <row r="1962" ht="15.75" spans="1:4">
      <c r="A1962" s="70">
        <v>51</v>
      </c>
      <c r="B1962" s="66" t="s">
        <v>4050</v>
      </c>
      <c r="C1962" s="67" t="s">
        <v>4051</v>
      </c>
      <c r="D1962" t="str">
        <f t="shared" si="30"/>
        <v>51-Xã Trường Giang</v>
      </c>
    </row>
    <row r="1963" ht="15.75" spans="1:4">
      <c r="A1963" s="70">
        <v>51</v>
      </c>
      <c r="B1963" s="66" t="s">
        <v>4052</v>
      </c>
      <c r="C1963" s="67" t="s">
        <v>4053</v>
      </c>
      <c r="D1963" t="str">
        <f t="shared" si="30"/>
        <v>51-Xã Ba Gia</v>
      </c>
    </row>
    <row r="1964" ht="15.75" spans="1:4">
      <c r="A1964" s="70">
        <v>51</v>
      </c>
      <c r="B1964" s="66" t="s">
        <v>4054</v>
      </c>
      <c r="C1964" s="67" t="s">
        <v>4055</v>
      </c>
      <c r="D1964" t="str">
        <f t="shared" si="30"/>
        <v>51-Xã Sơn Tịnh</v>
      </c>
    </row>
    <row r="1965" ht="15.75" spans="1:4">
      <c r="A1965" s="70">
        <v>51</v>
      </c>
      <c r="B1965" s="66" t="s">
        <v>4056</v>
      </c>
      <c r="C1965" s="67" t="s">
        <v>4057</v>
      </c>
      <c r="D1965" t="str">
        <f t="shared" si="30"/>
        <v>51-Xã Thọ Phong</v>
      </c>
    </row>
    <row r="1966" ht="15.75" spans="1:4">
      <c r="A1966" s="70">
        <v>51</v>
      </c>
      <c r="B1966" s="66" t="s">
        <v>4058</v>
      </c>
      <c r="C1966" s="67" t="s">
        <v>4059</v>
      </c>
      <c r="D1966" t="str">
        <f t="shared" si="30"/>
        <v>51-Xã Tư Nghĩa</v>
      </c>
    </row>
    <row r="1967" ht="15.75" spans="1:4">
      <c r="A1967" s="70">
        <v>51</v>
      </c>
      <c r="B1967" s="66" t="s">
        <v>4060</v>
      </c>
      <c r="C1967" s="67" t="s">
        <v>4061</v>
      </c>
      <c r="D1967" t="str">
        <f t="shared" si="30"/>
        <v>51-Xã Vệ Giang</v>
      </c>
    </row>
    <row r="1968" ht="15.75" spans="1:4">
      <c r="A1968" s="70">
        <v>51</v>
      </c>
      <c r="B1968" s="66" t="s">
        <v>4062</v>
      </c>
      <c r="C1968" s="67" t="s">
        <v>4063</v>
      </c>
      <c r="D1968" t="str">
        <f t="shared" si="30"/>
        <v>51-Xã Nghĩa Giang</v>
      </c>
    </row>
    <row r="1969" ht="15.75" spans="1:4">
      <c r="A1969" s="70">
        <v>51</v>
      </c>
      <c r="B1969" s="66" t="s">
        <v>4064</v>
      </c>
      <c r="C1969" s="67" t="s">
        <v>2668</v>
      </c>
      <c r="D1969" t="str">
        <f t="shared" si="30"/>
        <v>51-Xã Trà Giang</v>
      </c>
    </row>
    <row r="1970" ht="15.75" spans="1:4">
      <c r="A1970" s="70">
        <v>51</v>
      </c>
      <c r="B1970" s="66" t="s">
        <v>4065</v>
      </c>
      <c r="C1970" s="67" t="s">
        <v>3405</v>
      </c>
      <c r="D1970" t="str">
        <f t="shared" si="30"/>
        <v>51-Xã Nghĩa Hành</v>
      </c>
    </row>
    <row r="1971" ht="15.75" spans="1:4">
      <c r="A1971" s="70">
        <v>51</v>
      </c>
      <c r="B1971" s="66" t="s">
        <v>4066</v>
      </c>
      <c r="C1971" s="67" t="s">
        <v>4067</v>
      </c>
      <c r="D1971" t="str">
        <f t="shared" si="30"/>
        <v>51-Xã Đình Cương</v>
      </c>
    </row>
    <row r="1972" ht="15.75" spans="1:4">
      <c r="A1972" s="70">
        <v>51</v>
      </c>
      <c r="B1972" s="66" t="s">
        <v>4068</v>
      </c>
      <c r="C1972" s="67" t="s">
        <v>4069</v>
      </c>
      <c r="D1972" t="str">
        <f t="shared" si="30"/>
        <v>51-Xã Thiện Tín</v>
      </c>
    </row>
    <row r="1973" ht="15.75" spans="1:4">
      <c r="A1973" s="70">
        <v>51</v>
      </c>
      <c r="B1973" s="66" t="s">
        <v>4070</v>
      </c>
      <c r="C1973" s="67" t="s">
        <v>4071</v>
      </c>
      <c r="D1973" t="str">
        <f t="shared" si="30"/>
        <v>51-Xã Phước Giang</v>
      </c>
    </row>
    <row r="1974" ht="15.75" spans="1:4">
      <c r="A1974" s="70">
        <v>51</v>
      </c>
      <c r="B1974" s="66" t="s">
        <v>4072</v>
      </c>
      <c r="C1974" s="67" t="s">
        <v>4073</v>
      </c>
      <c r="D1974" t="str">
        <f t="shared" si="30"/>
        <v>51-Xã Long Phụng</v>
      </c>
    </row>
    <row r="1975" ht="15.75" spans="1:4">
      <c r="A1975" s="70">
        <v>51</v>
      </c>
      <c r="B1975" s="66" t="s">
        <v>4074</v>
      </c>
      <c r="C1975" s="67" t="s">
        <v>4075</v>
      </c>
      <c r="D1975" t="str">
        <f t="shared" si="30"/>
        <v>51-Xã Mỏ Cày</v>
      </c>
    </row>
    <row r="1976" ht="15.75" spans="1:4">
      <c r="A1976" s="70">
        <v>51</v>
      </c>
      <c r="B1976" s="66" t="s">
        <v>4076</v>
      </c>
      <c r="C1976" s="67" t="s">
        <v>4077</v>
      </c>
      <c r="D1976" t="str">
        <f t="shared" si="30"/>
        <v>51-Xã Mộ Đức</v>
      </c>
    </row>
    <row r="1977" ht="15.75" spans="1:4">
      <c r="A1977" s="70">
        <v>51</v>
      </c>
      <c r="B1977" s="66" t="s">
        <v>4078</v>
      </c>
      <c r="C1977" s="67" t="s">
        <v>4079</v>
      </c>
      <c r="D1977" t="str">
        <f t="shared" si="30"/>
        <v>51-Xã Lân Phong</v>
      </c>
    </row>
    <row r="1978" ht="15.75" spans="1:4">
      <c r="A1978" s="70">
        <v>51</v>
      </c>
      <c r="B1978" s="66" t="s">
        <v>4080</v>
      </c>
      <c r="C1978" s="67" t="s">
        <v>4081</v>
      </c>
      <c r="D1978" t="str">
        <f t="shared" si="30"/>
        <v>51-Xã Trà Bồng</v>
      </c>
    </row>
    <row r="1979" ht="15.75" spans="1:4">
      <c r="A1979" s="70">
        <v>51</v>
      </c>
      <c r="B1979" s="66" t="s">
        <v>4082</v>
      </c>
      <c r="C1979" s="67" t="s">
        <v>4083</v>
      </c>
      <c r="D1979" t="str">
        <f t="shared" si="30"/>
        <v>51-Xã Đông Trà Bồng</v>
      </c>
    </row>
    <row r="1980" ht="15.75" spans="1:4">
      <c r="A1980" s="70">
        <v>51</v>
      </c>
      <c r="B1980" s="66" t="s">
        <v>4084</v>
      </c>
      <c r="C1980" s="67" t="s">
        <v>4085</v>
      </c>
      <c r="D1980" t="str">
        <f t="shared" si="30"/>
        <v>51-Xã Tây Trà</v>
      </c>
    </row>
    <row r="1981" ht="15.75" spans="1:4">
      <c r="A1981" s="70">
        <v>51</v>
      </c>
      <c r="B1981" s="66" t="s">
        <v>4086</v>
      </c>
      <c r="C1981" s="67" t="s">
        <v>4087</v>
      </c>
      <c r="D1981" t="str">
        <f t="shared" si="30"/>
        <v>51-Xã Thanh Bồng</v>
      </c>
    </row>
    <row r="1982" ht="15.75" spans="1:4">
      <c r="A1982" s="70">
        <v>51</v>
      </c>
      <c r="B1982" s="66" t="s">
        <v>4088</v>
      </c>
      <c r="C1982" s="67" t="s">
        <v>4089</v>
      </c>
      <c r="D1982" t="str">
        <f t="shared" si="30"/>
        <v>51-Xã Cà Đam</v>
      </c>
    </row>
    <row r="1983" ht="15.75" spans="1:4">
      <c r="A1983" s="70">
        <v>51</v>
      </c>
      <c r="B1983" s="66" t="s">
        <v>4090</v>
      </c>
      <c r="C1983" s="67" t="s">
        <v>4091</v>
      </c>
      <c r="D1983" t="str">
        <f t="shared" si="30"/>
        <v>51-Xã Tây Trà Bồng</v>
      </c>
    </row>
    <row r="1984" ht="15.75" spans="1:4">
      <c r="A1984" s="70">
        <v>51</v>
      </c>
      <c r="B1984" s="66" t="s">
        <v>4092</v>
      </c>
      <c r="C1984" s="67" t="s">
        <v>4093</v>
      </c>
      <c r="D1984" t="str">
        <f t="shared" si="30"/>
        <v>51-Xã Sơn Hạ</v>
      </c>
    </row>
    <row r="1985" ht="15.75" spans="1:4">
      <c r="A1985" s="70">
        <v>51</v>
      </c>
      <c r="B1985" s="66" t="s">
        <v>4094</v>
      </c>
      <c r="C1985" s="67" t="s">
        <v>4095</v>
      </c>
      <c r="D1985" t="str">
        <f t="shared" si="30"/>
        <v>51-Xã Sơn Linh</v>
      </c>
    </row>
    <row r="1986" ht="15.75" spans="1:4">
      <c r="A1986" s="70">
        <v>51</v>
      </c>
      <c r="B1986" s="66" t="s">
        <v>4096</v>
      </c>
      <c r="C1986" s="67" t="s">
        <v>4097</v>
      </c>
      <c r="D1986" t="str">
        <f t="shared" si="30"/>
        <v>51-Xã Sơn Hà</v>
      </c>
    </row>
    <row r="1987" ht="15.75" spans="1:4">
      <c r="A1987" s="70">
        <v>51</v>
      </c>
      <c r="B1987" s="66" t="s">
        <v>4098</v>
      </c>
      <c r="C1987" s="67" t="s">
        <v>711</v>
      </c>
      <c r="D1987" t="str">
        <f t="shared" ref="D1987:D2050" si="31">CONCATENATE(A1987,"-",C1987)</f>
        <v>51-Xã Sơn Thủy</v>
      </c>
    </row>
    <row r="1988" ht="15.75" spans="1:4">
      <c r="A1988" s="70">
        <v>51</v>
      </c>
      <c r="B1988" s="66" t="s">
        <v>4099</v>
      </c>
      <c r="C1988" s="67" t="s">
        <v>4100</v>
      </c>
      <c r="D1988" t="str">
        <f t="shared" si="31"/>
        <v>51-Xã Sơn Kỳ</v>
      </c>
    </row>
    <row r="1989" ht="15.75" spans="1:4">
      <c r="A1989" s="70">
        <v>51</v>
      </c>
      <c r="B1989" s="66" t="s">
        <v>4101</v>
      </c>
      <c r="C1989" s="67" t="s">
        <v>3574</v>
      </c>
      <c r="D1989" t="str">
        <f t="shared" si="31"/>
        <v>51-Xã Sơn Tây</v>
      </c>
    </row>
    <row r="1990" ht="15.75" spans="1:4">
      <c r="A1990" s="70">
        <v>51</v>
      </c>
      <c r="B1990" s="66" t="s">
        <v>4102</v>
      </c>
      <c r="C1990" s="67" t="s">
        <v>4103</v>
      </c>
      <c r="D1990" t="str">
        <f t="shared" si="31"/>
        <v>51-Xã Sơn Tây Thượng</v>
      </c>
    </row>
    <row r="1991" ht="15.75" spans="1:4">
      <c r="A1991" s="70">
        <v>51</v>
      </c>
      <c r="B1991" s="66" t="s">
        <v>4104</v>
      </c>
      <c r="C1991" s="67" t="s">
        <v>4105</v>
      </c>
      <c r="D1991" t="str">
        <f t="shared" si="31"/>
        <v>51-Xã Sơn Tây Hạ</v>
      </c>
    </row>
    <row r="1992" ht="15.75" spans="1:4">
      <c r="A1992" s="70">
        <v>51</v>
      </c>
      <c r="B1992" s="66" t="s">
        <v>4106</v>
      </c>
      <c r="C1992" s="67" t="s">
        <v>4107</v>
      </c>
      <c r="D1992" t="str">
        <f t="shared" si="31"/>
        <v>51-Xã Minh Long</v>
      </c>
    </row>
    <row r="1993" ht="15.75" spans="1:4">
      <c r="A1993" s="70">
        <v>51</v>
      </c>
      <c r="B1993" s="66" t="s">
        <v>4108</v>
      </c>
      <c r="C1993" s="67" t="s">
        <v>4109</v>
      </c>
      <c r="D1993" t="str">
        <f t="shared" si="31"/>
        <v>51-Xã Sơn Mai</v>
      </c>
    </row>
    <row r="1994" ht="15.75" spans="1:4">
      <c r="A1994" s="70">
        <v>51</v>
      </c>
      <c r="B1994" s="66" t="s">
        <v>4110</v>
      </c>
      <c r="C1994" s="67" t="s">
        <v>435</v>
      </c>
      <c r="D1994" t="str">
        <f t="shared" si="31"/>
        <v>51-Xã Ba Vì</v>
      </c>
    </row>
    <row r="1995" ht="15.75" spans="1:4">
      <c r="A1995" s="70">
        <v>51</v>
      </c>
      <c r="B1995" s="66" t="s">
        <v>4111</v>
      </c>
      <c r="C1995" s="67" t="s">
        <v>4112</v>
      </c>
      <c r="D1995" t="str">
        <f t="shared" si="31"/>
        <v>51-Xã Ba Tô</v>
      </c>
    </row>
    <row r="1996" ht="15.75" spans="1:4">
      <c r="A1996" s="70">
        <v>51</v>
      </c>
      <c r="B1996" s="66" t="s">
        <v>4113</v>
      </c>
      <c r="C1996" s="67" t="s">
        <v>4114</v>
      </c>
      <c r="D1996" t="str">
        <f t="shared" si="31"/>
        <v>51-Xã Ba Dinh</v>
      </c>
    </row>
    <row r="1997" ht="15.75" spans="1:4">
      <c r="A1997" s="70">
        <v>51</v>
      </c>
      <c r="B1997" s="66" t="s">
        <v>4115</v>
      </c>
      <c r="C1997" s="67" t="s">
        <v>4116</v>
      </c>
      <c r="D1997" t="str">
        <f t="shared" si="31"/>
        <v>51-Xã Ba Tơ</v>
      </c>
    </row>
    <row r="1998" ht="15.75" spans="1:4">
      <c r="A1998" s="70">
        <v>51</v>
      </c>
      <c r="B1998" s="66" t="s">
        <v>4117</v>
      </c>
      <c r="C1998" s="67" t="s">
        <v>4118</v>
      </c>
      <c r="D1998" t="str">
        <f t="shared" si="31"/>
        <v>51-Xã Ba Vinh</v>
      </c>
    </row>
    <row r="1999" ht="15.75" spans="1:4">
      <c r="A1999" s="70">
        <v>51</v>
      </c>
      <c r="B1999" s="66" t="s">
        <v>4119</v>
      </c>
      <c r="C1999" s="67" t="s">
        <v>4120</v>
      </c>
      <c r="D1999" t="str">
        <f t="shared" si="31"/>
        <v>51-Xã Ba Động</v>
      </c>
    </row>
    <row r="2000" ht="15.75" spans="1:4">
      <c r="A2000" s="70">
        <v>51</v>
      </c>
      <c r="B2000" s="66" t="s">
        <v>4121</v>
      </c>
      <c r="C2000" s="67" t="s">
        <v>4122</v>
      </c>
      <c r="D2000" t="str">
        <f t="shared" si="31"/>
        <v>51-Xã Đặng Thùy Trâm</v>
      </c>
    </row>
    <row r="2001" ht="15.75" spans="1:4">
      <c r="A2001" s="70">
        <v>51</v>
      </c>
      <c r="B2001" s="66" t="s">
        <v>4123</v>
      </c>
      <c r="C2001" s="67" t="s">
        <v>4124</v>
      </c>
      <c r="D2001" t="str">
        <f t="shared" si="31"/>
        <v>51-Xã Ba Xa</v>
      </c>
    </row>
    <row r="2002" ht="15.75" spans="1:4">
      <c r="A2002" s="70">
        <v>51</v>
      </c>
      <c r="B2002" s="72" t="s">
        <v>4125</v>
      </c>
      <c r="C2002" s="67" t="s">
        <v>4126</v>
      </c>
      <c r="D2002" t="str">
        <f t="shared" si="31"/>
        <v>51-Đặc khu Lý Sơn</v>
      </c>
    </row>
    <row r="2003" ht="15.75" spans="1:4">
      <c r="A2003" s="70">
        <v>51</v>
      </c>
      <c r="B2003" s="66" t="s">
        <v>4127</v>
      </c>
      <c r="C2003" s="67" t="s">
        <v>4128</v>
      </c>
      <c r="D2003" t="str">
        <f t="shared" si="31"/>
        <v>51-Phường Kon Tum</v>
      </c>
    </row>
    <row r="2004" ht="15.75" spans="1:4">
      <c r="A2004" s="70">
        <v>51</v>
      </c>
      <c r="B2004" s="66" t="s">
        <v>4129</v>
      </c>
      <c r="C2004" s="67" t="s">
        <v>4130</v>
      </c>
      <c r="D2004" t="str">
        <f t="shared" si="31"/>
        <v>51-Phường Đăk Cấm</v>
      </c>
    </row>
    <row r="2005" ht="15.75" spans="1:4">
      <c r="A2005" s="70">
        <v>51</v>
      </c>
      <c r="B2005" s="66" t="s">
        <v>4131</v>
      </c>
      <c r="C2005" s="67" t="s">
        <v>4132</v>
      </c>
      <c r="D2005" t="str">
        <f t="shared" si="31"/>
        <v>51-Phường Đăk Bla</v>
      </c>
    </row>
    <row r="2006" ht="15.75" spans="1:4">
      <c r="A2006" s="70">
        <v>51</v>
      </c>
      <c r="B2006" s="66" t="s">
        <v>4133</v>
      </c>
      <c r="C2006" s="67" t="s">
        <v>4134</v>
      </c>
      <c r="D2006" t="str">
        <f t="shared" si="31"/>
        <v>51-Xã Ngọk Bay</v>
      </c>
    </row>
    <row r="2007" ht="15.75" spans="1:4">
      <c r="A2007" s="70">
        <v>51</v>
      </c>
      <c r="B2007" s="66" t="s">
        <v>4135</v>
      </c>
      <c r="C2007" s="67" t="s">
        <v>4136</v>
      </c>
      <c r="D2007" t="str">
        <f t="shared" si="31"/>
        <v>51-Xã Ia Chim</v>
      </c>
    </row>
    <row r="2008" ht="15.75" spans="1:4">
      <c r="A2008" s="70">
        <v>51</v>
      </c>
      <c r="B2008" s="66" t="s">
        <v>4137</v>
      </c>
      <c r="C2008" s="67" t="s">
        <v>4138</v>
      </c>
      <c r="D2008" t="str">
        <f t="shared" si="31"/>
        <v>51-Xã Đăk Rơ Wa</v>
      </c>
    </row>
    <row r="2009" ht="15.75" spans="1:4">
      <c r="A2009" s="70">
        <v>51</v>
      </c>
      <c r="B2009" s="66" t="s">
        <v>4139</v>
      </c>
      <c r="C2009" s="67" t="s">
        <v>4140</v>
      </c>
      <c r="D2009" t="str">
        <f t="shared" si="31"/>
        <v>51-Xã Đăk Pxi</v>
      </c>
    </row>
    <row r="2010" ht="15.75" spans="1:4">
      <c r="A2010" s="70">
        <v>51</v>
      </c>
      <c r="B2010" s="66" t="s">
        <v>4141</v>
      </c>
      <c r="C2010" s="67" t="s">
        <v>4142</v>
      </c>
      <c r="D2010" t="str">
        <f t="shared" si="31"/>
        <v>51-Xã Đăk Mar</v>
      </c>
    </row>
    <row r="2011" ht="15.75" spans="1:4">
      <c r="A2011" s="70">
        <v>51</v>
      </c>
      <c r="B2011" s="66" t="s">
        <v>4143</v>
      </c>
      <c r="C2011" s="67" t="s">
        <v>4144</v>
      </c>
      <c r="D2011" t="str">
        <f t="shared" si="31"/>
        <v>51-Xã Đăk Ui</v>
      </c>
    </row>
    <row r="2012" ht="15.75" spans="1:4">
      <c r="A2012" s="70">
        <v>51</v>
      </c>
      <c r="B2012" s="66" t="s">
        <v>4145</v>
      </c>
      <c r="C2012" s="67" t="s">
        <v>4146</v>
      </c>
      <c r="D2012" t="str">
        <f t="shared" si="31"/>
        <v>51-Xã Ngọk Réo</v>
      </c>
    </row>
    <row r="2013" ht="15.75" spans="1:4">
      <c r="A2013" s="70">
        <v>51</v>
      </c>
      <c r="B2013" s="66" t="s">
        <v>4147</v>
      </c>
      <c r="C2013" s="67" t="s">
        <v>4148</v>
      </c>
      <c r="D2013" t="str">
        <f t="shared" si="31"/>
        <v>51-Xã Đăk Hà</v>
      </c>
    </row>
    <row r="2014" ht="15.75" spans="1:4">
      <c r="A2014" s="70">
        <v>51</v>
      </c>
      <c r="B2014" s="66" t="s">
        <v>4149</v>
      </c>
      <c r="C2014" s="67" t="s">
        <v>4150</v>
      </c>
      <c r="D2014" t="str">
        <f t="shared" si="31"/>
        <v>51-Xã Ngọk Tụ</v>
      </c>
    </row>
    <row r="2015" ht="15.75" spans="1:4">
      <c r="A2015" s="70">
        <v>51</v>
      </c>
      <c r="B2015" s="66" t="s">
        <v>4151</v>
      </c>
      <c r="C2015" s="67" t="s">
        <v>4152</v>
      </c>
      <c r="D2015" t="str">
        <f t="shared" si="31"/>
        <v>51-Xã Đăk Tô</v>
      </c>
    </row>
    <row r="2016" ht="15.75" spans="1:4">
      <c r="A2016" s="70">
        <v>51</v>
      </c>
      <c r="B2016" s="66" t="s">
        <v>4153</v>
      </c>
      <c r="C2016" s="67" t="s">
        <v>4154</v>
      </c>
      <c r="D2016" t="str">
        <f t="shared" si="31"/>
        <v>51-Xã Kon Đào</v>
      </c>
    </row>
    <row r="2017" ht="15.75" spans="1:4">
      <c r="A2017" s="70">
        <v>51</v>
      </c>
      <c r="B2017" s="66" t="s">
        <v>4155</v>
      </c>
      <c r="C2017" s="67" t="s">
        <v>4156</v>
      </c>
      <c r="D2017" t="str">
        <f t="shared" si="31"/>
        <v>51-Xã Đăk Sao</v>
      </c>
    </row>
    <row r="2018" ht="15.75" spans="1:4">
      <c r="A2018" s="70">
        <v>51</v>
      </c>
      <c r="B2018" s="66" t="s">
        <v>4157</v>
      </c>
      <c r="C2018" s="67" t="s">
        <v>4158</v>
      </c>
      <c r="D2018" t="str">
        <f t="shared" si="31"/>
        <v>51-Xã Đăk Tờ Kan</v>
      </c>
    </row>
    <row r="2019" ht="15.75" spans="1:4">
      <c r="A2019" s="70">
        <v>51</v>
      </c>
      <c r="B2019" s="66" t="s">
        <v>4159</v>
      </c>
      <c r="C2019" s="67" t="s">
        <v>4160</v>
      </c>
      <c r="D2019" t="str">
        <f t="shared" si="31"/>
        <v>51-Xã Tu Mơ Rông</v>
      </c>
    </row>
    <row r="2020" ht="15.75" spans="1:4">
      <c r="A2020" s="70">
        <v>51</v>
      </c>
      <c r="B2020" s="66" t="s">
        <v>4161</v>
      </c>
      <c r="C2020" s="67" t="s">
        <v>4162</v>
      </c>
      <c r="D2020" t="str">
        <f t="shared" si="31"/>
        <v>51-Xã Măng Ri</v>
      </c>
    </row>
    <row r="2021" ht="15.75" spans="1:4">
      <c r="A2021" s="70">
        <v>51</v>
      </c>
      <c r="B2021" s="66" t="s">
        <v>4163</v>
      </c>
      <c r="C2021" s="67" t="s">
        <v>4164</v>
      </c>
      <c r="D2021" t="str">
        <f t="shared" si="31"/>
        <v>51-Xã Bờ Y</v>
      </c>
    </row>
    <row r="2022" ht="15.75" spans="1:4">
      <c r="A2022" s="70">
        <v>51</v>
      </c>
      <c r="B2022" s="66" t="s">
        <v>4165</v>
      </c>
      <c r="C2022" s="67" t="s">
        <v>4166</v>
      </c>
      <c r="D2022" t="str">
        <f t="shared" si="31"/>
        <v>51-Xã Sa Loong</v>
      </c>
    </row>
    <row r="2023" ht="15.75" spans="1:4">
      <c r="A2023" s="70">
        <v>51</v>
      </c>
      <c r="B2023" s="66" t="s">
        <v>4167</v>
      </c>
      <c r="C2023" s="67" t="s">
        <v>4168</v>
      </c>
      <c r="D2023" t="str">
        <f t="shared" si="31"/>
        <v>51-Xã Dục Nông</v>
      </c>
    </row>
    <row r="2024" ht="15.75" spans="1:4">
      <c r="A2024" s="70">
        <v>51</v>
      </c>
      <c r="B2024" s="66" t="s">
        <v>4169</v>
      </c>
      <c r="C2024" s="67" t="s">
        <v>4170</v>
      </c>
      <c r="D2024" t="str">
        <f t="shared" si="31"/>
        <v>51-Xã Xốp</v>
      </c>
    </row>
    <row r="2025" ht="15.75" spans="1:4">
      <c r="A2025" s="70">
        <v>51</v>
      </c>
      <c r="B2025" s="66" t="s">
        <v>4171</v>
      </c>
      <c r="C2025" s="67" t="s">
        <v>4172</v>
      </c>
      <c r="D2025" t="str">
        <f t="shared" si="31"/>
        <v>51-Xã Ngọc Linh</v>
      </c>
    </row>
    <row r="2026" ht="15.75" spans="1:4">
      <c r="A2026" s="70">
        <v>51</v>
      </c>
      <c r="B2026" s="66" t="s">
        <v>4173</v>
      </c>
      <c r="C2026" s="67" t="s">
        <v>4174</v>
      </c>
      <c r="D2026" t="str">
        <f t="shared" si="31"/>
        <v>51-Xã Đăk Plô</v>
      </c>
    </row>
    <row r="2027" ht="15.75" spans="1:4">
      <c r="A2027" s="70">
        <v>51</v>
      </c>
      <c r="B2027" s="66" t="s">
        <v>4175</v>
      </c>
      <c r="C2027" s="67" t="s">
        <v>4176</v>
      </c>
      <c r="D2027" t="str">
        <f t="shared" si="31"/>
        <v>51-Xã Đăk Pék</v>
      </c>
    </row>
    <row r="2028" ht="15.75" spans="1:4">
      <c r="A2028" s="70">
        <v>51</v>
      </c>
      <c r="B2028" s="66" t="s">
        <v>4177</v>
      </c>
      <c r="C2028" s="67" t="s">
        <v>4178</v>
      </c>
      <c r="D2028" t="str">
        <f t="shared" si="31"/>
        <v>51-Xã Đăk Môn</v>
      </c>
    </row>
    <row r="2029" ht="15.75" spans="1:4">
      <c r="A2029" s="70">
        <v>51</v>
      </c>
      <c r="B2029" s="66" t="s">
        <v>4179</v>
      </c>
      <c r="C2029" s="67" t="s">
        <v>4180</v>
      </c>
      <c r="D2029" t="str">
        <f t="shared" si="31"/>
        <v>51-Xã Sa Thầy</v>
      </c>
    </row>
    <row r="2030" ht="15.75" spans="1:4">
      <c r="A2030" s="70">
        <v>51</v>
      </c>
      <c r="B2030" s="66" t="s">
        <v>4181</v>
      </c>
      <c r="C2030" s="67" t="s">
        <v>4182</v>
      </c>
      <c r="D2030" t="str">
        <f t="shared" si="31"/>
        <v>51-Xã Sa Bình</v>
      </c>
    </row>
    <row r="2031" ht="15.75" spans="1:4">
      <c r="A2031" s="70">
        <v>51</v>
      </c>
      <c r="B2031" s="66" t="s">
        <v>4183</v>
      </c>
      <c r="C2031" s="67" t="s">
        <v>4184</v>
      </c>
      <c r="D2031" t="str">
        <f t="shared" si="31"/>
        <v>51-Xã Ya Ly</v>
      </c>
    </row>
    <row r="2032" ht="15.75" spans="1:4">
      <c r="A2032" s="70">
        <v>51</v>
      </c>
      <c r="B2032" s="66" t="s">
        <v>4185</v>
      </c>
      <c r="C2032" s="67" t="s">
        <v>4186</v>
      </c>
      <c r="D2032" t="str">
        <f t="shared" si="31"/>
        <v>51-Xã Ia Tơi</v>
      </c>
    </row>
    <row r="2033" ht="15.75" spans="1:4">
      <c r="A2033" s="70">
        <v>51</v>
      </c>
      <c r="B2033" s="66" t="s">
        <v>4187</v>
      </c>
      <c r="C2033" s="67" t="s">
        <v>4188</v>
      </c>
      <c r="D2033" t="str">
        <f t="shared" si="31"/>
        <v>51-Xã Đăk Kôi</v>
      </c>
    </row>
    <row r="2034" ht="15.75" spans="1:4">
      <c r="A2034" s="70">
        <v>51</v>
      </c>
      <c r="B2034" s="66" t="s">
        <v>4189</v>
      </c>
      <c r="C2034" s="67" t="s">
        <v>4190</v>
      </c>
      <c r="D2034" t="str">
        <f t="shared" si="31"/>
        <v>51-Xã Kon Braih</v>
      </c>
    </row>
    <row r="2035" ht="15.75" spans="1:4">
      <c r="A2035" s="70">
        <v>51</v>
      </c>
      <c r="B2035" s="66" t="s">
        <v>4191</v>
      </c>
      <c r="C2035" s="67" t="s">
        <v>4192</v>
      </c>
      <c r="D2035" t="str">
        <f t="shared" si="31"/>
        <v>51-Xã Đăk Rve</v>
      </c>
    </row>
    <row r="2036" ht="15.75" spans="1:4">
      <c r="A2036" s="70">
        <v>51</v>
      </c>
      <c r="B2036" s="66" t="s">
        <v>4193</v>
      </c>
      <c r="C2036" s="67" t="s">
        <v>4194</v>
      </c>
      <c r="D2036" t="str">
        <f t="shared" si="31"/>
        <v>51-Xã Măng Đen</v>
      </c>
    </row>
    <row r="2037" ht="15.75" spans="1:4">
      <c r="A2037" s="70">
        <v>51</v>
      </c>
      <c r="B2037" s="66" t="s">
        <v>4195</v>
      </c>
      <c r="C2037" s="67" t="s">
        <v>4196</v>
      </c>
      <c r="D2037" t="str">
        <f t="shared" si="31"/>
        <v>51-Xã Măng Bút</v>
      </c>
    </row>
    <row r="2038" ht="15.75" spans="1:4">
      <c r="A2038" s="70">
        <v>51</v>
      </c>
      <c r="B2038" s="66" t="s">
        <v>4197</v>
      </c>
      <c r="C2038" s="67" t="s">
        <v>4198</v>
      </c>
      <c r="D2038" t="str">
        <f t="shared" si="31"/>
        <v>51-Xã Kon Plông</v>
      </c>
    </row>
    <row r="2039" ht="15.75" spans="1:4">
      <c r="A2039" s="70">
        <v>51</v>
      </c>
      <c r="B2039" s="66" t="s">
        <v>4199</v>
      </c>
      <c r="C2039" s="67" t="s">
        <v>4200</v>
      </c>
      <c r="D2039" t="str">
        <f t="shared" si="31"/>
        <v>51-Xã Đăk Long</v>
      </c>
    </row>
    <row r="2040" ht="15.75" spans="1:4">
      <c r="A2040" s="70">
        <v>51</v>
      </c>
      <c r="B2040" s="66" t="s">
        <v>4201</v>
      </c>
      <c r="C2040" s="67" t="s">
        <v>4202</v>
      </c>
      <c r="D2040" t="str">
        <f t="shared" si="31"/>
        <v>51-Xã Rờ Kơi</v>
      </c>
    </row>
    <row r="2041" ht="15.75" spans="1:4">
      <c r="A2041" s="70">
        <v>51</v>
      </c>
      <c r="B2041" s="66" t="s">
        <v>4203</v>
      </c>
      <c r="C2041" s="67" t="s">
        <v>4204</v>
      </c>
      <c r="D2041" t="str">
        <f t="shared" si="31"/>
        <v>51-Xã Mô Rai</v>
      </c>
    </row>
    <row r="2042" ht="15.75" spans="1:4">
      <c r="A2042" s="70">
        <v>51</v>
      </c>
      <c r="B2042" s="66" t="s">
        <v>4205</v>
      </c>
      <c r="C2042" s="67" t="s">
        <v>4206</v>
      </c>
      <c r="D2042" t="str">
        <f t="shared" si="31"/>
        <v>51-Xã Ia Đal</v>
      </c>
    </row>
    <row r="2043" ht="15.75" spans="1:4">
      <c r="A2043" s="73">
        <v>52</v>
      </c>
      <c r="B2043" s="72" t="s">
        <v>4207</v>
      </c>
      <c r="C2043" s="67" t="s">
        <v>4208</v>
      </c>
      <c r="D2043" t="str">
        <f t="shared" si="31"/>
        <v>52-Phường Quy Nhơn</v>
      </c>
    </row>
    <row r="2044" ht="15.75" spans="1:4">
      <c r="A2044" s="73">
        <v>52</v>
      </c>
      <c r="B2044" s="72" t="s">
        <v>4209</v>
      </c>
      <c r="C2044" s="67" t="s">
        <v>4210</v>
      </c>
      <c r="D2044" t="str">
        <f t="shared" si="31"/>
        <v>52-Phường Quy Nhơn Đông</v>
      </c>
    </row>
    <row r="2045" ht="15.75" spans="1:4">
      <c r="A2045" s="73">
        <v>52</v>
      </c>
      <c r="B2045" s="72" t="s">
        <v>4211</v>
      </c>
      <c r="C2045" s="67" t="s">
        <v>4212</v>
      </c>
      <c r="D2045" t="str">
        <f t="shared" si="31"/>
        <v>52-Phường Quy Nhơn Tây</v>
      </c>
    </row>
    <row r="2046" ht="15.75" spans="1:4">
      <c r="A2046" s="73">
        <v>52</v>
      </c>
      <c r="B2046" s="72" t="s">
        <v>4213</v>
      </c>
      <c r="C2046" s="67" t="s">
        <v>4214</v>
      </c>
      <c r="D2046" t="str">
        <f t="shared" si="31"/>
        <v>52-Phường Quy Nhơn Nam</v>
      </c>
    </row>
    <row r="2047" ht="15.75" spans="1:4">
      <c r="A2047" s="73">
        <v>52</v>
      </c>
      <c r="B2047" s="72" t="s">
        <v>4215</v>
      </c>
      <c r="C2047" s="67" t="s">
        <v>4216</v>
      </c>
      <c r="D2047" t="str">
        <f t="shared" si="31"/>
        <v>52-Phường Quy Nhơn Bắc</v>
      </c>
    </row>
    <row r="2048" ht="15.75" spans="1:4">
      <c r="A2048" s="73">
        <v>52</v>
      </c>
      <c r="B2048" s="72" t="s">
        <v>4217</v>
      </c>
      <c r="C2048" s="67" t="s">
        <v>4218</v>
      </c>
      <c r="D2048" t="str">
        <f t="shared" si="31"/>
        <v>52-Phường Bình Định</v>
      </c>
    </row>
    <row r="2049" ht="15.75" spans="1:4">
      <c r="A2049" s="73">
        <v>52</v>
      </c>
      <c r="B2049" s="72" t="s">
        <v>4219</v>
      </c>
      <c r="C2049" s="67" t="s">
        <v>4220</v>
      </c>
      <c r="D2049" t="str">
        <f t="shared" si="31"/>
        <v>52-Phường An Nhơn</v>
      </c>
    </row>
    <row r="2050" ht="15.75" spans="1:4">
      <c r="A2050" s="73">
        <v>52</v>
      </c>
      <c r="B2050" s="72" t="s">
        <v>4221</v>
      </c>
      <c r="C2050" s="67" t="s">
        <v>4222</v>
      </c>
      <c r="D2050" t="str">
        <f t="shared" si="31"/>
        <v>52-Phường An Nhơn Đông</v>
      </c>
    </row>
    <row r="2051" ht="15.75" spans="1:4">
      <c r="A2051" s="73">
        <v>52</v>
      </c>
      <c r="B2051" s="72" t="s">
        <v>4223</v>
      </c>
      <c r="C2051" s="67" t="s">
        <v>4224</v>
      </c>
      <c r="D2051" t="str">
        <f t="shared" ref="D2051:D2114" si="32">CONCATENATE(A2051,"-",C2051)</f>
        <v>52-Phường An Nhơn Nam</v>
      </c>
    </row>
    <row r="2052" ht="15.75" spans="1:4">
      <c r="A2052" s="73">
        <v>52</v>
      </c>
      <c r="B2052" s="72" t="s">
        <v>4225</v>
      </c>
      <c r="C2052" s="67" t="s">
        <v>4226</v>
      </c>
      <c r="D2052" t="str">
        <f t="shared" si="32"/>
        <v>52-Phường An Nhơn Bắc</v>
      </c>
    </row>
    <row r="2053" ht="15.75" spans="1:4">
      <c r="A2053" s="73">
        <v>52</v>
      </c>
      <c r="B2053" s="72" t="s">
        <v>4227</v>
      </c>
      <c r="C2053" s="67" t="s">
        <v>4228</v>
      </c>
      <c r="D2053" t="str">
        <f t="shared" si="32"/>
        <v>52-Xã An Nhơn Tây</v>
      </c>
    </row>
    <row r="2054" ht="15.75" spans="1:4">
      <c r="A2054" s="73">
        <v>52</v>
      </c>
      <c r="B2054" s="72" t="s">
        <v>4229</v>
      </c>
      <c r="C2054" s="67" t="s">
        <v>4230</v>
      </c>
      <c r="D2054" t="str">
        <f t="shared" si="32"/>
        <v>52-Phường Bồng Sơn</v>
      </c>
    </row>
    <row r="2055" ht="15.75" spans="1:4">
      <c r="A2055" s="73">
        <v>52</v>
      </c>
      <c r="B2055" s="72" t="s">
        <v>4231</v>
      </c>
      <c r="C2055" s="67" t="s">
        <v>4232</v>
      </c>
      <c r="D2055" t="str">
        <f t="shared" si="32"/>
        <v>52-Phường Hoài Nhơn</v>
      </c>
    </row>
    <row r="2056" ht="15.75" spans="1:4">
      <c r="A2056" s="73">
        <v>52</v>
      </c>
      <c r="B2056" s="72" t="s">
        <v>4233</v>
      </c>
      <c r="C2056" s="67" t="s">
        <v>4234</v>
      </c>
      <c r="D2056" t="str">
        <f t="shared" si="32"/>
        <v>52-Phường Tam Quan</v>
      </c>
    </row>
    <row r="2057" ht="15.75" spans="1:4">
      <c r="A2057" s="73">
        <v>52</v>
      </c>
      <c r="B2057" s="72" t="s">
        <v>4235</v>
      </c>
      <c r="C2057" s="67" t="s">
        <v>4236</v>
      </c>
      <c r="D2057" t="str">
        <f t="shared" si="32"/>
        <v>52-Phường Hoài Nhơn Đông</v>
      </c>
    </row>
    <row r="2058" ht="15.75" spans="1:4">
      <c r="A2058" s="73">
        <v>52</v>
      </c>
      <c r="B2058" s="72" t="s">
        <v>4237</v>
      </c>
      <c r="C2058" s="67" t="s">
        <v>4238</v>
      </c>
      <c r="D2058" t="str">
        <f t="shared" si="32"/>
        <v>52-Phường Hoài Nhơn Tây</v>
      </c>
    </row>
    <row r="2059" ht="15.75" spans="1:4">
      <c r="A2059" s="73">
        <v>52</v>
      </c>
      <c r="B2059" s="72" t="s">
        <v>4239</v>
      </c>
      <c r="C2059" s="67" t="s">
        <v>4240</v>
      </c>
      <c r="D2059" t="str">
        <f t="shared" si="32"/>
        <v>52-Phường Hoài Nhơn Nam</v>
      </c>
    </row>
    <row r="2060" ht="15.75" spans="1:4">
      <c r="A2060" s="73">
        <v>52</v>
      </c>
      <c r="B2060" s="72" t="s">
        <v>4241</v>
      </c>
      <c r="C2060" s="67" t="s">
        <v>4242</v>
      </c>
      <c r="D2060" t="str">
        <f t="shared" si="32"/>
        <v>52-Phường Hoài Nhơn Bắc</v>
      </c>
    </row>
    <row r="2061" ht="15.75" spans="1:4">
      <c r="A2061" s="73">
        <v>52</v>
      </c>
      <c r="B2061" s="72" t="s">
        <v>4243</v>
      </c>
      <c r="C2061" s="67" t="s">
        <v>4244</v>
      </c>
      <c r="D2061" t="str">
        <f t="shared" si="32"/>
        <v>52-Xã Phù Cát</v>
      </c>
    </row>
    <row r="2062" ht="15.75" spans="1:4">
      <c r="A2062" s="73">
        <v>52</v>
      </c>
      <c r="B2062" s="72" t="s">
        <v>4245</v>
      </c>
      <c r="C2062" s="67" t="s">
        <v>4246</v>
      </c>
      <c r="D2062" t="str">
        <f t="shared" si="32"/>
        <v>52-Xã Xuân An</v>
      </c>
    </row>
    <row r="2063" ht="15.75" spans="1:4">
      <c r="A2063" s="73">
        <v>52</v>
      </c>
      <c r="B2063" s="72" t="s">
        <v>4247</v>
      </c>
      <c r="C2063" s="67" t="s">
        <v>4248</v>
      </c>
      <c r="D2063" t="str">
        <f t="shared" si="32"/>
        <v>52-Xã Ngô Mây</v>
      </c>
    </row>
    <row r="2064" ht="15.75" spans="1:4">
      <c r="A2064" s="73">
        <v>52</v>
      </c>
      <c r="B2064" s="72" t="s">
        <v>4249</v>
      </c>
      <c r="C2064" s="67" t="s">
        <v>4250</v>
      </c>
      <c r="D2064" t="str">
        <f t="shared" si="32"/>
        <v>52-Xã Cát Tiến</v>
      </c>
    </row>
    <row r="2065" ht="15.75" spans="1:4">
      <c r="A2065" s="73">
        <v>52</v>
      </c>
      <c r="B2065" s="72" t="s">
        <v>4251</v>
      </c>
      <c r="C2065" s="67" t="s">
        <v>4252</v>
      </c>
      <c r="D2065" t="str">
        <f t="shared" si="32"/>
        <v>52-Xã Đề Gi</v>
      </c>
    </row>
    <row r="2066" ht="15.75" spans="1:4">
      <c r="A2066" s="73">
        <v>52</v>
      </c>
      <c r="B2066" s="72" t="s">
        <v>4253</v>
      </c>
      <c r="C2066" s="67" t="s">
        <v>4254</v>
      </c>
      <c r="D2066" t="str">
        <f t="shared" si="32"/>
        <v>52-Xã Hòa Hội</v>
      </c>
    </row>
    <row r="2067" ht="15.75" spans="1:4">
      <c r="A2067" s="73">
        <v>52</v>
      </c>
      <c r="B2067" s="72" t="s">
        <v>4255</v>
      </c>
      <c r="C2067" s="67" t="s">
        <v>4256</v>
      </c>
      <c r="D2067" t="str">
        <f t="shared" si="32"/>
        <v>52-Xã Hội Sơn</v>
      </c>
    </row>
    <row r="2068" ht="15.75" spans="1:4">
      <c r="A2068" s="73">
        <v>52</v>
      </c>
      <c r="B2068" s="72" t="s">
        <v>4257</v>
      </c>
      <c r="C2068" s="67" t="s">
        <v>4258</v>
      </c>
      <c r="D2068" t="str">
        <f t="shared" si="32"/>
        <v>52-Xã Phù Mỹ</v>
      </c>
    </row>
    <row r="2069" ht="15.75" spans="1:4">
      <c r="A2069" s="73">
        <v>52</v>
      </c>
      <c r="B2069" s="72" t="s">
        <v>4259</v>
      </c>
      <c r="C2069" s="67" t="s">
        <v>4260</v>
      </c>
      <c r="D2069" t="str">
        <f t="shared" si="32"/>
        <v>52-Xã An Lương</v>
      </c>
    </row>
    <row r="2070" ht="15.75" spans="1:4">
      <c r="A2070" s="73">
        <v>52</v>
      </c>
      <c r="B2070" s="72" t="s">
        <v>4261</v>
      </c>
      <c r="C2070" s="67" t="s">
        <v>4262</v>
      </c>
      <c r="D2070" t="str">
        <f t="shared" si="32"/>
        <v>52-Xã Bình Dương</v>
      </c>
    </row>
    <row r="2071" ht="15.75" spans="1:4">
      <c r="A2071" s="73">
        <v>52</v>
      </c>
      <c r="B2071" s="72" t="s">
        <v>4263</v>
      </c>
      <c r="C2071" s="67" t="s">
        <v>4264</v>
      </c>
      <c r="D2071" t="str">
        <f t="shared" si="32"/>
        <v>52-Xã Phù Mỹ Đông</v>
      </c>
    </row>
    <row r="2072" ht="15.75" spans="1:4">
      <c r="A2072" s="73">
        <v>52</v>
      </c>
      <c r="B2072" s="72" t="s">
        <v>4265</v>
      </c>
      <c r="C2072" s="67" t="s">
        <v>4266</v>
      </c>
      <c r="D2072" t="str">
        <f t="shared" si="32"/>
        <v>52-Xã Phù Mỹ Tây</v>
      </c>
    </row>
    <row r="2073" ht="15.75" spans="1:4">
      <c r="A2073" s="73">
        <v>52</v>
      </c>
      <c r="B2073" s="72" t="s">
        <v>4267</v>
      </c>
      <c r="C2073" s="67" t="s">
        <v>4268</v>
      </c>
      <c r="D2073" t="str">
        <f t="shared" si="32"/>
        <v>52-Xã Phù Mỹ Nam</v>
      </c>
    </row>
    <row r="2074" ht="15.75" spans="1:4">
      <c r="A2074" s="73">
        <v>52</v>
      </c>
      <c r="B2074" s="72" t="s">
        <v>4269</v>
      </c>
      <c r="C2074" s="67" t="s">
        <v>4270</v>
      </c>
      <c r="D2074" t="str">
        <f t="shared" si="32"/>
        <v>52-Xã Phù Mỹ Bắc</v>
      </c>
    </row>
    <row r="2075" ht="15.75" spans="1:4">
      <c r="A2075" s="73">
        <v>52</v>
      </c>
      <c r="B2075" s="72" t="s">
        <v>4271</v>
      </c>
      <c r="C2075" s="67" t="s">
        <v>4272</v>
      </c>
      <c r="D2075" t="str">
        <f t="shared" si="32"/>
        <v>52-Xã Tuy Phước</v>
      </c>
    </row>
    <row r="2076" ht="15.75" spans="1:4">
      <c r="A2076" s="73">
        <v>52</v>
      </c>
      <c r="B2076" s="72" t="s">
        <v>4273</v>
      </c>
      <c r="C2076" s="67" t="s">
        <v>4274</v>
      </c>
      <c r="D2076" t="str">
        <f t="shared" si="32"/>
        <v>52-Xã Tuy Phước Đông</v>
      </c>
    </row>
    <row r="2077" ht="15.75" spans="1:4">
      <c r="A2077" s="73">
        <v>52</v>
      </c>
      <c r="B2077" s="72" t="s">
        <v>4275</v>
      </c>
      <c r="C2077" s="67" t="s">
        <v>4276</v>
      </c>
      <c r="D2077" t="str">
        <f t="shared" si="32"/>
        <v>52-Xã Tuy Phước Tây</v>
      </c>
    </row>
    <row r="2078" ht="15.75" spans="1:4">
      <c r="A2078" s="73">
        <v>52</v>
      </c>
      <c r="B2078" s="72" t="s">
        <v>4277</v>
      </c>
      <c r="C2078" s="67" t="s">
        <v>4278</v>
      </c>
      <c r="D2078" t="str">
        <f t="shared" si="32"/>
        <v>52-Xã Tuy Phước Bắc</v>
      </c>
    </row>
    <row r="2079" ht="15.75" spans="1:4">
      <c r="A2079" s="73">
        <v>52</v>
      </c>
      <c r="B2079" s="72" t="s">
        <v>4279</v>
      </c>
      <c r="C2079" s="67" t="s">
        <v>4280</v>
      </c>
      <c r="D2079" t="str">
        <f t="shared" si="32"/>
        <v>52-Xã Tây Sơn</v>
      </c>
    </row>
    <row r="2080" ht="15.75" spans="1:4">
      <c r="A2080" s="73">
        <v>52</v>
      </c>
      <c r="B2080" s="72" t="s">
        <v>4281</v>
      </c>
      <c r="C2080" s="67" t="s">
        <v>4282</v>
      </c>
      <c r="D2080" t="str">
        <f t="shared" si="32"/>
        <v>52-Xã Bình Khê</v>
      </c>
    </row>
    <row r="2081" ht="15.75" spans="1:4">
      <c r="A2081" s="73">
        <v>52</v>
      </c>
      <c r="B2081" s="72" t="s">
        <v>4283</v>
      </c>
      <c r="C2081" s="67" t="s">
        <v>2014</v>
      </c>
      <c r="D2081" t="str">
        <f t="shared" si="32"/>
        <v>52-Xã Bình Phú</v>
      </c>
    </row>
    <row r="2082" ht="15.75" spans="1:4">
      <c r="A2082" s="73">
        <v>52</v>
      </c>
      <c r="B2082" s="72" t="s">
        <v>4284</v>
      </c>
      <c r="C2082" s="67" t="s">
        <v>4285</v>
      </c>
      <c r="D2082" t="str">
        <f t="shared" si="32"/>
        <v>52-Xã Bình Hiệp</v>
      </c>
    </row>
    <row r="2083" ht="15.75" spans="1:4">
      <c r="A2083" s="73">
        <v>52</v>
      </c>
      <c r="B2083" s="72" t="s">
        <v>4286</v>
      </c>
      <c r="C2083" s="67" t="s">
        <v>636</v>
      </c>
      <c r="D2083" t="str">
        <f t="shared" si="32"/>
        <v>52-Xã Bình An</v>
      </c>
    </row>
    <row r="2084" ht="15.75" spans="1:4">
      <c r="A2084" s="73">
        <v>52</v>
      </c>
      <c r="B2084" s="72" t="s">
        <v>4287</v>
      </c>
      <c r="C2084" s="67" t="s">
        <v>4288</v>
      </c>
      <c r="D2084" t="str">
        <f t="shared" si="32"/>
        <v>52-Xã Hoài Ân</v>
      </c>
    </row>
    <row r="2085" ht="15.75" spans="1:4">
      <c r="A2085" s="73">
        <v>52</v>
      </c>
      <c r="B2085" s="72" t="s">
        <v>4289</v>
      </c>
      <c r="C2085" s="67" t="s">
        <v>4290</v>
      </c>
      <c r="D2085" t="str">
        <f t="shared" si="32"/>
        <v>52-Xã Ân Tường</v>
      </c>
    </row>
    <row r="2086" ht="15.75" spans="1:4">
      <c r="A2086" s="73">
        <v>52</v>
      </c>
      <c r="B2086" s="72" t="s">
        <v>4291</v>
      </c>
      <c r="C2086" s="67" t="s">
        <v>2727</v>
      </c>
      <c r="D2086" t="str">
        <f t="shared" si="32"/>
        <v>52-Xã Kim Sơn</v>
      </c>
    </row>
    <row r="2087" ht="15.75" spans="1:4">
      <c r="A2087" s="73">
        <v>52</v>
      </c>
      <c r="B2087" s="72" t="s">
        <v>4292</v>
      </c>
      <c r="C2087" s="67" t="s">
        <v>4293</v>
      </c>
      <c r="D2087" t="str">
        <f t="shared" si="32"/>
        <v>52-Xã Vạn Đức</v>
      </c>
    </row>
    <row r="2088" ht="15.75" spans="1:4">
      <c r="A2088" s="73">
        <v>52</v>
      </c>
      <c r="B2088" s="72" t="s">
        <v>4294</v>
      </c>
      <c r="C2088" s="67" t="s">
        <v>4295</v>
      </c>
      <c r="D2088" t="str">
        <f t="shared" si="32"/>
        <v>52-Xã Ân Hảo</v>
      </c>
    </row>
    <row r="2089" ht="15.75" spans="1:4">
      <c r="A2089" s="73">
        <v>52</v>
      </c>
      <c r="B2089" s="72" t="s">
        <v>4296</v>
      </c>
      <c r="C2089" s="67" t="s">
        <v>4297</v>
      </c>
      <c r="D2089" t="str">
        <f t="shared" si="32"/>
        <v>52-Xã Vân Canh</v>
      </c>
    </row>
    <row r="2090" ht="15.75" spans="1:4">
      <c r="A2090" s="73">
        <v>52</v>
      </c>
      <c r="B2090" s="72" t="s">
        <v>4298</v>
      </c>
      <c r="C2090" s="67" t="s">
        <v>4299</v>
      </c>
      <c r="D2090" t="str">
        <f t="shared" si="32"/>
        <v>52-Xã Canh Vinh</v>
      </c>
    </row>
    <row r="2091" ht="15.75" spans="1:4">
      <c r="A2091" s="73">
        <v>52</v>
      </c>
      <c r="B2091" s="72" t="s">
        <v>4300</v>
      </c>
      <c r="C2091" s="67" t="s">
        <v>4301</v>
      </c>
      <c r="D2091" t="str">
        <f t="shared" si="32"/>
        <v>52-Xã Canh Liên</v>
      </c>
    </row>
    <row r="2092" ht="15.75" spans="1:4">
      <c r="A2092" s="73">
        <v>52</v>
      </c>
      <c r="B2092" s="72" t="s">
        <v>4302</v>
      </c>
      <c r="C2092" s="67" t="s">
        <v>4303</v>
      </c>
      <c r="D2092" t="str">
        <f t="shared" si="32"/>
        <v>52-Xã Vĩnh Thạnh</v>
      </c>
    </row>
    <row r="2093" ht="15.75" spans="1:4">
      <c r="A2093" s="73">
        <v>52</v>
      </c>
      <c r="B2093" s="72" t="s">
        <v>4304</v>
      </c>
      <c r="C2093" s="67" t="s">
        <v>2350</v>
      </c>
      <c r="D2093" t="str">
        <f t="shared" si="32"/>
        <v>52-Xã Vĩnh Thịnh</v>
      </c>
    </row>
    <row r="2094" ht="15.75" spans="1:4">
      <c r="A2094" s="73">
        <v>52</v>
      </c>
      <c r="B2094" s="72" t="s">
        <v>4305</v>
      </c>
      <c r="C2094" s="67" t="s">
        <v>4306</v>
      </c>
      <c r="D2094" t="str">
        <f t="shared" si="32"/>
        <v>52-Xã Vĩnh Quang</v>
      </c>
    </row>
    <row r="2095" ht="15.75" spans="1:4">
      <c r="A2095" s="73">
        <v>52</v>
      </c>
      <c r="B2095" s="72" t="s">
        <v>4307</v>
      </c>
      <c r="C2095" s="67" t="s">
        <v>4308</v>
      </c>
      <c r="D2095" t="str">
        <f t="shared" si="32"/>
        <v>52-Xã Vĩnh Sơn</v>
      </c>
    </row>
    <row r="2096" ht="15.75" spans="1:4">
      <c r="A2096" s="73">
        <v>52</v>
      </c>
      <c r="B2096" s="72" t="s">
        <v>4309</v>
      </c>
      <c r="C2096" s="67" t="s">
        <v>4310</v>
      </c>
      <c r="D2096" t="str">
        <f t="shared" si="32"/>
        <v>52-Xã An Hòa</v>
      </c>
    </row>
    <row r="2097" ht="15.75" spans="1:4">
      <c r="A2097" s="73">
        <v>52</v>
      </c>
      <c r="B2097" s="72" t="s">
        <v>4311</v>
      </c>
      <c r="C2097" s="67" t="s">
        <v>2317</v>
      </c>
      <c r="D2097" t="str">
        <f t="shared" si="32"/>
        <v>52-Xã An Lão</v>
      </c>
    </row>
    <row r="2098" ht="15.75" spans="1:4">
      <c r="A2098" s="73">
        <v>52</v>
      </c>
      <c r="B2098" s="72" t="s">
        <v>4312</v>
      </c>
      <c r="C2098" s="67" t="s">
        <v>4313</v>
      </c>
      <c r="D2098" t="str">
        <f t="shared" si="32"/>
        <v>52-Xã An Vinh</v>
      </c>
    </row>
    <row r="2099" ht="15.75" spans="1:4">
      <c r="A2099" s="73">
        <v>52</v>
      </c>
      <c r="B2099" s="72" t="s">
        <v>4314</v>
      </c>
      <c r="C2099" s="67" t="s">
        <v>4315</v>
      </c>
      <c r="D2099" t="str">
        <f t="shared" si="32"/>
        <v>52-Xã An Toàn</v>
      </c>
    </row>
    <row r="2100" ht="15.75" spans="1:4">
      <c r="A2100" s="73">
        <v>52</v>
      </c>
      <c r="B2100" s="72" t="s">
        <v>4316</v>
      </c>
      <c r="C2100" s="67" t="s">
        <v>4317</v>
      </c>
      <c r="D2100" t="str">
        <f t="shared" si="32"/>
        <v>52-Phường Pleiku</v>
      </c>
    </row>
    <row r="2101" ht="15.75" spans="1:4">
      <c r="A2101" s="73">
        <v>52</v>
      </c>
      <c r="B2101" s="72" t="s">
        <v>4318</v>
      </c>
      <c r="C2101" s="67" t="s">
        <v>4319</v>
      </c>
      <c r="D2101" t="str">
        <f t="shared" si="32"/>
        <v>52-Phường Hội Phú</v>
      </c>
    </row>
    <row r="2102" ht="15.75" spans="1:4">
      <c r="A2102" s="73">
        <v>52</v>
      </c>
      <c r="B2102" s="72" t="s">
        <v>4320</v>
      </c>
      <c r="C2102" s="67" t="s">
        <v>2261</v>
      </c>
      <c r="D2102" t="str">
        <f t="shared" si="32"/>
        <v>52-Phường Thống Nhất</v>
      </c>
    </row>
    <row r="2103" ht="15.75" spans="1:4">
      <c r="A2103" s="73">
        <v>52</v>
      </c>
      <c r="B2103" s="72" t="s">
        <v>4321</v>
      </c>
      <c r="C2103" s="67" t="s">
        <v>4322</v>
      </c>
      <c r="D2103" t="str">
        <f t="shared" si="32"/>
        <v>52-Phường Diên Hồng</v>
      </c>
    </row>
    <row r="2104" ht="15.75" spans="1:4">
      <c r="A2104" s="73">
        <v>52</v>
      </c>
      <c r="B2104" s="72" t="s">
        <v>4323</v>
      </c>
      <c r="C2104" s="67" t="s">
        <v>4324</v>
      </c>
      <c r="D2104" t="str">
        <f t="shared" si="32"/>
        <v>52-Phường An Phú</v>
      </c>
    </row>
    <row r="2105" ht="15.75" spans="1:4">
      <c r="A2105" s="73">
        <v>52</v>
      </c>
      <c r="B2105" s="72" t="s">
        <v>4325</v>
      </c>
      <c r="C2105" s="67" t="s">
        <v>4326</v>
      </c>
      <c r="D2105" t="str">
        <f t="shared" si="32"/>
        <v>52-Xã Biển Hồ</v>
      </c>
    </row>
    <row r="2106" ht="15.75" spans="1:4">
      <c r="A2106" s="73">
        <v>52</v>
      </c>
      <c r="B2106" s="72" t="s">
        <v>4327</v>
      </c>
      <c r="C2106" s="67" t="s">
        <v>4328</v>
      </c>
      <c r="D2106" t="str">
        <f t="shared" si="32"/>
        <v>52-Xã Gào</v>
      </c>
    </row>
    <row r="2107" ht="15.75" spans="1:4">
      <c r="A2107" s="73">
        <v>52</v>
      </c>
      <c r="B2107" s="72" t="s">
        <v>4329</v>
      </c>
      <c r="C2107" s="67" t="s">
        <v>4330</v>
      </c>
      <c r="D2107" t="str">
        <f t="shared" si="32"/>
        <v>52-Xã Ia Ly</v>
      </c>
    </row>
    <row r="2108" ht="15.75" spans="1:4">
      <c r="A2108" s="73">
        <v>52</v>
      </c>
      <c r="B2108" s="72" t="s">
        <v>4331</v>
      </c>
      <c r="C2108" s="67" t="s">
        <v>4332</v>
      </c>
      <c r="D2108" t="str">
        <f t="shared" si="32"/>
        <v>52-Xã Chư Păh</v>
      </c>
    </row>
    <row r="2109" ht="15.75" spans="1:4">
      <c r="A2109" s="73">
        <v>52</v>
      </c>
      <c r="B2109" s="72" t="s">
        <v>4333</v>
      </c>
      <c r="C2109" s="67" t="s">
        <v>4334</v>
      </c>
      <c r="D2109" t="str">
        <f t="shared" si="32"/>
        <v>52-Xã Ia Khươl</v>
      </c>
    </row>
    <row r="2110" ht="15.75" spans="1:4">
      <c r="A2110" s="73">
        <v>52</v>
      </c>
      <c r="B2110" s="72" t="s">
        <v>4335</v>
      </c>
      <c r="C2110" s="67" t="s">
        <v>4336</v>
      </c>
      <c r="D2110" t="str">
        <f t="shared" si="32"/>
        <v>52-Xã Ia Phí</v>
      </c>
    </row>
    <row r="2111" ht="15.75" spans="1:4">
      <c r="A2111" s="73">
        <v>52</v>
      </c>
      <c r="B2111" s="72" t="s">
        <v>4337</v>
      </c>
      <c r="C2111" s="67" t="s">
        <v>4338</v>
      </c>
      <c r="D2111" t="str">
        <f t="shared" si="32"/>
        <v>52-Xã Chư Prông</v>
      </c>
    </row>
    <row r="2112" ht="15.75" spans="1:4">
      <c r="A2112" s="73">
        <v>52</v>
      </c>
      <c r="B2112" s="72" t="s">
        <v>4339</v>
      </c>
      <c r="C2112" s="67" t="s">
        <v>4340</v>
      </c>
      <c r="D2112" t="str">
        <f t="shared" si="32"/>
        <v>52-Xã Bàu Cạn</v>
      </c>
    </row>
    <row r="2113" ht="15.75" spans="1:4">
      <c r="A2113" s="73">
        <v>52</v>
      </c>
      <c r="B2113" s="72" t="s">
        <v>4341</v>
      </c>
      <c r="C2113" s="67" t="s">
        <v>4342</v>
      </c>
      <c r="D2113" t="str">
        <f t="shared" si="32"/>
        <v>52-Xã Ia Boòng</v>
      </c>
    </row>
    <row r="2114" ht="15.75" spans="1:4">
      <c r="A2114" s="73">
        <v>52</v>
      </c>
      <c r="B2114" s="72" t="s">
        <v>4343</v>
      </c>
      <c r="C2114" s="67" t="s">
        <v>4344</v>
      </c>
      <c r="D2114" t="str">
        <f t="shared" si="32"/>
        <v>52-Xã Ia Lâu</v>
      </c>
    </row>
    <row r="2115" ht="15.75" spans="1:4">
      <c r="A2115" s="73">
        <v>52</v>
      </c>
      <c r="B2115" s="72" t="s">
        <v>4345</v>
      </c>
      <c r="C2115" s="67" t="s">
        <v>4346</v>
      </c>
      <c r="D2115" t="str">
        <f t="shared" ref="D2115:D2178" si="33">CONCATENATE(A2115,"-",C2115)</f>
        <v>52-Xã Ia Pia</v>
      </c>
    </row>
    <row r="2116" ht="15.75" spans="1:4">
      <c r="A2116" s="73">
        <v>52</v>
      </c>
      <c r="B2116" s="72" t="s">
        <v>4347</v>
      </c>
      <c r="C2116" s="67" t="s">
        <v>4348</v>
      </c>
      <c r="D2116" t="str">
        <f t="shared" si="33"/>
        <v>52-Xã Ia Tôr</v>
      </c>
    </row>
    <row r="2117" ht="15.75" spans="1:4">
      <c r="A2117" s="73">
        <v>52</v>
      </c>
      <c r="B2117" s="72" t="s">
        <v>4349</v>
      </c>
      <c r="C2117" s="67" t="s">
        <v>4350</v>
      </c>
      <c r="D2117" t="str">
        <f t="shared" si="33"/>
        <v>52-Xã Chư Sê</v>
      </c>
    </row>
    <row r="2118" ht="15.75" spans="1:4">
      <c r="A2118" s="73">
        <v>52</v>
      </c>
      <c r="B2118" s="72" t="s">
        <v>4351</v>
      </c>
      <c r="C2118" s="67" t="s">
        <v>4352</v>
      </c>
      <c r="D2118" t="str">
        <f t="shared" si="33"/>
        <v>52-Xã Bờ Ngoong</v>
      </c>
    </row>
    <row r="2119" ht="15.75" spans="1:4">
      <c r="A2119" s="73">
        <v>52</v>
      </c>
      <c r="B2119" s="72" t="s">
        <v>4353</v>
      </c>
      <c r="C2119" s="67" t="s">
        <v>4354</v>
      </c>
      <c r="D2119" t="str">
        <f t="shared" si="33"/>
        <v>52-Xã Ia Ko</v>
      </c>
    </row>
    <row r="2120" ht="15.75" spans="1:4">
      <c r="A2120" s="73">
        <v>52</v>
      </c>
      <c r="B2120" s="72" t="s">
        <v>4355</v>
      </c>
      <c r="C2120" s="67" t="s">
        <v>4356</v>
      </c>
      <c r="D2120" t="str">
        <f t="shared" si="33"/>
        <v>52-Xã Al Bá</v>
      </c>
    </row>
    <row r="2121" ht="15.75" spans="1:4">
      <c r="A2121" s="73">
        <v>52</v>
      </c>
      <c r="B2121" s="72" t="s">
        <v>4357</v>
      </c>
      <c r="C2121" s="67" t="s">
        <v>4358</v>
      </c>
      <c r="D2121" t="str">
        <f t="shared" si="33"/>
        <v>52-Xã Chư Pưh</v>
      </c>
    </row>
    <row r="2122" ht="15.75" spans="1:4">
      <c r="A2122" s="73">
        <v>52</v>
      </c>
      <c r="B2122" s="72" t="s">
        <v>4359</v>
      </c>
      <c r="C2122" s="67" t="s">
        <v>4360</v>
      </c>
      <c r="D2122" t="str">
        <f t="shared" si="33"/>
        <v>52-Xã Ia Le</v>
      </c>
    </row>
    <row r="2123" ht="15.75" spans="1:4">
      <c r="A2123" s="73">
        <v>52</v>
      </c>
      <c r="B2123" s="72" t="s">
        <v>4361</v>
      </c>
      <c r="C2123" s="67" t="s">
        <v>4362</v>
      </c>
      <c r="D2123" t="str">
        <f t="shared" si="33"/>
        <v>52-Xã Ia Hrú</v>
      </c>
    </row>
    <row r="2124" ht="15.75" spans="1:4">
      <c r="A2124" s="73">
        <v>52</v>
      </c>
      <c r="B2124" s="72" t="s">
        <v>4363</v>
      </c>
      <c r="C2124" s="67" t="s">
        <v>3848</v>
      </c>
      <c r="D2124" t="str">
        <f t="shared" si="33"/>
        <v>52-Phường An Khê</v>
      </c>
    </row>
    <row r="2125" ht="15.75" spans="1:4">
      <c r="A2125" s="73">
        <v>52</v>
      </c>
      <c r="B2125" s="72" t="s">
        <v>4364</v>
      </c>
      <c r="C2125" s="67" t="s">
        <v>4365</v>
      </c>
      <c r="D2125" t="str">
        <f t="shared" si="33"/>
        <v>52-Phường An Bình</v>
      </c>
    </row>
    <row r="2126" ht="15.75" spans="1:4">
      <c r="A2126" s="73">
        <v>52</v>
      </c>
      <c r="B2126" s="72" t="s">
        <v>4366</v>
      </c>
      <c r="C2126" s="67" t="s">
        <v>4367</v>
      </c>
      <c r="D2126" t="str">
        <f t="shared" si="33"/>
        <v>52-Xã Cửu An</v>
      </c>
    </row>
    <row r="2127" ht="15.75" spans="1:4">
      <c r="A2127" s="73">
        <v>52</v>
      </c>
      <c r="B2127" s="72" t="s">
        <v>4368</v>
      </c>
      <c r="C2127" s="67" t="s">
        <v>4369</v>
      </c>
      <c r="D2127" t="str">
        <f t="shared" si="33"/>
        <v>52-Xã Đak Pơ</v>
      </c>
    </row>
    <row r="2128" ht="15.75" spans="1:4">
      <c r="A2128" s="73">
        <v>52</v>
      </c>
      <c r="B2128" s="72" t="s">
        <v>4370</v>
      </c>
      <c r="C2128" s="67" t="s">
        <v>4371</v>
      </c>
      <c r="D2128" t="str">
        <f t="shared" si="33"/>
        <v>52-Xã Ya Hội</v>
      </c>
    </row>
    <row r="2129" ht="15.75" spans="1:4">
      <c r="A2129" s="73">
        <v>52</v>
      </c>
      <c r="B2129" s="72" t="s">
        <v>4372</v>
      </c>
      <c r="C2129" s="67" t="s">
        <v>4373</v>
      </c>
      <c r="D2129" t="str">
        <f t="shared" si="33"/>
        <v>52-Xã Kbang</v>
      </c>
    </row>
    <row r="2130" ht="15.75" spans="1:4">
      <c r="A2130" s="73">
        <v>52</v>
      </c>
      <c r="B2130" s="72" t="s">
        <v>4374</v>
      </c>
      <c r="C2130" s="67" t="s">
        <v>4375</v>
      </c>
      <c r="D2130" t="str">
        <f t="shared" si="33"/>
        <v>52-Xã Kông Bơ La</v>
      </c>
    </row>
    <row r="2131" ht="15.75" spans="1:4">
      <c r="A2131" s="73">
        <v>52</v>
      </c>
      <c r="B2131" s="72" t="s">
        <v>4376</v>
      </c>
      <c r="C2131" s="67" t="s">
        <v>4377</v>
      </c>
      <c r="D2131" t="str">
        <f t="shared" si="33"/>
        <v>52-Xã Tơ Tung</v>
      </c>
    </row>
    <row r="2132" ht="15.75" spans="1:4">
      <c r="A2132" s="73">
        <v>52</v>
      </c>
      <c r="B2132" s="72" t="s">
        <v>4378</v>
      </c>
      <c r="C2132" s="67" t="s">
        <v>4379</v>
      </c>
      <c r="D2132" t="str">
        <f t="shared" si="33"/>
        <v>52-Xã Sơn Lang</v>
      </c>
    </row>
    <row r="2133" ht="15.75" spans="1:4">
      <c r="A2133" s="73">
        <v>52</v>
      </c>
      <c r="B2133" s="72" t="s">
        <v>4380</v>
      </c>
      <c r="C2133" s="67" t="s">
        <v>4381</v>
      </c>
      <c r="D2133" t="str">
        <f t="shared" si="33"/>
        <v>52-Xã Đak Rong</v>
      </c>
    </row>
    <row r="2134" ht="15.75" spans="1:4">
      <c r="A2134" s="73">
        <v>52</v>
      </c>
      <c r="B2134" s="72" t="s">
        <v>4382</v>
      </c>
      <c r="C2134" s="67" t="s">
        <v>4383</v>
      </c>
      <c r="D2134" t="str">
        <f t="shared" si="33"/>
        <v>52-Xã Kông Chro</v>
      </c>
    </row>
    <row r="2135" ht="15.75" spans="1:4">
      <c r="A2135" s="73">
        <v>52</v>
      </c>
      <c r="B2135" s="72" t="s">
        <v>4384</v>
      </c>
      <c r="C2135" s="67" t="s">
        <v>4385</v>
      </c>
      <c r="D2135" t="str">
        <f t="shared" si="33"/>
        <v>52-Xã Ya Ma</v>
      </c>
    </row>
    <row r="2136" ht="15.75" spans="1:4">
      <c r="A2136" s="73">
        <v>52</v>
      </c>
      <c r="B2136" s="72" t="s">
        <v>4386</v>
      </c>
      <c r="C2136" s="67" t="s">
        <v>4387</v>
      </c>
      <c r="D2136" t="str">
        <f t="shared" si="33"/>
        <v>52-Xã Chư Krey</v>
      </c>
    </row>
    <row r="2137" ht="15.75" spans="1:4">
      <c r="A2137" s="73">
        <v>52</v>
      </c>
      <c r="B2137" s="72" t="s">
        <v>4388</v>
      </c>
      <c r="C2137" s="67" t="s">
        <v>4389</v>
      </c>
      <c r="D2137" t="str">
        <f t="shared" si="33"/>
        <v>52-Xã SRó</v>
      </c>
    </row>
    <row r="2138" ht="15.75" spans="1:4">
      <c r="A2138" s="73">
        <v>52</v>
      </c>
      <c r="B2138" s="72" t="s">
        <v>4390</v>
      </c>
      <c r="C2138" s="67" t="s">
        <v>4391</v>
      </c>
      <c r="D2138" t="str">
        <f t="shared" si="33"/>
        <v>52-Xã Đăk Song</v>
      </c>
    </row>
    <row r="2139" ht="15.75" spans="1:4">
      <c r="A2139" s="73">
        <v>52</v>
      </c>
      <c r="B2139" s="72" t="s">
        <v>4392</v>
      </c>
      <c r="C2139" s="67" t="s">
        <v>4393</v>
      </c>
      <c r="D2139" t="str">
        <f t="shared" si="33"/>
        <v>52-Xã Chơ Long</v>
      </c>
    </row>
    <row r="2140" ht="15.75" spans="1:4">
      <c r="A2140" s="73">
        <v>52</v>
      </c>
      <c r="B2140" s="72" t="s">
        <v>4394</v>
      </c>
      <c r="C2140" s="67" t="s">
        <v>4395</v>
      </c>
      <c r="D2140" t="str">
        <f t="shared" si="33"/>
        <v>52-Phường Ayun Pa</v>
      </c>
    </row>
    <row r="2141" ht="15.75" spans="1:4">
      <c r="A2141" s="73">
        <v>52</v>
      </c>
      <c r="B2141" s="72" t="s">
        <v>4396</v>
      </c>
      <c r="C2141" s="67" t="s">
        <v>4397</v>
      </c>
      <c r="D2141" t="str">
        <f t="shared" si="33"/>
        <v>52-Xã Ia Rbol</v>
      </c>
    </row>
    <row r="2142" ht="15.75" spans="1:4">
      <c r="A2142" s="73">
        <v>52</v>
      </c>
      <c r="B2142" s="72" t="s">
        <v>4398</v>
      </c>
      <c r="C2142" s="67" t="s">
        <v>4399</v>
      </c>
      <c r="D2142" t="str">
        <f t="shared" si="33"/>
        <v>52-Xã Ia Sao</v>
      </c>
    </row>
    <row r="2143" ht="15.75" spans="1:4">
      <c r="A2143" s="73">
        <v>52</v>
      </c>
      <c r="B2143" s="72" t="s">
        <v>4400</v>
      </c>
      <c r="C2143" s="67" t="s">
        <v>4401</v>
      </c>
      <c r="D2143" t="str">
        <f t="shared" si="33"/>
        <v>52-Xã Phú Thiện</v>
      </c>
    </row>
    <row r="2144" ht="15.75" spans="1:4">
      <c r="A2144" s="73">
        <v>52</v>
      </c>
      <c r="B2144" s="72" t="s">
        <v>4402</v>
      </c>
      <c r="C2144" s="67" t="s">
        <v>4403</v>
      </c>
      <c r="D2144" t="str">
        <f t="shared" si="33"/>
        <v>52-Xã Chư A Thai</v>
      </c>
    </row>
    <row r="2145" ht="15.75" spans="1:4">
      <c r="A2145" s="73">
        <v>52</v>
      </c>
      <c r="B2145" s="72" t="s">
        <v>4404</v>
      </c>
      <c r="C2145" s="67" t="s">
        <v>4405</v>
      </c>
      <c r="D2145" t="str">
        <f t="shared" si="33"/>
        <v>52-Xã Ia Hiao</v>
      </c>
    </row>
    <row r="2146" ht="15.75" spans="1:4">
      <c r="A2146" s="73">
        <v>52</v>
      </c>
      <c r="B2146" s="72" t="s">
        <v>4406</v>
      </c>
      <c r="C2146" s="67" t="s">
        <v>4407</v>
      </c>
      <c r="D2146" t="str">
        <f t="shared" si="33"/>
        <v>52-Xã Pờ Tó</v>
      </c>
    </row>
    <row r="2147" ht="15.75" spans="1:4">
      <c r="A2147" s="73">
        <v>52</v>
      </c>
      <c r="B2147" s="72" t="s">
        <v>4408</v>
      </c>
      <c r="C2147" s="67" t="s">
        <v>4409</v>
      </c>
      <c r="D2147" t="str">
        <f t="shared" si="33"/>
        <v>52-Xã Ia Pa</v>
      </c>
    </row>
    <row r="2148" ht="15.75" spans="1:4">
      <c r="A2148" s="73">
        <v>52</v>
      </c>
      <c r="B2148" s="72" t="s">
        <v>4410</v>
      </c>
      <c r="C2148" s="67" t="s">
        <v>4411</v>
      </c>
      <c r="D2148" t="str">
        <f t="shared" si="33"/>
        <v>52-Xã Ia Tul</v>
      </c>
    </row>
    <row r="2149" ht="15.75" spans="1:4">
      <c r="A2149" s="73">
        <v>52</v>
      </c>
      <c r="B2149" s="72" t="s">
        <v>4412</v>
      </c>
      <c r="C2149" s="67" t="s">
        <v>4413</v>
      </c>
      <c r="D2149" t="str">
        <f t="shared" si="33"/>
        <v>52-Xã Phú Túc</v>
      </c>
    </row>
    <row r="2150" ht="15.75" spans="1:4">
      <c r="A2150" s="73">
        <v>52</v>
      </c>
      <c r="B2150" s="72" t="s">
        <v>4414</v>
      </c>
      <c r="C2150" s="67" t="s">
        <v>4415</v>
      </c>
      <c r="D2150" t="str">
        <f t="shared" si="33"/>
        <v>52-Xã Ia Dreh</v>
      </c>
    </row>
    <row r="2151" ht="15.75" spans="1:4">
      <c r="A2151" s="73">
        <v>52</v>
      </c>
      <c r="B2151" s="72" t="s">
        <v>4416</v>
      </c>
      <c r="C2151" s="67" t="s">
        <v>4417</v>
      </c>
      <c r="D2151" t="str">
        <f t="shared" si="33"/>
        <v>52-Xã Ia Rsai</v>
      </c>
    </row>
    <row r="2152" ht="15.75" spans="1:4">
      <c r="A2152" s="73">
        <v>52</v>
      </c>
      <c r="B2152" s="72" t="s">
        <v>4418</v>
      </c>
      <c r="C2152" s="67" t="s">
        <v>4419</v>
      </c>
      <c r="D2152" t="str">
        <f t="shared" si="33"/>
        <v>52-Xã Uar</v>
      </c>
    </row>
    <row r="2153" ht="15.75" spans="1:4">
      <c r="A2153" s="73">
        <v>52</v>
      </c>
      <c r="B2153" s="72" t="s">
        <v>4420</v>
      </c>
      <c r="C2153" s="67" t="s">
        <v>4421</v>
      </c>
      <c r="D2153" t="str">
        <f t="shared" si="33"/>
        <v>52-Xã Đak Đoa</v>
      </c>
    </row>
    <row r="2154" ht="15.75" spans="1:4">
      <c r="A2154" s="73">
        <v>52</v>
      </c>
      <c r="B2154" s="72" t="s">
        <v>4422</v>
      </c>
      <c r="C2154" s="67" t="s">
        <v>4423</v>
      </c>
      <c r="D2154" t="str">
        <f t="shared" si="33"/>
        <v>52-Xã Kon Gang</v>
      </c>
    </row>
    <row r="2155" ht="15.75" spans="1:4">
      <c r="A2155" s="73">
        <v>52</v>
      </c>
      <c r="B2155" s="72" t="s">
        <v>4424</v>
      </c>
      <c r="C2155" s="67" t="s">
        <v>4425</v>
      </c>
      <c r="D2155" t="str">
        <f t="shared" si="33"/>
        <v>52-Xã Ia Băng</v>
      </c>
    </row>
    <row r="2156" ht="15.75" spans="1:4">
      <c r="A2156" s="73">
        <v>52</v>
      </c>
      <c r="B2156" s="72" t="s">
        <v>4426</v>
      </c>
      <c r="C2156" s="67" t="s">
        <v>4427</v>
      </c>
      <c r="D2156" t="str">
        <f t="shared" si="33"/>
        <v>52-Xã KDang</v>
      </c>
    </row>
    <row r="2157" ht="15.75" spans="1:4">
      <c r="A2157" s="73">
        <v>52</v>
      </c>
      <c r="B2157" s="72" t="s">
        <v>4428</v>
      </c>
      <c r="C2157" s="67" t="s">
        <v>4429</v>
      </c>
      <c r="D2157" t="str">
        <f t="shared" si="33"/>
        <v>52-Xã Đak Sơmei</v>
      </c>
    </row>
    <row r="2158" ht="15.75" spans="1:4">
      <c r="A2158" s="73">
        <v>52</v>
      </c>
      <c r="B2158" s="72" t="s">
        <v>4430</v>
      </c>
      <c r="C2158" s="67" t="s">
        <v>4431</v>
      </c>
      <c r="D2158" t="str">
        <f t="shared" si="33"/>
        <v>52-Xã Mang Yang</v>
      </c>
    </row>
    <row r="2159" ht="15.75" spans="1:4">
      <c r="A2159" s="73">
        <v>52</v>
      </c>
      <c r="B2159" s="72" t="s">
        <v>4432</v>
      </c>
      <c r="C2159" s="67" t="s">
        <v>4433</v>
      </c>
      <c r="D2159" t="str">
        <f t="shared" si="33"/>
        <v>52-Xã Lơ Pang</v>
      </c>
    </row>
    <row r="2160" ht="15.75" spans="1:4">
      <c r="A2160" s="73">
        <v>52</v>
      </c>
      <c r="B2160" s="72" t="s">
        <v>4434</v>
      </c>
      <c r="C2160" s="67" t="s">
        <v>4435</v>
      </c>
      <c r="D2160" t="str">
        <f t="shared" si="33"/>
        <v>52-Xã Kon Chiêng</v>
      </c>
    </row>
    <row r="2161" ht="15.75" spans="1:4">
      <c r="A2161" s="73">
        <v>52</v>
      </c>
      <c r="B2161" s="72" t="s">
        <v>4436</v>
      </c>
      <c r="C2161" s="67" t="s">
        <v>4437</v>
      </c>
      <c r="D2161" t="str">
        <f t="shared" si="33"/>
        <v>52-Xã Hra</v>
      </c>
    </row>
    <row r="2162" ht="15.75" spans="1:4">
      <c r="A2162" s="73">
        <v>52</v>
      </c>
      <c r="B2162" s="72" t="s">
        <v>4438</v>
      </c>
      <c r="C2162" s="67" t="s">
        <v>4439</v>
      </c>
      <c r="D2162" t="str">
        <f t="shared" si="33"/>
        <v>52-Xã Ayun</v>
      </c>
    </row>
    <row r="2163" ht="15.75" spans="1:4">
      <c r="A2163" s="73">
        <v>52</v>
      </c>
      <c r="B2163" s="72" t="s">
        <v>4440</v>
      </c>
      <c r="C2163" s="67" t="s">
        <v>4441</v>
      </c>
      <c r="D2163" t="str">
        <f t="shared" si="33"/>
        <v>52-Xã Ia Grai</v>
      </c>
    </row>
    <row r="2164" ht="15.75" spans="1:4">
      <c r="A2164" s="73">
        <v>52</v>
      </c>
      <c r="B2164" s="72" t="s">
        <v>4442</v>
      </c>
      <c r="C2164" s="67" t="s">
        <v>4443</v>
      </c>
      <c r="D2164" t="str">
        <f t="shared" si="33"/>
        <v>52-Xã Ia Krái</v>
      </c>
    </row>
    <row r="2165" ht="15.75" spans="1:4">
      <c r="A2165" s="73">
        <v>52</v>
      </c>
      <c r="B2165" s="72" t="s">
        <v>4444</v>
      </c>
      <c r="C2165" s="67" t="s">
        <v>4445</v>
      </c>
      <c r="D2165" t="str">
        <f t="shared" si="33"/>
        <v>52-Xã Ia Hrung</v>
      </c>
    </row>
    <row r="2166" ht="15.75" spans="1:4">
      <c r="A2166" s="73">
        <v>52</v>
      </c>
      <c r="B2166" s="72" t="s">
        <v>4446</v>
      </c>
      <c r="C2166" s="67" t="s">
        <v>4447</v>
      </c>
      <c r="D2166" t="str">
        <f t="shared" si="33"/>
        <v>52-Xã Đức Cơ</v>
      </c>
    </row>
    <row r="2167" ht="15.75" spans="1:4">
      <c r="A2167" s="73">
        <v>52</v>
      </c>
      <c r="B2167" s="72" t="s">
        <v>4448</v>
      </c>
      <c r="C2167" s="67" t="s">
        <v>4449</v>
      </c>
      <c r="D2167" t="str">
        <f t="shared" si="33"/>
        <v>52-Xã Ia Dơk</v>
      </c>
    </row>
    <row r="2168" ht="15.75" spans="1:4">
      <c r="A2168" s="73">
        <v>52</v>
      </c>
      <c r="B2168" s="72" t="s">
        <v>4450</v>
      </c>
      <c r="C2168" s="67" t="s">
        <v>4451</v>
      </c>
      <c r="D2168" t="str">
        <f t="shared" si="33"/>
        <v>52-Xã Ia Krêl</v>
      </c>
    </row>
    <row r="2169" ht="15.75" spans="1:4">
      <c r="A2169" s="73">
        <v>52</v>
      </c>
      <c r="B2169" s="72" t="s">
        <v>4452</v>
      </c>
      <c r="C2169" s="67" t="s">
        <v>4453</v>
      </c>
      <c r="D2169" t="str">
        <f t="shared" si="33"/>
        <v>52-Xã Nhơn Châu</v>
      </c>
    </row>
    <row r="2170" ht="15.75" spans="1:4">
      <c r="A2170" s="73">
        <v>52</v>
      </c>
      <c r="B2170" s="72" t="s">
        <v>4454</v>
      </c>
      <c r="C2170" s="67" t="s">
        <v>4455</v>
      </c>
      <c r="D2170" t="str">
        <f t="shared" si="33"/>
        <v>52-Xã Ia Púch</v>
      </c>
    </row>
    <row r="2171" ht="15.75" spans="1:4">
      <c r="A2171" s="73">
        <v>52</v>
      </c>
      <c r="B2171" s="72">
        <v>23938</v>
      </c>
      <c r="C2171" s="67" t="s">
        <v>4456</v>
      </c>
      <c r="D2171" t="str">
        <f t="shared" si="33"/>
        <v>52-Xã Ia Mơ</v>
      </c>
    </row>
    <row r="2172" ht="15.75" spans="1:4">
      <c r="A2172" s="73">
        <v>52</v>
      </c>
      <c r="B2172" s="72" t="s">
        <v>4457</v>
      </c>
      <c r="C2172" s="67" t="s">
        <v>4458</v>
      </c>
      <c r="D2172" t="str">
        <f t="shared" si="33"/>
        <v>52-Xã Ia Pnôn</v>
      </c>
    </row>
    <row r="2173" ht="15.75" spans="1:4">
      <c r="A2173" s="73">
        <v>52</v>
      </c>
      <c r="B2173" s="72" t="s">
        <v>4459</v>
      </c>
      <c r="C2173" s="67" t="s">
        <v>4460</v>
      </c>
      <c r="D2173" t="str">
        <f t="shared" si="33"/>
        <v>52-Xã Ia Nan</v>
      </c>
    </row>
    <row r="2174" ht="15.75" spans="1:4">
      <c r="A2174" s="73">
        <v>52</v>
      </c>
      <c r="B2174" s="72" t="s">
        <v>4461</v>
      </c>
      <c r="C2174" s="67" t="s">
        <v>4462</v>
      </c>
      <c r="D2174" t="str">
        <f t="shared" si="33"/>
        <v>52-Xã Ia Dom</v>
      </c>
    </row>
    <row r="2175" ht="15.75" spans="1:4">
      <c r="A2175" s="73">
        <v>52</v>
      </c>
      <c r="B2175" s="72" t="s">
        <v>4463</v>
      </c>
      <c r="C2175" s="67" t="s">
        <v>4464</v>
      </c>
      <c r="D2175" t="str">
        <f t="shared" si="33"/>
        <v>52-Xã Ia Chia</v>
      </c>
    </row>
    <row r="2176" ht="15.75" spans="1:4">
      <c r="A2176" s="73">
        <v>52</v>
      </c>
      <c r="B2176" s="72" t="s">
        <v>4465</v>
      </c>
      <c r="C2176" s="67" t="s">
        <v>4466</v>
      </c>
      <c r="D2176" t="str">
        <f t="shared" si="33"/>
        <v>52-Xã Ia O</v>
      </c>
    </row>
    <row r="2177" ht="15.75" spans="1:4">
      <c r="A2177" s="73">
        <v>52</v>
      </c>
      <c r="B2177" s="72" t="s">
        <v>4467</v>
      </c>
      <c r="C2177" s="67" t="s">
        <v>4468</v>
      </c>
      <c r="D2177" t="str">
        <f t="shared" si="33"/>
        <v>52-Xã Krong</v>
      </c>
    </row>
    <row r="2178" ht="15.75" spans="1:4">
      <c r="A2178" s="70">
        <v>56</v>
      </c>
      <c r="B2178" s="66" t="s">
        <v>4469</v>
      </c>
      <c r="C2178" s="67" t="s">
        <v>4470</v>
      </c>
      <c r="D2178" t="str">
        <f t="shared" si="33"/>
        <v>56-Phường Nha Trang</v>
      </c>
    </row>
    <row r="2179" ht="15.75" spans="1:4">
      <c r="A2179" s="70">
        <v>56</v>
      </c>
      <c r="B2179" s="66" t="s">
        <v>4471</v>
      </c>
      <c r="C2179" s="67" t="s">
        <v>4472</v>
      </c>
      <c r="D2179" t="str">
        <f t="shared" ref="D2179:D2242" si="34">CONCATENATE(A2179,"-",C2179)</f>
        <v>56-Phường Bắc Nha Trang</v>
      </c>
    </row>
    <row r="2180" ht="15.75" spans="1:4">
      <c r="A2180" s="70">
        <v>56</v>
      </c>
      <c r="B2180" s="66" t="s">
        <v>4473</v>
      </c>
      <c r="C2180" s="67" t="s">
        <v>4474</v>
      </c>
      <c r="D2180" t="str">
        <f t="shared" si="34"/>
        <v>56-Phường Tây Nha Trang</v>
      </c>
    </row>
    <row r="2181" ht="15.75" spans="1:4">
      <c r="A2181" s="70">
        <v>56</v>
      </c>
      <c r="B2181" s="66" t="s">
        <v>4475</v>
      </c>
      <c r="C2181" s="67" t="s">
        <v>4476</v>
      </c>
      <c r="D2181" t="str">
        <f t="shared" si="34"/>
        <v>56-Phường Nam Nha Trang</v>
      </c>
    </row>
    <row r="2182" ht="15.75" spans="1:4">
      <c r="A2182" s="70">
        <v>56</v>
      </c>
      <c r="B2182" s="66" t="s">
        <v>4477</v>
      </c>
      <c r="C2182" s="67" t="s">
        <v>4478</v>
      </c>
      <c r="D2182" t="str">
        <f t="shared" si="34"/>
        <v>56-Phường Bắc Cam Ranh</v>
      </c>
    </row>
    <row r="2183" ht="15.75" spans="1:4">
      <c r="A2183" s="70">
        <v>56</v>
      </c>
      <c r="B2183" s="66" t="s">
        <v>4479</v>
      </c>
      <c r="C2183" s="67" t="s">
        <v>4480</v>
      </c>
      <c r="D2183" t="str">
        <f t="shared" si="34"/>
        <v>56-Phường Cam Ranh</v>
      </c>
    </row>
    <row r="2184" ht="15.75" spans="1:4">
      <c r="A2184" s="70">
        <v>56</v>
      </c>
      <c r="B2184" s="69" t="s">
        <v>4481</v>
      </c>
      <c r="C2184" s="67" t="s">
        <v>4482</v>
      </c>
      <c r="D2184" t="str">
        <f t="shared" si="34"/>
        <v>56-Phường Cam Linh</v>
      </c>
    </row>
    <row r="2185" ht="15.75" spans="1:4">
      <c r="A2185" s="70">
        <v>56</v>
      </c>
      <c r="B2185" s="69" t="s">
        <v>4483</v>
      </c>
      <c r="C2185" s="67" t="s">
        <v>4484</v>
      </c>
      <c r="D2185" t="str">
        <f t="shared" si="34"/>
        <v>56-Phường Ba Ngòi</v>
      </c>
    </row>
    <row r="2186" ht="15.75" spans="1:4">
      <c r="A2186" s="70">
        <v>56</v>
      </c>
      <c r="B2186" s="69" t="s">
        <v>4485</v>
      </c>
      <c r="C2186" s="67" t="s">
        <v>4486</v>
      </c>
      <c r="D2186" t="str">
        <f t="shared" si="34"/>
        <v>56-Xã Nam Cam Ranh</v>
      </c>
    </row>
    <row r="2187" ht="15.75" spans="1:4">
      <c r="A2187" s="70">
        <v>56</v>
      </c>
      <c r="B2187" s="69" t="s">
        <v>4487</v>
      </c>
      <c r="C2187" s="67" t="s">
        <v>4488</v>
      </c>
      <c r="D2187" t="str">
        <f t="shared" si="34"/>
        <v>56-Xã Bắc Ninh Hòa</v>
      </c>
    </row>
    <row r="2188" ht="15.75" spans="1:4">
      <c r="A2188" s="70">
        <v>56</v>
      </c>
      <c r="B2188" s="69" t="s">
        <v>4489</v>
      </c>
      <c r="C2188" s="67" t="s">
        <v>4490</v>
      </c>
      <c r="D2188" t="str">
        <f t="shared" si="34"/>
        <v>56-Phường Ninh Hòa</v>
      </c>
    </row>
    <row r="2189" ht="15.75" spans="1:4">
      <c r="A2189" s="70">
        <v>56</v>
      </c>
      <c r="B2189" s="69" t="s">
        <v>4491</v>
      </c>
      <c r="C2189" s="67" t="s">
        <v>4492</v>
      </c>
      <c r="D2189" t="str">
        <f t="shared" si="34"/>
        <v>56-Xã Tân Định</v>
      </c>
    </row>
    <row r="2190" ht="15.75" spans="1:4">
      <c r="A2190" s="70">
        <v>56</v>
      </c>
      <c r="B2190" s="69" t="s">
        <v>4493</v>
      </c>
      <c r="C2190" s="67" t="s">
        <v>4494</v>
      </c>
      <c r="D2190" t="str">
        <f t="shared" si="34"/>
        <v>56-Phường Đông Ninh Hòa</v>
      </c>
    </row>
    <row r="2191" ht="15.75" spans="1:4">
      <c r="A2191" s="70">
        <v>56</v>
      </c>
      <c r="B2191" s="69" t="s">
        <v>4495</v>
      </c>
      <c r="C2191" s="67" t="s">
        <v>4496</v>
      </c>
      <c r="D2191" t="str">
        <f t="shared" si="34"/>
        <v>56-Phường Hòa Thắng</v>
      </c>
    </row>
    <row r="2192" ht="15.75" spans="1:4">
      <c r="A2192" s="70">
        <v>56</v>
      </c>
      <c r="B2192" s="69" t="s">
        <v>4497</v>
      </c>
      <c r="C2192" s="67" t="s">
        <v>4498</v>
      </c>
      <c r="D2192" t="str">
        <f t="shared" si="34"/>
        <v>56-Xã Nam Ninh Hòa</v>
      </c>
    </row>
    <row r="2193" ht="15.75" spans="1:4">
      <c r="A2193" s="70">
        <v>56</v>
      </c>
      <c r="B2193" s="69" t="s">
        <v>4499</v>
      </c>
      <c r="C2193" s="67" t="s">
        <v>4500</v>
      </c>
      <c r="D2193" t="str">
        <f t="shared" si="34"/>
        <v>56-Xã Tây Ninh Hòa</v>
      </c>
    </row>
    <row r="2194" ht="15.75" spans="1:4">
      <c r="A2194" s="70">
        <v>56</v>
      </c>
      <c r="B2194" s="69" t="s">
        <v>4501</v>
      </c>
      <c r="C2194" s="67" t="s">
        <v>4502</v>
      </c>
      <c r="D2194" t="str">
        <f t="shared" si="34"/>
        <v>56-Xã Hòa Trí</v>
      </c>
    </row>
    <row r="2195" ht="15.75" spans="1:4">
      <c r="A2195" s="70">
        <v>56</v>
      </c>
      <c r="B2195" s="69" t="s">
        <v>4503</v>
      </c>
      <c r="C2195" s="67" t="s">
        <v>4504</v>
      </c>
      <c r="D2195" t="str">
        <f t="shared" si="34"/>
        <v>56-Xã Đại Lãnh</v>
      </c>
    </row>
    <row r="2196" ht="15.75" spans="1:4">
      <c r="A2196" s="70">
        <v>56</v>
      </c>
      <c r="B2196" s="69" t="s">
        <v>4505</v>
      </c>
      <c r="C2196" s="67" t="s">
        <v>4506</v>
      </c>
      <c r="D2196" t="str">
        <f t="shared" si="34"/>
        <v>56-Xã Tu Bông</v>
      </c>
    </row>
    <row r="2197" ht="15.75" spans="1:4">
      <c r="A2197" s="70">
        <v>56</v>
      </c>
      <c r="B2197" s="69" t="s">
        <v>4507</v>
      </c>
      <c r="C2197" s="67" t="s">
        <v>2791</v>
      </c>
      <c r="D2197" t="str">
        <f t="shared" si="34"/>
        <v>56-Xã Vạn Thắng</v>
      </c>
    </row>
    <row r="2198" ht="15.75" spans="1:4">
      <c r="A2198" s="70">
        <v>56</v>
      </c>
      <c r="B2198" s="69" t="s">
        <v>4508</v>
      </c>
      <c r="C2198" s="67" t="s">
        <v>4509</v>
      </c>
      <c r="D2198" t="str">
        <f t="shared" si="34"/>
        <v>56-Xã Vạn Ninh</v>
      </c>
    </row>
    <row r="2199" ht="15.75" spans="1:4">
      <c r="A2199" s="70">
        <v>56</v>
      </c>
      <c r="B2199" s="69" t="s">
        <v>4510</v>
      </c>
      <c r="C2199" s="67" t="s">
        <v>4511</v>
      </c>
      <c r="D2199" t="str">
        <f t="shared" si="34"/>
        <v>56-Xã Vạn Hưng</v>
      </c>
    </row>
    <row r="2200" ht="15.75" spans="1:4">
      <c r="A2200" s="70">
        <v>56</v>
      </c>
      <c r="B2200" s="69" t="s">
        <v>4512</v>
      </c>
      <c r="C2200" s="67" t="s">
        <v>4513</v>
      </c>
      <c r="D2200" t="str">
        <f t="shared" si="34"/>
        <v>56-Xã Diên Khánh</v>
      </c>
    </row>
    <row r="2201" ht="15.75" spans="1:4">
      <c r="A2201" s="70">
        <v>56</v>
      </c>
      <c r="B2201" s="69" t="s">
        <v>4514</v>
      </c>
      <c r="C2201" s="67" t="s">
        <v>4515</v>
      </c>
      <c r="D2201" t="str">
        <f t="shared" si="34"/>
        <v>56-Xã Diên Lạc</v>
      </c>
    </row>
    <row r="2202" ht="15.75" spans="1:4">
      <c r="A2202" s="70">
        <v>56</v>
      </c>
      <c r="B2202" s="69" t="s">
        <v>4516</v>
      </c>
      <c r="C2202" s="67" t="s">
        <v>4517</v>
      </c>
      <c r="D2202" t="str">
        <f t="shared" si="34"/>
        <v>56-Xã Diên Điền</v>
      </c>
    </row>
    <row r="2203" ht="15.75" spans="1:4">
      <c r="A2203" s="70">
        <v>56</v>
      </c>
      <c r="B2203" s="69" t="s">
        <v>4518</v>
      </c>
      <c r="C2203" s="67" t="s">
        <v>4519</v>
      </c>
      <c r="D2203" t="str">
        <f t="shared" si="34"/>
        <v>56-Xã Diên Lâm</v>
      </c>
    </row>
    <row r="2204" ht="15.75" spans="1:4">
      <c r="A2204" s="70">
        <v>56</v>
      </c>
      <c r="B2204" s="69" t="s">
        <v>4520</v>
      </c>
      <c r="C2204" s="67" t="s">
        <v>4521</v>
      </c>
      <c r="D2204" t="str">
        <f t="shared" si="34"/>
        <v>56-Xã Diên Thọ</v>
      </c>
    </row>
    <row r="2205" ht="15.75" spans="1:4">
      <c r="A2205" s="70">
        <v>56</v>
      </c>
      <c r="B2205" s="69" t="s">
        <v>4522</v>
      </c>
      <c r="C2205" s="67" t="s">
        <v>4523</v>
      </c>
      <c r="D2205" t="str">
        <f t="shared" si="34"/>
        <v>56-Xã Suối Hiệp</v>
      </c>
    </row>
    <row r="2206" ht="15.75" spans="1:4">
      <c r="A2206" s="70">
        <v>56</v>
      </c>
      <c r="B2206" s="69" t="s">
        <v>4524</v>
      </c>
      <c r="C2206" s="67" t="s">
        <v>4525</v>
      </c>
      <c r="D2206" t="str">
        <f t="shared" si="34"/>
        <v>56-Xã Cam Lâm</v>
      </c>
    </row>
    <row r="2207" ht="15.75" spans="1:4">
      <c r="A2207" s="70">
        <v>56</v>
      </c>
      <c r="B2207" s="69" t="s">
        <v>4526</v>
      </c>
      <c r="C2207" s="67" t="s">
        <v>4527</v>
      </c>
      <c r="D2207" t="str">
        <f t="shared" si="34"/>
        <v>56-Xã Suối Dầu</v>
      </c>
    </row>
    <row r="2208" ht="15.75" spans="1:4">
      <c r="A2208" s="70">
        <v>56</v>
      </c>
      <c r="B2208" s="69" t="s">
        <v>4528</v>
      </c>
      <c r="C2208" s="67" t="s">
        <v>4529</v>
      </c>
      <c r="D2208" t="str">
        <f t="shared" si="34"/>
        <v>56-Xã Cam Hiệp</v>
      </c>
    </row>
    <row r="2209" ht="15.75" spans="1:4">
      <c r="A2209" s="70">
        <v>56</v>
      </c>
      <c r="B2209" s="69" t="s">
        <v>4530</v>
      </c>
      <c r="C2209" s="67" t="s">
        <v>4531</v>
      </c>
      <c r="D2209" t="str">
        <f t="shared" si="34"/>
        <v>56-Xã Cam An</v>
      </c>
    </row>
    <row r="2210" ht="15.75" spans="1:4">
      <c r="A2210" s="70">
        <v>56</v>
      </c>
      <c r="B2210" s="69" t="s">
        <v>4532</v>
      </c>
      <c r="C2210" s="67" t="s">
        <v>4533</v>
      </c>
      <c r="D2210" t="str">
        <f t="shared" si="34"/>
        <v>56-Xã Bắc Khánh Vĩnh</v>
      </c>
    </row>
    <row r="2211" ht="15.75" spans="1:4">
      <c r="A2211" s="70">
        <v>56</v>
      </c>
      <c r="B2211" s="69" t="s">
        <v>4534</v>
      </c>
      <c r="C2211" s="67" t="s">
        <v>4535</v>
      </c>
      <c r="D2211" t="str">
        <f t="shared" si="34"/>
        <v>56-Xã Trung Khánh Vĩnh</v>
      </c>
    </row>
    <row r="2212" ht="15.75" spans="1:4">
      <c r="A2212" s="70">
        <v>56</v>
      </c>
      <c r="B2212" s="69" t="s">
        <v>4536</v>
      </c>
      <c r="C2212" s="67" t="s">
        <v>4537</v>
      </c>
      <c r="D2212" t="str">
        <f t="shared" si="34"/>
        <v>56-Xã Tây Khánh Vĩnh</v>
      </c>
    </row>
    <row r="2213" ht="15.75" spans="1:4">
      <c r="A2213" s="70">
        <v>56</v>
      </c>
      <c r="B2213" s="69" t="s">
        <v>4538</v>
      </c>
      <c r="C2213" s="67" t="s">
        <v>4539</v>
      </c>
      <c r="D2213" t="str">
        <f t="shared" si="34"/>
        <v>56-Xã Nam Khánh Vĩnh</v>
      </c>
    </row>
    <row r="2214" ht="15.75" spans="1:4">
      <c r="A2214" s="70">
        <v>56</v>
      </c>
      <c r="B2214" s="69" t="s">
        <v>4540</v>
      </c>
      <c r="C2214" s="67" t="s">
        <v>4541</v>
      </c>
      <c r="D2214" t="str">
        <f t="shared" si="34"/>
        <v>56-Xã Khánh Vĩnh</v>
      </c>
    </row>
    <row r="2215" ht="15.75" spans="1:4">
      <c r="A2215" s="70">
        <v>56</v>
      </c>
      <c r="B2215" s="69" t="s">
        <v>4542</v>
      </c>
      <c r="C2215" s="67" t="s">
        <v>4543</v>
      </c>
      <c r="D2215" t="str">
        <f t="shared" si="34"/>
        <v>56-Xã Khánh Sơn</v>
      </c>
    </row>
    <row r="2216" ht="15.75" spans="1:4">
      <c r="A2216" s="70">
        <v>56</v>
      </c>
      <c r="B2216" s="69" t="s">
        <v>4544</v>
      </c>
      <c r="C2216" s="67" t="s">
        <v>4545</v>
      </c>
      <c r="D2216" t="str">
        <f t="shared" si="34"/>
        <v>56-Xã Tây Khánh Sơn</v>
      </c>
    </row>
    <row r="2217" ht="15.75" spans="1:4">
      <c r="A2217" s="70">
        <v>56</v>
      </c>
      <c r="B2217" s="69" t="s">
        <v>4546</v>
      </c>
      <c r="C2217" s="67" t="s">
        <v>4547</v>
      </c>
      <c r="D2217" t="str">
        <f t="shared" si="34"/>
        <v>56-Xã Đông Khánh Sơn</v>
      </c>
    </row>
    <row r="2218" ht="15.75" spans="1:4">
      <c r="A2218" s="70">
        <v>56</v>
      </c>
      <c r="B2218" s="69" t="s">
        <v>4548</v>
      </c>
      <c r="C2218" s="67" t="s">
        <v>4549</v>
      </c>
      <c r="D2218" t="str">
        <f t="shared" si="34"/>
        <v>56-Đặc khu Trường Sa</v>
      </c>
    </row>
    <row r="2219" ht="15.75" spans="1:4">
      <c r="A2219" s="70">
        <v>56</v>
      </c>
      <c r="B2219" s="72" t="s">
        <v>4550</v>
      </c>
      <c r="C2219" s="67" t="s">
        <v>4551</v>
      </c>
      <c r="D2219" t="str">
        <f t="shared" si="34"/>
        <v>56-Phường Phan Rang</v>
      </c>
    </row>
    <row r="2220" ht="15.75" spans="1:4">
      <c r="A2220" s="70">
        <v>56</v>
      </c>
      <c r="B2220" s="72" t="s">
        <v>4552</v>
      </c>
      <c r="C2220" s="67" t="s">
        <v>2290</v>
      </c>
      <c r="D2220" t="str">
        <f t="shared" si="34"/>
        <v>56-Phường Đông Hải</v>
      </c>
    </row>
    <row r="2221" ht="15.75" spans="1:4">
      <c r="A2221" s="70">
        <v>56</v>
      </c>
      <c r="B2221" s="72" t="s">
        <v>4553</v>
      </c>
      <c r="C2221" s="67" t="s">
        <v>4554</v>
      </c>
      <c r="D2221" t="str">
        <f t="shared" si="34"/>
        <v>56-Phường Ninh Chử</v>
      </c>
    </row>
    <row r="2222" ht="15.75" spans="1:4">
      <c r="A2222" s="70">
        <v>56</v>
      </c>
      <c r="B2222" s="72" t="s">
        <v>4555</v>
      </c>
      <c r="C2222" s="67" t="s">
        <v>4556</v>
      </c>
      <c r="D2222" t="str">
        <f t="shared" si="34"/>
        <v>56-Phường Bảo An</v>
      </c>
    </row>
    <row r="2223" ht="15.75" spans="1:4">
      <c r="A2223" s="70">
        <v>56</v>
      </c>
      <c r="B2223" s="72" t="s">
        <v>4557</v>
      </c>
      <c r="C2223" s="67" t="s">
        <v>4558</v>
      </c>
      <c r="D2223" t="str">
        <f t="shared" si="34"/>
        <v>56-Phường Đô Vinh</v>
      </c>
    </row>
    <row r="2224" ht="15.75" spans="1:4">
      <c r="A2224" s="70">
        <v>56</v>
      </c>
      <c r="B2224" s="72" t="s">
        <v>4559</v>
      </c>
      <c r="C2224" s="67" t="s">
        <v>4560</v>
      </c>
      <c r="D2224" t="str">
        <f t="shared" si="34"/>
        <v>56-Xã Ninh Phước</v>
      </c>
    </row>
    <row r="2225" ht="15.75" spans="1:4">
      <c r="A2225" s="70">
        <v>56</v>
      </c>
      <c r="B2225" s="72" t="s">
        <v>4561</v>
      </c>
      <c r="C2225" s="67" t="s">
        <v>4562</v>
      </c>
      <c r="D2225" t="str">
        <f t="shared" si="34"/>
        <v>56-Xã Phước Hữu</v>
      </c>
    </row>
    <row r="2226" ht="15.75" spans="1:4">
      <c r="A2226" s="70">
        <v>56</v>
      </c>
      <c r="B2226" s="72" t="s">
        <v>4563</v>
      </c>
      <c r="C2226" s="67" t="s">
        <v>4564</v>
      </c>
      <c r="D2226" t="str">
        <f t="shared" si="34"/>
        <v>56-Xã Phước Hậu</v>
      </c>
    </row>
    <row r="2227" ht="15.75" spans="1:4">
      <c r="A2227" s="70">
        <v>56</v>
      </c>
      <c r="B2227" s="72" t="s">
        <v>4565</v>
      </c>
      <c r="C2227" s="67" t="s">
        <v>4566</v>
      </c>
      <c r="D2227" t="str">
        <f t="shared" si="34"/>
        <v>56-Xã Thuận Nam</v>
      </c>
    </row>
    <row r="2228" ht="15.75" spans="1:4">
      <c r="A2228" s="70">
        <v>56</v>
      </c>
      <c r="B2228" s="72" t="s">
        <v>4567</v>
      </c>
      <c r="C2228" s="67" t="s">
        <v>4568</v>
      </c>
      <c r="D2228" t="str">
        <f t="shared" si="34"/>
        <v>56-Xã Cà Ná</v>
      </c>
    </row>
    <row r="2229" ht="15.75" spans="1:4">
      <c r="A2229" s="70">
        <v>56</v>
      </c>
      <c r="B2229" s="72" t="s">
        <v>4569</v>
      </c>
      <c r="C2229" s="67" t="s">
        <v>4570</v>
      </c>
      <c r="D2229" t="str">
        <f t="shared" si="34"/>
        <v>56-Xã Phước Hà</v>
      </c>
    </row>
    <row r="2230" ht="15.75" spans="1:4">
      <c r="A2230" s="70">
        <v>56</v>
      </c>
      <c r="B2230" s="72" t="s">
        <v>4571</v>
      </c>
      <c r="C2230" s="67" t="s">
        <v>4572</v>
      </c>
      <c r="D2230" t="str">
        <f t="shared" si="34"/>
        <v>56-Xã Phước Dinh</v>
      </c>
    </row>
    <row r="2231" ht="15.75" spans="1:4">
      <c r="A2231" s="70">
        <v>56</v>
      </c>
      <c r="B2231" s="72" t="s">
        <v>4573</v>
      </c>
      <c r="C2231" s="67" t="s">
        <v>4574</v>
      </c>
      <c r="D2231" t="str">
        <f t="shared" si="34"/>
        <v>56-Xã Ninh Hải</v>
      </c>
    </row>
    <row r="2232" ht="15.75" spans="1:4">
      <c r="A2232" s="70">
        <v>56</v>
      </c>
      <c r="B2232" s="72" t="s">
        <v>4575</v>
      </c>
      <c r="C2232" s="67" t="s">
        <v>4576</v>
      </c>
      <c r="D2232" t="str">
        <f t="shared" si="34"/>
        <v>56-Xã Xuân Hải</v>
      </c>
    </row>
    <row r="2233" ht="15.75" spans="1:4">
      <c r="A2233" s="70">
        <v>56</v>
      </c>
      <c r="B2233" s="72" t="s">
        <v>4577</v>
      </c>
      <c r="C2233" s="67" t="s">
        <v>2346</v>
      </c>
      <c r="D2233" t="str">
        <f t="shared" si="34"/>
        <v>56-Xã Vĩnh Hải</v>
      </c>
    </row>
    <row r="2234" ht="15.75" spans="1:4">
      <c r="A2234" s="70">
        <v>56</v>
      </c>
      <c r="B2234" s="72" t="s">
        <v>4578</v>
      </c>
      <c r="C2234" s="67" t="s">
        <v>4579</v>
      </c>
      <c r="D2234" t="str">
        <f t="shared" si="34"/>
        <v>56-Xã Thuận Bắc</v>
      </c>
    </row>
    <row r="2235" ht="15.75" spans="1:4">
      <c r="A2235" s="70">
        <v>56</v>
      </c>
      <c r="B2235" s="72" t="s">
        <v>4580</v>
      </c>
      <c r="C2235" s="67" t="s">
        <v>4581</v>
      </c>
      <c r="D2235" t="str">
        <f t="shared" si="34"/>
        <v>56-Xã Công Hải</v>
      </c>
    </row>
    <row r="2236" ht="15.75" spans="1:4">
      <c r="A2236" s="70">
        <v>56</v>
      </c>
      <c r="B2236" s="72" t="s">
        <v>4582</v>
      </c>
      <c r="C2236" s="67" t="s">
        <v>4583</v>
      </c>
      <c r="D2236" t="str">
        <f t="shared" si="34"/>
        <v>56-Xã Ninh Sơn</v>
      </c>
    </row>
    <row r="2237" ht="15.75" spans="1:4">
      <c r="A2237" s="70">
        <v>56</v>
      </c>
      <c r="B2237" s="72" t="s">
        <v>4584</v>
      </c>
      <c r="C2237" s="67" t="s">
        <v>4585</v>
      </c>
      <c r="D2237" t="str">
        <f t="shared" si="34"/>
        <v>56-Xã Lâm Sơn</v>
      </c>
    </row>
    <row r="2238" ht="15.75" spans="1:4">
      <c r="A2238" s="70">
        <v>56</v>
      </c>
      <c r="B2238" s="72" t="s">
        <v>4586</v>
      </c>
      <c r="C2238" s="67" t="s">
        <v>4587</v>
      </c>
      <c r="D2238" t="str">
        <f t="shared" si="34"/>
        <v>56-Xã Anh Dũng</v>
      </c>
    </row>
    <row r="2239" ht="15.75" spans="1:4">
      <c r="A2239" s="70">
        <v>56</v>
      </c>
      <c r="B2239" s="72" t="s">
        <v>4588</v>
      </c>
      <c r="C2239" s="67" t="s">
        <v>4589</v>
      </c>
      <c r="D2239" t="str">
        <f t="shared" si="34"/>
        <v>56-Xã Mỹ Sơn</v>
      </c>
    </row>
    <row r="2240" ht="15.75" spans="1:4">
      <c r="A2240" s="70">
        <v>56</v>
      </c>
      <c r="B2240" s="72" t="s">
        <v>4590</v>
      </c>
      <c r="C2240" s="67" t="s">
        <v>4591</v>
      </c>
      <c r="D2240" t="str">
        <f t="shared" si="34"/>
        <v>56-Xã Bác Ái Đông</v>
      </c>
    </row>
    <row r="2241" ht="15.75" spans="1:4">
      <c r="A2241" s="70">
        <v>56</v>
      </c>
      <c r="B2241" s="72" t="s">
        <v>4592</v>
      </c>
      <c r="C2241" s="67" t="s">
        <v>4593</v>
      </c>
      <c r="D2241" t="str">
        <f t="shared" si="34"/>
        <v>56-Xã Bác Ái</v>
      </c>
    </row>
    <row r="2242" ht="15.75" spans="1:4">
      <c r="A2242" s="70">
        <v>56</v>
      </c>
      <c r="B2242" s="72" t="s">
        <v>4594</v>
      </c>
      <c r="C2242" s="67" t="s">
        <v>4595</v>
      </c>
      <c r="D2242" t="str">
        <f t="shared" si="34"/>
        <v>56-Xã Bác Ái Tây</v>
      </c>
    </row>
    <row r="2243" ht="15.75" spans="1:4">
      <c r="A2243" s="70">
        <v>66</v>
      </c>
      <c r="B2243" s="72" t="s">
        <v>4596</v>
      </c>
      <c r="C2243" s="67" t="s">
        <v>419</v>
      </c>
      <c r="D2243" t="str">
        <f t="shared" ref="D2243:D2306" si="35">CONCATENATE(A2243,"-",C2243)</f>
        <v>66-Xã Hòa Phú</v>
      </c>
    </row>
    <row r="2244" ht="15.75" spans="1:4">
      <c r="A2244" s="70">
        <v>66</v>
      </c>
      <c r="B2244" s="72" t="s">
        <v>4597</v>
      </c>
      <c r="C2244" s="67" t="s">
        <v>4598</v>
      </c>
      <c r="D2244" t="str">
        <f t="shared" si="35"/>
        <v>66-Phường Buôn Ma Thuột</v>
      </c>
    </row>
    <row r="2245" ht="15.75" spans="1:4">
      <c r="A2245" s="70">
        <v>66</v>
      </c>
      <c r="B2245" s="72" t="s">
        <v>4599</v>
      </c>
      <c r="C2245" s="67" t="s">
        <v>1893</v>
      </c>
      <c r="D2245" t="str">
        <f t="shared" si="35"/>
        <v>66-Phường Tân An</v>
      </c>
    </row>
    <row r="2246" ht="15.75" spans="1:4">
      <c r="A2246" s="70">
        <v>66</v>
      </c>
      <c r="B2246" s="72" t="s">
        <v>4600</v>
      </c>
      <c r="C2246" s="67" t="s">
        <v>4601</v>
      </c>
      <c r="D2246" t="str">
        <f t="shared" si="35"/>
        <v>66-Phường Tân Lập</v>
      </c>
    </row>
    <row r="2247" ht="15.75" spans="1:4">
      <c r="A2247" s="70">
        <v>66</v>
      </c>
      <c r="B2247" s="72" t="s">
        <v>4602</v>
      </c>
      <c r="C2247" s="67" t="s">
        <v>4603</v>
      </c>
      <c r="D2247" t="str">
        <f t="shared" si="35"/>
        <v>66-Phường Thành Nhất</v>
      </c>
    </row>
    <row r="2248" ht="15.75" spans="1:4">
      <c r="A2248" s="70">
        <v>66</v>
      </c>
      <c r="B2248" s="72" t="s">
        <v>4604</v>
      </c>
      <c r="C2248" s="67" t="s">
        <v>4605</v>
      </c>
      <c r="D2248" t="str">
        <f t="shared" si="35"/>
        <v>66-Phường Ea Kao</v>
      </c>
    </row>
    <row r="2249" ht="15.75" spans="1:4">
      <c r="A2249" s="70">
        <v>66</v>
      </c>
      <c r="B2249" s="72" t="s">
        <v>4606</v>
      </c>
      <c r="C2249" s="67" t="s">
        <v>4607</v>
      </c>
      <c r="D2249" t="str">
        <f t="shared" si="35"/>
        <v>66-Xã Ea Drông</v>
      </c>
    </row>
    <row r="2250" ht="15.75" spans="1:4">
      <c r="A2250" s="70">
        <v>66</v>
      </c>
      <c r="B2250" s="72" t="s">
        <v>4608</v>
      </c>
      <c r="C2250" s="67" t="s">
        <v>4609</v>
      </c>
      <c r="D2250" t="str">
        <f t="shared" si="35"/>
        <v>66-Phường Buôn Hồ</v>
      </c>
    </row>
    <row r="2251" ht="15.75" spans="1:4">
      <c r="A2251" s="70">
        <v>66</v>
      </c>
      <c r="B2251" s="72" t="s">
        <v>4610</v>
      </c>
      <c r="C2251" s="67" t="s">
        <v>4611</v>
      </c>
      <c r="D2251" t="str">
        <f t="shared" si="35"/>
        <v>66-Phường Cư Bao</v>
      </c>
    </row>
    <row r="2252" ht="15.75" spans="1:4">
      <c r="A2252" s="70">
        <v>66</v>
      </c>
      <c r="B2252" s="72" t="s">
        <v>4612</v>
      </c>
      <c r="C2252" s="67" t="s">
        <v>4613</v>
      </c>
      <c r="D2252" t="str">
        <f t="shared" si="35"/>
        <v>66-Xã Ea Súp</v>
      </c>
    </row>
    <row r="2253" ht="15.75" spans="1:4">
      <c r="A2253" s="70">
        <v>66</v>
      </c>
      <c r="B2253" s="72" t="s">
        <v>4614</v>
      </c>
      <c r="C2253" s="67" t="s">
        <v>4615</v>
      </c>
      <c r="D2253" t="str">
        <f t="shared" si="35"/>
        <v>66-Xã Ea Rốk</v>
      </c>
    </row>
    <row r="2254" ht="15.75" spans="1:4">
      <c r="A2254" s="70">
        <v>66</v>
      </c>
      <c r="B2254" s="72" t="s">
        <v>4616</v>
      </c>
      <c r="C2254" s="67" t="s">
        <v>4617</v>
      </c>
      <c r="D2254" t="str">
        <f t="shared" si="35"/>
        <v>66-Xã Ea Bung</v>
      </c>
    </row>
    <row r="2255" ht="15.75" spans="1:4">
      <c r="A2255" s="70">
        <v>66</v>
      </c>
      <c r="B2255" s="72" t="s">
        <v>4618</v>
      </c>
      <c r="C2255" s="67" t="s">
        <v>4619</v>
      </c>
      <c r="D2255" t="str">
        <f t="shared" si="35"/>
        <v>66-Xã Ia Rvê</v>
      </c>
    </row>
    <row r="2256" ht="15.75" spans="1:4">
      <c r="A2256" s="70">
        <v>66</v>
      </c>
      <c r="B2256" s="72" t="s">
        <v>4620</v>
      </c>
      <c r="C2256" s="67" t="s">
        <v>4621</v>
      </c>
      <c r="D2256" t="str">
        <f t="shared" si="35"/>
        <v>66-Xã Ia Lốp</v>
      </c>
    </row>
    <row r="2257" ht="15.75" spans="1:4">
      <c r="A2257" s="70">
        <v>66</v>
      </c>
      <c r="B2257" s="72" t="s">
        <v>4622</v>
      </c>
      <c r="C2257" s="67" t="s">
        <v>4623</v>
      </c>
      <c r="D2257" t="str">
        <f t="shared" si="35"/>
        <v>66-Xã Ea Wer</v>
      </c>
    </row>
    <row r="2258" ht="15.75" spans="1:4">
      <c r="A2258" s="70">
        <v>66</v>
      </c>
      <c r="B2258" s="72" t="s">
        <v>4624</v>
      </c>
      <c r="C2258" s="67" t="s">
        <v>4625</v>
      </c>
      <c r="D2258" t="str">
        <f t="shared" si="35"/>
        <v>66-Xã Ea Nuôl</v>
      </c>
    </row>
    <row r="2259" ht="15.75" spans="1:4">
      <c r="A2259" s="70">
        <v>66</v>
      </c>
      <c r="B2259" s="72" t="s">
        <v>4626</v>
      </c>
      <c r="C2259" s="67" t="s">
        <v>4627</v>
      </c>
      <c r="D2259" t="str">
        <f t="shared" si="35"/>
        <v>66-Xã Buôn Đôn</v>
      </c>
    </row>
    <row r="2260" ht="15.75" spans="1:4">
      <c r="A2260" s="70">
        <v>66</v>
      </c>
      <c r="B2260" s="72" t="s">
        <v>4628</v>
      </c>
      <c r="C2260" s="67" t="s">
        <v>4629</v>
      </c>
      <c r="D2260" t="str">
        <f t="shared" si="35"/>
        <v>66-Xã Ea Kiết</v>
      </c>
    </row>
    <row r="2261" ht="15.75" spans="1:4">
      <c r="A2261" s="70">
        <v>66</v>
      </c>
      <c r="B2261" s="72" t="s">
        <v>4630</v>
      </c>
      <c r="C2261" s="67" t="s">
        <v>4631</v>
      </c>
      <c r="D2261" t="str">
        <f t="shared" si="35"/>
        <v>66-Xã Ea M’Droh</v>
      </c>
    </row>
    <row r="2262" ht="15.75" spans="1:4">
      <c r="A2262" s="70">
        <v>66</v>
      </c>
      <c r="B2262" s="72" t="s">
        <v>4632</v>
      </c>
      <c r="C2262" s="67" t="s">
        <v>4633</v>
      </c>
      <c r="D2262" t="str">
        <f t="shared" si="35"/>
        <v>66-Xã Quảng Phú</v>
      </c>
    </row>
    <row r="2263" ht="15.75" spans="1:4">
      <c r="A2263" s="70">
        <v>66</v>
      </c>
      <c r="B2263" s="72" t="s">
        <v>4634</v>
      </c>
      <c r="C2263" s="67" t="s">
        <v>4635</v>
      </c>
      <c r="D2263" t="str">
        <f t="shared" si="35"/>
        <v>66-Xã Cuôr Đăng</v>
      </c>
    </row>
    <row r="2264" ht="15.75" spans="1:4">
      <c r="A2264" s="70">
        <v>66</v>
      </c>
      <c r="B2264" s="72" t="s">
        <v>4636</v>
      </c>
      <c r="C2264" s="67" t="s">
        <v>4637</v>
      </c>
      <c r="D2264" t="str">
        <f t="shared" si="35"/>
        <v>66-Xã Cư M’gar</v>
      </c>
    </row>
    <row r="2265" ht="15.75" spans="1:4">
      <c r="A2265" s="70">
        <v>66</v>
      </c>
      <c r="B2265" s="72" t="s">
        <v>4638</v>
      </c>
      <c r="C2265" s="67" t="s">
        <v>4639</v>
      </c>
      <c r="D2265" t="str">
        <f t="shared" si="35"/>
        <v>66-Xã Ea Tul</v>
      </c>
    </row>
    <row r="2266" ht="15.75" spans="1:4">
      <c r="A2266" s="70">
        <v>66</v>
      </c>
      <c r="B2266" s="72" t="s">
        <v>4640</v>
      </c>
      <c r="C2266" s="67" t="s">
        <v>4641</v>
      </c>
      <c r="D2266" t="str">
        <f t="shared" si="35"/>
        <v>66-Xã Pơng Drang</v>
      </c>
    </row>
    <row r="2267" ht="15.75" spans="1:4">
      <c r="A2267" s="70">
        <v>66</v>
      </c>
      <c r="B2267" s="72" t="s">
        <v>4642</v>
      </c>
      <c r="C2267" s="67" t="s">
        <v>4643</v>
      </c>
      <c r="D2267" t="str">
        <f t="shared" si="35"/>
        <v>66-Xã Krông Búk</v>
      </c>
    </row>
    <row r="2268" ht="15.75" spans="1:4">
      <c r="A2268" s="70">
        <v>66</v>
      </c>
      <c r="B2268" s="72" t="s">
        <v>4644</v>
      </c>
      <c r="C2268" s="67" t="s">
        <v>4645</v>
      </c>
      <c r="D2268" t="str">
        <f t="shared" si="35"/>
        <v>66-Xã Cư Pơng</v>
      </c>
    </row>
    <row r="2269" ht="15.75" spans="1:4">
      <c r="A2269" s="70">
        <v>66</v>
      </c>
      <c r="B2269" s="72" t="s">
        <v>4646</v>
      </c>
      <c r="C2269" s="67" t="s">
        <v>4647</v>
      </c>
      <c r="D2269" t="str">
        <f t="shared" si="35"/>
        <v>66-Xã Ea Khăl</v>
      </c>
    </row>
    <row r="2270" ht="15.75" spans="1:4">
      <c r="A2270" s="70">
        <v>66</v>
      </c>
      <c r="B2270" s="72" t="s">
        <v>4648</v>
      </c>
      <c r="C2270" s="67" t="s">
        <v>4649</v>
      </c>
      <c r="D2270" t="str">
        <f t="shared" si="35"/>
        <v>66-Xã Ea Drăng</v>
      </c>
    </row>
    <row r="2271" ht="15.75" spans="1:4">
      <c r="A2271" s="70">
        <v>66</v>
      </c>
      <c r="B2271" s="72" t="s">
        <v>4650</v>
      </c>
      <c r="C2271" s="67" t="s">
        <v>4651</v>
      </c>
      <c r="D2271" t="str">
        <f t="shared" si="35"/>
        <v>66-Xã Ea Wy</v>
      </c>
    </row>
    <row r="2272" ht="15.75" spans="1:4">
      <c r="A2272" s="70">
        <v>66</v>
      </c>
      <c r="B2272" s="72" t="s">
        <v>4652</v>
      </c>
      <c r="C2272" s="67" t="s">
        <v>4653</v>
      </c>
      <c r="D2272" t="str">
        <f t="shared" si="35"/>
        <v>66-Xã Ea H’Leo</v>
      </c>
    </row>
    <row r="2273" ht="15.75" spans="1:4">
      <c r="A2273" s="70">
        <v>66</v>
      </c>
      <c r="B2273" s="72" t="s">
        <v>4654</v>
      </c>
      <c r="C2273" s="67" t="s">
        <v>4655</v>
      </c>
      <c r="D2273" t="str">
        <f t="shared" si="35"/>
        <v>66-Xã Ea Hiao</v>
      </c>
    </row>
    <row r="2274" ht="15.75" spans="1:4">
      <c r="A2274" s="70">
        <v>66</v>
      </c>
      <c r="B2274" s="72" t="s">
        <v>4656</v>
      </c>
      <c r="C2274" s="67" t="s">
        <v>4657</v>
      </c>
      <c r="D2274" t="str">
        <f t="shared" si="35"/>
        <v>66-Xã Krông Năng</v>
      </c>
    </row>
    <row r="2275" ht="15.75" spans="1:4">
      <c r="A2275" s="70">
        <v>66</v>
      </c>
      <c r="B2275" s="72" t="s">
        <v>4658</v>
      </c>
      <c r="C2275" s="67" t="s">
        <v>4659</v>
      </c>
      <c r="D2275" t="str">
        <f t="shared" si="35"/>
        <v>66-Xã Dliê Ya</v>
      </c>
    </row>
    <row r="2276" ht="15.75" spans="1:4">
      <c r="A2276" s="70">
        <v>66</v>
      </c>
      <c r="B2276" s="72" t="s">
        <v>4660</v>
      </c>
      <c r="C2276" s="67" t="s">
        <v>1947</v>
      </c>
      <c r="D2276" t="str">
        <f t="shared" si="35"/>
        <v>66-Xã Tam Giang</v>
      </c>
    </row>
    <row r="2277" ht="15.75" spans="1:4">
      <c r="A2277" s="70">
        <v>66</v>
      </c>
      <c r="B2277" s="72" t="s">
        <v>4661</v>
      </c>
      <c r="C2277" s="67" t="s">
        <v>3117</v>
      </c>
      <c r="D2277" t="str">
        <f t="shared" si="35"/>
        <v>66-Xã Phú Xuân</v>
      </c>
    </row>
    <row r="2278" ht="15.75" spans="1:4">
      <c r="A2278" s="70">
        <v>66</v>
      </c>
      <c r="B2278" s="72" t="s">
        <v>4662</v>
      </c>
      <c r="C2278" s="67" t="s">
        <v>4663</v>
      </c>
      <c r="D2278" t="str">
        <f t="shared" si="35"/>
        <v>66-Xã Krông Pắc</v>
      </c>
    </row>
    <row r="2279" ht="15.75" spans="1:4">
      <c r="A2279" s="70">
        <v>66</v>
      </c>
      <c r="B2279" s="72" t="s">
        <v>4664</v>
      </c>
      <c r="C2279" s="67" t="s">
        <v>4665</v>
      </c>
      <c r="D2279" t="str">
        <f t="shared" si="35"/>
        <v>66-Xã Ea Knuếc</v>
      </c>
    </row>
    <row r="2280" ht="15.75" spans="1:4">
      <c r="A2280" s="70">
        <v>66</v>
      </c>
      <c r="B2280" s="72" t="s">
        <v>4666</v>
      </c>
      <c r="C2280" s="67" t="s">
        <v>854</v>
      </c>
      <c r="D2280" t="str">
        <f t="shared" si="35"/>
        <v>66-Xã Tân Tiến</v>
      </c>
    </row>
    <row r="2281" ht="15.75" spans="1:4">
      <c r="A2281" s="70">
        <v>66</v>
      </c>
      <c r="B2281" s="72" t="s">
        <v>4667</v>
      </c>
      <c r="C2281" s="67" t="s">
        <v>4668</v>
      </c>
      <c r="D2281" t="str">
        <f t="shared" si="35"/>
        <v>66-Xã Ea Phê</v>
      </c>
    </row>
    <row r="2282" ht="15.75" spans="1:4">
      <c r="A2282" s="70">
        <v>66</v>
      </c>
      <c r="B2282" s="72" t="s">
        <v>4669</v>
      </c>
      <c r="C2282" s="67" t="s">
        <v>4670</v>
      </c>
      <c r="D2282" t="str">
        <f t="shared" si="35"/>
        <v>66-Xã Ea Kly</v>
      </c>
    </row>
    <row r="2283" ht="15.75" spans="1:4">
      <c r="A2283" s="70">
        <v>66</v>
      </c>
      <c r="B2283" s="72" t="s">
        <v>4671</v>
      </c>
      <c r="C2283" s="67" t="s">
        <v>4672</v>
      </c>
      <c r="D2283" t="str">
        <f t="shared" si="35"/>
        <v>66-Xã Vụ Bổn</v>
      </c>
    </row>
    <row r="2284" ht="15.75" spans="1:4">
      <c r="A2284" s="70">
        <v>66</v>
      </c>
      <c r="B2284" s="72" t="s">
        <v>4673</v>
      </c>
      <c r="C2284" s="67" t="s">
        <v>4674</v>
      </c>
      <c r="D2284" t="str">
        <f t="shared" si="35"/>
        <v>66-Xã Ea Kar</v>
      </c>
    </row>
    <row r="2285" ht="15.75" spans="1:4">
      <c r="A2285" s="70">
        <v>66</v>
      </c>
      <c r="B2285" s="72" t="s">
        <v>4675</v>
      </c>
      <c r="C2285" s="67" t="s">
        <v>4676</v>
      </c>
      <c r="D2285" t="str">
        <f t="shared" si="35"/>
        <v>66-Xã Ea Ô</v>
      </c>
    </row>
    <row r="2286" ht="15.75" spans="1:4">
      <c r="A2286" s="70">
        <v>66</v>
      </c>
      <c r="B2286" s="72" t="s">
        <v>4677</v>
      </c>
      <c r="C2286" s="67" t="s">
        <v>4678</v>
      </c>
      <c r="D2286" t="str">
        <f t="shared" si="35"/>
        <v>66-Xã Ea Knốp</v>
      </c>
    </row>
    <row r="2287" ht="15.75" spans="1:4">
      <c r="A2287" s="70">
        <v>66</v>
      </c>
      <c r="B2287" s="72" t="s">
        <v>4679</v>
      </c>
      <c r="C2287" s="67" t="s">
        <v>4680</v>
      </c>
      <c r="D2287" t="str">
        <f t="shared" si="35"/>
        <v>66-Xã Cư Yang</v>
      </c>
    </row>
    <row r="2288" ht="15.75" spans="1:4">
      <c r="A2288" s="70">
        <v>66</v>
      </c>
      <c r="B2288" s="72" t="s">
        <v>4681</v>
      </c>
      <c r="C2288" s="67" t="s">
        <v>4682</v>
      </c>
      <c r="D2288" t="str">
        <f t="shared" si="35"/>
        <v>66-Xã Ea Păl</v>
      </c>
    </row>
    <row r="2289" ht="15.75" spans="1:4">
      <c r="A2289" s="70">
        <v>66</v>
      </c>
      <c r="B2289" s="72" t="s">
        <v>4683</v>
      </c>
      <c r="C2289" s="67" t="s">
        <v>4684</v>
      </c>
      <c r="D2289" t="str">
        <f t="shared" si="35"/>
        <v>66-Xã M’Drắk</v>
      </c>
    </row>
    <row r="2290" ht="15.75" spans="1:4">
      <c r="A2290" s="70">
        <v>66</v>
      </c>
      <c r="B2290" s="72" t="s">
        <v>4685</v>
      </c>
      <c r="C2290" s="67" t="s">
        <v>4686</v>
      </c>
      <c r="D2290" t="str">
        <f t="shared" si="35"/>
        <v>66-Xã Ea Riêng</v>
      </c>
    </row>
    <row r="2291" ht="15.75" spans="1:4">
      <c r="A2291" s="70">
        <v>66</v>
      </c>
      <c r="B2291" s="72" t="s">
        <v>4687</v>
      </c>
      <c r="C2291" s="67" t="s">
        <v>4688</v>
      </c>
      <c r="D2291" t="str">
        <f t="shared" si="35"/>
        <v>66-Xã Cư M’ta</v>
      </c>
    </row>
    <row r="2292" ht="15.75" spans="1:4">
      <c r="A2292" s="70">
        <v>66</v>
      </c>
      <c r="B2292" s="72" t="s">
        <v>4689</v>
      </c>
      <c r="C2292" s="67" t="s">
        <v>4690</v>
      </c>
      <c r="D2292" t="str">
        <f t="shared" si="35"/>
        <v>66-Xã Krông Á</v>
      </c>
    </row>
    <row r="2293" ht="15.75" spans="1:4">
      <c r="A2293" s="70">
        <v>66</v>
      </c>
      <c r="B2293" s="72" t="s">
        <v>4691</v>
      </c>
      <c r="C2293" s="67" t="s">
        <v>4692</v>
      </c>
      <c r="D2293" t="str">
        <f t="shared" si="35"/>
        <v>66-Xã Cư Prao</v>
      </c>
    </row>
    <row r="2294" ht="15.75" spans="1:4">
      <c r="A2294" s="70">
        <v>66</v>
      </c>
      <c r="B2294" s="72" t="s">
        <v>4693</v>
      </c>
      <c r="C2294" s="67" t="s">
        <v>4694</v>
      </c>
      <c r="D2294" t="str">
        <f t="shared" si="35"/>
        <v>66-Xã Ea Trang</v>
      </c>
    </row>
    <row r="2295" ht="15.75" spans="1:4">
      <c r="A2295" s="70">
        <v>66</v>
      </c>
      <c r="B2295" s="66" t="s">
        <v>4695</v>
      </c>
      <c r="C2295" s="67" t="s">
        <v>4696</v>
      </c>
      <c r="D2295" t="str">
        <f t="shared" si="35"/>
        <v>66-Xã Hòa Sơn</v>
      </c>
    </row>
    <row r="2296" ht="15.75" spans="1:4">
      <c r="A2296" s="70">
        <v>66</v>
      </c>
      <c r="B2296" s="72" t="s">
        <v>4697</v>
      </c>
      <c r="C2296" s="67" t="s">
        <v>4698</v>
      </c>
      <c r="D2296" t="str">
        <f t="shared" si="35"/>
        <v>66-Xã Dang Kang</v>
      </c>
    </row>
    <row r="2297" ht="15.75" spans="1:4">
      <c r="A2297" s="70">
        <v>66</v>
      </c>
      <c r="B2297" s="72" t="s">
        <v>4699</v>
      </c>
      <c r="C2297" s="67" t="s">
        <v>4700</v>
      </c>
      <c r="D2297" t="str">
        <f t="shared" si="35"/>
        <v>66-Xã Krông Bông</v>
      </c>
    </row>
    <row r="2298" ht="15.75" spans="1:4">
      <c r="A2298" s="70">
        <v>66</v>
      </c>
      <c r="B2298" s="72" t="s">
        <v>4701</v>
      </c>
      <c r="C2298" s="67" t="s">
        <v>4702</v>
      </c>
      <c r="D2298" t="str">
        <f t="shared" si="35"/>
        <v>66-Xã Yang Mao</v>
      </c>
    </row>
    <row r="2299" ht="15.75" spans="1:4">
      <c r="A2299" s="70">
        <v>66</v>
      </c>
      <c r="B2299" s="72" t="s">
        <v>4703</v>
      </c>
      <c r="C2299" s="67" t="s">
        <v>4704</v>
      </c>
      <c r="D2299" t="str">
        <f t="shared" si="35"/>
        <v>66-Xã Cư Pui</v>
      </c>
    </row>
    <row r="2300" ht="15.75" spans="1:4">
      <c r="A2300" s="70">
        <v>66</v>
      </c>
      <c r="B2300" s="72" t="s">
        <v>4705</v>
      </c>
      <c r="C2300" s="67" t="s">
        <v>4706</v>
      </c>
      <c r="D2300" t="str">
        <f t="shared" si="35"/>
        <v>66-Xã Liên Sơn Lắk</v>
      </c>
    </row>
    <row r="2301" ht="15.75" spans="1:4">
      <c r="A2301" s="70">
        <v>66</v>
      </c>
      <c r="B2301" s="72" t="s">
        <v>4707</v>
      </c>
      <c r="C2301" s="67" t="s">
        <v>4708</v>
      </c>
      <c r="D2301" t="str">
        <f t="shared" si="35"/>
        <v>66-Xã Đắk Liêng</v>
      </c>
    </row>
    <row r="2302" ht="15.75" spans="1:4">
      <c r="A2302" s="70">
        <v>66</v>
      </c>
      <c r="B2302" s="72" t="s">
        <v>4709</v>
      </c>
      <c r="C2302" s="67" t="s">
        <v>4710</v>
      </c>
      <c r="D2302" t="str">
        <f t="shared" si="35"/>
        <v>66-Xã Nam Ka</v>
      </c>
    </row>
    <row r="2303" ht="15.75" spans="1:4">
      <c r="A2303" s="70">
        <v>66</v>
      </c>
      <c r="B2303" s="72" t="s">
        <v>4711</v>
      </c>
      <c r="C2303" s="67" t="s">
        <v>4712</v>
      </c>
      <c r="D2303" t="str">
        <f t="shared" si="35"/>
        <v>66-Xã Đắk Phơi</v>
      </c>
    </row>
    <row r="2304" ht="15.75" spans="1:4">
      <c r="A2304" s="70">
        <v>66</v>
      </c>
      <c r="B2304" s="72" t="s">
        <v>4713</v>
      </c>
      <c r="C2304" s="67" t="s">
        <v>4714</v>
      </c>
      <c r="D2304" t="str">
        <f t="shared" si="35"/>
        <v>66-Xã Krông Nô</v>
      </c>
    </row>
    <row r="2305" ht="15.75" spans="1:4">
      <c r="A2305" s="70">
        <v>66</v>
      </c>
      <c r="B2305" s="72" t="s">
        <v>4715</v>
      </c>
      <c r="C2305" s="67" t="s">
        <v>4716</v>
      </c>
      <c r="D2305" t="str">
        <f t="shared" si="35"/>
        <v>66-Xã Ea Ning</v>
      </c>
    </row>
    <row r="2306" ht="15.75" spans="1:4">
      <c r="A2306" s="70">
        <v>66</v>
      </c>
      <c r="B2306" s="72" t="s">
        <v>4717</v>
      </c>
      <c r="C2306" s="67" t="s">
        <v>4718</v>
      </c>
      <c r="D2306" t="str">
        <f t="shared" si="35"/>
        <v>66-Xã Dray Bhăng</v>
      </c>
    </row>
    <row r="2307" ht="15.75" spans="1:4">
      <c r="A2307" s="70">
        <v>66</v>
      </c>
      <c r="B2307" s="72" t="s">
        <v>4719</v>
      </c>
      <c r="C2307" s="67" t="s">
        <v>4720</v>
      </c>
      <c r="D2307" t="str">
        <f t="shared" ref="D2307:D2370" si="36">CONCATENATE(A2307,"-",C2307)</f>
        <v>66-Xã Ea Ktur</v>
      </c>
    </row>
    <row r="2308" ht="15.75" spans="1:4">
      <c r="A2308" s="70">
        <v>66</v>
      </c>
      <c r="B2308" s="72" t="s">
        <v>4721</v>
      </c>
      <c r="C2308" s="67" t="s">
        <v>4722</v>
      </c>
      <c r="D2308" t="str">
        <f t="shared" si="36"/>
        <v>66-Xã Krông Ana</v>
      </c>
    </row>
    <row r="2309" ht="15.75" spans="1:4">
      <c r="A2309" s="70">
        <v>66</v>
      </c>
      <c r="B2309" s="72" t="s">
        <v>4723</v>
      </c>
      <c r="C2309" s="67" t="s">
        <v>4724</v>
      </c>
      <c r="D2309" t="str">
        <f t="shared" si="36"/>
        <v>66-Xã Dur Kmăl</v>
      </c>
    </row>
    <row r="2310" ht="15.75" spans="1:4">
      <c r="A2310" s="70">
        <v>66</v>
      </c>
      <c r="B2310" s="72" t="s">
        <v>4725</v>
      </c>
      <c r="C2310" s="67" t="s">
        <v>4726</v>
      </c>
      <c r="D2310" t="str">
        <f t="shared" si="36"/>
        <v>66-Xã Ea Na</v>
      </c>
    </row>
    <row r="2311" ht="15.75" spans="1:4">
      <c r="A2311" s="70">
        <v>66</v>
      </c>
      <c r="B2311" s="72" t="s">
        <v>4727</v>
      </c>
      <c r="C2311" s="67" t="s">
        <v>4728</v>
      </c>
      <c r="D2311" t="str">
        <f t="shared" si="36"/>
        <v>66-Phường Tuy Hòa</v>
      </c>
    </row>
    <row r="2312" ht="15.75" spans="1:4">
      <c r="A2312" s="70">
        <v>66</v>
      </c>
      <c r="B2312" s="72" t="s">
        <v>4729</v>
      </c>
      <c r="C2312" s="67" t="s">
        <v>4730</v>
      </c>
      <c r="D2312" t="str">
        <f t="shared" si="36"/>
        <v>66-Phường Phú Yên</v>
      </c>
    </row>
    <row r="2313" ht="15.75" spans="1:4">
      <c r="A2313" s="70">
        <v>66</v>
      </c>
      <c r="B2313" s="72" t="s">
        <v>4731</v>
      </c>
      <c r="C2313" s="67" t="s">
        <v>4732</v>
      </c>
      <c r="D2313" t="str">
        <f t="shared" si="36"/>
        <v>66-Phường Bình Kiến</v>
      </c>
    </row>
    <row r="2314" ht="15.75" spans="1:4">
      <c r="A2314" s="70">
        <v>66</v>
      </c>
      <c r="B2314" s="72" t="s">
        <v>4733</v>
      </c>
      <c r="C2314" s="67" t="s">
        <v>4734</v>
      </c>
      <c r="D2314" t="str">
        <f t="shared" si="36"/>
        <v>66-Xã Xuân Thọ</v>
      </c>
    </row>
    <row r="2315" ht="15.75" spans="1:4">
      <c r="A2315" s="70">
        <v>66</v>
      </c>
      <c r="B2315" s="72" t="s">
        <v>4735</v>
      </c>
      <c r="C2315" s="67" t="s">
        <v>4736</v>
      </c>
      <c r="D2315" t="str">
        <f t="shared" si="36"/>
        <v>66-Xã Xuân Cảnh</v>
      </c>
    </row>
    <row r="2316" ht="15.75" spans="1:4">
      <c r="A2316" s="70">
        <v>66</v>
      </c>
      <c r="B2316" s="72" t="s">
        <v>4737</v>
      </c>
      <c r="C2316" s="67" t="s">
        <v>3547</v>
      </c>
      <c r="D2316" t="str">
        <f t="shared" si="36"/>
        <v>66-Xã Xuân Lộc</v>
      </c>
    </row>
    <row r="2317" ht="15.75" spans="1:4">
      <c r="A2317" s="70">
        <v>66</v>
      </c>
      <c r="B2317" s="72" t="s">
        <v>4738</v>
      </c>
      <c r="C2317" s="67" t="s">
        <v>4739</v>
      </c>
      <c r="D2317" t="str">
        <f t="shared" si="36"/>
        <v>66-Phường Xuân Đài</v>
      </c>
    </row>
    <row r="2318" ht="15.75" spans="1:4">
      <c r="A2318" s="70">
        <v>66</v>
      </c>
      <c r="B2318" s="72" t="s">
        <v>4740</v>
      </c>
      <c r="C2318" s="67" t="s">
        <v>4741</v>
      </c>
      <c r="D2318" t="str">
        <f t="shared" si="36"/>
        <v>66-Phường Sông Cầu</v>
      </c>
    </row>
    <row r="2319" ht="15.75" spans="1:4">
      <c r="A2319" s="70">
        <v>66</v>
      </c>
      <c r="B2319" s="72" t="s">
        <v>4742</v>
      </c>
      <c r="C2319" s="67" t="s">
        <v>4743</v>
      </c>
      <c r="D2319" t="str">
        <f t="shared" si="36"/>
        <v>66-Xã Hòa Xuân</v>
      </c>
    </row>
    <row r="2320" ht="15.75" spans="1:4">
      <c r="A2320" s="70">
        <v>66</v>
      </c>
      <c r="B2320" s="72" t="s">
        <v>4744</v>
      </c>
      <c r="C2320" s="67" t="s">
        <v>4745</v>
      </c>
      <c r="D2320" t="str">
        <f t="shared" si="36"/>
        <v>66-Phường Đông Hòa</v>
      </c>
    </row>
    <row r="2321" ht="15.75" spans="1:4">
      <c r="A2321" s="70">
        <v>66</v>
      </c>
      <c r="B2321" s="72" t="s">
        <v>4746</v>
      </c>
      <c r="C2321" s="67" t="s">
        <v>4747</v>
      </c>
      <c r="D2321" t="str">
        <f t="shared" si="36"/>
        <v>66-Phường Hòa Hiệp</v>
      </c>
    </row>
    <row r="2322" ht="15.75" spans="1:4">
      <c r="A2322" s="70">
        <v>66</v>
      </c>
      <c r="B2322" s="72" t="s">
        <v>4748</v>
      </c>
      <c r="C2322" s="67" t="s">
        <v>4749</v>
      </c>
      <c r="D2322" t="str">
        <f t="shared" si="36"/>
        <v>66-Xã Tuy An Bắc</v>
      </c>
    </row>
    <row r="2323" ht="15.75" spans="1:4">
      <c r="A2323" s="70">
        <v>66</v>
      </c>
      <c r="B2323" s="72" t="s">
        <v>4750</v>
      </c>
      <c r="C2323" s="67" t="s">
        <v>4751</v>
      </c>
      <c r="D2323" t="str">
        <f t="shared" si="36"/>
        <v>66-Xã Tuy An Đông</v>
      </c>
    </row>
    <row r="2324" ht="15.75" spans="1:4">
      <c r="A2324" s="70">
        <v>66</v>
      </c>
      <c r="B2324" s="72" t="s">
        <v>4752</v>
      </c>
      <c r="C2324" s="67" t="s">
        <v>4753</v>
      </c>
      <c r="D2324" t="str">
        <f t="shared" si="36"/>
        <v>66-Xã Ô Loan</v>
      </c>
    </row>
    <row r="2325" ht="15.75" spans="1:4">
      <c r="A2325" s="70">
        <v>66</v>
      </c>
      <c r="B2325" s="72" t="s">
        <v>4754</v>
      </c>
      <c r="C2325" s="67" t="s">
        <v>4755</v>
      </c>
      <c r="D2325" t="str">
        <f t="shared" si="36"/>
        <v>66-Xã Tuy An Nam</v>
      </c>
    </row>
    <row r="2326" ht="15.75" spans="1:4">
      <c r="A2326" s="70">
        <v>66</v>
      </c>
      <c r="B2326" s="72" t="s">
        <v>4756</v>
      </c>
      <c r="C2326" s="67" t="s">
        <v>4757</v>
      </c>
      <c r="D2326" t="str">
        <f t="shared" si="36"/>
        <v>66-Xã Tuy An Tây</v>
      </c>
    </row>
    <row r="2327" ht="15.75" spans="1:4">
      <c r="A2327" s="70">
        <v>66</v>
      </c>
      <c r="B2327" s="72" t="s">
        <v>4758</v>
      </c>
      <c r="C2327" s="67" t="s">
        <v>4759</v>
      </c>
      <c r="D2327" t="str">
        <f t="shared" si="36"/>
        <v>66-Xã Phú Hòa 1</v>
      </c>
    </row>
    <row r="2328" ht="15.75" spans="1:4">
      <c r="A2328" s="70">
        <v>66</v>
      </c>
      <c r="B2328" s="66" t="s">
        <v>4760</v>
      </c>
      <c r="C2328" s="67" t="s">
        <v>4761</v>
      </c>
      <c r="D2328" t="str">
        <f t="shared" si="36"/>
        <v>66-Xã Phú Hòa 2</v>
      </c>
    </row>
    <row r="2329" ht="15.75" spans="1:4">
      <c r="A2329" s="70">
        <v>66</v>
      </c>
      <c r="B2329" s="72" t="s">
        <v>4762</v>
      </c>
      <c r="C2329" s="67" t="s">
        <v>4763</v>
      </c>
      <c r="D2329" t="str">
        <f t="shared" si="36"/>
        <v>66-Xã Tây Hòa</v>
      </c>
    </row>
    <row r="2330" ht="15.75" spans="1:4">
      <c r="A2330" s="70">
        <v>66</v>
      </c>
      <c r="B2330" s="72" t="s">
        <v>4764</v>
      </c>
      <c r="C2330" s="67" t="s">
        <v>4765</v>
      </c>
      <c r="D2330" t="str">
        <f t="shared" si="36"/>
        <v>66-Xã Hòa Thịnh</v>
      </c>
    </row>
    <row r="2331" ht="15.75" spans="1:4">
      <c r="A2331" s="70">
        <v>66</v>
      </c>
      <c r="B2331" s="72" t="s">
        <v>4766</v>
      </c>
      <c r="C2331" s="67" t="s">
        <v>4767</v>
      </c>
      <c r="D2331" t="str">
        <f t="shared" si="36"/>
        <v>66-Xã Hòa Mỹ</v>
      </c>
    </row>
    <row r="2332" ht="15.75" spans="1:4">
      <c r="A2332" s="70">
        <v>66</v>
      </c>
      <c r="B2332" s="72" t="s">
        <v>4768</v>
      </c>
      <c r="C2332" s="67" t="s">
        <v>4769</v>
      </c>
      <c r="D2332" t="str">
        <f t="shared" si="36"/>
        <v>66-Xã Sơn Thành</v>
      </c>
    </row>
    <row r="2333" ht="15.75" spans="1:4">
      <c r="A2333" s="70">
        <v>66</v>
      </c>
      <c r="B2333" s="72" t="s">
        <v>4770</v>
      </c>
      <c r="C2333" s="67" t="s">
        <v>4771</v>
      </c>
      <c r="D2333" t="str">
        <f t="shared" si="36"/>
        <v>66-Xã Sơn Hòa</v>
      </c>
    </row>
    <row r="2334" ht="15.75" spans="1:4">
      <c r="A2334" s="70">
        <v>66</v>
      </c>
      <c r="B2334" s="72" t="s">
        <v>4772</v>
      </c>
      <c r="C2334" s="67" t="s">
        <v>4773</v>
      </c>
      <c r="D2334" t="str">
        <f t="shared" si="36"/>
        <v>66-Xã Vân Hòa</v>
      </c>
    </row>
    <row r="2335" ht="15.75" spans="1:4">
      <c r="A2335" s="70">
        <v>66</v>
      </c>
      <c r="B2335" s="72" t="s">
        <v>4774</v>
      </c>
      <c r="C2335" s="67" t="s">
        <v>4280</v>
      </c>
      <c r="D2335" t="str">
        <f t="shared" si="36"/>
        <v>66-Xã Tây Sơn</v>
      </c>
    </row>
    <row r="2336" ht="15.75" spans="1:4">
      <c r="A2336" s="70">
        <v>66</v>
      </c>
      <c r="B2336" s="72" t="s">
        <v>4775</v>
      </c>
      <c r="C2336" s="67" t="s">
        <v>4776</v>
      </c>
      <c r="D2336" t="str">
        <f t="shared" si="36"/>
        <v>66-Xã Suối Trai</v>
      </c>
    </row>
    <row r="2337" ht="15.75" spans="1:4">
      <c r="A2337" s="70">
        <v>66</v>
      </c>
      <c r="B2337" s="72" t="s">
        <v>4777</v>
      </c>
      <c r="C2337" s="67" t="s">
        <v>4778</v>
      </c>
      <c r="D2337" t="str">
        <f t="shared" si="36"/>
        <v>66-Xã Ea Ly</v>
      </c>
    </row>
    <row r="2338" ht="15.75" spans="1:4">
      <c r="A2338" s="70">
        <v>66</v>
      </c>
      <c r="B2338" s="72" t="s">
        <v>4779</v>
      </c>
      <c r="C2338" s="67" t="s">
        <v>4780</v>
      </c>
      <c r="D2338" t="str">
        <f t="shared" si="36"/>
        <v>66-Xã Ea Bá</v>
      </c>
    </row>
    <row r="2339" ht="15.75" spans="1:4">
      <c r="A2339" s="70">
        <v>66</v>
      </c>
      <c r="B2339" s="72" t="s">
        <v>4781</v>
      </c>
      <c r="C2339" s="67" t="s">
        <v>4782</v>
      </c>
      <c r="D2339" t="str">
        <f t="shared" si="36"/>
        <v>66-Xã Đức Bình</v>
      </c>
    </row>
    <row r="2340" ht="15.75" spans="1:4">
      <c r="A2340" s="70">
        <v>66</v>
      </c>
      <c r="B2340" s="72" t="s">
        <v>4783</v>
      </c>
      <c r="C2340" s="67" t="s">
        <v>4784</v>
      </c>
      <c r="D2340" t="str">
        <f t="shared" si="36"/>
        <v>66-Xã Sông Hinh</v>
      </c>
    </row>
    <row r="2341" ht="15.75" spans="1:4">
      <c r="A2341" s="70">
        <v>66</v>
      </c>
      <c r="B2341" s="72" t="s">
        <v>4785</v>
      </c>
      <c r="C2341" s="67" t="s">
        <v>4786</v>
      </c>
      <c r="D2341" t="str">
        <f t="shared" si="36"/>
        <v>66-Xã Xuân Lãnh</v>
      </c>
    </row>
    <row r="2342" ht="15.75" spans="1:4">
      <c r="A2342" s="70">
        <v>66</v>
      </c>
      <c r="B2342" s="72" t="s">
        <v>4787</v>
      </c>
      <c r="C2342" s="67" t="s">
        <v>4788</v>
      </c>
      <c r="D2342" t="str">
        <f t="shared" si="36"/>
        <v>66-Xã Phú Mỡ</v>
      </c>
    </row>
    <row r="2343" ht="15.75" spans="1:4">
      <c r="A2343" s="70">
        <v>66</v>
      </c>
      <c r="B2343" s="72" t="s">
        <v>4789</v>
      </c>
      <c r="C2343" s="67" t="s">
        <v>4790</v>
      </c>
      <c r="D2343" t="str">
        <f t="shared" si="36"/>
        <v>66-Xã Xuân Phước</v>
      </c>
    </row>
    <row r="2344" ht="15.75" spans="1:4">
      <c r="A2344" s="70">
        <v>66</v>
      </c>
      <c r="B2344" s="72" t="s">
        <v>4791</v>
      </c>
      <c r="C2344" s="67" t="s">
        <v>4792</v>
      </c>
      <c r="D2344" t="str">
        <f t="shared" si="36"/>
        <v>66-Xã Đồng Xuân</v>
      </c>
    </row>
    <row r="2345" ht="15.75" spans="1:4">
      <c r="A2345" s="70">
        <v>68</v>
      </c>
      <c r="B2345" s="66" t="s">
        <v>4793</v>
      </c>
      <c r="C2345" s="67" t="s">
        <v>4794</v>
      </c>
      <c r="D2345" t="str">
        <f t="shared" si="36"/>
        <v>68-Phường Xuân Hương - Đà Lạt</v>
      </c>
    </row>
    <row r="2346" ht="15.75" spans="1:4">
      <c r="A2346" s="70">
        <v>68</v>
      </c>
      <c r="B2346" s="72" t="s">
        <v>4795</v>
      </c>
      <c r="C2346" s="67" t="s">
        <v>4796</v>
      </c>
      <c r="D2346" t="str">
        <f t="shared" si="36"/>
        <v>68-Phường Cam Ly - Đà Lạt</v>
      </c>
    </row>
    <row r="2347" ht="15.75" spans="1:4">
      <c r="A2347" s="70">
        <v>68</v>
      </c>
      <c r="B2347" s="72" t="s">
        <v>4797</v>
      </c>
      <c r="C2347" s="67" t="s">
        <v>4798</v>
      </c>
      <c r="D2347" t="str">
        <f t="shared" si="36"/>
        <v>68-Phường Lâm Viên - Đà Lạt</v>
      </c>
    </row>
    <row r="2348" ht="15.75" spans="1:4">
      <c r="A2348" s="70">
        <v>68</v>
      </c>
      <c r="B2348" s="72" t="s">
        <v>4799</v>
      </c>
      <c r="C2348" s="67" t="s">
        <v>4800</v>
      </c>
      <c r="D2348" t="str">
        <f t="shared" si="36"/>
        <v>68-Phường Xuân Trường - Đà Lạt</v>
      </c>
    </row>
    <row r="2349" ht="15.75" spans="1:4">
      <c r="A2349" s="70">
        <v>68</v>
      </c>
      <c r="B2349" s="66" t="s">
        <v>4801</v>
      </c>
      <c r="C2349" s="67" t="s">
        <v>4802</v>
      </c>
      <c r="D2349" t="str">
        <f t="shared" si="36"/>
        <v>68-Phường Lang Biang - Đà Lạt</v>
      </c>
    </row>
    <row r="2350" ht="15.75" spans="1:4">
      <c r="A2350" s="70">
        <v>68</v>
      </c>
      <c r="B2350" s="66" t="s">
        <v>4803</v>
      </c>
      <c r="C2350" s="67" t="s">
        <v>4804</v>
      </c>
      <c r="D2350" t="str">
        <f t="shared" si="36"/>
        <v>68-Phường 1 Bảo Lộc</v>
      </c>
    </row>
    <row r="2351" ht="15.75" spans="1:4">
      <c r="A2351" s="70">
        <v>68</v>
      </c>
      <c r="B2351" s="72" t="s">
        <v>4805</v>
      </c>
      <c r="C2351" s="67" t="s">
        <v>4806</v>
      </c>
      <c r="D2351" t="str">
        <f t="shared" si="36"/>
        <v>68-Phường 2 Bảo Lộc</v>
      </c>
    </row>
    <row r="2352" ht="15.75" spans="1:4">
      <c r="A2352" s="70">
        <v>68</v>
      </c>
      <c r="B2352" s="72" t="s">
        <v>4807</v>
      </c>
      <c r="C2352" s="67" t="s">
        <v>4808</v>
      </c>
      <c r="D2352" t="str">
        <f t="shared" si="36"/>
        <v>68-Phường 3 Bảo Lộc</v>
      </c>
    </row>
    <row r="2353" ht="15.75" spans="1:4">
      <c r="A2353" s="70">
        <v>68</v>
      </c>
      <c r="B2353" s="72" t="s">
        <v>4809</v>
      </c>
      <c r="C2353" s="67" t="s">
        <v>4810</v>
      </c>
      <c r="D2353" t="str">
        <f t="shared" si="36"/>
        <v>68-Phường B'Lao</v>
      </c>
    </row>
    <row r="2354" ht="15.75" spans="1:4">
      <c r="A2354" s="70">
        <v>68</v>
      </c>
      <c r="B2354" s="72" t="s">
        <v>4811</v>
      </c>
      <c r="C2354" s="67" t="s">
        <v>4812</v>
      </c>
      <c r="D2354" t="str">
        <f t="shared" si="36"/>
        <v>68-Xã Lạc Dương</v>
      </c>
    </row>
    <row r="2355" ht="15.75" spans="1:4">
      <c r="A2355" s="70">
        <v>68</v>
      </c>
      <c r="B2355" s="66" t="s">
        <v>4813</v>
      </c>
      <c r="C2355" s="67" t="s">
        <v>4814</v>
      </c>
      <c r="D2355" t="str">
        <f t="shared" si="36"/>
        <v>68-Xã Đơn Dương</v>
      </c>
    </row>
    <row r="2356" ht="15.75" spans="1:4">
      <c r="A2356" s="70">
        <v>68</v>
      </c>
      <c r="B2356" s="66" t="s">
        <v>4815</v>
      </c>
      <c r="C2356" s="67" t="s">
        <v>4816</v>
      </c>
      <c r="D2356" t="str">
        <f t="shared" si="36"/>
        <v>68-Xã Ka Đô</v>
      </c>
    </row>
    <row r="2357" ht="15.75" spans="1:4">
      <c r="A2357" s="70">
        <v>68</v>
      </c>
      <c r="B2357" s="66" t="s">
        <v>4817</v>
      </c>
      <c r="C2357" s="67" t="s">
        <v>4818</v>
      </c>
      <c r="D2357" t="str">
        <f t="shared" si="36"/>
        <v>68-Xã Quảng Lập</v>
      </c>
    </row>
    <row r="2358" ht="15.75" spans="1:4">
      <c r="A2358" s="70">
        <v>68</v>
      </c>
      <c r="B2358" s="66" t="s">
        <v>4819</v>
      </c>
      <c r="C2358" s="67" t="s">
        <v>4820</v>
      </c>
      <c r="D2358" t="str">
        <f t="shared" si="36"/>
        <v>68-Xã D'Ran</v>
      </c>
    </row>
    <row r="2359" ht="15.75" spans="1:4">
      <c r="A2359" s="70">
        <v>68</v>
      </c>
      <c r="B2359" s="66" t="s">
        <v>4821</v>
      </c>
      <c r="C2359" s="67" t="s">
        <v>4822</v>
      </c>
      <c r="D2359" t="str">
        <f t="shared" si="36"/>
        <v>68-Xã Hiệp Thạnh</v>
      </c>
    </row>
    <row r="2360" ht="15.75" spans="1:4">
      <c r="A2360" s="70">
        <v>68</v>
      </c>
      <c r="B2360" s="66" t="s">
        <v>4823</v>
      </c>
      <c r="C2360" s="67" t="s">
        <v>4824</v>
      </c>
      <c r="D2360" t="str">
        <f t="shared" si="36"/>
        <v>68-Xã Đức Trọng</v>
      </c>
    </row>
    <row r="2361" ht="15.75" spans="1:4">
      <c r="A2361" s="70">
        <v>68</v>
      </c>
      <c r="B2361" s="66" t="s">
        <v>4825</v>
      </c>
      <c r="C2361" s="67" t="s">
        <v>4826</v>
      </c>
      <c r="D2361" t="str">
        <f t="shared" si="36"/>
        <v>68-Xã Tân Hội</v>
      </c>
    </row>
    <row r="2362" ht="15.75" spans="1:4">
      <c r="A2362" s="70">
        <v>68</v>
      </c>
      <c r="B2362" s="66" t="s">
        <v>4827</v>
      </c>
      <c r="C2362" s="67" t="s">
        <v>4828</v>
      </c>
      <c r="D2362" t="str">
        <f t="shared" si="36"/>
        <v>68-Xã Tà Hine</v>
      </c>
    </row>
    <row r="2363" ht="15.75" spans="1:4">
      <c r="A2363" s="70">
        <v>68</v>
      </c>
      <c r="B2363" s="66" t="s">
        <v>4829</v>
      </c>
      <c r="C2363" s="67" t="s">
        <v>4830</v>
      </c>
      <c r="D2363" t="str">
        <f t="shared" si="36"/>
        <v>68-Xã Tà Năng</v>
      </c>
    </row>
    <row r="2364" ht="15.75" spans="1:4">
      <c r="A2364" s="70">
        <v>68</v>
      </c>
      <c r="B2364" s="66" t="s">
        <v>4831</v>
      </c>
      <c r="C2364" s="67" t="s">
        <v>4832</v>
      </c>
      <c r="D2364" t="str">
        <f t="shared" si="36"/>
        <v>68-Xã Đinh Văn Lâm Hà</v>
      </c>
    </row>
    <row r="2365" ht="15.75" spans="1:4">
      <c r="A2365" s="70">
        <v>68</v>
      </c>
      <c r="B2365" s="66" t="s">
        <v>4833</v>
      </c>
      <c r="C2365" s="67" t="s">
        <v>4834</v>
      </c>
      <c r="D2365" t="str">
        <f t="shared" si="36"/>
        <v>68-Xã Phú Sơn Lâm Hà</v>
      </c>
    </row>
    <row r="2366" ht="15.75" spans="1:4">
      <c r="A2366" s="70">
        <v>68</v>
      </c>
      <c r="B2366" s="66" t="s">
        <v>4835</v>
      </c>
      <c r="C2366" s="67" t="s">
        <v>4836</v>
      </c>
      <c r="D2366" t="str">
        <f t="shared" si="36"/>
        <v>68-Xã Nam Hà Lâm Hà</v>
      </c>
    </row>
    <row r="2367" ht="15.75" spans="1:4">
      <c r="A2367" s="70">
        <v>68</v>
      </c>
      <c r="B2367" s="66" t="s">
        <v>4837</v>
      </c>
      <c r="C2367" s="67" t="s">
        <v>4838</v>
      </c>
      <c r="D2367" t="str">
        <f t="shared" si="36"/>
        <v>68-Xã Nam Ban Lâm Hà</v>
      </c>
    </row>
    <row r="2368" ht="15.75" spans="1:4">
      <c r="A2368" s="70">
        <v>68</v>
      </c>
      <c r="B2368" s="66" t="s">
        <v>4839</v>
      </c>
      <c r="C2368" s="67" t="s">
        <v>4840</v>
      </c>
      <c r="D2368" t="str">
        <f t="shared" si="36"/>
        <v>68-Xã Tân Hà Lâm Hà</v>
      </c>
    </row>
    <row r="2369" ht="15.75" spans="1:4">
      <c r="A2369" s="70">
        <v>68</v>
      </c>
      <c r="B2369" s="66" t="s">
        <v>4841</v>
      </c>
      <c r="C2369" s="67" t="s">
        <v>4842</v>
      </c>
      <c r="D2369" t="str">
        <f t="shared" si="36"/>
        <v>68-Xã Phúc Thọ Lâm Hà</v>
      </c>
    </row>
    <row r="2370" ht="15.75" spans="1:4">
      <c r="A2370" s="70">
        <v>68</v>
      </c>
      <c r="B2370" s="66" t="s">
        <v>4843</v>
      </c>
      <c r="C2370" s="67" t="s">
        <v>4844</v>
      </c>
      <c r="D2370" t="str">
        <f t="shared" si="36"/>
        <v>68-Xã Đam Rông 1</v>
      </c>
    </row>
    <row r="2371" ht="15.75" spans="1:4">
      <c r="A2371" s="70">
        <v>68</v>
      </c>
      <c r="B2371" s="66" t="s">
        <v>4845</v>
      </c>
      <c r="C2371" s="67" t="s">
        <v>4846</v>
      </c>
      <c r="D2371" t="str">
        <f t="shared" ref="D2371:D2434" si="37">CONCATENATE(A2371,"-",C2371)</f>
        <v>68-Xã Đam Rông 2</v>
      </c>
    </row>
    <row r="2372" ht="15.75" spans="1:4">
      <c r="A2372" s="70">
        <v>68</v>
      </c>
      <c r="B2372" s="66" t="s">
        <v>4847</v>
      </c>
      <c r="C2372" s="67" t="s">
        <v>4848</v>
      </c>
      <c r="D2372" t="str">
        <f t="shared" si="37"/>
        <v>68-Xã Đam Rông 3</v>
      </c>
    </row>
    <row r="2373" ht="15.75" spans="1:4">
      <c r="A2373" s="70">
        <v>68</v>
      </c>
      <c r="B2373" s="66" t="s">
        <v>4849</v>
      </c>
      <c r="C2373" s="67" t="s">
        <v>4850</v>
      </c>
      <c r="D2373" t="str">
        <f t="shared" si="37"/>
        <v>68-Xã Đam Rông 4</v>
      </c>
    </row>
    <row r="2374" ht="15.75" spans="1:4">
      <c r="A2374" s="70">
        <v>68</v>
      </c>
      <c r="B2374" s="66" t="s">
        <v>4851</v>
      </c>
      <c r="C2374" s="67" t="s">
        <v>4852</v>
      </c>
      <c r="D2374" t="str">
        <f t="shared" si="37"/>
        <v>68-Xã Di Linh</v>
      </c>
    </row>
    <row r="2375" ht="15.75" spans="1:4">
      <c r="A2375" s="70">
        <v>68</v>
      </c>
      <c r="B2375" s="66" t="s">
        <v>4853</v>
      </c>
      <c r="C2375" s="67" t="s">
        <v>4854</v>
      </c>
      <c r="D2375" t="str">
        <f t="shared" si="37"/>
        <v>68-Xã Hòa Ninh</v>
      </c>
    </row>
    <row r="2376" ht="15.75" spans="1:4">
      <c r="A2376" s="70">
        <v>68</v>
      </c>
      <c r="B2376" s="66" t="s">
        <v>4855</v>
      </c>
      <c r="C2376" s="67" t="s">
        <v>4856</v>
      </c>
      <c r="D2376" t="str">
        <f t="shared" si="37"/>
        <v>68-Xã Hòa Bắc</v>
      </c>
    </row>
    <row r="2377" ht="15.75" spans="1:4">
      <c r="A2377" s="70">
        <v>68</v>
      </c>
      <c r="B2377" s="66" t="s">
        <v>4857</v>
      </c>
      <c r="C2377" s="67" t="s">
        <v>4858</v>
      </c>
      <c r="D2377" t="str">
        <f t="shared" si="37"/>
        <v>68-Xã Đinh Trang Thượng</v>
      </c>
    </row>
    <row r="2378" ht="15.75" spans="1:4">
      <c r="A2378" s="70">
        <v>68</v>
      </c>
      <c r="B2378" s="66" t="s">
        <v>4859</v>
      </c>
      <c r="C2378" s="67" t="s">
        <v>4860</v>
      </c>
      <c r="D2378" t="str">
        <f t="shared" si="37"/>
        <v>68-Xã Bảo Thuận</v>
      </c>
    </row>
    <row r="2379" ht="15.75" spans="1:4">
      <c r="A2379" s="70">
        <v>68</v>
      </c>
      <c r="B2379" s="66" t="s">
        <v>4861</v>
      </c>
      <c r="C2379" s="67" t="s">
        <v>4862</v>
      </c>
      <c r="D2379" t="str">
        <f t="shared" si="37"/>
        <v>68-Xã Sơn Điền</v>
      </c>
    </row>
    <row r="2380" ht="15.75" spans="1:4">
      <c r="A2380" s="70">
        <v>68</v>
      </c>
      <c r="B2380" s="66" t="s">
        <v>4863</v>
      </c>
      <c r="C2380" s="67" t="s">
        <v>4864</v>
      </c>
      <c r="D2380" t="str">
        <f t="shared" si="37"/>
        <v>68-Xã Gia Hiệp</v>
      </c>
    </row>
    <row r="2381" ht="15.75" spans="1:4">
      <c r="A2381" s="70">
        <v>68</v>
      </c>
      <c r="B2381" s="66" t="s">
        <v>4865</v>
      </c>
      <c r="C2381" s="67" t="s">
        <v>4866</v>
      </c>
      <c r="D2381" t="str">
        <f t="shared" si="37"/>
        <v>68-Xã Bảo Lâm 1</v>
      </c>
    </row>
    <row r="2382" ht="15.75" spans="1:4">
      <c r="A2382" s="70">
        <v>68</v>
      </c>
      <c r="B2382" s="66" t="s">
        <v>4867</v>
      </c>
      <c r="C2382" s="67" t="s">
        <v>4868</v>
      </c>
      <c r="D2382" t="str">
        <f t="shared" si="37"/>
        <v>68-Xã Bảo Lâm 2</v>
      </c>
    </row>
    <row r="2383" ht="15.75" spans="1:4">
      <c r="A2383" s="70">
        <v>68</v>
      </c>
      <c r="B2383" s="66" t="s">
        <v>4869</v>
      </c>
      <c r="C2383" s="67" t="s">
        <v>4870</v>
      </c>
      <c r="D2383" t="str">
        <f t="shared" si="37"/>
        <v>68-Xã Bảo Lâm 3</v>
      </c>
    </row>
    <row r="2384" ht="15.75" spans="1:4">
      <c r="A2384" s="70">
        <v>68</v>
      </c>
      <c r="B2384" s="66" t="s">
        <v>4871</v>
      </c>
      <c r="C2384" s="67" t="s">
        <v>4872</v>
      </c>
      <c r="D2384" t="str">
        <f t="shared" si="37"/>
        <v>68-Xã Bảo Lâm 4</v>
      </c>
    </row>
    <row r="2385" ht="15.75" spans="1:4">
      <c r="A2385" s="70">
        <v>68</v>
      </c>
      <c r="B2385" s="66" t="s">
        <v>4873</v>
      </c>
      <c r="C2385" s="67" t="s">
        <v>4874</v>
      </c>
      <c r="D2385" t="str">
        <f t="shared" si="37"/>
        <v>68-Xã Bảo Lâm 5</v>
      </c>
    </row>
    <row r="2386" ht="15.75" spans="1:4">
      <c r="A2386" s="70">
        <v>68</v>
      </c>
      <c r="B2386" s="66" t="s">
        <v>4875</v>
      </c>
      <c r="C2386" s="67" t="s">
        <v>4876</v>
      </c>
      <c r="D2386" t="str">
        <f t="shared" si="37"/>
        <v>68-Xã Đạ Huoai</v>
      </c>
    </row>
    <row r="2387" ht="15.75" spans="1:4">
      <c r="A2387" s="70">
        <v>68</v>
      </c>
      <c r="B2387" s="72" t="s">
        <v>4877</v>
      </c>
      <c r="C2387" s="67" t="s">
        <v>4878</v>
      </c>
      <c r="D2387" t="str">
        <f t="shared" si="37"/>
        <v>68-Xã Đạ Huoai 2</v>
      </c>
    </row>
    <row r="2388" ht="15.75" spans="1:4">
      <c r="A2388" s="70">
        <v>68</v>
      </c>
      <c r="B2388" s="66" t="s">
        <v>4879</v>
      </c>
      <c r="C2388" s="67" t="s">
        <v>4880</v>
      </c>
      <c r="D2388" t="str">
        <f t="shared" si="37"/>
        <v>68-Xã Đạ Huoai 3</v>
      </c>
    </row>
    <row r="2389" ht="15.75" spans="1:4">
      <c r="A2389" s="70">
        <v>68</v>
      </c>
      <c r="B2389" s="72" t="s">
        <v>4881</v>
      </c>
      <c r="C2389" s="67" t="s">
        <v>4882</v>
      </c>
      <c r="D2389" t="str">
        <f t="shared" si="37"/>
        <v>68-Xã Đạ Tẻh</v>
      </c>
    </row>
    <row r="2390" ht="15.75" spans="1:4">
      <c r="A2390" s="70">
        <v>68</v>
      </c>
      <c r="B2390" s="66" t="s">
        <v>4883</v>
      </c>
      <c r="C2390" s="67" t="s">
        <v>4884</v>
      </c>
      <c r="D2390" t="str">
        <f t="shared" si="37"/>
        <v>68-Xã Đạ Tẻh 2</v>
      </c>
    </row>
    <row r="2391" ht="15.75" spans="1:4">
      <c r="A2391" s="70">
        <v>68</v>
      </c>
      <c r="B2391" s="66" t="s">
        <v>4885</v>
      </c>
      <c r="C2391" s="67" t="s">
        <v>4886</v>
      </c>
      <c r="D2391" t="str">
        <f t="shared" si="37"/>
        <v>68-Xã Đạ Tẻh 3</v>
      </c>
    </row>
    <row r="2392" ht="15.75" spans="1:4">
      <c r="A2392" s="70">
        <v>68</v>
      </c>
      <c r="B2392" s="72" t="s">
        <v>4887</v>
      </c>
      <c r="C2392" s="67" t="s">
        <v>4888</v>
      </c>
      <c r="D2392" t="str">
        <f t="shared" si="37"/>
        <v>68-Xã Cát Tiên</v>
      </c>
    </row>
    <row r="2393" ht="15.75" spans="1:4">
      <c r="A2393" s="70">
        <v>68</v>
      </c>
      <c r="B2393" s="72" t="s">
        <v>4889</v>
      </c>
      <c r="C2393" s="67" t="s">
        <v>4890</v>
      </c>
      <c r="D2393" t="str">
        <f t="shared" si="37"/>
        <v>68-Xã Cát Tiên 2</v>
      </c>
    </row>
    <row r="2394" ht="15.75" spans="1:4">
      <c r="A2394" s="70">
        <v>68</v>
      </c>
      <c r="B2394" s="72" t="s">
        <v>4891</v>
      </c>
      <c r="C2394" s="67" t="s">
        <v>4892</v>
      </c>
      <c r="D2394" t="str">
        <f t="shared" si="37"/>
        <v>68-Xã Cát Tiên 3</v>
      </c>
    </row>
    <row r="2395" ht="15.75" spans="1:4">
      <c r="A2395" s="70">
        <v>68</v>
      </c>
      <c r="B2395" s="66" t="s">
        <v>4893</v>
      </c>
      <c r="C2395" s="67" t="s">
        <v>4894</v>
      </c>
      <c r="D2395" t="str">
        <f t="shared" si="37"/>
        <v>68-Phường Hàm Thắng</v>
      </c>
    </row>
    <row r="2396" ht="15.75" spans="1:4">
      <c r="A2396" s="70">
        <v>68</v>
      </c>
      <c r="B2396" s="66" t="s">
        <v>4895</v>
      </c>
      <c r="C2396" s="67" t="s">
        <v>728</v>
      </c>
      <c r="D2396" t="str">
        <f t="shared" si="37"/>
        <v>68-Phường Bình Thuận</v>
      </c>
    </row>
    <row r="2397" ht="15.75" spans="1:4">
      <c r="A2397" s="70">
        <v>68</v>
      </c>
      <c r="B2397" s="66" t="s">
        <v>4896</v>
      </c>
      <c r="C2397" s="67" t="s">
        <v>4897</v>
      </c>
      <c r="D2397" t="str">
        <f t="shared" si="37"/>
        <v>68-Phường Mũi Né</v>
      </c>
    </row>
    <row r="2398" ht="15.75" spans="1:4">
      <c r="A2398" s="70">
        <v>68</v>
      </c>
      <c r="B2398" s="66" t="s">
        <v>4898</v>
      </c>
      <c r="C2398" s="67" t="s">
        <v>4899</v>
      </c>
      <c r="D2398" t="str">
        <f t="shared" si="37"/>
        <v>68-Phường Phú Thủy</v>
      </c>
    </row>
    <row r="2399" ht="15.75" spans="1:4">
      <c r="A2399" s="70">
        <v>68</v>
      </c>
      <c r="B2399" s="66" t="s">
        <v>4900</v>
      </c>
      <c r="C2399" s="67" t="s">
        <v>4901</v>
      </c>
      <c r="D2399" t="str">
        <f t="shared" si="37"/>
        <v>68-Phường Phan Thiết</v>
      </c>
    </row>
    <row r="2400" ht="15.75" spans="1:4">
      <c r="A2400" s="70">
        <v>68</v>
      </c>
      <c r="B2400" s="66" t="s">
        <v>4902</v>
      </c>
      <c r="C2400" s="67" t="s">
        <v>4903</v>
      </c>
      <c r="D2400" t="str">
        <f t="shared" si="37"/>
        <v>68-Phường Tiến Thành</v>
      </c>
    </row>
    <row r="2401" ht="15.75" spans="1:4">
      <c r="A2401" s="70">
        <v>68</v>
      </c>
      <c r="B2401" s="66" t="s">
        <v>4904</v>
      </c>
      <c r="C2401" s="67" t="s">
        <v>4905</v>
      </c>
      <c r="D2401" t="str">
        <f t="shared" si="37"/>
        <v>68-Phường La Gi</v>
      </c>
    </row>
    <row r="2402" ht="15.75" spans="1:4">
      <c r="A2402" s="70">
        <v>68</v>
      </c>
      <c r="B2402" s="66" t="s">
        <v>4906</v>
      </c>
      <c r="C2402" s="67" t="s">
        <v>4907</v>
      </c>
      <c r="D2402" t="str">
        <f t="shared" si="37"/>
        <v>68-Phường Phước Hội</v>
      </c>
    </row>
    <row r="2403" ht="15.75" spans="1:4">
      <c r="A2403" s="70">
        <v>68</v>
      </c>
      <c r="B2403" s="66" t="s">
        <v>4908</v>
      </c>
      <c r="C2403" s="67" t="s">
        <v>4909</v>
      </c>
      <c r="D2403" t="str">
        <f t="shared" si="37"/>
        <v>68-Xã Tuyên Quang</v>
      </c>
    </row>
    <row r="2404" ht="15.75" spans="1:4">
      <c r="A2404" s="70">
        <v>68</v>
      </c>
      <c r="B2404" s="66" t="s">
        <v>4910</v>
      </c>
      <c r="C2404" s="67" t="s">
        <v>4911</v>
      </c>
      <c r="D2404" t="str">
        <f t="shared" si="37"/>
        <v>68-Xã Tân Hải</v>
      </c>
    </row>
    <row r="2405" ht="15.75" spans="1:4">
      <c r="A2405" s="70">
        <v>68</v>
      </c>
      <c r="B2405" s="66" t="s">
        <v>4912</v>
      </c>
      <c r="C2405" s="67" t="s">
        <v>4913</v>
      </c>
      <c r="D2405" t="str">
        <f t="shared" si="37"/>
        <v>68-Xã Vĩnh Hảo</v>
      </c>
    </row>
    <row r="2406" ht="15.75" spans="1:4">
      <c r="A2406" s="70">
        <v>68</v>
      </c>
      <c r="B2406" s="66" t="s">
        <v>4914</v>
      </c>
      <c r="C2406" s="67" t="s">
        <v>4915</v>
      </c>
      <c r="D2406" t="str">
        <f t="shared" si="37"/>
        <v>68-Xã Liên Hương</v>
      </c>
    </row>
    <row r="2407" ht="15.75" spans="1:4">
      <c r="A2407" s="70">
        <v>68</v>
      </c>
      <c r="B2407" s="66" t="s">
        <v>4916</v>
      </c>
      <c r="C2407" s="67" t="s">
        <v>4917</v>
      </c>
      <c r="D2407" t="str">
        <f t="shared" si="37"/>
        <v>68-Xã Tuy Phong</v>
      </c>
    </row>
    <row r="2408" ht="15.75" spans="1:4">
      <c r="A2408" s="70">
        <v>68</v>
      </c>
      <c r="B2408" s="66" t="s">
        <v>4918</v>
      </c>
      <c r="C2408" s="67" t="s">
        <v>4919</v>
      </c>
      <c r="D2408" t="str">
        <f t="shared" si="37"/>
        <v>68-Xã Phan Rí Cửa</v>
      </c>
    </row>
    <row r="2409" ht="15.75" spans="1:4">
      <c r="A2409" s="70">
        <v>68</v>
      </c>
      <c r="B2409" s="66" t="s">
        <v>4920</v>
      </c>
      <c r="C2409" s="67" t="s">
        <v>4921</v>
      </c>
      <c r="D2409" t="str">
        <f t="shared" si="37"/>
        <v>68-Xã Bắc Bình</v>
      </c>
    </row>
    <row r="2410" ht="15.75" spans="1:4">
      <c r="A2410" s="70">
        <v>68</v>
      </c>
      <c r="B2410" s="66" t="s">
        <v>4922</v>
      </c>
      <c r="C2410" s="67" t="s">
        <v>644</v>
      </c>
      <c r="D2410" t="str">
        <f t="shared" si="37"/>
        <v>68-Xã Hồng Thái</v>
      </c>
    </row>
    <row r="2411" ht="15.75" spans="1:4">
      <c r="A2411" s="70">
        <v>68</v>
      </c>
      <c r="B2411" s="66" t="s">
        <v>4923</v>
      </c>
      <c r="C2411" s="67" t="s">
        <v>1773</v>
      </c>
      <c r="D2411" t="str">
        <f t="shared" si="37"/>
        <v>68-Xã Hải Ninh</v>
      </c>
    </row>
    <row r="2412" ht="15.75" spans="1:4">
      <c r="A2412" s="70">
        <v>68</v>
      </c>
      <c r="B2412" s="66" t="s">
        <v>4924</v>
      </c>
      <c r="C2412" s="67" t="s">
        <v>4925</v>
      </c>
      <c r="D2412" t="str">
        <f t="shared" si="37"/>
        <v>68-Xã Phan Sơn</v>
      </c>
    </row>
    <row r="2413" ht="15.75" spans="1:4">
      <c r="A2413" s="70">
        <v>68</v>
      </c>
      <c r="B2413" s="66" t="s">
        <v>4926</v>
      </c>
      <c r="C2413" s="67" t="s">
        <v>4927</v>
      </c>
      <c r="D2413" t="str">
        <f t="shared" si="37"/>
        <v>68-Xã Sông Lũy</v>
      </c>
    </row>
    <row r="2414" ht="15.75" spans="1:4">
      <c r="A2414" s="70">
        <v>68</v>
      </c>
      <c r="B2414" s="66" t="s">
        <v>4928</v>
      </c>
      <c r="C2414" s="67" t="s">
        <v>2223</v>
      </c>
      <c r="D2414" t="str">
        <f t="shared" si="37"/>
        <v>68-Xã Lương Sơn</v>
      </c>
    </row>
    <row r="2415" ht="15.75" spans="1:4">
      <c r="A2415" s="70">
        <v>68</v>
      </c>
      <c r="B2415" s="66" t="s">
        <v>4929</v>
      </c>
      <c r="C2415" s="67" t="s">
        <v>4930</v>
      </c>
      <c r="D2415" t="str">
        <f t="shared" si="37"/>
        <v>68-Xã Hòa Thắng</v>
      </c>
    </row>
    <row r="2416" ht="15.75" spans="1:4">
      <c r="A2416" s="70">
        <v>68</v>
      </c>
      <c r="B2416" s="66" t="s">
        <v>4931</v>
      </c>
      <c r="C2416" s="67" t="s">
        <v>3999</v>
      </c>
      <c r="D2416" t="str">
        <f t="shared" si="37"/>
        <v>68-Xã Đông Giang</v>
      </c>
    </row>
    <row r="2417" ht="15.75" spans="1:4">
      <c r="A2417" s="70">
        <v>68</v>
      </c>
      <c r="B2417" s="66" t="s">
        <v>4932</v>
      </c>
      <c r="C2417" s="67" t="s">
        <v>4933</v>
      </c>
      <c r="D2417" t="str">
        <f t="shared" si="37"/>
        <v>68-Xã La Dạ</v>
      </c>
    </row>
    <row r="2418" ht="15.75" spans="1:4">
      <c r="A2418" s="70">
        <v>68</v>
      </c>
      <c r="B2418" s="66" t="s">
        <v>4934</v>
      </c>
      <c r="C2418" s="67" t="s">
        <v>4935</v>
      </c>
      <c r="D2418" t="str">
        <f t="shared" si="37"/>
        <v>68-Xã Hàm Thuận Bắc</v>
      </c>
    </row>
    <row r="2419" ht="15.75" spans="1:4">
      <c r="A2419" s="70">
        <v>68</v>
      </c>
      <c r="B2419" s="66" t="s">
        <v>4936</v>
      </c>
      <c r="C2419" s="67" t="s">
        <v>4937</v>
      </c>
      <c r="D2419" t="str">
        <f t="shared" si="37"/>
        <v>68-Xã Hàm Thuận</v>
      </c>
    </row>
    <row r="2420" ht="15.75" spans="1:4">
      <c r="A2420" s="70">
        <v>68</v>
      </c>
      <c r="B2420" s="66" t="s">
        <v>4938</v>
      </c>
      <c r="C2420" s="67" t="s">
        <v>405</v>
      </c>
      <c r="D2420" t="str">
        <f t="shared" si="37"/>
        <v>68-Xã Hồng Sơn</v>
      </c>
    </row>
    <row r="2421" ht="15.75" spans="1:4">
      <c r="A2421" s="70">
        <v>68</v>
      </c>
      <c r="B2421" s="66" t="s">
        <v>4939</v>
      </c>
      <c r="C2421" s="67" t="s">
        <v>4940</v>
      </c>
      <c r="D2421" t="str">
        <f t="shared" si="37"/>
        <v>68-Xã Hàm Liêm</v>
      </c>
    </row>
    <row r="2422" ht="15.75" spans="1:4">
      <c r="A2422" s="70">
        <v>68</v>
      </c>
      <c r="B2422" s="66" t="s">
        <v>4941</v>
      </c>
      <c r="C2422" s="67" t="s">
        <v>4942</v>
      </c>
      <c r="D2422" t="str">
        <f t="shared" si="37"/>
        <v>68-Xã Hàm Thạnh</v>
      </c>
    </row>
    <row r="2423" ht="15.75" spans="1:4">
      <c r="A2423" s="70">
        <v>68</v>
      </c>
      <c r="B2423" s="72" t="s">
        <v>4943</v>
      </c>
      <c r="C2423" s="67" t="s">
        <v>4944</v>
      </c>
      <c r="D2423" t="str">
        <f t="shared" si="37"/>
        <v>68-Xã Hàm Kiệm</v>
      </c>
    </row>
    <row r="2424" ht="15.75" spans="1:4">
      <c r="A2424" s="70">
        <v>68</v>
      </c>
      <c r="B2424" s="66" t="s">
        <v>4945</v>
      </c>
      <c r="C2424" s="67" t="s">
        <v>1427</v>
      </c>
      <c r="D2424" t="str">
        <f t="shared" si="37"/>
        <v>68-Xã Tân Thành</v>
      </c>
    </row>
    <row r="2425" ht="15.75" spans="1:4">
      <c r="A2425" s="70">
        <v>68</v>
      </c>
      <c r="B2425" s="66" t="s">
        <v>4946</v>
      </c>
      <c r="C2425" s="67" t="s">
        <v>4947</v>
      </c>
      <c r="D2425" t="str">
        <f t="shared" si="37"/>
        <v>68-Xã Hàm Thuận Nam</v>
      </c>
    </row>
    <row r="2426" ht="15.75" spans="1:4">
      <c r="A2426" s="70">
        <v>68</v>
      </c>
      <c r="B2426" s="66" t="s">
        <v>4948</v>
      </c>
      <c r="C2426" s="67" t="s">
        <v>3718</v>
      </c>
      <c r="D2426" t="str">
        <f t="shared" si="37"/>
        <v>68-Xã Tân Lập</v>
      </c>
    </row>
    <row r="2427" ht="15.75" spans="1:4">
      <c r="A2427" s="70">
        <v>68</v>
      </c>
      <c r="B2427" s="66" t="s">
        <v>4949</v>
      </c>
      <c r="C2427" s="67" t="s">
        <v>2332</v>
      </c>
      <c r="D2427" t="str">
        <f t="shared" si="37"/>
        <v>68-Xã Tân Minh</v>
      </c>
    </row>
    <row r="2428" ht="15.75" spans="1:4">
      <c r="A2428" s="70">
        <v>68</v>
      </c>
      <c r="B2428" s="66" t="s">
        <v>4950</v>
      </c>
      <c r="C2428" s="67" t="s">
        <v>4951</v>
      </c>
      <c r="D2428" t="str">
        <f t="shared" si="37"/>
        <v>68-Xã Hàm Tân</v>
      </c>
    </row>
    <row r="2429" ht="15.75" spans="1:4">
      <c r="A2429" s="70">
        <v>68</v>
      </c>
      <c r="B2429" s="66" t="s">
        <v>4952</v>
      </c>
      <c r="C2429" s="67" t="s">
        <v>4953</v>
      </c>
      <c r="D2429" t="str">
        <f t="shared" si="37"/>
        <v>68-Xã Sơn Mỹ</v>
      </c>
    </row>
    <row r="2430" ht="15.75" spans="1:4">
      <c r="A2430" s="70">
        <v>68</v>
      </c>
      <c r="B2430" s="66" t="s">
        <v>4954</v>
      </c>
      <c r="C2430" s="67" t="s">
        <v>4955</v>
      </c>
      <c r="D2430" t="str">
        <f t="shared" si="37"/>
        <v>68-Xã Bắc Ruộng</v>
      </c>
    </row>
    <row r="2431" ht="15.75" spans="1:4">
      <c r="A2431" s="70">
        <v>68</v>
      </c>
      <c r="B2431" s="66" t="s">
        <v>4956</v>
      </c>
      <c r="C2431" s="67" t="s">
        <v>4957</v>
      </c>
      <c r="D2431" t="str">
        <f t="shared" si="37"/>
        <v>68-Xã Nghị Đức</v>
      </c>
    </row>
    <row r="2432" ht="15.75" spans="1:4">
      <c r="A2432" s="70">
        <v>68</v>
      </c>
      <c r="B2432" s="66" t="s">
        <v>4958</v>
      </c>
      <c r="C2432" s="67" t="s">
        <v>4959</v>
      </c>
      <c r="D2432" t="str">
        <f t="shared" si="37"/>
        <v>68-Xã Đồng Kho</v>
      </c>
    </row>
    <row r="2433" ht="15.75" spans="1:4">
      <c r="A2433" s="70">
        <v>68</v>
      </c>
      <c r="B2433" s="66" t="s">
        <v>4960</v>
      </c>
      <c r="C2433" s="67" t="s">
        <v>4961</v>
      </c>
      <c r="D2433" t="str">
        <f t="shared" si="37"/>
        <v>68-Xã Tánh Linh</v>
      </c>
    </row>
    <row r="2434" ht="15.75" spans="1:4">
      <c r="A2434" s="70">
        <v>68</v>
      </c>
      <c r="B2434" s="66" t="s">
        <v>4962</v>
      </c>
      <c r="C2434" s="67" t="s">
        <v>4963</v>
      </c>
      <c r="D2434" t="str">
        <f t="shared" si="37"/>
        <v>68-Xã Suối Kiết</v>
      </c>
    </row>
    <row r="2435" ht="15.75" spans="1:4">
      <c r="A2435" s="70">
        <v>68</v>
      </c>
      <c r="B2435" s="66" t="s">
        <v>4964</v>
      </c>
      <c r="C2435" s="67" t="s">
        <v>4965</v>
      </c>
      <c r="D2435" t="str">
        <f t="shared" ref="D2435:D2498" si="38">CONCATENATE(A2435,"-",C2435)</f>
        <v>68-Xã Nam Thành</v>
      </c>
    </row>
    <row r="2436" ht="15.75" spans="1:4">
      <c r="A2436" s="70">
        <v>68</v>
      </c>
      <c r="B2436" s="66" t="s">
        <v>4966</v>
      </c>
      <c r="C2436" s="67" t="s">
        <v>4967</v>
      </c>
      <c r="D2436" t="str">
        <f t="shared" si="38"/>
        <v>68-Xã Đức Linh</v>
      </c>
    </row>
    <row r="2437" ht="15.75" spans="1:4">
      <c r="A2437" s="70">
        <v>68</v>
      </c>
      <c r="B2437" s="66" t="s">
        <v>4968</v>
      </c>
      <c r="C2437" s="67" t="s">
        <v>469</v>
      </c>
      <c r="D2437" t="str">
        <f t="shared" si="38"/>
        <v>68-Xã Hoài Đức</v>
      </c>
    </row>
    <row r="2438" ht="15.75" spans="1:4">
      <c r="A2438" s="70">
        <v>68</v>
      </c>
      <c r="B2438" s="66" t="s">
        <v>4969</v>
      </c>
      <c r="C2438" s="67" t="s">
        <v>3909</v>
      </c>
      <c r="D2438" t="str">
        <f t="shared" si="38"/>
        <v>68-Xã Trà Tân</v>
      </c>
    </row>
    <row r="2439" ht="15.75" spans="1:4">
      <c r="A2439" s="70">
        <v>68</v>
      </c>
      <c r="B2439" s="66" t="s">
        <v>4970</v>
      </c>
      <c r="C2439" s="67" t="s">
        <v>4971</v>
      </c>
      <c r="D2439" t="str">
        <f t="shared" si="38"/>
        <v>68-Đặc khu Phú Quý</v>
      </c>
    </row>
    <row r="2440" ht="15.75" spans="1:4">
      <c r="A2440" s="70">
        <v>68</v>
      </c>
      <c r="B2440" s="72" t="s">
        <v>4972</v>
      </c>
      <c r="C2440" s="67" t="s">
        <v>4973</v>
      </c>
      <c r="D2440" t="str">
        <f t="shared" si="38"/>
        <v>68-Phường Bắc Gia Nghĩa</v>
      </c>
    </row>
    <row r="2441" ht="15.75" spans="1:4">
      <c r="A2441" s="70">
        <v>68</v>
      </c>
      <c r="B2441" s="72" t="s">
        <v>4974</v>
      </c>
      <c r="C2441" s="67" t="s">
        <v>4975</v>
      </c>
      <c r="D2441" t="str">
        <f t="shared" si="38"/>
        <v>68-Phường Nam Gia Nghĩa</v>
      </c>
    </row>
    <row r="2442" ht="15.75" spans="1:4">
      <c r="A2442" s="70">
        <v>68</v>
      </c>
      <c r="B2442" s="72" t="s">
        <v>4976</v>
      </c>
      <c r="C2442" s="67" t="s">
        <v>4977</v>
      </c>
      <c r="D2442" t="str">
        <f t="shared" si="38"/>
        <v>68-Phường Đông Gia Nghĩa</v>
      </c>
    </row>
    <row r="2443" ht="15.75" spans="1:4">
      <c r="A2443" s="70">
        <v>68</v>
      </c>
      <c r="B2443" s="72" t="s">
        <v>4978</v>
      </c>
      <c r="C2443" s="67" t="s">
        <v>4979</v>
      </c>
      <c r="D2443" t="str">
        <f t="shared" si="38"/>
        <v>68-Xã Đắk Wil</v>
      </c>
    </row>
    <row r="2444" ht="15.75" spans="1:4">
      <c r="A2444" s="70">
        <v>68</v>
      </c>
      <c r="B2444" s="66" t="s">
        <v>4980</v>
      </c>
      <c r="C2444" s="67" t="s">
        <v>4981</v>
      </c>
      <c r="D2444" t="str">
        <f t="shared" si="38"/>
        <v>68-Xã Nam Dong</v>
      </c>
    </row>
    <row r="2445" ht="15.75" spans="1:4">
      <c r="A2445" s="70">
        <v>68</v>
      </c>
      <c r="B2445" s="66" t="s">
        <v>4982</v>
      </c>
      <c r="C2445" s="67" t="s">
        <v>4983</v>
      </c>
      <c r="D2445" t="str">
        <f t="shared" si="38"/>
        <v>68-Xã Cư Jút</v>
      </c>
    </row>
    <row r="2446" ht="15.75" spans="1:4">
      <c r="A2446" s="70">
        <v>68</v>
      </c>
      <c r="B2446" s="66" t="s">
        <v>4984</v>
      </c>
      <c r="C2446" s="67" t="s">
        <v>485</v>
      </c>
      <c r="D2446" t="str">
        <f t="shared" si="38"/>
        <v>68-Xã Thuận An</v>
      </c>
    </row>
    <row r="2447" ht="15.75" spans="1:4">
      <c r="A2447" s="70">
        <v>68</v>
      </c>
      <c r="B2447" s="66" t="s">
        <v>4985</v>
      </c>
      <c r="C2447" s="67" t="s">
        <v>4986</v>
      </c>
      <c r="D2447" t="str">
        <f t="shared" si="38"/>
        <v>68-Xã Đức Lập</v>
      </c>
    </row>
    <row r="2448" ht="15.75" spans="1:4">
      <c r="A2448" s="70">
        <v>68</v>
      </c>
      <c r="B2448" s="72" t="s">
        <v>4987</v>
      </c>
      <c r="C2448" s="67" t="s">
        <v>4988</v>
      </c>
      <c r="D2448" t="str">
        <f t="shared" si="38"/>
        <v>68-Xã Đắk Mil</v>
      </c>
    </row>
    <row r="2449" ht="15.75" spans="1:4">
      <c r="A2449" s="70">
        <v>68</v>
      </c>
      <c r="B2449" s="66" t="s">
        <v>4989</v>
      </c>
      <c r="C2449" s="67" t="s">
        <v>4990</v>
      </c>
      <c r="D2449" t="str">
        <f t="shared" si="38"/>
        <v>68-Xã Đắk Sắk</v>
      </c>
    </row>
    <row r="2450" ht="15.75" spans="1:4">
      <c r="A2450" s="70">
        <v>68</v>
      </c>
      <c r="B2450" s="66" t="s">
        <v>4991</v>
      </c>
      <c r="C2450" s="67" t="s">
        <v>4992</v>
      </c>
      <c r="D2450" t="str">
        <f t="shared" si="38"/>
        <v>68-Xã Nam Đà</v>
      </c>
    </row>
    <row r="2451" ht="15.75" spans="1:4">
      <c r="A2451" s="70">
        <v>68</v>
      </c>
      <c r="B2451" s="66" t="s">
        <v>4993</v>
      </c>
      <c r="C2451" s="67" t="s">
        <v>4714</v>
      </c>
      <c r="D2451" t="str">
        <f t="shared" si="38"/>
        <v>68-Xã Krông Nô</v>
      </c>
    </row>
    <row r="2452" ht="15.75" spans="1:4">
      <c r="A2452" s="70">
        <v>68</v>
      </c>
      <c r="B2452" s="66" t="s">
        <v>4994</v>
      </c>
      <c r="C2452" s="67" t="s">
        <v>4995</v>
      </c>
      <c r="D2452" t="str">
        <f t="shared" si="38"/>
        <v>68-Xã Nâm Nung</v>
      </c>
    </row>
    <row r="2453" ht="15.75" spans="1:4">
      <c r="A2453" s="70">
        <v>68</v>
      </c>
      <c r="B2453" s="66" t="s">
        <v>4996</v>
      </c>
      <c r="C2453" s="67" t="s">
        <v>4633</v>
      </c>
      <c r="D2453" t="str">
        <f t="shared" si="38"/>
        <v>68-Xã Quảng Phú</v>
      </c>
    </row>
    <row r="2454" ht="15.75" spans="1:4">
      <c r="A2454" s="70">
        <v>68</v>
      </c>
      <c r="B2454" s="72" t="s">
        <v>4997</v>
      </c>
      <c r="C2454" s="67" t="s">
        <v>4998</v>
      </c>
      <c r="D2454" t="str">
        <f t="shared" si="38"/>
        <v>68-Xã Đắk Song</v>
      </c>
    </row>
    <row r="2455" ht="15.75" spans="1:4">
      <c r="A2455" s="70">
        <v>68</v>
      </c>
      <c r="B2455" s="66" t="s">
        <v>4999</v>
      </c>
      <c r="C2455" s="67" t="s">
        <v>5000</v>
      </c>
      <c r="D2455" t="str">
        <f t="shared" si="38"/>
        <v>68-Xã Đức An</v>
      </c>
    </row>
    <row r="2456" ht="15.75" spans="1:4">
      <c r="A2456" s="70">
        <v>68</v>
      </c>
      <c r="B2456" s="66" t="s">
        <v>5001</v>
      </c>
      <c r="C2456" s="67" t="s">
        <v>5002</v>
      </c>
      <c r="D2456" t="str">
        <f t="shared" si="38"/>
        <v>68-Xã Thuận Hạnh</v>
      </c>
    </row>
    <row r="2457" ht="15.75" spans="1:4">
      <c r="A2457" s="70">
        <v>68</v>
      </c>
      <c r="B2457" s="66" t="s">
        <v>5003</v>
      </c>
      <c r="C2457" s="67" t="s">
        <v>5004</v>
      </c>
      <c r="D2457" t="str">
        <f t="shared" si="38"/>
        <v>68-Xã Trường Xuân</v>
      </c>
    </row>
    <row r="2458" ht="15.75" spans="1:4">
      <c r="A2458" s="70">
        <v>68</v>
      </c>
      <c r="B2458" s="72" t="s">
        <v>5005</v>
      </c>
      <c r="C2458" s="67" t="s">
        <v>5006</v>
      </c>
      <c r="D2458" t="str">
        <f t="shared" si="38"/>
        <v>68-Xã Tà Đùng</v>
      </c>
    </row>
    <row r="2459" ht="15.75" spans="1:4">
      <c r="A2459" s="70">
        <v>68</v>
      </c>
      <c r="B2459" s="66" t="s">
        <v>5007</v>
      </c>
      <c r="C2459" s="67" t="s">
        <v>5008</v>
      </c>
      <c r="D2459" t="str">
        <f t="shared" si="38"/>
        <v>68-Xã Quảng Khê</v>
      </c>
    </row>
    <row r="2460" ht="15.75" spans="1:4">
      <c r="A2460" s="70">
        <v>68</v>
      </c>
      <c r="B2460" s="66" t="s">
        <v>5009</v>
      </c>
      <c r="C2460" s="67" t="s">
        <v>1755</v>
      </c>
      <c r="D2460" t="str">
        <f t="shared" si="38"/>
        <v>68-Xã Quảng Tân</v>
      </c>
    </row>
    <row r="2461" ht="15.75" spans="1:4">
      <c r="A2461" s="70">
        <v>68</v>
      </c>
      <c r="B2461" s="66" t="s">
        <v>5010</v>
      </c>
      <c r="C2461" s="67" t="s">
        <v>5011</v>
      </c>
      <c r="D2461" t="str">
        <f t="shared" si="38"/>
        <v>68-Xã Tuy Đức</v>
      </c>
    </row>
    <row r="2462" ht="15.75" spans="1:4">
      <c r="A2462" s="70">
        <v>68</v>
      </c>
      <c r="B2462" s="66" t="s">
        <v>5012</v>
      </c>
      <c r="C2462" s="67" t="s">
        <v>5013</v>
      </c>
      <c r="D2462" t="str">
        <f t="shared" si="38"/>
        <v>68-Xã Kiến Đức</v>
      </c>
    </row>
    <row r="2463" ht="15.75" spans="1:4">
      <c r="A2463" s="70">
        <v>68</v>
      </c>
      <c r="B2463" s="66" t="s">
        <v>5014</v>
      </c>
      <c r="C2463" s="67" t="s">
        <v>5015</v>
      </c>
      <c r="D2463" t="str">
        <f t="shared" si="38"/>
        <v>68-Xã Nhân Cơ</v>
      </c>
    </row>
    <row r="2464" ht="15.75" spans="1:4">
      <c r="A2464" s="70">
        <v>68</v>
      </c>
      <c r="B2464" s="72" t="s">
        <v>5016</v>
      </c>
      <c r="C2464" s="67" t="s">
        <v>5017</v>
      </c>
      <c r="D2464" t="str">
        <f t="shared" si="38"/>
        <v>68-Xã Quảng Tín</v>
      </c>
    </row>
    <row r="2465" ht="15.75" spans="1:4">
      <c r="A2465" s="70">
        <v>68</v>
      </c>
      <c r="B2465" s="72" t="s">
        <v>5018</v>
      </c>
      <c r="C2465" s="67" t="s">
        <v>5019</v>
      </c>
      <c r="D2465" t="str">
        <f t="shared" si="38"/>
        <v>68-Xã Ninh Gia</v>
      </c>
    </row>
    <row r="2466" ht="15.75" spans="1:4">
      <c r="A2466" s="70">
        <v>68</v>
      </c>
      <c r="B2466" s="66" t="s">
        <v>5020</v>
      </c>
      <c r="C2466" s="67" t="s">
        <v>5021</v>
      </c>
      <c r="D2466" t="str">
        <f t="shared" si="38"/>
        <v>68-Xã Quảng Hòa</v>
      </c>
    </row>
    <row r="2467" ht="15.75" spans="1:4">
      <c r="A2467" s="70">
        <v>68</v>
      </c>
      <c r="B2467" s="66" t="s">
        <v>5022</v>
      </c>
      <c r="C2467" s="67" t="s">
        <v>5023</v>
      </c>
      <c r="D2467" t="str">
        <f t="shared" si="38"/>
        <v>68-Xã Quảng Sơn</v>
      </c>
    </row>
    <row r="2468" ht="15.75" spans="1:4">
      <c r="A2468" s="70">
        <v>68</v>
      </c>
      <c r="B2468" s="66" t="s">
        <v>5024</v>
      </c>
      <c r="C2468" s="67" t="s">
        <v>5025</v>
      </c>
      <c r="D2468" t="str">
        <f t="shared" si="38"/>
        <v>68-Xã Quảng Trực</v>
      </c>
    </row>
    <row r="2469" ht="15.75" spans="1:4">
      <c r="A2469" s="70">
        <v>75</v>
      </c>
      <c r="B2469" s="66" t="s">
        <v>5026</v>
      </c>
      <c r="C2469" s="67" t="s">
        <v>5027</v>
      </c>
      <c r="D2469" t="str">
        <f t="shared" si="38"/>
        <v>75-Phường Biên Hòa</v>
      </c>
    </row>
    <row r="2470" ht="15.75" spans="1:4">
      <c r="A2470" s="70">
        <v>75</v>
      </c>
      <c r="B2470" s="66" t="s">
        <v>5028</v>
      </c>
      <c r="C2470" s="67" t="s">
        <v>5029</v>
      </c>
      <c r="D2470" t="str">
        <f t="shared" si="38"/>
        <v>75-Phường Trấn Biên</v>
      </c>
    </row>
    <row r="2471" ht="15.75" spans="1:4">
      <c r="A2471" s="70">
        <v>75</v>
      </c>
      <c r="B2471" s="66" t="s">
        <v>5030</v>
      </c>
      <c r="C2471" s="67" t="s">
        <v>5031</v>
      </c>
      <c r="D2471" t="str">
        <f t="shared" si="38"/>
        <v>75-Phường Tam Hiệp</v>
      </c>
    </row>
    <row r="2472" ht="15.75" spans="1:4">
      <c r="A2472" s="70">
        <v>75</v>
      </c>
      <c r="B2472" s="66" t="s">
        <v>5032</v>
      </c>
      <c r="C2472" s="67" t="s">
        <v>5033</v>
      </c>
      <c r="D2472" t="str">
        <f t="shared" si="38"/>
        <v>75-Phường Long Bình</v>
      </c>
    </row>
    <row r="2473" ht="15.75" spans="1:4">
      <c r="A2473" s="70">
        <v>75</v>
      </c>
      <c r="B2473" s="66" t="s">
        <v>5034</v>
      </c>
      <c r="C2473" s="67" t="s">
        <v>5035</v>
      </c>
      <c r="D2473" t="str">
        <f t="shared" si="38"/>
        <v>75-Phường Trảng Dài</v>
      </c>
    </row>
    <row r="2474" ht="15.75" spans="1:4">
      <c r="A2474" s="70">
        <v>75</v>
      </c>
      <c r="B2474" s="66" t="s">
        <v>5036</v>
      </c>
      <c r="C2474" s="67" t="s">
        <v>5037</v>
      </c>
      <c r="D2474" t="str">
        <f t="shared" si="38"/>
        <v>75-Phường Hố Nai</v>
      </c>
    </row>
    <row r="2475" ht="15.75" spans="1:4">
      <c r="A2475" s="70">
        <v>75</v>
      </c>
      <c r="B2475" s="66" t="s">
        <v>5038</v>
      </c>
      <c r="C2475" s="67" t="s">
        <v>5039</v>
      </c>
      <c r="D2475" t="str">
        <f t="shared" si="38"/>
        <v>75-Phường Long Hưng</v>
      </c>
    </row>
    <row r="2476" ht="15.75" spans="1:4">
      <c r="A2476" s="70">
        <v>75</v>
      </c>
      <c r="B2476" s="66" t="s">
        <v>5040</v>
      </c>
      <c r="C2476" s="67" t="s">
        <v>5041</v>
      </c>
      <c r="D2476" t="str">
        <f t="shared" si="38"/>
        <v>75-Xã Đại Phước</v>
      </c>
    </row>
    <row r="2477" ht="15.75" spans="1:4">
      <c r="A2477" s="70">
        <v>75</v>
      </c>
      <c r="B2477" s="66" t="s">
        <v>5042</v>
      </c>
      <c r="C2477" s="67" t="s">
        <v>5043</v>
      </c>
      <c r="D2477" t="str">
        <f t="shared" si="38"/>
        <v>75-Xã Nhơn Trạch</v>
      </c>
    </row>
    <row r="2478" ht="15.75" spans="1:4">
      <c r="A2478" s="70">
        <v>75</v>
      </c>
      <c r="B2478" s="66" t="s">
        <v>5044</v>
      </c>
      <c r="C2478" s="67" t="s">
        <v>5045</v>
      </c>
      <c r="D2478" t="str">
        <f t="shared" si="38"/>
        <v>75-Xã Phước An</v>
      </c>
    </row>
    <row r="2479" ht="15.75" spans="1:4">
      <c r="A2479" s="70">
        <v>75</v>
      </c>
      <c r="B2479" s="66" t="s">
        <v>5046</v>
      </c>
      <c r="C2479" s="67" t="s">
        <v>5047</v>
      </c>
      <c r="D2479" t="str">
        <f t="shared" si="38"/>
        <v>75-Xã Phước Thái</v>
      </c>
    </row>
    <row r="2480" ht="15.75" spans="1:4">
      <c r="A2480" s="70">
        <v>75</v>
      </c>
      <c r="B2480" s="66" t="s">
        <v>5048</v>
      </c>
      <c r="C2480" s="67" t="s">
        <v>5049</v>
      </c>
      <c r="D2480" t="str">
        <f t="shared" si="38"/>
        <v>75-Xã Long Phước</v>
      </c>
    </row>
    <row r="2481" ht="15.75" spans="1:4">
      <c r="A2481" s="70">
        <v>75</v>
      </c>
      <c r="B2481" s="66" t="s">
        <v>5050</v>
      </c>
      <c r="C2481" s="67" t="s">
        <v>636</v>
      </c>
      <c r="D2481" t="str">
        <f t="shared" si="38"/>
        <v>75-Xã Bình An</v>
      </c>
    </row>
    <row r="2482" ht="15.75" spans="1:4">
      <c r="A2482" s="70">
        <v>75</v>
      </c>
      <c r="B2482" s="66" t="s">
        <v>5051</v>
      </c>
      <c r="C2482" s="67" t="s">
        <v>5052</v>
      </c>
      <c r="D2482" t="str">
        <f t="shared" si="38"/>
        <v>75-Xã Long Thành</v>
      </c>
    </row>
    <row r="2483" ht="15.75" spans="1:4">
      <c r="A2483" s="70">
        <v>75</v>
      </c>
      <c r="B2483" s="66" t="s">
        <v>5053</v>
      </c>
      <c r="C2483" s="67" t="s">
        <v>5054</v>
      </c>
      <c r="D2483" t="str">
        <f t="shared" si="38"/>
        <v>75-Xã An Phước</v>
      </c>
    </row>
    <row r="2484" ht="15.75" spans="1:4">
      <c r="A2484" s="70">
        <v>75</v>
      </c>
      <c r="B2484" s="66" t="s">
        <v>5055</v>
      </c>
      <c r="C2484" s="67" t="s">
        <v>5056</v>
      </c>
      <c r="D2484" t="str">
        <f t="shared" si="38"/>
        <v>75-Xã An Viễn</v>
      </c>
    </row>
    <row r="2485" ht="15.75" spans="1:4">
      <c r="A2485" s="70">
        <v>75</v>
      </c>
      <c r="B2485" s="66" t="s">
        <v>5057</v>
      </c>
      <c r="C2485" s="67" t="s">
        <v>389</v>
      </c>
      <c r="D2485" t="str">
        <f t="shared" si="38"/>
        <v>75-Xã Bình Minh</v>
      </c>
    </row>
    <row r="2486" ht="15.75" spans="1:4">
      <c r="A2486" s="70">
        <v>75</v>
      </c>
      <c r="B2486" s="66" t="s">
        <v>5058</v>
      </c>
      <c r="C2486" s="67" t="s">
        <v>5059</v>
      </c>
      <c r="D2486" t="str">
        <f t="shared" si="38"/>
        <v>75-Xã Trảng Bom</v>
      </c>
    </row>
    <row r="2487" ht="15.75" spans="1:4">
      <c r="A2487" s="70">
        <v>75</v>
      </c>
      <c r="B2487" s="66" t="s">
        <v>5060</v>
      </c>
      <c r="C2487" s="67" t="s">
        <v>5061</v>
      </c>
      <c r="D2487" t="str">
        <f t="shared" si="38"/>
        <v>75-Xã Bàu Hàm</v>
      </c>
    </row>
    <row r="2488" ht="15.75" spans="1:4">
      <c r="A2488" s="70">
        <v>75</v>
      </c>
      <c r="B2488" s="66" t="s">
        <v>5062</v>
      </c>
      <c r="C2488" s="67" t="s">
        <v>5063</v>
      </c>
      <c r="D2488" t="str">
        <f t="shared" si="38"/>
        <v>75-Xã Hưng Thịnh</v>
      </c>
    </row>
    <row r="2489" ht="15.75" spans="1:4">
      <c r="A2489" s="70">
        <v>75</v>
      </c>
      <c r="B2489" s="66" t="s">
        <v>5064</v>
      </c>
      <c r="C2489" s="67" t="s">
        <v>5065</v>
      </c>
      <c r="D2489" t="str">
        <f t="shared" si="38"/>
        <v>75-Xã Dầu Giây</v>
      </c>
    </row>
    <row r="2490" ht="15.75" spans="1:4">
      <c r="A2490" s="70">
        <v>75</v>
      </c>
      <c r="B2490" s="66" t="s">
        <v>5066</v>
      </c>
      <c r="C2490" s="67" t="s">
        <v>5067</v>
      </c>
      <c r="D2490" t="str">
        <f t="shared" si="38"/>
        <v>75-Xã Gia Kiệm</v>
      </c>
    </row>
    <row r="2491" ht="15.75" spans="1:4">
      <c r="A2491" s="70">
        <v>75</v>
      </c>
      <c r="B2491" s="66" t="s">
        <v>5068</v>
      </c>
      <c r="C2491" s="67" t="s">
        <v>1630</v>
      </c>
      <c r="D2491" t="str">
        <f t="shared" si="38"/>
        <v>75-Xã Thống Nhất</v>
      </c>
    </row>
    <row r="2492" ht="15.75" spans="1:4">
      <c r="A2492" s="70">
        <v>75</v>
      </c>
      <c r="B2492" s="66" t="s">
        <v>5069</v>
      </c>
      <c r="C2492" s="67" t="s">
        <v>5070</v>
      </c>
      <c r="D2492" t="str">
        <f t="shared" si="38"/>
        <v>75-Phường Bình Lộc</v>
      </c>
    </row>
    <row r="2493" ht="15.75" spans="1:4">
      <c r="A2493" s="70">
        <v>75</v>
      </c>
      <c r="B2493" s="66" t="s">
        <v>5071</v>
      </c>
      <c r="C2493" s="67" t="s">
        <v>5072</v>
      </c>
      <c r="D2493" t="str">
        <f t="shared" si="38"/>
        <v>75-Phường Bảo Vinh</v>
      </c>
    </row>
    <row r="2494" ht="15.75" spans="1:4">
      <c r="A2494" s="70">
        <v>75</v>
      </c>
      <c r="B2494" s="66" t="s">
        <v>5073</v>
      </c>
      <c r="C2494" s="67" t="s">
        <v>5074</v>
      </c>
      <c r="D2494" t="str">
        <f t="shared" si="38"/>
        <v>75-Phường Xuân Lập</v>
      </c>
    </row>
    <row r="2495" ht="15.75" spans="1:4">
      <c r="A2495" s="70">
        <v>75</v>
      </c>
      <c r="B2495" s="66" t="s">
        <v>5075</v>
      </c>
      <c r="C2495" s="67" t="s">
        <v>5076</v>
      </c>
      <c r="D2495" t="str">
        <f t="shared" si="38"/>
        <v>75-Phường Long Khánh</v>
      </c>
    </row>
    <row r="2496" ht="15.75" spans="1:4">
      <c r="A2496" s="70">
        <v>75</v>
      </c>
      <c r="B2496" s="66" t="s">
        <v>5077</v>
      </c>
      <c r="C2496" s="67" t="s">
        <v>5078</v>
      </c>
      <c r="D2496" t="str">
        <f t="shared" si="38"/>
        <v>75-Phường Hàng Gòn</v>
      </c>
    </row>
    <row r="2497" ht="15.75" spans="1:4">
      <c r="A2497" s="70">
        <v>75</v>
      </c>
      <c r="B2497" s="66" t="s">
        <v>5079</v>
      </c>
      <c r="C2497" s="67" t="s">
        <v>5080</v>
      </c>
      <c r="D2497" t="str">
        <f t="shared" si="38"/>
        <v>75-Xã Xuân Quế</v>
      </c>
    </row>
    <row r="2498" ht="15.75" spans="1:4">
      <c r="A2498" s="70">
        <v>75</v>
      </c>
      <c r="B2498" s="66" t="s">
        <v>5081</v>
      </c>
      <c r="C2498" s="67" t="s">
        <v>5082</v>
      </c>
      <c r="D2498" t="str">
        <f t="shared" si="38"/>
        <v>75-Xã Xuân Đường</v>
      </c>
    </row>
    <row r="2499" ht="15.75" spans="1:4">
      <c r="A2499" s="70">
        <v>75</v>
      </c>
      <c r="B2499" s="66" t="s">
        <v>5083</v>
      </c>
      <c r="C2499" s="67" t="s">
        <v>5084</v>
      </c>
      <c r="D2499" t="str">
        <f t="shared" ref="D2499:D2562" si="39">CONCATENATE(A2499,"-",C2499)</f>
        <v>75-Xã Cẩm Mỹ</v>
      </c>
    </row>
    <row r="2500" ht="15.75" spans="1:4">
      <c r="A2500" s="70">
        <v>75</v>
      </c>
      <c r="B2500" s="66" t="s">
        <v>5085</v>
      </c>
      <c r="C2500" s="67" t="s">
        <v>5086</v>
      </c>
      <c r="D2500" t="str">
        <f t="shared" si="39"/>
        <v>75-Xã Sông Ray</v>
      </c>
    </row>
    <row r="2501" ht="15.75" spans="1:4">
      <c r="A2501" s="70">
        <v>75</v>
      </c>
      <c r="B2501" s="66" t="s">
        <v>5087</v>
      </c>
      <c r="C2501" s="67" t="s">
        <v>5088</v>
      </c>
      <c r="D2501" t="str">
        <f t="shared" si="39"/>
        <v>75-Xã Xuân Đông</v>
      </c>
    </row>
    <row r="2502" ht="15.75" spans="1:4">
      <c r="A2502" s="70">
        <v>75</v>
      </c>
      <c r="B2502" s="66" t="s">
        <v>5089</v>
      </c>
      <c r="C2502" s="67" t="s">
        <v>5090</v>
      </c>
      <c r="D2502" t="str">
        <f t="shared" si="39"/>
        <v>75-Xã Xuân Định</v>
      </c>
    </row>
    <row r="2503" ht="15.75" spans="1:4">
      <c r="A2503" s="70">
        <v>75</v>
      </c>
      <c r="B2503" s="66" t="s">
        <v>5091</v>
      </c>
      <c r="C2503" s="67" t="s">
        <v>3940</v>
      </c>
      <c r="D2503" t="str">
        <f t="shared" si="39"/>
        <v>75-Xã Xuân Phú</v>
      </c>
    </row>
    <row r="2504" ht="15.75" spans="1:4">
      <c r="A2504" s="70">
        <v>75</v>
      </c>
      <c r="B2504" s="66" t="s">
        <v>5092</v>
      </c>
      <c r="C2504" s="67" t="s">
        <v>3547</v>
      </c>
      <c r="D2504" t="str">
        <f t="shared" si="39"/>
        <v>75-Xã Xuân Lộc</v>
      </c>
    </row>
    <row r="2505" ht="15.75" spans="1:4">
      <c r="A2505" s="70">
        <v>75</v>
      </c>
      <c r="B2505" s="66" t="s">
        <v>5093</v>
      </c>
      <c r="C2505" s="67" t="s">
        <v>1315</v>
      </c>
      <c r="D2505" t="str">
        <f t="shared" si="39"/>
        <v>75-Xã Xuân Hòa</v>
      </c>
    </row>
    <row r="2506" ht="15.75" spans="1:4">
      <c r="A2506" s="70">
        <v>75</v>
      </c>
      <c r="B2506" s="66" t="s">
        <v>5094</v>
      </c>
      <c r="C2506" s="67" t="s">
        <v>5095</v>
      </c>
      <c r="D2506" t="str">
        <f t="shared" si="39"/>
        <v>75-Xã Xuân Thành</v>
      </c>
    </row>
    <row r="2507" ht="15.75" spans="1:4">
      <c r="A2507" s="70">
        <v>75</v>
      </c>
      <c r="B2507" s="66" t="s">
        <v>5096</v>
      </c>
      <c r="C2507" s="67" t="s">
        <v>5097</v>
      </c>
      <c r="D2507" t="str">
        <f t="shared" si="39"/>
        <v>75-Xã Xuân Bắc</v>
      </c>
    </row>
    <row r="2508" ht="15.75" spans="1:4">
      <c r="A2508" s="70">
        <v>75</v>
      </c>
      <c r="B2508" s="66" t="s">
        <v>5098</v>
      </c>
      <c r="C2508" s="67" t="s">
        <v>5099</v>
      </c>
      <c r="D2508" t="str">
        <f t="shared" si="39"/>
        <v>75-Xã La Ngà</v>
      </c>
    </row>
    <row r="2509" ht="15.75" spans="1:4">
      <c r="A2509" s="70">
        <v>75</v>
      </c>
      <c r="B2509" s="66" t="s">
        <v>5100</v>
      </c>
      <c r="C2509" s="67" t="s">
        <v>5101</v>
      </c>
      <c r="D2509" t="str">
        <f t="shared" si="39"/>
        <v>75-Xã Định Quán</v>
      </c>
    </row>
    <row r="2510" ht="15.75" spans="1:4">
      <c r="A2510" s="70">
        <v>75</v>
      </c>
      <c r="B2510" s="66" t="s">
        <v>5102</v>
      </c>
      <c r="C2510" s="67" t="s">
        <v>3806</v>
      </c>
      <c r="D2510" t="str">
        <f t="shared" si="39"/>
        <v>75-Xã Phú Vinh</v>
      </c>
    </row>
    <row r="2511" ht="15.75" spans="1:4">
      <c r="A2511" s="70">
        <v>75</v>
      </c>
      <c r="B2511" s="66" t="s">
        <v>5103</v>
      </c>
      <c r="C2511" s="67" t="s">
        <v>5104</v>
      </c>
      <c r="D2511" t="str">
        <f t="shared" si="39"/>
        <v>75-Xã Phú Hòa</v>
      </c>
    </row>
    <row r="2512" ht="15.75" spans="1:4">
      <c r="A2512" s="70">
        <v>75</v>
      </c>
      <c r="B2512" s="66" t="s">
        <v>5105</v>
      </c>
      <c r="C2512" s="67" t="s">
        <v>5106</v>
      </c>
      <c r="D2512" t="str">
        <f t="shared" si="39"/>
        <v>75-Xã Tà Lài</v>
      </c>
    </row>
    <row r="2513" ht="15.75" spans="1:4">
      <c r="A2513" s="70">
        <v>75</v>
      </c>
      <c r="B2513" s="66" t="s">
        <v>5107</v>
      </c>
      <c r="C2513" s="67" t="s">
        <v>5108</v>
      </c>
      <c r="D2513" t="str">
        <f t="shared" si="39"/>
        <v>75-Xã Nam Cát Tiên</v>
      </c>
    </row>
    <row r="2514" ht="15.75" spans="1:4">
      <c r="A2514" s="70">
        <v>75</v>
      </c>
      <c r="B2514" s="66" t="s">
        <v>5109</v>
      </c>
      <c r="C2514" s="67" t="s">
        <v>3398</v>
      </c>
      <c r="D2514" t="str">
        <f t="shared" si="39"/>
        <v>75-Xã Tân Phú</v>
      </c>
    </row>
    <row r="2515" ht="15.75" spans="1:4">
      <c r="A2515" s="70">
        <v>75</v>
      </c>
      <c r="B2515" s="66" t="s">
        <v>5110</v>
      </c>
      <c r="C2515" s="67" t="s">
        <v>5111</v>
      </c>
      <c r="D2515" t="str">
        <f t="shared" si="39"/>
        <v>75-Xã Phú Lâm</v>
      </c>
    </row>
    <row r="2516" ht="15.75" spans="1:4">
      <c r="A2516" s="70">
        <v>75</v>
      </c>
      <c r="B2516" s="66" t="s">
        <v>5112</v>
      </c>
      <c r="C2516" s="67" t="s">
        <v>5113</v>
      </c>
      <c r="D2516" t="str">
        <f t="shared" si="39"/>
        <v>75-Xã Trị An</v>
      </c>
    </row>
    <row r="2517" ht="15.75" spans="1:4">
      <c r="A2517" s="70">
        <v>75</v>
      </c>
      <c r="B2517" s="66" t="s">
        <v>5114</v>
      </c>
      <c r="C2517" s="67" t="s">
        <v>652</v>
      </c>
      <c r="D2517" t="str">
        <f t="shared" si="39"/>
        <v>75-Xã Tân An</v>
      </c>
    </row>
    <row r="2518" ht="15.75" spans="1:4">
      <c r="A2518" s="70">
        <v>75</v>
      </c>
      <c r="B2518" s="66" t="s">
        <v>5115</v>
      </c>
      <c r="C2518" s="67" t="s">
        <v>5116</v>
      </c>
      <c r="D2518" t="str">
        <f t="shared" si="39"/>
        <v>75-Phường Tân Triều</v>
      </c>
    </row>
    <row r="2519" ht="15.75" spans="1:4">
      <c r="A2519" s="70">
        <v>75</v>
      </c>
      <c r="B2519" s="66" t="s">
        <v>5117</v>
      </c>
      <c r="C2519" s="67" t="s">
        <v>5118</v>
      </c>
      <c r="D2519" t="str">
        <f t="shared" si="39"/>
        <v>75-Phường Minh Hưng</v>
      </c>
    </row>
    <row r="2520" ht="15.75" spans="1:4">
      <c r="A2520" s="70">
        <v>75</v>
      </c>
      <c r="B2520" s="66" t="s">
        <v>5119</v>
      </c>
      <c r="C2520" s="67" t="s">
        <v>5120</v>
      </c>
      <c r="D2520" t="str">
        <f t="shared" si="39"/>
        <v>75-Phường Chơn Thành</v>
      </c>
    </row>
    <row r="2521" ht="15.75" spans="1:4">
      <c r="A2521" s="70">
        <v>75</v>
      </c>
      <c r="B2521" s="66" t="s">
        <v>5121</v>
      </c>
      <c r="C2521" s="67" t="s">
        <v>5122</v>
      </c>
      <c r="D2521" t="str">
        <f t="shared" si="39"/>
        <v>75-Xã Nha Bích</v>
      </c>
    </row>
    <row r="2522" ht="15.75" spans="1:4">
      <c r="A2522" s="70">
        <v>75</v>
      </c>
      <c r="B2522" s="66" t="s">
        <v>5123</v>
      </c>
      <c r="C2522" s="67" t="s">
        <v>5124</v>
      </c>
      <c r="D2522" t="str">
        <f t="shared" si="39"/>
        <v>75-Xã Tân Quan</v>
      </c>
    </row>
    <row r="2523" ht="15.75" spans="1:4">
      <c r="A2523" s="70">
        <v>75</v>
      </c>
      <c r="B2523" s="66" t="s">
        <v>5125</v>
      </c>
      <c r="C2523" s="67" t="s">
        <v>2494</v>
      </c>
      <c r="D2523" t="str">
        <f t="shared" si="39"/>
        <v>75-Xã Tân Hưng</v>
      </c>
    </row>
    <row r="2524" ht="15.75" spans="1:4">
      <c r="A2524" s="70">
        <v>75</v>
      </c>
      <c r="B2524" s="66" t="s">
        <v>5126</v>
      </c>
      <c r="C2524" s="67" t="s">
        <v>5127</v>
      </c>
      <c r="D2524" t="str">
        <f t="shared" si="39"/>
        <v>75-Xã Tân Khai</v>
      </c>
    </row>
    <row r="2525" ht="15.75" spans="1:4">
      <c r="A2525" s="70">
        <v>75</v>
      </c>
      <c r="B2525" s="66" t="s">
        <v>5128</v>
      </c>
      <c r="C2525" s="67" t="s">
        <v>5129</v>
      </c>
      <c r="D2525" t="str">
        <f t="shared" si="39"/>
        <v>75-Xã Minh Đức</v>
      </c>
    </row>
    <row r="2526" ht="15.75" spans="1:4">
      <c r="A2526" s="70">
        <v>75</v>
      </c>
      <c r="B2526" s="66" t="s">
        <v>5130</v>
      </c>
      <c r="C2526" s="67" t="s">
        <v>5131</v>
      </c>
      <c r="D2526" t="str">
        <f t="shared" si="39"/>
        <v>75-Phường Bình Long</v>
      </c>
    </row>
    <row r="2527" ht="15.75" spans="1:4">
      <c r="A2527" s="70">
        <v>75</v>
      </c>
      <c r="B2527" s="66" t="s">
        <v>5132</v>
      </c>
      <c r="C2527" s="67" t="s">
        <v>5133</v>
      </c>
      <c r="D2527" t="str">
        <f t="shared" si="39"/>
        <v>75-Phường An Lộc</v>
      </c>
    </row>
    <row r="2528" ht="15.75" spans="1:4">
      <c r="A2528" s="70">
        <v>75</v>
      </c>
      <c r="B2528" s="66" t="s">
        <v>5134</v>
      </c>
      <c r="C2528" s="67" t="s">
        <v>5135</v>
      </c>
      <c r="D2528" t="str">
        <f t="shared" si="39"/>
        <v>75-Xã Lộc Thành</v>
      </c>
    </row>
    <row r="2529" ht="15.75" spans="1:4">
      <c r="A2529" s="70">
        <v>75</v>
      </c>
      <c r="B2529" s="66" t="s">
        <v>5136</v>
      </c>
      <c r="C2529" s="67" t="s">
        <v>5137</v>
      </c>
      <c r="D2529" t="str">
        <f t="shared" si="39"/>
        <v>75-Xã Lộc Ninh</v>
      </c>
    </row>
    <row r="2530" ht="15.75" spans="1:4">
      <c r="A2530" s="70">
        <v>75</v>
      </c>
      <c r="B2530" s="66" t="s">
        <v>5138</v>
      </c>
      <c r="C2530" s="67" t="s">
        <v>5139</v>
      </c>
      <c r="D2530" t="str">
        <f t="shared" si="39"/>
        <v>75-Xã Lộc Hưng</v>
      </c>
    </row>
    <row r="2531" ht="15.75" spans="1:4">
      <c r="A2531" s="70">
        <v>75</v>
      </c>
      <c r="B2531" s="66" t="s">
        <v>5140</v>
      </c>
      <c r="C2531" s="67" t="s">
        <v>5141</v>
      </c>
      <c r="D2531" t="str">
        <f t="shared" si="39"/>
        <v>75-Xã Lộc Tấn</v>
      </c>
    </row>
    <row r="2532" ht="15.75" spans="1:4">
      <c r="A2532" s="70">
        <v>75</v>
      </c>
      <c r="B2532" s="66" t="s">
        <v>5142</v>
      </c>
      <c r="C2532" s="67" t="s">
        <v>5143</v>
      </c>
      <c r="D2532" t="str">
        <f t="shared" si="39"/>
        <v>75-Xã Lộc Thạnh</v>
      </c>
    </row>
    <row r="2533" ht="15.75" spans="1:4">
      <c r="A2533" s="70">
        <v>75</v>
      </c>
      <c r="B2533" s="66" t="s">
        <v>5144</v>
      </c>
      <c r="C2533" s="67" t="s">
        <v>5145</v>
      </c>
      <c r="D2533" t="str">
        <f t="shared" si="39"/>
        <v>75-Xã Lộc Quang</v>
      </c>
    </row>
    <row r="2534" ht="15.75" spans="1:4">
      <c r="A2534" s="70">
        <v>75</v>
      </c>
      <c r="B2534" s="66" t="s">
        <v>5146</v>
      </c>
      <c r="C2534" s="67" t="s">
        <v>854</v>
      </c>
      <c r="D2534" t="str">
        <f t="shared" si="39"/>
        <v>75-Xã Tân Tiến</v>
      </c>
    </row>
    <row r="2535" ht="15.75" spans="1:4">
      <c r="A2535" s="70">
        <v>75</v>
      </c>
      <c r="B2535" s="66" t="s">
        <v>5147</v>
      </c>
      <c r="C2535" s="67" t="s">
        <v>5148</v>
      </c>
      <c r="D2535" t="str">
        <f t="shared" si="39"/>
        <v>75-Xã Thiện Hưng</v>
      </c>
    </row>
    <row r="2536" ht="15.75" spans="1:4">
      <c r="A2536" s="70">
        <v>75</v>
      </c>
      <c r="B2536" s="66" t="s">
        <v>5149</v>
      </c>
      <c r="C2536" s="67" t="s">
        <v>5150</v>
      </c>
      <c r="D2536" t="str">
        <f t="shared" si="39"/>
        <v>75-Xã Hưng Phước</v>
      </c>
    </row>
    <row r="2537" ht="15.75" spans="1:4">
      <c r="A2537" s="70">
        <v>75</v>
      </c>
      <c r="B2537" s="66" t="s">
        <v>5151</v>
      </c>
      <c r="C2537" s="67" t="s">
        <v>413</v>
      </c>
      <c r="D2537" t="str">
        <f t="shared" si="39"/>
        <v>75-Xã Phú Nghĩa</v>
      </c>
    </row>
    <row r="2538" ht="15.75" spans="1:4">
      <c r="A2538" s="70">
        <v>75</v>
      </c>
      <c r="B2538" s="66" t="s">
        <v>5152</v>
      </c>
      <c r="C2538" s="67" t="s">
        <v>5153</v>
      </c>
      <c r="D2538" t="str">
        <f t="shared" si="39"/>
        <v>75-Xã Đa Kia</v>
      </c>
    </row>
    <row r="2539" ht="15.75" spans="1:4">
      <c r="A2539" s="70">
        <v>75</v>
      </c>
      <c r="B2539" s="66" t="s">
        <v>5154</v>
      </c>
      <c r="C2539" s="67" t="s">
        <v>5155</v>
      </c>
      <c r="D2539" t="str">
        <f t="shared" si="39"/>
        <v>75-Phường Phước Bình</v>
      </c>
    </row>
    <row r="2540" ht="15.75" spans="1:4">
      <c r="A2540" s="70">
        <v>75</v>
      </c>
      <c r="B2540" s="66" t="s">
        <v>5156</v>
      </c>
      <c r="C2540" s="67" t="s">
        <v>5157</v>
      </c>
      <c r="D2540" t="str">
        <f t="shared" si="39"/>
        <v>75-Phường Phước Long</v>
      </c>
    </row>
    <row r="2541" ht="15.75" spans="1:4">
      <c r="A2541" s="70">
        <v>75</v>
      </c>
      <c r="B2541" s="66" t="s">
        <v>5158</v>
      </c>
      <c r="C2541" s="67" t="s">
        <v>5159</v>
      </c>
      <c r="D2541" t="str">
        <f t="shared" si="39"/>
        <v>75-Xã Bình Tân</v>
      </c>
    </row>
    <row r="2542" ht="15.75" spans="1:4">
      <c r="A2542" s="70">
        <v>75</v>
      </c>
      <c r="B2542" s="66" t="s">
        <v>5160</v>
      </c>
      <c r="C2542" s="67" t="s">
        <v>5161</v>
      </c>
      <c r="D2542" t="str">
        <f t="shared" si="39"/>
        <v>75-Xã Long Hà</v>
      </c>
    </row>
    <row r="2543" ht="15.75" spans="1:4">
      <c r="A2543" s="70">
        <v>75</v>
      </c>
      <c r="B2543" s="66" t="s">
        <v>5162</v>
      </c>
      <c r="C2543" s="67" t="s">
        <v>5163</v>
      </c>
      <c r="D2543" t="str">
        <f t="shared" si="39"/>
        <v>75-Xã Phú Riềng</v>
      </c>
    </row>
    <row r="2544" ht="15.75" spans="1:4">
      <c r="A2544" s="70">
        <v>75</v>
      </c>
      <c r="B2544" s="66" t="s">
        <v>5164</v>
      </c>
      <c r="C2544" s="67" t="s">
        <v>5165</v>
      </c>
      <c r="D2544" t="str">
        <f t="shared" si="39"/>
        <v>75-Xã Phú Trung</v>
      </c>
    </row>
    <row r="2545" ht="15.75" spans="1:4">
      <c r="A2545" s="70">
        <v>75</v>
      </c>
      <c r="B2545" s="66" t="s">
        <v>5166</v>
      </c>
      <c r="C2545" s="67" t="s">
        <v>5167</v>
      </c>
      <c r="D2545" t="str">
        <f t="shared" si="39"/>
        <v>75-Phường Đồng Xoài</v>
      </c>
    </row>
    <row r="2546" ht="15.75" spans="1:4">
      <c r="A2546" s="70">
        <v>75</v>
      </c>
      <c r="B2546" s="66" t="s">
        <v>5168</v>
      </c>
      <c r="C2546" s="67" t="s">
        <v>5169</v>
      </c>
      <c r="D2546" t="str">
        <f t="shared" si="39"/>
        <v>75-Phường Bình Phước</v>
      </c>
    </row>
    <row r="2547" ht="15.75" spans="1:4">
      <c r="A2547" s="70">
        <v>75</v>
      </c>
      <c r="B2547" s="66" t="s">
        <v>5170</v>
      </c>
      <c r="C2547" s="67" t="s">
        <v>5171</v>
      </c>
      <c r="D2547" t="str">
        <f t="shared" si="39"/>
        <v>75-Xã Thuận Lợi</v>
      </c>
    </row>
    <row r="2548" ht="15.75" spans="1:4">
      <c r="A2548" s="70">
        <v>75</v>
      </c>
      <c r="B2548" s="66" t="s">
        <v>5172</v>
      </c>
      <c r="C2548" s="67" t="s">
        <v>820</v>
      </c>
      <c r="D2548" t="str">
        <f t="shared" si="39"/>
        <v>75-Xã Đồng Tâm</v>
      </c>
    </row>
    <row r="2549" ht="15.75" spans="1:4">
      <c r="A2549" s="70">
        <v>75</v>
      </c>
      <c r="B2549" s="66" t="s">
        <v>5173</v>
      </c>
      <c r="C2549" s="67" t="s">
        <v>5174</v>
      </c>
      <c r="D2549" t="str">
        <f t="shared" si="39"/>
        <v>75-Xã Tân Lợi</v>
      </c>
    </row>
    <row r="2550" ht="15.75" spans="1:4">
      <c r="A2550" s="70">
        <v>75</v>
      </c>
      <c r="B2550" s="66" t="s">
        <v>5175</v>
      </c>
      <c r="C2550" s="67" t="s">
        <v>5176</v>
      </c>
      <c r="D2550" t="str">
        <f t="shared" si="39"/>
        <v>75-Xã Đồng Phú</v>
      </c>
    </row>
    <row r="2551" ht="15.75" spans="1:4">
      <c r="A2551" s="70">
        <v>75</v>
      </c>
      <c r="B2551" s="66" t="s">
        <v>5177</v>
      </c>
      <c r="C2551" s="67" t="s">
        <v>5178</v>
      </c>
      <c r="D2551" t="str">
        <f t="shared" si="39"/>
        <v>75-Xã Phước Sơn</v>
      </c>
    </row>
    <row r="2552" ht="15.75" spans="1:4">
      <c r="A2552" s="70">
        <v>75</v>
      </c>
      <c r="B2552" s="66" t="s">
        <v>5179</v>
      </c>
      <c r="C2552" s="67" t="s">
        <v>5180</v>
      </c>
      <c r="D2552" t="str">
        <f t="shared" si="39"/>
        <v>75-Xã Nghĩa Trung</v>
      </c>
    </row>
    <row r="2553" ht="15.75" spans="1:4">
      <c r="A2553" s="70">
        <v>75</v>
      </c>
      <c r="B2553" s="66" t="s">
        <v>5181</v>
      </c>
      <c r="C2553" s="67" t="s">
        <v>5182</v>
      </c>
      <c r="D2553" t="str">
        <f t="shared" si="39"/>
        <v>75-Xã Bù Đăng</v>
      </c>
    </row>
    <row r="2554" ht="15.75" spans="1:4">
      <c r="A2554" s="70">
        <v>75</v>
      </c>
      <c r="B2554" s="66" t="s">
        <v>5183</v>
      </c>
      <c r="C2554" s="67" t="s">
        <v>5184</v>
      </c>
      <c r="D2554" t="str">
        <f t="shared" si="39"/>
        <v>75-Xã Thọ Sơn</v>
      </c>
    </row>
    <row r="2555" ht="15.75" spans="1:4">
      <c r="A2555" s="70">
        <v>75</v>
      </c>
      <c r="B2555" s="66" t="s">
        <v>5185</v>
      </c>
      <c r="C2555" s="67" t="s">
        <v>5186</v>
      </c>
      <c r="D2555" t="str">
        <f t="shared" si="39"/>
        <v>75-Xã Đak Nhau</v>
      </c>
    </row>
    <row r="2556" ht="15.75" spans="1:4">
      <c r="A2556" s="70">
        <v>75</v>
      </c>
      <c r="B2556" s="66" t="s">
        <v>5187</v>
      </c>
      <c r="C2556" s="67" t="s">
        <v>5188</v>
      </c>
      <c r="D2556" t="str">
        <f t="shared" si="39"/>
        <v>75-Xã Bom Bo</v>
      </c>
    </row>
    <row r="2557" ht="15.75" spans="1:4">
      <c r="A2557" s="70">
        <v>75</v>
      </c>
      <c r="B2557" s="72" t="s">
        <v>5189</v>
      </c>
      <c r="C2557" s="67" t="s">
        <v>5190</v>
      </c>
      <c r="D2557" t="str">
        <f t="shared" si="39"/>
        <v>75-Phường Tam Phước</v>
      </c>
    </row>
    <row r="2558" ht="15.75" spans="1:4">
      <c r="A2558" s="70">
        <v>75</v>
      </c>
      <c r="B2558" s="72" t="s">
        <v>5191</v>
      </c>
      <c r="C2558" s="67" t="s">
        <v>5192</v>
      </c>
      <c r="D2558" t="str">
        <f t="shared" si="39"/>
        <v>75-Phường Phước Tân</v>
      </c>
    </row>
    <row r="2559" ht="15.75" spans="1:4">
      <c r="A2559" s="70">
        <v>75</v>
      </c>
      <c r="B2559" s="72" t="s">
        <v>5193</v>
      </c>
      <c r="C2559" s="67" t="s">
        <v>2073</v>
      </c>
      <c r="D2559" t="str">
        <f t="shared" si="39"/>
        <v>75-Xã Thanh Sơn</v>
      </c>
    </row>
    <row r="2560" ht="15.75" spans="1:4">
      <c r="A2560" s="70">
        <v>75</v>
      </c>
      <c r="B2560" s="72" t="s">
        <v>5194</v>
      </c>
      <c r="C2560" s="67" t="s">
        <v>5195</v>
      </c>
      <c r="D2560" t="str">
        <f t="shared" si="39"/>
        <v>75-Xã Đak Lua</v>
      </c>
    </row>
    <row r="2561" ht="15.75" spans="1:4">
      <c r="A2561" s="70">
        <v>75</v>
      </c>
      <c r="B2561" s="72" t="s">
        <v>5196</v>
      </c>
      <c r="C2561" s="67" t="s">
        <v>5197</v>
      </c>
      <c r="D2561" t="str">
        <f t="shared" si="39"/>
        <v>75-Xã Phú Lý</v>
      </c>
    </row>
    <row r="2562" ht="15.75" spans="1:4">
      <c r="A2562" s="70">
        <v>75</v>
      </c>
      <c r="B2562" s="72" t="s">
        <v>5198</v>
      </c>
      <c r="C2562" s="67" t="s">
        <v>5199</v>
      </c>
      <c r="D2562" t="str">
        <f t="shared" si="39"/>
        <v>75-Xã Bù Gia Mập</v>
      </c>
    </row>
    <row r="2563" ht="15.75" spans="1:4">
      <c r="A2563" s="70">
        <v>75</v>
      </c>
      <c r="B2563" s="72" t="s">
        <v>5200</v>
      </c>
      <c r="C2563" s="67" t="s">
        <v>5201</v>
      </c>
      <c r="D2563" t="str">
        <f t="shared" ref="D2563:D2626" si="40">CONCATENATE(A2563,"-",C2563)</f>
        <v>75-Xã Đăk Ơ</v>
      </c>
    </row>
    <row r="2564" ht="15.75" spans="1:4">
      <c r="A2564" s="70">
        <v>79</v>
      </c>
      <c r="B2564" s="66" t="s">
        <v>5202</v>
      </c>
      <c r="C2564" s="67" t="s">
        <v>5203</v>
      </c>
      <c r="D2564" t="str">
        <f t="shared" si="40"/>
        <v>79-Phường Vũng Tàu</v>
      </c>
    </row>
    <row r="2565" ht="15.75" spans="1:4">
      <c r="A2565" s="70">
        <v>79</v>
      </c>
      <c r="B2565" s="66" t="s">
        <v>5204</v>
      </c>
      <c r="C2565" s="67" t="s">
        <v>5205</v>
      </c>
      <c r="D2565" t="str">
        <f t="shared" si="40"/>
        <v>79-Phường Tam Thắng</v>
      </c>
    </row>
    <row r="2566" ht="15.75" spans="1:4">
      <c r="A2566" s="70">
        <v>79</v>
      </c>
      <c r="B2566" s="66" t="s">
        <v>5206</v>
      </c>
      <c r="C2566" s="67" t="s">
        <v>5207</v>
      </c>
      <c r="D2566" t="str">
        <f t="shared" si="40"/>
        <v>79-Phường Rạch Dừa</v>
      </c>
    </row>
    <row r="2567" ht="15.75" spans="1:4">
      <c r="A2567" s="70">
        <v>79</v>
      </c>
      <c r="B2567" s="66" t="s">
        <v>5208</v>
      </c>
      <c r="C2567" s="67" t="s">
        <v>5209</v>
      </c>
      <c r="D2567" t="str">
        <f t="shared" si="40"/>
        <v>79-Phường Phước Thắng</v>
      </c>
    </row>
    <row r="2568" ht="15.75" spans="1:4">
      <c r="A2568" s="70">
        <v>79</v>
      </c>
      <c r="B2568" s="66" t="s">
        <v>5210</v>
      </c>
      <c r="C2568" s="67" t="s">
        <v>5211</v>
      </c>
      <c r="D2568" t="str">
        <f t="shared" si="40"/>
        <v>79-Phường Bà Rịa</v>
      </c>
    </row>
    <row r="2569" ht="15.75" spans="1:4">
      <c r="A2569" s="70">
        <v>79</v>
      </c>
      <c r="B2569" s="66" t="s">
        <v>5212</v>
      </c>
      <c r="C2569" s="67" t="s">
        <v>5213</v>
      </c>
      <c r="D2569" t="str">
        <f t="shared" si="40"/>
        <v>79-Phường Long Hương</v>
      </c>
    </row>
    <row r="2570" ht="15.75" spans="1:4">
      <c r="A2570" s="70">
        <v>79</v>
      </c>
      <c r="B2570" s="66" t="s">
        <v>5214</v>
      </c>
      <c r="C2570" s="67" t="s">
        <v>5215</v>
      </c>
      <c r="D2570" t="str">
        <f t="shared" si="40"/>
        <v>79-Phường Phú Mỹ</v>
      </c>
    </row>
    <row r="2571" ht="15.75" spans="1:4">
      <c r="A2571" s="70">
        <v>79</v>
      </c>
      <c r="B2571" s="66" t="s">
        <v>5216</v>
      </c>
      <c r="C2571" s="67" t="s">
        <v>5217</v>
      </c>
      <c r="D2571" t="str">
        <f t="shared" si="40"/>
        <v>79-Phường Tam Long</v>
      </c>
    </row>
    <row r="2572" ht="15.75" spans="1:4">
      <c r="A2572" s="70">
        <v>79</v>
      </c>
      <c r="B2572" s="66" t="s">
        <v>5218</v>
      </c>
      <c r="C2572" s="67" t="s">
        <v>5219</v>
      </c>
      <c r="D2572" t="str">
        <f t="shared" si="40"/>
        <v>79-Phường Tân Thành</v>
      </c>
    </row>
    <row r="2573" ht="15.75" spans="1:4">
      <c r="A2573" s="70">
        <v>79</v>
      </c>
      <c r="B2573" s="66" t="s">
        <v>5220</v>
      </c>
      <c r="C2573" s="67" t="s">
        <v>5221</v>
      </c>
      <c r="D2573" t="str">
        <f t="shared" si="40"/>
        <v>79-Phường Tân Phước</v>
      </c>
    </row>
    <row r="2574" ht="15.75" spans="1:4">
      <c r="A2574" s="70">
        <v>79</v>
      </c>
      <c r="B2574" s="66" t="s">
        <v>5222</v>
      </c>
      <c r="C2574" s="67" t="s">
        <v>5223</v>
      </c>
      <c r="D2574" t="str">
        <f t="shared" si="40"/>
        <v>79-Phường Tân Hải</v>
      </c>
    </row>
    <row r="2575" ht="15.75" spans="1:4">
      <c r="A2575" s="70">
        <v>79</v>
      </c>
      <c r="B2575" s="66" t="s">
        <v>5224</v>
      </c>
      <c r="C2575" s="67" t="s">
        <v>5225</v>
      </c>
      <c r="D2575" t="str">
        <f t="shared" si="40"/>
        <v>79-Xã Châu Pha</v>
      </c>
    </row>
    <row r="2576" ht="15.75" spans="1:4">
      <c r="A2576" s="70">
        <v>79</v>
      </c>
      <c r="B2576" s="66" t="s">
        <v>5226</v>
      </c>
      <c r="C2576" s="67" t="s">
        <v>5227</v>
      </c>
      <c r="D2576" t="str">
        <f t="shared" si="40"/>
        <v>79-Xã Ngãi Giao</v>
      </c>
    </row>
    <row r="2577" ht="15.75" spans="1:4">
      <c r="A2577" s="70">
        <v>79</v>
      </c>
      <c r="B2577" s="66" t="s">
        <v>5228</v>
      </c>
      <c r="C2577" s="67" t="s">
        <v>5229</v>
      </c>
      <c r="D2577" t="str">
        <f t="shared" si="40"/>
        <v>79-Xã Bình Giã</v>
      </c>
    </row>
    <row r="2578" ht="15.75" spans="1:4">
      <c r="A2578" s="70">
        <v>79</v>
      </c>
      <c r="B2578" s="66" t="s">
        <v>5230</v>
      </c>
      <c r="C2578" s="67" t="s">
        <v>5231</v>
      </c>
      <c r="D2578" t="str">
        <f t="shared" si="40"/>
        <v>79-Xã Kim Long</v>
      </c>
    </row>
    <row r="2579" ht="15.75" spans="1:4">
      <c r="A2579" s="70">
        <v>79</v>
      </c>
      <c r="B2579" s="66" t="s">
        <v>5232</v>
      </c>
      <c r="C2579" s="67" t="s">
        <v>5233</v>
      </c>
      <c r="D2579" t="str">
        <f t="shared" si="40"/>
        <v>79-Xã Châu Đức</v>
      </c>
    </row>
    <row r="2580" ht="15.75" spans="1:4">
      <c r="A2580" s="70">
        <v>79</v>
      </c>
      <c r="B2580" s="66" t="s">
        <v>5234</v>
      </c>
      <c r="C2580" s="67" t="s">
        <v>5235</v>
      </c>
      <c r="D2580" t="str">
        <f t="shared" si="40"/>
        <v>79-Xã Xuân Sơn</v>
      </c>
    </row>
    <row r="2581" ht="15.75" spans="1:4">
      <c r="A2581" s="70">
        <v>79</v>
      </c>
      <c r="B2581" s="66" t="s">
        <v>5236</v>
      </c>
      <c r="C2581" s="67" t="s">
        <v>5237</v>
      </c>
      <c r="D2581" t="str">
        <f t="shared" si="40"/>
        <v>79-Xã Nghĩa Thành</v>
      </c>
    </row>
    <row r="2582" ht="15.75" spans="1:4">
      <c r="A2582" s="70">
        <v>79</v>
      </c>
      <c r="B2582" s="66" t="s">
        <v>5238</v>
      </c>
      <c r="C2582" s="67" t="s">
        <v>5239</v>
      </c>
      <c r="D2582" t="str">
        <f t="shared" si="40"/>
        <v>79-Xã Hồ Tràm</v>
      </c>
    </row>
    <row r="2583" ht="15.75" spans="1:4">
      <c r="A2583" s="70">
        <v>79</v>
      </c>
      <c r="B2583" s="66" t="s">
        <v>5240</v>
      </c>
      <c r="C2583" s="67" t="s">
        <v>5241</v>
      </c>
      <c r="D2583" t="str">
        <f t="shared" si="40"/>
        <v>79-Xã Xuyên Mộc</v>
      </c>
    </row>
    <row r="2584" ht="15.75" spans="1:4">
      <c r="A2584" s="70">
        <v>79</v>
      </c>
      <c r="B2584" s="66" t="s">
        <v>5242</v>
      </c>
      <c r="C2584" s="67" t="s">
        <v>4254</v>
      </c>
      <c r="D2584" t="str">
        <f t="shared" si="40"/>
        <v>79-Xã Hòa Hội</v>
      </c>
    </row>
    <row r="2585" ht="15.75" spans="1:4">
      <c r="A2585" s="70">
        <v>79</v>
      </c>
      <c r="B2585" s="66" t="s">
        <v>5243</v>
      </c>
      <c r="C2585" s="67" t="s">
        <v>5244</v>
      </c>
      <c r="D2585" t="str">
        <f t="shared" si="40"/>
        <v>79-Xã Bàu Lâm</v>
      </c>
    </row>
    <row r="2586" ht="15.75" spans="1:4">
      <c r="A2586" s="70">
        <v>79</v>
      </c>
      <c r="B2586" s="66" t="s">
        <v>5245</v>
      </c>
      <c r="C2586" s="67" t="s">
        <v>5246</v>
      </c>
      <c r="D2586" t="str">
        <f t="shared" si="40"/>
        <v>79-Xã Phước Hải</v>
      </c>
    </row>
    <row r="2587" ht="15.75" spans="1:4">
      <c r="A2587" s="70">
        <v>79</v>
      </c>
      <c r="B2587" s="66" t="s">
        <v>5247</v>
      </c>
      <c r="C2587" s="67" t="s">
        <v>5248</v>
      </c>
      <c r="D2587" t="str">
        <f t="shared" si="40"/>
        <v>79-Xã Long Hải</v>
      </c>
    </row>
    <row r="2588" ht="15.75" spans="1:4">
      <c r="A2588" s="70">
        <v>79</v>
      </c>
      <c r="B2588" s="66" t="s">
        <v>5249</v>
      </c>
      <c r="C2588" s="67" t="s">
        <v>5250</v>
      </c>
      <c r="D2588" t="str">
        <f t="shared" si="40"/>
        <v>79-Xã Đất Đỏ</v>
      </c>
    </row>
    <row r="2589" ht="15.75" spans="1:4">
      <c r="A2589" s="70">
        <v>79</v>
      </c>
      <c r="B2589" s="66" t="s">
        <v>5251</v>
      </c>
      <c r="C2589" s="67" t="s">
        <v>5252</v>
      </c>
      <c r="D2589" t="str">
        <f t="shared" si="40"/>
        <v>79-Xã Long Điền</v>
      </c>
    </row>
    <row r="2590" ht="15.75" spans="1:4">
      <c r="A2590" s="70">
        <v>79</v>
      </c>
      <c r="B2590" s="72" t="s">
        <v>5253</v>
      </c>
      <c r="C2590" s="67" t="s">
        <v>5254</v>
      </c>
      <c r="D2590" t="str">
        <f t="shared" si="40"/>
        <v>79-Đặc khu Côn Đảo</v>
      </c>
    </row>
    <row r="2591" ht="15.75" spans="1:4">
      <c r="A2591" s="70">
        <v>79</v>
      </c>
      <c r="B2591" s="66" t="s">
        <v>5255</v>
      </c>
      <c r="C2591" s="67" t="s">
        <v>4745</v>
      </c>
      <c r="D2591" t="str">
        <f t="shared" si="40"/>
        <v>79-Phường Đông Hòa</v>
      </c>
    </row>
    <row r="2592" ht="15.75" spans="1:4">
      <c r="A2592" s="70">
        <v>79</v>
      </c>
      <c r="B2592" s="66" t="s">
        <v>5256</v>
      </c>
      <c r="C2592" s="67" t="s">
        <v>5257</v>
      </c>
      <c r="D2592" t="str">
        <f t="shared" si="40"/>
        <v>79-Phường Dĩ An</v>
      </c>
    </row>
    <row r="2593" ht="15.75" spans="1:4">
      <c r="A2593" s="70">
        <v>79</v>
      </c>
      <c r="B2593" s="66" t="s">
        <v>5258</v>
      </c>
      <c r="C2593" s="67" t="s">
        <v>5259</v>
      </c>
      <c r="D2593" t="str">
        <f t="shared" si="40"/>
        <v>79-Phường Tân Đông Hiệp</v>
      </c>
    </row>
    <row r="2594" ht="15.75" spans="1:4">
      <c r="A2594" s="70">
        <v>79</v>
      </c>
      <c r="B2594" s="66" t="s">
        <v>5260</v>
      </c>
      <c r="C2594" s="67" t="s">
        <v>3762</v>
      </c>
      <c r="D2594" t="str">
        <f t="shared" si="40"/>
        <v>79-Phường Thuận An</v>
      </c>
    </row>
    <row r="2595" ht="15.75" spans="1:4">
      <c r="A2595" s="70">
        <v>79</v>
      </c>
      <c r="B2595" s="66" t="s">
        <v>5261</v>
      </c>
      <c r="C2595" s="67" t="s">
        <v>5262</v>
      </c>
      <c r="D2595" t="str">
        <f t="shared" si="40"/>
        <v>79-Phường Thuận Giao</v>
      </c>
    </row>
    <row r="2596" ht="15.75" spans="1:4">
      <c r="A2596" s="70">
        <v>79</v>
      </c>
      <c r="B2596" s="66" t="s">
        <v>5263</v>
      </c>
      <c r="C2596" s="67" t="s">
        <v>5264</v>
      </c>
      <c r="D2596" t="str">
        <f t="shared" si="40"/>
        <v>79-Phường Bình Hòa</v>
      </c>
    </row>
    <row r="2597" ht="15.75" spans="1:4">
      <c r="A2597" s="70">
        <v>79</v>
      </c>
      <c r="B2597" s="66" t="s">
        <v>5265</v>
      </c>
      <c r="C2597" s="67" t="s">
        <v>5266</v>
      </c>
      <c r="D2597" t="str">
        <f t="shared" si="40"/>
        <v>79-Phường Lái Thiêu</v>
      </c>
    </row>
    <row r="2598" ht="15.75" spans="1:4">
      <c r="A2598" s="70">
        <v>79</v>
      </c>
      <c r="B2598" s="66" t="s">
        <v>5267</v>
      </c>
      <c r="C2598" s="67" t="s">
        <v>4324</v>
      </c>
      <c r="D2598" t="str">
        <f t="shared" si="40"/>
        <v>79-Phường An Phú</v>
      </c>
    </row>
    <row r="2599" ht="15.75" spans="1:4">
      <c r="A2599" s="70">
        <v>79</v>
      </c>
      <c r="B2599" s="66" t="s">
        <v>5268</v>
      </c>
      <c r="C2599" s="67" t="s">
        <v>5269</v>
      </c>
      <c r="D2599" t="str">
        <f t="shared" si="40"/>
        <v>79-Phường Bình Dương</v>
      </c>
    </row>
    <row r="2600" ht="15.75" spans="1:4">
      <c r="A2600" s="70">
        <v>79</v>
      </c>
      <c r="B2600" s="66" t="s">
        <v>5270</v>
      </c>
      <c r="C2600" s="67" t="s">
        <v>5271</v>
      </c>
      <c r="D2600" t="str">
        <f t="shared" si="40"/>
        <v>79-Phường Chánh Hiệp</v>
      </c>
    </row>
    <row r="2601" ht="15.75" spans="1:4">
      <c r="A2601" s="70">
        <v>79</v>
      </c>
      <c r="B2601" s="66" t="s">
        <v>5272</v>
      </c>
      <c r="C2601" s="67" t="s">
        <v>5273</v>
      </c>
      <c r="D2601" t="str">
        <f t="shared" si="40"/>
        <v>79-Phường Thủ Dầu Một</v>
      </c>
    </row>
    <row r="2602" ht="15.75" spans="1:4">
      <c r="A2602" s="70">
        <v>79</v>
      </c>
      <c r="B2602" s="66" t="s">
        <v>5274</v>
      </c>
      <c r="C2602" s="67" t="s">
        <v>5275</v>
      </c>
      <c r="D2602" t="str">
        <f t="shared" si="40"/>
        <v>79-Phường Phú Lợi</v>
      </c>
    </row>
    <row r="2603" ht="15.75" spans="1:4">
      <c r="A2603" s="70">
        <v>79</v>
      </c>
      <c r="B2603" s="66" t="s">
        <v>5276</v>
      </c>
      <c r="C2603" s="67" t="s">
        <v>5277</v>
      </c>
      <c r="D2603" t="str">
        <f t="shared" si="40"/>
        <v>79-Phường Vĩnh Tân</v>
      </c>
    </row>
    <row r="2604" ht="15.75" spans="1:4">
      <c r="A2604" s="70">
        <v>79</v>
      </c>
      <c r="B2604" s="66" t="s">
        <v>5278</v>
      </c>
      <c r="C2604" s="67" t="s">
        <v>5279</v>
      </c>
      <c r="D2604" t="str">
        <f t="shared" si="40"/>
        <v>79-Phường Bình Cơ</v>
      </c>
    </row>
    <row r="2605" ht="15.75" spans="1:4">
      <c r="A2605" s="70">
        <v>79</v>
      </c>
      <c r="B2605" s="66" t="s">
        <v>5280</v>
      </c>
      <c r="C2605" s="67" t="s">
        <v>5281</v>
      </c>
      <c r="D2605" t="str">
        <f t="shared" si="40"/>
        <v>79-Phường Tân Uyên</v>
      </c>
    </row>
    <row r="2606" ht="15.75" spans="1:4">
      <c r="A2606" s="70">
        <v>79</v>
      </c>
      <c r="B2606" s="66" t="s">
        <v>5282</v>
      </c>
      <c r="C2606" s="67" t="s">
        <v>5283</v>
      </c>
      <c r="D2606" t="str">
        <f t="shared" si="40"/>
        <v>79-Phường Tân Hiệp</v>
      </c>
    </row>
    <row r="2607" ht="15.75" spans="1:4">
      <c r="A2607" s="70">
        <v>79</v>
      </c>
      <c r="B2607" s="66" t="s">
        <v>5284</v>
      </c>
      <c r="C2607" s="67" t="s">
        <v>5285</v>
      </c>
      <c r="D2607" t="str">
        <f t="shared" si="40"/>
        <v>79-Phường Tân Khánh</v>
      </c>
    </row>
    <row r="2608" ht="15.75" spans="1:4">
      <c r="A2608" s="70">
        <v>79</v>
      </c>
      <c r="B2608" s="66" t="s">
        <v>5286</v>
      </c>
      <c r="C2608" s="67" t="s">
        <v>5287</v>
      </c>
      <c r="D2608" t="str">
        <f t="shared" si="40"/>
        <v>79-Phường Hòa Lợi</v>
      </c>
    </row>
    <row r="2609" ht="15.75" spans="1:4">
      <c r="A2609" s="70">
        <v>79</v>
      </c>
      <c r="B2609" s="66" t="s">
        <v>5288</v>
      </c>
      <c r="C2609" s="67" t="s">
        <v>5289</v>
      </c>
      <c r="D2609" t="str">
        <f t="shared" si="40"/>
        <v>79-Phường Phú An</v>
      </c>
    </row>
    <row r="2610" ht="15.75" spans="1:4">
      <c r="A2610" s="70">
        <v>79</v>
      </c>
      <c r="B2610" s="66" t="s">
        <v>5290</v>
      </c>
      <c r="C2610" s="67" t="s">
        <v>5291</v>
      </c>
      <c r="D2610" t="str">
        <f t="shared" si="40"/>
        <v>79-Phường Tây Nam</v>
      </c>
    </row>
    <row r="2611" ht="15.75" spans="1:4">
      <c r="A2611" s="70">
        <v>79</v>
      </c>
      <c r="B2611" s="66" t="s">
        <v>5292</v>
      </c>
      <c r="C2611" s="67" t="s">
        <v>5293</v>
      </c>
      <c r="D2611" t="str">
        <f t="shared" si="40"/>
        <v>79-Phường Long Nguyên</v>
      </c>
    </row>
    <row r="2612" ht="15.75" spans="1:4">
      <c r="A2612" s="70">
        <v>79</v>
      </c>
      <c r="B2612" s="66" t="s">
        <v>5294</v>
      </c>
      <c r="C2612" s="67" t="s">
        <v>5295</v>
      </c>
      <c r="D2612" t="str">
        <f t="shared" si="40"/>
        <v>79-Phường Bến Cát</v>
      </c>
    </row>
    <row r="2613" ht="15.75" spans="1:4">
      <c r="A2613" s="70">
        <v>79</v>
      </c>
      <c r="B2613" s="66" t="s">
        <v>5296</v>
      </c>
      <c r="C2613" s="67" t="s">
        <v>5297</v>
      </c>
      <c r="D2613" t="str">
        <f t="shared" si="40"/>
        <v>79-Phường Chánh Phú Hòa</v>
      </c>
    </row>
    <row r="2614" ht="15.75" spans="1:4">
      <c r="A2614" s="70">
        <v>79</v>
      </c>
      <c r="B2614" s="66" t="s">
        <v>5298</v>
      </c>
      <c r="C2614" s="67" t="s">
        <v>5299</v>
      </c>
      <c r="D2614" t="str">
        <f t="shared" si="40"/>
        <v>79-Xã Bắc Tân Uyên</v>
      </c>
    </row>
    <row r="2615" ht="15.75" spans="1:4">
      <c r="A2615" s="70">
        <v>79</v>
      </c>
      <c r="B2615" s="66" t="s">
        <v>5300</v>
      </c>
      <c r="C2615" s="67" t="s">
        <v>5301</v>
      </c>
      <c r="D2615" t="str">
        <f t="shared" si="40"/>
        <v>79-Xã Thường Tân</v>
      </c>
    </row>
    <row r="2616" ht="15.75" spans="1:4">
      <c r="A2616" s="70">
        <v>79</v>
      </c>
      <c r="B2616" s="66" t="s">
        <v>5302</v>
      </c>
      <c r="C2616" s="67" t="s">
        <v>5303</v>
      </c>
      <c r="D2616" t="str">
        <f t="shared" si="40"/>
        <v>79-Xã An Long</v>
      </c>
    </row>
    <row r="2617" ht="15.75" spans="1:4">
      <c r="A2617" s="70">
        <v>79</v>
      </c>
      <c r="B2617" s="66" t="s">
        <v>5304</v>
      </c>
      <c r="C2617" s="67" t="s">
        <v>4021</v>
      </c>
      <c r="D2617" t="str">
        <f t="shared" si="40"/>
        <v>79-Xã Phước Thành</v>
      </c>
    </row>
    <row r="2618" ht="15.75" spans="1:4">
      <c r="A2618" s="70">
        <v>79</v>
      </c>
      <c r="B2618" s="66" t="s">
        <v>5305</v>
      </c>
      <c r="C2618" s="67" t="s">
        <v>5306</v>
      </c>
      <c r="D2618" t="str">
        <f t="shared" si="40"/>
        <v>79-Xã Phước Hòa</v>
      </c>
    </row>
    <row r="2619" ht="15.75" spans="1:4">
      <c r="A2619" s="70">
        <v>79</v>
      </c>
      <c r="B2619" s="66" t="s">
        <v>5307</v>
      </c>
      <c r="C2619" s="67" t="s">
        <v>5308</v>
      </c>
      <c r="D2619" t="str">
        <f t="shared" si="40"/>
        <v>79-Xã Phú Giáo</v>
      </c>
    </row>
    <row r="2620" ht="15.75" spans="1:4">
      <c r="A2620" s="70">
        <v>79</v>
      </c>
      <c r="B2620" s="66" t="s">
        <v>5309</v>
      </c>
      <c r="C2620" s="67" t="s">
        <v>5310</v>
      </c>
      <c r="D2620" t="str">
        <f t="shared" si="40"/>
        <v>79-Xã Trừ Văn Thố</v>
      </c>
    </row>
    <row r="2621" ht="15.75" spans="1:4">
      <c r="A2621" s="70">
        <v>79</v>
      </c>
      <c r="B2621" s="66" t="s">
        <v>5311</v>
      </c>
      <c r="C2621" s="67" t="s">
        <v>5312</v>
      </c>
      <c r="D2621" t="str">
        <f t="shared" si="40"/>
        <v>79-Xã Bàu Bàng</v>
      </c>
    </row>
    <row r="2622" ht="15.75" spans="1:4">
      <c r="A2622" s="70">
        <v>79</v>
      </c>
      <c r="B2622" s="66" t="s">
        <v>5313</v>
      </c>
      <c r="C2622" s="67" t="s">
        <v>5314</v>
      </c>
      <c r="D2622" t="str">
        <f t="shared" si="40"/>
        <v>79-Xã Minh Thạnh</v>
      </c>
    </row>
    <row r="2623" ht="15.75" spans="1:4">
      <c r="A2623" s="70">
        <v>79</v>
      </c>
      <c r="B2623" s="66" t="s">
        <v>5315</v>
      </c>
      <c r="C2623" s="67" t="s">
        <v>5316</v>
      </c>
      <c r="D2623" t="str">
        <f t="shared" si="40"/>
        <v>79-Xã Long Hòa</v>
      </c>
    </row>
    <row r="2624" ht="15.75" spans="1:4">
      <c r="A2624" s="70">
        <v>79</v>
      </c>
      <c r="B2624" s="66" t="s">
        <v>5317</v>
      </c>
      <c r="C2624" s="67" t="s">
        <v>5318</v>
      </c>
      <c r="D2624" t="str">
        <f t="shared" si="40"/>
        <v>79-Xã Dầu Tiếng</v>
      </c>
    </row>
    <row r="2625" ht="15.75" spans="1:4">
      <c r="A2625" s="70">
        <v>79</v>
      </c>
      <c r="B2625" s="66" t="s">
        <v>5319</v>
      </c>
      <c r="C2625" s="67" t="s">
        <v>886</v>
      </c>
      <c r="D2625" t="str">
        <f t="shared" si="40"/>
        <v>79-Xã Thanh An</v>
      </c>
    </row>
    <row r="2626" ht="15.75" spans="1:4">
      <c r="A2626" s="70">
        <v>79</v>
      </c>
      <c r="B2626" s="66" t="s">
        <v>5320</v>
      </c>
      <c r="C2626" s="67" t="s">
        <v>5321</v>
      </c>
      <c r="D2626" t="str">
        <f t="shared" si="40"/>
        <v>79-Phường Sài Gòn</v>
      </c>
    </row>
    <row r="2627" ht="15.75" spans="1:4">
      <c r="A2627" s="70">
        <v>79</v>
      </c>
      <c r="B2627" s="66" t="s">
        <v>5322</v>
      </c>
      <c r="C2627" s="67" t="s">
        <v>5323</v>
      </c>
      <c r="D2627" t="str">
        <f t="shared" ref="D2627:D2690" si="41">CONCATENATE(A2627,"-",C2627)</f>
        <v>79-Phường Tân Định</v>
      </c>
    </row>
    <row r="2628" ht="15.75" spans="1:4">
      <c r="A2628" s="70">
        <v>79</v>
      </c>
      <c r="B2628" s="66" t="s">
        <v>5324</v>
      </c>
      <c r="C2628" s="67" t="s">
        <v>5325</v>
      </c>
      <c r="D2628" t="str">
        <f t="shared" si="41"/>
        <v>79-Phường Bến Thành</v>
      </c>
    </row>
    <row r="2629" ht="15.75" spans="1:4">
      <c r="A2629" s="70">
        <v>79</v>
      </c>
      <c r="B2629" s="66" t="s">
        <v>5326</v>
      </c>
      <c r="C2629" s="67" t="s">
        <v>5327</v>
      </c>
      <c r="D2629" t="str">
        <f t="shared" si="41"/>
        <v>79-Phường Cầu Ông Lãnh</v>
      </c>
    </row>
    <row r="2630" ht="15.75" spans="1:4">
      <c r="A2630" s="70">
        <v>79</v>
      </c>
      <c r="B2630" s="66" t="s">
        <v>5328</v>
      </c>
      <c r="C2630" s="67" t="s">
        <v>5329</v>
      </c>
      <c r="D2630" t="str">
        <f t="shared" si="41"/>
        <v>79-Phường Bàn Cờ</v>
      </c>
    </row>
    <row r="2631" ht="15.75" spans="1:4">
      <c r="A2631" s="70">
        <v>79</v>
      </c>
      <c r="B2631" s="66" t="s">
        <v>5330</v>
      </c>
      <c r="C2631" s="67" t="s">
        <v>2174</v>
      </c>
      <c r="D2631" t="str">
        <f t="shared" si="41"/>
        <v>79-Phường Xuân Hòa</v>
      </c>
    </row>
    <row r="2632" ht="15.75" spans="1:4">
      <c r="A2632" s="70">
        <v>79</v>
      </c>
      <c r="B2632" s="66" t="s">
        <v>5331</v>
      </c>
      <c r="C2632" s="67" t="s">
        <v>5332</v>
      </c>
      <c r="D2632" t="str">
        <f t="shared" si="41"/>
        <v>79-Phường Nhiêu Lộc</v>
      </c>
    </row>
    <row r="2633" ht="15.75" spans="1:4">
      <c r="A2633" s="70">
        <v>79</v>
      </c>
      <c r="B2633" s="66" t="s">
        <v>5333</v>
      </c>
      <c r="C2633" s="67" t="s">
        <v>5334</v>
      </c>
      <c r="D2633" t="str">
        <f t="shared" si="41"/>
        <v>79-Phường Xóm Chiếu</v>
      </c>
    </row>
    <row r="2634" ht="15.75" spans="1:4">
      <c r="A2634" s="70">
        <v>79</v>
      </c>
      <c r="B2634" s="66" t="s">
        <v>5335</v>
      </c>
      <c r="C2634" s="67" t="s">
        <v>5336</v>
      </c>
      <c r="D2634" t="str">
        <f t="shared" si="41"/>
        <v>79-Phường Khánh Hội</v>
      </c>
    </row>
    <row r="2635" ht="15.75" spans="1:4">
      <c r="A2635" s="70">
        <v>79</v>
      </c>
      <c r="B2635" s="66" t="s">
        <v>5337</v>
      </c>
      <c r="C2635" s="67" t="s">
        <v>5338</v>
      </c>
      <c r="D2635" t="str">
        <f t="shared" si="41"/>
        <v>79-Phường Vĩnh Hội</v>
      </c>
    </row>
    <row r="2636" ht="15.75" spans="1:4">
      <c r="A2636" s="70">
        <v>79</v>
      </c>
      <c r="B2636" s="66" t="s">
        <v>5339</v>
      </c>
      <c r="C2636" s="67" t="s">
        <v>5340</v>
      </c>
      <c r="D2636" t="str">
        <f t="shared" si="41"/>
        <v>79-Phường Chợ Quán</v>
      </c>
    </row>
    <row r="2637" ht="15.75" spans="1:4">
      <c r="A2637" s="70">
        <v>79</v>
      </c>
      <c r="B2637" s="66" t="s">
        <v>5341</v>
      </c>
      <c r="C2637" s="67" t="s">
        <v>5342</v>
      </c>
      <c r="D2637" t="str">
        <f t="shared" si="41"/>
        <v>79-Phường An Đông</v>
      </c>
    </row>
    <row r="2638" ht="15.75" spans="1:4">
      <c r="A2638" s="70">
        <v>79</v>
      </c>
      <c r="B2638" s="66" t="s">
        <v>5343</v>
      </c>
      <c r="C2638" s="67" t="s">
        <v>5344</v>
      </c>
      <c r="D2638" t="str">
        <f t="shared" si="41"/>
        <v>79-Phường Chợ Lớn</v>
      </c>
    </row>
    <row r="2639" ht="15.75" spans="1:4">
      <c r="A2639" s="70">
        <v>79</v>
      </c>
      <c r="B2639" s="66" t="s">
        <v>5345</v>
      </c>
      <c r="C2639" s="67" t="s">
        <v>5346</v>
      </c>
      <c r="D2639" t="str">
        <f t="shared" si="41"/>
        <v>79-Phường Bình Tây</v>
      </c>
    </row>
    <row r="2640" ht="15.75" spans="1:4">
      <c r="A2640" s="70">
        <v>79</v>
      </c>
      <c r="B2640" s="66" t="s">
        <v>5347</v>
      </c>
      <c r="C2640" s="67" t="s">
        <v>5348</v>
      </c>
      <c r="D2640" t="str">
        <f t="shared" si="41"/>
        <v>79-Phường Bình Tiên</v>
      </c>
    </row>
    <row r="2641" ht="15.75" spans="1:4">
      <c r="A2641" s="70">
        <v>79</v>
      </c>
      <c r="B2641" s="66" t="s">
        <v>5349</v>
      </c>
      <c r="C2641" s="67" t="s">
        <v>5350</v>
      </c>
      <c r="D2641" t="str">
        <f t="shared" si="41"/>
        <v>79-Phường Bình Phú</v>
      </c>
    </row>
    <row r="2642" ht="15.75" spans="1:4">
      <c r="A2642" s="70">
        <v>79</v>
      </c>
      <c r="B2642" s="66" t="s">
        <v>5351</v>
      </c>
      <c r="C2642" s="67" t="s">
        <v>5352</v>
      </c>
      <c r="D2642" t="str">
        <f t="shared" si="41"/>
        <v>79-Phường Phú Lâm</v>
      </c>
    </row>
    <row r="2643" ht="15.75" spans="1:4">
      <c r="A2643" s="70">
        <v>79</v>
      </c>
      <c r="B2643" s="66" t="s">
        <v>5353</v>
      </c>
      <c r="C2643" s="67" t="s">
        <v>5354</v>
      </c>
      <c r="D2643" t="str">
        <f t="shared" si="41"/>
        <v>79-Phường Tân Thuận</v>
      </c>
    </row>
    <row r="2644" ht="15.75" spans="1:4">
      <c r="A2644" s="70">
        <v>79</v>
      </c>
      <c r="B2644" s="66" t="s">
        <v>5355</v>
      </c>
      <c r="C2644" s="67" t="s">
        <v>5356</v>
      </c>
      <c r="D2644" t="str">
        <f t="shared" si="41"/>
        <v>79-Phường Phú Thuận</v>
      </c>
    </row>
    <row r="2645" ht="15.75" spans="1:4">
      <c r="A2645" s="70">
        <v>79</v>
      </c>
      <c r="B2645" s="66" t="s">
        <v>5357</v>
      </c>
      <c r="C2645" s="67" t="s">
        <v>5358</v>
      </c>
      <c r="D2645" t="str">
        <f t="shared" si="41"/>
        <v>79-Phường Tân Mỹ</v>
      </c>
    </row>
    <row r="2646" ht="15.75" spans="1:4">
      <c r="A2646" s="70">
        <v>79</v>
      </c>
      <c r="B2646" s="66" t="s">
        <v>5359</v>
      </c>
      <c r="C2646" s="67" t="s">
        <v>2370</v>
      </c>
      <c r="D2646" t="str">
        <f t="shared" si="41"/>
        <v>79-Phường Tân Hưng</v>
      </c>
    </row>
    <row r="2647" ht="15.75" spans="1:4">
      <c r="A2647" s="70">
        <v>79</v>
      </c>
      <c r="B2647" s="66" t="s">
        <v>5360</v>
      </c>
      <c r="C2647" s="67" t="s">
        <v>5361</v>
      </c>
      <c r="D2647" t="str">
        <f t="shared" si="41"/>
        <v>79-Phường Chánh Hưng</v>
      </c>
    </row>
    <row r="2648" ht="15.75" spans="1:4">
      <c r="A2648" s="70">
        <v>79</v>
      </c>
      <c r="B2648" s="66" t="s">
        <v>5362</v>
      </c>
      <c r="C2648" s="67" t="s">
        <v>5363</v>
      </c>
      <c r="D2648" t="str">
        <f t="shared" si="41"/>
        <v>79-Phường Phú Định</v>
      </c>
    </row>
    <row r="2649" ht="15.75" spans="1:4">
      <c r="A2649" s="70">
        <v>79</v>
      </c>
      <c r="B2649" s="66" t="s">
        <v>5364</v>
      </c>
      <c r="C2649" s="67" t="s">
        <v>5365</v>
      </c>
      <c r="D2649" t="str">
        <f t="shared" si="41"/>
        <v>79-Phường Bình Đông</v>
      </c>
    </row>
    <row r="2650" ht="15.75" spans="1:4">
      <c r="A2650" s="70">
        <v>79</v>
      </c>
      <c r="B2650" s="66" t="s">
        <v>5366</v>
      </c>
      <c r="C2650" s="67" t="s">
        <v>4322</v>
      </c>
      <c r="D2650" t="str">
        <f t="shared" si="41"/>
        <v>79-Phường Diên Hồng</v>
      </c>
    </row>
    <row r="2651" ht="15.75" spans="1:4">
      <c r="A2651" s="70">
        <v>79</v>
      </c>
      <c r="B2651" s="66" t="s">
        <v>5367</v>
      </c>
      <c r="C2651" s="67" t="s">
        <v>5368</v>
      </c>
      <c r="D2651" t="str">
        <f t="shared" si="41"/>
        <v>79-Phường Vườn Lài</v>
      </c>
    </row>
    <row r="2652" ht="15.75" spans="1:4">
      <c r="A2652" s="70">
        <v>79</v>
      </c>
      <c r="B2652" s="66" t="s">
        <v>5369</v>
      </c>
      <c r="C2652" s="67" t="s">
        <v>5370</v>
      </c>
      <c r="D2652" t="str">
        <f t="shared" si="41"/>
        <v>79-Phường Hòa Hưng</v>
      </c>
    </row>
    <row r="2653" ht="15.75" spans="1:4">
      <c r="A2653" s="70">
        <v>79</v>
      </c>
      <c r="B2653" s="66" t="s">
        <v>5371</v>
      </c>
      <c r="C2653" s="67" t="s">
        <v>5372</v>
      </c>
      <c r="D2653" t="str">
        <f t="shared" si="41"/>
        <v>79-Phường Minh Phụng</v>
      </c>
    </row>
    <row r="2654" ht="15.75" spans="1:4">
      <c r="A2654" s="70">
        <v>79</v>
      </c>
      <c r="B2654" s="66" t="s">
        <v>5373</v>
      </c>
      <c r="C2654" s="67" t="s">
        <v>5374</v>
      </c>
      <c r="D2654" t="str">
        <f t="shared" si="41"/>
        <v>79-Phường Bình Thới</v>
      </c>
    </row>
    <row r="2655" ht="15.75" spans="1:4">
      <c r="A2655" s="70">
        <v>79</v>
      </c>
      <c r="B2655" s="66" t="s">
        <v>5375</v>
      </c>
      <c r="C2655" s="67" t="s">
        <v>2255</v>
      </c>
      <c r="D2655" t="str">
        <f t="shared" si="41"/>
        <v>79-Phường Hòa Bình</v>
      </c>
    </row>
    <row r="2656" ht="15.75" spans="1:4">
      <c r="A2656" s="70">
        <v>79</v>
      </c>
      <c r="B2656" s="66" t="s">
        <v>5376</v>
      </c>
      <c r="C2656" s="67" t="s">
        <v>2002</v>
      </c>
      <c r="D2656" t="str">
        <f t="shared" si="41"/>
        <v>79-Phường Phú Thọ</v>
      </c>
    </row>
    <row r="2657" ht="15.75" spans="1:4">
      <c r="A2657" s="70">
        <v>79</v>
      </c>
      <c r="B2657" s="66" t="s">
        <v>5377</v>
      </c>
      <c r="C2657" s="67" t="s">
        <v>5378</v>
      </c>
      <c r="D2657" t="str">
        <f t="shared" si="41"/>
        <v>79-Phường Đông Hưng Thuận</v>
      </c>
    </row>
    <row r="2658" ht="15.75" spans="1:4">
      <c r="A2658" s="70">
        <v>79</v>
      </c>
      <c r="B2658" s="66" t="s">
        <v>5379</v>
      </c>
      <c r="C2658" s="67" t="s">
        <v>5380</v>
      </c>
      <c r="D2658" t="str">
        <f t="shared" si="41"/>
        <v>79-Phường Trung Mỹ Tây</v>
      </c>
    </row>
    <row r="2659" ht="15.75" spans="1:4">
      <c r="A2659" s="70">
        <v>79</v>
      </c>
      <c r="B2659" s="66" t="s">
        <v>5381</v>
      </c>
      <c r="C2659" s="67" t="s">
        <v>5382</v>
      </c>
      <c r="D2659" t="str">
        <f t="shared" si="41"/>
        <v>79-Phường Tân Thới Hiệp</v>
      </c>
    </row>
    <row r="2660" ht="15.75" spans="1:4">
      <c r="A2660" s="70">
        <v>79</v>
      </c>
      <c r="B2660" s="66" t="s">
        <v>5383</v>
      </c>
      <c r="C2660" s="67" t="s">
        <v>5384</v>
      </c>
      <c r="D2660" t="str">
        <f t="shared" si="41"/>
        <v>79-Phường Thới An</v>
      </c>
    </row>
    <row r="2661" ht="15.75" spans="1:4">
      <c r="A2661" s="70">
        <v>79</v>
      </c>
      <c r="B2661" s="66" t="s">
        <v>5385</v>
      </c>
      <c r="C2661" s="67" t="s">
        <v>5386</v>
      </c>
      <c r="D2661" t="str">
        <f t="shared" si="41"/>
        <v>79-Phường An Phú Đông</v>
      </c>
    </row>
    <row r="2662" ht="15.75" spans="1:4">
      <c r="A2662" s="70">
        <v>79</v>
      </c>
      <c r="B2662" s="66" t="s">
        <v>5387</v>
      </c>
      <c r="C2662" s="67" t="s">
        <v>5388</v>
      </c>
      <c r="D2662" t="str">
        <f t="shared" si="41"/>
        <v>79-Phường An Lạc</v>
      </c>
    </row>
    <row r="2663" ht="15.75" spans="1:4">
      <c r="A2663" s="70">
        <v>79</v>
      </c>
      <c r="B2663" s="66" t="s">
        <v>5389</v>
      </c>
      <c r="C2663" s="67" t="s">
        <v>5390</v>
      </c>
      <c r="D2663" t="str">
        <f t="shared" si="41"/>
        <v>79-Phường Tân Tạo</v>
      </c>
    </row>
    <row r="2664" ht="15.75" spans="1:4">
      <c r="A2664" s="70">
        <v>79</v>
      </c>
      <c r="B2664" s="66" t="s">
        <v>5391</v>
      </c>
      <c r="C2664" s="67" t="s">
        <v>5392</v>
      </c>
      <c r="D2664" t="str">
        <f t="shared" si="41"/>
        <v>79-Phường Bình Tân</v>
      </c>
    </row>
    <row r="2665" ht="15.75" spans="1:4">
      <c r="A2665" s="70">
        <v>79</v>
      </c>
      <c r="B2665" s="66" t="s">
        <v>5393</v>
      </c>
      <c r="C2665" s="67" t="s">
        <v>5394</v>
      </c>
      <c r="D2665" t="str">
        <f t="shared" si="41"/>
        <v>79-Phường Bình Trị Đông</v>
      </c>
    </row>
    <row r="2666" ht="15.75" spans="1:4">
      <c r="A2666" s="70">
        <v>79</v>
      </c>
      <c r="B2666" s="66" t="s">
        <v>5395</v>
      </c>
      <c r="C2666" s="67" t="s">
        <v>5396</v>
      </c>
      <c r="D2666" t="str">
        <f t="shared" si="41"/>
        <v>79-Phường Bình Hưng Hòa</v>
      </c>
    </row>
    <row r="2667" ht="15.75" spans="1:4">
      <c r="A2667" s="70">
        <v>79</v>
      </c>
      <c r="B2667" s="66" t="s">
        <v>5397</v>
      </c>
      <c r="C2667" s="67" t="s">
        <v>5398</v>
      </c>
      <c r="D2667" t="str">
        <f t="shared" si="41"/>
        <v>79-Phường Gia Định</v>
      </c>
    </row>
    <row r="2668" ht="15.75" spans="1:4">
      <c r="A2668" s="70">
        <v>79</v>
      </c>
      <c r="B2668" s="66" t="s">
        <v>5399</v>
      </c>
      <c r="C2668" s="67" t="s">
        <v>5400</v>
      </c>
      <c r="D2668" t="str">
        <f t="shared" si="41"/>
        <v>79-Phường Bình Thạnh</v>
      </c>
    </row>
    <row r="2669" ht="15.75" spans="1:4">
      <c r="A2669" s="70">
        <v>79</v>
      </c>
      <c r="B2669" s="66" t="s">
        <v>5401</v>
      </c>
      <c r="C2669" s="67" t="s">
        <v>5402</v>
      </c>
      <c r="D2669" t="str">
        <f t="shared" si="41"/>
        <v>79-Phường Bình Lợi Trung</v>
      </c>
    </row>
    <row r="2670" ht="15.75" spans="1:4">
      <c r="A2670" s="70">
        <v>79</v>
      </c>
      <c r="B2670" s="66" t="s">
        <v>5403</v>
      </c>
      <c r="C2670" s="67" t="s">
        <v>5404</v>
      </c>
      <c r="D2670" t="str">
        <f t="shared" si="41"/>
        <v>79-Phường Thạnh Mỹ Tây</v>
      </c>
    </row>
    <row r="2671" ht="15.75" spans="1:4">
      <c r="A2671" s="70">
        <v>79</v>
      </c>
      <c r="B2671" s="66" t="s">
        <v>5405</v>
      </c>
      <c r="C2671" s="67" t="s">
        <v>5406</v>
      </c>
      <c r="D2671" t="str">
        <f t="shared" si="41"/>
        <v>79-Phường Bình Quới</v>
      </c>
    </row>
    <row r="2672" ht="15.75" spans="1:4">
      <c r="A2672" s="70">
        <v>79</v>
      </c>
      <c r="B2672" s="66" t="s">
        <v>5407</v>
      </c>
      <c r="C2672" s="67" t="s">
        <v>5408</v>
      </c>
      <c r="D2672" t="str">
        <f t="shared" si="41"/>
        <v>79-Phường Hạnh Thông</v>
      </c>
    </row>
    <row r="2673" ht="15.75" spans="1:4">
      <c r="A2673" s="70">
        <v>79</v>
      </c>
      <c r="B2673" s="66" t="s">
        <v>5409</v>
      </c>
      <c r="C2673" s="67" t="s">
        <v>5410</v>
      </c>
      <c r="D2673" t="str">
        <f t="shared" si="41"/>
        <v>79-Phường An Nhơn</v>
      </c>
    </row>
    <row r="2674" ht="15.75" spans="1:4">
      <c r="A2674" s="70">
        <v>79</v>
      </c>
      <c r="B2674" s="66" t="s">
        <v>5411</v>
      </c>
      <c r="C2674" s="67" t="s">
        <v>5412</v>
      </c>
      <c r="D2674" t="str">
        <f t="shared" si="41"/>
        <v>79-Phường Gò Vấp</v>
      </c>
    </row>
    <row r="2675" ht="15.75" spans="1:4">
      <c r="A2675" s="70">
        <v>79</v>
      </c>
      <c r="B2675" s="66" t="s">
        <v>5413</v>
      </c>
      <c r="C2675" s="67" t="s">
        <v>5414</v>
      </c>
      <c r="D2675" t="str">
        <f t="shared" si="41"/>
        <v>79-Phường An Hội Đông</v>
      </c>
    </row>
    <row r="2676" ht="15.75" spans="1:4">
      <c r="A2676" s="70">
        <v>79</v>
      </c>
      <c r="B2676" s="66" t="s">
        <v>5415</v>
      </c>
      <c r="C2676" s="67" t="s">
        <v>5416</v>
      </c>
      <c r="D2676" t="str">
        <f t="shared" si="41"/>
        <v>79-Phường Thông Tây Hội</v>
      </c>
    </row>
    <row r="2677" ht="15.75" spans="1:4">
      <c r="A2677" s="70">
        <v>79</v>
      </c>
      <c r="B2677" s="66" t="s">
        <v>5417</v>
      </c>
      <c r="C2677" s="67" t="s">
        <v>5418</v>
      </c>
      <c r="D2677" t="str">
        <f t="shared" si="41"/>
        <v>79-Phường An Hội Tây</v>
      </c>
    </row>
    <row r="2678" ht="15.75" spans="1:4">
      <c r="A2678" s="70">
        <v>79</v>
      </c>
      <c r="B2678" s="66" t="s">
        <v>5419</v>
      </c>
      <c r="C2678" s="67" t="s">
        <v>5420</v>
      </c>
      <c r="D2678" t="str">
        <f t="shared" si="41"/>
        <v>79-Phường Đức Nhuận</v>
      </c>
    </row>
    <row r="2679" ht="15.75" spans="1:4">
      <c r="A2679" s="70">
        <v>79</v>
      </c>
      <c r="B2679" s="66" t="s">
        <v>5421</v>
      </c>
      <c r="C2679" s="67" t="s">
        <v>5422</v>
      </c>
      <c r="D2679" t="str">
        <f t="shared" si="41"/>
        <v>79-Phường Cầu Kiệu</v>
      </c>
    </row>
    <row r="2680" ht="15.75" spans="1:4">
      <c r="A2680" s="70">
        <v>79</v>
      </c>
      <c r="B2680" s="66" t="s">
        <v>5423</v>
      </c>
      <c r="C2680" s="67" t="s">
        <v>5424</v>
      </c>
      <c r="D2680" t="str">
        <f t="shared" si="41"/>
        <v>79-Phường Phú Nhuận</v>
      </c>
    </row>
    <row r="2681" ht="15.75" spans="1:4">
      <c r="A2681" s="70">
        <v>79</v>
      </c>
      <c r="B2681" s="66" t="s">
        <v>5425</v>
      </c>
      <c r="C2681" s="67" t="s">
        <v>5426</v>
      </c>
      <c r="D2681" t="str">
        <f t="shared" si="41"/>
        <v>79-Phường Tân Sơn Hòa</v>
      </c>
    </row>
    <row r="2682" ht="15.75" spans="1:4">
      <c r="A2682" s="70">
        <v>79</v>
      </c>
      <c r="B2682" s="66" t="s">
        <v>5427</v>
      </c>
      <c r="C2682" s="67" t="s">
        <v>5428</v>
      </c>
      <c r="D2682" t="str">
        <f t="shared" si="41"/>
        <v>79-Phường Tân Sơn Nhất</v>
      </c>
    </row>
    <row r="2683" ht="15.75" spans="1:4">
      <c r="A2683" s="70">
        <v>79</v>
      </c>
      <c r="B2683" s="66" t="s">
        <v>5429</v>
      </c>
      <c r="C2683" s="67" t="s">
        <v>5430</v>
      </c>
      <c r="D2683" t="str">
        <f t="shared" si="41"/>
        <v>79-Phường Tân Hòa</v>
      </c>
    </row>
    <row r="2684" ht="15.75" spans="1:4">
      <c r="A2684" s="70">
        <v>79</v>
      </c>
      <c r="B2684" s="66" t="s">
        <v>5431</v>
      </c>
      <c r="C2684" s="67" t="s">
        <v>5432</v>
      </c>
      <c r="D2684" t="str">
        <f t="shared" si="41"/>
        <v>79-Phường Bảy Hiền</v>
      </c>
    </row>
    <row r="2685" ht="15.75" spans="1:4">
      <c r="A2685" s="70">
        <v>79</v>
      </c>
      <c r="B2685" s="66" t="s">
        <v>5433</v>
      </c>
      <c r="C2685" s="67" t="s">
        <v>5434</v>
      </c>
      <c r="D2685" t="str">
        <f t="shared" si="41"/>
        <v>79-Phường Tân Bình</v>
      </c>
    </row>
    <row r="2686" ht="15.75" spans="1:4">
      <c r="A2686" s="70">
        <v>79</v>
      </c>
      <c r="B2686" s="66" t="s">
        <v>5435</v>
      </c>
      <c r="C2686" s="67" t="s">
        <v>5436</v>
      </c>
      <c r="D2686" t="str">
        <f t="shared" si="41"/>
        <v>79-Phường Tân Sơn</v>
      </c>
    </row>
    <row r="2687" ht="15.75" spans="1:4">
      <c r="A2687" s="70">
        <v>79</v>
      </c>
      <c r="B2687" s="66" t="s">
        <v>5437</v>
      </c>
      <c r="C2687" s="67" t="s">
        <v>5438</v>
      </c>
      <c r="D2687" t="str">
        <f t="shared" si="41"/>
        <v>79-Phường Tây Thạnh</v>
      </c>
    </row>
    <row r="2688" ht="15.75" spans="1:4">
      <c r="A2688" s="70">
        <v>79</v>
      </c>
      <c r="B2688" s="66" t="s">
        <v>5439</v>
      </c>
      <c r="C2688" s="67" t="s">
        <v>5440</v>
      </c>
      <c r="D2688" t="str">
        <f t="shared" si="41"/>
        <v>79-Phường Tân Sơn Nhì</v>
      </c>
    </row>
    <row r="2689" ht="15.75" spans="1:4">
      <c r="A2689" s="70">
        <v>79</v>
      </c>
      <c r="B2689" s="66" t="s">
        <v>5441</v>
      </c>
      <c r="C2689" s="67" t="s">
        <v>5442</v>
      </c>
      <c r="D2689" t="str">
        <f t="shared" si="41"/>
        <v>79-Phường Phú Thọ Hòa</v>
      </c>
    </row>
    <row r="2690" ht="15.75" spans="1:4">
      <c r="A2690" s="70">
        <v>79</v>
      </c>
      <c r="B2690" s="66" t="s">
        <v>5443</v>
      </c>
      <c r="C2690" s="67" t="s">
        <v>5444</v>
      </c>
      <c r="D2690" t="str">
        <f t="shared" si="41"/>
        <v>79-Phường Tân Phú</v>
      </c>
    </row>
    <row r="2691" ht="15.75" spans="1:4">
      <c r="A2691" s="70">
        <v>79</v>
      </c>
      <c r="B2691" s="66" t="s">
        <v>5445</v>
      </c>
      <c r="C2691" s="67" t="s">
        <v>5446</v>
      </c>
      <c r="D2691" t="str">
        <f t="shared" ref="D2691:D2754" si="42">CONCATENATE(A2691,"-",C2691)</f>
        <v>79-Phường Phú Thạnh</v>
      </c>
    </row>
    <row r="2692" ht="15.75" spans="1:4">
      <c r="A2692" s="70">
        <v>79</v>
      </c>
      <c r="B2692" s="66" t="s">
        <v>5447</v>
      </c>
      <c r="C2692" s="67" t="s">
        <v>5448</v>
      </c>
      <c r="D2692" t="str">
        <f t="shared" si="42"/>
        <v>79-Phường Hiệp Bình</v>
      </c>
    </row>
    <row r="2693" ht="15.75" spans="1:4">
      <c r="A2693" s="70">
        <v>79</v>
      </c>
      <c r="B2693" s="66" t="s">
        <v>5449</v>
      </c>
      <c r="C2693" s="67" t="s">
        <v>5450</v>
      </c>
      <c r="D2693" t="str">
        <f t="shared" si="42"/>
        <v>79-Phường Thủ Đức</v>
      </c>
    </row>
    <row r="2694" ht="15.75" spans="1:4">
      <c r="A2694" s="70">
        <v>79</v>
      </c>
      <c r="B2694" s="66" t="s">
        <v>5451</v>
      </c>
      <c r="C2694" s="67" t="s">
        <v>5452</v>
      </c>
      <c r="D2694" t="str">
        <f t="shared" si="42"/>
        <v>79-Phường Tam Bình</v>
      </c>
    </row>
    <row r="2695" ht="15.75" spans="1:4">
      <c r="A2695" s="70">
        <v>79</v>
      </c>
      <c r="B2695" s="66" t="s">
        <v>5453</v>
      </c>
      <c r="C2695" s="67" t="s">
        <v>5454</v>
      </c>
      <c r="D2695" t="str">
        <f t="shared" si="42"/>
        <v>79-Phường Linh Xuân</v>
      </c>
    </row>
    <row r="2696" ht="15.75" spans="1:4">
      <c r="A2696" s="70">
        <v>79</v>
      </c>
      <c r="B2696" s="66" t="s">
        <v>5455</v>
      </c>
      <c r="C2696" s="67" t="s">
        <v>5456</v>
      </c>
      <c r="D2696" t="str">
        <f t="shared" si="42"/>
        <v>79-Phường Tăng Nhơn Phú</v>
      </c>
    </row>
    <row r="2697" ht="15.75" spans="1:4">
      <c r="A2697" s="70">
        <v>79</v>
      </c>
      <c r="B2697" s="66" t="s">
        <v>5457</v>
      </c>
      <c r="C2697" s="67" t="s">
        <v>5033</v>
      </c>
      <c r="D2697" t="str">
        <f t="shared" si="42"/>
        <v>79-Phường Long Bình</v>
      </c>
    </row>
    <row r="2698" ht="15.75" spans="1:4">
      <c r="A2698" s="70">
        <v>79</v>
      </c>
      <c r="B2698" s="66" t="s">
        <v>5458</v>
      </c>
      <c r="C2698" s="67" t="s">
        <v>5459</v>
      </c>
      <c r="D2698" t="str">
        <f t="shared" si="42"/>
        <v>79-Phường Long Phước</v>
      </c>
    </row>
    <row r="2699" ht="15.75" spans="1:4">
      <c r="A2699" s="70">
        <v>79</v>
      </c>
      <c r="B2699" s="66" t="s">
        <v>5460</v>
      </c>
      <c r="C2699" s="67" t="s">
        <v>5461</v>
      </c>
      <c r="D2699" t="str">
        <f t="shared" si="42"/>
        <v>79-Phường Long Trường</v>
      </c>
    </row>
    <row r="2700" ht="15.75" spans="1:4">
      <c r="A2700" s="70">
        <v>79</v>
      </c>
      <c r="B2700" s="66" t="s">
        <v>5462</v>
      </c>
      <c r="C2700" s="67" t="s">
        <v>5463</v>
      </c>
      <c r="D2700" t="str">
        <f t="shared" si="42"/>
        <v>79-Phường Cát Lái</v>
      </c>
    </row>
    <row r="2701" ht="15.75" spans="1:4">
      <c r="A2701" s="70">
        <v>79</v>
      </c>
      <c r="B2701" s="66" t="s">
        <v>5464</v>
      </c>
      <c r="C2701" s="67" t="s">
        <v>5465</v>
      </c>
      <c r="D2701" t="str">
        <f t="shared" si="42"/>
        <v>79-Phường Bình Trưng</v>
      </c>
    </row>
    <row r="2702" ht="15.75" spans="1:4">
      <c r="A2702" s="70">
        <v>79</v>
      </c>
      <c r="B2702" s="66" t="s">
        <v>5466</v>
      </c>
      <c r="C2702" s="67" t="s">
        <v>5157</v>
      </c>
      <c r="D2702" t="str">
        <f t="shared" si="42"/>
        <v>79-Phường Phước Long</v>
      </c>
    </row>
    <row r="2703" ht="15.75" spans="1:4">
      <c r="A2703" s="70">
        <v>79</v>
      </c>
      <c r="B2703" s="66" t="s">
        <v>5467</v>
      </c>
      <c r="C2703" s="67" t="s">
        <v>5468</v>
      </c>
      <c r="D2703" t="str">
        <f t="shared" si="42"/>
        <v>79-Phường An Khánh</v>
      </c>
    </row>
    <row r="2704" ht="15.75" spans="1:4">
      <c r="A2704" s="70">
        <v>79</v>
      </c>
      <c r="B2704" s="66" t="s">
        <v>5469</v>
      </c>
      <c r="C2704" s="67" t="s">
        <v>3073</v>
      </c>
      <c r="D2704" t="str">
        <f t="shared" si="42"/>
        <v>79-Xã Vĩnh Lộc</v>
      </c>
    </row>
    <row r="2705" ht="15.75" spans="1:4">
      <c r="A2705" s="70">
        <v>79</v>
      </c>
      <c r="B2705" s="66" t="s">
        <v>5470</v>
      </c>
      <c r="C2705" s="67" t="s">
        <v>5471</v>
      </c>
      <c r="D2705" t="str">
        <f t="shared" si="42"/>
        <v>79-Xã Tân Vĩnh Lộc</v>
      </c>
    </row>
    <row r="2706" ht="15.75" spans="1:4">
      <c r="A2706" s="70">
        <v>79</v>
      </c>
      <c r="B2706" s="66" t="s">
        <v>5472</v>
      </c>
      <c r="C2706" s="67" t="s">
        <v>5473</v>
      </c>
      <c r="D2706" t="str">
        <f t="shared" si="42"/>
        <v>79-Xã Bình Lợi</v>
      </c>
    </row>
    <row r="2707" ht="15.75" spans="1:4">
      <c r="A2707" s="70">
        <v>79</v>
      </c>
      <c r="B2707" s="66" t="s">
        <v>5474</v>
      </c>
      <c r="C2707" s="67" t="s">
        <v>5475</v>
      </c>
      <c r="D2707" t="str">
        <f t="shared" si="42"/>
        <v>79-Xã Tân Nhựt</v>
      </c>
    </row>
    <row r="2708" ht="15.75" spans="1:4">
      <c r="A2708" s="70">
        <v>79</v>
      </c>
      <c r="B2708" s="66" t="s">
        <v>5476</v>
      </c>
      <c r="C2708" s="67" t="s">
        <v>5477</v>
      </c>
      <c r="D2708" t="str">
        <f t="shared" si="42"/>
        <v>79-Xã Bình Chánh</v>
      </c>
    </row>
    <row r="2709" ht="15.75" spans="1:4">
      <c r="A2709" s="70">
        <v>79</v>
      </c>
      <c r="B2709" s="66" t="s">
        <v>5478</v>
      </c>
      <c r="C2709" s="67" t="s">
        <v>5479</v>
      </c>
      <c r="D2709" t="str">
        <f t="shared" si="42"/>
        <v>79-Xã Hưng Long</v>
      </c>
    </row>
    <row r="2710" ht="15.75" spans="1:4">
      <c r="A2710" s="70">
        <v>79</v>
      </c>
      <c r="B2710" s="66" t="s">
        <v>5480</v>
      </c>
      <c r="C2710" s="67" t="s">
        <v>5481</v>
      </c>
      <c r="D2710" t="str">
        <f t="shared" si="42"/>
        <v>79-Xã Bình Hưng</v>
      </c>
    </row>
    <row r="2711" ht="15.75" spans="1:4">
      <c r="A2711" s="70">
        <v>79</v>
      </c>
      <c r="B2711" s="66" t="s">
        <v>5482</v>
      </c>
      <c r="C2711" s="67" t="s">
        <v>5483</v>
      </c>
      <c r="D2711" t="str">
        <f t="shared" si="42"/>
        <v>79-Xã Bình Khánh</v>
      </c>
    </row>
    <row r="2712" ht="15.75" spans="1:4">
      <c r="A2712" s="70">
        <v>79</v>
      </c>
      <c r="B2712" s="66" t="s">
        <v>5484</v>
      </c>
      <c r="C2712" s="67" t="s">
        <v>5485</v>
      </c>
      <c r="D2712" t="str">
        <f t="shared" si="42"/>
        <v>79-Xã An Thới Đông</v>
      </c>
    </row>
    <row r="2713" ht="15.75" spans="1:4">
      <c r="A2713" s="70">
        <v>79</v>
      </c>
      <c r="B2713" s="66" t="s">
        <v>5486</v>
      </c>
      <c r="C2713" s="67" t="s">
        <v>5487</v>
      </c>
      <c r="D2713" t="str">
        <f t="shared" si="42"/>
        <v>79-Xã Cần Giờ</v>
      </c>
    </row>
    <row r="2714" ht="15.75" spans="1:4">
      <c r="A2714" s="70">
        <v>79</v>
      </c>
      <c r="B2714" s="66" t="s">
        <v>5488</v>
      </c>
      <c r="C2714" s="67" t="s">
        <v>5489</v>
      </c>
      <c r="D2714" t="str">
        <f t="shared" si="42"/>
        <v>79-Xã Củ Chi</v>
      </c>
    </row>
    <row r="2715" ht="15.75" spans="1:4">
      <c r="A2715" s="70">
        <v>79</v>
      </c>
      <c r="B2715" s="66" t="s">
        <v>5490</v>
      </c>
      <c r="C2715" s="67" t="s">
        <v>5491</v>
      </c>
      <c r="D2715" t="str">
        <f t="shared" si="42"/>
        <v>79-Xã Tân An Hội</v>
      </c>
    </row>
    <row r="2716" ht="15.75" spans="1:4">
      <c r="A2716" s="70">
        <v>79</v>
      </c>
      <c r="B2716" s="66" t="s">
        <v>5492</v>
      </c>
      <c r="C2716" s="67" t="s">
        <v>5493</v>
      </c>
      <c r="D2716" t="str">
        <f t="shared" si="42"/>
        <v>79-Xã Thái Mỹ</v>
      </c>
    </row>
    <row r="2717" ht="15.75" spans="1:4">
      <c r="A2717" s="70">
        <v>79</v>
      </c>
      <c r="B2717" s="66" t="s">
        <v>5494</v>
      </c>
      <c r="C2717" s="67" t="s">
        <v>4228</v>
      </c>
      <c r="D2717" t="str">
        <f t="shared" si="42"/>
        <v>79-Xã An Nhơn Tây</v>
      </c>
    </row>
    <row r="2718" ht="15.75" spans="1:4">
      <c r="A2718" s="70">
        <v>79</v>
      </c>
      <c r="B2718" s="66" t="s">
        <v>5495</v>
      </c>
      <c r="C2718" s="67" t="s">
        <v>5496</v>
      </c>
      <c r="D2718" t="str">
        <f t="shared" si="42"/>
        <v>79-Xã Nhuận Đức</v>
      </c>
    </row>
    <row r="2719" ht="15.75" spans="1:4">
      <c r="A2719" s="70">
        <v>79</v>
      </c>
      <c r="B2719" s="66" t="s">
        <v>5497</v>
      </c>
      <c r="C2719" s="67" t="s">
        <v>5498</v>
      </c>
      <c r="D2719" t="str">
        <f t="shared" si="42"/>
        <v>79-Xã Phú Hòa Đông</v>
      </c>
    </row>
    <row r="2720" ht="15.75" spans="1:4">
      <c r="A2720" s="70">
        <v>79</v>
      </c>
      <c r="B2720" s="66" t="s">
        <v>5499</v>
      </c>
      <c r="C2720" s="67" t="s">
        <v>2741</v>
      </c>
      <c r="D2720" t="str">
        <f t="shared" si="42"/>
        <v>79-Xã Bình Mỹ</v>
      </c>
    </row>
    <row r="2721" ht="15.75" spans="1:4">
      <c r="A2721" s="70">
        <v>79</v>
      </c>
      <c r="B2721" s="66" t="s">
        <v>5500</v>
      </c>
      <c r="C2721" s="67" t="s">
        <v>5501</v>
      </c>
      <c r="D2721" t="str">
        <f t="shared" si="42"/>
        <v>79-Xã Đông Thạnh</v>
      </c>
    </row>
    <row r="2722" ht="15.75" spans="1:4">
      <c r="A2722" s="70">
        <v>79</v>
      </c>
      <c r="B2722" s="66" t="s">
        <v>5502</v>
      </c>
      <c r="C2722" s="67" t="s">
        <v>5503</v>
      </c>
      <c r="D2722" t="str">
        <f t="shared" si="42"/>
        <v>79-Xã Hóc Môn</v>
      </c>
    </row>
    <row r="2723" ht="15.75" spans="1:4">
      <c r="A2723" s="70">
        <v>79</v>
      </c>
      <c r="B2723" s="66" t="s">
        <v>5504</v>
      </c>
      <c r="C2723" s="67" t="s">
        <v>5505</v>
      </c>
      <c r="D2723" t="str">
        <f t="shared" si="42"/>
        <v>79-Xã Xuân Thới Sơn</v>
      </c>
    </row>
    <row r="2724" ht="15.75" spans="1:4">
      <c r="A2724" s="70">
        <v>79</v>
      </c>
      <c r="B2724" s="66" t="s">
        <v>5506</v>
      </c>
      <c r="C2724" s="67" t="s">
        <v>5507</v>
      </c>
      <c r="D2724" t="str">
        <f t="shared" si="42"/>
        <v>79-Xã Bà Điểm</v>
      </c>
    </row>
    <row r="2725" ht="15.75" spans="1:4">
      <c r="A2725" s="70">
        <v>79</v>
      </c>
      <c r="B2725" s="66" t="s">
        <v>5508</v>
      </c>
      <c r="C2725" s="67" t="s">
        <v>5509</v>
      </c>
      <c r="D2725" t="str">
        <f t="shared" si="42"/>
        <v>79-Xã Nhà Bè</v>
      </c>
    </row>
    <row r="2726" ht="15.75" spans="1:4">
      <c r="A2726" s="70">
        <v>79</v>
      </c>
      <c r="B2726" s="66" t="s">
        <v>5510</v>
      </c>
      <c r="C2726" s="67" t="s">
        <v>5511</v>
      </c>
      <c r="D2726" t="str">
        <f t="shared" si="42"/>
        <v>79-Xã Hiệp Phước</v>
      </c>
    </row>
    <row r="2727" ht="15.75" spans="1:4">
      <c r="A2727" s="70">
        <v>79</v>
      </c>
      <c r="B2727" s="66" t="s">
        <v>5512</v>
      </c>
      <c r="C2727" s="67" t="s">
        <v>5513</v>
      </c>
      <c r="D2727" t="str">
        <f t="shared" si="42"/>
        <v>79-Xã Long Sơn</v>
      </c>
    </row>
    <row r="2728" ht="15.75" spans="1:4">
      <c r="A2728" s="70">
        <v>79</v>
      </c>
      <c r="B2728" s="66" t="s">
        <v>5514</v>
      </c>
      <c r="C2728" s="67" t="s">
        <v>5515</v>
      </c>
      <c r="D2728" t="str">
        <f t="shared" si="42"/>
        <v>79-Xã Hòa Hiệp</v>
      </c>
    </row>
    <row r="2729" ht="15.75" spans="1:4">
      <c r="A2729" s="70">
        <v>79</v>
      </c>
      <c r="B2729" s="66" t="s">
        <v>5516</v>
      </c>
      <c r="C2729" s="67" t="s">
        <v>5517</v>
      </c>
      <c r="D2729" t="str">
        <f t="shared" si="42"/>
        <v>79-Xã Bình Châu</v>
      </c>
    </row>
    <row r="2730" ht="15.75" spans="1:4">
      <c r="A2730" s="70">
        <v>79</v>
      </c>
      <c r="B2730" s="66" t="s">
        <v>5518</v>
      </c>
      <c r="C2730" s="67" t="s">
        <v>5519</v>
      </c>
      <c r="D2730" t="str">
        <f t="shared" si="42"/>
        <v>79-Phường Thới Hòa</v>
      </c>
    </row>
    <row r="2731" ht="15.75" spans="1:4">
      <c r="A2731" s="70">
        <v>79</v>
      </c>
      <c r="B2731" s="66" t="s">
        <v>5520</v>
      </c>
      <c r="C2731" s="67" t="s">
        <v>5521</v>
      </c>
      <c r="D2731" t="str">
        <f t="shared" si="42"/>
        <v>79-Xã Thạnh An</v>
      </c>
    </row>
    <row r="2732" ht="15.75" spans="1:4">
      <c r="A2732" s="70">
        <v>80</v>
      </c>
      <c r="B2732" s="66" t="s">
        <v>5522</v>
      </c>
      <c r="C2732" s="67" t="s">
        <v>5523</v>
      </c>
      <c r="D2732" t="str">
        <f t="shared" si="42"/>
        <v>80-Xã Hưng Điền</v>
      </c>
    </row>
    <row r="2733" ht="15.75" spans="1:4">
      <c r="A2733" s="70">
        <v>80</v>
      </c>
      <c r="B2733" s="66" t="s">
        <v>5524</v>
      </c>
      <c r="C2733" s="67" t="s">
        <v>4303</v>
      </c>
      <c r="D2733" t="str">
        <f t="shared" si="42"/>
        <v>80-Xã Vĩnh Thạnh</v>
      </c>
    </row>
    <row r="2734" ht="15.75" spans="1:4">
      <c r="A2734" s="70">
        <v>80</v>
      </c>
      <c r="B2734" s="66" t="s">
        <v>5525</v>
      </c>
      <c r="C2734" s="67" t="s">
        <v>2494</v>
      </c>
      <c r="D2734" t="str">
        <f t="shared" si="42"/>
        <v>80-Xã Tân Hưng</v>
      </c>
    </row>
    <row r="2735" ht="15.75" spans="1:4">
      <c r="A2735" s="70">
        <v>80</v>
      </c>
      <c r="B2735" s="66" t="s">
        <v>5526</v>
      </c>
      <c r="C2735" s="67" t="s">
        <v>5527</v>
      </c>
      <c r="D2735" t="str">
        <f t="shared" si="42"/>
        <v>80-Xã Vĩnh Châu</v>
      </c>
    </row>
    <row r="2736" ht="15.75" spans="1:4">
      <c r="A2736" s="70">
        <v>80</v>
      </c>
      <c r="B2736" s="66" t="s">
        <v>5528</v>
      </c>
      <c r="C2736" s="67" t="s">
        <v>3641</v>
      </c>
      <c r="D2736" t="str">
        <f t="shared" si="42"/>
        <v>80-Xã Tuyên Bình</v>
      </c>
    </row>
    <row r="2737" ht="15.75" spans="1:4">
      <c r="A2737" s="70">
        <v>80</v>
      </c>
      <c r="B2737" s="66" t="s">
        <v>5529</v>
      </c>
      <c r="C2737" s="67" t="s">
        <v>2142</v>
      </c>
      <c r="D2737" t="str">
        <f t="shared" si="42"/>
        <v>80-Xã Vĩnh Hưng</v>
      </c>
    </row>
    <row r="2738" ht="15.75" spans="1:4">
      <c r="A2738" s="70">
        <v>80</v>
      </c>
      <c r="B2738" s="66" t="s">
        <v>5530</v>
      </c>
      <c r="C2738" s="67" t="s">
        <v>5531</v>
      </c>
      <c r="D2738" t="str">
        <f t="shared" si="42"/>
        <v>80-Xã Khánh Hưng</v>
      </c>
    </row>
    <row r="2739" ht="15.75" spans="1:4">
      <c r="A2739" s="70">
        <v>80</v>
      </c>
      <c r="B2739" s="66" t="s">
        <v>5532</v>
      </c>
      <c r="C2739" s="67" t="s">
        <v>5533</v>
      </c>
      <c r="D2739" t="str">
        <f t="shared" si="42"/>
        <v>80-Xã Tuyên Thạnh</v>
      </c>
    </row>
    <row r="2740" ht="15.75" spans="1:4">
      <c r="A2740" s="70">
        <v>80</v>
      </c>
      <c r="B2740" s="66" t="s">
        <v>5534</v>
      </c>
      <c r="C2740" s="67" t="s">
        <v>4285</v>
      </c>
      <c r="D2740" t="str">
        <f t="shared" si="42"/>
        <v>80-Xã Bình Hiệp</v>
      </c>
    </row>
    <row r="2741" ht="15.75" spans="1:4">
      <c r="A2741" s="70">
        <v>80</v>
      </c>
      <c r="B2741" s="66" t="s">
        <v>5535</v>
      </c>
      <c r="C2741" s="67" t="s">
        <v>5536</v>
      </c>
      <c r="D2741" t="str">
        <f t="shared" si="42"/>
        <v>80-Phường Kiến Tường</v>
      </c>
    </row>
    <row r="2742" ht="15.75" spans="1:4">
      <c r="A2742" s="70">
        <v>80</v>
      </c>
      <c r="B2742" s="66" t="s">
        <v>5537</v>
      </c>
      <c r="C2742" s="67" t="s">
        <v>5538</v>
      </c>
      <c r="D2742" t="str">
        <f t="shared" si="42"/>
        <v>80-Xã Bình Hòa</v>
      </c>
    </row>
    <row r="2743" ht="15.75" spans="1:4">
      <c r="A2743" s="70">
        <v>80</v>
      </c>
      <c r="B2743" s="66" t="s">
        <v>5539</v>
      </c>
      <c r="C2743" s="67" t="s">
        <v>5540</v>
      </c>
      <c r="D2743" t="str">
        <f t="shared" si="42"/>
        <v>80-Xã Mộc Hóa</v>
      </c>
    </row>
    <row r="2744" ht="15.75" spans="1:4">
      <c r="A2744" s="70">
        <v>80</v>
      </c>
      <c r="B2744" s="66" t="s">
        <v>5541</v>
      </c>
      <c r="C2744" s="67" t="s">
        <v>5542</v>
      </c>
      <c r="D2744" t="str">
        <f t="shared" si="42"/>
        <v>80-Xã Hậu Thạnh</v>
      </c>
    </row>
    <row r="2745" ht="15.75" spans="1:4">
      <c r="A2745" s="70">
        <v>80</v>
      </c>
      <c r="B2745" s="66" t="s">
        <v>5543</v>
      </c>
      <c r="C2745" s="67" t="s">
        <v>5544</v>
      </c>
      <c r="D2745" t="str">
        <f t="shared" si="42"/>
        <v>80-Xã Nhơn Hòa Lập</v>
      </c>
    </row>
    <row r="2746" ht="15.75" spans="1:4">
      <c r="A2746" s="70">
        <v>80</v>
      </c>
      <c r="B2746" s="66" t="s">
        <v>5545</v>
      </c>
      <c r="C2746" s="67" t="s">
        <v>5546</v>
      </c>
      <c r="D2746" t="str">
        <f t="shared" si="42"/>
        <v>80-Xã Nhơn Ninh</v>
      </c>
    </row>
    <row r="2747" ht="15.75" spans="1:4">
      <c r="A2747" s="70">
        <v>80</v>
      </c>
      <c r="B2747" s="66" t="s">
        <v>5547</v>
      </c>
      <c r="C2747" s="67" t="s">
        <v>5548</v>
      </c>
      <c r="D2747" t="str">
        <f t="shared" si="42"/>
        <v>80-Xã Tân Thạnh</v>
      </c>
    </row>
    <row r="2748" ht="15.75" spans="1:4">
      <c r="A2748" s="70">
        <v>80</v>
      </c>
      <c r="B2748" s="66" t="s">
        <v>5549</v>
      </c>
      <c r="C2748" s="67" t="s">
        <v>1469</v>
      </c>
      <c r="D2748" t="str">
        <f t="shared" si="42"/>
        <v>80-Xã Bình Thành</v>
      </c>
    </row>
    <row r="2749" ht="15.75" spans="1:4">
      <c r="A2749" s="70">
        <v>80</v>
      </c>
      <c r="B2749" s="66" t="s">
        <v>5550</v>
      </c>
      <c r="C2749" s="67" t="s">
        <v>5551</v>
      </c>
      <c r="D2749" t="str">
        <f t="shared" si="42"/>
        <v>80-Xã Thạnh Phước</v>
      </c>
    </row>
    <row r="2750" ht="15.75" spans="1:4">
      <c r="A2750" s="70">
        <v>80</v>
      </c>
      <c r="B2750" s="66" t="s">
        <v>5552</v>
      </c>
      <c r="C2750" s="67" t="s">
        <v>5553</v>
      </c>
      <c r="D2750" t="str">
        <f t="shared" si="42"/>
        <v>80-Xã Thạnh Hóa</v>
      </c>
    </row>
    <row r="2751" ht="15.75" spans="1:4">
      <c r="A2751" s="70">
        <v>80</v>
      </c>
      <c r="B2751" s="66" t="s">
        <v>5554</v>
      </c>
      <c r="C2751" s="67" t="s">
        <v>5555</v>
      </c>
      <c r="D2751" t="str">
        <f t="shared" si="42"/>
        <v>80-Xã Tân Tây</v>
      </c>
    </row>
    <row r="2752" ht="15.75" spans="1:4">
      <c r="A2752" s="70">
        <v>80</v>
      </c>
      <c r="B2752" s="66" t="s">
        <v>5556</v>
      </c>
      <c r="C2752" s="67" t="s">
        <v>5557</v>
      </c>
      <c r="D2752" t="str">
        <f t="shared" si="42"/>
        <v>80-Xã Thủ Thừa</v>
      </c>
    </row>
    <row r="2753" ht="15.75" spans="1:4">
      <c r="A2753" s="70">
        <v>80</v>
      </c>
      <c r="B2753" s="66" t="s">
        <v>5558</v>
      </c>
      <c r="C2753" s="67" t="s">
        <v>5559</v>
      </c>
      <c r="D2753" t="str">
        <f t="shared" si="42"/>
        <v>80-Xã Mỹ An</v>
      </c>
    </row>
    <row r="2754" ht="15.75" spans="1:4">
      <c r="A2754" s="70">
        <v>80</v>
      </c>
      <c r="B2754" s="66" t="s">
        <v>5560</v>
      </c>
      <c r="C2754" s="67" t="s">
        <v>5561</v>
      </c>
      <c r="D2754" t="str">
        <f t="shared" si="42"/>
        <v>80-Xã Mỹ Thạnh</v>
      </c>
    </row>
    <row r="2755" ht="15.75" spans="1:4">
      <c r="A2755" s="70">
        <v>80</v>
      </c>
      <c r="B2755" s="66" t="s">
        <v>5562</v>
      </c>
      <c r="C2755" s="67" t="s">
        <v>689</v>
      </c>
      <c r="D2755" t="str">
        <f t="shared" ref="D2755:D2818" si="43">CONCATENATE(A2755,"-",C2755)</f>
        <v>80-Xã Tân Long</v>
      </c>
    </row>
    <row r="2756" ht="15.75" spans="1:4">
      <c r="A2756" s="70">
        <v>80</v>
      </c>
      <c r="B2756" s="66" t="s">
        <v>5563</v>
      </c>
      <c r="C2756" s="67" t="s">
        <v>5564</v>
      </c>
      <c r="D2756" t="str">
        <f t="shared" si="43"/>
        <v>80-Xã Mỹ Quý</v>
      </c>
    </row>
    <row r="2757" ht="15.75" spans="1:4">
      <c r="A2757" s="70">
        <v>80</v>
      </c>
      <c r="B2757" s="66" t="s">
        <v>5565</v>
      </c>
      <c r="C2757" s="67" t="s">
        <v>2022</v>
      </c>
      <c r="D2757" t="str">
        <f t="shared" si="43"/>
        <v>80-Xã Đông Thành</v>
      </c>
    </row>
    <row r="2758" ht="15.75" spans="1:4">
      <c r="A2758" s="70">
        <v>80</v>
      </c>
      <c r="B2758" s="66" t="s">
        <v>5566</v>
      </c>
      <c r="C2758" s="67" t="s">
        <v>5567</v>
      </c>
      <c r="D2758" t="str">
        <f t="shared" si="43"/>
        <v>80-Xã Đức Huệ</v>
      </c>
    </row>
    <row r="2759" ht="15.75" spans="1:4">
      <c r="A2759" s="70">
        <v>80</v>
      </c>
      <c r="B2759" s="66" t="s">
        <v>5568</v>
      </c>
      <c r="C2759" s="67" t="s">
        <v>5569</v>
      </c>
      <c r="D2759" t="str">
        <f t="shared" si="43"/>
        <v>80-Xã An Ninh</v>
      </c>
    </row>
    <row r="2760" ht="15.75" spans="1:4">
      <c r="A2760" s="70">
        <v>80</v>
      </c>
      <c r="B2760" s="66" t="s">
        <v>5570</v>
      </c>
      <c r="C2760" s="67" t="s">
        <v>1871</v>
      </c>
      <c r="D2760" t="str">
        <f t="shared" si="43"/>
        <v>80-Xã Hiệp Hòa</v>
      </c>
    </row>
    <row r="2761" ht="15.75" spans="1:4">
      <c r="A2761" s="70">
        <v>80</v>
      </c>
      <c r="B2761" s="66" t="s">
        <v>5571</v>
      </c>
      <c r="C2761" s="67" t="s">
        <v>5572</v>
      </c>
      <c r="D2761" t="str">
        <f t="shared" si="43"/>
        <v>80-Xã Hậu Nghĩa</v>
      </c>
    </row>
    <row r="2762" ht="15.75" spans="1:4">
      <c r="A2762" s="70">
        <v>80</v>
      </c>
      <c r="B2762" s="66" t="s">
        <v>5573</v>
      </c>
      <c r="C2762" s="67" t="s">
        <v>5574</v>
      </c>
      <c r="D2762" t="str">
        <f t="shared" si="43"/>
        <v>80-Xã Hòa Khánh</v>
      </c>
    </row>
    <row r="2763" ht="15.75" spans="1:4">
      <c r="A2763" s="70">
        <v>80</v>
      </c>
      <c r="B2763" s="66" t="s">
        <v>5575</v>
      </c>
      <c r="C2763" s="67" t="s">
        <v>4986</v>
      </c>
      <c r="D2763" t="str">
        <f t="shared" si="43"/>
        <v>80-Xã Đức Lập</v>
      </c>
    </row>
    <row r="2764" ht="15.75" spans="1:4">
      <c r="A2764" s="70">
        <v>80</v>
      </c>
      <c r="B2764" s="66" t="s">
        <v>5576</v>
      </c>
      <c r="C2764" s="67" t="s">
        <v>5577</v>
      </c>
      <c r="D2764" t="str">
        <f t="shared" si="43"/>
        <v>80-Xã Mỹ Hạnh</v>
      </c>
    </row>
    <row r="2765" ht="15.75" spans="1:4">
      <c r="A2765" s="70">
        <v>80</v>
      </c>
      <c r="B2765" s="66" t="s">
        <v>5578</v>
      </c>
      <c r="C2765" s="67" t="s">
        <v>5579</v>
      </c>
      <c r="D2765" t="str">
        <f t="shared" si="43"/>
        <v>80-Xã Đức Hòa</v>
      </c>
    </row>
    <row r="2766" ht="15.75" spans="1:4">
      <c r="A2766" s="70">
        <v>80</v>
      </c>
      <c r="B2766" s="66" t="s">
        <v>5580</v>
      </c>
      <c r="C2766" s="67" t="s">
        <v>5581</v>
      </c>
      <c r="D2766" t="str">
        <f t="shared" si="43"/>
        <v>80-Xã Thạnh Lợi</v>
      </c>
    </row>
    <row r="2767" ht="15.75" spans="1:4">
      <c r="A2767" s="70">
        <v>80</v>
      </c>
      <c r="B2767" s="66" t="s">
        <v>5582</v>
      </c>
      <c r="C2767" s="67" t="s">
        <v>5583</v>
      </c>
      <c r="D2767" t="str">
        <f t="shared" si="43"/>
        <v>80-Xã Bình Đức</v>
      </c>
    </row>
    <row r="2768" ht="15.75" spans="1:4">
      <c r="A2768" s="70">
        <v>80</v>
      </c>
      <c r="B2768" s="66" t="s">
        <v>5584</v>
      </c>
      <c r="C2768" s="67" t="s">
        <v>5585</v>
      </c>
      <c r="D2768" t="str">
        <f t="shared" si="43"/>
        <v>80-Xã Lương Hòa</v>
      </c>
    </row>
    <row r="2769" ht="15.75" spans="1:4">
      <c r="A2769" s="70">
        <v>80</v>
      </c>
      <c r="B2769" s="66" t="s">
        <v>5586</v>
      </c>
      <c r="C2769" s="67" t="s">
        <v>5587</v>
      </c>
      <c r="D2769" t="str">
        <f t="shared" si="43"/>
        <v>80-Xã Bến Lức</v>
      </c>
    </row>
    <row r="2770" ht="15.75" spans="1:4">
      <c r="A2770" s="70">
        <v>80</v>
      </c>
      <c r="B2770" s="66" t="s">
        <v>5588</v>
      </c>
      <c r="C2770" s="67" t="s">
        <v>5589</v>
      </c>
      <c r="D2770" t="str">
        <f t="shared" si="43"/>
        <v>80-Xã Mỹ Yên</v>
      </c>
    </row>
    <row r="2771" ht="15.75" spans="1:4">
      <c r="A2771" s="70">
        <v>80</v>
      </c>
      <c r="B2771" s="66" t="s">
        <v>5590</v>
      </c>
      <c r="C2771" s="67" t="s">
        <v>5591</v>
      </c>
      <c r="D2771" t="str">
        <f t="shared" si="43"/>
        <v>80-Xã Long Cang</v>
      </c>
    </row>
    <row r="2772" ht="15.75" spans="1:4">
      <c r="A2772" s="70">
        <v>80</v>
      </c>
      <c r="B2772" s="66" t="s">
        <v>5592</v>
      </c>
      <c r="C2772" s="67" t="s">
        <v>5593</v>
      </c>
      <c r="D2772" t="str">
        <f t="shared" si="43"/>
        <v>80-Xã Rạch Kiến</v>
      </c>
    </row>
    <row r="2773" ht="15.75" spans="1:4">
      <c r="A2773" s="70">
        <v>80</v>
      </c>
      <c r="B2773" s="66" t="s">
        <v>5594</v>
      </c>
      <c r="C2773" s="67" t="s">
        <v>5595</v>
      </c>
      <c r="D2773" t="str">
        <f t="shared" si="43"/>
        <v>80-Xã Mỹ Lệ</v>
      </c>
    </row>
    <row r="2774" ht="15.75" spans="1:4">
      <c r="A2774" s="70">
        <v>80</v>
      </c>
      <c r="B2774" s="66" t="s">
        <v>5596</v>
      </c>
      <c r="C2774" s="67" t="s">
        <v>5597</v>
      </c>
      <c r="D2774" t="str">
        <f t="shared" si="43"/>
        <v>80-Xã Tân Lân</v>
      </c>
    </row>
    <row r="2775" ht="15.75" spans="1:4">
      <c r="A2775" s="70">
        <v>80</v>
      </c>
      <c r="B2775" s="66" t="s">
        <v>5598</v>
      </c>
      <c r="C2775" s="67" t="s">
        <v>5599</v>
      </c>
      <c r="D2775" t="str">
        <f t="shared" si="43"/>
        <v>80-Xã Cần Đước</v>
      </c>
    </row>
    <row r="2776" ht="15.75" spans="1:4">
      <c r="A2776" s="70">
        <v>80</v>
      </c>
      <c r="B2776" s="66" t="s">
        <v>5600</v>
      </c>
      <c r="C2776" s="67" t="s">
        <v>5601</v>
      </c>
      <c r="D2776" t="str">
        <f t="shared" si="43"/>
        <v>80-Xã Long Hựu</v>
      </c>
    </row>
    <row r="2777" ht="15.75" spans="1:4">
      <c r="A2777" s="70">
        <v>80</v>
      </c>
      <c r="B2777" s="66" t="s">
        <v>5602</v>
      </c>
      <c r="C2777" s="67" t="s">
        <v>5603</v>
      </c>
      <c r="D2777" t="str">
        <f t="shared" si="43"/>
        <v>80-Xã Phước Lý</v>
      </c>
    </row>
    <row r="2778" ht="15.75" spans="1:4">
      <c r="A2778" s="70">
        <v>80</v>
      </c>
      <c r="B2778" s="66" t="s">
        <v>5604</v>
      </c>
      <c r="C2778" s="67" t="s">
        <v>5605</v>
      </c>
      <c r="D2778" t="str">
        <f t="shared" si="43"/>
        <v>80-Xã Mỹ Lộc</v>
      </c>
    </row>
    <row r="2779" ht="15.75" spans="1:4">
      <c r="A2779" s="70">
        <v>80</v>
      </c>
      <c r="B2779" s="66" t="s">
        <v>5606</v>
      </c>
      <c r="C2779" s="67" t="s">
        <v>5607</v>
      </c>
      <c r="D2779" t="str">
        <f t="shared" si="43"/>
        <v>80-Xã Cần Giuộc</v>
      </c>
    </row>
    <row r="2780" ht="15.75" spans="1:4">
      <c r="A2780" s="70">
        <v>80</v>
      </c>
      <c r="B2780" s="66" t="s">
        <v>5608</v>
      </c>
      <c r="C2780" s="67" t="s">
        <v>5609</v>
      </c>
      <c r="D2780" t="str">
        <f t="shared" si="43"/>
        <v>80-Xã Phước Vĩnh Tây</v>
      </c>
    </row>
    <row r="2781" ht="15.75" spans="1:4">
      <c r="A2781" s="70">
        <v>80</v>
      </c>
      <c r="B2781" s="66" t="s">
        <v>5610</v>
      </c>
      <c r="C2781" s="67" t="s">
        <v>5611</v>
      </c>
      <c r="D2781" t="str">
        <f t="shared" si="43"/>
        <v>80-Xã Tân Tập</v>
      </c>
    </row>
    <row r="2782" ht="15.75" spans="1:4">
      <c r="A2782" s="70">
        <v>80</v>
      </c>
      <c r="B2782" s="66" t="s">
        <v>5612</v>
      </c>
      <c r="C2782" s="67" t="s">
        <v>5613</v>
      </c>
      <c r="D2782" t="str">
        <f t="shared" si="43"/>
        <v>80-Xã Vàm Cỏ</v>
      </c>
    </row>
    <row r="2783" ht="15.75" spans="1:4">
      <c r="A2783" s="70">
        <v>80</v>
      </c>
      <c r="B2783" s="66" t="s">
        <v>5614</v>
      </c>
      <c r="C2783" s="67" t="s">
        <v>5615</v>
      </c>
      <c r="D2783" t="str">
        <f t="shared" si="43"/>
        <v>80-Xã Tân Trụ</v>
      </c>
    </row>
    <row r="2784" ht="15.75" spans="1:4">
      <c r="A2784" s="70">
        <v>80</v>
      </c>
      <c r="B2784" s="66" t="s">
        <v>5616</v>
      </c>
      <c r="C2784" s="67" t="s">
        <v>5617</v>
      </c>
      <c r="D2784" t="str">
        <f t="shared" si="43"/>
        <v>80-Xã Nhựt Tảo</v>
      </c>
    </row>
    <row r="2785" ht="15.75" spans="1:4">
      <c r="A2785" s="70">
        <v>80</v>
      </c>
      <c r="B2785" s="66" t="s">
        <v>5618</v>
      </c>
      <c r="C2785" s="67" t="s">
        <v>5619</v>
      </c>
      <c r="D2785" t="str">
        <f t="shared" si="43"/>
        <v>80-Xã Thuận Mỹ</v>
      </c>
    </row>
    <row r="2786" ht="15.75" spans="1:4">
      <c r="A2786" s="70">
        <v>80</v>
      </c>
      <c r="B2786" s="66" t="s">
        <v>5620</v>
      </c>
      <c r="C2786" s="67" t="s">
        <v>5621</v>
      </c>
      <c r="D2786" t="str">
        <f t="shared" si="43"/>
        <v>80-Xã An Lục Long</v>
      </c>
    </row>
    <row r="2787" ht="15.75" spans="1:4">
      <c r="A2787" s="70">
        <v>80</v>
      </c>
      <c r="B2787" s="66" t="s">
        <v>5622</v>
      </c>
      <c r="C2787" s="67" t="s">
        <v>5623</v>
      </c>
      <c r="D2787" t="str">
        <f t="shared" si="43"/>
        <v>80-Xã Tầm Vu</v>
      </c>
    </row>
    <row r="2788" ht="15.75" spans="1:4">
      <c r="A2788" s="70">
        <v>80</v>
      </c>
      <c r="B2788" s="66" t="s">
        <v>5624</v>
      </c>
      <c r="C2788" s="67" t="s">
        <v>5625</v>
      </c>
      <c r="D2788" t="str">
        <f t="shared" si="43"/>
        <v>80-Xã Vĩnh Công</v>
      </c>
    </row>
    <row r="2789" ht="15.75" spans="1:4">
      <c r="A2789" s="70">
        <v>80</v>
      </c>
      <c r="B2789" s="66" t="s">
        <v>5626</v>
      </c>
      <c r="C2789" s="67" t="s">
        <v>5627</v>
      </c>
      <c r="D2789" t="str">
        <f t="shared" si="43"/>
        <v>80-Phường Long An</v>
      </c>
    </row>
    <row r="2790" ht="15.75" spans="1:4">
      <c r="A2790" s="70">
        <v>80</v>
      </c>
      <c r="B2790" s="66" t="s">
        <v>5628</v>
      </c>
      <c r="C2790" s="67" t="s">
        <v>1893</v>
      </c>
      <c r="D2790" t="str">
        <f t="shared" si="43"/>
        <v>80-Phường Tân An</v>
      </c>
    </row>
    <row r="2791" ht="15.75" spans="1:4">
      <c r="A2791" s="70">
        <v>80</v>
      </c>
      <c r="B2791" s="66" t="s">
        <v>5629</v>
      </c>
      <c r="C2791" s="67" t="s">
        <v>5630</v>
      </c>
      <c r="D2791" t="str">
        <f t="shared" si="43"/>
        <v>80-Phường Khánh Hậu</v>
      </c>
    </row>
    <row r="2792" ht="15.75" spans="1:4">
      <c r="A2792" s="70">
        <v>80</v>
      </c>
      <c r="B2792" s="72" t="s">
        <v>5631</v>
      </c>
      <c r="C2792" s="67" t="s">
        <v>5632</v>
      </c>
      <c r="D2792" t="str">
        <f t="shared" si="43"/>
        <v>80-Phường Tân Ninh</v>
      </c>
    </row>
    <row r="2793" ht="15.75" spans="1:4">
      <c r="A2793" s="70">
        <v>80</v>
      </c>
      <c r="B2793" s="66" t="s">
        <v>5633</v>
      </c>
      <c r="C2793" s="67" t="s">
        <v>5634</v>
      </c>
      <c r="D2793" t="str">
        <f t="shared" si="43"/>
        <v>80-Phường Bình Minh</v>
      </c>
    </row>
    <row r="2794" ht="15.75" spans="1:4">
      <c r="A2794" s="70">
        <v>80</v>
      </c>
      <c r="B2794" s="66" t="s">
        <v>5635</v>
      </c>
      <c r="C2794" s="67" t="s">
        <v>5636</v>
      </c>
      <c r="D2794" t="str">
        <f t="shared" si="43"/>
        <v>80-Phường Ninh Thạnh</v>
      </c>
    </row>
    <row r="2795" ht="15.75" spans="1:4">
      <c r="A2795" s="70">
        <v>80</v>
      </c>
      <c r="B2795" s="66" t="s">
        <v>5637</v>
      </c>
      <c r="C2795" s="67" t="s">
        <v>5638</v>
      </c>
      <c r="D2795" t="str">
        <f t="shared" si="43"/>
        <v>80-Phường Long Hoa</v>
      </c>
    </row>
    <row r="2796" ht="15.75" spans="1:4">
      <c r="A2796" s="70">
        <v>80</v>
      </c>
      <c r="B2796" s="66" t="s">
        <v>5639</v>
      </c>
      <c r="C2796" s="67" t="s">
        <v>5640</v>
      </c>
      <c r="D2796" t="str">
        <f t="shared" si="43"/>
        <v>80-Phường Hòa Thành</v>
      </c>
    </row>
    <row r="2797" ht="15.75" spans="1:4">
      <c r="A2797" s="70">
        <v>80</v>
      </c>
      <c r="B2797" s="66" t="s">
        <v>5641</v>
      </c>
      <c r="C2797" s="67" t="s">
        <v>5642</v>
      </c>
      <c r="D2797" t="str">
        <f t="shared" si="43"/>
        <v>80-Phường Thanh Điền</v>
      </c>
    </row>
    <row r="2798" ht="15.75" spans="1:4">
      <c r="A2798" s="70">
        <v>80</v>
      </c>
      <c r="B2798" s="66" t="s">
        <v>5643</v>
      </c>
      <c r="C2798" s="67" t="s">
        <v>5644</v>
      </c>
      <c r="D2798" t="str">
        <f t="shared" si="43"/>
        <v>80-Phường Trảng Bàng</v>
      </c>
    </row>
    <row r="2799" ht="15.75" spans="1:4">
      <c r="A2799" s="70">
        <v>80</v>
      </c>
      <c r="B2799" s="66" t="s">
        <v>5645</v>
      </c>
      <c r="C2799" s="67" t="s">
        <v>5646</v>
      </c>
      <c r="D2799" t="str">
        <f t="shared" si="43"/>
        <v>80-Phường An Tịnh</v>
      </c>
    </row>
    <row r="2800" ht="15.75" spans="1:4">
      <c r="A2800" s="70">
        <v>80</v>
      </c>
      <c r="B2800" s="66" t="s">
        <v>5647</v>
      </c>
      <c r="C2800" s="67" t="s">
        <v>5648</v>
      </c>
      <c r="D2800" t="str">
        <f t="shared" si="43"/>
        <v>80-Phường Gò Dầu</v>
      </c>
    </row>
    <row r="2801" ht="15.75" spans="1:4">
      <c r="A2801" s="70">
        <v>80</v>
      </c>
      <c r="B2801" s="66" t="s">
        <v>5649</v>
      </c>
      <c r="C2801" s="67" t="s">
        <v>5650</v>
      </c>
      <c r="D2801" t="str">
        <f t="shared" si="43"/>
        <v>80-Phường Gia Lộc</v>
      </c>
    </row>
    <row r="2802" ht="15.75" spans="1:4">
      <c r="A2802" s="70">
        <v>80</v>
      </c>
      <c r="B2802" s="66" t="s">
        <v>5651</v>
      </c>
      <c r="C2802" s="67" t="s">
        <v>5652</v>
      </c>
      <c r="D2802" t="str">
        <f t="shared" si="43"/>
        <v>80-Xã Hưng Thuận</v>
      </c>
    </row>
    <row r="2803" ht="15.75" spans="1:4">
      <c r="A2803" s="70">
        <v>80</v>
      </c>
      <c r="B2803" s="66" t="s">
        <v>5653</v>
      </c>
      <c r="C2803" s="67" t="s">
        <v>5654</v>
      </c>
      <c r="D2803" t="str">
        <f t="shared" si="43"/>
        <v>80-Xã Phước Chỉ</v>
      </c>
    </row>
    <row r="2804" ht="15.75" spans="1:4">
      <c r="A2804" s="70">
        <v>80</v>
      </c>
      <c r="B2804" s="66" t="s">
        <v>5655</v>
      </c>
      <c r="C2804" s="67" t="s">
        <v>5656</v>
      </c>
      <c r="D2804" t="str">
        <f t="shared" si="43"/>
        <v>80-Xã Thạnh Đức</v>
      </c>
    </row>
    <row r="2805" ht="15.75" spans="1:4">
      <c r="A2805" s="70">
        <v>80</v>
      </c>
      <c r="B2805" s="66" t="s">
        <v>5657</v>
      </c>
      <c r="C2805" s="67" t="s">
        <v>5658</v>
      </c>
      <c r="D2805" t="str">
        <f t="shared" si="43"/>
        <v>80-Xã Phước Thạnh</v>
      </c>
    </row>
    <row r="2806" ht="15.75" spans="1:4">
      <c r="A2806" s="70">
        <v>80</v>
      </c>
      <c r="B2806" s="66" t="s">
        <v>5659</v>
      </c>
      <c r="C2806" s="67" t="s">
        <v>5660</v>
      </c>
      <c r="D2806" t="str">
        <f t="shared" si="43"/>
        <v>80-Xã Truông Mít</v>
      </c>
    </row>
    <row r="2807" ht="15.75" spans="1:4">
      <c r="A2807" s="70">
        <v>80</v>
      </c>
      <c r="B2807" s="66" t="s">
        <v>5661</v>
      </c>
      <c r="C2807" s="67" t="s">
        <v>5137</v>
      </c>
      <c r="D2807" t="str">
        <f t="shared" si="43"/>
        <v>80-Xã Lộc Ninh</v>
      </c>
    </row>
    <row r="2808" ht="15.75" spans="1:4">
      <c r="A2808" s="70">
        <v>80</v>
      </c>
      <c r="B2808" s="66" t="s">
        <v>5662</v>
      </c>
      <c r="C2808" s="67" t="s">
        <v>5663</v>
      </c>
      <c r="D2808" t="str">
        <f t="shared" si="43"/>
        <v>80-Xã Cầu Khởi</v>
      </c>
    </row>
    <row r="2809" ht="15.75" spans="1:4">
      <c r="A2809" s="70">
        <v>80</v>
      </c>
      <c r="B2809" s="66" t="s">
        <v>5664</v>
      </c>
      <c r="C2809" s="67" t="s">
        <v>5665</v>
      </c>
      <c r="D2809" t="str">
        <f t="shared" si="43"/>
        <v>80-Xã Dương Minh Châu</v>
      </c>
    </row>
    <row r="2810" ht="15.75" spans="1:4">
      <c r="A2810" s="70">
        <v>80</v>
      </c>
      <c r="B2810" s="66" t="s">
        <v>5666</v>
      </c>
      <c r="C2810" s="67" t="s">
        <v>5667</v>
      </c>
      <c r="D2810" t="str">
        <f t="shared" si="43"/>
        <v>80-Xã Tân Đông</v>
      </c>
    </row>
    <row r="2811" ht="15.75" spans="1:4">
      <c r="A2811" s="70">
        <v>80</v>
      </c>
      <c r="B2811" s="66" t="s">
        <v>5668</v>
      </c>
      <c r="C2811" s="67" t="s">
        <v>3267</v>
      </c>
      <c r="D2811" t="str">
        <f t="shared" si="43"/>
        <v>80-Xã Tân Châu</v>
      </c>
    </row>
    <row r="2812" ht="15.75" spans="1:4">
      <c r="A2812" s="70">
        <v>80</v>
      </c>
      <c r="B2812" s="66" t="s">
        <v>5669</v>
      </c>
      <c r="C2812" s="67" t="s">
        <v>3398</v>
      </c>
      <c r="D2812" t="str">
        <f t="shared" si="43"/>
        <v>80-Xã Tân Phú</v>
      </c>
    </row>
    <row r="2813" ht="15.75" spans="1:4">
      <c r="A2813" s="70">
        <v>80</v>
      </c>
      <c r="B2813" s="66" t="s">
        <v>5670</v>
      </c>
      <c r="C2813" s="67" t="s">
        <v>4826</v>
      </c>
      <c r="D2813" t="str">
        <f t="shared" si="43"/>
        <v>80-Xã Tân Hội</v>
      </c>
    </row>
    <row r="2814" ht="15.75" spans="1:4">
      <c r="A2814" s="70">
        <v>80</v>
      </c>
      <c r="B2814" s="66" t="s">
        <v>5671</v>
      </c>
      <c r="C2814" s="67" t="s">
        <v>1427</v>
      </c>
      <c r="D2814" t="str">
        <f t="shared" si="43"/>
        <v>80-Xã Tân Thành</v>
      </c>
    </row>
    <row r="2815" ht="15.75" spans="1:4">
      <c r="A2815" s="70">
        <v>80</v>
      </c>
      <c r="B2815" s="66" t="s">
        <v>5672</v>
      </c>
      <c r="C2815" s="67" t="s">
        <v>5673</v>
      </c>
      <c r="D2815" t="str">
        <f t="shared" si="43"/>
        <v>80-Xã Tân Hòa</v>
      </c>
    </row>
    <row r="2816" ht="15.75" spans="1:4">
      <c r="A2816" s="70">
        <v>80</v>
      </c>
      <c r="B2816" s="66" t="s">
        <v>5674</v>
      </c>
      <c r="C2816" s="67" t="s">
        <v>3718</v>
      </c>
      <c r="D2816" t="str">
        <f t="shared" si="43"/>
        <v>80-Xã Tân Lập</v>
      </c>
    </row>
    <row r="2817" ht="15.75" spans="1:4">
      <c r="A2817" s="70">
        <v>80</v>
      </c>
      <c r="B2817" s="66" t="s">
        <v>5675</v>
      </c>
      <c r="C2817" s="67" t="s">
        <v>5676</v>
      </c>
      <c r="D2817" t="str">
        <f t="shared" si="43"/>
        <v>80-Xã Tân Biên</v>
      </c>
    </row>
    <row r="2818" ht="15.75" spans="1:4">
      <c r="A2818" s="70">
        <v>80</v>
      </c>
      <c r="B2818" s="66" t="s">
        <v>5677</v>
      </c>
      <c r="C2818" s="67" t="s">
        <v>3901</v>
      </c>
      <c r="D2818" t="str">
        <f t="shared" si="43"/>
        <v>80-Xã Thạnh Bình</v>
      </c>
    </row>
    <row r="2819" ht="15.75" spans="1:4">
      <c r="A2819" s="70">
        <v>80</v>
      </c>
      <c r="B2819" s="66" t="s">
        <v>5678</v>
      </c>
      <c r="C2819" s="67" t="s">
        <v>5679</v>
      </c>
      <c r="D2819" t="str">
        <f t="shared" ref="D2819:D2882" si="44">CONCATENATE(A2819,"-",C2819)</f>
        <v>80-Xã Trà Vong</v>
      </c>
    </row>
    <row r="2820" ht="15.75" spans="1:4">
      <c r="A2820" s="70">
        <v>80</v>
      </c>
      <c r="B2820" s="66" t="s">
        <v>5680</v>
      </c>
      <c r="C2820" s="67" t="s">
        <v>5681</v>
      </c>
      <c r="D2820" t="str">
        <f t="shared" si="44"/>
        <v>80-Xã Phước Vinh</v>
      </c>
    </row>
    <row r="2821" ht="15.75" spans="1:4">
      <c r="A2821" s="70">
        <v>80</v>
      </c>
      <c r="B2821" s="66" t="s">
        <v>5682</v>
      </c>
      <c r="C2821" s="67" t="s">
        <v>4254</v>
      </c>
      <c r="D2821" t="str">
        <f t="shared" si="44"/>
        <v>80-Xã Hòa Hội</v>
      </c>
    </row>
    <row r="2822" ht="15.75" spans="1:4">
      <c r="A2822" s="70">
        <v>80</v>
      </c>
      <c r="B2822" s="66" t="s">
        <v>5683</v>
      </c>
      <c r="C2822" s="67" t="s">
        <v>5684</v>
      </c>
      <c r="D2822" t="str">
        <f t="shared" si="44"/>
        <v>80-Xã Ninh Điền</v>
      </c>
    </row>
    <row r="2823" ht="15.75" spans="1:4">
      <c r="A2823" s="70">
        <v>80</v>
      </c>
      <c r="B2823" s="66" t="s">
        <v>5685</v>
      </c>
      <c r="C2823" s="67" t="s">
        <v>5686</v>
      </c>
      <c r="D2823" t="str">
        <f t="shared" si="44"/>
        <v>80-Xã Châu Thành</v>
      </c>
    </row>
    <row r="2824" ht="15.75" spans="1:4">
      <c r="A2824" s="70">
        <v>80</v>
      </c>
      <c r="B2824" s="66" t="s">
        <v>5687</v>
      </c>
      <c r="C2824" s="67" t="s">
        <v>5688</v>
      </c>
      <c r="D2824" t="str">
        <f t="shared" si="44"/>
        <v>80-Xã Hảo Đước</v>
      </c>
    </row>
    <row r="2825" ht="15.75" spans="1:4">
      <c r="A2825" s="70">
        <v>80</v>
      </c>
      <c r="B2825" s="66" t="s">
        <v>5689</v>
      </c>
      <c r="C2825" s="67" t="s">
        <v>5690</v>
      </c>
      <c r="D2825" t="str">
        <f t="shared" si="44"/>
        <v>80-Xã Long Chữ</v>
      </c>
    </row>
    <row r="2826" ht="15.75" spans="1:4">
      <c r="A2826" s="70">
        <v>80</v>
      </c>
      <c r="B2826" s="66" t="s">
        <v>5691</v>
      </c>
      <c r="C2826" s="67" t="s">
        <v>5692</v>
      </c>
      <c r="D2826" t="str">
        <f t="shared" si="44"/>
        <v>80-Xã Long Thuận</v>
      </c>
    </row>
    <row r="2827" ht="15.75" spans="1:4">
      <c r="A2827" s="70">
        <v>80</v>
      </c>
      <c r="B2827" s="66" t="s">
        <v>5693</v>
      </c>
      <c r="C2827" s="67" t="s">
        <v>5694</v>
      </c>
      <c r="D2827" t="str">
        <f t="shared" si="44"/>
        <v>80-Xã Bến Cầu</v>
      </c>
    </row>
    <row r="2828" ht="15.75" spans="1:4">
      <c r="A2828" s="70">
        <v>82</v>
      </c>
      <c r="B2828" s="66" t="s">
        <v>5695</v>
      </c>
      <c r="C2828" s="67" t="s">
        <v>5696</v>
      </c>
      <c r="D2828" t="str">
        <f t="shared" si="44"/>
        <v>82-Phường Mỹ Tho</v>
      </c>
    </row>
    <row r="2829" ht="15.75" spans="1:4">
      <c r="A2829" s="70">
        <v>82</v>
      </c>
      <c r="B2829" s="66" t="s">
        <v>5697</v>
      </c>
      <c r="C2829" s="67" t="s">
        <v>5698</v>
      </c>
      <c r="D2829" t="str">
        <f t="shared" si="44"/>
        <v>82-Phường Đạo Thạnh</v>
      </c>
    </row>
    <row r="2830" ht="15.75" spans="1:4">
      <c r="A2830" s="70">
        <v>82</v>
      </c>
      <c r="B2830" s="66" t="s">
        <v>5699</v>
      </c>
      <c r="C2830" s="67" t="s">
        <v>5700</v>
      </c>
      <c r="D2830" t="str">
        <f t="shared" si="44"/>
        <v>82-Phường Mỹ Phong</v>
      </c>
    </row>
    <row r="2831" ht="15.75" spans="1:4">
      <c r="A2831" s="70">
        <v>82</v>
      </c>
      <c r="B2831" s="66" t="s">
        <v>5701</v>
      </c>
      <c r="C2831" s="67" t="s">
        <v>5702</v>
      </c>
      <c r="D2831" t="str">
        <f t="shared" si="44"/>
        <v>82-Phường Thới Sơn</v>
      </c>
    </row>
    <row r="2832" ht="15.75" spans="1:4">
      <c r="A2832" s="70">
        <v>82</v>
      </c>
      <c r="B2832" s="66" t="s">
        <v>5703</v>
      </c>
      <c r="C2832" s="67" t="s">
        <v>5704</v>
      </c>
      <c r="D2832" t="str">
        <f t="shared" si="44"/>
        <v>82-Phường Trung An</v>
      </c>
    </row>
    <row r="2833" ht="15.75" spans="1:4">
      <c r="A2833" s="70">
        <v>82</v>
      </c>
      <c r="B2833" s="66" t="s">
        <v>5705</v>
      </c>
      <c r="C2833" s="67" t="s">
        <v>5706</v>
      </c>
      <c r="D2833" t="str">
        <f t="shared" si="44"/>
        <v>82-Phường Gò Công</v>
      </c>
    </row>
    <row r="2834" ht="15.75" spans="1:4">
      <c r="A2834" s="70">
        <v>82</v>
      </c>
      <c r="B2834" s="66" t="s">
        <v>5707</v>
      </c>
      <c r="C2834" s="67" t="s">
        <v>5708</v>
      </c>
      <c r="D2834" t="str">
        <f t="shared" si="44"/>
        <v>82-Phường Long Thuận</v>
      </c>
    </row>
    <row r="2835" ht="15.75" spans="1:4">
      <c r="A2835" s="70">
        <v>82</v>
      </c>
      <c r="B2835" s="72" t="s">
        <v>5709</v>
      </c>
      <c r="C2835" s="67" t="s">
        <v>5710</v>
      </c>
      <c r="D2835" t="str">
        <f t="shared" si="44"/>
        <v>82-Phường Sơn Qui</v>
      </c>
    </row>
    <row r="2836" ht="15.75" spans="1:4">
      <c r="A2836" s="70">
        <v>82</v>
      </c>
      <c r="B2836" s="72" t="s">
        <v>5711</v>
      </c>
      <c r="C2836" s="67" t="s">
        <v>5712</v>
      </c>
      <c r="D2836" t="str">
        <f t="shared" si="44"/>
        <v>82-Phường Bình Xuân</v>
      </c>
    </row>
    <row r="2837" ht="15.75" spans="1:4">
      <c r="A2837" s="70">
        <v>82</v>
      </c>
      <c r="B2837" s="66" t="s">
        <v>5713</v>
      </c>
      <c r="C2837" s="67" t="s">
        <v>5714</v>
      </c>
      <c r="D2837" t="str">
        <f t="shared" si="44"/>
        <v>82-Phường Mỹ Phước Tây</v>
      </c>
    </row>
    <row r="2838" ht="15.75" spans="1:4">
      <c r="A2838" s="70">
        <v>82</v>
      </c>
      <c r="B2838" s="66" t="s">
        <v>5715</v>
      </c>
      <c r="C2838" s="67" t="s">
        <v>5716</v>
      </c>
      <c r="D2838" t="str">
        <f t="shared" si="44"/>
        <v>82-Phường Thanh Hòa</v>
      </c>
    </row>
    <row r="2839" ht="15.75" spans="1:4">
      <c r="A2839" s="70">
        <v>82</v>
      </c>
      <c r="B2839" s="66" t="s">
        <v>5717</v>
      </c>
      <c r="C2839" s="67" t="s">
        <v>5718</v>
      </c>
      <c r="D2839" t="str">
        <f t="shared" si="44"/>
        <v>82-Phường Cai Lậy</v>
      </c>
    </row>
    <row r="2840" ht="15.75" spans="1:4">
      <c r="A2840" s="70">
        <v>82</v>
      </c>
      <c r="B2840" s="66" t="s">
        <v>5719</v>
      </c>
      <c r="C2840" s="67" t="s">
        <v>5720</v>
      </c>
      <c r="D2840" t="str">
        <f t="shared" si="44"/>
        <v>82-Phường Nhị Quý</v>
      </c>
    </row>
    <row r="2841" ht="15.75" spans="1:4">
      <c r="A2841" s="70">
        <v>82</v>
      </c>
      <c r="B2841" s="66" t="s">
        <v>5721</v>
      </c>
      <c r="C2841" s="67" t="s">
        <v>3398</v>
      </c>
      <c r="D2841" t="str">
        <f t="shared" si="44"/>
        <v>82-Xã Tân Phú</v>
      </c>
    </row>
    <row r="2842" ht="15.75" spans="1:4">
      <c r="A2842" s="70">
        <v>82</v>
      </c>
      <c r="B2842" s="72" t="s">
        <v>5722</v>
      </c>
      <c r="C2842" s="67" t="s">
        <v>5723</v>
      </c>
      <c r="D2842" t="str">
        <f t="shared" si="44"/>
        <v>82-Xã Thanh Hưng</v>
      </c>
    </row>
    <row r="2843" ht="15.75" spans="1:4">
      <c r="A2843" s="70">
        <v>82</v>
      </c>
      <c r="B2843" s="66" t="s">
        <v>5724</v>
      </c>
      <c r="C2843" s="67" t="s">
        <v>5725</v>
      </c>
      <c r="D2843" t="str">
        <f t="shared" si="44"/>
        <v>82-Xã An Hữu</v>
      </c>
    </row>
    <row r="2844" ht="15.75" spans="1:4">
      <c r="A2844" s="70">
        <v>82</v>
      </c>
      <c r="B2844" s="66" t="s">
        <v>5726</v>
      </c>
      <c r="C2844" s="67" t="s">
        <v>5727</v>
      </c>
      <c r="D2844" t="str">
        <f t="shared" si="44"/>
        <v>82-Xã Mỹ Lợi</v>
      </c>
    </row>
    <row r="2845" ht="15.75" spans="1:4">
      <c r="A2845" s="70">
        <v>82</v>
      </c>
      <c r="B2845" s="66" t="s">
        <v>5728</v>
      </c>
      <c r="C2845" s="67" t="s">
        <v>5729</v>
      </c>
      <c r="D2845" t="str">
        <f t="shared" si="44"/>
        <v>82-Xã Mỹ Đức Tây</v>
      </c>
    </row>
    <row r="2846" ht="15.75" spans="1:4">
      <c r="A2846" s="70">
        <v>82</v>
      </c>
      <c r="B2846" s="66" t="s">
        <v>5730</v>
      </c>
      <c r="C2846" s="67" t="s">
        <v>5731</v>
      </c>
      <c r="D2846" t="str">
        <f t="shared" si="44"/>
        <v>82-Xã Mỹ Thiện</v>
      </c>
    </row>
    <row r="2847" ht="15.75" spans="1:4">
      <c r="A2847" s="70">
        <v>82</v>
      </c>
      <c r="B2847" s="66" t="s">
        <v>5732</v>
      </c>
      <c r="C2847" s="67" t="s">
        <v>5733</v>
      </c>
      <c r="D2847" t="str">
        <f t="shared" si="44"/>
        <v>82-Xã Hậu Mỹ</v>
      </c>
    </row>
    <row r="2848" ht="15.75" spans="1:4">
      <c r="A2848" s="70">
        <v>82</v>
      </c>
      <c r="B2848" s="66" t="s">
        <v>5734</v>
      </c>
      <c r="C2848" s="67" t="s">
        <v>5735</v>
      </c>
      <c r="D2848" t="str">
        <f t="shared" si="44"/>
        <v>82-Xã Hội Cư</v>
      </c>
    </row>
    <row r="2849" ht="15.75" spans="1:4">
      <c r="A2849" s="70">
        <v>82</v>
      </c>
      <c r="B2849" s="66" t="s">
        <v>5736</v>
      </c>
      <c r="C2849" s="67" t="s">
        <v>5737</v>
      </c>
      <c r="D2849" t="str">
        <f t="shared" si="44"/>
        <v>82-Xã Cái Bè</v>
      </c>
    </row>
    <row r="2850" ht="15.75" spans="1:4">
      <c r="A2850" s="70">
        <v>82</v>
      </c>
      <c r="B2850" s="66" t="s">
        <v>5738</v>
      </c>
      <c r="C2850" s="67" t="s">
        <v>2014</v>
      </c>
      <c r="D2850" t="str">
        <f t="shared" si="44"/>
        <v>82-Xã Bình Phú</v>
      </c>
    </row>
    <row r="2851" ht="15.75" spans="1:4">
      <c r="A2851" s="70">
        <v>82</v>
      </c>
      <c r="B2851" s="66" t="s">
        <v>5739</v>
      </c>
      <c r="C2851" s="67" t="s">
        <v>4009</v>
      </c>
      <c r="D2851" t="str">
        <f t="shared" si="44"/>
        <v>82-Xã Hiệp Đức</v>
      </c>
    </row>
    <row r="2852" ht="15.75" spans="1:4">
      <c r="A2852" s="70">
        <v>82</v>
      </c>
      <c r="B2852" s="72" t="s">
        <v>5740</v>
      </c>
      <c r="C2852" s="67" t="s">
        <v>5741</v>
      </c>
      <c r="D2852" t="str">
        <f t="shared" si="44"/>
        <v>82-Xã Ngũ Hiệp</v>
      </c>
    </row>
    <row r="2853" ht="15.75" spans="1:4">
      <c r="A2853" s="70">
        <v>82</v>
      </c>
      <c r="B2853" s="72" t="s">
        <v>5742</v>
      </c>
      <c r="C2853" s="67" t="s">
        <v>5743</v>
      </c>
      <c r="D2853" t="str">
        <f t="shared" si="44"/>
        <v>82-Xã Long Tiên</v>
      </c>
    </row>
    <row r="2854" ht="15.75" spans="1:4">
      <c r="A2854" s="70">
        <v>82</v>
      </c>
      <c r="B2854" s="66" t="s">
        <v>5744</v>
      </c>
      <c r="C2854" s="67" t="s">
        <v>5745</v>
      </c>
      <c r="D2854" t="str">
        <f t="shared" si="44"/>
        <v>82-Xã Mỹ Thành</v>
      </c>
    </row>
    <row r="2855" ht="15.75" spans="1:4">
      <c r="A2855" s="70">
        <v>82</v>
      </c>
      <c r="B2855" s="66" t="s">
        <v>5746</v>
      </c>
      <c r="C2855" s="67" t="s">
        <v>5747</v>
      </c>
      <c r="D2855" t="str">
        <f t="shared" si="44"/>
        <v>82-Xã Thạnh Phú</v>
      </c>
    </row>
    <row r="2856" ht="15.75" spans="1:4">
      <c r="A2856" s="70">
        <v>82</v>
      </c>
      <c r="B2856" s="72" t="s">
        <v>5748</v>
      </c>
      <c r="C2856" s="67" t="s">
        <v>5749</v>
      </c>
      <c r="D2856" t="str">
        <f t="shared" si="44"/>
        <v>82-Xã Tân Phước 1</v>
      </c>
    </row>
    <row r="2857" ht="15.75" spans="1:4">
      <c r="A2857" s="70">
        <v>82</v>
      </c>
      <c r="B2857" s="66" t="s">
        <v>5750</v>
      </c>
      <c r="C2857" s="67" t="s">
        <v>5751</v>
      </c>
      <c r="D2857" t="str">
        <f t="shared" si="44"/>
        <v>82-Xã Tân Phước 2</v>
      </c>
    </row>
    <row r="2858" ht="15.75" spans="1:4">
      <c r="A2858" s="70">
        <v>82</v>
      </c>
      <c r="B2858" s="72" t="s">
        <v>5752</v>
      </c>
      <c r="C2858" s="67" t="s">
        <v>5753</v>
      </c>
      <c r="D2858" t="str">
        <f t="shared" si="44"/>
        <v>82-Xã Tân Phước 3</v>
      </c>
    </row>
    <row r="2859" ht="15.75" spans="1:4">
      <c r="A2859" s="70">
        <v>82</v>
      </c>
      <c r="B2859" s="66" t="s">
        <v>5754</v>
      </c>
      <c r="C2859" s="67" t="s">
        <v>5755</v>
      </c>
      <c r="D2859" t="str">
        <f t="shared" si="44"/>
        <v>82-Xã Hưng Thạnh</v>
      </c>
    </row>
    <row r="2860" ht="15.75" spans="1:4">
      <c r="A2860" s="70">
        <v>82</v>
      </c>
      <c r="B2860" s="72" t="s">
        <v>5756</v>
      </c>
      <c r="C2860" s="67" t="s">
        <v>5757</v>
      </c>
      <c r="D2860" t="str">
        <f t="shared" si="44"/>
        <v>82-Xã Tân Hương</v>
      </c>
    </row>
    <row r="2861" ht="15.75" spans="1:4">
      <c r="A2861" s="70">
        <v>82</v>
      </c>
      <c r="B2861" s="66" t="s">
        <v>5758</v>
      </c>
      <c r="C2861" s="67" t="s">
        <v>5686</v>
      </c>
      <c r="D2861" t="str">
        <f t="shared" si="44"/>
        <v>82-Xã Châu Thành</v>
      </c>
    </row>
    <row r="2862" ht="15.75" spans="1:4">
      <c r="A2862" s="70">
        <v>82</v>
      </c>
      <c r="B2862" s="72" t="s">
        <v>5759</v>
      </c>
      <c r="C2862" s="67" t="s">
        <v>2634</v>
      </c>
      <c r="D2862" t="str">
        <f t="shared" si="44"/>
        <v>82-Xã Long Hưng</v>
      </c>
    </row>
    <row r="2863" ht="15.75" spans="1:4">
      <c r="A2863" s="70">
        <v>82</v>
      </c>
      <c r="B2863" s="66" t="s">
        <v>5760</v>
      </c>
      <c r="C2863" s="67" t="s">
        <v>5761</v>
      </c>
      <c r="D2863" t="str">
        <f t="shared" si="44"/>
        <v>82-Xã Long Định</v>
      </c>
    </row>
    <row r="2864" ht="15.75" spans="1:4">
      <c r="A2864" s="70">
        <v>82</v>
      </c>
      <c r="B2864" s="72" t="s">
        <v>5762</v>
      </c>
      <c r="C2864" s="67" t="s">
        <v>5763</v>
      </c>
      <c r="D2864" t="str">
        <f t="shared" si="44"/>
        <v>82-Xã Vĩnh Kim</v>
      </c>
    </row>
    <row r="2865" ht="15.75" spans="1:4">
      <c r="A2865" s="70">
        <v>82</v>
      </c>
      <c r="B2865" s="72" t="s">
        <v>5764</v>
      </c>
      <c r="C2865" s="67" t="s">
        <v>2727</v>
      </c>
      <c r="D2865" t="str">
        <f t="shared" si="44"/>
        <v>82-Xã Kim Sơn</v>
      </c>
    </row>
    <row r="2866" ht="15.75" spans="1:4">
      <c r="A2866" s="70">
        <v>82</v>
      </c>
      <c r="B2866" s="72" t="s">
        <v>5765</v>
      </c>
      <c r="C2866" s="67" t="s">
        <v>5766</v>
      </c>
      <c r="D2866" t="str">
        <f t="shared" si="44"/>
        <v>82-Xã Bình Trưng</v>
      </c>
    </row>
    <row r="2867" ht="15.75" spans="1:4">
      <c r="A2867" s="70">
        <v>82</v>
      </c>
      <c r="B2867" s="66" t="s">
        <v>5767</v>
      </c>
      <c r="C2867" s="67" t="s">
        <v>5768</v>
      </c>
      <c r="D2867" t="str">
        <f t="shared" si="44"/>
        <v>82-Xã Mỹ Tịnh An</v>
      </c>
    </row>
    <row r="2868" ht="15.75" spans="1:4">
      <c r="A2868" s="70">
        <v>82</v>
      </c>
      <c r="B2868" s="66" t="s">
        <v>5769</v>
      </c>
      <c r="C2868" s="67" t="s">
        <v>5770</v>
      </c>
      <c r="D2868" t="str">
        <f t="shared" si="44"/>
        <v>82-Xã Lương Hòa Lạc</v>
      </c>
    </row>
    <row r="2869" ht="15.75" spans="1:4">
      <c r="A2869" s="70">
        <v>82</v>
      </c>
      <c r="B2869" s="66" t="s">
        <v>5771</v>
      </c>
      <c r="C2869" s="67" t="s">
        <v>5772</v>
      </c>
      <c r="D2869" t="str">
        <f t="shared" si="44"/>
        <v>82-Xã Tân Thuận Bình</v>
      </c>
    </row>
    <row r="2870" ht="15.75" spans="1:4">
      <c r="A2870" s="70">
        <v>82</v>
      </c>
      <c r="B2870" s="66" t="s">
        <v>5773</v>
      </c>
      <c r="C2870" s="67" t="s">
        <v>5774</v>
      </c>
      <c r="D2870" t="str">
        <f t="shared" si="44"/>
        <v>82-Xã Chợ Gạo</v>
      </c>
    </row>
    <row r="2871" ht="15.75" spans="1:4">
      <c r="A2871" s="70">
        <v>82</v>
      </c>
      <c r="B2871" s="66" t="s">
        <v>5775</v>
      </c>
      <c r="C2871" s="67" t="s">
        <v>5776</v>
      </c>
      <c r="D2871" t="str">
        <f t="shared" si="44"/>
        <v>82-Xã An Thạnh Thủy</v>
      </c>
    </row>
    <row r="2872" ht="15.75" spans="1:4">
      <c r="A2872" s="70">
        <v>82</v>
      </c>
      <c r="B2872" s="66" t="s">
        <v>5777</v>
      </c>
      <c r="C2872" s="67" t="s">
        <v>5778</v>
      </c>
      <c r="D2872" t="str">
        <f t="shared" si="44"/>
        <v>82-Xã Bình Ninh</v>
      </c>
    </row>
    <row r="2873" ht="15.75" spans="1:4">
      <c r="A2873" s="70">
        <v>82</v>
      </c>
      <c r="B2873" s="66" t="s">
        <v>5779</v>
      </c>
      <c r="C2873" s="67" t="s">
        <v>5780</v>
      </c>
      <c r="D2873" t="str">
        <f t="shared" si="44"/>
        <v>82-Xã Vĩnh Bình</v>
      </c>
    </row>
    <row r="2874" ht="15.75" spans="1:4">
      <c r="A2874" s="70">
        <v>82</v>
      </c>
      <c r="B2874" s="66" t="s">
        <v>5781</v>
      </c>
      <c r="C2874" s="67" t="s">
        <v>5782</v>
      </c>
      <c r="D2874" t="str">
        <f t="shared" si="44"/>
        <v>82-Xã Đồng Sơn</v>
      </c>
    </row>
    <row r="2875" ht="15.75" spans="1:4">
      <c r="A2875" s="70">
        <v>82</v>
      </c>
      <c r="B2875" s="66" t="s">
        <v>5783</v>
      </c>
      <c r="C2875" s="67" t="s">
        <v>5784</v>
      </c>
      <c r="D2875" t="str">
        <f t="shared" si="44"/>
        <v>82-Xã Phú Thành</v>
      </c>
    </row>
    <row r="2876" ht="15.75" spans="1:4">
      <c r="A2876" s="70">
        <v>82</v>
      </c>
      <c r="B2876" s="66" t="s">
        <v>5785</v>
      </c>
      <c r="C2876" s="67" t="s">
        <v>5786</v>
      </c>
      <c r="D2876" t="str">
        <f t="shared" si="44"/>
        <v>82-Xã Long Bình</v>
      </c>
    </row>
    <row r="2877" ht="15.75" spans="1:4">
      <c r="A2877" s="70">
        <v>82</v>
      </c>
      <c r="B2877" s="66" t="s">
        <v>5787</v>
      </c>
      <c r="C2877" s="67" t="s">
        <v>5788</v>
      </c>
      <c r="D2877" t="str">
        <f t="shared" si="44"/>
        <v>82-Xã Vĩnh Hựu</v>
      </c>
    </row>
    <row r="2878" ht="15.75" spans="1:4">
      <c r="A2878" s="70">
        <v>82</v>
      </c>
      <c r="B2878" s="66" t="s">
        <v>5789</v>
      </c>
      <c r="C2878" s="67" t="s">
        <v>5790</v>
      </c>
      <c r="D2878" t="str">
        <f t="shared" si="44"/>
        <v>82-Xã Gò Công Đông</v>
      </c>
    </row>
    <row r="2879" ht="15.75" spans="1:4">
      <c r="A2879" s="70">
        <v>82</v>
      </c>
      <c r="B2879" s="66" t="s">
        <v>5791</v>
      </c>
      <c r="C2879" s="67" t="s">
        <v>5792</v>
      </c>
      <c r="D2879" t="str">
        <f t="shared" si="44"/>
        <v>82-Xã Tân Điền</v>
      </c>
    </row>
    <row r="2880" ht="15.75" spans="1:4">
      <c r="A2880" s="70">
        <v>82</v>
      </c>
      <c r="B2880" s="66" t="s">
        <v>5793</v>
      </c>
      <c r="C2880" s="67" t="s">
        <v>5673</v>
      </c>
      <c r="D2880" t="str">
        <f t="shared" si="44"/>
        <v>82-Xã Tân Hòa</v>
      </c>
    </row>
    <row r="2881" ht="15.75" spans="1:4">
      <c r="A2881" s="70">
        <v>82</v>
      </c>
      <c r="B2881" s="66" t="s">
        <v>5794</v>
      </c>
      <c r="C2881" s="67" t="s">
        <v>5667</v>
      </c>
      <c r="D2881" t="str">
        <f t="shared" si="44"/>
        <v>82-Xã Tân Đông</v>
      </c>
    </row>
    <row r="2882" ht="15.75" spans="1:4">
      <c r="A2882" s="70">
        <v>82</v>
      </c>
      <c r="B2882" s="66" t="s">
        <v>5795</v>
      </c>
      <c r="C2882" s="67" t="s">
        <v>5796</v>
      </c>
      <c r="D2882" t="str">
        <f t="shared" si="44"/>
        <v>82-Xã Gia Thuận</v>
      </c>
    </row>
    <row r="2883" ht="15.75" spans="1:4">
      <c r="A2883" s="70">
        <v>82</v>
      </c>
      <c r="B2883" s="66" t="s">
        <v>5797</v>
      </c>
      <c r="C2883" s="67" t="s">
        <v>5798</v>
      </c>
      <c r="D2883" t="str">
        <f t="shared" ref="D2883:D2946" si="45">CONCATENATE(A2883,"-",C2883)</f>
        <v>82-Xã Tân Thới</v>
      </c>
    </row>
    <row r="2884" ht="15.75" spans="1:4">
      <c r="A2884" s="70">
        <v>82</v>
      </c>
      <c r="B2884" s="66" t="s">
        <v>5799</v>
      </c>
      <c r="C2884" s="67" t="s">
        <v>5800</v>
      </c>
      <c r="D2884" t="str">
        <f t="shared" si="45"/>
        <v>82-Xã Tân Phú Đông</v>
      </c>
    </row>
    <row r="2885" ht="15.75" spans="1:4">
      <c r="A2885" s="70">
        <v>82</v>
      </c>
      <c r="B2885" s="66" t="s">
        <v>5801</v>
      </c>
      <c r="C2885" s="67" t="s">
        <v>5802</v>
      </c>
      <c r="D2885" t="str">
        <f t="shared" si="45"/>
        <v>82-Xã Tân Hồng</v>
      </c>
    </row>
    <row r="2886" ht="15.75" spans="1:4">
      <c r="A2886" s="70">
        <v>82</v>
      </c>
      <c r="B2886" s="66" t="s">
        <v>5803</v>
      </c>
      <c r="C2886" s="67" t="s">
        <v>1427</v>
      </c>
      <c r="D2886" t="str">
        <f t="shared" si="45"/>
        <v>82-Xã Tân Thành</v>
      </c>
    </row>
    <row r="2887" ht="15.75" spans="1:4">
      <c r="A2887" s="70">
        <v>82</v>
      </c>
      <c r="B2887" s="66" t="s">
        <v>5804</v>
      </c>
      <c r="C2887" s="67" t="s">
        <v>5805</v>
      </c>
      <c r="D2887" t="str">
        <f t="shared" si="45"/>
        <v>82-Xã Tân Hộ Cơ</v>
      </c>
    </row>
    <row r="2888" ht="15.75" spans="1:4">
      <c r="A2888" s="70">
        <v>82</v>
      </c>
      <c r="B2888" s="66" t="s">
        <v>5806</v>
      </c>
      <c r="C2888" s="67" t="s">
        <v>5054</v>
      </c>
      <c r="D2888" t="str">
        <f t="shared" si="45"/>
        <v>82-Xã An Phước</v>
      </c>
    </row>
    <row r="2889" ht="15.75" spans="1:4">
      <c r="A2889" s="70">
        <v>82</v>
      </c>
      <c r="B2889" s="66" t="s">
        <v>5807</v>
      </c>
      <c r="C2889" s="67" t="s">
        <v>4365</v>
      </c>
      <c r="D2889" t="str">
        <f t="shared" si="45"/>
        <v>82-Phường An Bình</v>
      </c>
    </row>
    <row r="2890" ht="15.75" spans="1:4">
      <c r="A2890" s="70">
        <v>82</v>
      </c>
      <c r="B2890" s="66" t="s">
        <v>5808</v>
      </c>
      <c r="C2890" s="67" t="s">
        <v>5809</v>
      </c>
      <c r="D2890" t="str">
        <f t="shared" si="45"/>
        <v>82-Phường Hồng Ngự</v>
      </c>
    </row>
    <row r="2891" ht="15.75" spans="1:4">
      <c r="A2891" s="70">
        <v>82</v>
      </c>
      <c r="B2891" s="66" t="s">
        <v>5810</v>
      </c>
      <c r="C2891" s="67" t="s">
        <v>5811</v>
      </c>
      <c r="D2891" t="str">
        <f t="shared" si="45"/>
        <v>82-Phường Thường Lạc</v>
      </c>
    </row>
    <row r="2892" ht="15.75" spans="1:4">
      <c r="A2892" s="70">
        <v>82</v>
      </c>
      <c r="B2892" s="66" t="s">
        <v>5812</v>
      </c>
      <c r="C2892" s="67" t="s">
        <v>5813</v>
      </c>
      <c r="D2892" t="str">
        <f t="shared" si="45"/>
        <v>82-Xã Thường Phước</v>
      </c>
    </row>
    <row r="2893" ht="15.75" spans="1:4">
      <c r="A2893" s="70">
        <v>82</v>
      </c>
      <c r="B2893" s="66" t="s">
        <v>5814</v>
      </c>
      <c r="C2893" s="67" t="s">
        <v>5815</v>
      </c>
      <c r="D2893" t="str">
        <f t="shared" si="45"/>
        <v>82-Xã Long Khánh</v>
      </c>
    </row>
    <row r="2894" ht="15.75" spans="1:4">
      <c r="A2894" s="70">
        <v>82</v>
      </c>
      <c r="B2894" s="66" t="s">
        <v>5816</v>
      </c>
      <c r="C2894" s="67" t="s">
        <v>5817</v>
      </c>
      <c r="D2894" t="str">
        <f t="shared" si="45"/>
        <v>82-Xã Long Phú Thuận</v>
      </c>
    </row>
    <row r="2895" ht="15.75" spans="1:4">
      <c r="A2895" s="70">
        <v>82</v>
      </c>
      <c r="B2895" s="66" t="s">
        <v>5818</v>
      </c>
      <c r="C2895" s="67" t="s">
        <v>4310</v>
      </c>
      <c r="D2895" t="str">
        <f t="shared" si="45"/>
        <v>82-Xã An Hòa</v>
      </c>
    </row>
    <row r="2896" ht="15.75" spans="1:4">
      <c r="A2896" s="70">
        <v>82</v>
      </c>
      <c r="B2896" s="66" t="s">
        <v>5819</v>
      </c>
      <c r="C2896" s="67" t="s">
        <v>2060</v>
      </c>
      <c r="D2896" t="str">
        <f t="shared" si="45"/>
        <v>82-Xã Tam Nông</v>
      </c>
    </row>
    <row r="2897" ht="15.75" spans="1:4">
      <c r="A2897" s="70">
        <v>82</v>
      </c>
      <c r="B2897" s="66" t="s">
        <v>5820</v>
      </c>
      <c r="C2897" s="67" t="s">
        <v>5821</v>
      </c>
      <c r="D2897" t="str">
        <f t="shared" si="45"/>
        <v>82-Xã Phú Thọ</v>
      </c>
    </row>
    <row r="2898" ht="15.75" spans="1:4">
      <c r="A2898" s="70">
        <v>82</v>
      </c>
      <c r="B2898" s="66" t="s">
        <v>5822</v>
      </c>
      <c r="C2898" s="67" t="s">
        <v>5823</v>
      </c>
      <c r="D2898" t="str">
        <f t="shared" si="45"/>
        <v>82-Xã Tràm Chim</v>
      </c>
    </row>
    <row r="2899" ht="15.75" spans="1:4">
      <c r="A2899" s="70">
        <v>82</v>
      </c>
      <c r="B2899" s="66" t="s">
        <v>5824</v>
      </c>
      <c r="C2899" s="67" t="s">
        <v>5825</v>
      </c>
      <c r="D2899" t="str">
        <f t="shared" si="45"/>
        <v>82-Xã Phú Cường</v>
      </c>
    </row>
    <row r="2900" ht="15.75" spans="1:4">
      <c r="A2900" s="70">
        <v>82</v>
      </c>
      <c r="B2900" s="66" t="s">
        <v>5826</v>
      </c>
      <c r="C2900" s="67" t="s">
        <v>5303</v>
      </c>
      <c r="D2900" t="str">
        <f t="shared" si="45"/>
        <v>82-Xã An Long</v>
      </c>
    </row>
    <row r="2901" ht="15.75" spans="1:4">
      <c r="A2901" s="70">
        <v>82</v>
      </c>
      <c r="B2901" s="66" t="s">
        <v>5827</v>
      </c>
      <c r="C2901" s="67" t="s">
        <v>2750</v>
      </c>
      <c r="D2901" t="str">
        <f t="shared" si="45"/>
        <v>82-Xã Thanh Bình</v>
      </c>
    </row>
    <row r="2902" ht="15.75" spans="1:4">
      <c r="A2902" s="70">
        <v>82</v>
      </c>
      <c r="B2902" s="66" t="s">
        <v>5828</v>
      </c>
      <c r="C2902" s="67" t="s">
        <v>5548</v>
      </c>
      <c r="D2902" t="str">
        <f t="shared" si="45"/>
        <v>82-Xã Tân Thạnh</v>
      </c>
    </row>
    <row r="2903" ht="15.75" spans="1:4">
      <c r="A2903" s="70">
        <v>82</v>
      </c>
      <c r="B2903" s="72" t="s">
        <v>5829</v>
      </c>
      <c r="C2903" s="67" t="s">
        <v>1469</v>
      </c>
      <c r="D2903" t="str">
        <f t="shared" si="45"/>
        <v>82-Xã Bình Thành</v>
      </c>
    </row>
    <row r="2904" ht="15.75" spans="1:4">
      <c r="A2904" s="70">
        <v>82</v>
      </c>
      <c r="B2904" s="66" t="s">
        <v>5830</v>
      </c>
      <c r="C2904" s="67" t="s">
        <v>689</v>
      </c>
      <c r="D2904" t="str">
        <f t="shared" si="45"/>
        <v>82-Xã Tân Long</v>
      </c>
    </row>
    <row r="2905" ht="15.75" spans="1:4">
      <c r="A2905" s="70">
        <v>82</v>
      </c>
      <c r="B2905" s="66" t="s">
        <v>5831</v>
      </c>
      <c r="C2905" s="67" t="s">
        <v>5832</v>
      </c>
      <c r="D2905" t="str">
        <f t="shared" si="45"/>
        <v>82-Xã Tháp Mười</v>
      </c>
    </row>
    <row r="2906" ht="15.75" spans="1:4">
      <c r="A2906" s="70">
        <v>82</v>
      </c>
      <c r="B2906" s="66" t="s">
        <v>5833</v>
      </c>
      <c r="C2906" s="67" t="s">
        <v>5834</v>
      </c>
      <c r="D2906" t="str">
        <f t="shared" si="45"/>
        <v>82-Xã Thanh Mỹ</v>
      </c>
    </row>
    <row r="2907" ht="15.75" spans="1:4">
      <c r="A2907" s="70">
        <v>82</v>
      </c>
      <c r="B2907" s="66" t="s">
        <v>5835</v>
      </c>
      <c r="C2907" s="67" t="s">
        <v>5836</v>
      </c>
      <c r="D2907" t="str">
        <f t="shared" si="45"/>
        <v>82-Xã Mỹ Quí</v>
      </c>
    </row>
    <row r="2908" ht="15.75" spans="1:4">
      <c r="A2908" s="70">
        <v>82</v>
      </c>
      <c r="B2908" s="66" t="s">
        <v>5837</v>
      </c>
      <c r="C2908" s="67" t="s">
        <v>5838</v>
      </c>
      <c r="D2908" t="str">
        <f t="shared" si="45"/>
        <v>82-Xã Đốc Binh Kiều</v>
      </c>
    </row>
    <row r="2909" ht="15.75" spans="1:4">
      <c r="A2909" s="70">
        <v>82</v>
      </c>
      <c r="B2909" s="66" t="s">
        <v>5839</v>
      </c>
      <c r="C2909" s="67" t="s">
        <v>5004</v>
      </c>
      <c r="D2909" t="str">
        <f t="shared" si="45"/>
        <v>82-Xã Trường Xuân</v>
      </c>
    </row>
    <row r="2910" ht="15.75" spans="1:4">
      <c r="A2910" s="70">
        <v>82</v>
      </c>
      <c r="B2910" s="66" t="s">
        <v>5840</v>
      </c>
      <c r="C2910" s="67" t="s">
        <v>5841</v>
      </c>
      <c r="D2910" t="str">
        <f t="shared" si="45"/>
        <v>82-Xã Phương Thịnh</v>
      </c>
    </row>
    <row r="2911" ht="15.75" spans="1:4">
      <c r="A2911" s="70">
        <v>82</v>
      </c>
      <c r="B2911" s="66" t="s">
        <v>5842</v>
      </c>
      <c r="C2911" s="67" t="s">
        <v>5843</v>
      </c>
      <c r="D2911" t="str">
        <f t="shared" si="45"/>
        <v>82-Xã Phong Mỹ</v>
      </c>
    </row>
    <row r="2912" ht="15.75" spans="1:4">
      <c r="A2912" s="70">
        <v>82</v>
      </c>
      <c r="B2912" s="72" t="s">
        <v>5844</v>
      </c>
      <c r="C2912" s="67" t="s">
        <v>5845</v>
      </c>
      <c r="D2912" t="str">
        <f t="shared" si="45"/>
        <v>82-Xã Ba Sao</v>
      </c>
    </row>
    <row r="2913" ht="15.75" spans="1:4">
      <c r="A2913" s="70">
        <v>82</v>
      </c>
      <c r="B2913" s="66" t="s">
        <v>5846</v>
      </c>
      <c r="C2913" s="67" t="s">
        <v>5847</v>
      </c>
      <c r="D2913" t="str">
        <f t="shared" si="45"/>
        <v>82-Xã Mỹ Thọ</v>
      </c>
    </row>
    <row r="2914" ht="15.75" spans="1:4">
      <c r="A2914" s="70">
        <v>82</v>
      </c>
      <c r="B2914" s="66" t="s">
        <v>5848</v>
      </c>
      <c r="C2914" s="67" t="s">
        <v>5849</v>
      </c>
      <c r="D2914" t="str">
        <f t="shared" si="45"/>
        <v>82-Xã Bình Hàng Trung</v>
      </c>
    </row>
    <row r="2915" ht="15.75" spans="1:4">
      <c r="A2915" s="70">
        <v>82</v>
      </c>
      <c r="B2915" s="66" t="s">
        <v>5850</v>
      </c>
      <c r="C2915" s="67" t="s">
        <v>5851</v>
      </c>
      <c r="D2915" t="str">
        <f t="shared" si="45"/>
        <v>82-Xã Mỹ Hiệp</v>
      </c>
    </row>
    <row r="2916" ht="15.75" spans="1:4">
      <c r="A2916" s="70">
        <v>82</v>
      </c>
      <c r="B2916" s="66" t="s">
        <v>5852</v>
      </c>
      <c r="C2916" s="67" t="s">
        <v>5853</v>
      </c>
      <c r="D2916" t="str">
        <f t="shared" si="45"/>
        <v>82-Phường Cao Lãnh</v>
      </c>
    </row>
    <row r="2917" ht="15.75" spans="1:4">
      <c r="A2917" s="70">
        <v>82</v>
      </c>
      <c r="B2917" s="66" t="s">
        <v>5854</v>
      </c>
      <c r="C2917" s="67" t="s">
        <v>5855</v>
      </c>
      <c r="D2917" t="str">
        <f t="shared" si="45"/>
        <v>82-Phường Mỹ Ngãi</v>
      </c>
    </row>
    <row r="2918" ht="15.75" spans="1:4">
      <c r="A2918" s="70">
        <v>82</v>
      </c>
      <c r="B2918" s="66" t="s">
        <v>5856</v>
      </c>
      <c r="C2918" s="67" t="s">
        <v>5857</v>
      </c>
      <c r="D2918" t="str">
        <f t="shared" si="45"/>
        <v>82-Phường Mỹ Trà</v>
      </c>
    </row>
    <row r="2919" ht="15.75" spans="1:4">
      <c r="A2919" s="70">
        <v>82</v>
      </c>
      <c r="B2919" s="66" t="s">
        <v>5858</v>
      </c>
      <c r="C2919" s="67" t="s">
        <v>5859</v>
      </c>
      <c r="D2919" t="str">
        <f t="shared" si="45"/>
        <v>82-Xã Mỹ An Hưng</v>
      </c>
    </row>
    <row r="2920" ht="15.75" spans="1:4">
      <c r="A2920" s="70">
        <v>82</v>
      </c>
      <c r="B2920" s="66" t="s">
        <v>5860</v>
      </c>
      <c r="C2920" s="67" t="s">
        <v>5861</v>
      </c>
      <c r="D2920" t="str">
        <f t="shared" si="45"/>
        <v>82-Xã Tân Khánh Trung</v>
      </c>
    </row>
    <row r="2921" ht="15.75" spans="1:4">
      <c r="A2921" s="70">
        <v>82</v>
      </c>
      <c r="B2921" s="66" t="s">
        <v>5862</v>
      </c>
      <c r="C2921" s="67" t="s">
        <v>5863</v>
      </c>
      <c r="D2921" t="str">
        <f t="shared" si="45"/>
        <v>82-Xã Lấp Vò</v>
      </c>
    </row>
    <row r="2922" ht="15.75" spans="1:4">
      <c r="A2922" s="70">
        <v>82</v>
      </c>
      <c r="B2922" s="72" t="s">
        <v>5864</v>
      </c>
      <c r="C2922" s="67" t="s">
        <v>5865</v>
      </c>
      <c r="D2922" t="str">
        <f t="shared" si="45"/>
        <v>82-Xã Lai Vung</v>
      </c>
    </row>
    <row r="2923" ht="15.75" spans="1:4">
      <c r="A2923" s="70">
        <v>82</v>
      </c>
      <c r="B2923" s="66" t="s">
        <v>5866</v>
      </c>
      <c r="C2923" s="67" t="s">
        <v>5867</v>
      </c>
      <c r="D2923" t="str">
        <f t="shared" si="45"/>
        <v>82-Xã Hòa Long</v>
      </c>
    </row>
    <row r="2924" ht="15.75" spans="1:4">
      <c r="A2924" s="70">
        <v>82</v>
      </c>
      <c r="B2924" s="66" t="s">
        <v>5868</v>
      </c>
      <c r="C2924" s="67" t="s">
        <v>5869</v>
      </c>
      <c r="D2924" t="str">
        <f t="shared" si="45"/>
        <v>82-Xã Phong Hòa</v>
      </c>
    </row>
    <row r="2925" ht="15.75" spans="1:4">
      <c r="A2925" s="70">
        <v>82</v>
      </c>
      <c r="B2925" s="66" t="s">
        <v>5870</v>
      </c>
      <c r="C2925" s="67" t="s">
        <v>5871</v>
      </c>
      <c r="D2925" t="str">
        <f t="shared" si="45"/>
        <v>82-Phường Sa Đéc</v>
      </c>
    </row>
    <row r="2926" ht="15.75" spans="1:4">
      <c r="A2926" s="70">
        <v>82</v>
      </c>
      <c r="B2926" s="66" t="s">
        <v>5872</v>
      </c>
      <c r="C2926" s="67" t="s">
        <v>5873</v>
      </c>
      <c r="D2926" t="str">
        <f t="shared" si="45"/>
        <v>82-Xã Tân Dương</v>
      </c>
    </row>
    <row r="2927" ht="15.75" spans="1:4">
      <c r="A2927" s="70">
        <v>82</v>
      </c>
      <c r="B2927" s="66" t="s">
        <v>5874</v>
      </c>
      <c r="C2927" s="67" t="s">
        <v>5875</v>
      </c>
      <c r="D2927" t="str">
        <f t="shared" si="45"/>
        <v>82-Xã Phú Hựu</v>
      </c>
    </row>
    <row r="2928" ht="15.75" spans="1:4">
      <c r="A2928" s="70">
        <v>82</v>
      </c>
      <c r="B2928" s="66" t="s">
        <v>5876</v>
      </c>
      <c r="C2928" s="67" t="s">
        <v>5877</v>
      </c>
      <c r="D2928" t="str">
        <f t="shared" si="45"/>
        <v>82-Xã Tân Nhuận Đông</v>
      </c>
    </row>
    <row r="2929" ht="15.75" spans="1:4">
      <c r="A2929" s="70">
        <v>82</v>
      </c>
      <c r="B2929" s="66" t="s">
        <v>5878</v>
      </c>
      <c r="C2929" s="67" t="s">
        <v>5879</v>
      </c>
      <c r="D2929" t="str">
        <f t="shared" si="45"/>
        <v>82-Xã Tân Phú Trung</v>
      </c>
    </row>
    <row r="2930" ht="15.75" spans="1:4">
      <c r="A2930" s="70">
        <v>86</v>
      </c>
      <c r="B2930" s="66" t="s">
        <v>5880</v>
      </c>
      <c r="C2930" s="67" t="s">
        <v>5881</v>
      </c>
      <c r="D2930" t="str">
        <f t="shared" si="45"/>
        <v>86-Xã Cái Nhum</v>
      </c>
    </row>
    <row r="2931" ht="15.75" spans="1:4">
      <c r="A2931" s="70">
        <v>86</v>
      </c>
      <c r="B2931" s="66" t="s">
        <v>5882</v>
      </c>
      <c r="C2931" s="67" t="s">
        <v>5883</v>
      </c>
      <c r="D2931" t="str">
        <f t="shared" si="45"/>
        <v>86-Xã Tân Long Hội</v>
      </c>
    </row>
    <row r="2932" ht="15.75" spans="1:4">
      <c r="A2932" s="70">
        <v>86</v>
      </c>
      <c r="B2932" s="66" t="s">
        <v>5884</v>
      </c>
      <c r="C2932" s="67" t="s">
        <v>5885</v>
      </c>
      <c r="D2932" t="str">
        <f t="shared" si="45"/>
        <v>86-Xã Nhơn Phú</v>
      </c>
    </row>
    <row r="2933" ht="15.75" spans="1:4">
      <c r="A2933" s="70">
        <v>86</v>
      </c>
      <c r="B2933" s="66" t="s">
        <v>5886</v>
      </c>
      <c r="C2933" s="67" t="s">
        <v>5887</v>
      </c>
      <c r="D2933" t="str">
        <f t="shared" si="45"/>
        <v>86-Xã Bình Phước</v>
      </c>
    </row>
    <row r="2934" ht="15.75" spans="1:4">
      <c r="A2934" s="70">
        <v>86</v>
      </c>
      <c r="B2934" s="66" t="s">
        <v>5888</v>
      </c>
      <c r="C2934" s="67" t="s">
        <v>5889</v>
      </c>
      <c r="D2934" t="str">
        <f t="shared" si="45"/>
        <v>86-Xã An Bình</v>
      </c>
    </row>
    <row r="2935" ht="15.75" spans="1:4">
      <c r="A2935" s="70">
        <v>86</v>
      </c>
      <c r="B2935" s="66" t="s">
        <v>5890</v>
      </c>
      <c r="C2935" s="67" t="s">
        <v>5891</v>
      </c>
      <c r="D2935" t="str">
        <f t="shared" si="45"/>
        <v>86-Xã Long Hồ</v>
      </c>
    </row>
    <row r="2936" ht="15.75" spans="1:4">
      <c r="A2936" s="70">
        <v>86</v>
      </c>
      <c r="B2936" s="66" t="s">
        <v>5892</v>
      </c>
      <c r="C2936" s="67" t="s">
        <v>5893</v>
      </c>
      <c r="D2936" t="str">
        <f t="shared" si="45"/>
        <v>86-Xã Phú Quới</v>
      </c>
    </row>
    <row r="2937" ht="15.75" spans="1:4">
      <c r="A2937" s="70">
        <v>86</v>
      </c>
      <c r="B2937" s="66" t="s">
        <v>5894</v>
      </c>
      <c r="C2937" s="67" t="s">
        <v>5895</v>
      </c>
      <c r="D2937" t="str">
        <f t="shared" si="45"/>
        <v>86-Phường Thanh Đức</v>
      </c>
    </row>
    <row r="2938" ht="15.75" spans="1:4">
      <c r="A2938" s="70">
        <v>86</v>
      </c>
      <c r="B2938" s="66" t="s">
        <v>5896</v>
      </c>
      <c r="C2938" s="67" t="s">
        <v>5897</v>
      </c>
      <c r="D2938" t="str">
        <f t="shared" si="45"/>
        <v>86-Phường Long Châu</v>
      </c>
    </row>
    <row r="2939" ht="15.75" spans="1:4">
      <c r="A2939" s="70">
        <v>86</v>
      </c>
      <c r="B2939" s="66" t="s">
        <v>5898</v>
      </c>
      <c r="C2939" s="67" t="s">
        <v>5899</v>
      </c>
      <c r="D2939" t="str">
        <f t="shared" si="45"/>
        <v>86-Phường Phước Hậu</v>
      </c>
    </row>
    <row r="2940" ht="15.75" spans="1:4">
      <c r="A2940" s="70">
        <v>86</v>
      </c>
      <c r="B2940" s="66" t="s">
        <v>5900</v>
      </c>
      <c r="C2940" s="67" t="s">
        <v>5901</v>
      </c>
      <c r="D2940" t="str">
        <f t="shared" si="45"/>
        <v>86-Phường Tân Hạnh</v>
      </c>
    </row>
    <row r="2941" ht="15.75" spans="1:4">
      <c r="A2941" s="70">
        <v>86</v>
      </c>
      <c r="B2941" s="66" t="s">
        <v>5902</v>
      </c>
      <c r="C2941" s="67" t="s">
        <v>5903</v>
      </c>
      <c r="D2941" t="str">
        <f t="shared" si="45"/>
        <v>86-Phường Tân Ngãi</v>
      </c>
    </row>
    <row r="2942" ht="15.75" spans="1:4">
      <c r="A2942" s="70">
        <v>86</v>
      </c>
      <c r="B2942" s="66" t="s">
        <v>5904</v>
      </c>
      <c r="C2942" s="67" t="s">
        <v>5905</v>
      </c>
      <c r="D2942" t="str">
        <f t="shared" si="45"/>
        <v>86-Xã Quới Thiện</v>
      </c>
    </row>
    <row r="2943" ht="15.75" spans="1:4">
      <c r="A2943" s="70">
        <v>86</v>
      </c>
      <c r="B2943" s="66" t="s">
        <v>5906</v>
      </c>
      <c r="C2943" s="67" t="s">
        <v>3121</v>
      </c>
      <c r="D2943" t="str">
        <f t="shared" si="45"/>
        <v>86-Xã Trung Thành</v>
      </c>
    </row>
    <row r="2944" ht="15.75" spans="1:4">
      <c r="A2944" s="70">
        <v>86</v>
      </c>
      <c r="B2944" s="66" t="s">
        <v>5907</v>
      </c>
      <c r="C2944" s="67" t="s">
        <v>5908</v>
      </c>
      <c r="D2944" t="str">
        <f t="shared" si="45"/>
        <v>86-Xã Trung Ngãi</v>
      </c>
    </row>
    <row r="2945" ht="15.75" spans="1:4">
      <c r="A2945" s="70">
        <v>86</v>
      </c>
      <c r="B2945" s="66" t="s">
        <v>5909</v>
      </c>
      <c r="C2945" s="67" t="s">
        <v>5910</v>
      </c>
      <c r="D2945" t="str">
        <f t="shared" si="45"/>
        <v>86-Xã Quới An</v>
      </c>
    </row>
    <row r="2946" ht="15.75" spans="1:4">
      <c r="A2946" s="70">
        <v>86</v>
      </c>
      <c r="B2946" s="66" t="s">
        <v>5911</v>
      </c>
      <c r="C2946" s="67" t="s">
        <v>5912</v>
      </c>
      <c r="D2946" t="str">
        <f t="shared" si="45"/>
        <v>86-Xã Trung Hiệp</v>
      </c>
    </row>
    <row r="2947" ht="15.75" spans="1:4">
      <c r="A2947" s="70">
        <v>86</v>
      </c>
      <c r="B2947" s="66" t="s">
        <v>5913</v>
      </c>
      <c r="C2947" s="67" t="s">
        <v>5914</v>
      </c>
      <c r="D2947" t="str">
        <f t="shared" ref="D2947:D3010" si="46">CONCATENATE(A2947,"-",C2947)</f>
        <v>86-Xã Hiếu Phụng</v>
      </c>
    </row>
    <row r="2948" ht="15.75" spans="1:4">
      <c r="A2948" s="70">
        <v>86</v>
      </c>
      <c r="B2948" s="66" t="s">
        <v>5915</v>
      </c>
      <c r="C2948" s="67" t="s">
        <v>5916</v>
      </c>
      <c r="D2948" t="str">
        <f t="shared" si="46"/>
        <v>86-Xã Hiếu Thành</v>
      </c>
    </row>
    <row r="2949" ht="15.75" spans="1:4">
      <c r="A2949" s="70">
        <v>86</v>
      </c>
      <c r="B2949" s="66" t="s">
        <v>5917</v>
      </c>
      <c r="C2949" s="67" t="s">
        <v>5918</v>
      </c>
      <c r="D2949" t="str">
        <f t="shared" si="46"/>
        <v>86-Xã Lục Sĩ Thành</v>
      </c>
    </row>
    <row r="2950" ht="15.75" spans="1:4">
      <c r="A2950" s="70">
        <v>86</v>
      </c>
      <c r="B2950" s="66" t="s">
        <v>5919</v>
      </c>
      <c r="C2950" s="67" t="s">
        <v>5920</v>
      </c>
      <c r="D2950" t="str">
        <f t="shared" si="46"/>
        <v>86-Xã Trà Ôn</v>
      </c>
    </row>
    <row r="2951" ht="15.75" spans="1:4">
      <c r="A2951" s="70">
        <v>86</v>
      </c>
      <c r="B2951" s="66" t="s">
        <v>5921</v>
      </c>
      <c r="C2951" s="67" t="s">
        <v>5922</v>
      </c>
      <c r="D2951" t="str">
        <f t="shared" si="46"/>
        <v>86-Xã Trà Côn</v>
      </c>
    </row>
    <row r="2952" ht="15.75" spans="1:4">
      <c r="A2952" s="70">
        <v>86</v>
      </c>
      <c r="B2952" s="66" t="s">
        <v>5923</v>
      </c>
      <c r="C2952" s="67" t="s">
        <v>5924</v>
      </c>
      <c r="D2952" t="str">
        <f t="shared" si="46"/>
        <v>86-Xã Vĩnh Xuân</v>
      </c>
    </row>
    <row r="2953" ht="15.75" spans="1:4">
      <c r="A2953" s="70">
        <v>86</v>
      </c>
      <c r="B2953" s="66" t="s">
        <v>5925</v>
      </c>
      <c r="C2953" s="67" t="s">
        <v>5926</v>
      </c>
      <c r="D2953" t="str">
        <f t="shared" si="46"/>
        <v>86-Xã Hòa Bình</v>
      </c>
    </row>
    <row r="2954" ht="15.75" spans="1:4">
      <c r="A2954" s="70">
        <v>86</v>
      </c>
      <c r="B2954" s="66" t="s">
        <v>5927</v>
      </c>
      <c r="C2954" s="67" t="s">
        <v>5515</v>
      </c>
      <c r="D2954" t="str">
        <f t="shared" si="46"/>
        <v>86-Xã Hòa Hiệp</v>
      </c>
    </row>
    <row r="2955" ht="15.75" spans="1:4">
      <c r="A2955" s="70">
        <v>86</v>
      </c>
      <c r="B2955" s="66" t="s">
        <v>5928</v>
      </c>
      <c r="C2955" s="67" t="s">
        <v>5929</v>
      </c>
      <c r="D2955" t="str">
        <f t="shared" si="46"/>
        <v>86-Xã Tam Bình</v>
      </c>
    </row>
    <row r="2956" ht="15.75" spans="1:4">
      <c r="A2956" s="70">
        <v>86</v>
      </c>
      <c r="B2956" s="66" t="s">
        <v>5930</v>
      </c>
      <c r="C2956" s="67" t="s">
        <v>5931</v>
      </c>
      <c r="D2956" t="str">
        <f t="shared" si="46"/>
        <v>86-Xã Ngãi Tứ</v>
      </c>
    </row>
    <row r="2957" ht="15.75" spans="1:4">
      <c r="A2957" s="70">
        <v>86</v>
      </c>
      <c r="B2957" s="66" t="s">
        <v>5932</v>
      </c>
      <c r="C2957" s="67" t="s">
        <v>5933</v>
      </c>
      <c r="D2957" t="str">
        <f t="shared" si="46"/>
        <v>86-Xã Song Phú</v>
      </c>
    </row>
    <row r="2958" ht="15.75" spans="1:4">
      <c r="A2958" s="70">
        <v>86</v>
      </c>
      <c r="B2958" s="66" t="s">
        <v>5934</v>
      </c>
      <c r="C2958" s="67" t="s">
        <v>5935</v>
      </c>
      <c r="D2958" t="str">
        <f t="shared" si="46"/>
        <v>86-Xã Cái Ngang</v>
      </c>
    </row>
    <row r="2959" ht="15.75" spans="1:4">
      <c r="A2959" s="70">
        <v>86</v>
      </c>
      <c r="B2959" s="66" t="s">
        <v>5936</v>
      </c>
      <c r="C2959" s="67" t="s">
        <v>5937</v>
      </c>
      <c r="D2959" t="str">
        <f t="shared" si="46"/>
        <v>86-Xã Tân Quới</v>
      </c>
    </row>
    <row r="2960" ht="15.75" spans="1:4">
      <c r="A2960" s="70">
        <v>86</v>
      </c>
      <c r="B2960" s="66" t="s">
        <v>5938</v>
      </c>
      <c r="C2960" s="67" t="s">
        <v>5939</v>
      </c>
      <c r="D2960" t="str">
        <f t="shared" si="46"/>
        <v>86-Xã Tân Lược</v>
      </c>
    </row>
    <row r="2961" ht="15.75" spans="1:4">
      <c r="A2961" s="70">
        <v>86</v>
      </c>
      <c r="B2961" s="66" t="s">
        <v>5940</v>
      </c>
      <c r="C2961" s="67" t="s">
        <v>5941</v>
      </c>
      <c r="D2961" t="str">
        <f t="shared" si="46"/>
        <v>86-Xã Mỹ Thuận</v>
      </c>
    </row>
    <row r="2962" ht="15.75" spans="1:4">
      <c r="A2962" s="70">
        <v>86</v>
      </c>
      <c r="B2962" s="66" t="s">
        <v>5942</v>
      </c>
      <c r="C2962" s="67" t="s">
        <v>5634</v>
      </c>
      <c r="D2962" t="str">
        <f t="shared" si="46"/>
        <v>86-Phường Bình Minh</v>
      </c>
    </row>
    <row r="2963" ht="15.75" spans="1:4">
      <c r="A2963" s="70">
        <v>86</v>
      </c>
      <c r="B2963" s="66" t="s">
        <v>5943</v>
      </c>
      <c r="C2963" s="67" t="s">
        <v>5944</v>
      </c>
      <c r="D2963" t="str">
        <f t="shared" si="46"/>
        <v>86-Phường Cái Vồn</v>
      </c>
    </row>
    <row r="2964" ht="15.75" spans="1:4">
      <c r="A2964" s="70">
        <v>86</v>
      </c>
      <c r="B2964" s="66" t="s">
        <v>5945</v>
      </c>
      <c r="C2964" s="67" t="s">
        <v>5946</v>
      </c>
      <c r="D2964" t="str">
        <f t="shared" si="46"/>
        <v>86-Phường Đông Thành</v>
      </c>
    </row>
    <row r="2965" ht="15.75" spans="1:4">
      <c r="A2965" s="70">
        <v>86</v>
      </c>
      <c r="B2965" s="66" t="s">
        <v>5947</v>
      </c>
      <c r="C2965" s="67" t="s">
        <v>5948</v>
      </c>
      <c r="D2965" t="str">
        <f t="shared" si="46"/>
        <v>86-Phường Long Đức</v>
      </c>
    </row>
    <row r="2966" ht="15.75" spans="1:4">
      <c r="A2966" s="70">
        <v>86</v>
      </c>
      <c r="B2966" s="66" t="s">
        <v>5949</v>
      </c>
      <c r="C2966" s="67" t="s">
        <v>5950</v>
      </c>
      <c r="D2966" t="str">
        <f t="shared" si="46"/>
        <v>86-Phường Trà Vinh</v>
      </c>
    </row>
    <row r="2967" ht="15.75" spans="1:4">
      <c r="A2967" s="70">
        <v>86</v>
      </c>
      <c r="B2967" s="66" t="s">
        <v>5951</v>
      </c>
      <c r="C2967" s="67" t="s">
        <v>5952</v>
      </c>
      <c r="D2967" t="str">
        <f t="shared" si="46"/>
        <v>86-Phường Nguyệt Hóa</v>
      </c>
    </row>
    <row r="2968" ht="15.75" spans="1:4">
      <c r="A2968" s="70">
        <v>86</v>
      </c>
      <c r="B2968" s="66" t="s">
        <v>5953</v>
      </c>
      <c r="C2968" s="67" t="s">
        <v>5954</v>
      </c>
      <c r="D2968" t="str">
        <f t="shared" si="46"/>
        <v>86-Phường Hòa Thuận</v>
      </c>
    </row>
    <row r="2969" ht="15.75" spans="1:4">
      <c r="A2969" s="70">
        <v>86</v>
      </c>
      <c r="B2969" s="66" t="s">
        <v>5955</v>
      </c>
      <c r="C2969" s="67" t="s">
        <v>2315</v>
      </c>
      <c r="D2969" t="str">
        <f t="shared" si="46"/>
        <v>86-Xã An Trường</v>
      </c>
    </row>
    <row r="2970" ht="15.75" spans="1:4">
      <c r="A2970" s="70">
        <v>86</v>
      </c>
      <c r="B2970" s="66" t="s">
        <v>5956</v>
      </c>
      <c r="C2970" s="67" t="s">
        <v>652</v>
      </c>
      <c r="D2970" t="str">
        <f t="shared" si="46"/>
        <v>86-Xã Tân An</v>
      </c>
    </row>
    <row r="2971" ht="15.75" spans="1:4">
      <c r="A2971" s="70">
        <v>86</v>
      </c>
      <c r="B2971" s="66" t="s">
        <v>5957</v>
      </c>
      <c r="C2971" s="67" t="s">
        <v>5958</v>
      </c>
      <c r="D2971" t="str">
        <f t="shared" si="46"/>
        <v>86-Xã Càng Long</v>
      </c>
    </row>
    <row r="2972" ht="15.75" spans="1:4">
      <c r="A2972" s="70">
        <v>86</v>
      </c>
      <c r="B2972" s="66" t="s">
        <v>5959</v>
      </c>
      <c r="C2972" s="67" t="s">
        <v>5960</v>
      </c>
      <c r="D2972" t="str">
        <f t="shared" si="46"/>
        <v>86-Xã Nhị Long</v>
      </c>
    </row>
    <row r="2973" ht="15.75" spans="1:4">
      <c r="A2973" s="70">
        <v>86</v>
      </c>
      <c r="B2973" s="66" t="s">
        <v>5961</v>
      </c>
      <c r="C2973" s="67" t="s">
        <v>2014</v>
      </c>
      <c r="D2973" t="str">
        <f t="shared" si="46"/>
        <v>86-Xã Bình Phú</v>
      </c>
    </row>
    <row r="2974" ht="15.75" spans="1:4">
      <c r="A2974" s="70">
        <v>86</v>
      </c>
      <c r="B2974" s="66" t="s">
        <v>5962</v>
      </c>
      <c r="C2974" s="67" t="s">
        <v>5963</v>
      </c>
      <c r="D2974" t="str">
        <f t="shared" si="46"/>
        <v>86-Xã Song Lộc</v>
      </c>
    </row>
    <row r="2975" ht="15.75" spans="1:4">
      <c r="A2975" s="70">
        <v>86</v>
      </c>
      <c r="B2975" s="66" t="s">
        <v>5964</v>
      </c>
      <c r="C2975" s="67" t="s">
        <v>5686</v>
      </c>
      <c r="D2975" t="str">
        <f t="shared" si="46"/>
        <v>86-Xã Châu Thành</v>
      </c>
    </row>
    <row r="2976" ht="15.75" spans="1:4">
      <c r="A2976" s="70">
        <v>86</v>
      </c>
      <c r="B2976" s="66" t="s">
        <v>5965</v>
      </c>
      <c r="C2976" s="67" t="s">
        <v>5966</v>
      </c>
      <c r="D2976" t="str">
        <f t="shared" si="46"/>
        <v>86-Xã Hưng Mỹ</v>
      </c>
    </row>
    <row r="2977" ht="15.75" spans="1:4">
      <c r="A2977" s="70">
        <v>86</v>
      </c>
      <c r="B2977" s="66" t="s">
        <v>5967</v>
      </c>
      <c r="C2977" s="67" t="s">
        <v>5968</v>
      </c>
      <c r="D2977" t="str">
        <f t="shared" si="46"/>
        <v>86-Xã Hòa Minh</v>
      </c>
    </row>
    <row r="2978" ht="15.75" spans="1:4">
      <c r="A2978" s="70">
        <v>86</v>
      </c>
      <c r="B2978" s="66" t="s">
        <v>5969</v>
      </c>
      <c r="C2978" s="67" t="s">
        <v>5316</v>
      </c>
      <c r="D2978" t="str">
        <f t="shared" si="46"/>
        <v>86-Xã Long Hòa</v>
      </c>
    </row>
    <row r="2979" ht="15.75" spans="1:4">
      <c r="A2979" s="70">
        <v>86</v>
      </c>
      <c r="B2979" s="66" t="s">
        <v>5970</v>
      </c>
      <c r="C2979" s="67" t="s">
        <v>5971</v>
      </c>
      <c r="D2979" t="str">
        <f t="shared" si="46"/>
        <v>86-Xã Cầu Kè</v>
      </c>
    </row>
    <row r="2980" ht="15.75" spans="1:4">
      <c r="A2980" s="70">
        <v>86</v>
      </c>
      <c r="B2980" s="66" t="s">
        <v>5972</v>
      </c>
      <c r="C2980" s="67" t="s">
        <v>5973</v>
      </c>
      <c r="D2980" t="str">
        <f t="shared" si="46"/>
        <v>86-Xã Phong Thạnh</v>
      </c>
    </row>
    <row r="2981" ht="15.75" spans="1:4">
      <c r="A2981" s="70">
        <v>86</v>
      </c>
      <c r="B2981" s="66" t="s">
        <v>5974</v>
      </c>
      <c r="C2981" s="67" t="s">
        <v>5975</v>
      </c>
      <c r="D2981" t="str">
        <f t="shared" si="46"/>
        <v>86-Xã An Phú Tân</v>
      </c>
    </row>
    <row r="2982" ht="15.75" spans="1:4">
      <c r="A2982" s="70">
        <v>86</v>
      </c>
      <c r="B2982" s="66" t="s">
        <v>5976</v>
      </c>
      <c r="C2982" s="67" t="s">
        <v>5977</v>
      </c>
      <c r="D2982" t="str">
        <f t="shared" si="46"/>
        <v>86-Xã Tam Ngãi</v>
      </c>
    </row>
    <row r="2983" ht="15.75" spans="1:4">
      <c r="A2983" s="70">
        <v>86</v>
      </c>
      <c r="B2983" s="66" t="s">
        <v>5978</v>
      </c>
      <c r="C2983" s="67" t="s">
        <v>5673</v>
      </c>
      <c r="D2983" t="str">
        <f t="shared" si="46"/>
        <v>86-Xã Tân Hòa</v>
      </c>
    </row>
    <row r="2984" ht="15.75" spans="1:4">
      <c r="A2984" s="70">
        <v>86</v>
      </c>
      <c r="B2984" s="66" t="s">
        <v>5979</v>
      </c>
      <c r="C2984" s="67" t="s">
        <v>5980</v>
      </c>
      <c r="D2984" t="str">
        <f t="shared" si="46"/>
        <v>86-Xã Hùng Hòa</v>
      </c>
    </row>
    <row r="2985" ht="15.75" spans="1:4">
      <c r="A2985" s="70">
        <v>86</v>
      </c>
      <c r="B2985" s="66" t="s">
        <v>5981</v>
      </c>
      <c r="C2985" s="67" t="s">
        <v>5982</v>
      </c>
      <c r="D2985" t="str">
        <f t="shared" si="46"/>
        <v>86-Xã Tiểu Cần</v>
      </c>
    </row>
    <row r="2986" ht="15.75" spans="1:4">
      <c r="A2986" s="70">
        <v>86</v>
      </c>
      <c r="B2986" s="66" t="s">
        <v>5983</v>
      </c>
      <c r="C2986" s="67" t="s">
        <v>5984</v>
      </c>
      <c r="D2986" t="str">
        <f t="shared" si="46"/>
        <v>86-Xã Tập Ngãi</v>
      </c>
    </row>
    <row r="2987" ht="15.75" spans="1:4">
      <c r="A2987" s="70">
        <v>86</v>
      </c>
      <c r="B2987" s="66" t="s">
        <v>5985</v>
      </c>
      <c r="C2987" s="67" t="s">
        <v>5986</v>
      </c>
      <c r="D2987" t="str">
        <f t="shared" si="46"/>
        <v>86-Xã Mỹ Long</v>
      </c>
    </row>
    <row r="2988" ht="15.75" spans="1:4">
      <c r="A2988" s="70">
        <v>86</v>
      </c>
      <c r="B2988" s="66" t="s">
        <v>5987</v>
      </c>
      <c r="C2988" s="67" t="s">
        <v>5988</v>
      </c>
      <c r="D2988" t="str">
        <f t="shared" si="46"/>
        <v>86-Xã Vinh Kim</v>
      </c>
    </row>
    <row r="2989" ht="15.75" spans="1:4">
      <c r="A2989" s="70">
        <v>86</v>
      </c>
      <c r="B2989" s="66" t="s">
        <v>5989</v>
      </c>
      <c r="C2989" s="67" t="s">
        <v>5990</v>
      </c>
      <c r="D2989" t="str">
        <f t="shared" si="46"/>
        <v>86-Xã Cầu Ngang</v>
      </c>
    </row>
    <row r="2990" ht="15.75" spans="1:4">
      <c r="A2990" s="70">
        <v>86</v>
      </c>
      <c r="B2990" s="66" t="s">
        <v>5991</v>
      </c>
      <c r="C2990" s="67" t="s">
        <v>5992</v>
      </c>
      <c r="D2990" t="str">
        <f t="shared" si="46"/>
        <v>86-Xã Nhị Trường</v>
      </c>
    </row>
    <row r="2991" ht="15.75" spans="1:4">
      <c r="A2991" s="70">
        <v>86</v>
      </c>
      <c r="B2991" s="66" t="s">
        <v>5993</v>
      </c>
      <c r="C2991" s="67" t="s">
        <v>5994</v>
      </c>
      <c r="D2991" t="str">
        <f t="shared" si="46"/>
        <v>86-Xã Hiệp Mỹ</v>
      </c>
    </row>
    <row r="2992" ht="15.75" spans="1:4">
      <c r="A2992" s="70">
        <v>86</v>
      </c>
      <c r="B2992" s="66" t="s">
        <v>5995</v>
      </c>
      <c r="C2992" s="67" t="s">
        <v>5996</v>
      </c>
      <c r="D2992" t="str">
        <f t="shared" si="46"/>
        <v>86-Xã Lưu Nghiệp Anh</v>
      </c>
    </row>
    <row r="2993" ht="15.75" spans="1:4">
      <c r="A2993" s="70">
        <v>86</v>
      </c>
      <c r="B2993" s="66" t="s">
        <v>5997</v>
      </c>
      <c r="C2993" s="67" t="s">
        <v>5998</v>
      </c>
      <c r="D2993" t="str">
        <f t="shared" si="46"/>
        <v>86-Xã Đại An</v>
      </c>
    </row>
    <row r="2994" ht="15.75" spans="1:4">
      <c r="A2994" s="70">
        <v>86</v>
      </c>
      <c r="B2994" s="66" t="s">
        <v>5999</v>
      </c>
      <c r="C2994" s="67" t="s">
        <v>6000</v>
      </c>
      <c r="D2994" t="str">
        <f t="shared" si="46"/>
        <v>86-Xã Hàm Giang</v>
      </c>
    </row>
    <row r="2995" ht="15.75" spans="1:4">
      <c r="A2995" s="70">
        <v>86</v>
      </c>
      <c r="B2995" s="66" t="s">
        <v>6001</v>
      </c>
      <c r="C2995" s="67" t="s">
        <v>6002</v>
      </c>
      <c r="D2995" t="str">
        <f t="shared" si="46"/>
        <v>86-Xã Trà Cú</v>
      </c>
    </row>
    <row r="2996" ht="15.75" spans="1:4">
      <c r="A2996" s="70">
        <v>86</v>
      </c>
      <c r="B2996" s="66" t="s">
        <v>6003</v>
      </c>
      <c r="C2996" s="67" t="s">
        <v>6004</v>
      </c>
      <c r="D2996" t="str">
        <f t="shared" si="46"/>
        <v>86-Xã Long Hiệp</v>
      </c>
    </row>
    <row r="2997" ht="15.75" spans="1:4">
      <c r="A2997" s="70">
        <v>86</v>
      </c>
      <c r="B2997" s="66" t="s">
        <v>6005</v>
      </c>
      <c r="C2997" s="67" t="s">
        <v>6006</v>
      </c>
      <c r="D2997" t="str">
        <f t="shared" si="46"/>
        <v>86-Xã Tập Sơn</v>
      </c>
    </row>
    <row r="2998" ht="15.75" spans="1:4">
      <c r="A2998" s="70">
        <v>86</v>
      </c>
      <c r="B2998" s="66" t="s">
        <v>6007</v>
      </c>
      <c r="C2998" s="67" t="s">
        <v>6008</v>
      </c>
      <c r="D2998" t="str">
        <f t="shared" si="46"/>
        <v>86-Phường Duyên Hải</v>
      </c>
    </row>
    <row r="2999" ht="15.75" spans="1:4">
      <c r="A2999" s="70">
        <v>86</v>
      </c>
      <c r="B2999" s="66" t="s">
        <v>6009</v>
      </c>
      <c r="C2999" s="67" t="s">
        <v>6010</v>
      </c>
      <c r="D2999" t="str">
        <f t="shared" si="46"/>
        <v>86-Phường Trường Long Hòa</v>
      </c>
    </row>
    <row r="3000" ht="15.75" spans="1:4">
      <c r="A3000" s="70">
        <v>86</v>
      </c>
      <c r="B3000" s="66" t="s">
        <v>6011</v>
      </c>
      <c r="C3000" s="67" t="s">
        <v>6012</v>
      </c>
      <c r="D3000" t="str">
        <f t="shared" si="46"/>
        <v>86-Xã Long Hữu</v>
      </c>
    </row>
    <row r="3001" ht="15.75" spans="1:4">
      <c r="A3001" s="70">
        <v>86</v>
      </c>
      <c r="B3001" s="66" t="s">
        <v>6013</v>
      </c>
      <c r="C3001" s="67" t="s">
        <v>5052</v>
      </c>
      <c r="D3001" t="str">
        <f t="shared" si="46"/>
        <v>86-Xã Long Thành</v>
      </c>
    </row>
    <row r="3002" ht="15.75" spans="1:4">
      <c r="A3002" s="70">
        <v>86</v>
      </c>
      <c r="B3002" s="66" t="s">
        <v>6014</v>
      </c>
      <c r="C3002" s="67" t="s">
        <v>6015</v>
      </c>
      <c r="D3002" t="str">
        <f t="shared" si="46"/>
        <v>86-Xã Đông Hải</v>
      </c>
    </row>
    <row r="3003" ht="15.75" spans="1:4">
      <c r="A3003" s="70">
        <v>86</v>
      </c>
      <c r="B3003" s="66" t="s">
        <v>6016</v>
      </c>
      <c r="C3003" s="67" t="s">
        <v>6017</v>
      </c>
      <c r="D3003" t="str">
        <f t="shared" si="46"/>
        <v>86-Xã Long Vĩnh</v>
      </c>
    </row>
    <row r="3004" ht="15.75" spans="1:4">
      <c r="A3004" s="70">
        <v>86</v>
      </c>
      <c r="B3004" s="66" t="s">
        <v>6018</v>
      </c>
      <c r="C3004" s="67" t="s">
        <v>6019</v>
      </c>
      <c r="D3004" t="str">
        <f t="shared" si="46"/>
        <v>86-Xã Đôn Châu</v>
      </c>
    </row>
    <row r="3005" ht="15.75" spans="1:4">
      <c r="A3005" s="70">
        <v>86</v>
      </c>
      <c r="B3005" s="66" t="s">
        <v>6020</v>
      </c>
      <c r="C3005" s="67" t="s">
        <v>6021</v>
      </c>
      <c r="D3005" t="str">
        <f t="shared" si="46"/>
        <v>86-Xã Ngũ Lạc</v>
      </c>
    </row>
    <row r="3006" ht="15.75" spans="1:4">
      <c r="A3006" s="70">
        <v>86</v>
      </c>
      <c r="B3006" s="66" t="s">
        <v>6022</v>
      </c>
      <c r="C3006" s="67" t="s">
        <v>6023</v>
      </c>
      <c r="D3006" t="str">
        <f t="shared" si="46"/>
        <v>86-Phường An Hội</v>
      </c>
    </row>
    <row r="3007" ht="15.75" spans="1:4">
      <c r="A3007" s="70">
        <v>86</v>
      </c>
      <c r="B3007" s="66" t="s">
        <v>6024</v>
      </c>
      <c r="C3007" s="67" t="s">
        <v>6025</v>
      </c>
      <c r="D3007" t="str">
        <f t="shared" si="46"/>
        <v>86-Phường Phú Khương</v>
      </c>
    </row>
    <row r="3008" ht="15.75" spans="1:4">
      <c r="A3008" s="70">
        <v>86</v>
      </c>
      <c r="B3008" s="66" t="s">
        <v>6026</v>
      </c>
      <c r="C3008" s="67" t="s">
        <v>6027</v>
      </c>
      <c r="D3008" t="str">
        <f t="shared" si="46"/>
        <v>86-Phường Bến Tre</v>
      </c>
    </row>
    <row r="3009" ht="15.75" spans="1:4">
      <c r="A3009" s="70">
        <v>86</v>
      </c>
      <c r="B3009" s="66" t="s">
        <v>6028</v>
      </c>
      <c r="C3009" s="67" t="s">
        <v>6029</v>
      </c>
      <c r="D3009" t="str">
        <f t="shared" si="46"/>
        <v>86-Phường Sơn Đông</v>
      </c>
    </row>
    <row r="3010" ht="15.75" spans="1:4">
      <c r="A3010" s="70">
        <v>86</v>
      </c>
      <c r="B3010" s="66" t="s">
        <v>6030</v>
      </c>
      <c r="C3010" s="67" t="s">
        <v>6031</v>
      </c>
      <c r="D3010" t="str">
        <f t="shared" si="46"/>
        <v>86-Phường Phú Tân</v>
      </c>
    </row>
    <row r="3011" ht="15.75" spans="1:4">
      <c r="A3011" s="70">
        <v>86</v>
      </c>
      <c r="B3011" s="66" t="s">
        <v>6032</v>
      </c>
      <c r="C3011" s="67" t="s">
        <v>4413</v>
      </c>
      <c r="D3011" t="str">
        <f t="shared" ref="D3011:D3074" si="47">CONCATENATE(A3011,"-",C3011)</f>
        <v>86-Xã Phú Túc</v>
      </c>
    </row>
    <row r="3012" ht="15.75" spans="1:4">
      <c r="A3012" s="70">
        <v>86</v>
      </c>
      <c r="B3012" s="66" t="s">
        <v>6033</v>
      </c>
      <c r="C3012" s="67" t="s">
        <v>6034</v>
      </c>
      <c r="D3012" t="str">
        <f t="shared" si="47"/>
        <v>86-Xã Giao Long</v>
      </c>
    </row>
    <row r="3013" ht="15.75" spans="1:4">
      <c r="A3013" s="70">
        <v>86</v>
      </c>
      <c r="B3013" s="66" t="s">
        <v>6035</v>
      </c>
      <c r="C3013" s="67" t="s">
        <v>6036</v>
      </c>
      <c r="D3013" t="str">
        <f t="shared" si="47"/>
        <v>86-Xã Tiên Thủy</v>
      </c>
    </row>
    <row r="3014" ht="15.75" spans="1:4">
      <c r="A3014" s="70">
        <v>86</v>
      </c>
      <c r="B3014" s="66" t="s">
        <v>6037</v>
      </c>
      <c r="C3014" s="67" t="s">
        <v>3398</v>
      </c>
      <c r="D3014" t="str">
        <f t="shared" si="47"/>
        <v>86-Xã Tân Phú</v>
      </c>
    </row>
    <row r="3015" ht="15.75" spans="1:4">
      <c r="A3015" s="70">
        <v>86</v>
      </c>
      <c r="B3015" s="66" t="s">
        <v>6038</v>
      </c>
      <c r="C3015" s="67" t="s">
        <v>6039</v>
      </c>
      <c r="D3015" t="str">
        <f t="shared" si="47"/>
        <v>86-Xã Phú Phụng</v>
      </c>
    </row>
    <row r="3016" ht="15.75" spans="1:4">
      <c r="A3016" s="70">
        <v>86</v>
      </c>
      <c r="B3016" s="66" t="s">
        <v>6040</v>
      </c>
      <c r="C3016" s="67" t="s">
        <v>6041</v>
      </c>
      <c r="D3016" t="str">
        <f t="shared" si="47"/>
        <v>86-Xã Chợ Lách</v>
      </c>
    </row>
    <row r="3017" ht="15.75" spans="1:4">
      <c r="A3017" s="70">
        <v>86</v>
      </c>
      <c r="B3017" s="66" t="s">
        <v>6042</v>
      </c>
      <c r="C3017" s="67" t="s">
        <v>2148</v>
      </c>
      <c r="D3017" t="str">
        <f t="shared" si="47"/>
        <v>86-Xã Vĩnh Thành</v>
      </c>
    </row>
    <row r="3018" ht="15.75" spans="1:4">
      <c r="A3018" s="70">
        <v>86</v>
      </c>
      <c r="B3018" s="66" t="s">
        <v>6043</v>
      </c>
      <c r="C3018" s="67" t="s">
        <v>6044</v>
      </c>
      <c r="D3018" t="str">
        <f t="shared" si="47"/>
        <v>86-Xã Hưng Khánh Trung</v>
      </c>
    </row>
    <row r="3019" ht="15.75" spans="1:4">
      <c r="A3019" s="70">
        <v>86</v>
      </c>
      <c r="B3019" s="66" t="s">
        <v>6045</v>
      </c>
      <c r="C3019" s="67" t="s">
        <v>6046</v>
      </c>
      <c r="D3019" t="str">
        <f t="shared" si="47"/>
        <v>86-Xã Phước Mỹ Trung</v>
      </c>
    </row>
    <row r="3020" ht="15.75" spans="1:4">
      <c r="A3020" s="70">
        <v>86</v>
      </c>
      <c r="B3020" s="66" t="s">
        <v>6047</v>
      </c>
      <c r="C3020" s="67" t="s">
        <v>6048</v>
      </c>
      <c r="D3020" t="str">
        <f t="shared" si="47"/>
        <v>86-Xã Tân Thành Bình</v>
      </c>
    </row>
    <row r="3021" ht="15.75" spans="1:4">
      <c r="A3021" s="70">
        <v>86</v>
      </c>
      <c r="B3021" s="66" t="s">
        <v>6049</v>
      </c>
      <c r="C3021" s="67" t="s">
        <v>6050</v>
      </c>
      <c r="D3021" t="str">
        <f t="shared" si="47"/>
        <v>86-Xã Nhuận Phú Tân</v>
      </c>
    </row>
    <row r="3022" ht="15.75" spans="1:4">
      <c r="A3022" s="70">
        <v>86</v>
      </c>
      <c r="B3022" s="66" t="s">
        <v>6051</v>
      </c>
      <c r="C3022" s="67" t="s">
        <v>6052</v>
      </c>
      <c r="D3022" t="str">
        <f t="shared" si="47"/>
        <v>86-Xã Đồng Khởi</v>
      </c>
    </row>
    <row r="3023" ht="15.75" spans="1:4">
      <c r="A3023" s="70">
        <v>86</v>
      </c>
      <c r="B3023" s="66" t="s">
        <v>6053</v>
      </c>
      <c r="C3023" s="67" t="s">
        <v>4075</v>
      </c>
      <c r="D3023" t="str">
        <f t="shared" si="47"/>
        <v>86-Xã Mỏ Cày</v>
      </c>
    </row>
    <row r="3024" ht="15.75" spans="1:4">
      <c r="A3024" s="70">
        <v>86</v>
      </c>
      <c r="B3024" s="66" t="s">
        <v>6054</v>
      </c>
      <c r="C3024" s="67" t="s">
        <v>6055</v>
      </c>
      <c r="D3024" t="str">
        <f t="shared" si="47"/>
        <v>86-Xã Thành Thới</v>
      </c>
    </row>
    <row r="3025" ht="15.75" spans="1:4">
      <c r="A3025" s="70">
        <v>86</v>
      </c>
      <c r="B3025" s="66" t="s">
        <v>6056</v>
      </c>
      <c r="C3025" s="67" t="s">
        <v>6057</v>
      </c>
      <c r="D3025" t="str">
        <f t="shared" si="47"/>
        <v>86-Xã An Định</v>
      </c>
    </row>
    <row r="3026" ht="15.75" spans="1:4">
      <c r="A3026" s="70">
        <v>86</v>
      </c>
      <c r="B3026" s="66" t="s">
        <v>6058</v>
      </c>
      <c r="C3026" s="67" t="s">
        <v>6059</v>
      </c>
      <c r="D3026" t="str">
        <f t="shared" si="47"/>
        <v>86-Xã Hương Mỹ</v>
      </c>
    </row>
    <row r="3027" ht="15.75" spans="1:4">
      <c r="A3027" s="70">
        <v>86</v>
      </c>
      <c r="B3027" s="66" t="s">
        <v>6060</v>
      </c>
      <c r="C3027" s="67" t="s">
        <v>6061</v>
      </c>
      <c r="D3027" t="str">
        <f t="shared" si="47"/>
        <v>86-Xã Đại Điền</v>
      </c>
    </row>
    <row r="3028" ht="15.75" spans="1:4">
      <c r="A3028" s="70">
        <v>86</v>
      </c>
      <c r="B3028" s="66" t="s">
        <v>6062</v>
      </c>
      <c r="C3028" s="67" t="s">
        <v>6063</v>
      </c>
      <c r="D3028" t="str">
        <f t="shared" si="47"/>
        <v>86-Xã Quới Điền</v>
      </c>
    </row>
    <row r="3029" ht="15.75" spans="1:4">
      <c r="A3029" s="70">
        <v>86</v>
      </c>
      <c r="B3029" s="66" t="s">
        <v>6064</v>
      </c>
      <c r="C3029" s="67" t="s">
        <v>5747</v>
      </c>
      <c r="D3029" t="str">
        <f t="shared" si="47"/>
        <v>86-Xã Thạnh Phú</v>
      </c>
    </row>
    <row r="3030" ht="15.75" spans="1:4">
      <c r="A3030" s="70">
        <v>86</v>
      </c>
      <c r="B3030" s="66" t="s">
        <v>6065</v>
      </c>
      <c r="C3030" s="67" t="s">
        <v>6066</v>
      </c>
      <c r="D3030" t="str">
        <f t="shared" si="47"/>
        <v>86-Xã An Qui</v>
      </c>
    </row>
    <row r="3031" ht="15.75" spans="1:4">
      <c r="A3031" s="70">
        <v>86</v>
      </c>
      <c r="B3031" s="66" t="s">
        <v>6067</v>
      </c>
      <c r="C3031" s="67" t="s">
        <v>6068</v>
      </c>
      <c r="D3031" t="str">
        <f t="shared" si="47"/>
        <v>86-Xã Thạnh Hải</v>
      </c>
    </row>
    <row r="3032" ht="15.75" spans="1:4">
      <c r="A3032" s="70">
        <v>86</v>
      </c>
      <c r="B3032" s="66" t="s">
        <v>6069</v>
      </c>
      <c r="C3032" s="67" t="s">
        <v>6070</v>
      </c>
      <c r="D3032" t="str">
        <f t="shared" si="47"/>
        <v>86-Xã Thạnh Phong</v>
      </c>
    </row>
    <row r="3033" ht="15.75" spans="1:4">
      <c r="A3033" s="70">
        <v>86</v>
      </c>
      <c r="B3033" s="66" t="s">
        <v>6071</v>
      </c>
      <c r="C3033" s="67" t="s">
        <v>6072</v>
      </c>
      <c r="D3033" t="str">
        <f t="shared" si="47"/>
        <v>86-Xã Tân Thủy</v>
      </c>
    </row>
    <row r="3034" ht="15.75" spans="1:4">
      <c r="A3034" s="70">
        <v>86</v>
      </c>
      <c r="B3034" s="66" t="s">
        <v>6073</v>
      </c>
      <c r="C3034" s="67" t="s">
        <v>6074</v>
      </c>
      <c r="D3034" t="str">
        <f t="shared" si="47"/>
        <v>86-Xã Bảo Thạnh</v>
      </c>
    </row>
    <row r="3035" ht="15.75" spans="1:4">
      <c r="A3035" s="70">
        <v>86</v>
      </c>
      <c r="B3035" s="66" t="s">
        <v>6075</v>
      </c>
      <c r="C3035" s="67" t="s">
        <v>6076</v>
      </c>
      <c r="D3035" t="str">
        <f t="shared" si="47"/>
        <v>86-Xã Ba Tri</v>
      </c>
    </row>
    <row r="3036" ht="15.75" spans="1:4">
      <c r="A3036" s="70">
        <v>86</v>
      </c>
      <c r="B3036" s="66" t="s">
        <v>6077</v>
      </c>
      <c r="C3036" s="67" t="s">
        <v>6078</v>
      </c>
      <c r="D3036" t="str">
        <f t="shared" si="47"/>
        <v>86-Xã Tân Xuân</v>
      </c>
    </row>
    <row r="3037" ht="15.75" spans="1:4">
      <c r="A3037" s="70">
        <v>86</v>
      </c>
      <c r="B3037" s="66" t="s">
        <v>6079</v>
      </c>
      <c r="C3037" s="67" t="s">
        <v>6080</v>
      </c>
      <c r="D3037" t="str">
        <f t="shared" si="47"/>
        <v>86-Xã Mỹ Chánh Hòa</v>
      </c>
    </row>
    <row r="3038" ht="15.75" spans="1:4">
      <c r="A3038" s="70">
        <v>86</v>
      </c>
      <c r="B3038" s="66" t="s">
        <v>6081</v>
      </c>
      <c r="C3038" s="67" t="s">
        <v>6082</v>
      </c>
      <c r="D3038" t="str">
        <f t="shared" si="47"/>
        <v>86-Xã An Ngãi Trung</v>
      </c>
    </row>
    <row r="3039" ht="15.75" spans="1:4">
      <c r="A3039" s="70">
        <v>86</v>
      </c>
      <c r="B3039" s="66" t="s">
        <v>6083</v>
      </c>
      <c r="C3039" s="67" t="s">
        <v>6084</v>
      </c>
      <c r="D3039" t="str">
        <f t="shared" si="47"/>
        <v>86-Xã An Hiệp</v>
      </c>
    </row>
    <row r="3040" ht="15.75" spans="1:4">
      <c r="A3040" s="70">
        <v>86</v>
      </c>
      <c r="B3040" s="66" t="s">
        <v>6085</v>
      </c>
      <c r="C3040" s="67" t="s">
        <v>6086</v>
      </c>
      <c r="D3040" t="str">
        <f t="shared" si="47"/>
        <v>86-Xã Hưng Nhượng</v>
      </c>
    </row>
    <row r="3041" ht="15.75" spans="1:4">
      <c r="A3041" s="70">
        <v>86</v>
      </c>
      <c r="B3041" s="66" t="s">
        <v>6087</v>
      </c>
      <c r="C3041" s="67" t="s">
        <v>6088</v>
      </c>
      <c r="D3041" t="str">
        <f t="shared" si="47"/>
        <v>86-Xã Giồng Trôm</v>
      </c>
    </row>
    <row r="3042" ht="15.75" spans="1:4">
      <c r="A3042" s="70">
        <v>86</v>
      </c>
      <c r="B3042" s="66" t="s">
        <v>6089</v>
      </c>
      <c r="C3042" s="67" t="s">
        <v>6090</v>
      </c>
      <c r="D3042" t="str">
        <f t="shared" si="47"/>
        <v>86-Xã Tân Hào</v>
      </c>
    </row>
    <row r="3043" ht="15.75" spans="1:4">
      <c r="A3043" s="70">
        <v>86</v>
      </c>
      <c r="B3043" s="66" t="s">
        <v>6091</v>
      </c>
      <c r="C3043" s="67" t="s">
        <v>6092</v>
      </c>
      <c r="D3043" t="str">
        <f t="shared" si="47"/>
        <v>86-Xã Phước Long</v>
      </c>
    </row>
    <row r="3044" ht="15.75" spans="1:4">
      <c r="A3044" s="70">
        <v>86</v>
      </c>
      <c r="B3044" s="66" t="s">
        <v>6093</v>
      </c>
      <c r="C3044" s="67" t="s">
        <v>6094</v>
      </c>
      <c r="D3044" t="str">
        <f t="shared" si="47"/>
        <v>86-Xã Lương Phú</v>
      </c>
    </row>
    <row r="3045" ht="15.75" spans="1:4">
      <c r="A3045" s="70">
        <v>86</v>
      </c>
      <c r="B3045" s="66" t="s">
        <v>6095</v>
      </c>
      <c r="C3045" s="67" t="s">
        <v>6096</v>
      </c>
      <c r="D3045" t="str">
        <f t="shared" si="47"/>
        <v>86-Xã Châu Hòa</v>
      </c>
    </row>
    <row r="3046" ht="15.75" spans="1:4">
      <c r="A3046" s="70">
        <v>86</v>
      </c>
      <c r="B3046" s="66" t="s">
        <v>6097</v>
      </c>
      <c r="C3046" s="67" t="s">
        <v>5585</v>
      </c>
      <c r="D3046" t="str">
        <f t="shared" si="47"/>
        <v>86-Xã Lương Hòa</v>
      </c>
    </row>
    <row r="3047" ht="15.75" spans="1:4">
      <c r="A3047" s="70">
        <v>86</v>
      </c>
      <c r="B3047" s="66" t="s">
        <v>6098</v>
      </c>
      <c r="C3047" s="67" t="s">
        <v>6099</v>
      </c>
      <c r="D3047" t="str">
        <f t="shared" si="47"/>
        <v>86-Xã Thới Thuận</v>
      </c>
    </row>
    <row r="3048" ht="15.75" spans="1:4">
      <c r="A3048" s="70">
        <v>86</v>
      </c>
      <c r="B3048" s="66" t="s">
        <v>6100</v>
      </c>
      <c r="C3048" s="67" t="s">
        <v>5551</v>
      </c>
      <c r="D3048" t="str">
        <f t="shared" si="47"/>
        <v>86-Xã Thạnh Phước</v>
      </c>
    </row>
    <row r="3049" ht="15.75" spans="1:4">
      <c r="A3049" s="70">
        <v>86</v>
      </c>
      <c r="B3049" s="66" t="s">
        <v>6101</v>
      </c>
      <c r="C3049" s="67" t="s">
        <v>6102</v>
      </c>
      <c r="D3049" t="str">
        <f t="shared" si="47"/>
        <v>86-Xã Bình Đại</v>
      </c>
    </row>
    <row r="3050" ht="15.75" spans="1:4">
      <c r="A3050" s="70">
        <v>86</v>
      </c>
      <c r="B3050" s="66" t="s">
        <v>6103</v>
      </c>
      <c r="C3050" s="67" t="s">
        <v>6104</v>
      </c>
      <c r="D3050" t="str">
        <f t="shared" si="47"/>
        <v>86-Xã Thạnh Trị</v>
      </c>
    </row>
    <row r="3051" ht="15.75" spans="1:4">
      <c r="A3051" s="70">
        <v>86</v>
      </c>
      <c r="B3051" s="66" t="s">
        <v>6105</v>
      </c>
      <c r="C3051" s="67" t="s">
        <v>6106</v>
      </c>
      <c r="D3051" t="str">
        <f t="shared" si="47"/>
        <v>86-Xã Lộc Thuận</v>
      </c>
    </row>
    <row r="3052" ht="15.75" spans="1:4">
      <c r="A3052" s="70">
        <v>86</v>
      </c>
      <c r="B3052" s="66" t="s">
        <v>6107</v>
      </c>
      <c r="C3052" s="67" t="s">
        <v>6108</v>
      </c>
      <c r="D3052" t="str">
        <f t="shared" si="47"/>
        <v>86-Xã Châu Hưng</v>
      </c>
    </row>
    <row r="3053" ht="15.75" spans="1:4">
      <c r="A3053" s="70">
        <v>86</v>
      </c>
      <c r="B3053" s="66" t="s">
        <v>6109</v>
      </c>
      <c r="C3053" s="67" t="s">
        <v>3981</v>
      </c>
      <c r="D3053" t="str">
        <f t="shared" si="47"/>
        <v>86-Xã Phú Thuận</v>
      </c>
    </row>
    <row r="3054" ht="15.75" spans="1:4">
      <c r="A3054" s="70">
        <v>91</v>
      </c>
      <c r="B3054" s="72" t="s">
        <v>6110</v>
      </c>
      <c r="C3054" s="67" t="s">
        <v>6111</v>
      </c>
      <c r="D3054" t="str">
        <f t="shared" si="47"/>
        <v>91-Xã Mỹ Hòa Hưng</v>
      </c>
    </row>
    <row r="3055" ht="15.75" spans="1:4">
      <c r="A3055" s="70">
        <v>91</v>
      </c>
      <c r="B3055" s="66" t="s">
        <v>6112</v>
      </c>
      <c r="C3055" s="67" t="s">
        <v>6113</v>
      </c>
      <c r="D3055" t="str">
        <f t="shared" si="47"/>
        <v>91-Phường Long Xuyên</v>
      </c>
    </row>
    <row r="3056" ht="15.75" spans="1:4">
      <c r="A3056" s="70">
        <v>91</v>
      </c>
      <c r="B3056" s="66" t="s">
        <v>6114</v>
      </c>
      <c r="C3056" s="67" t="s">
        <v>6115</v>
      </c>
      <c r="D3056" t="str">
        <f t="shared" si="47"/>
        <v>91-Phường Bình Đức</v>
      </c>
    </row>
    <row r="3057" ht="15.75" spans="1:4">
      <c r="A3057" s="70">
        <v>91</v>
      </c>
      <c r="B3057" s="66" t="s">
        <v>6116</v>
      </c>
      <c r="C3057" s="67" t="s">
        <v>6117</v>
      </c>
      <c r="D3057" t="str">
        <f t="shared" si="47"/>
        <v>91-Phường Mỹ Thới</v>
      </c>
    </row>
    <row r="3058" ht="15.75" spans="1:4">
      <c r="A3058" s="70">
        <v>91</v>
      </c>
      <c r="B3058" s="66" t="s">
        <v>6118</v>
      </c>
      <c r="C3058" s="67" t="s">
        <v>6119</v>
      </c>
      <c r="D3058" t="str">
        <f t="shared" si="47"/>
        <v>91-Phường Châu Đốc</v>
      </c>
    </row>
    <row r="3059" ht="15.75" spans="1:4">
      <c r="A3059" s="70">
        <v>91</v>
      </c>
      <c r="B3059" s="66" t="s">
        <v>6120</v>
      </c>
      <c r="C3059" s="67" t="s">
        <v>6121</v>
      </c>
      <c r="D3059" t="str">
        <f t="shared" si="47"/>
        <v>91-Phường Vĩnh Tế</v>
      </c>
    </row>
    <row r="3060" ht="15.75" spans="1:4">
      <c r="A3060" s="70">
        <v>91</v>
      </c>
      <c r="B3060" s="66" t="s">
        <v>6122</v>
      </c>
      <c r="C3060" s="67" t="s">
        <v>2411</v>
      </c>
      <c r="D3060" t="str">
        <f t="shared" si="47"/>
        <v>91-Xã An Phú</v>
      </c>
    </row>
    <row r="3061" ht="15.75" spans="1:4">
      <c r="A3061" s="70">
        <v>91</v>
      </c>
      <c r="B3061" s="72" t="s">
        <v>6123</v>
      </c>
      <c r="C3061" s="67" t="s">
        <v>6124</v>
      </c>
      <c r="D3061" t="str">
        <f t="shared" si="47"/>
        <v>91-Xã Vĩnh Hậu</v>
      </c>
    </row>
    <row r="3062" ht="15.75" spans="1:4">
      <c r="A3062" s="70">
        <v>91</v>
      </c>
      <c r="B3062" s="66" t="s">
        <v>6125</v>
      </c>
      <c r="C3062" s="67" t="s">
        <v>6126</v>
      </c>
      <c r="D3062" t="str">
        <f t="shared" si="47"/>
        <v>91-Xã Nhơn Hội</v>
      </c>
    </row>
    <row r="3063" ht="15.75" spans="1:4">
      <c r="A3063" s="70">
        <v>91</v>
      </c>
      <c r="B3063" s="66" t="s">
        <v>6127</v>
      </c>
      <c r="C3063" s="67" t="s">
        <v>6128</v>
      </c>
      <c r="D3063" t="str">
        <f t="shared" si="47"/>
        <v>91-Xã Khánh Bình</v>
      </c>
    </row>
    <row r="3064" ht="15.75" spans="1:4">
      <c r="A3064" s="70">
        <v>91</v>
      </c>
      <c r="B3064" s="66" t="s">
        <v>6129</v>
      </c>
      <c r="C3064" s="67" t="s">
        <v>6130</v>
      </c>
      <c r="D3064" t="str">
        <f t="shared" si="47"/>
        <v>91-Xã Phú Hữu</v>
      </c>
    </row>
    <row r="3065" ht="15.75" spans="1:4">
      <c r="A3065" s="70">
        <v>91</v>
      </c>
      <c r="B3065" s="66" t="s">
        <v>6131</v>
      </c>
      <c r="C3065" s="67" t="s">
        <v>652</v>
      </c>
      <c r="D3065" t="str">
        <f t="shared" si="47"/>
        <v>91-Xã Tân An</v>
      </c>
    </row>
    <row r="3066" ht="15.75" spans="1:4">
      <c r="A3066" s="70">
        <v>91</v>
      </c>
      <c r="B3066" s="66" t="s">
        <v>6132</v>
      </c>
      <c r="C3066" s="67" t="s">
        <v>6133</v>
      </c>
      <c r="D3066" t="str">
        <f t="shared" si="47"/>
        <v>91-Xã Châu Phong</v>
      </c>
    </row>
    <row r="3067" ht="15.75" spans="1:4">
      <c r="A3067" s="70">
        <v>91</v>
      </c>
      <c r="B3067" s="66" t="s">
        <v>6134</v>
      </c>
      <c r="C3067" s="67" t="s">
        <v>6135</v>
      </c>
      <c r="D3067" t="str">
        <f t="shared" si="47"/>
        <v>91-Xã Vĩnh Xương</v>
      </c>
    </row>
    <row r="3068" ht="15.75" spans="1:4">
      <c r="A3068" s="70">
        <v>91</v>
      </c>
      <c r="B3068" s="72" t="s">
        <v>6136</v>
      </c>
      <c r="C3068" s="67" t="s">
        <v>6137</v>
      </c>
      <c r="D3068" t="str">
        <f t="shared" si="47"/>
        <v>91-Phường Tân Châu</v>
      </c>
    </row>
    <row r="3069" ht="15.75" spans="1:4">
      <c r="A3069" s="70">
        <v>91</v>
      </c>
      <c r="B3069" s="72" t="s">
        <v>6138</v>
      </c>
      <c r="C3069" s="67" t="s">
        <v>6139</v>
      </c>
      <c r="D3069" t="str">
        <f t="shared" si="47"/>
        <v>91-Phường Long Phú</v>
      </c>
    </row>
    <row r="3070" ht="15.75" spans="1:4">
      <c r="A3070" s="70">
        <v>91</v>
      </c>
      <c r="B3070" s="66" t="s">
        <v>6140</v>
      </c>
      <c r="C3070" s="67" t="s">
        <v>6141</v>
      </c>
      <c r="D3070" t="str">
        <f t="shared" si="47"/>
        <v>91-Xã Phú Tân</v>
      </c>
    </row>
    <row r="3071" ht="15.75" spans="1:4">
      <c r="A3071" s="70">
        <v>91</v>
      </c>
      <c r="B3071" s="66" t="s">
        <v>6142</v>
      </c>
      <c r="C3071" s="67" t="s">
        <v>6143</v>
      </c>
      <c r="D3071" t="str">
        <f t="shared" si="47"/>
        <v>91-Xã Phú An</v>
      </c>
    </row>
    <row r="3072" ht="15.75" spans="1:4">
      <c r="A3072" s="70">
        <v>91</v>
      </c>
      <c r="B3072" s="66" t="s">
        <v>6144</v>
      </c>
      <c r="C3072" s="67" t="s">
        <v>6145</v>
      </c>
      <c r="D3072" t="str">
        <f t="shared" si="47"/>
        <v>91-Xã Bình Thạnh Đông</v>
      </c>
    </row>
    <row r="3073" ht="15.75" spans="1:4">
      <c r="A3073" s="70">
        <v>91</v>
      </c>
      <c r="B3073" s="66" t="s">
        <v>6146</v>
      </c>
      <c r="C3073" s="67" t="s">
        <v>6147</v>
      </c>
      <c r="D3073" t="str">
        <f t="shared" si="47"/>
        <v>91-Xã Chợ Vàm</v>
      </c>
    </row>
    <row r="3074" ht="15.75" spans="1:4">
      <c r="A3074" s="70">
        <v>91</v>
      </c>
      <c r="B3074" s="66" t="s">
        <v>6148</v>
      </c>
      <c r="C3074" s="67" t="s">
        <v>457</v>
      </c>
      <c r="D3074" t="str">
        <f t="shared" si="47"/>
        <v>91-Xã Hòa Lạc</v>
      </c>
    </row>
    <row r="3075" ht="15.75" spans="1:4">
      <c r="A3075" s="70">
        <v>91</v>
      </c>
      <c r="B3075" s="66" t="s">
        <v>6149</v>
      </c>
      <c r="C3075" s="67" t="s">
        <v>5111</v>
      </c>
      <c r="D3075" t="str">
        <f t="shared" ref="D3075:D3138" si="48">CONCATENATE(A3075,"-",C3075)</f>
        <v>91-Xã Phú Lâm</v>
      </c>
    </row>
    <row r="3076" ht="15.75" spans="1:4">
      <c r="A3076" s="70">
        <v>91</v>
      </c>
      <c r="B3076" s="66" t="s">
        <v>6150</v>
      </c>
      <c r="C3076" s="67" t="s">
        <v>6151</v>
      </c>
      <c r="D3076" t="str">
        <f t="shared" si="48"/>
        <v>91-Xã Châu Phú</v>
      </c>
    </row>
    <row r="3077" ht="15.75" spans="1:4">
      <c r="A3077" s="70">
        <v>91</v>
      </c>
      <c r="B3077" s="66" t="s">
        <v>6152</v>
      </c>
      <c r="C3077" s="67" t="s">
        <v>403</v>
      </c>
      <c r="D3077" t="str">
        <f t="shared" si="48"/>
        <v>91-Xã Mỹ Đức</v>
      </c>
    </row>
    <row r="3078" ht="15.75" spans="1:4">
      <c r="A3078" s="70">
        <v>91</v>
      </c>
      <c r="B3078" s="66" t="s">
        <v>6153</v>
      </c>
      <c r="C3078" s="67" t="s">
        <v>6154</v>
      </c>
      <c r="D3078" t="str">
        <f t="shared" si="48"/>
        <v>91-Xã Vĩnh Thạnh Trung</v>
      </c>
    </row>
    <row r="3079" ht="15.75" spans="1:4">
      <c r="A3079" s="70">
        <v>91</v>
      </c>
      <c r="B3079" s="66" t="s">
        <v>6155</v>
      </c>
      <c r="C3079" s="67" t="s">
        <v>2741</v>
      </c>
      <c r="D3079" t="str">
        <f t="shared" si="48"/>
        <v>91-Xã Bình Mỹ</v>
      </c>
    </row>
    <row r="3080" ht="15.75" spans="1:4">
      <c r="A3080" s="70">
        <v>91</v>
      </c>
      <c r="B3080" s="66" t="s">
        <v>6156</v>
      </c>
      <c r="C3080" s="67" t="s">
        <v>6157</v>
      </c>
      <c r="D3080" t="str">
        <f t="shared" si="48"/>
        <v>91-Xã Thạnh Mỹ Tây</v>
      </c>
    </row>
    <row r="3081" ht="15.75" spans="1:4">
      <c r="A3081" s="70">
        <v>91</v>
      </c>
      <c r="B3081" s="66" t="s">
        <v>6158</v>
      </c>
      <c r="C3081" s="67" t="s">
        <v>6159</v>
      </c>
      <c r="D3081" t="str">
        <f t="shared" si="48"/>
        <v>91-Xã An Cư</v>
      </c>
    </row>
    <row r="3082" ht="15.75" spans="1:4">
      <c r="A3082" s="70">
        <v>91</v>
      </c>
      <c r="B3082" s="66" t="s">
        <v>6160</v>
      </c>
      <c r="C3082" s="67" t="s">
        <v>6161</v>
      </c>
      <c r="D3082" t="str">
        <f t="shared" si="48"/>
        <v>91-Xã Núi Cấm</v>
      </c>
    </row>
    <row r="3083" ht="15.75" spans="1:4">
      <c r="A3083" s="70">
        <v>91</v>
      </c>
      <c r="B3083" s="66" t="s">
        <v>6162</v>
      </c>
      <c r="C3083" s="67" t="s">
        <v>6163</v>
      </c>
      <c r="D3083" t="str">
        <f t="shared" si="48"/>
        <v>91-Phường Tịnh Biên</v>
      </c>
    </row>
    <row r="3084" ht="15.75" spans="1:4">
      <c r="A3084" s="70">
        <v>91</v>
      </c>
      <c r="B3084" s="66" t="s">
        <v>6164</v>
      </c>
      <c r="C3084" s="67" t="s">
        <v>5702</v>
      </c>
      <c r="D3084" t="str">
        <f t="shared" si="48"/>
        <v>91-Phường Thới Sơn</v>
      </c>
    </row>
    <row r="3085" ht="15.75" spans="1:4">
      <c r="A3085" s="70">
        <v>91</v>
      </c>
      <c r="B3085" s="66" t="s">
        <v>6165</v>
      </c>
      <c r="C3085" s="67" t="s">
        <v>6166</v>
      </c>
      <c r="D3085" t="str">
        <f t="shared" si="48"/>
        <v>91-Phường Chi Lăng</v>
      </c>
    </row>
    <row r="3086" ht="15.75" spans="1:4">
      <c r="A3086" s="70">
        <v>91</v>
      </c>
      <c r="B3086" s="66" t="s">
        <v>6167</v>
      </c>
      <c r="C3086" s="67" t="s">
        <v>6168</v>
      </c>
      <c r="D3086" t="str">
        <f t="shared" si="48"/>
        <v>91-Xã Ba Chúc</v>
      </c>
    </row>
    <row r="3087" ht="15.75" spans="1:4">
      <c r="A3087" s="70">
        <v>91</v>
      </c>
      <c r="B3087" s="66" t="s">
        <v>6169</v>
      </c>
      <c r="C3087" s="67" t="s">
        <v>6170</v>
      </c>
      <c r="D3087" t="str">
        <f t="shared" si="48"/>
        <v>91-Xã Tri Tôn</v>
      </c>
    </row>
    <row r="3088" ht="15.75" spans="1:4">
      <c r="A3088" s="70">
        <v>91</v>
      </c>
      <c r="B3088" s="66" t="s">
        <v>6171</v>
      </c>
      <c r="C3088" s="67" t="s">
        <v>6172</v>
      </c>
      <c r="D3088" t="str">
        <f t="shared" si="48"/>
        <v>91-Xã Ô Lâm</v>
      </c>
    </row>
    <row r="3089" ht="15.75" spans="1:4">
      <c r="A3089" s="70">
        <v>91</v>
      </c>
      <c r="B3089" s="66" t="s">
        <v>6173</v>
      </c>
      <c r="C3089" s="67" t="s">
        <v>6174</v>
      </c>
      <c r="D3089" t="str">
        <f t="shared" si="48"/>
        <v>91-Xã Cô Tô</v>
      </c>
    </row>
    <row r="3090" ht="15.75" spans="1:4">
      <c r="A3090" s="70">
        <v>91</v>
      </c>
      <c r="B3090" s="66" t="s">
        <v>6175</v>
      </c>
      <c r="C3090" s="67" t="s">
        <v>6176</v>
      </c>
      <c r="D3090" t="str">
        <f t="shared" si="48"/>
        <v>91-Xã Vĩnh Gia</v>
      </c>
    </row>
    <row r="3091" ht="15.75" spans="1:4">
      <c r="A3091" s="70">
        <v>91</v>
      </c>
      <c r="B3091" s="66" t="s">
        <v>6177</v>
      </c>
      <c r="C3091" s="67" t="s">
        <v>3269</v>
      </c>
      <c r="D3091" t="str">
        <f t="shared" si="48"/>
        <v>91-Xã An Châu</v>
      </c>
    </row>
    <row r="3092" ht="15.75" spans="1:4">
      <c r="A3092" s="70">
        <v>91</v>
      </c>
      <c r="B3092" s="66" t="s">
        <v>6178</v>
      </c>
      <c r="C3092" s="67" t="s">
        <v>5538</v>
      </c>
      <c r="D3092" t="str">
        <f t="shared" si="48"/>
        <v>91-Xã Bình Hòa</v>
      </c>
    </row>
    <row r="3093" ht="15.75" spans="1:4">
      <c r="A3093" s="70">
        <v>91</v>
      </c>
      <c r="B3093" s="66" t="s">
        <v>6179</v>
      </c>
      <c r="C3093" s="67" t="s">
        <v>6180</v>
      </c>
      <c r="D3093" t="str">
        <f t="shared" si="48"/>
        <v>91-Xã Cần Đăng</v>
      </c>
    </row>
    <row r="3094" ht="15.75" spans="1:4">
      <c r="A3094" s="70">
        <v>91</v>
      </c>
      <c r="B3094" s="66" t="s">
        <v>6181</v>
      </c>
      <c r="C3094" s="67" t="s">
        <v>6182</v>
      </c>
      <c r="D3094" t="str">
        <f t="shared" si="48"/>
        <v>91-Xã Vĩnh Hanh</v>
      </c>
    </row>
    <row r="3095" ht="15.75" spans="1:4">
      <c r="A3095" s="70">
        <v>91</v>
      </c>
      <c r="B3095" s="66" t="s">
        <v>6183</v>
      </c>
      <c r="C3095" s="67" t="s">
        <v>2144</v>
      </c>
      <c r="D3095" t="str">
        <f t="shared" si="48"/>
        <v>91-Xã Vĩnh An</v>
      </c>
    </row>
    <row r="3096" ht="15.75" spans="1:4">
      <c r="A3096" s="70">
        <v>91</v>
      </c>
      <c r="B3096" s="66" t="s">
        <v>6184</v>
      </c>
      <c r="C3096" s="67" t="s">
        <v>1556</v>
      </c>
      <c r="D3096" t="str">
        <f t="shared" si="48"/>
        <v>91-Xã Chợ Mới</v>
      </c>
    </row>
    <row r="3097" ht="15.75" spans="1:4">
      <c r="A3097" s="70">
        <v>91</v>
      </c>
      <c r="B3097" s="66" t="s">
        <v>6185</v>
      </c>
      <c r="C3097" s="67" t="s">
        <v>6186</v>
      </c>
      <c r="D3097" t="str">
        <f t="shared" si="48"/>
        <v>91-Xã Cù Lao Giêng</v>
      </c>
    </row>
    <row r="3098" ht="15.75" spans="1:4">
      <c r="A3098" s="70">
        <v>91</v>
      </c>
      <c r="B3098" s="66" t="s">
        <v>6187</v>
      </c>
      <c r="C3098" s="67" t="s">
        <v>6188</v>
      </c>
      <c r="D3098" t="str">
        <f t="shared" si="48"/>
        <v>91-Xã Hội An</v>
      </c>
    </row>
    <row r="3099" ht="15.75" spans="1:4">
      <c r="A3099" s="70">
        <v>91</v>
      </c>
      <c r="B3099" s="66" t="s">
        <v>6189</v>
      </c>
      <c r="C3099" s="67" t="s">
        <v>5252</v>
      </c>
      <c r="D3099" t="str">
        <f t="shared" si="48"/>
        <v>91-Xã Long Điền</v>
      </c>
    </row>
    <row r="3100" ht="15.75" spans="1:4">
      <c r="A3100" s="70">
        <v>91</v>
      </c>
      <c r="B3100" s="66" t="s">
        <v>6190</v>
      </c>
      <c r="C3100" s="67" t="s">
        <v>6191</v>
      </c>
      <c r="D3100" t="str">
        <f t="shared" si="48"/>
        <v>91-Xã Nhơn Mỹ</v>
      </c>
    </row>
    <row r="3101" ht="15.75" spans="1:4">
      <c r="A3101" s="70">
        <v>91</v>
      </c>
      <c r="B3101" s="66" t="s">
        <v>6192</v>
      </c>
      <c r="C3101" s="67" t="s">
        <v>6193</v>
      </c>
      <c r="D3101" t="str">
        <f t="shared" si="48"/>
        <v>91-Xã Long Kiến</v>
      </c>
    </row>
    <row r="3102" ht="15.75" spans="1:4">
      <c r="A3102" s="70">
        <v>91</v>
      </c>
      <c r="B3102" s="66" t="s">
        <v>6194</v>
      </c>
      <c r="C3102" s="67" t="s">
        <v>6195</v>
      </c>
      <c r="D3102" t="str">
        <f t="shared" si="48"/>
        <v>91-Xã Thoại Sơn</v>
      </c>
    </row>
    <row r="3103" ht="15.75" spans="1:4">
      <c r="A3103" s="70">
        <v>91</v>
      </c>
      <c r="B3103" s="66" t="s">
        <v>6196</v>
      </c>
      <c r="C3103" s="67" t="s">
        <v>6197</v>
      </c>
      <c r="D3103" t="str">
        <f t="shared" si="48"/>
        <v>91-Xã Óc Eo</v>
      </c>
    </row>
    <row r="3104" ht="15.75" spans="1:4">
      <c r="A3104" s="70">
        <v>91</v>
      </c>
      <c r="B3104" s="66" t="s">
        <v>6198</v>
      </c>
      <c r="C3104" s="67" t="s">
        <v>6199</v>
      </c>
      <c r="D3104" t="str">
        <f t="shared" si="48"/>
        <v>91-Xã Định Mỹ</v>
      </c>
    </row>
    <row r="3105" ht="15.75" spans="1:4">
      <c r="A3105" s="70">
        <v>91</v>
      </c>
      <c r="B3105" s="66" t="s">
        <v>6200</v>
      </c>
      <c r="C3105" s="67" t="s">
        <v>5104</v>
      </c>
      <c r="D3105" t="str">
        <f t="shared" si="48"/>
        <v>91-Xã Phú Hòa</v>
      </c>
    </row>
    <row r="3106" ht="15.75" spans="1:4">
      <c r="A3106" s="70">
        <v>91</v>
      </c>
      <c r="B3106" s="66" t="s">
        <v>6201</v>
      </c>
      <c r="C3106" s="67" t="s">
        <v>6202</v>
      </c>
      <c r="D3106" t="str">
        <f t="shared" si="48"/>
        <v>91-Xã Vĩnh Trạch</v>
      </c>
    </row>
    <row r="3107" ht="15.75" spans="1:4">
      <c r="A3107" s="70">
        <v>91</v>
      </c>
      <c r="B3107" s="66" t="s">
        <v>6203</v>
      </c>
      <c r="C3107" s="67" t="s">
        <v>6204</v>
      </c>
      <c r="D3107" t="str">
        <f t="shared" si="48"/>
        <v>91-Xã Tây Phú</v>
      </c>
    </row>
    <row r="3108" ht="15.75" spans="1:4">
      <c r="A3108" s="70">
        <v>91</v>
      </c>
      <c r="B3108" s="66" t="s">
        <v>6205</v>
      </c>
      <c r="C3108" s="67" t="s">
        <v>5780</v>
      </c>
      <c r="D3108" t="str">
        <f t="shared" si="48"/>
        <v>91-Xã Vĩnh Bình</v>
      </c>
    </row>
    <row r="3109" ht="15.75" spans="1:4">
      <c r="A3109" s="70">
        <v>91</v>
      </c>
      <c r="B3109" s="66" t="s">
        <v>6206</v>
      </c>
      <c r="C3109" s="67" t="s">
        <v>2352</v>
      </c>
      <c r="D3109" t="str">
        <f t="shared" si="48"/>
        <v>91-Xã Vĩnh Thuận</v>
      </c>
    </row>
    <row r="3110" ht="15.75" spans="1:4">
      <c r="A3110" s="70">
        <v>91</v>
      </c>
      <c r="B3110" s="66" t="s">
        <v>6207</v>
      </c>
      <c r="C3110" s="67" t="s">
        <v>6208</v>
      </c>
      <c r="D3110" t="str">
        <f t="shared" si="48"/>
        <v>91-Xã Vĩnh Phong</v>
      </c>
    </row>
    <row r="3111" ht="15.75" spans="1:4">
      <c r="A3111" s="70">
        <v>91</v>
      </c>
      <c r="B3111" s="66" t="s">
        <v>6209</v>
      </c>
      <c r="C3111" s="67" t="s">
        <v>2348</v>
      </c>
      <c r="D3111" t="str">
        <f t="shared" si="48"/>
        <v>91-Xã Vĩnh Hòa</v>
      </c>
    </row>
    <row r="3112" ht="15.75" spans="1:4">
      <c r="A3112" s="70">
        <v>91</v>
      </c>
      <c r="B3112" s="66" t="s">
        <v>6210</v>
      </c>
      <c r="C3112" s="67" t="s">
        <v>6211</v>
      </c>
      <c r="D3112" t="str">
        <f t="shared" si="48"/>
        <v>91-Xã U Minh Thượng</v>
      </c>
    </row>
    <row r="3113" ht="15.75" spans="1:4">
      <c r="A3113" s="70">
        <v>91</v>
      </c>
      <c r="B3113" s="66" t="s">
        <v>6212</v>
      </c>
      <c r="C3113" s="67" t="s">
        <v>6213</v>
      </c>
      <c r="D3113" t="str">
        <f t="shared" si="48"/>
        <v>91-Xã Đông Hòa</v>
      </c>
    </row>
    <row r="3114" ht="15.75" spans="1:4">
      <c r="A3114" s="70">
        <v>91</v>
      </c>
      <c r="B3114" s="66" t="s">
        <v>6214</v>
      </c>
      <c r="C3114" s="67" t="s">
        <v>5548</v>
      </c>
      <c r="D3114" t="str">
        <f t="shared" si="48"/>
        <v>91-Xã Tân Thạnh</v>
      </c>
    </row>
    <row r="3115" ht="15.75" spans="1:4">
      <c r="A3115" s="70">
        <v>91</v>
      </c>
      <c r="B3115" s="66" t="s">
        <v>6215</v>
      </c>
      <c r="C3115" s="67" t="s">
        <v>2636</v>
      </c>
      <c r="D3115" t="str">
        <f t="shared" si="48"/>
        <v>91-Xã Đông Hưng</v>
      </c>
    </row>
    <row r="3116" ht="15.75" spans="1:4">
      <c r="A3116" s="70">
        <v>91</v>
      </c>
      <c r="B3116" s="66" t="s">
        <v>6216</v>
      </c>
      <c r="C3116" s="67" t="s">
        <v>6217</v>
      </c>
      <c r="D3116" t="str">
        <f t="shared" si="48"/>
        <v>91-Xã An Minh</v>
      </c>
    </row>
    <row r="3117" ht="15.75" spans="1:4">
      <c r="A3117" s="70">
        <v>91</v>
      </c>
      <c r="B3117" s="66" t="s">
        <v>6218</v>
      </c>
      <c r="C3117" s="67" t="s">
        <v>6219</v>
      </c>
      <c r="D3117" t="str">
        <f t="shared" si="48"/>
        <v>91-Xã Vân Khánh</v>
      </c>
    </row>
    <row r="3118" ht="15.75" spans="1:4">
      <c r="A3118" s="70">
        <v>91</v>
      </c>
      <c r="B3118" s="66" t="s">
        <v>6220</v>
      </c>
      <c r="C3118" s="67" t="s">
        <v>6221</v>
      </c>
      <c r="D3118" t="str">
        <f t="shared" si="48"/>
        <v>91-Xã Tây Yên</v>
      </c>
    </row>
    <row r="3119" ht="15.75" spans="1:4">
      <c r="A3119" s="70">
        <v>91</v>
      </c>
      <c r="B3119" s="66" t="s">
        <v>6222</v>
      </c>
      <c r="C3119" s="67" t="s">
        <v>6223</v>
      </c>
      <c r="D3119" t="str">
        <f t="shared" si="48"/>
        <v>91-Xã Đông Thái</v>
      </c>
    </row>
    <row r="3120" ht="15.75" spans="1:4">
      <c r="A3120" s="70">
        <v>91</v>
      </c>
      <c r="B3120" s="66" t="s">
        <v>6224</v>
      </c>
      <c r="C3120" s="67" t="s">
        <v>6225</v>
      </c>
      <c r="D3120" t="str">
        <f t="shared" si="48"/>
        <v>91-Xã An Biên</v>
      </c>
    </row>
    <row r="3121" ht="15.75" spans="1:4">
      <c r="A3121" s="70">
        <v>91</v>
      </c>
      <c r="B3121" s="66" t="s">
        <v>6226</v>
      </c>
      <c r="C3121" s="67" t="s">
        <v>3056</v>
      </c>
      <c r="D3121" t="str">
        <f t="shared" si="48"/>
        <v>91-Xã Định Hòa</v>
      </c>
    </row>
    <row r="3122" ht="15.75" spans="1:4">
      <c r="A3122" s="70">
        <v>91</v>
      </c>
      <c r="B3122" s="66" t="s">
        <v>6227</v>
      </c>
      <c r="C3122" s="67" t="s">
        <v>6228</v>
      </c>
      <c r="D3122" t="str">
        <f t="shared" si="48"/>
        <v>91-Xã Gò Quao</v>
      </c>
    </row>
    <row r="3123" ht="15.75" spans="1:4">
      <c r="A3123" s="70">
        <v>91</v>
      </c>
      <c r="B3123" s="66" t="s">
        <v>6229</v>
      </c>
      <c r="C3123" s="67" t="s">
        <v>6230</v>
      </c>
      <c r="D3123" t="str">
        <f t="shared" si="48"/>
        <v>91-Xã Vĩnh Hòa Hưng</v>
      </c>
    </row>
    <row r="3124" ht="15.75" spans="1:4">
      <c r="A3124" s="70">
        <v>91</v>
      </c>
      <c r="B3124" s="66" t="s">
        <v>6231</v>
      </c>
      <c r="C3124" s="67" t="s">
        <v>830</v>
      </c>
      <c r="D3124" t="str">
        <f t="shared" si="48"/>
        <v>91-Xã Vĩnh Tuy</v>
      </c>
    </row>
    <row r="3125" ht="15.75" spans="1:4">
      <c r="A3125" s="70">
        <v>91</v>
      </c>
      <c r="B3125" s="66" t="s">
        <v>6232</v>
      </c>
      <c r="C3125" s="67" t="s">
        <v>6233</v>
      </c>
      <c r="D3125" t="str">
        <f t="shared" si="48"/>
        <v>91-Xã Giồng Riềng</v>
      </c>
    </row>
    <row r="3126" ht="15.75" spans="1:4">
      <c r="A3126" s="70">
        <v>91</v>
      </c>
      <c r="B3126" s="66" t="s">
        <v>6234</v>
      </c>
      <c r="C3126" s="67" t="s">
        <v>6235</v>
      </c>
      <c r="D3126" t="str">
        <f t="shared" si="48"/>
        <v>91-Xã Thạnh Hưng</v>
      </c>
    </row>
    <row r="3127" ht="15.75" spans="1:4">
      <c r="A3127" s="70">
        <v>91</v>
      </c>
      <c r="B3127" s="66" t="s">
        <v>6236</v>
      </c>
      <c r="C3127" s="67" t="s">
        <v>6237</v>
      </c>
      <c r="D3127" t="str">
        <f t="shared" si="48"/>
        <v>91-Xã Long Thạnh</v>
      </c>
    </row>
    <row r="3128" ht="15.75" spans="1:4">
      <c r="A3128" s="70">
        <v>91</v>
      </c>
      <c r="B3128" s="66" t="s">
        <v>6238</v>
      </c>
      <c r="C3128" s="67" t="s">
        <v>6239</v>
      </c>
      <c r="D3128" t="str">
        <f t="shared" si="48"/>
        <v>91-Xã Hòa Hưng</v>
      </c>
    </row>
    <row r="3129" ht="15.75" spans="1:4">
      <c r="A3129" s="70">
        <v>91</v>
      </c>
      <c r="B3129" s="66" t="s">
        <v>6240</v>
      </c>
      <c r="C3129" s="67" t="s">
        <v>6241</v>
      </c>
      <c r="D3129" t="str">
        <f t="shared" si="48"/>
        <v>91-Xã Ngọc Chúc</v>
      </c>
    </row>
    <row r="3130" ht="15.75" spans="1:4">
      <c r="A3130" s="70">
        <v>91</v>
      </c>
      <c r="B3130" s="66" t="s">
        <v>6242</v>
      </c>
      <c r="C3130" s="67" t="s">
        <v>6243</v>
      </c>
      <c r="D3130" t="str">
        <f t="shared" si="48"/>
        <v>91-Xã Hòa Thuận</v>
      </c>
    </row>
    <row r="3131" ht="15.75" spans="1:4">
      <c r="A3131" s="70">
        <v>91</v>
      </c>
      <c r="B3131" s="66" t="s">
        <v>6244</v>
      </c>
      <c r="C3131" s="67" t="s">
        <v>4826</v>
      </c>
      <c r="D3131" t="str">
        <f t="shared" si="48"/>
        <v>91-Xã Tân Hội</v>
      </c>
    </row>
    <row r="3132" ht="15.75" spans="1:4">
      <c r="A3132" s="70">
        <v>91</v>
      </c>
      <c r="B3132" s="66" t="s">
        <v>6245</v>
      </c>
      <c r="C3132" s="67" t="s">
        <v>3972</v>
      </c>
      <c r="D3132" t="str">
        <f t="shared" si="48"/>
        <v>91-Xã Tân Hiệp</v>
      </c>
    </row>
    <row r="3133" ht="15.75" spans="1:4">
      <c r="A3133" s="70">
        <v>91</v>
      </c>
      <c r="B3133" s="66" t="s">
        <v>6246</v>
      </c>
      <c r="C3133" s="67" t="s">
        <v>6247</v>
      </c>
      <c r="D3133" t="str">
        <f t="shared" si="48"/>
        <v>91-Xã Thạnh Đông</v>
      </c>
    </row>
    <row r="3134" ht="15.75" spans="1:4">
      <c r="A3134" s="70">
        <v>91</v>
      </c>
      <c r="B3134" s="66" t="s">
        <v>6248</v>
      </c>
      <c r="C3134" s="67" t="s">
        <v>6249</v>
      </c>
      <c r="D3134" t="str">
        <f t="shared" si="48"/>
        <v>91-Xã Thạnh Lộc</v>
      </c>
    </row>
    <row r="3135" ht="15.75" spans="1:4">
      <c r="A3135" s="70">
        <v>91</v>
      </c>
      <c r="B3135" s="66" t="s">
        <v>6250</v>
      </c>
      <c r="C3135" s="67" t="s">
        <v>5686</v>
      </c>
      <c r="D3135" t="str">
        <f t="shared" si="48"/>
        <v>91-Xã Châu Thành</v>
      </c>
    </row>
    <row r="3136" ht="15.75" spans="1:4">
      <c r="A3136" s="70">
        <v>91</v>
      </c>
      <c r="B3136" s="66" t="s">
        <v>6251</v>
      </c>
      <c r="C3136" s="67" t="s">
        <v>636</v>
      </c>
      <c r="D3136" t="str">
        <f t="shared" si="48"/>
        <v>91-Xã Bình An</v>
      </c>
    </row>
    <row r="3137" ht="15.75" spans="1:4">
      <c r="A3137" s="70">
        <v>91</v>
      </c>
      <c r="B3137" s="66" t="s">
        <v>6252</v>
      </c>
      <c r="C3137" s="67" t="s">
        <v>6253</v>
      </c>
      <c r="D3137" t="str">
        <f t="shared" si="48"/>
        <v>91-Xã Hòn Đất</v>
      </c>
    </row>
    <row r="3138" ht="15.75" spans="1:4">
      <c r="A3138" s="70">
        <v>91</v>
      </c>
      <c r="B3138" s="66" t="s">
        <v>6254</v>
      </c>
      <c r="C3138" s="67" t="s">
        <v>6255</v>
      </c>
      <c r="D3138" t="str">
        <f t="shared" si="48"/>
        <v>91-Xã Sơn Kiên</v>
      </c>
    </row>
    <row r="3139" ht="15.75" spans="1:4">
      <c r="A3139" s="70">
        <v>91</v>
      </c>
      <c r="B3139" s="66" t="s">
        <v>6256</v>
      </c>
      <c r="C3139" s="67" t="s">
        <v>5941</v>
      </c>
      <c r="D3139" t="str">
        <f t="shared" ref="D3139:D3202" si="49">CONCATENATE(A3139,"-",C3139)</f>
        <v>91-Xã Mỹ Thuận</v>
      </c>
    </row>
    <row r="3140" ht="15.75" spans="1:4">
      <c r="A3140" s="70">
        <v>91</v>
      </c>
      <c r="B3140" s="72" t="s">
        <v>6257</v>
      </c>
      <c r="C3140" s="67" t="s">
        <v>2745</v>
      </c>
      <c r="D3140" t="str">
        <f t="shared" si="49"/>
        <v>91-Xã Bình Sơn</v>
      </c>
    </row>
    <row r="3141" ht="15.75" spans="1:4">
      <c r="A3141" s="70">
        <v>91</v>
      </c>
      <c r="B3141" s="72" t="s">
        <v>6258</v>
      </c>
      <c r="C3141" s="67" t="s">
        <v>2432</v>
      </c>
      <c r="D3141" t="str">
        <f t="shared" si="49"/>
        <v>91-Xã Bình Giang</v>
      </c>
    </row>
    <row r="3142" ht="15.75" spans="1:4">
      <c r="A3142" s="70">
        <v>91</v>
      </c>
      <c r="B3142" s="66" t="s">
        <v>6259</v>
      </c>
      <c r="C3142" s="67" t="s">
        <v>6260</v>
      </c>
      <c r="D3142" t="str">
        <f t="shared" si="49"/>
        <v>91-Xã Giang Thành</v>
      </c>
    </row>
    <row r="3143" ht="15.75" spans="1:4">
      <c r="A3143" s="70">
        <v>91</v>
      </c>
      <c r="B3143" s="66" t="s">
        <v>6261</v>
      </c>
      <c r="C3143" s="67" t="s">
        <v>6262</v>
      </c>
      <c r="D3143" t="str">
        <f t="shared" si="49"/>
        <v>91-Xã Vĩnh Điều</v>
      </c>
    </row>
    <row r="3144" ht="15.75" spans="1:4">
      <c r="A3144" s="70">
        <v>91</v>
      </c>
      <c r="B3144" s="66" t="s">
        <v>6263</v>
      </c>
      <c r="C3144" s="67" t="s">
        <v>6264</v>
      </c>
      <c r="D3144" t="str">
        <f t="shared" si="49"/>
        <v>91-Xã Hòa Điền</v>
      </c>
    </row>
    <row r="3145" ht="15.75" spans="1:4">
      <c r="A3145" s="70">
        <v>91</v>
      </c>
      <c r="B3145" s="66" t="s">
        <v>6265</v>
      </c>
      <c r="C3145" s="67" t="s">
        <v>6266</v>
      </c>
      <c r="D3145" t="str">
        <f t="shared" si="49"/>
        <v>91-Xã Kiên Lương</v>
      </c>
    </row>
    <row r="3146" ht="15.75" spans="1:4">
      <c r="A3146" s="70">
        <v>91</v>
      </c>
      <c r="B3146" s="72" t="s">
        <v>6267</v>
      </c>
      <c r="C3146" s="67" t="s">
        <v>1809</v>
      </c>
      <c r="D3146" t="str">
        <f t="shared" si="49"/>
        <v>91-Xã Sơn Hải</v>
      </c>
    </row>
    <row r="3147" ht="15.75" spans="1:4">
      <c r="A3147" s="70">
        <v>91</v>
      </c>
      <c r="B3147" s="72" t="s">
        <v>6268</v>
      </c>
      <c r="C3147" s="67" t="s">
        <v>6269</v>
      </c>
      <c r="D3147" t="str">
        <f t="shared" si="49"/>
        <v>91-Xã Hòn Nghệ</v>
      </c>
    </row>
    <row r="3148" ht="15.75" spans="1:4">
      <c r="A3148" s="70">
        <v>91</v>
      </c>
      <c r="B3148" s="66" t="s">
        <v>6270</v>
      </c>
      <c r="C3148" s="67" t="s">
        <v>6271</v>
      </c>
      <c r="D3148" t="str">
        <f t="shared" si="49"/>
        <v>91-Đặc khu Kiên Hải</v>
      </c>
    </row>
    <row r="3149" ht="15.75" spans="1:4">
      <c r="A3149" s="70">
        <v>91</v>
      </c>
      <c r="B3149" s="66" t="s">
        <v>6272</v>
      </c>
      <c r="C3149" s="67" t="s">
        <v>6273</v>
      </c>
      <c r="D3149" t="str">
        <f t="shared" si="49"/>
        <v>91-Phường Vĩnh Thông</v>
      </c>
    </row>
    <row r="3150" ht="15.75" spans="1:4">
      <c r="A3150" s="70">
        <v>91</v>
      </c>
      <c r="B3150" s="66" t="s">
        <v>6274</v>
      </c>
      <c r="C3150" s="67" t="s">
        <v>6275</v>
      </c>
      <c r="D3150" t="str">
        <f t="shared" si="49"/>
        <v>91-Phường Rạch Giá</v>
      </c>
    </row>
    <row r="3151" ht="15.75" spans="1:4">
      <c r="A3151" s="70">
        <v>91</v>
      </c>
      <c r="B3151" s="66" t="s">
        <v>6276</v>
      </c>
      <c r="C3151" s="67" t="s">
        <v>6277</v>
      </c>
      <c r="D3151" t="str">
        <f t="shared" si="49"/>
        <v>91-Phường Hà Tiên</v>
      </c>
    </row>
    <row r="3152" ht="15.75" spans="1:4">
      <c r="A3152" s="70">
        <v>91</v>
      </c>
      <c r="B3152" s="66" t="s">
        <v>6278</v>
      </c>
      <c r="C3152" s="67" t="s">
        <v>6279</v>
      </c>
      <c r="D3152" t="str">
        <f t="shared" si="49"/>
        <v>91-Phường Tô Châu</v>
      </c>
    </row>
    <row r="3153" ht="15.75" spans="1:4">
      <c r="A3153" s="70">
        <v>91</v>
      </c>
      <c r="B3153" s="72" t="s">
        <v>6280</v>
      </c>
      <c r="C3153" s="67" t="s">
        <v>6281</v>
      </c>
      <c r="D3153" t="str">
        <f t="shared" si="49"/>
        <v>91-Xã Tiên Hải</v>
      </c>
    </row>
    <row r="3154" ht="15.75" spans="1:4">
      <c r="A3154" s="70">
        <v>91</v>
      </c>
      <c r="B3154" s="66" t="s">
        <v>6282</v>
      </c>
      <c r="C3154" s="67" t="s">
        <v>6283</v>
      </c>
      <c r="D3154" t="str">
        <f t="shared" si="49"/>
        <v>91-Đặc khu Phú Quốc</v>
      </c>
    </row>
    <row r="3155" ht="15.75" spans="1:4">
      <c r="A3155" s="70">
        <v>91</v>
      </c>
      <c r="B3155" s="72" t="s">
        <v>6284</v>
      </c>
      <c r="C3155" s="67" t="s">
        <v>6285</v>
      </c>
      <c r="D3155" t="str">
        <f t="shared" si="49"/>
        <v>91-Đặc khu Thổ Châu</v>
      </c>
    </row>
    <row r="3156" ht="15.75" spans="1:4">
      <c r="A3156" s="70">
        <v>92</v>
      </c>
      <c r="B3156" s="66" t="s">
        <v>6286</v>
      </c>
      <c r="C3156" s="67" t="s">
        <v>6287</v>
      </c>
      <c r="D3156" t="str">
        <f t="shared" si="49"/>
        <v>92-Phường Ninh Kiều</v>
      </c>
    </row>
    <row r="3157" ht="15.75" spans="1:4">
      <c r="A3157" s="70">
        <v>92</v>
      </c>
      <c r="B3157" s="66" t="s">
        <v>6288</v>
      </c>
      <c r="C3157" s="67" t="s">
        <v>6289</v>
      </c>
      <c r="D3157" t="str">
        <f t="shared" si="49"/>
        <v>92-Phường Cái Khế</v>
      </c>
    </row>
    <row r="3158" ht="15.75" spans="1:4">
      <c r="A3158" s="70">
        <v>92</v>
      </c>
      <c r="B3158" s="66" t="s">
        <v>6290</v>
      </c>
      <c r="C3158" s="67" t="s">
        <v>1893</v>
      </c>
      <c r="D3158" t="str">
        <f t="shared" si="49"/>
        <v>92-Phường Tân An</v>
      </c>
    </row>
    <row r="3159" ht="15.75" spans="1:4">
      <c r="A3159" s="70">
        <v>92</v>
      </c>
      <c r="B3159" s="66" t="s">
        <v>6291</v>
      </c>
      <c r="C3159" s="67" t="s">
        <v>4365</v>
      </c>
      <c r="D3159" t="str">
        <f t="shared" si="49"/>
        <v>92-Phường An Bình</v>
      </c>
    </row>
    <row r="3160" ht="15.75" spans="1:4">
      <c r="A3160" s="70">
        <v>92</v>
      </c>
      <c r="B3160" s="66" t="s">
        <v>6292</v>
      </c>
      <c r="C3160" s="67" t="s">
        <v>6293</v>
      </c>
      <c r="D3160" t="str">
        <f t="shared" si="49"/>
        <v>92-Phường Thới An Đông</v>
      </c>
    </row>
    <row r="3161" ht="15.75" spans="1:4">
      <c r="A3161" s="70">
        <v>92</v>
      </c>
      <c r="B3161" s="66" t="s">
        <v>6294</v>
      </c>
      <c r="C3161" s="67" t="s">
        <v>6295</v>
      </c>
      <c r="D3161" t="str">
        <f t="shared" si="49"/>
        <v>92-Phường Bình Thủy</v>
      </c>
    </row>
    <row r="3162" ht="15.75" spans="1:4">
      <c r="A3162" s="70">
        <v>92</v>
      </c>
      <c r="B3162" s="66" t="s">
        <v>6296</v>
      </c>
      <c r="C3162" s="67" t="s">
        <v>6297</v>
      </c>
      <c r="D3162" t="str">
        <f t="shared" si="49"/>
        <v>92-Phường Long Tuyền</v>
      </c>
    </row>
    <row r="3163" ht="15.75" spans="1:4">
      <c r="A3163" s="70">
        <v>92</v>
      </c>
      <c r="B3163" s="66" t="s">
        <v>6298</v>
      </c>
      <c r="C3163" s="67" t="s">
        <v>6299</v>
      </c>
      <c r="D3163" t="str">
        <f t="shared" si="49"/>
        <v>92-Phường Cái Răng</v>
      </c>
    </row>
    <row r="3164" ht="15.75" spans="1:4">
      <c r="A3164" s="70">
        <v>92</v>
      </c>
      <c r="B3164" s="66" t="s">
        <v>6300</v>
      </c>
      <c r="C3164" s="67" t="s">
        <v>6301</v>
      </c>
      <c r="D3164" t="str">
        <f t="shared" si="49"/>
        <v>92-Phường Hưng Phú</v>
      </c>
    </row>
    <row r="3165" ht="15.75" spans="1:4">
      <c r="A3165" s="70">
        <v>92</v>
      </c>
      <c r="B3165" s="66" t="s">
        <v>6302</v>
      </c>
      <c r="C3165" s="67" t="s">
        <v>6303</v>
      </c>
      <c r="D3165" t="str">
        <f t="shared" si="49"/>
        <v>92-Phường Ô Môn</v>
      </c>
    </row>
    <row r="3166" ht="15.75" spans="1:4">
      <c r="A3166" s="70">
        <v>92</v>
      </c>
      <c r="B3166" s="66" t="s">
        <v>6304</v>
      </c>
      <c r="C3166" s="67" t="s">
        <v>6305</v>
      </c>
      <c r="D3166" t="str">
        <f t="shared" si="49"/>
        <v>92-Phường Thới Long</v>
      </c>
    </row>
    <row r="3167" ht="15.75" spans="1:4">
      <c r="A3167" s="70">
        <v>92</v>
      </c>
      <c r="B3167" s="66" t="s">
        <v>6306</v>
      </c>
      <c r="C3167" s="67" t="s">
        <v>6307</v>
      </c>
      <c r="D3167" t="str">
        <f t="shared" si="49"/>
        <v>92-Phường Phước Thới</v>
      </c>
    </row>
    <row r="3168" ht="15.75" spans="1:4">
      <c r="A3168" s="70">
        <v>92</v>
      </c>
      <c r="B3168" s="66" t="s">
        <v>6308</v>
      </c>
      <c r="C3168" s="67" t="s">
        <v>6309</v>
      </c>
      <c r="D3168" t="str">
        <f t="shared" si="49"/>
        <v>92-Phường Trung Nhứt</v>
      </c>
    </row>
    <row r="3169" ht="15.75" spans="1:4">
      <c r="A3169" s="70">
        <v>92</v>
      </c>
      <c r="B3169" s="66" t="s">
        <v>6310</v>
      </c>
      <c r="C3169" s="67" t="s">
        <v>6311</v>
      </c>
      <c r="D3169" t="str">
        <f t="shared" si="49"/>
        <v>92-Phường Thốt Nốt</v>
      </c>
    </row>
    <row r="3170" ht="15.75" spans="1:4">
      <c r="A3170" s="70">
        <v>92</v>
      </c>
      <c r="B3170" s="66" t="s">
        <v>6312</v>
      </c>
      <c r="C3170" s="67" t="s">
        <v>6313</v>
      </c>
      <c r="D3170" t="str">
        <f t="shared" si="49"/>
        <v>92-Phường Thuận Hưng</v>
      </c>
    </row>
    <row r="3171" ht="15.75" spans="1:4">
      <c r="A3171" s="70">
        <v>92</v>
      </c>
      <c r="B3171" s="66" t="s">
        <v>6314</v>
      </c>
      <c r="C3171" s="67" t="s">
        <v>6315</v>
      </c>
      <c r="D3171" t="str">
        <f t="shared" si="49"/>
        <v>92-Phường Tân Lộc</v>
      </c>
    </row>
    <row r="3172" ht="15.75" spans="1:4">
      <c r="A3172" s="70">
        <v>92</v>
      </c>
      <c r="B3172" s="66" t="s">
        <v>6316</v>
      </c>
      <c r="C3172" s="67" t="s">
        <v>6317</v>
      </c>
      <c r="D3172" t="str">
        <f t="shared" si="49"/>
        <v>92-Xã Phong Điền</v>
      </c>
    </row>
    <row r="3173" ht="15.75" spans="1:4">
      <c r="A3173" s="70">
        <v>92</v>
      </c>
      <c r="B3173" s="66" t="s">
        <v>6318</v>
      </c>
      <c r="C3173" s="67" t="s">
        <v>6319</v>
      </c>
      <c r="D3173" t="str">
        <f t="shared" si="49"/>
        <v>92-Xã Nhơn Ái</v>
      </c>
    </row>
    <row r="3174" ht="15.75" spans="1:4">
      <c r="A3174" s="70">
        <v>92</v>
      </c>
      <c r="B3174" s="66" t="s">
        <v>6320</v>
      </c>
      <c r="C3174" s="67" t="s">
        <v>6321</v>
      </c>
      <c r="D3174" t="str">
        <f t="shared" si="49"/>
        <v>92-Xã Trường Long</v>
      </c>
    </row>
    <row r="3175" ht="15.75" spans="1:4">
      <c r="A3175" s="70">
        <v>92</v>
      </c>
      <c r="B3175" s="66" t="s">
        <v>6322</v>
      </c>
      <c r="C3175" s="67" t="s">
        <v>6323</v>
      </c>
      <c r="D3175" t="str">
        <f t="shared" si="49"/>
        <v>92-Xã Thới Lai</v>
      </c>
    </row>
    <row r="3176" ht="15.75" spans="1:4">
      <c r="A3176" s="70">
        <v>92</v>
      </c>
      <c r="B3176" s="66" t="s">
        <v>6324</v>
      </c>
      <c r="C3176" s="67" t="s">
        <v>6325</v>
      </c>
      <c r="D3176" t="str">
        <f t="shared" si="49"/>
        <v>92-Xã Đông Thuận</v>
      </c>
    </row>
    <row r="3177" ht="15.75" spans="1:4">
      <c r="A3177" s="70">
        <v>92</v>
      </c>
      <c r="B3177" s="66" t="s">
        <v>6326</v>
      </c>
      <c r="C3177" s="67" t="s">
        <v>5004</v>
      </c>
      <c r="D3177" t="str">
        <f t="shared" si="49"/>
        <v>92-Xã Trường Xuân</v>
      </c>
    </row>
    <row r="3178" ht="15.75" spans="1:4">
      <c r="A3178" s="70">
        <v>92</v>
      </c>
      <c r="B3178" s="66" t="s">
        <v>6327</v>
      </c>
      <c r="C3178" s="67" t="s">
        <v>6328</v>
      </c>
      <c r="D3178" t="str">
        <f t="shared" si="49"/>
        <v>92-Xã Trường Thành</v>
      </c>
    </row>
    <row r="3179" ht="15.75" spans="1:4">
      <c r="A3179" s="70">
        <v>92</v>
      </c>
      <c r="B3179" s="66" t="s">
        <v>6329</v>
      </c>
      <c r="C3179" s="67" t="s">
        <v>6330</v>
      </c>
      <c r="D3179" t="str">
        <f t="shared" si="49"/>
        <v>92-Xã Cờ Đỏ</v>
      </c>
    </row>
    <row r="3180" ht="15.75" spans="1:4">
      <c r="A3180" s="70">
        <v>92</v>
      </c>
      <c r="B3180" s="66" t="s">
        <v>6331</v>
      </c>
      <c r="C3180" s="67" t="s">
        <v>6332</v>
      </c>
      <c r="D3180" t="str">
        <f t="shared" si="49"/>
        <v>92-Xã Đông Hiệp</v>
      </c>
    </row>
    <row r="3181" ht="15.75" spans="1:4">
      <c r="A3181" s="70">
        <v>92</v>
      </c>
      <c r="B3181" s="66" t="s">
        <v>6333</v>
      </c>
      <c r="C3181" s="67" t="s">
        <v>5747</v>
      </c>
      <c r="D3181" t="str">
        <f t="shared" si="49"/>
        <v>92-Xã Thạnh Phú</v>
      </c>
    </row>
    <row r="3182" ht="15.75" spans="1:4">
      <c r="A3182" s="70">
        <v>92</v>
      </c>
      <c r="B3182" s="66" t="s">
        <v>6334</v>
      </c>
      <c r="C3182" s="67" t="s">
        <v>6335</v>
      </c>
      <c r="D3182" t="str">
        <f t="shared" si="49"/>
        <v>92-Xã Thới Hưng</v>
      </c>
    </row>
    <row r="3183" ht="15.75" spans="1:4">
      <c r="A3183" s="70">
        <v>92</v>
      </c>
      <c r="B3183" s="66" t="s">
        <v>6336</v>
      </c>
      <c r="C3183" s="67" t="s">
        <v>6337</v>
      </c>
      <c r="D3183" t="str">
        <f t="shared" si="49"/>
        <v>92-Xã Trung Hưng</v>
      </c>
    </row>
    <row r="3184" ht="15.75" spans="1:4">
      <c r="A3184" s="70">
        <v>92</v>
      </c>
      <c r="B3184" s="66" t="s">
        <v>6338</v>
      </c>
      <c r="C3184" s="67" t="s">
        <v>4303</v>
      </c>
      <c r="D3184" t="str">
        <f t="shared" si="49"/>
        <v>92-Xã Vĩnh Thạnh</v>
      </c>
    </row>
    <row r="3185" ht="15.75" spans="1:4">
      <c r="A3185" s="70">
        <v>92</v>
      </c>
      <c r="B3185" s="66" t="s">
        <v>6339</v>
      </c>
      <c r="C3185" s="67" t="s">
        <v>6340</v>
      </c>
      <c r="D3185" t="str">
        <f t="shared" si="49"/>
        <v>92-Xã Vĩnh Trinh</v>
      </c>
    </row>
    <row r="3186" ht="15.75" spans="1:4">
      <c r="A3186" s="70">
        <v>92</v>
      </c>
      <c r="B3186" s="66" t="s">
        <v>6341</v>
      </c>
      <c r="C3186" s="67" t="s">
        <v>5521</v>
      </c>
      <c r="D3186" t="str">
        <f t="shared" si="49"/>
        <v>92-Xã Thạnh An</v>
      </c>
    </row>
    <row r="3187" ht="15.75" spans="1:4">
      <c r="A3187" s="70">
        <v>92</v>
      </c>
      <c r="B3187" s="66" t="s">
        <v>6342</v>
      </c>
      <c r="C3187" s="67" t="s">
        <v>6343</v>
      </c>
      <c r="D3187" t="str">
        <f t="shared" si="49"/>
        <v>92-Xã Thạnh Quới</v>
      </c>
    </row>
    <row r="3188" ht="15.75" spans="1:4">
      <c r="A3188" s="70">
        <v>92</v>
      </c>
      <c r="B3188" s="66" t="s">
        <v>6344</v>
      </c>
      <c r="C3188" s="67" t="s">
        <v>6345</v>
      </c>
      <c r="D3188" t="str">
        <f t="shared" si="49"/>
        <v>92-Xã Hỏa Lựu</v>
      </c>
    </row>
    <row r="3189" ht="15.75" spans="1:4">
      <c r="A3189" s="70">
        <v>92</v>
      </c>
      <c r="B3189" s="66" t="s">
        <v>6346</v>
      </c>
      <c r="C3189" s="67" t="s">
        <v>6347</v>
      </c>
      <c r="D3189" t="str">
        <f t="shared" si="49"/>
        <v>92-Phường Vị Thanh</v>
      </c>
    </row>
    <row r="3190" ht="15.75" spans="1:4">
      <c r="A3190" s="70">
        <v>92</v>
      </c>
      <c r="B3190" s="72" t="s">
        <v>6348</v>
      </c>
      <c r="C3190" s="67" t="s">
        <v>6349</v>
      </c>
      <c r="D3190" t="str">
        <f t="shared" si="49"/>
        <v>92-Phường Vị Tân</v>
      </c>
    </row>
    <row r="3191" ht="15.75" spans="1:4">
      <c r="A3191" s="70">
        <v>92</v>
      </c>
      <c r="B3191" s="66" t="s">
        <v>6350</v>
      </c>
      <c r="C3191" s="67" t="s">
        <v>6351</v>
      </c>
      <c r="D3191" t="str">
        <f t="shared" si="49"/>
        <v>92-Xã Vị Thủy</v>
      </c>
    </row>
    <row r="3192" ht="15.75" spans="1:4">
      <c r="A3192" s="70">
        <v>92</v>
      </c>
      <c r="B3192" s="66" t="s">
        <v>6352</v>
      </c>
      <c r="C3192" s="67" t="s">
        <v>6353</v>
      </c>
      <c r="D3192" t="str">
        <f t="shared" si="49"/>
        <v>92-Xã Vĩnh Thuận Đông</v>
      </c>
    </row>
    <row r="3193" ht="15.75" spans="1:4">
      <c r="A3193" s="70">
        <v>92</v>
      </c>
      <c r="B3193" s="66" t="s">
        <v>6354</v>
      </c>
      <c r="C3193" s="67" t="s">
        <v>6355</v>
      </c>
      <c r="D3193" t="str">
        <f t="shared" si="49"/>
        <v>92-Xã Vị Thanh 1</v>
      </c>
    </row>
    <row r="3194" ht="15.75" spans="1:4">
      <c r="A3194" s="70">
        <v>92</v>
      </c>
      <c r="B3194" s="66" t="s">
        <v>6356</v>
      </c>
      <c r="C3194" s="67" t="s">
        <v>2138</v>
      </c>
      <c r="D3194" t="str">
        <f t="shared" si="49"/>
        <v>92-Xã Vĩnh Tường</v>
      </c>
    </row>
    <row r="3195" ht="15.75" spans="1:4">
      <c r="A3195" s="70">
        <v>92</v>
      </c>
      <c r="B3195" s="66" t="s">
        <v>6357</v>
      </c>
      <c r="C3195" s="67" t="s">
        <v>6358</v>
      </c>
      <c r="D3195" t="str">
        <f t="shared" si="49"/>
        <v>92-Xã Vĩnh Viễn</v>
      </c>
    </row>
    <row r="3196" ht="15.75" spans="1:4">
      <c r="A3196" s="70">
        <v>92</v>
      </c>
      <c r="B3196" s="66" t="s">
        <v>6359</v>
      </c>
      <c r="C3196" s="67" t="s">
        <v>6360</v>
      </c>
      <c r="D3196" t="str">
        <f t="shared" si="49"/>
        <v>92-Xã Xà Phiên</v>
      </c>
    </row>
    <row r="3197" ht="15.75" spans="1:4">
      <c r="A3197" s="70">
        <v>92</v>
      </c>
      <c r="B3197" s="66" t="s">
        <v>6361</v>
      </c>
      <c r="C3197" s="67" t="s">
        <v>6362</v>
      </c>
      <c r="D3197" t="str">
        <f t="shared" si="49"/>
        <v>92-Xã Lương Tâm</v>
      </c>
    </row>
    <row r="3198" ht="15.75" spans="1:4">
      <c r="A3198" s="70">
        <v>92</v>
      </c>
      <c r="B3198" s="66" t="s">
        <v>6363</v>
      </c>
      <c r="C3198" s="67" t="s">
        <v>5033</v>
      </c>
      <c r="D3198" t="str">
        <f t="shared" si="49"/>
        <v>92-Phường Long Bình</v>
      </c>
    </row>
    <row r="3199" ht="15.75" spans="1:4">
      <c r="A3199" s="70">
        <v>92</v>
      </c>
      <c r="B3199" s="66" t="s">
        <v>6364</v>
      </c>
      <c r="C3199" s="67" t="s">
        <v>6365</v>
      </c>
      <c r="D3199" t="str">
        <f t="shared" si="49"/>
        <v>92-Phường Long Mỹ</v>
      </c>
    </row>
    <row r="3200" ht="15.75" spans="1:4">
      <c r="A3200" s="70">
        <v>92</v>
      </c>
      <c r="B3200" s="72" t="s">
        <v>6366</v>
      </c>
      <c r="C3200" s="67" t="s">
        <v>6367</v>
      </c>
      <c r="D3200" t="str">
        <f t="shared" si="49"/>
        <v>92-Phường Long Phú 1</v>
      </c>
    </row>
    <row r="3201" ht="15.75" spans="1:4">
      <c r="A3201" s="70">
        <v>92</v>
      </c>
      <c r="B3201" s="66" t="s">
        <v>6368</v>
      </c>
      <c r="C3201" s="67" t="s">
        <v>6369</v>
      </c>
      <c r="D3201" t="str">
        <f t="shared" si="49"/>
        <v>92-Xã Thạnh Xuân</v>
      </c>
    </row>
    <row r="3202" ht="15.75" spans="1:4">
      <c r="A3202" s="70">
        <v>92</v>
      </c>
      <c r="B3202" s="66" t="s">
        <v>6370</v>
      </c>
      <c r="C3202" s="67" t="s">
        <v>5673</v>
      </c>
      <c r="D3202" t="str">
        <f t="shared" si="49"/>
        <v>92-Xã Tân Hòa</v>
      </c>
    </row>
    <row r="3203" ht="15.75" spans="1:4">
      <c r="A3203" s="70">
        <v>92</v>
      </c>
      <c r="B3203" s="66" t="s">
        <v>6371</v>
      </c>
      <c r="C3203" s="67" t="s">
        <v>6372</v>
      </c>
      <c r="D3203" t="str">
        <f t="shared" ref="D3203:D3266" si="50">CONCATENATE(A3203,"-",C3203)</f>
        <v>92-Xã Trường Long Tây</v>
      </c>
    </row>
    <row r="3204" ht="15.75" spans="1:4">
      <c r="A3204" s="70">
        <v>92</v>
      </c>
      <c r="B3204" s="66" t="s">
        <v>6373</v>
      </c>
      <c r="C3204" s="67" t="s">
        <v>5686</v>
      </c>
      <c r="D3204" t="str">
        <f t="shared" si="50"/>
        <v>92-Xã Châu Thành</v>
      </c>
    </row>
    <row r="3205" ht="15.75" spans="1:4">
      <c r="A3205" s="70">
        <v>92</v>
      </c>
      <c r="B3205" s="66" t="s">
        <v>6374</v>
      </c>
      <c r="C3205" s="67" t="s">
        <v>6375</v>
      </c>
      <c r="D3205" t="str">
        <f t="shared" si="50"/>
        <v>92-Xã Đông Phước</v>
      </c>
    </row>
    <row r="3206" ht="15.75" spans="1:4">
      <c r="A3206" s="70">
        <v>92</v>
      </c>
      <c r="B3206" s="66" t="s">
        <v>6376</v>
      </c>
      <c r="C3206" s="67" t="s">
        <v>6130</v>
      </c>
      <c r="D3206" t="str">
        <f t="shared" si="50"/>
        <v>92-Xã Phú Hữu</v>
      </c>
    </row>
    <row r="3207" ht="15.75" spans="1:4">
      <c r="A3207" s="70">
        <v>92</v>
      </c>
      <c r="B3207" s="66" t="s">
        <v>6377</v>
      </c>
      <c r="C3207" s="67" t="s">
        <v>6378</v>
      </c>
      <c r="D3207" t="str">
        <f t="shared" si="50"/>
        <v>92-Phường Đại Thành</v>
      </c>
    </row>
    <row r="3208" ht="15.75" spans="1:4">
      <c r="A3208" s="70">
        <v>92</v>
      </c>
      <c r="B3208" s="66" t="s">
        <v>6379</v>
      </c>
      <c r="C3208" s="67" t="s">
        <v>6380</v>
      </c>
      <c r="D3208" t="str">
        <f t="shared" si="50"/>
        <v>92-Phường Ngã Bảy</v>
      </c>
    </row>
    <row r="3209" ht="15.75" spans="1:4">
      <c r="A3209" s="70">
        <v>92</v>
      </c>
      <c r="B3209" s="66" t="s">
        <v>6381</v>
      </c>
      <c r="C3209" s="67" t="s">
        <v>6382</v>
      </c>
      <c r="D3209" t="str">
        <f t="shared" si="50"/>
        <v>92-Xã Tân Bình</v>
      </c>
    </row>
    <row r="3210" ht="15.75" spans="1:4">
      <c r="A3210" s="70">
        <v>92</v>
      </c>
      <c r="B3210" s="66" t="s">
        <v>6383</v>
      </c>
      <c r="C3210" s="67" t="s">
        <v>580</v>
      </c>
      <c r="D3210" t="str">
        <f t="shared" si="50"/>
        <v>92-Xã Hòa An</v>
      </c>
    </row>
    <row r="3211" ht="15.75" spans="1:4">
      <c r="A3211" s="70">
        <v>92</v>
      </c>
      <c r="B3211" s="66" t="s">
        <v>6384</v>
      </c>
      <c r="C3211" s="67" t="s">
        <v>6385</v>
      </c>
      <c r="D3211" t="str">
        <f t="shared" si="50"/>
        <v>92-Xã Phương Bình</v>
      </c>
    </row>
    <row r="3212" ht="15.75" spans="1:4">
      <c r="A3212" s="70">
        <v>92</v>
      </c>
      <c r="B3212" s="66" t="s">
        <v>6386</v>
      </c>
      <c r="C3212" s="67" t="s">
        <v>6387</v>
      </c>
      <c r="D3212" t="str">
        <f t="shared" si="50"/>
        <v>92-Xã Tân Phước Hưng</v>
      </c>
    </row>
    <row r="3213" ht="15.75" spans="1:4">
      <c r="A3213" s="70">
        <v>92</v>
      </c>
      <c r="B3213" s="66" t="s">
        <v>6388</v>
      </c>
      <c r="C3213" s="67" t="s">
        <v>6389</v>
      </c>
      <c r="D3213" t="str">
        <f t="shared" si="50"/>
        <v>92-Xã Hiệp Hưng</v>
      </c>
    </row>
    <row r="3214" ht="15.75" spans="1:4">
      <c r="A3214" s="70">
        <v>92</v>
      </c>
      <c r="B3214" s="66" t="s">
        <v>6390</v>
      </c>
      <c r="C3214" s="67" t="s">
        <v>6391</v>
      </c>
      <c r="D3214" t="str">
        <f t="shared" si="50"/>
        <v>92-Xã Phụng Hiệp</v>
      </c>
    </row>
    <row r="3215" ht="15.75" spans="1:4">
      <c r="A3215" s="70">
        <v>92</v>
      </c>
      <c r="B3215" s="66" t="s">
        <v>6392</v>
      </c>
      <c r="C3215" s="67" t="s">
        <v>6393</v>
      </c>
      <c r="D3215" t="str">
        <f t="shared" si="50"/>
        <v>92-Xã Thạnh Hòa</v>
      </c>
    </row>
    <row r="3216" ht="15.75" spans="1:4">
      <c r="A3216" s="70">
        <v>92</v>
      </c>
      <c r="B3216" s="72" t="s">
        <v>6394</v>
      </c>
      <c r="C3216" s="67" t="s">
        <v>5275</v>
      </c>
      <c r="D3216" t="str">
        <f t="shared" si="50"/>
        <v>92-Phường Phú Lợi</v>
      </c>
    </row>
    <row r="3217" ht="15.75" spans="1:4">
      <c r="A3217" s="70">
        <v>92</v>
      </c>
      <c r="B3217" s="72" t="s">
        <v>6395</v>
      </c>
      <c r="C3217" s="67" t="s">
        <v>6396</v>
      </c>
      <c r="D3217" t="str">
        <f t="shared" si="50"/>
        <v>92-Phường Sóc Trăng</v>
      </c>
    </row>
    <row r="3218" ht="15.75" spans="1:4">
      <c r="A3218" s="70">
        <v>92</v>
      </c>
      <c r="B3218" s="72" t="s">
        <v>6397</v>
      </c>
      <c r="C3218" s="67" t="s">
        <v>6398</v>
      </c>
      <c r="D3218" t="str">
        <f t="shared" si="50"/>
        <v>92-Phường Mỹ Xuyên</v>
      </c>
    </row>
    <row r="3219" ht="15.75" spans="1:4">
      <c r="A3219" s="70">
        <v>92</v>
      </c>
      <c r="B3219" s="66" t="s">
        <v>6399</v>
      </c>
      <c r="C3219" s="67" t="s">
        <v>6400</v>
      </c>
      <c r="D3219" t="str">
        <f t="shared" si="50"/>
        <v>92-Xã Hòa Tú</v>
      </c>
    </row>
    <row r="3220" ht="15.75" spans="1:4">
      <c r="A3220" s="70">
        <v>92</v>
      </c>
      <c r="B3220" s="66" t="s">
        <v>6401</v>
      </c>
      <c r="C3220" s="67" t="s">
        <v>6402</v>
      </c>
      <c r="D3220" t="str">
        <f t="shared" si="50"/>
        <v>92-Xã Gia Hòa</v>
      </c>
    </row>
    <row r="3221" ht="15.75" spans="1:4">
      <c r="A3221" s="70">
        <v>92</v>
      </c>
      <c r="B3221" s="66" t="s">
        <v>6403</v>
      </c>
      <c r="C3221" s="67" t="s">
        <v>6404</v>
      </c>
      <c r="D3221" t="str">
        <f t="shared" si="50"/>
        <v>92-Xã Nhu Gia</v>
      </c>
    </row>
    <row r="3222" ht="15.75" spans="1:4">
      <c r="A3222" s="70">
        <v>92</v>
      </c>
      <c r="B3222" s="66" t="s">
        <v>6405</v>
      </c>
      <c r="C3222" s="67" t="s">
        <v>6406</v>
      </c>
      <c r="D3222" t="str">
        <f t="shared" si="50"/>
        <v>92-Xã Ngọc Tố</v>
      </c>
    </row>
    <row r="3223" ht="15.75" spans="1:4">
      <c r="A3223" s="70">
        <v>92</v>
      </c>
      <c r="B3223" s="66" t="s">
        <v>6407</v>
      </c>
      <c r="C3223" s="67" t="s">
        <v>6408</v>
      </c>
      <c r="D3223" t="str">
        <f t="shared" si="50"/>
        <v>92-Xã Trường Khánh</v>
      </c>
    </row>
    <row r="3224" ht="15.75" spans="1:4">
      <c r="A3224" s="70">
        <v>92</v>
      </c>
      <c r="B3224" s="66" t="s">
        <v>6409</v>
      </c>
      <c r="C3224" s="67" t="s">
        <v>6410</v>
      </c>
      <c r="D3224" t="str">
        <f t="shared" si="50"/>
        <v>92-Xã Đại Ngãi</v>
      </c>
    </row>
    <row r="3225" ht="15.75" spans="1:4">
      <c r="A3225" s="70">
        <v>92</v>
      </c>
      <c r="B3225" s="72" t="s">
        <v>6411</v>
      </c>
      <c r="C3225" s="67" t="s">
        <v>5548</v>
      </c>
      <c r="D3225" t="str">
        <f t="shared" si="50"/>
        <v>92-Xã Tân Thạnh</v>
      </c>
    </row>
    <row r="3226" ht="15.75" spans="1:4">
      <c r="A3226" s="70">
        <v>92</v>
      </c>
      <c r="B3226" s="66" t="s">
        <v>6412</v>
      </c>
      <c r="C3226" s="67" t="s">
        <v>6413</v>
      </c>
      <c r="D3226" t="str">
        <f t="shared" si="50"/>
        <v>92-Xã Long Phú</v>
      </c>
    </row>
    <row r="3227" ht="15.75" spans="1:4">
      <c r="A3227" s="70">
        <v>92</v>
      </c>
      <c r="B3227" s="66" t="s">
        <v>6414</v>
      </c>
      <c r="C3227" s="67" t="s">
        <v>6191</v>
      </c>
      <c r="D3227" t="str">
        <f t="shared" si="50"/>
        <v>92-Xã Nhơn Mỹ</v>
      </c>
    </row>
    <row r="3228" ht="15.75" spans="1:4">
      <c r="A3228" s="70">
        <v>92</v>
      </c>
      <c r="B3228" s="66" t="s">
        <v>6415</v>
      </c>
      <c r="C3228" s="67" t="s">
        <v>6416</v>
      </c>
      <c r="D3228" t="str">
        <f t="shared" si="50"/>
        <v>92-Xã Phong Nẫm</v>
      </c>
    </row>
    <row r="3229" ht="15.75" spans="1:4">
      <c r="A3229" s="70">
        <v>92</v>
      </c>
      <c r="B3229" s="66" t="s">
        <v>6417</v>
      </c>
      <c r="C3229" s="67" t="s">
        <v>6418</v>
      </c>
      <c r="D3229" t="str">
        <f t="shared" si="50"/>
        <v>92-Xã An Lạc Thôn</v>
      </c>
    </row>
    <row r="3230" ht="15.75" spans="1:4">
      <c r="A3230" s="70">
        <v>92</v>
      </c>
      <c r="B3230" s="66" t="s">
        <v>6419</v>
      </c>
      <c r="C3230" s="67" t="s">
        <v>6420</v>
      </c>
      <c r="D3230" t="str">
        <f t="shared" si="50"/>
        <v>92-Xã Kế Sách</v>
      </c>
    </row>
    <row r="3231" ht="15.75" spans="1:4">
      <c r="A3231" s="70">
        <v>92</v>
      </c>
      <c r="B3231" s="66" t="s">
        <v>6421</v>
      </c>
      <c r="C3231" s="67" t="s">
        <v>6422</v>
      </c>
      <c r="D3231" t="str">
        <f t="shared" si="50"/>
        <v>92-Xã Thới An Hội</v>
      </c>
    </row>
    <row r="3232" ht="15.75" spans="1:4">
      <c r="A3232" s="70">
        <v>92</v>
      </c>
      <c r="B3232" s="66" t="s">
        <v>6423</v>
      </c>
      <c r="C3232" s="67" t="s">
        <v>6424</v>
      </c>
      <c r="D3232" t="str">
        <f t="shared" si="50"/>
        <v>92-Xã Đại Hải</v>
      </c>
    </row>
    <row r="3233" ht="15.75" spans="1:4">
      <c r="A3233" s="70">
        <v>92</v>
      </c>
      <c r="B3233" s="66" t="s">
        <v>6425</v>
      </c>
      <c r="C3233" s="67" t="s">
        <v>6426</v>
      </c>
      <c r="D3233" t="str">
        <f t="shared" si="50"/>
        <v>92-Xã Phú Tâm</v>
      </c>
    </row>
    <row r="3234" ht="15.75" spans="1:4">
      <c r="A3234" s="70">
        <v>92</v>
      </c>
      <c r="B3234" s="66" t="s">
        <v>6427</v>
      </c>
      <c r="C3234" s="67" t="s">
        <v>5569</v>
      </c>
      <c r="D3234" t="str">
        <f t="shared" si="50"/>
        <v>92-Xã An Ninh</v>
      </c>
    </row>
    <row r="3235" ht="15.75" spans="1:4">
      <c r="A3235" s="70">
        <v>92</v>
      </c>
      <c r="B3235" s="72" t="s">
        <v>6428</v>
      </c>
      <c r="C3235" s="67" t="s">
        <v>800</v>
      </c>
      <c r="D3235" t="str">
        <f t="shared" si="50"/>
        <v>92-Xã Thuận Hòa</v>
      </c>
    </row>
    <row r="3236" ht="15.75" spans="1:4">
      <c r="A3236" s="70">
        <v>92</v>
      </c>
      <c r="B3236" s="66" t="s">
        <v>6429</v>
      </c>
      <c r="C3236" s="67" t="s">
        <v>6430</v>
      </c>
      <c r="D3236" t="str">
        <f t="shared" si="50"/>
        <v>92-Xã Hồ Đắc Kiện</v>
      </c>
    </row>
    <row r="3237" ht="15.75" spans="1:4">
      <c r="A3237" s="70">
        <v>92</v>
      </c>
      <c r="B3237" s="66" t="s">
        <v>6431</v>
      </c>
      <c r="C3237" s="67" t="s">
        <v>6432</v>
      </c>
      <c r="D3237" t="str">
        <f t="shared" si="50"/>
        <v>92-Xã Mỹ Tú</v>
      </c>
    </row>
    <row r="3238" ht="15.75" spans="1:4">
      <c r="A3238" s="70">
        <v>92</v>
      </c>
      <c r="B3238" s="66" t="s">
        <v>6433</v>
      </c>
      <c r="C3238" s="67" t="s">
        <v>2634</v>
      </c>
      <c r="D3238" t="str">
        <f t="shared" si="50"/>
        <v>92-Xã Long Hưng</v>
      </c>
    </row>
    <row r="3239" ht="15.75" spans="1:4">
      <c r="A3239" s="70">
        <v>92</v>
      </c>
      <c r="B3239" s="66" t="s">
        <v>6434</v>
      </c>
      <c r="C3239" s="67" t="s">
        <v>6435</v>
      </c>
      <c r="D3239" t="str">
        <f t="shared" si="50"/>
        <v>92-Xã Mỹ Phước</v>
      </c>
    </row>
    <row r="3240" ht="15.75" spans="1:4">
      <c r="A3240" s="70">
        <v>92</v>
      </c>
      <c r="B3240" s="66" t="s">
        <v>6436</v>
      </c>
      <c r="C3240" s="67" t="s">
        <v>6437</v>
      </c>
      <c r="D3240" t="str">
        <f t="shared" si="50"/>
        <v>92-Xã Mỹ Hương</v>
      </c>
    </row>
    <row r="3241" ht="15.75" spans="1:4">
      <c r="A3241" s="70">
        <v>92</v>
      </c>
      <c r="B3241" s="66" t="s">
        <v>6438</v>
      </c>
      <c r="C3241" s="67" t="s">
        <v>2346</v>
      </c>
      <c r="D3241" t="str">
        <f t="shared" si="50"/>
        <v>92-Xã Vĩnh Hải</v>
      </c>
    </row>
    <row r="3242" ht="15.75" spans="1:4">
      <c r="A3242" s="70">
        <v>92</v>
      </c>
      <c r="B3242" s="66" t="s">
        <v>6439</v>
      </c>
      <c r="C3242" s="67" t="s">
        <v>6440</v>
      </c>
      <c r="D3242" t="str">
        <f t="shared" si="50"/>
        <v>92-Xã Lai Hòa</v>
      </c>
    </row>
    <row r="3243" ht="15.75" spans="1:4">
      <c r="A3243" s="70">
        <v>92</v>
      </c>
      <c r="B3243" s="72" t="s">
        <v>6441</v>
      </c>
      <c r="C3243" s="67" t="s">
        <v>6442</v>
      </c>
      <c r="D3243" t="str">
        <f t="shared" si="50"/>
        <v>92-Phường Vĩnh Phước</v>
      </c>
    </row>
    <row r="3244" ht="15.75" spans="1:4">
      <c r="A3244" s="70">
        <v>92</v>
      </c>
      <c r="B3244" s="72" t="s">
        <v>6443</v>
      </c>
      <c r="C3244" s="67" t="s">
        <v>6444</v>
      </c>
      <c r="D3244" t="str">
        <f t="shared" si="50"/>
        <v>92-Phường Vĩnh Châu</v>
      </c>
    </row>
    <row r="3245" ht="15.75" spans="1:4">
      <c r="A3245" s="70">
        <v>92</v>
      </c>
      <c r="B3245" s="72" t="s">
        <v>6445</v>
      </c>
      <c r="C3245" s="67" t="s">
        <v>6446</v>
      </c>
      <c r="D3245" t="str">
        <f t="shared" si="50"/>
        <v>92-Phường Khánh Hòa</v>
      </c>
    </row>
    <row r="3246" ht="15.75" spans="1:4">
      <c r="A3246" s="70">
        <v>92</v>
      </c>
      <c r="B3246" s="72" t="s">
        <v>6447</v>
      </c>
      <c r="C3246" s="67" t="s">
        <v>689</v>
      </c>
      <c r="D3246" t="str">
        <f t="shared" si="50"/>
        <v>92-Xã Tân Long</v>
      </c>
    </row>
    <row r="3247" ht="15.75" spans="1:4">
      <c r="A3247" s="70">
        <v>92</v>
      </c>
      <c r="B3247" s="72" t="s">
        <v>6448</v>
      </c>
      <c r="C3247" s="67" t="s">
        <v>6449</v>
      </c>
      <c r="D3247" t="str">
        <f t="shared" si="50"/>
        <v>92-Phường Ngã Năm</v>
      </c>
    </row>
    <row r="3248" ht="15.75" spans="1:4">
      <c r="A3248" s="70">
        <v>92</v>
      </c>
      <c r="B3248" s="72" t="s">
        <v>6450</v>
      </c>
      <c r="C3248" s="67" t="s">
        <v>6451</v>
      </c>
      <c r="D3248" t="str">
        <f t="shared" si="50"/>
        <v>92-Phường Mỹ Quới</v>
      </c>
    </row>
    <row r="3249" ht="15.75" spans="1:4">
      <c r="A3249" s="70">
        <v>92</v>
      </c>
      <c r="B3249" s="66" t="s">
        <v>6452</v>
      </c>
      <c r="C3249" s="67" t="s">
        <v>3818</v>
      </c>
      <c r="D3249" t="str">
        <f t="shared" si="50"/>
        <v>92-Xã Phú Lộc</v>
      </c>
    </row>
    <row r="3250" ht="15.75" spans="1:4">
      <c r="A3250" s="70">
        <v>92</v>
      </c>
      <c r="B3250" s="66" t="s">
        <v>6453</v>
      </c>
      <c r="C3250" s="67" t="s">
        <v>6454</v>
      </c>
      <c r="D3250" t="str">
        <f t="shared" si="50"/>
        <v>92-Xã Vĩnh Lợi</v>
      </c>
    </row>
    <row r="3251" ht="15.75" spans="1:4">
      <c r="A3251" s="70">
        <v>92</v>
      </c>
      <c r="B3251" s="66" t="s">
        <v>6455</v>
      </c>
      <c r="C3251" s="67" t="s">
        <v>6456</v>
      </c>
      <c r="D3251" t="str">
        <f t="shared" si="50"/>
        <v>92-Xã Lâm Tân</v>
      </c>
    </row>
    <row r="3252" ht="15.75" spans="1:4">
      <c r="A3252" s="70">
        <v>92</v>
      </c>
      <c r="B3252" s="66" t="s">
        <v>6457</v>
      </c>
      <c r="C3252" s="67" t="s">
        <v>6458</v>
      </c>
      <c r="D3252" t="str">
        <f t="shared" si="50"/>
        <v>92-Xã Thạnh Thới An</v>
      </c>
    </row>
    <row r="3253" ht="15.75" spans="1:4">
      <c r="A3253" s="70">
        <v>92</v>
      </c>
      <c r="B3253" s="66" t="s">
        <v>6459</v>
      </c>
      <c r="C3253" s="67" t="s">
        <v>6460</v>
      </c>
      <c r="D3253" t="str">
        <f t="shared" si="50"/>
        <v>92-Xã Tài Văn</v>
      </c>
    </row>
    <row r="3254" ht="15.75" spans="1:4">
      <c r="A3254" s="70">
        <v>92</v>
      </c>
      <c r="B3254" s="66" t="s">
        <v>6461</v>
      </c>
      <c r="C3254" s="67" t="s">
        <v>6462</v>
      </c>
      <c r="D3254" t="str">
        <f t="shared" si="50"/>
        <v>92-Xã Liêu Tú</v>
      </c>
    </row>
    <row r="3255" ht="15.75" spans="1:4">
      <c r="A3255" s="70">
        <v>92</v>
      </c>
      <c r="B3255" s="66" t="s">
        <v>6463</v>
      </c>
      <c r="C3255" s="67" t="s">
        <v>6464</v>
      </c>
      <c r="D3255" t="str">
        <f t="shared" si="50"/>
        <v>92-Xã Lịch Hội Thượng</v>
      </c>
    </row>
    <row r="3256" ht="15.75" spans="1:4">
      <c r="A3256" s="70">
        <v>92</v>
      </c>
      <c r="B3256" s="66" t="s">
        <v>6465</v>
      </c>
      <c r="C3256" s="67" t="s">
        <v>6466</v>
      </c>
      <c r="D3256" t="str">
        <f t="shared" si="50"/>
        <v>92-Xã Trần Đề</v>
      </c>
    </row>
    <row r="3257" ht="15.75" spans="1:4">
      <c r="A3257" s="70">
        <v>92</v>
      </c>
      <c r="B3257" s="66" t="s">
        <v>6467</v>
      </c>
      <c r="C3257" s="67" t="s">
        <v>6468</v>
      </c>
      <c r="D3257" t="str">
        <f t="shared" si="50"/>
        <v>92-Xã An Thạnh</v>
      </c>
    </row>
    <row r="3258" ht="15.75" spans="1:4">
      <c r="A3258" s="70">
        <v>92</v>
      </c>
      <c r="B3258" s="66" t="s">
        <v>6469</v>
      </c>
      <c r="C3258" s="67" t="s">
        <v>6470</v>
      </c>
      <c r="D3258" t="str">
        <f t="shared" si="50"/>
        <v>92-Xã Cù Lao Dung</v>
      </c>
    </row>
    <row r="3259" ht="15.75" spans="1:4">
      <c r="A3259" s="70">
        <v>96</v>
      </c>
      <c r="B3259" s="66" t="s">
        <v>6471</v>
      </c>
      <c r="C3259" s="67" t="s">
        <v>6472</v>
      </c>
      <c r="D3259" t="str">
        <f t="shared" si="50"/>
        <v>96-Phường An Xuyên</v>
      </c>
    </row>
    <row r="3260" ht="15.75" spans="1:4">
      <c r="A3260" s="70">
        <v>96</v>
      </c>
      <c r="B3260" s="66" t="s">
        <v>6473</v>
      </c>
      <c r="C3260" s="67" t="s">
        <v>6474</v>
      </c>
      <c r="D3260" t="str">
        <f t="shared" si="50"/>
        <v>96-Phường Lý Văn Lâm</v>
      </c>
    </row>
    <row r="3261" ht="15.75" spans="1:4">
      <c r="A3261" s="70">
        <v>96</v>
      </c>
      <c r="B3261" s="66" t="s">
        <v>6475</v>
      </c>
      <c r="C3261" s="67" t="s">
        <v>5219</v>
      </c>
      <c r="D3261" t="str">
        <f t="shared" si="50"/>
        <v>96-Phường Tân Thành</v>
      </c>
    </row>
    <row r="3262" ht="15.75" spans="1:4">
      <c r="A3262" s="70">
        <v>96</v>
      </c>
      <c r="B3262" s="66" t="s">
        <v>6476</v>
      </c>
      <c r="C3262" s="67" t="s">
        <v>5640</v>
      </c>
      <c r="D3262" t="str">
        <f t="shared" si="50"/>
        <v>96-Phường Hòa Thành</v>
      </c>
    </row>
    <row r="3263" ht="15.75" spans="1:4">
      <c r="A3263" s="70">
        <v>96</v>
      </c>
      <c r="B3263" s="66" t="s">
        <v>6477</v>
      </c>
      <c r="C3263" s="67" t="s">
        <v>2674</v>
      </c>
      <c r="D3263" t="str">
        <f t="shared" si="50"/>
        <v>96-Xã Tân Thuận</v>
      </c>
    </row>
    <row r="3264" ht="15.75" spans="1:4">
      <c r="A3264" s="70">
        <v>96</v>
      </c>
      <c r="B3264" s="66" t="s">
        <v>6478</v>
      </c>
      <c r="C3264" s="67" t="s">
        <v>854</v>
      </c>
      <c r="D3264" t="str">
        <f t="shared" si="50"/>
        <v>96-Xã Tân Tiến</v>
      </c>
    </row>
    <row r="3265" ht="15.75" spans="1:4">
      <c r="A3265" s="70">
        <v>96</v>
      </c>
      <c r="B3265" s="66" t="s">
        <v>6479</v>
      </c>
      <c r="C3265" s="67" t="s">
        <v>6480</v>
      </c>
      <c r="D3265" t="str">
        <f t="shared" si="50"/>
        <v>96-Xã Tạ An Khương</v>
      </c>
    </row>
    <row r="3266" ht="15.75" spans="1:4">
      <c r="A3266" s="70">
        <v>96</v>
      </c>
      <c r="B3266" s="66" t="s">
        <v>6481</v>
      </c>
      <c r="C3266" s="67" t="s">
        <v>6482</v>
      </c>
      <c r="D3266" t="str">
        <f t="shared" si="50"/>
        <v>96-Xã Trần Phán</v>
      </c>
    </row>
    <row r="3267" ht="15.75" spans="1:4">
      <c r="A3267" s="70">
        <v>96</v>
      </c>
      <c r="B3267" s="66" t="s">
        <v>6483</v>
      </c>
      <c r="C3267" s="67" t="s">
        <v>6484</v>
      </c>
      <c r="D3267" t="str">
        <f t="shared" ref="D3267:D3322" si="51">CONCATENATE(A3267,"-",C3267)</f>
        <v>96-Xã Thanh Tùng</v>
      </c>
    </row>
    <row r="3268" ht="15.75" spans="1:4">
      <c r="A3268" s="70">
        <v>96</v>
      </c>
      <c r="B3268" s="66" t="s">
        <v>6485</v>
      </c>
      <c r="C3268" s="67" t="s">
        <v>6486</v>
      </c>
      <c r="D3268" t="str">
        <f t="shared" si="51"/>
        <v>96-Xã Đầm Dơi</v>
      </c>
    </row>
    <row r="3269" ht="15.75" spans="1:4">
      <c r="A3269" s="70">
        <v>96</v>
      </c>
      <c r="B3269" s="66" t="s">
        <v>6487</v>
      </c>
      <c r="C3269" s="67" t="s">
        <v>6488</v>
      </c>
      <c r="D3269" t="str">
        <f t="shared" si="51"/>
        <v>96-Xã Quách Phẩm</v>
      </c>
    </row>
    <row r="3270" ht="15.75" spans="1:4">
      <c r="A3270" s="70">
        <v>96</v>
      </c>
      <c r="B3270" s="66" t="s">
        <v>6489</v>
      </c>
      <c r="C3270" s="67" t="s">
        <v>6490</v>
      </c>
      <c r="D3270" t="str">
        <f t="shared" si="51"/>
        <v>96-Xã U Minh</v>
      </c>
    </row>
    <row r="3271" ht="15.75" spans="1:4">
      <c r="A3271" s="70">
        <v>96</v>
      </c>
      <c r="B3271" s="66" t="s">
        <v>6491</v>
      </c>
      <c r="C3271" s="67" t="s">
        <v>6492</v>
      </c>
      <c r="D3271" t="str">
        <f t="shared" si="51"/>
        <v>96-Xã Nguyễn Phích</v>
      </c>
    </row>
    <row r="3272" ht="15.75" spans="1:4">
      <c r="A3272" s="70">
        <v>96</v>
      </c>
      <c r="B3272" s="66" t="s">
        <v>6493</v>
      </c>
      <c r="C3272" s="67" t="s">
        <v>6494</v>
      </c>
      <c r="D3272" t="str">
        <f t="shared" si="51"/>
        <v>96-Xã Khánh Lâm</v>
      </c>
    </row>
    <row r="3273" ht="15.75" spans="1:4">
      <c r="A3273" s="70">
        <v>96</v>
      </c>
      <c r="B3273" s="66" t="s">
        <v>6495</v>
      </c>
      <c r="C3273" s="67" t="s">
        <v>6496</v>
      </c>
      <c r="D3273" t="str">
        <f t="shared" si="51"/>
        <v>96-Xã Khánh An</v>
      </c>
    </row>
    <row r="3274" ht="15.75" spans="1:4">
      <c r="A3274" s="70">
        <v>96</v>
      </c>
      <c r="B3274" s="66" t="s">
        <v>6497</v>
      </c>
      <c r="C3274" s="67" t="s">
        <v>6498</v>
      </c>
      <c r="D3274" t="str">
        <f t="shared" si="51"/>
        <v>96-Xã Phan Ngọc Hiển</v>
      </c>
    </row>
    <row r="3275" ht="15.75" spans="1:4">
      <c r="A3275" s="70">
        <v>96</v>
      </c>
      <c r="B3275" s="66" t="s">
        <v>6499</v>
      </c>
      <c r="C3275" s="67" t="s">
        <v>6500</v>
      </c>
      <c r="D3275" t="str">
        <f t="shared" si="51"/>
        <v>96-Xã Đất Mũi</v>
      </c>
    </row>
    <row r="3276" ht="15.75" spans="1:4">
      <c r="A3276" s="70">
        <v>96</v>
      </c>
      <c r="B3276" s="66" t="s">
        <v>6501</v>
      </c>
      <c r="C3276" s="67" t="s">
        <v>6502</v>
      </c>
      <c r="D3276" t="str">
        <f t="shared" si="51"/>
        <v>96-Xã Tân Ân</v>
      </c>
    </row>
    <row r="3277" ht="15.75" spans="1:4">
      <c r="A3277" s="70">
        <v>96</v>
      </c>
      <c r="B3277" s="66" t="s">
        <v>6503</v>
      </c>
      <c r="C3277" s="67" t="s">
        <v>6128</v>
      </c>
      <c r="D3277" t="str">
        <f t="shared" si="51"/>
        <v>96-Xã Khánh Bình</v>
      </c>
    </row>
    <row r="3278" ht="15.75" spans="1:4">
      <c r="A3278" s="70">
        <v>96</v>
      </c>
      <c r="B3278" s="66" t="s">
        <v>6504</v>
      </c>
      <c r="C3278" s="67" t="s">
        <v>6505</v>
      </c>
      <c r="D3278" t="str">
        <f t="shared" si="51"/>
        <v>96-Xã Đá Bạc</v>
      </c>
    </row>
    <row r="3279" ht="15.75" spans="1:4">
      <c r="A3279" s="70">
        <v>96</v>
      </c>
      <c r="B3279" s="66" t="s">
        <v>6506</v>
      </c>
      <c r="C3279" s="67" t="s">
        <v>5531</v>
      </c>
      <c r="D3279" t="str">
        <f t="shared" si="51"/>
        <v>96-Xã Khánh Hưng</v>
      </c>
    </row>
    <row r="3280" ht="15.75" spans="1:4">
      <c r="A3280" s="70">
        <v>96</v>
      </c>
      <c r="B3280" s="66" t="s">
        <v>6507</v>
      </c>
      <c r="C3280" s="67" t="s">
        <v>6508</v>
      </c>
      <c r="D3280" t="str">
        <f t="shared" si="51"/>
        <v>96-Xã Sông Đốc</v>
      </c>
    </row>
    <row r="3281" ht="15.75" spans="1:4">
      <c r="A3281" s="70">
        <v>96</v>
      </c>
      <c r="B3281" s="66" t="s">
        <v>6509</v>
      </c>
      <c r="C3281" s="67" t="s">
        <v>6510</v>
      </c>
      <c r="D3281" t="str">
        <f t="shared" si="51"/>
        <v>96-Xã Trần Văn Thời</v>
      </c>
    </row>
    <row r="3282" ht="15.75" spans="1:4">
      <c r="A3282" s="70">
        <v>96</v>
      </c>
      <c r="B3282" s="66" t="s">
        <v>6511</v>
      </c>
      <c r="C3282" s="67" t="s">
        <v>6512</v>
      </c>
      <c r="D3282" t="str">
        <f t="shared" si="51"/>
        <v>96-Xã Thới Bình</v>
      </c>
    </row>
    <row r="3283" ht="15.75" spans="1:4">
      <c r="A3283" s="70">
        <v>96</v>
      </c>
      <c r="B3283" s="66" t="s">
        <v>6513</v>
      </c>
      <c r="C3283" s="67" t="s">
        <v>6514</v>
      </c>
      <c r="D3283" t="str">
        <f t="shared" si="51"/>
        <v>96-Xã Trí Phải</v>
      </c>
    </row>
    <row r="3284" ht="15.75" spans="1:4">
      <c r="A3284" s="70">
        <v>96</v>
      </c>
      <c r="B3284" s="66" t="s">
        <v>6515</v>
      </c>
      <c r="C3284" s="67" t="s">
        <v>6516</v>
      </c>
      <c r="D3284" t="str">
        <f t="shared" si="51"/>
        <v>96-Xã Tân Lộc</v>
      </c>
    </row>
    <row r="3285" ht="15.75" spans="1:4">
      <c r="A3285" s="70">
        <v>96</v>
      </c>
      <c r="B3285" s="66" t="s">
        <v>6517</v>
      </c>
      <c r="C3285" s="67" t="s">
        <v>6518</v>
      </c>
      <c r="D3285" t="str">
        <f t="shared" si="51"/>
        <v>96-Xã Hồ Thị Kỷ</v>
      </c>
    </row>
    <row r="3286" ht="15.75" spans="1:4">
      <c r="A3286" s="70">
        <v>96</v>
      </c>
      <c r="B3286" s="66" t="s">
        <v>6519</v>
      </c>
      <c r="C3286" s="67" t="s">
        <v>6520</v>
      </c>
      <c r="D3286" t="str">
        <f t="shared" si="51"/>
        <v>96-Xã Biển Bạch</v>
      </c>
    </row>
    <row r="3287" ht="15.75" spans="1:4">
      <c r="A3287" s="70">
        <v>96</v>
      </c>
      <c r="B3287" s="66" t="s">
        <v>6521</v>
      </c>
      <c r="C3287" s="67" t="s">
        <v>6522</v>
      </c>
      <c r="D3287" t="str">
        <f t="shared" si="51"/>
        <v>96-Xã Đất Mới</v>
      </c>
    </row>
    <row r="3288" ht="15.75" spans="1:4">
      <c r="A3288" s="70">
        <v>96</v>
      </c>
      <c r="B3288" s="66" t="s">
        <v>6523</v>
      </c>
      <c r="C3288" s="67" t="s">
        <v>6524</v>
      </c>
      <c r="D3288" t="str">
        <f t="shared" si="51"/>
        <v>96-Xã Năm Căn</v>
      </c>
    </row>
    <row r="3289" ht="15.75" spans="1:4">
      <c r="A3289" s="70">
        <v>96</v>
      </c>
      <c r="B3289" s="66" t="s">
        <v>6525</v>
      </c>
      <c r="C3289" s="67" t="s">
        <v>1947</v>
      </c>
      <c r="D3289" t="str">
        <f t="shared" si="51"/>
        <v>96-Xã Tam Giang</v>
      </c>
    </row>
    <row r="3290" ht="15.75" spans="1:4">
      <c r="A3290" s="70">
        <v>96</v>
      </c>
      <c r="B3290" s="66" t="s">
        <v>6526</v>
      </c>
      <c r="C3290" s="67" t="s">
        <v>6527</v>
      </c>
      <c r="D3290" t="str">
        <f t="shared" si="51"/>
        <v>96-Xã Cái Đôi Vàm</v>
      </c>
    </row>
    <row r="3291" ht="15.75" spans="1:4">
      <c r="A3291" s="70">
        <v>96</v>
      </c>
      <c r="B3291" s="66" t="s">
        <v>6528</v>
      </c>
      <c r="C3291" s="67" t="s">
        <v>6529</v>
      </c>
      <c r="D3291" t="str">
        <f t="shared" si="51"/>
        <v>96-Xã Nguyễn Việt Khái</v>
      </c>
    </row>
    <row r="3292" ht="15.75" spans="1:4">
      <c r="A3292" s="70">
        <v>96</v>
      </c>
      <c r="B3292" s="66" t="s">
        <v>6530</v>
      </c>
      <c r="C3292" s="67" t="s">
        <v>6141</v>
      </c>
      <c r="D3292" t="str">
        <f t="shared" si="51"/>
        <v>96-Xã Phú Tân</v>
      </c>
    </row>
    <row r="3293" ht="15.75" spans="1:4">
      <c r="A3293" s="70">
        <v>96</v>
      </c>
      <c r="B3293" s="66" t="s">
        <v>6531</v>
      </c>
      <c r="C3293" s="67" t="s">
        <v>2010</v>
      </c>
      <c r="D3293" t="str">
        <f t="shared" si="51"/>
        <v>96-Xã Phú Mỹ</v>
      </c>
    </row>
    <row r="3294" ht="15.75" spans="1:4">
      <c r="A3294" s="70">
        <v>96</v>
      </c>
      <c r="B3294" s="66" t="s">
        <v>6532</v>
      </c>
      <c r="C3294" s="67" t="s">
        <v>6533</v>
      </c>
      <c r="D3294" t="str">
        <f t="shared" si="51"/>
        <v>96-Xã Lương Thế Trân</v>
      </c>
    </row>
    <row r="3295" ht="15.75" spans="1:4">
      <c r="A3295" s="70">
        <v>96</v>
      </c>
      <c r="B3295" s="66" t="s">
        <v>6534</v>
      </c>
      <c r="C3295" s="67" t="s">
        <v>2494</v>
      </c>
      <c r="D3295" t="str">
        <f t="shared" si="51"/>
        <v>96-Xã Tân Hưng</v>
      </c>
    </row>
    <row r="3296" ht="15.75" spans="1:4">
      <c r="A3296" s="70">
        <v>96</v>
      </c>
      <c r="B3296" s="66" t="s">
        <v>6535</v>
      </c>
      <c r="C3296" s="67" t="s">
        <v>5966</v>
      </c>
      <c r="D3296" t="str">
        <f t="shared" si="51"/>
        <v>96-Xã Hưng Mỹ</v>
      </c>
    </row>
    <row r="3297" ht="15.75" spans="1:4">
      <c r="A3297" s="70">
        <v>96</v>
      </c>
      <c r="B3297" s="66" t="s">
        <v>6536</v>
      </c>
      <c r="C3297" s="67" t="s">
        <v>6537</v>
      </c>
      <c r="D3297" t="str">
        <f t="shared" si="51"/>
        <v>96-Xã Cái Nước</v>
      </c>
    </row>
    <row r="3298" ht="15.75" spans="1:4">
      <c r="A3298" s="70">
        <v>96</v>
      </c>
      <c r="B3298" s="66" t="s">
        <v>6538</v>
      </c>
      <c r="C3298" s="67" t="s">
        <v>6539</v>
      </c>
      <c r="D3298" t="str">
        <f t="shared" si="51"/>
        <v>96-Phường Bạc Liêu</v>
      </c>
    </row>
    <row r="3299" ht="15.75" spans="1:4">
      <c r="A3299" s="70">
        <v>96</v>
      </c>
      <c r="B3299" s="66" t="s">
        <v>6540</v>
      </c>
      <c r="C3299" s="67" t="s">
        <v>6541</v>
      </c>
      <c r="D3299" t="str">
        <f t="shared" si="51"/>
        <v>96-Phường Vĩnh Trạch</v>
      </c>
    </row>
    <row r="3300" ht="15.75" spans="1:4">
      <c r="A3300" s="70">
        <v>96</v>
      </c>
      <c r="B3300" s="66" t="s">
        <v>6542</v>
      </c>
      <c r="C3300" s="67" t="s">
        <v>6543</v>
      </c>
      <c r="D3300" t="str">
        <f t="shared" si="51"/>
        <v>96-Phường Hiệp Thành</v>
      </c>
    </row>
    <row r="3301" ht="15.75" spans="1:4">
      <c r="A3301" s="70">
        <v>96</v>
      </c>
      <c r="B3301" s="66" t="s">
        <v>6544</v>
      </c>
      <c r="C3301" s="67" t="s">
        <v>6545</v>
      </c>
      <c r="D3301" t="str">
        <f t="shared" si="51"/>
        <v>96-Phường Giá Rai</v>
      </c>
    </row>
    <row r="3302" ht="15.75" spans="1:4">
      <c r="A3302" s="70">
        <v>96</v>
      </c>
      <c r="B3302" s="66" t="s">
        <v>6546</v>
      </c>
      <c r="C3302" s="67" t="s">
        <v>6547</v>
      </c>
      <c r="D3302" t="str">
        <f t="shared" si="51"/>
        <v>96-Phường Láng Tròn</v>
      </c>
    </row>
    <row r="3303" ht="15.75" spans="1:4">
      <c r="A3303" s="70">
        <v>96</v>
      </c>
      <c r="B3303" s="66" t="s">
        <v>6548</v>
      </c>
      <c r="C3303" s="67" t="s">
        <v>5973</v>
      </c>
      <c r="D3303" t="str">
        <f t="shared" si="51"/>
        <v>96-Xã Phong Thạnh</v>
      </c>
    </row>
    <row r="3304" ht="15.75" spans="1:4">
      <c r="A3304" s="70">
        <v>96</v>
      </c>
      <c r="B3304" s="66" t="s">
        <v>6549</v>
      </c>
      <c r="C3304" s="67" t="s">
        <v>6550</v>
      </c>
      <c r="D3304" t="str">
        <f t="shared" si="51"/>
        <v>96-Xã Hồng Dân</v>
      </c>
    </row>
    <row r="3305" ht="15.75" spans="1:4">
      <c r="A3305" s="70">
        <v>96</v>
      </c>
      <c r="B3305" s="66" t="s">
        <v>6551</v>
      </c>
      <c r="C3305" s="67" t="s">
        <v>3073</v>
      </c>
      <c r="D3305" t="str">
        <f t="shared" si="51"/>
        <v>96-Xã Vĩnh Lộc</v>
      </c>
    </row>
    <row r="3306" ht="15.75" spans="1:4">
      <c r="A3306" s="70">
        <v>96</v>
      </c>
      <c r="B3306" s="66" t="s">
        <v>6552</v>
      </c>
      <c r="C3306" s="67" t="s">
        <v>6553</v>
      </c>
      <c r="D3306" t="str">
        <f t="shared" si="51"/>
        <v>96-Xã Ninh Thạnh Lợi</v>
      </c>
    </row>
    <row r="3307" ht="15.75" spans="1:4">
      <c r="A3307" s="70">
        <v>96</v>
      </c>
      <c r="B3307" s="66" t="s">
        <v>6554</v>
      </c>
      <c r="C3307" s="67" t="s">
        <v>6555</v>
      </c>
      <c r="D3307" t="str">
        <f t="shared" si="51"/>
        <v>96-Xã Ninh Quới</v>
      </c>
    </row>
    <row r="3308" ht="15.75" spans="1:4">
      <c r="A3308" s="70">
        <v>96</v>
      </c>
      <c r="B3308" s="66" t="s">
        <v>6556</v>
      </c>
      <c r="C3308" s="67" t="s">
        <v>6557</v>
      </c>
      <c r="D3308" t="str">
        <f t="shared" si="51"/>
        <v>96-Xã Gành Hào</v>
      </c>
    </row>
    <row r="3309" ht="15.75" spans="1:4">
      <c r="A3309" s="70">
        <v>96</v>
      </c>
      <c r="B3309" s="66" t="s">
        <v>6558</v>
      </c>
      <c r="C3309" s="67" t="s">
        <v>6559</v>
      </c>
      <c r="D3309" t="str">
        <f t="shared" si="51"/>
        <v>96-Xã Định Thành</v>
      </c>
    </row>
    <row r="3310" ht="15.75" spans="1:4">
      <c r="A3310" s="70">
        <v>96</v>
      </c>
      <c r="B3310" s="66" t="s">
        <v>6560</v>
      </c>
      <c r="C3310" s="67" t="s">
        <v>6561</v>
      </c>
      <c r="D3310" t="str">
        <f t="shared" si="51"/>
        <v>96-Xã An Trạch</v>
      </c>
    </row>
    <row r="3311" ht="15.75" spans="1:4">
      <c r="A3311" s="70">
        <v>96</v>
      </c>
      <c r="B3311" s="72" t="s">
        <v>6562</v>
      </c>
      <c r="C3311" s="67" t="s">
        <v>5252</v>
      </c>
      <c r="D3311" t="str">
        <f t="shared" si="51"/>
        <v>96-Xã Long Điền</v>
      </c>
    </row>
    <row r="3312" ht="15.75" spans="1:4">
      <c r="A3312" s="70">
        <v>96</v>
      </c>
      <c r="B3312" s="66" t="s">
        <v>6563</v>
      </c>
      <c r="C3312" s="67" t="s">
        <v>6015</v>
      </c>
      <c r="D3312" t="str">
        <f t="shared" si="51"/>
        <v>96-Xã Đông Hải</v>
      </c>
    </row>
    <row r="3313" ht="15.75" spans="1:4">
      <c r="A3313" s="70">
        <v>96</v>
      </c>
      <c r="B3313" s="66" t="s">
        <v>6564</v>
      </c>
      <c r="C3313" s="67" t="s">
        <v>5926</v>
      </c>
      <c r="D3313" t="str">
        <f t="shared" si="51"/>
        <v>96-Xã Hòa Bình</v>
      </c>
    </row>
    <row r="3314" ht="15.75" spans="1:4">
      <c r="A3314" s="70">
        <v>96</v>
      </c>
      <c r="B3314" s="66" t="s">
        <v>6565</v>
      </c>
      <c r="C3314" s="67" t="s">
        <v>6566</v>
      </c>
      <c r="D3314" t="str">
        <f t="shared" si="51"/>
        <v>96-Xã Vĩnh Mỹ</v>
      </c>
    </row>
    <row r="3315" ht="15.75" spans="1:4">
      <c r="A3315" s="70">
        <v>96</v>
      </c>
      <c r="B3315" s="66" t="s">
        <v>6567</v>
      </c>
      <c r="C3315" s="67" t="s">
        <v>6124</v>
      </c>
      <c r="D3315" t="str">
        <f t="shared" si="51"/>
        <v>96-Xã Vĩnh Hậu</v>
      </c>
    </row>
    <row r="3316" ht="15.75" spans="1:4">
      <c r="A3316" s="70">
        <v>96</v>
      </c>
      <c r="B3316" s="66" t="s">
        <v>6568</v>
      </c>
      <c r="C3316" s="67" t="s">
        <v>6092</v>
      </c>
      <c r="D3316" t="str">
        <f t="shared" si="51"/>
        <v>96-Xã Phước Long</v>
      </c>
    </row>
    <row r="3317" ht="15.75" spans="1:4">
      <c r="A3317" s="70">
        <v>96</v>
      </c>
      <c r="B3317" s="66" t="s">
        <v>6569</v>
      </c>
      <c r="C3317" s="67" t="s">
        <v>6570</v>
      </c>
      <c r="D3317" t="str">
        <f t="shared" si="51"/>
        <v>96-Xã Vĩnh Phước</v>
      </c>
    </row>
    <row r="3318" ht="15.75" spans="1:4">
      <c r="A3318" s="70">
        <v>96</v>
      </c>
      <c r="B3318" s="66" t="s">
        <v>6571</v>
      </c>
      <c r="C3318" s="67" t="s">
        <v>6572</v>
      </c>
      <c r="D3318" t="str">
        <f t="shared" si="51"/>
        <v>96-Xã Phong Hiệp</v>
      </c>
    </row>
    <row r="3319" ht="15.75" spans="1:4">
      <c r="A3319" s="70">
        <v>96</v>
      </c>
      <c r="B3319" s="66" t="s">
        <v>6573</v>
      </c>
      <c r="C3319" s="67" t="s">
        <v>499</v>
      </c>
      <c r="D3319" t="str">
        <f t="shared" si="51"/>
        <v>96-Xã Vĩnh Thanh</v>
      </c>
    </row>
    <row r="3320" ht="15.75" spans="1:4">
      <c r="A3320" s="70">
        <v>96</v>
      </c>
      <c r="B3320" s="66" t="s">
        <v>6574</v>
      </c>
      <c r="C3320" s="67" t="s">
        <v>6454</v>
      </c>
      <c r="D3320" t="str">
        <f t="shared" si="51"/>
        <v>96-Xã Vĩnh Lợi</v>
      </c>
    </row>
    <row r="3321" ht="15.75" spans="1:4">
      <c r="A3321" s="70">
        <v>96</v>
      </c>
      <c r="B3321" s="66" t="s">
        <v>6575</v>
      </c>
      <c r="C3321" s="67" t="s">
        <v>6576</v>
      </c>
      <c r="D3321" t="str">
        <f t="shared" si="51"/>
        <v>96-Xã Hưng Hội</v>
      </c>
    </row>
    <row r="3322" ht="15.75" spans="1:4">
      <c r="A3322" s="70">
        <v>96</v>
      </c>
      <c r="B3322" s="66" t="s">
        <v>6577</v>
      </c>
      <c r="C3322" s="67" t="s">
        <v>6578</v>
      </c>
      <c r="D3322" t="str">
        <f t="shared" si="51"/>
        <v>96-Xã Châu Thới</v>
      </c>
    </row>
  </sheetData>
  <sortState ref="A2:C707">
    <sortCondition ref="A1"/>
  </sortState>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39"/>
  <sheetViews>
    <sheetView topLeftCell="A2145" workbookViewId="0">
      <selection activeCell="E2182" sqref="E2182"/>
    </sheetView>
  </sheetViews>
  <sheetFormatPr defaultColWidth="9" defaultRowHeight="15" outlineLevelCol="4"/>
  <cols>
    <col min="1" max="1" width="9.42857142857143" style="45" customWidth="1"/>
    <col min="2" max="2" width="12.1428571428571" style="45" customWidth="1"/>
    <col min="3" max="3" width="8" style="45" customWidth="1"/>
    <col min="4" max="4" width="27.8571428571429" style="45" customWidth="1"/>
    <col min="5" max="5" width="33.5714285714286" customWidth="1"/>
  </cols>
  <sheetData>
    <row r="1" spans="1:5">
      <c r="A1" s="60" t="s">
        <v>262</v>
      </c>
      <c r="B1" s="60" t="s">
        <v>263</v>
      </c>
      <c r="C1" s="60" t="s">
        <v>6579</v>
      </c>
      <c r="D1" s="60" t="s">
        <v>6580</v>
      </c>
      <c r="E1" s="61" t="s">
        <v>265</v>
      </c>
    </row>
    <row r="2" spans="1:5">
      <c r="A2" s="62" t="s">
        <v>225</v>
      </c>
      <c r="B2" s="62" t="s">
        <v>6581</v>
      </c>
      <c r="C2" s="62" t="s">
        <v>6582</v>
      </c>
      <c r="D2" s="62" t="s">
        <v>6583</v>
      </c>
      <c r="E2" t="str">
        <f>CONCATENATE(B2,"-",D2)</f>
        <v>001-Phường Phúc Xá</v>
      </c>
    </row>
    <row r="3" spans="1:5">
      <c r="A3" s="62" t="s">
        <v>225</v>
      </c>
      <c r="B3" s="62" t="s">
        <v>6581</v>
      </c>
      <c r="C3" s="62" t="s">
        <v>270</v>
      </c>
      <c r="D3" s="62" t="s">
        <v>6584</v>
      </c>
      <c r="E3" t="str">
        <f t="shared" ref="E3:E66" si="0">CONCATENATE(B3,"-",D3)</f>
        <v>001-Phường Trúc Bạch</v>
      </c>
    </row>
    <row r="4" spans="1:5">
      <c r="A4" s="62" t="s">
        <v>225</v>
      </c>
      <c r="B4" s="62" t="s">
        <v>6581</v>
      </c>
      <c r="C4" s="62" t="s">
        <v>6585</v>
      </c>
      <c r="D4" s="62" t="s">
        <v>2168</v>
      </c>
      <c r="E4" t="str">
        <f t="shared" si="0"/>
        <v>001-Phường Vĩnh Phúc</v>
      </c>
    </row>
    <row r="5" spans="1:5">
      <c r="A5" s="62" t="s">
        <v>225</v>
      </c>
      <c r="B5" s="62" t="s">
        <v>6581</v>
      </c>
      <c r="C5" s="62" t="s">
        <v>6586</v>
      </c>
      <c r="D5" s="62" t="s">
        <v>6587</v>
      </c>
      <c r="E5" t="str">
        <f t="shared" si="0"/>
        <v>001-Phường Cống Vị</v>
      </c>
    </row>
    <row r="6" spans="1:5">
      <c r="A6" s="62" t="s">
        <v>225</v>
      </c>
      <c r="B6" s="62" t="s">
        <v>6581</v>
      </c>
      <c r="C6" s="62" t="s">
        <v>272</v>
      </c>
      <c r="D6" s="62" t="s">
        <v>6588</v>
      </c>
      <c r="E6" t="str">
        <f t="shared" si="0"/>
        <v>001-Phường Liễu Giai</v>
      </c>
    </row>
    <row r="7" spans="1:5">
      <c r="A7" s="62" t="s">
        <v>225</v>
      </c>
      <c r="B7" s="62" t="s">
        <v>6581</v>
      </c>
      <c r="C7" s="62" t="s">
        <v>6589</v>
      </c>
      <c r="D7" s="62" t="s">
        <v>6590</v>
      </c>
      <c r="E7" t="str">
        <f t="shared" si="0"/>
        <v>001-Phường Quán Thánh</v>
      </c>
    </row>
    <row r="8" spans="1:5">
      <c r="A8" s="62" t="s">
        <v>225</v>
      </c>
      <c r="B8" s="62" t="s">
        <v>6581</v>
      </c>
      <c r="C8" s="62" t="s">
        <v>6591</v>
      </c>
      <c r="D8" s="62" t="s">
        <v>273</v>
      </c>
      <c r="E8" t="str">
        <f t="shared" si="0"/>
        <v>001-Phường Ngọc Hà</v>
      </c>
    </row>
    <row r="9" spans="1:5">
      <c r="A9" s="62" t="s">
        <v>225</v>
      </c>
      <c r="B9" s="62" t="s">
        <v>6581</v>
      </c>
      <c r="C9" s="62" t="s">
        <v>6592</v>
      </c>
      <c r="D9" s="62" t="s">
        <v>6593</v>
      </c>
      <c r="E9" t="str">
        <f t="shared" si="0"/>
        <v>001-Phường Điện Biên</v>
      </c>
    </row>
    <row r="10" spans="1:5">
      <c r="A10" s="62" t="s">
        <v>225</v>
      </c>
      <c r="B10" s="62" t="s">
        <v>6581</v>
      </c>
      <c r="C10" s="62" t="s">
        <v>6594</v>
      </c>
      <c r="D10" s="62" t="s">
        <v>6595</v>
      </c>
      <c r="E10" t="str">
        <f t="shared" si="0"/>
        <v>001-Phường Đội Cấn</v>
      </c>
    </row>
    <row r="11" spans="1:5">
      <c r="A11" s="62" t="s">
        <v>225</v>
      </c>
      <c r="B11" s="62" t="s">
        <v>6581</v>
      </c>
      <c r="C11" s="62" t="s">
        <v>274</v>
      </c>
      <c r="D11" s="62" t="s">
        <v>6596</v>
      </c>
      <c r="E11" t="str">
        <f t="shared" si="0"/>
        <v>001-Phường Ngọc Khánh</v>
      </c>
    </row>
    <row r="12" spans="1:5">
      <c r="A12" s="62" t="s">
        <v>225</v>
      </c>
      <c r="B12" s="62" t="s">
        <v>6581</v>
      </c>
      <c r="C12" s="62" t="s">
        <v>6597</v>
      </c>
      <c r="D12" s="62" t="s">
        <v>6598</v>
      </c>
      <c r="E12" t="str">
        <f t="shared" si="0"/>
        <v>001-Phường Kim Mã</v>
      </c>
    </row>
    <row r="13" spans="1:5">
      <c r="A13" s="62" t="s">
        <v>225</v>
      </c>
      <c r="B13" s="62" t="s">
        <v>6581</v>
      </c>
      <c r="C13" s="62" t="s">
        <v>6599</v>
      </c>
      <c r="D13" s="62" t="s">
        <v>275</v>
      </c>
      <c r="E13" t="str">
        <f t="shared" si="0"/>
        <v>001-Phường Giảng Võ</v>
      </c>
    </row>
    <row r="14" spans="1:5">
      <c r="A14" s="62" t="s">
        <v>225</v>
      </c>
      <c r="B14" s="62" t="s">
        <v>6581</v>
      </c>
      <c r="C14" s="62" t="s">
        <v>6600</v>
      </c>
      <c r="D14" s="62" t="s">
        <v>6601</v>
      </c>
      <c r="E14" t="str">
        <f t="shared" si="0"/>
        <v>001-Phường Thành Công</v>
      </c>
    </row>
    <row r="15" spans="1:5">
      <c r="A15" s="62" t="s">
        <v>225</v>
      </c>
      <c r="B15" s="62" t="s">
        <v>6602</v>
      </c>
      <c r="C15" s="62" t="s">
        <v>6603</v>
      </c>
      <c r="D15" s="62" t="s">
        <v>6604</v>
      </c>
      <c r="E15" t="str">
        <f t="shared" si="0"/>
        <v>002-Phường Phúc Tân</v>
      </c>
    </row>
    <row r="16" spans="1:5">
      <c r="A16" s="62" t="s">
        <v>225</v>
      </c>
      <c r="B16" s="62" t="s">
        <v>6602</v>
      </c>
      <c r="C16" s="62" t="s">
        <v>6605</v>
      </c>
      <c r="D16" s="62" t="s">
        <v>6606</v>
      </c>
      <c r="E16" t="str">
        <f t="shared" si="0"/>
        <v>002-Phường Đồng Xuân</v>
      </c>
    </row>
    <row r="17" spans="1:5">
      <c r="A17" s="62" t="s">
        <v>225</v>
      </c>
      <c r="B17" s="62" t="s">
        <v>6602</v>
      </c>
      <c r="C17" s="62" t="s">
        <v>6607</v>
      </c>
      <c r="D17" s="62" t="s">
        <v>6608</v>
      </c>
      <c r="E17" t="str">
        <f t="shared" si="0"/>
        <v>002-Phường Hàng Mã</v>
      </c>
    </row>
    <row r="18" spans="1:5">
      <c r="A18" s="62" t="s">
        <v>225</v>
      </c>
      <c r="B18" s="62" t="s">
        <v>6602</v>
      </c>
      <c r="C18" s="62" t="s">
        <v>6609</v>
      </c>
      <c r="D18" s="62" t="s">
        <v>6610</v>
      </c>
      <c r="E18" t="str">
        <f t="shared" si="0"/>
        <v>002-Phường Hàng Buồm</v>
      </c>
    </row>
    <row r="19" spans="1:5">
      <c r="A19" s="62" t="s">
        <v>225</v>
      </c>
      <c r="B19" s="62" t="s">
        <v>6602</v>
      </c>
      <c r="C19" s="62" t="s">
        <v>6611</v>
      </c>
      <c r="D19" s="62" t="s">
        <v>6612</v>
      </c>
      <c r="E19" t="str">
        <f t="shared" si="0"/>
        <v>002-Phường Hàng Đào</v>
      </c>
    </row>
    <row r="20" spans="1:5">
      <c r="A20" s="62" t="s">
        <v>225</v>
      </c>
      <c r="B20" s="62" t="s">
        <v>6602</v>
      </c>
      <c r="C20" s="62" t="s">
        <v>6613</v>
      </c>
      <c r="D20" s="62" t="s">
        <v>6614</v>
      </c>
      <c r="E20" t="str">
        <f t="shared" si="0"/>
        <v>002-Phường Hàng Bồ</v>
      </c>
    </row>
    <row r="21" spans="1:5">
      <c r="A21" s="62" t="s">
        <v>225</v>
      </c>
      <c r="B21" s="62" t="s">
        <v>6602</v>
      </c>
      <c r="C21" s="62" t="s">
        <v>6615</v>
      </c>
      <c r="D21" s="62" t="s">
        <v>6616</v>
      </c>
      <c r="E21" t="str">
        <f t="shared" si="0"/>
        <v>002-Phường Cửa Đông</v>
      </c>
    </row>
    <row r="22" spans="1:5">
      <c r="A22" s="62" t="s">
        <v>225</v>
      </c>
      <c r="B22" s="62" t="s">
        <v>6602</v>
      </c>
      <c r="C22" s="62" t="s">
        <v>6617</v>
      </c>
      <c r="D22" s="62" t="s">
        <v>6618</v>
      </c>
      <c r="E22" t="str">
        <f t="shared" si="0"/>
        <v>002-Phường Lý Thái Tổ</v>
      </c>
    </row>
    <row r="23" spans="1:5">
      <c r="A23" s="62" t="s">
        <v>225</v>
      </c>
      <c r="B23" s="62" t="s">
        <v>6602</v>
      </c>
      <c r="C23" s="62" t="s">
        <v>6619</v>
      </c>
      <c r="D23" s="62" t="s">
        <v>6620</v>
      </c>
      <c r="E23" t="str">
        <f t="shared" si="0"/>
        <v>002-Phường Hàng Bạc</v>
      </c>
    </row>
    <row r="24" spans="1:5">
      <c r="A24" s="62" t="s">
        <v>225</v>
      </c>
      <c r="B24" s="62" t="s">
        <v>6602</v>
      </c>
      <c r="C24" s="62" t="s">
        <v>6621</v>
      </c>
      <c r="D24" s="62" t="s">
        <v>6622</v>
      </c>
      <c r="E24" t="str">
        <f t="shared" si="0"/>
        <v>002-Phường Hàng Gai</v>
      </c>
    </row>
    <row r="25" spans="1:5">
      <c r="A25" s="62" t="s">
        <v>225</v>
      </c>
      <c r="B25" s="62" t="s">
        <v>6602</v>
      </c>
      <c r="C25" s="62" t="s">
        <v>6623</v>
      </c>
      <c r="D25" s="62" t="s">
        <v>6624</v>
      </c>
      <c r="E25" t="str">
        <f t="shared" si="0"/>
        <v>002-Phường Chương Dương</v>
      </c>
    </row>
    <row r="26" spans="1:5">
      <c r="A26" s="62" t="s">
        <v>225</v>
      </c>
      <c r="B26" s="62" t="s">
        <v>6602</v>
      </c>
      <c r="C26" s="62" t="s">
        <v>266</v>
      </c>
      <c r="D26" s="62" t="s">
        <v>6625</v>
      </c>
      <c r="E26" t="str">
        <f t="shared" si="0"/>
        <v>002-Phường Hàng Trống</v>
      </c>
    </row>
    <row r="27" spans="1:5">
      <c r="A27" s="62" t="s">
        <v>225</v>
      </c>
      <c r="B27" s="62" t="s">
        <v>6602</v>
      </c>
      <c r="C27" s="62" t="s">
        <v>6626</v>
      </c>
      <c r="D27" s="62" t="s">
        <v>269</v>
      </c>
      <c r="E27" t="str">
        <f t="shared" si="0"/>
        <v>002-Phường Cửa Nam</v>
      </c>
    </row>
    <row r="28" spans="1:5">
      <c r="A28" s="62" t="s">
        <v>225</v>
      </c>
      <c r="B28" s="62" t="s">
        <v>6602</v>
      </c>
      <c r="C28" s="62" t="s">
        <v>6627</v>
      </c>
      <c r="D28" s="62" t="s">
        <v>6628</v>
      </c>
      <c r="E28" t="str">
        <f t="shared" si="0"/>
        <v>002-Phường Hàng Bông</v>
      </c>
    </row>
    <row r="29" spans="1:5">
      <c r="A29" s="62" t="s">
        <v>225</v>
      </c>
      <c r="B29" s="62" t="s">
        <v>6602</v>
      </c>
      <c r="C29" s="62" t="s">
        <v>6629</v>
      </c>
      <c r="D29" s="62" t="s">
        <v>6630</v>
      </c>
      <c r="E29" t="str">
        <f t="shared" si="0"/>
        <v>002-Phường Tràng Tiền</v>
      </c>
    </row>
    <row r="30" spans="1:5">
      <c r="A30" s="62" t="s">
        <v>225</v>
      </c>
      <c r="B30" s="62" t="s">
        <v>6602</v>
      </c>
      <c r="C30" s="62" t="s">
        <v>268</v>
      </c>
      <c r="D30" s="62" t="s">
        <v>2382</v>
      </c>
      <c r="E30" t="str">
        <f t="shared" si="0"/>
        <v>002-Phường Trần Hưng Đạo</v>
      </c>
    </row>
    <row r="31" spans="1:5">
      <c r="A31" s="62" t="s">
        <v>225</v>
      </c>
      <c r="B31" s="62" t="s">
        <v>6602</v>
      </c>
      <c r="C31" s="62" t="s">
        <v>6631</v>
      </c>
      <c r="D31" s="62" t="s">
        <v>6632</v>
      </c>
      <c r="E31" t="str">
        <f t="shared" si="0"/>
        <v>002-Phường Phan Chu Trinh</v>
      </c>
    </row>
    <row r="32" spans="1:5">
      <c r="A32" s="62" t="s">
        <v>225</v>
      </c>
      <c r="B32" s="62" t="s">
        <v>6602</v>
      </c>
      <c r="C32" s="62" t="s">
        <v>6633</v>
      </c>
      <c r="D32" s="62" t="s">
        <v>6634</v>
      </c>
      <c r="E32" t="str">
        <f t="shared" si="0"/>
        <v>002-Phường Hàng Bài</v>
      </c>
    </row>
    <row r="33" spans="1:5">
      <c r="A33" s="62" t="s">
        <v>225</v>
      </c>
      <c r="B33" s="62" t="s">
        <v>6635</v>
      </c>
      <c r="C33" s="62" t="s">
        <v>322</v>
      </c>
      <c r="D33" s="62" t="s">
        <v>323</v>
      </c>
      <c r="E33" t="str">
        <f t="shared" si="0"/>
        <v>003-Phường Phú Thượng</v>
      </c>
    </row>
    <row r="34" spans="1:5">
      <c r="A34" s="62" t="s">
        <v>225</v>
      </c>
      <c r="B34" s="62" t="s">
        <v>6635</v>
      </c>
      <c r="C34" s="62" t="s">
        <v>6636</v>
      </c>
      <c r="D34" s="62" t="s">
        <v>6637</v>
      </c>
      <c r="E34" t="str">
        <f t="shared" si="0"/>
        <v>003-Phường Nhật Tân</v>
      </c>
    </row>
    <row r="35" spans="1:5">
      <c r="A35" s="62" t="s">
        <v>225</v>
      </c>
      <c r="B35" s="62" t="s">
        <v>6635</v>
      </c>
      <c r="C35" s="62" t="s">
        <v>292</v>
      </c>
      <c r="D35" s="62" t="s">
        <v>6638</v>
      </c>
      <c r="E35" t="str">
        <f t="shared" si="0"/>
        <v>003-Phường Tứ Liên</v>
      </c>
    </row>
    <row r="36" spans="1:5">
      <c r="A36" s="62" t="s">
        <v>225</v>
      </c>
      <c r="B36" s="62" t="s">
        <v>6635</v>
      </c>
      <c r="C36" s="62" t="s">
        <v>6639</v>
      </c>
      <c r="D36" s="62" t="s">
        <v>6640</v>
      </c>
      <c r="E36" t="str">
        <f t="shared" si="0"/>
        <v>003-Phường Quảng An</v>
      </c>
    </row>
    <row r="37" spans="1:5">
      <c r="A37" s="62" t="s">
        <v>225</v>
      </c>
      <c r="B37" s="62" t="s">
        <v>6635</v>
      </c>
      <c r="C37" s="62" t="s">
        <v>320</v>
      </c>
      <c r="D37" s="62" t="s">
        <v>6641</v>
      </c>
      <c r="E37" t="str">
        <f t="shared" si="0"/>
        <v>003-Phường Xuân La</v>
      </c>
    </row>
    <row r="38" spans="1:5">
      <c r="A38" s="62" t="s">
        <v>225</v>
      </c>
      <c r="B38" s="62" t="s">
        <v>6635</v>
      </c>
      <c r="C38" s="62" t="s">
        <v>6642</v>
      </c>
      <c r="D38" s="62" t="s">
        <v>6643</v>
      </c>
      <c r="E38" t="str">
        <f t="shared" si="0"/>
        <v>003-Phường Yên Phụ</v>
      </c>
    </row>
    <row r="39" spans="1:5">
      <c r="A39" s="62" t="s">
        <v>225</v>
      </c>
      <c r="B39" s="62" t="s">
        <v>6635</v>
      </c>
      <c r="C39" s="62" t="s">
        <v>6644</v>
      </c>
      <c r="D39" s="62" t="s">
        <v>6645</v>
      </c>
      <c r="E39" t="str">
        <f t="shared" si="0"/>
        <v>003-Phường Bưởi</v>
      </c>
    </row>
    <row r="40" spans="1:5">
      <c r="A40" s="62" t="s">
        <v>225</v>
      </c>
      <c r="B40" s="62" t="s">
        <v>6635</v>
      </c>
      <c r="C40" s="62" t="s">
        <v>6646</v>
      </c>
      <c r="D40" s="62" t="s">
        <v>6647</v>
      </c>
      <c r="E40" t="str">
        <f t="shared" si="0"/>
        <v>003-Phường Thụy Khuê</v>
      </c>
    </row>
    <row r="41" spans="1:5">
      <c r="A41" s="62" t="s">
        <v>225</v>
      </c>
      <c r="B41" s="62" t="s">
        <v>6648</v>
      </c>
      <c r="C41" s="62" t="s">
        <v>6649</v>
      </c>
      <c r="D41" s="62" t="s">
        <v>6650</v>
      </c>
      <c r="E41" t="str">
        <f t="shared" si="0"/>
        <v>004-Phường Thượng Thanh</v>
      </c>
    </row>
    <row r="42" spans="1:5">
      <c r="A42" s="62" t="s">
        <v>225</v>
      </c>
      <c r="B42" s="62" t="s">
        <v>6648</v>
      </c>
      <c r="C42" s="62" t="s">
        <v>344</v>
      </c>
      <c r="D42" s="62" t="s">
        <v>6651</v>
      </c>
      <c r="E42" t="str">
        <f t="shared" si="0"/>
        <v>004-Phường Ngọc Thụy</v>
      </c>
    </row>
    <row r="43" spans="1:5">
      <c r="A43" s="62" t="s">
        <v>225</v>
      </c>
      <c r="B43" s="62" t="s">
        <v>6648</v>
      </c>
      <c r="C43" s="62" t="s">
        <v>6652</v>
      </c>
      <c r="D43" s="62" t="s">
        <v>6653</v>
      </c>
      <c r="E43" t="str">
        <f t="shared" si="0"/>
        <v>004-Phường Giang Biên</v>
      </c>
    </row>
    <row r="44" spans="1:5">
      <c r="A44" s="62" t="s">
        <v>225</v>
      </c>
      <c r="B44" s="62" t="s">
        <v>6648</v>
      </c>
      <c r="C44" s="62" t="s">
        <v>6654</v>
      </c>
      <c r="D44" s="62" t="s">
        <v>6655</v>
      </c>
      <c r="E44" t="str">
        <f t="shared" si="0"/>
        <v>004-Phường Đức Giang</v>
      </c>
    </row>
    <row r="45" spans="1:5">
      <c r="A45" s="62" t="s">
        <v>225</v>
      </c>
      <c r="B45" s="62" t="s">
        <v>6648</v>
      </c>
      <c r="C45" s="62" t="s">
        <v>346</v>
      </c>
      <c r="D45" s="62" t="s">
        <v>347</v>
      </c>
      <c r="E45" t="str">
        <f t="shared" si="0"/>
        <v>004-Phường Việt Hưng</v>
      </c>
    </row>
    <row r="46" spans="1:5">
      <c r="A46" s="62" t="s">
        <v>225</v>
      </c>
      <c r="B46" s="62" t="s">
        <v>6648</v>
      </c>
      <c r="C46" s="62" t="s">
        <v>6656</v>
      </c>
      <c r="D46" s="62" t="s">
        <v>6657</v>
      </c>
      <c r="E46" t="str">
        <f t="shared" si="0"/>
        <v>004-Phường Gia Thụy</v>
      </c>
    </row>
    <row r="47" spans="1:5">
      <c r="A47" s="62" t="s">
        <v>225</v>
      </c>
      <c r="B47" s="62" t="s">
        <v>6648</v>
      </c>
      <c r="C47" s="62" t="s">
        <v>6658</v>
      </c>
      <c r="D47" s="62" t="s">
        <v>6659</v>
      </c>
      <c r="E47" t="str">
        <f t="shared" si="0"/>
        <v>004-Phường Ngọc Lâm</v>
      </c>
    </row>
    <row r="48" spans="1:5">
      <c r="A48" s="62" t="s">
        <v>225</v>
      </c>
      <c r="B48" s="62" t="s">
        <v>6648</v>
      </c>
      <c r="C48" s="62" t="s">
        <v>348</v>
      </c>
      <c r="D48" s="62" t="s">
        <v>349</v>
      </c>
      <c r="E48" t="str">
        <f t="shared" si="0"/>
        <v>004-Phường Phúc Lợi</v>
      </c>
    </row>
    <row r="49" spans="1:5">
      <c r="A49" s="62" t="s">
        <v>225</v>
      </c>
      <c r="B49" s="62" t="s">
        <v>6648</v>
      </c>
      <c r="C49" s="62" t="s">
        <v>6660</v>
      </c>
      <c r="D49" s="62" t="s">
        <v>345</v>
      </c>
      <c r="E49" t="str">
        <f t="shared" si="0"/>
        <v>004-Phường Bồ Đề</v>
      </c>
    </row>
    <row r="50" spans="1:5">
      <c r="A50" s="62" t="s">
        <v>225</v>
      </c>
      <c r="B50" s="62" t="s">
        <v>6648</v>
      </c>
      <c r="C50" s="62" t="s">
        <v>342</v>
      </c>
      <c r="D50" s="62" t="s">
        <v>343</v>
      </c>
      <c r="E50" t="str">
        <f t="shared" si="0"/>
        <v>004-Phường Long Biên</v>
      </c>
    </row>
    <row r="51" spans="1:5">
      <c r="A51" s="62" t="s">
        <v>225</v>
      </c>
      <c r="B51" s="62" t="s">
        <v>6648</v>
      </c>
      <c r="C51" s="62" t="s">
        <v>6661</v>
      </c>
      <c r="D51" s="62" t="s">
        <v>6662</v>
      </c>
      <c r="E51" t="str">
        <f t="shared" si="0"/>
        <v>004-Phường Thạch Bàn</v>
      </c>
    </row>
    <row r="52" spans="1:5">
      <c r="A52" s="62" t="s">
        <v>225</v>
      </c>
      <c r="B52" s="62" t="s">
        <v>6648</v>
      </c>
      <c r="C52" s="62" t="s">
        <v>6663</v>
      </c>
      <c r="D52" s="62" t="s">
        <v>6664</v>
      </c>
      <c r="E52" t="str">
        <f t="shared" si="0"/>
        <v>004-Phường Phúc Đồng</v>
      </c>
    </row>
    <row r="53" spans="1:5">
      <c r="A53" s="62" t="s">
        <v>225</v>
      </c>
      <c r="B53" s="62" t="s">
        <v>6648</v>
      </c>
      <c r="C53" s="62" t="s">
        <v>6665</v>
      </c>
      <c r="D53" s="62" t="s">
        <v>6666</v>
      </c>
      <c r="E53" t="str">
        <f t="shared" si="0"/>
        <v>004-Phường Cự Khối</v>
      </c>
    </row>
    <row r="54" spans="1:5">
      <c r="A54" s="62" t="s">
        <v>225</v>
      </c>
      <c r="B54" s="62" t="s">
        <v>6667</v>
      </c>
      <c r="C54" s="62" t="s">
        <v>6668</v>
      </c>
      <c r="D54" s="62" t="s">
        <v>317</v>
      </c>
      <c r="E54" t="str">
        <f t="shared" si="0"/>
        <v>005-Phường Nghĩa Đô</v>
      </c>
    </row>
    <row r="55" spans="1:5">
      <c r="A55" s="62" t="s">
        <v>225</v>
      </c>
      <c r="B55" s="62" t="s">
        <v>6667</v>
      </c>
      <c r="C55" s="62" t="s">
        <v>316</v>
      </c>
      <c r="D55" s="62" t="s">
        <v>6669</v>
      </c>
      <c r="E55" t="str">
        <f t="shared" si="0"/>
        <v>005-Phường Nghĩa Tân</v>
      </c>
    </row>
    <row r="56" spans="1:5">
      <c r="A56" s="62" t="s">
        <v>225</v>
      </c>
      <c r="B56" s="62" t="s">
        <v>6667</v>
      </c>
      <c r="C56" s="62" t="s">
        <v>6670</v>
      </c>
      <c r="D56" s="62" t="s">
        <v>6671</v>
      </c>
      <c r="E56" t="str">
        <f t="shared" si="0"/>
        <v>005-Phường Mai Dịch</v>
      </c>
    </row>
    <row r="57" spans="1:5">
      <c r="A57" s="62" t="s">
        <v>225</v>
      </c>
      <c r="B57" s="62" t="s">
        <v>6667</v>
      </c>
      <c r="C57" s="62" t="s">
        <v>314</v>
      </c>
      <c r="D57" s="62" t="s">
        <v>6672</v>
      </c>
      <c r="E57" t="str">
        <f t="shared" si="0"/>
        <v>005-Phường Dịch Vọng</v>
      </c>
    </row>
    <row r="58" spans="1:5">
      <c r="A58" s="62" t="s">
        <v>225</v>
      </c>
      <c r="B58" s="62" t="s">
        <v>6667</v>
      </c>
      <c r="C58" s="62" t="s">
        <v>6673</v>
      </c>
      <c r="D58" s="62" t="s">
        <v>6674</v>
      </c>
      <c r="E58" t="str">
        <f t="shared" si="0"/>
        <v>005-Phường Dịch Vọng Hậu</v>
      </c>
    </row>
    <row r="59" spans="1:5">
      <c r="A59" s="62" t="s">
        <v>225</v>
      </c>
      <c r="B59" s="62" t="s">
        <v>6667</v>
      </c>
      <c r="C59" s="62" t="s">
        <v>6675</v>
      </c>
      <c r="D59" s="62" t="s">
        <v>6676</v>
      </c>
      <c r="E59" t="str">
        <f t="shared" si="0"/>
        <v>005-Phường Quan Hoa</v>
      </c>
    </row>
    <row r="60" spans="1:5">
      <c r="A60" s="62" t="s">
        <v>225</v>
      </c>
      <c r="B60" s="62" t="s">
        <v>6667</v>
      </c>
      <c r="C60" s="62" t="s">
        <v>6677</v>
      </c>
      <c r="D60" s="62" t="s">
        <v>6678</v>
      </c>
      <c r="E60" t="str">
        <f t="shared" si="0"/>
        <v>005-Phường Yên Hoà</v>
      </c>
    </row>
    <row r="61" spans="1:5">
      <c r="A61" s="62" t="s">
        <v>225</v>
      </c>
      <c r="B61" s="62" t="s">
        <v>6667</v>
      </c>
      <c r="C61" s="62" t="s">
        <v>318</v>
      </c>
      <c r="D61" s="62" t="s">
        <v>6679</v>
      </c>
      <c r="E61" t="str">
        <f t="shared" si="0"/>
        <v>005-Phường Trung Hoà</v>
      </c>
    </row>
    <row r="62" spans="1:5">
      <c r="A62" s="62" t="s">
        <v>225</v>
      </c>
      <c r="B62" s="62" t="s">
        <v>6680</v>
      </c>
      <c r="C62" s="62" t="s">
        <v>6681</v>
      </c>
      <c r="D62" s="62" t="s">
        <v>6682</v>
      </c>
      <c r="E62" t="str">
        <f t="shared" si="0"/>
        <v>006-Phường Cát Linh</v>
      </c>
    </row>
    <row r="63" spans="1:5">
      <c r="A63" s="62" t="s">
        <v>225</v>
      </c>
      <c r="B63" s="62" t="s">
        <v>6680</v>
      </c>
      <c r="C63" s="62" t="s">
        <v>6683</v>
      </c>
      <c r="D63" s="62" t="s">
        <v>287</v>
      </c>
      <c r="E63" t="str">
        <f t="shared" si="0"/>
        <v>006-Phường Văn Miếu - Quốc Tử Giám</v>
      </c>
    </row>
    <row r="64" spans="1:5">
      <c r="A64" s="62" t="s">
        <v>225</v>
      </c>
      <c r="B64" s="62" t="s">
        <v>6680</v>
      </c>
      <c r="C64" s="62" t="s">
        <v>6684</v>
      </c>
      <c r="D64" s="62" t="s">
        <v>6685</v>
      </c>
      <c r="E64" t="str">
        <f t="shared" si="0"/>
        <v>006-Phường Láng Thượng</v>
      </c>
    </row>
    <row r="65" spans="1:5">
      <c r="A65" s="62" t="s">
        <v>225</v>
      </c>
      <c r="B65" s="62" t="s">
        <v>6680</v>
      </c>
      <c r="C65" s="62" t="s">
        <v>290</v>
      </c>
      <c r="D65" s="62" t="s">
        <v>291</v>
      </c>
      <c r="E65" t="str">
        <f t="shared" si="0"/>
        <v>006-Phường Ô Chợ Dừa</v>
      </c>
    </row>
    <row r="66" spans="1:5">
      <c r="A66" s="62" t="s">
        <v>225</v>
      </c>
      <c r="B66" s="62" t="s">
        <v>6680</v>
      </c>
      <c r="C66" s="62" t="s">
        <v>6686</v>
      </c>
      <c r="D66" s="62" t="s">
        <v>6687</v>
      </c>
      <c r="E66" t="str">
        <f t="shared" si="0"/>
        <v>006-Phường Văn Chương</v>
      </c>
    </row>
    <row r="67" spans="1:5">
      <c r="A67" s="62" t="s">
        <v>225</v>
      </c>
      <c r="B67" s="62" t="s">
        <v>6680</v>
      </c>
      <c r="C67" s="62" t="s">
        <v>6688</v>
      </c>
      <c r="D67" s="62" t="s">
        <v>6689</v>
      </c>
      <c r="E67" t="str">
        <f t="shared" ref="E67:E130" si="1">CONCATENATE(B67,"-",D67)</f>
        <v>006-Phường Hàng Bột</v>
      </c>
    </row>
    <row r="68" spans="1:5">
      <c r="A68" s="62" t="s">
        <v>225</v>
      </c>
      <c r="B68" s="62" t="s">
        <v>6680</v>
      </c>
      <c r="C68" s="62" t="s">
        <v>288</v>
      </c>
      <c r="D68" s="62" t="s">
        <v>6690</v>
      </c>
      <c r="E68" t="str">
        <f t="shared" si="1"/>
        <v>006-Phường Láng Hạ</v>
      </c>
    </row>
    <row r="69" spans="1:5">
      <c r="A69" s="62" t="s">
        <v>225</v>
      </c>
      <c r="B69" s="62" t="s">
        <v>6680</v>
      </c>
      <c r="C69" s="62" t="s">
        <v>6691</v>
      </c>
      <c r="D69" s="62" t="s">
        <v>6692</v>
      </c>
      <c r="E69" t="str">
        <f t="shared" si="1"/>
        <v>006-Phường Khâm Thiên</v>
      </c>
    </row>
    <row r="70" spans="1:5">
      <c r="A70" s="62" t="s">
        <v>225</v>
      </c>
      <c r="B70" s="62" t="s">
        <v>6680</v>
      </c>
      <c r="C70" s="62" t="s">
        <v>6693</v>
      </c>
      <c r="D70" s="62" t="s">
        <v>6694</v>
      </c>
      <c r="E70" t="str">
        <f t="shared" si="1"/>
        <v>006-Phường Thổ Quan</v>
      </c>
    </row>
    <row r="71" spans="1:5">
      <c r="A71" s="62" t="s">
        <v>225</v>
      </c>
      <c r="B71" s="62" t="s">
        <v>6680</v>
      </c>
      <c r="C71" s="62" t="s">
        <v>6695</v>
      </c>
      <c r="D71" s="62" t="s">
        <v>2368</v>
      </c>
      <c r="E71" t="str">
        <f t="shared" si="1"/>
        <v>006-Phường Nam Đồng</v>
      </c>
    </row>
    <row r="72" spans="1:5">
      <c r="A72" s="62" t="s">
        <v>225</v>
      </c>
      <c r="B72" s="62" t="s">
        <v>6680</v>
      </c>
      <c r="C72" s="62" t="s">
        <v>6696</v>
      </c>
      <c r="D72" s="62" t="s">
        <v>2942</v>
      </c>
      <c r="E72" t="str">
        <f t="shared" si="1"/>
        <v>006-Phường Quang Trung</v>
      </c>
    </row>
    <row r="73" spans="1:5">
      <c r="A73" s="62" t="s">
        <v>225</v>
      </c>
      <c r="B73" s="62" t="s">
        <v>6680</v>
      </c>
      <c r="C73" s="62" t="s">
        <v>6697</v>
      </c>
      <c r="D73" s="62" t="s">
        <v>6698</v>
      </c>
      <c r="E73" t="str">
        <f t="shared" si="1"/>
        <v>006-Phường Trung Liệt</v>
      </c>
    </row>
    <row r="74" spans="1:5">
      <c r="A74" s="62" t="s">
        <v>225</v>
      </c>
      <c r="B74" s="62" t="s">
        <v>6680</v>
      </c>
      <c r="C74" s="62" t="s">
        <v>286</v>
      </c>
      <c r="D74" s="62" t="s">
        <v>6699</v>
      </c>
      <c r="E74" t="str">
        <f t="shared" si="1"/>
        <v>006-Phường Phương Liên - Trung Tự</v>
      </c>
    </row>
    <row r="75" spans="1:5">
      <c r="A75" s="62" t="s">
        <v>225</v>
      </c>
      <c r="B75" s="62" t="s">
        <v>6680</v>
      </c>
      <c r="C75" s="62" t="s">
        <v>284</v>
      </c>
      <c r="D75" s="62" t="s">
        <v>285</v>
      </c>
      <c r="E75" t="str">
        <f t="shared" si="1"/>
        <v>006-Phường Kim Liên</v>
      </c>
    </row>
    <row r="76" spans="1:5">
      <c r="A76" s="62" t="s">
        <v>225</v>
      </c>
      <c r="B76" s="62" t="s">
        <v>6680</v>
      </c>
      <c r="C76" s="62" t="s">
        <v>6700</v>
      </c>
      <c r="D76" s="62" t="s">
        <v>6701</v>
      </c>
      <c r="E76" t="str">
        <f t="shared" si="1"/>
        <v>006-Phường Phương Mai</v>
      </c>
    </row>
    <row r="77" spans="1:5">
      <c r="A77" s="62" t="s">
        <v>225</v>
      </c>
      <c r="B77" s="62" t="s">
        <v>6680</v>
      </c>
      <c r="C77" s="62" t="s">
        <v>282</v>
      </c>
      <c r="D77" s="62" t="s">
        <v>6702</v>
      </c>
      <c r="E77" t="str">
        <f t="shared" si="1"/>
        <v>006-Phường Thịnh Quang</v>
      </c>
    </row>
    <row r="78" spans="1:5">
      <c r="A78" s="62" t="s">
        <v>225</v>
      </c>
      <c r="B78" s="62" t="s">
        <v>6680</v>
      </c>
      <c r="C78" s="62" t="s">
        <v>6703</v>
      </c>
      <c r="D78" s="62" t="s">
        <v>6704</v>
      </c>
      <c r="E78" t="str">
        <f t="shared" si="1"/>
        <v>006-Phường Khương Thượng</v>
      </c>
    </row>
    <row r="79" spans="1:5">
      <c r="A79" s="62" t="s">
        <v>225</v>
      </c>
      <c r="B79" s="62" t="s">
        <v>6705</v>
      </c>
      <c r="C79" s="62" t="s">
        <v>6706</v>
      </c>
      <c r="D79" s="62" t="s">
        <v>6707</v>
      </c>
      <c r="E79" t="str">
        <f t="shared" si="1"/>
        <v>007-Phường Nguyễn Du</v>
      </c>
    </row>
    <row r="80" spans="1:5">
      <c r="A80" s="62" t="s">
        <v>225</v>
      </c>
      <c r="B80" s="62" t="s">
        <v>6705</v>
      </c>
      <c r="C80" s="62" t="s">
        <v>6708</v>
      </c>
      <c r="D80" s="62" t="s">
        <v>2270</v>
      </c>
      <c r="E80" t="str">
        <f t="shared" si="1"/>
        <v>007-Phường Bạch Đằng</v>
      </c>
    </row>
    <row r="81" spans="1:5">
      <c r="A81" s="62" t="s">
        <v>225</v>
      </c>
      <c r="B81" s="62" t="s">
        <v>6705</v>
      </c>
      <c r="C81" s="62" t="s">
        <v>6709</v>
      </c>
      <c r="D81" s="62" t="s">
        <v>6710</v>
      </c>
      <c r="E81" t="str">
        <f t="shared" si="1"/>
        <v>007-Phường Phạm Đình Hổ</v>
      </c>
    </row>
    <row r="82" spans="1:5">
      <c r="A82" s="62" t="s">
        <v>225</v>
      </c>
      <c r="B82" s="62" t="s">
        <v>6705</v>
      </c>
      <c r="C82" s="62" t="s">
        <v>276</v>
      </c>
      <c r="D82" s="62" t="s">
        <v>2388</v>
      </c>
      <c r="E82" t="str">
        <f t="shared" si="1"/>
        <v>007-Phường Lê Đại Hành</v>
      </c>
    </row>
    <row r="83" spans="1:5">
      <c r="A83" s="62" t="s">
        <v>225</v>
      </c>
      <c r="B83" s="62" t="s">
        <v>6705</v>
      </c>
      <c r="C83" s="62" t="s">
        <v>6711</v>
      </c>
      <c r="D83" s="62" t="s">
        <v>6712</v>
      </c>
      <c r="E83" t="str">
        <f t="shared" si="1"/>
        <v>007-Phường Đồng Nhân</v>
      </c>
    </row>
    <row r="84" spans="1:5">
      <c r="A84" s="62" t="s">
        <v>225</v>
      </c>
      <c r="B84" s="62" t="s">
        <v>6705</v>
      </c>
      <c r="C84" s="62" t="s">
        <v>6713</v>
      </c>
      <c r="D84" s="62" t="s">
        <v>6714</v>
      </c>
      <c r="E84" t="str">
        <f t="shared" si="1"/>
        <v>007-Phường Phố Huế</v>
      </c>
    </row>
    <row r="85" spans="1:5">
      <c r="A85" s="62" t="s">
        <v>225</v>
      </c>
      <c r="B85" s="62" t="s">
        <v>6705</v>
      </c>
      <c r="C85" s="62" t="s">
        <v>6715</v>
      </c>
      <c r="D85" s="62" t="s">
        <v>6716</v>
      </c>
      <c r="E85" t="str">
        <f t="shared" si="1"/>
        <v>007-Phường Thanh Lương</v>
      </c>
    </row>
    <row r="86" spans="1:5">
      <c r="A86" s="62" t="s">
        <v>225</v>
      </c>
      <c r="B86" s="62" t="s">
        <v>6705</v>
      </c>
      <c r="C86" s="62" t="s">
        <v>6717</v>
      </c>
      <c r="D86" s="62" t="s">
        <v>6718</v>
      </c>
      <c r="E86" t="str">
        <f t="shared" si="1"/>
        <v>007-Phường Thanh Nhàn</v>
      </c>
    </row>
    <row r="87" spans="1:5">
      <c r="A87" s="62" t="s">
        <v>225</v>
      </c>
      <c r="B87" s="62" t="s">
        <v>6705</v>
      </c>
      <c r="C87" s="62" t="s">
        <v>6719</v>
      </c>
      <c r="D87" s="62" t="s">
        <v>6720</v>
      </c>
      <c r="E87" t="str">
        <f t="shared" si="1"/>
        <v>007-Phường Bách Khoa</v>
      </c>
    </row>
    <row r="88" spans="1:5">
      <c r="A88" s="62" t="s">
        <v>225</v>
      </c>
      <c r="B88" s="62" t="s">
        <v>6705</v>
      </c>
      <c r="C88" s="62" t="s">
        <v>6721</v>
      </c>
      <c r="D88" s="62" t="s">
        <v>6722</v>
      </c>
      <c r="E88" t="str">
        <f t="shared" si="1"/>
        <v>007-Phường Đồng Tâm</v>
      </c>
    </row>
    <row r="89" spans="1:5">
      <c r="A89" s="62" t="s">
        <v>225</v>
      </c>
      <c r="B89" s="62" t="s">
        <v>6705</v>
      </c>
      <c r="C89" s="62" t="s">
        <v>278</v>
      </c>
      <c r="D89" s="62" t="s">
        <v>279</v>
      </c>
      <c r="E89" t="str">
        <f t="shared" si="1"/>
        <v>007-Phường Vĩnh Tuy</v>
      </c>
    </row>
    <row r="90" spans="1:5">
      <c r="A90" s="62" t="s">
        <v>225</v>
      </c>
      <c r="B90" s="62" t="s">
        <v>6705</v>
      </c>
      <c r="C90" s="62" t="s">
        <v>6723</v>
      </c>
      <c r="D90" s="62" t="s">
        <v>3287</v>
      </c>
      <c r="E90" t="str">
        <f t="shared" si="1"/>
        <v>007-Phường Quỳnh Mai</v>
      </c>
    </row>
    <row r="91" spans="1:5">
      <c r="A91" s="62" t="s">
        <v>225</v>
      </c>
      <c r="B91" s="62" t="s">
        <v>6705</v>
      </c>
      <c r="C91" s="62" t="s">
        <v>280</v>
      </c>
      <c r="D91" s="62" t="s">
        <v>281</v>
      </c>
      <c r="E91" t="str">
        <f t="shared" si="1"/>
        <v>007-Phường Bạch Mai</v>
      </c>
    </row>
    <row r="92" spans="1:5">
      <c r="A92" s="62" t="s">
        <v>225</v>
      </c>
      <c r="B92" s="62" t="s">
        <v>6705</v>
      </c>
      <c r="C92" s="62" t="s">
        <v>6724</v>
      </c>
      <c r="D92" s="62" t="s">
        <v>6725</v>
      </c>
      <c r="E92" t="str">
        <f t="shared" si="1"/>
        <v>007-Phường Minh Khai</v>
      </c>
    </row>
    <row r="93" spans="1:5">
      <c r="A93" s="62" t="s">
        <v>225</v>
      </c>
      <c r="B93" s="62" t="s">
        <v>6705</v>
      </c>
      <c r="C93" s="62" t="s">
        <v>6726</v>
      </c>
      <c r="D93" s="62" t="s">
        <v>6727</v>
      </c>
      <c r="E93" t="str">
        <f t="shared" si="1"/>
        <v>007-Phường Trương Định</v>
      </c>
    </row>
    <row r="94" spans="1:5">
      <c r="A94" s="62" t="s">
        <v>225</v>
      </c>
      <c r="B94" s="62" t="s">
        <v>6728</v>
      </c>
      <c r="C94" s="62" t="s">
        <v>298</v>
      </c>
      <c r="D94" s="62" t="s">
        <v>6729</v>
      </c>
      <c r="E94" t="str">
        <f t="shared" si="1"/>
        <v>008-Phường Thanh Trì</v>
      </c>
    </row>
    <row r="95" spans="1:5">
      <c r="A95" s="62" t="s">
        <v>225</v>
      </c>
      <c r="B95" s="62" t="s">
        <v>6728</v>
      </c>
      <c r="C95" s="62" t="s">
        <v>6730</v>
      </c>
      <c r="D95" s="62" t="s">
        <v>299</v>
      </c>
      <c r="E95" t="str">
        <f t="shared" si="1"/>
        <v>008-Phường Vĩnh Hưng</v>
      </c>
    </row>
    <row r="96" spans="1:5">
      <c r="A96" s="62" t="s">
        <v>225</v>
      </c>
      <c r="B96" s="62" t="s">
        <v>6728</v>
      </c>
      <c r="C96" s="62" t="s">
        <v>6731</v>
      </c>
      <c r="D96" s="62" t="s">
        <v>303</v>
      </c>
      <c r="E96" t="str">
        <f t="shared" si="1"/>
        <v>008-Phường Định Công</v>
      </c>
    </row>
    <row r="97" spans="1:5">
      <c r="A97" s="62" t="s">
        <v>225</v>
      </c>
      <c r="B97" s="62" t="s">
        <v>6728</v>
      </c>
      <c r="C97" s="62" t="s">
        <v>6732</v>
      </c>
      <c r="D97" s="62" t="s">
        <v>6733</v>
      </c>
      <c r="E97" t="str">
        <f t="shared" si="1"/>
        <v>008-Phường Mai Động</v>
      </c>
    </row>
    <row r="98" spans="1:5">
      <c r="A98" s="62" t="s">
        <v>225</v>
      </c>
      <c r="B98" s="62" t="s">
        <v>6728</v>
      </c>
      <c r="C98" s="62" t="s">
        <v>6734</v>
      </c>
      <c r="D98" s="62" t="s">
        <v>301</v>
      </c>
      <c r="E98" t="str">
        <f t="shared" si="1"/>
        <v>008-Phường Tương Mai</v>
      </c>
    </row>
    <row r="99" spans="1:5">
      <c r="A99" s="62" t="s">
        <v>225</v>
      </c>
      <c r="B99" s="62" t="s">
        <v>6728</v>
      </c>
      <c r="C99" s="62" t="s">
        <v>302</v>
      </c>
      <c r="D99" s="62" t="s">
        <v>6735</v>
      </c>
      <c r="E99" t="str">
        <f t="shared" si="1"/>
        <v>008-Phường Đại Kim</v>
      </c>
    </row>
    <row r="100" spans="1:5">
      <c r="A100" s="62" t="s">
        <v>225</v>
      </c>
      <c r="B100" s="62" t="s">
        <v>6728</v>
      </c>
      <c r="C100" s="62" t="s">
        <v>6736</v>
      </c>
      <c r="D100" s="62" t="s">
        <v>3285</v>
      </c>
      <c r="E100" t="str">
        <f t="shared" si="1"/>
        <v>008-Phường Tân Mai</v>
      </c>
    </row>
    <row r="101" spans="1:5">
      <c r="A101" s="62" t="s">
        <v>225</v>
      </c>
      <c r="B101" s="62" t="s">
        <v>6728</v>
      </c>
      <c r="C101" s="62" t="s">
        <v>300</v>
      </c>
      <c r="D101" s="62" t="s">
        <v>6737</v>
      </c>
      <c r="E101" t="str">
        <f t="shared" si="1"/>
        <v>008-Phường Hoàng Văn Thụ</v>
      </c>
    </row>
    <row r="102" spans="1:5">
      <c r="A102" s="62" t="s">
        <v>225</v>
      </c>
      <c r="B102" s="62" t="s">
        <v>6728</v>
      </c>
      <c r="C102" s="62" t="s">
        <v>6738</v>
      </c>
      <c r="D102" s="62" t="s">
        <v>6739</v>
      </c>
      <c r="E102" t="str">
        <f t="shared" si="1"/>
        <v>008-Phường Giáp Bát</v>
      </c>
    </row>
    <row r="103" spans="1:5">
      <c r="A103" s="62" t="s">
        <v>225</v>
      </c>
      <c r="B103" s="62" t="s">
        <v>6728</v>
      </c>
      <c r="C103" s="62" t="s">
        <v>294</v>
      </c>
      <c r="D103" s="62" t="s">
        <v>295</v>
      </c>
      <c r="E103" t="str">
        <f t="shared" si="1"/>
        <v>008-Phường Lĩnh Nam</v>
      </c>
    </row>
    <row r="104" spans="1:5">
      <c r="A104" s="62" t="s">
        <v>225</v>
      </c>
      <c r="B104" s="62" t="s">
        <v>6728</v>
      </c>
      <c r="C104" s="62" t="s">
        <v>296</v>
      </c>
      <c r="D104" s="62" t="s">
        <v>6740</v>
      </c>
      <c r="E104" t="str">
        <f t="shared" si="1"/>
        <v>008-Phường Thịnh Liệt</v>
      </c>
    </row>
    <row r="105" spans="1:5">
      <c r="A105" s="62" t="s">
        <v>225</v>
      </c>
      <c r="B105" s="62" t="s">
        <v>6728</v>
      </c>
      <c r="C105" s="62" t="s">
        <v>6741</v>
      </c>
      <c r="D105" s="62" t="s">
        <v>3512</v>
      </c>
      <c r="E105" t="str">
        <f t="shared" si="1"/>
        <v>008-Phường Trần Phú</v>
      </c>
    </row>
    <row r="106" spans="1:5">
      <c r="A106" s="62" t="s">
        <v>225</v>
      </c>
      <c r="B106" s="62" t="s">
        <v>6728</v>
      </c>
      <c r="C106" s="62" t="s">
        <v>304</v>
      </c>
      <c r="D106" s="62" t="s">
        <v>305</v>
      </c>
      <c r="E106" t="str">
        <f t="shared" si="1"/>
        <v>008-Phường Hoàng Liệt</v>
      </c>
    </row>
    <row r="107" spans="1:5">
      <c r="A107" s="62" t="s">
        <v>225</v>
      </c>
      <c r="B107" s="62" t="s">
        <v>6728</v>
      </c>
      <c r="C107" s="62" t="s">
        <v>306</v>
      </c>
      <c r="D107" s="62" t="s">
        <v>307</v>
      </c>
      <c r="E107" t="str">
        <f t="shared" si="1"/>
        <v>008-Phường Yên Sở</v>
      </c>
    </row>
    <row r="108" spans="1:5">
      <c r="A108" s="62" t="s">
        <v>225</v>
      </c>
      <c r="B108" s="62" t="s">
        <v>6742</v>
      </c>
      <c r="C108" s="62" t="s">
        <v>6743</v>
      </c>
      <c r="D108" s="62" t="s">
        <v>6744</v>
      </c>
      <c r="E108" t="str">
        <f t="shared" si="1"/>
        <v>009-Phường Nhân Chính</v>
      </c>
    </row>
    <row r="109" spans="1:5">
      <c r="A109" s="62" t="s">
        <v>225</v>
      </c>
      <c r="B109" s="62" t="s">
        <v>6742</v>
      </c>
      <c r="C109" s="62" t="s">
        <v>6745</v>
      </c>
      <c r="D109" s="62" t="s">
        <v>6746</v>
      </c>
      <c r="E109" t="str">
        <f t="shared" si="1"/>
        <v>009-Phường Thượng Đình</v>
      </c>
    </row>
    <row r="110" spans="1:5">
      <c r="A110" s="62" t="s">
        <v>225</v>
      </c>
      <c r="B110" s="62" t="s">
        <v>6742</v>
      </c>
      <c r="C110" s="62" t="s">
        <v>6747</v>
      </c>
      <c r="D110" s="62" t="s">
        <v>6748</v>
      </c>
      <c r="E110" t="str">
        <f t="shared" si="1"/>
        <v>009-Phường Khương Trung</v>
      </c>
    </row>
    <row r="111" spans="1:5">
      <c r="A111" s="62" t="s">
        <v>225</v>
      </c>
      <c r="B111" s="62" t="s">
        <v>6742</v>
      </c>
      <c r="C111" s="62" t="s">
        <v>312</v>
      </c>
      <c r="D111" s="62" t="s">
        <v>6749</v>
      </c>
      <c r="E111" t="str">
        <f t="shared" si="1"/>
        <v>009-Phường Khương Mai</v>
      </c>
    </row>
    <row r="112" spans="1:5">
      <c r="A112" s="62" t="s">
        <v>225</v>
      </c>
      <c r="B112" s="62" t="s">
        <v>6742</v>
      </c>
      <c r="C112" s="62" t="s">
        <v>6750</v>
      </c>
      <c r="D112" s="62" t="s">
        <v>6751</v>
      </c>
      <c r="E112" t="str">
        <f t="shared" si="1"/>
        <v>009-Phường Thanh Xuân Trung</v>
      </c>
    </row>
    <row r="113" spans="1:5">
      <c r="A113" s="62" t="s">
        <v>225</v>
      </c>
      <c r="B113" s="62" t="s">
        <v>6742</v>
      </c>
      <c r="C113" s="62" t="s">
        <v>6752</v>
      </c>
      <c r="D113" s="62" t="s">
        <v>313</v>
      </c>
      <c r="E113" t="str">
        <f t="shared" si="1"/>
        <v>009-Phường Phương Liệt</v>
      </c>
    </row>
    <row r="114" spans="1:5">
      <c r="A114" s="62" t="s">
        <v>225</v>
      </c>
      <c r="B114" s="62" t="s">
        <v>6742</v>
      </c>
      <c r="C114" s="62" t="s">
        <v>310</v>
      </c>
      <c r="D114" s="62" t="s">
        <v>311</v>
      </c>
      <c r="E114" t="str">
        <f t="shared" si="1"/>
        <v>009-Phường Khương Đình</v>
      </c>
    </row>
    <row r="115" spans="1:5">
      <c r="A115" s="62" t="s">
        <v>225</v>
      </c>
      <c r="B115" s="62" t="s">
        <v>6742</v>
      </c>
      <c r="C115" s="62" t="s">
        <v>308</v>
      </c>
      <c r="D115" s="62" t="s">
        <v>6753</v>
      </c>
      <c r="E115" t="str">
        <f t="shared" si="1"/>
        <v>009-Phường Thanh Xuân Bắc</v>
      </c>
    </row>
    <row r="116" spans="1:5">
      <c r="A116" s="62" t="s">
        <v>225</v>
      </c>
      <c r="B116" s="62" t="s">
        <v>6742</v>
      </c>
      <c r="C116" s="62" t="s">
        <v>6754</v>
      </c>
      <c r="D116" s="62" t="s">
        <v>6755</v>
      </c>
      <c r="E116" t="str">
        <f t="shared" si="1"/>
        <v>009-Phường Hạ Đình</v>
      </c>
    </row>
    <row r="117" spans="1:5">
      <c r="A117" s="62" t="s">
        <v>225</v>
      </c>
      <c r="B117" s="62" t="s">
        <v>6756</v>
      </c>
      <c r="C117" s="62" t="s">
        <v>508</v>
      </c>
      <c r="D117" s="62" t="s">
        <v>6757</v>
      </c>
      <c r="E117" t="str">
        <f t="shared" si="1"/>
        <v>016-Thị trấn Sóc Sơn</v>
      </c>
    </row>
    <row r="118" spans="1:5">
      <c r="A118" s="62" t="s">
        <v>225</v>
      </c>
      <c r="B118" s="62" t="s">
        <v>6756</v>
      </c>
      <c r="C118" s="62" t="s">
        <v>6758</v>
      </c>
      <c r="D118" s="62" t="s">
        <v>1588</v>
      </c>
      <c r="E118" t="str">
        <f t="shared" si="1"/>
        <v>016-Xã Bắc Sơn</v>
      </c>
    </row>
    <row r="119" spans="1:5">
      <c r="A119" s="62" t="s">
        <v>225</v>
      </c>
      <c r="B119" s="62" t="s">
        <v>6756</v>
      </c>
      <c r="C119" s="62" t="s">
        <v>516</v>
      </c>
      <c r="D119" s="62" t="s">
        <v>6759</v>
      </c>
      <c r="E119" t="str">
        <f t="shared" si="1"/>
        <v>016-Xã Minh Trí</v>
      </c>
    </row>
    <row r="120" spans="1:5">
      <c r="A120" s="62" t="s">
        <v>225</v>
      </c>
      <c r="B120" s="62" t="s">
        <v>6756</v>
      </c>
      <c r="C120" s="62" t="s">
        <v>514</v>
      </c>
      <c r="D120" s="62" t="s">
        <v>6760</v>
      </c>
      <c r="E120" t="str">
        <f t="shared" si="1"/>
        <v>016-Xã Hồng Kỳ</v>
      </c>
    </row>
    <row r="121" spans="1:5">
      <c r="A121" s="62" t="s">
        <v>225</v>
      </c>
      <c r="B121" s="62" t="s">
        <v>6756</v>
      </c>
      <c r="C121" s="62" t="s">
        <v>6761</v>
      </c>
      <c r="D121" s="62" t="s">
        <v>6762</v>
      </c>
      <c r="E121" t="str">
        <f t="shared" si="1"/>
        <v>016-Xã Nam Sơn</v>
      </c>
    </row>
    <row r="122" spans="1:5">
      <c r="A122" s="62" t="s">
        <v>225</v>
      </c>
      <c r="B122" s="62" t="s">
        <v>6756</v>
      </c>
      <c r="C122" s="62" t="s">
        <v>6763</v>
      </c>
      <c r="D122" s="62" t="s">
        <v>515</v>
      </c>
      <c r="E122" t="str">
        <f t="shared" si="1"/>
        <v>016-Xã Trung Giã</v>
      </c>
    </row>
    <row r="123" spans="1:5">
      <c r="A123" s="62" t="s">
        <v>225</v>
      </c>
      <c r="B123" s="62" t="s">
        <v>6756</v>
      </c>
      <c r="C123" s="62" t="s">
        <v>6764</v>
      </c>
      <c r="D123" s="62" t="s">
        <v>2494</v>
      </c>
      <c r="E123" t="str">
        <f t="shared" si="1"/>
        <v>016-Xã Tân Hưng</v>
      </c>
    </row>
    <row r="124" spans="1:5">
      <c r="A124" s="62" t="s">
        <v>225</v>
      </c>
      <c r="B124" s="62" t="s">
        <v>6756</v>
      </c>
      <c r="C124" s="62" t="s">
        <v>6765</v>
      </c>
      <c r="D124" s="62" t="s">
        <v>6766</v>
      </c>
      <c r="E124" t="str">
        <f t="shared" si="1"/>
        <v>016-Xã Minh Phú</v>
      </c>
    </row>
    <row r="125" spans="1:5">
      <c r="A125" s="62" t="s">
        <v>225</v>
      </c>
      <c r="B125" s="62" t="s">
        <v>6756</v>
      </c>
      <c r="C125" s="62" t="s">
        <v>6767</v>
      </c>
      <c r="D125" s="62" t="s">
        <v>6768</v>
      </c>
      <c r="E125" t="str">
        <f t="shared" si="1"/>
        <v>016-Xã Phù Linh</v>
      </c>
    </row>
    <row r="126" spans="1:5">
      <c r="A126" s="62" t="s">
        <v>225</v>
      </c>
      <c r="B126" s="62" t="s">
        <v>6756</v>
      </c>
      <c r="C126" s="62" t="s">
        <v>6769</v>
      </c>
      <c r="D126" s="62" t="s">
        <v>6770</v>
      </c>
      <c r="E126" t="str">
        <f t="shared" si="1"/>
        <v>016-Xã Bắc Phú</v>
      </c>
    </row>
    <row r="127" spans="1:5">
      <c r="A127" s="62" t="s">
        <v>225</v>
      </c>
      <c r="B127" s="62" t="s">
        <v>6756</v>
      </c>
      <c r="C127" s="62" t="s">
        <v>6771</v>
      </c>
      <c r="D127" s="62" t="s">
        <v>2332</v>
      </c>
      <c r="E127" t="str">
        <f t="shared" si="1"/>
        <v>016-Xã Tân Minh</v>
      </c>
    </row>
    <row r="128" spans="1:5">
      <c r="A128" s="62" t="s">
        <v>225</v>
      </c>
      <c r="B128" s="62" t="s">
        <v>6756</v>
      </c>
      <c r="C128" s="62" t="s">
        <v>6772</v>
      </c>
      <c r="D128" s="62" t="s">
        <v>6773</v>
      </c>
      <c r="E128" t="str">
        <f t="shared" si="1"/>
        <v>016-Xã Quang Tiến</v>
      </c>
    </row>
    <row r="129" spans="1:5">
      <c r="A129" s="62" t="s">
        <v>225</v>
      </c>
      <c r="B129" s="62" t="s">
        <v>6756</v>
      </c>
      <c r="C129" s="62" t="s">
        <v>6774</v>
      </c>
      <c r="D129" s="62" t="s">
        <v>6775</v>
      </c>
      <c r="E129" t="str">
        <f t="shared" si="1"/>
        <v>016-Xã Hiền Ninh</v>
      </c>
    </row>
    <row r="130" spans="1:5">
      <c r="A130" s="62" t="s">
        <v>225</v>
      </c>
      <c r="B130" s="62" t="s">
        <v>6756</v>
      </c>
      <c r="C130" s="62" t="s">
        <v>6776</v>
      </c>
      <c r="D130" s="62" t="s">
        <v>6777</v>
      </c>
      <c r="E130" t="str">
        <f t="shared" si="1"/>
        <v>016-Xã Tân Dân</v>
      </c>
    </row>
    <row r="131" spans="1:5">
      <c r="A131" s="62" t="s">
        <v>225</v>
      </c>
      <c r="B131" s="62" t="s">
        <v>6756</v>
      </c>
      <c r="C131" s="62" t="s">
        <v>6778</v>
      </c>
      <c r="D131" s="62" t="s">
        <v>6779</v>
      </c>
      <c r="E131" t="str">
        <f t="shared" ref="E131:E194" si="2">CONCATENATE(B131,"-",D131)</f>
        <v>016-Xã Tiên Dược</v>
      </c>
    </row>
    <row r="132" spans="1:5">
      <c r="A132" s="62" t="s">
        <v>225</v>
      </c>
      <c r="B132" s="62" t="s">
        <v>6756</v>
      </c>
      <c r="C132" s="62" t="s">
        <v>6780</v>
      </c>
      <c r="D132" s="62" t="s">
        <v>6781</v>
      </c>
      <c r="E132" t="str">
        <f t="shared" si="2"/>
        <v>016-Xã Việt Long</v>
      </c>
    </row>
    <row r="133" spans="1:5">
      <c r="A133" s="62" t="s">
        <v>225</v>
      </c>
      <c r="B133" s="62" t="s">
        <v>6756</v>
      </c>
      <c r="C133" s="62" t="s">
        <v>6782</v>
      </c>
      <c r="D133" s="62" t="s">
        <v>836</v>
      </c>
      <c r="E133" t="str">
        <f t="shared" si="2"/>
        <v>016-Xã Xuân Giang</v>
      </c>
    </row>
    <row r="134" spans="1:5">
      <c r="A134" s="62" t="s">
        <v>225</v>
      </c>
      <c r="B134" s="62" t="s">
        <v>6756</v>
      </c>
      <c r="C134" s="62" t="s">
        <v>6783</v>
      </c>
      <c r="D134" s="62" t="s">
        <v>6784</v>
      </c>
      <c r="E134" t="str">
        <f t="shared" si="2"/>
        <v>016-Xã Mai Đình</v>
      </c>
    </row>
    <row r="135" spans="1:5">
      <c r="A135" s="62" t="s">
        <v>225</v>
      </c>
      <c r="B135" s="62" t="s">
        <v>6756</v>
      </c>
      <c r="C135" s="62" t="s">
        <v>510</v>
      </c>
      <c r="D135" s="62" t="s">
        <v>6785</v>
      </c>
      <c r="E135" t="str">
        <f t="shared" si="2"/>
        <v>016-Xã Đức Hoà</v>
      </c>
    </row>
    <row r="136" spans="1:5">
      <c r="A136" s="62" t="s">
        <v>225</v>
      </c>
      <c r="B136" s="62" t="s">
        <v>6756</v>
      </c>
      <c r="C136" s="62" t="s">
        <v>512</v>
      </c>
      <c r="D136" s="62" t="s">
        <v>6786</v>
      </c>
      <c r="E136" t="str">
        <f t="shared" si="2"/>
        <v>016-Xã Thanh Xuân</v>
      </c>
    </row>
    <row r="137" spans="1:5">
      <c r="A137" s="62" t="s">
        <v>225</v>
      </c>
      <c r="B137" s="62" t="s">
        <v>6756</v>
      </c>
      <c r="C137" s="62" t="s">
        <v>6787</v>
      </c>
      <c r="D137" s="62" t="s">
        <v>6788</v>
      </c>
      <c r="E137" t="str">
        <f t="shared" si="2"/>
        <v>016-Xã Đông Xuân</v>
      </c>
    </row>
    <row r="138" spans="1:5">
      <c r="A138" s="62" t="s">
        <v>225</v>
      </c>
      <c r="B138" s="62" t="s">
        <v>6756</v>
      </c>
      <c r="C138" s="62" t="s">
        <v>6789</v>
      </c>
      <c r="D138" s="62" t="s">
        <v>6790</v>
      </c>
      <c r="E138" t="str">
        <f t="shared" si="2"/>
        <v>016-Xã Kim Lũ</v>
      </c>
    </row>
    <row r="139" spans="1:5">
      <c r="A139" s="62" t="s">
        <v>225</v>
      </c>
      <c r="B139" s="62" t="s">
        <v>6756</v>
      </c>
      <c r="C139" s="62" t="s">
        <v>6791</v>
      </c>
      <c r="D139" s="62" t="s">
        <v>5825</v>
      </c>
      <c r="E139" t="str">
        <f t="shared" si="2"/>
        <v>016-Xã Phú Cường</v>
      </c>
    </row>
    <row r="140" spans="1:5">
      <c r="A140" s="62" t="s">
        <v>225</v>
      </c>
      <c r="B140" s="62" t="s">
        <v>6756</v>
      </c>
      <c r="C140" s="62" t="s">
        <v>6792</v>
      </c>
      <c r="D140" s="62" t="s">
        <v>6793</v>
      </c>
      <c r="E140" t="str">
        <f t="shared" si="2"/>
        <v>016-Xã Phú Minh</v>
      </c>
    </row>
    <row r="141" spans="1:5">
      <c r="A141" s="62" t="s">
        <v>225</v>
      </c>
      <c r="B141" s="62" t="s">
        <v>6756</v>
      </c>
      <c r="C141" s="62" t="s">
        <v>6794</v>
      </c>
      <c r="D141" s="62" t="s">
        <v>6795</v>
      </c>
      <c r="E141" t="str">
        <f t="shared" si="2"/>
        <v>016-Xã Phù Lỗ</v>
      </c>
    </row>
    <row r="142" spans="1:5">
      <c r="A142" s="62" t="s">
        <v>225</v>
      </c>
      <c r="B142" s="62" t="s">
        <v>6756</v>
      </c>
      <c r="C142" s="62" t="s">
        <v>6796</v>
      </c>
      <c r="D142" s="62" t="s">
        <v>6797</v>
      </c>
      <c r="E142" t="str">
        <f t="shared" si="2"/>
        <v>016-Xã Xuân Thu</v>
      </c>
    </row>
    <row r="143" spans="1:5">
      <c r="A143" s="62" t="s">
        <v>225</v>
      </c>
      <c r="B143" s="62" t="s">
        <v>6798</v>
      </c>
      <c r="C143" s="62" t="s">
        <v>492</v>
      </c>
      <c r="D143" s="62" t="s">
        <v>6799</v>
      </c>
      <c r="E143" t="str">
        <f t="shared" si="2"/>
        <v>017-Thị trấn Đông Anh</v>
      </c>
    </row>
    <row r="144" spans="1:5">
      <c r="A144" s="62" t="s">
        <v>225</v>
      </c>
      <c r="B144" s="62" t="s">
        <v>6798</v>
      </c>
      <c r="C144" s="62" t="s">
        <v>6800</v>
      </c>
      <c r="D144" s="62" t="s">
        <v>6801</v>
      </c>
      <c r="E144" t="str">
        <f t="shared" si="2"/>
        <v>017-Xã Xuân Nộn</v>
      </c>
    </row>
    <row r="145" spans="1:5">
      <c r="A145" s="62" t="s">
        <v>225</v>
      </c>
      <c r="B145" s="62" t="s">
        <v>6798</v>
      </c>
      <c r="C145" s="62" t="s">
        <v>6802</v>
      </c>
      <c r="D145" s="62" t="s">
        <v>6803</v>
      </c>
      <c r="E145" t="str">
        <f t="shared" si="2"/>
        <v>017-Xã Thuỵ Lâm</v>
      </c>
    </row>
    <row r="146" spans="1:5">
      <c r="A146" s="62" t="s">
        <v>225</v>
      </c>
      <c r="B146" s="62" t="s">
        <v>6798</v>
      </c>
      <c r="C146" s="62" t="s">
        <v>6804</v>
      </c>
      <c r="D146" s="62" t="s">
        <v>6805</v>
      </c>
      <c r="E146" t="str">
        <f t="shared" si="2"/>
        <v>017-Xã Bắc Hồng</v>
      </c>
    </row>
    <row r="147" spans="1:5">
      <c r="A147" s="62" t="s">
        <v>225</v>
      </c>
      <c r="B147" s="62" t="s">
        <v>6798</v>
      </c>
      <c r="C147" s="62" t="s">
        <v>494</v>
      </c>
      <c r="D147" s="62" t="s">
        <v>6806</v>
      </c>
      <c r="E147" t="str">
        <f t="shared" si="2"/>
        <v>017-Xã Nguyên Khê</v>
      </c>
    </row>
    <row r="148" spans="1:5">
      <c r="A148" s="62" t="s">
        <v>225</v>
      </c>
      <c r="B148" s="62" t="s">
        <v>6798</v>
      </c>
      <c r="C148" s="62" t="s">
        <v>6807</v>
      </c>
      <c r="D148" s="62" t="s">
        <v>2778</v>
      </c>
      <c r="E148" t="str">
        <f t="shared" si="2"/>
        <v>017-Xã Nam Hồng</v>
      </c>
    </row>
    <row r="149" spans="1:5">
      <c r="A149" s="62" t="s">
        <v>225</v>
      </c>
      <c r="B149" s="62" t="s">
        <v>6798</v>
      </c>
      <c r="C149" s="62" t="s">
        <v>6808</v>
      </c>
      <c r="D149" s="62" t="s">
        <v>6809</v>
      </c>
      <c r="E149" t="str">
        <f t="shared" si="2"/>
        <v>017-Xã Tiên Dương</v>
      </c>
    </row>
    <row r="150" spans="1:5">
      <c r="A150" s="62" t="s">
        <v>225</v>
      </c>
      <c r="B150" s="62" t="s">
        <v>6798</v>
      </c>
      <c r="C150" s="62" t="s">
        <v>490</v>
      </c>
      <c r="D150" s="62" t="s">
        <v>6810</v>
      </c>
      <c r="E150" t="str">
        <f t="shared" si="2"/>
        <v>017-Xã Vân Hà</v>
      </c>
    </row>
    <row r="151" spans="1:5">
      <c r="A151" s="62" t="s">
        <v>225</v>
      </c>
      <c r="B151" s="62" t="s">
        <v>6798</v>
      </c>
      <c r="C151" s="62" t="s">
        <v>6811</v>
      </c>
      <c r="D151" s="62" t="s">
        <v>6812</v>
      </c>
      <c r="E151" t="str">
        <f t="shared" si="2"/>
        <v>017-Xã Uy Nỗ</v>
      </c>
    </row>
    <row r="152" spans="1:5">
      <c r="A152" s="62" t="s">
        <v>225</v>
      </c>
      <c r="B152" s="62" t="s">
        <v>6798</v>
      </c>
      <c r="C152" s="62" t="s">
        <v>6813</v>
      </c>
      <c r="D152" s="62" t="s">
        <v>6814</v>
      </c>
      <c r="E152" t="str">
        <f t="shared" si="2"/>
        <v>017-Xã Vân Nội</v>
      </c>
    </row>
    <row r="153" spans="1:5">
      <c r="A153" s="62" t="s">
        <v>225</v>
      </c>
      <c r="B153" s="62" t="s">
        <v>6798</v>
      </c>
      <c r="C153" s="62" t="s">
        <v>6815</v>
      </c>
      <c r="D153" s="62" t="s">
        <v>6816</v>
      </c>
      <c r="E153" t="str">
        <f t="shared" si="2"/>
        <v>017-Xã Liên Hà</v>
      </c>
    </row>
    <row r="154" spans="1:5">
      <c r="A154" s="62" t="s">
        <v>225</v>
      </c>
      <c r="B154" s="62" t="s">
        <v>6798</v>
      </c>
      <c r="C154" s="62" t="s">
        <v>6817</v>
      </c>
      <c r="D154" s="62" t="s">
        <v>6818</v>
      </c>
      <c r="E154" t="str">
        <f t="shared" si="2"/>
        <v>017-Xã Việt Hùng</v>
      </c>
    </row>
    <row r="155" spans="1:5">
      <c r="A155" s="62" t="s">
        <v>225</v>
      </c>
      <c r="B155" s="62" t="s">
        <v>6798</v>
      </c>
      <c r="C155" s="62" t="s">
        <v>6819</v>
      </c>
      <c r="D155" s="62" t="s">
        <v>6820</v>
      </c>
      <c r="E155" t="str">
        <f t="shared" si="2"/>
        <v>017-Xã Kim Nỗ</v>
      </c>
    </row>
    <row r="156" spans="1:5">
      <c r="A156" s="62" t="s">
        <v>225</v>
      </c>
      <c r="B156" s="62" t="s">
        <v>6798</v>
      </c>
      <c r="C156" s="62" t="s">
        <v>496</v>
      </c>
      <c r="D156" s="62" t="s">
        <v>6821</v>
      </c>
      <c r="E156" t="str">
        <f t="shared" si="2"/>
        <v>017-Xã Kim Chung</v>
      </c>
    </row>
    <row r="157" spans="1:5">
      <c r="A157" s="62" t="s">
        <v>225</v>
      </c>
      <c r="B157" s="62" t="s">
        <v>6798</v>
      </c>
      <c r="C157" s="62" t="s">
        <v>6822</v>
      </c>
      <c r="D157" s="62" t="s">
        <v>6823</v>
      </c>
      <c r="E157" t="str">
        <f t="shared" si="2"/>
        <v>017-Xã Dục Tú</v>
      </c>
    </row>
    <row r="158" spans="1:5">
      <c r="A158" s="62" t="s">
        <v>225</v>
      </c>
      <c r="B158" s="62" t="s">
        <v>6798</v>
      </c>
      <c r="C158" s="62" t="s">
        <v>6824</v>
      </c>
      <c r="D158" s="62" t="s">
        <v>6825</v>
      </c>
      <c r="E158" t="str">
        <f t="shared" si="2"/>
        <v>017-Xã Đại Mạch</v>
      </c>
    </row>
    <row r="159" spans="1:5">
      <c r="A159" s="62" t="s">
        <v>225</v>
      </c>
      <c r="B159" s="62" t="s">
        <v>6798</v>
      </c>
      <c r="C159" s="62" t="s">
        <v>6826</v>
      </c>
      <c r="D159" s="62" t="s">
        <v>6827</v>
      </c>
      <c r="E159" t="str">
        <f t="shared" si="2"/>
        <v>017-Xã Vĩnh Ngọc</v>
      </c>
    </row>
    <row r="160" spans="1:5">
      <c r="A160" s="62" t="s">
        <v>225</v>
      </c>
      <c r="B160" s="62" t="s">
        <v>6798</v>
      </c>
      <c r="C160" s="62" t="s">
        <v>6828</v>
      </c>
      <c r="D160" s="62" t="s">
        <v>6829</v>
      </c>
      <c r="E160" t="str">
        <f t="shared" si="2"/>
        <v>017-Xã Cổ Loa</v>
      </c>
    </row>
    <row r="161" spans="1:5">
      <c r="A161" s="62" t="s">
        <v>225</v>
      </c>
      <c r="B161" s="62" t="s">
        <v>6798</v>
      </c>
      <c r="C161" s="62" t="s">
        <v>498</v>
      </c>
      <c r="D161" s="62" t="s">
        <v>6830</v>
      </c>
      <c r="E161" t="str">
        <f t="shared" si="2"/>
        <v>017-Xã Hải Bối</v>
      </c>
    </row>
    <row r="162" spans="1:5">
      <c r="A162" s="62" t="s">
        <v>225</v>
      </c>
      <c r="B162" s="62" t="s">
        <v>6798</v>
      </c>
      <c r="C162" s="62" t="s">
        <v>6831</v>
      </c>
      <c r="D162" s="62" t="s">
        <v>6832</v>
      </c>
      <c r="E162" t="str">
        <f t="shared" si="2"/>
        <v>017-Xã Xuân Canh</v>
      </c>
    </row>
    <row r="163" spans="1:5">
      <c r="A163" s="62" t="s">
        <v>225</v>
      </c>
      <c r="B163" s="62" t="s">
        <v>6798</v>
      </c>
      <c r="C163" s="62" t="s">
        <v>6833</v>
      </c>
      <c r="D163" s="62" t="s">
        <v>6834</v>
      </c>
      <c r="E163" t="str">
        <f t="shared" si="2"/>
        <v>017-Xã Võng La</v>
      </c>
    </row>
    <row r="164" spans="1:5">
      <c r="A164" s="62" t="s">
        <v>225</v>
      </c>
      <c r="B164" s="62" t="s">
        <v>6798</v>
      </c>
      <c r="C164" s="62" t="s">
        <v>6835</v>
      </c>
      <c r="D164" s="62" t="s">
        <v>6836</v>
      </c>
      <c r="E164" t="str">
        <f t="shared" si="2"/>
        <v>017-Xã Tàm Xá</v>
      </c>
    </row>
    <row r="165" spans="1:5">
      <c r="A165" s="62" t="s">
        <v>225</v>
      </c>
      <c r="B165" s="62" t="s">
        <v>6798</v>
      </c>
      <c r="C165" s="62" t="s">
        <v>6837</v>
      </c>
      <c r="D165" s="62" t="s">
        <v>6838</v>
      </c>
      <c r="E165" t="str">
        <f t="shared" si="2"/>
        <v>017-Xã Mai Lâm</v>
      </c>
    </row>
    <row r="166" spans="1:5">
      <c r="A166" s="62" t="s">
        <v>225</v>
      </c>
      <c r="B166" s="62" t="s">
        <v>6798</v>
      </c>
      <c r="C166" s="62" t="s">
        <v>6839</v>
      </c>
      <c r="D166" s="62" t="s">
        <v>6840</v>
      </c>
      <c r="E166" t="str">
        <f t="shared" si="2"/>
        <v>017-Xã Đông Hội</v>
      </c>
    </row>
    <row r="167" spans="1:5">
      <c r="A167" s="62" t="s">
        <v>225</v>
      </c>
      <c r="B167" s="62" t="s">
        <v>6841</v>
      </c>
      <c r="C167" s="62" t="s">
        <v>6842</v>
      </c>
      <c r="D167" s="62" t="s">
        <v>6843</v>
      </c>
      <c r="E167" t="str">
        <f t="shared" si="2"/>
        <v>018-Thị trấn Yên Viên</v>
      </c>
    </row>
    <row r="168" spans="1:5">
      <c r="A168" s="62" t="s">
        <v>225</v>
      </c>
      <c r="B168" s="62" t="s">
        <v>6841</v>
      </c>
      <c r="C168" s="62" t="s">
        <v>6844</v>
      </c>
      <c r="D168" s="62" t="s">
        <v>6845</v>
      </c>
      <c r="E168" t="str">
        <f t="shared" si="2"/>
        <v>018-Xã Yên Thường</v>
      </c>
    </row>
    <row r="169" spans="1:5">
      <c r="A169" s="62" t="s">
        <v>225</v>
      </c>
      <c r="B169" s="62" t="s">
        <v>6841</v>
      </c>
      <c r="C169" s="62" t="s">
        <v>6846</v>
      </c>
      <c r="D169" s="62" t="s">
        <v>6847</v>
      </c>
      <c r="E169" t="str">
        <f t="shared" si="2"/>
        <v>018-Xã Yên Viên</v>
      </c>
    </row>
    <row r="170" spans="1:5">
      <c r="A170" s="62" t="s">
        <v>225</v>
      </c>
      <c r="B170" s="62" t="s">
        <v>6841</v>
      </c>
      <c r="C170" s="62" t="s">
        <v>6848</v>
      </c>
      <c r="D170" s="62" t="s">
        <v>6849</v>
      </c>
      <c r="E170" t="str">
        <f t="shared" si="2"/>
        <v>018-Xã Ninh Hiệp</v>
      </c>
    </row>
    <row r="171" spans="1:5">
      <c r="A171" s="62" t="s">
        <v>225</v>
      </c>
      <c r="B171" s="62" t="s">
        <v>6841</v>
      </c>
      <c r="C171" s="62" t="s">
        <v>488</v>
      </c>
      <c r="D171" s="62" t="s">
        <v>6850</v>
      </c>
      <c r="E171" t="str">
        <f t="shared" si="2"/>
        <v>018-Xã Thiên Đức</v>
      </c>
    </row>
    <row r="172" spans="1:5">
      <c r="A172" s="62" t="s">
        <v>225</v>
      </c>
      <c r="B172" s="62" t="s">
        <v>6841</v>
      </c>
      <c r="C172" s="62" t="s">
        <v>6851</v>
      </c>
      <c r="D172" s="62" t="s">
        <v>489</v>
      </c>
      <c r="E172" t="str">
        <f t="shared" si="2"/>
        <v>018-Xã Phù Đổng</v>
      </c>
    </row>
    <row r="173" spans="1:5">
      <c r="A173" s="62" t="s">
        <v>225</v>
      </c>
      <c r="B173" s="62" t="s">
        <v>6841</v>
      </c>
      <c r="C173" s="62" t="s">
        <v>6852</v>
      </c>
      <c r="D173" s="62" t="s">
        <v>6853</v>
      </c>
      <c r="E173" t="str">
        <f t="shared" si="2"/>
        <v>018-Xã Lệ Chi</v>
      </c>
    </row>
    <row r="174" spans="1:5">
      <c r="A174" s="62" t="s">
        <v>225</v>
      </c>
      <c r="B174" s="62" t="s">
        <v>6841</v>
      </c>
      <c r="C174" s="62" t="s">
        <v>6854</v>
      </c>
      <c r="D174" s="62" t="s">
        <v>6855</v>
      </c>
      <c r="E174" t="str">
        <f t="shared" si="2"/>
        <v>018-Xã Cổ Bi</v>
      </c>
    </row>
    <row r="175" spans="1:5">
      <c r="A175" s="62" t="s">
        <v>225</v>
      </c>
      <c r="B175" s="62" t="s">
        <v>6841</v>
      </c>
      <c r="C175" s="62" t="s">
        <v>6856</v>
      </c>
      <c r="D175" s="62" t="s">
        <v>6857</v>
      </c>
      <c r="E175" t="str">
        <f t="shared" si="2"/>
        <v>018-Xã Đặng Xá</v>
      </c>
    </row>
    <row r="176" spans="1:5">
      <c r="A176" s="62" t="s">
        <v>225</v>
      </c>
      <c r="B176" s="62" t="s">
        <v>6841</v>
      </c>
      <c r="C176" s="62" t="s">
        <v>484</v>
      </c>
      <c r="D176" s="62" t="s">
        <v>2698</v>
      </c>
      <c r="E176" t="str">
        <f t="shared" si="2"/>
        <v>018-Xã Phú Sơn</v>
      </c>
    </row>
    <row r="177" spans="1:5">
      <c r="A177" s="62" t="s">
        <v>225</v>
      </c>
      <c r="B177" s="62" t="s">
        <v>6841</v>
      </c>
      <c r="C177" s="62" t="s">
        <v>482</v>
      </c>
      <c r="D177" s="62" t="s">
        <v>6858</v>
      </c>
      <c r="E177" t="str">
        <f t="shared" si="2"/>
        <v>018-Thị trấn Trâu Quỳ</v>
      </c>
    </row>
    <row r="178" spans="1:5">
      <c r="A178" s="62" t="s">
        <v>225</v>
      </c>
      <c r="B178" s="62" t="s">
        <v>6841</v>
      </c>
      <c r="C178" s="62" t="s">
        <v>6859</v>
      </c>
      <c r="D178" s="62" t="s">
        <v>6860</v>
      </c>
      <c r="E178" t="str">
        <f t="shared" si="2"/>
        <v>018-Xã Dương Quang</v>
      </c>
    </row>
    <row r="179" spans="1:5">
      <c r="A179" s="62" t="s">
        <v>225</v>
      </c>
      <c r="B179" s="62" t="s">
        <v>6841</v>
      </c>
      <c r="C179" s="62" t="s">
        <v>6861</v>
      </c>
      <c r="D179" s="62" t="s">
        <v>6862</v>
      </c>
      <c r="E179" t="str">
        <f t="shared" si="2"/>
        <v>018-Xã Dương Xá</v>
      </c>
    </row>
    <row r="180" spans="1:5">
      <c r="A180" s="62" t="s">
        <v>225</v>
      </c>
      <c r="B180" s="62" t="s">
        <v>6841</v>
      </c>
      <c r="C180" s="62" t="s">
        <v>486</v>
      </c>
      <c r="D180" s="62" t="s">
        <v>6863</v>
      </c>
      <c r="E180" t="str">
        <f t="shared" si="2"/>
        <v>018-Xã Đa Tốn</v>
      </c>
    </row>
    <row r="181" spans="1:5">
      <c r="A181" s="62" t="s">
        <v>225</v>
      </c>
      <c r="B181" s="62" t="s">
        <v>6841</v>
      </c>
      <c r="C181" s="62" t="s">
        <v>6864</v>
      </c>
      <c r="D181" s="62" t="s">
        <v>6865</v>
      </c>
      <c r="E181" t="str">
        <f t="shared" si="2"/>
        <v>018-Xã Kiêu Kỵ</v>
      </c>
    </row>
    <row r="182" spans="1:5">
      <c r="A182" s="62" t="s">
        <v>225</v>
      </c>
      <c r="B182" s="62" t="s">
        <v>6841</v>
      </c>
      <c r="C182" s="62" t="s">
        <v>6866</v>
      </c>
      <c r="D182" s="62" t="s">
        <v>487</v>
      </c>
      <c r="E182" t="str">
        <f t="shared" si="2"/>
        <v>018-Xã Bát Tràng</v>
      </c>
    </row>
    <row r="183" spans="1:5">
      <c r="A183" s="62" t="s">
        <v>225</v>
      </c>
      <c r="B183" s="62" t="s">
        <v>6841</v>
      </c>
      <c r="C183" s="62" t="s">
        <v>6867</v>
      </c>
      <c r="D183" s="62" t="s">
        <v>6868</v>
      </c>
      <c r="E183" t="str">
        <f t="shared" si="2"/>
        <v>018-Xã Kim Đức</v>
      </c>
    </row>
    <row r="184" spans="1:5">
      <c r="A184" s="62" t="s">
        <v>225</v>
      </c>
      <c r="B184" s="62" t="s">
        <v>6869</v>
      </c>
      <c r="C184" s="62" t="s">
        <v>334</v>
      </c>
      <c r="D184" s="62" t="s">
        <v>6870</v>
      </c>
      <c r="E184" t="str">
        <f t="shared" si="2"/>
        <v>019-Phường Cầu Diễn</v>
      </c>
    </row>
    <row r="185" spans="1:5">
      <c r="A185" s="62" t="s">
        <v>225</v>
      </c>
      <c r="B185" s="62" t="s">
        <v>6869</v>
      </c>
      <c r="C185" s="62" t="s">
        <v>336</v>
      </c>
      <c r="D185" s="62" t="s">
        <v>337</v>
      </c>
      <c r="E185" t="str">
        <f t="shared" si="2"/>
        <v>019-Phường Xuân Phương</v>
      </c>
    </row>
    <row r="186" spans="1:5">
      <c r="A186" s="62" t="s">
        <v>225</v>
      </c>
      <c r="B186" s="62" t="s">
        <v>6869</v>
      </c>
      <c r="C186" s="62" t="s">
        <v>6871</v>
      </c>
      <c r="D186" s="62" t="s">
        <v>6872</v>
      </c>
      <c r="E186" t="str">
        <f t="shared" si="2"/>
        <v>019-Phường Phương Canh</v>
      </c>
    </row>
    <row r="187" spans="1:5">
      <c r="A187" s="62" t="s">
        <v>225</v>
      </c>
      <c r="B187" s="62" t="s">
        <v>6869</v>
      </c>
      <c r="C187" s="62" t="s">
        <v>6873</v>
      </c>
      <c r="D187" s="62" t="s">
        <v>6874</v>
      </c>
      <c r="E187" t="str">
        <f t="shared" si="2"/>
        <v>019-Phường Mỹ Đình 1</v>
      </c>
    </row>
    <row r="188" spans="1:5">
      <c r="A188" s="62" t="s">
        <v>225</v>
      </c>
      <c r="B188" s="62" t="s">
        <v>6869</v>
      </c>
      <c r="C188" s="62" t="s">
        <v>6875</v>
      </c>
      <c r="D188" s="62" t="s">
        <v>6876</v>
      </c>
      <c r="E188" t="str">
        <f t="shared" si="2"/>
        <v>019-Phường Mỹ Đình 2</v>
      </c>
    </row>
    <row r="189" spans="1:5">
      <c r="A189" s="62" t="s">
        <v>225</v>
      </c>
      <c r="B189" s="62" t="s">
        <v>6869</v>
      </c>
      <c r="C189" s="62" t="s">
        <v>6877</v>
      </c>
      <c r="D189" s="62" t="s">
        <v>339</v>
      </c>
      <c r="E189" t="str">
        <f t="shared" si="2"/>
        <v>019-Phường Tây Mỗ</v>
      </c>
    </row>
    <row r="190" spans="1:5">
      <c r="A190" s="62" t="s">
        <v>225</v>
      </c>
      <c r="B190" s="62" t="s">
        <v>6869</v>
      </c>
      <c r="C190" s="62" t="s">
        <v>6878</v>
      </c>
      <c r="D190" s="62" t="s">
        <v>6879</v>
      </c>
      <c r="E190" t="str">
        <f t="shared" si="2"/>
        <v>019-Phường Mễ Trì</v>
      </c>
    </row>
    <row r="191" spans="1:5">
      <c r="A191" s="62" t="s">
        <v>225</v>
      </c>
      <c r="B191" s="62" t="s">
        <v>6869</v>
      </c>
      <c r="C191" s="62" t="s">
        <v>6880</v>
      </c>
      <c r="D191" s="62" t="s">
        <v>6881</v>
      </c>
      <c r="E191" t="str">
        <f t="shared" si="2"/>
        <v>019-Phường Phú Đô</v>
      </c>
    </row>
    <row r="192" spans="1:5">
      <c r="A192" s="62" t="s">
        <v>225</v>
      </c>
      <c r="B192" s="62" t="s">
        <v>6869</v>
      </c>
      <c r="C192" s="62" t="s">
        <v>338</v>
      </c>
      <c r="D192" s="62" t="s">
        <v>341</v>
      </c>
      <c r="E192" t="str">
        <f t="shared" si="2"/>
        <v>019-Phường Đại Mỗ</v>
      </c>
    </row>
    <row r="193" spans="1:5">
      <c r="A193" s="62" t="s">
        <v>225</v>
      </c>
      <c r="B193" s="62" t="s">
        <v>6869</v>
      </c>
      <c r="C193" s="62" t="s">
        <v>340</v>
      </c>
      <c r="D193" s="62" t="s">
        <v>6882</v>
      </c>
      <c r="E193" t="str">
        <f t="shared" si="2"/>
        <v>019-Phường Trung Văn</v>
      </c>
    </row>
    <row r="194" spans="1:5">
      <c r="A194" s="62" t="s">
        <v>225</v>
      </c>
      <c r="B194" s="62" t="s">
        <v>6883</v>
      </c>
      <c r="C194" s="62" t="s">
        <v>360</v>
      </c>
      <c r="D194" s="62" t="s">
        <v>6884</v>
      </c>
      <c r="E194" t="str">
        <f t="shared" si="2"/>
        <v>020-Thị trấn Văn Điển</v>
      </c>
    </row>
    <row r="195" spans="1:5">
      <c r="A195" s="62" t="s">
        <v>225</v>
      </c>
      <c r="B195" s="62" t="s">
        <v>6883</v>
      </c>
      <c r="C195" s="62" t="s">
        <v>368</v>
      </c>
      <c r="D195" s="62" t="s">
        <v>6885</v>
      </c>
      <c r="E195" t="str">
        <f t="shared" ref="E195:E258" si="3">CONCATENATE(B195,"-",D195)</f>
        <v>020-Xã Tân Triều</v>
      </c>
    </row>
    <row r="196" spans="1:5">
      <c r="A196" s="62" t="s">
        <v>225</v>
      </c>
      <c r="B196" s="62" t="s">
        <v>6883</v>
      </c>
      <c r="C196" s="62" t="s">
        <v>6886</v>
      </c>
      <c r="D196" s="62" t="s">
        <v>6887</v>
      </c>
      <c r="E196" t="str">
        <f t="shared" si="3"/>
        <v>020-Xã Thanh Liệt</v>
      </c>
    </row>
    <row r="197" spans="1:5">
      <c r="A197" s="62" t="s">
        <v>225</v>
      </c>
      <c r="B197" s="62" t="s">
        <v>6883</v>
      </c>
      <c r="C197" s="62" t="s">
        <v>6888</v>
      </c>
      <c r="D197" s="62" t="s">
        <v>6889</v>
      </c>
      <c r="E197" t="str">
        <f t="shared" si="3"/>
        <v>020-Xã Tả Thanh Oai</v>
      </c>
    </row>
    <row r="198" spans="1:5">
      <c r="A198" s="62" t="s">
        <v>225</v>
      </c>
      <c r="B198" s="62" t="s">
        <v>6883</v>
      </c>
      <c r="C198" s="62" t="s">
        <v>6890</v>
      </c>
      <c r="D198" s="62" t="s">
        <v>6891</v>
      </c>
      <c r="E198" t="str">
        <f t="shared" si="3"/>
        <v>020-Xã Hữu Hoà</v>
      </c>
    </row>
    <row r="199" spans="1:5">
      <c r="A199" s="62" t="s">
        <v>225</v>
      </c>
      <c r="B199" s="62" t="s">
        <v>6883</v>
      </c>
      <c r="C199" s="62" t="s">
        <v>6892</v>
      </c>
      <c r="D199" s="62" t="s">
        <v>6893</v>
      </c>
      <c r="E199" t="str">
        <f t="shared" si="3"/>
        <v>020-Xã Tam Hiệp</v>
      </c>
    </row>
    <row r="200" spans="1:5">
      <c r="A200" s="62" t="s">
        <v>225</v>
      </c>
      <c r="B200" s="62" t="s">
        <v>6883</v>
      </c>
      <c r="C200" s="62" t="s">
        <v>6894</v>
      </c>
      <c r="D200" s="62" t="s">
        <v>6895</v>
      </c>
      <c r="E200" t="str">
        <f t="shared" si="3"/>
        <v>020-Xã Tứ Hiệp</v>
      </c>
    </row>
    <row r="201" spans="1:5">
      <c r="A201" s="62" t="s">
        <v>225</v>
      </c>
      <c r="B201" s="62" t="s">
        <v>6883</v>
      </c>
      <c r="C201" s="62" t="s">
        <v>6896</v>
      </c>
      <c r="D201" s="62" t="s">
        <v>2536</v>
      </c>
      <c r="E201" t="str">
        <f t="shared" si="3"/>
        <v>020-Xã Yên Mỹ</v>
      </c>
    </row>
    <row r="202" spans="1:5">
      <c r="A202" s="62" t="s">
        <v>225</v>
      </c>
      <c r="B202" s="62" t="s">
        <v>6883</v>
      </c>
      <c r="C202" s="62" t="s">
        <v>362</v>
      </c>
      <c r="D202" s="62" t="s">
        <v>6897</v>
      </c>
      <c r="E202" t="str">
        <f t="shared" si="3"/>
        <v>020-Xã Vĩnh Quỳnh</v>
      </c>
    </row>
    <row r="203" spans="1:5">
      <c r="A203" s="62" t="s">
        <v>225</v>
      </c>
      <c r="B203" s="62" t="s">
        <v>6883</v>
      </c>
      <c r="C203" s="62" t="s">
        <v>6898</v>
      </c>
      <c r="D203" s="62" t="s">
        <v>5741</v>
      </c>
      <c r="E203" t="str">
        <f t="shared" si="3"/>
        <v>020-Xã Ngũ Hiệp</v>
      </c>
    </row>
    <row r="204" spans="1:5">
      <c r="A204" s="62" t="s">
        <v>225</v>
      </c>
      <c r="B204" s="62" t="s">
        <v>6883</v>
      </c>
      <c r="C204" s="62" t="s">
        <v>6899</v>
      </c>
      <c r="D204" s="62" t="s">
        <v>6900</v>
      </c>
      <c r="E204" t="str">
        <f t="shared" si="3"/>
        <v>020-Xã Duyên Hà</v>
      </c>
    </row>
    <row r="205" spans="1:5">
      <c r="A205" s="62" t="s">
        <v>225</v>
      </c>
      <c r="B205" s="62" t="s">
        <v>6883</v>
      </c>
      <c r="C205" s="62" t="s">
        <v>6901</v>
      </c>
      <c r="D205" s="62" t="s">
        <v>367</v>
      </c>
      <c r="E205" t="str">
        <f t="shared" si="3"/>
        <v>020-Xã Ngọc Hồi</v>
      </c>
    </row>
    <row r="206" spans="1:5">
      <c r="A206" s="62" t="s">
        <v>225</v>
      </c>
      <c r="B206" s="62" t="s">
        <v>6883</v>
      </c>
      <c r="C206" s="62" t="s">
        <v>6902</v>
      </c>
      <c r="D206" s="62" t="s">
        <v>6903</v>
      </c>
      <c r="E206" t="str">
        <f t="shared" si="3"/>
        <v>020-Xã Vạn Phúc</v>
      </c>
    </row>
    <row r="207" spans="1:5">
      <c r="A207" s="62" t="s">
        <v>225</v>
      </c>
      <c r="B207" s="62" t="s">
        <v>6883</v>
      </c>
      <c r="C207" s="62" t="s">
        <v>366</v>
      </c>
      <c r="D207" s="62" t="s">
        <v>6904</v>
      </c>
      <c r="E207" t="str">
        <f t="shared" si="3"/>
        <v>020-Xã Đại áng</v>
      </c>
    </row>
    <row r="208" spans="1:5">
      <c r="A208" s="62" t="s">
        <v>225</v>
      </c>
      <c r="B208" s="62" t="s">
        <v>6883</v>
      </c>
      <c r="C208" s="62" t="s">
        <v>6905</v>
      </c>
      <c r="D208" s="62" t="s">
        <v>6906</v>
      </c>
      <c r="E208" t="str">
        <f t="shared" si="3"/>
        <v>020-Xã Liên Ninh</v>
      </c>
    </row>
    <row r="209" spans="1:5">
      <c r="A209" s="62" t="s">
        <v>225</v>
      </c>
      <c r="B209" s="62" t="s">
        <v>6883</v>
      </c>
      <c r="C209" s="62" t="s">
        <v>364</v>
      </c>
      <c r="D209" s="62" t="s">
        <v>6907</v>
      </c>
      <c r="E209" t="str">
        <f t="shared" si="3"/>
        <v>020-Xã Đông Mỹ</v>
      </c>
    </row>
    <row r="210" spans="1:5">
      <c r="A210" s="62" t="s">
        <v>225</v>
      </c>
      <c r="B210" s="62" t="s">
        <v>6908</v>
      </c>
      <c r="C210" s="62" t="s">
        <v>6909</v>
      </c>
      <c r="D210" s="62" t="s">
        <v>333</v>
      </c>
      <c r="E210" t="str">
        <f t="shared" si="3"/>
        <v>021-Phường Thượng Cát</v>
      </c>
    </row>
    <row r="211" spans="1:5">
      <c r="A211" s="62" t="s">
        <v>225</v>
      </c>
      <c r="B211" s="62" t="s">
        <v>6908</v>
      </c>
      <c r="C211" s="62" t="s">
        <v>332</v>
      </c>
      <c r="D211" s="62" t="s">
        <v>6910</v>
      </c>
      <c r="E211" t="str">
        <f t="shared" si="3"/>
        <v>021-Phường Liên Mạc</v>
      </c>
    </row>
    <row r="212" spans="1:5">
      <c r="A212" s="62" t="s">
        <v>225</v>
      </c>
      <c r="B212" s="62" t="s">
        <v>6908</v>
      </c>
      <c r="C212" s="62" t="s">
        <v>6911</v>
      </c>
      <c r="D212" s="62" t="s">
        <v>331</v>
      </c>
      <c r="E212" t="str">
        <f t="shared" si="3"/>
        <v>021-Phường Đông Ngạc</v>
      </c>
    </row>
    <row r="213" spans="1:5">
      <c r="A213" s="62" t="s">
        <v>225</v>
      </c>
      <c r="B213" s="62" t="s">
        <v>6908</v>
      </c>
      <c r="C213" s="62" t="s">
        <v>330</v>
      </c>
      <c r="D213" s="62" t="s">
        <v>6912</v>
      </c>
      <c r="E213" t="str">
        <f t="shared" si="3"/>
        <v>021-Phường Đức Thắng</v>
      </c>
    </row>
    <row r="214" spans="1:5">
      <c r="A214" s="62" t="s">
        <v>225</v>
      </c>
      <c r="B214" s="62" t="s">
        <v>6908</v>
      </c>
      <c r="C214" s="62" t="s">
        <v>6913</v>
      </c>
      <c r="D214" s="62" t="s">
        <v>6914</v>
      </c>
      <c r="E214" t="str">
        <f t="shared" si="3"/>
        <v>021-Phường Thụy Phương</v>
      </c>
    </row>
    <row r="215" spans="1:5">
      <c r="A215" s="62" t="s">
        <v>225</v>
      </c>
      <c r="B215" s="62" t="s">
        <v>6908</v>
      </c>
      <c r="C215" s="62" t="s">
        <v>6915</v>
      </c>
      <c r="D215" s="62" t="s">
        <v>325</v>
      </c>
      <c r="E215" t="str">
        <f t="shared" si="3"/>
        <v>021-Phường Tây Tựu</v>
      </c>
    </row>
    <row r="216" spans="1:5">
      <c r="A216" s="62" t="s">
        <v>225</v>
      </c>
      <c r="B216" s="62" t="s">
        <v>6908</v>
      </c>
      <c r="C216" s="62" t="s">
        <v>6916</v>
      </c>
      <c r="D216" s="62" t="s">
        <v>329</v>
      </c>
      <c r="E216" t="str">
        <f t="shared" si="3"/>
        <v>021-Phường Xuân Đỉnh</v>
      </c>
    </row>
    <row r="217" spans="1:5">
      <c r="A217" s="62" t="s">
        <v>225</v>
      </c>
      <c r="B217" s="62" t="s">
        <v>6908</v>
      </c>
      <c r="C217" s="62" t="s">
        <v>328</v>
      </c>
      <c r="D217" s="62" t="s">
        <v>6917</v>
      </c>
      <c r="E217" t="str">
        <f t="shared" si="3"/>
        <v>021-Phường Xuân Tảo</v>
      </c>
    </row>
    <row r="218" spans="1:5">
      <c r="A218" s="62" t="s">
        <v>225</v>
      </c>
      <c r="B218" s="62" t="s">
        <v>6908</v>
      </c>
      <c r="C218" s="62" t="s">
        <v>324</v>
      </c>
      <c r="D218" s="62" t="s">
        <v>6725</v>
      </c>
      <c r="E218" t="str">
        <f t="shared" si="3"/>
        <v>021-Phường Minh Khai</v>
      </c>
    </row>
    <row r="219" spans="1:5">
      <c r="A219" s="62" t="s">
        <v>225</v>
      </c>
      <c r="B219" s="62" t="s">
        <v>6908</v>
      </c>
      <c r="C219" s="62" t="s">
        <v>6918</v>
      </c>
      <c r="D219" s="62" t="s">
        <v>6919</v>
      </c>
      <c r="E219" t="str">
        <f t="shared" si="3"/>
        <v>021-Phường Cổ Nhuế 1</v>
      </c>
    </row>
    <row r="220" spans="1:5">
      <c r="A220" s="62" t="s">
        <v>225</v>
      </c>
      <c r="B220" s="62" t="s">
        <v>6908</v>
      </c>
      <c r="C220" s="62" t="s">
        <v>6920</v>
      </c>
      <c r="D220" s="62" t="s">
        <v>6921</v>
      </c>
      <c r="E220" t="str">
        <f t="shared" si="3"/>
        <v>021-Phường Cổ Nhuế 2</v>
      </c>
    </row>
    <row r="221" spans="1:5">
      <c r="A221" s="62" t="s">
        <v>225</v>
      </c>
      <c r="B221" s="62" t="s">
        <v>6908</v>
      </c>
      <c r="C221" s="62" t="s">
        <v>326</v>
      </c>
      <c r="D221" s="62" t="s">
        <v>327</v>
      </c>
      <c r="E221" t="str">
        <f t="shared" si="3"/>
        <v>021-Phường Phú Diễn</v>
      </c>
    </row>
    <row r="222" spans="1:5">
      <c r="A222" s="62" t="s">
        <v>225</v>
      </c>
      <c r="B222" s="62" t="s">
        <v>6908</v>
      </c>
      <c r="C222" s="62" t="s">
        <v>6922</v>
      </c>
      <c r="D222" s="62" t="s">
        <v>6923</v>
      </c>
      <c r="E222" t="str">
        <f t="shared" si="3"/>
        <v>021-Phường Phúc Diễn</v>
      </c>
    </row>
    <row r="223" spans="1:5">
      <c r="A223" s="62" t="s">
        <v>225</v>
      </c>
      <c r="B223" s="62" t="s">
        <v>6924</v>
      </c>
      <c r="C223" s="62" t="s">
        <v>6925</v>
      </c>
      <c r="D223" s="62" t="s">
        <v>6926</v>
      </c>
      <c r="E223" t="str">
        <f t="shared" si="3"/>
        <v>250-Thị trấn Chi Đông</v>
      </c>
    </row>
    <row r="224" spans="1:5">
      <c r="A224" s="62" t="s">
        <v>225</v>
      </c>
      <c r="B224" s="62" t="s">
        <v>6924</v>
      </c>
      <c r="C224" s="62" t="s">
        <v>506</v>
      </c>
      <c r="D224" s="62" t="s">
        <v>6927</v>
      </c>
      <c r="E224" t="str">
        <f t="shared" si="3"/>
        <v>250-Xã Đại Thịnh</v>
      </c>
    </row>
    <row r="225" spans="1:5">
      <c r="A225" s="62" t="s">
        <v>225</v>
      </c>
      <c r="B225" s="62" t="s">
        <v>6924</v>
      </c>
      <c r="C225" s="62" t="s">
        <v>6928</v>
      </c>
      <c r="D225" s="62" t="s">
        <v>3584</v>
      </c>
      <c r="E225" t="str">
        <f t="shared" si="3"/>
        <v>250-Xã Kim Hoa</v>
      </c>
    </row>
    <row r="226" spans="1:5">
      <c r="A226" s="62" t="s">
        <v>225</v>
      </c>
      <c r="B226" s="62" t="s">
        <v>6924</v>
      </c>
      <c r="C226" s="62" t="s">
        <v>502</v>
      </c>
      <c r="D226" s="62" t="s">
        <v>6929</v>
      </c>
      <c r="E226" t="str">
        <f t="shared" si="3"/>
        <v>250-Xã Thạch Đà</v>
      </c>
    </row>
    <row r="227" spans="1:5">
      <c r="A227" s="62" t="s">
        <v>225</v>
      </c>
      <c r="B227" s="62" t="s">
        <v>6924</v>
      </c>
      <c r="C227" s="62" t="s">
        <v>6930</v>
      </c>
      <c r="D227" s="62" t="s">
        <v>505</v>
      </c>
      <c r="E227" t="str">
        <f t="shared" si="3"/>
        <v>250-Xã Tiến Thắng</v>
      </c>
    </row>
    <row r="228" spans="1:5">
      <c r="A228" s="62" t="s">
        <v>225</v>
      </c>
      <c r="B228" s="62" t="s">
        <v>6924</v>
      </c>
      <c r="C228" s="62" t="s">
        <v>6931</v>
      </c>
      <c r="D228" s="62" t="s">
        <v>6932</v>
      </c>
      <c r="E228" t="str">
        <f t="shared" si="3"/>
        <v>250-Xã Tự Lập</v>
      </c>
    </row>
    <row r="229" spans="1:5">
      <c r="A229" s="62" t="s">
        <v>225</v>
      </c>
      <c r="B229" s="62" t="s">
        <v>6924</v>
      </c>
      <c r="C229" s="62" t="s">
        <v>6933</v>
      </c>
      <c r="D229" s="62" t="s">
        <v>6934</v>
      </c>
      <c r="E229" t="str">
        <f t="shared" si="3"/>
        <v>250-Thị trấn Quang Minh</v>
      </c>
    </row>
    <row r="230" spans="1:5">
      <c r="A230" s="62" t="s">
        <v>225</v>
      </c>
      <c r="B230" s="62" t="s">
        <v>6924</v>
      </c>
      <c r="C230" s="62" t="s">
        <v>6935</v>
      </c>
      <c r="D230" s="62" t="s">
        <v>2752</v>
      </c>
      <c r="E230" t="str">
        <f t="shared" si="3"/>
        <v>250-Xã Thanh Lâm</v>
      </c>
    </row>
    <row r="231" spans="1:5">
      <c r="A231" s="62" t="s">
        <v>225</v>
      </c>
      <c r="B231" s="62" t="s">
        <v>6924</v>
      </c>
      <c r="C231" s="62" t="s">
        <v>504</v>
      </c>
      <c r="D231" s="62" t="s">
        <v>3417</v>
      </c>
      <c r="E231" t="str">
        <f t="shared" si="3"/>
        <v>250-Xã Tam Đồng</v>
      </c>
    </row>
    <row r="232" spans="1:5">
      <c r="A232" s="62" t="s">
        <v>225</v>
      </c>
      <c r="B232" s="62" t="s">
        <v>6924</v>
      </c>
      <c r="C232" s="62" t="s">
        <v>6936</v>
      </c>
      <c r="D232" s="62" t="s">
        <v>6937</v>
      </c>
      <c r="E232" t="str">
        <f t="shared" si="3"/>
        <v>250-Xã Liên Mạc</v>
      </c>
    </row>
    <row r="233" spans="1:5">
      <c r="A233" s="62" t="s">
        <v>225</v>
      </c>
      <c r="B233" s="62" t="s">
        <v>6924</v>
      </c>
      <c r="C233" s="62" t="s">
        <v>6938</v>
      </c>
      <c r="D233" s="62" t="s">
        <v>6939</v>
      </c>
      <c r="E233" t="str">
        <f t="shared" si="3"/>
        <v>250-Xã Chu Phan</v>
      </c>
    </row>
    <row r="234" spans="1:5">
      <c r="A234" s="62" t="s">
        <v>225</v>
      </c>
      <c r="B234" s="62" t="s">
        <v>6924</v>
      </c>
      <c r="C234" s="62" t="s">
        <v>6940</v>
      </c>
      <c r="D234" s="62" t="s">
        <v>6941</v>
      </c>
      <c r="E234" t="str">
        <f t="shared" si="3"/>
        <v>250-Xã Tiến Thịnh</v>
      </c>
    </row>
    <row r="235" spans="1:5">
      <c r="A235" s="62" t="s">
        <v>225</v>
      </c>
      <c r="B235" s="62" t="s">
        <v>6924</v>
      </c>
      <c r="C235" s="62" t="s">
        <v>6942</v>
      </c>
      <c r="D235" s="62" t="s">
        <v>501</v>
      </c>
      <c r="E235" t="str">
        <f t="shared" si="3"/>
        <v>250-Xã Mê Linh</v>
      </c>
    </row>
    <row r="236" spans="1:5">
      <c r="A236" s="62" t="s">
        <v>225</v>
      </c>
      <c r="B236" s="62" t="s">
        <v>6924</v>
      </c>
      <c r="C236" s="62" t="s">
        <v>6943</v>
      </c>
      <c r="D236" s="62" t="s">
        <v>6944</v>
      </c>
      <c r="E236" t="str">
        <f t="shared" si="3"/>
        <v>250-Xã Văn Khê</v>
      </c>
    </row>
    <row r="237" spans="1:5">
      <c r="A237" s="62" t="s">
        <v>225</v>
      </c>
      <c r="B237" s="62" t="s">
        <v>6924</v>
      </c>
      <c r="C237" s="62" t="s">
        <v>6945</v>
      </c>
      <c r="D237" s="62" t="s">
        <v>6946</v>
      </c>
      <c r="E237" t="str">
        <f t="shared" si="3"/>
        <v>250-Xã Hoàng Kim</v>
      </c>
    </row>
    <row r="238" spans="1:5">
      <c r="A238" s="62" t="s">
        <v>225</v>
      </c>
      <c r="B238" s="62" t="s">
        <v>6924</v>
      </c>
      <c r="C238" s="62" t="s">
        <v>6947</v>
      </c>
      <c r="D238" s="62" t="s">
        <v>2191</v>
      </c>
      <c r="E238" t="str">
        <f t="shared" si="3"/>
        <v>250-Xã Tiền Phong</v>
      </c>
    </row>
    <row r="239" spans="1:5">
      <c r="A239" s="62" t="s">
        <v>225</v>
      </c>
      <c r="B239" s="62" t="s">
        <v>6924</v>
      </c>
      <c r="C239" s="62" t="s">
        <v>500</v>
      </c>
      <c r="D239" s="62" t="s">
        <v>6948</v>
      </c>
      <c r="E239" t="str">
        <f t="shared" si="3"/>
        <v>250-Xã Tráng Việt</v>
      </c>
    </row>
    <row r="240" spans="1:5">
      <c r="A240" s="62" t="s">
        <v>225</v>
      </c>
      <c r="B240" s="62" t="s">
        <v>6949</v>
      </c>
      <c r="C240" s="62" t="s">
        <v>6950</v>
      </c>
      <c r="D240" s="62" t="s">
        <v>2942</v>
      </c>
      <c r="E240" t="str">
        <f t="shared" si="3"/>
        <v>268-Phường Quang Trung</v>
      </c>
    </row>
    <row r="241" spans="1:5">
      <c r="A241" s="62" t="s">
        <v>225</v>
      </c>
      <c r="B241" s="62" t="s">
        <v>6949</v>
      </c>
      <c r="C241" s="62" t="s">
        <v>6951</v>
      </c>
      <c r="D241" s="62" t="s">
        <v>6952</v>
      </c>
      <c r="E241" t="str">
        <f t="shared" si="3"/>
        <v>268-Phường Mộ Lao</v>
      </c>
    </row>
    <row r="242" spans="1:5">
      <c r="A242" s="62" t="s">
        <v>225</v>
      </c>
      <c r="B242" s="62" t="s">
        <v>6949</v>
      </c>
      <c r="C242" s="62" t="s">
        <v>6953</v>
      </c>
      <c r="D242" s="62" t="s">
        <v>6954</v>
      </c>
      <c r="E242" t="str">
        <f t="shared" si="3"/>
        <v>268-Phường Văn Quán</v>
      </c>
    </row>
    <row r="243" spans="1:5">
      <c r="A243" s="62" t="s">
        <v>225</v>
      </c>
      <c r="B243" s="62" t="s">
        <v>6949</v>
      </c>
      <c r="C243" s="62" t="s">
        <v>6955</v>
      </c>
      <c r="D243" s="62" t="s">
        <v>6956</v>
      </c>
      <c r="E243" t="str">
        <f t="shared" si="3"/>
        <v>268-Phường Vạn Phúc</v>
      </c>
    </row>
    <row r="244" spans="1:5">
      <c r="A244" s="62" t="s">
        <v>225</v>
      </c>
      <c r="B244" s="62" t="s">
        <v>6949</v>
      </c>
      <c r="C244" s="62" t="s">
        <v>6957</v>
      </c>
      <c r="D244" s="62" t="s">
        <v>6958</v>
      </c>
      <c r="E244" t="str">
        <f t="shared" si="3"/>
        <v>268-Phường La Khê</v>
      </c>
    </row>
    <row r="245" spans="1:5">
      <c r="A245" s="62" t="s">
        <v>225</v>
      </c>
      <c r="B245" s="62" t="s">
        <v>6949</v>
      </c>
      <c r="C245" s="62" t="s">
        <v>358</v>
      </c>
      <c r="D245" s="62" t="s">
        <v>6959</v>
      </c>
      <c r="E245" t="str">
        <f t="shared" si="3"/>
        <v>268-Phường Phú La</v>
      </c>
    </row>
    <row r="246" spans="1:5">
      <c r="A246" s="62" t="s">
        <v>225</v>
      </c>
      <c r="B246" s="62" t="s">
        <v>6949</v>
      </c>
      <c r="C246" s="62" t="s">
        <v>6960</v>
      </c>
      <c r="D246" s="62" t="s">
        <v>6961</v>
      </c>
      <c r="E246" t="str">
        <f t="shared" si="3"/>
        <v>268-Phường Phúc La</v>
      </c>
    </row>
    <row r="247" spans="1:5">
      <c r="A247" s="62" t="s">
        <v>225</v>
      </c>
      <c r="B247" s="62" t="s">
        <v>6949</v>
      </c>
      <c r="C247" s="62" t="s">
        <v>350</v>
      </c>
      <c r="D247" s="62" t="s">
        <v>6962</v>
      </c>
      <c r="E247" t="str">
        <f t="shared" si="3"/>
        <v>268-Phường Hà Cầu</v>
      </c>
    </row>
    <row r="248" spans="1:5">
      <c r="A248" s="62" t="s">
        <v>225</v>
      </c>
      <c r="B248" s="62" t="s">
        <v>6949</v>
      </c>
      <c r="C248" s="62" t="s">
        <v>354</v>
      </c>
      <c r="D248" s="62" t="s">
        <v>355</v>
      </c>
      <c r="E248" t="str">
        <f t="shared" si="3"/>
        <v>268-Phường Yên Nghĩa</v>
      </c>
    </row>
    <row r="249" spans="1:5">
      <c r="A249" s="62" t="s">
        <v>225</v>
      </c>
      <c r="B249" s="62" t="s">
        <v>6949</v>
      </c>
      <c r="C249" s="62" t="s">
        <v>6963</v>
      </c>
      <c r="D249" s="62" t="s">
        <v>359</v>
      </c>
      <c r="E249" t="str">
        <f t="shared" si="3"/>
        <v>268-Phường Kiến Hưng</v>
      </c>
    </row>
    <row r="250" spans="1:5">
      <c r="A250" s="62" t="s">
        <v>225</v>
      </c>
      <c r="B250" s="62" t="s">
        <v>6949</v>
      </c>
      <c r="C250" s="62" t="s">
        <v>356</v>
      </c>
      <c r="D250" s="62" t="s">
        <v>6964</v>
      </c>
      <c r="E250" t="str">
        <f t="shared" si="3"/>
        <v>268-Phường Phú Lãm</v>
      </c>
    </row>
    <row r="251" spans="1:5">
      <c r="A251" s="62" t="s">
        <v>225</v>
      </c>
      <c r="B251" s="62" t="s">
        <v>6949</v>
      </c>
      <c r="C251" s="62" t="s">
        <v>6965</v>
      </c>
      <c r="D251" s="62" t="s">
        <v>357</v>
      </c>
      <c r="E251" t="str">
        <f t="shared" si="3"/>
        <v>268-Phường Phú Lương</v>
      </c>
    </row>
    <row r="252" spans="1:5">
      <c r="A252" s="62" t="s">
        <v>225</v>
      </c>
      <c r="B252" s="62" t="s">
        <v>6949</v>
      </c>
      <c r="C252" s="62" t="s">
        <v>352</v>
      </c>
      <c r="D252" s="62" t="s">
        <v>353</v>
      </c>
      <c r="E252" t="str">
        <f t="shared" si="3"/>
        <v>268-Phường Dương Nội</v>
      </c>
    </row>
    <row r="253" spans="1:5">
      <c r="A253" s="62" t="s">
        <v>225</v>
      </c>
      <c r="B253" s="62" t="s">
        <v>6949</v>
      </c>
      <c r="C253" s="62" t="s">
        <v>6966</v>
      </c>
      <c r="D253" s="62" t="s">
        <v>6967</v>
      </c>
      <c r="E253" t="str">
        <f t="shared" si="3"/>
        <v>268-Phường Đồng Mai</v>
      </c>
    </row>
    <row r="254" spans="1:5">
      <c r="A254" s="62" t="s">
        <v>225</v>
      </c>
      <c r="B254" s="62" t="s">
        <v>6949</v>
      </c>
      <c r="C254" s="62" t="s">
        <v>6968</v>
      </c>
      <c r="D254" s="62" t="s">
        <v>6969</v>
      </c>
      <c r="E254" t="str">
        <f t="shared" si="3"/>
        <v>268-Phường Biên Giang</v>
      </c>
    </row>
    <row r="255" spans="1:5">
      <c r="A255" s="62" t="s">
        <v>225</v>
      </c>
      <c r="B255" s="62" t="s">
        <v>6970</v>
      </c>
      <c r="C255" s="62" t="s">
        <v>438</v>
      </c>
      <c r="D255" s="62" t="s">
        <v>2280</v>
      </c>
      <c r="E255" t="str">
        <f t="shared" si="3"/>
        <v>269-Phường Ngô Quyền</v>
      </c>
    </row>
    <row r="256" spans="1:5">
      <c r="A256" s="62" t="s">
        <v>225</v>
      </c>
      <c r="B256" s="62" t="s">
        <v>6970</v>
      </c>
      <c r="C256" s="62" t="s">
        <v>6971</v>
      </c>
      <c r="D256" s="62" t="s">
        <v>6972</v>
      </c>
      <c r="E256" t="str">
        <f t="shared" si="3"/>
        <v>269-Phường Phú Thịnh</v>
      </c>
    </row>
    <row r="257" spans="1:5">
      <c r="A257" s="62" t="s">
        <v>225</v>
      </c>
      <c r="B257" s="62" t="s">
        <v>6970</v>
      </c>
      <c r="C257" s="62" t="s">
        <v>6973</v>
      </c>
      <c r="D257" s="62" t="s">
        <v>6974</v>
      </c>
      <c r="E257" t="str">
        <f t="shared" si="3"/>
        <v>269-Phường Sơn Lộc</v>
      </c>
    </row>
    <row r="258" spans="1:5">
      <c r="A258" s="62" t="s">
        <v>225</v>
      </c>
      <c r="B258" s="62" t="s">
        <v>6970</v>
      </c>
      <c r="C258" s="62" t="s">
        <v>6975</v>
      </c>
      <c r="D258" s="62" t="s">
        <v>6976</v>
      </c>
      <c r="E258" t="str">
        <f t="shared" si="3"/>
        <v>269-Phường Xuân Khanh</v>
      </c>
    </row>
    <row r="259" spans="1:5">
      <c r="A259" s="62" t="s">
        <v>225</v>
      </c>
      <c r="B259" s="62" t="s">
        <v>6970</v>
      </c>
      <c r="C259" s="62" t="s">
        <v>6977</v>
      </c>
      <c r="D259" s="62" t="s">
        <v>6978</v>
      </c>
      <c r="E259" t="str">
        <f t="shared" ref="E259:E322" si="4">CONCATENATE(B259,"-",D259)</f>
        <v>269-Xã Đường Lâm</v>
      </c>
    </row>
    <row r="260" spans="1:5">
      <c r="A260" s="62" t="s">
        <v>225</v>
      </c>
      <c r="B260" s="62" t="s">
        <v>6970</v>
      </c>
      <c r="C260" s="62" t="s">
        <v>6979</v>
      </c>
      <c r="D260" s="62" t="s">
        <v>6980</v>
      </c>
      <c r="E260" t="str">
        <f t="shared" si="4"/>
        <v>269-Phường Viên Sơn</v>
      </c>
    </row>
    <row r="261" spans="1:5">
      <c r="A261" s="62" t="s">
        <v>225</v>
      </c>
      <c r="B261" s="62" t="s">
        <v>6970</v>
      </c>
      <c r="C261" s="62" t="s">
        <v>6981</v>
      </c>
      <c r="D261" s="62" t="s">
        <v>5235</v>
      </c>
      <c r="E261" t="str">
        <f t="shared" si="4"/>
        <v>269-Xã Xuân Sơn</v>
      </c>
    </row>
    <row r="262" spans="1:5">
      <c r="A262" s="62" t="s">
        <v>225</v>
      </c>
      <c r="B262" s="62" t="s">
        <v>6970</v>
      </c>
      <c r="C262" s="62" t="s">
        <v>6982</v>
      </c>
      <c r="D262" s="62" t="s">
        <v>6983</v>
      </c>
      <c r="E262" t="str">
        <f t="shared" si="4"/>
        <v>269-Phường Trung Hưng</v>
      </c>
    </row>
    <row r="263" spans="1:5">
      <c r="A263" s="62" t="s">
        <v>225</v>
      </c>
      <c r="B263" s="62" t="s">
        <v>6970</v>
      </c>
      <c r="C263" s="62" t="s">
        <v>440</v>
      </c>
      <c r="D263" s="62" t="s">
        <v>5834</v>
      </c>
      <c r="E263" t="str">
        <f t="shared" si="4"/>
        <v>269-Xã Thanh Mỹ</v>
      </c>
    </row>
    <row r="264" spans="1:5">
      <c r="A264" s="62" t="s">
        <v>225</v>
      </c>
      <c r="B264" s="62" t="s">
        <v>6970</v>
      </c>
      <c r="C264" s="62" t="s">
        <v>6984</v>
      </c>
      <c r="D264" s="62" t="s">
        <v>6985</v>
      </c>
      <c r="E264" t="str">
        <f t="shared" si="4"/>
        <v>269-Phường Trung Sơn Trầm</v>
      </c>
    </row>
    <row r="265" spans="1:5">
      <c r="A265" s="62" t="s">
        <v>225</v>
      </c>
      <c r="B265" s="62" t="s">
        <v>6970</v>
      </c>
      <c r="C265" s="62" t="s">
        <v>6986</v>
      </c>
      <c r="D265" s="62" t="s">
        <v>2727</v>
      </c>
      <c r="E265" t="str">
        <f t="shared" si="4"/>
        <v>269-Xã Kim Sơn</v>
      </c>
    </row>
    <row r="266" spans="1:5">
      <c r="A266" s="62" t="s">
        <v>225</v>
      </c>
      <c r="B266" s="62" t="s">
        <v>6970</v>
      </c>
      <c r="C266" s="62" t="s">
        <v>6987</v>
      </c>
      <c r="D266" s="62" t="s">
        <v>2122</v>
      </c>
      <c r="E266" t="str">
        <f t="shared" si="4"/>
        <v>269-Xã Sơn Đông</v>
      </c>
    </row>
    <row r="267" spans="1:5">
      <c r="A267" s="62" t="s">
        <v>225</v>
      </c>
      <c r="B267" s="62" t="s">
        <v>6970</v>
      </c>
      <c r="C267" s="62" t="s">
        <v>442</v>
      </c>
      <c r="D267" s="62" t="s">
        <v>6988</v>
      </c>
      <c r="E267" t="str">
        <f t="shared" si="4"/>
        <v>269-Xã Cổ Đông</v>
      </c>
    </row>
    <row r="268" spans="1:5">
      <c r="A268" s="62" t="s">
        <v>225</v>
      </c>
      <c r="B268" s="62" t="s">
        <v>6989</v>
      </c>
      <c r="C268" s="62" t="s">
        <v>424</v>
      </c>
      <c r="D268" s="62" t="s">
        <v>6990</v>
      </c>
      <c r="E268" t="str">
        <f t="shared" si="4"/>
        <v>271-Thị trấn Tây Đằng</v>
      </c>
    </row>
    <row r="269" spans="1:5">
      <c r="A269" s="62" t="s">
        <v>225</v>
      </c>
      <c r="B269" s="62" t="s">
        <v>6989</v>
      </c>
      <c r="C269" s="62" t="s">
        <v>6991</v>
      </c>
      <c r="D269" s="62" t="s">
        <v>5825</v>
      </c>
      <c r="E269" t="str">
        <f t="shared" si="4"/>
        <v>271-Xã Phú Cường</v>
      </c>
    </row>
    <row r="270" spans="1:5">
      <c r="A270" s="62" t="s">
        <v>225</v>
      </c>
      <c r="B270" s="62" t="s">
        <v>6989</v>
      </c>
      <c r="C270" s="62" t="s">
        <v>6992</v>
      </c>
      <c r="D270" s="62" t="s">
        <v>429</v>
      </c>
      <c r="E270" t="str">
        <f t="shared" si="4"/>
        <v>271-Xã Cổ Đô</v>
      </c>
    </row>
    <row r="271" spans="1:5">
      <c r="A271" s="62" t="s">
        <v>225</v>
      </c>
      <c r="B271" s="62" t="s">
        <v>6989</v>
      </c>
      <c r="C271" s="62" t="s">
        <v>428</v>
      </c>
      <c r="D271" s="62" t="s">
        <v>2791</v>
      </c>
      <c r="E271" t="str">
        <f t="shared" si="4"/>
        <v>271-Xã Vạn Thắng</v>
      </c>
    </row>
    <row r="272" spans="1:5">
      <c r="A272" s="62" t="s">
        <v>225</v>
      </c>
      <c r="B272" s="62" t="s">
        <v>6989</v>
      </c>
      <c r="C272" s="62" t="s">
        <v>6993</v>
      </c>
      <c r="D272" s="62" t="s">
        <v>6994</v>
      </c>
      <c r="E272" t="str">
        <f t="shared" si="4"/>
        <v>271-Xã Phong Vân</v>
      </c>
    </row>
    <row r="273" spans="1:5">
      <c r="A273" s="62" t="s">
        <v>225</v>
      </c>
      <c r="B273" s="62" t="s">
        <v>6989</v>
      </c>
      <c r="C273" s="62" t="s">
        <v>6995</v>
      </c>
      <c r="D273" s="62" t="s">
        <v>6996</v>
      </c>
      <c r="E273" t="str">
        <f t="shared" si="4"/>
        <v>271-Xã Phú Đông</v>
      </c>
    </row>
    <row r="274" spans="1:5">
      <c r="A274" s="62" t="s">
        <v>225</v>
      </c>
      <c r="B274" s="62" t="s">
        <v>6989</v>
      </c>
      <c r="C274" s="62" t="s">
        <v>6997</v>
      </c>
      <c r="D274" s="62" t="s">
        <v>6998</v>
      </c>
      <c r="E274" t="str">
        <f t="shared" si="4"/>
        <v>271-Xã Phú Hồng</v>
      </c>
    </row>
    <row r="275" spans="1:5">
      <c r="A275" s="62" t="s">
        <v>225</v>
      </c>
      <c r="B275" s="62" t="s">
        <v>6989</v>
      </c>
      <c r="C275" s="62" t="s">
        <v>6999</v>
      </c>
      <c r="D275" s="62" t="s">
        <v>7000</v>
      </c>
      <c r="E275" t="str">
        <f t="shared" si="4"/>
        <v>271-Xã Phú Châu</v>
      </c>
    </row>
    <row r="276" spans="1:5">
      <c r="A276" s="62" t="s">
        <v>225</v>
      </c>
      <c r="B276" s="62" t="s">
        <v>6989</v>
      </c>
      <c r="C276" s="62" t="s">
        <v>7001</v>
      </c>
      <c r="D276" s="62" t="s">
        <v>679</v>
      </c>
      <c r="E276" t="str">
        <f t="shared" si="4"/>
        <v>271-Xã Thái Hòa</v>
      </c>
    </row>
    <row r="277" spans="1:5">
      <c r="A277" s="62" t="s">
        <v>225</v>
      </c>
      <c r="B277" s="62" t="s">
        <v>6989</v>
      </c>
      <c r="C277" s="62" t="s">
        <v>7002</v>
      </c>
      <c r="D277" s="62" t="s">
        <v>2723</v>
      </c>
      <c r="E277" t="str">
        <f t="shared" si="4"/>
        <v>271-Xã Đồng Thái</v>
      </c>
    </row>
    <row r="278" spans="1:5">
      <c r="A278" s="62" t="s">
        <v>225</v>
      </c>
      <c r="B278" s="62" t="s">
        <v>6989</v>
      </c>
      <c r="C278" s="62" t="s">
        <v>7003</v>
      </c>
      <c r="D278" s="62" t="s">
        <v>2698</v>
      </c>
      <c r="E278" t="str">
        <f t="shared" si="4"/>
        <v>271-Xã Phú Sơn</v>
      </c>
    </row>
    <row r="279" spans="1:5">
      <c r="A279" s="62" t="s">
        <v>225</v>
      </c>
      <c r="B279" s="62" t="s">
        <v>6989</v>
      </c>
      <c r="C279" s="62" t="s">
        <v>422</v>
      </c>
      <c r="D279" s="62" t="s">
        <v>423</v>
      </c>
      <c r="E279" t="str">
        <f t="shared" si="4"/>
        <v>271-Xã Minh Châu</v>
      </c>
    </row>
    <row r="280" spans="1:5">
      <c r="A280" s="62" t="s">
        <v>225</v>
      </c>
      <c r="B280" s="62" t="s">
        <v>6989</v>
      </c>
      <c r="C280" s="62" t="s">
        <v>426</v>
      </c>
      <c r="D280" s="62" t="s">
        <v>427</v>
      </c>
      <c r="E280" t="str">
        <f t="shared" si="4"/>
        <v>271-Xã Vật Lại</v>
      </c>
    </row>
    <row r="281" spans="1:5">
      <c r="A281" s="62" t="s">
        <v>225</v>
      </c>
      <c r="B281" s="62" t="s">
        <v>6989</v>
      </c>
      <c r="C281" s="62" t="s">
        <v>7004</v>
      </c>
      <c r="D281" s="62" t="s">
        <v>7005</v>
      </c>
      <c r="E281" t="str">
        <f t="shared" si="4"/>
        <v>271-Xã Chu Minh</v>
      </c>
    </row>
    <row r="282" spans="1:5">
      <c r="A282" s="62" t="s">
        <v>225</v>
      </c>
      <c r="B282" s="62" t="s">
        <v>6989</v>
      </c>
      <c r="C282" s="62" t="s">
        <v>7006</v>
      </c>
      <c r="D282" s="62" t="s">
        <v>7007</v>
      </c>
      <c r="E282" t="str">
        <f t="shared" si="4"/>
        <v>271-Xã Tòng Bạt</v>
      </c>
    </row>
    <row r="283" spans="1:5">
      <c r="A283" s="62" t="s">
        <v>225</v>
      </c>
      <c r="B283" s="62" t="s">
        <v>6989</v>
      </c>
      <c r="C283" s="62" t="s">
        <v>7008</v>
      </c>
      <c r="D283" s="62" t="s">
        <v>7009</v>
      </c>
      <c r="E283" t="str">
        <f t="shared" si="4"/>
        <v>271-Xã Cẩm Lĩnh</v>
      </c>
    </row>
    <row r="284" spans="1:5">
      <c r="A284" s="62" t="s">
        <v>225</v>
      </c>
      <c r="B284" s="62" t="s">
        <v>6989</v>
      </c>
      <c r="C284" s="62" t="s">
        <v>430</v>
      </c>
      <c r="D284" s="62" t="s">
        <v>7010</v>
      </c>
      <c r="E284" t="str">
        <f t="shared" si="4"/>
        <v>271-Xã Sơn Đà</v>
      </c>
    </row>
    <row r="285" spans="1:5">
      <c r="A285" s="62" t="s">
        <v>225</v>
      </c>
      <c r="B285" s="62" t="s">
        <v>6989</v>
      </c>
      <c r="C285" s="62" t="s">
        <v>7011</v>
      </c>
      <c r="D285" s="62" t="s">
        <v>7012</v>
      </c>
      <c r="E285" t="str">
        <f t="shared" si="4"/>
        <v>271-Xã Đông Quang</v>
      </c>
    </row>
    <row r="286" spans="1:5">
      <c r="A286" s="62" t="s">
        <v>225</v>
      </c>
      <c r="B286" s="62" t="s">
        <v>6989</v>
      </c>
      <c r="C286" s="62" t="s">
        <v>7013</v>
      </c>
      <c r="D286" s="62" t="s">
        <v>7014</v>
      </c>
      <c r="E286" t="str">
        <f t="shared" si="4"/>
        <v>271-Xã Tiên Phong</v>
      </c>
    </row>
    <row r="287" spans="1:5">
      <c r="A287" s="62" t="s">
        <v>225</v>
      </c>
      <c r="B287" s="62" t="s">
        <v>6989</v>
      </c>
      <c r="C287" s="62" t="s">
        <v>7015</v>
      </c>
      <c r="D287" s="62" t="s">
        <v>7016</v>
      </c>
      <c r="E287" t="str">
        <f t="shared" si="4"/>
        <v>271-Xã Thụy An</v>
      </c>
    </row>
    <row r="288" spans="1:5">
      <c r="A288" s="62" t="s">
        <v>225</v>
      </c>
      <c r="B288" s="62" t="s">
        <v>6989</v>
      </c>
      <c r="C288" s="62" t="s">
        <v>7017</v>
      </c>
      <c r="D288" s="62" t="s">
        <v>7018</v>
      </c>
      <c r="E288" t="str">
        <f t="shared" si="4"/>
        <v>271-Xã Cam Thượng</v>
      </c>
    </row>
    <row r="289" spans="1:5">
      <c r="A289" s="62" t="s">
        <v>225</v>
      </c>
      <c r="B289" s="62" t="s">
        <v>6989</v>
      </c>
      <c r="C289" s="62" t="s">
        <v>7019</v>
      </c>
      <c r="D289" s="62" t="s">
        <v>7020</v>
      </c>
      <c r="E289" t="str">
        <f t="shared" si="4"/>
        <v>271-Xã Thuần Mỹ</v>
      </c>
    </row>
    <row r="290" spans="1:5">
      <c r="A290" s="62" t="s">
        <v>225</v>
      </c>
      <c r="B290" s="62" t="s">
        <v>6989</v>
      </c>
      <c r="C290" s="62" t="s">
        <v>432</v>
      </c>
      <c r="D290" s="62" t="s">
        <v>7021</v>
      </c>
      <c r="E290" t="str">
        <f t="shared" si="4"/>
        <v>271-Xã Tản Lĩnh</v>
      </c>
    </row>
    <row r="291" spans="1:5">
      <c r="A291" s="62" t="s">
        <v>225</v>
      </c>
      <c r="B291" s="62" t="s">
        <v>6989</v>
      </c>
      <c r="C291" s="62" t="s">
        <v>7022</v>
      </c>
      <c r="D291" s="62" t="s">
        <v>7023</v>
      </c>
      <c r="E291" t="str">
        <f t="shared" si="4"/>
        <v>271-Xã Ba Trại</v>
      </c>
    </row>
    <row r="292" spans="1:5">
      <c r="A292" s="62" t="s">
        <v>225</v>
      </c>
      <c r="B292" s="62" t="s">
        <v>6989</v>
      </c>
      <c r="C292" s="62" t="s">
        <v>434</v>
      </c>
      <c r="D292" s="62" t="s">
        <v>634</v>
      </c>
      <c r="E292" t="str">
        <f t="shared" si="4"/>
        <v>271-Xã Minh Quang</v>
      </c>
    </row>
    <row r="293" spans="1:5">
      <c r="A293" s="62" t="s">
        <v>225</v>
      </c>
      <c r="B293" s="62" t="s">
        <v>6989</v>
      </c>
      <c r="C293" s="62" t="s">
        <v>7024</v>
      </c>
      <c r="D293" s="62" t="s">
        <v>435</v>
      </c>
      <c r="E293" t="str">
        <f t="shared" si="4"/>
        <v>271-Xã Ba Vì</v>
      </c>
    </row>
    <row r="294" spans="1:5">
      <c r="A294" s="62" t="s">
        <v>225</v>
      </c>
      <c r="B294" s="62" t="s">
        <v>6989</v>
      </c>
      <c r="C294" s="62" t="s">
        <v>436</v>
      </c>
      <c r="D294" s="62" t="s">
        <v>4773</v>
      </c>
      <c r="E294" t="str">
        <f t="shared" si="4"/>
        <v>271-Xã Vân Hòa</v>
      </c>
    </row>
    <row r="295" spans="1:5">
      <c r="A295" s="62" t="s">
        <v>225</v>
      </c>
      <c r="B295" s="62" t="s">
        <v>6989</v>
      </c>
      <c r="C295" s="62" t="s">
        <v>7025</v>
      </c>
      <c r="D295" s="62" t="s">
        <v>437</v>
      </c>
      <c r="E295" t="str">
        <f t="shared" si="4"/>
        <v>271-Xã Yên Bài</v>
      </c>
    </row>
    <row r="296" spans="1:5">
      <c r="A296" s="62" t="s">
        <v>225</v>
      </c>
      <c r="B296" s="62" t="s">
        <v>6989</v>
      </c>
      <c r="C296" s="62" t="s">
        <v>7026</v>
      </c>
      <c r="D296" s="62" t="s">
        <v>7027</v>
      </c>
      <c r="E296" t="str">
        <f t="shared" si="4"/>
        <v>271-Xã Khánh Thượng</v>
      </c>
    </row>
    <row r="297" spans="1:5">
      <c r="A297" s="62" t="s">
        <v>225</v>
      </c>
      <c r="B297" s="62" t="s">
        <v>7028</v>
      </c>
      <c r="C297" s="62" t="s">
        <v>444</v>
      </c>
      <c r="D297" s="62" t="s">
        <v>7029</v>
      </c>
      <c r="E297" t="str">
        <f t="shared" si="4"/>
        <v>272-Thị trấn Phúc Thọ</v>
      </c>
    </row>
    <row r="298" spans="1:5">
      <c r="A298" s="62" t="s">
        <v>225</v>
      </c>
      <c r="B298" s="62" t="s">
        <v>7028</v>
      </c>
      <c r="C298" s="62" t="s">
        <v>7030</v>
      </c>
      <c r="D298" s="62" t="s">
        <v>7031</v>
      </c>
      <c r="E298" t="str">
        <f t="shared" si="4"/>
        <v>272-Xã Vân Phúc</v>
      </c>
    </row>
    <row r="299" spans="1:5">
      <c r="A299" s="62" t="s">
        <v>225</v>
      </c>
      <c r="B299" s="62" t="s">
        <v>7028</v>
      </c>
      <c r="C299" s="62" t="s">
        <v>7032</v>
      </c>
      <c r="D299" s="62" t="s">
        <v>7033</v>
      </c>
      <c r="E299" t="str">
        <f t="shared" si="4"/>
        <v>272-Xã Nam Hà</v>
      </c>
    </row>
    <row r="300" spans="1:5">
      <c r="A300" s="62" t="s">
        <v>225</v>
      </c>
      <c r="B300" s="62" t="s">
        <v>7028</v>
      </c>
      <c r="C300" s="62" t="s">
        <v>7034</v>
      </c>
      <c r="D300" s="62" t="s">
        <v>7035</v>
      </c>
      <c r="E300" t="str">
        <f t="shared" si="4"/>
        <v>272-Xã Xuân Đình</v>
      </c>
    </row>
    <row r="301" spans="1:5">
      <c r="A301" s="62" t="s">
        <v>225</v>
      </c>
      <c r="B301" s="62" t="s">
        <v>7028</v>
      </c>
      <c r="C301" s="62" t="s">
        <v>7036</v>
      </c>
      <c r="D301" s="62" t="s">
        <v>7037</v>
      </c>
      <c r="E301" t="str">
        <f t="shared" si="4"/>
        <v>272-Xã Sen Phương</v>
      </c>
    </row>
    <row r="302" spans="1:5">
      <c r="A302" s="62" t="s">
        <v>225</v>
      </c>
      <c r="B302" s="62" t="s">
        <v>7028</v>
      </c>
      <c r="C302" s="62" t="s">
        <v>446</v>
      </c>
      <c r="D302" s="62" t="s">
        <v>7038</v>
      </c>
      <c r="E302" t="str">
        <f t="shared" si="4"/>
        <v>272-Xã Võng Xuyên</v>
      </c>
    </row>
    <row r="303" spans="1:5">
      <c r="A303" s="62" t="s">
        <v>225</v>
      </c>
      <c r="B303" s="62" t="s">
        <v>7028</v>
      </c>
      <c r="C303" s="62" t="s">
        <v>7039</v>
      </c>
      <c r="D303" s="62" t="s">
        <v>7040</v>
      </c>
      <c r="E303" t="str">
        <f t="shared" si="4"/>
        <v>272-Xã Tích Lộc</v>
      </c>
    </row>
    <row r="304" spans="1:5">
      <c r="A304" s="62" t="s">
        <v>225</v>
      </c>
      <c r="B304" s="62" t="s">
        <v>7028</v>
      </c>
      <c r="C304" s="62" t="s">
        <v>7041</v>
      </c>
      <c r="D304" s="62" t="s">
        <v>7042</v>
      </c>
      <c r="E304" t="str">
        <f t="shared" si="4"/>
        <v>272-Xã Long Thượng</v>
      </c>
    </row>
    <row r="305" spans="1:5">
      <c r="A305" s="62" t="s">
        <v>225</v>
      </c>
      <c r="B305" s="62" t="s">
        <v>7028</v>
      </c>
      <c r="C305" s="62" t="s">
        <v>7043</v>
      </c>
      <c r="D305" s="62" t="s">
        <v>449</v>
      </c>
      <c r="E305" t="str">
        <f t="shared" si="4"/>
        <v>272-Xã Hát Môn</v>
      </c>
    </row>
    <row r="306" spans="1:5">
      <c r="A306" s="62" t="s">
        <v>225</v>
      </c>
      <c r="B306" s="62" t="s">
        <v>7028</v>
      </c>
      <c r="C306" s="62" t="s">
        <v>7044</v>
      </c>
      <c r="D306" s="62" t="s">
        <v>7045</v>
      </c>
      <c r="E306" t="str">
        <f t="shared" si="4"/>
        <v>272-Xã Thanh Đa</v>
      </c>
    </row>
    <row r="307" spans="1:5">
      <c r="A307" s="62" t="s">
        <v>225</v>
      </c>
      <c r="B307" s="62" t="s">
        <v>7028</v>
      </c>
      <c r="C307" s="62" t="s">
        <v>7046</v>
      </c>
      <c r="D307" s="62" t="s">
        <v>7047</v>
      </c>
      <c r="E307" t="str">
        <f t="shared" si="4"/>
        <v>272-Xã Trạch Mỹ Lộc</v>
      </c>
    </row>
    <row r="308" spans="1:5">
      <c r="A308" s="62" t="s">
        <v>225</v>
      </c>
      <c r="B308" s="62" t="s">
        <v>7028</v>
      </c>
      <c r="C308" s="62" t="s">
        <v>7048</v>
      </c>
      <c r="D308" s="62" t="s">
        <v>1866</v>
      </c>
      <c r="E308" t="str">
        <f t="shared" si="4"/>
        <v>272-Xã Phúc Hòa</v>
      </c>
    </row>
    <row r="309" spans="1:5">
      <c r="A309" s="62" t="s">
        <v>225</v>
      </c>
      <c r="B309" s="62" t="s">
        <v>7028</v>
      </c>
      <c r="C309" s="62" t="s">
        <v>7049</v>
      </c>
      <c r="D309" s="62" t="s">
        <v>7050</v>
      </c>
      <c r="E309" t="str">
        <f t="shared" si="4"/>
        <v>272-Xã Ngọc Tảo</v>
      </c>
    </row>
    <row r="310" spans="1:5">
      <c r="A310" s="62" t="s">
        <v>225</v>
      </c>
      <c r="B310" s="62" t="s">
        <v>7028</v>
      </c>
      <c r="C310" s="62" t="s">
        <v>7051</v>
      </c>
      <c r="D310" s="62" t="s">
        <v>7052</v>
      </c>
      <c r="E310" t="str">
        <f t="shared" si="4"/>
        <v>272-Xã Phụng Thượng</v>
      </c>
    </row>
    <row r="311" spans="1:5">
      <c r="A311" s="62" t="s">
        <v>225</v>
      </c>
      <c r="B311" s="62" t="s">
        <v>7028</v>
      </c>
      <c r="C311" s="62" t="s">
        <v>448</v>
      </c>
      <c r="D311" s="62" t="s">
        <v>7053</v>
      </c>
      <c r="E311" t="str">
        <f t="shared" si="4"/>
        <v>272-Xã Tam Thuấn</v>
      </c>
    </row>
    <row r="312" spans="1:5">
      <c r="A312" s="62" t="s">
        <v>225</v>
      </c>
      <c r="B312" s="62" t="s">
        <v>7028</v>
      </c>
      <c r="C312" s="62" t="s">
        <v>7054</v>
      </c>
      <c r="D312" s="62" t="s">
        <v>6893</v>
      </c>
      <c r="E312" t="str">
        <f t="shared" si="4"/>
        <v>272-Xã Tam Hiệp</v>
      </c>
    </row>
    <row r="313" spans="1:5">
      <c r="A313" s="62" t="s">
        <v>225</v>
      </c>
      <c r="B313" s="62" t="s">
        <v>7028</v>
      </c>
      <c r="C313" s="62" t="s">
        <v>7055</v>
      </c>
      <c r="D313" s="62" t="s">
        <v>7056</v>
      </c>
      <c r="E313" t="str">
        <f t="shared" si="4"/>
        <v>272-Xã Hiệp Thuận</v>
      </c>
    </row>
    <row r="314" spans="1:5">
      <c r="A314" s="62" t="s">
        <v>225</v>
      </c>
      <c r="B314" s="62" t="s">
        <v>7028</v>
      </c>
      <c r="C314" s="62" t="s">
        <v>7057</v>
      </c>
      <c r="D314" s="62" t="s">
        <v>822</v>
      </c>
      <c r="E314" t="str">
        <f t="shared" si="4"/>
        <v>272-Xã Liên Hiệp</v>
      </c>
    </row>
    <row r="315" spans="1:5">
      <c r="A315" s="62" t="s">
        <v>225</v>
      </c>
      <c r="B315" s="62" t="s">
        <v>7058</v>
      </c>
      <c r="C315" s="62" t="s">
        <v>476</v>
      </c>
      <c r="D315" s="62" t="s">
        <v>7059</v>
      </c>
      <c r="E315" t="str">
        <f t="shared" si="4"/>
        <v>273-Thị trấn Phùng</v>
      </c>
    </row>
    <row r="316" spans="1:5">
      <c r="A316" s="62" t="s">
        <v>225</v>
      </c>
      <c r="B316" s="62" t="s">
        <v>7058</v>
      </c>
      <c r="C316" s="62" t="s">
        <v>480</v>
      </c>
      <c r="D316" s="62" t="s">
        <v>7060</v>
      </c>
      <c r="E316" t="str">
        <f t="shared" si="4"/>
        <v>273-Xã Trung Châu</v>
      </c>
    </row>
    <row r="317" spans="1:5">
      <c r="A317" s="62" t="s">
        <v>225</v>
      </c>
      <c r="B317" s="62" t="s">
        <v>7058</v>
      </c>
      <c r="C317" s="62" t="s">
        <v>7061</v>
      </c>
      <c r="D317" s="62" t="s">
        <v>7062</v>
      </c>
      <c r="E317" t="str">
        <f t="shared" si="4"/>
        <v>273-Xã Thọ An</v>
      </c>
    </row>
    <row r="318" spans="1:5">
      <c r="A318" s="62" t="s">
        <v>225</v>
      </c>
      <c r="B318" s="62" t="s">
        <v>7058</v>
      </c>
      <c r="C318" s="62" t="s">
        <v>7063</v>
      </c>
      <c r="D318" s="62" t="s">
        <v>3058</v>
      </c>
      <c r="E318" t="str">
        <f t="shared" si="4"/>
        <v>273-Xã Thọ Xuân</v>
      </c>
    </row>
    <row r="319" spans="1:5">
      <c r="A319" s="62" t="s">
        <v>225</v>
      </c>
      <c r="B319" s="62" t="s">
        <v>7058</v>
      </c>
      <c r="C319" s="62" t="s">
        <v>7064</v>
      </c>
      <c r="D319" s="62" t="s">
        <v>7065</v>
      </c>
      <c r="E319" t="str">
        <f t="shared" si="4"/>
        <v>273-Xã Hồng Hà</v>
      </c>
    </row>
    <row r="320" spans="1:5">
      <c r="A320" s="62" t="s">
        <v>225</v>
      </c>
      <c r="B320" s="62" t="s">
        <v>7058</v>
      </c>
      <c r="C320" s="62" t="s">
        <v>7066</v>
      </c>
      <c r="D320" s="62" t="s">
        <v>7067</v>
      </c>
      <c r="E320" t="str">
        <f t="shared" si="4"/>
        <v>273-Xã Liên Hồng</v>
      </c>
    </row>
    <row r="321" spans="1:5">
      <c r="A321" s="62" t="s">
        <v>225</v>
      </c>
      <c r="B321" s="62" t="s">
        <v>7058</v>
      </c>
      <c r="C321" s="62" t="s">
        <v>7068</v>
      </c>
      <c r="D321" s="62" t="s">
        <v>6816</v>
      </c>
      <c r="E321" t="str">
        <f t="shared" si="4"/>
        <v>273-Xã Liên Hà</v>
      </c>
    </row>
    <row r="322" spans="1:5">
      <c r="A322" s="62" t="s">
        <v>225</v>
      </c>
      <c r="B322" s="62" t="s">
        <v>7058</v>
      </c>
      <c r="C322" s="62" t="s">
        <v>7069</v>
      </c>
      <c r="D322" s="62" t="s">
        <v>7070</v>
      </c>
      <c r="E322" t="str">
        <f t="shared" si="4"/>
        <v>273-Xã Hạ Mỗ</v>
      </c>
    </row>
    <row r="323" spans="1:5">
      <c r="A323" s="62" t="s">
        <v>225</v>
      </c>
      <c r="B323" s="62" t="s">
        <v>7058</v>
      </c>
      <c r="C323" s="62" t="s">
        <v>7071</v>
      </c>
      <c r="D323" s="62" t="s">
        <v>7072</v>
      </c>
      <c r="E323" t="str">
        <f t="shared" ref="E323:E386" si="5">CONCATENATE(B323,"-",D323)</f>
        <v>273-Xã Liên Trung</v>
      </c>
    </row>
    <row r="324" spans="1:5">
      <c r="A324" s="62" t="s">
        <v>225</v>
      </c>
      <c r="B324" s="62" t="s">
        <v>7058</v>
      </c>
      <c r="C324" s="62" t="s">
        <v>7073</v>
      </c>
      <c r="D324" s="62" t="s">
        <v>7074</v>
      </c>
      <c r="E324" t="str">
        <f t="shared" si="5"/>
        <v>273-Xã Phương Đình</v>
      </c>
    </row>
    <row r="325" spans="1:5">
      <c r="A325" s="62" t="s">
        <v>225</v>
      </c>
      <c r="B325" s="62" t="s">
        <v>7058</v>
      </c>
      <c r="C325" s="62" t="s">
        <v>7075</v>
      </c>
      <c r="D325" s="62" t="s">
        <v>7076</v>
      </c>
      <c r="E325" t="str">
        <f t="shared" si="5"/>
        <v>273-Xã Thượng Mỗ</v>
      </c>
    </row>
    <row r="326" spans="1:5">
      <c r="A326" s="62" t="s">
        <v>225</v>
      </c>
      <c r="B326" s="62" t="s">
        <v>7058</v>
      </c>
      <c r="C326" s="62" t="s">
        <v>478</v>
      </c>
      <c r="D326" s="62" t="s">
        <v>4826</v>
      </c>
      <c r="E326" t="str">
        <f t="shared" si="5"/>
        <v>273-Xã Tân Hội</v>
      </c>
    </row>
    <row r="327" spans="1:5">
      <c r="A327" s="62" t="s">
        <v>225</v>
      </c>
      <c r="B327" s="62" t="s">
        <v>7058</v>
      </c>
      <c r="C327" s="62" t="s">
        <v>7077</v>
      </c>
      <c r="D327" s="62" t="s">
        <v>3718</v>
      </c>
      <c r="E327" t="str">
        <f t="shared" si="5"/>
        <v>273-Xã Tân Lập</v>
      </c>
    </row>
    <row r="328" spans="1:5">
      <c r="A328" s="62" t="s">
        <v>225</v>
      </c>
      <c r="B328" s="62" t="s">
        <v>7058</v>
      </c>
      <c r="C328" s="62" t="s">
        <v>7078</v>
      </c>
      <c r="D328" s="62" t="s">
        <v>477</v>
      </c>
      <c r="E328" t="str">
        <f t="shared" si="5"/>
        <v>273-Xã Đan Phượng</v>
      </c>
    </row>
    <row r="329" spans="1:5">
      <c r="A329" s="62" t="s">
        <v>225</v>
      </c>
      <c r="B329" s="62" t="s">
        <v>7058</v>
      </c>
      <c r="C329" s="62" t="s">
        <v>7079</v>
      </c>
      <c r="D329" s="62" t="s">
        <v>7080</v>
      </c>
      <c r="E329" t="str">
        <f t="shared" si="5"/>
        <v>273-Xã Đồng Tháp</v>
      </c>
    </row>
    <row r="330" spans="1:5">
      <c r="A330" s="62" t="s">
        <v>225</v>
      </c>
      <c r="B330" s="62" t="s">
        <v>7058</v>
      </c>
      <c r="C330" s="62" t="s">
        <v>7081</v>
      </c>
      <c r="D330" s="62" t="s">
        <v>7082</v>
      </c>
      <c r="E330" t="str">
        <f t="shared" si="5"/>
        <v>273-Xã Song Phượng</v>
      </c>
    </row>
    <row r="331" spans="1:5">
      <c r="A331" s="62" t="s">
        <v>225</v>
      </c>
      <c r="B331" s="62" t="s">
        <v>7083</v>
      </c>
      <c r="C331" s="62" t="s">
        <v>468</v>
      </c>
      <c r="D331" s="62" t="s">
        <v>7084</v>
      </c>
      <c r="E331" t="str">
        <f t="shared" si="5"/>
        <v>274-Thị trấn Trạm Trôi</v>
      </c>
    </row>
    <row r="332" spans="1:5">
      <c r="A332" s="62" t="s">
        <v>225</v>
      </c>
      <c r="B332" s="62" t="s">
        <v>7083</v>
      </c>
      <c r="C332" s="62" t="s">
        <v>7085</v>
      </c>
      <c r="D332" s="62" t="s">
        <v>7086</v>
      </c>
      <c r="E332" t="str">
        <f t="shared" si="5"/>
        <v>274-Xã Đức Thượng</v>
      </c>
    </row>
    <row r="333" spans="1:5">
      <c r="A333" s="62" t="s">
        <v>225</v>
      </c>
      <c r="B333" s="62" t="s">
        <v>7083</v>
      </c>
      <c r="C333" s="62" t="s">
        <v>7087</v>
      </c>
      <c r="D333" s="62" t="s">
        <v>586</v>
      </c>
      <c r="E333" t="str">
        <f t="shared" si="5"/>
        <v>274-Xã Minh Khai</v>
      </c>
    </row>
    <row r="334" spans="1:5">
      <c r="A334" s="62" t="s">
        <v>225</v>
      </c>
      <c r="B334" s="62" t="s">
        <v>7083</v>
      </c>
      <c r="C334" s="62" t="s">
        <v>7088</v>
      </c>
      <c r="D334" s="62" t="s">
        <v>7089</v>
      </c>
      <c r="E334" t="str">
        <f t="shared" si="5"/>
        <v>274-Xã Dương Liễu</v>
      </c>
    </row>
    <row r="335" spans="1:5">
      <c r="A335" s="62" t="s">
        <v>225</v>
      </c>
      <c r="B335" s="62" t="s">
        <v>7083</v>
      </c>
      <c r="C335" s="62" t="s">
        <v>7090</v>
      </c>
      <c r="D335" s="62" t="s">
        <v>7091</v>
      </c>
      <c r="E335" t="str">
        <f t="shared" si="5"/>
        <v>274-Xã Di Trạch</v>
      </c>
    </row>
    <row r="336" spans="1:5">
      <c r="A336" s="62" t="s">
        <v>225</v>
      </c>
      <c r="B336" s="62" t="s">
        <v>7083</v>
      </c>
      <c r="C336" s="62" t="s">
        <v>7092</v>
      </c>
      <c r="D336" s="62" t="s">
        <v>7093</v>
      </c>
      <c r="E336" t="str">
        <f t="shared" si="5"/>
        <v>274-Xã Đức Giang</v>
      </c>
    </row>
    <row r="337" spans="1:5">
      <c r="A337" s="62" t="s">
        <v>225</v>
      </c>
      <c r="B337" s="62" t="s">
        <v>7083</v>
      </c>
      <c r="C337" s="62" t="s">
        <v>7094</v>
      </c>
      <c r="D337" s="62" t="s">
        <v>7095</v>
      </c>
      <c r="E337" t="str">
        <f t="shared" si="5"/>
        <v>274-Xã Cát Quế</v>
      </c>
    </row>
    <row r="338" spans="1:5">
      <c r="A338" s="62" t="s">
        <v>225</v>
      </c>
      <c r="B338" s="62" t="s">
        <v>7083</v>
      </c>
      <c r="C338" s="62" t="s">
        <v>7096</v>
      </c>
      <c r="D338" s="62" t="s">
        <v>6821</v>
      </c>
      <c r="E338" t="str">
        <f t="shared" si="5"/>
        <v>274-Xã Kim Chung</v>
      </c>
    </row>
    <row r="339" spans="1:5">
      <c r="A339" s="62" t="s">
        <v>225</v>
      </c>
      <c r="B339" s="62" t="s">
        <v>7083</v>
      </c>
      <c r="C339" s="62" t="s">
        <v>470</v>
      </c>
      <c r="D339" s="62" t="s">
        <v>7097</v>
      </c>
      <c r="E339" t="str">
        <f t="shared" si="5"/>
        <v>274-Xã Yên Sở</v>
      </c>
    </row>
    <row r="340" spans="1:5">
      <c r="A340" s="62" t="s">
        <v>225</v>
      </c>
      <c r="B340" s="62" t="s">
        <v>7083</v>
      </c>
      <c r="C340" s="62" t="s">
        <v>7098</v>
      </c>
      <c r="D340" s="62" t="s">
        <v>473</v>
      </c>
      <c r="E340" t="str">
        <f t="shared" si="5"/>
        <v>274-Xã Sơn Đồng</v>
      </c>
    </row>
    <row r="341" spans="1:5">
      <c r="A341" s="62" t="s">
        <v>225</v>
      </c>
      <c r="B341" s="62" t="s">
        <v>7083</v>
      </c>
      <c r="C341" s="62" t="s">
        <v>7099</v>
      </c>
      <c r="D341" s="62" t="s">
        <v>4297</v>
      </c>
      <c r="E341" t="str">
        <f t="shared" si="5"/>
        <v>274-Xã Vân Canh</v>
      </c>
    </row>
    <row r="342" spans="1:5">
      <c r="A342" s="62" t="s">
        <v>225</v>
      </c>
      <c r="B342" s="62" t="s">
        <v>7083</v>
      </c>
      <c r="C342" s="62" t="s">
        <v>7100</v>
      </c>
      <c r="D342" s="62" t="s">
        <v>7101</v>
      </c>
      <c r="E342" t="str">
        <f t="shared" si="5"/>
        <v>274-Xã Đắc Sở</v>
      </c>
    </row>
    <row r="343" spans="1:5">
      <c r="A343" s="62" t="s">
        <v>225</v>
      </c>
      <c r="B343" s="62" t="s">
        <v>7083</v>
      </c>
      <c r="C343" s="62" t="s">
        <v>7102</v>
      </c>
      <c r="D343" s="62" t="s">
        <v>7103</v>
      </c>
      <c r="E343" t="str">
        <f t="shared" si="5"/>
        <v>274-Xã Lại Yên</v>
      </c>
    </row>
    <row r="344" spans="1:5">
      <c r="A344" s="62" t="s">
        <v>225</v>
      </c>
      <c r="B344" s="62" t="s">
        <v>7083</v>
      </c>
      <c r="C344" s="62" t="s">
        <v>472</v>
      </c>
      <c r="D344" s="62" t="s">
        <v>7104</v>
      </c>
      <c r="E344" t="str">
        <f t="shared" si="5"/>
        <v>274-Xã Tiền Yên</v>
      </c>
    </row>
    <row r="345" spans="1:5">
      <c r="A345" s="62" t="s">
        <v>225</v>
      </c>
      <c r="B345" s="62" t="s">
        <v>7083</v>
      </c>
      <c r="C345" s="62" t="s">
        <v>7105</v>
      </c>
      <c r="D345" s="62" t="s">
        <v>7106</v>
      </c>
      <c r="E345" t="str">
        <f t="shared" si="5"/>
        <v>274-Xã Song Phương</v>
      </c>
    </row>
    <row r="346" spans="1:5">
      <c r="A346" s="62" t="s">
        <v>225</v>
      </c>
      <c r="B346" s="62" t="s">
        <v>7083</v>
      </c>
      <c r="C346" s="62" t="s">
        <v>474</v>
      </c>
      <c r="D346" s="62" t="s">
        <v>475</v>
      </c>
      <c r="E346" t="str">
        <f t="shared" si="5"/>
        <v>274-Xã An Khánh</v>
      </c>
    </row>
    <row r="347" spans="1:5">
      <c r="A347" s="62" t="s">
        <v>225</v>
      </c>
      <c r="B347" s="62" t="s">
        <v>7083</v>
      </c>
      <c r="C347" s="62" t="s">
        <v>7107</v>
      </c>
      <c r="D347" s="62" t="s">
        <v>7108</v>
      </c>
      <c r="E347" t="str">
        <f t="shared" si="5"/>
        <v>274-Xã An Thượng</v>
      </c>
    </row>
    <row r="348" spans="1:5">
      <c r="A348" s="62" t="s">
        <v>225</v>
      </c>
      <c r="B348" s="62" t="s">
        <v>7083</v>
      </c>
      <c r="C348" s="62" t="s">
        <v>7109</v>
      </c>
      <c r="D348" s="62" t="s">
        <v>7110</v>
      </c>
      <c r="E348" t="str">
        <f t="shared" si="5"/>
        <v>274-Xã Vân Côn</v>
      </c>
    </row>
    <row r="349" spans="1:5">
      <c r="A349" s="62" t="s">
        <v>225</v>
      </c>
      <c r="B349" s="62" t="s">
        <v>7083</v>
      </c>
      <c r="C349" s="62" t="s">
        <v>7111</v>
      </c>
      <c r="D349" s="62" t="s">
        <v>7112</v>
      </c>
      <c r="E349" t="str">
        <f t="shared" si="5"/>
        <v>274-Xã La Phù</v>
      </c>
    </row>
    <row r="350" spans="1:5">
      <c r="A350" s="62" t="s">
        <v>225</v>
      </c>
      <c r="B350" s="62" t="s">
        <v>7083</v>
      </c>
      <c r="C350" s="62" t="s">
        <v>7113</v>
      </c>
      <c r="D350" s="62" t="s">
        <v>7114</v>
      </c>
      <c r="E350" t="str">
        <f t="shared" si="5"/>
        <v>274-Xã Đông La</v>
      </c>
    </row>
    <row r="351" spans="1:5">
      <c r="A351" s="62" t="s">
        <v>225</v>
      </c>
      <c r="B351" s="62" t="s">
        <v>7115</v>
      </c>
      <c r="C351" s="62" t="s">
        <v>7116</v>
      </c>
      <c r="D351" s="62" t="s">
        <v>6788</v>
      </c>
      <c r="E351" t="str">
        <f t="shared" si="5"/>
        <v>275-Xã Đông Xuân</v>
      </c>
    </row>
    <row r="352" spans="1:5">
      <c r="A352" s="62" t="s">
        <v>225</v>
      </c>
      <c r="B352" s="62" t="s">
        <v>7115</v>
      </c>
      <c r="C352" s="62" t="s">
        <v>460</v>
      </c>
      <c r="D352" s="62" t="s">
        <v>7117</v>
      </c>
      <c r="E352" t="str">
        <f t="shared" si="5"/>
        <v>275-Thị trấn Quốc Oai</v>
      </c>
    </row>
    <row r="353" spans="1:5">
      <c r="A353" s="62" t="s">
        <v>225</v>
      </c>
      <c r="B353" s="62" t="s">
        <v>7115</v>
      </c>
      <c r="C353" s="62" t="s">
        <v>7118</v>
      </c>
      <c r="D353" s="62" t="s">
        <v>7119</v>
      </c>
      <c r="E353" t="str">
        <f t="shared" si="5"/>
        <v>275-Xã Sài Sơn</v>
      </c>
    </row>
    <row r="354" spans="1:5">
      <c r="A354" s="62" t="s">
        <v>225</v>
      </c>
      <c r="B354" s="62" t="s">
        <v>7115</v>
      </c>
      <c r="C354" s="62" t="s">
        <v>7120</v>
      </c>
      <c r="D354" s="62" t="s">
        <v>7121</v>
      </c>
      <c r="E354" t="str">
        <f t="shared" si="5"/>
        <v>275-Xã Phượng Sơn</v>
      </c>
    </row>
    <row r="355" spans="1:5">
      <c r="A355" s="62" t="s">
        <v>225</v>
      </c>
      <c r="B355" s="62" t="s">
        <v>7115</v>
      </c>
      <c r="C355" s="62" t="s">
        <v>7122</v>
      </c>
      <c r="D355" s="62" t="s">
        <v>7123</v>
      </c>
      <c r="E355" t="str">
        <f t="shared" si="5"/>
        <v>275-Xã Ngọc Liệp</v>
      </c>
    </row>
    <row r="356" spans="1:5">
      <c r="A356" s="62" t="s">
        <v>225</v>
      </c>
      <c r="B356" s="62" t="s">
        <v>7115</v>
      </c>
      <c r="C356" s="62" t="s">
        <v>464</v>
      </c>
      <c r="D356" s="62" t="s">
        <v>7124</v>
      </c>
      <c r="E356" t="str">
        <f t="shared" si="5"/>
        <v>275-Xã Ngọc Mỹ</v>
      </c>
    </row>
    <row r="357" spans="1:5">
      <c r="A357" s="62" t="s">
        <v>225</v>
      </c>
      <c r="B357" s="62" t="s">
        <v>7115</v>
      </c>
      <c r="C357" s="62" t="s">
        <v>7125</v>
      </c>
      <c r="D357" s="62" t="s">
        <v>7126</v>
      </c>
      <c r="E357" t="str">
        <f t="shared" si="5"/>
        <v>275-Xã Thạch Thán</v>
      </c>
    </row>
    <row r="358" spans="1:5">
      <c r="A358" s="62" t="s">
        <v>225</v>
      </c>
      <c r="B358" s="62" t="s">
        <v>7115</v>
      </c>
      <c r="C358" s="62" t="s">
        <v>7127</v>
      </c>
      <c r="D358" s="62" t="s">
        <v>7128</v>
      </c>
      <c r="E358" t="str">
        <f t="shared" si="5"/>
        <v>275-Xã Đồng Quang</v>
      </c>
    </row>
    <row r="359" spans="1:5">
      <c r="A359" s="62" t="s">
        <v>225</v>
      </c>
      <c r="B359" s="62" t="s">
        <v>7115</v>
      </c>
      <c r="C359" s="62" t="s">
        <v>7129</v>
      </c>
      <c r="D359" s="62" t="s">
        <v>467</v>
      </c>
      <c r="E359" t="str">
        <f t="shared" si="5"/>
        <v>275-Xã Phú Cát</v>
      </c>
    </row>
    <row r="360" spans="1:5">
      <c r="A360" s="62" t="s">
        <v>225</v>
      </c>
      <c r="B360" s="62" t="s">
        <v>7115</v>
      </c>
      <c r="C360" s="62" t="s">
        <v>7130</v>
      </c>
      <c r="D360" s="62" t="s">
        <v>7131</v>
      </c>
      <c r="E360" t="str">
        <f t="shared" si="5"/>
        <v>275-Xã Tuyết Nghĩa</v>
      </c>
    </row>
    <row r="361" spans="1:5">
      <c r="A361" s="62" t="s">
        <v>225</v>
      </c>
      <c r="B361" s="62" t="s">
        <v>7115</v>
      </c>
      <c r="C361" s="62" t="s">
        <v>7132</v>
      </c>
      <c r="D361" s="62" t="s">
        <v>7133</v>
      </c>
      <c r="E361" t="str">
        <f t="shared" si="5"/>
        <v>275-Xã Liệp Nghĩa</v>
      </c>
    </row>
    <row r="362" spans="1:5">
      <c r="A362" s="62" t="s">
        <v>225</v>
      </c>
      <c r="B362" s="62" t="s">
        <v>7115</v>
      </c>
      <c r="C362" s="62" t="s">
        <v>462</v>
      </c>
      <c r="D362" s="62" t="s">
        <v>7134</v>
      </c>
      <c r="E362" t="str">
        <f t="shared" si="5"/>
        <v>275-Xã Cộng Hòa</v>
      </c>
    </row>
    <row r="363" spans="1:5">
      <c r="A363" s="62" t="s">
        <v>225</v>
      </c>
      <c r="B363" s="62" t="s">
        <v>7115</v>
      </c>
      <c r="C363" s="62" t="s">
        <v>7135</v>
      </c>
      <c r="D363" s="62" t="s">
        <v>463</v>
      </c>
      <c r="E363" t="str">
        <f t="shared" si="5"/>
        <v>275-Xã Hưng Đạo</v>
      </c>
    </row>
    <row r="364" spans="1:5">
      <c r="A364" s="62" t="s">
        <v>225</v>
      </c>
      <c r="B364" s="62" t="s">
        <v>7115</v>
      </c>
      <c r="C364" s="62" t="s">
        <v>7136</v>
      </c>
      <c r="D364" s="62" t="s">
        <v>7137</v>
      </c>
      <c r="E364" t="str">
        <f t="shared" si="5"/>
        <v>275-Xã Phú Mãn</v>
      </c>
    </row>
    <row r="365" spans="1:5">
      <c r="A365" s="62" t="s">
        <v>225</v>
      </c>
      <c r="B365" s="62" t="s">
        <v>7115</v>
      </c>
      <c r="C365" s="62" t="s">
        <v>7138</v>
      </c>
      <c r="D365" s="62" t="s">
        <v>7139</v>
      </c>
      <c r="E365" t="str">
        <f t="shared" si="5"/>
        <v>275-Xã Cấn Hữu</v>
      </c>
    </row>
    <row r="366" spans="1:5">
      <c r="A366" s="62" t="s">
        <v>225</v>
      </c>
      <c r="B366" s="62" t="s">
        <v>7115</v>
      </c>
      <c r="C366" s="62" t="s">
        <v>7140</v>
      </c>
      <c r="D366" s="62" t="s">
        <v>7141</v>
      </c>
      <c r="E366" t="str">
        <f t="shared" si="5"/>
        <v>275-Xã Hòa Thạch</v>
      </c>
    </row>
    <row r="367" spans="1:5">
      <c r="A367" s="62" t="s">
        <v>225</v>
      </c>
      <c r="B367" s="62" t="s">
        <v>7115</v>
      </c>
      <c r="C367" s="62" t="s">
        <v>466</v>
      </c>
      <c r="D367" s="62" t="s">
        <v>7142</v>
      </c>
      <c r="E367" t="str">
        <f t="shared" si="5"/>
        <v>275-Xã Đông Yên</v>
      </c>
    </row>
    <row r="368" spans="1:5">
      <c r="A368" s="62" t="s">
        <v>225</v>
      </c>
      <c r="B368" s="62" t="s">
        <v>7143</v>
      </c>
      <c r="C368" s="62" t="s">
        <v>7144</v>
      </c>
      <c r="D368" s="62" t="s">
        <v>1949</v>
      </c>
      <c r="E368" t="str">
        <f t="shared" si="5"/>
        <v>276-Xã Yên Trung</v>
      </c>
    </row>
    <row r="369" spans="1:5">
      <c r="A369" s="62" t="s">
        <v>225</v>
      </c>
      <c r="B369" s="62" t="s">
        <v>7143</v>
      </c>
      <c r="C369" s="62" t="s">
        <v>458</v>
      </c>
      <c r="D369" s="62" t="s">
        <v>1255</v>
      </c>
      <c r="E369" t="str">
        <f t="shared" si="5"/>
        <v>276-Xã Yên Bình</v>
      </c>
    </row>
    <row r="370" spans="1:5">
      <c r="A370" s="62" t="s">
        <v>225</v>
      </c>
      <c r="B370" s="62" t="s">
        <v>7143</v>
      </c>
      <c r="C370" s="62" t="s">
        <v>7145</v>
      </c>
      <c r="D370" s="62" t="s">
        <v>7146</v>
      </c>
      <c r="E370" t="str">
        <f t="shared" si="5"/>
        <v>276-Xã Tiến Xuân</v>
      </c>
    </row>
    <row r="371" spans="1:5">
      <c r="A371" s="62" t="s">
        <v>225</v>
      </c>
      <c r="B371" s="62" t="s">
        <v>7143</v>
      </c>
      <c r="C371" s="62" t="s">
        <v>450</v>
      </c>
      <c r="D371" s="62" t="s">
        <v>7147</v>
      </c>
      <c r="E371" t="str">
        <f t="shared" si="5"/>
        <v>276-Thị trấn Liên Quan</v>
      </c>
    </row>
    <row r="372" spans="1:5">
      <c r="A372" s="62" t="s">
        <v>225</v>
      </c>
      <c r="B372" s="62" t="s">
        <v>7143</v>
      </c>
      <c r="C372" s="62" t="s">
        <v>7148</v>
      </c>
      <c r="D372" s="62" t="s">
        <v>1959</v>
      </c>
      <c r="E372" t="str">
        <f t="shared" si="5"/>
        <v>276-Xã Đại Đồng</v>
      </c>
    </row>
    <row r="373" spans="1:5">
      <c r="A373" s="62" t="s">
        <v>225</v>
      </c>
      <c r="B373" s="62" t="s">
        <v>7143</v>
      </c>
      <c r="C373" s="62" t="s">
        <v>7149</v>
      </c>
      <c r="D373" s="62" t="s">
        <v>7150</v>
      </c>
      <c r="E373" t="str">
        <f t="shared" si="5"/>
        <v>276-Xã Cẩm Yên</v>
      </c>
    </row>
    <row r="374" spans="1:5">
      <c r="A374" s="62" t="s">
        <v>225</v>
      </c>
      <c r="B374" s="62" t="s">
        <v>7143</v>
      </c>
      <c r="C374" s="62" t="s">
        <v>7151</v>
      </c>
      <c r="D374" s="62" t="s">
        <v>7152</v>
      </c>
      <c r="E374" t="str">
        <f t="shared" si="5"/>
        <v>276-Xã Lại Thượng</v>
      </c>
    </row>
    <row r="375" spans="1:5">
      <c r="A375" s="62" t="s">
        <v>225</v>
      </c>
      <c r="B375" s="62" t="s">
        <v>7143</v>
      </c>
      <c r="C375" s="62" t="s">
        <v>7153</v>
      </c>
      <c r="D375" s="62" t="s">
        <v>7154</v>
      </c>
      <c r="E375" t="str">
        <f t="shared" si="5"/>
        <v>276-Xã Phú Kim</v>
      </c>
    </row>
    <row r="376" spans="1:5">
      <c r="A376" s="62" t="s">
        <v>225</v>
      </c>
      <c r="B376" s="62" t="s">
        <v>7143</v>
      </c>
      <c r="C376" s="62" t="s">
        <v>7155</v>
      </c>
      <c r="D376" s="62" t="s">
        <v>7156</v>
      </c>
      <c r="E376" t="str">
        <f t="shared" si="5"/>
        <v>276-Xã Hương Ngải</v>
      </c>
    </row>
    <row r="377" spans="1:5">
      <c r="A377" s="62" t="s">
        <v>225</v>
      </c>
      <c r="B377" s="62" t="s">
        <v>7143</v>
      </c>
      <c r="C377" s="62" t="s">
        <v>7157</v>
      </c>
      <c r="D377" s="62" t="s">
        <v>3065</v>
      </c>
      <c r="E377" t="str">
        <f t="shared" si="5"/>
        <v>276-Xã Lam Sơn</v>
      </c>
    </row>
    <row r="378" spans="1:5">
      <c r="A378" s="62" t="s">
        <v>225</v>
      </c>
      <c r="B378" s="62" t="s">
        <v>7143</v>
      </c>
      <c r="C378" s="62" t="s">
        <v>7158</v>
      </c>
      <c r="D378" s="62" t="s">
        <v>7159</v>
      </c>
      <c r="E378" t="str">
        <f t="shared" si="5"/>
        <v>276-Xã Kim Quan</v>
      </c>
    </row>
    <row r="379" spans="1:5">
      <c r="A379" s="62" t="s">
        <v>225</v>
      </c>
      <c r="B379" s="62" t="s">
        <v>7143</v>
      </c>
      <c r="C379" s="62" t="s">
        <v>452</v>
      </c>
      <c r="D379" s="62" t="s">
        <v>1461</v>
      </c>
      <c r="E379" t="str">
        <f t="shared" si="5"/>
        <v>276-Xã Bình Yên</v>
      </c>
    </row>
    <row r="380" spans="1:5">
      <c r="A380" s="62" t="s">
        <v>225</v>
      </c>
      <c r="B380" s="62" t="s">
        <v>7143</v>
      </c>
      <c r="C380" s="62" t="s">
        <v>456</v>
      </c>
      <c r="D380" s="62" t="s">
        <v>7160</v>
      </c>
      <c r="E380" t="str">
        <f t="shared" si="5"/>
        <v>276-Xã Thạch Hoà</v>
      </c>
    </row>
    <row r="381" spans="1:5">
      <c r="A381" s="62" t="s">
        <v>225</v>
      </c>
      <c r="B381" s="62" t="s">
        <v>7143</v>
      </c>
      <c r="C381" s="62" t="s">
        <v>7161</v>
      </c>
      <c r="D381" s="62" t="s">
        <v>7162</v>
      </c>
      <c r="E381" t="str">
        <f t="shared" si="5"/>
        <v>276-Xã Cần Kiệm</v>
      </c>
    </row>
    <row r="382" spans="1:5">
      <c r="A382" s="62" t="s">
        <v>225</v>
      </c>
      <c r="B382" s="62" t="s">
        <v>7143</v>
      </c>
      <c r="C382" s="62" t="s">
        <v>7163</v>
      </c>
      <c r="D382" s="62" t="s">
        <v>7164</v>
      </c>
      <c r="E382" t="str">
        <f t="shared" si="5"/>
        <v>276-Xã Phùng Xá</v>
      </c>
    </row>
    <row r="383" spans="1:5">
      <c r="A383" s="62" t="s">
        <v>225</v>
      </c>
      <c r="B383" s="62" t="s">
        <v>7143</v>
      </c>
      <c r="C383" s="62" t="s">
        <v>7165</v>
      </c>
      <c r="D383" s="62" t="s">
        <v>7166</v>
      </c>
      <c r="E383" t="str">
        <f t="shared" si="5"/>
        <v>276-Xã Tân Xã</v>
      </c>
    </row>
    <row r="384" spans="1:5">
      <c r="A384" s="62" t="s">
        <v>225</v>
      </c>
      <c r="B384" s="62" t="s">
        <v>7143</v>
      </c>
      <c r="C384" s="62" t="s">
        <v>454</v>
      </c>
      <c r="D384" s="62" t="s">
        <v>7167</v>
      </c>
      <c r="E384" t="str">
        <f t="shared" si="5"/>
        <v>276-Xã Thạch Xá</v>
      </c>
    </row>
    <row r="385" spans="1:5">
      <c r="A385" s="62" t="s">
        <v>225</v>
      </c>
      <c r="B385" s="62" t="s">
        <v>7143</v>
      </c>
      <c r="C385" s="62" t="s">
        <v>7168</v>
      </c>
      <c r="D385" s="62" t="s">
        <v>612</v>
      </c>
      <c r="E385" t="str">
        <f t="shared" si="5"/>
        <v>276-Xã Quang Trung</v>
      </c>
    </row>
    <row r="386" spans="1:5">
      <c r="A386" s="62" t="s">
        <v>225</v>
      </c>
      <c r="B386" s="62" t="s">
        <v>7143</v>
      </c>
      <c r="C386" s="62" t="s">
        <v>7169</v>
      </c>
      <c r="D386" s="62" t="s">
        <v>453</v>
      </c>
      <c r="E386" t="str">
        <f t="shared" si="5"/>
        <v>276-Xã Hạ Bằng</v>
      </c>
    </row>
    <row r="387" spans="1:5">
      <c r="A387" s="62" t="s">
        <v>225</v>
      </c>
      <c r="B387" s="62" t="s">
        <v>7143</v>
      </c>
      <c r="C387" s="62" t="s">
        <v>7170</v>
      </c>
      <c r="D387" s="62" t="s">
        <v>7171</v>
      </c>
      <c r="E387" t="str">
        <f t="shared" ref="E387:E450" si="6">CONCATENATE(B387,"-",D387)</f>
        <v>276-Xã Đồng Trúc</v>
      </c>
    </row>
    <row r="388" spans="1:5">
      <c r="A388" s="62" t="s">
        <v>225</v>
      </c>
      <c r="B388" s="62" t="s">
        <v>7172</v>
      </c>
      <c r="C388" s="62" t="s">
        <v>410</v>
      </c>
      <c r="D388" s="62" t="s">
        <v>7173</v>
      </c>
      <c r="E388" t="str">
        <f t="shared" si="6"/>
        <v>277-Thị trấn Chúc Sơn</v>
      </c>
    </row>
    <row r="389" spans="1:5">
      <c r="A389" s="62" t="s">
        <v>225</v>
      </c>
      <c r="B389" s="62" t="s">
        <v>7172</v>
      </c>
      <c r="C389" s="62" t="s">
        <v>7174</v>
      </c>
      <c r="D389" s="62" t="s">
        <v>7175</v>
      </c>
      <c r="E389" t="str">
        <f t="shared" si="6"/>
        <v>277-Thị trấn Xuân Mai</v>
      </c>
    </row>
    <row r="390" spans="1:5">
      <c r="A390" s="62" t="s">
        <v>225</v>
      </c>
      <c r="B390" s="62" t="s">
        <v>7172</v>
      </c>
      <c r="C390" s="62" t="s">
        <v>7176</v>
      </c>
      <c r="D390" s="62" t="s">
        <v>7177</v>
      </c>
      <c r="E390" t="str">
        <f t="shared" si="6"/>
        <v>277-Xã Phụng Châu</v>
      </c>
    </row>
    <row r="391" spans="1:5">
      <c r="A391" s="62" t="s">
        <v>225</v>
      </c>
      <c r="B391" s="62" t="s">
        <v>7172</v>
      </c>
      <c r="C391" s="62" t="s">
        <v>7178</v>
      </c>
      <c r="D391" s="62" t="s">
        <v>7179</v>
      </c>
      <c r="E391" t="str">
        <f t="shared" si="6"/>
        <v>277-Xã Tiên Phương</v>
      </c>
    </row>
    <row r="392" spans="1:5">
      <c r="A392" s="62" t="s">
        <v>225</v>
      </c>
      <c r="B392" s="62" t="s">
        <v>7172</v>
      </c>
      <c r="C392" s="62" t="s">
        <v>7180</v>
      </c>
      <c r="D392" s="62" t="s">
        <v>4049</v>
      </c>
      <c r="E392" t="str">
        <f t="shared" si="6"/>
        <v>277-Xã Đông Sơn</v>
      </c>
    </row>
    <row r="393" spans="1:5">
      <c r="A393" s="62" t="s">
        <v>225</v>
      </c>
      <c r="B393" s="62" t="s">
        <v>7172</v>
      </c>
      <c r="C393" s="62" t="s">
        <v>412</v>
      </c>
      <c r="D393" s="62" t="s">
        <v>7181</v>
      </c>
      <c r="E393" t="str">
        <f t="shared" si="6"/>
        <v>277-Xã Đông Phương Yên</v>
      </c>
    </row>
    <row r="394" spans="1:5">
      <c r="A394" s="62" t="s">
        <v>225</v>
      </c>
      <c r="B394" s="62" t="s">
        <v>7172</v>
      </c>
      <c r="C394" s="62" t="s">
        <v>7182</v>
      </c>
      <c r="D394" s="62" t="s">
        <v>413</v>
      </c>
      <c r="E394" t="str">
        <f t="shared" si="6"/>
        <v>277-Xã Phú Nghĩa</v>
      </c>
    </row>
    <row r="395" spans="1:5">
      <c r="A395" s="62" t="s">
        <v>225</v>
      </c>
      <c r="B395" s="62" t="s">
        <v>7172</v>
      </c>
      <c r="C395" s="62" t="s">
        <v>7183</v>
      </c>
      <c r="D395" s="62" t="s">
        <v>7184</v>
      </c>
      <c r="E395" t="str">
        <f t="shared" si="6"/>
        <v>277-Xã Trường Yên</v>
      </c>
    </row>
    <row r="396" spans="1:5">
      <c r="A396" s="62" t="s">
        <v>225</v>
      </c>
      <c r="B396" s="62" t="s">
        <v>7172</v>
      </c>
      <c r="C396" s="62" t="s">
        <v>7185</v>
      </c>
      <c r="D396" s="62" t="s">
        <v>7186</v>
      </c>
      <c r="E396" t="str">
        <f t="shared" si="6"/>
        <v>277-Xã Ngọc Hòa</v>
      </c>
    </row>
    <row r="397" spans="1:5">
      <c r="A397" s="62" t="s">
        <v>225</v>
      </c>
      <c r="B397" s="62" t="s">
        <v>7172</v>
      </c>
      <c r="C397" s="62" t="s">
        <v>414</v>
      </c>
      <c r="D397" s="62" t="s">
        <v>7187</v>
      </c>
      <c r="E397" t="str">
        <f t="shared" si="6"/>
        <v>277-Xã Thủy Xuân Tiên</v>
      </c>
    </row>
    <row r="398" spans="1:5">
      <c r="A398" s="62" t="s">
        <v>225</v>
      </c>
      <c r="B398" s="62" t="s">
        <v>7172</v>
      </c>
      <c r="C398" s="62" t="s">
        <v>7188</v>
      </c>
      <c r="D398" s="62" t="s">
        <v>2750</v>
      </c>
      <c r="E398" t="str">
        <f t="shared" si="6"/>
        <v>277-Xã Thanh Bình</v>
      </c>
    </row>
    <row r="399" spans="1:5">
      <c r="A399" s="62" t="s">
        <v>225</v>
      </c>
      <c r="B399" s="62" t="s">
        <v>7172</v>
      </c>
      <c r="C399" s="62" t="s">
        <v>7189</v>
      </c>
      <c r="D399" s="62" t="s">
        <v>7190</v>
      </c>
      <c r="E399" t="str">
        <f t="shared" si="6"/>
        <v>277-Xã Trung Hòa</v>
      </c>
    </row>
    <row r="400" spans="1:5">
      <c r="A400" s="62" t="s">
        <v>225</v>
      </c>
      <c r="B400" s="62" t="s">
        <v>7172</v>
      </c>
      <c r="C400" s="62" t="s">
        <v>7191</v>
      </c>
      <c r="D400" s="62" t="s">
        <v>7192</v>
      </c>
      <c r="E400" t="str">
        <f t="shared" si="6"/>
        <v>277-Xã Đại Yên</v>
      </c>
    </row>
    <row r="401" spans="1:5">
      <c r="A401" s="62" t="s">
        <v>225</v>
      </c>
      <c r="B401" s="62" t="s">
        <v>7172</v>
      </c>
      <c r="C401" s="62" t="s">
        <v>7193</v>
      </c>
      <c r="D401" s="62" t="s">
        <v>7194</v>
      </c>
      <c r="E401" t="str">
        <f t="shared" si="6"/>
        <v>277-Xã Thụy Hương</v>
      </c>
    </row>
    <row r="402" spans="1:5">
      <c r="A402" s="62" t="s">
        <v>225</v>
      </c>
      <c r="B402" s="62" t="s">
        <v>7172</v>
      </c>
      <c r="C402" s="62" t="s">
        <v>7195</v>
      </c>
      <c r="D402" s="62" t="s">
        <v>7196</v>
      </c>
      <c r="E402" t="str">
        <f t="shared" si="6"/>
        <v>277-Xã Tốt Động</v>
      </c>
    </row>
    <row r="403" spans="1:5">
      <c r="A403" s="62" t="s">
        <v>225</v>
      </c>
      <c r="B403" s="62" t="s">
        <v>7172</v>
      </c>
      <c r="C403" s="62" t="s">
        <v>7197</v>
      </c>
      <c r="D403" s="62" t="s">
        <v>7198</v>
      </c>
      <c r="E403" t="str">
        <f t="shared" si="6"/>
        <v>277-Xã Lam Điền</v>
      </c>
    </row>
    <row r="404" spans="1:5">
      <c r="A404" s="62" t="s">
        <v>225</v>
      </c>
      <c r="B404" s="62" t="s">
        <v>7172</v>
      </c>
      <c r="C404" s="62" t="s">
        <v>7199</v>
      </c>
      <c r="D404" s="62" t="s">
        <v>854</v>
      </c>
      <c r="E404" t="str">
        <f t="shared" si="6"/>
        <v>277-Xã Tân Tiến</v>
      </c>
    </row>
    <row r="405" spans="1:5">
      <c r="A405" s="62" t="s">
        <v>225</v>
      </c>
      <c r="B405" s="62" t="s">
        <v>7172</v>
      </c>
      <c r="C405" s="62" t="s">
        <v>7200</v>
      </c>
      <c r="D405" s="62" t="s">
        <v>7201</v>
      </c>
      <c r="E405" t="str">
        <f t="shared" si="6"/>
        <v>277-Xã Nam Phương Tiến</v>
      </c>
    </row>
    <row r="406" spans="1:5">
      <c r="A406" s="62" t="s">
        <v>225</v>
      </c>
      <c r="B406" s="62" t="s">
        <v>7172</v>
      </c>
      <c r="C406" s="62" t="s">
        <v>420</v>
      </c>
      <c r="D406" s="62" t="s">
        <v>7202</v>
      </c>
      <c r="E406" t="str">
        <f t="shared" si="6"/>
        <v>277-Xã Hợp Đồng</v>
      </c>
    </row>
    <row r="407" spans="1:5">
      <c r="A407" s="62" t="s">
        <v>225</v>
      </c>
      <c r="B407" s="62" t="s">
        <v>7172</v>
      </c>
      <c r="C407" s="62" t="s">
        <v>7203</v>
      </c>
      <c r="D407" s="62" t="s">
        <v>1620</v>
      </c>
      <c r="E407" t="str">
        <f t="shared" si="6"/>
        <v>277-Xã Hoàng Văn Thụ</v>
      </c>
    </row>
    <row r="408" spans="1:5">
      <c r="A408" s="62" t="s">
        <v>225</v>
      </c>
      <c r="B408" s="62" t="s">
        <v>7172</v>
      </c>
      <c r="C408" s="62" t="s">
        <v>7204</v>
      </c>
      <c r="D408" s="62" t="s">
        <v>7205</v>
      </c>
      <c r="E408" t="str">
        <f t="shared" si="6"/>
        <v>277-Xã Hoàng Diệu</v>
      </c>
    </row>
    <row r="409" spans="1:5">
      <c r="A409" s="62" t="s">
        <v>225</v>
      </c>
      <c r="B409" s="62" t="s">
        <v>7172</v>
      </c>
      <c r="C409" s="62" t="s">
        <v>416</v>
      </c>
      <c r="D409" s="62" t="s">
        <v>7206</v>
      </c>
      <c r="E409" t="str">
        <f t="shared" si="6"/>
        <v>277-Xã Hữu Văn</v>
      </c>
    </row>
    <row r="410" spans="1:5">
      <c r="A410" s="62" t="s">
        <v>225</v>
      </c>
      <c r="B410" s="62" t="s">
        <v>7172</v>
      </c>
      <c r="C410" s="62" t="s">
        <v>7207</v>
      </c>
      <c r="D410" s="62" t="s">
        <v>421</v>
      </c>
      <c r="E410" t="str">
        <f t="shared" si="6"/>
        <v>277-Xã Quảng Bị</v>
      </c>
    </row>
    <row r="411" spans="1:5">
      <c r="A411" s="62" t="s">
        <v>225</v>
      </c>
      <c r="B411" s="62" t="s">
        <v>7172</v>
      </c>
      <c r="C411" s="62" t="s">
        <v>7208</v>
      </c>
      <c r="D411" s="62" t="s">
        <v>7209</v>
      </c>
      <c r="E411" t="str">
        <f t="shared" si="6"/>
        <v>277-Xã Mỹ Lương</v>
      </c>
    </row>
    <row r="412" spans="1:5">
      <c r="A412" s="62" t="s">
        <v>225</v>
      </c>
      <c r="B412" s="62" t="s">
        <v>7172</v>
      </c>
      <c r="C412" s="62" t="s">
        <v>7210</v>
      </c>
      <c r="D412" s="62" t="s">
        <v>7211</v>
      </c>
      <c r="E412" t="str">
        <f t="shared" si="6"/>
        <v>277-Xã Thượng Vực</v>
      </c>
    </row>
    <row r="413" spans="1:5">
      <c r="A413" s="62" t="s">
        <v>225</v>
      </c>
      <c r="B413" s="62" t="s">
        <v>7172</v>
      </c>
      <c r="C413" s="62" t="s">
        <v>418</v>
      </c>
      <c r="D413" s="62" t="s">
        <v>7212</v>
      </c>
      <c r="E413" t="str">
        <f t="shared" si="6"/>
        <v>277-Xã Hồng Phú</v>
      </c>
    </row>
    <row r="414" spans="1:5">
      <c r="A414" s="62" t="s">
        <v>225</v>
      </c>
      <c r="B414" s="62" t="s">
        <v>7172</v>
      </c>
      <c r="C414" s="62" t="s">
        <v>7213</v>
      </c>
      <c r="D414" s="62" t="s">
        <v>417</v>
      </c>
      <c r="E414" t="str">
        <f t="shared" si="6"/>
        <v>277-Xã Trần Phú</v>
      </c>
    </row>
    <row r="415" spans="1:5">
      <c r="A415" s="62" t="s">
        <v>225</v>
      </c>
      <c r="B415" s="62" t="s">
        <v>7172</v>
      </c>
      <c r="C415" s="62" t="s">
        <v>7214</v>
      </c>
      <c r="D415" s="62" t="s">
        <v>7215</v>
      </c>
      <c r="E415" t="str">
        <f t="shared" si="6"/>
        <v>277-Xã Văn Võ</v>
      </c>
    </row>
    <row r="416" spans="1:5">
      <c r="A416" s="62" t="s">
        <v>225</v>
      </c>
      <c r="B416" s="62" t="s">
        <v>7172</v>
      </c>
      <c r="C416" s="62" t="s">
        <v>7216</v>
      </c>
      <c r="D416" s="62" t="s">
        <v>7217</v>
      </c>
      <c r="E416" t="str">
        <f t="shared" si="6"/>
        <v>277-Xã Đồng Lạc</v>
      </c>
    </row>
    <row r="417" spans="1:5">
      <c r="A417" s="62" t="s">
        <v>225</v>
      </c>
      <c r="B417" s="62" t="s">
        <v>7172</v>
      </c>
      <c r="C417" s="62" t="s">
        <v>7218</v>
      </c>
      <c r="D417" s="62" t="s">
        <v>419</v>
      </c>
      <c r="E417" t="str">
        <f t="shared" si="6"/>
        <v>277-Xã Hòa Phú</v>
      </c>
    </row>
    <row r="418" spans="1:5">
      <c r="A418" s="62" t="s">
        <v>225</v>
      </c>
      <c r="B418" s="62" t="s">
        <v>7219</v>
      </c>
      <c r="C418" s="62" t="s">
        <v>386</v>
      </c>
      <c r="D418" s="62" t="s">
        <v>7220</v>
      </c>
      <c r="E418" t="str">
        <f t="shared" si="6"/>
        <v>278-Thị trấn Kim Bài</v>
      </c>
    </row>
    <row r="419" spans="1:5">
      <c r="A419" s="62" t="s">
        <v>225</v>
      </c>
      <c r="B419" s="62" t="s">
        <v>7219</v>
      </c>
      <c r="C419" s="62" t="s">
        <v>7221</v>
      </c>
      <c r="D419" s="62" t="s">
        <v>7222</v>
      </c>
      <c r="E419" t="str">
        <f t="shared" si="6"/>
        <v>278-Xã Cự Khê</v>
      </c>
    </row>
    <row r="420" spans="1:5">
      <c r="A420" s="62" t="s">
        <v>225</v>
      </c>
      <c r="B420" s="62" t="s">
        <v>7219</v>
      </c>
      <c r="C420" s="62" t="s">
        <v>388</v>
      </c>
      <c r="D420" s="62" t="s">
        <v>7223</v>
      </c>
      <c r="E420" t="str">
        <f t="shared" si="6"/>
        <v>278-Xã Bích Hòa</v>
      </c>
    </row>
    <row r="421" spans="1:5">
      <c r="A421" s="62" t="s">
        <v>225</v>
      </c>
      <c r="B421" s="62" t="s">
        <v>7219</v>
      </c>
      <c r="C421" s="62" t="s">
        <v>7224</v>
      </c>
      <c r="D421" s="62" t="s">
        <v>7225</v>
      </c>
      <c r="E421" t="str">
        <f t="shared" si="6"/>
        <v>278-Xã Mỹ Hưng</v>
      </c>
    </row>
    <row r="422" spans="1:5">
      <c r="A422" s="62" t="s">
        <v>225</v>
      </c>
      <c r="B422" s="62" t="s">
        <v>7219</v>
      </c>
      <c r="C422" s="62" t="s">
        <v>7226</v>
      </c>
      <c r="D422" s="62" t="s">
        <v>7227</v>
      </c>
      <c r="E422" t="str">
        <f t="shared" si="6"/>
        <v>278-Xã Cao Viên</v>
      </c>
    </row>
    <row r="423" spans="1:5">
      <c r="A423" s="62" t="s">
        <v>225</v>
      </c>
      <c r="B423" s="62" t="s">
        <v>7219</v>
      </c>
      <c r="C423" s="62" t="s">
        <v>7228</v>
      </c>
      <c r="D423" s="62" t="s">
        <v>389</v>
      </c>
      <c r="E423" t="str">
        <f t="shared" si="6"/>
        <v>278-Xã Bình Minh</v>
      </c>
    </row>
    <row r="424" spans="1:5">
      <c r="A424" s="62" t="s">
        <v>225</v>
      </c>
      <c r="B424" s="62" t="s">
        <v>7219</v>
      </c>
      <c r="C424" s="62" t="s">
        <v>7229</v>
      </c>
      <c r="D424" s="62" t="s">
        <v>391</v>
      </c>
      <c r="E424" t="str">
        <f t="shared" si="6"/>
        <v>278-Xã Tam Hưng</v>
      </c>
    </row>
    <row r="425" spans="1:5">
      <c r="A425" s="62" t="s">
        <v>225</v>
      </c>
      <c r="B425" s="62" t="s">
        <v>7219</v>
      </c>
      <c r="C425" s="62" t="s">
        <v>7230</v>
      </c>
      <c r="D425" s="62" t="s">
        <v>7231</v>
      </c>
      <c r="E425" t="str">
        <f t="shared" si="6"/>
        <v>278-Xã Thanh Cao</v>
      </c>
    </row>
    <row r="426" spans="1:5">
      <c r="A426" s="62" t="s">
        <v>225</v>
      </c>
      <c r="B426" s="62" t="s">
        <v>7219</v>
      </c>
      <c r="C426" s="62" t="s">
        <v>390</v>
      </c>
      <c r="D426" s="62" t="s">
        <v>7232</v>
      </c>
      <c r="E426" t="str">
        <f t="shared" si="6"/>
        <v>278-Xã Thanh Thùy</v>
      </c>
    </row>
    <row r="427" spans="1:5">
      <c r="A427" s="62" t="s">
        <v>225</v>
      </c>
      <c r="B427" s="62" t="s">
        <v>7219</v>
      </c>
      <c r="C427" s="62" t="s">
        <v>7233</v>
      </c>
      <c r="D427" s="62" t="s">
        <v>1552</v>
      </c>
      <c r="E427" t="str">
        <f t="shared" si="6"/>
        <v>278-Xã Thanh Mai</v>
      </c>
    </row>
    <row r="428" spans="1:5">
      <c r="A428" s="62" t="s">
        <v>225</v>
      </c>
      <c r="B428" s="62" t="s">
        <v>7219</v>
      </c>
      <c r="C428" s="62" t="s">
        <v>7234</v>
      </c>
      <c r="D428" s="62" t="s">
        <v>7235</v>
      </c>
      <c r="E428" t="str">
        <f t="shared" si="6"/>
        <v>278-Xã Thanh Văn</v>
      </c>
    </row>
    <row r="429" spans="1:5">
      <c r="A429" s="62" t="s">
        <v>225</v>
      </c>
      <c r="B429" s="62" t="s">
        <v>7219</v>
      </c>
      <c r="C429" s="62" t="s">
        <v>7236</v>
      </c>
      <c r="D429" s="62" t="s">
        <v>7237</v>
      </c>
      <c r="E429" t="str">
        <f t="shared" si="6"/>
        <v>278-Xã Đỗ Động</v>
      </c>
    </row>
    <row r="430" spans="1:5">
      <c r="A430" s="62" t="s">
        <v>225</v>
      </c>
      <c r="B430" s="62" t="s">
        <v>7219</v>
      </c>
      <c r="C430" s="62" t="s">
        <v>7238</v>
      </c>
      <c r="D430" s="62" t="s">
        <v>7239</v>
      </c>
      <c r="E430" t="str">
        <f t="shared" si="6"/>
        <v>278-Xã Kim An</v>
      </c>
    </row>
    <row r="431" spans="1:5">
      <c r="A431" s="62" t="s">
        <v>225</v>
      </c>
      <c r="B431" s="62" t="s">
        <v>7219</v>
      </c>
      <c r="C431" s="62" t="s">
        <v>7240</v>
      </c>
      <c r="D431" s="62" t="s">
        <v>7241</v>
      </c>
      <c r="E431" t="str">
        <f t="shared" si="6"/>
        <v>278-Xã Kim Thư</v>
      </c>
    </row>
    <row r="432" spans="1:5">
      <c r="A432" s="62" t="s">
        <v>225</v>
      </c>
      <c r="B432" s="62" t="s">
        <v>7219</v>
      </c>
      <c r="C432" s="62" t="s">
        <v>7242</v>
      </c>
      <c r="D432" s="62" t="s">
        <v>7243</v>
      </c>
      <c r="E432" t="str">
        <f t="shared" si="6"/>
        <v>278-Xã Phương Trung</v>
      </c>
    </row>
    <row r="433" spans="1:5">
      <c r="A433" s="62" t="s">
        <v>225</v>
      </c>
      <c r="B433" s="62" t="s">
        <v>7219</v>
      </c>
      <c r="C433" s="62" t="s">
        <v>7244</v>
      </c>
      <c r="D433" s="62" t="s">
        <v>7245</v>
      </c>
      <c r="E433" t="str">
        <f t="shared" si="6"/>
        <v>278-Xã Tân Ước</v>
      </c>
    </row>
    <row r="434" spans="1:5">
      <c r="A434" s="62" t="s">
        <v>225</v>
      </c>
      <c r="B434" s="62" t="s">
        <v>7219</v>
      </c>
      <c r="C434" s="62" t="s">
        <v>7246</v>
      </c>
      <c r="D434" s="62" t="s">
        <v>393</v>
      </c>
      <c r="E434" t="str">
        <f t="shared" si="6"/>
        <v>278-Xã Dân Hòa</v>
      </c>
    </row>
    <row r="435" spans="1:5">
      <c r="A435" s="62" t="s">
        <v>225</v>
      </c>
      <c r="B435" s="62" t="s">
        <v>7219</v>
      </c>
      <c r="C435" s="62" t="s">
        <v>7247</v>
      </c>
      <c r="D435" s="62" t="s">
        <v>2154</v>
      </c>
      <c r="E435" t="str">
        <f t="shared" si="6"/>
        <v>278-Xã Liên Châu</v>
      </c>
    </row>
    <row r="436" spans="1:5">
      <c r="A436" s="62" t="s">
        <v>225</v>
      </c>
      <c r="B436" s="62" t="s">
        <v>7219</v>
      </c>
      <c r="C436" s="62" t="s">
        <v>7248</v>
      </c>
      <c r="D436" s="62" t="s">
        <v>7249</v>
      </c>
      <c r="E436" t="str">
        <f t="shared" si="6"/>
        <v>278-Xã Cao Xuân Dương</v>
      </c>
    </row>
    <row r="437" spans="1:5">
      <c r="A437" s="62" t="s">
        <v>225</v>
      </c>
      <c r="B437" s="62" t="s">
        <v>7219</v>
      </c>
      <c r="C437" s="62" t="s">
        <v>392</v>
      </c>
      <c r="D437" s="62" t="s">
        <v>7250</v>
      </c>
      <c r="E437" t="str">
        <f t="shared" si="6"/>
        <v>278-Xã Hồng Dương</v>
      </c>
    </row>
    <row r="438" spans="1:5">
      <c r="A438" s="62" t="s">
        <v>225</v>
      </c>
      <c r="B438" s="62" t="s">
        <v>7251</v>
      </c>
      <c r="C438" s="62" t="s">
        <v>372</v>
      </c>
      <c r="D438" s="62" t="s">
        <v>7252</v>
      </c>
      <c r="E438" t="str">
        <f t="shared" si="6"/>
        <v>279-Thị trấn Thường Tín</v>
      </c>
    </row>
    <row r="439" spans="1:5">
      <c r="A439" s="62" t="s">
        <v>225</v>
      </c>
      <c r="B439" s="62" t="s">
        <v>7251</v>
      </c>
      <c r="C439" s="62" t="s">
        <v>7253</v>
      </c>
      <c r="D439" s="62" t="s">
        <v>7254</v>
      </c>
      <c r="E439" t="str">
        <f t="shared" si="6"/>
        <v>279-Xã Ninh Sở</v>
      </c>
    </row>
    <row r="440" spans="1:5">
      <c r="A440" s="62" t="s">
        <v>225</v>
      </c>
      <c r="B440" s="62" t="s">
        <v>7251</v>
      </c>
      <c r="C440" s="62" t="s">
        <v>7255</v>
      </c>
      <c r="D440" s="62" t="s">
        <v>7256</v>
      </c>
      <c r="E440" t="str">
        <f t="shared" si="6"/>
        <v>279-Xã Nhị Khê</v>
      </c>
    </row>
    <row r="441" spans="1:5">
      <c r="A441" s="62" t="s">
        <v>225</v>
      </c>
      <c r="B441" s="62" t="s">
        <v>7251</v>
      </c>
      <c r="C441" s="62" t="s">
        <v>7257</v>
      </c>
      <c r="D441" s="62" t="s">
        <v>7258</v>
      </c>
      <c r="E441" t="str">
        <f t="shared" si="6"/>
        <v>279-Xã Duyên Thái</v>
      </c>
    </row>
    <row r="442" spans="1:5">
      <c r="A442" s="62" t="s">
        <v>225</v>
      </c>
      <c r="B442" s="62" t="s">
        <v>7251</v>
      </c>
      <c r="C442" s="62" t="s">
        <v>7259</v>
      </c>
      <c r="D442" s="62" t="s">
        <v>7260</v>
      </c>
      <c r="E442" t="str">
        <f t="shared" si="6"/>
        <v>279-Xã Khánh Hà</v>
      </c>
    </row>
    <row r="443" spans="1:5">
      <c r="A443" s="62" t="s">
        <v>225</v>
      </c>
      <c r="B443" s="62" t="s">
        <v>7251</v>
      </c>
      <c r="C443" s="62" t="s">
        <v>7261</v>
      </c>
      <c r="D443" s="62" t="s">
        <v>5926</v>
      </c>
      <c r="E443" t="str">
        <f t="shared" si="6"/>
        <v>279-Xã Hòa Bình</v>
      </c>
    </row>
    <row r="444" spans="1:5">
      <c r="A444" s="62" t="s">
        <v>225</v>
      </c>
      <c r="B444" s="62" t="s">
        <v>7251</v>
      </c>
      <c r="C444" s="62" t="s">
        <v>7262</v>
      </c>
      <c r="D444" s="62" t="s">
        <v>7263</v>
      </c>
      <c r="E444" t="str">
        <f t="shared" si="6"/>
        <v>279-Xã Văn Bình</v>
      </c>
    </row>
    <row r="445" spans="1:5">
      <c r="A445" s="62" t="s">
        <v>225</v>
      </c>
      <c r="B445" s="62" t="s">
        <v>7251</v>
      </c>
      <c r="C445" s="62" t="s">
        <v>7264</v>
      </c>
      <c r="D445" s="62" t="s">
        <v>7265</v>
      </c>
      <c r="E445" t="str">
        <f t="shared" si="6"/>
        <v>279-Xã Hiền Giang</v>
      </c>
    </row>
    <row r="446" spans="1:5">
      <c r="A446" s="62" t="s">
        <v>225</v>
      </c>
      <c r="B446" s="62" t="s">
        <v>7251</v>
      </c>
      <c r="C446" s="62" t="s">
        <v>7266</v>
      </c>
      <c r="D446" s="62" t="s">
        <v>377</v>
      </c>
      <c r="E446" t="str">
        <f t="shared" si="6"/>
        <v>279-Xã Hồng Vân</v>
      </c>
    </row>
    <row r="447" spans="1:5">
      <c r="A447" s="62" t="s">
        <v>225</v>
      </c>
      <c r="B447" s="62" t="s">
        <v>7251</v>
      </c>
      <c r="C447" s="62" t="s">
        <v>376</v>
      </c>
      <c r="D447" s="62" t="s">
        <v>7267</v>
      </c>
      <c r="E447" t="str">
        <f t="shared" si="6"/>
        <v>279-Xã Vân Tảo</v>
      </c>
    </row>
    <row r="448" spans="1:5">
      <c r="A448" s="62" t="s">
        <v>225</v>
      </c>
      <c r="B448" s="62" t="s">
        <v>7251</v>
      </c>
      <c r="C448" s="62" t="s">
        <v>7268</v>
      </c>
      <c r="D448" s="62" t="s">
        <v>7269</v>
      </c>
      <c r="E448" t="str">
        <f t="shared" si="6"/>
        <v>279-Xã Liên Phương</v>
      </c>
    </row>
    <row r="449" spans="1:5">
      <c r="A449" s="62" t="s">
        <v>225</v>
      </c>
      <c r="B449" s="62" t="s">
        <v>7251</v>
      </c>
      <c r="C449" s="62" t="s">
        <v>7270</v>
      </c>
      <c r="D449" s="62" t="s">
        <v>3141</v>
      </c>
      <c r="E449" t="str">
        <f t="shared" si="6"/>
        <v>279-Xã Văn Phú</v>
      </c>
    </row>
    <row r="450" spans="1:5">
      <c r="A450" s="62" t="s">
        <v>225</v>
      </c>
      <c r="B450" s="62" t="s">
        <v>7251</v>
      </c>
      <c r="C450" s="62" t="s">
        <v>7271</v>
      </c>
      <c r="D450" s="62" t="s">
        <v>7272</v>
      </c>
      <c r="E450" t="str">
        <f t="shared" si="6"/>
        <v>279-Xã Tự Nhiên</v>
      </c>
    </row>
    <row r="451" spans="1:5">
      <c r="A451" s="62" t="s">
        <v>225</v>
      </c>
      <c r="B451" s="62" t="s">
        <v>7251</v>
      </c>
      <c r="C451" s="62" t="s">
        <v>7273</v>
      </c>
      <c r="D451" s="62" t="s">
        <v>2191</v>
      </c>
      <c r="E451" t="str">
        <f t="shared" ref="E451:E514" si="7">CONCATENATE(B451,"-",D451)</f>
        <v>279-Xã Tiền Phong</v>
      </c>
    </row>
    <row r="452" spans="1:5">
      <c r="A452" s="62" t="s">
        <v>225</v>
      </c>
      <c r="B452" s="62" t="s">
        <v>7251</v>
      </c>
      <c r="C452" s="62" t="s">
        <v>7274</v>
      </c>
      <c r="D452" s="62" t="s">
        <v>7275</v>
      </c>
      <c r="E452" t="str">
        <f t="shared" si="7"/>
        <v>279-Xã Hà Hồi</v>
      </c>
    </row>
    <row r="453" spans="1:5">
      <c r="A453" s="62" t="s">
        <v>225</v>
      </c>
      <c r="B453" s="62" t="s">
        <v>7251</v>
      </c>
      <c r="C453" s="62" t="s">
        <v>370</v>
      </c>
      <c r="D453" s="62" t="s">
        <v>2523</v>
      </c>
      <c r="E453" t="str">
        <f t="shared" si="7"/>
        <v>279-Xã Nguyễn Trãi</v>
      </c>
    </row>
    <row r="454" spans="1:5">
      <c r="A454" s="62" t="s">
        <v>225</v>
      </c>
      <c r="B454" s="62" t="s">
        <v>7251</v>
      </c>
      <c r="C454" s="62" t="s">
        <v>7276</v>
      </c>
      <c r="D454" s="62" t="s">
        <v>7277</v>
      </c>
      <c r="E454" t="str">
        <f t="shared" si="7"/>
        <v>279-Xã Quất Động</v>
      </c>
    </row>
    <row r="455" spans="1:5">
      <c r="A455" s="62" t="s">
        <v>225</v>
      </c>
      <c r="B455" s="62" t="s">
        <v>7251</v>
      </c>
      <c r="C455" s="62" t="s">
        <v>374</v>
      </c>
      <c r="D455" s="62" t="s">
        <v>375</v>
      </c>
      <c r="E455" t="str">
        <f t="shared" si="7"/>
        <v>279-Xã Chương Dương</v>
      </c>
    </row>
    <row r="456" spans="1:5">
      <c r="A456" s="62" t="s">
        <v>225</v>
      </c>
      <c r="B456" s="62" t="s">
        <v>7251</v>
      </c>
      <c r="C456" s="62" t="s">
        <v>7278</v>
      </c>
      <c r="D456" s="62" t="s">
        <v>2332</v>
      </c>
      <c r="E456" t="str">
        <f t="shared" si="7"/>
        <v>279-Xã Tân Minh</v>
      </c>
    </row>
    <row r="457" spans="1:5">
      <c r="A457" s="62" t="s">
        <v>225</v>
      </c>
      <c r="B457" s="62" t="s">
        <v>7251</v>
      </c>
      <c r="C457" s="62" t="s">
        <v>7279</v>
      </c>
      <c r="D457" s="62" t="s">
        <v>1017</v>
      </c>
      <c r="E457" t="str">
        <f t="shared" si="7"/>
        <v>279-Xã Lê Lợi</v>
      </c>
    </row>
    <row r="458" spans="1:5">
      <c r="A458" s="62" t="s">
        <v>225</v>
      </c>
      <c r="B458" s="62" t="s">
        <v>7251</v>
      </c>
      <c r="C458" s="62" t="s">
        <v>7280</v>
      </c>
      <c r="D458" s="62" t="s">
        <v>3025</v>
      </c>
      <c r="E458" t="str">
        <f t="shared" si="7"/>
        <v>279-Xã Thắng Lợi</v>
      </c>
    </row>
    <row r="459" spans="1:5">
      <c r="A459" s="62" t="s">
        <v>225</v>
      </c>
      <c r="B459" s="62" t="s">
        <v>7251</v>
      </c>
      <c r="C459" s="62" t="s">
        <v>7281</v>
      </c>
      <c r="D459" s="62" t="s">
        <v>2197</v>
      </c>
      <c r="E459" t="str">
        <f t="shared" si="7"/>
        <v>279-Xã Dũng Tiến</v>
      </c>
    </row>
    <row r="460" spans="1:5">
      <c r="A460" s="62" t="s">
        <v>225</v>
      </c>
      <c r="B460" s="62" t="s">
        <v>7251</v>
      </c>
      <c r="C460" s="62" t="s">
        <v>7282</v>
      </c>
      <c r="D460" s="62" t="s">
        <v>7283</v>
      </c>
      <c r="E460" t="str">
        <f t="shared" si="7"/>
        <v>279-Xã Nghiêm Xuyên</v>
      </c>
    </row>
    <row r="461" spans="1:5">
      <c r="A461" s="62" t="s">
        <v>225</v>
      </c>
      <c r="B461" s="62" t="s">
        <v>7251</v>
      </c>
      <c r="C461" s="62" t="s">
        <v>7284</v>
      </c>
      <c r="D461" s="62" t="s">
        <v>7285</v>
      </c>
      <c r="E461" t="str">
        <f t="shared" si="7"/>
        <v>279-Xã Tô Hiệu</v>
      </c>
    </row>
    <row r="462" spans="1:5">
      <c r="A462" s="62" t="s">
        <v>225</v>
      </c>
      <c r="B462" s="62" t="s">
        <v>7251</v>
      </c>
      <c r="C462" s="62" t="s">
        <v>7286</v>
      </c>
      <c r="D462" s="62" t="s">
        <v>7287</v>
      </c>
      <c r="E462" t="str">
        <f t="shared" si="7"/>
        <v>279-Xã Văn Tự</v>
      </c>
    </row>
    <row r="463" spans="1:5">
      <c r="A463" s="62" t="s">
        <v>225</v>
      </c>
      <c r="B463" s="62" t="s">
        <v>7251</v>
      </c>
      <c r="C463" s="62" t="s">
        <v>7288</v>
      </c>
      <c r="D463" s="62" t="s">
        <v>7289</v>
      </c>
      <c r="E463" t="str">
        <f t="shared" si="7"/>
        <v>279-Xã Vạn Nhất</v>
      </c>
    </row>
    <row r="464" spans="1:5">
      <c r="A464" s="62" t="s">
        <v>225</v>
      </c>
      <c r="B464" s="62" t="s">
        <v>7251</v>
      </c>
      <c r="C464" s="62" t="s">
        <v>7290</v>
      </c>
      <c r="D464" s="62" t="s">
        <v>7291</v>
      </c>
      <c r="E464" t="str">
        <f t="shared" si="7"/>
        <v>279-Xã Minh Cường</v>
      </c>
    </row>
    <row r="465" spans="1:5">
      <c r="A465" s="62" t="s">
        <v>225</v>
      </c>
      <c r="B465" s="62" t="s">
        <v>7292</v>
      </c>
      <c r="C465" s="62" t="s">
        <v>7293</v>
      </c>
      <c r="D465" s="62" t="s">
        <v>7294</v>
      </c>
      <c r="E465" t="str">
        <f t="shared" si="7"/>
        <v>280-Thị trấn Phú Minh</v>
      </c>
    </row>
    <row r="466" spans="1:5">
      <c r="A466" s="62" t="s">
        <v>225</v>
      </c>
      <c r="B466" s="62" t="s">
        <v>7292</v>
      </c>
      <c r="C466" s="62" t="s">
        <v>378</v>
      </c>
      <c r="D466" s="62" t="s">
        <v>7295</v>
      </c>
      <c r="E466" t="str">
        <f t="shared" si="7"/>
        <v>280-Thị trấn Phú Xuyên</v>
      </c>
    </row>
    <row r="467" spans="1:5">
      <c r="A467" s="62" t="s">
        <v>225</v>
      </c>
      <c r="B467" s="62" t="s">
        <v>7292</v>
      </c>
      <c r="C467" s="62" t="s">
        <v>7296</v>
      </c>
      <c r="D467" s="62" t="s">
        <v>2626</v>
      </c>
      <c r="E467" t="str">
        <f t="shared" si="7"/>
        <v>280-Xã Hồng Minh</v>
      </c>
    </row>
    <row r="468" spans="1:5">
      <c r="A468" s="62" t="s">
        <v>225</v>
      </c>
      <c r="B468" s="62" t="s">
        <v>7292</v>
      </c>
      <c r="C468" s="62" t="s">
        <v>380</v>
      </c>
      <c r="D468" s="62" t="s">
        <v>381</v>
      </c>
      <c r="E468" t="str">
        <f t="shared" si="7"/>
        <v>280-Xã Phượng Dực</v>
      </c>
    </row>
    <row r="469" spans="1:5">
      <c r="A469" s="62" t="s">
        <v>225</v>
      </c>
      <c r="B469" s="62" t="s">
        <v>7292</v>
      </c>
      <c r="C469" s="62" t="s">
        <v>7297</v>
      </c>
      <c r="D469" s="62" t="s">
        <v>7298</v>
      </c>
      <c r="E469" t="str">
        <f t="shared" si="7"/>
        <v>280-Xã Nam Tiến</v>
      </c>
    </row>
    <row r="470" spans="1:5">
      <c r="A470" s="62" t="s">
        <v>225</v>
      </c>
      <c r="B470" s="62" t="s">
        <v>7292</v>
      </c>
      <c r="C470" s="62" t="s">
        <v>7299</v>
      </c>
      <c r="D470" s="62" t="s">
        <v>7300</v>
      </c>
      <c r="E470" t="str">
        <f t="shared" si="7"/>
        <v>280-Xã Văn Hoàng</v>
      </c>
    </row>
    <row r="471" spans="1:5">
      <c r="A471" s="62" t="s">
        <v>225</v>
      </c>
      <c r="B471" s="62" t="s">
        <v>7292</v>
      </c>
      <c r="C471" s="62" t="s">
        <v>7301</v>
      </c>
      <c r="D471" s="62" t="s">
        <v>4413</v>
      </c>
      <c r="E471" t="str">
        <f t="shared" si="7"/>
        <v>280-Xã Phú Túc</v>
      </c>
    </row>
    <row r="472" spans="1:5">
      <c r="A472" s="62" t="s">
        <v>225</v>
      </c>
      <c r="B472" s="62" t="s">
        <v>7292</v>
      </c>
      <c r="C472" s="62" t="s">
        <v>7302</v>
      </c>
      <c r="D472" s="62" t="s">
        <v>644</v>
      </c>
      <c r="E472" t="str">
        <f t="shared" si="7"/>
        <v>280-Xã Hồng Thái</v>
      </c>
    </row>
    <row r="473" spans="1:5">
      <c r="A473" s="62" t="s">
        <v>225</v>
      </c>
      <c r="B473" s="62" t="s">
        <v>7292</v>
      </c>
      <c r="C473" s="62" t="s">
        <v>7303</v>
      </c>
      <c r="D473" s="62" t="s">
        <v>7304</v>
      </c>
      <c r="E473" t="str">
        <f t="shared" si="7"/>
        <v>280-Xã Hoàng Long</v>
      </c>
    </row>
    <row r="474" spans="1:5">
      <c r="A474" s="62" t="s">
        <v>225</v>
      </c>
      <c r="B474" s="62" t="s">
        <v>7292</v>
      </c>
      <c r="C474" s="62" t="s">
        <v>7305</v>
      </c>
      <c r="D474" s="62" t="s">
        <v>7306</v>
      </c>
      <c r="E474" t="str">
        <f t="shared" si="7"/>
        <v>280-Xã Nam Phong</v>
      </c>
    </row>
    <row r="475" spans="1:5">
      <c r="A475" s="62" t="s">
        <v>225</v>
      </c>
      <c r="B475" s="62" t="s">
        <v>7292</v>
      </c>
      <c r="C475" s="62" t="s">
        <v>7307</v>
      </c>
      <c r="D475" s="62" t="s">
        <v>6777</v>
      </c>
      <c r="E475" t="str">
        <f t="shared" si="7"/>
        <v>280-Xã Tân Dân</v>
      </c>
    </row>
    <row r="476" spans="1:5">
      <c r="A476" s="62" t="s">
        <v>225</v>
      </c>
      <c r="B476" s="62" t="s">
        <v>7292</v>
      </c>
      <c r="C476" s="62" t="s">
        <v>7308</v>
      </c>
      <c r="D476" s="62" t="s">
        <v>7309</v>
      </c>
      <c r="E476" t="str">
        <f t="shared" si="7"/>
        <v>280-Xã Quang Hà</v>
      </c>
    </row>
    <row r="477" spans="1:5">
      <c r="A477" s="62" t="s">
        <v>225</v>
      </c>
      <c r="B477" s="62" t="s">
        <v>7292</v>
      </c>
      <c r="C477" s="62" t="s">
        <v>7310</v>
      </c>
      <c r="D477" s="62" t="s">
        <v>383</v>
      </c>
      <c r="E477" t="str">
        <f t="shared" si="7"/>
        <v>280-Xã Chuyên Mỹ</v>
      </c>
    </row>
    <row r="478" spans="1:5">
      <c r="A478" s="62" t="s">
        <v>225</v>
      </c>
      <c r="B478" s="62" t="s">
        <v>7292</v>
      </c>
      <c r="C478" s="62" t="s">
        <v>7311</v>
      </c>
      <c r="D478" s="62" t="s">
        <v>7312</v>
      </c>
      <c r="E478" t="str">
        <f t="shared" si="7"/>
        <v>280-Xã Khai Thái</v>
      </c>
    </row>
    <row r="479" spans="1:5">
      <c r="A479" s="62" t="s">
        <v>225</v>
      </c>
      <c r="B479" s="62" t="s">
        <v>7292</v>
      </c>
      <c r="C479" s="62" t="s">
        <v>7313</v>
      </c>
      <c r="D479" s="62" t="s">
        <v>7314</v>
      </c>
      <c r="E479" t="str">
        <f t="shared" si="7"/>
        <v>280-Xã Phúc Tiến</v>
      </c>
    </row>
    <row r="480" spans="1:5">
      <c r="A480" s="62" t="s">
        <v>225</v>
      </c>
      <c r="B480" s="62" t="s">
        <v>7292</v>
      </c>
      <c r="C480" s="62" t="s">
        <v>382</v>
      </c>
      <c r="D480" s="62" t="s">
        <v>7315</v>
      </c>
      <c r="E480" t="str">
        <f t="shared" si="7"/>
        <v>280-Xã Vân Từ</v>
      </c>
    </row>
    <row r="481" spans="1:5">
      <c r="A481" s="62" t="s">
        <v>225</v>
      </c>
      <c r="B481" s="62" t="s">
        <v>7292</v>
      </c>
      <c r="C481" s="62" t="s">
        <v>7316</v>
      </c>
      <c r="D481" s="62" t="s">
        <v>7317</v>
      </c>
      <c r="E481" t="str">
        <f t="shared" si="7"/>
        <v>280-Xã Tri Thủy</v>
      </c>
    </row>
    <row r="482" spans="1:5">
      <c r="A482" s="62" t="s">
        <v>225</v>
      </c>
      <c r="B482" s="62" t="s">
        <v>7292</v>
      </c>
      <c r="C482" s="62" t="s">
        <v>7318</v>
      </c>
      <c r="D482" s="62" t="s">
        <v>385</v>
      </c>
      <c r="E482" t="str">
        <f t="shared" si="7"/>
        <v>280-Xã Đại Xuyên</v>
      </c>
    </row>
    <row r="483" spans="1:5">
      <c r="A483" s="62" t="s">
        <v>225</v>
      </c>
      <c r="B483" s="62" t="s">
        <v>7292</v>
      </c>
      <c r="C483" s="62" t="s">
        <v>7319</v>
      </c>
      <c r="D483" s="62" t="s">
        <v>7320</v>
      </c>
      <c r="E483" t="str">
        <f t="shared" si="7"/>
        <v>280-Xã Phú Yên</v>
      </c>
    </row>
    <row r="484" spans="1:5">
      <c r="A484" s="62" t="s">
        <v>225</v>
      </c>
      <c r="B484" s="62" t="s">
        <v>7292</v>
      </c>
      <c r="C484" s="62" t="s">
        <v>384</v>
      </c>
      <c r="D484" s="62" t="s">
        <v>7321</v>
      </c>
      <c r="E484" t="str">
        <f t="shared" si="7"/>
        <v>280-Xã Bạch Hạ</v>
      </c>
    </row>
    <row r="485" spans="1:5">
      <c r="A485" s="62" t="s">
        <v>225</v>
      </c>
      <c r="B485" s="62" t="s">
        <v>7292</v>
      </c>
      <c r="C485" s="62" t="s">
        <v>7322</v>
      </c>
      <c r="D485" s="62" t="s">
        <v>7323</v>
      </c>
      <c r="E485" t="str">
        <f t="shared" si="7"/>
        <v>280-Xã Quang Lãng</v>
      </c>
    </row>
    <row r="486" spans="1:5">
      <c r="A486" s="62" t="s">
        <v>225</v>
      </c>
      <c r="B486" s="62" t="s">
        <v>7292</v>
      </c>
      <c r="C486" s="62" t="s">
        <v>7324</v>
      </c>
      <c r="D486" s="62" t="s">
        <v>7325</v>
      </c>
      <c r="E486" t="str">
        <f t="shared" si="7"/>
        <v>280-Xã Châu Can</v>
      </c>
    </row>
    <row r="487" spans="1:5">
      <c r="A487" s="62" t="s">
        <v>225</v>
      </c>
      <c r="B487" s="62" t="s">
        <v>7292</v>
      </c>
      <c r="C487" s="62" t="s">
        <v>7326</v>
      </c>
      <c r="D487" s="62" t="s">
        <v>798</v>
      </c>
      <c r="E487" t="str">
        <f t="shared" si="7"/>
        <v>280-Xã Minh Tân</v>
      </c>
    </row>
    <row r="488" spans="1:5">
      <c r="A488" s="62" t="s">
        <v>225</v>
      </c>
      <c r="B488" s="62" t="s">
        <v>7327</v>
      </c>
      <c r="C488" s="62" t="s">
        <v>394</v>
      </c>
      <c r="D488" s="62" t="s">
        <v>7328</v>
      </c>
      <c r="E488" t="str">
        <f t="shared" si="7"/>
        <v>281-Thị trấn Vân Đình</v>
      </c>
    </row>
    <row r="489" spans="1:5">
      <c r="A489" s="62" t="s">
        <v>225</v>
      </c>
      <c r="B489" s="62" t="s">
        <v>7327</v>
      </c>
      <c r="C489" s="62" t="s">
        <v>7329</v>
      </c>
      <c r="D489" s="62" t="s">
        <v>7330</v>
      </c>
      <c r="E489" t="str">
        <f t="shared" si="7"/>
        <v>281-Xã Hoa Viên</v>
      </c>
    </row>
    <row r="490" spans="1:5">
      <c r="A490" s="62" t="s">
        <v>225</v>
      </c>
      <c r="B490" s="62" t="s">
        <v>7327</v>
      </c>
      <c r="C490" s="62" t="s">
        <v>7331</v>
      </c>
      <c r="D490" s="62" t="s">
        <v>7332</v>
      </c>
      <c r="E490" t="str">
        <f t="shared" si="7"/>
        <v>281-Xã Quảng Phú Cầu</v>
      </c>
    </row>
    <row r="491" spans="1:5">
      <c r="A491" s="62" t="s">
        <v>225</v>
      </c>
      <c r="B491" s="62" t="s">
        <v>7327</v>
      </c>
      <c r="C491" s="62" t="s">
        <v>396</v>
      </c>
      <c r="D491" s="62" t="s">
        <v>7333</v>
      </c>
      <c r="E491" t="str">
        <f t="shared" si="7"/>
        <v>281-Xã Trường Thịnh</v>
      </c>
    </row>
    <row r="492" spans="1:5">
      <c r="A492" s="62" t="s">
        <v>225</v>
      </c>
      <c r="B492" s="62" t="s">
        <v>7327</v>
      </c>
      <c r="C492" s="62" t="s">
        <v>7334</v>
      </c>
      <c r="D492" s="62" t="s">
        <v>7335</v>
      </c>
      <c r="E492" t="str">
        <f t="shared" si="7"/>
        <v>281-Xã Liên Bạt</v>
      </c>
    </row>
    <row r="493" spans="1:5">
      <c r="A493" s="62" t="s">
        <v>225</v>
      </c>
      <c r="B493" s="62" t="s">
        <v>7327</v>
      </c>
      <c r="C493" s="62" t="s">
        <v>7336</v>
      </c>
      <c r="D493" s="62" t="s">
        <v>7337</v>
      </c>
      <c r="E493" t="str">
        <f t="shared" si="7"/>
        <v>281-Xã Cao Sơn Tiến</v>
      </c>
    </row>
    <row r="494" spans="1:5">
      <c r="A494" s="62" t="s">
        <v>225</v>
      </c>
      <c r="B494" s="62" t="s">
        <v>7327</v>
      </c>
      <c r="C494" s="62" t="s">
        <v>7338</v>
      </c>
      <c r="D494" s="62" t="s">
        <v>7339</v>
      </c>
      <c r="E494" t="str">
        <f t="shared" si="7"/>
        <v>281-Xã Phương Tú</v>
      </c>
    </row>
    <row r="495" spans="1:5">
      <c r="A495" s="62" t="s">
        <v>225</v>
      </c>
      <c r="B495" s="62" t="s">
        <v>7327</v>
      </c>
      <c r="C495" s="62" t="s">
        <v>7340</v>
      </c>
      <c r="D495" s="62" t="s">
        <v>7341</v>
      </c>
      <c r="E495" t="str">
        <f t="shared" si="7"/>
        <v>281-Xã Trung Tú</v>
      </c>
    </row>
    <row r="496" spans="1:5">
      <c r="A496" s="62" t="s">
        <v>225</v>
      </c>
      <c r="B496" s="62" t="s">
        <v>7327</v>
      </c>
      <c r="C496" s="62" t="s">
        <v>7342</v>
      </c>
      <c r="D496" s="62" t="s">
        <v>7343</v>
      </c>
      <c r="E496" t="str">
        <f t="shared" si="7"/>
        <v>281-Xã Đồng Tân</v>
      </c>
    </row>
    <row r="497" spans="1:5">
      <c r="A497" s="62" t="s">
        <v>225</v>
      </c>
      <c r="B497" s="62" t="s">
        <v>7327</v>
      </c>
      <c r="C497" s="62" t="s">
        <v>7344</v>
      </c>
      <c r="D497" s="62" t="s">
        <v>7345</v>
      </c>
      <c r="E497" t="str">
        <f t="shared" si="7"/>
        <v>281-Xã Tảo Dương Văn</v>
      </c>
    </row>
    <row r="498" spans="1:5">
      <c r="A498" s="62" t="s">
        <v>225</v>
      </c>
      <c r="B498" s="62" t="s">
        <v>7327</v>
      </c>
      <c r="C498" s="62" t="s">
        <v>7346</v>
      </c>
      <c r="D498" s="62" t="s">
        <v>679</v>
      </c>
      <c r="E498" t="str">
        <f t="shared" si="7"/>
        <v>281-Xã Thái Hòa</v>
      </c>
    </row>
    <row r="499" spans="1:5">
      <c r="A499" s="62" t="s">
        <v>225</v>
      </c>
      <c r="B499" s="62" t="s">
        <v>7327</v>
      </c>
      <c r="C499" s="62" t="s">
        <v>7347</v>
      </c>
      <c r="D499" s="62" t="s">
        <v>5129</v>
      </c>
      <c r="E499" t="str">
        <f t="shared" si="7"/>
        <v>281-Xã Minh Đức</v>
      </c>
    </row>
    <row r="500" spans="1:5">
      <c r="A500" s="62" t="s">
        <v>225</v>
      </c>
      <c r="B500" s="62" t="s">
        <v>7327</v>
      </c>
      <c r="C500" s="62" t="s">
        <v>400</v>
      </c>
      <c r="D500" s="62" t="s">
        <v>7348</v>
      </c>
      <c r="E500" t="str">
        <f t="shared" si="7"/>
        <v>281-Xã Trầm Lộng</v>
      </c>
    </row>
    <row r="501" spans="1:5">
      <c r="A501" s="62" t="s">
        <v>225</v>
      </c>
      <c r="B501" s="62" t="s">
        <v>7327</v>
      </c>
      <c r="C501" s="62" t="s">
        <v>7349</v>
      </c>
      <c r="D501" s="62" t="s">
        <v>7350</v>
      </c>
      <c r="E501" t="str">
        <f t="shared" si="7"/>
        <v>281-Xã Kim Đường</v>
      </c>
    </row>
    <row r="502" spans="1:5">
      <c r="A502" s="62" t="s">
        <v>225</v>
      </c>
      <c r="B502" s="62" t="s">
        <v>7327</v>
      </c>
      <c r="C502" s="62" t="s">
        <v>398</v>
      </c>
      <c r="D502" s="62" t="s">
        <v>419</v>
      </c>
      <c r="E502" t="str">
        <f t="shared" si="7"/>
        <v>281-Xã Hòa Phú</v>
      </c>
    </row>
    <row r="503" spans="1:5">
      <c r="A503" s="62" t="s">
        <v>225</v>
      </c>
      <c r="B503" s="62" t="s">
        <v>7327</v>
      </c>
      <c r="C503" s="62" t="s">
        <v>7351</v>
      </c>
      <c r="D503" s="62" t="s">
        <v>7352</v>
      </c>
      <c r="E503" t="str">
        <f t="shared" si="7"/>
        <v>281-Xã Đại Hùng</v>
      </c>
    </row>
    <row r="504" spans="1:5">
      <c r="A504" s="62" t="s">
        <v>225</v>
      </c>
      <c r="B504" s="62" t="s">
        <v>7327</v>
      </c>
      <c r="C504" s="62" t="s">
        <v>7353</v>
      </c>
      <c r="D504" s="62" t="s">
        <v>7354</v>
      </c>
      <c r="E504" t="str">
        <f t="shared" si="7"/>
        <v>281-Xã Đông Lỗ</v>
      </c>
    </row>
    <row r="505" spans="1:5">
      <c r="A505" s="62" t="s">
        <v>225</v>
      </c>
      <c r="B505" s="62" t="s">
        <v>7327</v>
      </c>
      <c r="C505" s="62" t="s">
        <v>7355</v>
      </c>
      <c r="D505" s="62" t="s">
        <v>671</v>
      </c>
      <c r="E505" t="str">
        <f t="shared" si="7"/>
        <v>281-Xã Phù Lưu</v>
      </c>
    </row>
    <row r="506" spans="1:5">
      <c r="A506" s="62" t="s">
        <v>225</v>
      </c>
      <c r="B506" s="62" t="s">
        <v>7327</v>
      </c>
      <c r="C506" s="62" t="s">
        <v>7356</v>
      </c>
      <c r="D506" s="62" t="s">
        <v>7357</v>
      </c>
      <c r="E506" t="str">
        <f t="shared" si="7"/>
        <v>281-Xã Đại Cường</v>
      </c>
    </row>
    <row r="507" spans="1:5">
      <c r="A507" s="62" t="s">
        <v>225</v>
      </c>
      <c r="B507" s="62" t="s">
        <v>7327</v>
      </c>
      <c r="C507" s="62" t="s">
        <v>7358</v>
      </c>
      <c r="D507" s="62" t="s">
        <v>7359</v>
      </c>
      <c r="E507" t="str">
        <f t="shared" si="7"/>
        <v>281-Xã Bình Lưu Quang</v>
      </c>
    </row>
    <row r="508" spans="1:5">
      <c r="A508" s="62" t="s">
        <v>225</v>
      </c>
      <c r="B508" s="62" t="s">
        <v>7360</v>
      </c>
      <c r="C508" s="62" t="s">
        <v>402</v>
      </c>
      <c r="D508" s="62" t="s">
        <v>7361</v>
      </c>
      <c r="E508" t="str">
        <f t="shared" si="7"/>
        <v>282-Thị trấn Đại Nghĩa</v>
      </c>
    </row>
    <row r="509" spans="1:5">
      <c r="A509" s="62" t="s">
        <v>225</v>
      </c>
      <c r="B509" s="62" t="s">
        <v>7360</v>
      </c>
      <c r="C509" s="62" t="s">
        <v>7362</v>
      </c>
      <c r="D509" s="62" t="s">
        <v>820</v>
      </c>
      <c r="E509" t="str">
        <f t="shared" si="7"/>
        <v>282-Xã Đồng Tâm</v>
      </c>
    </row>
    <row r="510" spans="1:5">
      <c r="A510" s="62" t="s">
        <v>225</v>
      </c>
      <c r="B510" s="62" t="s">
        <v>7360</v>
      </c>
      <c r="C510" s="62" t="s">
        <v>7363</v>
      </c>
      <c r="D510" s="62" t="s">
        <v>630</v>
      </c>
      <c r="E510" t="str">
        <f t="shared" si="7"/>
        <v>282-Xã Thượng Lâm</v>
      </c>
    </row>
    <row r="511" spans="1:5">
      <c r="A511" s="62" t="s">
        <v>225</v>
      </c>
      <c r="B511" s="62" t="s">
        <v>7360</v>
      </c>
      <c r="C511" s="62" t="s">
        <v>7364</v>
      </c>
      <c r="D511" s="62" t="s">
        <v>7365</v>
      </c>
      <c r="E511" t="str">
        <f t="shared" si="7"/>
        <v>282-Xã Tuy Lai</v>
      </c>
    </row>
    <row r="512" spans="1:5">
      <c r="A512" s="62" t="s">
        <v>225</v>
      </c>
      <c r="B512" s="62" t="s">
        <v>7360</v>
      </c>
      <c r="C512" s="62" t="s">
        <v>7366</v>
      </c>
      <c r="D512" s="62" t="s">
        <v>7367</v>
      </c>
      <c r="E512" t="str">
        <f t="shared" si="7"/>
        <v>282-Xã Phúc Lâm</v>
      </c>
    </row>
    <row r="513" spans="1:5">
      <c r="A513" s="62" t="s">
        <v>225</v>
      </c>
      <c r="B513" s="62" t="s">
        <v>7360</v>
      </c>
      <c r="C513" s="62" t="s">
        <v>406</v>
      </c>
      <c r="D513" s="62" t="s">
        <v>7368</v>
      </c>
      <c r="E513" t="str">
        <f t="shared" si="7"/>
        <v>282-Xã Mỹ Xuyên</v>
      </c>
    </row>
    <row r="514" spans="1:5">
      <c r="A514" s="62" t="s">
        <v>225</v>
      </c>
      <c r="B514" s="62" t="s">
        <v>7360</v>
      </c>
      <c r="C514" s="62" t="s">
        <v>7369</v>
      </c>
      <c r="D514" s="62" t="s">
        <v>7370</v>
      </c>
      <c r="E514" t="str">
        <f t="shared" si="7"/>
        <v>282-Xã An Mỹ</v>
      </c>
    </row>
    <row r="515" spans="1:5">
      <c r="A515" s="62" t="s">
        <v>225</v>
      </c>
      <c r="B515" s="62" t="s">
        <v>7360</v>
      </c>
      <c r="C515" s="62" t="s">
        <v>404</v>
      </c>
      <c r="D515" s="62" t="s">
        <v>405</v>
      </c>
      <c r="E515" t="str">
        <f t="shared" ref="E515:E578" si="8">CONCATENATE(B515,"-",D515)</f>
        <v>282-Xã Hồng Sơn</v>
      </c>
    </row>
    <row r="516" spans="1:5">
      <c r="A516" s="62" t="s">
        <v>225</v>
      </c>
      <c r="B516" s="62" t="s">
        <v>7360</v>
      </c>
      <c r="C516" s="62" t="s">
        <v>7371</v>
      </c>
      <c r="D516" s="62" t="s">
        <v>7372</v>
      </c>
      <c r="E516" t="str">
        <f t="shared" si="8"/>
        <v>282-Xã Lê Thanh</v>
      </c>
    </row>
    <row r="517" spans="1:5">
      <c r="A517" s="62" t="s">
        <v>225</v>
      </c>
      <c r="B517" s="62" t="s">
        <v>7360</v>
      </c>
      <c r="C517" s="62" t="s">
        <v>7373</v>
      </c>
      <c r="D517" s="62" t="s">
        <v>7374</v>
      </c>
      <c r="E517" t="str">
        <f t="shared" si="8"/>
        <v>282-Xã Xuy Xá</v>
      </c>
    </row>
    <row r="518" spans="1:5">
      <c r="A518" s="62" t="s">
        <v>225</v>
      </c>
      <c r="B518" s="62" t="s">
        <v>7360</v>
      </c>
      <c r="C518" s="62" t="s">
        <v>7375</v>
      </c>
      <c r="D518" s="62" t="s">
        <v>7164</v>
      </c>
      <c r="E518" t="str">
        <f t="shared" si="8"/>
        <v>282-Xã Phùng Xá</v>
      </c>
    </row>
    <row r="519" spans="1:5">
      <c r="A519" s="62" t="s">
        <v>225</v>
      </c>
      <c r="B519" s="62" t="s">
        <v>7360</v>
      </c>
      <c r="C519" s="62" t="s">
        <v>7376</v>
      </c>
      <c r="D519" s="62" t="s">
        <v>7377</v>
      </c>
      <c r="E519" t="str">
        <f t="shared" si="8"/>
        <v>282-Xã Phù Lưu Tế</v>
      </c>
    </row>
    <row r="520" spans="1:5">
      <c r="A520" s="62" t="s">
        <v>225</v>
      </c>
      <c r="B520" s="62" t="s">
        <v>7360</v>
      </c>
      <c r="C520" s="62" t="s">
        <v>7378</v>
      </c>
      <c r="D520" s="62" t="s">
        <v>7379</v>
      </c>
      <c r="E520" t="str">
        <f t="shared" si="8"/>
        <v>282-Xã Đại Hưng</v>
      </c>
    </row>
    <row r="521" spans="1:5">
      <c r="A521" s="62" t="s">
        <v>225</v>
      </c>
      <c r="B521" s="62" t="s">
        <v>7360</v>
      </c>
      <c r="C521" s="62" t="s">
        <v>7380</v>
      </c>
      <c r="D521" s="62" t="s">
        <v>7381</v>
      </c>
      <c r="E521" t="str">
        <f t="shared" si="8"/>
        <v>282-Xã Vạn Tín</v>
      </c>
    </row>
    <row r="522" spans="1:5">
      <c r="A522" s="62" t="s">
        <v>225</v>
      </c>
      <c r="B522" s="62" t="s">
        <v>7360</v>
      </c>
      <c r="C522" s="62" t="s">
        <v>408</v>
      </c>
      <c r="D522" s="62" t="s">
        <v>409</v>
      </c>
      <c r="E522" t="str">
        <f t="shared" si="8"/>
        <v>282-Xã Hương Sơn</v>
      </c>
    </row>
    <row r="523" spans="1:5">
      <c r="A523" s="62" t="s">
        <v>225</v>
      </c>
      <c r="B523" s="62" t="s">
        <v>7360</v>
      </c>
      <c r="C523" s="62" t="s">
        <v>7382</v>
      </c>
      <c r="D523" s="62" t="s">
        <v>7383</v>
      </c>
      <c r="E523" t="str">
        <f t="shared" si="8"/>
        <v>282-Xã Hùng Tiến</v>
      </c>
    </row>
    <row r="524" spans="1:5">
      <c r="A524" s="62" t="s">
        <v>225</v>
      </c>
      <c r="B524" s="62" t="s">
        <v>7360</v>
      </c>
      <c r="C524" s="62" t="s">
        <v>7384</v>
      </c>
      <c r="D524" s="62" t="s">
        <v>7385</v>
      </c>
      <c r="E524" t="str">
        <f t="shared" si="8"/>
        <v>282-Xã An Tiến</v>
      </c>
    </row>
    <row r="525" spans="1:5">
      <c r="A525" s="62" t="s">
        <v>225</v>
      </c>
      <c r="B525" s="62" t="s">
        <v>7360</v>
      </c>
      <c r="C525" s="62" t="s">
        <v>7386</v>
      </c>
      <c r="D525" s="62" t="s">
        <v>2408</v>
      </c>
      <c r="E525" t="str">
        <f t="shared" si="8"/>
        <v>282-Xã Hợp Tiến</v>
      </c>
    </row>
    <row r="526" spans="1:5">
      <c r="A526" s="62" t="s">
        <v>225</v>
      </c>
      <c r="B526" s="62" t="s">
        <v>7360</v>
      </c>
      <c r="C526" s="62" t="s">
        <v>7387</v>
      </c>
      <c r="D526" s="62" t="s">
        <v>7388</v>
      </c>
      <c r="E526" t="str">
        <f t="shared" si="8"/>
        <v>282-Xã Hợp Thanh</v>
      </c>
    </row>
    <row r="527" spans="1:5">
      <c r="A527" s="62" t="s">
        <v>225</v>
      </c>
      <c r="B527" s="62" t="s">
        <v>7360</v>
      </c>
      <c r="C527" s="62" t="s">
        <v>7389</v>
      </c>
      <c r="D527" s="62" t="s">
        <v>2411</v>
      </c>
      <c r="E527" t="str">
        <f t="shared" si="8"/>
        <v>282-Xã An Phú</v>
      </c>
    </row>
    <row r="528" spans="1:5">
      <c r="A528" s="62" t="s">
        <v>7390</v>
      </c>
      <c r="B528" s="62" t="s">
        <v>7391</v>
      </c>
      <c r="C528" s="62" t="s">
        <v>7392</v>
      </c>
      <c r="D528" s="62" t="s">
        <v>2942</v>
      </c>
      <c r="E528" t="str">
        <f t="shared" si="8"/>
        <v>024-Phường Quang Trung</v>
      </c>
    </row>
    <row r="529" spans="1:5">
      <c r="A529" s="62" t="s">
        <v>7390</v>
      </c>
      <c r="B529" s="62" t="s">
        <v>7391</v>
      </c>
      <c r="C529" s="62" t="s">
        <v>791</v>
      </c>
      <c r="D529" s="62" t="s">
        <v>3512</v>
      </c>
      <c r="E529" t="str">
        <f t="shared" si="8"/>
        <v>024-Phường Trần Phú</v>
      </c>
    </row>
    <row r="530" spans="1:5">
      <c r="A530" s="62" t="s">
        <v>7390</v>
      </c>
      <c r="B530" s="62" t="s">
        <v>7391</v>
      </c>
      <c r="C530" s="62" t="s">
        <v>7393</v>
      </c>
      <c r="D530" s="62" t="s">
        <v>273</v>
      </c>
      <c r="E530" t="str">
        <f t="shared" si="8"/>
        <v>024-Phường Ngọc Hà</v>
      </c>
    </row>
    <row r="531" spans="1:5">
      <c r="A531" s="62" t="s">
        <v>7390</v>
      </c>
      <c r="B531" s="62" t="s">
        <v>7391</v>
      </c>
      <c r="C531" s="62" t="s">
        <v>789</v>
      </c>
      <c r="D531" s="62" t="s">
        <v>2384</v>
      </c>
      <c r="E531" t="str">
        <f t="shared" si="8"/>
        <v>024-Phường Nguyễn Trãi</v>
      </c>
    </row>
    <row r="532" spans="1:5">
      <c r="A532" s="62" t="s">
        <v>7390</v>
      </c>
      <c r="B532" s="62" t="s">
        <v>7391</v>
      </c>
      <c r="C532" s="62" t="s">
        <v>7394</v>
      </c>
      <c r="D532" s="62" t="s">
        <v>6725</v>
      </c>
      <c r="E532" t="str">
        <f t="shared" si="8"/>
        <v>024-Phường Minh Khai</v>
      </c>
    </row>
    <row r="533" spans="1:5">
      <c r="A533" s="62" t="s">
        <v>7390</v>
      </c>
      <c r="B533" s="62" t="s">
        <v>7391</v>
      </c>
      <c r="C533" s="62" t="s">
        <v>787</v>
      </c>
      <c r="D533" s="62" t="s">
        <v>788</v>
      </c>
      <c r="E533" t="str">
        <f t="shared" si="8"/>
        <v>024-Xã Ngọc Đường</v>
      </c>
    </row>
    <row r="534" spans="1:5">
      <c r="A534" s="62" t="s">
        <v>7390</v>
      </c>
      <c r="B534" s="62" t="s">
        <v>7391</v>
      </c>
      <c r="C534" s="62" t="s">
        <v>7395</v>
      </c>
      <c r="D534" s="62" t="s">
        <v>7396</v>
      </c>
      <c r="E534" t="str">
        <f t="shared" si="8"/>
        <v>024-Xã Phương Độ</v>
      </c>
    </row>
    <row r="535" spans="1:5">
      <c r="A535" s="62" t="s">
        <v>7390</v>
      </c>
      <c r="B535" s="62" t="s">
        <v>7391</v>
      </c>
      <c r="C535" s="62" t="s">
        <v>7397</v>
      </c>
      <c r="D535" s="62" t="s">
        <v>7398</v>
      </c>
      <c r="E535" t="str">
        <f t="shared" si="8"/>
        <v>024-Xã Phương Thiện</v>
      </c>
    </row>
    <row r="536" spans="1:5">
      <c r="A536" s="62" t="s">
        <v>7390</v>
      </c>
      <c r="B536" s="62" t="s">
        <v>7399</v>
      </c>
      <c r="C536" s="62" t="s">
        <v>7400</v>
      </c>
      <c r="D536" s="62" t="s">
        <v>7401</v>
      </c>
      <c r="E536" t="str">
        <f t="shared" si="8"/>
        <v>026-Thị trấn Phó Bảng</v>
      </c>
    </row>
    <row r="537" spans="1:5">
      <c r="A537" s="62" t="s">
        <v>7390</v>
      </c>
      <c r="B537" s="62" t="s">
        <v>7399</v>
      </c>
      <c r="C537" s="62" t="s">
        <v>729</v>
      </c>
      <c r="D537" s="62" t="s">
        <v>730</v>
      </c>
      <c r="E537" t="str">
        <f t="shared" si="8"/>
        <v>026-Xã Lũng Cú</v>
      </c>
    </row>
    <row r="538" spans="1:5">
      <c r="A538" s="62" t="s">
        <v>7390</v>
      </c>
      <c r="B538" s="62" t="s">
        <v>7399</v>
      </c>
      <c r="C538" s="62" t="s">
        <v>7402</v>
      </c>
      <c r="D538" s="62" t="s">
        <v>7403</v>
      </c>
      <c r="E538" t="str">
        <f t="shared" si="8"/>
        <v>026-Xã Má Lé</v>
      </c>
    </row>
    <row r="539" spans="1:5">
      <c r="A539" s="62" t="s">
        <v>7390</v>
      </c>
      <c r="B539" s="62" t="s">
        <v>7399</v>
      </c>
      <c r="C539" s="62" t="s">
        <v>731</v>
      </c>
      <c r="D539" s="62" t="s">
        <v>7404</v>
      </c>
      <c r="E539" t="str">
        <f t="shared" si="8"/>
        <v>026-Thị trấn Đồng Văn</v>
      </c>
    </row>
    <row r="540" spans="1:5">
      <c r="A540" s="62" t="s">
        <v>7390</v>
      </c>
      <c r="B540" s="62" t="s">
        <v>7399</v>
      </c>
      <c r="C540" s="62" t="s">
        <v>7405</v>
      </c>
      <c r="D540" s="62" t="s">
        <v>7406</v>
      </c>
      <c r="E540" t="str">
        <f t="shared" si="8"/>
        <v>026-Xã Lũng Táo</v>
      </c>
    </row>
    <row r="541" spans="1:5">
      <c r="A541" s="62" t="s">
        <v>7390</v>
      </c>
      <c r="B541" s="62" t="s">
        <v>7399</v>
      </c>
      <c r="C541" s="62" t="s">
        <v>7407</v>
      </c>
      <c r="D541" s="62" t="s">
        <v>7408</v>
      </c>
      <c r="E541" t="str">
        <f t="shared" si="8"/>
        <v>026-Xã Phố Là</v>
      </c>
    </row>
    <row r="542" spans="1:5">
      <c r="A542" s="62" t="s">
        <v>7390</v>
      </c>
      <c r="B542" s="62" t="s">
        <v>7399</v>
      </c>
      <c r="C542" s="62" t="s">
        <v>7409</v>
      </c>
      <c r="D542" s="62" t="s">
        <v>7410</v>
      </c>
      <c r="E542" t="str">
        <f t="shared" si="8"/>
        <v>026-Xã Thài Phìn Tủng</v>
      </c>
    </row>
    <row r="543" spans="1:5">
      <c r="A543" s="62" t="s">
        <v>7390</v>
      </c>
      <c r="B543" s="62" t="s">
        <v>7399</v>
      </c>
      <c r="C543" s="62" t="s">
        <v>733</v>
      </c>
      <c r="D543" s="62" t="s">
        <v>7411</v>
      </c>
      <c r="E543" t="str">
        <f t="shared" si="8"/>
        <v>026-Xã Sủng Là</v>
      </c>
    </row>
    <row r="544" spans="1:5">
      <c r="A544" s="62" t="s">
        <v>7390</v>
      </c>
      <c r="B544" s="62" t="s">
        <v>7399</v>
      </c>
      <c r="C544" s="62" t="s">
        <v>7412</v>
      </c>
      <c r="D544" s="62" t="s">
        <v>7413</v>
      </c>
      <c r="E544" t="str">
        <f t="shared" si="8"/>
        <v>026-Xã Xà Phìn</v>
      </c>
    </row>
    <row r="545" spans="1:5">
      <c r="A545" s="62" t="s">
        <v>7390</v>
      </c>
      <c r="B545" s="62" t="s">
        <v>7399</v>
      </c>
      <c r="C545" s="62" t="s">
        <v>7414</v>
      </c>
      <c r="D545" s="62" t="s">
        <v>1339</v>
      </c>
      <c r="E545" t="str">
        <f t="shared" si="8"/>
        <v>026-Xã Tả Phìn</v>
      </c>
    </row>
    <row r="546" spans="1:5">
      <c r="A546" s="62" t="s">
        <v>7390</v>
      </c>
      <c r="B546" s="62" t="s">
        <v>7399</v>
      </c>
      <c r="C546" s="62" t="s">
        <v>7415</v>
      </c>
      <c r="D546" s="62" t="s">
        <v>7416</v>
      </c>
      <c r="E546" t="str">
        <f t="shared" si="8"/>
        <v>026-Xã Tả Lủng</v>
      </c>
    </row>
    <row r="547" spans="1:5">
      <c r="A547" s="62" t="s">
        <v>7390</v>
      </c>
      <c r="B547" s="62" t="s">
        <v>7399</v>
      </c>
      <c r="C547" s="62" t="s">
        <v>735</v>
      </c>
      <c r="D547" s="62" t="s">
        <v>7417</v>
      </c>
      <c r="E547" t="str">
        <f t="shared" si="8"/>
        <v>026-Xã Phố Cáo</v>
      </c>
    </row>
    <row r="548" spans="1:5">
      <c r="A548" s="62" t="s">
        <v>7390</v>
      </c>
      <c r="B548" s="62" t="s">
        <v>7399</v>
      </c>
      <c r="C548" s="62" t="s">
        <v>7418</v>
      </c>
      <c r="D548" s="62" t="s">
        <v>7419</v>
      </c>
      <c r="E548" t="str">
        <f t="shared" si="8"/>
        <v>026-Xã Sính Lủng</v>
      </c>
    </row>
    <row r="549" spans="1:5">
      <c r="A549" s="62" t="s">
        <v>7390</v>
      </c>
      <c r="B549" s="62" t="s">
        <v>7399</v>
      </c>
      <c r="C549" s="62" t="s">
        <v>7420</v>
      </c>
      <c r="D549" s="62" t="s">
        <v>7421</v>
      </c>
      <c r="E549" t="str">
        <f t="shared" si="8"/>
        <v>026-Xã Sảng Tủng</v>
      </c>
    </row>
    <row r="550" spans="1:5">
      <c r="A550" s="62" t="s">
        <v>7390</v>
      </c>
      <c r="B550" s="62" t="s">
        <v>7399</v>
      </c>
      <c r="C550" s="62" t="s">
        <v>7422</v>
      </c>
      <c r="D550" s="62" t="s">
        <v>7423</v>
      </c>
      <c r="E550" t="str">
        <f t="shared" si="8"/>
        <v>026-Xã Lũng Thầu</v>
      </c>
    </row>
    <row r="551" spans="1:5">
      <c r="A551" s="62" t="s">
        <v>7390</v>
      </c>
      <c r="B551" s="62" t="s">
        <v>7399</v>
      </c>
      <c r="C551" s="62" t="s">
        <v>7424</v>
      </c>
      <c r="D551" s="62" t="s">
        <v>7425</v>
      </c>
      <c r="E551" t="str">
        <f t="shared" si="8"/>
        <v>026-Xã Hố Quáng Phìn</v>
      </c>
    </row>
    <row r="552" spans="1:5">
      <c r="A552" s="62" t="s">
        <v>7390</v>
      </c>
      <c r="B552" s="62" t="s">
        <v>7399</v>
      </c>
      <c r="C552" s="62" t="s">
        <v>7426</v>
      </c>
      <c r="D552" s="62" t="s">
        <v>7427</v>
      </c>
      <c r="E552" t="str">
        <f t="shared" si="8"/>
        <v>026-Xã Vần Chải</v>
      </c>
    </row>
    <row r="553" spans="1:5">
      <c r="A553" s="62" t="s">
        <v>7390</v>
      </c>
      <c r="B553" s="62" t="s">
        <v>7399</v>
      </c>
      <c r="C553" s="62" t="s">
        <v>737</v>
      </c>
      <c r="D553" s="62" t="s">
        <v>738</v>
      </c>
      <c r="E553" t="str">
        <f t="shared" si="8"/>
        <v>026-Xã Lũng Phìn</v>
      </c>
    </row>
    <row r="554" spans="1:5">
      <c r="A554" s="62" t="s">
        <v>7390</v>
      </c>
      <c r="B554" s="62" t="s">
        <v>7399</v>
      </c>
      <c r="C554" s="62" t="s">
        <v>7428</v>
      </c>
      <c r="D554" s="62" t="s">
        <v>7429</v>
      </c>
      <c r="E554" t="str">
        <f t="shared" si="8"/>
        <v>026-Xã Sủng Trái</v>
      </c>
    </row>
    <row r="555" spans="1:5">
      <c r="A555" s="62" t="s">
        <v>7390</v>
      </c>
      <c r="B555" s="62" t="s">
        <v>7430</v>
      </c>
      <c r="C555" s="62" t="s">
        <v>743</v>
      </c>
      <c r="D555" s="62" t="s">
        <v>7431</v>
      </c>
      <c r="E555" t="str">
        <f t="shared" si="8"/>
        <v>027-Thị trấn Mèo Vạc</v>
      </c>
    </row>
    <row r="556" spans="1:5">
      <c r="A556" s="62" t="s">
        <v>7390</v>
      </c>
      <c r="B556" s="62" t="s">
        <v>7430</v>
      </c>
      <c r="C556" s="62" t="s">
        <v>7432</v>
      </c>
      <c r="D556" s="62" t="s">
        <v>7433</v>
      </c>
      <c r="E556" t="str">
        <f t="shared" si="8"/>
        <v>027-Xã Thượng Phùng</v>
      </c>
    </row>
    <row r="557" spans="1:5">
      <c r="A557" s="62" t="s">
        <v>7390</v>
      </c>
      <c r="B557" s="62" t="s">
        <v>7430</v>
      </c>
      <c r="C557" s="62" t="s">
        <v>7434</v>
      </c>
      <c r="D557" s="62" t="s">
        <v>7435</v>
      </c>
      <c r="E557" t="str">
        <f t="shared" si="8"/>
        <v>027-Xã Pải Lủng</v>
      </c>
    </row>
    <row r="558" spans="1:5">
      <c r="A558" s="62" t="s">
        <v>7390</v>
      </c>
      <c r="B558" s="62" t="s">
        <v>7430</v>
      </c>
      <c r="C558" s="62" t="s">
        <v>741</v>
      </c>
      <c r="D558" s="62" t="s">
        <v>7436</v>
      </c>
      <c r="E558" t="str">
        <f t="shared" si="8"/>
        <v>027-Xã Xín Cái</v>
      </c>
    </row>
    <row r="559" spans="1:5">
      <c r="A559" s="62" t="s">
        <v>7390</v>
      </c>
      <c r="B559" s="62" t="s">
        <v>7430</v>
      </c>
      <c r="C559" s="62" t="s">
        <v>7437</v>
      </c>
      <c r="D559" s="62" t="s">
        <v>7438</v>
      </c>
      <c r="E559" t="str">
        <f t="shared" si="8"/>
        <v>027-Xã Pả Vi</v>
      </c>
    </row>
    <row r="560" spans="1:5">
      <c r="A560" s="62" t="s">
        <v>7390</v>
      </c>
      <c r="B560" s="62" t="s">
        <v>7430</v>
      </c>
      <c r="C560" s="62" t="s">
        <v>7439</v>
      </c>
      <c r="D560" s="62" t="s">
        <v>7440</v>
      </c>
      <c r="E560" t="str">
        <f t="shared" si="8"/>
        <v>027-Xã Giàng Chu Phìn</v>
      </c>
    </row>
    <row r="561" spans="1:5">
      <c r="A561" s="62" t="s">
        <v>7390</v>
      </c>
      <c r="B561" s="62" t="s">
        <v>7430</v>
      </c>
      <c r="C561" s="62" t="s">
        <v>739</v>
      </c>
      <c r="D561" s="62" t="s">
        <v>7441</v>
      </c>
      <c r="E561" t="str">
        <f t="shared" si="8"/>
        <v>027-Xã Sủng Trà</v>
      </c>
    </row>
    <row r="562" spans="1:5">
      <c r="A562" s="62" t="s">
        <v>7390</v>
      </c>
      <c r="B562" s="62" t="s">
        <v>7430</v>
      </c>
      <c r="C562" s="62" t="s">
        <v>7442</v>
      </c>
      <c r="D562" s="62" t="s">
        <v>740</v>
      </c>
      <c r="E562" t="str">
        <f t="shared" si="8"/>
        <v>027-Xã Sủng Máng</v>
      </c>
    </row>
    <row r="563" spans="1:5">
      <c r="A563" s="62" t="s">
        <v>7390</v>
      </c>
      <c r="B563" s="62" t="s">
        <v>7430</v>
      </c>
      <c r="C563" s="62" t="s">
        <v>7443</v>
      </c>
      <c r="D563" s="62" t="s">
        <v>742</v>
      </c>
      <c r="E563" t="str">
        <f t="shared" si="8"/>
        <v>027-Xã Sơn Vĩ</v>
      </c>
    </row>
    <row r="564" spans="1:5">
      <c r="A564" s="62" t="s">
        <v>7390</v>
      </c>
      <c r="B564" s="62" t="s">
        <v>7430</v>
      </c>
      <c r="C564" s="62" t="s">
        <v>7444</v>
      </c>
      <c r="D564" s="62" t="s">
        <v>7416</v>
      </c>
      <c r="E564" t="str">
        <f t="shared" si="8"/>
        <v>027-Xã Tả Lủng</v>
      </c>
    </row>
    <row r="565" spans="1:5">
      <c r="A565" s="62" t="s">
        <v>7390</v>
      </c>
      <c r="B565" s="62" t="s">
        <v>7430</v>
      </c>
      <c r="C565" s="62" t="s">
        <v>7445</v>
      </c>
      <c r="D565" s="62" t="s">
        <v>7446</v>
      </c>
      <c r="E565" t="str">
        <f t="shared" si="8"/>
        <v>027-Xã Cán Chu Phìn</v>
      </c>
    </row>
    <row r="566" spans="1:5">
      <c r="A566" s="62" t="s">
        <v>7390</v>
      </c>
      <c r="B566" s="62" t="s">
        <v>7430</v>
      </c>
      <c r="C566" s="62" t="s">
        <v>745</v>
      </c>
      <c r="D566" s="62" t="s">
        <v>7447</v>
      </c>
      <c r="E566" t="str">
        <f t="shared" si="8"/>
        <v>027-Xã Lũng Pù</v>
      </c>
    </row>
    <row r="567" spans="1:5">
      <c r="A567" s="62" t="s">
        <v>7390</v>
      </c>
      <c r="B567" s="62" t="s">
        <v>7430</v>
      </c>
      <c r="C567" s="62" t="s">
        <v>7448</v>
      </c>
      <c r="D567" s="62" t="s">
        <v>7449</v>
      </c>
      <c r="E567" t="str">
        <f t="shared" si="8"/>
        <v>027-Xã Lũng Chinh</v>
      </c>
    </row>
    <row r="568" spans="1:5">
      <c r="A568" s="62" t="s">
        <v>7390</v>
      </c>
      <c r="B568" s="62" t="s">
        <v>7430</v>
      </c>
      <c r="C568" s="62" t="s">
        <v>749</v>
      </c>
      <c r="D568" s="62" t="s">
        <v>750</v>
      </c>
      <c r="E568" t="str">
        <f t="shared" si="8"/>
        <v>027-Xã Tát Ngà</v>
      </c>
    </row>
    <row r="569" spans="1:5">
      <c r="A569" s="62" t="s">
        <v>7390</v>
      </c>
      <c r="B569" s="62" t="s">
        <v>7430</v>
      </c>
      <c r="C569" s="62" t="s">
        <v>7450</v>
      </c>
      <c r="D569" s="62" t="s">
        <v>7451</v>
      </c>
      <c r="E569" t="str">
        <f t="shared" si="8"/>
        <v>027-Xã Nậm Ban</v>
      </c>
    </row>
    <row r="570" spans="1:5">
      <c r="A570" s="62" t="s">
        <v>7390</v>
      </c>
      <c r="B570" s="62" t="s">
        <v>7430</v>
      </c>
      <c r="C570" s="62" t="s">
        <v>7452</v>
      </c>
      <c r="D570" s="62" t="s">
        <v>746</v>
      </c>
      <c r="E570" t="str">
        <f t="shared" si="8"/>
        <v>027-Xã Khâu Vai</v>
      </c>
    </row>
    <row r="571" spans="1:5">
      <c r="A571" s="62" t="s">
        <v>7390</v>
      </c>
      <c r="B571" s="62" t="s">
        <v>7430</v>
      </c>
      <c r="C571" s="62" t="s">
        <v>7453</v>
      </c>
      <c r="D571" s="62" t="s">
        <v>7454</v>
      </c>
      <c r="E571" t="str">
        <f t="shared" si="8"/>
        <v>027-Xã Niêm Tòng</v>
      </c>
    </row>
    <row r="572" spans="1:5">
      <c r="A572" s="62" t="s">
        <v>7390</v>
      </c>
      <c r="B572" s="62" t="s">
        <v>7430</v>
      </c>
      <c r="C572" s="62" t="s">
        <v>747</v>
      </c>
      <c r="D572" s="62" t="s">
        <v>748</v>
      </c>
      <c r="E572" t="str">
        <f t="shared" si="8"/>
        <v>027-Xã Niêm Sơn</v>
      </c>
    </row>
    <row r="573" spans="1:5">
      <c r="A573" s="62" t="s">
        <v>7390</v>
      </c>
      <c r="B573" s="62" t="s">
        <v>7455</v>
      </c>
      <c r="C573" s="62" t="s">
        <v>755</v>
      </c>
      <c r="D573" s="62" t="s">
        <v>7456</v>
      </c>
      <c r="E573" t="str">
        <f t="shared" si="8"/>
        <v>028-Thị trấn Yên Minh</v>
      </c>
    </row>
    <row r="574" spans="1:5">
      <c r="A574" s="62" t="s">
        <v>7390</v>
      </c>
      <c r="B574" s="62" t="s">
        <v>7455</v>
      </c>
      <c r="C574" s="62" t="s">
        <v>7457</v>
      </c>
      <c r="D574" s="62" t="s">
        <v>752</v>
      </c>
      <c r="E574" t="str">
        <f t="shared" si="8"/>
        <v>028-Xã Thắng Mố</v>
      </c>
    </row>
    <row r="575" spans="1:5">
      <c r="A575" s="62" t="s">
        <v>7390</v>
      </c>
      <c r="B575" s="62" t="s">
        <v>7455</v>
      </c>
      <c r="C575" s="62" t="s">
        <v>7458</v>
      </c>
      <c r="D575" s="62" t="s">
        <v>7459</v>
      </c>
      <c r="E575" t="str">
        <f t="shared" si="8"/>
        <v>028-Xã Phú Lũng</v>
      </c>
    </row>
    <row r="576" spans="1:5">
      <c r="A576" s="62" t="s">
        <v>7390</v>
      </c>
      <c r="B576" s="62" t="s">
        <v>7455</v>
      </c>
      <c r="C576" s="62" t="s">
        <v>751</v>
      </c>
      <c r="D576" s="62" t="s">
        <v>7460</v>
      </c>
      <c r="E576" t="str">
        <f t="shared" si="8"/>
        <v>028-Xã Sủng Tráng</v>
      </c>
    </row>
    <row r="577" spans="1:5">
      <c r="A577" s="62" t="s">
        <v>7390</v>
      </c>
      <c r="B577" s="62" t="s">
        <v>7455</v>
      </c>
      <c r="C577" s="62" t="s">
        <v>753</v>
      </c>
      <c r="D577" s="62" t="s">
        <v>754</v>
      </c>
      <c r="E577" t="str">
        <f t="shared" si="8"/>
        <v>028-Xã Bạch Đích</v>
      </c>
    </row>
    <row r="578" spans="1:5">
      <c r="A578" s="62" t="s">
        <v>7390</v>
      </c>
      <c r="B578" s="62" t="s">
        <v>7455</v>
      </c>
      <c r="C578" s="62" t="s">
        <v>7461</v>
      </c>
      <c r="D578" s="62" t="s">
        <v>7462</v>
      </c>
      <c r="E578" t="str">
        <f t="shared" si="8"/>
        <v>028-Xã Na Khê</v>
      </c>
    </row>
    <row r="579" spans="1:5">
      <c r="A579" s="62" t="s">
        <v>7390</v>
      </c>
      <c r="B579" s="62" t="s">
        <v>7455</v>
      </c>
      <c r="C579" s="62" t="s">
        <v>7463</v>
      </c>
      <c r="D579" s="62" t="s">
        <v>7464</v>
      </c>
      <c r="E579" t="str">
        <f t="shared" ref="E579:E642" si="9">CONCATENATE(B579,"-",D579)</f>
        <v>028-Xã Sủng Thài</v>
      </c>
    </row>
    <row r="580" spans="1:5">
      <c r="A580" s="62" t="s">
        <v>7390</v>
      </c>
      <c r="B580" s="62" t="s">
        <v>7455</v>
      </c>
      <c r="C580" s="62" t="s">
        <v>7465</v>
      </c>
      <c r="D580" s="62" t="s">
        <v>7466</v>
      </c>
      <c r="E580" t="str">
        <f t="shared" si="9"/>
        <v>028-Xã Hữu Vinh</v>
      </c>
    </row>
    <row r="581" spans="1:5">
      <c r="A581" s="62" t="s">
        <v>7390</v>
      </c>
      <c r="B581" s="62" t="s">
        <v>7455</v>
      </c>
      <c r="C581" s="62" t="s">
        <v>7467</v>
      </c>
      <c r="D581" s="62" t="s">
        <v>7468</v>
      </c>
      <c r="E581" t="str">
        <f t="shared" si="9"/>
        <v>028-Xã Lao Và Chải</v>
      </c>
    </row>
    <row r="582" spans="1:5">
      <c r="A582" s="62" t="s">
        <v>7390</v>
      </c>
      <c r="B582" s="62" t="s">
        <v>7455</v>
      </c>
      <c r="C582" s="62" t="s">
        <v>757</v>
      </c>
      <c r="D582" s="62" t="s">
        <v>758</v>
      </c>
      <c r="E582" t="str">
        <f t="shared" si="9"/>
        <v>028-Xã Mậu Duệ</v>
      </c>
    </row>
    <row r="583" spans="1:5">
      <c r="A583" s="62" t="s">
        <v>7390</v>
      </c>
      <c r="B583" s="62" t="s">
        <v>7455</v>
      </c>
      <c r="C583" s="62" t="s">
        <v>7469</v>
      </c>
      <c r="D583" s="62" t="s">
        <v>7470</v>
      </c>
      <c r="E583" t="str">
        <f t="shared" si="9"/>
        <v>028-Xã Đông Minh</v>
      </c>
    </row>
    <row r="584" spans="1:5">
      <c r="A584" s="62" t="s">
        <v>7390</v>
      </c>
      <c r="B584" s="62" t="s">
        <v>7455</v>
      </c>
      <c r="C584" s="62" t="s">
        <v>7471</v>
      </c>
      <c r="D584" s="62" t="s">
        <v>7472</v>
      </c>
      <c r="E584" t="str">
        <f t="shared" si="9"/>
        <v>028-Xã Mậu Long</v>
      </c>
    </row>
    <row r="585" spans="1:5">
      <c r="A585" s="62" t="s">
        <v>7390</v>
      </c>
      <c r="B585" s="62" t="s">
        <v>7455</v>
      </c>
      <c r="C585" s="62" t="s">
        <v>7473</v>
      </c>
      <c r="D585" s="62" t="s">
        <v>7474</v>
      </c>
      <c r="E585" t="str">
        <f t="shared" si="9"/>
        <v>028-Xã Ngam La</v>
      </c>
    </row>
    <row r="586" spans="1:5">
      <c r="A586" s="62" t="s">
        <v>7390</v>
      </c>
      <c r="B586" s="62" t="s">
        <v>7455</v>
      </c>
      <c r="C586" s="62" t="s">
        <v>759</v>
      </c>
      <c r="D586" s="62" t="s">
        <v>760</v>
      </c>
      <c r="E586" t="str">
        <f t="shared" si="9"/>
        <v>028-Xã Ngọc Long</v>
      </c>
    </row>
    <row r="587" spans="1:5">
      <c r="A587" s="62" t="s">
        <v>7390</v>
      </c>
      <c r="B587" s="62" t="s">
        <v>7455</v>
      </c>
      <c r="C587" s="62" t="s">
        <v>7475</v>
      </c>
      <c r="D587" s="62" t="s">
        <v>764</v>
      </c>
      <c r="E587" t="str">
        <f t="shared" si="9"/>
        <v>028-Xã Đường Thượng</v>
      </c>
    </row>
    <row r="588" spans="1:5">
      <c r="A588" s="62" t="s">
        <v>7390</v>
      </c>
      <c r="B588" s="62" t="s">
        <v>7455</v>
      </c>
      <c r="C588" s="62" t="s">
        <v>763</v>
      </c>
      <c r="D588" s="62" t="s">
        <v>7476</v>
      </c>
      <c r="E588" t="str">
        <f t="shared" si="9"/>
        <v>028-Xã Lũng Hồ</v>
      </c>
    </row>
    <row r="589" spans="1:5">
      <c r="A589" s="62" t="s">
        <v>7390</v>
      </c>
      <c r="B589" s="62" t="s">
        <v>7455</v>
      </c>
      <c r="C589" s="62" t="s">
        <v>7477</v>
      </c>
      <c r="D589" s="62" t="s">
        <v>7478</v>
      </c>
      <c r="E589" t="str">
        <f t="shared" si="9"/>
        <v>028-Xã Du Tiến</v>
      </c>
    </row>
    <row r="590" spans="1:5">
      <c r="A590" s="62" t="s">
        <v>7390</v>
      </c>
      <c r="B590" s="62" t="s">
        <v>7455</v>
      </c>
      <c r="C590" s="62" t="s">
        <v>761</v>
      </c>
      <c r="D590" s="62" t="s">
        <v>762</v>
      </c>
      <c r="E590" t="str">
        <f t="shared" si="9"/>
        <v>028-Xã Du Già</v>
      </c>
    </row>
    <row r="591" spans="1:5">
      <c r="A591" s="62" t="s">
        <v>7390</v>
      </c>
      <c r="B591" s="62" t="s">
        <v>7479</v>
      </c>
      <c r="C591" s="62" t="s">
        <v>771</v>
      </c>
      <c r="D591" s="62" t="s">
        <v>7480</v>
      </c>
      <c r="E591" t="str">
        <f t="shared" si="9"/>
        <v>029-Thị trấn Tam Sơn</v>
      </c>
    </row>
    <row r="592" spans="1:5">
      <c r="A592" s="62" t="s">
        <v>7390</v>
      </c>
      <c r="B592" s="62" t="s">
        <v>7479</v>
      </c>
      <c r="C592" s="62" t="s">
        <v>7481</v>
      </c>
      <c r="D592" s="62" t="s">
        <v>7482</v>
      </c>
      <c r="E592" t="str">
        <f t="shared" si="9"/>
        <v>029-Xã Bát Đại Sơn</v>
      </c>
    </row>
    <row r="593" spans="1:5">
      <c r="A593" s="62" t="s">
        <v>7390</v>
      </c>
      <c r="B593" s="62" t="s">
        <v>7479</v>
      </c>
      <c r="C593" s="62" t="s">
        <v>7483</v>
      </c>
      <c r="D593" s="62" t="s">
        <v>770</v>
      </c>
      <c r="E593" t="str">
        <f t="shared" si="9"/>
        <v>029-Xã Nghĩa Thuận</v>
      </c>
    </row>
    <row r="594" spans="1:5">
      <c r="A594" s="62" t="s">
        <v>7390</v>
      </c>
      <c r="B594" s="62" t="s">
        <v>7479</v>
      </c>
      <c r="C594" s="62" t="s">
        <v>767</v>
      </c>
      <c r="D594" s="62" t="s">
        <v>768</v>
      </c>
      <c r="E594" t="str">
        <f t="shared" si="9"/>
        <v>029-Xã Cán Tỷ</v>
      </c>
    </row>
    <row r="595" spans="1:5">
      <c r="A595" s="62" t="s">
        <v>7390</v>
      </c>
      <c r="B595" s="62" t="s">
        <v>7479</v>
      </c>
      <c r="C595" s="62" t="s">
        <v>7484</v>
      </c>
      <c r="D595" s="62" t="s">
        <v>7485</v>
      </c>
      <c r="E595" t="str">
        <f t="shared" si="9"/>
        <v>029-Xã Cao Mã Pờ</v>
      </c>
    </row>
    <row r="596" spans="1:5">
      <c r="A596" s="62" t="s">
        <v>7390</v>
      </c>
      <c r="B596" s="62" t="s">
        <v>7479</v>
      </c>
      <c r="C596" s="62" t="s">
        <v>769</v>
      </c>
      <c r="D596" s="62" t="s">
        <v>7486</v>
      </c>
      <c r="E596" t="str">
        <f t="shared" si="9"/>
        <v>029-Xã Thanh Vân</v>
      </c>
    </row>
    <row r="597" spans="1:5">
      <c r="A597" s="62" t="s">
        <v>7390</v>
      </c>
      <c r="B597" s="62" t="s">
        <v>7479</v>
      </c>
      <c r="C597" s="62" t="s">
        <v>773</v>
      </c>
      <c r="D597" s="62" t="s">
        <v>774</v>
      </c>
      <c r="E597" t="str">
        <f t="shared" si="9"/>
        <v>029-Xã Tùng Vài</v>
      </c>
    </row>
    <row r="598" spans="1:5">
      <c r="A598" s="62" t="s">
        <v>7390</v>
      </c>
      <c r="B598" s="62" t="s">
        <v>7479</v>
      </c>
      <c r="C598" s="62" t="s">
        <v>7487</v>
      </c>
      <c r="D598" s="62" t="s">
        <v>7488</v>
      </c>
      <c r="E598" t="str">
        <f t="shared" si="9"/>
        <v>029-Xã Đông Hà</v>
      </c>
    </row>
    <row r="599" spans="1:5">
      <c r="A599" s="62" t="s">
        <v>7390</v>
      </c>
      <c r="B599" s="62" t="s">
        <v>7479</v>
      </c>
      <c r="C599" s="62" t="s">
        <v>7489</v>
      </c>
      <c r="D599" s="62" t="s">
        <v>772</v>
      </c>
      <c r="E599" t="str">
        <f t="shared" si="9"/>
        <v>029-Xã Quản Bạ</v>
      </c>
    </row>
    <row r="600" spans="1:5">
      <c r="A600" s="62" t="s">
        <v>7390</v>
      </c>
      <c r="B600" s="62" t="s">
        <v>7479</v>
      </c>
      <c r="C600" s="62" t="s">
        <v>765</v>
      </c>
      <c r="D600" s="62" t="s">
        <v>766</v>
      </c>
      <c r="E600" t="str">
        <f t="shared" si="9"/>
        <v>029-Xã Lùng Tám</v>
      </c>
    </row>
    <row r="601" spans="1:5">
      <c r="A601" s="62" t="s">
        <v>7390</v>
      </c>
      <c r="B601" s="62" t="s">
        <v>7479</v>
      </c>
      <c r="C601" s="62" t="s">
        <v>7490</v>
      </c>
      <c r="D601" s="62" t="s">
        <v>7491</v>
      </c>
      <c r="E601" t="str">
        <f t="shared" si="9"/>
        <v>029-Xã Quyết Tiến</v>
      </c>
    </row>
    <row r="602" spans="1:5">
      <c r="A602" s="62" t="s">
        <v>7390</v>
      </c>
      <c r="B602" s="62" t="s">
        <v>7479</v>
      </c>
      <c r="C602" s="62" t="s">
        <v>7492</v>
      </c>
      <c r="D602" s="62" t="s">
        <v>7493</v>
      </c>
      <c r="E602" t="str">
        <f t="shared" si="9"/>
        <v>029-Xã Tả Ván</v>
      </c>
    </row>
    <row r="603" spans="1:5">
      <c r="A603" s="62" t="s">
        <v>7390</v>
      </c>
      <c r="B603" s="62" t="s">
        <v>7479</v>
      </c>
      <c r="C603" s="62" t="s">
        <v>7494</v>
      </c>
      <c r="D603" s="62" t="s">
        <v>7495</v>
      </c>
      <c r="E603" t="str">
        <f t="shared" si="9"/>
        <v>029-Xã Thái An</v>
      </c>
    </row>
    <row r="604" spans="1:5">
      <c r="A604" s="62" t="s">
        <v>7390</v>
      </c>
      <c r="B604" s="62" t="s">
        <v>7496</v>
      </c>
      <c r="C604" s="62" t="s">
        <v>7497</v>
      </c>
      <c r="D604" s="62" t="s">
        <v>7498</v>
      </c>
      <c r="E604" t="str">
        <f t="shared" si="9"/>
        <v>030-Xã Kim Thạch</v>
      </c>
    </row>
    <row r="605" spans="1:5">
      <c r="A605" s="62" t="s">
        <v>7390</v>
      </c>
      <c r="B605" s="62" t="s">
        <v>7496</v>
      </c>
      <c r="C605" s="62" t="s">
        <v>803</v>
      </c>
      <c r="D605" s="62" t="s">
        <v>804</v>
      </c>
      <c r="E605" t="str">
        <f t="shared" si="9"/>
        <v>030-Xã Phú Linh</v>
      </c>
    </row>
    <row r="606" spans="1:5">
      <c r="A606" s="62" t="s">
        <v>7390</v>
      </c>
      <c r="B606" s="62" t="s">
        <v>7496</v>
      </c>
      <c r="C606" s="62" t="s">
        <v>7499</v>
      </c>
      <c r="D606" s="62" t="s">
        <v>7500</v>
      </c>
      <c r="E606" t="str">
        <f t="shared" si="9"/>
        <v>030-Xã Kim Linh</v>
      </c>
    </row>
    <row r="607" spans="1:5">
      <c r="A607" s="62" t="s">
        <v>7390</v>
      </c>
      <c r="B607" s="62" t="s">
        <v>7496</v>
      </c>
      <c r="C607" s="62" t="s">
        <v>809</v>
      </c>
      <c r="D607" s="62" t="s">
        <v>7501</v>
      </c>
      <c r="E607" t="str">
        <f t="shared" si="9"/>
        <v>030-Thị trấn Vị Xuyên</v>
      </c>
    </row>
    <row r="608" spans="1:5">
      <c r="A608" s="62" t="s">
        <v>7390</v>
      </c>
      <c r="B608" s="62" t="s">
        <v>7496</v>
      </c>
      <c r="C608" s="62" t="s">
        <v>7502</v>
      </c>
      <c r="D608" s="62" t="s">
        <v>7503</v>
      </c>
      <c r="E608" t="str">
        <f t="shared" si="9"/>
        <v>030-Thị trấn Nông trường Việt Lâm</v>
      </c>
    </row>
    <row r="609" spans="1:5">
      <c r="A609" s="62" t="s">
        <v>7390</v>
      </c>
      <c r="B609" s="62" t="s">
        <v>7496</v>
      </c>
      <c r="C609" s="62" t="s">
        <v>797</v>
      </c>
      <c r="D609" s="62" t="s">
        <v>798</v>
      </c>
      <c r="E609" t="str">
        <f t="shared" si="9"/>
        <v>030-Xã Minh Tân</v>
      </c>
    </row>
    <row r="610" spans="1:5">
      <c r="A610" s="62" t="s">
        <v>7390</v>
      </c>
      <c r="B610" s="62" t="s">
        <v>7496</v>
      </c>
      <c r="C610" s="62" t="s">
        <v>799</v>
      </c>
      <c r="D610" s="62" t="s">
        <v>7504</v>
      </c>
      <c r="E610" t="str">
        <f t="shared" si="9"/>
        <v>030-Xã Thuận Hoà</v>
      </c>
    </row>
    <row r="611" spans="1:5">
      <c r="A611" s="62" t="s">
        <v>7390</v>
      </c>
      <c r="B611" s="62" t="s">
        <v>7496</v>
      </c>
      <c r="C611" s="62" t="s">
        <v>801</v>
      </c>
      <c r="D611" s="62" t="s">
        <v>802</v>
      </c>
      <c r="E611" t="str">
        <f t="shared" si="9"/>
        <v>030-Xã Tùng Bá</v>
      </c>
    </row>
    <row r="612" spans="1:5">
      <c r="A612" s="62" t="s">
        <v>7390</v>
      </c>
      <c r="B612" s="62" t="s">
        <v>7496</v>
      </c>
      <c r="C612" s="62" t="s">
        <v>795</v>
      </c>
      <c r="D612" s="62" t="s">
        <v>796</v>
      </c>
      <c r="E612" t="str">
        <f t="shared" si="9"/>
        <v>030-Xã Thanh Thủy</v>
      </c>
    </row>
    <row r="613" spans="1:5">
      <c r="A613" s="62" t="s">
        <v>7390</v>
      </c>
      <c r="B613" s="62" t="s">
        <v>7496</v>
      </c>
      <c r="C613" s="62" t="s">
        <v>7505</v>
      </c>
      <c r="D613" s="62" t="s">
        <v>7506</v>
      </c>
      <c r="E613" t="str">
        <f t="shared" si="9"/>
        <v>030-Xã Thanh Đức</v>
      </c>
    </row>
    <row r="614" spans="1:5">
      <c r="A614" s="62" t="s">
        <v>7390</v>
      </c>
      <c r="B614" s="62" t="s">
        <v>7496</v>
      </c>
      <c r="C614" s="62" t="s">
        <v>7507</v>
      </c>
      <c r="D614" s="62" t="s">
        <v>1533</v>
      </c>
      <c r="E614" t="str">
        <f t="shared" si="9"/>
        <v>030-Xã Phong Quang</v>
      </c>
    </row>
    <row r="615" spans="1:5">
      <c r="A615" s="62" t="s">
        <v>7390</v>
      </c>
      <c r="B615" s="62" t="s">
        <v>7496</v>
      </c>
      <c r="C615" s="62" t="s">
        <v>793</v>
      </c>
      <c r="D615" s="62" t="s">
        <v>7508</v>
      </c>
      <c r="E615" t="str">
        <f t="shared" si="9"/>
        <v>030-Xã Xín Chải</v>
      </c>
    </row>
    <row r="616" spans="1:5">
      <c r="A616" s="62" t="s">
        <v>7390</v>
      </c>
      <c r="B616" s="62" t="s">
        <v>7496</v>
      </c>
      <c r="C616" s="62" t="s">
        <v>7509</v>
      </c>
      <c r="D616" s="62" t="s">
        <v>7510</v>
      </c>
      <c r="E616" t="str">
        <f t="shared" si="9"/>
        <v>030-Xã Phương Tiến</v>
      </c>
    </row>
    <row r="617" spans="1:5">
      <c r="A617" s="62" t="s">
        <v>7390</v>
      </c>
      <c r="B617" s="62" t="s">
        <v>7496</v>
      </c>
      <c r="C617" s="62" t="s">
        <v>7511</v>
      </c>
      <c r="D617" s="62" t="s">
        <v>794</v>
      </c>
      <c r="E617" t="str">
        <f t="shared" si="9"/>
        <v>030-Xã Lao Chải</v>
      </c>
    </row>
    <row r="618" spans="1:5">
      <c r="A618" s="62" t="s">
        <v>7390</v>
      </c>
      <c r="B618" s="62" t="s">
        <v>7496</v>
      </c>
      <c r="C618" s="62" t="s">
        <v>813</v>
      </c>
      <c r="D618" s="62" t="s">
        <v>814</v>
      </c>
      <c r="E618" t="str">
        <f t="shared" si="9"/>
        <v>030-Xã Cao Bồ</v>
      </c>
    </row>
    <row r="619" spans="1:5">
      <c r="A619" s="62" t="s">
        <v>7390</v>
      </c>
      <c r="B619" s="62" t="s">
        <v>7496</v>
      </c>
      <c r="C619" s="62" t="s">
        <v>7512</v>
      </c>
      <c r="D619" s="62" t="s">
        <v>7513</v>
      </c>
      <c r="E619" t="str">
        <f t="shared" si="9"/>
        <v>030-Xã Đạo Đức</v>
      </c>
    </row>
    <row r="620" spans="1:5">
      <c r="A620" s="62" t="s">
        <v>7390</v>
      </c>
      <c r="B620" s="62" t="s">
        <v>7496</v>
      </c>
      <c r="C620" s="62" t="s">
        <v>815</v>
      </c>
      <c r="D620" s="62" t="s">
        <v>816</v>
      </c>
      <c r="E620" t="str">
        <f t="shared" si="9"/>
        <v>030-Xã Thượng Sơn</v>
      </c>
    </row>
    <row r="621" spans="1:5">
      <c r="A621" s="62" t="s">
        <v>7390</v>
      </c>
      <c r="B621" s="62" t="s">
        <v>7496</v>
      </c>
      <c r="C621" s="62" t="s">
        <v>7514</v>
      </c>
      <c r="D621" s="62" t="s">
        <v>806</v>
      </c>
      <c r="E621" t="str">
        <f t="shared" si="9"/>
        <v>030-Xã Linh Hồ</v>
      </c>
    </row>
    <row r="622" spans="1:5">
      <c r="A622" s="62" t="s">
        <v>7390</v>
      </c>
      <c r="B622" s="62" t="s">
        <v>7496</v>
      </c>
      <c r="C622" s="62" t="s">
        <v>7515</v>
      </c>
      <c r="D622" s="62" t="s">
        <v>7516</v>
      </c>
      <c r="E622" t="str">
        <f t="shared" si="9"/>
        <v>030-Xã Quảng Ngần</v>
      </c>
    </row>
    <row r="623" spans="1:5">
      <c r="A623" s="62" t="s">
        <v>7390</v>
      </c>
      <c r="B623" s="62" t="s">
        <v>7496</v>
      </c>
      <c r="C623" s="62" t="s">
        <v>811</v>
      </c>
      <c r="D623" s="62" t="s">
        <v>812</v>
      </c>
      <c r="E623" t="str">
        <f t="shared" si="9"/>
        <v>030-Xã Việt Lâm</v>
      </c>
    </row>
    <row r="624" spans="1:5">
      <c r="A624" s="62" t="s">
        <v>7390</v>
      </c>
      <c r="B624" s="62" t="s">
        <v>7496</v>
      </c>
      <c r="C624" s="62" t="s">
        <v>805</v>
      </c>
      <c r="D624" s="62" t="s">
        <v>4172</v>
      </c>
      <c r="E624" t="str">
        <f t="shared" si="9"/>
        <v>030-Xã Ngọc Linh</v>
      </c>
    </row>
    <row r="625" spans="1:5">
      <c r="A625" s="62" t="s">
        <v>7390</v>
      </c>
      <c r="B625" s="62" t="s">
        <v>7496</v>
      </c>
      <c r="C625" s="62" t="s">
        <v>7517</v>
      </c>
      <c r="D625" s="62" t="s">
        <v>7518</v>
      </c>
      <c r="E625" t="str">
        <f t="shared" si="9"/>
        <v>030-Xã Ngọc Minh</v>
      </c>
    </row>
    <row r="626" spans="1:5">
      <c r="A626" s="62" t="s">
        <v>7390</v>
      </c>
      <c r="B626" s="62" t="s">
        <v>7496</v>
      </c>
      <c r="C626" s="62" t="s">
        <v>807</v>
      </c>
      <c r="D626" s="62" t="s">
        <v>808</v>
      </c>
      <c r="E626" t="str">
        <f t="shared" si="9"/>
        <v>030-Xã Bạch Ngọc</v>
      </c>
    </row>
    <row r="627" spans="1:5">
      <c r="A627" s="62" t="s">
        <v>7390</v>
      </c>
      <c r="B627" s="62" t="s">
        <v>7496</v>
      </c>
      <c r="C627" s="62" t="s">
        <v>7519</v>
      </c>
      <c r="D627" s="62" t="s">
        <v>3121</v>
      </c>
      <c r="E627" t="str">
        <f t="shared" si="9"/>
        <v>030-Xã Trung Thành</v>
      </c>
    </row>
    <row r="628" spans="1:5">
      <c r="A628" s="62" t="s">
        <v>7390</v>
      </c>
      <c r="B628" s="62" t="s">
        <v>7520</v>
      </c>
      <c r="C628" s="62" t="s">
        <v>783</v>
      </c>
      <c r="D628" s="62" t="s">
        <v>784</v>
      </c>
      <c r="E628" t="str">
        <f t="shared" si="9"/>
        <v>031-Xã Minh Sơn</v>
      </c>
    </row>
    <row r="629" spans="1:5">
      <c r="A629" s="62" t="s">
        <v>7390</v>
      </c>
      <c r="B629" s="62" t="s">
        <v>7520</v>
      </c>
      <c r="C629" s="62" t="s">
        <v>781</v>
      </c>
      <c r="D629" s="62" t="s">
        <v>782</v>
      </c>
      <c r="E629" t="str">
        <f t="shared" si="9"/>
        <v>031-Xã Giáp Trung</v>
      </c>
    </row>
    <row r="630" spans="1:5">
      <c r="A630" s="62" t="s">
        <v>7390</v>
      </c>
      <c r="B630" s="62" t="s">
        <v>7520</v>
      </c>
      <c r="C630" s="62" t="s">
        <v>7521</v>
      </c>
      <c r="D630" s="62" t="s">
        <v>1797</v>
      </c>
      <c r="E630" t="str">
        <f t="shared" si="9"/>
        <v>031-Xã Yên Định</v>
      </c>
    </row>
    <row r="631" spans="1:5">
      <c r="A631" s="62" t="s">
        <v>7390</v>
      </c>
      <c r="B631" s="62" t="s">
        <v>7520</v>
      </c>
      <c r="C631" s="62" t="s">
        <v>779</v>
      </c>
      <c r="D631" s="62" t="s">
        <v>7522</v>
      </c>
      <c r="E631" t="str">
        <f t="shared" si="9"/>
        <v>031-Thị trấn Yên Phú</v>
      </c>
    </row>
    <row r="632" spans="1:5">
      <c r="A632" s="62" t="s">
        <v>7390</v>
      </c>
      <c r="B632" s="62" t="s">
        <v>7520</v>
      </c>
      <c r="C632" s="62" t="s">
        <v>785</v>
      </c>
      <c r="D632" s="62" t="s">
        <v>786</v>
      </c>
      <c r="E632" t="str">
        <f t="shared" si="9"/>
        <v>031-Xã Minh Ngọc</v>
      </c>
    </row>
    <row r="633" spans="1:5">
      <c r="A633" s="62" t="s">
        <v>7390</v>
      </c>
      <c r="B633" s="62" t="s">
        <v>7520</v>
      </c>
      <c r="C633" s="62" t="s">
        <v>7523</v>
      </c>
      <c r="D633" s="62" t="s">
        <v>1521</v>
      </c>
      <c r="E633" t="str">
        <f t="shared" si="9"/>
        <v>031-Xã Yên Phong</v>
      </c>
    </row>
    <row r="634" spans="1:5">
      <c r="A634" s="62" t="s">
        <v>7390</v>
      </c>
      <c r="B634" s="62" t="s">
        <v>7520</v>
      </c>
      <c r="C634" s="62" t="s">
        <v>7524</v>
      </c>
      <c r="D634" s="62" t="s">
        <v>7525</v>
      </c>
      <c r="E634" t="str">
        <f t="shared" si="9"/>
        <v>031-Xã Lạc Nông</v>
      </c>
    </row>
    <row r="635" spans="1:5">
      <c r="A635" s="62" t="s">
        <v>7390</v>
      </c>
      <c r="B635" s="62" t="s">
        <v>7520</v>
      </c>
      <c r="C635" s="62" t="s">
        <v>7526</v>
      </c>
      <c r="D635" s="62" t="s">
        <v>7527</v>
      </c>
      <c r="E635" t="str">
        <f t="shared" si="9"/>
        <v>031-Xã Phú Nam</v>
      </c>
    </row>
    <row r="636" spans="1:5">
      <c r="A636" s="62" t="s">
        <v>7390</v>
      </c>
      <c r="B636" s="62" t="s">
        <v>7520</v>
      </c>
      <c r="C636" s="62" t="s">
        <v>775</v>
      </c>
      <c r="D636" s="62" t="s">
        <v>776</v>
      </c>
      <c r="E636" t="str">
        <f t="shared" si="9"/>
        <v>031-Xã Yên Cường</v>
      </c>
    </row>
    <row r="637" spans="1:5">
      <c r="A637" s="62" t="s">
        <v>7390</v>
      </c>
      <c r="B637" s="62" t="s">
        <v>7520</v>
      </c>
      <c r="C637" s="62" t="s">
        <v>7528</v>
      </c>
      <c r="D637" s="62" t="s">
        <v>7529</v>
      </c>
      <c r="E637" t="str">
        <f t="shared" si="9"/>
        <v>031-Xã Thượng Tân</v>
      </c>
    </row>
    <row r="638" spans="1:5">
      <c r="A638" s="62" t="s">
        <v>7390</v>
      </c>
      <c r="B638" s="62" t="s">
        <v>7520</v>
      </c>
      <c r="C638" s="62" t="s">
        <v>777</v>
      </c>
      <c r="D638" s="62" t="s">
        <v>7530</v>
      </c>
      <c r="E638" t="str">
        <f t="shared" si="9"/>
        <v>031-Xã Đường Âm</v>
      </c>
    </row>
    <row r="639" spans="1:5">
      <c r="A639" s="62" t="s">
        <v>7390</v>
      </c>
      <c r="B639" s="62" t="s">
        <v>7520</v>
      </c>
      <c r="C639" s="62" t="s">
        <v>7531</v>
      </c>
      <c r="D639" s="62" t="s">
        <v>778</v>
      </c>
      <c r="E639" t="str">
        <f t="shared" si="9"/>
        <v>031-Xã Đường Hồng</v>
      </c>
    </row>
    <row r="640" spans="1:5">
      <c r="A640" s="62" t="s">
        <v>7390</v>
      </c>
      <c r="B640" s="62" t="s">
        <v>7520</v>
      </c>
      <c r="C640" s="62" t="s">
        <v>7532</v>
      </c>
      <c r="D640" s="62" t="s">
        <v>7533</v>
      </c>
      <c r="E640" t="str">
        <f t="shared" si="9"/>
        <v>031-Xã Phiêng Luông</v>
      </c>
    </row>
    <row r="641" spans="1:5">
      <c r="A641" s="62" t="s">
        <v>7390</v>
      </c>
      <c r="B641" s="62" t="s">
        <v>7534</v>
      </c>
      <c r="C641" s="62" t="s">
        <v>855</v>
      </c>
      <c r="D641" s="62" t="s">
        <v>7535</v>
      </c>
      <c r="E641" t="str">
        <f t="shared" si="9"/>
        <v>032-Thị trấn Vinh Quang</v>
      </c>
    </row>
    <row r="642" spans="1:5">
      <c r="A642" s="62" t="s">
        <v>7390</v>
      </c>
      <c r="B642" s="62" t="s">
        <v>7534</v>
      </c>
      <c r="C642" s="62" t="s">
        <v>859</v>
      </c>
      <c r="D642" s="62" t="s">
        <v>860</v>
      </c>
      <c r="E642" t="str">
        <f t="shared" si="9"/>
        <v>032-Xã Bản Máy</v>
      </c>
    </row>
    <row r="643" spans="1:5">
      <c r="A643" s="62" t="s">
        <v>7390</v>
      </c>
      <c r="B643" s="62" t="s">
        <v>7534</v>
      </c>
      <c r="C643" s="62" t="s">
        <v>7536</v>
      </c>
      <c r="D643" s="62" t="s">
        <v>858</v>
      </c>
      <c r="E643" t="str">
        <f t="shared" ref="E643:E706" si="10">CONCATENATE(B643,"-",D643)</f>
        <v>032-Xã Thàng Tín</v>
      </c>
    </row>
    <row r="644" spans="1:5">
      <c r="A644" s="62" t="s">
        <v>7390</v>
      </c>
      <c r="B644" s="62" t="s">
        <v>7534</v>
      </c>
      <c r="C644" s="62" t="s">
        <v>7537</v>
      </c>
      <c r="D644" s="62" t="s">
        <v>7538</v>
      </c>
      <c r="E644" t="str">
        <f t="shared" si="10"/>
        <v>032-Xã Thèn Chu Phìn</v>
      </c>
    </row>
    <row r="645" spans="1:5">
      <c r="A645" s="62" t="s">
        <v>7390</v>
      </c>
      <c r="B645" s="62" t="s">
        <v>7534</v>
      </c>
      <c r="C645" s="62" t="s">
        <v>857</v>
      </c>
      <c r="D645" s="62" t="s">
        <v>7539</v>
      </c>
      <c r="E645" t="str">
        <f t="shared" si="10"/>
        <v>032-Xã Pố Lồ</v>
      </c>
    </row>
    <row r="646" spans="1:5">
      <c r="A646" s="62" t="s">
        <v>7390</v>
      </c>
      <c r="B646" s="62" t="s">
        <v>7534</v>
      </c>
      <c r="C646" s="62" t="s">
        <v>7540</v>
      </c>
      <c r="D646" s="62" t="s">
        <v>7541</v>
      </c>
      <c r="E646" t="str">
        <f t="shared" si="10"/>
        <v>032-Xã Bản Phùng</v>
      </c>
    </row>
    <row r="647" spans="1:5">
      <c r="A647" s="62" t="s">
        <v>7390</v>
      </c>
      <c r="B647" s="62" t="s">
        <v>7534</v>
      </c>
      <c r="C647" s="62" t="s">
        <v>7542</v>
      </c>
      <c r="D647" s="62" t="s">
        <v>7543</v>
      </c>
      <c r="E647" t="str">
        <f t="shared" si="10"/>
        <v>032-Xã Túng Sán</v>
      </c>
    </row>
    <row r="648" spans="1:5">
      <c r="A648" s="62" t="s">
        <v>7390</v>
      </c>
      <c r="B648" s="62" t="s">
        <v>7534</v>
      </c>
      <c r="C648" s="62" t="s">
        <v>7544</v>
      </c>
      <c r="D648" s="62" t="s">
        <v>7545</v>
      </c>
      <c r="E648" t="str">
        <f t="shared" si="10"/>
        <v>032-Xã Chiến Phố</v>
      </c>
    </row>
    <row r="649" spans="1:5">
      <c r="A649" s="62" t="s">
        <v>7390</v>
      </c>
      <c r="B649" s="62" t="s">
        <v>7534</v>
      </c>
      <c r="C649" s="62" t="s">
        <v>7546</v>
      </c>
      <c r="D649" s="62" t="s">
        <v>7547</v>
      </c>
      <c r="E649" t="str">
        <f t="shared" si="10"/>
        <v>032-Xã Đản Ván</v>
      </c>
    </row>
    <row r="650" spans="1:5">
      <c r="A650" s="62" t="s">
        <v>7390</v>
      </c>
      <c r="B650" s="62" t="s">
        <v>7534</v>
      </c>
      <c r="C650" s="62" t="s">
        <v>7548</v>
      </c>
      <c r="D650" s="62" t="s">
        <v>7549</v>
      </c>
      <c r="E650" t="str">
        <f t="shared" si="10"/>
        <v>032-Xã Tụ Nhân</v>
      </c>
    </row>
    <row r="651" spans="1:5">
      <c r="A651" s="62" t="s">
        <v>7390</v>
      </c>
      <c r="B651" s="62" t="s">
        <v>7534</v>
      </c>
      <c r="C651" s="62" t="s">
        <v>853</v>
      </c>
      <c r="D651" s="62" t="s">
        <v>854</v>
      </c>
      <c r="E651" t="str">
        <f t="shared" si="10"/>
        <v>032-Xã Tân Tiến</v>
      </c>
    </row>
    <row r="652" spans="1:5">
      <c r="A652" s="62" t="s">
        <v>7390</v>
      </c>
      <c r="B652" s="62" t="s">
        <v>7534</v>
      </c>
      <c r="C652" s="62" t="s">
        <v>7550</v>
      </c>
      <c r="D652" s="62" t="s">
        <v>7551</v>
      </c>
      <c r="E652" t="str">
        <f t="shared" si="10"/>
        <v>032-Xã Nàng Đôn</v>
      </c>
    </row>
    <row r="653" spans="1:5">
      <c r="A653" s="62" t="s">
        <v>7390</v>
      </c>
      <c r="B653" s="62" t="s">
        <v>7534</v>
      </c>
      <c r="C653" s="62" t="s">
        <v>861</v>
      </c>
      <c r="D653" s="62" t="s">
        <v>862</v>
      </c>
      <c r="E653" t="str">
        <f t="shared" si="10"/>
        <v>032-Xã Pờ Ly Ngài</v>
      </c>
    </row>
    <row r="654" spans="1:5">
      <c r="A654" s="62" t="s">
        <v>7390</v>
      </c>
      <c r="B654" s="62" t="s">
        <v>7534</v>
      </c>
      <c r="C654" s="62" t="s">
        <v>7552</v>
      </c>
      <c r="D654" s="62" t="s">
        <v>7553</v>
      </c>
      <c r="E654" t="str">
        <f t="shared" si="10"/>
        <v>032-Xã Sán Xả Hồ</v>
      </c>
    </row>
    <row r="655" spans="1:5">
      <c r="A655" s="62" t="s">
        <v>7390</v>
      </c>
      <c r="B655" s="62" t="s">
        <v>7534</v>
      </c>
      <c r="C655" s="62" t="s">
        <v>7554</v>
      </c>
      <c r="D655" s="62" t="s">
        <v>7555</v>
      </c>
      <c r="E655" t="str">
        <f t="shared" si="10"/>
        <v>032-Xã Bản Luốc</v>
      </c>
    </row>
    <row r="656" spans="1:5">
      <c r="A656" s="62" t="s">
        <v>7390</v>
      </c>
      <c r="B656" s="62" t="s">
        <v>7534</v>
      </c>
      <c r="C656" s="62" t="s">
        <v>7556</v>
      </c>
      <c r="D656" s="62" t="s">
        <v>7557</v>
      </c>
      <c r="E656" t="str">
        <f t="shared" si="10"/>
        <v>032-Xã Ngàm Đăng Vài</v>
      </c>
    </row>
    <row r="657" spans="1:5">
      <c r="A657" s="62" t="s">
        <v>7390</v>
      </c>
      <c r="B657" s="62" t="s">
        <v>7534</v>
      </c>
      <c r="C657" s="62" t="s">
        <v>7558</v>
      </c>
      <c r="D657" s="62" t="s">
        <v>7559</v>
      </c>
      <c r="E657" t="str">
        <f t="shared" si="10"/>
        <v>032-Xã Bản Nhùng</v>
      </c>
    </row>
    <row r="658" spans="1:5">
      <c r="A658" s="62" t="s">
        <v>7390</v>
      </c>
      <c r="B658" s="62" t="s">
        <v>7534</v>
      </c>
      <c r="C658" s="62" t="s">
        <v>7560</v>
      </c>
      <c r="D658" s="62" t="s">
        <v>7561</v>
      </c>
      <c r="E658" t="str">
        <f t="shared" si="10"/>
        <v>032-Xã Tả Sử Choóng</v>
      </c>
    </row>
    <row r="659" spans="1:5">
      <c r="A659" s="62" t="s">
        <v>7390</v>
      </c>
      <c r="B659" s="62" t="s">
        <v>7534</v>
      </c>
      <c r="C659" s="62" t="s">
        <v>851</v>
      </c>
      <c r="D659" s="62" t="s">
        <v>852</v>
      </c>
      <c r="E659" t="str">
        <f t="shared" si="10"/>
        <v>032-Xã Nậm Dịch</v>
      </c>
    </row>
    <row r="660" spans="1:5">
      <c r="A660" s="62" t="s">
        <v>7390</v>
      </c>
      <c r="B660" s="62" t="s">
        <v>7534</v>
      </c>
      <c r="C660" s="62" t="s">
        <v>7562</v>
      </c>
      <c r="D660" s="62" t="s">
        <v>850</v>
      </c>
      <c r="E660" t="str">
        <f t="shared" si="10"/>
        <v>032-Xã Hồ Thầu</v>
      </c>
    </row>
    <row r="661" spans="1:5">
      <c r="A661" s="62" t="s">
        <v>7390</v>
      </c>
      <c r="B661" s="62" t="s">
        <v>7534</v>
      </c>
      <c r="C661" s="62" t="s">
        <v>849</v>
      </c>
      <c r="D661" s="62" t="s">
        <v>6762</v>
      </c>
      <c r="E661" t="str">
        <f t="shared" si="10"/>
        <v>032-Xã Nam Sơn</v>
      </c>
    </row>
    <row r="662" spans="1:5">
      <c r="A662" s="62" t="s">
        <v>7390</v>
      </c>
      <c r="B662" s="62" t="s">
        <v>7534</v>
      </c>
      <c r="C662" s="62" t="s">
        <v>7563</v>
      </c>
      <c r="D662" s="62" t="s">
        <v>7564</v>
      </c>
      <c r="E662" t="str">
        <f t="shared" si="10"/>
        <v>032-Xã Nậm Tỵ</v>
      </c>
    </row>
    <row r="663" spans="1:5">
      <c r="A663" s="62" t="s">
        <v>7390</v>
      </c>
      <c r="B663" s="62" t="s">
        <v>7534</v>
      </c>
      <c r="C663" s="62" t="s">
        <v>847</v>
      </c>
      <c r="D663" s="62" t="s">
        <v>848</v>
      </c>
      <c r="E663" t="str">
        <f t="shared" si="10"/>
        <v>032-Xã Thông Nguyên</v>
      </c>
    </row>
    <row r="664" spans="1:5">
      <c r="A664" s="62" t="s">
        <v>7390</v>
      </c>
      <c r="B664" s="62" t="s">
        <v>7534</v>
      </c>
      <c r="C664" s="62" t="s">
        <v>7565</v>
      </c>
      <c r="D664" s="62" t="s">
        <v>7566</v>
      </c>
      <c r="E664" t="str">
        <f t="shared" si="10"/>
        <v>032-Xã Nậm Khòa</v>
      </c>
    </row>
    <row r="665" spans="1:5">
      <c r="A665" s="62" t="s">
        <v>7390</v>
      </c>
      <c r="B665" s="62" t="s">
        <v>7567</v>
      </c>
      <c r="C665" s="62" t="s">
        <v>865</v>
      </c>
      <c r="D665" s="62" t="s">
        <v>7568</v>
      </c>
      <c r="E665" t="str">
        <f t="shared" si="10"/>
        <v>033-Thị trấn Cốc Pài</v>
      </c>
    </row>
    <row r="666" spans="1:5">
      <c r="A666" s="62" t="s">
        <v>7390</v>
      </c>
      <c r="B666" s="62" t="s">
        <v>7567</v>
      </c>
      <c r="C666" s="62" t="s">
        <v>7569</v>
      </c>
      <c r="D666" s="62" t="s">
        <v>7570</v>
      </c>
      <c r="E666" t="str">
        <f t="shared" si="10"/>
        <v>033-Xã Nàn Xỉn</v>
      </c>
    </row>
    <row r="667" spans="1:5">
      <c r="A667" s="62" t="s">
        <v>7390</v>
      </c>
      <c r="B667" s="62" t="s">
        <v>7567</v>
      </c>
      <c r="C667" s="62" t="s">
        <v>7571</v>
      </c>
      <c r="D667" s="62" t="s">
        <v>7572</v>
      </c>
      <c r="E667" t="str">
        <f t="shared" si="10"/>
        <v>033-Xã Bản Díu</v>
      </c>
    </row>
    <row r="668" spans="1:5">
      <c r="A668" s="62" t="s">
        <v>7390</v>
      </c>
      <c r="B668" s="62" t="s">
        <v>7567</v>
      </c>
      <c r="C668" s="62" t="s">
        <v>7573</v>
      </c>
      <c r="D668" s="62" t="s">
        <v>7574</v>
      </c>
      <c r="E668" t="str">
        <f t="shared" si="10"/>
        <v>033-Xã Chí Cà</v>
      </c>
    </row>
    <row r="669" spans="1:5">
      <c r="A669" s="62" t="s">
        <v>7390</v>
      </c>
      <c r="B669" s="62" t="s">
        <v>7567</v>
      </c>
      <c r="C669" s="62" t="s">
        <v>863</v>
      </c>
      <c r="D669" s="62" t="s">
        <v>864</v>
      </c>
      <c r="E669" t="str">
        <f t="shared" si="10"/>
        <v>033-Xã Xín Mần</v>
      </c>
    </row>
    <row r="670" spans="1:5">
      <c r="A670" s="62" t="s">
        <v>7390</v>
      </c>
      <c r="B670" s="62" t="s">
        <v>7567</v>
      </c>
      <c r="C670" s="62" t="s">
        <v>7575</v>
      </c>
      <c r="D670" s="62" t="s">
        <v>7576</v>
      </c>
      <c r="E670" t="str">
        <f t="shared" si="10"/>
        <v>033-Xã Thèn Phàng</v>
      </c>
    </row>
    <row r="671" spans="1:5">
      <c r="A671" s="62" t="s">
        <v>7390</v>
      </c>
      <c r="B671" s="62" t="s">
        <v>7567</v>
      </c>
      <c r="C671" s="62" t="s">
        <v>869</v>
      </c>
      <c r="D671" s="62" t="s">
        <v>870</v>
      </c>
      <c r="E671" t="str">
        <f t="shared" si="10"/>
        <v>033-Xã Trung Thịnh</v>
      </c>
    </row>
    <row r="672" spans="1:5">
      <c r="A672" s="62" t="s">
        <v>7390</v>
      </c>
      <c r="B672" s="62" t="s">
        <v>7567</v>
      </c>
      <c r="C672" s="62" t="s">
        <v>7577</v>
      </c>
      <c r="D672" s="62" t="s">
        <v>866</v>
      </c>
      <c r="E672" t="str">
        <f t="shared" si="10"/>
        <v>033-Xã Pà Vầy Sủ</v>
      </c>
    </row>
    <row r="673" spans="1:5">
      <c r="A673" s="62" t="s">
        <v>7390</v>
      </c>
      <c r="B673" s="62" t="s">
        <v>7567</v>
      </c>
      <c r="C673" s="62" t="s">
        <v>7578</v>
      </c>
      <c r="D673" s="62" t="s">
        <v>7579</v>
      </c>
      <c r="E673" t="str">
        <f t="shared" si="10"/>
        <v>033-Xã Cốc Rế</v>
      </c>
    </row>
    <row r="674" spans="1:5">
      <c r="A674" s="62" t="s">
        <v>7390</v>
      </c>
      <c r="B674" s="62" t="s">
        <v>7567</v>
      </c>
      <c r="C674" s="62" t="s">
        <v>7580</v>
      </c>
      <c r="D674" s="62" t="s">
        <v>7581</v>
      </c>
      <c r="E674" t="str">
        <f t="shared" si="10"/>
        <v>033-Xã Thu Tà</v>
      </c>
    </row>
    <row r="675" spans="1:5">
      <c r="A675" s="62" t="s">
        <v>7390</v>
      </c>
      <c r="B675" s="62" t="s">
        <v>7567</v>
      </c>
      <c r="C675" s="62" t="s">
        <v>7582</v>
      </c>
      <c r="D675" s="62" t="s">
        <v>7583</v>
      </c>
      <c r="E675" t="str">
        <f t="shared" si="10"/>
        <v>033-Xã Nàn Ma</v>
      </c>
    </row>
    <row r="676" spans="1:5">
      <c r="A676" s="62" t="s">
        <v>7390</v>
      </c>
      <c r="B676" s="62" t="s">
        <v>7567</v>
      </c>
      <c r="C676" s="62" t="s">
        <v>7584</v>
      </c>
      <c r="D676" s="62" t="s">
        <v>7585</v>
      </c>
      <c r="E676" t="str">
        <f t="shared" si="10"/>
        <v>033-Xã Tả Nhìu</v>
      </c>
    </row>
    <row r="677" spans="1:5">
      <c r="A677" s="62" t="s">
        <v>7390</v>
      </c>
      <c r="B677" s="62" t="s">
        <v>7567</v>
      </c>
      <c r="C677" s="62" t="s">
        <v>7586</v>
      </c>
      <c r="D677" s="62" t="s">
        <v>7587</v>
      </c>
      <c r="E677" t="str">
        <f t="shared" si="10"/>
        <v>033-Xã Bản Ngò</v>
      </c>
    </row>
    <row r="678" spans="1:5">
      <c r="A678" s="62" t="s">
        <v>7390</v>
      </c>
      <c r="B678" s="62" t="s">
        <v>7567</v>
      </c>
      <c r="C678" s="62" t="s">
        <v>7588</v>
      </c>
      <c r="D678" s="62" t="s">
        <v>7589</v>
      </c>
      <c r="E678" t="str">
        <f t="shared" si="10"/>
        <v>033-Xã Chế Là</v>
      </c>
    </row>
    <row r="679" spans="1:5">
      <c r="A679" s="62" t="s">
        <v>7390</v>
      </c>
      <c r="B679" s="62" t="s">
        <v>7567</v>
      </c>
      <c r="C679" s="62" t="s">
        <v>867</v>
      </c>
      <c r="D679" s="62" t="s">
        <v>868</v>
      </c>
      <c r="E679" t="str">
        <f t="shared" si="10"/>
        <v>033-Xã Nấm Dẩn</v>
      </c>
    </row>
    <row r="680" spans="1:5">
      <c r="A680" s="62" t="s">
        <v>7390</v>
      </c>
      <c r="B680" s="62" t="s">
        <v>7567</v>
      </c>
      <c r="C680" s="62" t="s">
        <v>871</v>
      </c>
      <c r="D680" s="62" t="s">
        <v>872</v>
      </c>
      <c r="E680" t="str">
        <f t="shared" si="10"/>
        <v>033-Xã Quảng Nguyên</v>
      </c>
    </row>
    <row r="681" spans="1:5">
      <c r="A681" s="62" t="s">
        <v>7390</v>
      </c>
      <c r="B681" s="62" t="s">
        <v>7567</v>
      </c>
      <c r="C681" s="62" t="s">
        <v>873</v>
      </c>
      <c r="D681" s="62" t="s">
        <v>7590</v>
      </c>
      <c r="E681" t="str">
        <f t="shared" si="10"/>
        <v>033-Xã Nà Chì</v>
      </c>
    </row>
    <row r="682" spans="1:5">
      <c r="A682" s="62" t="s">
        <v>7390</v>
      </c>
      <c r="B682" s="62" t="s">
        <v>7567</v>
      </c>
      <c r="C682" s="62" t="s">
        <v>7591</v>
      </c>
      <c r="D682" s="62" t="s">
        <v>874</v>
      </c>
      <c r="E682" t="str">
        <f t="shared" si="10"/>
        <v>033-Xã Khuôn Lùng</v>
      </c>
    </row>
    <row r="683" spans="1:5">
      <c r="A683" s="62" t="s">
        <v>7390</v>
      </c>
      <c r="B683" s="62" t="s">
        <v>7592</v>
      </c>
      <c r="C683" s="62" t="s">
        <v>825</v>
      </c>
      <c r="D683" s="62" t="s">
        <v>7593</v>
      </c>
      <c r="E683" t="str">
        <f t="shared" si="10"/>
        <v>034-Thị trấn Việt Quang</v>
      </c>
    </row>
    <row r="684" spans="1:5">
      <c r="A684" s="62" t="s">
        <v>7390</v>
      </c>
      <c r="B684" s="62" t="s">
        <v>7592</v>
      </c>
      <c r="C684" s="62" t="s">
        <v>829</v>
      </c>
      <c r="D684" s="62" t="s">
        <v>7594</v>
      </c>
      <c r="E684" t="str">
        <f t="shared" si="10"/>
        <v>034-Thị trấn Vĩnh Tuy</v>
      </c>
    </row>
    <row r="685" spans="1:5">
      <c r="A685" s="62" t="s">
        <v>7390</v>
      </c>
      <c r="B685" s="62" t="s">
        <v>7592</v>
      </c>
      <c r="C685" s="62" t="s">
        <v>7595</v>
      </c>
      <c r="D685" s="62" t="s">
        <v>3718</v>
      </c>
      <c r="E685" t="str">
        <f t="shared" si="10"/>
        <v>034-Xã Tân Lập</v>
      </c>
    </row>
    <row r="686" spans="1:5">
      <c r="A686" s="62" t="s">
        <v>7390</v>
      </c>
      <c r="B686" s="62" t="s">
        <v>7592</v>
      </c>
      <c r="C686" s="62" t="s">
        <v>7596</v>
      </c>
      <c r="D686" s="62" t="s">
        <v>1427</v>
      </c>
      <c r="E686" t="str">
        <f t="shared" si="10"/>
        <v>034-Xã Tân Thành</v>
      </c>
    </row>
    <row r="687" spans="1:5">
      <c r="A687" s="62" t="s">
        <v>7390</v>
      </c>
      <c r="B687" s="62" t="s">
        <v>7592</v>
      </c>
      <c r="C687" s="62" t="s">
        <v>819</v>
      </c>
      <c r="D687" s="62" t="s">
        <v>3092</v>
      </c>
      <c r="E687" t="str">
        <f t="shared" si="10"/>
        <v>034-Xã Đồng Tiến</v>
      </c>
    </row>
    <row r="688" spans="1:5">
      <c r="A688" s="62" t="s">
        <v>7390</v>
      </c>
      <c r="B688" s="62" t="s">
        <v>7592</v>
      </c>
      <c r="C688" s="62" t="s">
        <v>7597</v>
      </c>
      <c r="D688" s="62" t="s">
        <v>820</v>
      </c>
      <c r="E688" t="str">
        <f t="shared" si="10"/>
        <v>034-Xã Đồng Tâm</v>
      </c>
    </row>
    <row r="689" spans="1:5">
      <c r="A689" s="62" t="s">
        <v>7390</v>
      </c>
      <c r="B689" s="62" t="s">
        <v>7592</v>
      </c>
      <c r="C689" s="62" t="s">
        <v>817</v>
      </c>
      <c r="D689" s="62" t="s">
        <v>818</v>
      </c>
      <c r="E689" t="str">
        <f t="shared" si="10"/>
        <v>034-Xã Tân Quang</v>
      </c>
    </row>
    <row r="690" spans="1:5">
      <c r="A690" s="62" t="s">
        <v>7390</v>
      </c>
      <c r="B690" s="62" t="s">
        <v>7592</v>
      </c>
      <c r="C690" s="62" t="s">
        <v>7598</v>
      </c>
      <c r="D690" s="62" t="s">
        <v>7599</v>
      </c>
      <c r="E690" t="str">
        <f t="shared" si="10"/>
        <v>034-Xã Thượng Bình</v>
      </c>
    </row>
    <row r="691" spans="1:5">
      <c r="A691" s="62" t="s">
        <v>7390</v>
      </c>
      <c r="B691" s="62" t="s">
        <v>7592</v>
      </c>
      <c r="C691" s="62" t="s">
        <v>7600</v>
      </c>
      <c r="D691" s="62" t="s">
        <v>7601</v>
      </c>
      <c r="E691" t="str">
        <f t="shared" si="10"/>
        <v>034-Xã Hữu Sản</v>
      </c>
    </row>
    <row r="692" spans="1:5">
      <c r="A692" s="62" t="s">
        <v>7390</v>
      </c>
      <c r="B692" s="62" t="s">
        <v>7592</v>
      </c>
      <c r="C692" s="62" t="s">
        <v>823</v>
      </c>
      <c r="D692" s="62" t="s">
        <v>7602</v>
      </c>
      <c r="E692" t="str">
        <f t="shared" si="10"/>
        <v>034-Xã Kim Ngọc</v>
      </c>
    </row>
    <row r="693" spans="1:5">
      <c r="A693" s="62" t="s">
        <v>7390</v>
      </c>
      <c r="B693" s="62" t="s">
        <v>7592</v>
      </c>
      <c r="C693" s="62" t="s">
        <v>7603</v>
      </c>
      <c r="D693" s="62" t="s">
        <v>7604</v>
      </c>
      <c r="E693" t="str">
        <f t="shared" si="10"/>
        <v>034-Xã Việt Vinh</v>
      </c>
    </row>
    <row r="694" spans="1:5">
      <c r="A694" s="62" t="s">
        <v>7390</v>
      </c>
      <c r="B694" s="62" t="s">
        <v>7592</v>
      </c>
      <c r="C694" s="62" t="s">
        <v>7605</v>
      </c>
      <c r="D694" s="62" t="s">
        <v>824</v>
      </c>
      <c r="E694" t="str">
        <f t="shared" si="10"/>
        <v>034-Xã Bằng Hành</v>
      </c>
    </row>
    <row r="695" spans="1:5">
      <c r="A695" s="62" t="s">
        <v>7390</v>
      </c>
      <c r="B695" s="62" t="s">
        <v>7592</v>
      </c>
      <c r="C695" s="62" t="s">
        <v>7606</v>
      </c>
      <c r="D695" s="62" t="s">
        <v>507</v>
      </c>
      <c r="E695" t="str">
        <f t="shared" si="10"/>
        <v>034-Xã Quang Minh</v>
      </c>
    </row>
    <row r="696" spans="1:5">
      <c r="A696" s="62" t="s">
        <v>7390</v>
      </c>
      <c r="B696" s="62" t="s">
        <v>7592</v>
      </c>
      <c r="C696" s="62" t="s">
        <v>821</v>
      </c>
      <c r="D696" s="62" t="s">
        <v>822</v>
      </c>
      <c r="E696" t="str">
        <f t="shared" si="10"/>
        <v>034-Xã Liên Hiệp</v>
      </c>
    </row>
    <row r="697" spans="1:5">
      <c r="A697" s="62" t="s">
        <v>7390</v>
      </c>
      <c r="B697" s="62" t="s">
        <v>7592</v>
      </c>
      <c r="C697" s="62" t="s">
        <v>7607</v>
      </c>
      <c r="D697" s="62" t="s">
        <v>7608</v>
      </c>
      <c r="E697" t="str">
        <f t="shared" si="10"/>
        <v>034-Xã Vô Điếm</v>
      </c>
    </row>
    <row r="698" spans="1:5">
      <c r="A698" s="62" t="s">
        <v>7390</v>
      </c>
      <c r="B698" s="62" t="s">
        <v>7592</v>
      </c>
      <c r="C698" s="62" t="s">
        <v>7609</v>
      </c>
      <c r="D698" s="62" t="s">
        <v>1273</v>
      </c>
      <c r="E698" t="str">
        <f t="shared" si="10"/>
        <v>034-Xã Việt Hồng</v>
      </c>
    </row>
    <row r="699" spans="1:5">
      <c r="A699" s="62" t="s">
        <v>7390</v>
      </c>
      <c r="B699" s="62" t="s">
        <v>7592</v>
      </c>
      <c r="C699" s="62" t="s">
        <v>827</v>
      </c>
      <c r="D699" s="62" t="s">
        <v>828</v>
      </c>
      <c r="E699" t="str">
        <f t="shared" si="10"/>
        <v>034-Xã Hùng An</v>
      </c>
    </row>
    <row r="700" spans="1:5">
      <c r="A700" s="62" t="s">
        <v>7390</v>
      </c>
      <c r="B700" s="62" t="s">
        <v>7592</v>
      </c>
      <c r="C700" s="62" t="s">
        <v>7610</v>
      </c>
      <c r="D700" s="62" t="s">
        <v>7611</v>
      </c>
      <c r="E700" t="str">
        <f t="shared" si="10"/>
        <v>034-Xã Đức Xuân</v>
      </c>
    </row>
    <row r="701" spans="1:5">
      <c r="A701" s="62" t="s">
        <v>7390</v>
      </c>
      <c r="B701" s="62" t="s">
        <v>7592</v>
      </c>
      <c r="C701" s="62" t="s">
        <v>7612</v>
      </c>
      <c r="D701" s="62" t="s">
        <v>7613</v>
      </c>
      <c r="E701" t="str">
        <f t="shared" si="10"/>
        <v>034-Xã Tiên Kiều</v>
      </c>
    </row>
    <row r="702" spans="1:5">
      <c r="A702" s="62" t="s">
        <v>7390</v>
      </c>
      <c r="B702" s="62" t="s">
        <v>7592</v>
      </c>
      <c r="C702" s="62" t="s">
        <v>7614</v>
      </c>
      <c r="D702" s="62" t="s">
        <v>4913</v>
      </c>
      <c r="E702" t="str">
        <f t="shared" si="10"/>
        <v>034-Xã Vĩnh Hảo</v>
      </c>
    </row>
    <row r="703" spans="1:5">
      <c r="A703" s="62" t="s">
        <v>7390</v>
      </c>
      <c r="B703" s="62" t="s">
        <v>7592</v>
      </c>
      <c r="C703" s="62" t="s">
        <v>7615</v>
      </c>
      <c r="D703" s="62" t="s">
        <v>7616</v>
      </c>
      <c r="E703" t="str">
        <f t="shared" si="10"/>
        <v>034-Xã Vĩnh Phúc</v>
      </c>
    </row>
    <row r="704" spans="1:5">
      <c r="A704" s="62" t="s">
        <v>7390</v>
      </c>
      <c r="B704" s="62" t="s">
        <v>7592</v>
      </c>
      <c r="C704" s="62" t="s">
        <v>831</v>
      </c>
      <c r="D704" s="62" t="s">
        <v>832</v>
      </c>
      <c r="E704" t="str">
        <f t="shared" si="10"/>
        <v>034-Xã Đồng Yên</v>
      </c>
    </row>
    <row r="705" spans="1:5">
      <c r="A705" s="62" t="s">
        <v>7390</v>
      </c>
      <c r="B705" s="62" t="s">
        <v>7592</v>
      </c>
      <c r="C705" s="62" t="s">
        <v>7617</v>
      </c>
      <c r="D705" s="62" t="s">
        <v>2022</v>
      </c>
      <c r="E705" t="str">
        <f t="shared" si="10"/>
        <v>034-Xã Đông Thành</v>
      </c>
    </row>
    <row r="706" spans="1:5">
      <c r="A706" s="62" t="s">
        <v>7390</v>
      </c>
      <c r="B706" s="62" t="s">
        <v>7618</v>
      </c>
      <c r="C706" s="62" t="s">
        <v>7619</v>
      </c>
      <c r="D706" s="62" t="s">
        <v>7620</v>
      </c>
      <c r="E706" t="str">
        <f t="shared" si="10"/>
        <v>035-Xã Xuân Minh</v>
      </c>
    </row>
    <row r="707" spans="1:5">
      <c r="A707" s="62" t="s">
        <v>7390</v>
      </c>
      <c r="B707" s="62" t="s">
        <v>7618</v>
      </c>
      <c r="C707" s="62" t="s">
        <v>845</v>
      </c>
      <c r="D707" s="62" t="s">
        <v>846</v>
      </c>
      <c r="E707" t="str">
        <f t="shared" ref="E707:E770" si="11">CONCATENATE(B707,"-",D707)</f>
        <v>035-Xã Tiên Nguyên</v>
      </c>
    </row>
    <row r="708" spans="1:5">
      <c r="A708" s="62" t="s">
        <v>7390</v>
      </c>
      <c r="B708" s="62" t="s">
        <v>7618</v>
      </c>
      <c r="C708" s="62" t="s">
        <v>7621</v>
      </c>
      <c r="D708" s="62" t="s">
        <v>7622</v>
      </c>
      <c r="E708" t="str">
        <f t="shared" si="11"/>
        <v>035-Xã Tân Nam</v>
      </c>
    </row>
    <row r="709" spans="1:5">
      <c r="A709" s="62" t="s">
        <v>7390</v>
      </c>
      <c r="B709" s="62" t="s">
        <v>7618</v>
      </c>
      <c r="C709" s="62" t="s">
        <v>7623</v>
      </c>
      <c r="D709" s="62" t="s">
        <v>7624</v>
      </c>
      <c r="E709" t="str">
        <f t="shared" si="11"/>
        <v>035-Xã Bản Rịa</v>
      </c>
    </row>
    <row r="710" spans="1:5">
      <c r="A710" s="62" t="s">
        <v>7390</v>
      </c>
      <c r="B710" s="62" t="s">
        <v>7618</v>
      </c>
      <c r="C710" s="62" t="s">
        <v>839</v>
      </c>
      <c r="D710" s="62" t="s">
        <v>840</v>
      </c>
      <c r="E710" t="str">
        <f t="shared" si="11"/>
        <v>035-Xã Yên Thành</v>
      </c>
    </row>
    <row r="711" spans="1:5">
      <c r="A711" s="62" t="s">
        <v>7390</v>
      </c>
      <c r="B711" s="62" t="s">
        <v>7618</v>
      </c>
      <c r="C711" s="62" t="s">
        <v>841</v>
      </c>
      <c r="D711" s="62" t="s">
        <v>7625</v>
      </c>
      <c r="E711" t="str">
        <f t="shared" si="11"/>
        <v>035-Thị trấn Yên Bình</v>
      </c>
    </row>
    <row r="712" spans="1:5">
      <c r="A712" s="62" t="s">
        <v>7390</v>
      </c>
      <c r="B712" s="62" t="s">
        <v>7618</v>
      </c>
      <c r="C712" s="62" t="s">
        <v>7626</v>
      </c>
      <c r="D712" s="62" t="s">
        <v>844</v>
      </c>
      <c r="E712" t="str">
        <f t="shared" si="11"/>
        <v>035-Xã Tân Trịnh</v>
      </c>
    </row>
    <row r="713" spans="1:5">
      <c r="A713" s="62" t="s">
        <v>7390</v>
      </c>
      <c r="B713" s="62" t="s">
        <v>7618</v>
      </c>
      <c r="C713" s="62" t="s">
        <v>843</v>
      </c>
      <c r="D713" s="62" t="s">
        <v>7627</v>
      </c>
      <c r="E713" t="str">
        <f t="shared" si="11"/>
        <v>035-Xã Tân Bắc</v>
      </c>
    </row>
    <row r="714" spans="1:5">
      <c r="A714" s="62" t="s">
        <v>7390</v>
      </c>
      <c r="B714" s="62" t="s">
        <v>7618</v>
      </c>
      <c r="C714" s="62" t="s">
        <v>837</v>
      </c>
      <c r="D714" s="62" t="s">
        <v>838</v>
      </c>
      <c r="E714" t="str">
        <f t="shared" si="11"/>
        <v>035-Xã Bằng Lang</v>
      </c>
    </row>
    <row r="715" spans="1:5">
      <c r="A715" s="62" t="s">
        <v>7390</v>
      </c>
      <c r="B715" s="62" t="s">
        <v>7618</v>
      </c>
      <c r="C715" s="62" t="s">
        <v>7628</v>
      </c>
      <c r="D715" s="62" t="s">
        <v>7629</v>
      </c>
      <c r="E715" t="str">
        <f t="shared" si="11"/>
        <v>035-Xã Yên Hà</v>
      </c>
    </row>
    <row r="716" spans="1:5">
      <c r="A716" s="62" t="s">
        <v>7390</v>
      </c>
      <c r="B716" s="62" t="s">
        <v>7618</v>
      </c>
      <c r="C716" s="62" t="s">
        <v>7630</v>
      </c>
      <c r="D716" s="62" t="s">
        <v>409</v>
      </c>
      <c r="E716" t="str">
        <f t="shared" si="11"/>
        <v>035-Xã Hương Sơn</v>
      </c>
    </row>
    <row r="717" spans="1:5">
      <c r="A717" s="62" t="s">
        <v>7390</v>
      </c>
      <c r="B717" s="62" t="s">
        <v>7618</v>
      </c>
      <c r="C717" s="62" t="s">
        <v>835</v>
      </c>
      <c r="D717" s="62" t="s">
        <v>836</v>
      </c>
      <c r="E717" t="str">
        <f t="shared" si="11"/>
        <v>035-Xã Xuân Giang</v>
      </c>
    </row>
    <row r="718" spans="1:5">
      <c r="A718" s="62" t="s">
        <v>7390</v>
      </c>
      <c r="B718" s="62" t="s">
        <v>7618</v>
      </c>
      <c r="C718" s="62" t="s">
        <v>7631</v>
      </c>
      <c r="D718" s="62" t="s">
        <v>7632</v>
      </c>
      <c r="E718" t="str">
        <f t="shared" si="11"/>
        <v>035-Xã Nà Khương</v>
      </c>
    </row>
    <row r="719" spans="1:5">
      <c r="A719" s="62" t="s">
        <v>7390</v>
      </c>
      <c r="B719" s="62" t="s">
        <v>7618</v>
      </c>
      <c r="C719" s="62" t="s">
        <v>833</v>
      </c>
      <c r="D719" s="62" t="s">
        <v>834</v>
      </c>
      <c r="E719" t="str">
        <f t="shared" si="11"/>
        <v>035-Xã Tiên Yên</v>
      </c>
    </row>
    <row r="720" spans="1:5">
      <c r="A720" s="62" t="s">
        <v>7390</v>
      </c>
      <c r="B720" s="62" t="s">
        <v>7618</v>
      </c>
      <c r="C720" s="62" t="s">
        <v>7633</v>
      </c>
      <c r="D720" s="62" t="s">
        <v>7634</v>
      </c>
      <c r="E720" t="str">
        <f t="shared" si="11"/>
        <v>035-Xã Vĩ Thượng</v>
      </c>
    </row>
    <row r="721" spans="1:5">
      <c r="A721" s="62" t="s">
        <v>227</v>
      </c>
      <c r="B721" s="62" t="s">
        <v>7635</v>
      </c>
      <c r="C721" s="62" t="s">
        <v>7636</v>
      </c>
      <c r="D721" s="62" t="s">
        <v>7637</v>
      </c>
      <c r="E721" t="str">
        <f t="shared" si="11"/>
        <v>040-Phường Sông Hiến</v>
      </c>
    </row>
    <row r="722" spans="1:5">
      <c r="A722" s="62" t="s">
        <v>227</v>
      </c>
      <c r="B722" s="62" t="s">
        <v>7635</v>
      </c>
      <c r="C722" s="62" t="s">
        <v>7638</v>
      </c>
      <c r="D722" s="62" t="s">
        <v>7639</v>
      </c>
      <c r="E722" t="str">
        <f t="shared" si="11"/>
        <v>040-Phường Sông Bằng</v>
      </c>
    </row>
    <row r="723" spans="1:5">
      <c r="A723" s="62" t="s">
        <v>227</v>
      </c>
      <c r="B723" s="62" t="s">
        <v>7635</v>
      </c>
      <c r="C723" s="62" t="s">
        <v>518</v>
      </c>
      <c r="D723" s="62" t="s">
        <v>7640</v>
      </c>
      <c r="E723" t="str">
        <f t="shared" si="11"/>
        <v>040-Phường Hợp Giang</v>
      </c>
    </row>
    <row r="724" spans="1:5">
      <c r="A724" s="62" t="s">
        <v>227</v>
      </c>
      <c r="B724" s="62" t="s">
        <v>7635</v>
      </c>
      <c r="C724" s="62" t="s">
        <v>7641</v>
      </c>
      <c r="D724" s="62" t="s">
        <v>523</v>
      </c>
      <c r="E724" t="str">
        <f t="shared" si="11"/>
        <v>040-Phường Tân Giang</v>
      </c>
    </row>
    <row r="725" spans="1:5">
      <c r="A725" s="62" t="s">
        <v>227</v>
      </c>
      <c r="B725" s="62" t="s">
        <v>7635</v>
      </c>
      <c r="C725" s="62" t="s">
        <v>520</v>
      </c>
      <c r="D725" s="62" t="s">
        <v>7642</v>
      </c>
      <c r="E725" t="str">
        <f t="shared" si="11"/>
        <v>040-Phường Ngọc Xuân</v>
      </c>
    </row>
    <row r="726" spans="1:5">
      <c r="A726" s="62" t="s">
        <v>227</v>
      </c>
      <c r="B726" s="62" t="s">
        <v>7635</v>
      </c>
      <c r="C726" s="62" t="s">
        <v>7643</v>
      </c>
      <c r="D726" s="62" t="s">
        <v>7644</v>
      </c>
      <c r="E726" t="str">
        <f t="shared" si="11"/>
        <v>040-Phường Đề Thám</v>
      </c>
    </row>
    <row r="727" spans="1:5">
      <c r="A727" s="62" t="s">
        <v>227</v>
      </c>
      <c r="B727" s="62" t="s">
        <v>7635</v>
      </c>
      <c r="C727" s="62" t="s">
        <v>7645</v>
      </c>
      <c r="D727" s="62" t="s">
        <v>7646</v>
      </c>
      <c r="E727" t="str">
        <f t="shared" si="11"/>
        <v>040-Phường Hoà Chung</v>
      </c>
    </row>
    <row r="728" spans="1:5">
      <c r="A728" s="62" t="s">
        <v>227</v>
      </c>
      <c r="B728" s="62" t="s">
        <v>7635</v>
      </c>
      <c r="C728" s="62" t="s">
        <v>522</v>
      </c>
      <c r="D728" s="62" t="s">
        <v>7647</v>
      </c>
      <c r="E728" t="str">
        <f t="shared" si="11"/>
        <v>040-Phường Duyệt Trung</v>
      </c>
    </row>
    <row r="729" spans="1:5">
      <c r="A729" s="62" t="s">
        <v>227</v>
      </c>
      <c r="B729" s="62" t="s">
        <v>7635</v>
      </c>
      <c r="C729" s="62" t="s">
        <v>7648</v>
      </c>
      <c r="D729" s="62" t="s">
        <v>4306</v>
      </c>
      <c r="E729" t="str">
        <f t="shared" si="11"/>
        <v>040-Xã Vĩnh Quang</v>
      </c>
    </row>
    <row r="730" spans="1:5">
      <c r="A730" s="62" t="s">
        <v>227</v>
      </c>
      <c r="B730" s="62" t="s">
        <v>7635</v>
      </c>
      <c r="C730" s="62" t="s">
        <v>7649</v>
      </c>
      <c r="D730" s="62" t="s">
        <v>463</v>
      </c>
      <c r="E730" t="str">
        <f t="shared" si="11"/>
        <v>040-Xã Hưng Đạo</v>
      </c>
    </row>
    <row r="731" spans="1:5">
      <c r="A731" s="62" t="s">
        <v>227</v>
      </c>
      <c r="B731" s="62" t="s">
        <v>7635</v>
      </c>
      <c r="C731" s="62" t="s">
        <v>7650</v>
      </c>
      <c r="D731" s="62" t="s">
        <v>7651</v>
      </c>
      <c r="E731" t="str">
        <f t="shared" si="11"/>
        <v>040-Xã Chu Trinh</v>
      </c>
    </row>
    <row r="732" spans="1:5">
      <c r="A732" s="62" t="s">
        <v>227</v>
      </c>
      <c r="B732" s="62" t="s">
        <v>7652</v>
      </c>
      <c r="C732" s="62" t="s">
        <v>530</v>
      </c>
      <c r="D732" s="62" t="s">
        <v>7653</v>
      </c>
      <c r="E732" t="str">
        <f t="shared" si="11"/>
        <v>042-Thị trấn Pác Miầu</v>
      </c>
    </row>
    <row r="733" spans="1:5">
      <c r="A733" s="62" t="s">
        <v>227</v>
      </c>
      <c r="B733" s="62" t="s">
        <v>7652</v>
      </c>
      <c r="C733" s="62" t="s">
        <v>7654</v>
      </c>
      <c r="D733" s="62" t="s">
        <v>7655</v>
      </c>
      <c r="E733" t="str">
        <f t="shared" si="11"/>
        <v>042-Xã Đức Hạnh</v>
      </c>
    </row>
    <row r="734" spans="1:5">
      <c r="A734" s="62" t="s">
        <v>227</v>
      </c>
      <c r="B734" s="62" t="s">
        <v>7652</v>
      </c>
      <c r="C734" s="62" t="s">
        <v>528</v>
      </c>
      <c r="D734" s="62" t="s">
        <v>529</v>
      </c>
      <c r="E734" t="str">
        <f t="shared" si="11"/>
        <v>042-Xã Lý Bôn</v>
      </c>
    </row>
    <row r="735" spans="1:5">
      <c r="A735" s="62" t="s">
        <v>227</v>
      </c>
      <c r="B735" s="62" t="s">
        <v>7652</v>
      </c>
      <c r="C735" s="62" t="s">
        <v>7656</v>
      </c>
      <c r="D735" s="62" t="s">
        <v>7657</v>
      </c>
      <c r="E735" t="str">
        <f t="shared" si="11"/>
        <v>042-Xã Nam Cao</v>
      </c>
    </row>
    <row r="736" spans="1:5">
      <c r="A736" s="62" t="s">
        <v>227</v>
      </c>
      <c r="B736" s="62" t="s">
        <v>7652</v>
      </c>
      <c r="C736" s="62" t="s">
        <v>526</v>
      </c>
      <c r="D736" s="62" t="s">
        <v>527</v>
      </c>
      <c r="E736" t="str">
        <f t="shared" si="11"/>
        <v>042-Xã Nam Quang</v>
      </c>
    </row>
    <row r="737" spans="1:5">
      <c r="A737" s="62" t="s">
        <v>227</v>
      </c>
      <c r="B737" s="62" t="s">
        <v>7652</v>
      </c>
      <c r="C737" s="62" t="s">
        <v>7658</v>
      </c>
      <c r="D737" s="62" t="s">
        <v>4306</v>
      </c>
      <c r="E737" t="str">
        <f t="shared" si="11"/>
        <v>042-Xã Vĩnh Quang</v>
      </c>
    </row>
    <row r="738" spans="1:5">
      <c r="A738" s="62" t="s">
        <v>227</v>
      </c>
      <c r="B738" s="62" t="s">
        <v>7652</v>
      </c>
      <c r="C738" s="62" t="s">
        <v>7659</v>
      </c>
      <c r="D738" s="62" t="s">
        <v>525</v>
      </c>
      <c r="E738" t="str">
        <f t="shared" si="11"/>
        <v>042-Xã Quảng Lâm</v>
      </c>
    </row>
    <row r="739" spans="1:5">
      <c r="A739" s="62" t="s">
        <v>227</v>
      </c>
      <c r="B739" s="62" t="s">
        <v>7652</v>
      </c>
      <c r="C739" s="62" t="s">
        <v>524</v>
      </c>
      <c r="D739" s="62" t="s">
        <v>7660</v>
      </c>
      <c r="E739" t="str">
        <f t="shared" si="11"/>
        <v>042-Xã Thạch Lâm</v>
      </c>
    </row>
    <row r="740" spans="1:5">
      <c r="A740" s="62" t="s">
        <v>227</v>
      </c>
      <c r="B740" s="62" t="s">
        <v>7652</v>
      </c>
      <c r="C740" s="62" t="s">
        <v>7661</v>
      </c>
      <c r="D740" s="62" t="s">
        <v>6208</v>
      </c>
      <c r="E740" t="str">
        <f t="shared" si="11"/>
        <v>042-Xã Vĩnh Phong</v>
      </c>
    </row>
    <row r="741" spans="1:5">
      <c r="A741" s="62" t="s">
        <v>227</v>
      </c>
      <c r="B741" s="62" t="s">
        <v>7652</v>
      </c>
      <c r="C741" s="62" t="s">
        <v>7662</v>
      </c>
      <c r="D741" s="62" t="s">
        <v>7663</v>
      </c>
      <c r="E741" t="str">
        <f t="shared" si="11"/>
        <v>042-Xã Mông Ân</v>
      </c>
    </row>
    <row r="742" spans="1:5">
      <c r="A742" s="62" t="s">
        <v>227</v>
      </c>
      <c r="B742" s="62" t="s">
        <v>7652</v>
      </c>
      <c r="C742" s="62" t="s">
        <v>7664</v>
      </c>
      <c r="D742" s="62" t="s">
        <v>7665</v>
      </c>
      <c r="E742" t="str">
        <f t="shared" si="11"/>
        <v>042-Xã Thái Học</v>
      </c>
    </row>
    <row r="743" spans="1:5">
      <c r="A743" s="62" t="s">
        <v>227</v>
      </c>
      <c r="B743" s="62" t="s">
        <v>7652</v>
      </c>
      <c r="C743" s="62" t="s">
        <v>7666</v>
      </c>
      <c r="D743" s="62" t="s">
        <v>677</v>
      </c>
      <c r="E743" t="str">
        <f t="shared" si="11"/>
        <v>042-Xã Thái Sơn</v>
      </c>
    </row>
    <row r="744" spans="1:5">
      <c r="A744" s="62" t="s">
        <v>227</v>
      </c>
      <c r="B744" s="62" t="s">
        <v>7652</v>
      </c>
      <c r="C744" s="62" t="s">
        <v>532</v>
      </c>
      <c r="D744" s="62" t="s">
        <v>533</v>
      </c>
      <c r="E744" t="str">
        <f t="shared" si="11"/>
        <v>042-Xã Yên Thổ</v>
      </c>
    </row>
    <row r="745" spans="1:5">
      <c r="A745" s="62" t="s">
        <v>227</v>
      </c>
      <c r="B745" s="62" t="s">
        <v>7667</v>
      </c>
      <c r="C745" s="62" t="s">
        <v>537</v>
      </c>
      <c r="D745" s="62" t="s">
        <v>7668</v>
      </c>
      <c r="E745" t="str">
        <f t="shared" si="11"/>
        <v>043-Thị trấn Bảo Lạc</v>
      </c>
    </row>
    <row r="746" spans="1:5">
      <c r="A746" s="62" t="s">
        <v>227</v>
      </c>
      <c r="B746" s="62" t="s">
        <v>7667</v>
      </c>
      <c r="C746" s="62" t="s">
        <v>539</v>
      </c>
      <c r="D746" s="62" t="s">
        <v>540</v>
      </c>
      <c r="E746" t="str">
        <f t="shared" si="11"/>
        <v>043-Xã Cốc Pàng</v>
      </c>
    </row>
    <row r="747" spans="1:5">
      <c r="A747" s="62" t="s">
        <v>227</v>
      </c>
      <c r="B747" s="62" t="s">
        <v>7667</v>
      </c>
      <c r="C747" s="62" t="s">
        <v>541</v>
      </c>
      <c r="D747" s="62" t="s">
        <v>1311</v>
      </c>
      <c r="E747" t="str">
        <f t="shared" si="11"/>
        <v>043-Xã Thượng Hà</v>
      </c>
    </row>
    <row r="748" spans="1:5">
      <c r="A748" s="62" t="s">
        <v>227</v>
      </c>
      <c r="B748" s="62" t="s">
        <v>7667</v>
      </c>
      <c r="C748" s="62" t="s">
        <v>7669</v>
      </c>
      <c r="D748" s="62" t="s">
        <v>542</v>
      </c>
      <c r="E748" t="str">
        <f t="shared" si="11"/>
        <v>043-Xã Cô Ba</v>
      </c>
    </row>
    <row r="749" spans="1:5">
      <c r="A749" s="62" t="s">
        <v>227</v>
      </c>
      <c r="B749" s="62" t="s">
        <v>7667</v>
      </c>
      <c r="C749" s="62" t="s">
        <v>7670</v>
      </c>
      <c r="D749" s="62" t="s">
        <v>7671</v>
      </c>
      <c r="E749" t="str">
        <f t="shared" si="11"/>
        <v>043-Xã Bảo Toàn</v>
      </c>
    </row>
    <row r="750" spans="1:5">
      <c r="A750" s="62" t="s">
        <v>227</v>
      </c>
      <c r="B750" s="62" t="s">
        <v>7667</v>
      </c>
      <c r="C750" s="62" t="s">
        <v>543</v>
      </c>
      <c r="D750" s="62" t="s">
        <v>544</v>
      </c>
      <c r="E750" t="str">
        <f t="shared" si="11"/>
        <v>043-Xã Khánh Xuân</v>
      </c>
    </row>
    <row r="751" spans="1:5">
      <c r="A751" s="62" t="s">
        <v>227</v>
      </c>
      <c r="B751" s="62" t="s">
        <v>7667</v>
      </c>
      <c r="C751" s="62" t="s">
        <v>545</v>
      </c>
      <c r="D751" s="62" t="s">
        <v>546</v>
      </c>
      <c r="E751" t="str">
        <f t="shared" si="11"/>
        <v>043-Xã Xuân Trường</v>
      </c>
    </row>
    <row r="752" spans="1:5">
      <c r="A752" s="62" t="s">
        <v>227</v>
      </c>
      <c r="B752" s="62" t="s">
        <v>7667</v>
      </c>
      <c r="C752" s="62" t="s">
        <v>7672</v>
      </c>
      <c r="D752" s="62" t="s">
        <v>7673</v>
      </c>
      <c r="E752" t="str">
        <f t="shared" si="11"/>
        <v>043-Xã Hồng Trị</v>
      </c>
    </row>
    <row r="753" spans="1:5">
      <c r="A753" s="62" t="s">
        <v>227</v>
      </c>
      <c r="B753" s="62" t="s">
        <v>7667</v>
      </c>
      <c r="C753" s="62" t="s">
        <v>7674</v>
      </c>
      <c r="D753" s="62" t="s">
        <v>7675</v>
      </c>
      <c r="E753" t="str">
        <f t="shared" si="11"/>
        <v>043-Xã Kim Cúc</v>
      </c>
    </row>
    <row r="754" spans="1:5">
      <c r="A754" s="62" t="s">
        <v>227</v>
      </c>
      <c r="B754" s="62" t="s">
        <v>7667</v>
      </c>
      <c r="C754" s="62" t="s">
        <v>7676</v>
      </c>
      <c r="D754" s="62" t="s">
        <v>552</v>
      </c>
      <c r="E754" t="str">
        <f t="shared" si="11"/>
        <v>043-Xã Phan Thanh</v>
      </c>
    </row>
    <row r="755" spans="1:5">
      <c r="A755" s="62" t="s">
        <v>227</v>
      </c>
      <c r="B755" s="62" t="s">
        <v>7667</v>
      </c>
      <c r="C755" s="62" t="s">
        <v>7677</v>
      </c>
      <c r="D755" s="62" t="s">
        <v>7678</v>
      </c>
      <c r="E755" t="str">
        <f t="shared" si="11"/>
        <v>043-Xã Hồng An</v>
      </c>
    </row>
    <row r="756" spans="1:5">
      <c r="A756" s="62" t="s">
        <v>227</v>
      </c>
      <c r="B756" s="62" t="s">
        <v>7667</v>
      </c>
      <c r="C756" s="62" t="s">
        <v>536</v>
      </c>
      <c r="D756" s="62" t="s">
        <v>463</v>
      </c>
      <c r="E756" t="str">
        <f t="shared" si="11"/>
        <v>043-Xã Hưng Đạo</v>
      </c>
    </row>
    <row r="757" spans="1:5">
      <c r="A757" s="62" t="s">
        <v>227</v>
      </c>
      <c r="B757" s="62" t="s">
        <v>7667</v>
      </c>
      <c r="C757" s="62" t="s">
        <v>7679</v>
      </c>
      <c r="D757" s="62" t="s">
        <v>5063</v>
      </c>
      <c r="E757" t="str">
        <f t="shared" si="11"/>
        <v>043-Xã Hưng Thịnh</v>
      </c>
    </row>
    <row r="758" spans="1:5">
      <c r="A758" s="62" t="s">
        <v>227</v>
      </c>
      <c r="B758" s="62" t="s">
        <v>7667</v>
      </c>
      <c r="C758" s="62" t="s">
        <v>547</v>
      </c>
      <c r="D758" s="62" t="s">
        <v>548</v>
      </c>
      <c r="E758" t="str">
        <f t="shared" si="11"/>
        <v>043-Xã Huy Giáp</v>
      </c>
    </row>
    <row r="759" spans="1:5">
      <c r="A759" s="62" t="s">
        <v>227</v>
      </c>
      <c r="B759" s="62" t="s">
        <v>7667</v>
      </c>
      <c r="C759" s="62" t="s">
        <v>7680</v>
      </c>
      <c r="D759" s="62" t="s">
        <v>7681</v>
      </c>
      <c r="E759" t="str">
        <f t="shared" si="11"/>
        <v>043-Xã Đình Phùng</v>
      </c>
    </row>
    <row r="760" spans="1:5">
      <c r="A760" s="62" t="s">
        <v>227</v>
      </c>
      <c r="B760" s="62" t="s">
        <v>7667</v>
      </c>
      <c r="C760" s="62" t="s">
        <v>7682</v>
      </c>
      <c r="D760" s="62" t="s">
        <v>7683</v>
      </c>
      <c r="E760" t="str">
        <f t="shared" si="11"/>
        <v>043-Xã Sơn Lập</v>
      </c>
    </row>
    <row r="761" spans="1:5">
      <c r="A761" s="62" t="s">
        <v>227</v>
      </c>
      <c r="B761" s="62" t="s">
        <v>7667</v>
      </c>
      <c r="C761" s="62" t="s">
        <v>534</v>
      </c>
      <c r="D761" s="62" t="s">
        <v>535</v>
      </c>
      <c r="E761" t="str">
        <f t="shared" si="11"/>
        <v>043-Xã Sơn Lộ</v>
      </c>
    </row>
    <row r="762" spans="1:5">
      <c r="A762" s="62" t="s">
        <v>227</v>
      </c>
      <c r="B762" s="62" t="s">
        <v>7684</v>
      </c>
      <c r="C762" s="62" t="s">
        <v>567</v>
      </c>
      <c r="D762" s="62" t="s">
        <v>7685</v>
      </c>
      <c r="E762" t="str">
        <f t="shared" si="11"/>
        <v>045-Thị trấn Thông Nông</v>
      </c>
    </row>
    <row r="763" spans="1:5">
      <c r="A763" s="62" t="s">
        <v>227</v>
      </c>
      <c r="B763" s="62" t="s">
        <v>7684</v>
      </c>
      <c r="C763" s="62" t="s">
        <v>565</v>
      </c>
      <c r="D763" s="62" t="s">
        <v>566</v>
      </c>
      <c r="E763" t="str">
        <f t="shared" si="11"/>
        <v>045-Xã Cần Yên</v>
      </c>
    </row>
    <row r="764" spans="1:5">
      <c r="A764" s="62" t="s">
        <v>227</v>
      </c>
      <c r="B764" s="62" t="s">
        <v>7684</v>
      </c>
      <c r="C764" s="62" t="s">
        <v>7686</v>
      </c>
      <c r="D764" s="62" t="s">
        <v>7687</v>
      </c>
      <c r="E764" t="str">
        <f t="shared" si="11"/>
        <v>045-Xã Cần Nông</v>
      </c>
    </row>
    <row r="765" spans="1:5">
      <c r="A765" s="62" t="s">
        <v>227</v>
      </c>
      <c r="B765" s="62" t="s">
        <v>7684</v>
      </c>
      <c r="C765" s="62" t="s">
        <v>7688</v>
      </c>
      <c r="D765" s="62" t="s">
        <v>7689</v>
      </c>
      <c r="E765" t="str">
        <f t="shared" si="11"/>
        <v>045-Xã Lương Thông</v>
      </c>
    </row>
    <row r="766" spans="1:5">
      <c r="A766" s="62" t="s">
        <v>227</v>
      </c>
      <c r="B766" s="62" t="s">
        <v>7684</v>
      </c>
      <c r="C766" s="62" t="s">
        <v>7690</v>
      </c>
      <c r="D766" s="62" t="s">
        <v>7691</v>
      </c>
      <c r="E766" t="str">
        <f t="shared" si="11"/>
        <v>045-Xã Đa Thông</v>
      </c>
    </row>
    <row r="767" spans="1:5">
      <c r="A767" s="62" t="s">
        <v>227</v>
      </c>
      <c r="B767" s="62" t="s">
        <v>7684</v>
      </c>
      <c r="C767" s="62" t="s">
        <v>7692</v>
      </c>
      <c r="D767" s="62" t="s">
        <v>7693</v>
      </c>
      <c r="E767" t="str">
        <f t="shared" si="11"/>
        <v>045-Xã Ngọc Động</v>
      </c>
    </row>
    <row r="768" spans="1:5">
      <c r="A768" s="62" t="s">
        <v>227</v>
      </c>
      <c r="B768" s="62" t="s">
        <v>7684</v>
      </c>
      <c r="C768" s="62" t="s">
        <v>7694</v>
      </c>
      <c r="D768" s="62" t="s">
        <v>695</v>
      </c>
      <c r="E768" t="str">
        <f t="shared" si="11"/>
        <v>045-Xã Yên Sơn</v>
      </c>
    </row>
    <row r="769" spans="1:5">
      <c r="A769" s="62" t="s">
        <v>227</v>
      </c>
      <c r="B769" s="62" t="s">
        <v>7684</v>
      </c>
      <c r="C769" s="62" t="s">
        <v>7695</v>
      </c>
      <c r="D769" s="62" t="s">
        <v>7696</v>
      </c>
      <c r="E769" t="str">
        <f t="shared" si="11"/>
        <v>045-Xã Lương Can</v>
      </c>
    </row>
    <row r="770" spans="1:5">
      <c r="A770" s="62" t="s">
        <v>227</v>
      </c>
      <c r="B770" s="62" t="s">
        <v>7684</v>
      </c>
      <c r="C770" s="62" t="s">
        <v>563</v>
      </c>
      <c r="D770" s="62" t="s">
        <v>564</v>
      </c>
      <c r="E770" t="str">
        <f t="shared" si="11"/>
        <v>045-Xã Thanh Long</v>
      </c>
    </row>
    <row r="771" spans="1:5">
      <c r="A771" s="62" t="s">
        <v>227</v>
      </c>
      <c r="B771" s="62" t="s">
        <v>7684</v>
      </c>
      <c r="C771" s="62" t="s">
        <v>569</v>
      </c>
      <c r="D771" s="62" t="s">
        <v>7697</v>
      </c>
      <c r="E771" t="str">
        <f t="shared" ref="E771:E834" si="12">CONCATENATE(B771,"-",D771)</f>
        <v>045-Thị trấn Xuân Hòa</v>
      </c>
    </row>
    <row r="772" spans="1:5">
      <c r="A772" s="62" t="s">
        <v>227</v>
      </c>
      <c r="B772" s="62" t="s">
        <v>7684</v>
      </c>
      <c r="C772" s="62" t="s">
        <v>573</v>
      </c>
      <c r="D772" s="62" t="s">
        <v>574</v>
      </c>
      <c r="E772" t="str">
        <f t="shared" si="12"/>
        <v>045-Xã Lũng Nặm</v>
      </c>
    </row>
    <row r="773" spans="1:5">
      <c r="A773" s="62" t="s">
        <v>227</v>
      </c>
      <c r="B773" s="62" t="s">
        <v>7684</v>
      </c>
      <c r="C773" s="62" t="s">
        <v>7698</v>
      </c>
      <c r="D773" s="62" t="s">
        <v>570</v>
      </c>
      <c r="E773" t="str">
        <f t="shared" si="12"/>
        <v>045-Xã Trường Hà</v>
      </c>
    </row>
    <row r="774" spans="1:5">
      <c r="A774" s="62" t="s">
        <v>227</v>
      </c>
      <c r="B774" s="62" t="s">
        <v>7684</v>
      </c>
      <c r="C774" s="62" t="s">
        <v>7699</v>
      </c>
      <c r="D774" s="62" t="s">
        <v>7700</v>
      </c>
      <c r="E774" t="str">
        <f t="shared" si="12"/>
        <v>045-Xã Cải Viên</v>
      </c>
    </row>
    <row r="775" spans="1:5">
      <c r="A775" s="62" t="s">
        <v>227</v>
      </c>
      <c r="B775" s="62" t="s">
        <v>7684</v>
      </c>
      <c r="C775" s="62" t="s">
        <v>7701</v>
      </c>
      <c r="D775" s="62" t="s">
        <v>7702</v>
      </c>
      <c r="E775" t="str">
        <f t="shared" si="12"/>
        <v>045-Xã Nội Thôn</v>
      </c>
    </row>
    <row r="776" spans="1:5">
      <c r="A776" s="62" t="s">
        <v>227</v>
      </c>
      <c r="B776" s="62" t="s">
        <v>7684</v>
      </c>
      <c r="C776" s="62" t="s">
        <v>575</v>
      </c>
      <c r="D776" s="62" t="s">
        <v>576</v>
      </c>
      <c r="E776" t="str">
        <f t="shared" si="12"/>
        <v>045-Xã Tổng Cọt</v>
      </c>
    </row>
    <row r="777" spans="1:5">
      <c r="A777" s="62" t="s">
        <v>227</v>
      </c>
      <c r="B777" s="62" t="s">
        <v>7684</v>
      </c>
      <c r="C777" s="62" t="s">
        <v>7703</v>
      </c>
      <c r="D777" s="62" t="s">
        <v>7704</v>
      </c>
      <c r="E777" t="str">
        <f t="shared" si="12"/>
        <v>045-Xã Sóc Hà</v>
      </c>
    </row>
    <row r="778" spans="1:5">
      <c r="A778" s="62" t="s">
        <v>227</v>
      </c>
      <c r="B778" s="62" t="s">
        <v>7684</v>
      </c>
      <c r="C778" s="62" t="s">
        <v>7705</v>
      </c>
      <c r="D778" s="62" t="s">
        <v>7706</v>
      </c>
      <c r="E778" t="str">
        <f t="shared" si="12"/>
        <v>045-Xã Thượng Thôn</v>
      </c>
    </row>
    <row r="779" spans="1:5">
      <c r="A779" s="62" t="s">
        <v>227</v>
      </c>
      <c r="B779" s="62" t="s">
        <v>7684</v>
      </c>
      <c r="C779" s="62" t="s">
        <v>7707</v>
      </c>
      <c r="D779" s="62" t="s">
        <v>7708</v>
      </c>
      <c r="E779" t="str">
        <f t="shared" si="12"/>
        <v>045-Xã Hồng Sỹ</v>
      </c>
    </row>
    <row r="780" spans="1:5">
      <c r="A780" s="62" t="s">
        <v>227</v>
      </c>
      <c r="B780" s="62" t="s">
        <v>7684</v>
      </c>
      <c r="C780" s="62" t="s">
        <v>7709</v>
      </c>
      <c r="D780" s="62" t="s">
        <v>7710</v>
      </c>
      <c r="E780" t="str">
        <f t="shared" si="12"/>
        <v>045-Xã Quý Quân</v>
      </c>
    </row>
    <row r="781" spans="1:5">
      <c r="A781" s="62" t="s">
        <v>227</v>
      </c>
      <c r="B781" s="62" t="s">
        <v>7684</v>
      </c>
      <c r="C781" s="62" t="s">
        <v>7711</v>
      </c>
      <c r="D781" s="62" t="s">
        <v>7712</v>
      </c>
      <c r="E781" t="str">
        <f t="shared" si="12"/>
        <v>045-Xã Mã Ba</v>
      </c>
    </row>
    <row r="782" spans="1:5">
      <c r="A782" s="62" t="s">
        <v>227</v>
      </c>
      <c r="B782" s="62" t="s">
        <v>7684</v>
      </c>
      <c r="C782" s="62" t="s">
        <v>571</v>
      </c>
      <c r="D782" s="62" t="s">
        <v>7713</v>
      </c>
      <c r="E782" t="str">
        <f t="shared" si="12"/>
        <v>045-Xã Ngọc Đào</v>
      </c>
    </row>
    <row r="783" spans="1:5">
      <c r="A783" s="62" t="s">
        <v>227</v>
      </c>
      <c r="B783" s="62" t="s">
        <v>7714</v>
      </c>
      <c r="C783" s="62" t="s">
        <v>609</v>
      </c>
      <c r="D783" s="62" t="s">
        <v>7715</v>
      </c>
      <c r="E783" t="str">
        <f t="shared" si="12"/>
        <v>047-Thị trấn Trà Lĩnh</v>
      </c>
    </row>
    <row r="784" spans="1:5">
      <c r="A784" s="62" t="s">
        <v>227</v>
      </c>
      <c r="B784" s="62" t="s">
        <v>7714</v>
      </c>
      <c r="C784" s="62" t="s">
        <v>7716</v>
      </c>
      <c r="D784" s="62" t="s">
        <v>7717</v>
      </c>
      <c r="E784" t="str">
        <f t="shared" si="12"/>
        <v>047-Xã Tri Phương</v>
      </c>
    </row>
    <row r="785" spans="1:5">
      <c r="A785" s="62" t="s">
        <v>227</v>
      </c>
      <c r="B785" s="62" t="s">
        <v>7714</v>
      </c>
      <c r="C785" s="62" t="s">
        <v>607</v>
      </c>
      <c r="D785" s="62" t="s">
        <v>608</v>
      </c>
      <c r="E785" t="str">
        <f t="shared" si="12"/>
        <v>047-Xã Quang Hán</v>
      </c>
    </row>
    <row r="786" spans="1:5">
      <c r="A786" s="62" t="s">
        <v>227</v>
      </c>
      <c r="B786" s="62" t="s">
        <v>7714</v>
      </c>
      <c r="C786" s="62" t="s">
        <v>7718</v>
      </c>
      <c r="D786" s="62" t="s">
        <v>7719</v>
      </c>
      <c r="E786" t="str">
        <f t="shared" si="12"/>
        <v>047-Xã Xuân Nội</v>
      </c>
    </row>
    <row r="787" spans="1:5">
      <c r="A787" s="62" t="s">
        <v>227</v>
      </c>
      <c r="B787" s="62" t="s">
        <v>7714</v>
      </c>
      <c r="C787" s="62" t="s">
        <v>611</v>
      </c>
      <c r="D787" s="62" t="s">
        <v>612</v>
      </c>
      <c r="E787" t="str">
        <f t="shared" si="12"/>
        <v>047-Xã Quang Trung</v>
      </c>
    </row>
    <row r="788" spans="1:5">
      <c r="A788" s="62" t="s">
        <v>227</v>
      </c>
      <c r="B788" s="62" t="s">
        <v>7714</v>
      </c>
      <c r="C788" s="62" t="s">
        <v>7720</v>
      </c>
      <c r="D788" s="62" t="s">
        <v>7721</v>
      </c>
      <c r="E788" t="str">
        <f t="shared" si="12"/>
        <v>047-Xã Quang Vinh</v>
      </c>
    </row>
    <row r="789" spans="1:5">
      <c r="A789" s="62" t="s">
        <v>227</v>
      </c>
      <c r="B789" s="62" t="s">
        <v>7714</v>
      </c>
      <c r="C789" s="62" t="s">
        <v>7722</v>
      </c>
      <c r="D789" s="62" t="s">
        <v>7723</v>
      </c>
      <c r="E789" t="str">
        <f t="shared" si="12"/>
        <v>047-Xã Cao Chương</v>
      </c>
    </row>
    <row r="790" spans="1:5">
      <c r="A790" s="62" t="s">
        <v>227</v>
      </c>
      <c r="B790" s="62" t="s">
        <v>7714</v>
      </c>
      <c r="C790" s="62" t="s">
        <v>615</v>
      </c>
      <c r="D790" s="62" t="s">
        <v>7724</v>
      </c>
      <c r="E790" t="str">
        <f t="shared" si="12"/>
        <v>047-Thị trấn Trùng Khánh</v>
      </c>
    </row>
    <row r="791" spans="1:5">
      <c r="A791" s="62" t="s">
        <v>227</v>
      </c>
      <c r="B791" s="62" t="s">
        <v>7714</v>
      </c>
      <c r="C791" s="62" t="s">
        <v>7725</v>
      </c>
      <c r="D791" s="62" t="s">
        <v>7726</v>
      </c>
      <c r="E791" t="str">
        <f t="shared" si="12"/>
        <v>047-Xã Ngọc Khê</v>
      </c>
    </row>
    <row r="792" spans="1:5">
      <c r="A792" s="62" t="s">
        <v>227</v>
      </c>
      <c r="B792" s="62" t="s">
        <v>7714</v>
      </c>
      <c r="C792" s="62" t="s">
        <v>7727</v>
      </c>
      <c r="D792" s="62" t="s">
        <v>7728</v>
      </c>
      <c r="E792" t="str">
        <f t="shared" si="12"/>
        <v>047-Xã Ngọc Côn</v>
      </c>
    </row>
    <row r="793" spans="1:5">
      <c r="A793" s="62" t="s">
        <v>227</v>
      </c>
      <c r="B793" s="62" t="s">
        <v>7714</v>
      </c>
      <c r="C793" s="62" t="s">
        <v>7729</v>
      </c>
      <c r="D793" s="62" t="s">
        <v>7730</v>
      </c>
      <c r="E793" t="str">
        <f t="shared" si="12"/>
        <v>047-Xã Phong Nậm</v>
      </c>
    </row>
    <row r="794" spans="1:5">
      <c r="A794" s="62" t="s">
        <v>227</v>
      </c>
      <c r="B794" s="62" t="s">
        <v>7714</v>
      </c>
      <c r="C794" s="62" t="s">
        <v>619</v>
      </c>
      <c r="D794" s="62" t="s">
        <v>620</v>
      </c>
      <c r="E794" t="str">
        <f t="shared" si="12"/>
        <v>047-Xã Đình Phong</v>
      </c>
    </row>
    <row r="795" spans="1:5">
      <c r="A795" s="62" t="s">
        <v>227</v>
      </c>
      <c r="B795" s="62" t="s">
        <v>7714</v>
      </c>
      <c r="C795" s="62" t="s">
        <v>7731</v>
      </c>
      <c r="D795" s="62" t="s">
        <v>7732</v>
      </c>
      <c r="E795" t="str">
        <f t="shared" si="12"/>
        <v>047-Xã Đàm Thuỷ</v>
      </c>
    </row>
    <row r="796" spans="1:5">
      <c r="A796" s="62" t="s">
        <v>227</v>
      </c>
      <c r="B796" s="62" t="s">
        <v>7714</v>
      </c>
      <c r="C796" s="62" t="s">
        <v>7733</v>
      </c>
      <c r="D796" s="62" t="s">
        <v>7734</v>
      </c>
      <c r="E796" t="str">
        <f t="shared" si="12"/>
        <v>047-Xã Khâm Thành</v>
      </c>
    </row>
    <row r="797" spans="1:5">
      <c r="A797" s="62" t="s">
        <v>227</v>
      </c>
      <c r="B797" s="62" t="s">
        <v>7714</v>
      </c>
      <c r="C797" s="62" t="s">
        <v>617</v>
      </c>
      <c r="D797" s="62" t="s">
        <v>7735</v>
      </c>
      <c r="E797" t="str">
        <f t="shared" si="12"/>
        <v>047-Xã Chí Viễn</v>
      </c>
    </row>
    <row r="798" spans="1:5">
      <c r="A798" s="62" t="s">
        <v>227</v>
      </c>
      <c r="B798" s="62" t="s">
        <v>7714</v>
      </c>
      <c r="C798" s="62" t="s">
        <v>7736</v>
      </c>
      <c r="D798" s="62" t="s">
        <v>7737</v>
      </c>
      <c r="E798" t="str">
        <f t="shared" si="12"/>
        <v>047-Xã Lăng Hiếu</v>
      </c>
    </row>
    <row r="799" spans="1:5">
      <c r="A799" s="62" t="s">
        <v>227</v>
      </c>
      <c r="B799" s="62" t="s">
        <v>7714</v>
      </c>
      <c r="C799" s="62" t="s">
        <v>7738</v>
      </c>
      <c r="D799" s="62" t="s">
        <v>7739</v>
      </c>
      <c r="E799" t="str">
        <f t="shared" si="12"/>
        <v>047-Xã Phong Châu</v>
      </c>
    </row>
    <row r="800" spans="1:5">
      <c r="A800" s="62" t="s">
        <v>227</v>
      </c>
      <c r="B800" s="62" t="s">
        <v>7714</v>
      </c>
      <c r="C800" s="62" t="s">
        <v>7740</v>
      </c>
      <c r="D800" s="62" t="s">
        <v>7741</v>
      </c>
      <c r="E800" t="str">
        <f t="shared" si="12"/>
        <v>047-Xã Trung Phúc</v>
      </c>
    </row>
    <row r="801" spans="1:5">
      <c r="A801" s="62" t="s">
        <v>227</v>
      </c>
      <c r="B801" s="62" t="s">
        <v>7714</v>
      </c>
      <c r="C801" s="62" t="s">
        <v>7742</v>
      </c>
      <c r="D801" s="62" t="s">
        <v>7743</v>
      </c>
      <c r="E801" t="str">
        <f t="shared" si="12"/>
        <v>047-Xã Cao Thăng</v>
      </c>
    </row>
    <row r="802" spans="1:5">
      <c r="A802" s="62" t="s">
        <v>227</v>
      </c>
      <c r="B802" s="62" t="s">
        <v>7714</v>
      </c>
      <c r="C802" s="62" t="s">
        <v>7744</v>
      </c>
      <c r="D802" s="62" t="s">
        <v>7745</v>
      </c>
      <c r="E802" t="str">
        <f t="shared" si="12"/>
        <v>047-Xã Đức Hồng</v>
      </c>
    </row>
    <row r="803" spans="1:5">
      <c r="A803" s="62" t="s">
        <v>227</v>
      </c>
      <c r="B803" s="62" t="s">
        <v>7714</v>
      </c>
      <c r="C803" s="62" t="s">
        <v>613</v>
      </c>
      <c r="D803" s="62" t="s">
        <v>614</v>
      </c>
      <c r="E803" t="str">
        <f t="shared" si="12"/>
        <v>047-Xã Đoài Dương</v>
      </c>
    </row>
    <row r="804" spans="1:5">
      <c r="A804" s="62" t="s">
        <v>227</v>
      </c>
      <c r="B804" s="62" t="s">
        <v>7746</v>
      </c>
      <c r="C804" s="62" t="s">
        <v>7747</v>
      </c>
      <c r="D804" s="62" t="s">
        <v>4107</v>
      </c>
      <c r="E804" t="str">
        <f t="shared" si="12"/>
        <v>048-Xã Minh Long</v>
      </c>
    </row>
    <row r="805" spans="1:5">
      <c r="A805" s="62" t="s">
        <v>227</v>
      </c>
      <c r="B805" s="62" t="s">
        <v>7746</v>
      </c>
      <c r="C805" s="62" t="s">
        <v>621</v>
      </c>
      <c r="D805" s="62" t="s">
        <v>622</v>
      </c>
      <c r="E805" t="str">
        <f t="shared" si="12"/>
        <v>048-Xã Lý Quốc</v>
      </c>
    </row>
    <row r="806" spans="1:5">
      <c r="A806" s="62" t="s">
        <v>227</v>
      </c>
      <c r="B806" s="62" t="s">
        <v>7746</v>
      </c>
      <c r="C806" s="62" t="s">
        <v>7748</v>
      </c>
      <c r="D806" s="62" t="s">
        <v>3025</v>
      </c>
      <c r="E806" t="str">
        <f t="shared" si="12"/>
        <v>048-Xã Thắng Lợi</v>
      </c>
    </row>
    <row r="807" spans="1:5">
      <c r="A807" s="62" t="s">
        <v>227</v>
      </c>
      <c r="B807" s="62" t="s">
        <v>7746</v>
      </c>
      <c r="C807" s="62" t="s">
        <v>7749</v>
      </c>
      <c r="D807" s="62" t="s">
        <v>7750</v>
      </c>
      <c r="E807" t="str">
        <f t="shared" si="12"/>
        <v>048-Xã Đồng Loan</v>
      </c>
    </row>
    <row r="808" spans="1:5">
      <c r="A808" s="62" t="s">
        <v>227</v>
      </c>
      <c r="B808" s="62" t="s">
        <v>7746</v>
      </c>
      <c r="C808" s="62" t="s">
        <v>7751</v>
      </c>
      <c r="D808" s="62" t="s">
        <v>3565</v>
      </c>
      <c r="E808" t="str">
        <f t="shared" si="12"/>
        <v>048-Xã Đức Quang</v>
      </c>
    </row>
    <row r="809" spans="1:5">
      <c r="A809" s="62" t="s">
        <v>227</v>
      </c>
      <c r="B809" s="62" t="s">
        <v>7746</v>
      </c>
      <c r="C809" s="62" t="s">
        <v>7752</v>
      </c>
      <c r="D809" s="62" t="s">
        <v>7753</v>
      </c>
      <c r="E809" t="str">
        <f t="shared" si="12"/>
        <v>048-Xã Kim Loan</v>
      </c>
    </row>
    <row r="810" spans="1:5">
      <c r="A810" s="62" t="s">
        <v>227</v>
      </c>
      <c r="B810" s="62" t="s">
        <v>7746</v>
      </c>
      <c r="C810" s="62" t="s">
        <v>627</v>
      </c>
      <c r="D810" s="62" t="s">
        <v>628</v>
      </c>
      <c r="E810" t="str">
        <f t="shared" si="12"/>
        <v>048-Xã Quang Long</v>
      </c>
    </row>
    <row r="811" spans="1:5">
      <c r="A811" s="62" t="s">
        <v>227</v>
      </c>
      <c r="B811" s="62" t="s">
        <v>7746</v>
      </c>
      <c r="C811" s="62" t="s">
        <v>7754</v>
      </c>
      <c r="D811" s="62" t="s">
        <v>1799</v>
      </c>
      <c r="E811" t="str">
        <f t="shared" si="12"/>
        <v>048-Xã An Lạc</v>
      </c>
    </row>
    <row r="812" spans="1:5">
      <c r="A812" s="62" t="s">
        <v>227</v>
      </c>
      <c r="B812" s="62" t="s">
        <v>7746</v>
      </c>
      <c r="C812" s="62" t="s">
        <v>623</v>
      </c>
      <c r="D812" s="62" t="s">
        <v>7755</v>
      </c>
      <c r="E812" t="str">
        <f t="shared" si="12"/>
        <v>048-Thị trấn Thanh Nhật</v>
      </c>
    </row>
    <row r="813" spans="1:5">
      <c r="A813" s="62" t="s">
        <v>227</v>
      </c>
      <c r="B813" s="62" t="s">
        <v>7746</v>
      </c>
      <c r="C813" s="62" t="s">
        <v>625</v>
      </c>
      <c r="D813" s="62" t="s">
        <v>626</v>
      </c>
      <c r="E813" t="str">
        <f t="shared" si="12"/>
        <v>048-Xã Vinh Quý</v>
      </c>
    </row>
    <row r="814" spans="1:5">
      <c r="A814" s="62" t="s">
        <v>227</v>
      </c>
      <c r="B814" s="62" t="s">
        <v>7746</v>
      </c>
      <c r="C814" s="62" t="s">
        <v>7756</v>
      </c>
      <c r="D814" s="62" t="s">
        <v>1630</v>
      </c>
      <c r="E814" t="str">
        <f t="shared" si="12"/>
        <v>048-Xã Thống Nhất</v>
      </c>
    </row>
    <row r="815" spans="1:5">
      <c r="A815" s="62" t="s">
        <v>227</v>
      </c>
      <c r="B815" s="62" t="s">
        <v>7746</v>
      </c>
      <c r="C815" s="62" t="s">
        <v>7757</v>
      </c>
      <c r="D815" s="62" t="s">
        <v>7758</v>
      </c>
      <c r="E815" t="str">
        <f t="shared" si="12"/>
        <v>048-Xã Cô Ngân</v>
      </c>
    </row>
    <row r="816" spans="1:5">
      <c r="A816" s="62" t="s">
        <v>227</v>
      </c>
      <c r="B816" s="62" t="s">
        <v>7746</v>
      </c>
      <c r="C816" s="62" t="s">
        <v>7759</v>
      </c>
      <c r="D816" s="62" t="s">
        <v>7760</v>
      </c>
      <c r="E816" t="str">
        <f t="shared" si="12"/>
        <v>048-Xã Thị Hoa</v>
      </c>
    </row>
    <row r="817" spans="1:5">
      <c r="A817" s="62" t="s">
        <v>227</v>
      </c>
      <c r="B817" s="62" t="s">
        <v>7761</v>
      </c>
      <c r="C817" s="62" t="s">
        <v>7762</v>
      </c>
      <c r="D817" s="62" t="s">
        <v>7763</v>
      </c>
      <c r="E817" t="str">
        <f t="shared" si="12"/>
        <v>049-Xã Quốc Toản</v>
      </c>
    </row>
    <row r="818" spans="1:5">
      <c r="A818" s="62" t="s">
        <v>227</v>
      </c>
      <c r="B818" s="62" t="s">
        <v>7761</v>
      </c>
      <c r="C818" s="62" t="s">
        <v>603</v>
      </c>
      <c r="D818" s="62" t="s">
        <v>7764</v>
      </c>
      <c r="E818" t="str">
        <f t="shared" si="12"/>
        <v>049-Thị trấn Quảng Uyên</v>
      </c>
    </row>
    <row r="819" spans="1:5">
      <c r="A819" s="62" t="s">
        <v>227</v>
      </c>
      <c r="B819" s="62" t="s">
        <v>7761</v>
      </c>
      <c r="C819" s="62" t="s">
        <v>7765</v>
      </c>
      <c r="D819" s="62" t="s">
        <v>7766</v>
      </c>
      <c r="E819" t="str">
        <f t="shared" si="12"/>
        <v>049-Xã Phi Hải</v>
      </c>
    </row>
    <row r="820" spans="1:5">
      <c r="A820" s="62" t="s">
        <v>227</v>
      </c>
      <c r="B820" s="62" t="s">
        <v>7761</v>
      </c>
      <c r="C820" s="62" t="s">
        <v>7767</v>
      </c>
      <c r="D820" s="62" t="s">
        <v>7768</v>
      </c>
      <c r="E820" t="str">
        <f t="shared" si="12"/>
        <v>049-Xã Quảng Hưng</v>
      </c>
    </row>
    <row r="821" spans="1:5">
      <c r="A821" s="62" t="s">
        <v>227</v>
      </c>
      <c r="B821" s="62" t="s">
        <v>7761</v>
      </c>
      <c r="C821" s="62" t="s">
        <v>601</v>
      </c>
      <c r="D821" s="62" t="s">
        <v>602</v>
      </c>
      <c r="E821" t="str">
        <f t="shared" si="12"/>
        <v>049-Xã Độc Lập</v>
      </c>
    </row>
    <row r="822" spans="1:5">
      <c r="A822" s="62" t="s">
        <v>227</v>
      </c>
      <c r="B822" s="62" t="s">
        <v>7761</v>
      </c>
      <c r="C822" s="62" t="s">
        <v>7769</v>
      </c>
      <c r="D822" s="62" t="s">
        <v>7770</v>
      </c>
      <c r="E822" t="str">
        <f t="shared" si="12"/>
        <v>049-Xã Cai Bộ</v>
      </c>
    </row>
    <row r="823" spans="1:5">
      <c r="A823" s="62" t="s">
        <v>227</v>
      </c>
      <c r="B823" s="62" t="s">
        <v>7761</v>
      </c>
      <c r="C823" s="62" t="s">
        <v>7771</v>
      </c>
      <c r="D823" s="62" t="s">
        <v>7772</v>
      </c>
      <c r="E823" t="str">
        <f t="shared" si="12"/>
        <v>049-Xã Phúc Sen</v>
      </c>
    </row>
    <row r="824" spans="1:5">
      <c r="A824" s="62" t="s">
        <v>227</v>
      </c>
      <c r="B824" s="62" t="s">
        <v>7761</v>
      </c>
      <c r="C824" s="62" t="s">
        <v>7773</v>
      </c>
      <c r="D824" s="62" t="s">
        <v>7774</v>
      </c>
      <c r="E824" t="str">
        <f t="shared" si="12"/>
        <v>049-Xã Chí Thảo</v>
      </c>
    </row>
    <row r="825" spans="1:5">
      <c r="A825" s="62" t="s">
        <v>227</v>
      </c>
      <c r="B825" s="62" t="s">
        <v>7761</v>
      </c>
      <c r="C825" s="62" t="s">
        <v>7775</v>
      </c>
      <c r="D825" s="62" t="s">
        <v>7776</v>
      </c>
      <c r="E825" t="str">
        <f t="shared" si="12"/>
        <v>049-Xã Tự Do</v>
      </c>
    </row>
    <row r="826" spans="1:5">
      <c r="A826" s="62" t="s">
        <v>227</v>
      </c>
      <c r="B826" s="62" t="s">
        <v>7761</v>
      </c>
      <c r="C826" s="62" t="s">
        <v>7777</v>
      </c>
      <c r="D826" s="62" t="s">
        <v>2525</v>
      </c>
      <c r="E826" t="str">
        <f t="shared" si="12"/>
        <v>049-Xã Hồng Quang</v>
      </c>
    </row>
    <row r="827" spans="1:5">
      <c r="A827" s="62" t="s">
        <v>227</v>
      </c>
      <c r="B827" s="62" t="s">
        <v>7761</v>
      </c>
      <c r="C827" s="62" t="s">
        <v>605</v>
      </c>
      <c r="D827" s="62" t="s">
        <v>7693</v>
      </c>
      <c r="E827" t="str">
        <f t="shared" si="12"/>
        <v>049-Xã Ngọc Động</v>
      </c>
    </row>
    <row r="828" spans="1:5">
      <c r="A828" s="62" t="s">
        <v>227</v>
      </c>
      <c r="B828" s="62" t="s">
        <v>7761</v>
      </c>
      <c r="C828" s="62" t="s">
        <v>7778</v>
      </c>
      <c r="D828" s="62" t="s">
        <v>606</v>
      </c>
      <c r="E828" t="str">
        <f t="shared" si="12"/>
        <v>049-Xã Hạnh Phúc</v>
      </c>
    </row>
    <row r="829" spans="1:5">
      <c r="A829" s="62" t="s">
        <v>227</v>
      </c>
      <c r="B829" s="62" t="s">
        <v>7761</v>
      </c>
      <c r="C829" s="62" t="s">
        <v>7779</v>
      </c>
      <c r="D829" s="62" t="s">
        <v>7780</v>
      </c>
      <c r="E829" t="str">
        <f t="shared" si="12"/>
        <v>049-Thị trấn Tà Lùng</v>
      </c>
    </row>
    <row r="830" spans="1:5">
      <c r="A830" s="62" t="s">
        <v>227</v>
      </c>
      <c r="B830" s="62" t="s">
        <v>7761</v>
      </c>
      <c r="C830" s="62" t="s">
        <v>7781</v>
      </c>
      <c r="D830" s="62" t="s">
        <v>600</v>
      </c>
      <c r="E830" t="str">
        <f t="shared" si="12"/>
        <v>049-Xã Bế Văn Đàn</v>
      </c>
    </row>
    <row r="831" spans="1:5">
      <c r="A831" s="62" t="s">
        <v>227</v>
      </c>
      <c r="B831" s="62" t="s">
        <v>7761</v>
      </c>
      <c r="C831" s="62" t="s">
        <v>599</v>
      </c>
      <c r="D831" s="62" t="s">
        <v>7782</v>
      </c>
      <c r="E831" t="str">
        <f t="shared" si="12"/>
        <v>049-Xã Cách Linh</v>
      </c>
    </row>
    <row r="832" spans="1:5">
      <c r="A832" s="62" t="s">
        <v>227</v>
      </c>
      <c r="B832" s="62" t="s">
        <v>7761</v>
      </c>
      <c r="C832" s="62" t="s">
        <v>7783</v>
      </c>
      <c r="D832" s="62" t="s">
        <v>1789</v>
      </c>
      <c r="E832" t="str">
        <f t="shared" si="12"/>
        <v>049-Xã Đại Sơn</v>
      </c>
    </row>
    <row r="833" spans="1:5">
      <c r="A833" s="62" t="s">
        <v>227</v>
      </c>
      <c r="B833" s="62" t="s">
        <v>7761</v>
      </c>
      <c r="C833" s="62" t="s">
        <v>7784</v>
      </c>
      <c r="D833" s="62" t="s">
        <v>7785</v>
      </c>
      <c r="E833" t="str">
        <f t="shared" si="12"/>
        <v>049-Xã Tiên Thành</v>
      </c>
    </row>
    <row r="834" spans="1:5">
      <c r="A834" s="62" t="s">
        <v>227</v>
      </c>
      <c r="B834" s="62" t="s">
        <v>7761</v>
      </c>
      <c r="C834" s="62" t="s">
        <v>597</v>
      </c>
      <c r="D834" s="62" t="s">
        <v>7786</v>
      </c>
      <c r="E834" t="str">
        <f t="shared" si="12"/>
        <v>049-Thị trấn Hoà Thuận</v>
      </c>
    </row>
    <row r="835" spans="1:5">
      <c r="A835" s="62" t="s">
        <v>227</v>
      </c>
      <c r="B835" s="62" t="s">
        <v>7761</v>
      </c>
      <c r="C835" s="62" t="s">
        <v>7787</v>
      </c>
      <c r="D835" s="62" t="s">
        <v>7225</v>
      </c>
      <c r="E835" t="str">
        <f t="shared" ref="E835:E898" si="13">CONCATENATE(B835,"-",D835)</f>
        <v>049-Xã Mỹ Hưng</v>
      </c>
    </row>
    <row r="836" spans="1:5">
      <c r="A836" s="62" t="s">
        <v>227</v>
      </c>
      <c r="B836" s="62" t="s">
        <v>7788</v>
      </c>
      <c r="C836" s="62" t="s">
        <v>579</v>
      </c>
      <c r="D836" s="62" t="s">
        <v>7789</v>
      </c>
      <c r="E836" t="str">
        <f t="shared" si="13"/>
        <v>051-Thị trấn Nước Hai</v>
      </c>
    </row>
    <row r="837" spans="1:5">
      <c r="A837" s="62" t="s">
        <v>227</v>
      </c>
      <c r="B837" s="62" t="s">
        <v>7788</v>
      </c>
      <c r="C837" s="62" t="s">
        <v>7790</v>
      </c>
      <c r="D837" s="62" t="s">
        <v>2008</v>
      </c>
      <c r="E837" t="str">
        <f t="shared" si="13"/>
        <v>051-Xã Dân Chủ</v>
      </c>
    </row>
    <row r="838" spans="1:5">
      <c r="A838" s="62" t="s">
        <v>227</v>
      </c>
      <c r="B838" s="62" t="s">
        <v>7788</v>
      </c>
      <c r="C838" s="62" t="s">
        <v>577</v>
      </c>
      <c r="D838" s="62" t="s">
        <v>578</v>
      </c>
      <c r="E838" t="str">
        <f t="shared" si="13"/>
        <v>051-Xã Nam Tuấn</v>
      </c>
    </row>
    <row r="839" spans="1:5">
      <c r="A839" s="62" t="s">
        <v>227</v>
      </c>
      <c r="B839" s="62" t="s">
        <v>7788</v>
      </c>
      <c r="C839" s="62" t="s">
        <v>7791</v>
      </c>
      <c r="D839" s="62" t="s">
        <v>7792</v>
      </c>
      <c r="E839" t="str">
        <f t="shared" si="13"/>
        <v>051-Xã Đại Tiến</v>
      </c>
    </row>
    <row r="840" spans="1:5">
      <c r="A840" s="62" t="s">
        <v>227</v>
      </c>
      <c r="B840" s="62" t="s">
        <v>7788</v>
      </c>
      <c r="C840" s="62" t="s">
        <v>7793</v>
      </c>
      <c r="D840" s="62" t="s">
        <v>596</v>
      </c>
      <c r="E840" t="str">
        <f t="shared" si="13"/>
        <v>051-Xã Đức Long</v>
      </c>
    </row>
    <row r="841" spans="1:5">
      <c r="A841" s="62" t="s">
        <v>227</v>
      </c>
      <c r="B841" s="62" t="s">
        <v>7788</v>
      </c>
      <c r="C841" s="62" t="s">
        <v>7794</v>
      </c>
      <c r="D841" s="62" t="s">
        <v>7795</v>
      </c>
      <c r="E841" t="str">
        <f t="shared" si="13"/>
        <v>051-Xã Ngũ Lão</v>
      </c>
    </row>
    <row r="842" spans="1:5">
      <c r="A842" s="62" t="s">
        <v>227</v>
      </c>
      <c r="B842" s="62" t="s">
        <v>7788</v>
      </c>
      <c r="C842" s="62" t="s">
        <v>7796</v>
      </c>
      <c r="D842" s="62" t="s">
        <v>7797</v>
      </c>
      <c r="E842" t="str">
        <f t="shared" si="13"/>
        <v>051-Xã Trương Lương</v>
      </c>
    </row>
    <row r="843" spans="1:5">
      <c r="A843" s="62" t="s">
        <v>227</v>
      </c>
      <c r="B843" s="62" t="s">
        <v>7788</v>
      </c>
      <c r="C843" s="62" t="s">
        <v>7798</v>
      </c>
      <c r="D843" s="62" t="s">
        <v>7799</v>
      </c>
      <c r="E843" t="str">
        <f t="shared" si="13"/>
        <v>051-Xã Hồng Việt</v>
      </c>
    </row>
    <row r="844" spans="1:5">
      <c r="A844" s="62" t="s">
        <v>227</v>
      </c>
      <c r="B844" s="62" t="s">
        <v>7788</v>
      </c>
      <c r="C844" s="62" t="s">
        <v>7800</v>
      </c>
      <c r="D844" s="62" t="s">
        <v>7801</v>
      </c>
      <c r="E844" t="str">
        <f t="shared" si="13"/>
        <v>051-Xã Hoàng Tung</v>
      </c>
    </row>
    <row r="845" spans="1:5">
      <c r="A845" s="62" t="s">
        <v>227</v>
      </c>
      <c r="B845" s="62" t="s">
        <v>7788</v>
      </c>
      <c r="C845" s="62" t="s">
        <v>583</v>
      </c>
      <c r="D845" s="62" t="s">
        <v>584</v>
      </c>
      <c r="E845" t="str">
        <f t="shared" si="13"/>
        <v>051-Xã Nguyễn Huệ</v>
      </c>
    </row>
    <row r="846" spans="1:5">
      <c r="A846" s="62" t="s">
        <v>227</v>
      </c>
      <c r="B846" s="62" t="s">
        <v>7788</v>
      </c>
      <c r="C846" s="62" t="s">
        <v>7802</v>
      </c>
      <c r="D846" s="62" t="s">
        <v>612</v>
      </c>
      <c r="E846" t="str">
        <f t="shared" si="13"/>
        <v>051-Xã Quang Trung</v>
      </c>
    </row>
    <row r="847" spans="1:5">
      <c r="A847" s="62" t="s">
        <v>227</v>
      </c>
      <c r="B847" s="62" t="s">
        <v>7788</v>
      </c>
      <c r="C847" s="62" t="s">
        <v>581</v>
      </c>
      <c r="D847" s="62" t="s">
        <v>582</v>
      </c>
      <c r="E847" t="str">
        <f t="shared" si="13"/>
        <v>051-Xã Bạch Đằng</v>
      </c>
    </row>
    <row r="848" spans="1:5">
      <c r="A848" s="62" t="s">
        <v>227</v>
      </c>
      <c r="B848" s="62" t="s">
        <v>7788</v>
      </c>
      <c r="C848" s="62" t="s">
        <v>7803</v>
      </c>
      <c r="D848" s="62" t="s">
        <v>4262</v>
      </c>
      <c r="E848" t="str">
        <f t="shared" si="13"/>
        <v>051-Xã Bình Dương</v>
      </c>
    </row>
    <row r="849" spans="1:5">
      <c r="A849" s="62" t="s">
        <v>227</v>
      </c>
      <c r="B849" s="62" t="s">
        <v>7788</v>
      </c>
      <c r="C849" s="62" t="s">
        <v>7804</v>
      </c>
      <c r="D849" s="62" t="s">
        <v>7805</v>
      </c>
      <c r="E849" t="str">
        <f t="shared" si="13"/>
        <v>051-Xã Lê Chung</v>
      </c>
    </row>
    <row r="850" spans="1:5">
      <c r="A850" s="62" t="s">
        <v>227</v>
      </c>
      <c r="B850" s="62" t="s">
        <v>7788</v>
      </c>
      <c r="C850" s="62" t="s">
        <v>7806</v>
      </c>
      <c r="D850" s="62" t="s">
        <v>7807</v>
      </c>
      <c r="E850" t="str">
        <f t="shared" si="13"/>
        <v>051-Xã Hồng Nam</v>
      </c>
    </row>
    <row r="851" spans="1:5">
      <c r="A851" s="62" t="s">
        <v>227</v>
      </c>
      <c r="B851" s="62" t="s">
        <v>7808</v>
      </c>
      <c r="C851" s="62" t="s">
        <v>559</v>
      </c>
      <c r="D851" s="62" t="s">
        <v>7809</v>
      </c>
      <c r="E851" t="str">
        <f t="shared" si="13"/>
        <v>052-Thị trấn Nguyên Bình</v>
      </c>
    </row>
    <row r="852" spans="1:5">
      <c r="A852" s="62" t="s">
        <v>227</v>
      </c>
      <c r="B852" s="62" t="s">
        <v>7808</v>
      </c>
      <c r="C852" s="62" t="s">
        <v>555</v>
      </c>
      <c r="D852" s="62" t="s">
        <v>7810</v>
      </c>
      <c r="E852" t="str">
        <f t="shared" si="13"/>
        <v>052-Thị trấn Tĩnh Túc</v>
      </c>
    </row>
    <row r="853" spans="1:5">
      <c r="A853" s="62" t="s">
        <v>227</v>
      </c>
      <c r="B853" s="62" t="s">
        <v>7808</v>
      </c>
      <c r="C853" s="62" t="s">
        <v>7811</v>
      </c>
      <c r="D853" s="62" t="s">
        <v>2150</v>
      </c>
      <c r="E853" t="str">
        <f t="shared" si="13"/>
        <v>052-Xã Yên Lạc</v>
      </c>
    </row>
    <row r="854" spans="1:5">
      <c r="A854" s="62" t="s">
        <v>227</v>
      </c>
      <c r="B854" s="62" t="s">
        <v>7808</v>
      </c>
      <c r="C854" s="62" t="s">
        <v>7812</v>
      </c>
      <c r="D854" s="62" t="s">
        <v>7813</v>
      </c>
      <c r="E854" t="str">
        <f t="shared" si="13"/>
        <v>052-Xã Triệu Nguyên</v>
      </c>
    </row>
    <row r="855" spans="1:5">
      <c r="A855" s="62" t="s">
        <v>227</v>
      </c>
      <c r="B855" s="62" t="s">
        <v>7808</v>
      </c>
      <c r="C855" s="62" t="s">
        <v>549</v>
      </c>
      <c r="D855" s="62" t="s">
        <v>550</v>
      </c>
      <c r="E855" t="str">
        <f t="shared" si="13"/>
        <v>052-Xã Ca Thành</v>
      </c>
    </row>
    <row r="856" spans="1:5">
      <c r="A856" s="62" t="s">
        <v>227</v>
      </c>
      <c r="B856" s="62" t="s">
        <v>7808</v>
      </c>
      <c r="C856" s="62" t="s">
        <v>7814</v>
      </c>
      <c r="D856" s="62" t="s">
        <v>7815</v>
      </c>
      <c r="E856" t="str">
        <f t="shared" si="13"/>
        <v>052-Xã Vũ Nông</v>
      </c>
    </row>
    <row r="857" spans="1:5">
      <c r="A857" s="62" t="s">
        <v>227</v>
      </c>
      <c r="B857" s="62" t="s">
        <v>7808</v>
      </c>
      <c r="C857" s="62" t="s">
        <v>561</v>
      </c>
      <c r="D857" s="62" t="s">
        <v>562</v>
      </c>
      <c r="E857" t="str">
        <f t="shared" si="13"/>
        <v>052-Xã Minh Tâm</v>
      </c>
    </row>
    <row r="858" spans="1:5">
      <c r="A858" s="62" t="s">
        <v>227</v>
      </c>
      <c r="B858" s="62" t="s">
        <v>7808</v>
      </c>
      <c r="C858" s="62" t="s">
        <v>7816</v>
      </c>
      <c r="D858" s="62" t="s">
        <v>7817</v>
      </c>
      <c r="E858" t="str">
        <f t="shared" si="13"/>
        <v>052-Xã Thể Dục</v>
      </c>
    </row>
    <row r="859" spans="1:5">
      <c r="A859" s="62" t="s">
        <v>227</v>
      </c>
      <c r="B859" s="62" t="s">
        <v>7808</v>
      </c>
      <c r="C859" s="62" t="s">
        <v>7818</v>
      </c>
      <c r="D859" s="62" t="s">
        <v>7819</v>
      </c>
      <c r="E859" t="str">
        <f t="shared" si="13"/>
        <v>052-Xã Mai Long</v>
      </c>
    </row>
    <row r="860" spans="1:5">
      <c r="A860" s="62" t="s">
        <v>227</v>
      </c>
      <c r="B860" s="62" t="s">
        <v>7808</v>
      </c>
      <c r="C860" s="62" t="s">
        <v>7820</v>
      </c>
      <c r="D860" s="62" t="s">
        <v>7821</v>
      </c>
      <c r="E860" t="str">
        <f t="shared" si="13"/>
        <v>052-Xã Vũ Minh</v>
      </c>
    </row>
    <row r="861" spans="1:5">
      <c r="A861" s="62" t="s">
        <v>227</v>
      </c>
      <c r="B861" s="62" t="s">
        <v>7808</v>
      </c>
      <c r="C861" s="62" t="s">
        <v>7822</v>
      </c>
      <c r="D861" s="62" t="s">
        <v>1578</v>
      </c>
      <c r="E861" t="str">
        <f t="shared" si="13"/>
        <v>052-Xã Hoa Thám</v>
      </c>
    </row>
    <row r="862" spans="1:5">
      <c r="A862" s="62" t="s">
        <v>227</v>
      </c>
      <c r="B862" s="62" t="s">
        <v>7808</v>
      </c>
      <c r="C862" s="62" t="s">
        <v>551</v>
      </c>
      <c r="D862" s="62" t="s">
        <v>552</v>
      </c>
      <c r="E862" t="str">
        <f t="shared" si="13"/>
        <v>052-Xã Phan Thanh</v>
      </c>
    </row>
    <row r="863" spans="1:5">
      <c r="A863" s="62" t="s">
        <v>227</v>
      </c>
      <c r="B863" s="62" t="s">
        <v>7808</v>
      </c>
      <c r="C863" s="62" t="s">
        <v>7823</v>
      </c>
      <c r="D863" s="62" t="s">
        <v>7824</v>
      </c>
      <c r="E863" t="str">
        <f t="shared" si="13"/>
        <v>052-Xã Quang Thành</v>
      </c>
    </row>
    <row r="864" spans="1:5">
      <c r="A864" s="62" t="s">
        <v>227</v>
      </c>
      <c r="B864" s="62" t="s">
        <v>7808</v>
      </c>
      <c r="C864" s="62" t="s">
        <v>557</v>
      </c>
      <c r="D864" s="62" t="s">
        <v>558</v>
      </c>
      <c r="E864" t="str">
        <f t="shared" si="13"/>
        <v>052-Xã Tam Kim</v>
      </c>
    </row>
    <row r="865" spans="1:5">
      <c r="A865" s="62" t="s">
        <v>227</v>
      </c>
      <c r="B865" s="62" t="s">
        <v>7808</v>
      </c>
      <c r="C865" s="62" t="s">
        <v>553</v>
      </c>
      <c r="D865" s="62" t="s">
        <v>554</v>
      </c>
      <c r="E865" t="str">
        <f t="shared" si="13"/>
        <v>052-Xã Thành Công</v>
      </c>
    </row>
    <row r="866" spans="1:5">
      <c r="A866" s="62" t="s">
        <v>227</v>
      </c>
      <c r="B866" s="62" t="s">
        <v>7808</v>
      </c>
      <c r="C866" s="62" t="s">
        <v>7825</v>
      </c>
      <c r="D866" s="62" t="s">
        <v>7826</v>
      </c>
      <c r="E866" t="str">
        <f t="shared" si="13"/>
        <v>052-Xã Thịnh Vượng</v>
      </c>
    </row>
    <row r="867" spans="1:5">
      <c r="A867" s="62" t="s">
        <v>227</v>
      </c>
      <c r="B867" s="62" t="s">
        <v>7808</v>
      </c>
      <c r="C867" s="62" t="s">
        <v>7827</v>
      </c>
      <c r="D867" s="62" t="s">
        <v>463</v>
      </c>
      <c r="E867" t="str">
        <f t="shared" si="13"/>
        <v>052-Xã Hưng Đạo</v>
      </c>
    </row>
    <row r="868" spans="1:5">
      <c r="A868" s="62" t="s">
        <v>227</v>
      </c>
      <c r="B868" s="62" t="s">
        <v>7828</v>
      </c>
      <c r="C868" s="62" t="s">
        <v>593</v>
      </c>
      <c r="D868" s="62" t="s">
        <v>7829</v>
      </c>
      <c r="E868" t="str">
        <f t="shared" si="13"/>
        <v>053-Thị trấn Đông Khê</v>
      </c>
    </row>
    <row r="869" spans="1:5">
      <c r="A869" s="62" t="s">
        <v>227</v>
      </c>
      <c r="B869" s="62" t="s">
        <v>7828</v>
      </c>
      <c r="C869" s="62" t="s">
        <v>587</v>
      </c>
      <c r="D869" s="62" t="s">
        <v>588</v>
      </c>
      <c r="E869" t="str">
        <f t="shared" si="13"/>
        <v>053-Xã Canh Tân</v>
      </c>
    </row>
    <row r="870" spans="1:5">
      <c r="A870" s="62" t="s">
        <v>227</v>
      </c>
      <c r="B870" s="62" t="s">
        <v>7828</v>
      </c>
      <c r="C870" s="62" t="s">
        <v>589</v>
      </c>
      <c r="D870" s="62" t="s">
        <v>590</v>
      </c>
      <c r="E870" t="str">
        <f t="shared" si="13"/>
        <v>053-Xã Kim Đồng</v>
      </c>
    </row>
    <row r="871" spans="1:5">
      <c r="A871" s="62" t="s">
        <v>227</v>
      </c>
      <c r="B871" s="62" t="s">
        <v>7828</v>
      </c>
      <c r="C871" s="62" t="s">
        <v>585</v>
      </c>
      <c r="D871" s="62" t="s">
        <v>586</v>
      </c>
      <c r="E871" t="str">
        <f t="shared" si="13"/>
        <v>053-Xã Minh Khai</v>
      </c>
    </row>
    <row r="872" spans="1:5">
      <c r="A872" s="62" t="s">
        <v>227</v>
      </c>
      <c r="B872" s="62" t="s">
        <v>7828</v>
      </c>
      <c r="C872" s="62" t="s">
        <v>7830</v>
      </c>
      <c r="D872" s="62" t="s">
        <v>7831</v>
      </c>
      <c r="E872" t="str">
        <f t="shared" si="13"/>
        <v>053-Xã Đức Thông</v>
      </c>
    </row>
    <row r="873" spans="1:5">
      <c r="A873" s="62" t="s">
        <v>227</v>
      </c>
      <c r="B873" s="62" t="s">
        <v>7828</v>
      </c>
      <c r="C873" s="62" t="s">
        <v>7832</v>
      </c>
      <c r="D873" s="62" t="s">
        <v>7833</v>
      </c>
      <c r="E873" t="str">
        <f t="shared" si="13"/>
        <v>053-Xã Thái Cường</v>
      </c>
    </row>
    <row r="874" spans="1:5">
      <c r="A874" s="62" t="s">
        <v>227</v>
      </c>
      <c r="B874" s="62" t="s">
        <v>7828</v>
      </c>
      <c r="C874" s="62" t="s">
        <v>591</v>
      </c>
      <c r="D874" s="62" t="s">
        <v>7834</v>
      </c>
      <c r="E874" t="str">
        <f t="shared" si="13"/>
        <v>053-Xã Vân Trình</v>
      </c>
    </row>
    <row r="875" spans="1:5">
      <c r="A875" s="62" t="s">
        <v>227</v>
      </c>
      <c r="B875" s="62" t="s">
        <v>7828</v>
      </c>
      <c r="C875" s="62" t="s">
        <v>7835</v>
      </c>
      <c r="D875" s="62" t="s">
        <v>1618</v>
      </c>
      <c r="E875" t="str">
        <f t="shared" si="13"/>
        <v>053-Xã Thụy Hùng</v>
      </c>
    </row>
    <row r="876" spans="1:5">
      <c r="A876" s="62" t="s">
        <v>227</v>
      </c>
      <c r="B876" s="62" t="s">
        <v>7828</v>
      </c>
      <c r="C876" s="62" t="s">
        <v>7836</v>
      </c>
      <c r="D876" s="62" t="s">
        <v>7837</v>
      </c>
      <c r="E876" t="str">
        <f t="shared" si="13"/>
        <v>053-Xã Quang Trọng</v>
      </c>
    </row>
    <row r="877" spans="1:5">
      <c r="A877" s="62" t="s">
        <v>227</v>
      </c>
      <c r="B877" s="62" t="s">
        <v>7828</v>
      </c>
      <c r="C877" s="62" t="s">
        <v>7838</v>
      </c>
      <c r="D877" s="62" t="s">
        <v>7839</v>
      </c>
      <c r="E877" t="str">
        <f t="shared" si="13"/>
        <v>053-Xã Trọng Con</v>
      </c>
    </row>
    <row r="878" spans="1:5">
      <c r="A878" s="62" t="s">
        <v>227</v>
      </c>
      <c r="B878" s="62" t="s">
        <v>7828</v>
      </c>
      <c r="C878" s="62" t="s">
        <v>7840</v>
      </c>
      <c r="D878" s="62" t="s">
        <v>7841</v>
      </c>
      <c r="E878" t="str">
        <f t="shared" si="13"/>
        <v>053-Xã Lê Lai</v>
      </c>
    </row>
    <row r="879" spans="1:5">
      <c r="A879" s="62" t="s">
        <v>227</v>
      </c>
      <c r="B879" s="62" t="s">
        <v>7828</v>
      </c>
      <c r="C879" s="62" t="s">
        <v>595</v>
      </c>
      <c r="D879" s="62" t="s">
        <v>596</v>
      </c>
      <c r="E879" t="str">
        <f t="shared" si="13"/>
        <v>053-Xã Đức Long</v>
      </c>
    </row>
    <row r="880" spans="1:5">
      <c r="A880" s="62" t="s">
        <v>227</v>
      </c>
      <c r="B880" s="62" t="s">
        <v>7828</v>
      </c>
      <c r="C880" s="62" t="s">
        <v>7842</v>
      </c>
      <c r="D880" s="62" t="s">
        <v>1017</v>
      </c>
      <c r="E880" t="str">
        <f t="shared" si="13"/>
        <v>053-Xã Lê Lợi</v>
      </c>
    </row>
    <row r="881" spans="1:5">
      <c r="A881" s="62" t="s">
        <v>227</v>
      </c>
      <c r="B881" s="62" t="s">
        <v>7828</v>
      </c>
      <c r="C881" s="62" t="s">
        <v>7843</v>
      </c>
      <c r="D881" s="62" t="s">
        <v>7611</v>
      </c>
      <c r="E881" t="str">
        <f t="shared" si="13"/>
        <v>053-Xã Đức Xuân</v>
      </c>
    </row>
    <row r="882" spans="1:5">
      <c r="A882" s="62" t="s">
        <v>7844</v>
      </c>
      <c r="B882" s="62" t="s">
        <v>7845</v>
      </c>
      <c r="C882" s="62" t="s">
        <v>7846</v>
      </c>
      <c r="D882" s="62" t="s">
        <v>7847</v>
      </c>
      <c r="E882" t="str">
        <f t="shared" si="13"/>
        <v>058-Phường Nguyễn Thị Minh Khai</v>
      </c>
    </row>
    <row r="883" spans="1:5">
      <c r="A883" s="62" t="s">
        <v>7844</v>
      </c>
      <c r="B883" s="62" t="s">
        <v>7845</v>
      </c>
      <c r="C883" s="62" t="s">
        <v>7848</v>
      </c>
      <c r="D883" s="62" t="s">
        <v>4741</v>
      </c>
      <c r="E883" t="str">
        <f t="shared" si="13"/>
        <v>058-Phường Sông Cầu</v>
      </c>
    </row>
    <row r="884" spans="1:5">
      <c r="A884" s="62" t="s">
        <v>7844</v>
      </c>
      <c r="B884" s="62" t="s">
        <v>7845</v>
      </c>
      <c r="C884" s="62" t="s">
        <v>1534</v>
      </c>
      <c r="D884" s="62" t="s">
        <v>1535</v>
      </c>
      <c r="E884" t="str">
        <f t="shared" si="13"/>
        <v>058-Phường Đức Xuân</v>
      </c>
    </row>
    <row r="885" spans="1:5">
      <c r="A885" s="62" t="s">
        <v>7844</v>
      </c>
      <c r="B885" s="62" t="s">
        <v>7845</v>
      </c>
      <c r="C885" s="62" t="s">
        <v>1536</v>
      </c>
      <c r="D885" s="62" t="s">
        <v>7849</v>
      </c>
      <c r="E885" t="str">
        <f t="shared" si="13"/>
        <v>058-Phường Phùng Chí Kiên</v>
      </c>
    </row>
    <row r="886" spans="1:5">
      <c r="A886" s="62" t="s">
        <v>7844</v>
      </c>
      <c r="B886" s="62" t="s">
        <v>7845</v>
      </c>
      <c r="C886" s="62" t="s">
        <v>7850</v>
      </c>
      <c r="D886" s="62" t="s">
        <v>7851</v>
      </c>
      <c r="E886" t="str">
        <f t="shared" si="13"/>
        <v>058-Phường Huyền Tụng</v>
      </c>
    </row>
    <row r="887" spans="1:5">
      <c r="A887" s="62" t="s">
        <v>7844</v>
      </c>
      <c r="B887" s="62" t="s">
        <v>7845</v>
      </c>
      <c r="C887" s="62" t="s">
        <v>1532</v>
      </c>
      <c r="D887" s="62" t="s">
        <v>6860</v>
      </c>
      <c r="E887" t="str">
        <f t="shared" si="13"/>
        <v>058-Xã Dương Quang</v>
      </c>
    </row>
    <row r="888" spans="1:5">
      <c r="A888" s="62" t="s">
        <v>7844</v>
      </c>
      <c r="B888" s="62" t="s">
        <v>7845</v>
      </c>
      <c r="C888" s="62" t="s">
        <v>7852</v>
      </c>
      <c r="D888" s="62" t="s">
        <v>7853</v>
      </c>
      <c r="E888" t="str">
        <f t="shared" si="13"/>
        <v>058-Xã Nông Thượng</v>
      </c>
    </row>
    <row r="889" spans="1:5">
      <c r="A889" s="62" t="s">
        <v>7844</v>
      </c>
      <c r="B889" s="62" t="s">
        <v>7845</v>
      </c>
      <c r="C889" s="62" t="s">
        <v>7854</v>
      </c>
      <c r="D889" s="62" t="s">
        <v>7855</v>
      </c>
      <c r="E889" t="str">
        <f t="shared" si="13"/>
        <v>058-Phường Xuất Hóa</v>
      </c>
    </row>
    <row r="890" spans="1:5">
      <c r="A890" s="62" t="s">
        <v>7844</v>
      </c>
      <c r="B890" s="62" t="s">
        <v>7856</v>
      </c>
      <c r="C890" s="62" t="s">
        <v>7857</v>
      </c>
      <c r="D890" s="62" t="s">
        <v>1489</v>
      </c>
      <c r="E890" t="str">
        <f t="shared" si="13"/>
        <v>060-Xã Bằng Thành</v>
      </c>
    </row>
    <row r="891" spans="1:5">
      <c r="A891" s="62" t="s">
        <v>7844</v>
      </c>
      <c r="B891" s="62" t="s">
        <v>7856</v>
      </c>
      <c r="C891" s="62" t="s">
        <v>7858</v>
      </c>
      <c r="D891" s="62" t="s">
        <v>7859</v>
      </c>
      <c r="E891" t="str">
        <f t="shared" si="13"/>
        <v>060-Xã Nhạn Môn</v>
      </c>
    </row>
    <row r="892" spans="1:5">
      <c r="A892" s="62" t="s">
        <v>7844</v>
      </c>
      <c r="B892" s="62" t="s">
        <v>7856</v>
      </c>
      <c r="C892" s="62" t="s">
        <v>1488</v>
      </c>
      <c r="D892" s="62" t="s">
        <v>7860</v>
      </c>
      <c r="E892" t="str">
        <f t="shared" si="13"/>
        <v>060-Xã Bộc Bố</v>
      </c>
    </row>
    <row r="893" spans="1:5">
      <c r="A893" s="62" t="s">
        <v>7844</v>
      </c>
      <c r="B893" s="62" t="s">
        <v>7856</v>
      </c>
      <c r="C893" s="62" t="s">
        <v>7861</v>
      </c>
      <c r="D893" s="62" t="s">
        <v>7862</v>
      </c>
      <c r="E893" t="str">
        <f t="shared" si="13"/>
        <v>060-Xã Công Bằng</v>
      </c>
    </row>
    <row r="894" spans="1:5">
      <c r="A894" s="62" t="s">
        <v>7844</v>
      </c>
      <c r="B894" s="62" t="s">
        <v>7856</v>
      </c>
      <c r="C894" s="62" t="s">
        <v>7863</v>
      </c>
      <c r="D894" s="62" t="s">
        <v>7864</v>
      </c>
      <c r="E894" t="str">
        <f t="shared" si="13"/>
        <v>060-Xã Giáo Hiệu</v>
      </c>
    </row>
    <row r="895" spans="1:5">
      <c r="A895" s="62" t="s">
        <v>7844</v>
      </c>
      <c r="B895" s="62" t="s">
        <v>7856</v>
      </c>
      <c r="C895" s="62" t="s">
        <v>7865</v>
      </c>
      <c r="D895" s="62" t="s">
        <v>7866</v>
      </c>
      <c r="E895" t="str">
        <f t="shared" si="13"/>
        <v>060-Xã Xuân La</v>
      </c>
    </row>
    <row r="896" spans="1:5">
      <c r="A896" s="62" t="s">
        <v>7844</v>
      </c>
      <c r="B896" s="62" t="s">
        <v>7856</v>
      </c>
      <c r="C896" s="62" t="s">
        <v>7867</v>
      </c>
      <c r="D896" s="62" t="s">
        <v>7868</v>
      </c>
      <c r="E896" t="str">
        <f t="shared" si="13"/>
        <v>060-Xã An Thắng</v>
      </c>
    </row>
    <row r="897" spans="1:5">
      <c r="A897" s="62" t="s">
        <v>7844</v>
      </c>
      <c r="B897" s="62" t="s">
        <v>7856</v>
      </c>
      <c r="C897" s="62" t="s">
        <v>1492</v>
      </c>
      <c r="D897" s="62" t="s">
        <v>7869</v>
      </c>
      <c r="E897" t="str">
        <f t="shared" si="13"/>
        <v>060-Xã Cổ Linh</v>
      </c>
    </row>
    <row r="898" spans="1:5">
      <c r="A898" s="62" t="s">
        <v>7844</v>
      </c>
      <c r="B898" s="62" t="s">
        <v>7856</v>
      </c>
      <c r="C898" s="62" t="s">
        <v>1490</v>
      </c>
      <c r="D898" s="62" t="s">
        <v>1491</v>
      </c>
      <c r="E898" t="str">
        <f t="shared" si="13"/>
        <v>060-Xã Nghiên Loan</v>
      </c>
    </row>
    <row r="899" spans="1:5">
      <c r="A899" s="62" t="s">
        <v>7844</v>
      </c>
      <c r="B899" s="62" t="s">
        <v>7856</v>
      </c>
      <c r="C899" s="62" t="s">
        <v>7870</v>
      </c>
      <c r="D899" s="62" t="s">
        <v>7871</v>
      </c>
      <c r="E899" t="str">
        <f t="shared" ref="E899:E962" si="14">CONCATENATE(B899,"-",D899)</f>
        <v>060-Xã Cao Tân</v>
      </c>
    </row>
    <row r="900" spans="1:5">
      <c r="A900" s="62" t="s">
        <v>7844</v>
      </c>
      <c r="B900" s="62" t="s">
        <v>7872</v>
      </c>
      <c r="C900" s="62" t="s">
        <v>7873</v>
      </c>
      <c r="D900" s="62" t="s">
        <v>7874</v>
      </c>
      <c r="E900" t="str">
        <f t="shared" si="14"/>
        <v>061-Thị trấn Chợ Rã</v>
      </c>
    </row>
    <row r="901" spans="1:5">
      <c r="A901" s="62" t="s">
        <v>7844</v>
      </c>
      <c r="B901" s="62" t="s">
        <v>7872</v>
      </c>
      <c r="C901" s="62" t="s">
        <v>7875</v>
      </c>
      <c r="D901" s="62" t="s">
        <v>7876</v>
      </c>
      <c r="E901" t="str">
        <f t="shared" si="14"/>
        <v>061-Xã Bành Trạch</v>
      </c>
    </row>
    <row r="902" spans="1:5">
      <c r="A902" s="62" t="s">
        <v>7844</v>
      </c>
      <c r="B902" s="62" t="s">
        <v>7872</v>
      </c>
      <c r="C902" s="62" t="s">
        <v>1498</v>
      </c>
      <c r="D902" s="62" t="s">
        <v>447</v>
      </c>
      <c r="E902" t="str">
        <f t="shared" si="14"/>
        <v>061-Xã Phúc Lộc</v>
      </c>
    </row>
    <row r="903" spans="1:5">
      <c r="A903" s="62" t="s">
        <v>7844</v>
      </c>
      <c r="B903" s="62" t="s">
        <v>7872</v>
      </c>
      <c r="C903" s="62" t="s">
        <v>7877</v>
      </c>
      <c r="D903" s="62" t="s">
        <v>7878</v>
      </c>
      <c r="E903" t="str">
        <f t="shared" si="14"/>
        <v>061-Xã Hà Hiệu</v>
      </c>
    </row>
    <row r="904" spans="1:5">
      <c r="A904" s="62" t="s">
        <v>7844</v>
      </c>
      <c r="B904" s="62" t="s">
        <v>7872</v>
      </c>
      <c r="C904" s="62" t="s">
        <v>7879</v>
      </c>
      <c r="D904" s="62" t="s">
        <v>7880</v>
      </c>
      <c r="E904" t="str">
        <f t="shared" si="14"/>
        <v>061-Xã Cao Thượng</v>
      </c>
    </row>
    <row r="905" spans="1:5">
      <c r="A905" s="62" t="s">
        <v>7844</v>
      </c>
      <c r="B905" s="62" t="s">
        <v>7872</v>
      </c>
      <c r="C905" s="62" t="s">
        <v>1494</v>
      </c>
      <c r="D905" s="62" t="s">
        <v>7881</v>
      </c>
      <c r="E905" t="str">
        <f t="shared" si="14"/>
        <v>061-Xã Khang Ninh</v>
      </c>
    </row>
    <row r="906" spans="1:5">
      <c r="A906" s="62" t="s">
        <v>7844</v>
      </c>
      <c r="B906" s="62" t="s">
        <v>7872</v>
      </c>
      <c r="C906" s="62" t="s">
        <v>7882</v>
      </c>
      <c r="D906" s="62" t="s">
        <v>7883</v>
      </c>
      <c r="E906" t="str">
        <f t="shared" si="14"/>
        <v>061-Xã Nam Mẫu</v>
      </c>
    </row>
    <row r="907" spans="1:5">
      <c r="A907" s="62" t="s">
        <v>7844</v>
      </c>
      <c r="B907" s="62" t="s">
        <v>7872</v>
      </c>
      <c r="C907" s="62" t="s">
        <v>1496</v>
      </c>
      <c r="D907" s="62" t="s">
        <v>7884</v>
      </c>
      <c r="E907" t="str">
        <f t="shared" si="14"/>
        <v>061-Xã Thượng Giáo</v>
      </c>
    </row>
    <row r="908" spans="1:5">
      <c r="A908" s="62" t="s">
        <v>7844</v>
      </c>
      <c r="B908" s="62" t="s">
        <v>7872</v>
      </c>
      <c r="C908" s="62" t="s">
        <v>7885</v>
      </c>
      <c r="D908" s="62" t="s">
        <v>7886</v>
      </c>
      <c r="E908" t="str">
        <f t="shared" si="14"/>
        <v>061-Xã Địa Linh</v>
      </c>
    </row>
    <row r="909" spans="1:5">
      <c r="A909" s="62" t="s">
        <v>7844</v>
      </c>
      <c r="B909" s="62" t="s">
        <v>7872</v>
      </c>
      <c r="C909" s="62" t="s">
        <v>7887</v>
      </c>
      <c r="D909" s="62" t="s">
        <v>7888</v>
      </c>
      <c r="E909" t="str">
        <f t="shared" si="14"/>
        <v>061-Xã Yến Dương</v>
      </c>
    </row>
    <row r="910" spans="1:5">
      <c r="A910" s="62" t="s">
        <v>7844</v>
      </c>
      <c r="B910" s="62" t="s">
        <v>7872</v>
      </c>
      <c r="C910" s="62" t="s">
        <v>1499</v>
      </c>
      <c r="D910" s="62" t="s">
        <v>7889</v>
      </c>
      <c r="E910" t="str">
        <f t="shared" si="14"/>
        <v>061-Xã Chu Hương</v>
      </c>
    </row>
    <row r="911" spans="1:5">
      <c r="A911" s="62" t="s">
        <v>7844</v>
      </c>
      <c r="B911" s="62" t="s">
        <v>7872</v>
      </c>
      <c r="C911" s="62" t="s">
        <v>7890</v>
      </c>
      <c r="D911" s="62" t="s">
        <v>5008</v>
      </c>
      <c r="E911" t="str">
        <f t="shared" si="14"/>
        <v>061-Xã Quảng Khê</v>
      </c>
    </row>
    <row r="912" spans="1:5">
      <c r="A912" s="62" t="s">
        <v>7844</v>
      </c>
      <c r="B912" s="62" t="s">
        <v>7872</v>
      </c>
      <c r="C912" s="62" t="s">
        <v>7891</v>
      </c>
      <c r="D912" s="62" t="s">
        <v>7892</v>
      </c>
      <c r="E912" t="str">
        <f t="shared" si="14"/>
        <v>061-Xã Mỹ Phương</v>
      </c>
    </row>
    <row r="913" spans="1:5">
      <c r="A913" s="62" t="s">
        <v>7844</v>
      </c>
      <c r="B913" s="62" t="s">
        <v>7872</v>
      </c>
      <c r="C913" s="62" t="s">
        <v>7893</v>
      </c>
      <c r="D913" s="62" t="s">
        <v>7894</v>
      </c>
      <c r="E913" t="str">
        <f t="shared" si="14"/>
        <v>061-Xã Hoàng Trĩ</v>
      </c>
    </row>
    <row r="914" spans="1:5">
      <c r="A914" s="62" t="s">
        <v>7844</v>
      </c>
      <c r="B914" s="62" t="s">
        <v>7872</v>
      </c>
      <c r="C914" s="62" t="s">
        <v>1501</v>
      </c>
      <c r="D914" s="62" t="s">
        <v>1502</v>
      </c>
      <c r="E914" t="str">
        <f t="shared" si="14"/>
        <v>061-Xã Đồng Phúc</v>
      </c>
    </row>
    <row r="915" spans="1:5">
      <c r="A915" s="62" t="s">
        <v>7844</v>
      </c>
      <c r="B915" s="62" t="s">
        <v>7895</v>
      </c>
      <c r="C915" s="62" t="s">
        <v>1508</v>
      </c>
      <c r="D915" s="62" t="s">
        <v>7896</v>
      </c>
      <c r="E915" t="str">
        <f t="shared" si="14"/>
        <v>062-Thị trấn Nà Phặc</v>
      </c>
    </row>
    <row r="916" spans="1:5">
      <c r="A916" s="62" t="s">
        <v>7844</v>
      </c>
      <c r="B916" s="62" t="s">
        <v>7895</v>
      </c>
      <c r="C916" s="62" t="s">
        <v>7897</v>
      </c>
      <c r="D916" s="62" t="s">
        <v>7898</v>
      </c>
      <c r="E916" t="str">
        <f t="shared" si="14"/>
        <v>062-Xã Thượng Ân</v>
      </c>
    </row>
    <row r="917" spans="1:5">
      <c r="A917" s="62" t="s">
        <v>7844</v>
      </c>
      <c r="B917" s="62" t="s">
        <v>7895</v>
      </c>
      <c r="C917" s="62" t="s">
        <v>1504</v>
      </c>
      <c r="D917" s="62" t="s">
        <v>1505</v>
      </c>
      <c r="E917" t="str">
        <f t="shared" si="14"/>
        <v>062-Xã Bằng Vân</v>
      </c>
    </row>
    <row r="918" spans="1:5">
      <c r="A918" s="62" t="s">
        <v>7844</v>
      </c>
      <c r="B918" s="62" t="s">
        <v>7895</v>
      </c>
      <c r="C918" s="62" t="s">
        <v>7899</v>
      </c>
      <c r="D918" s="62" t="s">
        <v>7900</v>
      </c>
      <c r="E918" t="str">
        <f t="shared" si="14"/>
        <v>062-Xã Cốc Đán</v>
      </c>
    </row>
    <row r="919" spans="1:5">
      <c r="A919" s="62" t="s">
        <v>7844</v>
      </c>
      <c r="B919" s="62" t="s">
        <v>7895</v>
      </c>
      <c r="C919" s="62" t="s">
        <v>7901</v>
      </c>
      <c r="D919" s="62" t="s">
        <v>7902</v>
      </c>
      <c r="E919" t="str">
        <f t="shared" si="14"/>
        <v>062-Xã Trung Hoà</v>
      </c>
    </row>
    <row r="920" spans="1:5">
      <c r="A920" s="62" t="s">
        <v>7844</v>
      </c>
      <c r="B920" s="62" t="s">
        <v>7895</v>
      </c>
      <c r="C920" s="62" t="s">
        <v>7903</v>
      </c>
      <c r="D920" s="62" t="s">
        <v>7904</v>
      </c>
      <c r="E920" t="str">
        <f t="shared" si="14"/>
        <v>062-Xã Đức Vân</v>
      </c>
    </row>
    <row r="921" spans="1:5">
      <c r="A921" s="62" t="s">
        <v>7844</v>
      </c>
      <c r="B921" s="62" t="s">
        <v>7895</v>
      </c>
      <c r="C921" s="62" t="s">
        <v>1506</v>
      </c>
      <c r="D921" s="62" t="s">
        <v>7905</v>
      </c>
      <c r="E921" t="str">
        <f t="shared" si="14"/>
        <v>062-Thị trấn Vân Tùng</v>
      </c>
    </row>
    <row r="922" spans="1:5">
      <c r="A922" s="62" t="s">
        <v>7844</v>
      </c>
      <c r="B922" s="62" t="s">
        <v>7895</v>
      </c>
      <c r="C922" s="62" t="s">
        <v>1557</v>
      </c>
      <c r="D922" s="62" t="s">
        <v>1558</v>
      </c>
      <c r="E922" t="str">
        <f t="shared" si="14"/>
        <v>062-Xã Thượng Quan</v>
      </c>
    </row>
    <row r="923" spans="1:5">
      <c r="A923" s="62" t="s">
        <v>7844</v>
      </c>
      <c r="B923" s="62" t="s">
        <v>7895</v>
      </c>
      <c r="C923" s="62" t="s">
        <v>1510</v>
      </c>
      <c r="D923" s="62" t="s">
        <v>1511</v>
      </c>
      <c r="E923" t="str">
        <f t="shared" si="14"/>
        <v>062-Xã Hiệp Lực</v>
      </c>
    </row>
    <row r="924" spans="1:5">
      <c r="A924" s="62" t="s">
        <v>7844</v>
      </c>
      <c r="B924" s="62" t="s">
        <v>7895</v>
      </c>
      <c r="C924" s="62" t="s">
        <v>7906</v>
      </c>
      <c r="D924" s="62" t="s">
        <v>7907</v>
      </c>
      <c r="E924" t="str">
        <f t="shared" si="14"/>
        <v>062-Xã Thuần Mang</v>
      </c>
    </row>
    <row r="925" spans="1:5">
      <c r="A925" s="62" t="s">
        <v>7844</v>
      </c>
      <c r="B925" s="62" t="s">
        <v>7908</v>
      </c>
      <c r="C925" s="62" t="s">
        <v>1524</v>
      </c>
      <c r="D925" s="62" t="s">
        <v>7909</v>
      </c>
      <c r="E925" t="str">
        <f t="shared" si="14"/>
        <v>063-Thị trấn Phủ Thông</v>
      </c>
    </row>
    <row r="926" spans="1:5">
      <c r="A926" s="62" t="s">
        <v>7844</v>
      </c>
      <c r="B926" s="62" t="s">
        <v>7908</v>
      </c>
      <c r="C926" s="62" t="s">
        <v>7910</v>
      </c>
      <c r="D926" s="62" t="s">
        <v>7911</v>
      </c>
      <c r="E926" t="str">
        <f t="shared" si="14"/>
        <v>063-Xã Vi Hương</v>
      </c>
    </row>
    <row r="927" spans="1:5">
      <c r="A927" s="62" t="s">
        <v>7844</v>
      </c>
      <c r="B927" s="62" t="s">
        <v>7908</v>
      </c>
      <c r="C927" s="62" t="s">
        <v>7912</v>
      </c>
      <c r="D927" s="62" t="s">
        <v>7913</v>
      </c>
      <c r="E927" t="str">
        <f t="shared" si="14"/>
        <v>063-Xã Sĩ Bình</v>
      </c>
    </row>
    <row r="928" spans="1:5">
      <c r="A928" s="62" t="s">
        <v>7844</v>
      </c>
      <c r="B928" s="62" t="s">
        <v>7908</v>
      </c>
      <c r="C928" s="62" t="s">
        <v>1528</v>
      </c>
      <c r="D928" s="62" t="s">
        <v>7914</v>
      </c>
      <c r="E928" t="str">
        <f t="shared" si="14"/>
        <v>063-Xã Vũ Muộn</v>
      </c>
    </row>
    <row r="929" spans="1:5">
      <c r="A929" s="62" t="s">
        <v>7844</v>
      </c>
      <c r="B929" s="62" t="s">
        <v>7908</v>
      </c>
      <c r="C929" s="62" t="s">
        <v>7915</v>
      </c>
      <c r="D929" s="62" t="s">
        <v>7916</v>
      </c>
      <c r="E929" t="str">
        <f t="shared" si="14"/>
        <v>063-Xã Đôn Phong</v>
      </c>
    </row>
    <row r="930" spans="1:5">
      <c r="A930" s="62" t="s">
        <v>7844</v>
      </c>
      <c r="B930" s="62" t="s">
        <v>7908</v>
      </c>
      <c r="C930" s="62" t="s">
        <v>7917</v>
      </c>
      <c r="D930" s="62" t="s">
        <v>7918</v>
      </c>
      <c r="E930" t="str">
        <f t="shared" si="14"/>
        <v>063-Xã Lục Bình</v>
      </c>
    </row>
    <row r="931" spans="1:5">
      <c r="A931" s="62" t="s">
        <v>7844</v>
      </c>
      <c r="B931" s="62" t="s">
        <v>7908</v>
      </c>
      <c r="C931" s="62" t="s">
        <v>7919</v>
      </c>
      <c r="D931" s="62" t="s">
        <v>7920</v>
      </c>
      <c r="E931" t="str">
        <f t="shared" si="14"/>
        <v>063-Xã Tân Tú</v>
      </c>
    </row>
    <row r="932" spans="1:5">
      <c r="A932" s="62" t="s">
        <v>7844</v>
      </c>
      <c r="B932" s="62" t="s">
        <v>7908</v>
      </c>
      <c r="C932" s="62" t="s">
        <v>7921</v>
      </c>
      <c r="D932" s="62" t="s">
        <v>7922</v>
      </c>
      <c r="E932" t="str">
        <f t="shared" si="14"/>
        <v>063-Xã Nguyên Phúc</v>
      </c>
    </row>
    <row r="933" spans="1:5">
      <c r="A933" s="62" t="s">
        <v>7844</v>
      </c>
      <c r="B933" s="62" t="s">
        <v>7908</v>
      </c>
      <c r="C933" s="62" t="s">
        <v>7923</v>
      </c>
      <c r="D933" s="62" t="s">
        <v>1363</v>
      </c>
      <c r="E933" t="str">
        <f t="shared" si="14"/>
        <v>063-Xã Cao Sơn</v>
      </c>
    </row>
    <row r="934" spans="1:5">
      <c r="A934" s="62" t="s">
        <v>7844</v>
      </c>
      <c r="B934" s="62" t="s">
        <v>7908</v>
      </c>
      <c r="C934" s="62" t="s">
        <v>7924</v>
      </c>
      <c r="D934" s="62" t="s">
        <v>7925</v>
      </c>
      <c r="E934" t="str">
        <f t="shared" si="14"/>
        <v>063-Xã Quân Hà</v>
      </c>
    </row>
    <row r="935" spans="1:5">
      <c r="A935" s="62" t="s">
        <v>7844</v>
      </c>
      <c r="B935" s="62" t="s">
        <v>7908</v>
      </c>
      <c r="C935" s="62" t="s">
        <v>1526</v>
      </c>
      <c r="D935" s="62" t="s">
        <v>1527</v>
      </c>
      <c r="E935" t="str">
        <f t="shared" si="14"/>
        <v>063-Xã Cẩm Giàng</v>
      </c>
    </row>
    <row r="936" spans="1:5">
      <c r="A936" s="62" t="s">
        <v>7844</v>
      </c>
      <c r="B936" s="62" t="s">
        <v>7908</v>
      </c>
      <c r="C936" s="62" t="s">
        <v>7926</v>
      </c>
      <c r="D936" s="62" t="s">
        <v>7927</v>
      </c>
      <c r="E936" t="str">
        <f t="shared" si="14"/>
        <v>063-Xã Mỹ Thanh</v>
      </c>
    </row>
    <row r="937" spans="1:5">
      <c r="A937" s="62" t="s">
        <v>7844</v>
      </c>
      <c r="B937" s="62" t="s">
        <v>7908</v>
      </c>
      <c r="C937" s="62" t="s">
        <v>1530</v>
      </c>
      <c r="D937" s="62" t="s">
        <v>7928</v>
      </c>
      <c r="E937" t="str">
        <f t="shared" si="14"/>
        <v>063-Xã Dương Phong</v>
      </c>
    </row>
    <row r="938" spans="1:5">
      <c r="A938" s="62" t="s">
        <v>7844</v>
      </c>
      <c r="B938" s="62" t="s">
        <v>7908</v>
      </c>
      <c r="C938" s="62" t="s">
        <v>7929</v>
      </c>
      <c r="D938" s="62" t="s">
        <v>7930</v>
      </c>
      <c r="E938" t="str">
        <f t="shared" si="14"/>
        <v>063-Xã Quang Thuận</v>
      </c>
    </row>
    <row r="939" spans="1:5">
      <c r="A939" s="62" t="s">
        <v>7844</v>
      </c>
      <c r="B939" s="62" t="s">
        <v>7931</v>
      </c>
      <c r="C939" s="62" t="s">
        <v>1518</v>
      </c>
      <c r="D939" s="62" t="s">
        <v>7932</v>
      </c>
      <c r="E939" t="str">
        <f t="shared" si="14"/>
        <v>064-Thị trấn Bằng Lũng</v>
      </c>
    </row>
    <row r="940" spans="1:5">
      <c r="A940" s="62" t="s">
        <v>7844</v>
      </c>
      <c r="B940" s="62" t="s">
        <v>7931</v>
      </c>
      <c r="C940" s="62" t="s">
        <v>7933</v>
      </c>
      <c r="D940" s="62" t="s">
        <v>7934</v>
      </c>
      <c r="E940" t="str">
        <f t="shared" si="14"/>
        <v>064-Xã Xuân Lạc</v>
      </c>
    </row>
    <row r="941" spans="1:5">
      <c r="A941" s="62" t="s">
        <v>7844</v>
      </c>
      <c r="B941" s="62" t="s">
        <v>7931</v>
      </c>
      <c r="C941" s="62" t="s">
        <v>1512</v>
      </c>
      <c r="D941" s="62" t="s">
        <v>1513</v>
      </c>
      <c r="E941" t="str">
        <f t="shared" si="14"/>
        <v>064-Xã Nam Cường</v>
      </c>
    </row>
    <row r="942" spans="1:5">
      <c r="A942" s="62" t="s">
        <v>7844</v>
      </c>
      <c r="B942" s="62" t="s">
        <v>7931</v>
      </c>
      <c r="C942" s="62" t="s">
        <v>7935</v>
      </c>
      <c r="D942" s="62" t="s">
        <v>7217</v>
      </c>
      <c r="E942" t="str">
        <f t="shared" si="14"/>
        <v>064-Xã Đồng Lạc</v>
      </c>
    </row>
    <row r="943" spans="1:5">
      <c r="A943" s="62" t="s">
        <v>7844</v>
      </c>
      <c r="B943" s="62" t="s">
        <v>7931</v>
      </c>
      <c r="C943" s="62" t="s">
        <v>7936</v>
      </c>
      <c r="D943" s="62" t="s">
        <v>3718</v>
      </c>
      <c r="E943" t="str">
        <f t="shared" si="14"/>
        <v>064-Xã Tân Lập</v>
      </c>
    </row>
    <row r="944" spans="1:5">
      <c r="A944" s="62" t="s">
        <v>7844</v>
      </c>
      <c r="B944" s="62" t="s">
        <v>7931</v>
      </c>
      <c r="C944" s="62" t="s">
        <v>7937</v>
      </c>
      <c r="D944" s="62" t="s">
        <v>7938</v>
      </c>
      <c r="E944" t="str">
        <f t="shared" si="14"/>
        <v>064-Xã Bản Thi</v>
      </c>
    </row>
    <row r="945" spans="1:5">
      <c r="A945" s="62" t="s">
        <v>7844</v>
      </c>
      <c r="B945" s="62" t="s">
        <v>7931</v>
      </c>
      <c r="C945" s="62" t="s">
        <v>1514</v>
      </c>
      <c r="D945" s="62" t="s">
        <v>1515</v>
      </c>
      <c r="E945" t="str">
        <f t="shared" si="14"/>
        <v>064-Xã Quảng Bạch</v>
      </c>
    </row>
    <row r="946" spans="1:5">
      <c r="A946" s="62" t="s">
        <v>7844</v>
      </c>
      <c r="B946" s="62" t="s">
        <v>7931</v>
      </c>
      <c r="C946" s="62" t="s">
        <v>7939</v>
      </c>
      <c r="D946" s="62" t="s">
        <v>7940</v>
      </c>
      <c r="E946" t="str">
        <f t="shared" si="14"/>
        <v>064-Xã Bằng Phúc</v>
      </c>
    </row>
    <row r="947" spans="1:5">
      <c r="A947" s="62" t="s">
        <v>7844</v>
      </c>
      <c r="B947" s="62" t="s">
        <v>7931</v>
      </c>
      <c r="C947" s="62" t="s">
        <v>1516</v>
      </c>
      <c r="D947" s="62" t="s">
        <v>1517</v>
      </c>
      <c r="E947" t="str">
        <f t="shared" si="14"/>
        <v>064-Xã Yên Thịnh</v>
      </c>
    </row>
    <row r="948" spans="1:5">
      <c r="A948" s="62" t="s">
        <v>7844</v>
      </c>
      <c r="B948" s="62" t="s">
        <v>7931</v>
      </c>
      <c r="C948" s="62" t="s">
        <v>7941</v>
      </c>
      <c r="D948" s="62" t="s">
        <v>7942</v>
      </c>
      <c r="E948" t="str">
        <f t="shared" si="14"/>
        <v>064-Xã Yên Thượng</v>
      </c>
    </row>
    <row r="949" spans="1:5">
      <c r="A949" s="62" t="s">
        <v>7844</v>
      </c>
      <c r="B949" s="62" t="s">
        <v>7931</v>
      </c>
      <c r="C949" s="62" t="s">
        <v>7943</v>
      </c>
      <c r="D949" s="62" t="s">
        <v>7944</v>
      </c>
      <c r="E949" t="str">
        <f t="shared" si="14"/>
        <v>064-Xã Phương Viên</v>
      </c>
    </row>
    <row r="950" spans="1:5">
      <c r="A950" s="62" t="s">
        <v>7844</v>
      </c>
      <c r="B950" s="62" t="s">
        <v>7931</v>
      </c>
      <c r="C950" s="62" t="s">
        <v>7945</v>
      </c>
      <c r="D950" s="62" t="s">
        <v>7946</v>
      </c>
      <c r="E950" t="str">
        <f t="shared" si="14"/>
        <v>064-Xã Ngọc Phái</v>
      </c>
    </row>
    <row r="951" spans="1:5">
      <c r="A951" s="62" t="s">
        <v>7844</v>
      </c>
      <c r="B951" s="62" t="s">
        <v>7931</v>
      </c>
      <c r="C951" s="62" t="s">
        <v>7947</v>
      </c>
      <c r="D951" s="62" t="s">
        <v>7948</v>
      </c>
      <c r="E951" t="str">
        <f t="shared" si="14"/>
        <v>064-Xã Đồng Thắng</v>
      </c>
    </row>
    <row r="952" spans="1:5">
      <c r="A952" s="62" t="s">
        <v>7844</v>
      </c>
      <c r="B952" s="62" t="s">
        <v>7931</v>
      </c>
      <c r="C952" s="62" t="s">
        <v>7949</v>
      </c>
      <c r="D952" s="62" t="s">
        <v>2509</v>
      </c>
      <c r="E952" t="str">
        <f t="shared" si="14"/>
        <v>064-Xã Lương Bằng</v>
      </c>
    </row>
    <row r="953" spans="1:5">
      <c r="A953" s="62" t="s">
        <v>7844</v>
      </c>
      <c r="B953" s="62" t="s">
        <v>7931</v>
      </c>
      <c r="C953" s="62" t="s">
        <v>7950</v>
      </c>
      <c r="D953" s="62" t="s">
        <v>7951</v>
      </c>
      <c r="E953" t="str">
        <f t="shared" si="14"/>
        <v>064-Xã Bằng Lãng</v>
      </c>
    </row>
    <row r="954" spans="1:5">
      <c r="A954" s="62" t="s">
        <v>7844</v>
      </c>
      <c r="B954" s="62" t="s">
        <v>7931</v>
      </c>
      <c r="C954" s="62" t="s">
        <v>7952</v>
      </c>
      <c r="D954" s="62" t="s">
        <v>7953</v>
      </c>
      <c r="E954" t="str">
        <f t="shared" si="14"/>
        <v>064-Xã Đại Sảo</v>
      </c>
    </row>
    <row r="955" spans="1:5">
      <c r="A955" s="62" t="s">
        <v>7844</v>
      </c>
      <c r="B955" s="62" t="s">
        <v>7931</v>
      </c>
      <c r="C955" s="62" t="s">
        <v>1522</v>
      </c>
      <c r="D955" s="62" t="s">
        <v>1523</v>
      </c>
      <c r="E955" t="str">
        <f t="shared" si="14"/>
        <v>064-Xã Nghĩa Tá</v>
      </c>
    </row>
    <row r="956" spans="1:5">
      <c r="A956" s="62" t="s">
        <v>7844</v>
      </c>
      <c r="B956" s="62" t="s">
        <v>7931</v>
      </c>
      <c r="C956" s="62" t="s">
        <v>7954</v>
      </c>
      <c r="D956" s="62" t="s">
        <v>2536</v>
      </c>
      <c r="E956" t="str">
        <f t="shared" si="14"/>
        <v>064-Xã Yên Mỹ</v>
      </c>
    </row>
    <row r="957" spans="1:5">
      <c r="A957" s="62" t="s">
        <v>7844</v>
      </c>
      <c r="B957" s="62" t="s">
        <v>7931</v>
      </c>
      <c r="C957" s="62" t="s">
        <v>7955</v>
      </c>
      <c r="D957" s="62" t="s">
        <v>7956</v>
      </c>
      <c r="E957" t="str">
        <f t="shared" si="14"/>
        <v>064-Xã Bình Trung</v>
      </c>
    </row>
    <row r="958" spans="1:5">
      <c r="A958" s="62" t="s">
        <v>7844</v>
      </c>
      <c r="B958" s="62" t="s">
        <v>7931</v>
      </c>
      <c r="C958" s="62" t="s">
        <v>1520</v>
      </c>
      <c r="D958" s="62" t="s">
        <v>1521</v>
      </c>
      <c r="E958" t="str">
        <f t="shared" si="14"/>
        <v>064-Xã Yên Phong</v>
      </c>
    </row>
    <row r="959" spans="1:5">
      <c r="A959" s="62" t="s">
        <v>7844</v>
      </c>
      <c r="B959" s="62" t="s">
        <v>7957</v>
      </c>
      <c r="C959" s="62" t="s">
        <v>1555</v>
      </c>
      <c r="D959" s="62" t="s">
        <v>7958</v>
      </c>
      <c r="E959" t="str">
        <f t="shared" si="14"/>
        <v>065-Thị trấn Đồng Tâm</v>
      </c>
    </row>
    <row r="960" spans="1:5">
      <c r="A960" s="62" t="s">
        <v>7844</v>
      </c>
      <c r="B960" s="62" t="s">
        <v>7957</v>
      </c>
      <c r="C960" s="62" t="s">
        <v>7959</v>
      </c>
      <c r="D960" s="62" t="s">
        <v>1811</v>
      </c>
      <c r="E960" t="str">
        <f t="shared" si="14"/>
        <v>065-Xã Tân Sơn</v>
      </c>
    </row>
    <row r="961" spans="1:5">
      <c r="A961" s="62" t="s">
        <v>7844</v>
      </c>
      <c r="B961" s="62" t="s">
        <v>7957</v>
      </c>
      <c r="C961" s="62" t="s">
        <v>7960</v>
      </c>
      <c r="D961" s="62" t="s">
        <v>7961</v>
      </c>
      <c r="E961" t="str">
        <f t="shared" si="14"/>
        <v>065-Xã Thanh Vận</v>
      </c>
    </row>
    <row r="962" spans="1:5">
      <c r="A962" s="62" t="s">
        <v>7844</v>
      </c>
      <c r="B962" s="62" t="s">
        <v>7957</v>
      </c>
      <c r="C962" s="62" t="s">
        <v>7962</v>
      </c>
      <c r="D962" s="62" t="s">
        <v>7963</v>
      </c>
      <c r="E962" t="str">
        <f t="shared" si="14"/>
        <v>065-Xã Mai Lạp</v>
      </c>
    </row>
    <row r="963" spans="1:5">
      <c r="A963" s="62" t="s">
        <v>7844</v>
      </c>
      <c r="B963" s="62" t="s">
        <v>7957</v>
      </c>
      <c r="C963" s="62" t="s">
        <v>7964</v>
      </c>
      <c r="D963" s="62" t="s">
        <v>7965</v>
      </c>
      <c r="E963" t="str">
        <f t="shared" ref="E963:E1026" si="15">CONCATENATE(B963,"-",D963)</f>
        <v>065-Xã Hoà Mục</v>
      </c>
    </row>
    <row r="964" spans="1:5">
      <c r="A964" s="62" t="s">
        <v>7844</v>
      </c>
      <c r="B964" s="62" t="s">
        <v>7957</v>
      </c>
      <c r="C964" s="62" t="s">
        <v>1551</v>
      </c>
      <c r="D964" s="62" t="s">
        <v>1552</v>
      </c>
      <c r="E964" t="str">
        <f t="shared" si="15"/>
        <v>065-Xã Thanh Mai</v>
      </c>
    </row>
    <row r="965" spans="1:5">
      <c r="A965" s="62" t="s">
        <v>7844</v>
      </c>
      <c r="B965" s="62" t="s">
        <v>7957</v>
      </c>
      <c r="C965" s="62" t="s">
        <v>1549</v>
      </c>
      <c r="D965" s="62" t="s">
        <v>7966</v>
      </c>
      <c r="E965" t="str">
        <f t="shared" si="15"/>
        <v>065-Xã Cao Kỳ</v>
      </c>
    </row>
    <row r="966" spans="1:5">
      <c r="A966" s="62" t="s">
        <v>7844</v>
      </c>
      <c r="B966" s="62" t="s">
        <v>7957</v>
      </c>
      <c r="C966" s="62" t="s">
        <v>1553</v>
      </c>
      <c r="D966" s="62" t="s">
        <v>7967</v>
      </c>
      <c r="E966" t="str">
        <f t="shared" si="15"/>
        <v>065-Xã Nông Hạ</v>
      </c>
    </row>
    <row r="967" spans="1:5">
      <c r="A967" s="62" t="s">
        <v>7844</v>
      </c>
      <c r="B967" s="62" t="s">
        <v>7957</v>
      </c>
      <c r="C967" s="62" t="s">
        <v>7968</v>
      </c>
      <c r="D967" s="62" t="s">
        <v>7969</v>
      </c>
      <c r="E967" t="str">
        <f t="shared" si="15"/>
        <v>065-Xã Yên Cư</v>
      </c>
    </row>
    <row r="968" spans="1:5">
      <c r="A968" s="62" t="s">
        <v>7844</v>
      </c>
      <c r="B968" s="62" t="s">
        <v>7957</v>
      </c>
      <c r="C968" s="62" t="s">
        <v>7970</v>
      </c>
      <c r="D968" s="62" t="s">
        <v>1554</v>
      </c>
      <c r="E968" t="str">
        <f t="shared" si="15"/>
        <v>065-Xã Thanh Thịnh</v>
      </c>
    </row>
    <row r="969" spans="1:5">
      <c r="A969" s="62" t="s">
        <v>7844</v>
      </c>
      <c r="B969" s="62" t="s">
        <v>7957</v>
      </c>
      <c r="C969" s="62" t="s">
        <v>1503</v>
      </c>
      <c r="D969" s="62" t="s">
        <v>7971</v>
      </c>
      <c r="E969" t="str">
        <f t="shared" si="15"/>
        <v>065-Xã Yên Hân</v>
      </c>
    </row>
    <row r="970" spans="1:5">
      <c r="A970" s="62" t="s">
        <v>7844</v>
      </c>
      <c r="B970" s="62" t="s">
        <v>7957</v>
      </c>
      <c r="C970" s="62" t="s">
        <v>7972</v>
      </c>
      <c r="D970" s="62" t="s">
        <v>7973</v>
      </c>
      <c r="E970" t="str">
        <f t="shared" si="15"/>
        <v>065-Xã Như Cố</v>
      </c>
    </row>
    <row r="971" spans="1:5">
      <c r="A971" s="62" t="s">
        <v>7844</v>
      </c>
      <c r="B971" s="62" t="s">
        <v>7957</v>
      </c>
      <c r="C971" s="62" t="s">
        <v>7974</v>
      </c>
      <c r="D971" s="62" t="s">
        <v>7975</v>
      </c>
      <c r="E971" t="str">
        <f t="shared" si="15"/>
        <v>065-Xã Bình Văn</v>
      </c>
    </row>
    <row r="972" spans="1:5">
      <c r="A972" s="62" t="s">
        <v>7844</v>
      </c>
      <c r="B972" s="62" t="s">
        <v>7957</v>
      </c>
      <c r="C972" s="62" t="s">
        <v>7976</v>
      </c>
      <c r="D972" s="62" t="s">
        <v>7977</v>
      </c>
      <c r="E972" t="str">
        <f t="shared" si="15"/>
        <v>065-Xã Quảng Chu</v>
      </c>
    </row>
    <row r="973" spans="1:5">
      <c r="A973" s="62" t="s">
        <v>7844</v>
      </c>
      <c r="B973" s="62" t="s">
        <v>7978</v>
      </c>
      <c r="C973" s="62" t="s">
        <v>7979</v>
      </c>
      <c r="D973" s="62" t="s">
        <v>7980</v>
      </c>
      <c r="E973" t="str">
        <f t="shared" si="15"/>
        <v>066-Xã Văn Vũ</v>
      </c>
    </row>
    <row r="974" spans="1:5">
      <c r="A974" s="62" t="s">
        <v>7844</v>
      </c>
      <c r="B974" s="62" t="s">
        <v>7978</v>
      </c>
      <c r="C974" s="62" t="s">
        <v>7981</v>
      </c>
      <c r="D974" s="62" t="s">
        <v>1539</v>
      </c>
      <c r="E974" t="str">
        <f t="shared" si="15"/>
        <v>066-Xã Văn Lang</v>
      </c>
    </row>
    <row r="975" spans="1:5">
      <c r="A975" s="62" t="s">
        <v>7844</v>
      </c>
      <c r="B975" s="62" t="s">
        <v>7978</v>
      </c>
      <c r="C975" s="62" t="s">
        <v>1538</v>
      </c>
      <c r="D975" s="62" t="s">
        <v>7982</v>
      </c>
      <c r="E975" t="str">
        <f t="shared" si="15"/>
        <v>066-Xã Lương Thượng</v>
      </c>
    </row>
    <row r="976" spans="1:5">
      <c r="A976" s="62" t="s">
        <v>7844</v>
      </c>
      <c r="B976" s="62" t="s">
        <v>7978</v>
      </c>
      <c r="C976" s="62" t="s">
        <v>7983</v>
      </c>
      <c r="D976" s="62" t="s">
        <v>7984</v>
      </c>
      <c r="E976" t="str">
        <f t="shared" si="15"/>
        <v>066-Xã Kim Hỷ</v>
      </c>
    </row>
    <row r="977" spans="1:5">
      <c r="A977" s="62" t="s">
        <v>7844</v>
      </c>
      <c r="B977" s="62" t="s">
        <v>7978</v>
      </c>
      <c r="C977" s="62" t="s">
        <v>1540</v>
      </c>
      <c r="D977" s="62" t="s">
        <v>1541</v>
      </c>
      <c r="E977" t="str">
        <f t="shared" si="15"/>
        <v>066-Xã Cường Lợi</v>
      </c>
    </row>
    <row r="978" spans="1:5">
      <c r="A978" s="62" t="s">
        <v>7844</v>
      </c>
      <c r="B978" s="62" t="s">
        <v>7978</v>
      </c>
      <c r="C978" s="62" t="s">
        <v>1542</v>
      </c>
      <c r="D978" s="62" t="s">
        <v>7985</v>
      </c>
      <c r="E978" t="str">
        <f t="shared" si="15"/>
        <v>066-Thị trấn Yến Lạc</v>
      </c>
    </row>
    <row r="979" spans="1:5">
      <c r="A979" s="62" t="s">
        <v>7844</v>
      </c>
      <c r="B979" s="62" t="s">
        <v>7978</v>
      </c>
      <c r="C979" s="62" t="s">
        <v>7986</v>
      </c>
      <c r="D979" s="62" t="s">
        <v>7987</v>
      </c>
      <c r="E979" t="str">
        <f t="shared" si="15"/>
        <v>066-Xã Kim Lư</v>
      </c>
    </row>
    <row r="980" spans="1:5">
      <c r="A980" s="62" t="s">
        <v>7844</v>
      </c>
      <c r="B980" s="62" t="s">
        <v>7978</v>
      </c>
      <c r="C980" s="62" t="s">
        <v>7988</v>
      </c>
      <c r="D980" s="62" t="s">
        <v>4769</v>
      </c>
      <c r="E980" t="str">
        <f t="shared" si="15"/>
        <v>066-Xã Sơn Thành</v>
      </c>
    </row>
    <row r="981" spans="1:5">
      <c r="A981" s="62" t="s">
        <v>7844</v>
      </c>
      <c r="B981" s="62" t="s">
        <v>7978</v>
      </c>
      <c r="C981" s="62" t="s">
        <v>7989</v>
      </c>
      <c r="D981" s="62" t="s">
        <v>7990</v>
      </c>
      <c r="E981" t="str">
        <f t="shared" si="15"/>
        <v>066-Xã Văn Minh</v>
      </c>
    </row>
    <row r="982" spans="1:5">
      <c r="A982" s="62" t="s">
        <v>7844</v>
      </c>
      <c r="B982" s="62" t="s">
        <v>7978</v>
      </c>
      <c r="C982" s="62" t="s">
        <v>7991</v>
      </c>
      <c r="D982" s="62" t="s">
        <v>1546</v>
      </c>
      <c r="E982" t="str">
        <f t="shared" si="15"/>
        <v>066-Xã Côn Minh</v>
      </c>
    </row>
    <row r="983" spans="1:5">
      <c r="A983" s="62" t="s">
        <v>7844</v>
      </c>
      <c r="B983" s="62" t="s">
        <v>7978</v>
      </c>
      <c r="C983" s="62" t="s">
        <v>1544</v>
      </c>
      <c r="D983" s="62" t="s">
        <v>7992</v>
      </c>
      <c r="E983" t="str">
        <f t="shared" si="15"/>
        <v>066-Xã Cư Lễ</v>
      </c>
    </row>
    <row r="984" spans="1:5">
      <c r="A984" s="62" t="s">
        <v>7844</v>
      </c>
      <c r="B984" s="62" t="s">
        <v>7978</v>
      </c>
      <c r="C984" s="62" t="s">
        <v>7993</v>
      </c>
      <c r="D984" s="62" t="s">
        <v>417</v>
      </c>
      <c r="E984" t="str">
        <f t="shared" si="15"/>
        <v>066-Xã Trần Phú</v>
      </c>
    </row>
    <row r="985" spans="1:5">
      <c r="A985" s="62" t="s">
        <v>7844</v>
      </c>
      <c r="B985" s="62" t="s">
        <v>7978</v>
      </c>
      <c r="C985" s="62" t="s">
        <v>1545</v>
      </c>
      <c r="D985" s="62" t="s">
        <v>7994</v>
      </c>
      <c r="E985" t="str">
        <f t="shared" si="15"/>
        <v>066-Xã Quang Phong</v>
      </c>
    </row>
    <row r="986" spans="1:5">
      <c r="A986" s="62" t="s">
        <v>7844</v>
      </c>
      <c r="B986" s="62" t="s">
        <v>7978</v>
      </c>
      <c r="C986" s="62" t="s">
        <v>7995</v>
      </c>
      <c r="D986" s="62" t="s">
        <v>7996</v>
      </c>
      <c r="E986" t="str">
        <f t="shared" si="15"/>
        <v>066-Xã Dương Sơn</v>
      </c>
    </row>
    <row r="987" spans="1:5">
      <c r="A987" s="62" t="s">
        <v>7844</v>
      </c>
      <c r="B987" s="62" t="s">
        <v>7978</v>
      </c>
      <c r="C987" s="62" t="s">
        <v>1547</v>
      </c>
      <c r="D987" s="62" t="s">
        <v>1548</v>
      </c>
      <c r="E987" t="str">
        <f t="shared" si="15"/>
        <v>066-Xã Xuân Dương</v>
      </c>
    </row>
    <row r="988" spans="1:5">
      <c r="A988" s="62" t="s">
        <v>7844</v>
      </c>
      <c r="B988" s="62" t="s">
        <v>7978</v>
      </c>
      <c r="C988" s="62" t="s">
        <v>7997</v>
      </c>
      <c r="D988" s="62" t="s">
        <v>7998</v>
      </c>
      <c r="E988" t="str">
        <f t="shared" si="15"/>
        <v>066-Xã Đổng Xá</v>
      </c>
    </row>
    <row r="989" spans="1:5">
      <c r="A989" s="62" t="s">
        <v>7844</v>
      </c>
      <c r="B989" s="62" t="s">
        <v>7978</v>
      </c>
      <c r="C989" s="62" t="s">
        <v>7999</v>
      </c>
      <c r="D989" s="62" t="s">
        <v>8000</v>
      </c>
      <c r="E989" t="str">
        <f t="shared" si="15"/>
        <v>066-Xã Liêm Thuỷ</v>
      </c>
    </row>
    <row r="990" spans="1:5">
      <c r="A990" s="62" t="s">
        <v>229</v>
      </c>
      <c r="B990" s="62" t="s">
        <v>8001</v>
      </c>
      <c r="C990" s="62" t="s">
        <v>8002</v>
      </c>
      <c r="D990" s="62" t="s">
        <v>4901</v>
      </c>
      <c r="E990" t="str">
        <f t="shared" si="15"/>
        <v>070-Phường Phan Thiết</v>
      </c>
    </row>
    <row r="991" spans="1:5">
      <c r="A991" s="62" t="s">
        <v>229</v>
      </c>
      <c r="B991" s="62" t="s">
        <v>8001</v>
      </c>
      <c r="C991" s="62" t="s">
        <v>8003</v>
      </c>
      <c r="D991" s="62" t="s">
        <v>722</v>
      </c>
      <c r="E991" t="str">
        <f t="shared" si="15"/>
        <v>070-Phường Minh Xuân</v>
      </c>
    </row>
    <row r="992" spans="1:5">
      <c r="A992" s="62" t="s">
        <v>229</v>
      </c>
      <c r="B992" s="62" t="s">
        <v>8001</v>
      </c>
      <c r="C992" s="62" t="s">
        <v>8004</v>
      </c>
      <c r="D992" s="62" t="s">
        <v>8005</v>
      </c>
      <c r="E992" t="str">
        <f t="shared" si="15"/>
        <v>070-Phường Tân Quang</v>
      </c>
    </row>
    <row r="993" spans="1:5">
      <c r="A993" s="62" t="s">
        <v>229</v>
      </c>
      <c r="B993" s="62" t="s">
        <v>8001</v>
      </c>
      <c r="C993" s="62" t="s">
        <v>8006</v>
      </c>
      <c r="D993" s="62" t="s">
        <v>8007</v>
      </c>
      <c r="E993" t="str">
        <f t="shared" si="15"/>
        <v>070-Xã Tràng Đà</v>
      </c>
    </row>
    <row r="994" spans="1:5">
      <c r="A994" s="62" t="s">
        <v>229</v>
      </c>
      <c r="B994" s="62" t="s">
        <v>8001</v>
      </c>
      <c r="C994" s="62" t="s">
        <v>723</v>
      </c>
      <c r="D994" s="62" t="s">
        <v>724</v>
      </c>
      <c r="E994" t="str">
        <f t="shared" si="15"/>
        <v>070-Phường Nông Tiến</v>
      </c>
    </row>
    <row r="995" spans="1:5">
      <c r="A995" s="62" t="s">
        <v>229</v>
      </c>
      <c r="B995" s="62" t="s">
        <v>8001</v>
      </c>
      <c r="C995" s="62" t="s">
        <v>721</v>
      </c>
      <c r="D995" s="62" t="s">
        <v>8008</v>
      </c>
      <c r="E995" t="str">
        <f t="shared" si="15"/>
        <v>070-Phường Ỷ La</v>
      </c>
    </row>
    <row r="996" spans="1:5">
      <c r="A996" s="62" t="s">
        <v>229</v>
      </c>
      <c r="B996" s="62" t="s">
        <v>8001</v>
      </c>
      <c r="C996" s="62" t="s">
        <v>8009</v>
      </c>
      <c r="D996" s="62" t="s">
        <v>8010</v>
      </c>
      <c r="E996" t="str">
        <f t="shared" si="15"/>
        <v>070-Phường Tân Hà</v>
      </c>
    </row>
    <row r="997" spans="1:5">
      <c r="A997" s="62" t="s">
        <v>229</v>
      </c>
      <c r="B997" s="62" t="s">
        <v>8001</v>
      </c>
      <c r="C997" s="62" t="s">
        <v>8011</v>
      </c>
      <c r="D997" s="62" t="s">
        <v>8012</v>
      </c>
      <c r="E997" t="str">
        <f t="shared" si="15"/>
        <v>070-Phường Hưng Thành</v>
      </c>
    </row>
    <row r="998" spans="1:5">
      <c r="A998" s="62" t="s">
        <v>229</v>
      </c>
      <c r="B998" s="62" t="s">
        <v>8001</v>
      </c>
      <c r="C998" s="62" t="s">
        <v>8013</v>
      </c>
      <c r="D998" s="62" t="s">
        <v>3628</v>
      </c>
      <c r="E998" t="str">
        <f t="shared" si="15"/>
        <v>070-Xã Kim Phú</v>
      </c>
    </row>
    <row r="999" spans="1:5">
      <c r="A999" s="62" t="s">
        <v>229</v>
      </c>
      <c r="B999" s="62" t="s">
        <v>8001</v>
      </c>
      <c r="C999" s="62" t="s">
        <v>8014</v>
      </c>
      <c r="D999" s="62" t="s">
        <v>8015</v>
      </c>
      <c r="E999" t="str">
        <f t="shared" si="15"/>
        <v>070-Xã An Khang</v>
      </c>
    </row>
    <row r="1000" spans="1:5">
      <c r="A1000" s="62" t="s">
        <v>229</v>
      </c>
      <c r="B1000" s="62" t="s">
        <v>8001</v>
      </c>
      <c r="C1000" s="62" t="s">
        <v>719</v>
      </c>
      <c r="D1000" s="62" t="s">
        <v>720</v>
      </c>
      <c r="E1000" t="str">
        <f t="shared" si="15"/>
        <v>070-Phường Mỹ Lâm</v>
      </c>
    </row>
    <row r="1001" spans="1:5">
      <c r="A1001" s="62" t="s">
        <v>229</v>
      </c>
      <c r="B1001" s="62" t="s">
        <v>8001</v>
      </c>
      <c r="C1001" s="62" t="s">
        <v>725</v>
      </c>
      <c r="D1001" s="62" t="s">
        <v>726</v>
      </c>
      <c r="E1001" t="str">
        <f t="shared" si="15"/>
        <v>070-Phường An Tường</v>
      </c>
    </row>
    <row r="1002" spans="1:5">
      <c r="A1002" s="62" t="s">
        <v>229</v>
      </c>
      <c r="B1002" s="62" t="s">
        <v>8001</v>
      </c>
      <c r="C1002" s="62" t="s">
        <v>8016</v>
      </c>
      <c r="D1002" s="62" t="s">
        <v>8017</v>
      </c>
      <c r="E1002" t="str">
        <f t="shared" si="15"/>
        <v>070-Xã Lưỡng Vượng</v>
      </c>
    </row>
    <row r="1003" spans="1:5">
      <c r="A1003" s="62" t="s">
        <v>229</v>
      </c>
      <c r="B1003" s="62" t="s">
        <v>8001</v>
      </c>
      <c r="C1003" s="62" t="s">
        <v>8018</v>
      </c>
      <c r="D1003" s="62" t="s">
        <v>8019</v>
      </c>
      <c r="E1003" t="str">
        <f t="shared" si="15"/>
        <v>070-Xã Thái Long</v>
      </c>
    </row>
    <row r="1004" spans="1:5">
      <c r="A1004" s="62" t="s">
        <v>229</v>
      </c>
      <c r="B1004" s="62" t="s">
        <v>8001</v>
      </c>
      <c r="C1004" s="62" t="s">
        <v>727</v>
      </c>
      <c r="D1004" s="62" t="s">
        <v>6595</v>
      </c>
      <c r="E1004" t="str">
        <f t="shared" si="15"/>
        <v>070-Phường Đội Cấn</v>
      </c>
    </row>
    <row r="1005" spans="1:5">
      <c r="A1005" s="62" t="s">
        <v>229</v>
      </c>
      <c r="B1005" s="62" t="s">
        <v>8020</v>
      </c>
      <c r="C1005" s="62" t="s">
        <v>8021</v>
      </c>
      <c r="D1005" s="62" t="s">
        <v>8022</v>
      </c>
      <c r="E1005" t="str">
        <f t="shared" si="15"/>
        <v>071-Xã Phúc Yên</v>
      </c>
    </row>
    <row r="1006" spans="1:5">
      <c r="A1006" s="62" t="s">
        <v>229</v>
      </c>
      <c r="B1006" s="62" t="s">
        <v>8020</v>
      </c>
      <c r="C1006" s="62" t="s">
        <v>8023</v>
      </c>
      <c r="D1006" s="62" t="s">
        <v>3071</v>
      </c>
      <c r="E1006" t="str">
        <f t="shared" si="15"/>
        <v>071-Xã Xuân Lập</v>
      </c>
    </row>
    <row r="1007" spans="1:5">
      <c r="A1007" s="62" t="s">
        <v>229</v>
      </c>
      <c r="B1007" s="62" t="s">
        <v>8020</v>
      </c>
      <c r="C1007" s="62" t="s">
        <v>8024</v>
      </c>
      <c r="D1007" s="62" t="s">
        <v>8025</v>
      </c>
      <c r="E1007" t="str">
        <f t="shared" si="15"/>
        <v>071-Xã Khuôn Hà</v>
      </c>
    </row>
    <row r="1008" spans="1:5">
      <c r="A1008" s="62" t="s">
        <v>229</v>
      </c>
      <c r="B1008" s="62" t="s">
        <v>8020</v>
      </c>
      <c r="C1008" s="62" t="s">
        <v>631</v>
      </c>
      <c r="D1008" s="62" t="s">
        <v>8026</v>
      </c>
      <c r="E1008" t="str">
        <f t="shared" si="15"/>
        <v>071-Thị trấn Lăng Can</v>
      </c>
    </row>
    <row r="1009" spans="1:5">
      <c r="A1009" s="62" t="s">
        <v>229</v>
      </c>
      <c r="B1009" s="62" t="s">
        <v>8020</v>
      </c>
      <c r="C1009" s="62" t="s">
        <v>629</v>
      </c>
      <c r="D1009" s="62" t="s">
        <v>630</v>
      </c>
      <c r="E1009" t="str">
        <f t="shared" si="15"/>
        <v>071-Xã Thượng Lâm</v>
      </c>
    </row>
    <row r="1010" spans="1:5">
      <c r="A1010" s="62" t="s">
        <v>229</v>
      </c>
      <c r="B1010" s="62" t="s">
        <v>8020</v>
      </c>
      <c r="C1010" s="62" t="s">
        <v>8027</v>
      </c>
      <c r="D1010" s="62" t="s">
        <v>636</v>
      </c>
      <c r="E1010" t="str">
        <f t="shared" si="15"/>
        <v>071-Xã Bình An</v>
      </c>
    </row>
    <row r="1011" spans="1:5">
      <c r="A1011" s="62" t="s">
        <v>229</v>
      </c>
      <c r="B1011" s="62" t="s">
        <v>8020</v>
      </c>
      <c r="C1011" s="62" t="s">
        <v>8028</v>
      </c>
      <c r="D1011" s="62" t="s">
        <v>2525</v>
      </c>
      <c r="E1011" t="str">
        <f t="shared" si="15"/>
        <v>071-Xã Hồng Quang</v>
      </c>
    </row>
    <row r="1012" spans="1:5">
      <c r="A1012" s="62" t="s">
        <v>229</v>
      </c>
      <c r="B1012" s="62" t="s">
        <v>8020</v>
      </c>
      <c r="C1012" s="62" t="s">
        <v>635</v>
      </c>
      <c r="D1012" s="62" t="s">
        <v>8029</v>
      </c>
      <c r="E1012" t="str">
        <f t="shared" si="15"/>
        <v>071-Xã Thổ Bình</v>
      </c>
    </row>
    <row r="1013" spans="1:5">
      <c r="A1013" s="62" t="s">
        <v>229</v>
      </c>
      <c r="B1013" s="62" t="s">
        <v>8020</v>
      </c>
      <c r="C1013" s="62" t="s">
        <v>8030</v>
      </c>
      <c r="D1013" s="62" t="s">
        <v>407</v>
      </c>
      <c r="E1013" t="str">
        <f t="shared" si="15"/>
        <v>071-Xã Phúc Sơn</v>
      </c>
    </row>
    <row r="1014" spans="1:5">
      <c r="A1014" s="62" t="s">
        <v>229</v>
      </c>
      <c r="B1014" s="62" t="s">
        <v>8020</v>
      </c>
      <c r="C1014" s="62" t="s">
        <v>633</v>
      </c>
      <c r="D1014" s="62" t="s">
        <v>634</v>
      </c>
      <c r="E1014" t="str">
        <f t="shared" si="15"/>
        <v>071-Xã Minh Quang</v>
      </c>
    </row>
    <row r="1015" spans="1:5">
      <c r="A1015" s="62" t="s">
        <v>229</v>
      </c>
      <c r="B1015" s="62" t="s">
        <v>8031</v>
      </c>
      <c r="C1015" s="62" t="s">
        <v>645</v>
      </c>
      <c r="D1015" s="62" t="s">
        <v>8032</v>
      </c>
      <c r="E1015" t="str">
        <f t="shared" si="15"/>
        <v>072-Thị trấn Na Hang</v>
      </c>
    </row>
    <row r="1016" spans="1:5">
      <c r="A1016" s="62" t="s">
        <v>229</v>
      </c>
      <c r="B1016" s="62" t="s">
        <v>8031</v>
      </c>
      <c r="C1016" s="62" t="s">
        <v>8033</v>
      </c>
      <c r="D1016" s="62" t="s">
        <v>8034</v>
      </c>
      <c r="E1016" t="str">
        <f t="shared" si="15"/>
        <v>072-Xã Sinh Long</v>
      </c>
    </row>
    <row r="1017" spans="1:5">
      <c r="A1017" s="62" t="s">
        <v>229</v>
      </c>
      <c r="B1017" s="62" t="s">
        <v>8031</v>
      </c>
      <c r="C1017" s="62" t="s">
        <v>8035</v>
      </c>
      <c r="D1017" s="62" t="s">
        <v>8036</v>
      </c>
      <c r="E1017" t="str">
        <f t="shared" si="15"/>
        <v>072-Xã Thượng Giáp</v>
      </c>
    </row>
    <row r="1018" spans="1:5">
      <c r="A1018" s="62" t="s">
        <v>229</v>
      </c>
      <c r="B1018" s="62" t="s">
        <v>8031</v>
      </c>
      <c r="C1018" s="62" t="s">
        <v>641</v>
      </c>
      <c r="D1018" s="62" t="s">
        <v>642</v>
      </c>
      <c r="E1018" t="str">
        <f t="shared" si="15"/>
        <v>072-Xã Thượng Nông</v>
      </c>
    </row>
    <row r="1019" spans="1:5">
      <c r="A1019" s="62" t="s">
        <v>229</v>
      </c>
      <c r="B1019" s="62" t="s">
        <v>8031</v>
      </c>
      <c r="C1019" s="62" t="s">
        <v>637</v>
      </c>
      <c r="D1019" s="62" t="s">
        <v>638</v>
      </c>
      <c r="E1019" t="str">
        <f t="shared" si="15"/>
        <v>072-Xã Côn Lôn</v>
      </c>
    </row>
    <row r="1020" spans="1:5">
      <c r="A1020" s="62" t="s">
        <v>229</v>
      </c>
      <c r="B1020" s="62" t="s">
        <v>8031</v>
      </c>
      <c r="C1020" s="62" t="s">
        <v>639</v>
      </c>
      <c r="D1020" s="62" t="s">
        <v>640</v>
      </c>
      <c r="E1020" t="str">
        <f t="shared" si="15"/>
        <v>072-Xã Yên Hoa</v>
      </c>
    </row>
    <row r="1021" spans="1:5">
      <c r="A1021" s="62" t="s">
        <v>229</v>
      </c>
      <c r="B1021" s="62" t="s">
        <v>8031</v>
      </c>
      <c r="C1021" s="62" t="s">
        <v>8037</v>
      </c>
      <c r="D1021" s="62" t="s">
        <v>644</v>
      </c>
      <c r="E1021" t="str">
        <f t="shared" si="15"/>
        <v>072-Xã Hồng Thái</v>
      </c>
    </row>
    <row r="1022" spans="1:5">
      <c r="A1022" s="62" t="s">
        <v>229</v>
      </c>
      <c r="B1022" s="62" t="s">
        <v>8031</v>
      </c>
      <c r="C1022" s="62" t="s">
        <v>643</v>
      </c>
      <c r="D1022" s="62" t="s">
        <v>8038</v>
      </c>
      <c r="E1022" t="str">
        <f t="shared" si="15"/>
        <v>072-Xã Đà Vị</v>
      </c>
    </row>
    <row r="1023" spans="1:5">
      <c r="A1023" s="62" t="s">
        <v>229</v>
      </c>
      <c r="B1023" s="62" t="s">
        <v>8031</v>
      </c>
      <c r="C1023" s="62" t="s">
        <v>8039</v>
      </c>
      <c r="D1023" s="62" t="s">
        <v>8040</v>
      </c>
      <c r="E1023" t="str">
        <f t="shared" si="15"/>
        <v>072-Xã Khau Tinh</v>
      </c>
    </row>
    <row r="1024" spans="1:5">
      <c r="A1024" s="62" t="s">
        <v>229</v>
      </c>
      <c r="B1024" s="62" t="s">
        <v>8031</v>
      </c>
      <c r="C1024" s="62" t="s">
        <v>8041</v>
      </c>
      <c r="D1024" s="62" t="s">
        <v>8042</v>
      </c>
      <c r="E1024" t="str">
        <f t="shared" si="15"/>
        <v>072-Xã Sơn Phú</v>
      </c>
    </row>
    <row r="1025" spans="1:5">
      <c r="A1025" s="62" t="s">
        <v>229</v>
      </c>
      <c r="B1025" s="62" t="s">
        <v>8031</v>
      </c>
      <c r="C1025" s="62" t="s">
        <v>8043</v>
      </c>
      <c r="D1025" s="62" t="s">
        <v>8044</v>
      </c>
      <c r="E1025" t="str">
        <f t="shared" si="15"/>
        <v>072-Xã Năng Khả</v>
      </c>
    </row>
    <row r="1026" spans="1:5">
      <c r="A1026" s="62" t="s">
        <v>229</v>
      </c>
      <c r="B1026" s="62" t="s">
        <v>8031</v>
      </c>
      <c r="C1026" s="62" t="s">
        <v>8045</v>
      </c>
      <c r="D1026" s="62" t="s">
        <v>8046</v>
      </c>
      <c r="E1026" t="str">
        <f t="shared" si="15"/>
        <v>072-Xã Thanh Tương</v>
      </c>
    </row>
    <row r="1027" spans="1:5">
      <c r="A1027" s="62" t="s">
        <v>229</v>
      </c>
      <c r="B1027" s="62" t="s">
        <v>8047</v>
      </c>
      <c r="C1027" s="62" t="s">
        <v>653</v>
      </c>
      <c r="D1027" s="62" t="s">
        <v>8048</v>
      </c>
      <c r="E1027" t="str">
        <f t="shared" ref="E1027:E1090" si="16">CONCATENATE(B1027,"-",D1027)</f>
        <v>073-Thị trấn Vĩnh Lộc</v>
      </c>
    </row>
    <row r="1028" spans="1:5">
      <c r="A1028" s="62" t="s">
        <v>229</v>
      </c>
      <c r="B1028" s="62" t="s">
        <v>8047</v>
      </c>
      <c r="C1028" s="62" t="s">
        <v>664</v>
      </c>
      <c r="D1028" s="62" t="s">
        <v>665</v>
      </c>
      <c r="E1028" t="str">
        <f t="shared" si="16"/>
        <v>073-Xã Trung Hà</v>
      </c>
    </row>
    <row r="1029" spans="1:5">
      <c r="A1029" s="62" t="s">
        <v>229</v>
      </c>
      <c r="B1029" s="62" t="s">
        <v>8047</v>
      </c>
      <c r="C1029" s="62" t="s">
        <v>647</v>
      </c>
      <c r="D1029" s="62" t="s">
        <v>648</v>
      </c>
      <c r="E1029" t="str">
        <f t="shared" si="16"/>
        <v>073-Xã Tân Mỹ</v>
      </c>
    </row>
    <row r="1030" spans="1:5">
      <c r="A1030" s="62" t="s">
        <v>229</v>
      </c>
      <c r="B1030" s="62" t="s">
        <v>8047</v>
      </c>
      <c r="C1030" s="62" t="s">
        <v>8049</v>
      </c>
      <c r="D1030" s="62" t="s">
        <v>8050</v>
      </c>
      <c r="E1030" t="str">
        <f t="shared" si="16"/>
        <v>073-Xã Hà Lang</v>
      </c>
    </row>
    <row r="1031" spans="1:5">
      <c r="A1031" s="62" t="s">
        <v>229</v>
      </c>
      <c r="B1031" s="62" t="s">
        <v>8047</v>
      </c>
      <c r="C1031" s="62" t="s">
        <v>8051</v>
      </c>
      <c r="D1031" s="62" t="s">
        <v>8052</v>
      </c>
      <c r="E1031" t="str">
        <f t="shared" si="16"/>
        <v>073-Xã Hùng Mỹ</v>
      </c>
    </row>
    <row r="1032" spans="1:5">
      <c r="A1032" s="62" t="s">
        <v>229</v>
      </c>
      <c r="B1032" s="62" t="s">
        <v>8047</v>
      </c>
      <c r="C1032" s="62" t="s">
        <v>649</v>
      </c>
      <c r="D1032" s="62" t="s">
        <v>650</v>
      </c>
      <c r="E1032" t="str">
        <f t="shared" si="16"/>
        <v>073-Xã Yên Lập</v>
      </c>
    </row>
    <row r="1033" spans="1:5">
      <c r="A1033" s="62" t="s">
        <v>229</v>
      </c>
      <c r="B1033" s="62" t="s">
        <v>8047</v>
      </c>
      <c r="C1033" s="62" t="s">
        <v>651</v>
      </c>
      <c r="D1033" s="62" t="s">
        <v>652</v>
      </c>
      <c r="E1033" t="str">
        <f t="shared" si="16"/>
        <v>073-Xã Tân An</v>
      </c>
    </row>
    <row r="1034" spans="1:5">
      <c r="A1034" s="62" t="s">
        <v>229</v>
      </c>
      <c r="B1034" s="62" t="s">
        <v>8047</v>
      </c>
      <c r="C1034" s="62" t="s">
        <v>8053</v>
      </c>
      <c r="D1034" s="62" t="s">
        <v>2014</v>
      </c>
      <c r="E1034" t="str">
        <f t="shared" si="16"/>
        <v>073-Xã Bình Phú</v>
      </c>
    </row>
    <row r="1035" spans="1:5">
      <c r="A1035" s="62" t="s">
        <v>229</v>
      </c>
      <c r="B1035" s="62" t="s">
        <v>8047</v>
      </c>
      <c r="C1035" s="62" t="s">
        <v>8054</v>
      </c>
      <c r="D1035" s="62" t="s">
        <v>1279</v>
      </c>
      <c r="E1035" t="str">
        <f t="shared" si="16"/>
        <v>073-Xã Xuân Quang</v>
      </c>
    </row>
    <row r="1036" spans="1:5">
      <c r="A1036" s="62" t="s">
        <v>229</v>
      </c>
      <c r="B1036" s="62" t="s">
        <v>8047</v>
      </c>
      <c r="C1036" s="62" t="s">
        <v>8055</v>
      </c>
      <c r="D1036" s="62" t="s">
        <v>8056</v>
      </c>
      <c r="E1036" t="str">
        <f t="shared" si="16"/>
        <v>073-Xã Ngọc Hội</v>
      </c>
    </row>
    <row r="1037" spans="1:5">
      <c r="A1037" s="62" t="s">
        <v>229</v>
      </c>
      <c r="B1037" s="62" t="s">
        <v>8047</v>
      </c>
      <c r="C1037" s="62" t="s">
        <v>656</v>
      </c>
      <c r="D1037" s="62" t="s">
        <v>1425</v>
      </c>
      <c r="E1037" t="str">
        <f t="shared" si="16"/>
        <v>073-Xã Phú Bình</v>
      </c>
    </row>
    <row r="1038" spans="1:5">
      <c r="A1038" s="62" t="s">
        <v>229</v>
      </c>
      <c r="B1038" s="62" t="s">
        <v>8047</v>
      </c>
      <c r="C1038" s="62" t="s">
        <v>8057</v>
      </c>
      <c r="D1038" s="62" t="s">
        <v>419</v>
      </c>
      <c r="E1038" t="str">
        <f t="shared" si="16"/>
        <v>073-Xã Hòa Phú</v>
      </c>
    </row>
    <row r="1039" spans="1:5">
      <c r="A1039" s="62" t="s">
        <v>229</v>
      </c>
      <c r="B1039" s="62" t="s">
        <v>8047</v>
      </c>
      <c r="C1039" s="62" t="s">
        <v>8058</v>
      </c>
      <c r="D1039" s="62" t="s">
        <v>495</v>
      </c>
      <c r="E1039" t="str">
        <f t="shared" si="16"/>
        <v>073-Xã Phúc Thịnh</v>
      </c>
    </row>
    <row r="1040" spans="1:5">
      <c r="A1040" s="62" t="s">
        <v>229</v>
      </c>
      <c r="B1040" s="62" t="s">
        <v>8047</v>
      </c>
      <c r="C1040" s="62" t="s">
        <v>8059</v>
      </c>
      <c r="D1040" s="62" t="s">
        <v>657</v>
      </c>
      <c r="E1040" t="str">
        <f t="shared" si="16"/>
        <v>073-Xã Kiên Đài</v>
      </c>
    </row>
    <row r="1041" spans="1:5">
      <c r="A1041" s="62" t="s">
        <v>229</v>
      </c>
      <c r="B1041" s="62" t="s">
        <v>8047</v>
      </c>
      <c r="C1041" s="62" t="s">
        <v>8060</v>
      </c>
      <c r="D1041" s="62" t="s">
        <v>8061</v>
      </c>
      <c r="E1041" t="str">
        <f t="shared" si="16"/>
        <v>073-Xã Tân Thịnh</v>
      </c>
    </row>
    <row r="1042" spans="1:5">
      <c r="A1042" s="62" t="s">
        <v>229</v>
      </c>
      <c r="B1042" s="62" t="s">
        <v>8047</v>
      </c>
      <c r="C1042" s="62" t="s">
        <v>8062</v>
      </c>
      <c r="D1042" s="62" t="s">
        <v>7190</v>
      </c>
      <c r="E1042" t="str">
        <f t="shared" si="16"/>
        <v>073-Xã Trung Hòa</v>
      </c>
    </row>
    <row r="1043" spans="1:5">
      <c r="A1043" s="62" t="s">
        <v>229</v>
      </c>
      <c r="B1043" s="62" t="s">
        <v>8047</v>
      </c>
      <c r="C1043" s="62" t="s">
        <v>660</v>
      </c>
      <c r="D1043" s="62" t="s">
        <v>661</v>
      </c>
      <c r="E1043" t="str">
        <f t="shared" si="16"/>
        <v>073-Xã Kim Bình</v>
      </c>
    </row>
    <row r="1044" spans="1:5">
      <c r="A1044" s="62" t="s">
        <v>229</v>
      </c>
      <c r="B1044" s="62" t="s">
        <v>8047</v>
      </c>
      <c r="C1044" s="62" t="s">
        <v>655</v>
      </c>
      <c r="D1044" s="62" t="s">
        <v>580</v>
      </c>
      <c r="E1044" t="str">
        <f t="shared" si="16"/>
        <v>073-Xã Hòa An</v>
      </c>
    </row>
    <row r="1045" spans="1:5">
      <c r="A1045" s="62" t="s">
        <v>229</v>
      </c>
      <c r="B1045" s="62" t="s">
        <v>8047</v>
      </c>
      <c r="C1045" s="62" t="s">
        <v>8063</v>
      </c>
      <c r="D1045" s="62" t="s">
        <v>8064</v>
      </c>
      <c r="E1045" t="str">
        <f t="shared" si="16"/>
        <v>073-Xã Vinh Quang</v>
      </c>
    </row>
    <row r="1046" spans="1:5">
      <c r="A1046" s="62" t="s">
        <v>229</v>
      </c>
      <c r="B1046" s="62" t="s">
        <v>8047</v>
      </c>
      <c r="C1046" s="62" t="s">
        <v>658</v>
      </c>
      <c r="D1046" s="62" t="s">
        <v>659</v>
      </c>
      <c r="E1046" t="str">
        <f t="shared" si="16"/>
        <v>073-Xã Tri Phú</v>
      </c>
    </row>
    <row r="1047" spans="1:5">
      <c r="A1047" s="62" t="s">
        <v>229</v>
      </c>
      <c r="B1047" s="62" t="s">
        <v>8047</v>
      </c>
      <c r="C1047" s="62" t="s">
        <v>8065</v>
      </c>
      <c r="D1047" s="62" t="s">
        <v>1658</v>
      </c>
      <c r="E1047" t="str">
        <f t="shared" si="16"/>
        <v>073-Xã Nhân Lý</v>
      </c>
    </row>
    <row r="1048" spans="1:5">
      <c r="A1048" s="62" t="s">
        <v>229</v>
      </c>
      <c r="B1048" s="62" t="s">
        <v>8047</v>
      </c>
      <c r="C1048" s="62" t="s">
        <v>662</v>
      </c>
      <c r="D1048" s="62" t="s">
        <v>663</v>
      </c>
      <c r="E1048" t="str">
        <f t="shared" si="16"/>
        <v>073-Xã Yên Nguyên</v>
      </c>
    </row>
    <row r="1049" spans="1:5">
      <c r="A1049" s="62" t="s">
        <v>229</v>
      </c>
      <c r="B1049" s="62" t="s">
        <v>8047</v>
      </c>
      <c r="C1049" s="62" t="s">
        <v>8066</v>
      </c>
      <c r="D1049" s="62" t="s">
        <v>8067</v>
      </c>
      <c r="E1049" t="str">
        <f t="shared" si="16"/>
        <v>073-Xã Linh Phú</v>
      </c>
    </row>
    <row r="1050" spans="1:5">
      <c r="A1050" s="62" t="s">
        <v>229</v>
      </c>
      <c r="B1050" s="62" t="s">
        <v>8047</v>
      </c>
      <c r="C1050" s="62" t="s">
        <v>8068</v>
      </c>
      <c r="D1050" s="62" t="s">
        <v>8069</v>
      </c>
      <c r="E1050" t="str">
        <f t="shared" si="16"/>
        <v>073-Xã Bình Nhân</v>
      </c>
    </row>
    <row r="1051" spans="1:5">
      <c r="A1051" s="62" t="s">
        <v>229</v>
      </c>
      <c r="B1051" s="62" t="s">
        <v>8070</v>
      </c>
      <c r="C1051" s="62" t="s">
        <v>672</v>
      </c>
      <c r="D1051" s="62" t="s">
        <v>8071</v>
      </c>
      <c r="E1051" t="str">
        <f t="shared" si="16"/>
        <v>074-Thị trấn Tân Yên</v>
      </c>
    </row>
    <row r="1052" spans="1:5">
      <c r="A1052" s="62" t="s">
        <v>229</v>
      </c>
      <c r="B1052" s="62" t="s">
        <v>8070</v>
      </c>
      <c r="C1052" s="62" t="s">
        <v>8072</v>
      </c>
      <c r="D1052" s="62" t="s">
        <v>8073</v>
      </c>
      <c r="E1052" t="str">
        <f t="shared" si="16"/>
        <v>074-Xã Yên Thuận</v>
      </c>
    </row>
    <row r="1053" spans="1:5">
      <c r="A1053" s="62" t="s">
        <v>229</v>
      </c>
      <c r="B1053" s="62" t="s">
        <v>8070</v>
      </c>
      <c r="C1053" s="62" t="s">
        <v>668</v>
      </c>
      <c r="D1053" s="62" t="s">
        <v>669</v>
      </c>
      <c r="E1053" t="str">
        <f t="shared" si="16"/>
        <v>074-Xã Bạch Xa</v>
      </c>
    </row>
    <row r="1054" spans="1:5">
      <c r="A1054" s="62" t="s">
        <v>229</v>
      </c>
      <c r="B1054" s="62" t="s">
        <v>8070</v>
      </c>
      <c r="C1054" s="62" t="s">
        <v>8074</v>
      </c>
      <c r="D1054" s="62" t="s">
        <v>8075</v>
      </c>
      <c r="E1054" t="str">
        <f t="shared" si="16"/>
        <v>074-Xã Minh Khương</v>
      </c>
    </row>
    <row r="1055" spans="1:5">
      <c r="A1055" s="62" t="s">
        <v>229</v>
      </c>
      <c r="B1055" s="62" t="s">
        <v>8070</v>
      </c>
      <c r="C1055" s="62" t="s">
        <v>8076</v>
      </c>
      <c r="D1055" s="62" t="s">
        <v>8077</v>
      </c>
      <c r="E1055" t="str">
        <f t="shared" si="16"/>
        <v>074-Xã Yên Lâm</v>
      </c>
    </row>
    <row r="1056" spans="1:5">
      <c r="A1056" s="62" t="s">
        <v>229</v>
      </c>
      <c r="B1056" s="62" t="s">
        <v>8070</v>
      </c>
      <c r="C1056" s="62" t="s">
        <v>8078</v>
      </c>
      <c r="D1056" s="62" t="s">
        <v>8079</v>
      </c>
      <c r="E1056" t="str">
        <f t="shared" si="16"/>
        <v>074-Xã Minh Dân</v>
      </c>
    </row>
    <row r="1057" spans="1:5">
      <c r="A1057" s="62" t="s">
        <v>229</v>
      </c>
      <c r="B1057" s="62" t="s">
        <v>8070</v>
      </c>
      <c r="C1057" s="62" t="s">
        <v>670</v>
      </c>
      <c r="D1057" s="62" t="s">
        <v>671</v>
      </c>
      <c r="E1057" t="str">
        <f t="shared" si="16"/>
        <v>074-Xã Phù Lưu</v>
      </c>
    </row>
    <row r="1058" spans="1:5">
      <c r="A1058" s="62" t="s">
        <v>229</v>
      </c>
      <c r="B1058" s="62" t="s">
        <v>8070</v>
      </c>
      <c r="C1058" s="62" t="s">
        <v>8080</v>
      </c>
      <c r="D1058" s="62" t="s">
        <v>8081</v>
      </c>
      <c r="E1058" t="str">
        <f t="shared" si="16"/>
        <v>074-Xã Minh Hương</v>
      </c>
    </row>
    <row r="1059" spans="1:5">
      <c r="A1059" s="62" t="s">
        <v>229</v>
      </c>
      <c r="B1059" s="62" t="s">
        <v>8070</v>
      </c>
      <c r="C1059" s="62" t="s">
        <v>666</v>
      </c>
      <c r="D1059" s="62" t="s">
        <v>667</v>
      </c>
      <c r="E1059" t="str">
        <f t="shared" si="16"/>
        <v>074-Xã Yên Phú</v>
      </c>
    </row>
    <row r="1060" spans="1:5">
      <c r="A1060" s="62" t="s">
        <v>229</v>
      </c>
      <c r="B1060" s="62" t="s">
        <v>8070</v>
      </c>
      <c r="C1060" s="62" t="s">
        <v>8082</v>
      </c>
      <c r="D1060" s="62" t="s">
        <v>1427</v>
      </c>
      <c r="E1060" t="str">
        <f t="shared" si="16"/>
        <v>074-Xã Tân Thành</v>
      </c>
    </row>
    <row r="1061" spans="1:5">
      <c r="A1061" s="62" t="s">
        <v>229</v>
      </c>
      <c r="B1061" s="62" t="s">
        <v>8070</v>
      </c>
      <c r="C1061" s="62" t="s">
        <v>674</v>
      </c>
      <c r="D1061" s="62" t="s">
        <v>675</v>
      </c>
      <c r="E1061" t="str">
        <f t="shared" si="16"/>
        <v>074-Xã Bình Xa</v>
      </c>
    </row>
    <row r="1062" spans="1:5">
      <c r="A1062" s="62" t="s">
        <v>229</v>
      </c>
      <c r="B1062" s="62" t="s">
        <v>8070</v>
      </c>
      <c r="C1062" s="62" t="s">
        <v>676</v>
      </c>
      <c r="D1062" s="62" t="s">
        <v>677</v>
      </c>
      <c r="E1062" t="str">
        <f t="shared" si="16"/>
        <v>074-Xã Thái Sơn</v>
      </c>
    </row>
    <row r="1063" spans="1:5">
      <c r="A1063" s="62" t="s">
        <v>229</v>
      </c>
      <c r="B1063" s="62" t="s">
        <v>8070</v>
      </c>
      <c r="C1063" s="62" t="s">
        <v>8083</v>
      </c>
      <c r="D1063" s="62" t="s">
        <v>8084</v>
      </c>
      <c r="E1063" t="str">
        <f t="shared" si="16"/>
        <v>074-Xã Nhân Mục</v>
      </c>
    </row>
    <row r="1064" spans="1:5">
      <c r="A1064" s="62" t="s">
        <v>229</v>
      </c>
      <c r="B1064" s="62" t="s">
        <v>8070</v>
      </c>
      <c r="C1064" s="62" t="s">
        <v>8085</v>
      </c>
      <c r="D1064" s="62" t="s">
        <v>8086</v>
      </c>
      <c r="E1064" t="str">
        <f t="shared" si="16"/>
        <v>074-Xã Thành Long</v>
      </c>
    </row>
    <row r="1065" spans="1:5">
      <c r="A1065" s="62" t="s">
        <v>229</v>
      </c>
      <c r="B1065" s="62" t="s">
        <v>8070</v>
      </c>
      <c r="C1065" s="62" t="s">
        <v>8087</v>
      </c>
      <c r="D1065" s="62" t="s">
        <v>8088</v>
      </c>
      <c r="E1065" t="str">
        <f t="shared" si="16"/>
        <v>074-Xã Bằng Cốc</v>
      </c>
    </row>
    <row r="1066" spans="1:5">
      <c r="A1066" s="62" t="s">
        <v>229</v>
      </c>
      <c r="B1066" s="62" t="s">
        <v>8070</v>
      </c>
      <c r="C1066" s="62" t="s">
        <v>678</v>
      </c>
      <c r="D1066" s="62" t="s">
        <v>679</v>
      </c>
      <c r="E1066" t="str">
        <f t="shared" si="16"/>
        <v>074-Xã Thái Hòa</v>
      </c>
    </row>
    <row r="1067" spans="1:5">
      <c r="A1067" s="62" t="s">
        <v>229</v>
      </c>
      <c r="B1067" s="62" t="s">
        <v>8070</v>
      </c>
      <c r="C1067" s="62" t="s">
        <v>8089</v>
      </c>
      <c r="D1067" s="62" t="s">
        <v>8090</v>
      </c>
      <c r="E1067" t="str">
        <f t="shared" si="16"/>
        <v>074-Xã Đức Ninh</v>
      </c>
    </row>
    <row r="1068" spans="1:5">
      <c r="A1068" s="62" t="s">
        <v>229</v>
      </c>
      <c r="B1068" s="62" t="s">
        <v>8070</v>
      </c>
      <c r="C1068" s="62" t="s">
        <v>680</v>
      </c>
      <c r="D1068" s="62" t="s">
        <v>681</v>
      </c>
      <c r="E1068" t="str">
        <f t="shared" si="16"/>
        <v>074-Xã Hùng Đức</v>
      </c>
    </row>
    <row r="1069" spans="1:5">
      <c r="A1069" s="62" t="s">
        <v>229</v>
      </c>
      <c r="B1069" s="62" t="s">
        <v>8091</v>
      </c>
      <c r="C1069" s="62" t="s">
        <v>8092</v>
      </c>
      <c r="D1069" s="62" t="s">
        <v>8093</v>
      </c>
      <c r="E1069" t="str">
        <f t="shared" si="16"/>
        <v>075-Xã Quí Quân</v>
      </c>
    </row>
    <row r="1070" spans="1:5">
      <c r="A1070" s="62" t="s">
        <v>229</v>
      </c>
      <c r="B1070" s="62" t="s">
        <v>8091</v>
      </c>
      <c r="C1070" s="62" t="s">
        <v>692</v>
      </c>
      <c r="D1070" s="62" t="s">
        <v>693</v>
      </c>
      <c r="E1070" t="str">
        <f t="shared" si="16"/>
        <v>075-Xã Lực Hành</v>
      </c>
    </row>
    <row r="1071" spans="1:5">
      <c r="A1071" s="62" t="s">
        <v>229</v>
      </c>
      <c r="B1071" s="62" t="s">
        <v>8091</v>
      </c>
      <c r="C1071" s="62" t="s">
        <v>698</v>
      </c>
      <c r="D1071" s="62" t="s">
        <v>699</v>
      </c>
      <c r="E1071" t="str">
        <f t="shared" si="16"/>
        <v>075-Xã Kiến Thiết</v>
      </c>
    </row>
    <row r="1072" spans="1:5">
      <c r="A1072" s="62" t="s">
        <v>229</v>
      </c>
      <c r="B1072" s="62" t="s">
        <v>8091</v>
      </c>
      <c r="C1072" s="62" t="s">
        <v>8094</v>
      </c>
      <c r="D1072" s="62" t="s">
        <v>8095</v>
      </c>
      <c r="E1072" t="str">
        <f t="shared" si="16"/>
        <v>075-Xã Trung Minh</v>
      </c>
    </row>
    <row r="1073" spans="1:5">
      <c r="A1073" s="62" t="s">
        <v>229</v>
      </c>
      <c r="B1073" s="62" t="s">
        <v>8091</v>
      </c>
      <c r="C1073" s="62" t="s">
        <v>8096</v>
      </c>
      <c r="D1073" s="62" t="s">
        <v>8097</v>
      </c>
      <c r="E1073" t="str">
        <f t="shared" si="16"/>
        <v>075-Xã Chiêu Yên</v>
      </c>
    </row>
    <row r="1074" spans="1:5">
      <c r="A1074" s="62" t="s">
        <v>229</v>
      </c>
      <c r="B1074" s="62" t="s">
        <v>8091</v>
      </c>
      <c r="C1074" s="62" t="s">
        <v>8098</v>
      </c>
      <c r="D1074" s="62" t="s">
        <v>8099</v>
      </c>
      <c r="E1074" t="str">
        <f t="shared" si="16"/>
        <v>075-Xã Trung Trực</v>
      </c>
    </row>
    <row r="1075" spans="1:5">
      <c r="A1075" s="62" t="s">
        <v>229</v>
      </c>
      <c r="B1075" s="62" t="s">
        <v>8091</v>
      </c>
      <c r="C1075" s="62" t="s">
        <v>690</v>
      </c>
      <c r="D1075" s="62" t="s">
        <v>691</v>
      </c>
      <c r="E1075" t="str">
        <f t="shared" si="16"/>
        <v>075-Xã Xuân Vân</v>
      </c>
    </row>
    <row r="1076" spans="1:5">
      <c r="A1076" s="62" t="s">
        <v>229</v>
      </c>
      <c r="B1076" s="62" t="s">
        <v>8091</v>
      </c>
      <c r="C1076" s="62" t="s">
        <v>8100</v>
      </c>
      <c r="D1076" s="62" t="s">
        <v>8101</v>
      </c>
      <c r="E1076" t="str">
        <f t="shared" si="16"/>
        <v>075-Xã Phúc Ninh</v>
      </c>
    </row>
    <row r="1077" spans="1:5">
      <c r="A1077" s="62" t="s">
        <v>229</v>
      </c>
      <c r="B1077" s="62" t="s">
        <v>8091</v>
      </c>
      <c r="C1077" s="62" t="s">
        <v>682</v>
      </c>
      <c r="D1077" s="62" t="s">
        <v>683</v>
      </c>
      <c r="E1077" t="str">
        <f t="shared" si="16"/>
        <v>075-Xã Hùng Lợi</v>
      </c>
    </row>
    <row r="1078" spans="1:5">
      <c r="A1078" s="62" t="s">
        <v>229</v>
      </c>
      <c r="B1078" s="62" t="s">
        <v>8091</v>
      </c>
      <c r="C1078" s="62" t="s">
        <v>684</v>
      </c>
      <c r="D1078" s="62" t="s">
        <v>685</v>
      </c>
      <c r="E1078" t="str">
        <f t="shared" si="16"/>
        <v>075-Xã Trung Sơn</v>
      </c>
    </row>
    <row r="1079" spans="1:5">
      <c r="A1079" s="62" t="s">
        <v>229</v>
      </c>
      <c r="B1079" s="62" t="s">
        <v>8091</v>
      </c>
      <c r="C1079" s="62" t="s">
        <v>8102</v>
      </c>
      <c r="D1079" s="62" t="s">
        <v>854</v>
      </c>
      <c r="E1079" t="str">
        <f t="shared" si="16"/>
        <v>075-Xã Tân Tiến</v>
      </c>
    </row>
    <row r="1080" spans="1:5">
      <c r="A1080" s="62" t="s">
        <v>229</v>
      </c>
      <c r="B1080" s="62" t="s">
        <v>8091</v>
      </c>
      <c r="C1080" s="62" t="s">
        <v>8103</v>
      </c>
      <c r="D1080" s="62" t="s">
        <v>8104</v>
      </c>
      <c r="E1080" t="str">
        <f t="shared" si="16"/>
        <v>075-Xã Tứ Quận</v>
      </c>
    </row>
    <row r="1081" spans="1:5">
      <c r="A1081" s="62" t="s">
        <v>229</v>
      </c>
      <c r="B1081" s="62" t="s">
        <v>8091</v>
      </c>
      <c r="C1081" s="62" t="s">
        <v>8105</v>
      </c>
      <c r="D1081" s="62" t="s">
        <v>8106</v>
      </c>
      <c r="E1081" t="str">
        <f t="shared" si="16"/>
        <v>075-Xã Đạo Viện</v>
      </c>
    </row>
    <row r="1082" spans="1:5">
      <c r="A1082" s="62" t="s">
        <v>229</v>
      </c>
      <c r="B1082" s="62" t="s">
        <v>8091</v>
      </c>
      <c r="C1082" s="62" t="s">
        <v>688</v>
      </c>
      <c r="D1082" s="62" t="s">
        <v>689</v>
      </c>
      <c r="E1082" t="str">
        <f t="shared" si="16"/>
        <v>075-Xã Tân Long</v>
      </c>
    </row>
    <row r="1083" spans="1:5">
      <c r="A1083" s="62" t="s">
        <v>229</v>
      </c>
      <c r="B1083" s="62" t="s">
        <v>8091</v>
      </c>
      <c r="C1083" s="62" t="s">
        <v>694</v>
      </c>
      <c r="D1083" s="62" t="s">
        <v>8107</v>
      </c>
      <c r="E1083" t="str">
        <f t="shared" si="16"/>
        <v>075-Thị trấn Yên Sơn</v>
      </c>
    </row>
    <row r="1084" spans="1:5">
      <c r="A1084" s="62" t="s">
        <v>229</v>
      </c>
      <c r="B1084" s="62" t="s">
        <v>8091</v>
      </c>
      <c r="C1084" s="62" t="s">
        <v>8108</v>
      </c>
      <c r="D1084" s="62" t="s">
        <v>7159</v>
      </c>
      <c r="E1084" t="str">
        <f t="shared" si="16"/>
        <v>075-Xã Kim Quan</v>
      </c>
    </row>
    <row r="1085" spans="1:5">
      <c r="A1085" s="62" t="s">
        <v>229</v>
      </c>
      <c r="B1085" s="62" t="s">
        <v>8091</v>
      </c>
      <c r="C1085" s="62" t="s">
        <v>8109</v>
      </c>
      <c r="D1085" s="62" t="s">
        <v>8110</v>
      </c>
      <c r="E1085" t="str">
        <f t="shared" si="16"/>
        <v>075-Xã Lang Quán</v>
      </c>
    </row>
    <row r="1086" spans="1:5">
      <c r="A1086" s="62" t="s">
        <v>229</v>
      </c>
      <c r="B1086" s="62" t="s">
        <v>8091</v>
      </c>
      <c r="C1086" s="62" t="s">
        <v>8111</v>
      </c>
      <c r="D1086" s="62" t="s">
        <v>1404</v>
      </c>
      <c r="E1086" t="str">
        <f t="shared" si="16"/>
        <v>075-Xã Phú Thịnh</v>
      </c>
    </row>
    <row r="1087" spans="1:5">
      <c r="A1087" s="62" t="s">
        <v>229</v>
      </c>
      <c r="B1087" s="62" t="s">
        <v>8091</v>
      </c>
      <c r="C1087" s="62" t="s">
        <v>8112</v>
      </c>
      <c r="D1087" s="62" t="s">
        <v>8113</v>
      </c>
      <c r="E1087" t="str">
        <f t="shared" si="16"/>
        <v>075-Xã Công Đa</v>
      </c>
    </row>
    <row r="1088" spans="1:5">
      <c r="A1088" s="62" t="s">
        <v>229</v>
      </c>
      <c r="B1088" s="62" t="s">
        <v>8091</v>
      </c>
      <c r="C1088" s="62" t="s">
        <v>8114</v>
      </c>
      <c r="D1088" s="62" t="s">
        <v>8115</v>
      </c>
      <c r="E1088" t="str">
        <f t="shared" si="16"/>
        <v>075-Xã Trung Môn</v>
      </c>
    </row>
    <row r="1089" spans="1:5">
      <c r="A1089" s="62" t="s">
        <v>229</v>
      </c>
      <c r="B1089" s="62" t="s">
        <v>8091</v>
      </c>
      <c r="C1089" s="62" t="s">
        <v>8116</v>
      </c>
      <c r="D1089" s="62" t="s">
        <v>8117</v>
      </c>
      <c r="E1089" t="str">
        <f t="shared" si="16"/>
        <v>075-Xã Chân Sơn</v>
      </c>
    </row>
    <row r="1090" spans="1:5">
      <c r="A1090" s="62" t="s">
        <v>229</v>
      </c>
      <c r="B1090" s="62" t="s">
        <v>8091</v>
      </c>
      <c r="C1090" s="62" t="s">
        <v>686</v>
      </c>
      <c r="D1090" s="62" t="s">
        <v>687</v>
      </c>
      <c r="E1090" t="str">
        <f t="shared" si="16"/>
        <v>075-Xã Thái Bình</v>
      </c>
    </row>
    <row r="1091" spans="1:5">
      <c r="A1091" s="62" t="s">
        <v>229</v>
      </c>
      <c r="B1091" s="62" t="s">
        <v>8091</v>
      </c>
      <c r="C1091" s="62" t="s">
        <v>8118</v>
      </c>
      <c r="D1091" s="62" t="s">
        <v>8119</v>
      </c>
      <c r="E1091" t="str">
        <f t="shared" ref="E1091:E1154" si="17">CONCATENATE(B1091,"-",D1091)</f>
        <v>075-Xã Tiến Bộ</v>
      </c>
    </row>
    <row r="1092" spans="1:5">
      <c r="A1092" s="62" t="s">
        <v>229</v>
      </c>
      <c r="B1092" s="62" t="s">
        <v>8091</v>
      </c>
      <c r="C1092" s="62" t="s">
        <v>8120</v>
      </c>
      <c r="D1092" s="62" t="s">
        <v>8121</v>
      </c>
      <c r="E1092" t="str">
        <f t="shared" si="17"/>
        <v>075-Xã Mỹ Bằng</v>
      </c>
    </row>
    <row r="1093" spans="1:5">
      <c r="A1093" s="62" t="s">
        <v>229</v>
      </c>
      <c r="B1093" s="62" t="s">
        <v>8091</v>
      </c>
      <c r="C1093" s="62" t="s">
        <v>8122</v>
      </c>
      <c r="D1093" s="62" t="s">
        <v>8123</v>
      </c>
      <c r="E1093" t="str">
        <f t="shared" si="17"/>
        <v>075-Xã Hoàng Khai</v>
      </c>
    </row>
    <row r="1094" spans="1:5">
      <c r="A1094" s="62" t="s">
        <v>229</v>
      </c>
      <c r="B1094" s="62" t="s">
        <v>8091</v>
      </c>
      <c r="C1094" s="62" t="s">
        <v>8124</v>
      </c>
      <c r="D1094" s="62" t="s">
        <v>8125</v>
      </c>
      <c r="E1094" t="str">
        <f t="shared" si="17"/>
        <v>075-Xã Nhữ Hán</v>
      </c>
    </row>
    <row r="1095" spans="1:5">
      <c r="A1095" s="62" t="s">
        <v>229</v>
      </c>
      <c r="B1095" s="62" t="s">
        <v>8091</v>
      </c>
      <c r="C1095" s="62" t="s">
        <v>696</v>
      </c>
      <c r="D1095" s="62" t="s">
        <v>697</v>
      </c>
      <c r="E1095" t="str">
        <f t="shared" si="17"/>
        <v>075-Xã Nhữ Khê</v>
      </c>
    </row>
    <row r="1096" spans="1:5">
      <c r="A1096" s="62" t="s">
        <v>229</v>
      </c>
      <c r="B1096" s="62" t="s">
        <v>8091</v>
      </c>
      <c r="C1096" s="62" t="s">
        <v>8126</v>
      </c>
      <c r="D1096" s="62" t="s">
        <v>8127</v>
      </c>
      <c r="E1096" t="str">
        <f t="shared" si="17"/>
        <v>075-Xã Đội Bình</v>
      </c>
    </row>
    <row r="1097" spans="1:5">
      <c r="A1097" s="62" t="s">
        <v>229</v>
      </c>
      <c r="B1097" s="62" t="s">
        <v>8128</v>
      </c>
      <c r="C1097" s="62" t="s">
        <v>704</v>
      </c>
      <c r="D1097" s="62" t="s">
        <v>8129</v>
      </c>
      <c r="E1097" t="str">
        <f t="shared" si="17"/>
        <v>076-Thị trấn Sơn Dương</v>
      </c>
    </row>
    <row r="1098" spans="1:5">
      <c r="A1098" s="62" t="s">
        <v>229</v>
      </c>
      <c r="B1098" s="62" t="s">
        <v>8128</v>
      </c>
      <c r="C1098" s="62" t="s">
        <v>8130</v>
      </c>
      <c r="D1098" s="62" t="s">
        <v>8131</v>
      </c>
      <c r="E1098" t="str">
        <f t="shared" si="17"/>
        <v>076-Xã Trung Yên</v>
      </c>
    </row>
    <row r="1099" spans="1:5">
      <c r="A1099" s="62" t="s">
        <v>229</v>
      </c>
      <c r="B1099" s="62" t="s">
        <v>8128</v>
      </c>
      <c r="C1099" s="62" t="s">
        <v>8132</v>
      </c>
      <c r="D1099" s="62" t="s">
        <v>703</v>
      </c>
      <c r="E1099" t="str">
        <f t="shared" si="17"/>
        <v>076-Xã Minh Thanh</v>
      </c>
    </row>
    <row r="1100" spans="1:5">
      <c r="A1100" s="62" t="s">
        <v>229</v>
      </c>
      <c r="B1100" s="62" t="s">
        <v>8128</v>
      </c>
      <c r="C1100" s="62" t="s">
        <v>700</v>
      </c>
      <c r="D1100" s="62" t="s">
        <v>701</v>
      </c>
      <c r="E1100" t="str">
        <f t="shared" si="17"/>
        <v>076-Xã Tân Trào</v>
      </c>
    </row>
    <row r="1101" spans="1:5">
      <c r="A1101" s="62" t="s">
        <v>229</v>
      </c>
      <c r="B1101" s="62" t="s">
        <v>8128</v>
      </c>
      <c r="C1101" s="62" t="s">
        <v>706</v>
      </c>
      <c r="D1101" s="62" t="s">
        <v>6454</v>
      </c>
      <c r="E1101" t="str">
        <f t="shared" si="17"/>
        <v>076-Xã Vĩnh Lợi</v>
      </c>
    </row>
    <row r="1102" spans="1:5">
      <c r="A1102" s="62" t="s">
        <v>229</v>
      </c>
      <c r="B1102" s="62" t="s">
        <v>8128</v>
      </c>
      <c r="C1102" s="62" t="s">
        <v>8133</v>
      </c>
      <c r="D1102" s="62" t="s">
        <v>8134</v>
      </c>
      <c r="E1102" t="str">
        <f t="shared" si="17"/>
        <v>076-Xã Thượng Ấm</v>
      </c>
    </row>
    <row r="1103" spans="1:5">
      <c r="A1103" s="62" t="s">
        <v>229</v>
      </c>
      <c r="B1103" s="62" t="s">
        <v>8128</v>
      </c>
      <c r="C1103" s="62" t="s">
        <v>702</v>
      </c>
      <c r="D1103" s="62" t="s">
        <v>1461</v>
      </c>
      <c r="E1103" t="str">
        <f t="shared" si="17"/>
        <v>076-Xã Bình Yên</v>
      </c>
    </row>
    <row r="1104" spans="1:5">
      <c r="A1104" s="62" t="s">
        <v>229</v>
      </c>
      <c r="B1104" s="62" t="s">
        <v>8128</v>
      </c>
      <c r="C1104" s="62" t="s">
        <v>8135</v>
      </c>
      <c r="D1104" s="62" t="s">
        <v>8136</v>
      </c>
      <c r="E1104" t="str">
        <f t="shared" si="17"/>
        <v>076-Xã Lương Thiện</v>
      </c>
    </row>
    <row r="1105" spans="1:5">
      <c r="A1105" s="62" t="s">
        <v>229</v>
      </c>
      <c r="B1105" s="62" t="s">
        <v>8128</v>
      </c>
      <c r="C1105" s="62" t="s">
        <v>8137</v>
      </c>
      <c r="D1105" s="62" t="s">
        <v>8138</v>
      </c>
      <c r="E1105" t="str">
        <f t="shared" si="17"/>
        <v>076-Xã Tú Thịnh</v>
      </c>
    </row>
    <row r="1106" spans="1:5">
      <c r="A1106" s="62" t="s">
        <v>229</v>
      </c>
      <c r="B1106" s="62" t="s">
        <v>8128</v>
      </c>
      <c r="C1106" s="62" t="s">
        <v>8139</v>
      </c>
      <c r="D1106" s="62" t="s">
        <v>8140</v>
      </c>
      <c r="E1106" t="str">
        <f t="shared" si="17"/>
        <v>076-Xã Cấp Tiến</v>
      </c>
    </row>
    <row r="1107" spans="1:5">
      <c r="A1107" s="62" t="s">
        <v>229</v>
      </c>
      <c r="B1107" s="62" t="s">
        <v>8128</v>
      </c>
      <c r="C1107" s="62" t="s">
        <v>8141</v>
      </c>
      <c r="D1107" s="62" t="s">
        <v>1289</v>
      </c>
      <c r="E1107" t="str">
        <f t="shared" si="17"/>
        <v>076-Xã Hợp Thành</v>
      </c>
    </row>
    <row r="1108" spans="1:5">
      <c r="A1108" s="62" t="s">
        <v>229</v>
      </c>
      <c r="B1108" s="62" t="s">
        <v>8128</v>
      </c>
      <c r="C1108" s="62" t="s">
        <v>8142</v>
      </c>
      <c r="D1108" s="62" t="s">
        <v>8143</v>
      </c>
      <c r="E1108" t="str">
        <f t="shared" si="17"/>
        <v>076-Xã Phúc Ứng</v>
      </c>
    </row>
    <row r="1109" spans="1:5">
      <c r="A1109" s="62" t="s">
        <v>229</v>
      </c>
      <c r="B1109" s="62" t="s">
        <v>8128</v>
      </c>
      <c r="C1109" s="62" t="s">
        <v>717</v>
      </c>
      <c r="D1109" s="62" t="s">
        <v>718</v>
      </c>
      <c r="E1109" t="str">
        <f t="shared" si="17"/>
        <v>076-Xã Đông Thọ</v>
      </c>
    </row>
    <row r="1110" spans="1:5">
      <c r="A1110" s="62" t="s">
        <v>229</v>
      </c>
      <c r="B1110" s="62" t="s">
        <v>8128</v>
      </c>
      <c r="C1110" s="62" t="s">
        <v>8144</v>
      </c>
      <c r="D1110" s="62" t="s">
        <v>8145</v>
      </c>
      <c r="E1110" t="str">
        <f t="shared" si="17"/>
        <v>076-Xã Kháng Nhật</v>
      </c>
    </row>
    <row r="1111" spans="1:5">
      <c r="A1111" s="62" t="s">
        <v>229</v>
      </c>
      <c r="B1111" s="62" t="s">
        <v>8128</v>
      </c>
      <c r="C1111" s="62" t="s">
        <v>708</v>
      </c>
      <c r="D1111" s="62" t="s">
        <v>8146</v>
      </c>
      <c r="E1111" t="str">
        <f t="shared" si="17"/>
        <v>076-Xã Hợp Hòa</v>
      </c>
    </row>
    <row r="1112" spans="1:5">
      <c r="A1112" s="62" t="s">
        <v>229</v>
      </c>
      <c r="B1112" s="62" t="s">
        <v>8128</v>
      </c>
      <c r="C1112" s="62" t="s">
        <v>8147</v>
      </c>
      <c r="D1112" s="62" t="s">
        <v>2212</v>
      </c>
      <c r="E1112" t="str">
        <f t="shared" si="17"/>
        <v>076-Xã Quyết Thắng</v>
      </c>
    </row>
    <row r="1113" spans="1:5">
      <c r="A1113" s="62" t="s">
        <v>229</v>
      </c>
      <c r="B1113" s="62" t="s">
        <v>8128</v>
      </c>
      <c r="C1113" s="62" t="s">
        <v>8148</v>
      </c>
      <c r="D1113" s="62" t="s">
        <v>8149</v>
      </c>
      <c r="E1113" t="str">
        <f t="shared" si="17"/>
        <v>076-Xã Đồng Quý</v>
      </c>
    </row>
    <row r="1114" spans="1:5">
      <c r="A1114" s="62" t="s">
        <v>229</v>
      </c>
      <c r="B1114" s="62" t="s">
        <v>8128</v>
      </c>
      <c r="C1114" s="62" t="s">
        <v>8150</v>
      </c>
      <c r="D1114" s="62" t="s">
        <v>709</v>
      </c>
      <c r="E1114" t="str">
        <f t="shared" si="17"/>
        <v>076-Xã Tân Thanh</v>
      </c>
    </row>
    <row r="1115" spans="1:5">
      <c r="A1115" s="62" t="s">
        <v>229</v>
      </c>
      <c r="B1115" s="62" t="s">
        <v>8128</v>
      </c>
      <c r="C1115" s="62" t="s">
        <v>8151</v>
      </c>
      <c r="D1115" s="62" t="s">
        <v>3141</v>
      </c>
      <c r="E1115" t="str">
        <f t="shared" si="17"/>
        <v>076-Xã Văn Phú</v>
      </c>
    </row>
    <row r="1116" spans="1:5">
      <c r="A1116" s="62" t="s">
        <v>229</v>
      </c>
      <c r="B1116" s="62" t="s">
        <v>8128</v>
      </c>
      <c r="C1116" s="62" t="s">
        <v>8152</v>
      </c>
      <c r="D1116" s="62" t="s">
        <v>8153</v>
      </c>
      <c r="E1116" t="str">
        <f t="shared" si="17"/>
        <v>076-Xã Chi Thiết</v>
      </c>
    </row>
    <row r="1117" spans="1:5">
      <c r="A1117" s="62" t="s">
        <v>229</v>
      </c>
      <c r="B1117" s="62" t="s">
        <v>8128</v>
      </c>
      <c r="C1117" s="62" t="s">
        <v>8154</v>
      </c>
      <c r="D1117" s="62" t="s">
        <v>8155</v>
      </c>
      <c r="E1117" t="str">
        <f t="shared" si="17"/>
        <v>076-Xã Đông Lợi</v>
      </c>
    </row>
    <row r="1118" spans="1:5">
      <c r="A1118" s="62" t="s">
        <v>229</v>
      </c>
      <c r="B1118" s="62" t="s">
        <v>8128</v>
      </c>
      <c r="C1118" s="62" t="s">
        <v>8156</v>
      </c>
      <c r="D1118" s="62" t="s">
        <v>8157</v>
      </c>
      <c r="E1118" t="str">
        <f t="shared" si="17"/>
        <v>076-Xã Thiện Kế</v>
      </c>
    </row>
    <row r="1119" spans="1:5">
      <c r="A1119" s="62" t="s">
        <v>229</v>
      </c>
      <c r="B1119" s="62" t="s">
        <v>8128</v>
      </c>
      <c r="C1119" s="62" t="s">
        <v>716</v>
      </c>
      <c r="D1119" s="62" t="s">
        <v>405</v>
      </c>
      <c r="E1119" t="str">
        <f t="shared" si="17"/>
        <v>076-Xã Hồng Sơn</v>
      </c>
    </row>
    <row r="1120" spans="1:5">
      <c r="A1120" s="62" t="s">
        <v>229</v>
      </c>
      <c r="B1120" s="62" t="s">
        <v>8128</v>
      </c>
      <c r="C1120" s="62" t="s">
        <v>712</v>
      </c>
      <c r="D1120" s="62" t="s">
        <v>713</v>
      </c>
      <c r="E1120" t="str">
        <f t="shared" si="17"/>
        <v>076-Xã Phú Lương</v>
      </c>
    </row>
    <row r="1121" spans="1:5">
      <c r="A1121" s="62" t="s">
        <v>229</v>
      </c>
      <c r="B1121" s="62" t="s">
        <v>8128</v>
      </c>
      <c r="C1121" s="62" t="s">
        <v>8158</v>
      </c>
      <c r="D1121" s="62" t="s">
        <v>8159</v>
      </c>
      <c r="E1121" t="str">
        <f t="shared" si="17"/>
        <v>076-Xã Ninh Lai</v>
      </c>
    </row>
    <row r="1122" spans="1:5">
      <c r="A1122" s="62" t="s">
        <v>229</v>
      </c>
      <c r="B1122" s="62" t="s">
        <v>8128</v>
      </c>
      <c r="C1122" s="62" t="s">
        <v>8160</v>
      </c>
      <c r="D1122" s="62" t="s">
        <v>8161</v>
      </c>
      <c r="E1122" t="str">
        <f t="shared" si="17"/>
        <v>076-Xã Đại Phú</v>
      </c>
    </row>
    <row r="1123" spans="1:5">
      <c r="A1123" s="62" t="s">
        <v>229</v>
      </c>
      <c r="B1123" s="62" t="s">
        <v>8128</v>
      </c>
      <c r="C1123" s="62" t="s">
        <v>710</v>
      </c>
      <c r="D1123" s="62" t="s">
        <v>8162</v>
      </c>
      <c r="E1123" t="str">
        <f t="shared" si="17"/>
        <v>076-Xã Sơn Nam</v>
      </c>
    </row>
    <row r="1124" spans="1:5">
      <c r="A1124" s="62" t="s">
        <v>229</v>
      </c>
      <c r="B1124" s="62" t="s">
        <v>8128</v>
      </c>
      <c r="C1124" s="62" t="s">
        <v>714</v>
      </c>
      <c r="D1124" s="62" t="s">
        <v>8163</v>
      </c>
      <c r="E1124" t="str">
        <f t="shared" si="17"/>
        <v>076-Xã Hào Phú</v>
      </c>
    </row>
    <row r="1125" spans="1:5">
      <c r="A1125" s="62" t="s">
        <v>229</v>
      </c>
      <c r="B1125" s="62" t="s">
        <v>8128</v>
      </c>
      <c r="C1125" s="62" t="s">
        <v>8164</v>
      </c>
      <c r="D1125" s="62" t="s">
        <v>1951</v>
      </c>
      <c r="E1125" t="str">
        <f t="shared" si="17"/>
        <v>076-Xã Tam Đa</v>
      </c>
    </row>
    <row r="1126" spans="1:5">
      <c r="A1126" s="62" t="s">
        <v>229</v>
      </c>
      <c r="B1126" s="62" t="s">
        <v>8128</v>
      </c>
      <c r="C1126" s="62" t="s">
        <v>8165</v>
      </c>
      <c r="D1126" s="62" t="s">
        <v>715</v>
      </c>
      <c r="E1126" t="str">
        <f t="shared" si="17"/>
        <v>076-Xã Trường Sinh</v>
      </c>
    </row>
    <row r="1127" spans="1:5">
      <c r="A1127" s="62" t="s">
        <v>8166</v>
      </c>
      <c r="B1127" s="62" t="s">
        <v>8167</v>
      </c>
      <c r="C1127" s="62" t="s">
        <v>8168</v>
      </c>
      <c r="D1127" s="62" t="s">
        <v>6008</v>
      </c>
      <c r="E1127" t="str">
        <f t="shared" si="17"/>
        <v>080-Phường Duyên Hải</v>
      </c>
    </row>
    <row r="1128" spans="1:5">
      <c r="A1128" s="62" t="s">
        <v>8166</v>
      </c>
      <c r="B1128" s="62" t="s">
        <v>8167</v>
      </c>
      <c r="C1128" s="62" t="s">
        <v>8169</v>
      </c>
      <c r="D1128" s="62" t="s">
        <v>1293</v>
      </c>
      <c r="E1128" t="str">
        <f t="shared" si="17"/>
        <v>080-Phường Lào Cai</v>
      </c>
    </row>
    <row r="1129" spans="1:5">
      <c r="A1129" s="62" t="s">
        <v>8166</v>
      </c>
      <c r="B1129" s="62" t="s">
        <v>8167</v>
      </c>
      <c r="C1129" s="62" t="s">
        <v>8170</v>
      </c>
      <c r="D1129" s="62" t="s">
        <v>8171</v>
      </c>
      <c r="E1129" t="str">
        <f t="shared" si="17"/>
        <v>080-Phường Cốc Lếu</v>
      </c>
    </row>
    <row r="1130" spans="1:5">
      <c r="A1130" s="62" t="s">
        <v>8166</v>
      </c>
      <c r="B1130" s="62" t="s">
        <v>8167</v>
      </c>
      <c r="C1130" s="62" t="s">
        <v>1292</v>
      </c>
      <c r="D1130" s="62" t="s">
        <v>8172</v>
      </c>
      <c r="E1130" t="str">
        <f t="shared" si="17"/>
        <v>080-Phường Kim Tân</v>
      </c>
    </row>
    <row r="1131" spans="1:5">
      <c r="A1131" s="62" t="s">
        <v>8166</v>
      </c>
      <c r="B1131" s="62" t="s">
        <v>8167</v>
      </c>
      <c r="C1131" s="62" t="s">
        <v>8173</v>
      </c>
      <c r="D1131" s="62" t="s">
        <v>8174</v>
      </c>
      <c r="E1131" t="str">
        <f t="shared" si="17"/>
        <v>080-Phường Bắc Lệnh</v>
      </c>
    </row>
    <row r="1132" spans="1:5">
      <c r="A1132" s="62" t="s">
        <v>8166</v>
      </c>
      <c r="B1132" s="62" t="s">
        <v>8167</v>
      </c>
      <c r="C1132" s="62" t="s">
        <v>8175</v>
      </c>
      <c r="D1132" s="62" t="s">
        <v>8176</v>
      </c>
      <c r="E1132" t="str">
        <f t="shared" si="17"/>
        <v>080-Phường Pom Hán</v>
      </c>
    </row>
    <row r="1133" spans="1:5">
      <c r="A1133" s="62" t="s">
        <v>8166</v>
      </c>
      <c r="B1133" s="62" t="s">
        <v>8167</v>
      </c>
      <c r="C1133" s="62" t="s">
        <v>8177</v>
      </c>
      <c r="D1133" s="62" t="s">
        <v>8178</v>
      </c>
      <c r="E1133" t="str">
        <f t="shared" si="17"/>
        <v>080-Phường Xuân Tăng</v>
      </c>
    </row>
    <row r="1134" spans="1:5">
      <c r="A1134" s="62" t="s">
        <v>8166</v>
      </c>
      <c r="B1134" s="62" t="s">
        <v>8167</v>
      </c>
      <c r="C1134" s="62" t="s">
        <v>8179</v>
      </c>
      <c r="D1134" s="62" t="s">
        <v>5634</v>
      </c>
      <c r="E1134" t="str">
        <f t="shared" si="17"/>
        <v>080-Phường Bình Minh</v>
      </c>
    </row>
    <row r="1135" spans="1:5">
      <c r="A1135" s="62" t="s">
        <v>8166</v>
      </c>
      <c r="B1135" s="62" t="s">
        <v>8167</v>
      </c>
      <c r="C1135" s="62" t="s">
        <v>8180</v>
      </c>
      <c r="D1135" s="62" t="s">
        <v>1630</v>
      </c>
      <c r="E1135" t="str">
        <f t="shared" si="17"/>
        <v>080-Xã Thống Nhất</v>
      </c>
    </row>
    <row r="1136" spans="1:5">
      <c r="A1136" s="62" t="s">
        <v>8166</v>
      </c>
      <c r="B1136" s="62" t="s">
        <v>8167</v>
      </c>
      <c r="C1136" s="62" t="s">
        <v>8181</v>
      </c>
      <c r="D1136" s="62" t="s">
        <v>8182</v>
      </c>
      <c r="E1136" t="str">
        <f t="shared" si="17"/>
        <v>080-Xã Đồng Tuyển</v>
      </c>
    </row>
    <row r="1137" spans="1:5">
      <c r="A1137" s="62" t="s">
        <v>8166</v>
      </c>
      <c r="B1137" s="62" t="s">
        <v>8167</v>
      </c>
      <c r="C1137" s="62" t="s">
        <v>8183</v>
      </c>
      <c r="D1137" s="62" t="s">
        <v>8184</v>
      </c>
      <c r="E1137" t="str">
        <f t="shared" si="17"/>
        <v>080-Xã Vạn Hoà</v>
      </c>
    </row>
    <row r="1138" spans="1:5">
      <c r="A1138" s="62" t="s">
        <v>8166</v>
      </c>
      <c r="B1138" s="62" t="s">
        <v>8167</v>
      </c>
      <c r="C1138" s="62" t="s">
        <v>8185</v>
      </c>
      <c r="D1138" s="62" t="s">
        <v>8186</v>
      </c>
      <c r="E1138" t="str">
        <f t="shared" si="17"/>
        <v>080-Phường Bắc Cường</v>
      </c>
    </row>
    <row r="1139" spans="1:5">
      <c r="A1139" s="62" t="s">
        <v>8166</v>
      </c>
      <c r="B1139" s="62" t="s">
        <v>8167</v>
      </c>
      <c r="C1139" s="62" t="s">
        <v>1290</v>
      </c>
      <c r="D1139" s="62" t="s">
        <v>1263</v>
      </c>
      <c r="E1139" t="str">
        <f t="shared" si="17"/>
        <v>080-Phường Nam Cường</v>
      </c>
    </row>
    <row r="1140" spans="1:5">
      <c r="A1140" s="62" t="s">
        <v>8166</v>
      </c>
      <c r="B1140" s="62" t="s">
        <v>8167</v>
      </c>
      <c r="C1140" s="62" t="s">
        <v>8187</v>
      </c>
      <c r="D1140" s="62" t="s">
        <v>8188</v>
      </c>
      <c r="E1140" t="str">
        <f t="shared" si="17"/>
        <v>080-Xã Cam Đường</v>
      </c>
    </row>
    <row r="1141" spans="1:5">
      <c r="A1141" s="62" t="s">
        <v>8166</v>
      </c>
      <c r="B1141" s="62" t="s">
        <v>8167</v>
      </c>
      <c r="C1141" s="62" t="s">
        <v>8189</v>
      </c>
      <c r="D1141" s="62" t="s">
        <v>8190</v>
      </c>
      <c r="E1141" t="str">
        <f t="shared" si="17"/>
        <v>080-Xã Tả Phời</v>
      </c>
    </row>
    <row r="1142" spans="1:5">
      <c r="A1142" s="62" t="s">
        <v>8166</v>
      </c>
      <c r="B1142" s="62" t="s">
        <v>8167</v>
      </c>
      <c r="C1142" s="62" t="s">
        <v>1288</v>
      </c>
      <c r="D1142" s="62" t="s">
        <v>1289</v>
      </c>
      <c r="E1142" t="str">
        <f t="shared" si="17"/>
        <v>080-Xã Hợp Thành</v>
      </c>
    </row>
    <row r="1143" spans="1:5">
      <c r="A1143" s="62" t="s">
        <v>8166</v>
      </c>
      <c r="B1143" s="62" t="s">
        <v>8167</v>
      </c>
      <c r="C1143" s="62" t="s">
        <v>1286</v>
      </c>
      <c r="D1143" s="62" t="s">
        <v>1287</v>
      </c>
      <c r="E1143" t="str">
        <f t="shared" si="17"/>
        <v>080-Xã Cốc San</v>
      </c>
    </row>
    <row r="1144" spans="1:5">
      <c r="A1144" s="62" t="s">
        <v>8166</v>
      </c>
      <c r="B1144" s="62" t="s">
        <v>8191</v>
      </c>
      <c r="C1144" s="62" t="s">
        <v>1306</v>
      </c>
      <c r="D1144" s="62" t="s">
        <v>8192</v>
      </c>
      <c r="E1144" t="str">
        <f t="shared" si="17"/>
        <v>082-Thị trấn Bát Xát</v>
      </c>
    </row>
    <row r="1145" spans="1:5">
      <c r="A1145" s="62" t="s">
        <v>8166</v>
      </c>
      <c r="B1145" s="62" t="s">
        <v>8191</v>
      </c>
      <c r="C1145" s="62" t="s">
        <v>1300</v>
      </c>
      <c r="D1145" s="62" t="s">
        <v>1301</v>
      </c>
      <c r="E1145" t="str">
        <f t="shared" si="17"/>
        <v>082-Xã A Mú Sung</v>
      </c>
    </row>
    <row r="1146" spans="1:5">
      <c r="A1146" s="62" t="s">
        <v>8166</v>
      </c>
      <c r="B1146" s="62" t="s">
        <v>8191</v>
      </c>
      <c r="C1146" s="62" t="s">
        <v>8193</v>
      </c>
      <c r="D1146" s="62" t="s">
        <v>8194</v>
      </c>
      <c r="E1146" t="str">
        <f t="shared" si="17"/>
        <v>082-Xã Nậm Chạc</v>
      </c>
    </row>
    <row r="1147" spans="1:5">
      <c r="A1147" s="62" t="s">
        <v>8166</v>
      </c>
      <c r="B1147" s="62" t="s">
        <v>8191</v>
      </c>
      <c r="C1147" s="62" t="s">
        <v>8195</v>
      </c>
      <c r="D1147" s="62" t="s">
        <v>8196</v>
      </c>
      <c r="E1147" t="str">
        <f t="shared" si="17"/>
        <v>082-Xã A Lù</v>
      </c>
    </row>
    <row r="1148" spans="1:5">
      <c r="A1148" s="62" t="s">
        <v>8166</v>
      </c>
      <c r="B1148" s="62" t="s">
        <v>8191</v>
      </c>
      <c r="C1148" s="62" t="s">
        <v>1302</v>
      </c>
      <c r="D1148" s="62" t="s">
        <v>1303</v>
      </c>
      <c r="E1148" t="str">
        <f t="shared" si="17"/>
        <v>082-Xã Trịnh Tường</v>
      </c>
    </row>
    <row r="1149" spans="1:5">
      <c r="A1149" s="62" t="s">
        <v>8166</v>
      </c>
      <c r="B1149" s="62" t="s">
        <v>8191</v>
      </c>
      <c r="C1149" s="62" t="s">
        <v>1298</v>
      </c>
      <c r="D1149" s="62" t="s">
        <v>1299</v>
      </c>
      <c r="E1149" t="str">
        <f t="shared" si="17"/>
        <v>082-Xã Y Tý</v>
      </c>
    </row>
    <row r="1150" spans="1:5">
      <c r="A1150" s="62" t="s">
        <v>8166</v>
      </c>
      <c r="B1150" s="62" t="s">
        <v>8191</v>
      </c>
      <c r="C1150" s="62" t="s">
        <v>8197</v>
      </c>
      <c r="D1150" s="62" t="s">
        <v>8198</v>
      </c>
      <c r="E1150" t="str">
        <f t="shared" si="17"/>
        <v>082-Xã Cốc Mỳ</v>
      </c>
    </row>
    <row r="1151" spans="1:5">
      <c r="A1151" s="62" t="s">
        <v>8166</v>
      </c>
      <c r="B1151" s="62" t="s">
        <v>8191</v>
      </c>
      <c r="C1151" s="62" t="s">
        <v>1296</v>
      </c>
      <c r="D1151" s="62" t="s">
        <v>1297</v>
      </c>
      <c r="E1151" t="str">
        <f t="shared" si="17"/>
        <v>082-Xã Dền Sáng</v>
      </c>
    </row>
    <row r="1152" spans="1:5">
      <c r="A1152" s="62" t="s">
        <v>8166</v>
      </c>
      <c r="B1152" s="62" t="s">
        <v>8191</v>
      </c>
      <c r="C1152" s="62" t="s">
        <v>8199</v>
      </c>
      <c r="D1152" s="62" t="s">
        <v>8200</v>
      </c>
      <c r="E1152" t="str">
        <f t="shared" si="17"/>
        <v>082-Xã Bản Vược</v>
      </c>
    </row>
    <row r="1153" spans="1:5">
      <c r="A1153" s="62" t="s">
        <v>8166</v>
      </c>
      <c r="B1153" s="62" t="s">
        <v>8191</v>
      </c>
      <c r="C1153" s="62" t="s">
        <v>8201</v>
      </c>
      <c r="D1153" s="62" t="s">
        <v>8202</v>
      </c>
      <c r="E1153" t="str">
        <f t="shared" si="17"/>
        <v>082-Xã Sàng Ma Sáo</v>
      </c>
    </row>
    <row r="1154" spans="1:5">
      <c r="A1154" s="62" t="s">
        <v>8166</v>
      </c>
      <c r="B1154" s="62" t="s">
        <v>8191</v>
      </c>
      <c r="C1154" s="62" t="s">
        <v>8203</v>
      </c>
      <c r="D1154" s="62" t="s">
        <v>8204</v>
      </c>
      <c r="E1154" t="str">
        <f t="shared" si="17"/>
        <v>082-Xã Bản Qua</v>
      </c>
    </row>
    <row r="1155" spans="1:5">
      <c r="A1155" s="62" t="s">
        <v>8166</v>
      </c>
      <c r="B1155" s="62" t="s">
        <v>8191</v>
      </c>
      <c r="C1155" s="62" t="s">
        <v>8205</v>
      </c>
      <c r="D1155" s="62" t="s">
        <v>8206</v>
      </c>
      <c r="E1155" t="str">
        <f t="shared" ref="E1155:E1218" si="18">CONCATENATE(B1155,"-",D1155)</f>
        <v>082-Xã Mường Vi</v>
      </c>
    </row>
    <row r="1156" spans="1:5">
      <c r="A1156" s="62" t="s">
        <v>8166</v>
      </c>
      <c r="B1156" s="62" t="s">
        <v>8191</v>
      </c>
      <c r="C1156" s="62" t="s">
        <v>8207</v>
      </c>
      <c r="D1156" s="62" t="s">
        <v>8208</v>
      </c>
      <c r="E1156" t="str">
        <f t="shared" si="18"/>
        <v>082-Xã Dền Thàng</v>
      </c>
    </row>
    <row r="1157" spans="1:5">
      <c r="A1157" s="62" t="s">
        <v>8166</v>
      </c>
      <c r="B1157" s="62" t="s">
        <v>8191</v>
      </c>
      <c r="C1157" s="62" t="s">
        <v>1304</v>
      </c>
      <c r="D1157" s="62" t="s">
        <v>1305</v>
      </c>
      <c r="E1157" t="str">
        <f t="shared" si="18"/>
        <v>082-Xã Bản Xèo</v>
      </c>
    </row>
    <row r="1158" spans="1:5">
      <c r="A1158" s="62" t="s">
        <v>8166</v>
      </c>
      <c r="B1158" s="62" t="s">
        <v>8191</v>
      </c>
      <c r="C1158" s="62" t="s">
        <v>1294</v>
      </c>
      <c r="D1158" s="62" t="s">
        <v>1295</v>
      </c>
      <c r="E1158" t="str">
        <f t="shared" si="18"/>
        <v>082-Xã Mường Hum</v>
      </c>
    </row>
    <row r="1159" spans="1:5">
      <c r="A1159" s="62" t="s">
        <v>8166</v>
      </c>
      <c r="B1159" s="62" t="s">
        <v>8191</v>
      </c>
      <c r="C1159" s="62" t="s">
        <v>8209</v>
      </c>
      <c r="D1159" s="62" t="s">
        <v>8210</v>
      </c>
      <c r="E1159" t="str">
        <f t="shared" si="18"/>
        <v>082-Xã Trung Lèng Hồ</v>
      </c>
    </row>
    <row r="1160" spans="1:5">
      <c r="A1160" s="62" t="s">
        <v>8166</v>
      </c>
      <c r="B1160" s="62" t="s">
        <v>8191</v>
      </c>
      <c r="C1160" s="62" t="s">
        <v>8211</v>
      </c>
      <c r="D1160" s="62" t="s">
        <v>8212</v>
      </c>
      <c r="E1160" t="str">
        <f t="shared" si="18"/>
        <v>082-Xã Quang Kim</v>
      </c>
    </row>
    <row r="1161" spans="1:5">
      <c r="A1161" s="62" t="s">
        <v>8166</v>
      </c>
      <c r="B1161" s="62" t="s">
        <v>8191</v>
      </c>
      <c r="C1161" s="62" t="s">
        <v>8213</v>
      </c>
      <c r="D1161" s="62" t="s">
        <v>8214</v>
      </c>
      <c r="E1161" t="str">
        <f t="shared" si="18"/>
        <v>082-Xã Pa Cheo</v>
      </c>
    </row>
    <row r="1162" spans="1:5">
      <c r="A1162" s="62" t="s">
        <v>8166</v>
      </c>
      <c r="B1162" s="62" t="s">
        <v>8191</v>
      </c>
      <c r="C1162" s="62" t="s">
        <v>8215</v>
      </c>
      <c r="D1162" s="62" t="s">
        <v>8216</v>
      </c>
      <c r="E1162" t="str">
        <f t="shared" si="18"/>
        <v>082-Xã Nậm Pung</v>
      </c>
    </row>
    <row r="1163" spans="1:5">
      <c r="A1163" s="62" t="s">
        <v>8166</v>
      </c>
      <c r="B1163" s="62" t="s">
        <v>8191</v>
      </c>
      <c r="C1163" s="62" t="s">
        <v>8217</v>
      </c>
      <c r="D1163" s="62" t="s">
        <v>8218</v>
      </c>
      <c r="E1163" t="str">
        <f t="shared" si="18"/>
        <v>082-Xã Phìn Ngan</v>
      </c>
    </row>
    <row r="1164" spans="1:5">
      <c r="A1164" s="62" t="s">
        <v>8166</v>
      </c>
      <c r="B1164" s="62" t="s">
        <v>8191</v>
      </c>
      <c r="C1164" s="62" t="s">
        <v>8219</v>
      </c>
      <c r="D1164" s="62" t="s">
        <v>8220</v>
      </c>
      <c r="E1164" t="str">
        <f t="shared" si="18"/>
        <v>082-Xã Tòng Sành</v>
      </c>
    </row>
    <row r="1165" spans="1:5">
      <c r="A1165" s="62" t="s">
        <v>8166</v>
      </c>
      <c r="B1165" s="62" t="s">
        <v>8221</v>
      </c>
      <c r="C1165" s="62" t="s">
        <v>1356</v>
      </c>
      <c r="D1165" s="62" t="s">
        <v>1357</v>
      </c>
      <c r="E1165" t="str">
        <f t="shared" si="18"/>
        <v>083-Xã Pha Long</v>
      </c>
    </row>
    <row r="1166" spans="1:5">
      <c r="A1166" s="62" t="s">
        <v>8166</v>
      </c>
      <c r="B1166" s="62" t="s">
        <v>8221</v>
      </c>
      <c r="C1166" s="62" t="s">
        <v>8222</v>
      </c>
      <c r="D1166" s="62" t="s">
        <v>8223</v>
      </c>
      <c r="E1166" t="str">
        <f t="shared" si="18"/>
        <v>083-Xã Tả Ngải Chồ</v>
      </c>
    </row>
    <row r="1167" spans="1:5">
      <c r="A1167" s="62" t="s">
        <v>8166</v>
      </c>
      <c r="B1167" s="62" t="s">
        <v>8221</v>
      </c>
      <c r="C1167" s="62" t="s">
        <v>8224</v>
      </c>
      <c r="D1167" s="62" t="s">
        <v>8225</v>
      </c>
      <c r="E1167" t="str">
        <f t="shared" si="18"/>
        <v>083-Xã Tung Chung Phố</v>
      </c>
    </row>
    <row r="1168" spans="1:5">
      <c r="A1168" s="62" t="s">
        <v>8166</v>
      </c>
      <c r="B1168" s="62" t="s">
        <v>8221</v>
      </c>
      <c r="C1168" s="62" t="s">
        <v>1358</v>
      </c>
      <c r="D1168" s="62" t="s">
        <v>8226</v>
      </c>
      <c r="E1168" t="str">
        <f t="shared" si="18"/>
        <v>083-Thị trấn Mường Khương</v>
      </c>
    </row>
    <row r="1169" spans="1:5">
      <c r="A1169" s="62" t="s">
        <v>8166</v>
      </c>
      <c r="B1169" s="62" t="s">
        <v>8221</v>
      </c>
      <c r="C1169" s="62" t="s">
        <v>8227</v>
      </c>
      <c r="D1169" s="62" t="s">
        <v>8228</v>
      </c>
      <c r="E1169" t="str">
        <f t="shared" si="18"/>
        <v>083-Xã Dìn Chin</v>
      </c>
    </row>
    <row r="1170" spans="1:5">
      <c r="A1170" s="62" t="s">
        <v>8166</v>
      </c>
      <c r="B1170" s="62" t="s">
        <v>8221</v>
      </c>
      <c r="C1170" s="62" t="s">
        <v>8229</v>
      </c>
      <c r="D1170" s="62" t="s">
        <v>8230</v>
      </c>
      <c r="E1170" t="str">
        <f t="shared" si="18"/>
        <v>083-Xã Tả Gia Khâu</v>
      </c>
    </row>
    <row r="1171" spans="1:5">
      <c r="A1171" s="62" t="s">
        <v>8166</v>
      </c>
      <c r="B1171" s="62" t="s">
        <v>8221</v>
      </c>
      <c r="C1171" s="62" t="s">
        <v>8231</v>
      </c>
      <c r="D1171" s="62" t="s">
        <v>8232</v>
      </c>
      <c r="E1171" t="str">
        <f t="shared" si="18"/>
        <v>083-Xã Nậm Chảy</v>
      </c>
    </row>
    <row r="1172" spans="1:5">
      <c r="A1172" s="62" t="s">
        <v>8166</v>
      </c>
      <c r="B1172" s="62" t="s">
        <v>8221</v>
      </c>
      <c r="C1172" s="62" t="s">
        <v>8233</v>
      </c>
      <c r="D1172" s="62" t="s">
        <v>8234</v>
      </c>
      <c r="E1172" t="str">
        <f t="shared" si="18"/>
        <v>083-Xã Nấm Lư</v>
      </c>
    </row>
    <row r="1173" spans="1:5">
      <c r="A1173" s="62" t="s">
        <v>8166</v>
      </c>
      <c r="B1173" s="62" t="s">
        <v>8221</v>
      </c>
      <c r="C1173" s="62" t="s">
        <v>8235</v>
      </c>
      <c r="D1173" s="62" t="s">
        <v>8236</v>
      </c>
      <c r="E1173" t="str">
        <f t="shared" si="18"/>
        <v>083-Xã Lùng Khấu Nhin</v>
      </c>
    </row>
    <row r="1174" spans="1:5">
      <c r="A1174" s="62" t="s">
        <v>8166</v>
      </c>
      <c r="B1174" s="62" t="s">
        <v>8221</v>
      </c>
      <c r="C1174" s="62" t="s">
        <v>8237</v>
      </c>
      <c r="D1174" s="62" t="s">
        <v>2750</v>
      </c>
      <c r="E1174" t="str">
        <f t="shared" si="18"/>
        <v>083-Xã Thanh Bình</v>
      </c>
    </row>
    <row r="1175" spans="1:5">
      <c r="A1175" s="62" t="s">
        <v>8166</v>
      </c>
      <c r="B1175" s="62" t="s">
        <v>8221</v>
      </c>
      <c r="C1175" s="62" t="s">
        <v>1362</v>
      </c>
      <c r="D1175" s="62" t="s">
        <v>1363</v>
      </c>
      <c r="E1175" t="str">
        <f t="shared" si="18"/>
        <v>083-Xã Cao Sơn</v>
      </c>
    </row>
    <row r="1176" spans="1:5">
      <c r="A1176" s="62" t="s">
        <v>8166</v>
      </c>
      <c r="B1176" s="62" t="s">
        <v>8221</v>
      </c>
      <c r="C1176" s="62" t="s">
        <v>8238</v>
      </c>
      <c r="D1176" s="62" t="s">
        <v>8239</v>
      </c>
      <c r="E1176" t="str">
        <f t="shared" si="18"/>
        <v>083-Xã Lùng Vai</v>
      </c>
    </row>
    <row r="1177" spans="1:5">
      <c r="A1177" s="62" t="s">
        <v>8166</v>
      </c>
      <c r="B1177" s="62" t="s">
        <v>8221</v>
      </c>
      <c r="C1177" s="62" t="s">
        <v>1360</v>
      </c>
      <c r="D1177" s="62" t="s">
        <v>1361</v>
      </c>
      <c r="E1177" t="str">
        <f t="shared" si="18"/>
        <v>083-Xã Bản Lầu</v>
      </c>
    </row>
    <row r="1178" spans="1:5">
      <c r="A1178" s="62" t="s">
        <v>8166</v>
      </c>
      <c r="B1178" s="62" t="s">
        <v>8221</v>
      </c>
      <c r="C1178" s="62" t="s">
        <v>8240</v>
      </c>
      <c r="D1178" s="62" t="s">
        <v>8241</v>
      </c>
      <c r="E1178" t="str">
        <f t="shared" si="18"/>
        <v>083-Xã La Pan Tẩn</v>
      </c>
    </row>
    <row r="1179" spans="1:5">
      <c r="A1179" s="62" t="s">
        <v>8166</v>
      </c>
      <c r="B1179" s="62" t="s">
        <v>8221</v>
      </c>
      <c r="C1179" s="62" t="s">
        <v>8242</v>
      </c>
      <c r="D1179" s="62" t="s">
        <v>8243</v>
      </c>
      <c r="E1179" t="str">
        <f t="shared" si="18"/>
        <v>083-Xã Tả Thàng</v>
      </c>
    </row>
    <row r="1180" spans="1:5">
      <c r="A1180" s="62" t="s">
        <v>8166</v>
      </c>
      <c r="B1180" s="62" t="s">
        <v>8221</v>
      </c>
      <c r="C1180" s="62" t="s">
        <v>8244</v>
      </c>
      <c r="D1180" s="62" t="s">
        <v>8245</v>
      </c>
      <c r="E1180" t="str">
        <f t="shared" si="18"/>
        <v>083-Xã Bản Sen</v>
      </c>
    </row>
    <row r="1181" spans="1:5">
      <c r="A1181" s="62" t="s">
        <v>8166</v>
      </c>
      <c r="B1181" s="62" t="s">
        <v>8246</v>
      </c>
      <c r="C1181" s="62" t="s">
        <v>8247</v>
      </c>
      <c r="D1181" s="62" t="s">
        <v>8248</v>
      </c>
      <c r="E1181" t="str">
        <f t="shared" si="18"/>
        <v>084-Xã Nàn Sán</v>
      </c>
    </row>
    <row r="1182" spans="1:5">
      <c r="A1182" s="62" t="s">
        <v>8166</v>
      </c>
      <c r="B1182" s="62" t="s">
        <v>8246</v>
      </c>
      <c r="C1182" s="62" t="s">
        <v>8249</v>
      </c>
      <c r="D1182" s="62" t="s">
        <v>8250</v>
      </c>
      <c r="E1182" t="str">
        <f t="shared" si="18"/>
        <v>084-Xã Thào Chư Phìn</v>
      </c>
    </row>
    <row r="1183" spans="1:5">
      <c r="A1183" s="62" t="s">
        <v>8166</v>
      </c>
      <c r="B1183" s="62" t="s">
        <v>8246</v>
      </c>
      <c r="C1183" s="62" t="s">
        <v>8251</v>
      </c>
      <c r="D1183" s="62" t="s">
        <v>8252</v>
      </c>
      <c r="E1183" t="str">
        <f t="shared" si="18"/>
        <v>084-Xã Bản Mế</v>
      </c>
    </row>
    <row r="1184" spans="1:5">
      <c r="A1184" s="62" t="s">
        <v>8166</v>
      </c>
      <c r="B1184" s="62" t="s">
        <v>8246</v>
      </c>
      <c r="C1184" s="62" t="s">
        <v>1364</v>
      </c>
      <c r="D1184" s="62" t="s">
        <v>8253</v>
      </c>
      <c r="E1184" t="str">
        <f t="shared" si="18"/>
        <v>084-Thị trấn Si Ma Cai</v>
      </c>
    </row>
    <row r="1185" spans="1:5">
      <c r="A1185" s="62" t="s">
        <v>8166</v>
      </c>
      <c r="B1185" s="62" t="s">
        <v>8246</v>
      </c>
      <c r="C1185" s="62" t="s">
        <v>8254</v>
      </c>
      <c r="D1185" s="62" t="s">
        <v>8255</v>
      </c>
      <c r="E1185" t="str">
        <f t="shared" si="18"/>
        <v>084-Xã Sán Chải</v>
      </c>
    </row>
    <row r="1186" spans="1:5">
      <c r="A1186" s="62" t="s">
        <v>8166</v>
      </c>
      <c r="B1186" s="62" t="s">
        <v>8246</v>
      </c>
      <c r="C1186" s="62" t="s">
        <v>8256</v>
      </c>
      <c r="D1186" s="62" t="s">
        <v>8257</v>
      </c>
      <c r="E1186" t="str">
        <f t="shared" si="18"/>
        <v>084-Xã Lùng Thẩn</v>
      </c>
    </row>
    <row r="1187" spans="1:5">
      <c r="A1187" s="62" t="s">
        <v>8166</v>
      </c>
      <c r="B1187" s="62" t="s">
        <v>8246</v>
      </c>
      <c r="C1187" s="62" t="s">
        <v>8258</v>
      </c>
      <c r="D1187" s="62" t="s">
        <v>8259</v>
      </c>
      <c r="E1187" t="str">
        <f t="shared" si="18"/>
        <v>084-Xã Cán Cấu</v>
      </c>
    </row>
    <row r="1188" spans="1:5">
      <c r="A1188" s="62" t="s">
        <v>8166</v>
      </c>
      <c r="B1188" s="62" t="s">
        <v>8246</v>
      </c>
      <c r="C1188" s="62" t="s">
        <v>1366</v>
      </c>
      <c r="D1188" s="62" t="s">
        <v>1367</v>
      </c>
      <c r="E1188" t="str">
        <f t="shared" si="18"/>
        <v>084-Xã Sín Chéng</v>
      </c>
    </row>
    <row r="1189" spans="1:5">
      <c r="A1189" s="62" t="s">
        <v>8166</v>
      </c>
      <c r="B1189" s="62" t="s">
        <v>8246</v>
      </c>
      <c r="C1189" s="62" t="s">
        <v>8260</v>
      </c>
      <c r="D1189" s="62" t="s">
        <v>8261</v>
      </c>
      <c r="E1189" t="str">
        <f t="shared" si="18"/>
        <v>084-Xã Quan Hồ Thẩn</v>
      </c>
    </row>
    <row r="1190" spans="1:5">
      <c r="A1190" s="62" t="s">
        <v>8166</v>
      </c>
      <c r="B1190" s="62" t="s">
        <v>8246</v>
      </c>
      <c r="C1190" s="62" t="s">
        <v>8262</v>
      </c>
      <c r="D1190" s="62" t="s">
        <v>8263</v>
      </c>
      <c r="E1190" t="str">
        <f t="shared" si="18"/>
        <v>084-Xã Nàn Xín</v>
      </c>
    </row>
    <row r="1191" spans="1:5">
      <c r="A1191" s="62" t="s">
        <v>8166</v>
      </c>
      <c r="B1191" s="62" t="s">
        <v>8264</v>
      </c>
      <c r="C1191" s="62" t="s">
        <v>1350</v>
      </c>
      <c r="D1191" s="62" t="s">
        <v>8265</v>
      </c>
      <c r="E1191" t="str">
        <f t="shared" si="18"/>
        <v>085-Thị trấn Bắc Hà</v>
      </c>
    </row>
    <row r="1192" spans="1:5">
      <c r="A1192" s="62" t="s">
        <v>8166</v>
      </c>
      <c r="B1192" s="62" t="s">
        <v>8264</v>
      </c>
      <c r="C1192" s="62" t="s">
        <v>1352</v>
      </c>
      <c r="D1192" s="62" t="s">
        <v>8266</v>
      </c>
      <c r="E1192" t="str">
        <f t="shared" si="18"/>
        <v>085-Xã Lùng Cải</v>
      </c>
    </row>
    <row r="1193" spans="1:5">
      <c r="A1193" s="62" t="s">
        <v>8166</v>
      </c>
      <c r="B1193" s="62" t="s">
        <v>8264</v>
      </c>
      <c r="C1193" s="62" t="s">
        <v>1354</v>
      </c>
      <c r="D1193" s="62" t="s">
        <v>1355</v>
      </c>
      <c r="E1193" t="str">
        <f t="shared" si="18"/>
        <v>085-Xã Lùng Phình</v>
      </c>
    </row>
    <row r="1194" spans="1:5">
      <c r="A1194" s="62" t="s">
        <v>8166</v>
      </c>
      <c r="B1194" s="62" t="s">
        <v>8264</v>
      </c>
      <c r="C1194" s="62" t="s">
        <v>8267</v>
      </c>
      <c r="D1194" s="62" t="s">
        <v>8268</v>
      </c>
      <c r="E1194" t="str">
        <f t="shared" si="18"/>
        <v>085-Xã Tả Van Chư</v>
      </c>
    </row>
    <row r="1195" spans="1:5">
      <c r="A1195" s="62" t="s">
        <v>8166</v>
      </c>
      <c r="B1195" s="62" t="s">
        <v>8264</v>
      </c>
      <c r="C1195" s="62" t="s">
        <v>8269</v>
      </c>
      <c r="D1195" s="62" t="s">
        <v>1353</v>
      </c>
      <c r="E1195" t="str">
        <f t="shared" si="18"/>
        <v>085-Xã Tả Củ Tỷ</v>
      </c>
    </row>
    <row r="1196" spans="1:5">
      <c r="A1196" s="62" t="s">
        <v>8166</v>
      </c>
      <c r="B1196" s="62" t="s">
        <v>8264</v>
      </c>
      <c r="C1196" s="62" t="s">
        <v>8270</v>
      </c>
      <c r="D1196" s="62" t="s">
        <v>8271</v>
      </c>
      <c r="E1196" t="str">
        <f t="shared" si="18"/>
        <v>085-Xã Thải Giàng Phố</v>
      </c>
    </row>
    <row r="1197" spans="1:5">
      <c r="A1197" s="62" t="s">
        <v>8166</v>
      </c>
      <c r="B1197" s="62" t="s">
        <v>8264</v>
      </c>
      <c r="C1197" s="62" t="s">
        <v>8272</v>
      </c>
      <c r="D1197" s="62" t="s">
        <v>8273</v>
      </c>
      <c r="E1197" t="str">
        <f t="shared" si="18"/>
        <v>085-Xã Hoàng Thu Phố</v>
      </c>
    </row>
    <row r="1198" spans="1:5">
      <c r="A1198" s="62" t="s">
        <v>8166</v>
      </c>
      <c r="B1198" s="62" t="s">
        <v>8264</v>
      </c>
      <c r="C1198" s="62" t="s">
        <v>8274</v>
      </c>
      <c r="D1198" s="62" t="s">
        <v>8275</v>
      </c>
      <c r="E1198" t="str">
        <f t="shared" si="18"/>
        <v>085-Xã Bản Phố</v>
      </c>
    </row>
    <row r="1199" spans="1:5">
      <c r="A1199" s="62" t="s">
        <v>8166</v>
      </c>
      <c r="B1199" s="62" t="s">
        <v>8264</v>
      </c>
      <c r="C1199" s="62" t="s">
        <v>1348</v>
      </c>
      <c r="D1199" s="62" t="s">
        <v>1349</v>
      </c>
      <c r="E1199" t="str">
        <f t="shared" si="18"/>
        <v>085-Xã Bản Liền</v>
      </c>
    </row>
    <row r="1200" spans="1:5">
      <c r="A1200" s="62" t="s">
        <v>8166</v>
      </c>
      <c r="B1200" s="62" t="s">
        <v>8264</v>
      </c>
      <c r="C1200" s="62" t="s">
        <v>8276</v>
      </c>
      <c r="D1200" s="62" t="s">
        <v>8277</v>
      </c>
      <c r="E1200" t="str">
        <f t="shared" si="18"/>
        <v>085-Xã Na Hối</v>
      </c>
    </row>
    <row r="1201" spans="1:5">
      <c r="A1201" s="62" t="s">
        <v>8166</v>
      </c>
      <c r="B1201" s="62" t="s">
        <v>8264</v>
      </c>
      <c r="C1201" s="62" t="s">
        <v>8278</v>
      </c>
      <c r="D1201" s="62" t="s">
        <v>8279</v>
      </c>
      <c r="E1201" t="str">
        <f t="shared" si="18"/>
        <v>085-Xã Cốc Ly</v>
      </c>
    </row>
    <row r="1202" spans="1:5">
      <c r="A1202" s="62" t="s">
        <v>8166</v>
      </c>
      <c r="B1202" s="62" t="s">
        <v>8264</v>
      </c>
      <c r="C1202" s="62" t="s">
        <v>8280</v>
      </c>
      <c r="D1202" s="62" t="s">
        <v>8281</v>
      </c>
      <c r="E1202" t="str">
        <f t="shared" si="18"/>
        <v>085-Xã Nậm Mòn</v>
      </c>
    </row>
    <row r="1203" spans="1:5">
      <c r="A1203" s="62" t="s">
        <v>8166</v>
      </c>
      <c r="B1203" s="62" t="s">
        <v>8264</v>
      </c>
      <c r="C1203" s="62" t="s">
        <v>8282</v>
      </c>
      <c r="D1203" s="62" t="s">
        <v>8283</v>
      </c>
      <c r="E1203" t="str">
        <f t="shared" si="18"/>
        <v>085-Xã Nậm Đét</v>
      </c>
    </row>
    <row r="1204" spans="1:5">
      <c r="A1204" s="62" t="s">
        <v>8166</v>
      </c>
      <c r="B1204" s="62" t="s">
        <v>8264</v>
      </c>
      <c r="C1204" s="62" t="s">
        <v>8284</v>
      </c>
      <c r="D1204" s="62" t="s">
        <v>8285</v>
      </c>
      <c r="E1204" t="str">
        <f t="shared" si="18"/>
        <v>085-Xã Nậm Khánh</v>
      </c>
    </row>
    <row r="1205" spans="1:5">
      <c r="A1205" s="62" t="s">
        <v>8166</v>
      </c>
      <c r="B1205" s="62" t="s">
        <v>8264</v>
      </c>
      <c r="C1205" s="62" t="s">
        <v>1346</v>
      </c>
      <c r="D1205" s="62" t="s">
        <v>1347</v>
      </c>
      <c r="E1205" t="str">
        <f t="shared" si="18"/>
        <v>085-Xã Bảo Nhai</v>
      </c>
    </row>
    <row r="1206" spans="1:5">
      <c r="A1206" s="62" t="s">
        <v>8166</v>
      </c>
      <c r="B1206" s="62" t="s">
        <v>8264</v>
      </c>
      <c r="C1206" s="62" t="s">
        <v>8286</v>
      </c>
      <c r="D1206" s="62" t="s">
        <v>8287</v>
      </c>
      <c r="E1206" t="str">
        <f t="shared" si="18"/>
        <v>085-Xã Nậm Lúc</v>
      </c>
    </row>
    <row r="1207" spans="1:5">
      <c r="A1207" s="62" t="s">
        <v>8166</v>
      </c>
      <c r="B1207" s="62" t="s">
        <v>8264</v>
      </c>
      <c r="C1207" s="62" t="s">
        <v>1344</v>
      </c>
      <c r="D1207" s="62" t="s">
        <v>1345</v>
      </c>
      <c r="E1207" t="str">
        <f t="shared" si="18"/>
        <v>085-Xã Cốc Lầu</v>
      </c>
    </row>
    <row r="1208" spans="1:5">
      <c r="A1208" s="62" t="s">
        <v>8166</v>
      </c>
      <c r="B1208" s="62" t="s">
        <v>8264</v>
      </c>
      <c r="C1208" s="62" t="s">
        <v>8288</v>
      </c>
      <c r="D1208" s="62" t="s">
        <v>8289</v>
      </c>
      <c r="E1208" t="str">
        <f t="shared" si="18"/>
        <v>085-Xã Bản Cái</v>
      </c>
    </row>
    <row r="1209" spans="1:5">
      <c r="A1209" s="62" t="s">
        <v>8166</v>
      </c>
      <c r="B1209" s="62" t="s">
        <v>8290</v>
      </c>
      <c r="C1209" s="62" t="s">
        <v>1276</v>
      </c>
      <c r="D1209" s="62" t="s">
        <v>8291</v>
      </c>
      <c r="E1209" t="str">
        <f t="shared" si="18"/>
        <v>086-Thị trấn N.T Phong Hải</v>
      </c>
    </row>
    <row r="1210" spans="1:5">
      <c r="A1210" s="62" t="s">
        <v>8166</v>
      </c>
      <c r="B1210" s="62" t="s">
        <v>8290</v>
      </c>
      <c r="C1210" s="62" t="s">
        <v>1280</v>
      </c>
      <c r="D1210" s="62" t="s">
        <v>8292</v>
      </c>
      <c r="E1210" t="str">
        <f t="shared" si="18"/>
        <v>086-Thị trấn Phố Lu</v>
      </c>
    </row>
    <row r="1211" spans="1:5">
      <c r="A1211" s="62" t="s">
        <v>8166</v>
      </c>
      <c r="B1211" s="62" t="s">
        <v>8290</v>
      </c>
      <c r="C1211" s="62" t="s">
        <v>1282</v>
      </c>
      <c r="D1211" s="62" t="s">
        <v>8293</v>
      </c>
      <c r="E1211" t="str">
        <f t="shared" si="18"/>
        <v>086-Thị trấn Tằng Loỏng</v>
      </c>
    </row>
    <row r="1212" spans="1:5">
      <c r="A1212" s="62" t="s">
        <v>8166</v>
      </c>
      <c r="B1212" s="62" t="s">
        <v>8290</v>
      </c>
      <c r="C1212" s="62" t="s">
        <v>8294</v>
      </c>
      <c r="D1212" s="62" t="s">
        <v>8295</v>
      </c>
      <c r="E1212" t="str">
        <f t="shared" si="18"/>
        <v>086-Xã Bản Phiệt</v>
      </c>
    </row>
    <row r="1213" spans="1:5">
      <c r="A1213" s="62" t="s">
        <v>8166</v>
      </c>
      <c r="B1213" s="62" t="s">
        <v>8290</v>
      </c>
      <c r="C1213" s="62" t="s">
        <v>8296</v>
      </c>
      <c r="D1213" s="62" t="s">
        <v>8297</v>
      </c>
      <c r="E1213" t="str">
        <f t="shared" si="18"/>
        <v>086-Xã Bản Cầm</v>
      </c>
    </row>
    <row r="1214" spans="1:5">
      <c r="A1214" s="62" t="s">
        <v>8166</v>
      </c>
      <c r="B1214" s="62" t="s">
        <v>8290</v>
      </c>
      <c r="C1214" s="62" t="s">
        <v>8298</v>
      </c>
      <c r="D1214" s="62" t="s">
        <v>8299</v>
      </c>
      <c r="E1214" t="str">
        <f t="shared" si="18"/>
        <v>086-Xã Thái Niên</v>
      </c>
    </row>
    <row r="1215" spans="1:5">
      <c r="A1215" s="62" t="s">
        <v>8166</v>
      </c>
      <c r="B1215" s="62" t="s">
        <v>8290</v>
      </c>
      <c r="C1215" s="62" t="s">
        <v>8300</v>
      </c>
      <c r="D1215" s="62" t="s">
        <v>8301</v>
      </c>
      <c r="E1215" t="str">
        <f t="shared" si="18"/>
        <v>086-Xã Phong Niên</v>
      </c>
    </row>
    <row r="1216" spans="1:5">
      <c r="A1216" s="62" t="s">
        <v>8166</v>
      </c>
      <c r="B1216" s="62" t="s">
        <v>8290</v>
      </c>
      <c r="C1216" s="62" t="s">
        <v>1284</v>
      </c>
      <c r="D1216" s="62" t="s">
        <v>1285</v>
      </c>
      <c r="E1216" t="str">
        <f t="shared" si="18"/>
        <v>086-Xã Gia Phú</v>
      </c>
    </row>
    <row r="1217" spans="1:5">
      <c r="A1217" s="62" t="s">
        <v>8166</v>
      </c>
      <c r="B1217" s="62" t="s">
        <v>8290</v>
      </c>
      <c r="C1217" s="62" t="s">
        <v>1278</v>
      </c>
      <c r="D1217" s="62" t="s">
        <v>1279</v>
      </c>
      <c r="E1217" t="str">
        <f t="shared" si="18"/>
        <v>086-Xã Xuân Quang</v>
      </c>
    </row>
    <row r="1218" spans="1:5">
      <c r="A1218" s="62" t="s">
        <v>8166</v>
      </c>
      <c r="B1218" s="62" t="s">
        <v>8290</v>
      </c>
      <c r="C1218" s="62" t="s">
        <v>8302</v>
      </c>
      <c r="D1218" s="62" t="s">
        <v>1809</v>
      </c>
      <c r="E1218" t="str">
        <f t="shared" si="18"/>
        <v>086-Xã Sơn Hải</v>
      </c>
    </row>
    <row r="1219" spans="1:5">
      <c r="A1219" s="62" t="s">
        <v>8166</v>
      </c>
      <c r="B1219" s="62" t="s">
        <v>8290</v>
      </c>
      <c r="C1219" s="62" t="s">
        <v>8303</v>
      </c>
      <c r="D1219" s="62" t="s">
        <v>8304</v>
      </c>
      <c r="E1219" t="str">
        <f t="shared" ref="E1219:E1282" si="19">CONCATENATE(B1219,"-",D1219)</f>
        <v>086-Xã Xuân Giao</v>
      </c>
    </row>
    <row r="1220" spans="1:5">
      <c r="A1220" s="62" t="s">
        <v>8166</v>
      </c>
      <c r="B1220" s="62" t="s">
        <v>8290</v>
      </c>
      <c r="C1220" s="62" t="s">
        <v>8305</v>
      </c>
      <c r="D1220" s="62" t="s">
        <v>8306</v>
      </c>
      <c r="E1220" t="str">
        <f t="shared" si="19"/>
        <v>086-Xã Trì Quang</v>
      </c>
    </row>
    <row r="1221" spans="1:5">
      <c r="A1221" s="62" t="s">
        <v>8166</v>
      </c>
      <c r="B1221" s="62" t="s">
        <v>8290</v>
      </c>
      <c r="C1221" s="62" t="s">
        <v>8307</v>
      </c>
      <c r="D1221" s="62" t="s">
        <v>4097</v>
      </c>
      <c r="E1221" t="str">
        <f t="shared" si="19"/>
        <v>086-Xã Sơn Hà</v>
      </c>
    </row>
    <row r="1222" spans="1:5">
      <c r="A1222" s="62" t="s">
        <v>8166</v>
      </c>
      <c r="B1222" s="62" t="s">
        <v>8290</v>
      </c>
      <c r="C1222" s="62" t="s">
        <v>8308</v>
      </c>
      <c r="D1222" s="62" t="s">
        <v>8309</v>
      </c>
      <c r="E1222" t="str">
        <f t="shared" si="19"/>
        <v>086-Xã Phú Nhuận</v>
      </c>
    </row>
    <row r="1223" spans="1:5">
      <c r="A1223" s="62" t="s">
        <v>8166</v>
      </c>
      <c r="B1223" s="62" t="s">
        <v>8310</v>
      </c>
      <c r="C1223" s="62" t="s">
        <v>1312</v>
      </c>
      <c r="D1223" s="62" t="s">
        <v>8311</v>
      </c>
      <c r="E1223" t="str">
        <f t="shared" si="19"/>
        <v>087-Thị trấn Phố Ràng</v>
      </c>
    </row>
    <row r="1224" spans="1:5">
      <c r="A1224" s="62" t="s">
        <v>8166</v>
      </c>
      <c r="B1224" s="62" t="s">
        <v>8310</v>
      </c>
      <c r="C1224" s="62" t="s">
        <v>8312</v>
      </c>
      <c r="D1224" s="62" t="s">
        <v>854</v>
      </c>
      <c r="E1224" t="str">
        <f t="shared" si="19"/>
        <v>087-Xã Tân Tiến</v>
      </c>
    </row>
    <row r="1225" spans="1:5">
      <c r="A1225" s="62" t="s">
        <v>8166</v>
      </c>
      <c r="B1225" s="62" t="s">
        <v>8310</v>
      </c>
      <c r="C1225" s="62" t="s">
        <v>1308</v>
      </c>
      <c r="D1225" s="62" t="s">
        <v>1309</v>
      </c>
      <c r="E1225" t="str">
        <f t="shared" si="19"/>
        <v>087-Xã Nghĩa Đô</v>
      </c>
    </row>
    <row r="1226" spans="1:5">
      <c r="A1226" s="62" t="s">
        <v>8166</v>
      </c>
      <c r="B1226" s="62" t="s">
        <v>8310</v>
      </c>
      <c r="C1226" s="62" t="s">
        <v>8313</v>
      </c>
      <c r="D1226" s="62" t="s">
        <v>8314</v>
      </c>
      <c r="E1226" t="str">
        <f t="shared" si="19"/>
        <v>087-Xã Vĩnh Yên</v>
      </c>
    </row>
    <row r="1227" spans="1:5">
      <c r="A1227" s="62" t="s">
        <v>8166</v>
      </c>
      <c r="B1227" s="62" t="s">
        <v>8310</v>
      </c>
      <c r="C1227" s="62" t="s">
        <v>8315</v>
      </c>
      <c r="D1227" s="62" t="s">
        <v>8316</v>
      </c>
      <c r="E1227" t="str">
        <f t="shared" si="19"/>
        <v>087-Xã Điện Quan</v>
      </c>
    </row>
    <row r="1228" spans="1:5">
      <c r="A1228" s="62" t="s">
        <v>8166</v>
      </c>
      <c r="B1228" s="62" t="s">
        <v>8310</v>
      </c>
      <c r="C1228" s="62" t="s">
        <v>1314</v>
      </c>
      <c r="D1228" s="62" t="s">
        <v>8317</v>
      </c>
      <c r="E1228" t="str">
        <f t="shared" si="19"/>
        <v>087-Xã Xuân Hoà</v>
      </c>
    </row>
    <row r="1229" spans="1:5">
      <c r="A1229" s="62" t="s">
        <v>8166</v>
      </c>
      <c r="B1229" s="62" t="s">
        <v>8310</v>
      </c>
      <c r="C1229" s="62" t="s">
        <v>8318</v>
      </c>
      <c r="D1229" s="62" t="s">
        <v>5873</v>
      </c>
      <c r="E1229" t="str">
        <f t="shared" si="19"/>
        <v>087-Xã Tân Dương</v>
      </c>
    </row>
    <row r="1230" spans="1:5">
      <c r="A1230" s="62" t="s">
        <v>8166</v>
      </c>
      <c r="B1230" s="62" t="s">
        <v>8310</v>
      </c>
      <c r="C1230" s="62" t="s">
        <v>1310</v>
      </c>
      <c r="D1230" s="62" t="s">
        <v>1311</v>
      </c>
      <c r="E1230" t="str">
        <f t="shared" si="19"/>
        <v>087-Xã Thượng Hà</v>
      </c>
    </row>
    <row r="1231" spans="1:5">
      <c r="A1231" s="62" t="s">
        <v>8166</v>
      </c>
      <c r="B1231" s="62" t="s">
        <v>8310</v>
      </c>
      <c r="C1231" s="62" t="s">
        <v>8319</v>
      </c>
      <c r="D1231" s="62" t="s">
        <v>2727</v>
      </c>
      <c r="E1231" t="str">
        <f t="shared" si="19"/>
        <v>087-Xã Kim Sơn</v>
      </c>
    </row>
    <row r="1232" spans="1:5">
      <c r="A1232" s="62" t="s">
        <v>8166</v>
      </c>
      <c r="B1232" s="62" t="s">
        <v>8310</v>
      </c>
      <c r="C1232" s="62" t="s">
        <v>8320</v>
      </c>
      <c r="D1232" s="62" t="s">
        <v>8321</v>
      </c>
      <c r="E1232" t="str">
        <f t="shared" si="19"/>
        <v>087-Xã Cam Cọn</v>
      </c>
    </row>
    <row r="1233" spans="1:5">
      <c r="A1233" s="62" t="s">
        <v>8166</v>
      </c>
      <c r="B1233" s="62" t="s">
        <v>8310</v>
      </c>
      <c r="C1233" s="62" t="s">
        <v>8322</v>
      </c>
      <c r="D1233" s="62" t="s">
        <v>798</v>
      </c>
      <c r="E1233" t="str">
        <f t="shared" si="19"/>
        <v>087-Xã Minh Tân</v>
      </c>
    </row>
    <row r="1234" spans="1:5">
      <c r="A1234" s="62" t="s">
        <v>8166</v>
      </c>
      <c r="B1234" s="62" t="s">
        <v>8310</v>
      </c>
      <c r="C1234" s="62" t="s">
        <v>8323</v>
      </c>
      <c r="D1234" s="62" t="s">
        <v>8324</v>
      </c>
      <c r="E1234" t="str">
        <f t="shared" si="19"/>
        <v>087-Xã Xuân Thượng</v>
      </c>
    </row>
    <row r="1235" spans="1:5">
      <c r="A1235" s="62" t="s">
        <v>8166</v>
      </c>
      <c r="B1235" s="62" t="s">
        <v>8310</v>
      </c>
      <c r="C1235" s="62" t="s">
        <v>8325</v>
      </c>
      <c r="D1235" s="62" t="s">
        <v>2531</v>
      </c>
      <c r="E1235" t="str">
        <f t="shared" si="19"/>
        <v>087-Xã Việt Tiến</v>
      </c>
    </row>
    <row r="1236" spans="1:5">
      <c r="A1236" s="62" t="s">
        <v>8166</v>
      </c>
      <c r="B1236" s="62" t="s">
        <v>8310</v>
      </c>
      <c r="C1236" s="62" t="s">
        <v>8326</v>
      </c>
      <c r="D1236" s="62" t="s">
        <v>695</v>
      </c>
      <c r="E1236" t="str">
        <f t="shared" si="19"/>
        <v>087-Xã Yên Sơn</v>
      </c>
    </row>
    <row r="1237" spans="1:5">
      <c r="A1237" s="62" t="s">
        <v>8166</v>
      </c>
      <c r="B1237" s="62" t="s">
        <v>8310</v>
      </c>
      <c r="C1237" s="62" t="s">
        <v>1318</v>
      </c>
      <c r="D1237" s="62" t="s">
        <v>1319</v>
      </c>
      <c r="E1237" t="str">
        <f t="shared" si="19"/>
        <v>087-Xã Bảo Hà</v>
      </c>
    </row>
    <row r="1238" spans="1:5">
      <c r="A1238" s="62" t="s">
        <v>8166</v>
      </c>
      <c r="B1238" s="62" t="s">
        <v>8310</v>
      </c>
      <c r="C1238" s="62" t="s">
        <v>8327</v>
      </c>
      <c r="D1238" s="62" t="s">
        <v>2223</v>
      </c>
      <c r="E1238" t="str">
        <f t="shared" si="19"/>
        <v>087-Xã Lương Sơn</v>
      </c>
    </row>
    <row r="1239" spans="1:5">
      <c r="A1239" s="62" t="s">
        <v>8166</v>
      </c>
      <c r="B1239" s="62" t="s">
        <v>8310</v>
      </c>
      <c r="C1239" s="62" t="s">
        <v>1316</v>
      </c>
      <c r="D1239" s="62" t="s">
        <v>1317</v>
      </c>
      <c r="E1239" t="str">
        <f t="shared" si="19"/>
        <v>087-Xã Phúc Khánh</v>
      </c>
    </row>
    <row r="1240" spans="1:5">
      <c r="A1240" s="62" t="s">
        <v>8166</v>
      </c>
      <c r="B1240" s="62" t="s">
        <v>8328</v>
      </c>
      <c r="C1240" s="62" t="s">
        <v>8329</v>
      </c>
      <c r="D1240" s="62" t="s">
        <v>1343</v>
      </c>
      <c r="E1240" t="str">
        <f t="shared" si="19"/>
        <v>088-Phường Sa Pa</v>
      </c>
    </row>
    <row r="1241" spans="1:5">
      <c r="A1241" s="62" t="s">
        <v>8166</v>
      </c>
      <c r="B1241" s="62" t="s">
        <v>8328</v>
      </c>
      <c r="C1241" s="62" t="s">
        <v>8330</v>
      </c>
      <c r="D1241" s="62" t="s">
        <v>8331</v>
      </c>
      <c r="E1241" t="str">
        <f t="shared" si="19"/>
        <v>088-Phường Sa Pả</v>
      </c>
    </row>
    <row r="1242" spans="1:5">
      <c r="A1242" s="62" t="s">
        <v>8166</v>
      </c>
      <c r="B1242" s="62" t="s">
        <v>8328</v>
      </c>
      <c r="C1242" s="62" t="s">
        <v>8332</v>
      </c>
      <c r="D1242" s="62" t="s">
        <v>8333</v>
      </c>
      <c r="E1242" t="str">
        <f t="shared" si="19"/>
        <v>088-Phường Ô Quý Hồ</v>
      </c>
    </row>
    <row r="1243" spans="1:5">
      <c r="A1243" s="62" t="s">
        <v>8166</v>
      </c>
      <c r="B1243" s="62" t="s">
        <v>8328</v>
      </c>
      <c r="C1243" s="62" t="s">
        <v>1381</v>
      </c>
      <c r="D1243" s="62" t="s">
        <v>1382</v>
      </c>
      <c r="E1243" t="str">
        <f t="shared" si="19"/>
        <v>088-Xã Ngũ Chỉ Sơn</v>
      </c>
    </row>
    <row r="1244" spans="1:5">
      <c r="A1244" s="62" t="s">
        <v>8166</v>
      </c>
      <c r="B1244" s="62" t="s">
        <v>8328</v>
      </c>
      <c r="C1244" s="62" t="s">
        <v>1342</v>
      </c>
      <c r="D1244" s="62" t="s">
        <v>8334</v>
      </c>
      <c r="E1244" t="str">
        <f t="shared" si="19"/>
        <v>088-Phường Phan Si Păng</v>
      </c>
    </row>
    <row r="1245" spans="1:5">
      <c r="A1245" s="62" t="s">
        <v>8166</v>
      </c>
      <c r="B1245" s="62" t="s">
        <v>8328</v>
      </c>
      <c r="C1245" s="62" t="s">
        <v>8335</v>
      </c>
      <c r="D1245" s="62" t="s">
        <v>8336</v>
      </c>
      <c r="E1245" t="str">
        <f t="shared" si="19"/>
        <v>088-Xã Trung Chải</v>
      </c>
    </row>
    <row r="1246" spans="1:5">
      <c r="A1246" s="62" t="s">
        <v>8166</v>
      </c>
      <c r="B1246" s="62" t="s">
        <v>8328</v>
      </c>
      <c r="C1246" s="62" t="s">
        <v>1338</v>
      </c>
      <c r="D1246" s="62" t="s">
        <v>1339</v>
      </c>
      <c r="E1246" t="str">
        <f t="shared" si="19"/>
        <v>088-Xã Tả Phìn</v>
      </c>
    </row>
    <row r="1247" spans="1:5">
      <c r="A1247" s="62" t="s">
        <v>8166</v>
      </c>
      <c r="B1247" s="62" t="s">
        <v>8328</v>
      </c>
      <c r="C1247" s="62" t="s">
        <v>8337</v>
      </c>
      <c r="D1247" s="62" t="s">
        <v>2932</v>
      </c>
      <c r="E1247" t="str">
        <f t="shared" si="19"/>
        <v>088-Phường Hàm Rồng</v>
      </c>
    </row>
    <row r="1248" spans="1:5">
      <c r="A1248" s="62" t="s">
        <v>8166</v>
      </c>
      <c r="B1248" s="62" t="s">
        <v>8328</v>
      </c>
      <c r="C1248" s="62" t="s">
        <v>8338</v>
      </c>
      <c r="D1248" s="62" t="s">
        <v>8339</v>
      </c>
      <c r="E1248" t="str">
        <f t="shared" si="19"/>
        <v>088-Xã Hoàng Liên</v>
      </c>
    </row>
    <row r="1249" spans="1:5">
      <c r="A1249" s="62" t="s">
        <v>8166</v>
      </c>
      <c r="B1249" s="62" t="s">
        <v>8328</v>
      </c>
      <c r="C1249" s="62" t="s">
        <v>8340</v>
      </c>
      <c r="D1249" s="62" t="s">
        <v>2750</v>
      </c>
      <c r="E1249" t="str">
        <f t="shared" si="19"/>
        <v>088-Xã Thanh Bình</v>
      </c>
    </row>
    <row r="1250" spans="1:5">
      <c r="A1250" s="62" t="s">
        <v>8166</v>
      </c>
      <c r="B1250" s="62" t="s">
        <v>8328</v>
      </c>
      <c r="C1250" s="62" t="s">
        <v>8341</v>
      </c>
      <c r="D1250" s="62" t="s">
        <v>8342</v>
      </c>
      <c r="E1250" t="str">
        <f t="shared" si="19"/>
        <v>088-Phường Cầu Mây</v>
      </c>
    </row>
    <row r="1251" spans="1:5">
      <c r="A1251" s="62" t="s">
        <v>8166</v>
      </c>
      <c r="B1251" s="62" t="s">
        <v>8328</v>
      </c>
      <c r="C1251" s="62" t="s">
        <v>1340</v>
      </c>
      <c r="D1251" s="62" t="s">
        <v>2242</v>
      </c>
      <c r="E1251" t="str">
        <f t="shared" si="19"/>
        <v>088-Xã Mường Hoa</v>
      </c>
    </row>
    <row r="1252" spans="1:5">
      <c r="A1252" s="62" t="s">
        <v>8166</v>
      </c>
      <c r="B1252" s="62" t="s">
        <v>8328</v>
      </c>
      <c r="C1252" s="62" t="s">
        <v>8343</v>
      </c>
      <c r="D1252" s="62" t="s">
        <v>1341</v>
      </c>
      <c r="E1252" t="str">
        <f t="shared" si="19"/>
        <v>088-Xã Tả Van</v>
      </c>
    </row>
    <row r="1253" spans="1:5">
      <c r="A1253" s="62" t="s">
        <v>8166</v>
      </c>
      <c r="B1253" s="62" t="s">
        <v>8328</v>
      </c>
      <c r="C1253" s="62" t="s">
        <v>1334</v>
      </c>
      <c r="D1253" s="62" t="s">
        <v>1335</v>
      </c>
      <c r="E1253" t="str">
        <f t="shared" si="19"/>
        <v>088-Xã Mường Bo</v>
      </c>
    </row>
    <row r="1254" spans="1:5">
      <c r="A1254" s="62" t="s">
        <v>8166</v>
      </c>
      <c r="B1254" s="62" t="s">
        <v>8328</v>
      </c>
      <c r="C1254" s="62" t="s">
        <v>1336</v>
      </c>
      <c r="D1254" s="62" t="s">
        <v>1337</v>
      </c>
      <c r="E1254" t="str">
        <f t="shared" si="19"/>
        <v>088-Xã Bản Hồ</v>
      </c>
    </row>
    <row r="1255" spans="1:5">
      <c r="A1255" s="62" t="s">
        <v>8166</v>
      </c>
      <c r="B1255" s="62" t="s">
        <v>8328</v>
      </c>
      <c r="C1255" s="62" t="s">
        <v>8344</v>
      </c>
      <c r="D1255" s="62" t="s">
        <v>481</v>
      </c>
      <c r="E1255" t="str">
        <f t="shared" si="19"/>
        <v>088-Xã Liên Minh</v>
      </c>
    </row>
    <row r="1256" spans="1:5">
      <c r="A1256" s="62" t="s">
        <v>8166</v>
      </c>
      <c r="B1256" s="62" t="s">
        <v>8345</v>
      </c>
      <c r="C1256" s="62" t="s">
        <v>8346</v>
      </c>
      <c r="D1256" s="62" t="s">
        <v>8347</v>
      </c>
      <c r="E1256" t="str">
        <f t="shared" si="19"/>
        <v>089-Thị trấn Khánh Yên</v>
      </c>
    </row>
    <row r="1257" spans="1:5">
      <c r="A1257" s="62" t="s">
        <v>8166</v>
      </c>
      <c r="B1257" s="62" t="s">
        <v>8345</v>
      </c>
      <c r="C1257" s="62" t="s">
        <v>1320</v>
      </c>
      <c r="D1257" s="62" t="s">
        <v>1321</v>
      </c>
      <c r="E1257" t="str">
        <f t="shared" si="19"/>
        <v>089-Xã Võ Lao</v>
      </c>
    </row>
    <row r="1258" spans="1:5">
      <c r="A1258" s="62" t="s">
        <v>8166</v>
      </c>
      <c r="B1258" s="62" t="s">
        <v>8345</v>
      </c>
      <c r="C1258" s="62" t="s">
        <v>8348</v>
      </c>
      <c r="D1258" s="62" t="s">
        <v>8349</v>
      </c>
      <c r="E1258" t="str">
        <f t="shared" si="19"/>
        <v>089-Xã Sơn Thuỷ</v>
      </c>
    </row>
    <row r="1259" spans="1:5">
      <c r="A1259" s="62" t="s">
        <v>8166</v>
      </c>
      <c r="B1259" s="62" t="s">
        <v>8345</v>
      </c>
      <c r="C1259" s="62" t="s">
        <v>8350</v>
      </c>
      <c r="D1259" s="62" t="s">
        <v>8351</v>
      </c>
      <c r="E1259" t="str">
        <f t="shared" si="19"/>
        <v>089-Xã Nậm Mả</v>
      </c>
    </row>
    <row r="1260" spans="1:5">
      <c r="A1260" s="62" t="s">
        <v>8166</v>
      </c>
      <c r="B1260" s="62" t="s">
        <v>8345</v>
      </c>
      <c r="C1260" s="62" t="s">
        <v>8352</v>
      </c>
      <c r="D1260" s="62" t="s">
        <v>8353</v>
      </c>
      <c r="E1260" t="str">
        <f t="shared" si="19"/>
        <v>089-Xã Tân Thượng</v>
      </c>
    </row>
    <row r="1261" spans="1:5">
      <c r="A1261" s="62" t="s">
        <v>8166</v>
      </c>
      <c r="B1261" s="62" t="s">
        <v>8345</v>
      </c>
      <c r="C1261" s="62" t="s">
        <v>8354</v>
      </c>
      <c r="D1261" s="62" t="s">
        <v>8355</v>
      </c>
      <c r="E1261" t="str">
        <f t="shared" si="19"/>
        <v>089-Xã Nậm Rạng</v>
      </c>
    </row>
    <row r="1262" spans="1:5">
      <c r="A1262" s="62" t="s">
        <v>8166</v>
      </c>
      <c r="B1262" s="62" t="s">
        <v>8345</v>
      </c>
      <c r="C1262" s="62" t="s">
        <v>1332</v>
      </c>
      <c r="D1262" s="62" t="s">
        <v>8356</v>
      </c>
      <c r="E1262" t="str">
        <f t="shared" si="19"/>
        <v>089-Xã Nậm Chầy</v>
      </c>
    </row>
    <row r="1263" spans="1:5">
      <c r="A1263" s="62" t="s">
        <v>8166</v>
      </c>
      <c r="B1263" s="62" t="s">
        <v>8345</v>
      </c>
      <c r="C1263" s="62" t="s">
        <v>8357</v>
      </c>
      <c r="D1263" s="62" t="s">
        <v>652</v>
      </c>
      <c r="E1263" t="str">
        <f t="shared" si="19"/>
        <v>089-Xã Tân An</v>
      </c>
    </row>
    <row r="1264" spans="1:5">
      <c r="A1264" s="62" t="s">
        <v>8166</v>
      </c>
      <c r="B1264" s="62" t="s">
        <v>8345</v>
      </c>
      <c r="C1264" s="62" t="s">
        <v>1324</v>
      </c>
      <c r="D1264" s="62" t="s">
        <v>8358</v>
      </c>
      <c r="E1264" t="str">
        <f t="shared" si="19"/>
        <v>089-Xã Khánh Yên Thượng</v>
      </c>
    </row>
    <row r="1265" spans="1:5">
      <c r="A1265" s="62" t="s">
        <v>8166</v>
      </c>
      <c r="B1265" s="62" t="s">
        <v>8345</v>
      </c>
      <c r="C1265" s="62" t="s">
        <v>1379</v>
      </c>
      <c r="D1265" s="62" t="s">
        <v>1380</v>
      </c>
      <c r="E1265" t="str">
        <f t="shared" si="19"/>
        <v>089-Xã Nậm Xé</v>
      </c>
    </row>
    <row r="1266" spans="1:5">
      <c r="A1266" s="62" t="s">
        <v>8166</v>
      </c>
      <c r="B1266" s="62" t="s">
        <v>8345</v>
      </c>
      <c r="C1266" s="62" t="s">
        <v>8359</v>
      </c>
      <c r="D1266" s="62" t="s">
        <v>8360</v>
      </c>
      <c r="E1266" t="str">
        <f t="shared" si="19"/>
        <v>089-Xã Dần Thàng</v>
      </c>
    </row>
    <row r="1267" spans="1:5">
      <c r="A1267" s="62" t="s">
        <v>8166</v>
      </c>
      <c r="B1267" s="62" t="s">
        <v>8345</v>
      </c>
      <c r="C1267" s="62" t="s">
        <v>1328</v>
      </c>
      <c r="D1267" s="62" t="s">
        <v>1329</v>
      </c>
      <c r="E1267" t="str">
        <f t="shared" si="19"/>
        <v>089-Xã Chiềng Ken</v>
      </c>
    </row>
    <row r="1268" spans="1:5">
      <c r="A1268" s="62" t="s">
        <v>8166</v>
      </c>
      <c r="B1268" s="62" t="s">
        <v>8345</v>
      </c>
      <c r="C1268" s="62" t="s">
        <v>8361</v>
      </c>
      <c r="D1268" s="62" t="s">
        <v>8362</v>
      </c>
      <c r="E1268" t="str">
        <f t="shared" si="19"/>
        <v>089-Xã Làng Giàng</v>
      </c>
    </row>
    <row r="1269" spans="1:5">
      <c r="A1269" s="62" t="s">
        <v>8166</v>
      </c>
      <c r="B1269" s="62" t="s">
        <v>8345</v>
      </c>
      <c r="C1269" s="62" t="s">
        <v>8363</v>
      </c>
      <c r="D1269" s="62" t="s">
        <v>8364</v>
      </c>
      <c r="E1269" t="str">
        <f t="shared" si="19"/>
        <v>089-Xã Hoà Mạc</v>
      </c>
    </row>
    <row r="1270" spans="1:5">
      <c r="A1270" s="62" t="s">
        <v>8166</v>
      </c>
      <c r="B1270" s="62" t="s">
        <v>8345</v>
      </c>
      <c r="C1270" s="62" t="s">
        <v>8365</v>
      </c>
      <c r="D1270" s="62" t="s">
        <v>8366</v>
      </c>
      <c r="E1270" t="str">
        <f t="shared" si="19"/>
        <v>089-Xã Khánh Yên Trung</v>
      </c>
    </row>
    <row r="1271" spans="1:5">
      <c r="A1271" s="62" t="s">
        <v>8166</v>
      </c>
      <c r="B1271" s="62" t="s">
        <v>8345</v>
      </c>
      <c r="C1271" s="62" t="s">
        <v>1322</v>
      </c>
      <c r="D1271" s="62" t="s">
        <v>8367</v>
      </c>
      <c r="E1271" t="str">
        <f t="shared" si="19"/>
        <v>089-Xã Khánh Yên Hạ</v>
      </c>
    </row>
    <row r="1272" spans="1:5">
      <c r="A1272" s="62" t="s">
        <v>8166</v>
      </c>
      <c r="B1272" s="62" t="s">
        <v>8345</v>
      </c>
      <c r="C1272" s="62" t="s">
        <v>1326</v>
      </c>
      <c r="D1272" s="62" t="s">
        <v>1327</v>
      </c>
      <c r="E1272" t="str">
        <f t="shared" si="19"/>
        <v>089-Xã Dương Quỳ</v>
      </c>
    </row>
    <row r="1273" spans="1:5">
      <c r="A1273" s="62" t="s">
        <v>8166</v>
      </c>
      <c r="B1273" s="62" t="s">
        <v>8345</v>
      </c>
      <c r="C1273" s="62" t="s">
        <v>8368</v>
      </c>
      <c r="D1273" s="62" t="s">
        <v>8369</v>
      </c>
      <c r="E1273" t="str">
        <f t="shared" si="19"/>
        <v>089-Xã Nậm Tha</v>
      </c>
    </row>
    <row r="1274" spans="1:5">
      <c r="A1274" s="62" t="s">
        <v>8166</v>
      </c>
      <c r="B1274" s="62" t="s">
        <v>8345</v>
      </c>
      <c r="C1274" s="62" t="s">
        <v>8370</v>
      </c>
      <c r="D1274" s="62" t="s">
        <v>1331</v>
      </c>
      <c r="E1274" t="str">
        <f t="shared" si="19"/>
        <v>089-Xã Minh Lương</v>
      </c>
    </row>
    <row r="1275" spans="1:5">
      <c r="A1275" s="62" t="s">
        <v>8166</v>
      </c>
      <c r="B1275" s="62" t="s">
        <v>8345</v>
      </c>
      <c r="C1275" s="62" t="s">
        <v>8371</v>
      </c>
      <c r="D1275" s="62" t="s">
        <v>8372</v>
      </c>
      <c r="E1275" t="str">
        <f t="shared" si="19"/>
        <v>089-Xã Thẩm Dương</v>
      </c>
    </row>
    <row r="1276" spans="1:5">
      <c r="A1276" s="62" t="s">
        <v>8166</v>
      </c>
      <c r="B1276" s="62" t="s">
        <v>8345</v>
      </c>
      <c r="C1276" s="62" t="s">
        <v>8373</v>
      </c>
      <c r="D1276" s="62" t="s">
        <v>8374</v>
      </c>
      <c r="E1276" t="str">
        <f t="shared" si="19"/>
        <v>089-Xã Liêm Phú</v>
      </c>
    </row>
    <row r="1277" spans="1:5">
      <c r="A1277" s="62" t="s">
        <v>8166</v>
      </c>
      <c r="B1277" s="62" t="s">
        <v>8345</v>
      </c>
      <c r="C1277" s="62" t="s">
        <v>1330</v>
      </c>
      <c r="D1277" s="62" t="s">
        <v>8375</v>
      </c>
      <c r="E1277" t="str">
        <f t="shared" si="19"/>
        <v>089-Xã Nậm Xây</v>
      </c>
    </row>
    <row r="1278" spans="1:5">
      <c r="A1278" s="62" t="s">
        <v>8376</v>
      </c>
      <c r="B1278" s="62" t="s">
        <v>8377</v>
      </c>
      <c r="C1278" s="62" t="s">
        <v>8378</v>
      </c>
      <c r="D1278" s="62" t="s">
        <v>8379</v>
      </c>
      <c r="E1278" t="str">
        <f t="shared" si="19"/>
        <v>094-Phường Noong Bua</v>
      </c>
    </row>
    <row r="1279" spans="1:5">
      <c r="A1279" s="62" t="s">
        <v>8376</v>
      </c>
      <c r="B1279" s="62" t="s">
        <v>8377</v>
      </c>
      <c r="C1279" s="62" t="s">
        <v>877</v>
      </c>
      <c r="D1279" s="62" t="s">
        <v>8380</v>
      </c>
      <c r="E1279" t="str">
        <f t="shared" si="19"/>
        <v>094-Phường Him Lam</v>
      </c>
    </row>
    <row r="1280" spans="1:5">
      <c r="A1280" s="62" t="s">
        <v>8376</v>
      </c>
      <c r="B1280" s="62" t="s">
        <v>8377</v>
      </c>
      <c r="C1280" s="62" t="s">
        <v>8381</v>
      </c>
      <c r="D1280" s="62" t="s">
        <v>8382</v>
      </c>
      <c r="E1280" t="str">
        <f t="shared" si="19"/>
        <v>094-Phường Thanh Bình</v>
      </c>
    </row>
    <row r="1281" spans="1:5">
      <c r="A1281" s="62" t="s">
        <v>8376</v>
      </c>
      <c r="B1281" s="62" t="s">
        <v>8377</v>
      </c>
      <c r="C1281" s="62" t="s">
        <v>8383</v>
      </c>
      <c r="D1281" s="62" t="s">
        <v>8384</v>
      </c>
      <c r="E1281" t="str">
        <f t="shared" si="19"/>
        <v>094-Phường Tân Thanh</v>
      </c>
    </row>
    <row r="1282" spans="1:5">
      <c r="A1282" s="62" t="s">
        <v>8376</v>
      </c>
      <c r="B1282" s="62" t="s">
        <v>8377</v>
      </c>
      <c r="C1282" s="62" t="s">
        <v>8385</v>
      </c>
      <c r="D1282" s="62" t="s">
        <v>880</v>
      </c>
      <c r="E1282" t="str">
        <f t="shared" si="19"/>
        <v>094-Phường Mường Thanh</v>
      </c>
    </row>
    <row r="1283" spans="1:5">
      <c r="A1283" s="62" t="s">
        <v>8376</v>
      </c>
      <c r="B1283" s="62" t="s">
        <v>8377</v>
      </c>
      <c r="C1283" s="62" t="s">
        <v>8386</v>
      </c>
      <c r="D1283" s="62" t="s">
        <v>8387</v>
      </c>
      <c r="E1283" t="str">
        <f t="shared" ref="E1283:E1346" si="20">CONCATENATE(B1283,"-",D1283)</f>
        <v>094-Phường Nam Thanh</v>
      </c>
    </row>
    <row r="1284" spans="1:5">
      <c r="A1284" s="62" t="s">
        <v>8376</v>
      </c>
      <c r="B1284" s="62" t="s">
        <v>8377</v>
      </c>
      <c r="C1284" s="62" t="s">
        <v>8388</v>
      </c>
      <c r="D1284" s="62" t="s">
        <v>8389</v>
      </c>
      <c r="E1284" t="str">
        <f t="shared" si="20"/>
        <v>094-Phường Thanh Trường</v>
      </c>
    </row>
    <row r="1285" spans="1:5">
      <c r="A1285" s="62" t="s">
        <v>8376</v>
      </c>
      <c r="B1285" s="62" t="s">
        <v>8377</v>
      </c>
      <c r="C1285" s="62" t="s">
        <v>8390</v>
      </c>
      <c r="D1285" s="62" t="s">
        <v>8391</v>
      </c>
      <c r="E1285" t="str">
        <f t="shared" si="20"/>
        <v>094-Xã Thanh Minh</v>
      </c>
    </row>
    <row r="1286" spans="1:5">
      <c r="A1286" s="62" t="s">
        <v>8376</v>
      </c>
      <c r="B1286" s="62" t="s">
        <v>8377</v>
      </c>
      <c r="C1286" s="62" t="s">
        <v>958</v>
      </c>
      <c r="D1286" s="62" t="s">
        <v>959</v>
      </c>
      <c r="E1286" t="str">
        <f t="shared" si="20"/>
        <v>094-Xã Nà Tấu</v>
      </c>
    </row>
    <row r="1287" spans="1:5">
      <c r="A1287" s="62" t="s">
        <v>8376</v>
      </c>
      <c r="B1287" s="62" t="s">
        <v>8377</v>
      </c>
      <c r="C1287" s="62" t="s">
        <v>8392</v>
      </c>
      <c r="D1287" s="62" t="s">
        <v>8393</v>
      </c>
      <c r="E1287" t="str">
        <f t="shared" si="20"/>
        <v>094-Xã Nà Nhạn</v>
      </c>
    </row>
    <row r="1288" spans="1:5">
      <c r="A1288" s="62" t="s">
        <v>8376</v>
      </c>
      <c r="B1288" s="62" t="s">
        <v>8377</v>
      </c>
      <c r="C1288" s="62" t="s">
        <v>875</v>
      </c>
      <c r="D1288" s="62" t="s">
        <v>876</v>
      </c>
      <c r="E1288" t="str">
        <f t="shared" si="20"/>
        <v>094-Xã Mường Phăng</v>
      </c>
    </row>
    <row r="1289" spans="1:5">
      <c r="A1289" s="62" t="s">
        <v>8376</v>
      </c>
      <c r="B1289" s="62" t="s">
        <v>8377</v>
      </c>
      <c r="C1289" s="62" t="s">
        <v>8394</v>
      </c>
      <c r="D1289" s="62" t="s">
        <v>8395</v>
      </c>
      <c r="E1289" t="str">
        <f t="shared" si="20"/>
        <v>094-Xã Pá Khoang</v>
      </c>
    </row>
    <row r="1290" spans="1:5">
      <c r="A1290" s="62" t="s">
        <v>8376</v>
      </c>
      <c r="B1290" s="62" t="s">
        <v>8396</v>
      </c>
      <c r="C1290" s="62" t="s">
        <v>8397</v>
      </c>
      <c r="D1290" s="62" t="s">
        <v>8398</v>
      </c>
      <c r="E1290" t="str">
        <f t="shared" si="20"/>
        <v>095-Phường Sông Đà</v>
      </c>
    </row>
    <row r="1291" spans="1:5">
      <c r="A1291" s="62" t="s">
        <v>8376</v>
      </c>
      <c r="B1291" s="62" t="s">
        <v>8396</v>
      </c>
      <c r="C1291" s="62" t="s">
        <v>881</v>
      </c>
      <c r="D1291" s="62" t="s">
        <v>8399</v>
      </c>
      <c r="E1291" t="str">
        <f t="shared" si="20"/>
        <v>095-Phường Na Lay</v>
      </c>
    </row>
    <row r="1292" spans="1:5">
      <c r="A1292" s="62" t="s">
        <v>8376</v>
      </c>
      <c r="B1292" s="62" t="s">
        <v>8396</v>
      </c>
      <c r="C1292" s="62" t="s">
        <v>8400</v>
      </c>
      <c r="D1292" s="62" t="s">
        <v>8401</v>
      </c>
      <c r="E1292" t="str">
        <f t="shared" si="20"/>
        <v>095-Xã Lay Nưa</v>
      </c>
    </row>
    <row r="1293" spans="1:5">
      <c r="A1293" s="62" t="s">
        <v>8376</v>
      </c>
      <c r="B1293" s="62" t="s">
        <v>8402</v>
      </c>
      <c r="C1293" s="62" t="s">
        <v>8403</v>
      </c>
      <c r="D1293" s="62" t="s">
        <v>950</v>
      </c>
      <c r="E1293" t="str">
        <f t="shared" si="20"/>
        <v>096-Xã Sín Thầu</v>
      </c>
    </row>
    <row r="1294" spans="1:5">
      <c r="A1294" s="62" t="s">
        <v>8376</v>
      </c>
      <c r="B1294" s="62" t="s">
        <v>8402</v>
      </c>
      <c r="C1294" s="62" t="s">
        <v>8404</v>
      </c>
      <c r="D1294" s="62" t="s">
        <v>8405</v>
      </c>
      <c r="E1294" t="str">
        <f t="shared" si="20"/>
        <v>096-Xã Sen Thượng</v>
      </c>
    </row>
    <row r="1295" spans="1:5">
      <c r="A1295" s="62" t="s">
        <v>8376</v>
      </c>
      <c r="B1295" s="62" t="s">
        <v>8402</v>
      </c>
      <c r="C1295" s="62" t="s">
        <v>8406</v>
      </c>
      <c r="D1295" s="62" t="s">
        <v>8407</v>
      </c>
      <c r="E1295" t="str">
        <f t="shared" si="20"/>
        <v>096-Xã Chung Chải</v>
      </c>
    </row>
    <row r="1296" spans="1:5">
      <c r="A1296" s="62" t="s">
        <v>8376</v>
      </c>
      <c r="B1296" s="62" t="s">
        <v>8402</v>
      </c>
      <c r="C1296" s="62" t="s">
        <v>949</v>
      </c>
      <c r="D1296" s="62" t="s">
        <v>8408</v>
      </c>
      <c r="E1296" t="str">
        <f t="shared" si="20"/>
        <v>096-Xã Leng Su Sìn</v>
      </c>
    </row>
    <row r="1297" spans="1:5">
      <c r="A1297" s="62" t="s">
        <v>8376</v>
      </c>
      <c r="B1297" s="62" t="s">
        <v>8402</v>
      </c>
      <c r="C1297" s="62" t="s">
        <v>8409</v>
      </c>
      <c r="D1297" s="62" t="s">
        <v>8410</v>
      </c>
      <c r="E1297" t="str">
        <f t="shared" si="20"/>
        <v>096-Xã Pá Mỳ</v>
      </c>
    </row>
    <row r="1298" spans="1:5">
      <c r="A1298" s="62" t="s">
        <v>8376</v>
      </c>
      <c r="B1298" s="62" t="s">
        <v>8402</v>
      </c>
      <c r="C1298" s="62" t="s">
        <v>947</v>
      </c>
      <c r="D1298" s="62" t="s">
        <v>948</v>
      </c>
      <c r="E1298" t="str">
        <f t="shared" si="20"/>
        <v>096-Xã Mường Nhé</v>
      </c>
    </row>
    <row r="1299" spans="1:5">
      <c r="A1299" s="62" t="s">
        <v>8376</v>
      </c>
      <c r="B1299" s="62" t="s">
        <v>8402</v>
      </c>
      <c r="C1299" s="62" t="s">
        <v>8411</v>
      </c>
      <c r="D1299" s="62" t="s">
        <v>8412</v>
      </c>
      <c r="E1299" t="str">
        <f t="shared" si="20"/>
        <v>096-Xã Nậm Vì</v>
      </c>
    </row>
    <row r="1300" spans="1:5">
      <c r="A1300" s="62" t="s">
        <v>8376</v>
      </c>
      <c r="B1300" s="62" t="s">
        <v>8402</v>
      </c>
      <c r="C1300" s="62" t="s">
        <v>953</v>
      </c>
      <c r="D1300" s="62" t="s">
        <v>954</v>
      </c>
      <c r="E1300" t="str">
        <f t="shared" si="20"/>
        <v>096-Xã Nậm Kè</v>
      </c>
    </row>
    <row r="1301" spans="1:5">
      <c r="A1301" s="62" t="s">
        <v>8376</v>
      </c>
      <c r="B1301" s="62" t="s">
        <v>8402</v>
      </c>
      <c r="C1301" s="62" t="s">
        <v>951</v>
      </c>
      <c r="D1301" s="62" t="s">
        <v>952</v>
      </c>
      <c r="E1301" t="str">
        <f t="shared" si="20"/>
        <v>096-Xã Mường Toong</v>
      </c>
    </row>
    <row r="1302" spans="1:5">
      <c r="A1302" s="62" t="s">
        <v>8376</v>
      </c>
      <c r="B1302" s="62" t="s">
        <v>8402</v>
      </c>
      <c r="C1302" s="62" t="s">
        <v>955</v>
      </c>
      <c r="D1302" s="62" t="s">
        <v>525</v>
      </c>
      <c r="E1302" t="str">
        <f t="shared" si="20"/>
        <v>096-Xã Quảng Lâm</v>
      </c>
    </row>
    <row r="1303" spans="1:5">
      <c r="A1303" s="62" t="s">
        <v>8376</v>
      </c>
      <c r="B1303" s="62" t="s">
        <v>8402</v>
      </c>
      <c r="C1303" s="62" t="s">
        <v>8413</v>
      </c>
      <c r="D1303" s="62" t="s">
        <v>8414</v>
      </c>
      <c r="E1303" t="str">
        <f t="shared" si="20"/>
        <v>096-Xã Huổi Lếnh</v>
      </c>
    </row>
    <row r="1304" spans="1:5">
      <c r="A1304" s="62" t="s">
        <v>8376</v>
      </c>
      <c r="B1304" s="62" t="s">
        <v>8415</v>
      </c>
      <c r="C1304" s="62" t="s">
        <v>915</v>
      </c>
      <c r="D1304" s="62" t="s">
        <v>8416</v>
      </c>
      <c r="E1304" t="str">
        <f t="shared" si="20"/>
        <v>097-Thị trấn Mường Chà</v>
      </c>
    </row>
    <row r="1305" spans="1:5">
      <c r="A1305" s="62" t="s">
        <v>8376</v>
      </c>
      <c r="B1305" s="62" t="s">
        <v>8415</v>
      </c>
      <c r="C1305" s="62" t="s">
        <v>8417</v>
      </c>
      <c r="D1305" s="62" t="s">
        <v>8418</v>
      </c>
      <c r="E1305" t="str">
        <f t="shared" si="20"/>
        <v>097-Xã Xá Tổng</v>
      </c>
    </row>
    <row r="1306" spans="1:5">
      <c r="A1306" s="62" t="s">
        <v>8376</v>
      </c>
      <c r="B1306" s="62" t="s">
        <v>8415</v>
      </c>
      <c r="C1306" s="62" t="s">
        <v>917</v>
      </c>
      <c r="D1306" s="62" t="s">
        <v>918</v>
      </c>
      <c r="E1306" t="str">
        <f t="shared" si="20"/>
        <v>097-Xã Mường Tùng</v>
      </c>
    </row>
    <row r="1307" spans="1:5">
      <c r="A1307" s="62" t="s">
        <v>8376</v>
      </c>
      <c r="B1307" s="62" t="s">
        <v>8415</v>
      </c>
      <c r="C1307" s="62" t="s">
        <v>8419</v>
      </c>
      <c r="D1307" s="62" t="s">
        <v>8420</v>
      </c>
      <c r="E1307" t="str">
        <f t="shared" si="20"/>
        <v>097-Xã Hừa Ngài</v>
      </c>
    </row>
    <row r="1308" spans="1:5">
      <c r="A1308" s="62" t="s">
        <v>8376</v>
      </c>
      <c r="B1308" s="62" t="s">
        <v>8415</v>
      </c>
      <c r="C1308" s="62" t="s">
        <v>8421</v>
      </c>
      <c r="D1308" s="62" t="s">
        <v>8422</v>
      </c>
      <c r="E1308" t="str">
        <f t="shared" si="20"/>
        <v>097-Xã Huổi Mí</v>
      </c>
    </row>
    <row r="1309" spans="1:5">
      <c r="A1309" s="62" t="s">
        <v>8376</v>
      </c>
      <c r="B1309" s="62" t="s">
        <v>8415</v>
      </c>
      <c r="C1309" s="62" t="s">
        <v>919</v>
      </c>
      <c r="D1309" s="62" t="s">
        <v>920</v>
      </c>
      <c r="E1309" t="str">
        <f t="shared" si="20"/>
        <v>097-Xã Pa Ham</v>
      </c>
    </row>
    <row r="1310" spans="1:5">
      <c r="A1310" s="62" t="s">
        <v>8376</v>
      </c>
      <c r="B1310" s="62" t="s">
        <v>8415</v>
      </c>
      <c r="C1310" s="62" t="s">
        <v>921</v>
      </c>
      <c r="D1310" s="62" t="s">
        <v>8423</v>
      </c>
      <c r="E1310" t="str">
        <f t="shared" si="20"/>
        <v>097-Xã Nậm Nèn</v>
      </c>
    </row>
    <row r="1311" spans="1:5">
      <c r="A1311" s="62" t="s">
        <v>8376</v>
      </c>
      <c r="B1311" s="62" t="s">
        <v>8415</v>
      </c>
      <c r="C1311" s="62" t="s">
        <v>8424</v>
      </c>
      <c r="D1311" s="62" t="s">
        <v>8425</v>
      </c>
      <c r="E1311" t="str">
        <f t="shared" si="20"/>
        <v>097-Xã Huổi Lèng</v>
      </c>
    </row>
    <row r="1312" spans="1:5">
      <c r="A1312" s="62" t="s">
        <v>8376</v>
      </c>
      <c r="B1312" s="62" t="s">
        <v>8415</v>
      </c>
      <c r="C1312" s="62" t="s">
        <v>8426</v>
      </c>
      <c r="D1312" s="62" t="s">
        <v>8427</v>
      </c>
      <c r="E1312" t="str">
        <f t="shared" si="20"/>
        <v>097-Xã Sa Lông</v>
      </c>
    </row>
    <row r="1313" spans="1:5">
      <c r="A1313" s="62" t="s">
        <v>8376</v>
      </c>
      <c r="B1313" s="62" t="s">
        <v>8415</v>
      </c>
      <c r="C1313" s="62" t="s">
        <v>8428</v>
      </c>
      <c r="D1313" s="62" t="s">
        <v>8429</v>
      </c>
      <c r="E1313" t="str">
        <f t="shared" si="20"/>
        <v>097-Xã Ma Thì Hồ</v>
      </c>
    </row>
    <row r="1314" spans="1:5">
      <c r="A1314" s="62" t="s">
        <v>8376</v>
      </c>
      <c r="B1314" s="62" t="s">
        <v>8415</v>
      </c>
      <c r="C1314" s="62" t="s">
        <v>8430</v>
      </c>
      <c r="D1314" s="62" t="s">
        <v>916</v>
      </c>
      <c r="E1314" t="str">
        <f t="shared" si="20"/>
        <v>097-Xã Na Sang</v>
      </c>
    </row>
    <row r="1315" spans="1:5">
      <c r="A1315" s="62" t="s">
        <v>8376</v>
      </c>
      <c r="B1315" s="62" t="s">
        <v>8415</v>
      </c>
      <c r="C1315" s="62" t="s">
        <v>923</v>
      </c>
      <c r="D1315" s="62" t="s">
        <v>8431</v>
      </c>
      <c r="E1315" t="str">
        <f t="shared" si="20"/>
        <v>097-Xã Mường Mươn</v>
      </c>
    </row>
    <row r="1316" spans="1:5">
      <c r="A1316" s="62" t="s">
        <v>8376</v>
      </c>
      <c r="B1316" s="62" t="s">
        <v>8432</v>
      </c>
      <c r="C1316" s="62" t="s">
        <v>905</v>
      </c>
      <c r="D1316" s="62" t="s">
        <v>8433</v>
      </c>
      <c r="E1316" t="str">
        <f t="shared" si="20"/>
        <v>098-Thị trấn Tủa Chùa</v>
      </c>
    </row>
    <row r="1317" spans="1:5">
      <c r="A1317" s="62" t="s">
        <v>8376</v>
      </c>
      <c r="B1317" s="62" t="s">
        <v>8432</v>
      </c>
      <c r="C1317" s="62" t="s">
        <v>911</v>
      </c>
      <c r="D1317" s="62" t="s">
        <v>8434</v>
      </c>
      <c r="E1317" t="str">
        <f t="shared" si="20"/>
        <v>098-Xã Huổi Só</v>
      </c>
    </row>
    <row r="1318" spans="1:5">
      <c r="A1318" s="62" t="s">
        <v>8376</v>
      </c>
      <c r="B1318" s="62" t="s">
        <v>8432</v>
      </c>
      <c r="C1318" s="62" t="s">
        <v>8435</v>
      </c>
      <c r="D1318" s="62" t="s">
        <v>7508</v>
      </c>
      <c r="E1318" t="str">
        <f t="shared" si="20"/>
        <v>098-Xã Xín Chải</v>
      </c>
    </row>
    <row r="1319" spans="1:5">
      <c r="A1319" s="62" t="s">
        <v>8376</v>
      </c>
      <c r="B1319" s="62" t="s">
        <v>8432</v>
      </c>
      <c r="C1319" s="62" t="s">
        <v>907</v>
      </c>
      <c r="D1319" s="62" t="s">
        <v>8436</v>
      </c>
      <c r="E1319" t="str">
        <f t="shared" si="20"/>
        <v>098-Xã Tả Sìn Thàng</v>
      </c>
    </row>
    <row r="1320" spans="1:5">
      <c r="A1320" s="62" t="s">
        <v>8376</v>
      </c>
      <c r="B1320" s="62" t="s">
        <v>8432</v>
      </c>
      <c r="C1320" s="62" t="s">
        <v>8437</v>
      </c>
      <c r="D1320" s="62" t="s">
        <v>8438</v>
      </c>
      <c r="E1320" t="str">
        <f t="shared" si="20"/>
        <v>098-Xã Lao Xả Phình</v>
      </c>
    </row>
    <row r="1321" spans="1:5">
      <c r="A1321" s="62" t="s">
        <v>8376</v>
      </c>
      <c r="B1321" s="62" t="s">
        <v>8432</v>
      </c>
      <c r="C1321" s="62" t="s">
        <v>8439</v>
      </c>
      <c r="D1321" s="62" t="s">
        <v>1339</v>
      </c>
      <c r="E1321" t="str">
        <f t="shared" si="20"/>
        <v>098-Xã Tả Phìn</v>
      </c>
    </row>
    <row r="1322" spans="1:5">
      <c r="A1322" s="62" t="s">
        <v>8376</v>
      </c>
      <c r="B1322" s="62" t="s">
        <v>8432</v>
      </c>
      <c r="C1322" s="62" t="s">
        <v>8440</v>
      </c>
      <c r="D1322" s="62" t="s">
        <v>912</v>
      </c>
      <c r="E1322" t="str">
        <f t="shared" si="20"/>
        <v>098-Xã Tủa Thàng</v>
      </c>
    </row>
    <row r="1323" spans="1:5">
      <c r="A1323" s="62" t="s">
        <v>8376</v>
      </c>
      <c r="B1323" s="62" t="s">
        <v>8432</v>
      </c>
      <c r="C1323" s="62" t="s">
        <v>8441</v>
      </c>
      <c r="D1323" s="62" t="s">
        <v>8442</v>
      </c>
      <c r="E1323" t="str">
        <f t="shared" si="20"/>
        <v>098-Xã Trung Thu</v>
      </c>
    </row>
    <row r="1324" spans="1:5">
      <c r="A1324" s="62" t="s">
        <v>8376</v>
      </c>
      <c r="B1324" s="62" t="s">
        <v>8432</v>
      </c>
      <c r="C1324" s="62" t="s">
        <v>909</v>
      </c>
      <c r="D1324" s="62" t="s">
        <v>910</v>
      </c>
      <c r="E1324" t="str">
        <f t="shared" si="20"/>
        <v>098-Xã Sính Phình</v>
      </c>
    </row>
    <row r="1325" spans="1:5">
      <c r="A1325" s="62" t="s">
        <v>8376</v>
      </c>
      <c r="B1325" s="62" t="s">
        <v>8432</v>
      </c>
      <c r="C1325" s="62" t="s">
        <v>913</v>
      </c>
      <c r="D1325" s="62" t="s">
        <v>914</v>
      </c>
      <c r="E1325" t="str">
        <f t="shared" si="20"/>
        <v>098-Xã Sáng Nhè</v>
      </c>
    </row>
    <row r="1326" spans="1:5">
      <c r="A1326" s="62" t="s">
        <v>8376</v>
      </c>
      <c r="B1326" s="62" t="s">
        <v>8432</v>
      </c>
      <c r="C1326" s="62" t="s">
        <v>8443</v>
      </c>
      <c r="D1326" s="62" t="s">
        <v>8444</v>
      </c>
      <c r="E1326" t="str">
        <f t="shared" si="20"/>
        <v>098-Xã Mường Đun</v>
      </c>
    </row>
    <row r="1327" spans="1:5">
      <c r="A1327" s="62" t="s">
        <v>8376</v>
      </c>
      <c r="B1327" s="62" t="s">
        <v>8432</v>
      </c>
      <c r="C1327" s="62" t="s">
        <v>8445</v>
      </c>
      <c r="D1327" s="62" t="s">
        <v>8446</v>
      </c>
      <c r="E1327" t="str">
        <f t="shared" si="20"/>
        <v>098-Xã Mường Báng</v>
      </c>
    </row>
    <row r="1328" spans="1:5">
      <c r="A1328" s="62" t="s">
        <v>8376</v>
      </c>
      <c r="B1328" s="62" t="s">
        <v>8447</v>
      </c>
      <c r="C1328" s="62" t="s">
        <v>895</v>
      </c>
      <c r="D1328" s="62" t="s">
        <v>8448</v>
      </c>
      <c r="E1328" t="str">
        <f t="shared" si="20"/>
        <v>099-Thị trấn Tuần Giáo</v>
      </c>
    </row>
    <row r="1329" spans="1:5">
      <c r="A1329" s="62" t="s">
        <v>8376</v>
      </c>
      <c r="B1329" s="62" t="s">
        <v>8447</v>
      </c>
      <c r="C1329" s="62" t="s">
        <v>8449</v>
      </c>
      <c r="D1329" s="62" t="s">
        <v>8450</v>
      </c>
      <c r="E1329" t="str">
        <f t="shared" si="20"/>
        <v>099-Xã Phình Sáng</v>
      </c>
    </row>
    <row r="1330" spans="1:5">
      <c r="A1330" s="62" t="s">
        <v>8376</v>
      </c>
      <c r="B1330" s="62" t="s">
        <v>8447</v>
      </c>
      <c r="C1330" s="62" t="s">
        <v>901</v>
      </c>
      <c r="D1330" s="62" t="s">
        <v>2856</v>
      </c>
      <c r="E1330" t="str">
        <f t="shared" si="20"/>
        <v>099-Xã Rạng Đông</v>
      </c>
    </row>
    <row r="1331" spans="1:5">
      <c r="A1331" s="62" t="s">
        <v>8376</v>
      </c>
      <c r="B1331" s="62" t="s">
        <v>8447</v>
      </c>
      <c r="C1331" s="62" t="s">
        <v>8451</v>
      </c>
      <c r="D1331" s="62" t="s">
        <v>8452</v>
      </c>
      <c r="E1331" t="str">
        <f t="shared" si="20"/>
        <v>099-Xã Mùn Chung</v>
      </c>
    </row>
    <row r="1332" spans="1:5">
      <c r="A1332" s="62" t="s">
        <v>8376</v>
      </c>
      <c r="B1332" s="62" t="s">
        <v>8447</v>
      </c>
      <c r="C1332" s="62" t="s">
        <v>8453</v>
      </c>
      <c r="D1332" s="62" t="s">
        <v>8454</v>
      </c>
      <c r="E1332" t="str">
        <f t="shared" si="20"/>
        <v>099-Xã Nà Tòng</v>
      </c>
    </row>
    <row r="1333" spans="1:5">
      <c r="A1333" s="62" t="s">
        <v>8376</v>
      </c>
      <c r="B1333" s="62" t="s">
        <v>8447</v>
      </c>
      <c r="C1333" s="62" t="s">
        <v>8455</v>
      </c>
      <c r="D1333" s="62" t="s">
        <v>8456</v>
      </c>
      <c r="E1333" t="str">
        <f t="shared" si="20"/>
        <v>099-Xã Ta Ma</v>
      </c>
    </row>
    <row r="1334" spans="1:5">
      <c r="A1334" s="62" t="s">
        <v>8376</v>
      </c>
      <c r="B1334" s="62" t="s">
        <v>8447</v>
      </c>
      <c r="C1334" s="62" t="s">
        <v>899</v>
      </c>
      <c r="D1334" s="62" t="s">
        <v>900</v>
      </c>
      <c r="E1334" t="str">
        <f t="shared" si="20"/>
        <v>099-Xã Mường Mùn</v>
      </c>
    </row>
    <row r="1335" spans="1:5">
      <c r="A1335" s="62" t="s">
        <v>8376</v>
      </c>
      <c r="B1335" s="62" t="s">
        <v>8447</v>
      </c>
      <c r="C1335" s="62" t="s">
        <v>8457</v>
      </c>
      <c r="D1335" s="62" t="s">
        <v>8458</v>
      </c>
      <c r="E1335" t="str">
        <f t="shared" si="20"/>
        <v>099-Xã Pú Xi</v>
      </c>
    </row>
    <row r="1336" spans="1:5">
      <c r="A1336" s="62" t="s">
        <v>8376</v>
      </c>
      <c r="B1336" s="62" t="s">
        <v>8447</v>
      </c>
      <c r="C1336" s="62" t="s">
        <v>8459</v>
      </c>
      <c r="D1336" s="62" t="s">
        <v>902</v>
      </c>
      <c r="E1336" t="str">
        <f t="shared" si="20"/>
        <v>099-Xã Pú Nhung</v>
      </c>
    </row>
    <row r="1337" spans="1:5">
      <c r="A1337" s="62" t="s">
        <v>8376</v>
      </c>
      <c r="B1337" s="62" t="s">
        <v>8447</v>
      </c>
      <c r="C1337" s="62" t="s">
        <v>8460</v>
      </c>
      <c r="D1337" s="62" t="s">
        <v>8461</v>
      </c>
      <c r="E1337" t="str">
        <f t="shared" si="20"/>
        <v>099-Xã Quài Nưa</v>
      </c>
    </row>
    <row r="1338" spans="1:5">
      <c r="A1338" s="62" t="s">
        <v>8376</v>
      </c>
      <c r="B1338" s="62" t="s">
        <v>8447</v>
      </c>
      <c r="C1338" s="62" t="s">
        <v>8462</v>
      </c>
      <c r="D1338" s="62" t="s">
        <v>8463</v>
      </c>
      <c r="E1338" t="str">
        <f t="shared" si="20"/>
        <v>099-Xã Mường Thín</v>
      </c>
    </row>
    <row r="1339" spans="1:5">
      <c r="A1339" s="62" t="s">
        <v>8376</v>
      </c>
      <c r="B1339" s="62" t="s">
        <v>8447</v>
      </c>
      <c r="C1339" s="62" t="s">
        <v>8464</v>
      </c>
      <c r="D1339" s="62" t="s">
        <v>8465</v>
      </c>
      <c r="E1339" t="str">
        <f t="shared" si="20"/>
        <v>099-Xã Tỏa Tình</v>
      </c>
    </row>
    <row r="1340" spans="1:5">
      <c r="A1340" s="62" t="s">
        <v>8376</v>
      </c>
      <c r="B1340" s="62" t="s">
        <v>8447</v>
      </c>
      <c r="C1340" s="62" t="s">
        <v>903</v>
      </c>
      <c r="D1340" s="62" t="s">
        <v>8466</v>
      </c>
      <c r="E1340" t="str">
        <f t="shared" si="20"/>
        <v>099-Xã Nà Sáy</v>
      </c>
    </row>
    <row r="1341" spans="1:5">
      <c r="A1341" s="62" t="s">
        <v>8376</v>
      </c>
      <c r="B1341" s="62" t="s">
        <v>8447</v>
      </c>
      <c r="C1341" s="62" t="s">
        <v>8467</v>
      </c>
      <c r="D1341" s="62" t="s">
        <v>8468</v>
      </c>
      <c r="E1341" t="str">
        <f t="shared" si="20"/>
        <v>099-Xã Mường Khong</v>
      </c>
    </row>
    <row r="1342" spans="1:5">
      <c r="A1342" s="62" t="s">
        <v>8376</v>
      </c>
      <c r="B1342" s="62" t="s">
        <v>8447</v>
      </c>
      <c r="C1342" s="62" t="s">
        <v>8469</v>
      </c>
      <c r="D1342" s="62" t="s">
        <v>8470</v>
      </c>
      <c r="E1342" t="str">
        <f t="shared" si="20"/>
        <v>099-Xã Quài Cang</v>
      </c>
    </row>
    <row r="1343" spans="1:5">
      <c r="A1343" s="62" t="s">
        <v>8376</v>
      </c>
      <c r="B1343" s="62" t="s">
        <v>8447</v>
      </c>
      <c r="C1343" s="62" t="s">
        <v>897</v>
      </c>
      <c r="D1343" s="62" t="s">
        <v>898</v>
      </c>
      <c r="E1343" t="str">
        <f t="shared" si="20"/>
        <v>099-Xã Quài Tở</v>
      </c>
    </row>
    <row r="1344" spans="1:5">
      <c r="A1344" s="62" t="s">
        <v>8376</v>
      </c>
      <c r="B1344" s="62" t="s">
        <v>8447</v>
      </c>
      <c r="C1344" s="62" t="s">
        <v>8471</v>
      </c>
      <c r="D1344" s="62" t="s">
        <v>904</v>
      </c>
      <c r="E1344" t="str">
        <f t="shared" si="20"/>
        <v>099-Xã Chiềng Sinh</v>
      </c>
    </row>
    <row r="1345" spans="1:5">
      <c r="A1345" s="62" t="s">
        <v>8376</v>
      </c>
      <c r="B1345" s="62" t="s">
        <v>8447</v>
      </c>
      <c r="C1345" s="62" t="s">
        <v>8472</v>
      </c>
      <c r="D1345" s="62" t="s">
        <v>8473</v>
      </c>
      <c r="E1345" t="str">
        <f t="shared" si="20"/>
        <v>099-Xã Chiềng Đông</v>
      </c>
    </row>
    <row r="1346" spans="1:5">
      <c r="A1346" s="62" t="s">
        <v>8376</v>
      </c>
      <c r="B1346" s="62" t="s">
        <v>8447</v>
      </c>
      <c r="C1346" s="62" t="s">
        <v>8474</v>
      </c>
      <c r="D1346" s="62" t="s">
        <v>8475</v>
      </c>
      <c r="E1346" t="str">
        <f t="shared" si="20"/>
        <v>099-Xã Tênh Phông</v>
      </c>
    </row>
    <row r="1347" spans="1:5">
      <c r="A1347" s="62" t="s">
        <v>8376</v>
      </c>
      <c r="B1347" s="62" t="s">
        <v>8476</v>
      </c>
      <c r="C1347" s="62" t="s">
        <v>8477</v>
      </c>
      <c r="D1347" s="62" t="s">
        <v>924</v>
      </c>
      <c r="E1347" t="str">
        <f t="shared" ref="E1347:E1410" si="21">CONCATENATE(B1347,"-",D1347)</f>
        <v>100-Xã Mường Pồn</v>
      </c>
    </row>
    <row r="1348" spans="1:5">
      <c r="A1348" s="62" t="s">
        <v>8376</v>
      </c>
      <c r="B1348" s="62" t="s">
        <v>8476</v>
      </c>
      <c r="C1348" s="62" t="s">
        <v>8478</v>
      </c>
      <c r="D1348" s="62" t="s">
        <v>884</v>
      </c>
      <c r="E1348" t="str">
        <f t="shared" si="21"/>
        <v>100-Xã Thanh Nưa</v>
      </c>
    </row>
    <row r="1349" spans="1:5">
      <c r="A1349" s="62" t="s">
        <v>8376</v>
      </c>
      <c r="B1349" s="62" t="s">
        <v>8476</v>
      </c>
      <c r="C1349" s="62" t="s">
        <v>8479</v>
      </c>
      <c r="D1349" s="62" t="s">
        <v>8480</v>
      </c>
      <c r="E1349" t="str">
        <f t="shared" si="21"/>
        <v>100-Xã Hua Thanh</v>
      </c>
    </row>
    <row r="1350" spans="1:5">
      <c r="A1350" s="62" t="s">
        <v>8376</v>
      </c>
      <c r="B1350" s="62" t="s">
        <v>8476</v>
      </c>
      <c r="C1350" s="62" t="s">
        <v>883</v>
      </c>
      <c r="D1350" s="62" t="s">
        <v>8481</v>
      </c>
      <c r="E1350" t="str">
        <f t="shared" si="21"/>
        <v>100-Xã Thanh Luông</v>
      </c>
    </row>
    <row r="1351" spans="1:5">
      <c r="A1351" s="62" t="s">
        <v>8376</v>
      </c>
      <c r="B1351" s="62" t="s">
        <v>8476</v>
      </c>
      <c r="C1351" s="62" t="s">
        <v>8482</v>
      </c>
      <c r="D1351" s="62" t="s">
        <v>5723</v>
      </c>
      <c r="E1351" t="str">
        <f t="shared" si="21"/>
        <v>100-Xã Thanh Hưng</v>
      </c>
    </row>
    <row r="1352" spans="1:5">
      <c r="A1352" s="62" t="s">
        <v>8376</v>
      </c>
      <c r="B1352" s="62" t="s">
        <v>8476</v>
      </c>
      <c r="C1352" s="62" t="s">
        <v>879</v>
      </c>
      <c r="D1352" s="62" t="s">
        <v>8483</v>
      </c>
      <c r="E1352" t="str">
        <f t="shared" si="21"/>
        <v>100-Xã Thanh Xương</v>
      </c>
    </row>
    <row r="1353" spans="1:5">
      <c r="A1353" s="62" t="s">
        <v>8376</v>
      </c>
      <c r="B1353" s="62" t="s">
        <v>8476</v>
      </c>
      <c r="C1353" s="62" t="s">
        <v>8484</v>
      </c>
      <c r="D1353" s="62" t="s">
        <v>8485</v>
      </c>
      <c r="E1353" t="str">
        <f t="shared" si="21"/>
        <v>100-Xã Thanh Chăn</v>
      </c>
    </row>
    <row r="1354" spans="1:5">
      <c r="A1354" s="62" t="s">
        <v>8376</v>
      </c>
      <c r="B1354" s="62" t="s">
        <v>8476</v>
      </c>
      <c r="C1354" s="62" t="s">
        <v>8486</v>
      </c>
      <c r="D1354" s="62" t="s">
        <v>8487</v>
      </c>
      <c r="E1354" t="str">
        <f t="shared" si="21"/>
        <v>100-Xã Pa Thơm</v>
      </c>
    </row>
    <row r="1355" spans="1:5">
      <c r="A1355" s="62" t="s">
        <v>8376</v>
      </c>
      <c r="B1355" s="62" t="s">
        <v>8476</v>
      </c>
      <c r="C1355" s="62" t="s">
        <v>8488</v>
      </c>
      <c r="D1355" s="62" t="s">
        <v>886</v>
      </c>
      <c r="E1355" t="str">
        <f t="shared" si="21"/>
        <v>100-Xã Thanh An</v>
      </c>
    </row>
    <row r="1356" spans="1:5">
      <c r="A1356" s="62" t="s">
        <v>8376</v>
      </c>
      <c r="B1356" s="62" t="s">
        <v>8476</v>
      </c>
      <c r="C1356" s="62" t="s">
        <v>8489</v>
      </c>
      <c r="D1356" s="62" t="s">
        <v>888</v>
      </c>
      <c r="E1356" t="str">
        <f t="shared" si="21"/>
        <v>100-Xã Thanh Yên</v>
      </c>
    </row>
    <row r="1357" spans="1:5">
      <c r="A1357" s="62" t="s">
        <v>8376</v>
      </c>
      <c r="B1357" s="62" t="s">
        <v>8476</v>
      </c>
      <c r="C1357" s="62" t="s">
        <v>887</v>
      </c>
      <c r="D1357" s="62" t="s">
        <v>8490</v>
      </c>
      <c r="E1357" t="str">
        <f t="shared" si="21"/>
        <v>100-Xã Noong Luống</v>
      </c>
    </row>
    <row r="1358" spans="1:5">
      <c r="A1358" s="62" t="s">
        <v>8376</v>
      </c>
      <c r="B1358" s="62" t="s">
        <v>8476</v>
      </c>
      <c r="C1358" s="62" t="s">
        <v>885</v>
      </c>
      <c r="D1358" s="62" t="s">
        <v>8491</v>
      </c>
      <c r="E1358" t="str">
        <f t="shared" si="21"/>
        <v>100-Xã Noọng Hẹt</v>
      </c>
    </row>
    <row r="1359" spans="1:5">
      <c r="A1359" s="62" t="s">
        <v>8376</v>
      </c>
      <c r="B1359" s="62" t="s">
        <v>8476</v>
      </c>
      <c r="C1359" s="62" t="s">
        <v>8492</v>
      </c>
      <c r="D1359" s="62" t="s">
        <v>890</v>
      </c>
      <c r="E1359" t="str">
        <f t="shared" si="21"/>
        <v>100-Xã Sam Mứn</v>
      </c>
    </row>
    <row r="1360" spans="1:5">
      <c r="A1360" s="62" t="s">
        <v>8376</v>
      </c>
      <c r="B1360" s="62" t="s">
        <v>8476</v>
      </c>
      <c r="C1360" s="62" t="s">
        <v>889</v>
      </c>
      <c r="D1360" s="62" t="s">
        <v>8493</v>
      </c>
      <c r="E1360" t="str">
        <f t="shared" si="21"/>
        <v>100-Xã Pom Lót</v>
      </c>
    </row>
    <row r="1361" spans="1:5">
      <c r="A1361" s="62" t="s">
        <v>8376</v>
      </c>
      <c r="B1361" s="62" t="s">
        <v>8476</v>
      </c>
      <c r="C1361" s="62" t="s">
        <v>891</v>
      </c>
      <c r="D1361" s="62" t="s">
        <v>892</v>
      </c>
      <c r="E1361" t="str">
        <f t="shared" si="21"/>
        <v>100-Xã Núa Ngam</v>
      </c>
    </row>
    <row r="1362" spans="1:5">
      <c r="A1362" s="62" t="s">
        <v>8376</v>
      </c>
      <c r="B1362" s="62" t="s">
        <v>8476</v>
      </c>
      <c r="C1362" s="62" t="s">
        <v>8494</v>
      </c>
      <c r="D1362" s="62" t="s">
        <v>8495</v>
      </c>
      <c r="E1362" t="str">
        <f t="shared" si="21"/>
        <v>100-Xã Hẹ Muông</v>
      </c>
    </row>
    <row r="1363" spans="1:5">
      <c r="A1363" s="62" t="s">
        <v>8376</v>
      </c>
      <c r="B1363" s="62" t="s">
        <v>8476</v>
      </c>
      <c r="C1363" s="62" t="s">
        <v>8496</v>
      </c>
      <c r="D1363" s="62" t="s">
        <v>8497</v>
      </c>
      <c r="E1363" t="str">
        <f t="shared" si="21"/>
        <v>100-Xã Na Ư</v>
      </c>
    </row>
    <row r="1364" spans="1:5">
      <c r="A1364" s="62" t="s">
        <v>8376</v>
      </c>
      <c r="B1364" s="62" t="s">
        <v>8476</v>
      </c>
      <c r="C1364" s="62" t="s">
        <v>8498</v>
      </c>
      <c r="D1364" s="62" t="s">
        <v>894</v>
      </c>
      <c r="E1364" t="str">
        <f t="shared" si="21"/>
        <v>100-Xã Mường Nhà</v>
      </c>
    </row>
    <row r="1365" spans="1:5">
      <c r="A1365" s="62" t="s">
        <v>8376</v>
      </c>
      <c r="B1365" s="62" t="s">
        <v>8476</v>
      </c>
      <c r="C1365" s="62" t="s">
        <v>8499</v>
      </c>
      <c r="D1365" s="62" t="s">
        <v>8500</v>
      </c>
      <c r="E1365" t="str">
        <f t="shared" si="21"/>
        <v>100-Xã Na Tông</v>
      </c>
    </row>
    <row r="1366" spans="1:5">
      <c r="A1366" s="62" t="s">
        <v>8376</v>
      </c>
      <c r="B1366" s="62" t="s">
        <v>8476</v>
      </c>
      <c r="C1366" s="62" t="s">
        <v>8501</v>
      </c>
      <c r="D1366" s="62" t="s">
        <v>8502</v>
      </c>
      <c r="E1366" t="str">
        <f t="shared" si="21"/>
        <v>100-Xã Mường Lói</v>
      </c>
    </row>
    <row r="1367" spans="1:5">
      <c r="A1367" s="62" t="s">
        <v>8376</v>
      </c>
      <c r="B1367" s="62" t="s">
        <v>8476</v>
      </c>
      <c r="C1367" s="62" t="s">
        <v>893</v>
      </c>
      <c r="D1367" s="62" t="s">
        <v>8503</v>
      </c>
      <c r="E1367" t="str">
        <f t="shared" si="21"/>
        <v>100-Xã Phu Luông</v>
      </c>
    </row>
    <row r="1368" spans="1:5">
      <c r="A1368" s="62" t="s">
        <v>8376</v>
      </c>
      <c r="B1368" s="62" t="s">
        <v>8504</v>
      </c>
      <c r="C1368" s="62" t="s">
        <v>925</v>
      </c>
      <c r="D1368" s="62" t="s">
        <v>8505</v>
      </c>
      <c r="E1368" t="str">
        <f t="shared" si="21"/>
        <v>101-Thị trấn Điện Biên Đông</v>
      </c>
    </row>
    <row r="1369" spans="1:5">
      <c r="A1369" s="62" t="s">
        <v>8376</v>
      </c>
      <c r="B1369" s="62" t="s">
        <v>8504</v>
      </c>
      <c r="C1369" s="62" t="s">
        <v>8506</v>
      </c>
      <c r="D1369" s="62" t="s">
        <v>926</v>
      </c>
      <c r="E1369" t="str">
        <f t="shared" si="21"/>
        <v>101-Xã Na Son</v>
      </c>
    </row>
    <row r="1370" spans="1:5">
      <c r="A1370" s="62" t="s">
        <v>8376</v>
      </c>
      <c r="B1370" s="62" t="s">
        <v>8504</v>
      </c>
      <c r="C1370" s="62" t="s">
        <v>927</v>
      </c>
      <c r="D1370" s="62" t="s">
        <v>8507</v>
      </c>
      <c r="E1370" t="str">
        <f t="shared" si="21"/>
        <v>101-Xã Phì Nhừ</v>
      </c>
    </row>
    <row r="1371" spans="1:5">
      <c r="A1371" s="62" t="s">
        <v>8376</v>
      </c>
      <c r="B1371" s="62" t="s">
        <v>8504</v>
      </c>
      <c r="C1371" s="62" t="s">
        <v>8508</v>
      </c>
      <c r="D1371" s="62" t="s">
        <v>1170</v>
      </c>
      <c r="E1371" t="str">
        <f t="shared" si="21"/>
        <v>101-Xã Chiềng Sơ</v>
      </c>
    </row>
    <row r="1372" spans="1:5">
      <c r="A1372" s="62" t="s">
        <v>8376</v>
      </c>
      <c r="B1372" s="62" t="s">
        <v>8504</v>
      </c>
      <c r="C1372" s="62" t="s">
        <v>931</v>
      </c>
      <c r="D1372" s="62" t="s">
        <v>932</v>
      </c>
      <c r="E1372" t="str">
        <f t="shared" si="21"/>
        <v>101-Xã Mường Luân</v>
      </c>
    </row>
    <row r="1373" spans="1:5">
      <c r="A1373" s="62" t="s">
        <v>8376</v>
      </c>
      <c r="B1373" s="62" t="s">
        <v>8504</v>
      </c>
      <c r="C1373" s="62" t="s">
        <v>929</v>
      </c>
      <c r="D1373" s="62" t="s">
        <v>8509</v>
      </c>
      <c r="E1373" t="str">
        <f t="shared" si="21"/>
        <v>101-Xã Pú Nhi</v>
      </c>
    </row>
    <row r="1374" spans="1:5">
      <c r="A1374" s="62" t="s">
        <v>8376</v>
      </c>
      <c r="B1374" s="62" t="s">
        <v>8504</v>
      </c>
      <c r="C1374" s="62" t="s">
        <v>8510</v>
      </c>
      <c r="D1374" s="62" t="s">
        <v>8511</v>
      </c>
      <c r="E1374" t="str">
        <f t="shared" si="21"/>
        <v>101-Xã Nong U</v>
      </c>
    </row>
    <row r="1375" spans="1:5">
      <c r="A1375" s="62" t="s">
        <v>8376</v>
      </c>
      <c r="B1375" s="62" t="s">
        <v>8504</v>
      </c>
      <c r="C1375" s="62" t="s">
        <v>8512</v>
      </c>
      <c r="D1375" s="62" t="s">
        <v>928</v>
      </c>
      <c r="E1375" t="str">
        <f t="shared" si="21"/>
        <v>101-Xã Xa Dung</v>
      </c>
    </row>
    <row r="1376" spans="1:5">
      <c r="A1376" s="62" t="s">
        <v>8376</v>
      </c>
      <c r="B1376" s="62" t="s">
        <v>8504</v>
      </c>
      <c r="C1376" s="62" t="s">
        <v>8513</v>
      </c>
      <c r="D1376" s="62" t="s">
        <v>8514</v>
      </c>
      <c r="E1376" t="str">
        <f t="shared" si="21"/>
        <v>101-Xã Keo Lôm</v>
      </c>
    </row>
    <row r="1377" spans="1:5">
      <c r="A1377" s="62" t="s">
        <v>8376</v>
      </c>
      <c r="B1377" s="62" t="s">
        <v>8504</v>
      </c>
      <c r="C1377" s="62" t="s">
        <v>8515</v>
      </c>
      <c r="D1377" s="62" t="s">
        <v>8516</v>
      </c>
      <c r="E1377" t="str">
        <f t="shared" si="21"/>
        <v>101-Xã Luân Giới</v>
      </c>
    </row>
    <row r="1378" spans="1:5">
      <c r="A1378" s="62" t="s">
        <v>8376</v>
      </c>
      <c r="B1378" s="62" t="s">
        <v>8504</v>
      </c>
      <c r="C1378" s="62" t="s">
        <v>935</v>
      </c>
      <c r="D1378" s="62" t="s">
        <v>936</v>
      </c>
      <c r="E1378" t="str">
        <f t="shared" si="21"/>
        <v>101-Xã Phình Giàng</v>
      </c>
    </row>
    <row r="1379" spans="1:5">
      <c r="A1379" s="62" t="s">
        <v>8376</v>
      </c>
      <c r="B1379" s="62" t="s">
        <v>8504</v>
      </c>
      <c r="C1379" s="62" t="s">
        <v>8517</v>
      </c>
      <c r="D1379" s="62" t="s">
        <v>8518</v>
      </c>
      <c r="E1379" t="str">
        <f t="shared" si="21"/>
        <v>101-Xã Pú Hồng</v>
      </c>
    </row>
    <row r="1380" spans="1:5">
      <c r="A1380" s="62" t="s">
        <v>8376</v>
      </c>
      <c r="B1380" s="62" t="s">
        <v>8504</v>
      </c>
      <c r="C1380" s="62" t="s">
        <v>8519</v>
      </c>
      <c r="D1380" s="62" t="s">
        <v>934</v>
      </c>
      <c r="E1380" t="str">
        <f t="shared" si="21"/>
        <v>101-Xã Tìa Dình</v>
      </c>
    </row>
    <row r="1381" spans="1:5">
      <c r="A1381" s="62" t="s">
        <v>8376</v>
      </c>
      <c r="B1381" s="62" t="s">
        <v>8504</v>
      </c>
      <c r="C1381" s="62" t="s">
        <v>933</v>
      </c>
      <c r="D1381" s="62" t="s">
        <v>8520</v>
      </c>
      <c r="E1381" t="str">
        <f t="shared" si="21"/>
        <v>101-Xã Háng Lìa</v>
      </c>
    </row>
    <row r="1382" spans="1:5">
      <c r="A1382" s="62" t="s">
        <v>8376</v>
      </c>
      <c r="B1382" s="62" t="s">
        <v>8521</v>
      </c>
      <c r="C1382" s="62" t="s">
        <v>956</v>
      </c>
      <c r="D1382" s="62" t="s">
        <v>8522</v>
      </c>
      <c r="E1382" t="str">
        <f t="shared" si="21"/>
        <v>102-Thị trấn Mường Ảng</v>
      </c>
    </row>
    <row r="1383" spans="1:5">
      <c r="A1383" s="62" t="s">
        <v>8376</v>
      </c>
      <c r="B1383" s="62" t="s">
        <v>8521</v>
      </c>
      <c r="C1383" s="62" t="s">
        <v>8523</v>
      </c>
      <c r="D1383" s="62" t="s">
        <v>8524</v>
      </c>
      <c r="E1383" t="str">
        <f t="shared" si="21"/>
        <v>102-Xã Mường Đăng</v>
      </c>
    </row>
    <row r="1384" spans="1:5">
      <c r="A1384" s="62" t="s">
        <v>8376</v>
      </c>
      <c r="B1384" s="62" t="s">
        <v>8521</v>
      </c>
      <c r="C1384" s="62" t="s">
        <v>8525</v>
      </c>
      <c r="D1384" s="62" t="s">
        <v>8526</v>
      </c>
      <c r="E1384" t="str">
        <f t="shared" si="21"/>
        <v>102-Xã Ngối Cáy</v>
      </c>
    </row>
    <row r="1385" spans="1:5">
      <c r="A1385" s="62" t="s">
        <v>8376</v>
      </c>
      <c r="B1385" s="62" t="s">
        <v>8521</v>
      </c>
      <c r="C1385" s="62" t="s">
        <v>8527</v>
      </c>
      <c r="D1385" s="62" t="s">
        <v>8528</v>
      </c>
      <c r="E1385" t="str">
        <f t="shared" si="21"/>
        <v>102-Xã Ẳng Tở</v>
      </c>
    </row>
    <row r="1386" spans="1:5">
      <c r="A1386" s="62" t="s">
        <v>8376</v>
      </c>
      <c r="B1386" s="62" t="s">
        <v>8521</v>
      </c>
      <c r="C1386" s="62" t="s">
        <v>960</v>
      </c>
      <c r="D1386" s="62" t="s">
        <v>961</v>
      </c>
      <c r="E1386" t="str">
        <f t="shared" si="21"/>
        <v>102-Xã Búng Lao</v>
      </c>
    </row>
    <row r="1387" spans="1:5">
      <c r="A1387" s="62" t="s">
        <v>8376</v>
      </c>
      <c r="B1387" s="62" t="s">
        <v>8521</v>
      </c>
      <c r="C1387" s="62" t="s">
        <v>8529</v>
      </c>
      <c r="D1387" s="62" t="s">
        <v>8530</v>
      </c>
      <c r="E1387" t="str">
        <f t="shared" si="21"/>
        <v>102-Xã Xuân Lao</v>
      </c>
    </row>
    <row r="1388" spans="1:5">
      <c r="A1388" s="62" t="s">
        <v>8376</v>
      </c>
      <c r="B1388" s="62" t="s">
        <v>8521</v>
      </c>
      <c r="C1388" s="62" t="s">
        <v>8531</v>
      </c>
      <c r="D1388" s="62" t="s">
        <v>8532</v>
      </c>
      <c r="E1388" t="str">
        <f t="shared" si="21"/>
        <v>102-Xã Ẳng Nưa</v>
      </c>
    </row>
    <row r="1389" spans="1:5">
      <c r="A1389" s="62" t="s">
        <v>8376</v>
      </c>
      <c r="B1389" s="62" t="s">
        <v>8521</v>
      </c>
      <c r="C1389" s="62" t="s">
        <v>8533</v>
      </c>
      <c r="D1389" s="62" t="s">
        <v>8534</v>
      </c>
      <c r="E1389" t="str">
        <f t="shared" si="21"/>
        <v>102-Xã Ẳng Cang</v>
      </c>
    </row>
    <row r="1390" spans="1:5">
      <c r="A1390" s="62" t="s">
        <v>8376</v>
      </c>
      <c r="B1390" s="62" t="s">
        <v>8521</v>
      </c>
      <c r="C1390" s="62" t="s">
        <v>8535</v>
      </c>
      <c r="D1390" s="62" t="s">
        <v>8536</v>
      </c>
      <c r="E1390" t="str">
        <f t="shared" si="21"/>
        <v>102-Xã Nặm Lịch</v>
      </c>
    </row>
    <row r="1391" spans="1:5">
      <c r="A1391" s="62" t="s">
        <v>8376</v>
      </c>
      <c r="B1391" s="62" t="s">
        <v>8521</v>
      </c>
      <c r="C1391" s="62" t="s">
        <v>962</v>
      </c>
      <c r="D1391" s="62" t="s">
        <v>963</v>
      </c>
      <c r="E1391" t="str">
        <f t="shared" si="21"/>
        <v>102-Xã Mường Lạn</v>
      </c>
    </row>
    <row r="1392" spans="1:5">
      <c r="A1392" s="62" t="s">
        <v>8376</v>
      </c>
      <c r="B1392" s="62" t="s">
        <v>8537</v>
      </c>
      <c r="C1392" s="62" t="s">
        <v>8538</v>
      </c>
      <c r="D1392" s="62" t="s">
        <v>8539</v>
      </c>
      <c r="E1392" t="str">
        <f t="shared" si="21"/>
        <v>103-Xã Nậm Tin</v>
      </c>
    </row>
    <row r="1393" spans="1:5">
      <c r="A1393" s="62" t="s">
        <v>8376</v>
      </c>
      <c r="B1393" s="62" t="s">
        <v>8537</v>
      </c>
      <c r="C1393" s="62" t="s">
        <v>8540</v>
      </c>
      <c r="D1393" s="62" t="s">
        <v>1025</v>
      </c>
      <c r="E1393" t="str">
        <f t="shared" si="21"/>
        <v>103-Xã Pa Tần</v>
      </c>
    </row>
    <row r="1394" spans="1:5">
      <c r="A1394" s="62" t="s">
        <v>8376</v>
      </c>
      <c r="B1394" s="62" t="s">
        <v>8537</v>
      </c>
      <c r="C1394" s="62" t="s">
        <v>937</v>
      </c>
      <c r="D1394" s="62" t="s">
        <v>8541</v>
      </c>
      <c r="E1394" t="str">
        <f t="shared" si="21"/>
        <v>103-Xã Chà Cang</v>
      </c>
    </row>
    <row r="1395" spans="1:5">
      <c r="A1395" s="62" t="s">
        <v>8376</v>
      </c>
      <c r="B1395" s="62" t="s">
        <v>8537</v>
      </c>
      <c r="C1395" s="62" t="s">
        <v>8542</v>
      </c>
      <c r="D1395" s="62" t="s">
        <v>8543</v>
      </c>
      <c r="E1395" t="str">
        <f t="shared" si="21"/>
        <v>103-Xã Na Cô Sa</v>
      </c>
    </row>
    <row r="1396" spans="1:5">
      <c r="A1396" s="62" t="s">
        <v>8376</v>
      </c>
      <c r="B1396" s="62" t="s">
        <v>8537</v>
      </c>
      <c r="C1396" s="62" t="s">
        <v>8544</v>
      </c>
      <c r="D1396" s="62" t="s">
        <v>8545</v>
      </c>
      <c r="E1396" t="str">
        <f t="shared" si="21"/>
        <v>103-Xã Nà Khoa</v>
      </c>
    </row>
    <row r="1397" spans="1:5">
      <c r="A1397" s="62" t="s">
        <v>8376</v>
      </c>
      <c r="B1397" s="62" t="s">
        <v>8537</v>
      </c>
      <c r="C1397" s="62" t="s">
        <v>939</v>
      </c>
      <c r="D1397" s="62" t="s">
        <v>940</v>
      </c>
      <c r="E1397" t="str">
        <f t="shared" si="21"/>
        <v>103-Xã Nà Hỳ</v>
      </c>
    </row>
    <row r="1398" spans="1:5">
      <c r="A1398" s="62" t="s">
        <v>8376</v>
      </c>
      <c r="B1398" s="62" t="s">
        <v>8537</v>
      </c>
      <c r="C1398" s="62" t="s">
        <v>8546</v>
      </c>
      <c r="D1398" s="62" t="s">
        <v>942</v>
      </c>
      <c r="E1398" t="str">
        <f t="shared" si="21"/>
        <v>103-Xã Nà Bủng</v>
      </c>
    </row>
    <row r="1399" spans="1:5">
      <c r="A1399" s="62" t="s">
        <v>8376</v>
      </c>
      <c r="B1399" s="62" t="s">
        <v>8537</v>
      </c>
      <c r="C1399" s="62" t="s">
        <v>8547</v>
      </c>
      <c r="D1399" s="62" t="s">
        <v>8548</v>
      </c>
      <c r="E1399" t="str">
        <f t="shared" si="21"/>
        <v>103-Xã Nậm Nhừ</v>
      </c>
    </row>
    <row r="1400" spans="1:5">
      <c r="A1400" s="62" t="s">
        <v>8376</v>
      </c>
      <c r="B1400" s="62" t="s">
        <v>8537</v>
      </c>
      <c r="C1400" s="62" t="s">
        <v>8549</v>
      </c>
      <c r="D1400" s="62" t="s">
        <v>8550</v>
      </c>
      <c r="E1400" t="str">
        <f t="shared" si="21"/>
        <v>103-Xã Nậm Chua</v>
      </c>
    </row>
    <row r="1401" spans="1:5">
      <c r="A1401" s="62" t="s">
        <v>8376</v>
      </c>
      <c r="B1401" s="62" t="s">
        <v>8537</v>
      </c>
      <c r="C1401" s="62" t="s">
        <v>8551</v>
      </c>
      <c r="D1401" s="62" t="s">
        <v>8552</v>
      </c>
      <c r="E1401" t="str">
        <f t="shared" si="21"/>
        <v>103-Xã Nậm Khăn</v>
      </c>
    </row>
    <row r="1402" spans="1:5">
      <c r="A1402" s="62" t="s">
        <v>8376</v>
      </c>
      <c r="B1402" s="62" t="s">
        <v>8537</v>
      </c>
      <c r="C1402" s="62" t="s">
        <v>943</v>
      </c>
      <c r="D1402" s="62" t="s">
        <v>944</v>
      </c>
      <c r="E1402" t="str">
        <f t="shared" si="21"/>
        <v>103-Xã Chà Tở</v>
      </c>
    </row>
    <row r="1403" spans="1:5">
      <c r="A1403" s="62" t="s">
        <v>8376</v>
      </c>
      <c r="B1403" s="62" t="s">
        <v>8537</v>
      </c>
      <c r="C1403" s="62" t="s">
        <v>941</v>
      </c>
      <c r="D1403" s="62" t="s">
        <v>8553</v>
      </c>
      <c r="E1403" t="str">
        <f t="shared" si="21"/>
        <v>103-Xã Vàng Đán</v>
      </c>
    </row>
    <row r="1404" spans="1:5">
      <c r="A1404" s="62" t="s">
        <v>8376</v>
      </c>
      <c r="B1404" s="62" t="s">
        <v>8537</v>
      </c>
      <c r="C1404" s="62" t="s">
        <v>8554</v>
      </c>
      <c r="D1404" s="62" t="s">
        <v>8555</v>
      </c>
      <c r="E1404" t="str">
        <f t="shared" si="21"/>
        <v>103-Xã Chà Nưa</v>
      </c>
    </row>
    <row r="1405" spans="1:5">
      <c r="A1405" s="62" t="s">
        <v>8376</v>
      </c>
      <c r="B1405" s="62" t="s">
        <v>8537</v>
      </c>
      <c r="C1405" s="62" t="s">
        <v>8556</v>
      </c>
      <c r="D1405" s="62" t="s">
        <v>8557</v>
      </c>
      <c r="E1405" t="str">
        <f t="shared" si="21"/>
        <v>103-Xã Phìn Hồ</v>
      </c>
    </row>
    <row r="1406" spans="1:5">
      <c r="A1406" s="62" t="s">
        <v>8376</v>
      </c>
      <c r="B1406" s="62" t="s">
        <v>8537</v>
      </c>
      <c r="C1406" s="62" t="s">
        <v>945</v>
      </c>
      <c r="D1406" s="62" t="s">
        <v>946</v>
      </c>
      <c r="E1406" t="str">
        <f t="shared" si="21"/>
        <v>103-Xã Si Pa Phìn</v>
      </c>
    </row>
    <row r="1407" spans="1:5">
      <c r="A1407" s="62" t="s">
        <v>8558</v>
      </c>
      <c r="B1407" s="62" t="s">
        <v>8559</v>
      </c>
      <c r="C1407" s="62" t="s">
        <v>8560</v>
      </c>
      <c r="D1407" s="62" t="s">
        <v>1392</v>
      </c>
      <c r="E1407" t="str">
        <f t="shared" si="21"/>
        <v>105-Phường Quyết Thắng</v>
      </c>
    </row>
    <row r="1408" spans="1:5">
      <c r="A1408" s="62" t="s">
        <v>8558</v>
      </c>
      <c r="B1408" s="62" t="s">
        <v>8559</v>
      </c>
      <c r="C1408" s="62" t="s">
        <v>8561</v>
      </c>
      <c r="D1408" s="62" t="s">
        <v>989</v>
      </c>
      <c r="E1408" t="str">
        <f t="shared" si="21"/>
        <v>105-Phường Tân Phong</v>
      </c>
    </row>
    <row r="1409" spans="1:5">
      <c r="A1409" s="62" t="s">
        <v>8558</v>
      </c>
      <c r="B1409" s="62" t="s">
        <v>8559</v>
      </c>
      <c r="C1409" s="62" t="s">
        <v>990</v>
      </c>
      <c r="D1409" s="62" t="s">
        <v>8562</v>
      </c>
      <c r="E1409" t="str">
        <f t="shared" si="21"/>
        <v>105-Phường Quyết Tiến</v>
      </c>
    </row>
    <row r="1410" spans="1:5">
      <c r="A1410" s="62" t="s">
        <v>8558</v>
      </c>
      <c r="B1410" s="62" t="s">
        <v>8559</v>
      </c>
      <c r="C1410" s="62" t="s">
        <v>8563</v>
      </c>
      <c r="D1410" s="62" t="s">
        <v>991</v>
      </c>
      <c r="E1410" t="str">
        <f t="shared" si="21"/>
        <v>105-Phường Đoàn Kết</v>
      </c>
    </row>
    <row r="1411" spans="1:5">
      <c r="A1411" s="62" t="s">
        <v>8558</v>
      </c>
      <c r="B1411" s="62" t="s">
        <v>8559</v>
      </c>
      <c r="C1411" s="62" t="s">
        <v>8564</v>
      </c>
      <c r="D1411" s="62" t="s">
        <v>8565</v>
      </c>
      <c r="E1411" t="str">
        <f t="shared" ref="E1411:E1474" si="22">CONCATENATE(B1411,"-",D1411)</f>
        <v>105-Xã Sùng Phài</v>
      </c>
    </row>
    <row r="1412" spans="1:5">
      <c r="A1412" s="62" t="s">
        <v>8558</v>
      </c>
      <c r="B1412" s="62" t="s">
        <v>8559</v>
      </c>
      <c r="C1412" s="62" t="s">
        <v>988</v>
      </c>
      <c r="D1412" s="62" t="s">
        <v>8566</v>
      </c>
      <c r="E1412" t="str">
        <f t="shared" si="22"/>
        <v>105-Phường Đông Phong</v>
      </c>
    </row>
    <row r="1413" spans="1:5">
      <c r="A1413" s="62" t="s">
        <v>8558</v>
      </c>
      <c r="B1413" s="62" t="s">
        <v>8559</v>
      </c>
      <c r="C1413" s="62" t="s">
        <v>8567</v>
      </c>
      <c r="D1413" s="62" t="s">
        <v>8568</v>
      </c>
      <c r="E1413" t="str">
        <f t="shared" si="22"/>
        <v>105-Xã San Thàng</v>
      </c>
    </row>
    <row r="1414" spans="1:5">
      <c r="A1414" s="62" t="s">
        <v>8558</v>
      </c>
      <c r="B1414" s="62" t="s">
        <v>8569</v>
      </c>
      <c r="C1414" s="62" t="s">
        <v>982</v>
      </c>
      <c r="D1414" s="62" t="s">
        <v>8570</v>
      </c>
      <c r="E1414" t="str">
        <f t="shared" si="22"/>
        <v>106-Thị trấn Tam Đường</v>
      </c>
    </row>
    <row r="1415" spans="1:5">
      <c r="A1415" s="62" t="s">
        <v>8558</v>
      </c>
      <c r="B1415" s="62" t="s">
        <v>8569</v>
      </c>
      <c r="C1415" s="62" t="s">
        <v>992</v>
      </c>
      <c r="D1415" s="62" t="s">
        <v>8571</v>
      </c>
      <c r="E1415" t="str">
        <f t="shared" si="22"/>
        <v>106-Xã Thèn Sin</v>
      </c>
    </row>
    <row r="1416" spans="1:5">
      <c r="A1416" s="62" t="s">
        <v>8558</v>
      </c>
      <c r="B1416" s="62" t="s">
        <v>8569</v>
      </c>
      <c r="C1416" s="62" t="s">
        <v>8572</v>
      </c>
      <c r="D1416" s="62" t="s">
        <v>985</v>
      </c>
      <c r="E1416" t="str">
        <f t="shared" si="22"/>
        <v>106-Xã Tả Lèng</v>
      </c>
    </row>
    <row r="1417" spans="1:5">
      <c r="A1417" s="62" t="s">
        <v>8558</v>
      </c>
      <c r="B1417" s="62" t="s">
        <v>8569</v>
      </c>
      <c r="C1417" s="62" t="s">
        <v>984</v>
      </c>
      <c r="D1417" s="62" t="s">
        <v>8573</v>
      </c>
      <c r="E1417" t="str">
        <f t="shared" si="22"/>
        <v>106-Xã Giang Ma</v>
      </c>
    </row>
    <row r="1418" spans="1:5">
      <c r="A1418" s="62" t="s">
        <v>8558</v>
      </c>
      <c r="B1418" s="62" t="s">
        <v>8569</v>
      </c>
      <c r="C1418" s="62" t="s">
        <v>8574</v>
      </c>
      <c r="D1418" s="62" t="s">
        <v>850</v>
      </c>
      <c r="E1418" t="str">
        <f t="shared" si="22"/>
        <v>106-Xã Hồ Thầu</v>
      </c>
    </row>
    <row r="1419" spans="1:5">
      <c r="A1419" s="62" t="s">
        <v>8558</v>
      </c>
      <c r="B1419" s="62" t="s">
        <v>8569</v>
      </c>
      <c r="C1419" s="62" t="s">
        <v>8575</v>
      </c>
      <c r="D1419" s="62" t="s">
        <v>983</v>
      </c>
      <c r="E1419" t="str">
        <f t="shared" si="22"/>
        <v>106-Xã Bình Lư</v>
      </c>
    </row>
    <row r="1420" spans="1:5">
      <c r="A1420" s="62" t="s">
        <v>8558</v>
      </c>
      <c r="B1420" s="62" t="s">
        <v>8569</v>
      </c>
      <c r="C1420" s="62" t="s">
        <v>8576</v>
      </c>
      <c r="D1420" s="62" t="s">
        <v>8577</v>
      </c>
      <c r="E1420" t="str">
        <f t="shared" si="22"/>
        <v>106-Xã Sơn Bình</v>
      </c>
    </row>
    <row r="1421" spans="1:5">
      <c r="A1421" s="62" t="s">
        <v>8558</v>
      </c>
      <c r="B1421" s="62" t="s">
        <v>8569</v>
      </c>
      <c r="C1421" s="62" t="s">
        <v>8578</v>
      </c>
      <c r="D1421" s="62" t="s">
        <v>8579</v>
      </c>
      <c r="E1421" t="str">
        <f t="shared" si="22"/>
        <v>106-Xã Nùng Nàng</v>
      </c>
    </row>
    <row r="1422" spans="1:5">
      <c r="A1422" s="62" t="s">
        <v>8558</v>
      </c>
      <c r="B1422" s="62" t="s">
        <v>8569</v>
      </c>
      <c r="C1422" s="62" t="s">
        <v>8580</v>
      </c>
      <c r="D1422" s="62" t="s">
        <v>8581</v>
      </c>
      <c r="E1422" t="str">
        <f t="shared" si="22"/>
        <v>106-Xã Bản Giang</v>
      </c>
    </row>
    <row r="1423" spans="1:5">
      <c r="A1423" s="62" t="s">
        <v>8558</v>
      </c>
      <c r="B1423" s="62" t="s">
        <v>8569</v>
      </c>
      <c r="C1423" s="62" t="s">
        <v>8582</v>
      </c>
      <c r="D1423" s="62" t="s">
        <v>8583</v>
      </c>
      <c r="E1423" t="str">
        <f t="shared" si="22"/>
        <v>106-Xã Bản Hon</v>
      </c>
    </row>
    <row r="1424" spans="1:5">
      <c r="A1424" s="62" t="s">
        <v>8558</v>
      </c>
      <c r="B1424" s="62" t="s">
        <v>8569</v>
      </c>
      <c r="C1424" s="62" t="s">
        <v>980</v>
      </c>
      <c r="D1424" s="62" t="s">
        <v>981</v>
      </c>
      <c r="E1424" t="str">
        <f t="shared" si="22"/>
        <v>106-Xã Bản Bo</v>
      </c>
    </row>
    <row r="1425" spans="1:5">
      <c r="A1425" s="62" t="s">
        <v>8558</v>
      </c>
      <c r="B1425" s="62" t="s">
        <v>8569</v>
      </c>
      <c r="C1425" s="62" t="s">
        <v>8584</v>
      </c>
      <c r="D1425" s="62" t="s">
        <v>8585</v>
      </c>
      <c r="E1425" t="str">
        <f t="shared" si="22"/>
        <v>106-Xã Nà Tăm</v>
      </c>
    </row>
    <row r="1426" spans="1:5">
      <c r="A1426" s="62" t="s">
        <v>8558</v>
      </c>
      <c r="B1426" s="62" t="s">
        <v>8569</v>
      </c>
      <c r="C1426" s="62" t="s">
        <v>986</v>
      </c>
      <c r="D1426" s="62" t="s">
        <v>987</v>
      </c>
      <c r="E1426" t="str">
        <f t="shared" si="22"/>
        <v>106-Xã Khun Há</v>
      </c>
    </row>
    <row r="1427" spans="1:5">
      <c r="A1427" s="62" t="s">
        <v>8558</v>
      </c>
      <c r="B1427" s="62" t="s">
        <v>8586</v>
      </c>
      <c r="C1427" s="62" t="s">
        <v>1028</v>
      </c>
      <c r="D1427" s="62" t="s">
        <v>8587</v>
      </c>
      <c r="E1427" t="str">
        <f t="shared" si="22"/>
        <v>107-Thị trấn Mường Tè</v>
      </c>
    </row>
    <row r="1428" spans="1:5">
      <c r="A1428" s="62" t="s">
        <v>8558</v>
      </c>
      <c r="B1428" s="62" t="s">
        <v>8586</v>
      </c>
      <c r="C1428" s="62" t="s">
        <v>8588</v>
      </c>
      <c r="D1428" s="62" t="s">
        <v>1033</v>
      </c>
      <c r="E1428" t="str">
        <f t="shared" si="22"/>
        <v>107-Xã Thu Lũm</v>
      </c>
    </row>
    <row r="1429" spans="1:5">
      <c r="A1429" s="62" t="s">
        <v>8558</v>
      </c>
      <c r="B1429" s="62" t="s">
        <v>8586</v>
      </c>
      <c r="C1429" s="62" t="s">
        <v>1032</v>
      </c>
      <c r="D1429" s="62" t="s">
        <v>8589</v>
      </c>
      <c r="E1429" t="str">
        <f t="shared" si="22"/>
        <v>107-Xã Ka Lăng</v>
      </c>
    </row>
    <row r="1430" spans="1:5">
      <c r="A1430" s="62" t="s">
        <v>8558</v>
      </c>
      <c r="B1430" s="62" t="s">
        <v>8586</v>
      </c>
      <c r="C1430" s="62" t="s">
        <v>8590</v>
      </c>
      <c r="D1430" s="62" t="s">
        <v>8591</v>
      </c>
      <c r="E1430" t="str">
        <f t="shared" si="22"/>
        <v>107-Xã Tá Bạ</v>
      </c>
    </row>
    <row r="1431" spans="1:5">
      <c r="A1431" s="62" t="s">
        <v>8558</v>
      </c>
      <c r="B1431" s="62" t="s">
        <v>8586</v>
      </c>
      <c r="C1431" s="62" t="s">
        <v>1034</v>
      </c>
      <c r="D1431" s="62" t="s">
        <v>8592</v>
      </c>
      <c r="E1431" t="str">
        <f t="shared" si="22"/>
        <v>107-Xã Pa ủ</v>
      </c>
    </row>
    <row r="1432" spans="1:5">
      <c r="A1432" s="62" t="s">
        <v>8558</v>
      </c>
      <c r="B1432" s="62" t="s">
        <v>8586</v>
      </c>
      <c r="C1432" s="62" t="s">
        <v>1030</v>
      </c>
      <c r="D1432" s="62" t="s">
        <v>1031</v>
      </c>
      <c r="E1432" t="str">
        <f t="shared" si="22"/>
        <v>107-Xã Mường Tè</v>
      </c>
    </row>
    <row r="1433" spans="1:5">
      <c r="A1433" s="62" t="s">
        <v>8558</v>
      </c>
      <c r="B1433" s="62" t="s">
        <v>8586</v>
      </c>
      <c r="C1433" s="62" t="s">
        <v>8593</v>
      </c>
      <c r="D1433" s="62" t="s">
        <v>8594</v>
      </c>
      <c r="E1433" t="str">
        <f t="shared" si="22"/>
        <v>107-Xã Pa Vệ Sử</v>
      </c>
    </row>
    <row r="1434" spans="1:5">
      <c r="A1434" s="62" t="s">
        <v>8558</v>
      </c>
      <c r="B1434" s="62" t="s">
        <v>8586</v>
      </c>
      <c r="C1434" s="62" t="s">
        <v>1038</v>
      </c>
      <c r="D1434" s="62" t="s">
        <v>1039</v>
      </c>
      <c r="E1434" t="str">
        <f t="shared" si="22"/>
        <v>107-Xã Mù Cả</v>
      </c>
    </row>
    <row r="1435" spans="1:5">
      <c r="A1435" s="62" t="s">
        <v>8558</v>
      </c>
      <c r="B1435" s="62" t="s">
        <v>8586</v>
      </c>
      <c r="C1435" s="62" t="s">
        <v>8595</v>
      </c>
      <c r="D1435" s="62" t="s">
        <v>1029</v>
      </c>
      <c r="E1435" t="str">
        <f t="shared" si="22"/>
        <v>107-Xã Bum Tở</v>
      </c>
    </row>
    <row r="1436" spans="1:5">
      <c r="A1436" s="62" t="s">
        <v>8558</v>
      </c>
      <c r="B1436" s="62" t="s">
        <v>8586</v>
      </c>
      <c r="C1436" s="62" t="s">
        <v>8596</v>
      </c>
      <c r="D1436" s="62" t="s">
        <v>8597</v>
      </c>
      <c r="E1436" t="str">
        <f t="shared" si="22"/>
        <v>107-Xã Nậm Khao</v>
      </c>
    </row>
    <row r="1437" spans="1:5">
      <c r="A1437" s="62" t="s">
        <v>8558</v>
      </c>
      <c r="B1437" s="62" t="s">
        <v>8586</v>
      </c>
      <c r="C1437" s="62" t="s">
        <v>1036</v>
      </c>
      <c r="D1437" s="62" t="s">
        <v>1037</v>
      </c>
      <c r="E1437" t="str">
        <f t="shared" si="22"/>
        <v>107-Xã Tà Tổng</v>
      </c>
    </row>
    <row r="1438" spans="1:5">
      <c r="A1438" s="62" t="s">
        <v>8558</v>
      </c>
      <c r="B1438" s="62" t="s">
        <v>8586</v>
      </c>
      <c r="C1438" s="62" t="s">
        <v>1026</v>
      </c>
      <c r="D1438" s="62" t="s">
        <v>1027</v>
      </c>
      <c r="E1438" t="str">
        <f t="shared" si="22"/>
        <v>107-Xã Bum Nưa</v>
      </c>
    </row>
    <row r="1439" spans="1:5">
      <c r="A1439" s="62" t="s">
        <v>8558</v>
      </c>
      <c r="B1439" s="62" t="s">
        <v>8586</v>
      </c>
      <c r="C1439" s="62" t="s">
        <v>8598</v>
      </c>
      <c r="D1439" s="62" t="s">
        <v>8599</v>
      </c>
      <c r="E1439" t="str">
        <f t="shared" si="22"/>
        <v>107-Xã Vàng San</v>
      </c>
    </row>
    <row r="1440" spans="1:5">
      <c r="A1440" s="62" t="s">
        <v>8558</v>
      </c>
      <c r="B1440" s="62" t="s">
        <v>8586</v>
      </c>
      <c r="C1440" s="62" t="s">
        <v>8600</v>
      </c>
      <c r="D1440" s="62" t="s">
        <v>8601</v>
      </c>
      <c r="E1440" t="str">
        <f t="shared" si="22"/>
        <v>107-Xã Kan Hồ</v>
      </c>
    </row>
    <row r="1441" spans="1:5">
      <c r="A1441" s="62" t="s">
        <v>8558</v>
      </c>
      <c r="B1441" s="62" t="s">
        <v>8602</v>
      </c>
      <c r="C1441" s="62" t="s">
        <v>1004</v>
      </c>
      <c r="D1441" s="62" t="s">
        <v>8603</v>
      </c>
      <c r="E1441" t="str">
        <f t="shared" si="22"/>
        <v>108-Thị trấn Sìn Hồ</v>
      </c>
    </row>
    <row r="1442" spans="1:5">
      <c r="A1442" s="62" t="s">
        <v>8558</v>
      </c>
      <c r="B1442" s="62" t="s">
        <v>8602</v>
      </c>
      <c r="C1442" s="62" t="s">
        <v>1016</v>
      </c>
      <c r="D1442" s="62" t="s">
        <v>8604</v>
      </c>
      <c r="E1442" t="str">
        <f t="shared" si="22"/>
        <v>108-Xã Chăn Nưa</v>
      </c>
    </row>
    <row r="1443" spans="1:5">
      <c r="A1443" s="62" t="s">
        <v>8558</v>
      </c>
      <c r="B1443" s="62" t="s">
        <v>8602</v>
      </c>
      <c r="C1443" s="62" t="s">
        <v>8605</v>
      </c>
      <c r="D1443" s="62" t="s">
        <v>1025</v>
      </c>
      <c r="E1443" t="str">
        <f t="shared" si="22"/>
        <v>108-Xã Pa Tần</v>
      </c>
    </row>
    <row r="1444" spans="1:5">
      <c r="A1444" s="62" t="s">
        <v>8558</v>
      </c>
      <c r="B1444" s="62" t="s">
        <v>8602</v>
      </c>
      <c r="C1444" s="62" t="s">
        <v>8606</v>
      </c>
      <c r="D1444" s="62" t="s">
        <v>8557</v>
      </c>
      <c r="E1444" t="str">
        <f t="shared" si="22"/>
        <v>108-Xã Phìn Hồ</v>
      </c>
    </row>
    <row r="1445" spans="1:5">
      <c r="A1445" s="62" t="s">
        <v>8558</v>
      </c>
      <c r="B1445" s="62" t="s">
        <v>8602</v>
      </c>
      <c r="C1445" s="62" t="s">
        <v>8607</v>
      </c>
      <c r="D1445" s="62" t="s">
        <v>1007</v>
      </c>
      <c r="E1445" t="str">
        <f t="shared" si="22"/>
        <v>108-Xã Hồng Thu</v>
      </c>
    </row>
    <row r="1446" spans="1:5">
      <c r="A1446" s="62" t="s">
        <v>8558</v>
      </c>
      <c r="B1446" s="62" t="s">
        <v>8602</v>
      </c>
      <c r="C1446" s="62" t="s">
        <v>8608</v>
      </c>
      <c r="D1446" s="62" t="s">
        <v>8609</v>
      </c>
      <c r="E1446" t="str">
        <f t="shared" si="22"/>
        <v>108-Xã Phăng Sô Lin</v>
      </c>
    </row>
    <row r="1447" spans="1:5">
      <c r="A1447" s="62" t="s">
        <v>8558</v>
      </c>
      <c r="B1447" s="62" t="s">
        <v>8602</v>
      </c>
      <c r="C1447" s="62" t="s">
        <v>1006</v>
      </c>
      <c r="D1447" s="62" t="s">
        <v>8610</v>
      </c>
      <c r="E1447" t="str">
        <f t="shared" si="22"/>
        <v>108-Xã Ma Quai</v>
      </c>
    </row>
    <row r="1448" spans="1:5">
      <c r="A1448" s="62" t="s">
        <v>8558</v>
      </c>
      <c r="B1448" s="62" t="s">
        <v>8602</v>
      </c>
      <c r="C1448" s="62" t="s">
        <v>8611</v>
      </c>
      <c r="D1448" s="62" t="s">
        <v>8612</v>
      </c>
      <c r="E1448" t="str">
        <f t="shared" si="22"/>
        <v>108-Xã Lùng Thàng</v>
      </c>
    </row>
    <row r="1449" spans="1:5">
      <c r="A1449" s="62" t="s">
        <v>8558</v>
      </c>
      <c r="B1449" s="62" t="s">
        <v>8602</v>
      </c>
      <c r="C1449" s="62" t="s">
        <v>8613</v>
      </c>
      <c r="D1449" s="62" t="s">
        <v>1339</v>
      </c>
      <c r="E1449" t="str">
        <f t="shared" si="22"/>
        <v>108-Xã Tả Phìn</v>
      </c>
    </row>
    <row r="1450" spans="1:5">
      <c r="A1450" s="62" t="s">
        <v>8558</v>
      </c>
      <c r="B1450" s="62" t="s">
        <v>8602</v>
      </c>
      <c r="C1450" s="62" t="s">
        <v>8614</v>
      </c>
      <c r="D1450" s="62" t="s">
        <v>8615</v>
      </c>
      <c r="E1450" t="str">
        <f t="shared" si="22"/>
        <v>108-Xã Sà Dề Phìn</v>
      </c>
    </row>
    <row r="1451" spans="1:5">
      <c r="A1451" s="62" t="s">
        <v>8558</v>
      </c>
      <c r="B1451" s="62" t="s">
        <v>8602</v>
      </c>
      <c r="C1451" s="62" t="s">
        <v>1008</v>
      </c>
      <c r="D1451" s="62" t="s">
        <v>1009</v>
      </c>
      <c r="E1451" t="str">
        <f t="shared" si="22"/>
        <v>108-Xã Nậm Tăm</v>
      </c>
    </row>
    <row r="1452" spans="1:5">
      <c r="A1452" s="62" t="s">
        <v>8558</v>
      </c>
      <c r="B1452" s="62" t="s">
        <v>8602</v>
      </c>
      <c r="C1452" s="62" t="s">
        <v>8616</v>
      </c>
      <c r="D1452" s="62" t="s">
        <v>8617</v>
      </c>
      <c r="E1452" t="str">
        <f t="shared" si="22"/>
        <v>108-Xã Tả Ngảo</v>
      </c>
    </row>
    <row r="1453" spans="1:5">
      <c r="A1453" s="62" t="s">
        <v>8558</v>
      </c>
      <c r="B1453" s="62" t="s">
        <v>8602</v>
      </c>
      <c r="C1453" s="62" t="s">
        <v>8618</v>
      </c>
      <c r="D1453" s="62" t="s">
        <v>1011</v>
      </c>
      <c r="E1453" t="str">
        <f t="shared" si="22"/>
        <v>108-Xã Pu Sam Cáp</v>
      </c>
    </row>
    <row r="1454" spans="1:5">
      <c r="A1454" s="62" t="s">
        <v>8558</v>
      </c>
      <c r="B1454" s="62" t="s">
        <v>8602</v>
      </c>
      <c r="C1454" s="62" t="s">
        <v>8619</v>
      </c>
      <c r="D1454" s="62" t="s">
        <v>8620</v>
      </c>
      <c r="E1454" t="str">
        <f t="shared" si="22"/>
        <v>108-Xã Nậm Cha</v>
      </c>
    </row>
    <row r="1455" spans="1:5">
      <c r="A1455" s="62" t="s">
        <v>8558</v>
      </c>
      <c r="B1455" s="62" t="s">
        <v>8602</v>
      </c>
      <c r="C1455" s="62" t="s">
        <v>8621</v>
      </c>
      <c r="D1455" s="62" t="s">
        <v>8622</v>
      </c>
      <c r="E1455" t="str">
        <f t="shared" si="22"/>
        <v>108-Xã Pa Khoá</v>
      </c>
    </row>
    <row r="1456" spans="1:5">
      <c r="A1456" s="62" t="s">
        <v>8558</v>
      </c>
      <c r="B1456" s="62" t="s">
        <v>8602</v>
      </c>
      <c r="C1456" s="62" t="s">
        <v>1002</v>
      </c>
      <c r="D1456" s="62" t="s">
        <v>8623</v>
      </c>
      <c r="E1456" t="str">
        <f t="shared" si="22"/>
        <v>108-Xã Làng Mô</v>
      </c>
    </row>
    <row r="1457" spans="1:5">
      <c r="A1457" s="62" t="s">
        <v>8558</v>
      </c>
      <c r="B1457" s="62" t="s">
        <v>8602</v>
      </c>
      <c r="C1457" s="62" t="s">
        <v>1010</v>
      </c>
      <c r="D1457" s="62" t="s">
        <v>8624</v>
      </c>
      <c r="E1457" t="str">
        <f t="shared" si="22"/>
        <v>108-Xã Noong Hẻo</v>
      </c>
    </row>
    <row r="1458" spans="1:5">
      <c r="A1458" s="62" t="s">
        <v>8558</v>
      </c>
      <c r="B1458" s="62" t="s">
        <v>8602</v>
      </c>
      <c r="C1458" s="62" t="s">
        <v>8625</v>
      </c>
      <c r="D1458" s="62" t="s">
        <v>1015</v>
      </c>
      <c r="E1458" t="str">
        <f t="shared" si="22"/>
        <v>108-Xã Nậm Mạ</v>
      </c>
    </row>
    <row r="1459" spans="1:5">
      <c r="A1459" s="62" t="s">
        <v>8558</v>
      </c>
      <c r="B1459" s="62" t="s">
        <v>8602</v>
      </c>
      <c r="C1459" s="62" t="s">
        <v>1014</v>
      </c>
      <c r="D1459" s="62" t="s">
        <v>8626</v>
      </c>
      <c r="E1459" t="str">
        <f t="shared" si="22"/>
        <v>108-Xã Căn Co</v>
      </c>
    </row>
    <row r="1460" spans="1:5">
      <c r="A1460" s="62" t="s">
        <v>8558</v>
      </c>
      <c r="B1460" s="62" t="s">
        <v>8602</v>
      </c>
      <c r="C1460" s="62" t="s">
        <v>8627</v>
      </c>
      <c r="D1460" s="62" t="s">
        <v>1003</v>
      </c>
      <c r="E1460" t="str">
        <f t="shared" si="22"/>
        <v>108-Xã Tủa Sín Chải</v>
      </c>
    </row>
    <row r="1461" spans="1:5">
      <c r="A1461" s="62" t="s">
        <v>8558</v>
      </c>
      <c r="B1461" s="62" t="s">
        <v>8602</v>
      </c>
      <c r="C1461" s="62" t="s">
        <v>1012</v>
      </c>
      <c r="D1461" s="62" t="s">
        <v>1013</v>
      </c>
      <c r="E1461" t="str">
        <f t="shared" si="22"/>
        <v>108-Xã Nậm Cuổi</v>
      </c>
    </row>
    <row r="1462" spans="1:5">
      <c r="A1462" s="62" t="s">
        <v>8558</v>
      </c>
      <c r="B1462" s="62" t="s">
        <v>8602</v>
      </c>
      <c r="C1462" s="62" t="s">
        <v>8628</v>
      </c>
      <c r="D1462" s="62" t="s">
        <v>8629</v>
      </c>
      <c r="E1462" t="str">
        <f t="shared" si="22"/>
        <v>108-Xã Nậm Hăn</v>
      </c>
    </row>
    <row r="1463" spans="1:5">
      <c r="A1463" s="62" t="s">
        <v>8558</v>
      </c>
      <c r="B1463" s="62" t="s">
        <v>8630</v>
      </c>
      <c r="C1463" s="62" t="s">
        <v>8631</v>
      </c>
      <c r="D1463" s="62" t="s">
        <v>8632</v>
      </c>
      <c r="E1463" t="str">
        <f t="shared" si="22"/>
        <v>109-Xã Lả Nhì Thàng</v>
      </c>
    </row>
    <row r="1464" spans="1:5">
      <c r="A1464" s="62" t="s">
        <v>8558</v>
      </c>
      <c r="B1464" s="62" t="s">
        <v>8630</v>
      </c>
      <c r="C1464" s="62" t="s">
        <v>8633</v>
      </c>
      <c r="D1464" s="62" t="s">
        <v>8634</v>
      </c>
      <c r="E1464" t="str">
        <f t="shared" si="22"/>
        <v>109-Xã Huổi Luông</v>
      </c>
    </row>
    <row r="1465" spans="1:5">
      <c r="A1465" s="62" t="s">
        <v>8558</v>
      </c>
      <c r="B1465" s="62" t="s">
        <v>8630</v>
      </c>
      <c r="C1465" s="62" t="s">
        <v>994</v>
      </c>
      <c r="D1465" s="62" t="s">
        <v>8635</v>
      </c>
      <c r="E1465" t="str">
        <f t="shared" si="22"/>
        <v>109-Thị trấn Phong Thổ</v>
      </c>
    </row>
    <row r="1466" spans="1:5">
      <c r="A1466" s="62" t="s">
        <v>8558</v>
      </c>
      <c r="B1466" s="62" t="s">
        <v>8630</v>
      </c>
      <c r="C1466" s="62" t="s">
        <v>8636</v>
      </c>
      <c r="D1466" s="62" t="s">
        <v>997</v>
      </c>
      <c r="E1466" t="str">
        <f t="shared" si="22"/>
        <v>109-Xã Sì Lở Lầu</v>
      </c>
    </row>
    <row r="1467" spans="1:5">
      <c r="A1467" s="62" t="s">
        <v>8558</v>
      </c>
      <c r="B1467" s="62" t="s">
        <v>8630</v>
      </c>
      <c r="C1467" s="62" t="s">
        <v>8637</v>
      </c>
      <c r="D1467" s="62" t="s">
        <v>8638</v>
      </c>
      <c r="E1467" t="str">
        <f t="shared" si="22"/>
        <v>109-Xã Mồ Sì San</v>
      </c>
    </row>
    <row r="1468" spans="1:5">
      <c r="A1468" s="62" t="s">
        <v>8558</v>
      </c>
      <c r="B1468" s="62" t="s">
        <v>8630</v>
      </c>
      <c r="C1468" s="62" t="s">
        <v>8639</v>
      </c>
      <c r="D1468" s="62" t="s">
        <v>8640</v>
      </c>
      <c r="E1468" t="str">
        <f t="shared" si="22"/>
        <v>109-Xã Pa Vây Sử</v>
      </c>
    </row>
    <row r="1469" spans="1:5">
      <c r="A1469" s="62" t="s">
        <v>8558</v>
      </c>
      <c r="B1469" s="62" t="s">
        <v>8630</v>
      </c>
      <c r="C1469" s="62" t="s">
        <v>996</v>
      </c>
      <c r="D1469" s="62" t="s">
        <v>8641</v>
      </c>
      <c r="E1469" t="str">
        <f t="shared" si="22"/>
        <v>109-Xã Vàng Ma Chải</v>
      </c>
    </row>
    <row r="1470" spans="1:5">
      <c r="A1470" s="62" t="s">
        <v>8558</v>
      </c>
      <c r="B1470" s="62" t="s">
        <v>8630</v>
      </c>
      <c r="C1470" s="62" t="s">
        <v>8642</v>
      </c>
      <c r="D1470" s="62" t="s">
        <v>8643</v>
      </c>
      <c r="E1470" t="str">
        <f t="shared" si="22"/>
        <v>109-Xã Tông Qua Lìn</v>
      </c>
    </row>
    <row r="1471" spans="1:5">
      <c r="A1471" s="62" t="s">
        <v>8558</v>
      </c>
      <c r="B1471" s="62" t="s">
        <v>8630</v>
      </c>
      <c r="C1471" s="62" t="s">
        <v>8644</v>
      </c>
      <c r="D1471" s="62" t="s">
        <v>8645</v>
      </c>
      <c r="E1471" t="str">
        <f t="shared" si="22"/>
        <v>109-Xã Mù Sang</v>
      </c>
    </row>
    <row r="1472" spans="1:5">
      <c r="A1472" s="62" t="s">
        <v>8558</v>
      </c>
      <c r="B1472" s="62" t="s">
        <v>8630</v>
      </c>
      <c r="C1472" s="62" t="s">
        <v>998</v>
      </c>
      <c r="D1472" s="62" t="s">
        <v>999</v>
      </c>
      <c r="E1472" t="str">
        <f t="shared" si="22"/>
        <v>109-Xã Dào San</v>
      </c>
    </row>
    <row r="1473" spans="1:5">
      <c r="A1473" s="62" t="s">
        <v>8558</v>
      </c>
      <c r="B1473" s="62" t="s">
        <v>8630</v>
      </c>
      <c r="C1473" s="62" t="s">
        <v>8646</v>
      </c>
      <c r="D1473" s="62" t="s">
        <v>8647</v>
      </c>
      <c r="E1473" t="str">
        <f t="shared" si="22"/>
        <v>109-Xã Ma Ly Pho</v>
      </c>
    </row>
    <row r="1474" spans="1:5">
      <c r="A1474" s="62" t="s">
        <v>8558</v>
      </c>
      <c r="B1474" s="62" t="s">
        <v>8630</v>
      </c>
      <c r="C1474" s="62" t="s">
        <v>8648</v>
      </c>
      <c r="D1474" s="62" t="s">
        <v>8649</v>
      </c>
      <c r="E1474" t="str">
        <f t="shared" si="22"/>
        <v>109-Xã Bản Lang</v>
      </c>
    </row>
    <row r="1475" spans="1:5">
      <c r="A1475" s="62" t="s">
        <v>8558</v>
      </c>
      <c r="B1475" s="62" t="s">
        <v>8630</v>
      </c>
      <c r="C1475" s="62" t="s">
        <v>8650</v>
      </c>
      <c r="D1475" s="62" t="s">
        <v>8651</v>
      </c>
      <c r="E1475" t="str">
        <f t="shared" ref="E1475:E1538" si="23">CONCATENATE(B1475,"-",D1475)</f>
        <v>109-Xã Hoang Thèn</v>
      </c>
    </row>
    <row r="1476" spans="1:5">
      <c r="A1476" s="62" t="s">
        <v>8558</v>
      </c>
      <c r="B1476" s="62" t="s">
        <v>8630</v>
      </c>
      <c r="C1476" s="62" t="s">
        <v>1000</v>
      </c>
      <c r="D1476" s="62" t="s">
        <v>1001</v>
      </c>
      <c r="E1476" t="str">
        <f t="shared" si="23"/>
        <v>109-Xã Khổng Lào</v>
      </c>
    </row>
    <row r="1477" spans="1:5">
      <c r="A1477" s="62" t="s">
        <v>8558</v>
      </c>
      <c r="B1477" s="62" t="s">
        <v>8630</v>
      </c>
      <c r="C1477" s="62" t="s">
        <v>8652</v>
      </c>
      <c r="D1477" s="62" t="s">
        <v>8653</v>
      </c>
      <c r="E1477" t="str">
        <f t="shared" si="23"/>
        <v>109-Xã Nậm Xe</v>
      </c>
    </row>
    <row r="1478" spans="1:5">
      <c r="A1478" s="62" t="s">
        <v>8558</v>
      </c>
      <c r="B1478" s="62" t="s">
        <v>8630</v>
      </c>
      <c r="C1478" s="62" t="s">
        <v>8654</v>
      </c>
      <c r="D1478" s="62" t="s">
        <v>8655</v>
      </c>
      <c r="E1478" t="str">
        <f t="shared" si="23"/>
        <v>109-Xã Mường So</v>
      </c>
    </row>
    <row r="1479" spans="1:5">
      <c r="A1479" s="62" t="s">
        <v>8558</v>
      </c>
      <c r="B1479" s="62" t="s">
        <v>8630</v>
      </c>
      <c r="C1479" s="62" t="s">
        <v>8656</v>
      </c>
      <c r="D1479" s="62" t="s">
        <v>993</v>
      </c>
      <c r="E1479" t="str">
        <f t="shared" si="23"/>
        <v>109-Xã Sin Suối Hồ</v>
      </c>
    </row>
    <row r="1480" spans="1:5">
      <c r="A1480" s="62" t="s">
        <v>8558</v>
      </c>
      <c r="B1480" s="62" t="s">
        <v>8657</v>
      </c>
      <c r="C1480" s="62" t="s">
        <v>968</v>
      </c>
      <c r="D1480" s="62" t="s">
        <v>8658</v>
      </c>
      <c r="E1480" t="str">
        <f t="shared" si="23"/>
        <v>110-Thị trấn Than Uyên</v>
      </c>
    </row>
    <row r="1481" spans="1:5">
      <c r="A1481" s="62" t="s">
        <v>8558</v>
      </c>
      <c r="B1481" s="62" t="s">
        <v>8657</v>
      </c>
      <c r="C1481" s="62" t="s">
        <v>970</v>
      </c>
      <c r="D1481" s="62" t="s">
        <v>8659</v>
      </c>
      <c r="E1481" t="str">
        <f t="shared" si="23"/>
        <v>110-Xã Phúc Than</v>
      </c>
    </row>
    <row r="1482" spans="1:5">
      <c r="A1482" s="62" t="s">
        <v>8558</v>
      </c>
      <c r="B1482" s="62" t="s">
        <v>8657</v>
      </c>
      <c r="C1482" s="62" t="s">
        <v>8660</v>
      </c>
      <c r="D1482" s="62" t="s">
        <v>971</v>
      </c>
      <c r="E1482" t="str">
        <f t="shared" si="23"/>
        <v>110-Xã Mường Than</v>
      </c>
    </row>
    <row r="1483" spans="1:5">
      <c r="A1483" s="62" t="s">
        <v>8558</v>
      </c>
      <c r="B1483" s="62" t="s">
        <v>8657</v>
      </c>
      <c r="C1483" s="62" t="s">
        <v>8661</v>
      </c>
      <c r="D1483" s="62" t="s">
        <v>8662</v>
      </c>
      <c r="E1483" t="str">
        <f t="shared" si="23"/>
        <v>110-Xã Mường Mít</v>
      </c>
    </row>
    <row r="1484" spans="1:5">
      <c r="A1484" s="62" t="s">
        <v>8558</v>
      </c>
      <c r="B1484" s="62" t="s">
        <v>8657</v>
      </c>
      <c r="C1484" s="62" t="s">
        <v>8663</v>
      </c>
      <c r="D1484" s="62" t="s">
        <v>8664</v>
      </c>
      <c r="E1484" t="str">
        <f t="shared" si="23"/>
        <v>110-Xã Pha Mu</v>
      </c>
    </row>
    <row r="1485" spans="1:5">
      <c r="A1485" s="62" t="s">
        <v>8558</v>
      </c>
      <c r="B1485" s="62" t="s">
        <v>8657</v>
      </c>
      <c r="C1485" s="62" t="s">
        <v>8665</v>
      </c>
      <c r="D1485" s="62" t="s">
        <v>8666</v>
      </c>
      <c r="E1485" t="str">
        <f t="shared" si="23"/>
        <v>110-Xã Mường Cang</v>
      </c>
    </row>
    <row r="1486" spans="1:5">
      <c r="A1486" s="62" t="s">
        <v>8558</v>
      </c>
      <c r="B1486" s="62" t="s">
        <v>8657</v>
      </c>
      <c r="C1486" s="62" t="s">
        <v>8667</v>
      </c>
      <c r="D1486" s="62" t="s">
        <v>8668</v>
      </c>
      <c r="E1486" t="str">
        <f t="shared" si="23"/>
        <v>110-Xã Hua Nà</v>
      </c>
    </row>
    <row r="1487" spans="1:5">
      <c r="A1487" s="62" t="s">
        <v>8558</v>
      </c>
      <c r="B1487" s="62" t="s">
        <v>8657</v>
      </c>
      <c r="C1487" s="62" t="s">
        <v>8669</v>
      </c>
      <c r="D1487" s="62" t="s">
        <v>8670</v>
      </c>
      <c r="E1487" t="str">
        <f t="shared" si="23"/>
        <v>110-Xã Tà Hừa</v>
      </c>
    </row>
    <row r="1488" spans="1:5">
      <c r="A1488" s="62" t="s">
        <v>8558</v>
      </c>
      <c r="B1488" s="62" t="s">
        <v>8657</v>
      </c>
      <c r="C1488" s="62" t="s">
        <v>964</v>
      </c>
      <c r="D1488" s="62" t="s">
        <v>965</v>
      </c>
      <c r="E1488" t="str">
        <f t="shared" si="23"/>
        <v>110-Xã Mường Kim</v>
      </c>
    </row>
    <row r="1489" spans="1:5">
      <c r="A1489" s="62" t="s">
        <v>8558</v>
      </c>
      <c r="B1489" s="62" t="s">
        <v>8657</v>
      </c>
      <c r="C1489" s="62" t="s">
        <v>8671</v>
      </c>
      <c r="D1489" s="62" t="s">
        <v>8672</v>
      </c>
      <c r="E1489" t="str">
        <f t="shared" si="23"/>
        <v>110-Xã Tà Mung</v>
      </c>
    </row>
    <row r="1490" spans="1:5">
      <c r="A1490" s="62" t="s">
        <v>8558</v>
      </c>
      <c r="B1490" s="62" t="s">
        <v>8657</v>
      </c>
      <c r="C1490" s="62" t="s">
        <v>966</v>
      </c>
      <c r="D1490" s="62" t="s">
        <v>8673</v>
      </c>
      <c r="E1490" t="str">
        <f t="shared" si="23"/>
        <v>110-Xã Tà Gia</v>
      </c>
    </row>
    <row r="1491" spans="1:5">
      <c r="A1491" s="62" t="s">
        <v>8558</v>
      </c>
      <c r="B1491" s="62" t="s">
        <v>8657</v>
      </c>
      <c r="C1491" s="62" t="s">
        <v>8674</v>
      </c>
      <c r="D1491" s="62" t="s">
        <v>967</v>
      </c>
      <c r="E1491" t="str">
        <f t="shared" si="23"/>
        <v>110-Xã Khoen On</v>
      </c>
    </row>
    <row r="1492" spans="1:5">
      <c r="A1492" s="62" t="s">
        <v>8558</v>
      </c>
      <c r="B1492" s="62" t="s">
        <v>8675</v>
      </c>
      <c r="C1492" s="62" t="s">
        <v>976</v>
      </c>
      <c r="D1492" s="62" t="s">
        <v>8676</v>
      </c>
      <c r="E1492" t="str">
        <f t="shared" si="23"/>
        <v>111-Thị trấn Tân Uyên</v>
      </c>
    </row>
    <row r="1493" spans="1:5">
      <c r="A1493" s="62" t="s">
        <v>8558</v>
      </c>
      <c r="B1493" s="62" t="s">
        <v>8675</v>
      </c>
      <c r="C1493" s="62" t="s">
        <v>978</v>
      </c>
      <c r="D1493" s="62" t="s">
        <v>979</v>
      </c>
      <c r="E1493" t="str">
        <f t="shared" si="23"/>
        <v>111-Xã Mường Khoa</v>
      </c>
    </row>
    <row r="1494" spans="1:5">
      <c r="A1494" s="62" t="s">
        <v>8558</v>
      </c>
      <c r="B1494" s="62" t="s">
        <v>8675</v>
      </c>
      <c r="C1494" s="62" t="s">
        <v>8677</v>
      </c>
      <c r="D1494" s="62" t="s">
        <v>8678</v>
      </c>
      <c r="E1494" t="str">
        <f t="shared" si="23"/>
        <v>111-Xã Phúc Khoa</v>
      </c>
    </row>
    <row r="1495" spans="1:5">
      <c r="A1495" s="62" t="s">
        <v>8558</v>
      </c>
      <c r="B1495" s="62" t="s">
        <v>8675</v>
      </c>
      <c r="C1495" s="62" t="s">
        <v>8679</v>
      </c>
      <c r="D1495" s="62" t="s">
        <v>8680</v>
      </c>
      <c r="E1495" t="str">
        <f t="shared" si="23"/>
        <v>111-Xã Thân Thuộc</v>
      </c>
    </row>
    <row r="1496" spans="1:5">
      <c r="A1496" s="62" t="s">
        <v>8558</v>
      </c>
      <c r="B1496" s="62" t="s">
        <v>8675</v>
      </c>
      <c r="C1496" s="62" t="s">
        <v>8681</v>
      </c>
      <c r="D1496" s="62" t="s">
        <v>8682</v>
      </c>
      <c r="E1496" t="str">
        <f t="shared" si="23"/>
        <v>111-Xã Trung Đồng</v>
      </c>
    </row>
    <row r="1497" spans="1:5">
      <c r="A1497" s="62" t="s">
        <v>8558</v>
      </c>
      <c r="B1497" s="62" t="s">
        <v>8675</v>
      </c>
      <c r="C1497" s="62" t="s">
        <v>8683</v>
      </c>
      <c r="D1497" s="62" t="s">
        <v>8684</v>
      </c>
      <c r="E1497" t="str">
        <f t="shared" si="23"/>
        <v>111-Xã Hố Mít</v>
      </c>
    </row>
    <row r="1498" spans="1:5">
      <c r="A1498" s="62" t="s">
        <v>8558</v>
      </c>
      <c r="B1498" s="62" t="s">
        <v>8675</v>
      </c>
      <c r="C1498" s="62" t="s">
        <v>8685</v>
      </c>
      <c r="D1498" s="62" t="s">
        <v>8686</v>
      </c>
      <c r="E1498" t="str">
        <f t="shared" si="23"/>
        <v>111-Xã Nậm Cần</v>
      </c>
    </row>
    <row r="1499" spans="1:5">
      <c r="A1499" s="62" t="s">
        <v>8558</v>
      </c>
      <c r="B1499" s="62" t="s">
        <v>8675</v>
      </c>
      <c r="C1499" s="62" t="s">
        <v>974</v>
      </c>
      <c r="D1499" s="62" t="s">
        <v>975</v>
      </c>
      <c r="E1499" t="str">
        <f t="shared" si="23"/>
        <v>111-Xã Nậm Sỏ</v>
      </c>
    </row>
    <row r="1500" spans="1:5">
      <c r="A1500" s="62" t="s">
        <v>8558</v>
      </c>
      <c r="B1500" s="62" t="s">
        <v>8675</v>
      </c>
      <c r="C1500" s="62" t="s">
        <v>972</v>
      </c>
      <c r="D1500" s="62" t="s">
        <v>973</v>
      </c>
      <c r="E1500" t="str">
        <f t="shared" si="23"/>
        <v>111-Xã Pắc Ta</v>
      </c>
    </row>
    <row r="1501" spans="1:5">
      <c r="A1501" s="62" t="s">
        <v>8558</v>
      </c>
      <c r="B1501" s="62" t="s">
        <v>8675</v>
      </c>
      <c r="C1501" s="62" t="s">
        <v>8687</v>
      </c>
      <c r="D1501" s="62" t="s">
        <v>8688</v>
      </c>
      <c r="E1501" t="str">
        <f t="shared" si="23"/>
        <v>111-Xã Tà Mít</v>
      </c>
    </row>
    <row r="1502" spans="1:5">
      <c r="A1502" s="62" t="s">
        <v>8558</v>
      </c>
      <c r="B1502" s="62" t="s">
        <v>8689</v>
      </c>
      <c r="C1502" s="62" t="s">
        <v>1018</v>
      </c>
      <c r="D1502" s="62" t="s">
        <v>8690</v>
      </c>
      <c r="E1502" t="str">
        <f t="shared" si="23"/>
        <v>112-Thị trấn Nậm Nhùn</v>
      </c>
    </row>
    <row r="1503" spans="1:5">
      <c r="A1503" s="62" t="s">
        <v>8558</v>
      </c>
      <c r="B1503" s="62" t="s">
        <v>8689</v>
      </c>
      <c r="C1503" s="62" t="s">
        <v>1022</v>
      </c>
      <c r="D1503" s="62" t="s">
        <v>8691</v>
      </c>
      <c r="E1503" t="str">
        <f t="shared" si="23"/>
        <v>112-Xã Hua Bun</v>
      </c>
    </row>
    <row r="1504" spans="1:5">
      <c r="A1504" s="62" t="s">
        <v>8558</v>
      </c>
      <c r="B1504" s="62" t="s">
        <v>8689</v>
      </c>
      <c r="C1504" s="62" t="s">
        <v>1020</v>
      </c>
      <c r="D1504" s="62" t="s">
        <v>1021</v>
      </c>
      <c r="E1504" t="str">
        <f t="shared" si="23"/>
        <v>112-Xã Mường Mô</v>
      </c>
    </row>
    <row r="1505" spans="1:5">
      <c r="A1505" s="62" t="s">
        <v>8558</v>
      </c>
      <c r="B1505" s="62" t="s">
        <v>8689</v>
      </c>
      <c r="C1505" s="62" t="s">
        <v>8692</v>
      </c>
      <c r="D1505" s="62" t="s">
        <v>8693</v>
      </c>
      <c r="E1505" t="str">
        <f t="shared" si="23"/>
        <v>112-Xã Nậm Chà</v>
      </c>
    </row>
    <row r="1506" spans="1:5">
      <c r="A1506" s="62" t="s">
        <v>8558</v>
      </c>
      <c r="B1506" s="62" t="s">
        <v>8689</v>
      </c>
      <c r="C1506" s="62" t="s">
        <v>8694</v>
      </c>
      <c r="D1506" s="62" t="s">
        <v>8695</v>
      </c>
      <c r="E1506" t="str">
        <f t="shared" si="23"/>
        <v>112-Xã Nậm Manh</v>
      </c>
    </row>
    <row r="1507" spans="1:5">
      <c r="A1507" s="62" t="s">
        <v>8558</v>
      </c>
      <c r="B1507" s="62" t="s">
        <v>8689</v>
      </c>
      <c r="C1507" s="62" t="s">
        <v>8696</v>
      </c>
      <c r="D1507" s="62" t="s">
        <v>1019</v>
      </c>
      <c r="E1507" t="str">
        <f t="shared" si="23"/>
        <v>112-Xã Nậm Hàng</v>
      </c>
    </row>
    <row r="1508" spans="1:5">
      <c r="A1508" s="62" t="s">
        <v>8558</v>
      </c>
      <c r="B1508" s="62" t="s">
        <v>8689</v>
      </c>
      <c r="C1508" s="62" t="s">
        <v>8697</v>
      </c>
      <c r="D1508" s="62" t="s">
        <v>1017</v>
      </c>
      <c r="E1508" t="str">
        <f t="shared" si="23"/>
        <v>112-Xã Lê Lợi</v>
      </c>
    </row>
    <row r="1509" spans="1:5">
      <c r="A1509" s="62" t="s">
        <v>8558</v>
      </c>
      <c r="B1509" s="62" t="s">
        <v>8689</v>
      </c>
      <c r="C1509" s="62" t="s">
        <v>8698</v>
      </c>
      <c r="D1509" s="62" t="s">
        <v>8699</v>
      </c>
      <c r="E1509" t="str">
        <f t="shared" si="23"/>
        <v>112-Xã Pú Đao</v>
      </c>
    </row>
    <row r="1510" spans="1:5">
      <c r="A1510" s="62" t="s">
        <v>8558</v>
      </c>
      <c r="B1510" s="62" t="s">
        <v>8689</v>
      </c>
      <c r="C1510" s="62" t="s">
        <v>8700</v>
      </c>
      <c r="D1510" s="62" t="s">
        <v>8701</v>
      </c>
      <c r="E1510" t="str">
        <f t="shared" si="23"/>
        <v>112-Xã Nậm Pì</v>
      </c>
    </row>
    <row r="1511" spans="1:5">
      <c r="A1511" s="62" t="s">
        <v>8558</v>
      </c>
      <c r="B1511" s="62" t="s">
        <v>8689</v>
      </c>
      <c r="C1511" s="62" t="s">
        <v>8702</v>
      </c>
      <c r="D1511" s="62" t="s">
        <v>7451</v>
      </c>
      <c r="E1511" t="str">
        <f t="shared" si="23"/>
        <v>112-Xã Nậm Ban</v>
      </c>
    </row>
    <row r="1512" spans="1:5">
      <c r="A1512" s="62" t="s">
        <v>8558</v>
      </c>
      <c r="B1512" s="62" t="s">
        <v>8689</v>
      </c>
      <c r="C1512" s="62" t="s">
        <v>1024</v>
      </c>
      <c r="D1512" s="62" t="s">
        <v>8336</v>
      </c>
      <c r="E1512" t="str">
        <f t="shared" si="23"/>
        <v>112-Xã Trung Chải</v>
      </c>
    </row>
    <row r="1513" spans="1:5">
      <c r="A1513" s="62" t="s">
        <v>8703</v>
      </c>
      <c r="B1513" s="62" t="s">
        <v>8704</v>
      </c>
      <c r="C1513" s="62" t="s">
        <v>1040</v>
      </c>
      <c r="D1513" s="62" t="s">
        <v>8705</v>
      </c>
      <c r="E1513" t="str">
        <f t="shared" si="23"/>
        <v>116-Phường Chiềng Lề</v>
      </c>
    </row>
    <row r="1514" spans="1:5">
      <c r="A1514" s="62" t="s">
        <v>8703</v>
      </c>
      <c r="B1514" s="62" t="s">
        <v>8704</v>
      </c>
      <c r="C1514" s="62" t="s">
        <v>8706</v>
      </c>
      <c r="D1514" s="62" t="s">
        <v>1041</v>
      </c>
      <c r="E1514" t="str">
        <f t="shared" si="23"/>
        <v>116-Phường Tô Hiệu</v>
      </c>
    </row>
    <row r="1515" spans="1:5">
      <c r="A1515" s="62" t="s">
        <v>8703</v>
      </c>
      <c r="B1515" s="62" t="s">
        <v>8704</v>
      </c>
      <c r="C1515" s="62" t="s">
        <v>8707</v>
      </c>
      <c r="D1515" s="62" t="s">
        <v>1392</v>
      </c>
      <c r="E1515" t="str">
        <f t="shared" si="23"/>
        <v>116-Phường Quyết Thắng</v>
      </c>
    </row>
    <row r="1516" spans="1:5">
      <c r="A1516" s="62" t="s">
        <v>8703</v>
      </c>
      <c r="B1516" s="62" t="s">
        <v>8704</v>
      </c>
      <c r="C1516" s="62" t="s">
        <v>8708</v>
      </c>
      <c r="D1516" s="62" t="s">
        <v>8709</v>
      </c>
      <c r="E1516" t="str">
        <f t="shared" si="23"/>
        <v>116-Phường Quyết Tâm</v>
      </c>
    </row>
    <row r="1517" spans="1:5">
      <c r="A1517" s="62" t="s">
        <v>8703</v>
      </c>
      <c r="B1517" s="62" t="s">
        <v>8704</v>
      </c>
      <c r="C1517" s="62" t="s">
        <v>8710</v>
      </c>
      <c r="D1517" s="62" t="s">
        <v>8711</v>
      </c>
      <c r="E1517" t="str">
        <f t="shared" si="23"/>
        <v>116-Xã Chiềng Cọ</v>
      </c>
    </row>
    <row r="1518" spans="1:5">
      <c r="A1518" s="62" t="s">
        <v>8703</v>
      </c>
      <c r="B1518" s="62" t="s">
        <v>8704</v>
      </c>
      <c r="C1518" s="62" t="s">
        <v>8712</v>
      </c>
      <c r="D1518" s="62" t="s">
        <v>8713</v>
      </c>
      <c r="E1518" t="str">
        <f t="shared" si="23"/>
        <v>116-Xã Chiềng Đen</v>
      </c>
    </row>
    <row r="1519" spans="1:5">
      <c r="A1519" s="62" t="s">
        <v>8703</v>
      </c>
      <c r="B1519" s="62" t="s">
        <v>8704</v>
      </c>
      <c r="C1519" s="62" t="s">
        <v>1042</v>
      </c>
      <c r="D1519" s="62" t="s">
        <v>8714</v>
      </c>
      <c r="E1519" t="str">
        <f t="shared" si="23"/>
        <v>116-Xã Chiềng Xôm</v>
      </c>
    </row>
    <row r="1520" spans="1:5">
      <c r="A1520" s="62" t="s">
        <v>8703</v>
      </c>
      <c r="B1520" s="62" t="s">
        <v>8704</v>
      </c>
      <c r="C1520" s="62" t="s">
        <v>8715</v>
      </c>
      <c r="D1520" s="62" t="s">
        <v>1043</v>
      </c>
      <c r="E1520" t="str">
        <f t="shared" si="23"/>
        <v>116-Phường Chiềng An</v>
      </c>
    </row>
    <row r="1521" spans="1:5">
      <c r="A1521" s="62" t="s">
        <v>8703</v>
      </c>
      <c r="B1521" s="62" t="s">
        <v>8704</v>
      </c>
      <c r="C1521" s="62" t="s">
        <v>1044</v>
      </c>
      <c r="D1521" s="62" t="s">
        <v>1045</v>
      </c>
      <c r="E1521" t="str">
        <f t="shared" si="23"/>
        <v>116-Phường Chiềng Cơi</v>
      </c>
    </row>
    <row r="1522" spans="1:5">
      <c r="A1522" s="62" t="s">
        <v>8703</v>
      </c>
      <c r="B1522" s="62" t="s">
        <v>8704</v>
      </c>
      <c r="C1522" s="62" t="s">
        <v>8716</v>
      </c>
      <c r="D1522" s="62" t="s">
        <v>8717</v>
      </c>
      <c r="E1522" t="str">
        <f t="shared" si="23"/>
        <v>116-Xã Chiềng Ngần</v>
      </c>
    </row>
    <row r="1523" spans="1:5">
      <c r="A1523" s="62" t="s">
        <v>8703</v>
      </c>
      <c r="B1523" s="62" t="s">
        <v>8704</v>
      </c>
      <c r="C1523" s="62" t="s">
        <v>8718</v>
      </c>
      <c r="D1523" s="62" t="s">
        <v>8719</v>
      </c>
      <c r="E1523" t="str">
        <f t="shared" si="23"/>
        <v>116-Xã Hua La</v>
      </c>
    </row>
    <row r="1524" spans="1:5">
      <c r="A1524" s="62" t="s">
        <v>8703</v>
      </c>
      <c r="B1524" s="62" t="s">
        <v>8704</v>
      </c>
      <c r="C1524" s="62" t="s">
        <v>1046</v>
      </c>
      <c r="D1524" s="62" t="s">
        <v>1047</v>
      </c>
      <c r="E1524" t="str">
        <f t="shared" si="23"/>
        <v>116-Phường Chiềng Sinh</v>
      </c>
    </row>
    <row r="1525" spans="1:5">
      <c r="A1525" s="62" t="s">
        <v>8703</v>
      </c>
      <c r="B1525" s="62" t="s">
        <v>8720</v>
      </c>
      <c r="C1525" s="62" t="s">
        <v>8721</v>
      </c>
      <c r="D1525" s="62" t="s">
        <v>1073</v>
      </c>
      <c r="E1525" t="str">
        <f t="shared" si="23"/>
        <v>118-Xã Mường Chiên</v>
      </c>
    </row>
    <row r="1526" spans="1:5">
      <c r="A1526" s="62" t="s">
        <v>8703</v>
      </c>
      <c r="B1526" s="62" t="s">
        <v>8720</v>
      </c>
      <c r="C1526" s="62" t="s">
        <v>8722</v>
      </c>
      <c r="D1526" s="62" t="s">
        <v>8723</v>
      </c>
      <c r="E1526" t="str">
        <f t="shared" si="23"/>
        <v>118-Xã Cà Nàng</v>
      </c>
    </row>
    <row r="1527" spans="1:5">
      <c r="A1527" s="62" t="s">
        <v>8703</v>
      </c>
      <c r="B1527" s="62" t="s">
        <v>8720</v>
      </c>
      <c r="C1527" s="62" t="s">
        <v>1072</v>
      </c>
      <c r="D1527" s="62" t="s">
        <v>8724</v>
      </c>
      <c r="E1527" t="str">
        <f t="shared" si="23"/>
        <v>118-Xã Chiềng Khay</v>
      </c>
    </row>
    <row r="1528" spans="1:5">
      <c r="A1528" s="62" t="s">
        <v>8703</v>
      </c>
      <c r="B1528" s="62" t="s">
        <v>8720</v>
      </c>
      <c r="C1528" s="62" t="s">
        <v>1074</v>
      </c>
      <c r="D1528" s="62" t="s">
        <v>1075</v>
      </c>
      <c r="E1528" t="str">
        <f t="shared" si="23"/>
        <v>118-Xã Mường Giôn</v>
      </c>
    </row>
    <row r="1529" spans="1:5">
      <c r="A1529" s="62" t="s">
        <v>8703</v>
      </c>
      <c r="B1529" s="62" t="s">
        <v>8720</v>
      </c>
      <c r="C1529" s="62" t="s">
        <v>8725</v>
      </c>
      <c r="D1529" s="62" t="s">
        <v>8726</v>
      </c>
      <c r="E1529" t="str">
        <f t="shared" si="23"/>
        <v>118-Xã Pá Ma Pha Khinh</v>
      </c>
    </row>
    <row r="1530" spans="1:5">
      <c r="A1530" s="62" t="s">
        <v>8703</v>
      </c>
      <c r="B1530" s="62" t="s">
        <v>8720</v>
      </c>
      <c r="C1530" s="62" t="s">
        <v>8727</v>
      </c>
      <c r="D1530" s="62" t="s">
        <v>8728</v>
      </c>
      <c r="E1530" t="str">
        <f t="shared" si="23"/>
        <v>118-Xã Chiềng Ơn</v>
      </c>
    </row>
    <row r="1531" spans="1:5">
      <c r="A1531" s="62" t="s">
        <v>8703</v>
      </c>
      <c r="B1531" s="62" t="s">
        <v>8720</v>
      </c>
      <c r="C1531" s="62" t="s">
        <v>1070</v>
      </c>
      <c r="D1531" s="62" t="s">
        <v>8729</v>
      </c>
      <c r="E1531" t="str">
        <f t="shared" si="23"/>
        <v>118-Thị trấn Mường Giàng</v>
      </c>
    </row>
    <row r="1532" spans="1:5">
      <c r="A1532" s="62" t="s">
        <v>8703</v>
      </c>
      <c r="B1532" s="62" t="s">
        <v>8720</v>
      </c>
      <c r="C1532" s="62" t="s">
        <v>8730</v>
      </c>
      <c r="D1532" s="62" t="s">
        <v>8731</v>
      </c>
      <c r="E1532" t="str">
        <f t="shared" si="23"/>
        <v>118-Xã Chiềng Bằng</v>
      </c>
    </row>
    <row r="1533" spans="1:5">
      <c r="A1533" s="62" t="s">
        <v>8703</v>
      </c>
      <c r="B1533" s="62" t="s">
        <v>8720</v>
      </c>
      <c r="C1533" s="62" t="s">
        <v>8732</v>
      </c>
      <c r="D1533" s="62" t="s">
        <v>1077</v>
      </c>
      <c r="E1533" t="str">
        <f t="shared" si="23"/>
        <v>118-Xã Mường Sại</v>
      </c>
    </row>
    <row r="1534" spans="1:5">
      <c r="A1534" s="62" t="s">
        <v>8703</v>
      </c>
      <c r="B1534" s="62" t="s">
        <v>8720</v>
      </c>
      <c r="C1534" s="62" t="s">
        <v>1076</v>
      </c>
      <c r="D1534" s="62" t="s">
        <v>8733</v>
      </c>
      <c r="E1534" t="str">
        <f t="shared" si="23"/>
        <v>118-Xã Nậm ét</v>
      </c>
    </row>
    <row r="1535" spans="1:5">
      <c r="A1535" s="62" t="s">
        <v>8703</v>
      </c>
      <c r="B1535" s="62" t="s">
        <v>8720</v>
      </c>
      <c r="C1535" s="62" t="s">
        <v>8734</v>
      </c>
      <c r="D1535" s="62" t="s">
        <v>8735</v>
      </c>
      <c r="E1535" t="str">
        <f t="shared" si="23"/>
        <v>118-Xã Chiềng Khoang</v>
      </c>
    </row>
    <row r="1536" spans="1:5">
      <c r="A1536" s="62" t="s">
        <v>8703</v>
      </c>
      <c r="B1536" s="62" t="s">
        <v>8736</v>
      </c>
      <c r="C1536" s="62" t="s">
        <v>1078</v>
      </c>
      <c r="D1536" s="62" t="s">
        <v>8737</v>
      </c>
      <c r="E1536" t="str">
        <f t="shared" si="23"/>
        <v>119-Thị trấn Thuận Châu</v>
      </c>
    </row>
    <row r="1537" spans="1:5">
      <c r="A1537" s="62" t="s">
        <v>8703</v>
      </c>
      <c r="B1537" s="62" t="s">
        <v>8736</v>
      </c>
      <c r="C1537" s="62" t="s">
        <v>1090</v>
      </c>
      <c r="D1537" s="62" t="s">
        <v>8738</v>
      </c>
      <c r="E1537" t="str">
        <f t="shared" si="23"/>
        <v>119-Xã Phổng Lái</v>
      </c>
    </row>
    <row r="1538" spans="1:5">
      <c r="A1538" s="62" t="s">
        <v>8703</v>
      </c>
      <c r="B1538" s="62" t="s">
        <v>8736</v>
      </c>
      <c r="C1538" s="62" t="s">
        <v>1092</v>
      </c>
      <c r="D1538" s="62" t="s">
        <v>8739</v>
      </c>
      <c r="E1538" t="str">
        <f t="shared" si="23"/>
        <v>119-Xã Mường é</v>
      </c>
    </row>
    <row r="1539" spans="1:5">
      <c r="A1539" s="62" t="s">
        <v>8703</v>
      </c>
      <c r="B1539" s="62" t="s">
        <v>8736</v>
      </c>
      <c r="C1539" s="62" t="s">
        <v>8740</v>
      </c>
      <c r="D1539" s="62" t="s">
        <v>8741</v>
      </c>
      <c r="E1539" t="str">
        <f t="shared" ref="E1539:E1602" si="24">CONCATENATE(B1539,"-",D1539)</f>
        <v>119-Xã Chiềng Pha</v>
      </c>
    </row>
    <row r="1540" spans="1:5">
      <c r="A1540" s="62" t="s">
        <v>8703</v>
      </c>
      <c r="B1540" s="62" t="s">
        <v>8736</v>
      </c>
      <c r="C1540" s="62" t="s">
        <v>8742</v>
      </c>
      <c r="D1540" s="62" t="s">
        <v>1081</v>
      </c>
      <c r="E1540" t="str">
        <f t="shared" si="24"/>
        <v>119-Xã Chiềng La</v>
      </c>
    </row>
    <row r="1541" spans="1:5">
      <c r="A1541" s="62" t="s">
        <v>8703</v>
      </c>
      <c r="B1541" s="62" t="s">
        <v>8736</v>
      </c>
      <c r="C1541" s="62" t="s">
        <v>8743</v>
      </c>
      <c r="D1541" s="62" t="s">
        <v>8744</v>
      </c>
      <c r="E1541" t="str">
        <f t="shared" si="24"/>
        <v>119-Xã Chiềng Ngàm</v>
      </c>
    </row>
    <row r="1542" spans="1:5">
      <c r="A1542" s="62" t="s">
        <v>8703</v>
      </c>
      <c r="B1542" s="62" t="s">
        <v>8736</v>
      </c>
      <c r="C1542" s="62" t="s">
        <v>8745</v>
      </c>
      <c r="D1542" s="62" t="s">
        <v>8746</v>
      </c>
      <c r="E1542" t="str">
        <f t="shared" si="24"/>
        <v>119-Xã Liệp Tè</v>
      </c>
    </row>
    <row r="1543" spans="1:5">
      <c r="A1543" s="62" t="s">
        <v>8703</v>
      </c>
      <c r="B1543" s="62" t="s">
        <v>8736</v>
      </c>
      <c r="C1543" s="62" t="s">
        <v>8747</v>
      </c>
      <c r="D1543" s="62" t="s">
        <v>8748</v>
      </c>
      <c r="E1543" t="str">
        <f t="shared" si="24"/>
        <v>119-Xã é Tòng</v>
      </c>
    </row>
    <row r="1544" spans="1:5">
      <c r="A1544" s="62" t="s">
        <v>8703</v>
      </c>
      <c r="B1544" s="62" t="s">
        <v>8736</v>
      </c>
      <c r="C1544" s="62" t="s">
        <v>8749</v>
      </c>
      <c r="D1544" s="62" t="s">
        <v>8750</v>
      </c>
      <c r="E1544" t="str">
        <f t="shared" si="24"/>
        <v>119-Xã Phổng Lập</v>
      </c>
    </row>
    <row r="1545" spans="1:5">
      <c r="A1545" s="62" t="s">
        <v>8703</v>
      </c>
      <c r="B1545" s="62" t="s">
        <v>8736</v>
      </c>
      <c r="C1545" s="62" t="s">
        <v>8751</v>
      </c>
      <c r="D1545" s="62" t="s">
        <v>8752</v>
      </c>
      <c r="E1545" t="str">
        <f t="shared" si="24"/>
        <v>119-Xã Phổng Ly</v>
      </c>
    </row>
    <row r="1546" spans="1:5">
      <c r="A1546" s="62" t="s">
        <v>8703</v>
      </c>
      <c r="B1546" s="62" t="s">
        <v>8736</v>
      </c>
      <c r="C1546" s="62" t="s">
        <v>1080</v>
      </c>
      <c r="D1546" s="62" t="s">
        <v>8753</v>
      </c>
      <c r="E1546" t="str">
        <f t="shared" si="24"/>
        <v>119-Xã Noong Lay</v>
      </c>
    </row>
    <row r="1547" spans="1:5">
      <c r="A1547" s="62" t="s">
        <v>8703</v>
      </c>
      <c r="B1547" s="62" t="s">
        <v>8736</v>
      </c>
      <c r="C1547" s="62" t="s">
        <v>1086</v>
      </c>
      <c r="D1547" s="62" t="s">
        <v>1087</v>
      </c>
      <c r="E1547" t="str">
        <f t="shared" si="24"/>
        <v>119-Xã Mường Khiêng</v>
      </c>
    </row>
    <row r="1548" spans="1:5">
      <c r="A1548" s="62" t="s">
        <v>8703</v>
      </c>
      <c r="B1548" s="62" t="s">
        <v>8736</v>
      </c>
      <c r="C1548" s="62" t="s">
        <v>1177</v>
      </c>
      <c r="D1548" s="62" t="s">
        <v>1178</v>
      </c>
      <c r="E1548" t="str">
        <f t="shared" si="24"/>
        <v>119-Xã Mường Bám</v>
      </c>
    </row>
    <row r="1549" spans="1:5">
      <c r="A1549" s="62" t="s">
        <v>8703</v>
      </c>
      <c r="B1549" s="62" t="s">
        <v>8736</v>
      </c>
      <c r="C1549" s="62" t="s">
        <v>1094</v>
      </c>
      <c r="D1549" s="62" t="s">
        <v>1095</v>
      </c>
      <c r="E1549" t="str">
        <f t="shared" si="24"/>
        <v>119-Xã Long Hẹ</v>
      </c>
    </row>
    <row r="1550" spans="1:5">
      <c r="A1550" s="62" t="s">
        <v>8703</v>
      </c>
      <c r="B1550" s="62" t="s">
        <v>8736</v>
      </c>
      <c r="C1550" s="62" t="s">
        <v>8754</v>
      </c>
      <c r="D1550" s="62" t="s">
        <v>8755</v>
      </c>
      <c r="E1550" t="str">
        <f t="shared" si="24"/>
        <v>119-Xã Chiềng Bôm</v>
      </c>
    </row>
    <row r="1551" spans="1:5">
      <c r="A1551" s="62" t="s">
        <v>8703</v>
      </c>
      <c r="B1551" s="62" t="s">
        <v>8736</v>
      </c>
      <c r="C1551" s="62" t="s">
        <v>8756</v>
      </c>
      <c r="D1551" s="62" t="s">
        <v>8757</v>
      </c>
      <c r="E1551" t="str">
        <f t="shared" si="24"/>
        <v>119-Xã Thôm Mòn</v>
      </c>
    </row>
    <row r="1552" spans="1:5">
      <c r="A1552" s="62" t="s">
        <v>8703</v>
      </c>
      <c r="B1552" s="62" t="s">
        <v>8736</v>
      </c>
      <c r="C1552" s="62" t="s">
        <v>8758</v>
      </c>
      <c r="D1552" s="62" t="s">
        <v>8759</v>
      </c>
      <c r="E1552" t="str">
        <f t="shared" si="24"/>
        <v>119-Xã Tông Lạnh</v>
      </c>
    </row>
    <row r="1553" spans="1:5">
      <c r="A1553" s="62" t="s">
        <v>8703</v>
      </c>
      <c r="B1553" s="62" t="s">
        <v>8736</v>
      </c>
      <c r="C1553" s="62" t="s">
        <v>8760</v>
      </c>
      <c r="D1553" s="62" t="s">
        <v>8761</v>
      </c>
      <c r="E1553" t="str">
        <f t="shared" si="24"/>
        <v>119-Xã Tông Cọ</v>
      </c>
    </row>
    <row r="1554" spans="1:5">
      <c r="A1554" s="62" t="s">
        <v>8703</v>
      </c>
      <c r="B1554" s="62" t="s">
        <v>8736</v>
      </c>
      <c r="C1554" s="62" t="s">
        <v>8762</v>
      </c>
      <c r="D1554" s="62" t="s">
        <v>8763</v>
      </c>
      <c r="E1554" t="str">
        <f t="shared" si="24"/>
        <v>119-Xã Bó Mười</v>
      </c>
    </row>
    <row r="1555" spans="1:5">
      <c r="A1555" s="62" t="s">
        <v>8703</v>
      </c>
      <c r="B1555" s="62" t="s">
        <v>8736</v>
      </c>
      <c r="C1555" s="62" t="s">
        <v>1088</v>
      </c>
      <c r="D1555" s="62" t="s">
        <v>1089</v>
      </c>
      <c r="E1555" t="str">
        <f t="shared" si="24"/>
        <v>119-Xã Co Mạ</v>
      </c>
    </row>
    <row r="1556" spans="1:5">
      <c r="A1556" s="62" t="s">
        <v>8703</v>
      </c>
      <c r="B1556" s="62" t="s">
        <v>8736</v>
      </c>
      <c r="C1556" s="62" t="s">
        <v>1082</v>
      </c>
      <c r="D1556" s="62" t="s">
        <v>8764</v>
      </c>
      <c r="E1556" t="str">
        <f t="shared" si="24"/>
        <v>119-Xã Púng Tra</v>
      </c>
    </row>
    <row r="1557" spans="1:5">
      <c r="A1557" s="62" t="s">
        <v>8703</v>
      </c>
      <c r="B1557" s="62" t="s">
        <v>8736</v>
      </c>
      <c r="C1557" s="62" t="s">
        <v>8765</v>
      </c>
      <c r="D1557" s="62" t="s">
        <v>8766</v>
      </c>
      <c r="E1557" t="str">
        <f t="shared" si="24"/>
        <v>119-Xã Chiềng Pấc</v>
      </c>
    </row>
    <row r="1558" spans="1:5">
      <c r="A1558" s="62" t="s">
        <v>8703</v>
      </c>
      <c r="B1558" s="62" t="s">
        <v>8736</v>
      </c>
      <c r="C1558" s="62" t="s">
        <v>8767</v>
      </c>
      <c r="D1558" s="62" t="s">
        <v>1083</v>
      </c>
      <c r="E1558" t="str">
        <f t="shared" si="24"/>
        <v>119-Xã Nậm Lầu</v>
      </c>
    </row>
    <row r="1559" spans="1:5">
      <c r="A1559" s="62" t="s">
        <v>8703</v>
      </c>
      <c r="B1559" s="62" t="s">
        <v>8736</v>
      </c>
      <c r="C1559" s="62" t="s">
        <v>8768</v>
      </c>
      <c r="D1559" s="62" t="s">
        <v>8769</v>
      </c>
      <c r="E1559" t="str">
        <f t="shared" si="24"/>
        <v>119-Xã Bon Phặng</v>
      </c>
    </row>
    <row r="1560" spans="1:5">
      <c r="A1560" s="62" t="s">
        <v>8703</v>
      </c>
      <c r="B1560" s="62" t="s">
        <v>8736</v>
      </c>
      <c r="C1560" s="62" t="s">
        <v>8770</v>
      </c>
      <c r="D1560" s="62" t="s">
        <v>8771</v>
      </c>
      <c r="E1560" t="str">
        <f t="shared" si="24"/>
        <v>119-Xã Co Tòng</v>
      </c>
    </row>
    <row r="1561" spans="1:5">
      <c r="A1561" s="62" t="s">
        <v>8703</v>
      </c>
      <c r="B1561" s="62" t="s">
        <v>8736</v>
      </c>
      <c r="C1561" s="62" t="s">
        <v>1084</v>
      </c>
      <c r="D1561" s="62" t="s">
        <v>1085</v>
      </c>
      <c r="E1561" t="str">
        <f t="shared" si="24"/>
        <v>119-Xã Muổi Nọi</v>
      </c>
    </row>
    <row r="1562" spans="1:5">
      <c r="A1562" s="62" t="s">
        <v>8703</v>
      </c>
      <c r="B1562" s="62" t="s">
        <v>8736</v>
      </c>
      <c r="C1562" s="62" t="s">
        <v>8772</v>
      </c>
      <c r="D1562" s="62" t="s">
        <v>8773</v>
      </c>
      <c r="E1562" t="str">
        <f t="shared" si="24"/>
        <v>119-Xã Pá Lông</v>
      </c>
    </row>
    <row r="1563" spans="1:5">
      <c r="A1563" s="62" t="s">
        <v>8703</v>
      </c>
      <c r="B1563" s="62" t="s">
        <v>8736</v>
      </c>
      <c r="C1563" s="62" t="s">
        <v>8774</v>
      </c>
      <c r="D1563" s="62" t="s">
        <v>8775</v>
      </c>
      <c r="E1563" t="str">
        <f t="shared" si="24"/>
        <v>119-Xã Bản Lầm</v>
      </c>
    </row>
    <row r="1564" spans="1:5">
      <c r="A1564" s="62" t="s">
        <v>8703</v>
      </c>
      <c r="B1564" s="62" t="s">
        <v>8776</v>
      </c>
      <c r="C1564" s="62" t="s">
        <v>1096</v>
      </c>
      <c r="D1564" s="62" t="s">
        <v>8777</v>
      </c>
      <c r="E1564" t="str">
        <f t="shared" si="24"/>
        <v>120-Thị trấn Ít Ong</v>
      </c>
    </row>
    <row r="1565" spans="1:5">
      <c r="A1565" s="62" t="s">
        <v>8703</v>
      </c>
      <c r="B1565" s="62" t="s">
        <v>8776</v>
      </c>
      <c r="C1565" s="62" t="s">
        <v>8778</v>
      </c>
      <c r="D1565" s="62" t="s">
        <v>8779</v>
      </c>
      <c r="E1565" t="str">
        <f t="shared" si="24"/>
        <v>120-Xã Nậm Giôn</v>
      </c>
    </row>
    <row r="1566" spans="1:5">
      <c r="A1566" s="62" t="s">
        <v>8703</v>
      </c>
      <c r="B1566" s="62" t="s">
        <v>8776</v>
      </c>
      <c r="C1566" s="62" t="s">
        <v>1098</v>
      </c>
      <c r="D1566" s="62" t="s">
        <v>1099</v>
      </c>
      <c r="E1566" t="str">
        <f t="shared" si="24"/>
        <v>120-Xã Chiềng Lao</v>
      </c>
    </row>
    <row r="1567" spans="1:5">
      <c r="A1567" s="62" t="s">
        <v>8703</v>
      </c>
      <c r="B1567" s="62" t="s">
        <v>8776</v>
      </c>
      <c r="C1567" s="62" t="s">
        <v>8780</v>
      </c>
      <c r="D1567" s="62" t="s">
        <v>8781</v>
      </c>
      <c r="E1567" t="str">
        <f t="shared" si="24"/>
        <v>120-Xã Hua Trai</v>
      </c>
    </row>
    <row r="1568" spans="1:5">
      <c r="A1568" s="62" t="s">
        <v>8703</v>
      </c>
      <c r="B1568" s="62" t="s">
        <v>8776</v>
      </c>
      <c r="C1568" s="62" t="s">
        <v>1179</v>
      </c>
      <c r="D1568" s="62" t="s">
        <v>1180</v>
      </c>
      <c r="E1568" t="str">
        <f t="shared" si="24"/>
        <v>120-Xã Ngọc Chiến</v>
      </c>
    </row>
    <row r="1569" spans="1:5">
      <c r="A1569" s="62" t="s">
        <v>8703</v>
      </c>
      <c r="B1569" s="62" t="s">
        <v>8776</v>
      </c>
      <c r="C1569" s="62" t="s">
        <v>8782</v>
      </c>
      <c r="D1569" s="62" t="s">
        <v>8783</v>
      </c>
      <c r="E1569" t="str">
        <f t="shared" si="24"/>
        <v>120-Xã Mường Trai</v>
      </c>
    </row>
    <row r="1570" spans="1:5">
      <c r="A1570" s="62" t="s">
        <v>8703</v>
      </c>
      <c r="B1570" s="62" t="s">
        <v>8776</v>
      </c>
      <c r="C1570" s="62" t="s">
        <v>8784</v>
      </c>
      <c r="D1570" s="62" t="s">
        <v>8785</v>
      </c>
      <c r="E1570" t="str">
        <f t="shared" si="24"/>
        <v>120-Xã Nậm Păm</v>
      </c>
    </row>
    <row r="1571" spans="1:5">
      <c r="A1571" s="62" t="s">
        <v>8703</v>
      </c>
      <c r="B1571" s="62" t="s">
        <v>8776</v>
      </c>
      <c r="C1571" s="62" t="s">
        <v>8786</v>
      </c>
      <c r="D1571" s="62" t="s">
        <v>8787</v>
      </c>
      <c r="E1571" t="str">
        <f t="shared" si="24"/>
        <v>120-Xã Chiềng Muôn</v>
      </c>
    </row>
    <row r="1572" spans="1:5">
      <c r="A1572" s="62" t="s">
        <v>8703</v>
      </c>
      <c r="B1572" s="62" t="s">
        <v>8776</v>
      </c>
      <c r="C1572" s="62" t="s">
        <v>8788</v>
      </c>
      <c r="D1572" s="62" t="s">
        <v>8789</v>
      </c>
      <c r="E1572" t="str">
        <f t="shared" si="24"/>
        <v>120-Xã Chiềng Ân</v>
      </c>
    </row>
    <row r="1573" spans="1:5">
      <c r="A1573" s="62" t="s">
        <v>8703</v>
      </c>
      <c r="B1573" s="62" t="s">
        <v>8776</v>
      </c>
      <c r="C1573" s="62" t="s">
        <v>8790</v>
      </c>
      <c r="D1573" s="62" t="s">
        <v>8791</v>
      </c>
      <c r="E1573" t="str">
        <f t="shared" si="24"/>
        <v>120-Xã Pi Toong</v>
      </c>
    </row>
    <row r="1574" spans="1:5">
      <c r="A1574" s="62" t="s">
        <v>8703</v>
      </c>
      <c r="B1574" s="62" t="s">
        <v>8776</v>
      </c>
      <c r="C1574" s="62" t="s">
        <v>8792</v>
      </c>
      <c r="D1574" s="62" t="s">
        <v>8793</v>
      </c>
      <c r="E1574" t="str">
        <f t="shared" si="24"/>
        <v>120-Xã Chiềng Công</v>
      </c>
    </row>
    <row r="1575" spans="1:5">
      <c r="A1575" s="62" t="s">
        <v>8703</v>
      </c>
      <c r="B1575" s="62" t="s">
        <v>8776</v>
      </c>
      <c r="C1575" s="62" t="s">
        <v>8794</v>
      </c>
      <c r="D1575" s="62" t="s">
        <v>8795</v>
      </c>
      <c r="E1575" t="str">
        <f t="shared" si="24"/>
        <v>120-Xã Tạ Bú</v>
      </c>
    </row>
    <row r="1576" spans="1:5">
      <c r="A1576" s="62" t="s">
        <v>8703</v>
      </c>
      <c r="B1576" s="62" t="s">
        <v>8776</v>
      </c>
      <c r="C1576" s="62" t="s">
        <v>8796</v>
      </c>
      <c r="D1576" s="62" t="s">
        <v>8797</v>
      </c>
      <c r="E1576" t="str">
        <f t="shared" si="24"/>
        <v>120-Xã Chiềng San</v>
      </c>
    </row>
    <row r="1577" spans="1:5">
      <c r="A1577" s="62" t="s">
        <v>8703</v>
      </c>
      <c r="B1577" s="62" t="s">
        <v>8776</v>
      </c>
      <c r="C1577" s="62" t="s">
        <v>1100</v>
      </c>
      <c r="D1577" s="62" t="s">
        <v>1101</v>
      </c>
      <c r="E1577" t="str">
        <f t="shared" si="24"/>
        <v>120-Xã Mường Bú</v>
      </c>
    </row>
    <row r="1578" spans="1:5">
      <c r="A1578" s="62" t="s">
        <v>8703</v>
      </c>
      <c r="B1578" s="62" t="s">
        <v>8776</v>
      </c>
      <c r="C1578" s="62" t="s">
        <v>1102</v>
      </c>
      <c r="D1578" s="62" t="s">
        <v>1103</v>
      </c>
      <c r="E1578" t="str">
        <f t="shared" si="24"/>
        <v>120-Xã Chiềng Hoa</v>
      </c>
    </row>
    <row r="1579" spans="1:5">
      <c r="A1579" s="62" t="s">
        <v>8703</v>
      </c>
      <c r="B1579" s="62" t="s">
        <v>8776</v>
      </c>
      <c r="C1579" s="62" t="s">
        <v>8798</v>
      </c>
      <c r="D1579" s="62" t="s">
        <v>8799</v>
      </c>
      <c r="E1579" t="str">
        <f t="shared" si="24"/>
        <v>120-Xã Mường Chùm</v>
      </c>
    </row>
    <row r="1580" spans="1:5">
      <c r="A1580" s="62" t="s">
        <v>8703</v>
      </c>
      <c r="B1580" s="62" t="s">
        <v>8800</v>
      </c>
      <c r="C1580" s="62" t="s">
        <v>1104</v>
      </c>
      <c r="D1580" s="62" t="s">
        <v>8801</v>
      </c>
      <c r="E1580" t="str">
        <f t="shared" si="24"/>
        <v>121-Thị trấn Bắc Yên</v>
      </c>
    </row>
    <row r="1581" spans="1:5">
      <c r="A1581" s="62" t="s">
        <v>8703</v>
      </c>
      <c r="B1581" s="62" t="s">
        <v>8800</v>
      </c>
      <c r="C1581" s="62" t="s">
        <v>8802</v>
      </c>
      <c r="D1581" s="62" t="s">
        <v>8803</v>
      </c>
      <c r="E1581" t="str">
        <f t="shared" si="24"/>
        <v>121-Xã Phiêng Ban</v>
      </c>
    </row>
    <row r="1582" spans="1:5">
      <c r="A1582" s="62" t="s">
        <v>8703</v>
      </c>
      <c r="B1582" s="62" t="s">
        <v>8800</v>
      </c>
      <c r="C1582" s="62" t="s">
        <v>1110</v>
      </c>
      <c r="D1582" s="62" t="s">
        <v>8804</v>
      </c>
      <c r="E1582" t="str">
        <f t="shared" si="24"/>
        <v>121-Xã Hang Chú</v>
      </c>
    </row>
    <row r="1583" spans="1:5">
      <c r="A1583" s="62" t="s">
        <v>8703</v>
      </c>
      <c r="B1583" s="62" t="s">
        <v>8800</v>
      </c>
      <c r="C1583" s="62" t="s">
        <v>8805</v>
      </c>
      <c r="D1583" s="62" t="s">
        <v>1111</v>
      </c>
      <c r="E1583" t="str">
        <f t="shared" si="24"/>
        <v>121-Xã Xím Vàng</v>
      </c>
    </row>
    <row r="1584" spans="1:5">
      <c r="A1584" s="62" t="s">
        <v>8703</v>
      </c>
      <c r="B1584" s="62" t="s">
        <v>8800</v>
      </c>
      <c r="C1584" s="62" t="s">
        <v>1106</v>
      </c>
      <c r="D1584" s="62" t="s">
        <v>1107</v>
      </c>
      <c r="E1584" t="str">
        <f t="shared" si="24"/>
        <v>121-Xã Tà Xùa</v>
      </c>
    </row>
    <row r="1585" spans="1:5">
      <c r="A1585" s="62" t="s">
        <v>8703</v>
      </c>
      <c r="B1585" s="62" t="s">
        <v>8800</v>
      </c>
      <c r="C1585" s="62" t="s">
        <v>8806</v>
      </c>
      <c r="D1585" s="62" t="s">
        <v>8807</v>
      </c>
      <c r="E1585" t="str">
        <f t="shared" si="24"/>
        <v>121-Xã Háng Đồng</v>
      </c>
    </row>
    <row r="1586" spans="1:5">
      <c r="A1586" s="62" t="s">
        <v>8703</v>
      </c>
      <c r="B1586" s="62" t="s">
        <v>8800</v>
      </c>
      <c r="C1586" s="62" t="s">
        <v>1112</v>
      </c>
      <c r="D1586" s="62" t="s">
        <v>1113</v>
      </c>
      <c r="E1586" t="str">
        <f t="shared" si="24"/>
        <v>121-Xã Pắc Ngà</v>
      </c>
    </row>
    <row r="1587" spans="1:5">
      <c r="A1587" s="62" t="s">
        <v>8703</v>
      </c>
      <c r="B1587" s="62" t="s">
        <v>8800</v>
      </c>
      <c r="C1587" s="62" t="s">
        <v>8808</v>
      </c>
      <c r="D1587" s="62" t="s">
        <v>8809</v>
      </c>
      <c r="E1587" t="str">
        <f t="shared" si="24"/>
        <v>121-Xã Làng Chếu</v>
      </c>
    </row>
    <row r="1588" spans="1:5">
      <c r="A1588" s="62" t="s">
        <v>8703</v>
      </c>
      <c r="B1588" s="62" t="s">
        <v>8800</v>
      </c>
      <c r="C1588" s="62" t="s">
        <v>8810</v>
      </c>
      <c r="D1588" s="62" t="s">
        <v>8811</v>
      </c>
      <c r="E1588" t="str">
        <f t="shared" si="24"/>
        <v>121-Xã Chim Vàn</v>
      </c>
    </row>
    <row r="1589" spans="1:5">
      <c r="A1589" s="62" t="s">
        <v>8703</v>
      </c>
      <c r="B1589" s="62" t="s">
        <v>8800</v>
      </c>
      <c r="C1589" s="62" t="s">
        <v>1108</v>
      </c>
      <c r="D1589" s="62" t="s">
        <v>979</v>
      </c>
      <c r="E1589" t="str">
        <f t="shared" si="24"/>
        <v>121-Xã Mường Khoa</v>
      </c>
    </row>
    <row r="1590" spans="1:5">
      <c r="A1590" s="62" t="s">
        <v>8703</v>
      </c>
      <c r="B1590" s="62" t="s">
        <v>8800</v>
      </c>
      <c r="C1590" s="62" t="s">
        <v>8812</v>
      </c>
      <c r="D1590" s="62" t="s">
        <v>8813</v>
      </c>
      <c r="E1590" t="str">
        <f t="shared" si="24"/>
        <v>121-Xã Song Pe</v>
      </c>
    </row>
    <row r="1591" spans="1:5">
      <c r="A1591" s="62" t="s">
        <v>8703</v>
      </c>
      <c r="B1591" s="62" t="s">
        <v>8800</v>
      </c>
      <c r="C1591" s="62" t="s">
        <v>8814</v>
      </c>
      <c r="D1591" s="62" t="s">
        <v>8815</v>
      </c>
      <c r="E1591" t="str">
        <f t="shared" si="24"/>
        <v>121-Xã Hồng Ngài</v>
      </c>
    </row>
    <row r="1592" spans="1:5">
      <c r="A1592" s="62" t="s">
        <v>8703</v>
      </c>
      <c r="B1592" s="62" t="s">
        <v>8800</v>
      </c>
      <c r="C1592" s="62" t="s">
        <v>8816</v>
      </c>
      <c r="D1592" s="62" t="s">
        <v>1109</v>
      </c>
      <c r="E1592" t="str">
        <f t="shared" si="24"/>
        <v>121-Xã Tạ Khoa</v>
      </c>
    </row>
    <row r="1593" spans="1:5">
      <c r="A1593" s="62" t="s">
        <v>8703</v>
      </c>
      <c r="B1593" s="62" t="s">
        <v>8800</v>
      </c>
      <c r="C1593" s="62" t="s">
        <v>8817</v>
      </c>
      <c r="D1593" s="62" t="s">
        <v>8818</v>
      </c>
      <c r="E1593" t="str">
        <f t="shared" si="24"/>
        <v>121-Xã Hua Nhàn</v>
      </c>
    </row>
    <row r="1594" spans="1:5">
      <c r="A1594" s="62" t="s">
        <v>8703</v>
      </c>
      <c r="B1594" s="62" t="s">
        <v>8800</v>
      </c>
      <c r="C1594" s="62" t="s">
        <v>1114</v>
      </c>
      <c r="D1594" s="62" t="s">
        <v>8819</v>
      </c>
      <c r="E1594" t="str">
        <f t="shared" si="24"/>
        <v>121-Xã Phiêng Côn</v>
      </c>
    </row>
    <row r="1595" spans="1:5">
      <c r="A1595" s="62" t="s">
        <v>8703</v>
      </c>
      <c r="B1595" s="62" t="s">
        <v>8800</v>
      </c>
      <c r="C1595" s="62" t="s">
        <v>8820</v>
      </c>
      <c r="D1595" s="62" t="s">
        <v>1115</v>
      </c>
      <c r="E1595" t="str">
        <f t="shared" si="24"/>
        <v>121-Xã Chiềng Sại</v>
      </c>
    </row>
    <row r="1596" spans="1:5">
      <c r="A1596" s="62" t="s">
        <v>8703</v>
      </c>
      <c r="B1596" s="62" t="s">
        <v>8821</v>
      </c>
      <c r="C1596" s="62" t="s">
        <v>1181</v>
      </c>
      <c r="D1596" s="62" t="s">
        <v>1182</v>
      </c>
      <c r="E1596" t="str">
        <f t="shared" si="24"/>
        <v>122-Xã Suối Tọ</v>
      </c>
    </row>
    <row r="1597" spans="1:5">
      <c r="A1597" s="62" t="s">
        <v>8703</v>
      </c>
      <c r="B1597" s="62" t="s">
        <v>8821</v>
      </c>
      <c r="C1597" s="62" t="s">
        <v>8822</v>
      </c>
      <c r="D1597" s="62" t="s">
        <v>8823</v>
      </c>
      <c r="E1597" t="str">
        <f t="shared" si="24"/>
        <v>122-Xã Mường Thải</v>
      </c>
    </row>
    <row r="1598" spans="1:5">
      <c r="A1598" s="62" t="s">
        <v>8703</v>
      </c>
      <c r="B1598" s="62" t="s">
        <v>8821</v>
      </c>
      <c r="C1598" s="62" t="s">
        <v>1122</v>
      </c>
      <c r="D1598" s="62" t="s">
        <v>1123</v>
      </c>
      <c r="E1598" t="str">
        <f t="shared" si="24"/>
        <v>122-Xã Mường Cơi</v>
      </c>
    </row>
    <row r="1599" spans="1:5">
      <c r="A1599" s="62" t="s">
        <v>8703</v>
      </c>
      <c r="B1599" s="62" t="s">
        <v>8821</v>
      </c>
      <c r="C1599" s="62" t="s">
        <v>1116</v>
      </c>
      <c r="D1599" s="62" t="s">
        <v>8824</v>
      </c>
      <c r="E1599" t="str">
        <f t="shared" si="24"/>
        <v>122-Thị trấn Quang Huy</v>
      </c>
    </row>
    <row r="1600" spans="1:5">
      <c r="A1600" s="62" t="s">
        <v>8703</v>
      </c>
      <c r="B1600" s="62" t="s">
        <v>8821</v>
      </c>
      <c r="C1600" s="62" t="s">
        <v>8825</v>
      </c>
      <c r="D1600" s="62" t="s">
        <v>8826</v>
      </c>
      <c r="E1600" t="str">
        <f t="shared" si="24"/>
        <v>122-Xã Huy Thượng</v>
      </c>
    </row>
    <row r="1601" spans="1:5">
      <c r="A1601" s="62" t="s">
        <v>8703</v>
      </c>
      <c r="B1601" s="62" t="s">
        <v>8821</v>
      </c>
      <c r="C1601" s="62" t="s">
        <v>8827</v>
      </c>
      <c r="D1601" s="62" t="s">
        <v>8828</v>
      </c>
      <c r="E1601" t="str">
        <f t="shared" si="24"/>
        <v>122-Xã Tân Lang</v>
      </c>
    </row>
    <row r="1602" spans="1:5">
      <c r="A1602" s="62" t="s">
        <v>8703</v>
      </c>
      <c r="B1602" s="62" t="s">
        <v>8821</v>
      </c>
      <c r="C1602" s="62" t="s">
        <v>1118</v>
      </c>
      <c r="D1602" s="62" t="s">
        <v>1119</v>
      </c>
      <c r="E1602" t="str">
        <f t="shared" si="24"/>
        <v>122-Xã Gia Phù</v>
      </c>
    </row>
    <row r="1603" spans="1:5">
      <c r="A1603" s="62" t="s">
        <v>8703</v>
      </c>
      <c r="B1603" s="62" t="s">
        <v>8821</v>
      </c>
      <c r="C1603" s="62" t="s">
        <v>8829</v>
      </c>
      <c r="D1603" s="62" t="s">
        <v>8830</v>
      </c>
      <c r="E1603" t="str">
        <f t="shared" ref="E1603:E1666" si="25">CONCATENATE(B1603,"-",D1603)</f>
        <v>122-Xã Tường Phù</v>
      </c>
    </row>
    <row r="1604" spans="1:5">
      <c r="A1604" s="62" t="s">
        <v>8703</v>
      </c>
      <c r="B1604" s="62" t="s">
        <v>8821</v>
      </c>
      <c r="C1604" s="62" t="s">
        <v>8831</v>
      </c>
      <c r="D1604" s="62" t="s">
        <v>8832</v>
      </c>
      <c r="E1604" t="str">
        <f t="shared" si="25"/>
        <v>122-Xã Huy Hạ</v>
      </c>
    </row>
    <row r="1605" spans="1:5">
      <c r="A1605" s="62" t="s">
        <v>8703</v>
      </c>
      <c r="B1605" s="62" t="s">
        <v>8821</v>
      </c>
      <c r="C1605" s="62" t="s">
        <v>8833</v>
      </c>
      <c r="D1605" s="62" t="s">
        <v>8834</v>
      </c>
      <c r="E1605" t="str">
        <f t="shared" si="25"/>
        <v>122-Xã Huy Tân</v>
      </c>
    </row>
    <row r="1606" spans="1:5">
      <c r="A1606" s="62" t="s">
        <v>8703</v>
      </c>
      <c r="B1606" s="62" t="s">
        <v>8821</v>
      </c>
      <c r="C1606" s="62" t="s">
        <v>8835</v>
      </c>
      <c r="D1606" s="62" t="s">
        <v>8836</v>
      </c>
      <c r="E1606" t="str">
        <f t="shared" si="25"/>
        <v>122-Xã Mường Lang</v>
      </c>
    </row>
    <row r="1607" spans="1:5">
      <c r="A1607" s="62" t="s">
        <v>8703</v>
      </c>
      <c r="B1607" s="62" t="s">
        <v>8821</v>
      </c>
      <c r="C1607" s="62" t="s">
        <v>8837</v>
      </c>
      <c r="D1607" s="62" t="s">
        <v>8838</v>
      </c>
      <c r="E1607" t="str">
        <f t="shared" si="25"/>
        <v>122-Xã Suối Bau</v>
      </c>
    </row>
    <row r="1608" spans="1:5">
      <c r="A1608" s="62" t="s">
        <v>8703</v>
      </c>
      <c r="B1608" s="62" t="s">
        <v>8821</v>
      </c>
      <c r="C1608" s="62" t="s">
        <v>8839</v>
      </c>
      <c r="D1608" s="62" t="s">
        <v>8840</v>
      </c>
      <c r="E1608" t="str">
        <f t="shared" si="25"/>
        <v>122-Xã Huy Tường</v>
      </c>
    </row>
    <row r="1609" spans="1:5">
      <c r="A1609" s="62" t="s">
        <v>8703</v>
      </c>
      <c r="B1609" s="62" t="s">
        <v>8821</v>
      </c>
      <c r="C1609" s="62" t="s">
        <v>1124</v>
      </c>
      <c r="D1609" s="62" t="s">
        <v>8841</v>
      </c>
      <c r="E1609" t="str">
        <f t="shared" si="25"/>
        <v>122-Xã Mường Do</v>
      </c>
    </row>
    <row r="1610" spans="1:5">
      <c r="A1610" s="62" t="s">
        <v>8703</v>
      </c>
      <c r="B1610" s="62" t="s">
        <v>8821</v>
      </c>
      <c r="C1610" s="62" t="s">
        <v>8842</v>
      </c>
      <c r="D1610" s="62" t="s">
        <v>8843</v>
      </c>
      <c r="E1610" t="str">
        <f t="shared" si="25"/>
        <v>122-Xã Sập Xa</v>
      </c>
    </row>
    <row r="1611" spans="1:5">
      <c r="A1611" s="62" t="s">
        <v>8703</v>
      </c>
      <c r="B1611" s="62" t="s">
        <v>8821</v>
      </c>
      <c r="C1611" s="62" t="s">
        <v>8844</v>
      </c>
      <c r="D1611" s="62" t="s">
        <v>8845</v>
      </c>
      <c r="E1611" t="str">
        <f t="shared" si="25"/>
        <v>122-Xã Tường Thượng</v>
      </c>
    </row>
    <row r="1612" spans="1:5">
      <c r="A1612" s="62" t="s">
        <v>8703</v>
      </c>
      <c r="B1612" s="62" t="s">
        <v>8821</v>
      </c>
      <c r="C1612" s="62" t="s">
        <v>8846</v>
      </c>
      <c r="D1612" s="62" t="s">
        <v>8847</v>
      </c>
      <c r="E1612" t="str">
        <f t="shared" si="25"/>
        <v>122-Xã Tường Tiến</v>
      </c>
    </row>
    <row r="1613" spans="1:5">
      <c r="A1613" s="62" t="s">
        <v>8703</v>
      </c>
      <c r="B1613" s="62" t="s">
        <v>8821</v>
      </c>
      <c r="C1613" s="62" t="s">
        <v>8848</v>
      </c>
      <c r="D1613" s="62" t="s">
        <v>8849</v>
      </c>
      <c r="E1613" t="str">
        <f t="shared" si="25"/>
        <v>122-Xã Tường Phong</v>
      </c>
    </row>
    <row r="1614" spans="1:5">
      <c r="A1614" s="62" t="s">
        <v>8703</v>
      </c>
      <c r="B1614" s="62" t="s">
        <v>8821</v>
      </c>
      <c r="C1614" s="62" t="s">
        <v>1120</v>
      </c>
      <c r="D1614" s="62" t="s">
        <v>1121</v>
      </c>
      <c r="E1614" t="str">
        <f t="shared" si="25"/>
        <v>122-Xã Tường Hạ</v>
      </c>
    </row>
    <row r="1615" spans="1:5">
      <c r="A1615" s="62" t="s">
        <v>8703</v>
      </c>
      <c r="B1615" s="62" t="s">
        <v>8821</v>
      </c>
      <c r="C1615" s="62" t="s">
        <v>1128</v>
      </c>
      <c r="D1615" s="62" t="s">
        <v>1129</v>
      </c>
      <c r="E1615" t="str">
        <f t="shared" si="25"/>
        <v>122-Xã Kim Bon</v>
      </c>
    </row>
    <row r="1616" spans="1:5">
      <c r="A1616" s="62" t="s">
        <v>8703</v>
      </c>
      <c r="B1616" s="62" t="s">
        <v>8821</v>
      </c>
      <c r="C1616" s="62" t="s">
        <v>8850</v>
      </c>
      <c r="D1616" s="62" t="s">
        <v>1125</v>
      </c>
      <c r="E1616" t="str">
        <f t="shared" si="25"/>
        <v>122-Xã Mường Bang</v>
      </c>
    </row>
    <row r="1617" spans="1:5">
      <c r="A1617" s="62" t="s">
        <v>8703</v>
      </c>
      <c r="B1617" s="62" t="s">
        <v>8821</v>
      </c>
      <c r="C1617" s="62" t="s">
        <v>8851</v>
      </c>
      <c r="D1617" s="62" t="s">
        <v>8852</v>
      </c>
      <c r="E1617" t="str">
        <f t="shared" si="25"/>
        <v>122-Xã Đá Đỏ</v>
      </c>
    </row>
    <row r="1618" spans="1:5">
      <c r="A1618" s="62" t="s">
        <v>8703</v>
      </c>
      <c r="B1618" s="62" t="s">
        <v>8821</v>
      </c>
      <c r="C1618" s="62" t="s">
        <v>1126</v>
      </c>
      <c r="D1618" s="62" t="s">
        <v>1127</v>
      </c>
      <c r="E1618" t="str">
        <f t="shared" si="25"/>
        <v>122-Xã Tân Phong</v>
      </c>
    </row>
    <row r="1619" spans="1:5">
      <c r="A1619" s="62" t="s">
        <v>8703</v>
      </c>
      <c r="B1619" s="62" t="s">
        <v>8821</v>
      </c>
      <c r="C1619" s="62" t="s">
        <v>8853</v>
      </c>
      <c r="D1619" s="62" t="s">
        <v>7306</v>
      </c>
      <c r="E1619" t="str">
        <f t="shared" si="25"/>
        <v>122-Xã Nam Phong</v>
      </c>
    </row>
    <row r="1620" spans="1:5">
      <c r="A1620" s="62" t="s">
        <v>8703</v>
      </c>
      <c r="B1620" s="62" t="s">
        <v>8821</v>
      </c>
      <c r="C1620" s="62" t="s">
        <v>8854</v>
      </c>
      <c r="D1620" s="62" t="s">
        <v>8855</v>
      </c>
      <c r="E1620" t="str">
        <f t="shared" si="25"/>
        <v>122-Xã Bắc Phong</v>
      </c>
    </row>
    <row r="1621" spans="1:5">
      <c r="A1621" s="62" t="s">
        <v>8703</v>
      </c>
      <c r="B1621" s="62" t="s">
        <v>8856</v>
      </c>
      <c r="C1621" s="62" t="s">
        <v>1050</v>
      </c>
      <c r="D1621" s="62" t="s">
        <v>1051</v>
      </c>
      <c r="E1621" t="str">
        <f t="shared" si="25"/>
        <v>123-Phường Mộc Sơn</v>
      </c>
    </row>
    <row r="1622" spans="1:5">
      <c r="A1622" s="62" t="s">
        <v>8703</v>
      </c>
      <c r="B1622" s="62" t="s">
        <v>8856</v>
      </c>
      <c r="C1622" s="62" t="s">
        <v>1048</v>
      </c>
      <c r="D1622" s="62" t="s">
        <v>8857</v>
      </c>
      <c r="E1622" t="str">
        <f t="shared" si="25"/>
        <v>123-Phường Mộc Lỵ</v>
      </c>
    </row>
    <row r="1623" spans="1:5">
      <c r="A1623" s="62" t="s">
        <v>8703</v>
      </c>
      <c r="B1623" s="62" t="s">
        <v>8856</v>
      </c>
      <c r="C1623" s="62" t="s">
        <v>1054</v>
      </c>
      <c r="D1623" s="62" t="s">
        <v>1055</v>
      </c>
      <c r="E1623" t="str">
        <f t="shared" si="25"/>
        <v>123-Phường Thảo Nguyên</v>
      </c>
    </row>
    <row r="1624" spans="1:5">
      <c r="A1624" s="62" t="s">
        <v>8703</v>
      </c>
      <c r="B1624" s="62" t="s">
        <v>8856</v>
      </c>
      <c r="C1624" s="62" t="s">
        <v>8858</v>
      </c>
      <c r="D1624" s="62" t="s">
        <v>5634</v>
      </c>
      <c r="E1624" t="str">
        <f t="shared" si="25"/>
        <v>123-Phường Bình Minh</v>
      </c>
    </row>
    <row r="1625" spans="1:5">
      <c r="A1625" s="62" t="s">
        <v>8703</v>
      </c>
      <c r="B1625" s="62" t="s">
        <v>8856</v>
      </c>
      <c r="C1625" s="62" t="s">
        <v>8859</v>
      </c>
      <c r="D1625" s="62" t="s">
        <v>8860</v>
      </c>
      <c r="E1625" t="str">
        <f t="shared" si="25"/>
        <v>123-Phường Cờ Đỏ</v>
      </c>
    </row>
    <row r="1626" spans="1:5">
      <c r="A1626" s="62" t="s">
        <v>8703</v>
      </c>
      <c r="B1626" s="62" t="s">
        <v>8856</v>
      </c>
      <c r="C1626" s="62" t="s">
        <v>1060</v>
      </c>
      <c r="D1626" s="62" t="s">
        <v>1061</v>
      </c>
      <c r="E1626" t="str">
        <f t="shared" si="25"/>
        <v>123-Xã Chiềng Sơn</v>
      </c>
    </row>
    <row r="1627" spans="1:5">
      <c r="A1627" s="62" t="s">
        <v>8703</v>
      </c>
      <c r="B1627" s="62" t="s">
        <v>8856</v>
      </c>
      <c r="C1627" s="62" t="s">
        <v>1175</v>
      </c>
      <c r="D1627" s="62" t="s">
        <v>1176</v>
      </c>
      <c r="E1627" t="str">
        <f t="shared" si="25"/>
        <v>123-Xã Tân Yên</v>
      </c>
    </row>
    <row r="1628" spans="1:5">
      <c r="A1628" s="62" t="s">
        <v>8703</v>
      </c>
      <c r="B1628" s="62" t="s">
        <v>8856</v>
      </c>
      <c r="C1628" s="62" t="s">
        <v>1056</v>
      </c>
      <c r="D1628" s="62" t="s">
        <v>1057</v>
      </c>
      <c r="E1628" t="str">
        <f t="shared" si="25"/>
        <v>123-Xã Đoàn Kết</v>
      </c>
    </row>
    <row r="1629" spans="1:5">
      <c r="A1629" s="62" t="s">
        <v>8703</v>
      </c>
      <c r="B1629" s="62" t="s">
        <v>8856</v>
      </c>
      <c r="C1629" s="62" t="s">
        <v>8861</v>
      </c>
      <c r="D1629" s="62" t="s">
        <v>8862</v>
      </c>
      <c r="E1629" t="str">
        <f t="shared" si="25"/>
        <v>123-Xã Chiềng Hắc</v>
      </c>
    </row>
    <row r="1630" spans="1:5">
      <c r="A1630" s="62" t="s">
        <v>8703</v>
      </c>
      <c r="B1630" s="62" t="s">
        <v>8856</v>
      </c>
      <c r="C1630" s="62" t="s">
        <v>8863</v>
      </c>
      <c r="D1630" s="62" t="s">
        <v>8864</v>
      </c>
      <c r="E1630" t="str">
        <f t="shared" si="25"/>
        <v>123-Xã Chiềng Chung</v>
      </c>
    </row>
    <row r="1631" spans="1:5">
      <c r="A1631" s="62" t="s">
        <v>8703</v>
      </c>
      <c r="B1631" s="62" t="s">
        <v>8856</v>
      </c>
      <c r="C1631" s="62" t="s">
        <v>8865</v>
      </c>
      <c r="D1631" s="62" t="s">
        <v>8866</v>
      </c>
      <c r="E1631" t="str">
        <f t="shared" si="25"/>
        <v>123-Xã Chiềng Khừa</v>
      </c>
    </row>
    <row r="1632" spans="1:5">
      <c r="A1632" s="62" t="s">
        <v>8703</v>
      </c>
      <c r="B1632" s="62" t="s">
        <v>8856</v>
      </c>
      <c r="C1632" s="62" t="s">
        <v>8867</v>
      </c>
      <c r="D1632" s="62" t="s">
        <v>8868</v>
      </c>
      <c r="E1632" t="str">
        <f t="shared" si="25"/>
        <v>123-Phường Mường Sang</v>
      </c>
    </row>
    <row r="1633" spans="1:5">
      <c r="A1633" s="62" t="s">
        <v>8703</v>
      </c>
      <c r="B1633" s="62" t="s">
        <v>8856</v>
      </c>
      <c r="C1633" s="62" t="s">
        <v>8869</v>
      </c>
      <c r="D1633" s="62" t="s">
        <v>8870</v>
      </c>
      <c r="E1633" t="str">
        <f t="shared" si="25"/>
        <v>123-Phường Đông Sang</v>
      </c>
    </row>
    <row r="1634" spans="1:5">
      <c r="A1634" s="62" t="s">
        <v>8703</v>
      </c>
      <c r="B1634" s="62" t="s">
        <v>8856</v>
      </c>
      <c r="C1634" s="62" t="s">
        <v>1052</v>
      </c>
      <c r="D1634" s="62" t="s">
        <v>1053</v>
      </c>
      <c r="E1634" t="str">
        <f t="shared" si="25"/>
        <v>123-Phường Vân Sơn</v>
      </c>
    </row>
    <row r="1635" spans="1:5">
      <c r="A1635" s="62" t="s">
        <v>8703</v>
      </c>
      <c r="B1635" s="62" t="s">
        <v>8856</v>
      </c>
      <c r="C1635" s="62" t="s">
        <v>1058</v>
      </c>
      <c r="D1635" s="62" t="s">
        <v>1059</v>
      </c>
      <c r="E1635" t="str">
        <f t="shared" si="25"/>
        <v>123-Xã Lóng Sập</v>
      </c>
    </row>
    <row r="1636" spans="1:5">
      <c r="A1636" s="62" t="s">
        <v>8703</v>
      </c>
      <c r="B1636" s="62" t="s">
        <v>8871</v>
      </c>
      <c r="C1636" s="62" t="s">
        <v>8872</v>
      </c>
      <c r="D1636" s="62" t="s">
        <v>8473</v>
      </c>
      <c r="E1636" t="str">
        <f t="shared" si="25"/>
        <v>124-Xã Chiềng Đông</v>
      </c>
    </row>
    <row r="1637" spans="1:5">
      <c r="A1637" s="62" t="s">
        <v>8703</v>
      </c>
      <c r="B1637" s="62" t="s">
        <v>8871</v>
      </c>
      <c r="C1637" s="62" t="s">
        <v>8873</v>
      </c>
      <c r="D1637" s="62" t="s">
        <v>8874</v>
      </c>
      <c r="E1637" t="str">
        <f t="shared" si="25"/>
        <v>124-Xã Sặp Vạt</v>
      </c>
    </row>
    <row r="1638" spans="1:5">
      <c r="A1638" s="62" t="s">
        <v>8703</v>
      </c>
      <c r="B1638" s="62" t="s">
        <v>8871</v>
      </c>
      <c r="C1638" s="62" t="s">
        <v>8875</v>
      </c>
      <c r="D1638" s="62" t="s">
        <v>8876</v>
      </c>
      <c r="E1638" t="str">
        <f t="shared" si="25"/>
        <v>124-Xã Chiềng Sàng</v>
      </c>
    </row>
    <row r="1639" spans="1:5">
      <c r="A1639" s="62" t="s">
        <v>8703</v>
      </c>
      <c r="B1639" s="62" t="s">
        <v>8871</v>
      </c>
      <c r="C1639" s="62" t="s">
        <v>8877</v>
      </c>
      <c r="D1639" s="62" t="s">
        <v>8878</v>
      </c>
      <c r="E1639" t="str">
        <f t="shared" si="25"/>
        <v>124-Xã Chiềng Pằn</v>
      </c>
    </row>
    <row r="1640" spans="1:5">
      <c r="A1640" s="62" t="s">
        <v>8703</v>
      </c>
      <c r="B1640" s="62" t="s">
        <v>8871</v>
      </c>
      <c r="C1640" s="62" t="s">
        <v>1130</v>
      </c>
      <c r="D1640" s="62" t="s">
        <v>8879</v>
      </c>
      <c r="E1640" t="str">
        <f t="shared" si="25"/>
        <v>124-Thị trấn Yên Châu</v>
      </c>
    </row>
    <row r="1641" spans="1:5">
      <c r="A1641" s="62" t="s">
        <v>8703</v>
      </c>
      <c r="B1641" s="62" t="s">
        <v>8871</v>
      </c>
      <c r="C1641" s="62" t="s">
        <v>1132</v>
      </c>
      <c r="D1641" s="62" t="s">
        <v>1133</v>
      </c>
      <c r="E1641" t="str">
        <f t="shared" si="25"/>
        <v>124-Xã Chiềng Hặc</v>
      </c>
    </row>
    <row r="1642" spans="1:5">
      <c r="A1642" s="62" t="s">
        <v>8703</v>
      </c>
      <c r="B1642" s="62" t="s">
        <v>8871</v>
      </c>
      <c r="C1642" s="62" t="s">
        <v>8880</v>
      </c>
      <c r="D1642" s="62" t="s">
        <v>8881</v>
      </c>
      <c r="E1642" t="str">
        <f t="shared" si="25"/>
        <v>124-Xã Mường Lựm</v>
      </c>
    </row>
    <row r="1643" spans="1:5">
      <c r="A1643" s="62" t="s">
        <v>8703</v>
      </c>
      <c r="B1643" s="62" t="s">
        <v>8871</v>
      </c>
      <c r="C1643" s="62" t="s">
        <v>8882</v>
      </c>
      <c r="D1643" s="62" t="s">
        <v>8883</v>
      </c>
      <c r="E1643" t="str">
        <f t="shared" si="25"/>
        <v>124-Xã Chiềng On</v>
      </c>
    </row>
    <row r="1644" spans="1:5">
      <c r="A1644" s="62" t="s">
        <v>8703</v>
      </c>
      <c r="B1644" s="62" t="s">
        <v>8871</v>
      </c>
      <c r="C1644" s="62" t="s">
        <v>1136</v>
      </c>
      <c r="D1644" s="62" t="s">
        <v>695</v>
      </c>
      <c r="E1644" t="str">
        <f t="shared" si="25"/>
        <v>124-Xã Yên Sơn</v>
      </c>
    </row>
    <row r="1645" spans="1:5">
      <c r="A1645" s="62" t="s">
        <v>8703</v>
      </c>
      <c r="B1645" s="62" t="s">
        <v>8871</v>
      </c>
      <c r="C1645" s="62" t="s">
        <v>8884</v>
      </c>
      <c r="D1645" s="62" t="s">
        <v>8885</v>
      </c>
      <c r="E1645" t="str">
        <f t="shared" si="25"/>
        <v>124-Xã Chiềng Khoi</v>
      </c>
    </row>
    <row r="1646" spans="1:5">
      <c r="A1646" s="62" t="s">
        <v>8703</v>
      </c>
      <c r="B1646" s="62" t="s">
        <v>8871</v>
      </c>
      <c r="C1646" s="62" t="s">
        <v>8886</v>
      </c>
      <c r="D1646" s="62" t="s">
        <v>8887</v>
      </c>
      <c r="E1646" t="str">
        <f t="shared" si="25"/>
        <v>124-Xã Tú Nang</v>
      </c>
    </row>
    <row r="1647" spans="1:5">
      <c r="A1647" s="62" t="s">
        <v>8703</v>
      </c>
      <c r="B1647" s="62" t="s">
        <v>8871</v>
      </c>
      <c r="C1647" s="62" t="s">
        <v>1134</v>
      </c>
      <c r="D1647" s="62" t="s">
        <v>1135</v>
      </c>
      <c r="E1647" t="str">
        <f t="shared" si="25"/>
        <v>124-Xã Lóng Phiêng</v>
      </c>
    </row>
    <row r="1648" spans="1:5">
      <c r="A1648" s="62" t="s">
        <v>8703</v>
      </c>
      <c r="B1648" s="62" t="s">
        <v>8871</v>
      </c>
      <c r="C1648" s="62" t="s">
        <v>1183</v>
      </c>
      <c r="D1648" s="62" t="s">
        <v>1184</v>
      </c>
      <c r="E1648" t="str">
        <f t="shared" si="25"/>
        <v>124-Xã Phiêng Khoài</v>
      </c>
    </row>
    <row r="1649" spans="1:5">
      <c r="A1649" s="62" t="s">
        <v>8703</v>
      </c>
      <c r="B1649" s="62" t="s">
        <v>8871</v>
      </c>
      <c r="C1649" s="62" t="s">
        <v>8888</v>
      </c>
      <c r="D1649" s="62" t="s">
        <v>8889</v>
      </c>
      <c r="E1649" t="str">
        <f t="shared" si="25"/>
        <v>124-Xã Chiềng Tương</v>
      </c>
    </row>
    <row r="1650" spans="1:5">
      <c r="A1650" s="62" t="s">
        <v>8703</v>
      </c>
      <c r="B1650" s="62" t="s">
        <v>8890</v>
      </c>
      <c r="C1650" s="62" t="s">
        <v>1139</v>
      </c>
      <c r="D1650" s="62" t="s">
        <v>8891</v>
      </c>
      <c r="E1650" t="str">
        <f t="shared" si="25"/>
        <v>125-Thị trấn Hát Lót</v>
      </c>
    </row>
    <row r="1651" spans="1:5">
      <c r="A1651" s="62" t="s">
        <v>8703</v>
      </c>
      <c r="B1651" s="62" t="s">
        <v>8890</v>
      </c>
      <c r="C1651" s="62" t="s">
        <v>1151</v>
      </c>
      <c r="D1651" s="62" t="s">
        <v>1152</v>
      </c>
      <c r="E1651" t="str">
        <f t="shared" si="25"/>
        <v>125-Xã Chiềng Sung</v>
      </c>
    </row>
    <row r="1652" spans="1:5">
      <c r="A1652" s="62" t="s">
        <v>8703</v>
      </c>
      <c r="B1652" s="62" t="s">
        <v>8890</v>
      </c>
      <c r="C1652" s="62" t="s">
        <v>8892</v>
      </c>
      <c r="D1652" s="62" t="s">
        <v>8893</v>
      </c>
      <c r="E1652" t="str">
        <f t="shared" si="25"/>
        <v>125-Xã Mường Bằng</v>
      </c>
    </row>
    <row r="1653" spans="1:5">
      <c r="A1653" s="62" t="s">
        <v>8703</v>
      </c>
      <c r="B1653" s="62" t="s">
        <v>8890</v>
      </c>
      <c r="C1653" s="62" t="s">
        <v>8894</v>
      </c>
      <c r="D1653" s="62" t="s">
        <v>8895</v>
      </c>
      <c r="E1653" t="str">
        <f t="shared" si="25"/>
        <v>125-Xã Chiềng Chăn</v>
      </c>
    </row>
    <row r="1654" spans="1:5">
      <c r="A1654" s="62" t="s">
        <v>8703</v>
      </c>
      <c r="B1654" s="62" t="s">
        <v>8890</v>
      </c>
      <c r="C1654" s="62" t="s">
        <v>1147</v>
      </c>
      <c r="D1654" s="62" t="s">
        <v>1148</v>
      </c>
      <c r="E1654" t="str">
        <f t="shared" si="25"/>
        <v>125-Xã Mường Chanh</v>
      </c>
    </row>
    <row r="1655" spans="1:5">
      <c r="A1655" s="62" t="s">
        <v>8703</v>
      </c>
      <c r="B1655" s="62" t="s">
        <v>8890</v>
      </c>
      <c r="C1655" s="62" t="s">
        <v>8896</v>
      </c>
      <c r="D1655" s="62" t="s">
        <v>8897</v>
      </c>
      <c r="E1655" t="str">
        <f t="shared" si="25"/>
        <v>125-Xã Chiềng Ban</v>
      </c>
    </row>
    <row r="1656" spans="1:5">
      <c r="A1656" s="62" t="s">
        <v>8703</v>
      </c>
      <c r="B1656" s="62" t="s">
        <v>8890</v>
      </c>
      <c r="C1656" s="62" t="s">
        <v>1143</v>
      </c>
      <c r="D1656" s="62" t="s">
        <v>1144</v>
      </c>
      <c r="E1656" t="str">
        <f t="shared" si="25"/>
        <v>125-Xã Chiềng Mung</v>
      </c>
    </row>
    <row r="1657" spans="1:5">
      <c r="A1657" s="62" t="s">
        <v>8703</v>
      </c>
      <c r="B1657" s="62" t="s">
        <v>8890</v>
      </c>
      <c r="C1657" s="62" t="s">
        <v>8898</v>
      </c>
      <c r="D1657" s="62" t="s">
        <v>8899</v>
      </c>
      <c r="E1657" t="str">
        <f t="shared" si="25"/>
        <v>125-Xã Mường Bon</v>
      </c>
    </row>
    <row r="1658" spans="1:5">
      <c r="A1658" s="62" t="s">
        <v>8703</v>
      </c>
      <c r="B1658" s="62" t="s">
        <v>8890</v>
      </c>
      <c r="C1658" s="62" t="s">
        <v>8900</v>
      </c>
      <c r="D1658" s="62" t="s">
        <v>8864</v>
      </c>
      <c r="E1658" t="str">
        <f t="shared" si="25"/>
        <v>125-Xã Chiềng Chung</v>
      </c>
    </row>
    <row r="1659" spans="1:5">
      <c r="A1659" s="62" t="s">
        <v>8703</v>
      </c>
      <c r="B1659" s="62" t="s">
        <v>8890</v>
      </c>
      <c r="C1659" s="62" t="s">
        <v>1137</v>
      </c>
      <c r="D1659" s="62" t="s">
        <v>1138</v>
      </c>
      <c r="E1659" t="str">
        <f t="shared" si="25"/>
        <v>125-Xã Chiềng Mai</v>
      </c>
    </row>
    <row r="1660" spans="1:5">
      <c r="A1660" s="62" t="s">
        <v>8703</v>
      </c>
      <c r="B1660" s="62" t="s">
        <v>8890</v>
      </c>
      <c r="C1660" s="62" t="s">
        <v>8901</v>
      </c>
      <c r="D1660" s="62" t="s">
        <v>8902</v>
      </c>
      <c r="E1660" t="str">
        <f t="shared" si="25"/>
        <v>125-Xã Hát Lót</v>
      </c>
    </row>
    <row r="1661" spans="1:5">
      <c r="A1661" s="62" t="s">
        <v>8703</v>
      </c>
      <c r="B1661" s="62" t="s">
        <v>8890</v>
      </c>
      <c r="C1661" s="62" t="s">
        <v>1149</v>
      </c>
      <c r="D1661" s="62" t="s">
        <v>8903</v>
      </c>
      <c r="E1661" t="str">
        <f t="shared" si="25"/>
        <v>125-Xã Nà Bó</v>
      </c>
    </row>
    <row r="1662" spans="1:5">
      <c r="A1662" s="62" t="s">
        <v>8703</v>
      </c>
      <c r="B1662" s="62" t="s">
        <v>8890</v>
      </c>
      <c r="C1662" s="62" t="s">
        <v>8904</v>
      </c>
      <c r="D1662" s="62" t="s">
        <v>8905</v>
      </c>
      <c r="E1662" t="str">
        <f t="shared" si="25"/>
        <v>125-Xã Cò Nòi</v>
      </c>
    </row>
    <row r="1663" spans="1:5">
      <c r="A1663" s="62" t="s">
        <v>8703</v>
      </c>
      <c r="B1663" s="62" t="s">
        <v>8890</v>
      </c>
      <c r="C1663" s="62" t="s">
        <v>8906</v>
      </c>
      <c r="D1663" s="62" t="s">
        <v>8907</v>
      </c>
      <c r="E1663" t="str">
        <f t="shared" si="25"/>
        <v>125-Xã Chiềng Nơi</v>
      </c>
    </row>
    <row r="1664" spans="1:5">
      <c r="A1664" s="62" t="s">
        <v>8703</v>
      </c>
      <c r="B1664" s="62" t="s">
        <v>8890</v>
      </c>
      <c r="C1664" s="62" t="s">
        <v>1145</v>
      </c>
      <c r="D1664" s="62" t="s">
        <v>1146</v>
      </c>
      <c r="E1664" t="str">
        <f t="shared" si="25"/>
        <v>125-Xã Phiêng Cằm</v>
      </c>
    </row>
    <row r="1665" spans="1:5">
      <c r="A1665" s="62" t="s">
        <v>8703</v>
      </c>
      <c r="B1665" s="62" t="s">
        <v>8890</v>
      </c>
      <c r="C1665" s="62" t="s">
        <v>8908</v>
      </c>
      <c r="D1665" s="62" t="s">
        <v>8909</v>
      </c>
      <c r="E1665" t="str">
        <f t="shared" si="25"/>
        <v>125-Xã Chiềng Dong</v>
      </c>
    </row>
    <row r="1666" spans="1:5">
      <c r="A1666" s="62" t="s">
        <v>8703</v>
      </c>
      <c r="B1666" s="62" t="s">
        <v>8890</v>
      </c>
      <c r="C1666" s="62" t="s">
        <v>8910</v>
      </c>
      <c r="D1666" s="62" t="s">
        <v>8911</v>
      </c>
      <c r="E1666" t="str">
        <f t="shared" si="25"/>
        <v>125-Xã Chiềng Kheo</v>
      </c>
    </row>
    <row r="1667" spans="1:5">
      <c r="A1667" s="62" t="s">
        <v>8703</v>
      </c>
      <c r="B1667" s="62" t="s">
        <v>8890</v>
      </c>
      <c r="C1667" s="62" t="s">
        <v>8912</v>
      </c>
      <c r="D1667" s="62" t="s">
        <v>8913</v>
      </c>
      <c r="E1667" t="str">
        <f t="shared" ref="E1667:E1730" si="26">CONCATENATE(B1667,"-",D1667)</f>
        <v>125-Xã Chiềng Ve</v>
      </c>
    </row>
    <row r="1668" spans="1:5">
      <c r="A1668" s="62" t="s">
        <v>8703</v>
      </c>
      <c r="B1668" s="62" t="s">
        <v>8890</v>
      </c>
      <c r="C1668" s="62" t="s">
        <v>8914</v>
      </c>
      <c r="D1668" s="62" t="s">
        <v>8915</v>
      </c>
      <c r="E1668" t="str">
        <f t="shared" si="26"/>
        <v>125-Xã Chiềng Lương</v>
      </c>
    </row>
    <row r="1669" spans="1:5">
      <c r="A1669" s="62" t="s">
        <v>8703</v>
      </c>
      <c r="B1669" s="62" t="s">
        <v>8890</v>
      </c>
      <c r="C1669" s="62" t="s">
        <v>1141</v>
      </c>
      <c r="D1669" s="62" t="s">
        <v>1142</v>
      </c>
      <c r="E1669" t="str">
        <f t="shared" si="26"/>
        <v>125-Xã Phiêng Pằn</v>
      </c>
    </row>
    <row r="1670" spans="1:5">
      <c r="A1670" s="62" t="s">
        <v>8703</v>
      </c>
      <c r="B1670" s="62" t="s">
        <v>8890</v>
      </c>
      <c r="C1670" s="62" t="s">
        <v>8916</v>
      </c>
      <c r="D1670" s="62" t="s">
        <v>8917</v>
      </c>
      <c r="E1670" t="str">
        <f t="shared" si="26"/>
        <v>125-Xã Nà Ơt</v>
      </c>
    </row>
    <row r="1671" spans="1:5">
      <c r="A1671" s="62" t="s">
        <v>8703</v>
      </c>
      <c r="B1671" s="62" t="s">
        <v>8890</v>
      </c>
      <c r="C1671" s="62" t="s">
        <v>8918</v>
      </c>
      <c r="D1671" s="62" t="s">
        <v>1150</v>
      </c>
      <c r="E1671" t="str">
        <f t="shared" si="26"/>
        <v>125-Xã Tà Hộc</v>
      </c>
    </row>
    <row r="1672" spans="1:5">
      <c r="A1672" s="62" t="s">
        <v>8703</v>
      </c>
      <c r="B1672" s="62" t="s">
        <v>8919</v>
      </c>
      <c r="C1672" s="62" t="s">
        <v>1165</v>
      </c>
      <c r="D1672" s="62" t="s">
        <v>8920</v>
      </c>
      <c r="E1672" t="str">
        <f t="shared" si="26"/>
        <v>126-Thị trấn Sông Mã</v>
      </c>
    </row>
    <row r="1673" spans="1:5">
      <c r="A1673" s="62" t="s">
        <v>8703</v>
      </c>
      <c r="B1673" s="62" t="s">
        <v>8919</v>
      </c>
      <c r="C1673" s="62" t="s">
        <v>1153</v>
      </c>
      <c r="D1673" s="62" t="s">
        <v>1154</v>
      </c>
      <c r="E1673" t="str">
        <f t="shared" si="26"/>
        <v>126-Xã Bó Sinh</v>
      </c>
    </row>
    <row r="1674" spans="1:5">
      <c r="A1674" s="62" t="s">
        <v>8703</v>
      </c>
      <c r="B1674" s="62" t="s">
        <v>8919</v>
      </c>
      <c r="C1674" s="62" t="s">
        <v>8921</v>
      </c>
      <c r="D1674" s="62" t="s">
        <v>8922</v>
      </c>
      <c r="E1674" t="str">
        <f t="shared" si="26"/>
        <v>126-Xã Pú Pẩu</v>
      </c>
    </row>
    <row r="1675" spans="1:5">
      <c r="A1675" s="62" t="s">
        <v>8703</v>
      </c>
      <c r="B1675" s="62" t="s">
        <v>8919</v>
      </c>
      <c r="C1675" s="62" t="s">
        <v>8923</v>
      </c>
      <c r="D1675" s="62" t="s">
        <v>8924</v>
      </c>
      <c r="E1675" t="str">
        <f t="shared" si="26"/>
        <v>126-Xã Chiềng Phung</v>
      </c>
    </row>
    <row r="1676" spans="1:5">
      <c r="A1676" s="62" t="s">
        <v>8703</v>
      </c>
      <c r="B1676" s="62" t="s">
        <v>8919</v>
      </c>
      <c r="C1676" s="62" t="s">
        <v>8925</v>
      </c>
      <c r="D1676" s="62" t="s">
        <v>8926</v>
      </c>
      <c r="E1676" t="str">
        <f t="shared" si="26"/>
        <v>126-Xã Chiềng En</v>
      </c>
    </row>
    <row r="1677" spans="1:5">
      <c r="A1677" s="62" t="s">
        <v>8703</v>
      </c>
      <c r="B1677" s="62" t="s">
        <v>8919</v>
      </c>
      <c r="C1677" s="62" t="s">
        <v>1161</v>
      </c>
      <c r="D1677" s="62" t="s">
        <v>1162</v>
      </c>
      <c r="E1677" t="str">
        <f t="shared" si="26"/>
        <v>126-Xã Mường Lầm</v>
      </c>
    </row>
    <row r="1678" spans="1:5">
      <c r="A1678" s="62" t="s">
        <v>8703</v>
      </c>
      <c r="B1678" s="62" t="s">
        <v>8919</v>
      </c>
      <c r="C1678" s="62" t="s">
        <v>1163</v>
      </c>
      <c r="D1678" s="62" t="s">
        <v>1164</v>
      </c>
      <c r="E1678" t="str">
        <f t="shared" si="26"/>
        <v>126-Xã Nậm Ty</v>
      </c>
    </row>
    <row r="1679" spans="1:5">
      <c r="A1679" s="62" t="s">
        <v>8703</v>
      </c>
      <c r="B1679" s="62" t="s">
        <v>8919</v>
      </c>
      <c r="C1679" s="62" t="s">
        <v>8927</v>
      </c>
      <c r="D1679" s="62" t="s">
        <v>8928</v>
      </c>
      <c r="E1679" t="str">
        <f t="shared" si="26"/>
        <v>126-Xã Đứa Mòn</v>
      </c>
    </row>
    <row r="1680" spans="1:5">
      <c r="A1680" s="62" t="s">
        <v>8703</v>
      </c>
      <c r="B1680" s="62" t="s">
        <v>8919</v>
      </c>
      <c r="C1680" s="62" t="s">
        <v>8929</v>
      </c>
      <c r="D1680" s="62" t="s">
        <v>8930</v>
      </c>
      <c r="E1680" t="str">
        <f t="shared" si="26"/>
        <v>126-Xã Yên Hưng</v>
      </c>
    </row>
    <row r="1681" spans="1:5">
      <c r="A1681" s="62" t="s">
        <v>8703</v>
      </c>
      <c r="B1681" s="62" t="s">
        <v>8919</v>
      </c>
      <c r="C1681" s="62" t="s">
        <v>1169</v>
      </c>
      <c r="D1681" s="62" t="s">
        <v>1170</v>
      </c>
      <c r="E1681" t="str">
        <f t="shared" si="26"/>
        <v>126-Xã Chiềng Sơ</v>
      </c>
    </row>
    <row r="1682" spans="1:5">
      <c r="A1682" s="62" t="s">
        <v>8703</v>
      </c>
      <c r="B1682" s="62" t="s">
        <v>8919</v>
      </c>
      <c r="C1682" s="62" t="s">
        <v>8931</v>
      </c>
      <c r="D1682" s="62" t="s">
        <v>8932</v>
      </c>
      <c r="E1682" t="str">
        <f t="shared" si="26"/>
        <v>126-Xã Nà Nghịu</v>
      </c>
    </row>
    <row r="1683" spans="1:5">
      <c r="A1683" s="62" t="s">
        <v>8703</v>
      </c>
      <c r="B1683" s="62" t="s">
        <v>8919</v>
      </c>
      <c r="C1683" s="62" t="s">
        <v>8933</v>
      </c>
      <c r="D1683" s="62" t="s">
        <v>8934</v>
      </c>
      <c r="E1683" t="str">
        <f t="shared" si="26"/>
        <v>126-Xã Nậm Mằn</v>
      </c>
    </row>
    <row r="1684" spans="1:5">
      <c r="A1684" s="62" t="s">
        <v>8703</v>
      </c>
      <c r="B1684" s="62" t="s">
        <v>8919</v>
      </c>
      <c r="C1684" s="62" t="s">
        <v>1159</v>
      </c>
      <c r="D1684" s="62" t="s">
        <v>1160</v>
      </c>
      <c r="E1684" t="str">
        <f t="shared" si="26"/>
        <v>126-Xã Chiềng Khoong</v>
      </c>
    </row>
    <row r="1685" spans="1:5">
      <c r="A1685" s="62" t="s">
        <v>8703</v>
      </c>
      <c r="B1685" s="62" t="s">
        <v>8919</v>
      </c>
      <c r="C1685" s="62" t="s">
        <v>8935</v>
      </c>
      <c r="D1685" s="62" t="s">
        <v>8936</v>
      </c>
      <c r="E1685" t="str">
        <f t="shared" si="26"/>
        <v>126-Xã Chiềng Cang</v>
      </c>
    </row>
    <row r="1686" spans="1:5">
      <c r="A1686" s="62" t="s">
        <v>8703</v>
      </c>
      <c r="B1686" s="62" t="s">
        <v>8919</v>
      </c>
      <c r="C1686" s="62" t="s">
        <v>1167</v>
      </c>
      <c r="D1686" s="62" t="s">
        <v>1168</v>
      </c>
      <c r="E1686" t="str">
        <f t="shared" si="26"/>
        <v>126-Xã Huổi Một</v>
      </c>
    </row>
    <row r="1687" spans="1:5">
      <c r="A1687" s="62" t="s">
        <v>8703</v>
      </c>
      <c r="B1687" s="62" t="s">
        <v>8919</v>
      </c>
      <c r="C1687" s="62" t="s">
        <v>8937</v>
      </c>
      <c r="D1687" s="62" t="s">
        <v>8938</v>
      </c>
      <c r="E1687" t="str">
        <f t="shared" si="26"/>
        <v>126-Xã Mường Sai</v>
      </c>
    </row>
    <row r="1688" spans="1:5">
      <c r="A1688" s="62" t="s">
        <v>8703</v>
      </c>
      <c r="B1688" s="62" t="s">
        <v>8919</v>
      </c>
      <c r="C1688" s="62" t="s">
        <v>8939</v>
      </c>
      <c r="D1688" s="62" t="s">
        <v>8940</v>
      </c>
      <c r="E1688" t="str">
        <f t="shared" si="26"/>
        <v>126-Xã Mường Cai</v>
      </c>
    </row>
    <row r="1689" spans="1:5">
      <c r="A1689" s="62" t="s">
        <v>8703</v>
      </c>
      <c r="B1689" s="62" t="s">
        <v>8919</v>
      </c>
      <c r="C1689" s="62" t="s">
        <v>1157</v>
      </c>
      <c r="D1689" s="62" t="s">
        <v>1158</v>
      </c>
      <c r="E1689" t="str">
        <f t="shared" si="26"/>
        <v>126-Xã Mường Hung</v>
      </c>
    </row>
    <row r="1690" spans="1:5">
      <c r="A1690" s="62" t="s">
        <v>8703</v>
      </c>
      <c r="B1690" s="62" t="s">
        <v>8919</v>
      </c>
      <c r="C1690" s="62" t="s">
        <v>1155</v>
      </c>
      <c r="D1690" s="62" t="s">
        <v>1156</v>
      </c>
      <c r="E1690" t="str">
        <f t="shared" si="26"/>
        <v>126-Xã Chiềng Khương</v>
      </c>
    </row>
    <row r="1691" spans="1:5">
      <c r="A1691" s="62" t="s">
        <v>8703</v>
      </c>
      <c r="B1691" s="62" t="s">
        <v>8941</v>
      </c>
      <c r="C1691" s="62" t="s">
        <v>8942</v>
      </c>
      <c r="D1691" s="62" t="s">
        <v>8943</v>
      </c>
      <c r="E1691" t="str">
        <f t="shared" si="26"/>
        <v>127-Xã Sam Kha</v>
      </c>
    </row>
    <row r="1692" spans="1:5">
      <c r="A1692" s="62" t="s">
        <v>8703</v>
      </c>
      <c r="B1692" s="62" t="s">
        <v>8941</v>
      </c>
      <c r="C1692" s="62" t="s">
        <v>1173</v>
      </c>
      <c r="D1692" s="62" t="s">
        <v>1174</v>
      </c>
      <c r="E1692" t="str">
        <f t="shared" si="26"/>
        <v>127-Xã Púng Bánh</v>
      </c>
    </row>
    <row r="1693" spans="1:5">
      <c r="A1693" s="62" t="s">
        <v>8703</v>
      </c>
      <c r="B1693" s="62" t="s">
        <v>8941</v>
      </c>
      <c r="C1693" s="62" t="s">
        <v>1171</v>
      </c>
      <c r="D1693" s="62" t="s">
        <v>1172</v>
      </c>
      <c r="E1693" t="str">
        <f t="shared" si="26"/>
        <v>127-Xã Sốp Cộp</v>
      </c>
    </row>
    <row r="1694" spans="1:5">
      <c r="A1694" s="62" t="s">
        <v>8703</v>
      </c>
      <c r="B1694" s="62" t="s">
        <v>8941</v>
      </c>
      <c r="C1694" s="62" t="s">
        <v>8944</v>
      </c>
      <c r="D1694" s="62" t="s">
        <v>8945</v>
      </c>
      <c r="E1694" t="str">
        <f t="shared" si="26"/>
        <v>127-Xã Dồm Cang</v>
      </c>
    </row>
    <row r="1695" spans="1:5">
      <c r="A1695" s="62" t="s">
        <v>8703</v>
      </c>
      <c r="B1695" s="62" t="s">
        <v>8941</v>
      </c>
      <c r="C1695" s="62" t="s">
        <v>8946</v>
      </c>
      <c r="D1695" s="62" t="s">
        <v>8947</v>
      </c>
      <c r="E1695" t="str">
        <f t="shared" si="26"/>
        <v>127-Xã Nậm Lạnh</v>
      </c>
    </row>
    <row r="1696" spans="1:5">
      <c r="A1696" s="62" t="s">
        <v>8703</v>
      </c>
      <c r="B1696" s="62" t="s">
        <v>8941</v>
      </c>
      <c r="C1696" s="62" t="s">
        <v>1186</v>
      </c>
      <c r="D1696" s="62" t="s">
        <v>1187</v>
      </c>
      <c r="E1696" t="str">
        <f t="shared" si="26"/>
        <v>127-Xã Mường Lèo</v>
      </c>
    </row>
    <row r="1697" spans="1:5">
      <c r="A1697" s="62" t="s">
        <v>8703</v>
      </c>
      <c r="B1697" s="62" t="s">
        <v>8941</v>
      </c>
      <c r="C1697" s="62" t="s">
        <v>8948</v>
      </c>
      <c r="D1697" s="62" t="s">
        <v>8949</v>
      </c>
      <c r="E1697" t="str">
        <f t="shared" si="26"/>
        <v>127-Xã Mường Và</v>
      </c>
    </row>
    <row r="1698" spans="1:5">
      <c r="A1698" s="62" t="s">
        <v>8703</v>
      </c>
      <c r="B1698" s="62" t="s">
        <v>8941</v>
      </c>
      <c r="C1698" s="62" t="s">
        <v>1185</v>
      </c>
      <c r="D1698" s="62" t="s">
        <v>963</v>
      </c>
      <c r="E1698" t="str">
        <f t="shared" si="26"/>
        <v>127-Xã Mường Lạn</v>
      </c>
    </row>
    <row r="1699" spans="1:5">
      <c r="A1699" s="62" t="s">
        <v>8703</v>
      </c>
      <c r="B1699" s="62" t="s">
        <v>8950</v>
      </c>
      <c r="C1699" s="62" t="s">
        <v>8951</v>
      </c>
      <c r="D1699" s="62" t="s">
        <v>8952</v>
      </c>
      <c r="E1699" t="str">
        <f t="shared" si="26"/>
        <v>128-Xã Suối Bàng</v>
      </c>
    </row>
    <row r="1700" spans="1:5">
      <c r="A1700" s="62" t="s">
        <v>8703</v>
      </c>
      <c r="B1700" s="62" t="s">
        <v>8950</v>
      </c>
      <c r="C1700" s="62" t="s">
        <v>1064</v>
      </c>
      <c r="D1700" s="62" t="s">
        <v>1065</v>
      </c>
      <c r="E1700" t="str">
        <f t="shared" si="26"/>
        <v>128-Xã Song Khủa</v>
      </c>
    </row>
    <row r="1701" spans="1:5">
      <c r="A1701" s="62" t="s">
        <v>8703</v>
      </c>
      <c r="B1701" s="62" t="s">
        <v>8950</v>
      </c>
      <c r="C1701" s="62" t="s">
        <v>8953</v>
      </c>
      <c r="D1701" s="62" t="s">
        <v>8954</v>
      </c>
      <c r="E1701" t="str">
        <f t="shared" si="26"/>
        <v>128-Xã Liên Hoà</v>
      </c>
    </row>
    <row r="1702" spans="1:5">
      <c r="A1702" s="62" t="s">
        <v>8703</v>
      </c>
      <c r="B1702" s="62" t="s">
        <v>8950</v>
      </c>
      <c r="C1702" s="62" t="s">
        <v>1066</v>
      </c>
      <c r="D1702" s="62" t="s">
        <v>1067</v>
      </c>
      <c r="E1702" t="str">
        <f t="shared" si="26"/>
        <v>128-Xã Tô Múa</v>
      </c>
    </row>
    <row r="1703" spans="1:5">
      <c r="A1703" s="62" t="s">
        <v>8703</v>
      </c>
      <c r="B1703" s="62" t="s">
        <v>8950</v>
      </c>
      <c r="C1703" s="62" t="s">
        <v>8955</v>
      </c>
      <c r="D1703" s="62" t="s">
        <v>1031</v>
      </c>
      <c r="E1703" t="str">
        <f t="shared" si="26"/>
        <v>128-Xã Mường Tè</v>
      </c>
    </row>
    <row r="1704" spans="1:5">
      <c r="A1704" s="62" t="s">
        <v>8703</v>
      </c>
      <c r="B1704" s="62" t="s">
        <v>8950</v>
      </c>
      <c r="C1704" s="62" t="s">
        <v>8956</v>
      </c>
      <c r="D1704" s="62" t="s">
        <v>8957</v>
      </c>
      <c r="E1704" t="str">
        <f t="shared" si="26"/>
        <v>128-Xã Chiềng Khoa</v>
      </c>
    </row>
    <row r="1705" spans="1:5">
      <c r="A1705" s="62" t="s">
        <v>8703</v>
      </c>
      <c r="B1705" s="62" t="s">
        <v>8950</v>
      </c>
      <c r="C1705" s="62" t="s">
        <v>8958</v>
      </c>
      <c r="D1705" s="62" t="s">
        <v>8959</v>
      </c>
      <c r="E1705" t="str">
        <f t="shared" si="26"/>
        <v>128-Xã Mường Men</v>
      </c>
    </row>
    <row r="1706" spans="1:5">
      <c r="A1706" s="62" t="s">
        <v>8703</v>
      </c>
      <c r="B1706" s="62" t="s">
        <v>8950</v>
      </c>
      <c r="C1706" s="62" t="s">
        <v>8960</v>
      </c>
      <c r="D1706" s="62" t="s">
        <v>507</v>
      </c>
      <c r="E1706" t="str">
        <f t="shared" si="26"/>
        <v>128-Xã Quang Minh</v>
      </c>
    </row>
    <row r="1707" spans="1:5">
      <c r="A1707" s="62" t="s">
        <v>8703</v>
      </c>
      <c r="B1707" s="62" t="s">
        <v>8950</v>
      </c>
      <c r="C1707" s="62" t="s">
        <v>1062</v>
      </c>
      <c r="D1707" s="62" t="s">
        <v>1063</v>
      </c>
      <c r="E1707" t="str">
        <f t="shared" si="26"/>
        <v>128-Xã Vân Hồ</v>
      </c>
    </row>
    <row r="1708" spans="1:5">
      <c r="A1708" s="62" t="s">
        <v>8703</v>
      </c>
      <c r="B1708" s="62" t="s">
        <v>8950</v>
      </c>
      <c r="C1708" s="62" t="s">
        <v>8961</v>
      </c>
      <c r="D1708" s="62" t="s">
        <v>8962</v>
      </c>
      <c r="E1708" t="str">
        <f t="shared" si="26"/>
        <v>128-Xã Lóng Luông</v>
      </c>
    </row>
    <row r="1709" spans="1:5">
      <c r="A1709" s="62" t="s">
        <v>8703</v>
      </c>
      <c r="B1709" s="62" t="s">
        <v>8950</v>
      </c>
      <c r="C1709" s="62" t="s">
        <v>8963</v>
      </c>
      <c r="D1709" s="62" t="s">
        <v>8964</v>
      </c>
      <c r="E1709" t="str">
        <f t="shared" si="26"/>
        <v>128-Xã Chiềng Yên</v>
      </c>
    </row>
    <row r="1710" spans="1:5">
      <c r="A1710" s="62" t="s">
        <v>8703</v>
      </c>
      <c r="B1710" s="62" t="s">
        <v>8950</v>
      </c>
      <c r="C1710" s="62" t="s">
        <v>8965</v>
      </c>
      <c r="D1710" s="62" t="s">
        <v>8966</v>
      </c>
      <c r="E1710" t="str">
        <f t="shared" si="26"/>
        <v>128-Xã Chiềng Xuân</v>
      </c>
    </row>
    <row r="1711" spans="1:5">
      <c r="A1711" s="62" t="s">
        <v>8703</v>
      </c>
      <c r="B1711" s="62" t="s">
        <v>8950</v>
      </c>
      <c r="C1711" s="62" t="s">
        <v>1068</v>
      </c>
      <c r="D1711" s="62" t="s">
        <v>1069</v>
      </c>
      <c r="E1711" t="str">
        <f t="shared" si="26"/>
        <v>128-Xã Xuân Nha</v>
      </c>
    </row>
    <row r="1712" spans="1:5">
      <c r="A1712" s="62" t="s">
        <v>8703</v>
      </c>
      <c r="B1712" s="62" t="s">
        <v>8950</v>
      </c>
      <c r="C1712" s="62" t="s">
        <v>8967</v>
      </c>
      <c r="D1712" s="62" t="s">
        <v>6078</v>
      </c>
      <c r="E1712" t="str">
        <f t="shared" si="26"/>
        <v>128-Xã Tân Xuân</v>
      </c>
    </row>
    <row r="1713" spans="1:5">
      <c r="A1713" s="62" t="s">
        <v>8968</v>
      </c>
      <c r="B1713" s="62" t="s">
        <v>8969</v>
      </c>
      <c r="C1713" s="62" t="s">
        <v>8970</v>
      </c>
      <c r="D1713" s="62" t="s">
        <v>8971</v>
      </c>
      <c r="E1713" t="str">
        <f t="shared" si="26"/>
        <v>132-Phường Yên Thịnh</v>
      </c>
    </row>
    <row r="1714" spans="1:5">
      <c r="A1714" s="62" t="s">
        <v>8968</v>
      </c>
      <c r="B1714" s="62" t="s">
        <v>8969</v>
      </c>
      <c r="C1714" s="62" t="s">
        <v>1260</v>
      </c>
      <c r="D1714" s="62" t="s">
        <v>8972</v>
      </c>
      <c r="E1714" t="str">
        <f t="shared" si="26"/>
        <v>132-Phường Yên Ninh</v>
      </c>
    </row>
    <row r="1715" spans="1:5">
      <c r="A1715" s="62" t="s">
        <v>8968</v>
      </c>
      <c r="B1715" s="62" t="s">
        <v>8969</v>
      </c>
      <c r="C1715" s="62" t="s">
        <v>8973</v>
      </c>
      <c r="D1715" s="62" t="s">
        <v>8974</v>
      </c>
      <c r="E1715" t="str">
        <f t="shared" si="26"/>
        <v>132-Phường Minh Tân</v>
      </c>
    </row>
    <row r="1716" spans="1:5">
      <c r="A1716" s="62" t="s">
        <v>8968</v>
      </c>
      <c r="B1716" s="62" t="s">
        <v>8969</v>
      </c>
      <c r="C1716" s="62" t="s">
        <v>8975</v>
      </c>
      <c r="D1716" s="62" t="s">
        <v>8976</v>
      </c>
      <c r="E1716" t="str">
        <f t="shared" si="26"/>
        <v>132-Phường Nguyễn Thái Học</v>
      </c>
    </row>
    <row r="1717" spans="1:5">
      <c r="A1717" s="62" t="s">
        <v>8968</v>
      </c>
      <c r="B1717" s="62" t="s">
        <v>8969</v>
      </c>
      <c r="C1717" s="62" t="s">
        <v>8977</v>
      </c>
      <c r="D1717" s="62" t="s">
        <v>6722</v>
      </c>
      <c r="E1717" t="str">
        <f t="shared" si="26"/>
        <v>132-Phường Đồng Tâm</v>
      </c>
    </row>
    <row r="1718" spans="1:5">
      <c r="A1718" s="62" t="s">
        <v>8968</v>
      </c>
      <c r="B1718" s="62" t="s">
        <v>8969</v>
      </c>
      <c r="C1718" s="62" t="s">
        <v>8978</v>
      </c>
      <c r="D1718" s="62" t="s">
        <v>293</v>
      </c>
      <c r="E1718" t="str">
        <f t="shared" si="26"/>
        <v>132-Phường Hồng Hà</v>
      </c>
    </row>
    <row r="1719" spans="1:5">
      <c r="A1719" s="62" t="s">
        <v>8968</v>
      </c>
      <c r="B1719" s="62" t="s">
        <v>8969</v>
      </c>
      <c r="C1719" s="62" t="s">
        <v>8979</v>
      </c>
      <c r="D1719" s="62" t="s">
        <v>8980</v>
      </c>
      <c r="E1719" t="str">
        <f t="shared" si="26"/>
        <v>132-Xã Minh Bảo</v>
      </c>
    </row>
    <row r="1720" spans="1:5">
      <c r="A1720" s="62" t="s">
        <v>8968</v>
      </c>
      <c r="B1720" s="62" t="s">
        <v>8969</v>
      </c>
      <c r="C1720" s="62" t="s">
        <v>1262</v>
      </c>
      <c r="D1720" s="62" t="s">
        <v>1263</v>
      </c>
      <c r="E1720" t="str">
        <f t="shared" si="26"/>
        <v>132-Phường Nam Cường</v>
      </c>
    </row>
    <row r="1721" spans="1:5">
      <c r="A1721" s="62" t="s">
        <v>8968</v>
      </c>
      <c r="B1721" s="62" t="s">
        <v>8969</v>
      </c>
      <c r="C1721" s="62" t="s">
        <v>8981</v>
      </c>
      <c r="D1721" s="62" t="s">
        <v>8982</v>
      </c>
      <c r="E1721" t="str">
        <f t="shared" si="26"/>
        <v>132-Xã Tuy Lộc</v>
      </c>
    </row>
    <row r="1722" spans="1:5">
      <c r="A1722" s="62" t="s">
        <v>8968</v>
      </c>
      <c r="B1722" s="62" t="s">
        <v>8969</v>
      </c>
      <c r="C1722" s="62" t="s">
        <v>1258</v>
      </c>
      <c r="D1722" s="62" t="s">
        <v>8061</v>
      </c>
      <c r="E1722" t="str">
        <f t="shared" si="26"/>
        <v>132-Xã Tân Thịnh</v>
      </c>
    </row>
    <row r="1723" spans="1:5">
      <c r="A1723" s="62" t="s">
        <v>8968</v>
      </c>
      <c r="B1723" s="62" t="s">
        <v>8969</v>
      </c>
      <c r="C1723" s="62" t="s">
        <v>8983</v>
      </c>
      <c r="D1723" s="62" t="s">
        <v>8984</v>
      </c>
      <c r="E1723" t="str">
        <f t="shared" si="26"/>
        <v>132-Xã Âu Lâu</v>
      </c>
    </row>
    <row r="1724" spans="1:5">
      <c r="A1724" s="62" t="s">
        <v>8968</v>
      </c>
      <c r="B1724" s="62" t="s">
        <v>8969</v>
      </c>
      <c r="C1724" s="62" t="s">
        <v>1264</v>
      </c>
      <c r="D1724" s="62" t="s">
        <v>8985</v>
      </c>
      <c r="E1724" t="str">
        <f t="shared" si="26"/>
        <v>132-Xã Giới Phiên</v>
      </c>
    </row>
    <row r="1725" spans="1:5">
      <c r="A1725" s="62" t="s">
        <v>8968</v>
      </c>
      <c r="B1725" s="62" t="s">
        <v>8969</v>
      </c>
      <c r="C1725" s="62" t="s">
        <v>8986</v>
      </c>
      <c r="D1725" s="62" t="s">
        <v>8987</v>
      </c>
      <c r="E1725" t="str">
        <f t="shared" si="26"/>
        <v>132-Phường Hợp Minh</v>
      </c>
    </row>
    <row r="1726" spans="1:5">
      <c r="A1726" s="62" t="s">
        <v>8968</v>
      </c>
      <c r="B1726" s="62" t="s">
        <v>8969</v>
      </c>
      <c r="C1726" s="62" t="s">
        <v>8988</v>
      </c>
      <c r="D1726" s="62" t="s">
        <v>3141</v>
      </c>
      <c r="E1726" t="str">
        <f t="shared" si="26"/>
        <v>132-Xã Văn Phú</v>
      </c>
    </row>
    <row r="1727" spans="1:5">
      <c r="A1727" s="62" t="s">
        <v>8968</v>
      </c>
      <c r="B1727" s="62" t="s">
        <v>8989</v>
      </c>
      <c r="C1727" s="62" t="s">
        <v>8990</v>
      </c>
      <c r="D1727" s="62" t="s">
        <v>8991</v>
      </c>
      <c r="E1727" t="str">
        <f t="shared" si="26"/>
        <v>133-Phường Pú Trạng</v>
      </c>
    </row>
    <row r="1728" spans="1:5">
      <c r="A1728" s="62" t="s">
        <v>8968</v>
      </c>
      <c r="B1728" s="62" t="s">
        <v>8989</v>
      </c>
      <c r="C1728" s="62" t="s">
        <v>8992</v>
      </c>
      <c r="D1728" s="62" t="s">
        <v>1204</v>
      </c>
      <c r="E1728" t="str">
        <f t="shared" si="26"/>
        <v>133-Phường Trung Tâm</v>
      </c>
    </row>
    <row r="1729" spans="1:5">
      <c r="A1729" s="62" t="s">
        <v>8968</v>
      </c>
      <c r="B1729" s="62" t="s">
        <v>8989</v>
      </c>
      <c r="C1729" s="62" t="s">
        <v>1201</v>
      </c>
      <c r="D1729" s="62" t="s">
        <v>1893</v>
      </c>
      <c r="E1729" t="str">
        <f t="shared" si="26"/>
        <v>133-Phường Tân An</v>
      </c>
    </row>
    <row r="1730" spans="1:5">
      <c r="A1730" s="62" t="s">
        <v>8968</v>
      </c>
      <c r="B1730" s="62" t="s">
        <v>8989</v>
      </c>
      <c r="C1730" s="62" t="s">
        <v>8993</v>
      </c>
      <c r="D1730" s="62" t="s">
        <v>1206</v>
      </c>
      <c r="E1730" t="str">
        <f t="shared" si="26"/>
        <v>133-Phường Cầu Thia</v>
      </c>
    </row>
    <row r="1731" spans="1:5">
      <c r="A1731" s="62" t="s">
        <v>8968</v>
      </c>
      <c r="B1731" s="62" t="s">
        <v>8989</v>
      </c>
      <c r="C1731" s="62" t="s">
        <v>8994</v>
      </c>
      <c r="D1731" s="62" t="s">
        <v>8995</v>
      </c>
      <c r="E1731" t="str">
        <f t="shared" ref="E1731:E1794" si="27">CONCATENATE(B1731,"-",D1731)</f>
        <v>133-Xã Nghĩa Lợi</v>
      </c>
    </row>
    <row r="1732" spans="1:5">
      <c r="A1732" s="62" t="s">
        <v>8968</v>
      </c>
      <c r="B1732" s="62" t="s">
        <v>8989</v>
      </c>
      <c r="C1732" s="62" t="s">
        <v>8996</v>
      </c>
      <c r="D1732" s="62" t="s">
        <v>8997</v>
      </c>
      <c r="E1732" t="str">
        <f t="shared" si="27"/>
        <v>133-Xã Nghĩa Phúc</v>
      </c>
    </row>
    <row r="1733" spans="1:5">
      <c r="A1733" s="62" t="s">
        <v>8968</v>
      </c>
      <c r="B1733" s="62" t="s">
        <v>8989</v>
      </c>
      <c r="C1733" s="62" t="s">
        <v>8998</v>
      </c>
      <c r="D1733" s="62" t="s">
        <v>8999</v>
      </c>
      <c r="E1733" t="str">
        <f t="shared" si="27"/>
        <v>133-Xã Nghĩa An</v>
      </c>
    </row>
    <row r="1734" spans="1:5">
      <c r="A1734" s="62" t="s">
        <v>8968</v>
      </c>
      <c r="B1734" s="62" t="s">
        <v>8989</v>
      </c>
      <c r="C1734" s="62" t="s">
        <v>9000</v>
      </c>
      <c r="D1734" s="62" t="s">
        <v>9001</v>
      </c>
      <c r="E1734" t="str">
        <f t="shared" si="27"/>
        <v>133-Xã Nghĩa Lộ</v>
      </c>
    </row>
    <row r="1735" spans="1:5">
      <c r="A1735" s="62" t="s">
        <v>8968</v>
      </c>
      <c r="B1735" s="62" t="s">
        <v>8989</v>
      </c>
      <c r="C1735" s="62" t="s">
        <v>1207</v>
      </c>
      <c r="D1735" s="62" t="s">
        <v>9002</v>
      </c>
      <c r="E1735" t="str">
        <f t="shared" si="27"/>
        <v>133-Xã Sơn A</v>
      </c>
    </row>
    <row r="1736" spans="1:5">
      <c r="A1736" s="62" t="s">
        <v>8968</v>
      </c>
      <c r="B1736" s="62" t="s">
        <v>8989</v>
      </c>
      <c r="C1736" s="62" t="s">
        <v>1203</v>
      </c>
      <c r="D1736" s="62" t="s">
        <v>9003</v>
      </c>
      <c r="E1736" t="str">
        <f t="shared" si="27"/>
        <v>133-Xã Phù Nham</v>
      </c>
    </row>
    <row r="1737" spans="1:5">
      <c r="A1737" s="62" t="s">
        <v>8968</v>
      </c>
      <c r="B1737" s="62" t="s">
        <v>8989</v>
      </c>
      <c r="C1737" s="62" t="s">
        <v>9004</v>
      </c>
      <c r="D1737" s="62" t="s">
        <v>9005</v>
      </c>
      <c r="E1737" t="str">
        <f t="shared" si="27"/>
        <v>133-Xã Thanh Lương</v>
      </c>
    </row>
    <row r="1738" spans="1:5">
      <c r="A1738" s="62" t="s">
        <v>8968</v>
      </c>
      <c r="B1738" s="62" t="s">
        <v>8989</v>
      </c>
      <c r="C1738" s="62" t="s">
        <v>9006</v>
      </c>
      <c r="D1738" s="62" t="s">
        <v>9007</v>
      </c>
      <c r="E1738" t="str">
        <f t="shared" si="27"/>
        <v>133-Xã Hạnh Sơn</v>
      </c>
    </row>
    <row r="1739" spans="1:5">
      <c r="A1739" s="62" t="s">
        <v>8968</v>
      </c>
      <c r="B1739" s="62" t="s">
        <v>8989</v>
      </c>
      <c r="C1739" s="62" t="s">
        <v>1205</v>
      </c>
      <c r="D1739" s="62" t="s">
        <v>407</v>
      </c>
      <c r="E1739" t="str">
        <f t="shared" si="27"/>
        <v>133-Xã Phúc Sơn</v>
      </c>
    </row>
    <row r="1740" spans="1:5">
      <c r="A1740" s="62" t="s">
        <v>8968</v>
      </c>
      <c r="B1740" s="62" t="s">
        <v>8989</v>
      </c>
      <c r="C1740" s="62" t="s">
        <v>9008</v>
      </c>
      <c r="D1740" s="62" t="s">
        <v>9009</v>
      </c>
      <c r="E1740" t="str">
        <f t="shared" si="27"/>
        <v>133-Xã Thạch Lương</v>
      </c>
    </row>
    <row r="1741" spans="1:5">
      <c r="A1741" s="62" t="s">
        <v>8968</v>
      </c>
      <c r="B1741" s="62" t="s">
        <v>9010</v>
      </c>
      <c r="C1741" s="62" t="s">
        <v>1239</v>
      </c>
      <c r="D1741" s="62" t="s">
        <v>9011</v>
      </c>
      <c r="E1741" t="str">
        <f t="shared" si="27"/>
        <v>135-Thị trấn Yên Thế</v>
      </c>
    </row>
    <row r="1742" spans="1:5">
      <c r="A1742" s="62" t="s">
        <v>8968</v>
      </c>
      <c r="B1742" s="62" t="s">
        <v>9010</v>
      </c>
      <c r="C1742" s="62" t="s">
        <v>9012</v>
      </c>
      <c r="D1742" s="62" t="s">
        <v>9013</v>
      </c>
      <c r="E1742" t="str">
        <f t="shared" si="27"/>
        <v>135-Xã Tân Phượng</v>
      </c>
    </row>
    <row r="1743" spans="1:5">
      <c r="A1743" s="62" t="s">
        <v>8968</v>
      </c>
      <c r="B1743" s="62" t="s">
        <v>9010</v>
      </c>
      <c r="C1743" s="62" t="s">
        <v>1237</v>
      </c>
      <c r="D1743" s="62" t="s">
        <v>1238</v>
      </c>
      <c r="E1743" t="str">
        <f t="shared" si="27"/>
        <v>135-Xã Lâm Thượng</v>
      </c>
    </row>
    <row r="1744" spans="1:5">
      <c r="A1744" s="62" t="s">
        <v>8968</v>
      </c>
      <c r="B1744" s="62" t="s">
        <v>9010</v>
      </c>
      <c r="C1744" s="62" t="s">
        <v>9014</v>
      </c>
      <c r="D1744" s="62" t="s">
        <v>2711</v>
      </c>
      <c r="E1744" t="str">
        <f t="shared" si="27"/>
        <v>135-Xã Khánh Thiện</v>
      </c>
    </row>
    <row r="1745" spans="1:5">
      <c r="A1745" s="62" t="s">
        <v>8968</v>
      </c>
      <c r="B1745" s="62" t="s">
        <v>9010</v>
      </c>
      <c r="C1745" s="62" t="s">
        <v>9015</v>
      </c>
      <c r="D1745" s="62" t="s">
        <v>9016</v>
      </c>
      <c r="E1745" t="str">
        <f t="shared" si="27"/>
        <v>135-Xã Minh Chuẩn</v>
      </c>
    </row>
    <row r="1746" spans="1:5">
      <c r="A1746" s="62" t="s">
        <v>8968</v>
      </c>
      <c r="B1746" s="62" t="s">
        <v>9010</v>
      </c>
      <c r="C1746" s="62" t="s">
        <v>9017</v>
      </c>
      <c r="D1746" s="62" t="s">
        <v>1140</v>
      </c>
      <c r="E1746" t="str">
        <f t="shared" si="27"/>
        <v>135-Xã Mai Sơn</v>
      </c>
    </row>
    <row r="1747" spans="1:5">
      <c r="A1747" s="62" t="s">
        <v>8968</v>
      </c>
      <c r="B1747" s="62" t="s">
        <v>9010</v>
      </c>
      <c r="C1747" s="62" t="s">
        <v>9018</v>
      </c>
      <c r="D1747" s="62" t="s">
        <v>9019</v>
      </c>
      <c r="E1747" t="str">
        <f t="shared" si="27"/>
        <v>135-Xã Khai Trung</v>
      </c>
    </row>
    <row r="1748" spans="1:5">
      <c r="A1748" s="62" t="s">
        <v>8968</v>
      </c>
      <c r="B1748" s="62" t="s">
        <v>9010</v>
      </c>
      <c r="C1748" s="62" t="s">
        <v>9020</v>
      </c>
      <c r="D1748" s="62" t="s">
        <v>9021</v>
      </c>
      <c r="E1748" t="str">
        <f t="shared" si="27"/>
        <v>135-Xã Mường Lai</v>
      </c>
    </row>
    <row r="1749" spans="1:5">
      <c r="A1749" s="62" t="s">
        <v>8968</v>
      </c>
      <c r="B1749" s="62" t="s">
        <v>9010</v>
      </c>
      <c r="C1749" s="62" t="s">
        <v>9022</v>
      </c>
      <c r="D1749" s="62" t="s">
        <v>1799</v>
      </c>
      <c r="E1749" t="str">
        <f t="shared" si="27"/>
        <v>135-Xã An Lạc</v>
      </c>
    </row>
    <row r="1750" spans="1:5">
      <c r="A1750" s="62" t="s">
        <v>8968</v>
      </c>
      <c r="B1750" s="62" t="s">
        <v>9010</v>
      </c>
      <c r="C1750" s="62" t="s">
        <v>9023</v>
      </c>
      <c r="D1750" s="62" t="s">
        <v>9024</v>
      </c>
      <c r="E1750" t="str">
        <f t="shared" si="27"/>
        <v>135-Xã Minh Xuân</v>
      </c>
    </row>
    <row r="1751" spans="1:5">
      <c r="A1751" s="62" t="s">
        <v>8968</v>
      </c>
      <c r="B1751" s="62" t="s">
        <v>9010</v>
      </c>
      <c r="C1751" s="62" t="s">
        <v>9025</v>
      </c>
      <c r="D1751" s="62" t="s">
        <v>9026</v>
      </c>
      <c r="E1751" t="str">
        <f t="shared" si="27"/>
        <v>135-Xã Tô Mậu</v>
      </c>
    </row>
    <row r="1752" spans="1:5">
      <c r="A1752" s="62" t="s">
        <v>8968</v>
      </c>
      <c r="B1752" s="62" t="s">
        <v>9010</v>
      </c>
      <c r="C1752" s="62" t="s">
        <v>1241</v>
      </c>
      <c r="D1752" s="62" t="s">
        <v>1242</v>
      </c>
      <c r="E1752" t="str">
        <f t="shared" si="27"/>
        <v>135-Xã Tân Lĩnh</v>
      </c>
    </row>
    <row r="1753" spans="1:5">
      <c r="A1753" s="62" t="s">
        <v>8968</v>
      </c>
      <c r="B1753" s="62" t="s">
        <v>9010</v>
      </c>
      <c r="C1753" s="62" t="s">
        <v>9027</v>
      </c>
      <c r="D1753" s="62" t="s">
        <v>3147</v>
      </c>
      <c r="E1753" t="str">
        <f t="shared" si="27"/>
        <v>135-Xã Yên Thắng</v>
      </c>
    </row>
    <row r="1754" spans="1:5">
      <c r="A1754" s="62" t="s">
        <v>8968</v>
      </c>
      <c r="B1754" s="62" t="s">
        <v>9010</v>
      </c>
      <c r="C1754" s="62" t="s">
        <v>1243</v>
      </c>
      <c r="D1754" s="62" t="s">
        <v>9028</v>
      </c>
      <c r="E1754" t="str">
        <f t="shared" si="27"/>
        <v>135-Xã Khánh Hoà</v>
      </c>
    </row>
    <row r="1755" spans="1:5">
      <c r="A1755" s="62" t="s">
        <v>8968</v>
      </c>
      <c r="B1755" s="62" t="s">
        <v>9010</v>
      </c>
      <c r="C1755" s="62" t="s">
        <v>1247</v>
      </c>
      <c r="D1755" s="62" t="s">
        <v>9029</v>
      </c>
      <c r="E1755" t="str">
        <f t="shared" si="27"/>
        <v>135-Xã Vĩnh Lạc</v>
      </c>
    </row>
    <row r="1756" spans="1:5">
      <c r="A1756" s="62" t="s">
        <v>8968</v>
      </c>
      <c r="B1756" s="62" t="s">
        <v>9010</v>
      </c>
      <c r="C1756" s="62" t="s">
        <v>9030</v>
      </c>
      <c r="D1756" s="62" t="s">
        <v>9031</v>
      </c>
      <c r="E1756" t="str">
        <f t="shared" si="27"/>
        <v>135-Xã Liễu Đô</v>
      </c>
    </row>
    <row r="1757" spans="1:5">
      <c r="A1757" s="62" t="s">
        <v>8968</v>
      </c>
      <c r="B1757" s="62" t="s">
        <v>9010</v>
      </c>
      <c r="C1757" s="62" t="s">
        <v>9032</v>
      </c>
      <c r="D1757" s="62" t="s">
        <v>9033</v>
      </c>
      <c r="E1757" t="str">
        <f t="shared" si="27"/>
        <v>135-Xã Động Quan</v>
      </c>
    </row>
    <row r="1758" spans="1:5">
      <c r="A1758" s="62" t="s">
        <v>8968</v>
      </c>
      <c r="B1758" s="62" t="s">
        <v>9010</v>
      </c>
      <c r="C1758" s="62" t="s">
        <v>9034</v>
      </c>
      <c r="D1758" s="62" t="s">
        <v>3718</v>
      </c>
      <c r="E1758" t="str">
        <f t="shared" si="27"/>
        <v>135-Xã Tân Lập</v>
      </c>
    </row>
    <row r="1759" spans="1:5">
      <c r="A1759" s="62" t="s">
        <v>8968</v>
      </c>
      <c r="B1759" s="62" t="s">
        <v>9010</v>
      </c>
      <c r="C1759" s="62" t="s">
        <v>9035</v>
      </c>
      <c r="D1759" s="62" t="s">
        <v>9036</v>
      </c>
      <c r="E1759" t="str">
        <f t="shared" si="27"/>
        <v>135-Xã Minh Tiến</v>
      </c>
    </row>
    <row r="1760" spans="1:5">
      <c r="A1760" s="62" t="s">
        <v>8968</v>
      </c>
      <c r="B1760" s="62" t="s">
        <v>9010</v>
      </c>
      <c r="C1760" s="62" t="s">
        <v>9037</v>
      </c>
      <c r="D1760" s="62" t="s">
        <v>9038</v>
      </c>
      <c r="E1760" t="str">
        <f t="shared" si="27"/>
        <v>135-Xã Trúc Lâu</v>
      </c>
    </row>
    <row r="1761" spans="1:5">
      <c r="A1761" s="62" t="s">
        <v>8968</v>
      </c>
      <c r="B1761" s="62" t="s">
        <v>9010</v>
      </c>
      <c r="C1761" s="62" t="s">
        <v>1245</v>
      </c>
      <c r="D1761" s="62" t="s">
        <v>9039</v>
      </c>
      <c r="E1761" t="str">
        <f t="shared" si="27"/>
        <v>135-Xã Phúc Lợi</v>
      </c>
    </row>
    <row r="1762" spans="1:5">
      <c r="A1762" s="62" t="s">
        <v>8968</v>
      </c>
      <c r="B1762" s="62" t="s">
        <v>9010</v>
      </c>
      <c r="C1762" s="62" t="s">
        <v>9040</v>
      </c>
      <c r="D1762" s="62" t="s">
        <v>552</v>
      </c>
      <c r="E1762" t="str">
        <f t="shared" si="27"/>
        <v>135-Xã Phan Thanh</v>
      </c>
    </row>
    <row r="1763" spans="1:5">
      <c r="A1763" s="62" t="s">
        <v>8968</v>
      </c>
      <c r="B1763" s="62" t="s">
        <v>9010</v>
      </c>
      <c r="C1763" s="62" t="s">
        <v>9041</v>
      </c>
      <c r="D1763" s="62" t="s">
        <v>2411</v>
      </c>
      <c r="E1763" t="str">
        <f t="shared" si="27"/>
        <v>135-Xã An Phú</v>
      </c>
    </row>
    <row r="1764" spans="1:5">
      <c r="A1764" s="62" t="s">
        <v>8968</v>
      </c>
      <c r="B1764" s="62" t="s">
        <v>9010</v>
      </c>
      <c r="C1764" s="62" t="s">
        <v>9042</v>
      </c>
      <c r="D1764" s="62" t="s">
        <v>9043</v>
      </c>
      <c r="E1764" t="str">
        <f t="shared" si="27"/>
        <v>135-Xã Trung Tâm</v>
      </c>
    </row>
    <row r="1765" spans="1:5">
      <c r="A1765" s="62" t="s">
        <v>8968</v>
      </c>
      <c r="B1765" s="62" t="s">
        <v>9044</v>
      </c>
      <c r="C1765" s="62" t="s">
        <v>1231</v>
      </c>
      <c r="D1765" s="62" t="s">
        <v>9045</v>
      </c>
      <c r="E1765" t="str">
        <f t="shared" si="27"/>
        <v>136-Thị trấn Mậu A</v>
      </c>
    </row>
    <row r="1766" spans="1:5">
      <c r="A1766" s="62" t="s">
        <v>8968</v>
      </c>
      <c r="B1766" s="62" t="s">
        <v>9044</v>
      </c>
      <c r="C1766" s="62" t="s">
        <v>9046</v>
      </c>
      <c r="D1766" s="62" t="s">
        <v>9047</v>
      </c>
      <c r="E1766" t="str">
        <f t="shared" si="27"/>
        <v>136-Xã Lang Thíp</v>
      </c>
    </row>
    <row r="1767" spans="1:5">
      <c r="A1767" s="62" t="s">
        <v>8968</v>
      </c>
      <c r="B1767" s="62" t="s">
        <v>9044</v>
      </c>
      <c r="C1767" s="62" t="s">
        <v>1225</v>
      </c>
      <c r="D1767" s="62" t="s">
        <v>1226</v>
      </c>
      <c r="E1767" t="str">
        <f t="shared" si="27"/>
        <v>136-Xã Lâm Giang</v>
      </c>
    </row>
    <row r="1768" spans="1:5">
      <c r="A1768" s="62" t="s">
        <v>8968</v>
      </c>
      <c r="B1768" s="62" t="s">
        <v>9044</v>
      </c>
      <c r="C1768" s="62" t="s">
        <v>9048</v>
      </c>
      <c r="D1768" s="62" t="s">
        <v>9049</v>
      </c>
      <c r="E1768" t="str">
        <f t="shared" si="27"/>
        <v>136-Xã Châu Quế Thượng</v>
      </c>
    </row>
    <row r="1769" spans="1:5">
      <c r="A1769" s="62" t="s">
        <v>8968</v>
      </c>
      <c r="B1769" s="62" t="s">
        <v>9044</v>
      </c>
      <c r="C1769" s="62" t="s">
        <v>1223</v>
      </c>
      <c r="D1769" s="62" t="s">
        <v>9050</v>
      </c>
      <c r="E1769" t="str">
        <f t="shared" si="27"/>
        <v>136-Xã Châu Quế Hạ</v>
      </c>
    </row>
    <row r="1770" spans="1:5">
      <c r="A1770" s="62" t="s">
        <v>8968</v>
      </c>
      <c r="B1770" s="62" t="s">
        <v>9044</v>
      </c>
      <c r="C1770" s="62" t="s">
        <v>9051</v>
      </c>
      <c r="D1770" s="62" t="s">
        <v>2219</v>
      </c>
      <c r="E1770" t="str">
        <f t="shared" si="27"/>
        <v>136-Xã An Bình</v>
      </c>
    </row>
    <row r="1771" spans="1:5">
      <c r="A1771" s="62" t="s">
        <v>8968</v>
      </c>
      <c r="B1771" s="62" t="s">
        <v>9044</v>
      </c>
      <c r="C1771" s="62" t="s">
        <v>9052</v>
      </c>
      <c r="D1771" s="62" t="s">
        <v>507</v>
      </c>
      <c r="E1771" t="str">
        <f t="shared" si="27"/>
        <v>136-Xã Quang Minh</v>
      </c>
    </row>
    <row r="1772" spans="1:5">
      <c r="A1772" s="62" t="s">
        <v>8968</v>
      </c>
      <c r="B1772" s="62" t="s">
        <v>9044</v>
      </c>
      <c r="C1772" s="62" t="s">
        <v>9053</v>
      </c>
      <c r="D1772" s="62" t="s">
        <v>9054</v>
      </c>
      <c r="E1772" t="str">
        <f t="shared" si="27"/>
        <v>136-Xã Đông An</v>
      </c>
    </row>
    <row r="1773" spans="1:5">
      <c r="A1773" s="62" t="s">
        <v>8968</v>
      </c>
      <c r="B1773" s="62" t="s">
        <v>9044</v>
      </c>
      <c r="C1773" s="62" t="s">
        <v>1227</v>
      </c>
      <c r="D1773" s="62" t="s">
        <v>1228</v>
      </c>
      <c r="E1773" t="str">
        <f t="shared" si="27"/>
        <v>136-Xã Đông Cuông</v>
      </c>
    </row>
    <row r="1774" spans="1:5">
      <c r="A1774" s="62" t="s">
        <v>8968</v>
      </c>
      <c r="B1774" s="62" t="s">
        <v>9044</v>
      </c>
      <c r="C1774" s="62" t="s">
        <v>1221</v>
      </c>
      <c r="D1774" s="62" t="s">
        <v>1222</v>
      </c>
      <c r="E1774" t="str">
        <f t="shared" si="27"/>
        <v>136-Xã Phong Dụ Hạ</v>
      </c>
    </row>
    <row r="1775" spans="1:5">
      <c r="A1775" s="62" t="s">
        <v>8968</v>
      </c>
      <c r="B1775" s="62" t="s">
        <v>9044</v>
      </c>
      <c r="C1775" s="62" t="s">
        <v>9055</v>
      </c>
      <c r="D1775" s="62" t="s">
        <v>9056</v>
      </c>
      <c r="E1775" t="str">
        <f t="shared" si="27"/>
        <v>136-Xã Mậu Đông</v>
      </c>
    </row>
    <row r="1776" spans="1:5">
      <c r="A1776" s="62" t="s">
        <v>8968</v>
      </c>
      <c r="B1776" s="62" t="s">
        <v>9044</v>
      </c>
      <c r="C1776" s="62" t="s">
        <v>9057</v>
      </c>
      <c r="D1776" s="62" t="s">
        <v>9058</v>
      </c>
      <c r="E1776" t="str">
        <f t="shared" si="27"/>
        <v>136-Xã Ngòi A</v>
      </c>
    </row>
    <row r="1777" spans="1:5">
      <c r="A1777" s="62" t="s">
        <v>8968</v>
      </c>
      <c r="B1777" s="62" t="s">
        <v>9044</v>
      </c>
      <c r="C1777" s="62" t="s">
        <v>9059</v>
      </c>
      <c r="D1777" s="62" t="s">
        <v>9060</v>
      </c>
      <c r="E1777" t="str">
        <f t="shared" si="27"/>
        <v>136-Xã Xuân Tầm</v>
      </c>
    </row>
    <row r="1778" spans="1:5">
      <c r="A1778" s="62" t="s">
        <v>8968</v>
      </c>
      <c r="B1778" s="62" t="s">
        <v>9044</v>
      </c>
      <c r="C1778" s="62" t="s">
        <v>9061</v>
      </c>
      <c r="D1778" s="62" t="s">
        <v>9062</v>
      </c>
      <c r="E1778" t="str">
        <f t="shared" si="27"/>
        <v>136-Xã Tân Hợp</v>
      </c>
    </row>
    <row r="1779" spans="1:5">
      <c r="A1779" s="62" t="s">
        <v>8968</v>
      </c>
      <c r="B1779" s="62" t="s">
        <v>9044</v>
      </c>
      <c r="C1779" s="62" t="s">
        <v>9063</v>
      </c>
      <c r="D1779" s="62" t="s">
        <v>9064</v>
      </c>
      <c r="E1779" t="str">
        <f t="shared" si="27"/>
        <v>136-Xã An Thịnh</v>
      </c>
    </row>
    <row r="1780" spans="1:5">
      <c r="A1780" s="62" t="s">
        <v>8968</v>
      </c>
      <c r="B1780" s="62" t="s">
        <v>9044</v>
      </c>
      <c r="C1780" s="62" t="s">
        <v>9065</v>
      </c>
      <c r="D1780" s="62" t="s">
        <v>9066</v>
      </c>
      <c r="E1780" t="str">
        <f t="shared" si="27"/>
        <v>136-Xã Yên Thái</v>
      </c>
    </row>
    <row r="1781" spans="1:5">
      <c r="A1781" s="62" t="s">
        <v>8968</v>
      </c>
      <c r="B1781" s="62" t="s">
        <v>9044</v>
      </c>
      <c r="C1781" s="62" t="s">
        <v>1375</v>
      </c>
      <c r="D1781" s="62" t="s">
        <v>1376</v>
      </c>
      <c r="E1781" t="str">
        <f t="shared" si="27"/>
        <v>136-Xã Phong Dụ Thượng</v>
      </c>
    </row>
    <row r="1782" spans="1:5">
      <c r="A1782" s="62" t="s">
        <v>8968</v>
      </c>
      <c r="B1782" s="62" t="s">
        <v>9044</v>
      </c>
      <c r="C1782" s="62" t="s">
        <v>9067</v>
      </c>
      <c r="D1782" s="62" t="s">
        <v>9068</v>
      </c>
      <c r="E1782" t="str">
        <f t="shared" si="27"/>
        <v>136-Xã Yên Hợp</v>
      </c>
    </row>
    <row r="1783" spans="1:5">
      <c r="A1783" s="62" t="s">
        <v>8968</v>
      </c>
      <c r="B1783" s="62" t="s">
        <v>9044</v>
      </c>
      <c r="C1783" s="62" t="s">
        <v>1229</v>
      </c>
      <c r="D1783" s="62" t="s">
        <v>1789</v>
      </c>
      <c r="E1783" t="str">
        <f t="shared" si="27"/>
        <v>136-Xã Đại Sơn</v>
      </c>
    </row>
    <row r="1784" spans="1:5">
      <c r="A1784" s="62" t="s">
        <v>8968</v>
      </c>
      <c r="B1784" s="62" t="s">
        <v>9044</v>
      </c>
      <c r="C1784" s="62" t="s">
        <v>9069</v>
      </c>
      <c r="D1784" s="62" t="s">
        <v>9070</v>
      </c>
      <c r="E1784" t="str">
        <f t="shared" si="27"/>
        <v>136-Xã Đại Phác</v>
      </c>
    </row>
    <row r="1785" spans="1:5">
      <c r="A1785" s="62" t="s">
        <v>8968</v>
      </c>
      <c r="B1785" s="62" t="s">
        <v>9044</v>
      </c>
      <c r="C1785" s="62" t="s">
        <v>9071</v>
      </c>
      <c r="D1785" s="62" t="s">
        <v>667</v>
      </c>
      <c r="E1785" t="str">
        <f t="shared" si="27"/>
        <v>136-Xã Yên Phú</v>
      </c>
    </row>
    <row r="1786" spans="1:5">
      <c r="A1786" s="62" t="s">
        <v>8968</v>
      </c>
      <c r="B1786" s="62" t="s">
        <v>9044</v>
      </c>
      <c r="C1786" s="62" t="s">
        <v>1233</v>
      </c>
      <c r="D1786" s="62" t="s">
        <v>9072</v>
      </c>
      <c r="E1786" t="str">
        <f t="shared" si="27"/>
        <v>136-Xã Xuân Ái</v>
      </c>
    </row>
    <row r="1787" spans="1:5">
      <c r="A1787" s="62" t="s">
        <v>8968</v>
      </c>
      <c r="B1787" s="62" t="s">
        <v>9044</v>
      </c>
      <c r="C1787" s="62" t="s">
        <v>9073</v>
      </c>
      <c r="D1787" s="62" t="s">
        <v>9074</v>
      </c>
      <c r="E1787" t="str">
        <f t="shared" si="27"/>
        <v>136-Xã Viễn Sơn</v>
      </c>
    </row>
    <row r="1788" spans="1:5">
      <c r="A1788" s="62" t="s">
        <v>8968</v>
      </c>
      <c r="B1788" s="62" t="s">
        <v>9044</v>
      </c>
      <c r="C1788" s="62" t="s">
        <v>1235</v>
      </c>
      <c r="D1788" s="62" t="s">
        <v>9075</v>
      </c>
      <c r="E1788" t="str">
        <f t="shared" si="27"/>
        <v>136-Xã Mỏ Vàng</v>
      </c>
    </row>
    <row r="1789" spans="1:5">
      <c r="A1789" s="62" t="s">
        <v>8968</v>
      </c>
      <c r="B1789" s="62" t="s">
        <v>9044</v>
      </c>
      <c r="C1789" s="62" t="s">
        <v>9076</v>
      </c>
      <c r="D1789" s="62" t="s">
        <v>9077</v>
      </c>
      <c r="E1789" t="str">
        <f t="shared" si="27"/>
        <v>136-Xã Nà Hẩu</v>
      </c>
    </row>
    <row r="1790" spans="1:5">
      <c r="A1790" s="62" t="s">
        <v>8968</v>
      </c>
      <c r="B1790" s="62" t="s">
        <v>9078</v>
      </c>
      <c r="C1790" s="62" t="s">
        <v>1190</v>
      </c>
      <c r="D1790" s="62" t="s">
        <v>9079</v>
      </c>
      <c r="E1790" t="str">
        <f t="shared" si="27"/>
        <v>137-Thị trấn Mù Căng Chải</v>
      </c>
    </row>
    <row r="1791" spans="1:5">
      <c r="A1791" s="62" t="s">
        <v>8968</v>
      </c>
      <c r="B1791" s="62" t="s">
        <v>9078</v>
      </c>
      <c r="C1791" s="62" t="s">
        <v>9080</v>
      </c>
      <c r="D1791" s="62" t="s">
        <v>9081</v>
      </c>
      <c r="E1791" t="str">
        <f t="shared" si="27"/>
        <v>137-Xã Hồ Bốn</v>
      </c>
    </row>
    <row r="1792" spans="1:5">
      <c r="A1792" s="62" t="s">
        <v>8968</v>
      </c>
      <c r="B1792" s="62" t="s">
        <v>9078</v>
      </c>
      <c r="C1792" s="62" t="s">
        <v>1371</v>
      </c>
      <c r="D1792" s="62" t="s">
        <v>1372</v>
      </c>
      <c r="E1792" t="str">
        <f t="shared" si="27"/>
        <v>137-Xã Nậm Có</v>
      </c>
    </row>
    <row r="1793" spans="1:5">
      <c r="A1793" s="62" t="s">
        <v>8968</v>
      </c>
      <c r="B1793" s="62" t="s">
        <v>9078</v>
      </c>
      <c r="C1793" s="62" t="s">
        <v>1188</v>
      </c>
      <c r="D1793" s="62" t="s">
        <v>1189</v>
      </c>
      <c r="E1793" t="str">
        <f t="shared" si="27"/>
        <v>137-Xã Khao Mang</v>
      </c>
    </row>
    <row r="1794" spans="1:5">
      <c r="A1794" s="62" t="s">
        <v>8968</v>
      </c>
      <c r="B1794" s="62" t="s">
        <v>9078</v>
      </c>
      <c r="C1794" s="62" t="s">
        <v>9082</v>
      </c>
      <c r="D1794" s="62" t="s">
        <v>9083</v>
      </c>
      <c r="E1794" t="str">
        <f t="shared" si="27"/>
        <v>137-Xã Mồ Dề</v>
      </c>
    </row>
    <row r="1795" spans="1:5">
      <c r="A1795" s="62" t="s">
        <v>8968</v>
      </c>
      <c r="B1795" s="62" t="s">
        <v>9078</v>
      </c>
      <c r="C1795" s="62" t="s">
        <v>9084</v>
      </c>
      <c r="D1795" s="62" t="s">
        <v>9085</v>
      </c>
      <c r="E1795" t="str">
        <f t="shared" ref="E1795:E1858" si="28">CONCATENATE(B1795,"-",D1795)</f>
        <v>137-Xã Chế Cu Nha</v>
      </c>
    </row>
    <row r="1796" spans="1:5">
      <c r="A1796" s="62" t="s">
        <v>8968</v>
      </c>
      <c r="B1796" s="62" t="s">
        <v>9078</v>
      </c>
      <c r="C1796" s="62" t="s">
        <v>1368</v>
      </c>
      <c r="D1796" s="62" t="s">
        <v>794</v>
      </c>
      <c r="E1796" t="str">
        <f t="shared" si="28"/>
        <v>137-Xã Lao Chải</v>
      </c>
    </row>
    <row r="1797" spans="1:5">
      <c r="A1797" s="62" t="s">
        <v>8968</v>
      </c>
      <c r="B1797" s="62" t="s">
        <v>9078</v>
      </c>
      <c r="C1797" s="62" t="s">
        <v>9086</v>
      </c>
      <c r="D1797" s="62" t="s">
        <v>9087</v>
      </c>
      <c r="E1797" t="str">
        <f t="shared" si="28"/>
        <v>137-Xã Kim Nọi</v>
      </c>
    </row>
    <row r="1798" spans="1:5">
      <c r="A1798" s="62" t="s">
        <v>8968</v>
      </c>
      <c r="B1798" s="62" t="s">
        <v>9078</v>
      </c>
      <c r="C1798" s="62" t="s">
        <v>9088</v>
      </c>
      <c r="D1798" s="62" t="s">
        <v>9089</v>
      </c>
      <c r="E1798" t="str">
        <f t="shared" si="28"/>
        <v>137-Xã Cao Phạ</v>
      </c>
    </row>
    <row r="1799" spans="1:5">
      <c r="A1799" s="62" t="s">
        <v>8968</v>
      </c>
      <c r="B1799" s="62" t="s">
        <v>9078</v>
      </c>
      <c r="C1799" s="62" t="s">
        <v>9090</v>
      </c>
      <c r="D1799" s="62" t="s">
        <v>9091</v>
      </c>
      <c r="E1799" t="str">
        <f t="shared" si="28"/>
        <v>137-Xã La Pán Tẩn</v>
      </c>
    </row>
    <row r="1800" spans="1:5">
      <c r="A1800" s="62" t="s">
        <v>8968</v>
      </c>
      <c r="B1800" s="62" t="s">
        <v>9078</v>
      </c>
      <c r="C1800" s="62" t="s">
        <v>9092</v>
      </c>
      <c r="D1800" s="62" t="s">
        <v>9093</v>
      </c>
      <c r="E1800" t="str">
        <f t="shared" si="28"/>
        <v>137-Xã Dế Su Phình</v>
      </c>
    </row>
    <row r="1801" spans="1:5">
      <c r="A1801" s="62" t="s">
        <v>8968</v>
      </c>
      <c r="B1801" s="62" t="s">
        <v>9078</v>
      </c>
      <c r="C1801" s="62" t="s">
        <v>1369</v>
      </c>
      <c r="D1801" s="62" t="s">
        <v>1370</v>
      </c>
      <c r="E1801" t="str">
        <f t="shared" si="28"/>
        <v>137-Xã Chế Tạo</v>
      </c>
    </row>
    <row r="1802" spans="1:5">
      <c r="A1802" s="62" t="s">
        <v>8968</v>
      </c>
      <c r="B1802" s="62" t="s">
        <v>9078</v>
      </c>
      <c r="C1802" s="62" t="s">
        <v>1192</v>
      </c>
      <c r="D1802" s="62" t="s">
        <v>1193</v>
      </c>
      <c r="E1802" t="str">
        <f t="shared" si="28"/>
        <v>137-Xã Púng Luông</v>
      </c>
    </row>
    <row r="1803" spans="1:5">
      <c r="A1803" s="62" t="s">
        <v>8968</v>
      </c>
      <c r="B1803" s="62" t="s">
        <v>9078</v>
      </c>
      <c r="C1803" s="62" t="s">
        <v>9094</v>
      </c>
      <c r="D1803" s="62" t="s">
        <v>9095</v>
      </c>
      <c r="E1803" t="str">
        <f t="shared" si="28"/>
        <v>137-Xã Nậm Khắt</v>
      </c>
    </row>
    <row r="1804" spans="1:5">
      <c r="A1804" s="62" t="s">
        <v>8968</v>
      </c>
      <c r="B1804" s="62" t="s">
        <v>9096</v>
      </c>
      <c r="C1804" s="62" t="s">
        <v>1266</v>
      </c>
      <c r="D1804" s="62" t="s">
        <v>9097</v>
      </c>
      <c r="E1804" t="str">
        <f t="shared" si="28"/>
        <v>138-Thị trấn Cổ Phúc</v>
      </c>
    </row>
    <row r="1805" spans="1:5">
      <c r="A1805" s="62" t="s">
        <v>8968</v>
      </c>
      <c r="B1805" s="62" t="s">
        <v>9096</v>
      </c>
      <c r="C1805" s="62" t="s">
        <v>9098</v>
      </c>
      <c r="D1805" s="62" t="s">
        <v>9099</v>
      </c>
      <c r="E1805" t="str">
        <f t="shared" si="28"/>
        <v>138-Xã Tân Đồng</v>
      </c>
    </row>
    <row r="1806" spans="1:5">
      <c r="A1806" s="62" t="s">
        <v>8968</v>
      </c>
      <c r="B1806" s="62" t="s">
        <v>9096</v>
      </c>
      <c r="C1806" s="62" t="s">
        <v>9100</v>
      </c>
      <c r="D1806" s="62" t="s">
        <v>9101</v>
      </c>
      <c r="E1806" t="str">
        <f t="shared" si="28"/>
        <v>138-Xã Báo Đáp</v>
      </c>
    </row>
    <row r="1807" spans="1:5">
      <c r="A1807" s="62" t="s">
        <v>8968</v>
      </c>
      <c r="B1807" s="62" t="s">
        <v>9096</v>
      </c>
      <c r="C1807" s="62" t="s">
        <v>9102</v>
      </c>
      <c r="D1807" s="62" t="s">
        <v>9103</v>
      </c>
      <c r="E1807" t="str">
        <f t="shared" si="28"/>
        <v>138-Xã Thành Thịnh</v>
      </c>
    </row>
    <row r="1808" spans="1:5">
      <c r="A1808" s="62" t="s">
        <v>8968</v>
      </c>
      <c r="B1808" s="62" t="s">
        <v>9096</v>
      </c>
      <c r="C1808" s="62" t="s">
        <v>9104</v>
      </c>
      <c r="D1808" s="62" t="s">
        <v>9105</v>
      </c>
      <c r="E1808" t="str">
        <f t="shared" si="28"/>
        <v>138-Xã Hòa Cuông</v>
      </c>
    </row>
    <row r="1809" spans="1:5">
      <c r="A1809" s="62" t="s">
        <v>8968</v>
      </c>
      <c r="B1809" s="62" t="s">
        <v>9096</v>
      </c>
      <c r="C1809" s="62" t="s">
        <v>9106</v>
      </c>
      <c r="D1809" s="62" t="s">
        <v>9107</v>
      </c>
      <c r="E1809" t="str">
        <f t="shared" si="28"/>
        <v>138-Xã Minh Quán</v>
      </c>
    </row>
    <row r="1810" spans="1:5">
      <c r="A1810" s="62" t="s">
        <v>8968</v>
      </c>
      <c r="B1810" s="62" t="s">
        <v>9096</v>
      </c>
      <c r="C1810" s="62" t="s">
        <v>9108</v>
      </c>
      <c r="D1810" s="62" t="s">
        <v>1275</v>
      </c>
      <c r="E1810" t="str">
        <f t="shared" si="28"/>
        <v>138-Xã Quy Mông</v>
      </c>
    </row>
    <row r="1811" spans="1:5">
      <c r="A1811" s="62" t="s">
        <v>8968</v>
      </c>
      <c r="B1811" s="62" t="s">
        <v>9096</v>
      </c>
      <c r="C1811" s="62" t="s">
        <v>9109</v>
      </c>
      <c r="D1811" s="62" t="s">
        <v>9110</v>
      </c>
      <c r="E1811" t="str">
        <f t="shared" si="28"/>
        <v>138-Xã Cường Thịnh</v>
      </c>
    </row>
    <row r="1812" spans="1:5">
      <c r="A1812" s="62" t="s">
        <v>8968</v>
      </c>
      <c r="B1812" s="62" t="s">
        <v>9096</v>
      </c>
      <c r="C1812" s="62" t="s">
        <v>9111</v>
      </c>
      <c r="D1812" s="62" t="s">
        <v>9112</v>
      </c>
      <c r="E1812" t="str">
        <f t="shared" si="28"/>
        <v>138-Xã Kiên Thành</v>
      </c>
    </row>
    <row r="1813" spans="1:5">
      <c r="A1813" s="62" t="s">
        <v>8968</v>
      </c>
      <c r="B1813" s="62" t="s">
        <v>9096</v>
      </c>
      <c r="C1813" s="62" t="s">
        <v>1274</v>
      </c>
      <c r="D1813" s="62" t="s">
        <v>9113</v>
      </c>
      <c r="E1813" t="str">
        <f t="shared" si="28"/>
        <v>138-Xã Y Can</v>
      </c>
    </row>
    <row r="1814" spans="1:5">
      <c r="A1814" s="62" t="s">
        <v>8968</v>
      </c>
      <c r="B1814" s="62" t="s">
        <v>9096</v>
      </c>
      <c r="C1814" s="62" t="s">
        <v>1270</v>
      </c>
      <c r="D1814" s="62" t="s">
        <v>9114</v>
      </c>
      <c r="E1814" t="str">
        <f t="shared" si="28"/>
        <v>138-Xã Lương Thịnh</v>
      </c>
    </row>
    <row r="1815" spans="1:5">
      <c r="A1815" s="62" t="s">
        <v>8968</v>
      </c>
      <c r="B1815" s="62" t="s">
        <v>9096</v>
      </c>
      <c r="C1815" s="62" t="s">
        <v>1272</v>
      </c>
      <c r="D1815" s="62" t="s">
        <v>9115</v>
      </c>
      <c r="E1815" t="str">
        <f t="shared" si="28"/>
        <v>138-Xã Việt Cường</v>
      </c>
    </row>
    <row r="1816" spans="1:5">
      <c r="A1816" s="62" t="s">
        <v>8968</v>
      </c>
      <c r="B1816" s="62" t="s">
        <v>9096</v>
      </c>
      <c r="C1816" s="62" t="s">
        <v>9116</v>
      </c>
      <c r="D1816" s="62" t="s">
        <v>9117</v>
      </c>
      <c r="E1816" t="str">
        <f t="shared" si="28"/>
        <v>138-Xã Minh Quân</v>
      </c>
    </row>
    <row r="1817" spans="1:5">
      <c r="A1817" s="62" t="s">
        <v>8968</v>
      </c>
      <c r="B1817" s="62" t="s">
        <v>9096</v>
      </c>
      <c r="C1817" s="62" t="s">
        <v>9118</v>
      </c>
      <c r="D1817" s="62" t="s">
        <v>9119</v>
      </c>
      <c r="E1817" t="str">
        <f t="shared" si="28"/>
        <v>138-Xã Hồng Ca</v>
      </c>
    </row>
    <row r="1818" spans="1:5">
      <c r="A1818" s="62" t="s">
        <v>8968</v>
      </c>
      <c r="B1818" s="62" t="s">
        <v>9096</v>
      </c>
      <c r="C1818" s="62" t="s">
        <v>9120</v>
      </c>
      <c r="D1818" s="62" t="s">
        <v>5063</v>
      </c>
      <c r="E1818" t="str">
        <f t="shared" si="28"/>
        <v>138-Xã Hưng Thịnh</v>
      </c>
    </row>
    <row r="1819" spans="1:5">
      <c r="A1819" s="62" t="s">
        <v>8968</v>
      </c>
      <c r="B1819" s="62" t="s">
        <v>9096</v>
      </c>
      <c r="C1819" s="62" t="s">
        <v>1268</v>
      </c>
      <c r="D1819" s="62" t="s">
        <v>1269</v>
      </c>
      <c r="E1819" t="str">
        <f t="shared" si="28"/>
        <v>138-Xã Hưng Khánh</v>
      </c>
    </row>
    <row r="1820" spans="1:5">
      <c r="A1820" s="62" t="s">
        <v>8968</v>
      </c>
      <c r="B1820" s="62" t="s">
        <v>9096</v>
      </c>
      <c r="C1820" s="62" t="s">
        <v>9121</v>
      </c>
      <c r="D1820" s="62" t="s">
        <v>1273</v>
      </c>
      <c r="E1820" t="str">
        <f t="shared" si="28"/>
        <v>138-Xã Việt Hồng</v>
      </c>
    </row>
    <row r="1821" spans="1:5">
      <c r="A1821" s="62" t="s">
        <v>8968</v>
      </c>
      <c r="B1821" s="62" t="s">
        <v>9096</v>
      </c>
      <c r="C1821" s="62" t="s">
        <v>9122</v>
      </c>
      <c r="D1821" s="62" t="s">
        <v>9123</v>
      </c>
      <c r="E1821" t="str">
        <f t="shared" si="28"/>
        <v>138-Xã Vân Hội</v>
      </c>
    </row>
    <row r="1822" spans="1:5">
      <c r="A1822" s="62" t="s">
        <v>8968</v>
      </c>
      <c r="B1822" s="62" t="s">
        <v>9124</v>
      </c>
      <c r="C1822" s="62" t="s">
        <v>1198</v>
      </c>
      <c r="D1822" s="62" t="s">
        <v>9125</v>
      </c>
      <c r="E1822" t="str">
        <f t="shared" si="28"/>
        <v>139-Thị trấn Trạm Tấu</v>
      </c>
    </row>
    <row r="1823" spans="1:5">
      <c r="A1823" s="62" t="s">
        <v>8968</v>
      </c>
      <c r="B1823" s="62" t="s">
        <v>9124</v>
      </c>
      <c r="C1823" s="62" t="s">
        <v>9126</v>
      </c>
      <c r="D1823" s="62" t="s">
        <v>9127</v>
      </c>
      <c r="E1823" t="str">
        <f t="shared" si="28"/>
        <v>139-Xã Túc Đán</v>
      </c>
    </row>
    <row r="1824" spans="1:5">
      <c r="A1824" s="62" t="s">
        <v>8968</v>
      </c>
      <c r="B1824" s="62" t="s">
        <v>9124</v>
      </c>
      <c r="C1824" s="62" t="s">
        <v>9128</v>
      </c>
      <c r="D1824" s="62" t="s">
        <v>9129</v>
      </c>
      <c r="E1824" t="str">
        <f t="shared" si="28"/>
        <v>139-Xã Pá Lau</v>
      </c>
    </row>
    <row r="1825" spans="1:5">
      <c r="A1825" s="62" t="s">
        <v>8968</v>
      </c>
      <c r="B1825" s="62" t="s">
        <v>9124</v>
      </c>
      <c r="C1825" s="62" t="s">
        <v>9130</v>
      </c>
      <c r="D1825" s="62" t="s">
        <v>9131</v>
      </c>
      <c r="E1825" t="str">
        <f t="shared" si="28"/>
        <v>139-Xã Xà Hồ</v>
      </c>
    </row>
    <row r="1826" spans="1:5">
      <c r="A1826" s="62" t="s">
        <v>8968</v>
      </c>
      <c r="B1826" s="62" t="s">
        <v>9124</v>
      </c>
      <c r="C1826" s="62" t="s">
        <v>9132</v>
      </c>
      <c r="D1826" s="62" t="s">
        <v>1200</v>
      </c>
      <c r="E1826" t="str">
        <f t="shared" si="28"/>
        <v>139-Xã Phình Hồ</v>
      </c>
    </row>
    <row r="1827" spans="1:5">
      <c r="A1827" s="62" t="s">
        <v>8968</v>
      </c>
      <c r="B1827" s="62" t="s">
        <v>9124</v>
      </c>
      <c r="C1827" s="62" t="s">
        <v>9133</v>
      </c>
      <c r="D1827" s="62" t="s">
        <v>1197</v>
      </c>
      <c r="E1827" t="str">
        <f t="shared" si="28"/>
        <v>139-Xã Trạm Tấu</v>
      </c>
    </row>
    <row r="1828" spans="1:5">
      <c r="A1828" s="62" t="s">
        <v>8968</v>
      </c>
      <c r="B1828" s="62" t="s">
        <v>9124</v>
      </c>
      <c r="C1828" s="62" t="s">
        <v>1373</v>
      </c>
      <c r="D1828" s="62" t="s">
        <v>9134</v>
      </c>
      <c r="E1828" t="str">
        <f t="shared" si="28"/>
        <v>139-Xã Tà Si Láng</v>
      </c>
    </row>
    <row r="1829" spans="1:5">
      <c r="A1829" s="62" t="s">
        <v>8968</v>
      </c>
      <c r="B1829" s="62" t="s">
        <v>9124</v>
      </c>
      <c r="C1829" s="62" t="s">
        <v>1196</v>
      </c>
      <c r="D1829" s="62" t="s">
        <v>9135</v>
      </c>
      <c r="E1829" t="str">
        <f t="shared" si="28"/>
        <v>139-Xã Pá Hu</v>
      </c>
    </row>
    <row r="1830" spans="1:5">
      <c r="A1830" s="62" t="s">
        <v>8968</v>
      </c>
      <c r="B1830" s="62" t="s">
        <v>9124</v>
      </c>
      <c r="C1830" s="62" t="s">
        <v>1199</v>
      </c>
      <c r="D1830" s="62" t="s">
        <v>9136</v>
      </c>
      <c r="E1830" t="str">
        <f t="shared" si="28"/>
        <v>139-Xã Làng Nhì</v>
      </c>
    </row>
    <row r="1831" spans="1:5">
      <c r="A1831" s="62" t="s">
        <v>8968</v>
      </c>
      <c r="B1831" s="62" t="s">
        <v>9124</v>
      </c>
      <c r="C1831" s="62" t="s">
        <v>9137</v>
      </c>
      <c r="D1831" s="62" t="s">
        <v>9138</v>
      </c>
      <c r="E1831" t="str">
        <f t="shared" si="28"/>
        <v>139-Xã Bản Công</v>
      </c>
    </row>
    <row r="1832" spans="1:5">
      <c r="A1832" s="62" t="s">
        <v>8968</v>
      </c>
      <c r="B1832" s="62" t="s">
        <v>9124</v>
      </c>
      <c r="C1832" s="62" t="s">
        <v>9139</v>
      </c>
      <c r="D1832" s="62" t="s">
        <v>9140</v>
      </c>
      <c r="E1832" t="str">
        <f t="shared" si="28"/>
        <v>139-Xã Bản Mù</v>
      </c>
    </row>
    <row r="1833" spans="1:5">
      <c r="A1833" s="62" t="s">
        <v>8968</v>
      </c>
      <c r="B1833" s="62" t="s">
        <v>9124</v>
      </c>
      <c r="C1833" s="62" t="s">
        <v>9141</v>
      </c>
      <c r="D1833" s="62" t="s">
        <v>9142</v>
      </c>
      <c r="E1833" t="str">
        <f t="shared" si="28"/>
        <v>139-Xã Hát Lìu</v>
      </c>
    </row>
    <row r="1834" spans="1:5">
      <c r="A1834" s="62" t="s">
        <v>8968</v>
      </c>
      <c r="B1834" s="62" t="s">
        <v>9143</v>
      </c>
      <c r="C1834" s="62" t="s">
        <v>9144</v>
      </c>
      <c r="D1834" s="62" t="s">
        <v>9145</v>
      </c>
      <c r="E1834" t="str">
        <f t="shared" si="28"/>
        <v>140-Thị trấn NT Liên Sơn</v>
      </c>
    </row>
    <row r="1835" spans="1:5">
      <c r="A1835" s="62" t="s">
        <v>8968</v>
      </c>
      <c r="B1835" s="62" t="s">
        <v>9143</v>
      </c>
      <c r="C1835" s="62" t="s">
        <v>9146</v>
      </c>
      <c r="D1835" s="62" t="s">
        <v>9147</v>
      </c>
      <c r="E1835" t="str">
        <f t="shared" si="28"/>
        <v>140-Thị trấn NT Trần Phú</v>
      </c>
    </row>
    <row r="1836" spans="1:5">
      <c r="A1836" s="62" t="s">
        <v>8968</v>
      </c>
      <c r="B1836" s="62" t="s">
        <v>9143</v>
      </c>
      <c r="C1836" s="62" t="s">
        <v>1194</v>
      </c>
      <c r="D1836" s="62" t="s">
        <v>9148</v>
      </c>
      <c r="E1836" t="str">
        <f t="shared" si="28"/>
        <v>140-Xã Tú Lệ</v>
      </c>
    </row>
    <row r="1837" spans="1:5">
      <c r="A1837" s="62" t="s">
        <v>8968</v>
      </c>
      <c r="B1837" s="62" t="s">
        <v>9143</v>
      </c>
      <c r="C1837" s="62" t="s">
        <v>9149</v>
      </c>
      <c r="D1837" s="62" t="s">
        <v>9150</v>
      </c>
      <c r="E1837" t="str">
        <f t="shared" si="28"/>
        <v>140-Xã Nậm Búng</v>
      </c>
    </row>
    <row r="1838" spans="1:5">
      <c r="A1838" s="62" t="s">
        <v>8968</v>
      </c>
      <c r="B1838" s="62" t="s">
        <v>9143</v>
      </c>
      <c r="C1838" s="62" t="s">
        <v>1209</v>
      </c>
      <c r="D1838" s="62" t="s">
        <v>1210</v>
      </c>
      <c r="E1838" t="str">
        <f t="shared" si="28"/>
        <v>140-Xã Gia Hội</v>
      </c>
    </row>
    <row r="1839" spans="1:5">
      <c r="A1839" s="62" t="s">
        <v>8968</v>
      </c>
      <c r="B1839" s="62" t="s">
        <v>9143</v>
      </c>
      <c r="C1839" s="62" t="s">
        <v>9151</v>
      </c>
      <c r="D1839" s="62" t="s">
        <v>9152</v>
      </c>
      <c r="E1839" t="str">
        <f t="shared" si="28"/>
        <v>140-Xã Sùng Đô</v>
      </c>
    </row>
    <row r="1840" spans="1:5">
      <c r="A1840" s="62" t="s">
        <v>8968</v>
      </c>
      <c r="B1840" s="62" t="s">
        <v>9143</v>
      </c>
      <c r="C1840" s="62" t="s">
        <v>9153</v>
      </c>
      <c r="D1840" s="62" t="s">
        <v>9154</v>
      </c>
      <c r="E1840" t="str">
        <f t="shared" si="28"/>
        <v>140-Xã Nậm Mười</v>
      </c>
    </row>
    <row r="1841" spans="1:5">
      <c r="A1841" s="62" t="s">
        <v>8968</v>
      </c>
      <c r="B1841" s="62" t="s">
        <v>9143</v>
      </c>
      <c r="C1841" s="62" t="s">
        <v>9155</v>
      </c>
      <c r="D1841" s="62" t="s">
        <v>4260</v>
      </c>
      <c r="E1841" t="str">
        <f t="shared" si="28"/>
        <v>140-Xã An Lương</v>
      </c>
    </row>
    <row r="1842" spans="1:5">
      <c r="A1842" s="62" t="s">
        <v>8968</v>
      </c>
      <c r="B1842" s="62" t="s">
        <v>9143</v>
      </c>
      <c r="C1842" s="62" t="s">
        <v>9156</v>
      </c>
      <c r="D1842" s="62" t="s">
        <v>9157</v>
      </c>
      <c r="E1842" t="str">
        <f t="shared" si="28"/>
        <v>140-Xã Nậm Lành</v>
      </c>
    </row>
    <row r="1843" spans="1:5">
      <c r="A1843" s="62" t="s">
        <v>8968</v>
      </c>
      <c r="B1843" s="62" t="s">
        <v>9143</v>
      </c>
      <c r="C1843" s="62" t="s">
        <v>1211</v>
      </c>
      <c r="D1843" s="62" t="s">
        <v>1212</v>
      </c>
      <c r="E1843" t="str">
        <f t="shared" si="28"/>
        <v>140-Xã Sơn Lương</v>
      </c>
    </row>
    <row r="1844" spans="1:5">
      <c r="A1844" s="62" t="s">
        <v>8968</v>
      </c>
      <c r="B1844" s="62" t="s">
        <v>9143</v>
      </c>
      <c r="C1844" s="62" t="s">
        <v>9158</v>
      </c>
      <c r="D1844" s="62" t="s">
        <v>9159</v>
      </c>
      <c r="E1844" t="str">
        <f t="shared" si="28"/>
        <v>140-Xã Suối Quyền</v>
      </c>
    </row>
    <row r="1845" spans="1:5">
      <c r="A1845" s="62" t="s">
        <v>8968</v>
      </c>
      <c r="B1845" s="62" t="s">
        <v>9143</v>
      </c>
      <c r="C1845" s="62" t="s">
        <v>9160</v>
      </c>
      <c r="D1845" s="62" t="s">
        <v>9161</v>
      </c>
      <c r="E1845" t="str">
        <f t="shared" si="28"/>
        <v>140-Xã Suối Giàng</v>
      </c>
    </row>
    <row r="1846" spans="1:5">
      <c r="A1846" s="62" t="s">
        <v>8968</v>
      </c>
      <c r="B1846" s="62" t="s">
        <v>9143</v>
      </c>
      <c r="C1846" s="62" t="s">
        <v>9162</v>
      </c>
      <c r="D1846" s="62" t="s">
        <v>2849</v>
      </c>
      <c r="E1846" t="str">
        <f t="shared" si="28"/>
        <v>140-Xã Nghĩa Sơn</v>
      </c>
    </row>
    <row r="1847" spans="1:5">
      <c r="A1847" s="62" t="s">
        <v>8968</v>
      </c>
      <c r="B1847" s="62" t="s">
        <v>9143</v>
      </c>
      <c r="C1847" s="62" t="s">
        <v>9163</v>
      </c>
      <c r="D1847" s="62" t="s">
        <v>9164</v>
      </c>
      <c r="E1847" t="str">
        <f t="shared" si="28"/>
        <v>140-Xã Suối Bu</v>
      </c>
    </row>
    <row r="1848" spans="1:5">
      <c r="A1848" s="62" t="s">
        <v>8968</v>
      </c>
      <c r="B1848" s="62" t="s">
        <v>9143</v>
      </c>
      <c r="C1848" s="62" t="s">
        <v>1219</v>
      </c>
      <c r="D1848" s="62" t="s">
        <v>9165</v>
      </c>
      <c r="E1848" t="str">
        <f t="shared" si="28"/>
        <v>140-Thị trấn Sơn Thịnh</v>
      </c>
    </row>
    <row r="1849" spans="1:5">
      <c r="A1849" s="62" t="s">
        <v>8968</v>
      </c>
      <c r="B1849" s="62" t="s">
        <v>9143</v>
      </c>
      <c r="C1849" s="62" t="s">
        <v>9166</v>
      </c>
      <c r="D1849" s="62" t="s">
        <v>9167</v>
      </c>
      <c r="E1849" t="str">
        <f t="shared" si="28"/>
        <v>140-Xã Đại Lịch</v>
      </c>
    </row>
    <row r="1850" spans="1:5">
      <c r="A1850" s="62" t="s">
        <v>8968</v>
      </c>
      <c r="B1850" s="62" t="s">
        <v>9143</v>
      </c>
      <c r="C1850" s="62" t="s">
        <v>9168</v>
      </c>
      <c r="D1850" s="62" t="s">
        <v>9169</v>
      </c>
      <c r="E1850" t="str">
        <f t="shared" si="28"/>
        <v>140-Xã Đồng Khê</v>
      </c>
    </row>
    <row r="1851" spans="1:5">
      <c r="A1851" s="62" t="s">
        <v>8968</v>
      </c>
      <c r="B1851" s="62" t="s">
        <v>9143</v>
      </c>
      <c r="C1851" s="62" t="s">
        <v>1377</v>
      </c>
      <c r="D1851" s="62" t="s">
        <v>1378</v>
      </c>
      <c r="E1851" t="str">
        <f t="shared" si="28"/>
        <v>140-Xã Cát Thịnh</v>
      </c>
    </row>
    <row r="1852" spans="1:5">
      <c r="A1852" s="62" t="s">
        <v>8968</v>
      </c>
      <c r="B1852" s="62" t="s">
        <v>9143</v>
      </c>
      <c r="C1852" s="62" t="s">
        <v>9170</v>
      </c>
      <c r="D1852" s="62" t="s">
        <v>8061</v>
      </c>
      <c r="E1852" t="str">
        <f t="shared" si="28"/>
        <v>140-Xã Tân Thịnh</v>
      </c>
    </row>
    <row r="1853" spans="1:5">
      <c r="A1853" s="62" t="s">
        <v>8968</v>
      </c>
      <c r="B1853" s="62" t="s">
        <v>9143</v>
      </c>
      <c r="C1853" s="62" t="s">
        <v>1215</v>
      </c>
      <c r="D1853" s="62" t="s">
        <v>9171</v>
      </c>
      <c r="E1853" t="str">
        <f t="shared" si="28"/>
        <v>140-Xã Chấn Thịnh</v>
      </c>
    </row>
    <row r="1854" spans="1:5">
      <c r="A1854" s="62" t="s">
        <v>8968</v>
      </c>
      <c r="B1854" s="62" t="s">
        <v>9143</v>
      </c>
      <c r="C1854" s="62" t="s">
        <v>9172</v>
      </c>
      <c r="D1854" s="62" t="s">
        <v>1091</v>
      </c>
      <c r="E1854" t="str">
        <f t="shared" si="28"/>
        <v>140-Xã Bình Thuận</v>
      </c>
    </row>
    <row r="1855" spans="1:5">
      <c r="A1855" s="62" t="s">
        <v>8968</v>
      </c>
      <c r="B1855" s="62" t="s">
        <v>9143</v>
      </c>
      <c r="C1855" s="62" t="s">
        <v>1213</v>
      </c>
      <c r="D1855" s="62" t="s">
        <v>9173</v>
      </c>
      <c r="E1855" t="str">
        <f t="shared" si="28"/>
        <v>140-Xã Thượng Bằng La</v>
      </c>
    </row>
    <row r="1856" spans="1:5">
      <c r="A1856" s="62" t="s">
        <v>8968</v>
      </c>
      <c r="B1856" s="62" t="s">
        <v>9143</v>
      </c>
      <c r="C1856" s="62" t="s">
        <v>9174</v>
      </c>
      <c r="D1856" s="62" t="s">
        <v>9175</v>
      </c>
      <c r="E1856" t="str">
        <f t="shared" si="28"/>
        <v>140-Xã Minh An</v>
      </c>
    </row>
    <row r="1857" spans="1:5">
      <c r="A1857" s="62" t="s">
        <v>8968</v>
      </c>
      <c r="B1857" s="62" t="s">
        <v>9143</v>
      </c>
      <c r="C1857" s="62" t="s">
        <v>1217</v>
      </c>
      <c r="D1857" s="62" t="s">
        <v>1218</v>
      </c>
      <c r="E1857" t="str">
        <f t="shared" si="28"/>
        <v>140-Xã Nghĩa Tâm</v>
      </c>
    </row>
    <row r="1858" spans="1:5">
      <c r="A1858" s="62" t="s">
        <v>8968</v>
      </c>
      <c r="B1858" s="62" t="s">
        <v>9176</v>
      </c>
      <c r="C1858" s="62" t="s">
        <v>1254</v>
      </c>
      <c r="D1858" s="62" t="s">
        <v>7625</v>
      </c>
      <c r="E1858" t="str">
        <f t="shared" si="28"/>
        <v>141-Thị trấn Yên Bình</v>
      </c>
    </row>
    <row r="1859" spans="1:5">
      <c r="A1859" s="62" t="s">
        <v>8968</v>
      </c>
      <c r="B1859" s="62" t="s">
        <v>9176</v>
      </c>
      <c r="C1859" s="62" t="s">
        <v>1252</v>
      </c>
      <c r="D1859" s="62" t="s">
        <v>9177</v>
      </c>
      <c r="E1859" t="str">
        <f t="shared" ref="E1859:E1922" si="29">CONCATENATE(B1859,"-",D1859)</f>
        <v>141-Thị trấn Thác Bà</v>
      </c>
    </row>
    <row r="1860" spans="1:5">
      <c r="A1860" s="62" t="s">
        <v>8968</v>
      </c>
      <c r="B1860" s="62" t="s">
        <v>9176</v>
      </c>
      <c r="C1860" s="62" t="s">
        <v>9178</v>
      </c>
      <c r="D1860" s="62" t="s">
        <v>9179</v>
      </c>
      <c r="E1860" t="str">
        <f t="shared" si="29"/>
        <v>141-Xã Xuân Long</v>
      </c>
    </row>
    <row r="1861" spans="1:5">
      <c r="A1861" s="62" t="s">
        <v>8968</v>
      </c>
      <c r="B1861" s="62" t="s">
        <v>9176</v>
      </c>
      <c r="C1861" s="62" t="s">
        <v>1249</v>
      </c>
      <c r="D1861" s="62" t="s">
        <v>1250</v>
      </c>
      <c r="E1861" t="str">
        <f t="shared" si="29"/>
        <v>141-Xã Cảm Nhân</v>
      </c>
    </row>
    <row r="1862" spans="1:5">
      <c r="A1862" s="62" t="s">
        <v>8968</v>
      </c>
      <c r="B1862" s="62" t="s">
        <v>9176</v>
      </c>
      <c r="C1862" s="62" t="s">
        <v>9180</v>
      </c>
      <c r="D1862" s="62" t="s">
        <v>9181</v>
      </c>
      <c r="E1862" t="str">
        <f t="shared" si="29"/>
        <v>141-Xã Ngọc Chấn</v>
      </c>
    </row>
    <row r="1863" spans="1:5">
      <c r="A1863" s="62" t="s">
        <v>8968</v>
      </c>
      <c r="B1863" s="62" t="s">
        <v>9176</v>
      </c>
      <c r="C1863" s="62" t="s">
        <v>9182</v>
      </c>
      <c r="D1863" s="62" t="s">
        <v>9183</v>
      </c>
      <c r="E1863" t="str">
        <f t="shared" si="29"/>
        <v>141-Xã Tân Nguyên</v>
      </c>
    </row>
    <row r="1864" spans="1:5">
      <c r="A1864" s="62" t="s">
        <v>8968</v>
      </c>
      <c r="B1864" s="62" t="s">
        <v>9176</v>
      </c>
      <c r="C1864" s="62" t="s">
        <v>9184</v>
      </c>
      <c r="D1864" s="62" t="s">
        <v>8101</v>
      </c>
      <c r="E1864" t="str">
        <f t="shared" si="29"/>
        <v>141-Xã Phúc Ninh</v>
      </c>
    </row>
    <row r="1865" spans="1:5">
      <c r="A1865" s="62" t="s">
        <v>8968</v>
      </c>
      <c r="B1865" s="62" t="s">
        <v>9176</v>
      </c>
      <c r="C1865" s="62" t="s">
        <v>9185</v>
      </c>
      <c r="D1865" s="62" t="s">
        <v>1257</v>
      </c>
      <c r="E1865" t="str">
        <f t="shared" si="29"/>
        <v>141-Xã Bảo Ái</v>
      </c>
    </row>
    <row r="1866" spans="1:5">
      <c r="A1866" s="62" t="s">
        <v>8968</v>
      </c>
      <c r="B1866" s="62" t="s">
        <v>9176</v>
      </c>
      <c r="C1866" s="62" t="s">
        <v>9186</v>
      </c>
      <c r="D1866" s="62" t="s">
        <v>9187</v>
      </c>
      <c r="E1866" t="str">
        <f t="shared" si="29"/>
        <v>141-Xã Mỹ Gia</v>
      </c>
    </row>
    <row r="1867" spans="1:5">
      <c r="A1867" s="62" t="s">
        <v>8968</v>
      </c>
      <c r="B1867" s="62" t="s">
        <v>9176</v>
      </c>
      <c r="C1867" s="62" t="s">
        <v>1251</v>
      </c>
      <c r="D1867" s="62" t="s">
        <v>9188</v>
      </c>
      <c r="E1867" t="str">
        <f t="shared" si="29"/>
        <v>141-Xã Xuân Lai</v>
      </c>
    </row>
    <row r="1868" spans="1:5">
      <c r="A1868" s="62" t="s">
        <v>8968</v>
      </c>
      <c r="B1868" s="62" t="s">
        <v>9176</v>
      </c>
      <c r="C1868" s="62" t="s">
        <v>9189</v>
      </c>
      <c r="D1868" s="62" t="s">
        <v>9190</v>
      </c>
      <c r="E1868" t="str">
        <f t="shared" si="29"/>
        <v>141-Xã Mông Sơn</v>
      </c>
    </row>
    <row r="1869" spans="1:5">
      <c r="A1869" s="62" t="s">
        <v>8968</v>
      </c>
      <c r="B1869" s="62" t="s">
        <v>9176</v>
      </c>
      <c r="C1869" s="62" t="s">
        <v>1256</v>
      </c>
      <c r="D1869" s="62" t="s">
        <v>9191</v>
      </c>
      <c r="E1869" t="str">
        <f t="shared" si="29"/>
        <v>141-Xã Cảm Ân</v>
      </c>
    </row>
    <row r="1870" spans="1:5">
      <c r="A1870" s="62" t="s">
        <v>8968</v>
      </c>
      <c r="B1870" s="62" t="s">
        <v>9176</v>
      </c>
      <c r="C1870" s="62" t="s">
        <v>9192</v>
      </c>
      <c r="D1870" s="62" t="s">
        <v>840</v>
      </c>
      <c r="E1870" t="str">
        <f t="shared" si="29"/>
        <v>141-Xã Yên Thành</v>
      </c>
    </row>
    <row r="1871" spans="1:5">
      <c r="A1871" s="62" t="s">
        <v>8968</v>
      </c>
      <c r="B1871" s="62" t="s">
        <v>9176</v>
      </c>
      <c r="C1871" s="62" t="s">
        <v>9193</v>
      </c>
      <c r="D1871" s="62" t="s">
        <v>5757</v>
      </c>
      <c r="E1871" t="str">
        <f t="shared" si="29"/>
        <v>141-Xã Tân Hương</v>
      </c>
    </row>
    <row r="1872" spans="1:5">
      <c r="A1872" s="62" t="s">
        <v>8968</v>
      </c>
      <c r="B1872" s="62" t="s">
        <v>9176</v>
      </c>
      <c r="C1872" s="62" t="s">
        <v>9194</v>
      </c>
      <c r="D1872" s="62" t="s">
        <v>9195</v>
      </c>
      <c r="E1872" t="str">
        <f t="shared" si="29"/>
        <v>141-Xã Phúc An</v>
      </c>
    </row>
    <row r="1873" spans="1:5">
      <c r="A1873" s="62" t="s">
        <v>8968</v>
      </c>
      <c r="B1873" s="62" t="s">
        <v>9176</v>
      </c>
      <c r="C1873" s="62" t="s">
        <v>9196</v>
      </c>
      <c r="D1873" s="62" t="s">
        <v>3279</v>
      </c>
      <c r="E1873" t="str">
        <f t="shared" si="29"/>
        <v>141-Xã Bạch Hà</v>
      </c>
    </row>
    <row r="1874" spans="1:5">
      <c r="A1874" s="62" t="s">
        <v>8968</v>
      </c>
      <c r="B1874" s="62" t="s">
        <v>9176</v>
      </c>
      <c r="C1874" s="62" t="s">
        <v>9197</v>
      </c>
      <c r="D1874" s="62" t="s">
        <v>9198</v>
      </c>
      <c r="E1874" t="str">
        <f t="shared" si="29"/>
        <v>141-Xã Vũ Linh</v>
      </c>
    </row>
    <row r="1875" spans="1:5">
      <c r="A1875" s="62" t="s">
        <v>8968</v>
      </c>
      <c r="B1875" s="62" t="s">
        <v>9176</v>
      </c>
      <c r="C1875" s="62" t="s">
        <v>9199</v>
      </c>
      <c r="D1875" s="62" t="s">
        <v>1959</v>
      </c>
      <c r="E1875" t="str">
        <f t="shared" si="29"/>
        <v>141-Xã Đại Đồng</v>
      </c>
    </row>
    <row r="1876" spans="1:5">
      <c r="A1876" s="62" t="s">
        <v>8968</v>
      </c>
      <c r="B1876" s="62" t="s">
        <v>9176</v>
      </c>
      <c r="C1876" s="62" t="s">
        <v>9200</v>
      </c>
      <c r="D1876" s="62" t="s">
        <v>9201</v>
      </c>
      <c r="E1876" t="str">
        <f t="shared" si="29"/>
        <v>141-Xã Vĩnh Kiên</v>
      </c>
    </row>
    <row r="1877" spans="1:5">
      <c r="A1877" s="62" t="s">
        <v>8968</v>
      </c>
      <c r="B1877" s="62" t="s">
        <v>9176</v>
      </c>
      <c r="C1877" s="62" t="s">
        <v>9202</v>
      </c>
      <c r="D1877" s="62" t="s">
        <v>9203</v>
      </c>
      <c r="E1877" t="str">
        <f t="shared" si="29"/>
        <v>141-Xã Thịnh Hưng</v>
      </c>
    </row>
    <row r="1878" spans="1:5">
      <c r="A1878" s="62" t="s">
        <v>8968</v>
      </c>
      <c r="B1878" s="62" t="s">
        <v>9176</v>
      </c>
      <c r="C1878" s="62" t="s">
        <v>9204</v>
      </c>
      <c r="D1878" s="62" t="s">
        <v>9205</v>
      </c>
      <c r="E1878" t="str">
        <f t="shared" si="29"/>
        <v>141-Xã Hán Đà</v>
      </c>
    </row>
    <row r="1879" spans="1:5">
      <c r="A1879" s="62" t="s">
        <v>8968</v>
      </c>
      <c r="B1879" s="62" t="s">
        <v>9176</v>
      </c>
      <c r="C1879" s="62" t="s">
        <v>9206</v>
      </c>
      <c r="D1879" s="62" t="s">
        <v>1404</v>
      </c>
      <c r="E1879" t="str">
        <f t="shared" si="29"/>
        <v>141-Xã Phú Thịnh</v>
      </c>
    </row>
    <row r="1880" spans="1:5">
      <c r="A1880" s="62" t="s">
        <v>8968</v>
      </c>
      <c r="B1880" s="62" t="s">
        <v>9176</v>
      </c>
      <c r="C1880" s="62" t="s">
        <v>9207</v>
      </c>
      <c r="D1880" s="62" t="s">
        <v>9208</v>
      </c>
      <c r="E1880" t="str">
        <f t="shared" si="29"/>
        <v>141-Xã Đại Minh</v>
      </c>
    </row>
    <row r="1881" spans="1:5">
      <c r="A1881" s="62" t="s">
        <v>9209</v>
      </c>
      <c r="B1881" s="62" t="s">
        <v>9210</v>
      </c>
      <c r="C1881" s="62" t="s">
        <v>9211</v>
      </c>
      <c r="D1881" s="62" t="s">
        <v>2557</v>
      </c>
      <c r="E1881" t="str">
        <f t="shared" si="29"/>
        <v>148-Phường Thái Bình</v>
      </c>
    </row>
    <row r="1882" spans="1:5">
      <c r="A1882" s="62" t="s">
        <v>9209</v>
      </c>
      <c r="B1882" s="62" t="s">
        <v>9210</v>
      </c>
      <c r="C1882" s="62" t="s">
        <v>2258</v>
      </c>
      <c r="D1882" s="62" t="s">
        <v>2259</v>
      </c>
      <c r="E1882" t="str">
        <f t="shared" si="29"/>
        <v>148-Phường Tân Hòa</v>
      </c>
    </row>
    <row r="1883" spans="1:5">
      <c r="A1883" s="62" t="s">
        <v>9209</v>
      </c>
      <c r="B1883" s="62" t="s">
        <v>9210</v>
      </c>
      <c r="C1883" s="62" t="s">
        <v>2254</v>
      </c>
      <c r="D1883" s="62" t="s">
        <v>9212</v>
      </c>
      <c r="E1883" t="str">
        <f t="shared" si="29"/>
        <v>148-Phường Thịnh Lang</v>
      </c>
    </row>
    <row r="1884" spans="1:5">
      <c r="A1884" s="62" t="s">
        <v>9209</v>
      </c>
      <c r="B1884" s="62" t="s">
        <v>9210</v>
      </c>
      <c r="C1884" s="62" t="s">
        <v>9213</v>
      </c>
      <c r="D1884" s="62" t="s">
        <v>9214</v>
      </c>
      <c r="E1884" t="str">
        <f t="shared" si="29"/>
        <v>148-Phường Hữu Nghị</v>
      </c>
    </row>
    <row r="1885" spans="1:5">
      <c r="A1885" s="62" t="s">
        <v>9209</v>
      </c>
      <c r="B1885" s="62" t="s">
        <v>9210</v>
      </c>
      <c r="C1885" s="62" t="s">
        <v>9215</v>
      </c>
      <c r="D1885" s="62" t="s">
        <v>9216</v>
      </c>
      <c r="E1885" t="str">
        <f t="shared" si="29"/>
        <v>148-Phường Tân Thịnh</v>
      </c>
    </row>
    <row r="1886" spans="1:5">
      <c r="A1886" s="62" t="s">
        <v>9209</v>
      </c>
      <c r="B1886" s="62" t="s">
        <v>9210</v>
      </c>
      <c r="C1886" s="62" t="s">
        <v>9217</v>
      </c>
      <c r="D1886" s="62" t="s">
        <v>9218</v>
      </c>
      <c r="E1886" t="str">
        <f t="shared" si="29"/>
        <v>148-Phường Đồng Tiến</v>
      </c>
    </row>
    <row r="1887" spans="1:5">
      <c r="A1887" s="62" t="s">
        <v>9209</v>
      </c>
      <c r="B1887" s="62" t="s">
        <v>9210</v>
      </c>
      <c r="C1887" s="62" t="s">
        <v>9219</v>
      </c>
      <c r="D1887" s="62" t="s">
        <v>9220</v>
      </c>
      <c r="E1887" t="str">
        <f t="shared" si="29"/>
        <v>148-Phường Phương Lâm</v>
      </c>
    </row>
    <row r="1888" spans="1:5">
      <c r="A1888" s="62" t="s">
        <v>9209</v>
      </c>
      <c r="B1888" s="62" t="s">
        <v>9210</v>
      </c>
      <c r="C1888" s="62" t="s">
        <v>9221</v>
      </c>
      <c r="D1888" s="62" t="s">
        <v>9222</v>
      </c>
      <c r="E1888" t="str">
        <f t="shared" si="29"/>
        <v>148-Xã Yên Mông</v>
      </c>
    </row>
    <row r="1889" spans="1:5">
      <c r="A1889" s="62" t="s">
        <v>9209</v>
      </c>
      <c r="B1889" s="62" t="s">
        <v>9210</v>
      </c>
      <c r="C1889" s="62" t="s">
        <v>9223</v>
      </c>
      <c r="D1889" s="62" t="s">
        <v>9224</v>
      </c>
      <c r="E1889" t="str">
        <f t="shared" si="29"/>
        <v>148-Phường Quỳnh Lâm</v>
      </c>
    </row>
    <row r="1890" spans="1:5">
      <c r="A1890" s="62" t="s">
        <v>9209</v>
      </c>
      <c r="B1890" s="62" t="s">
        <v>9210</v>
      </c>
      <c r="C1890" s="62" t="s">
        <v>9225</v>
      </c>
      <c r="D1890" s="62" t="s">
        <v>9226</v>
      </c>
      <c r="E1890" t="str">
        <f t="shared" si="29"/>
        <v>148-Phường Dân Chủ</v>
      </c>
    </row>
    <row r="1891" spans="1:5">
      <c r="A1891" s="62" t="s">
        <v>9209</v>
      </c>
      <c r="B1891" s="62" t="s">
        <v>9210</v>
      </c>
      <c r="C1891" s="62" t="s">
        <v>9227</v>
      </c>
      <c r="D1891" s="62" t="s">
        <v>5926</v>
      </c>
      <c r="E1891" t="str">
        <f t="shared" si="29"/>
        <v>148-Xã Hòa Bình</v>
      </c>
    </row>
    <row r="1892" spans="1:5">
      <c r="A1892" s="62" t="s">
        <v>9209</v>
      </c>
      <c r="B1892" s="62" t="s">
        <v>9210</v>
      </c>
      <c r="C1892" s="62" t="s">
        <v>2260</v>
      </c>
      <c r="D1892" s="62" t="s">
        <v>2261</v>
      </c>
      <c r="E1892" t="str">
        <f t="shared" si="29"/>
        <v>148-Phường Thống Nhất</v>
      </c>
    </row>
    <row r="1893" spans="1:5">
      <c r="A1893" s="62" t="s">
        <v>9209</v>
      </c>
      <c r="B1893" s="62" t="s">
        <v>9210</v>
      </c>
      <c r="C1893" s="62" t="s">
        <v>2256</v>
      </c>
      <c r="D1893" s="62" t="s">
        <v>2257</v>
      </c>
      <c r="E1893" t="str">
        <f t="shared" si="29"/>
        <v>148-Phường Kỳ Sơn</v>
      </c>
    </row>
    <row r="1894" spans="1:5">
      <c r="A1894" s="62" t="s">
        <v>9209</v>
      </c>
      <c r="B1894" s="62" t="s">
        <v>9210</v>
      </c>
      <c r="C1894" s="62" t="s">
        <v>2252</v>
      </c>
      <c r="D1894" s="62" t="s">
        <v>2253</v>
      </c>
      <c r="E1894" t="str">
        <f t="shared" si="29"/>
        <v>148-Xã Thịnh Minh</v>
      </c>
    </row>
    <row r="1895" spans="1:5">
      <c r="A1895" s="62" t="s">
        <v>9209</v>
      </c>
      <c r="B1895" s="62" t="s">
        <v>9210</v>
      </c>
      <c r="C1895" s="62" t="s">
        <v>9228</v>
      </c>
      <c r="D1895" s="62" t="s">
        <v>1289</v>
      </c>
      <c r="E1895" t="str">
        <f t="shared" si="29"/>
        <v>148-Xã Hợp Thành</v>
      </c>
    </row>
    <row r="1896" spans="1:5">
      <c r="A1896" s="62" t="s">
        <v>9209</v>
      </c>
      <c r="B1896" s="62" t="s">
        <v>9210</v>
      </c>
      <c r="C1896" s="62" t="s">
        <v>9229</v>
      </c>
      <c r="D1896" s="62" t="s">
        <v>6773</v>
      </c>
      <c r="E1896" t="str">
        <f t="shared" si="29"/>
        <v>148-Xã Quang Tiến</v>
      </c>
    </row>
    <row r="1897" spans="1:5">
      <c r="A1897" s="62" t="s">
        <v>9209</v>
      </c>
      <c r="B1897" s="62" t="s">
        <v>9210</v>
      </c>
      <c r="C1897" s="62" t="s">
        <v>9230</v>
      </c>
      <c r="D1897" s="62" t="s">
        <v>9231</v>
      </c>
      <c r="E1897" t="str">
        <f t="shared" si="29"/>
        <v>148-Xã Mông Hóa</v>
      </c>
    </row>
    <row r="1898" spans="1:5">
      <c r="A1898" s="62" t="s">
        <v>9209</v>
      </c>
      <c r="B1898" s="62" t="s">
        <v>9210</v>
      </c>
      <c r="C1898" s="62" t="s">
        <v>9232</v>
      </c>
      <c r="D1898" s="62" t="s">
        <v>9233</v>
      </c>
      <c r="E1898" t="str">
        <f t="shared" si="29"/>
        <v>148-Phường Trung Minh</v>
      </c>
    </row>
    <row r="1899" spans="1:5">
      <c r="A1899" s="62" t="s">
        <v>9209</v>
      </c>
      <c r="B1899" s="62" t="s">
        <v>9210</v>
      </c>
      <c r="C1899" s="62" t="s">
        <v>9234</v>
      </c>
      <c r="D1899" s="62" t="s">
        <v>602</v>
      </c>
      <c r="E1899" t="str">
        <f t="shared" si="29"/>
        <v>148-Xã Độc Lập</v>
      </c>
    </row>
    <row r="1900" spans="1:5">
      <c r="A1900" s="62" t="s">
        <v>9209</v>
      </c>
      <c r="B1900" s="62" t="s">
        <v>9235</v>
      </c>
      <c r="C1900" s="62" t="s">
        <v>2181</v>
      </c>
      <c r="D1900" s="62" t="s">
        <v>9236</v>
      </c>
      <c r="E1900" t="str">
        <f t="shared" si="29"/>
        <v>150-Thị trấn Đà Bắc</v>
      </c>
    </row>
    <row r="1901" spans="1:5">
      <c r="A1901" s="62" t="s">
        <v>9209</v>
      </c>
      <c r="B1901" s="62" t="s">
        <v>9235</v>
      </c>
      <c r="C1901" s="62" t="s">
        <v>9237</v>
      </c>
      <c r="D1901" s="62" t="s">
        <v>9238</v>
      </c>
      <c r="E1901" t="str">
        <f t="shared" si="29"/>
        <v>150-Xã Nánh Nghê</v>
      </c>
    </row>
    <row r="1902" spans="1:5">
      <c r="A1902" s="62" t="s">
        <v>9209</v>
      </c>
      <c r="B1902" s="62" t="s">
        <v>9235</v>
      </c>
      <c r="C1902" s="62" t="s">
        <v>9239</v>
      </c>
      <c r="D1902" s="62" t="s">
        <v>9240</v>
      </c>
      <c r="E1902" t="str">
        <f t="shared" si="29"/>
        <v>150-Xã Giáp Đắt</v>
      </c>
    </row>
    <row r="1903" spans="1:5">
      <c r="A1903" s="62" t="s">
        <v>9209</v>
      </c>
      <c r="B1903" s="62" t="s">
        <v>9235</v>
      </c>
      <c r="C1903" s="62" t="s">
        <v>2184</v>
      </c>
      <c r="D1903" s="62" t="s">
        <v>9241</v>
      </c>
      <c r="E1903" t="str">
        <f t="shared" si="29"/>
        <v>150-Xã Mường Chiềng</v>
      </c>
    </row>
    <row r="1904" spans="1:5">
      <c r="A1904" s="62" t="s">
        <v>9209</v>
      </c>
      <c r="B1904" s="62" t="s">
        <v>9235</v>
      </c>
      <c r="C1904" s="62" t="s">
        <v>2188</v>
      </c>
      <c r="D1904" s="62" t="s">
        <v>2189</v>
      </c>
      <c r="E1904" t="str">
        <f t="shared" si="29"/>
        <v>150-Xã Tân Pheo</v>
      </c>
    </row>
    <row r="1905" spans="1:5">
      <c r="A1905" s="62" t="s">
        <v>9209</v>
      </c>
      <c r="B1905" s="62" t="s">
        <v>9235</v>
      </c>
      <c r="C1905" s="62" t="s">
        <v>9242</v>
      </c>
      <c r="D1905" s="62" t="s">
        <v>9243</v>
      </c>
      <c r="E1905" t="str">
        <f t="shared" si="29"/>
        <v>150-Xã Đồng Chum</v>
      </c>
    </row>
    <row r="1906" spans="1:5">
      <c r="A1906" s="62" t="s">
        <v>9209</v>
      </c>
      <c r="B1906" s="62" t="s">
        <v>9235</v>
      </c>
      <c r="C1906" s="62" t="s">
        <v>9244</v>
      </c>
      <c r="D1906" s="62" t="s">
        <v>2332</v>
      </c>
      <c r="E1906" t="str">
        <f t="shared" si="29"/>
        <v>150-Xã Tân Minh</v>
      </c>
    </row>
    <row r="1907" spans="1:5">
      <c r="A1907" s="62" t="s">
        <v>9209</v>
      </c>
      <c r="B1907" s="62" t="s">
        <v>9235</v>
      </c>
      <c r="C1907" s="62" t="s">
        <v>9245</v>
      </c>
      <c r="D1907" s="62" t="s">
        <v>1057</v>
      </c>
      <c r="E1907" t="str">
        <f t="shared" si="29"/>
        <v>150-Xã Đoàn Kết</v>
      </c>
    </row>
    <row r="1908" spans="1:5">
      <c r="A1908" s="62" t="s">
        <v>9209</v>
      </c>
      <c r="B1908" s="62" t="s">
        <v>9235</v>
      </c>
      <c r="C1908" s="62" t="s">
        <v>9246</v>
      </c>
      <c r="D1908" s="62" t="s">
        <v>9247</v>
      </c>
      <c r="E1908" t="str">
        <f t="shared" si="29"/>
        <v>150-Xã Đồng Ruộng</v>
      </c>
    </row>
    <row r="1909" spans="1:5">
      <c r="A1909" s="62" t="s">
        <v>9209</v>
      </c>
      <c r="B1909" s="62" t="s">
        <v>9235</v>
      </c>
      <c r="C1909" s="62" t="s">
        <v>9248</v>
      </c>
      <c r="D1909" s="62" t="s">
        <v>9249</v>
      </c>
      <c r="E1909" t="str">
        <f t="shared" si="29"/>
        <v>150-Xã Tú Lý</v>
      </c>
    </row>
    <row r="1910" spans="1:5">
      <c r="A1910" s="62" t="s">
        <v>9209</v>
      </c>
      <c r="B1910" s="62" t="s">
        <v>9235</v>
      </c>
      <c r="C1910" s="62" t="s">
        <v>9250</v>
      </c>
      <c r="D1910" s="62" t="s">
        <v>3121</v>
      </c>
      <c r="E1910" t="str">
        <f t="shared" si="29"/>
        <v>150-Xã Trung Thành</v>
      </c>
    </row>
    <row r="1911" spans="1:5">
      <c r="A1911" s="62" t="s">
        <v>9209</v>
      </c>
      <c r="B1911" s="62" t="s">
        <v>9235</v>
      </c>
      <c r="C1911" s="62" t="s">
        <v>2186</v>
      </c>
      <c r="D1911" s="62" t="s">
        <v>3442</v>
      </c>
      <c r="E1911" t="str">
        <f t="shared" si="29"/>
        <v>150-Xã Yên Hòa</v>
      </c>
    </row>
    <row r="1912" spans="1:5">
      <c r="A1912" s="62" t="s">
        <v>9209</v>
      </c>
      <c r="B1912" s="62" t="s">
        <v>9235</v>
      </c>
      <c r="C1912" s="62" t="s">
        <v>2183</v>
      </c>
      <c r="D1912" s="62" t="s">
        <v>1363</v>
      </c>
      <c r="E1912" t="str">
        <f t="shared" si="29"/>
        <v>150-Xã Cao Sơn</v>
      </c>
    </row>
    <row r="1913" spans="1:5">
      <c r="A1913" s="62" t="s">
        <v>9209</v>
      </c>
      <c r="B1913" s="62" t="s">
        <v>9235</v>
      </c>
      <c r="C1913" s="62" t="s">
        <v>9251</v>
      </c>
      <c r="D1913" s="62" t="s">
        <v>9252</v>
      </c>
      <c r="E1913" t="str">
        <f t="shared" si="29"/>
        <v>150-Xã Toàn Sơn</v>
      </c>
    </row>
    <row r="1914" spans="1:5">
      <c r="A1914" s="62" t="s">
        <v>9209</v>
      </c>
      <c r="B1914" s="62" t="s">
        <v>9235</v>
      </c>
      <c r="C1914" s="62" t="s">
        <v>9253</v>
      </c>
      <c r="D1914" s="62" t="s">
        <v>2046</v>
      </c>
      <c r="E1914" t="str">
        <f t="shared" si="29"/>
        <v>150-Xã Hiền Lương</v>
      </c>
    </row>
    <row r="1915" spans="1:5">
      <c r="A1915" s="62" t="s">
        <v>9209</v>
      </c>
      <c r="B1915" s="62" t="s">
        <v>9235</v>
      </c>
      <c r="C1915" s="62" t="s">
        <v>9254</v>
      </c>
      <c r="D1915" s="62" t="s">
        <v>2191</v>
      </c>
      <c r="E1915" t="str">
        <f t="shared" si="29"/>
        <v>150-Xã Tiền Phong</v>
      </c>
    </row>
    <row r="1916" spans="1:5">
      <c r="A1916" s="62" t="s">
        <v>9209</v>
      </c>
      <c r="B1916" s="62" t="s">
        <v>9235</v>
      </c>
      <c r="C1916" s="62" t="s">
        <v>2190</v>
      </c>
      <c r="D1916" s="62" t="s">
        <v>9255</v>
      </c>
      <c r="E1916" t="str">
        <f t="shared" si="29"/>
        <v>150-Xã Vầy Nưa</v>
      </c>
    </row>
    <row r="1917" spans="1:5">
      <c r="A1917" s="62" t="s">
        <v>9209</v>
      </c>
      <c r="B1917" s="62" t="s">
        <v>9256</v>
      </c>
      <c r="C1917" s="62" t="s">
        <v>2222</v>
      </c>
      <c r="D1917" s="62" t="s">
        <v>9257</v>
      </c>
      <c r="E1917" t="str">
        <f t="shared" si="29"/>
        <v>152-Thị trấn Lương Sơn</v>
      </c>
    </row>
    <row r="1918" spans="1:5">
      <c r="A1918" s="62" t="s">
        <v>9209</v>
      </c>
      <c r="B1918" s="62" t="s">
        <v>9256</v>
      </c>
      <c r="C1918" s="62" t="s">
        <v>9258</v>
      </c>
      <c r="D1918" s="62" t="s">
        <v>4585</v>
      </c>
      <c r="E1918" t="str">
        <f t="shared" si="29"/>
        <v>152-Xã Lâm Sơn</v>
      </c>
    </row>
    <row r="1919" spans="1:5">
      <c r="A1919" s="62" t="s">
        <v>9209</v>
      </c>
      <c r="B1919" s="62" t="s">
        <v>9256</v>
      </c>
      <c r="C1919" s="62" t="s">
        <v>9259</v>
      </c>
      <c r="D1919" s="62" t="s">
        <v>4696</v>
      </c>
      <c r="E1919" t="str">
        <f t="shared" si="29"/>
        <v>152-Xã Hòa Sơn</v>
      </c>
    </row>
    <row r="1920" spans="1:5">
      <c r="A1920" s="62" t="s">
        <v>9209</v>
      </c>
      <c r="B1920" s="62" t="s">
        <v>9256</v>
      </c>
      <c r="C1920" s="62" t="s">
        <v>9260</v>
      </c>
      <c r="D1920" s="62" t="s">
        <v>9261</v>
      </c>
      <c r="E1920" t="str">
        <f t="shared" si="29"/>
        <v>152-Xã Tân Vinh</v>
      </c>
    </row>
    <row r="1921" spans="1:5">
      <c r="A1921" s="62" t="s">
        <v>9209</v>
      </c>
      <c r="B1921" s="62" t="s">
        <v>9256</v>
      </c>
      <c r="C1921" s="62" t="s">
        <v>9262</v>
      </c>
      <c r="D1921" s="62" t="s">
        <v>9263</v>
      </c>
      <c r="E1921" t="str">
        <f t="shared" si="29"/>
        <v>152-Xã Nhuận Trạch</v>
      </c>
    </row>
    <row r="1922" spans="1:5">
      <c r="A1922" s="62" t="s">
        <v>9209</v>
      </c>
      <c r="B1922" s="62" t="s">
        <v>9256</v>
      </c>
      <c r="C1922" s="62" t="s">
        <v>9264</v>
      </c>
      <c r="D1922" s="62" t="s">
        <v>1363</v>
      </c>
      <c r="E1922" t="str">
        <f t="shared" si="29"/>
        <v>152-Xã Cao Sơn</v>
      </c>
    </row>
    <row r="1923" spans="1:5">
      <c r="A1923" s="62" t="s">
        <v>9209</v>
      </c>
      <c r="B1923" s="62" t="s">
        <v>9256</v>
      </c>
      <c r="C1923" s="62" t="s">
        <v>2226</v>
      </c>
      <c r="D1923" s="62" t="s">
        <v>9265</v>
      </c>
      <c r="E1923" t="str">
        <f t="shared" ref="E1923:E1986" si="30">CONCATENATE(B1923,"-",D1923)</f>
        <v>152-Xã Cư Yên</v>
      </c>
    </row>
    <row r="1924" spans="1:5">
      <c r="A1924" s="62" t="s">
        <v>9209</v>
      </c>
      <c r="B1924" s="62" t="s">
        <v>9256</v>
      </c>
      <c r="C1924" s="62" t="s">
        <v>9266</v>
      </c>
      <c r="D1924" s="62" t="s">
        <v>1208</v>
      </c>
      <c r="E1924" t="str">
        <f t="shared" si="30"/>
        <v>152-Xã Liên Sơn</v>
      </c>
    </row>
    <row r="1925" spans="1:5">
      <c r="A1925" s="62" t="s">
        <v>9209</v>
      </c>
      <c r="B1925" s="62" t="s">
        <v>9256</v>
      </c>
      <c r="C1925" s="62" t="s">
        <v>9267</v>
      </c>
      <c r="D1925" s="62" t="s">
        <v>2225</v>
      </c>
      <c r="E1925" t="str">
        <f t="shared" si="30"/>
        <v>152-Xã Cao Dương</v>
      </c>
    </row>
    <row r="1926" spans="1:5">
      <c r="A1926" s="62" t="s">
        <v>9209</v>
      </c>
      <c r="B1926" s="62" t="s">
        <v>9256</v>
      </c>
      <c r="C1926" s="62" t="s">
        <v>9268</v>
      </c>
      <c r="D1926" s="62" t="s">
        <v>2073</v>
      </c>
      <c r="E1926" t="str">
        <f t="shared" si="30"/>
        <v>152-Xã Thanh Sơn</v>
      </c>
    </row>
    <row r="1927" spans="1:5">
      <c r="A1927" s="62" t="s">
        <v>9209</v>
      </c>
      <c r="B1927" s="62" t="s">
        <v>9256</v>
      </c>
      <c r="C1927" s="62" t="s">
        <v>2224</v>
      </c>
      <c r="D1927" s="62" t="s">
        <v>7231</v>
      </c>
      <c r="E1927" t="str">
        <f t="shared" si="30"/>
        <v>152-Xã Thanh Cao</v>
      </c>
    </row>
    <row r="1928" spans="1:5">
      <c r="A1928" s="62" t="s">
        <v>9209</v>
      </c>
      <c r="B1928" s="62" t="s">
        <v>9269</v>
      </c>
      <c r="C1928" s="62" t="s">
        <v>2192</v>
      </c>
      <c r="D1928" s="62" t="s">
        <v>9270</v>
      </c>
      <c r="E1928" t="str">
        <f t="shared" si="30"/>
        <v>153-Thị trấn Bo</v>
      </c>
    </row>
    <row r="1929" spans="1:5">
      <c r="A1929" s="62" t="s">
        <v>9209</v>
      </c>
      <c r="B1929" s="62" t="s">
        <v>9269</v>
      </c>
      <c r="C1929" s="62" t="s">
        <v>9271</v>
      </c>
      <c r="D1929" s="62" t="s">
        <v>9272</v>
      </c>
      <c r="E1929" t="str">
        <f t="shared" si="30"/>
        <v>153-Xã Đú Sáng</v>
      </c>
    </row>
    <row r="1930" spans="1:5">
      <c r="A1930" s="62" t="s">
        <v>9209</v>
      </c>
      <c r="B1930" s="62" t="s">
        <v>9269</v>
      </c>
      <c r="C1930" s="62" t="s">
        <v>9273</v>
      </c>
      <c r="D1930" s="62" t="s">
        <v>4007</v>
      </c>
      <c r="E1930" t="str">
        <f t="shared" si="30"/>
        <v>153-Xã Hùng Sơn</v>
      </c>
    </row>
    <row r="1931" spans="1:5">
      <c r="A1931" s="62" t="s">
        <v>9209</v>
      </c>
      <c r="B1931" s="62" t="s">
        <v>9269</v>
      </c>
      <c r="C1931" s="62" t="s">
        <v>2200</v>
      </c>
      <c r="D1931" s="62" t="s">
        <v>2745</v>
      </c>
      <c r="E1931" t="str">
        <f t="shared" si="30"/>
        <v>153-Xã Bình Sơn</v>
      </c>
    </row>
    <row r="1932" spans="1:5">
      <c r="A1932" s="62" t="s">
        <v>9209</v>
      </c>
      <c r="B1932" s="62" t="s">
        <v>9269</v>
      </c>
      <c r="C1932" s="62" t="s">
        <v>9274</v>
      </c>
      <c r="D1932" s="62" t="s">
        <v>9275</v>
      </c>
      <c r="E1932" t="str">
        <f t="shared" si="30"/>
        <v>153-Xã Tú Sơn</v>
      </c>
    </row>
    <row r="1933" spans="1:5">
      <c r="A1933" s="62" t="s">
        <v>9209</v>
      </c>
      <c r="B1933" s="62" t="s">
        <v>9269</v>
      </c>
      <c r="C1933" s="62" t="s">
        <v>9276</v>
      </c>
      <c r="D1933" s="62" t="s">
        <v>9277</v>
      </c>
      <c r="E1933" t="str">
        <f t="shared" si="30"/>
        <v>153-Xã Vĩnh Tiến</v>
      </c>
    </row>
    <row r="1934" spans="1:5">
      <c r="A1934" s="62" t="s">
        <v>9209</v>
      </c>
      <c r="B1934" s="62" t="s">
        <v>9269</v>
      </c>
      <c r="C1934" s="62" t="s">
        <v>2194</v>
      </c>
      <c r="D1934" s="62" t="s">
        <v>9278</v>
      </c>
      <c r="E1934" t="str">
        <f t="shared" si="30"/>
        <v>153-Xã Đông Bắc</v>
      </c>
    </row>
    <row r="1935" spans="1:5">
      <c r="A1935" s="62" t="s">
        <v>9209</v>
      </c>
      <c r="B1935" s="62" t="s">
        <v>9269</v>
      </c>
      <c r="C1935" s="62" t="s">
        <v>9279</v>
      </c>
      <c r="D1935" s="62" t="s">
        <v>9280</v>
      </c>
      <c r="E1935" t="str">
        <f t="shared" si="30"/>
        <v>153-Xã Xuân Thủy</v>
      </c>
    </row>
    <row r="1936" spans="1:5">
      <c r="A1936" s="62" t="s">
        <v>9209</v>
      </c>
      <c r="B1936" s="62" t="s">
        <v>9269</v>
      </c>
      <c r="C1936" s="62" t="s">
        <v>9281</v>
      </c>
      <c r="D1936" s="62" t="s">
        <v>9282</v>
      </c>
      <c r="E1936" t="str">
        <f t="shared" si="30"/>
        <v>153-Xã Vĩnh Đồng</v>
      </c>
    </row>
    <row r="1937" spans="1:5">
      <c r="A1937" s="62" t="s">
        <v>9209</v>
      </c>
      <c r="B1937" s="62" t="s">
        <v>9269</v>
      </c>
      <c r="C1937" s="62" t="s">
        <v>9283</v>
      </c>
      <c r="D1937" s="62" t="s">
        <v>9284</v>
      </c>
      <c r="E1937" t="str">
        <f t="shared" si="30"/>
        <v>153-Xã Kim Lập</v>
      </c>
    </row>
    <row r="1938" spans="1:5">
      <c r="A1938" s="62" t="s">
        <v>9209</v>
      </c>
      <c r="B1938" s="62" t="s">
        <v>9269</v>
      </c>
      <c r="C1938" s="62" t="s">
        <v>9285</v>
      </c>
      <c r="D1938" s="62" t="s">
        <v>2408</v>
      </c>
      <c r="E1938" t="str">
        <f t="shared" si="30"/>
        <v>153-Xã Hợp Tiến</v>
      </c>
    </row>
    <row r="1939" spans="1:5">
      <c r="A1939" s="62" t="s">
        <v>9209</v>
      </c>
      <c r="B1939" s="62" t="s">
        <v>9269</v>
      </c>
      <c r="C1939" s="62" t="s">
        <v>9286</v>
      </c>
      <c r="D1939" s="62" t="s">
        <v>2193</v>
      </c>
      <c r="E1939" t="str">
        <f t="shared" si="30"/>
        <v>153-Xã Kim Bôi</v>
      </c>
    </row>
    <row r="1940" spans="1:5">
      <c r="A1940" s="62" t="s">
        <v>9209</v>
      </c>
      <c r="B1940" s="62" t="s">
        <v>9269</v>
      </c>
      <c r="C1940" s="62" t="s">
        <v>2198</v>
      </c>
      <c r="D1940" s="62" t="s">
        <v>9287</v>
      </c>
      <c r="E1940" t="str">
        <f t="shared" si="30"/>
        <v>153-Xã Nam Thượng</v>
      </c>
    </row>
    <row r="1941" spans="1:5">
      <c r="A1941" s="62" t="s">
        <v>9209</v>
      </c>
      <c r="B1941" s="62" t="s">
        <v>9269</v>
      </c>
      <c r="C1941" s="62" t="s">
        <v>9288</v>
      </c>
      <c r="D1941" s="62" t="s">
        <v>9289</v>
      </c>
      <c r="E1941" t="str">
        <f t="shared" si="30"/>
        <v>153-Xã Cuối Hạ</v>
      </c>
    </row>
    <row r="1942" spans="1:5">
      <c r="A1942" s="62" t="s">
        <v>9209</v>
      </c>
      <c r="B1942" s="62" t="s">
        <v>9269</v>
      </c>
      <c r="C1942" s="62" t="s">
        <v>9290</v>
      </c>
      <c r="D1942" s="62" t="s">
        <v>9291</v>
      </c>
      <c r="E1942" t="str">
        <f t="shared" si="30"/>
        <v>153-Xã Sào Báy</v>
      </c>
    </row>
    <row r="1943" spans="1:5">
      <c r="A1943" s="62" t="s">
        <v>9209</v>
      </c>
      <c r="B1943" s="62" t="s">
        <v>9269</v>
      </c>
      <c r="C1943" s="62" t="s">
        <v>9292</v>
      </c>
      <c r="D1943" s="62" t="s">
        <v>9293</v>
      </c>
      <c r="E1943" t="str">
        <f t="shared" si="30"/>
        <v>153-Xã Mi Hòa</v>
      </c>
    </row>
    <row r="1944" spans="1:5">
      <c r="A1944" s="62" t="s">
        <v>9209</v>
      </c>
      <c r="B1944" s="62" t="s">
        <v>9269</v>
      </c>
      <c r="C1944" s="62" t="s">
        <v>2196</v>
      </c>
      <c r="D1944" s="62" t="s">
        <v>9294</v>
      </c>
      <c r="E1944" t="str">
        <f t="shared" si="30"/>
        <v>153-Xã Nuông Dăm</v>
      </c>
    </row>
    <row r="1945" spans="1:5">
      <c r="A1945" s="62" t="s">
        <v>9209</v>
      </c>
      <c r="B1945" s="62" t="s">
        <v>9295</v>
      </c>
      <c r="C1945" s="62" t="s">
        <v>2175</v>
      </c>
      <c r="D1945" s="62" t="s">
        <v>9296</v>
      </c>
      <c r="E1945" t="str">
        <f t="shared" si="30"/>
        <v>154-Thị trấn Cao Phong</v>
      </c>
    </row>
    <row r="1946" spans="1:5">
      <c r="A1946" s="62" t="s">
        <v>9209</v>
      </c>
      <c r="B1946" s="62" t="s">
        <v>9295</v>
      </c>
      <c r="C1946" s="62" t="s">
        <v>2179</v>
      </c>
      <c r="D1946" s="62" t="s">
        <v>2661</v>
      </c>
      <c r="E1946" t="str">
        <f t="shared" si="30"/>
        <v>154-Xã Bình Thanh</v>
      </c>
    </row>
    <row r="1947" spans="1:5">
      <c r="A1947" s="62" t="s">
        <v>9209</v>
      </c>
      <c r="B1947" s="62" t="s">
        <v>9295</v>
      </c>
      <c r="C1947" s="62" t="s">
        <v>9297</v>
      </c>
      <c r="D1947" s="62" t="s">
        <v>2180</v>
      </c>
      <c r="E1947" t="str">
        <f t="shared" si="30"/>
        <v>154-Xã Thung Nai</v>
      </c>
    </row>
    <row r="1948" spans="1:5">
      <c r="A1948" s="62" t="s">
        <v>9209</v>
      </c>
      <c r="B1948" s="62" t="s">
        <v>9295</v>
      </c>
      <c r="C1948" s="62" t="s">
        <v>9298</v>
      </c>
      <c r="D1948" s="62" t="s">
        <v>8855</v>
      </c>
      <c r="E1948" t="str">
        <f t="shared" si="30"/>
        <v>154-Xã Bắc Phong</v>
      </c>
    </row>
    <row r="1949" spans="1:5">
      <c r="A1949" s="62" t="s">
        <v>9209</v>
      </c>
      <c r="B1949" s="62" t="s">
        <v>9295</v>
      </c>
      <c r="C1949" s="62" t="s">
        <v>9299</v>
      </c>
      <c r="D1949" s="62" t="s">
        <v>9300</v>
      </c>
      <c r="E1949" t="str">
        <f t="shared" si="30"/>
        <v>154-Xã Thu Phong</v>
      </c>
    </row>
    <row r="1950" spans="1:5">
      <c r="A1950" s="62" t="s">
        <v>9209</v>
      </c>
      <c r="B1950" s="62" t="s">
        <v>9295</v>
      </c>
      <c r="C1950" s="62" t="s">
        <v>9301</v>
      </c>
      <c r="D1950" s="62" t="s">
        <v>9302</v>
      </c>
      <c r="E1950" t="str">
        <f t="shared" si="30"/>
        <v>154-Xã Hợp Phong</v>
      </c>
    </row>
    <row r="1951" spans="1:5">
      <c r="A1951" s="62" t="s">
        <v>9209</v>
      </c>
      <c r="B1951" s="62" t="s">
        <v>9295</v>
      </c>
      <c r="C1951" s="62" t="s">
        <v>9303</v>
      </c>
      <c r="D1951" s="62" t="s">
        <v>9304</v>
      </c>
      <c r="E1951" t="str">
        <f t="shared" si="30"/>
        <v>154-Xã Tây Phong</v>
      </c>
    </row>
    <row r="1952" spans="1:5">
      <c r="A1952" s="62" t="s">
        <v>9209</v>
      </c>
      <c r="B1952" s="62" t="s">
        <v>9295</v>
      </c>
      <c r="C1952" s="62" t="s">
        <v>2177</v>
      </c>
      <c r="D1952" s="62" t="s">
        <v>9305</v>
      </c>
      <c r="E1952" t="str">
        <f t="shared" si="30"/>
        <v>154-Xã Dũng Phong</v>
      </c>
    </row>
    <row r="1953" spans="1:5">
      <c r="A1953" s="62" t="s">
        <v>9209</v>
      </c>
      <c r="B1953" s="62" t="s">
        <v>9295</v>
      </c>
      <c r="C1953" s="62" t="s">
        <v>9306</v>
      </c>
      <c r="D1953" s="62" t="s">
        <v>7306</v>
      </c>
      <c r="E1953" t="str">
        <f t="shared" si="30"/>
        <v>154-Xã Nam Phong</v>
      </c>
    </row>
    <row r="1954" spans="1:5">
      <c r="A1954" s="62" t="s">
        <v>9209</v>
      </c>
      <c r="B1954" s="62" t="s">
        <v>9295</v>
      </c>
      <c r="C1954" s="62" t="s">
        <v>9307</v>
      </c>
      <c r="D1954" s="62" t="s">
        <v>9308</v>
      </c>
      <c r="E1954" t="str">
        <f t="shared" si="30"/>
        <v>154-Xã Thạch Yên</v>
      </c>
    </row>
    <row r="1955" spans="1:5">
      <c r="A1955" s="62" t="s">
        <v>9209</v>
      </c>
      <c r="B1955" s="62" t="s">
        <v>9309</v>
      </c>
      <c r="C1955" s="62" t="s">
        <v>2237</v>
      </c>
      <c r="D1955" s="62" t="s">
        <v>9310</v>
      </c>
      <c r="E1955" t="str">
        <f t="shared" si="30"/>
        <v>155-Thị trấn Mãn Đức</v>
      </c>
    </row>
    <row r="1956" spans="1:5">
      <c r="A1956" s="62" t="s">
        <v>9209</v>
      </c>
      <c r="B1956" s="62" t="s">
        <v>9309</v>
      </c>
      <c r="C1956" s="62" t="s">
        <v>2241</v>
      </c>
      <c r="D1956" s="62" t="s">
        <v>9311</v>
      </c>
      <c r="E1956" t="str">
        <f t="shared" si="30"/>
        <v>155-Xã Suối Hoa</v>
      </c>
    </row>
    <row r="1957" spans="1:5">
      <c r="A1957" s="62" t="s">
        <v>9209</v>
      </c>
      <c r="B1957" s="62" t="s">
        <v>9309</v>
      </c>
      <c r="C1957" s="62" t="s">
        <v>9312</v>
      </c>
      <c r="D1957" s="62" t="s">
        <v>3806</v>
      </c>
      <c r="E1957" t="str">
        <f t="shared" si="30"/>
        <v>155-Xã Phú Vinh</v>
      </c>
    </row>
    <row r="1958" spans="1:5">
      <c r="A1958" s="62" t="s">
        <v>9209</v>
      </c>
      <c r="B1958" s="62" t="s">
        <v>9309</v>
      </c>
      <c r="C1958" s="62" t="s">
        <v>9313</v>
      </c>
      <c r="D1958" s="62" t="s">
        <v>5825</v>
      </c>
      <c r="E1958" t="str">
        <f t="shared" si="30"/>
        <v>155-Xã Phú Cường</v>
      </c>
    </row>
    <row r="1959" spans="1:5">
      <c r="A1959" s="62" t="s">
        <v>9209</v>
      </c>
      <c r="B1959" s="62" t="s">
        <v>9309</v>
      </c>
      <c r="C1959" s="62" t="s">
        <v>9314</v>
      </c>
      <c r="D1959" s="62" t="s">
        <v>9315</v>
      </c>
      <c r="E1959" t="str">
        <f t="shared" si="30"/>
        <v>155-Xã Mỹ Hòa</v>
      </c>
    </row>
    <row r="1960" spans="1:5">
      <c r="A1960" s="62" t="s">
        <v>9209</v>
      </c>
      <c r="B1960" s="62" t="s">
        <v>9309</v>
      </c>
      <c r="C1960" s="62" t="s">
        <v>2245</v>
      </c>
      <c r="D1960" s="62" t="s">
        <v>9316</v>
      </c>
      <c r="E1960" t="str">
        <f t="shared" si="30"/>
        <v>155-Xã Quyết Chiến</v>
      </c>
    </row>
    <row r="1961" spans="1:5">
      <c r="A1961" s="62" t="s">
        <v>9209</v>
      </c>
      <c r="B1961" s="62" t="s">
        <v>9309</v>
      </c>
      <c r="C1961" s="62" t="s">
        <v>2239</v>
      </c>
      <c r="D1961" s="62" t="s">
        <v>9317</v>
      </c>
      <c r="E1961" t="str">
        <f t="shared" si="30"/>
        <v>155-Xã Phong Phú</v>
      </c>
    </row>
    <row r="1962" spans="1:5">
      <c r="A1962" s="62" t="s">
        <v>9209</v>
      </c>
      <c r="B1962" s="62" t="s">
        <v>9309</v>
      </c>
      <c r="C1962" s="62" t="s">
        <v>9318</v>
      </c>
      <c r="D1962" s="62" t="s">
        <v>9319</v>
      </c>
      <c r="E1962" t="str">
        <f t="shared" si="30"/>
        <v>155-Xã Tử Nê</v>
      </c>
    </row>
    <row r="1963" spans="1:5">
      <c r="A1963" s="62" t="s">
        <v>9209</v>
      </c>
      <c r="B1963" s="62" t="s">
        <v>9309</v>
      </c>
      <c r="C1963" s="62" t="s">
        <v>9320</v>
      </c>
      <c r="D1963" s="62" t="s">
        <v>9321</v>
      </c>
      <c r="E1963" t="str">
        <f t="shared" si="30"/>
        <v>155-Xã Thanh Hối</v>
      </c>
    </row>
    <row r="1964" spans="1:5">
      <c r="A1964" s="62" t="s">
        <v>9209</v>
      </c>
      <c r="B1964" s="62" t="s">
        <v>9309</v>
      </c>
      <c r="C1964" s="62" t="s">
        <v>9322</v>
      </c>
      <c r="D1964" s="62" t="s">
        <v>7124</v>
      </c>
      <c r="E1964" t="str">
        <f t="shared" si="30"/>
        <v>155-Xã Ngọc Mỹ</v>
      </c>
    </row>
    <row r="1965" spans="1:5">
      <c r="A1965" s="62" t="s">
        <v>9209</v>
      </c>
      <c r="B1965" s="62" t="s">
        <v>9309</v>
      </c>
      <c r="C1965" s="62" t="s">
        <v>9323</v>
      </c>
      <c r="D1965" s="62" t="s">
        <v>9324</v>
      </c>
      <c r="E1965" t="str">
        <f t="shared" si="30"/>
        <v>155-Xã Đông Lai</v>
      </c>
    </row>
    <row r="1966" spans="1:5">
      <c r="A1966" s="62" t="s">
        <v>9209</v>
      </c>
      <c r="B1966" s="62" t="s">
        <v>9309</v>
      </c>
      <c r="C1966" s="62" t="s">
        <v>9325</v>
      </c>
      <c r="D1966" s="62" t="s">
        <v>1801</v>
      </c>
      <c r="E1966" t="str">
        <f t="shared" si="30"/>
        <v>155-Xã Vân Sơn</v>
      </c>
    </row>
    <row r="1967" spans="1:5">
      <c r="A1967" s="62" t="s">
        <v>9209</v>
      </c>
      <c r="B1967" s="62" t="s">
        <v>9309</v>
      </c>
      <c r="C1967" s="62" t="s">
        <v>9326</v>
      </c>
      <c r="D1967" s="62" t="s">
        <v>9327</v>
      </c>
      <c r="E1967" t="str">
        <f t="shared" si="30"/>
        <v>155-Xã Nhân Mỹ</v>
      </c>
    </row>
    <row r="1968" spans="1:5">
      <c r="A1968" s="62" t="s">
        <v>9209</v>
      </c>
      <c r="B1968" s="62" t="s">
        <v>9309</v>
      </c>
      <c r="C1968" s="62" t="s">
        <v>2243</v>
      </c>
      <c r="D1968" s="62" t="s">
        <v>9328</v>
      </c>
      <c r="E1968" t="str">
        <f t="shared" si="30"/>
        <v>155-Xã Lỗ Sơn</v>
      </c>
    </row>
    <row r="1969" spans="1:5">
      <c r="A1969" s="62" t="s">
        <v>9209</v>
      </c>
      <c r="B1969" s="62" t="s">
        <v>9309</v>
      </c>
      <c r="C1969" s="62" t="s">
        <v>9329</v>
      </c>
      <c r="D1969" s="62" t="s">
        <v>9330</v>
      </c>
      <c r="E1969" t="str">
        <f t="shared" si="30"/>
        <v>155-Xã Ngổ Luông</v>
      </c>
    </row>
    <row r="1970" spans="1:5">
      <c r="A1970" s="62" t="s">
        <v>9209</v>
      </c>
      <c r="B1970" s="62" t="s">
        <v>9309</v>
      </c>
      <c r="C1970" s="62" t="s">
        <v>9331</v>
      </c>
      <c r="D1970" s="62" t="s">
        <v>9332</v>
      </c>
      <c r="E1970" t="str">
        <f t="shared" si="30"/>
        <v>155-Xã Gia Mô</v>
      </c>
    </row>
    <row r="1971" spans="1:5">
      <c r="A1971" s="62" t="s">
        <v>9209</v>
      </c>
      <c r="B1971" s="62" t="s">
        <v>9333</v>
      </c>
      <c r="C1971" s="62" t="s">
        <v>9334</v>
      </c>
      <c r="D1971" s="62" t="s">
        <v>1427</v>
      </c>
      <c r="E1971" t="str">
        <f t="shared" si="30"/>
        <v>156-Xã Tân Thành</v>
      </c>
    </row>
    <row r="1972" spans="1:5">
      <c r="A1972" s="62" t="s">
        <v>9209</v>
      </c>
      <c r="B1972" s="62" t="s">
        <v>9333</v>
      </c>
      <c r="C1972" s="62" t="s">
        <v>2227</v>
      </c>
      <c r="D1972" s="62" t="s">
        <v>9335</v>
      </c>
      <c r="E1972" t="str">
        <f t="shared" si="30"/>
        <v>156-Thị trấn Mai Châu</v>
      </c>
    </row>
    <row r="1973" spans="1:5">
      <c r="A1973" s="62" t="s">
        <v>9209</v>
      </c>
      <c r="B1973" s="62" t="s">
        <v>9333</v>
      </c>
      <c r="C1973" s="62" t="s">
        <v>2235</v>
      </c>
      <c r="D1973" s="62" t="s">
        <v>711</v>
      </c>
      <c r="E1973" t="str">
        <f t="shared" si="30"/>
        <v>156-Xã Sơn Thủy</v>
      </c>
    </row>
    <row r="1974" spans="1:5">
      <c r="A1974" s="62" t="s">
        <v>9209</v>
      </c>
      <c r="B1974" s="62" t="s">
        <v>9333</v>
      </c>
      <c r="C1974" s="62" t="s">
        <v>9336</v>
      </c>
      <c r="D1974" s="62" t="s">
        <v>2234</v>
      </c>
      <c r="E1974" t="str">
        <f t="shared" si="30"/>
        <v>156-Xã Pà Cò</v>
      </c>
    </row>
    <row r="1975" spans="1:5">
      <c r="A1975" s="62" t="s">
        <v>9209</v>
      </c>
      <c r="B1975" s="62" t="s">
        <v>9333</v>
      </c>
      <c r="C1975" s="62" t="s">
        <v>2233</v>
      </c>
      <c r="D1975" s="62" t="s">
        <v>9337</v>
      </c>
      <c r="E1975" t="str">
        <f t="shared" si="30"/>
        <v>156-Xã Hang Kia</v>
      </c>
    </row>
    <row r="1976" spans="1:5">
      <c r="A1976" s="62" t="s">
        <v>9209</v>
      </c>
      <c r="B1976" s="62" t="s">
        <v>9333</v>
      </c>
      <c r="C1976" s="62" t="s">
        <v>9338</v>
      </c>
      <c r="D1976" s="62" t="s">
        <v>7343</v>
      </c>
      <c r="E1976" t="str">
        <f t="shared" si="30"/>
        <v>156-Xã Đồng Tân</v>
      </c>
    </row>
    <row r="1977" spans="1:5">
      <c r="A1977" s="62" t="s">
        <v>9209</v>
      </c>
      <c r="B1977" s="62" t="s">
        <v>9333</v>
      </c>
      <c r="C1977" s="62" t="s">
        <v>9339</v>
      </c>
      <c r="D1977" s="62" t="s">
        <v>9340</v>
      </c>
      <c r="E1977" t="str">
        <f t="shared" si="30"/>
        <v>156-Xã Cun Pheo</v>
      </c>
    </row>
    <row r="1978" spans="1:5">
      <c r="A1978" s="62" t="s">
        <v>9209</v>
      </c>
      <c r="B1978" s="62" t="s">
        <v>9333</v>
      </c>
      <c r="C1978" s="62" t="s">
        <v>9341</v>
      </c>
      <c r="D1978" s="62" t="s">
        <v>2230</v>
      </c>
      <c r="E1978" t="str">
        <f t="shared" si="30"/>
        <v>156-Xã Bao La</v>
      </c>
    </row>
    <row r="1979" spans="1:5">
      <c r="A1979" s="62" t="s">
        <v>9209</v>
      </c>
      <c r="B1979" s="62" t="s">
        <v>9333</v>
      </c>
      <c r="C1979" s="62" t="s">
        <v>9342</v>
      </c>
      <c r="D1979" s="62" t="s">
        <v>9343</v>
      </c>
      <c r="E1979" t="str">
        <f t="shared" si="30"/>
        <v>156-Xã Tòng Đậu</v>
      </c>
    </row>
    <row r="1980" spans="1:5">
      <c r="A1980" s="62" t="s">
        <v>9209</v>
      </c>
      <c r="B1980" s="62" t="s">
        <v>9333</v>
      </c>
      <c r="C1980" s="62" t="s">
        <v>9344</v>
      </c>
      <c r="D1980" s="62" t="s">
        <v>9345</v>
      </c>
      <c r="E1980" t="str">
        <f t="shared" si="30"/>
        <v>156-Xã Nà Phòn</v>
      </c>
    </row>
    <row r="1981" spans="1:5">
      <c r="A1981" s="62" t="s">
        <v>9209</v>
      </c>
      <c r="B1981" s="62" t="s">
        <v>9333</v>
      </c>
      <c r="C1981" s="62" t="s">
        <v>2229</v>
      </c>
      <c r="D1981" s="62" t="s">
        <v>9346</v>
      </c>
      <c r="E1981" t="str">
        <f t="shared" si="30"/>
        <v>156-Xã Săm Khóe</v>
      </c>
    </row>
    <row r="1982" spans="1:5">
      <c r="A1982" s="62" t="s">
        <v>9209</v>
      </c>
      <c r="B1982" s="62" t="s">
        <v>9333</v>
      </c>
      <c r="C1982" s="62" t="s">
        <v>9347</v>
      </c>
      <c r="D1982" s="62" t="s">
        <v>9348</v>
      </c>
      <c r="E1982" t="str">
        <f t="shared" si="30"/>
        <v>156-Xã Chiềng Châu</v>
      </c>
    </row>
    <row r="1983" spans="1:5">
      <c r="A1983" s="62" t="s">
        <v>9209</v>
      </c>
      <c r="B1983" s="62" t="s">
        <v>9333</v>
      </c>
      <c r="C1983" s="62" t="s">
        <v>2231</v>
      </c>
      <c r="D1983" s="62" t="s">
        <v>2232</v>
      </c>
      <c r="E1983" t="str">
        <f t="shared" si="30"/>
        <v>156-Xã Mai Hạ</v>
      </c>
    </row>
    <row r="1984" spans="1:5">
      <c r="A1984" s="62" t="s">
        <v>9209</v>
      </c>
      <c r="B1984" s="62" t="s">
        <v>9333</v>
      </c>
      <c r="C1984" s="62" t="s">
        <v>9349</v>
      </c>
      <c r="D1984" s="62" t="s">
        <v>9350</v>
      </c>
      <c r="E1984" t="str">
        <f t="shared" si="30"/>
        <v>156-Xã Thành Sơn</v>
      </c>
    </row>
    <row r="1985" spans="1:5">
      <c r="A1985" s="62" t="s">
        <v>9209</v>
      </c>
      <c r="B1985" s="62" t="s">
        <v>9333</v>
      </c>
      <c r="C1985" s="62" t="s">
        <v>9351</v>
      </c>
      <c r="D1985" s="62" t="s">
        <v>9352</v>
      </c>
      <c r="E1985" t="str">
        <f t="shared" si="30"/>
        <v>156-Xã Mai Hịch</v>
      </c>
    </row>
    <row r="1986" spans="1:5">
      <c r="A1986" s="62" t="s">
        <v>9209</v>
      </c>
      <c r="B1986" s="62" t="s">
        <v>9333</v>
      </c>
      <c r="C1986" s="62" t="s">
        <v>9353</v>
      </c>
      <c r="D1986" s="62" t="s">
        <v>9354</v>
      </c>
      <c r="E1986" t="str">
        <f t="shared" si="30"/>
        <v>156-Xã Vạn Mai</v>
      </c>
    </row>
    <row r="1987" spans="1:5">
      <c r="A1987" s="62" t="s">
        <v>9209</v>
      </c>
      <c r="B1987" s="62" t="s">
        <v>9355</v>
      </c>
      <c r="C1987" s="62" t="s">
        <v>2202</v>
      </c>
      <c r="D1987" s="62" t="s">
        <v>9356</v>
      </c>
      <c r="E1987" t="str">
        <f t="shared" ref="E1987:E2050" si="31">CONCATENATE(B1987,"-",D1987)</f>
        <v>157-Thị trấn Vụ Bản</v>
      </c>
    </row>
    <row r="1988" spans="1:5">
      <c r="A1988" s="62" t="s">
        <v>9209</v>
      </c>
      <c r="B1988" s="62" t="s">
        <v>9355</v>
      </c>
      <c r="C1988" s="62" t="s">
        <v>9357</v>
      </c>
      <c r="D1988" s="62" t="s">
        <v>1580</v>
      </c>
      <c r="E1988" t="str">
        <f t="shared" si="31"/>
        <v>157-Xã Quý Hòa</v>
      </c>
    </row>
    <row r="1989" spans="1:5">
      <c r="A1989" s="62" t="s">
        <v>9209</v>
      </c>
      <c r="B1989" s="62" t="s">
        <v>9355</v>
      </c>
      <c r="C1989" s="62" t="s">
        <v>9358</v>
      </c>
      <c r="D1989" s="62" t="s">
        <v>9359</v>
      </c>
      <c r="E1989" t="str">
        <f t="shared" si="31"/>
        <v>157-Xã Miền Đồi</v>
      </c>
    </row>
    <row r="1990" spans="1:5">
      <c r="A1990" s="62" t="s">
        <v>9209</v>
      </c>
      <c r="B1990" s="62" t="s">
        <v>9355</v>
      </c>
      <c r="C1990" s="62" t="s">
        <v>9360</v>
      </c>
      <c r="D1990" s="62" t="s">
        <v>5745</v>
      </c>
      <c r="E1990" t="str">
        <f t="shared" si="31"/>
        <v>157-Xã Mỹ Thành</v>
      </c>
    </row>
    <row r="1991" spans="1:5">
      <c r="A1991" s="62" t="s">
        <v>9209</v>
      </c>
      <c r="B1991" s="62" t="s">
        <v>9355</v>
      </c>
      <c r="C1991" s="62" t="s">
        <v>9361</v>
      </c>
      <c r="D1991" s="62" t="s">
        <v>9362</v>
      </c>
      <c r="E1991" t="str">
        <f t="shared" si="31"/>
        <v>157-Xã Tuân Đạo</v>
      </c>
    </row>
    <row r="1992" spans="1:5">
      <c r="A1992" s="62" t="s">
        <v>9209</v>
      </c>
      <c r="B1992" s="62" t="s">
        <v>9355</v>
      </c>
      <c r="C1992" s="62" t="s">
        <v>9363</v>
      </c>
      <c r="D1992" s="62" t="s">
        <v>9364</v>
      </c>
      <c r="E1992" t="str">
        <f t="shared" si="31"/>
        <v>157-Xã Văn Nghĩa</v>
      </c>
    </row>
    <row r="1993" spans="1:5">
      <c r="A1993" s="62" t="s">
        <v>9209</v>
      </c>
      <c r="B1993" s="62" t="s">
        <v>9355</v>
      </c>
      <c r="C1993" s="62" t="s">
        <v>9365</v>
      </c>
      <c r="D1993" s="62" t="s">
        <v>9366</v>
      </c>
      <c r="E1993" t="str">
        <f t="shared" si="31"/>
        <v>157-Xã Văn Sơn</v>
      </c>
    </row>
    <row r="1994" spans="1:5">
      <c r="A1994" s="62" t="s">
        <v>9209</v>
      </c>
      <c r="B1994" s="62" t="s">
        <v>9355</v>
      </c>
      <c r="C1994" s="62" t="s">
        <v>2204</v>
      </c>
      <c r="D1994" s="62" t="s">
        <v>3718</v>
      </c>
      <c r="E1994" t="str">
        <f t="shared" si="31"/>
        <v>157-Xã Tân Lập</v>
      </c>
    </row>
    <row r="1995" spans="1:5">
      <c r="A1995" s="62" t="s">
        <v>9209</v>
      </c>
      <c r="B1995" s="62" t="s">
        <v>9355</v>
      </c>
      <c r="C1995" s="62" t="s">
        <v>2209</v>
      </c>
      <c r="D1995" s="62" t="s">
        <v>2210</v>
      </c>
      <c r="E1995" t="str">
        <f t="shared" si="31"/>
        <v>157-Xã Nhân Nghĩa</v>
      </c>
    </row>
    <row r="1996" spans="1:5">
      <c r="A1996" s="62" t="s">
        <v>9209</v>
      </c>
      <c r="B1996" s="62" t="s">
        <v>9355</v>
      </c>
      <c r="C1996" s="62" t="s">
        <v>2213</v>
      </c>
      <c r="D1996" s="62" t="s">
        <v>2214</v>
      </c>
      <c r="E1996" t="str">
        <f t="shared" si="31"/>
        <v>157-Xã Thượng Cốc</v>
      </c>
    </row>
    <row r="1997" spans="1:5">
      <c r="A1997" s="62" t="s">
        <v>9209</v>
      </c>
      <c r="B1997" s="62" t="s">
        <v>9355</v>
      </c>
      <c r="C1997" s="62" t="s">
        <v>9367</v>
      </c>
      <c r="D1997" s="62" t="s">
        <v>2212</v>
      </c>
      <c r="E1997" t="str">
        <f t="shared" si="31"/>
        <v>157-Xã Quyết Thắng</v>
      </c>
    </row>
    <row r="1998" spans="1:5">
      <c r="A1998" s="62" t="s">
        <v>9209</v>
      </c>
      <c r="B1998" s="62" t="s">
        <v>9355</v>
      </c>
      <c r="C1998" s="62" t="s">
        <v>9368</v>
      </c>
      <c r="D1998" s="62" t="s">
        <v>9369</v>
      </c>
      <c r="E1998" t="str">
        <f t="shared" si="31"/>
        <v>157-Xã Xuất Hóa</v>
      </c>
    </row>
    <row r="1999" spans="1:5">
      <c r="A1999" s="62" t="s">
        <v>9209</v>
      </c>
      <c r="B1999" s="62" t="s">
        <v>9355</v>
      </c>
      <c r="C1999" s="62" t="s">
        <v>2215</v>
      </c>
      <c r="D1999" s="62" t="s">
        <v>667</v>
      </c>
      <c r="E1999" t="str">
        <f t="shared" si="31"/>
        <v>157-Xã Yên Phú</v>
      </c>
    </row>
    <row r="2000" spans="1:5">
      <c r="A2000" s="62" t="s">
        <v>9209</v>
      </c>
      <c r="B2000" s="62" t="s">
        <v>9355</v>
      </c>
      <c r="C2000" s="62" t="s">
        <v>9370</v>
      </c>
      <c r="D2000" s="62" t="s">
        <v>9371</v>
      </c>
      <c r="E2000" t="str">
        <f t="shared" si="31"/>
        <v>157-Xã Bình Hẻm</v>
      </c>
    </row>
    <row r="2001" spans="1:5">
      <c r="A2001" s="62" t="s">
        <v>9209</v>
      </c>
      <c r="B2001" s="62" t="s">
        <v>9355</v>
      </c>
      <c r="C2001" s="62" t="s">
        <v>9372</v>
      </c>
      <c r="D2001" s="62" t="s">
        <v>9373</v>
      </c>
      <c r="E2001" t="str">
        <f t="shared" si="31"/>
        <v>157-Xã Định Cư</v>
      </c>
    </row>
    <row r="2002" spans="1:5">
      <c r="A2002" s="62" t="s">
        <v>9209</v>
      </c>
      <c r="B2002" s="62" t="s">
        <v>9355</v>
      </c>
      <c r="C2002" s="62" t="s">
        <v>2211</v>
      </c>
      <c r="D2002" s="62" t="s">
        <v>9374</v>
      </c>
      <c r="E2002" t="str">
        <f t="shared" si="31"/>
        <v>157-Xã Chí Đạo</v>
      </c>
    </row>
    <row r="2003" spans="1:5">
      <c r="A2003" s="62" t="s">
        <v>9209</v>
      </c>
      <c r="B2003" s="62" t="s">
        <v>9355</v>
      </c>
      <c r="C2003" s="62" t="s">
        <v>2207</v>
      </c>
      <c r="D2003" s="62" t="s">
        <v>2208</v>
      </c>
      <c r="E2003" t="str">
        <f t="shared" si="31"/>
        <v>157-Xã Ngọc Sơn</v>
      </c>
    </row>
    <row r="2004" spans="1:5">
      <c r="A2004" s="62" t="s">
        <v>9209</v>
      </c>
      <c r="B2004" s="62" t="s">
        <v>9355</v>
      </c>
      <c r="C2004" s="62" t="s">
        <v>9375</v>
      </c>
      <c r="D2004" s="62" t="s">
        <v>9376</v>
      </c>
      <c r="E2004" t="str">
        <f t="shared" si="31"/>
        <v>157-Xã Hương Nhượng</v>
      </c>
    </row>
    <row r="2005" spans="1:5">
      <c r="A2005" s="62" t="s">
        <v>9209</v>
      </c>
      <c r="B2005" s="62" t="s">
        <v>9355</v>
      </c>
      <c r="C2005" s="62" t="s">
        <v>9377</v>
      </c>
      <c r="D2005" s="62" t="s">
        <v>9378</v>
      </c>
      <c r="E2005" t="str">
        <f t="shared" si="31"/>
        <v>157-Xã Vũ Bình</v>
      </c>
    </row>
    <row r="2006" spans="1:5">
      <c r="A2006" s="62" t="s">
        <v>9209</v>
      </c>
      <c r="B2006" s="62" t="s">
        <v>9355</v>
      </c>
      <c r="C2006" s="62" t="s">
        <v>9379</v>
      </c>
      <c r="D2006" s="62" t="s">
        <v>7776</v>
      </c>
      <c r="E2006" t="str">
        <f t="shared" si="31"/>
        <v>157-Xã Tự Do</v>
      </c>
    </row>
    <row r="2007" spans="1:5">
      <c r="A2007" s="62" t="s">
        <v>9209</v>
      </c>
      <c r="B2007" s="62" t="s">
        <v>9355</v>
      </c>
      <c r="C2007" s="62" t="s">
        <v>9380</v>
      </c>
      <c r="D2007" s="62" t="s">
        <v>9381</v>
      </c>
      <c r="E2007" t="str">
        <f t="shared" si="31"/>
        <v>157-Xã Yên Nghiệp</v>
      </c>
    </row>
    <row r="2008" spans="1:5">
      <c r="A2008" s="62" t="s">
        <v>9209</v>
      </c>
      <c r="B2008" s="62" t="s">
        <v>9355</v>
      </c>
      <c r="C2008" s="62" t="s">
        <v>9382</v>
      </c>
      <c r="D2008" s="62" t="s">
        <v>648</v>
      </c>
      <c r="E2008" t="str">
        <f t="shared" si="31"/>
        <v>157-Xã Tân Mỹ</v>
      </c>
    </row>
    <row r="2009" spans="1:5">
      <c r="A2009" s="62" t="s">
        <v>9209</v>
      </c>
      <c r="B2009" s="62" t="s">
        <v>9355</v>
      </c>
      <c r="C2009" s="62" t="s">
        <v>2206</v>
      </c>
      <c r="D2009" s="62" t="s">
        <v>9383</v>
      </c>
      <c r="E2009" t="str">
        <f t="shared" si="31"/>
        <v>157-Xã Ân Nghĩa</v>
      </c>
    </row>
    <row r="2010" spans="1:5">
      <c r="A2010" s="62" t="s">
        <v>9209</v>
      </c>
      <c r="B2010" s="62" t="s">
        <v>9355</v>
      </c>
      <c r="C2010" s="62" t="s">
        <v>9384</v>
      </c>
      <c r="D2010" s="62" t="s">
        <v>9385</v>
      </c>
      <c r="E2010" t="str">
        <f t="shared" si="31"/>
        <v>157-Xã Ngọc Lâu</v>
      </c>
    </row>
    <row r="2011" spans="1:5">
      <c r="A2011" s="62" t="s">
        <v>9209</v>
      </c>
      <c r="B2011" s="62" t="s">
        <v>9386</v>
      </c>
      <c r="C2011" s="62" t="s">
        <v>2246</v>
      </c>
      <c r="D2011" s="62" t="s">
        <v>9387</v>
      </c>
      <c r="E2011" t="str">
        <f t="shared" si="31"/>
        <v>158-Thị trấn Hàng Trạm</v>
      </c>
    </row>
    <row r="2012" spans="1:5">
      <c r="A2012" s="62" t="s">
        <v>9209</v>
      </c>
      <c r="B2012" s="62" t="s">
        <v>9386</v>
      </c>
      <c r="C2012" s="62" t="s">
        <v>9388</v>
      </c>
      <c r="D2012" s="62" t="s">
        <v>9389</v>
      </c>
      <c r="E2012" t="str">
        <f t="shared" si="31"/>
        <v>158-Xã Lạc Sỹ</v>
      </c>
    </row>
    <row r="2013" spans="1:5">
      <c r="A2013" s="62" t="s">
        <v>9209</v>
      </c>
      <c r="B2013" s="62" t="s">
        <v>9386</v>
      </c>
      <c r="C2013" s="62" t="s">
        <v>2248</v>
      </c>
      <c r="D2013" s="62" t="s">
        <v>2249</v>
      </c>
      <c r="E2013" t="str">
        <f t="shared" si="31"/>
        <v>158-Xã Lạc Lương</v>
      </c>
    </row>
    <row r="2014" spans="1:5">
      <c r="A2014" s="62" t="s">
        <v>9209</v>
      </c>
      <c r="B2014" s="62" t="s">
        <v>9386</v>
      </c>
      <c r="C2014" s="62" t="s">
        <v>9390</v>
      </c>
      <c r="D2014" s="62" t="s">
        <v>9391</v>
      </c>
      <c r="E2014" t="str">
        <f t="shared" si="31"/>
        <v>158-Xã Bảo Hiệu</v>
      </c>
    </row>
    <row r="2015" spans="1:5">
      <c r="A2015" s="62" t="s">
        <v>9209</v>
      </c>
      <c r="B2015" s="62" t="s">
        <v>9386</v>
      </c>
      <c r="C2015" s="62" t="s">
        <v>9392</v>
      </c>
      <c r="D2015" s="62" t="s">
        <v>511</v>
      </c>
      <c r="E2015" t="str">
        <f t="shared" si="31"/>
        <v>158-Xã Đa Phúc</v>
      </c>
    </row>
    <row r="2016" spans="1:5">
      <c r="A2016" s="62" t="s">
        <v>9209</v>
      </c>
      <c r="B2016" s="62" t="s">
        <v>9386</v>
      </c>
      <c r="C2016" s="62" t="s">
        <v>9393</v>
      </c>
      <c r="D2016" s="62" t="s">
        <v>9394</v>
      </c>
      <c r="E2016" t="str">
        <f t="shared" si="31"/>
        <v>158-Xã Hữu Lợi</v>
      </c>
    </row>
    <row r="2017" spans="1:5">
      <c r="A2017" s="62" t="s">
        <v>9209</v>
      </c>
      <c r="B2017" s="62" t="s">
        <v>9386</v>
      </c>
      <c r="C2017" s="62" t="s">
        <v>9395</v>
      </c>
      <c r="D2017" s="62" t="s">
        <v>9396</v>
      </c>
      <c r="E2017" t="str">
        <f t="shared" si="31"/>
        <v>158-Xã Lạc Thịnh</v>
      </c>
    </row>
    <row r="2018" spans="1:5">
      <c r="A2018" s="62" t="s">
        <v>9209</v>
      </c>
      <c r="B2018" s="62" t="s">
        <v>9386</v>
      </c>
      <c r="C2018" s="62" t="s">
        <v>9397</v>
      </c>
      <c r="D2018" s="62" t="s">
        <v>1057</v>
      </c>
      <c r="E2018" t="str">
        <f t="shared" si="31"/>
        <v>158-Xã Đoàn Kết</v>
      </c>
    </row>
    <row r="2019" spans="1:5">
      <c r="A2019" s="62" t="s">
        <v>9209</v>
      </c>
      <c r="B2019" s="62" t="s">
        <v>9386</v>
      </c>
      <c r="C2019" s="62" t="s">
        <v>9398</v>
      </c>
      <c r="D2019" s="62" t="s">
        <v>9399</v>
      </c>
      <c r="E2019" t="str">
        <f t="shared" si="31"/>
        <v>158-Xã Phú Lai</v>
      </c>
    </row>
    <row r="2020" spans="1:5">
      <c r="A2020" s="62" t="s">
        <v>9209</v>
      </c>
      <c r="B2020" s="62" t="s">
        <v>9386</v>
      </c>
      <c r="C2020" s="62" t="s">
        <v>2250</v>
      </c>
      <c r="D2020" s="62" t="s">
        <v>2251</v>
      </c>
      <c r="E2020" t="str">
        <f t="shared" si="31"/>
        <v>158-Xã Yên Trị</v>
      </c>
    </row>
    <row r="2021" spans="1:5">
      <c r="A2021" s="62" t="s">
        <v>9209</v>
      </c>
      <c r="B2021" s="62" t="s">
        <v>9386</v>
      </c>
      <c r="C2021" s="62" t="s">
        <v>9400</v>
      </c>
      <c r="D2021" s="62" t="s">
        <v>9401</v>
      </c>
      <c r="E2021" t="str">
        <f t="shared" si="31"/>
        <v>158-Xã Ngọc Lương</v>
      </c>
    </row>
    <row r="2022" spans="1:5">
      <c r="A2022" s="62" t="s">
        <v>9209</v>
      </c>
      <c r="B2022" s="62" t="s">
        <v>9402</v>
      </c>
      <c r="C2022" s="62" t="s">
        <v>9403</v>
      </c>
      <c r="D2022" s="62" t="s">
        <v>9404</v>
      </c>
      <c r="E2022" t="str">
        <f t="shared" si="31"/>
        <v>159-Thị trấn Ba Hàng Đồi</v>
      </c>
    </row>
    <row r="2023" spans="1:5">
      <c r="A2023" s="62" t="s">
        <v>9209</v>
      </c>
      <c r="B2023" s="62" t="s">
        <v>9402</v>
      </c>
      <c r="C2023" s="62" t="s">
        <v>2216</v>
      </c>
      <c r="D2023" s="62" t="s">
        <v>9405</v>
      </c>
      <c r="E2023" t="str">
        <f t="shared" si="31"/>
        <v>159-Thị trấn Chi Nê</v>
      </c>
    </row>
    <row r="2024" spans="1:5">
      <c r="A2024" s="62" t="s">
        <v>9209</v>
      </c>
      <c r="B2024" s="62" t="s">
        <v>9402</v>
      </c>
      <c r="C2024" s="62" t="s">
        <v>2220</v>
      </c>
      <c r="D2024" s="62" t="s">
        <v>413</v>
      </c>
      <c r="E2024" t="str">
        <f t="shared" si="31"/>
        <v>159-Xã Phú Nghĩa</v>
      </c>
    </row>
    <row r="2025" spans="1:5">
      <c r="A2025" s="62" t="s">
        <v>9209</v>
      </c>
      <c r="B2025" s="62" t="s">
        <v>9402</v>
      </c>
      <c r="C2025" s="62" t="s">
        <v>9406</v>
      </c>
      <c r="D2025" s="62" t="s">
        <v>5784</v>
      </c>
      <c r="E2025" t="str">
        <f t="shared" si="31"/>
        <v>159-Xã Phú Thành</v>
      </c>
    </row>
    <row r="2026" spans="1:5">
      <c r="A2026" s="62" t="s">
        <v>9209</v>
      </c>
      <c r="B2026" s="62" t="s">
        <v>9402</v>
      </c>
      <c r="C2026" s="62" t="s">
        <v>9407</v>
      </c>
      <c r="D2026" s="62" t="s">
        <v>9408</v>
      </c>
      <c r="E2026" t="str">
        <f t="shared" si="31"/>
        <v>159-Xã Hưng Thi</v>
      </c>
    </row>
    <row r="2027" spans="1:5">
      <c r="A2027" s="62" t="s">
        <v>9209</v>
      </c>
      <c r="B2027" s="62" t="s">
        <v>9402</v>
      </c>
      <c r="C2027" s="62" t="s">
        <v>9409</v>
      </c>
      <c r="D2027" s="62" t="s">
        <v>9410</v>
      </c>
      <c r="E2027" t="str">
        <f t="shared" si="31"/>
        <v>159-Xã Khoan Dụ</v>
      </c>
    </row>
    <row r="2028" spans="1:5">
      <c r="A2028" s="62" t="s">
        <v>9209</v>
      </c>
      <c r="B2028" s="62" t="s">
        <v>9402</v>
      </c>
      <c r="C2028" s="62" t="s">
        <v>9411</v>
      </c>
      <c r="D2028" s="62" t="s">
        <v>820</v>
      </c>
      <c r="E2028" t="str">
        <f t="shared" si="31"/>
        <v>159-Xã Đồng Tâm</v>
      </c>
    </row>
    <row r="2029" spans="1:5">
      <c r="A2029" s="62" t="s">
        <v>9209</v>
      </c>
      <c r="B2029" s="62" t="s">
        <v>9402</v>
      </c>
      <c r="C2029" s="62" t="s">
        <v>9412</v>
      </c>
      <c r="D2029" s="62" t="s">
        <v>9413</v>
      </c>
      <c r="E2029" t="str">
        <f t="shared" si="31"/>
        <v>159-Xã Yên Bồng</v>
      </c>
    </row>
    <row r="2030" spans="1:5">
      <c r="A2030" s="62" t="s">
        <v>9209</v>
      </c>
      <c r="B2030" s="62" t="s">
        <v>9402</v>
      </c>
      <c r="C2030" s="62" t="s">
        <v>2218</v>
      </c>
      <c r="D2030" s="62" t="s">
        <v>1630</v>
      </c>
      <c r="E2030" t="str">
        <f t="shared" si="31"/>
        <v>159-Xã Thống Nhất</v>
      </c>
    </row>
    <row r="2031" spans="1:5">
      <c r="A2031" s="62" t="s">
        <v>9209</v>
      </c>
      <c r="B2031" s="62" t="s">
        <v>9402</v>
      </c>
      <c r="C2031" s="62" t="s">
        <v>9414</v>
      </c>
      <c r="D2031" s="62" t="s">
        <v>2219</v>
      </c>
      <c r="E2031" t="str">
        <f t="shared" si="31"/>
        <v>159-Xã An Bình</v>
      </c>
    </row>
    <row r="2032" spans="1:5">
      <c r="A2032" s="62" t="s">
        <v>9415</v>
      </c>
      <c r="B2032" s="62" t="s">
        <v>9416</v>
      </c>
      <c r="C2032" s="62" t="s">
        <v>9417</v>
      </c>
      <c r="D2032" s="62" t="s">
        <v>9418</v>
      </c>
      <c r="E2032" t="str">
        <f t="shared" si="31"/>
        <v>164-Phường Quán Triều</v>
      </c>
    </row>
    <row r="2033" spans="1:5">
      <c r="A2033" s="62" t="s">
        <v>9415</v>
      </c>
      <c r="B2033" s="62" t="s">
        <v>9416</v>
      </c>
      <c r="C2033" s="62" t="s">
        <v>9419</v>
      </c>
      <c r="D2033" s="62" t="s">
        <v>9420</v>
      </c>
      <c r="E2033" t="str">
        <f t="shared" si="31"/>
        <v>164-Phường Quang Vinh</v>
      </c>
    </row>
    <row r="2034" spans="1:5">
      <c r="A2034" s="62" t="s">
        <v>9415</v>
      </c>
      <c r="B2034" s="62" t="s">
        <v>9416</v>
      </c>
      <c r="C2034" s="62" t="s">
        <v>9421</v>
      </c>
      <c r="D2034" s="62" t="s">
        <v>9422</v>
      </c>
      <c r="E2034" t="str">
        <f t="shared" si="31"/>
        <v>164-Phường Túc Duyên</v>
      </c>
    </row>
    <row r="2035" spans="1:5">
      <c r="A2035" s="62" t="s">
        <v>9415</v>
      </c>
      <c r="B2035" s="62" t="s">
        <v>9416</v>
      </c>
      <c r="C2035" s="62" t="s">
        <v>9423</v>
      </c>
      <c r="D2035" s="62" t="s">
        <v>6737</v>
      </c>
      <c r="E2035" t="str">
        <f t="shared" si="31"/>
        <v>164-Phường Hoàng Văn Thụ</v>
      </c>
    </row>
    <row r="2036" spans="1:5">
      <c r="A2036" s="62" t="s">
        <v>9415</v>
      </c>
      <c r="B2036" s="62" t="s">
        <v>9416</v>
      </c>
      <c r="C2036" s="62" t="s">
        <v>1383</v>
      </c>
      <c r="D2036" s="62" t="s">
        <v>9424</v>
      </c>
      <c r="E2036" t="str">
        <f t="shared" si="31"/>
        <v>164-Phường Trưng Vương</v>
      </c>
    </row>
    <row r="2037" spans="1:5">
      <c r="A2037" s="62" t="s">
        <v>9415</v>
      </c>
      <c r="B2037" s="62" t="s">
        <v>9416</v>
      </c>
      <c r="C2037" s="62" t="s">
        <v>9425</v>
      </c>
      <c r="D2037" s="62" t="s">
        <v>2942</v>
      </c>
      <c r="E2037" t="str">
        <f t="shared" si="31"/>
        <v>164-Phường Quang Trung</v>
      </c>
    </row>
    <row r="2038" spans="1:5">
      <c r="A2038" s="62" t="s">
        <v>9415</v>
      </c>
      <c r="B2038" s="62" t="s">
        <v>9416</v>
      </c>
      <c r="C2038" s="62" t="s">
        <v>9426</v>
      </c>
      <c r="D2038" s="62" t="s">
        <v>1384</v>
      </c>
      <c r="E2038" t="str">
        <f t="shared" si="31"/>
        <v>164-Phường Phan Đình Phùng</v>
      </c>
    </row>
    <row r="2039" spans="1:5">
      <c r="A2039" s="62" t="s">
        <v>9415</v>
      </c>
      <c r="B2039" s="62" t="s">
        <v>9416</v>
      </c>
      <c r="C2039" s="62" t="s">
        <v>9427</v>
      </c>
      <c r="D2039" s="62" t="s">
        <v>9216</v>
      </c>
      <c r="E2039" t="str">
        <f t="shared" si="31"/>
        <v>164-Phường Tân Thịnh</v>
      </c>
    </row>
    <row r="2040" spans="1:5">
      <c r="A2040" s="62" t="s">
        <v>9415</v>
      </c>
      <c r="B2040" s="62" t="s">
        <v>9416</v>
      </c>
      <c r="C2040" s="62" t="s">
        <v>1391</v>
      </c>
      <c r="D2040" s="62" t="s">
        <v>9428</v>
      </c>
      <c r="E2040" t="str">
        <f t="shared" si="31"/>
        <v>164-Phường Thịnh Đán</v>
      </c>
    </row>
    <row r="2041" spans="1:5">
      <c r="A2041" s="62" t="s">
        <v>9415</v>
      </c>
      <c r="B2041" s="62" t="s">
        <v>9416</v>
      </c>
      <c r="C2041" s="62" t="s">
        <v>9429</v>
      </c>
      <c r="D2041" s="62" t="s">
        <v>9430</v>
      </c>
      <c r="E2041" t="str">
        <f t="shared" si="31"/>
        <v>164-Phường Đồng Quang</v>
      </c>
    </row>
    <row r="2042" spans="1:5">
      <c r="A2042" s="62" t="s">
        <v>9415</v>
      </c>
      <c r="B2042" s="62" t="s">
        <v>9416</v>
      </c>
      <c r="C2042" s="62" t="s">
        <v>9431</v>
      </c>
      <c r="D2042" s="62" t="s">
        <v>1390</v>
      </c>
      <c r="E2042" t="str">
        <f t="shared" si="31"/>
        <v>164-Phường Gia Sàng</v>
      </c>
    </row>
    <row r="2043" spans="1:5">
      <c r="A2043" s="62" t="s">
        <v>9415</v>
      </c>
      <c r="B2043" s="62" t="s">
        <v>9416</v>
      </c>
      <c r="C2043" s="62" t="s">
        <v>9432</v>
      </c>
      <c r="D2043" s="62" t="s">
        <v>4601</v>
      </c>
      <c r="E2043" t="str">
        <f t="shared" si="31"/>
        <v>164-Phường Tân Lập</v>
      </c>
    </row>
    <row r="2044" spans="1:5">
      <c r="A2044" s="62" t="s">
        <v>9415</v>
      </c>
      <c r="B2044" s="62" t="s">
        <v>9416</v>
      </c>
      <c r="C2044" s="62" t="s">
        <v>1389</v>
      </c>
      <c r="D2044" s="62" t="s">
        <v>9433</v>
      </c>
      <c r="E2044" t="str">
        <f t="shared" si="31"/>
        <v>164-Phường Cam Giá</v>
      </c>
    </row>
    <row r="2045" spans="1:5">
      <c r="A2045" s="62" t="s">
        <v>9415</v>
      </c>
      <c r="B2045" s="62" t="s">
        <v>9416</v>
      </c>
      <c r="C2045" s="62" t="s">
        <v>9434</v>
      </c>
      <c r="D2045" s="62" t="s">
        <v>9435</v>
      </c>
      <c r="E2045" t="str">
        <f t="shared" si="31"/>
        <v>164-Phường Phú Xá</v>
      </c>
    </row>
    <row r="2046" spans="1:5">
      <c r="A2046" s="62" t="s">
        <v>9415</v>
      </c>
      <c r="B2046" s="62" t="s">
        <v>9416</v>
      </c>
      <c r="C2046" s="62" t="s">
        <v>9436</v>
      </c>
      <c r="D2046" s="62" t="s">
        <v>9437</v>
      </c>
      <c r="E2046" t="str">
        <f t="shared" si="31"/>
        <v>164-Phường Hương Sơn</v>
      </c>
    </row>
    <row r="2047" spans="1:5">
      <c r="A2047" s="62" t="s">
        <v>9415</v>
      </c>
      <c r="B2047" s="62" t="s">
        <v>9416</v>
      </c>
      <c r="C2047" s="62" t="s">
        <v>9438</v>
      </c>
      <c r="D2047" s="62" t="s">
        <v>1420</v>
      </c>
      <c r="E2047" t="str">
        <f t="shared" si="31"/>
        <v>164-Phường Trung Thành</v>
      </c>
    </row>
    <row r="2048" spans="1:5">
      <c r="A2048" s="62" t="s">
        <v>9415</v>
      </c>
      <c r="B2048" s="62" t="s">
        <v>9416</v>
      </c>
      <c r="C2048" s="62" t="s">
        <v>9439</v>
      </c>
      <c r="D2048" s="62" t="s">
        <v>5219</v>
      </c>
      <c r="E2048" t="str">
        <f t="shared" si="31"/>
        <v>164-Phường Tân Thành</v>
      </c>
    </row>
    <row r="2049" spans="1:5">
      <c r="A2049" s="62" t="s">
        <v>9415</v>
      </c>
      <c r="B2049" s="62" t="s">
        <v>9416</v>
      </c>
      <c r="C2049" s="62" t="s">
        <v>1393</v>
      </c>
      <c r="D2049" s="62" t="s">
        <v>9440</v>
      </c>
      <c r="E2049" t="str">
        <f t="shared" si="31"/>
        <v>164-Phường Tân Long</v>
      </c>
    </row>
    <row r="2050" spans="1:5">
      <c r="A2050" s="62" t="s">
        <v>9415</v>
      </c>
      <c r="B2050" s="62" t="s">
        <v>9416</v>
      </c>
      <c r="C2050" s="62" t="s">
        <v>9441</v>
      </c>
      <c r="D2050" s="62" t="s">
        <v>9442</v>
      </c>
      <c r="E2050" t="str">
        <f t="shared" si="31"/>
        <v>164-Xã Phúc Hà</v>
      </c>
    </row>
    <row r="2051" spans="1:5">
      <c r="A2051" s="62" t="s">
        <v>9415</v>
      </c>
      <c r="B2051" s="62" t="s">
        <v>9416</v>
      </c>
      <c r="C2051" s="62" t="s">
        <v>1397</v>
      </c>
      <c r="D2051" s="62" t="s">
        <v>9443</v>
      </c>
      <c r="E2051" t="str">
        <f t="shared" ref="E2051:E2114" si="32">CONCATENATE(B2051,"-",D2051)</f>
        <v>164-Xã Phúc Xuân</v>
      </c>
    </row>
    <row r="2052" spans="1:5">
      <c r="A2052" s="62" t="s">
        <v>9415</v>
      </c>
      <c r="B2052" s="62" t="s">
        <v>9416</v>
      </c>
      <c r="C2052" s="62" t="s">
        <v>9444</v>
      </c>
      <c r="D2052" s="62" t="s">
        <v>2212</v>
      </c>
      <c r="E2052" t="str">
        <f t="shared" si="32"/>
        <v>164-Xã Quyết Thắng</v>
      </c>
    </row>
    <row r="2053" spans="1:5">
      <c r="A2053" s="62" t="s">
        <v>9415</v>
      </c>
      <c r="B2053" s="62" t="s">
        <v>9416</v>
      </c>
      <c r="C2053" s="62" t="s">
        <v>9445</v>
      </c>
      <c r="D2053" s="62" t="s">
        <v>9446</v>
      </c>
      <c r="E2053" t="str">
        <f t="shared" si="32"/>
        <v>164-Xã Phúc Trìu</v>
      </c>
    </row>
    <row r="2054" spans="1:5">
      <c r="A2054" s="62" t="s">
        <v>9415</v>
      </c>
      <c r="B2054" s="62" t="s">
        <v>9416</v>
      </c>
      <c r="C2054" s="62" t="s">
        <v>9447</v>
      </c>
      <c r="D2054" s="62" t="s">
        <v>9448</v>
      </c>
      <c r="E2054" t="str">
        <f t="shared" si="32"/>
        <v>164-Xã Thịnh Đức</v>
      </c>
    </row>
    <row r="2055" spans="1:5">
      <c r="A2055" s="62" t="s">
        <v>9415</v>
      </c>
      <c r="B2055" s="62" t="s">
        <v>9416</v>
      </c>
      <c r="C2055" s="62" t="s">
        <v>1387</v>
      </c>
      <c r="D2055" s="62" t="s">
        <v>1388</v>
      </c>
      <c r="E2055" t="str">
        <f t="shared" si="32"/>
        <v>164-Phường Tích Lương</v>
      </c>
    </row>
    <row r="2056" spans="1:5">
      <c r="A2056" s="62" t="s">
        <v>9415</v>
      </c>
      <c r="B2056" s="62" t="s">
        <v>9416</v>
      </c>
      <c r="C2056" s="62" t="s">
        <v>1395</v>
      </c>
      <c r="D2056" s="62" t="s">
        <v>1396</v>
      </c>
      <c r="E2056" t="str">
        <f t="shared" si="32"/>
        <v>164-Xã Tân Cương</v>
      </c>
    </row>
    <row r="2057" spans="1:5">
      <c r="A2057" s="62" t="s">
        <v>9415</v>
      </c>
      <c r="B2057" s="62" t="s">
        <v>9416</v>
      </c>
      <c r="C2057" s="62" t="s">
        <v>9449</v>
      </c>
      <c r="D2057" s="62" t="s">
        <v>9450</v>
      </c>
      <c r="E2057" t="str">
        <f t="shared" si="32"/>
        <v>164-Xã Sơn Cẩm</v>
      </c>
    </row>
    <row r="2058" spans="1:5">
      <c r="A2058" s="62" t="s">
        <v>9415</v>
      </c>
      <c r="B2058" s="62" t="s">
        <v>9416</v>
      </c>
      <c r="C2058" s="62" t="s">
        <v>9451</v>
      </c>
      <c r="D2058" s="62" t="s">
        <v>9452</v>
      </c>
      <c r="E2058" t="str">
        <f t="shared" si="32"/>
        <v>164-Phường Chùa Hang</v>
      </c>
    </row>
    <row r="2059" spans="1:5">
      <c r="A2059" s="62" t="s">
        <v>9415</v>
      </c>
      <c r="B2059" s="62" t="s">
        <v>9416</v>
      </c>
      <c r="C2059" s="62" t="s">
        <v>9453</v>
      </c>
      <c r="D2059" s="62" t="s">
        <v>9454</v>
      </c>
      <c r="E2059" t="str">
        <f t="shared" si="32"/>
        <v>164-Xã Cao Ngạn</v>
      </c>
    </row>
    <row r="2060" spans="1:5">
      <c r="A2060" s="62" t="s">
        <v>9415</v>
      </c>
      <c r="B2060" s="62" t="s">
        <v>9416</v>
      </c>
      <c r="C2060" s="62" t="s">
        <v>9455</v>
      </c>
      <c r="D2060" s="62" t="s">
        <v>3138</v>
      </c>
      <c r="E2060" t="str">
        <f t="shared" si="32"/>
        <v>164-Xã Linh Sơn</v>
      </c>
    </row>
    <row r="2061" spans="1:5">
      <c r="A2061" s="62" t="s">
        <v>9415</v>
      </c>
      <c r="B2061" s="62" t="s">
        <v>9416</v>
      </c>
      <c r="C2061" s="62" t="s">
        <v>1385</v>
      </c>
      <c r="D2061" s="62" t="s">
        <v>9456</v>
      </c>
      <c r="E2061" t="str">
        <f t="shared" si="32"/>
        <v>164-Phường Đồng Bẩm</v>
      </c>
    </row>
    <row r="2062" spans="1:5">
      <c r="A2062" s="62" t="s">
        <v>9415</v>
      </c>
      <c r="B2062" s="62" t="s">
        <v>9416</v>
      </c>
      <c r="C2062" s="62" t="s">
        <v>9457</v>
      </c>
      <c r="D2062" s="62" t="s">
        <v>9458</v>
      </c>
      <c r="E2062" t="str">
        <f t="shared" si="32"/>
        <v>164-Xã Huống Thượng</v>
      </c>
    </row>
    <row r="2063" spans="1:5">
      <c r="A2063" s="62" t="s">
        <v>9415</v>
      </c>
      <c r="B2063" s="62" t="s">
        <v>9416</v>
      </c>
      <c r="C2063" s="62" t="s">
        <v>9459</v>
      </c>
      <c r="D2063" s="62" t="s">
        <v>9460</v>
      </c>
      <c r="E2063" t="str">
        <f t="shared" si="32"/>
        <v>164-Xã Đồng Liên</v>
      </c>
    </row>
    <row r="2064" spans="1:5">
      <c r="A2064" s="62" t="s">
        <v>9415</v>
      </c>
      <c r="B2064" s="62" t="s">
        <v>9461</v>
      </c>
      <c r="C2064" s="62" t="s">
        <v>9462</v>
      </c>
      <c r="D2064" s="62" t="s">
        <v>9463</v>
      </c>
      <c r="E2064" t="str">
        <f t="shared" si="32"/>
        <v>165-Phường Lương Sơn</v>
      </c>
    </row>
    <row r="2065" spans="1:5">
      <c r="A2065" s="62" t="s">
        <v>9415</v>
      </c>
      <c r="B2065" s="62" t="s">
        <v>9461</v>
      </c>
      <c r="C2065" s="62" t="s">
        <v>9464</v>
      </c>
      <c r="D2065" s="62" t="s">
        <v>2880</v>
      </c>
      <c r="E2065" t="str">
        <f t="shared" si="32"/>
        <v>165-Phường Châu Sơn</v>
      </c>
    </row>
    <row r="2066" spans="1:5">
      <c r="A2066" s="62" t="s">
        <v>9415</v>
      </c>
      <c r="B2066" s="62" t="s">
        <v>9461</v>
      </c>
      <c r="C2066" s="62" t="s">
        <v>9465</v>
      </c>
      <c r="D2066" s="62" t="s">
        <v>9466</v>
      </c>
      <c r="E2066" t="str">
        <f t="shared" si="32"/>
        <v>165-Phường Mỏ Chè</v>
      </c>
    </row>
    <row r="2067" spans="1:5">
      <c r="A2067" s="62" t="s">
        <v>9415</v>
      </c>
      <c r="B2067" s="62" t="s">
        <v>9461</v>
      </c>
      <c r="C2067" s="62" t="s">
        <v>9467</v>
      </c>
      <c r="D2067" s="62" t="s">
        <v>9468</v>
      </c>
      <c r="E2067" t="str">
        <f t="shared" si="32"/>
        <v>165-Phường Cải Đan</v>
      </c>
    </row>
    <row r="2068" spans="1:5">
      <c r="A2068" s="62" t="s">
        <v>9415</v>
      </c>
      <c r="B2068" s="62" t="s">
        <v>9461</v>
      </c>
      <c r="C2068" s="62" t="s">
        <v>1446</v>
      </c>
      <c r="D2068" s="62" t="s">
        <v>9469</v>
      </c>
      <c r="E2068" t="str">
        <f t="shared" si="32"/>
        <v>165-Phường Thắng Lợi</v>
      </c>
    </row>
    <row r="2069" spans="1:5">
      <c r="A2069" s="62" t="s">
        <v>9415</v>
      </c>
      <c r="B2069" s="62" t="s">
        <v>9461</v>
      </c>
      <c r="C2069" s="62" t="s">
        <v>9470</v>
      </c>
      <c r="D2069" s="62" t="s">
        <v>9471</v>
      </c>
      <c r="E2069" t="str">
        <f t="shared" si="32"/>
        <v>165-Phường Phố Cò</v>
      </c>
    </row>
    <row r="2070" spans="1:5">
      <c r="A2070" s="62" t="s">
        <v>9415</v>
      </c>
      <c r="B2070" s="62" t="s">
        <v>9461</v>
      </c>
      <c r="C2070" s="62" t="s">
        <v>9472</v>
      </c>
      <c r="D2070" s="62" t="s">
        <v>818</v>
      </c>
      <c r="E2070" t="str">
        <f t="shared" si="32"/>
        <v>165-Xã Tân Quang</v>
      </c>
    </row>
    <row r="2071" spans="1:5">
      <c r="A2071" s="62" t="s">
        <v>9415</v>
      </c>
      <c r="B2071" s="62" t="s">
        <v>9461</v>
      </c>
      <c r="C2071" s="62" t="s">
        <v>1450</v>
      </c>
      <c r="D2071" s="62" t="s">
        <v>1451</v>
      </c>
      <c r="E2071" t="str">
        <f t="shared" si="32"/>
        <v>165-Phường Bách Quang</v>
      </c>
    </row>
    <row r="2072" spans="1:5">
      <c r="A2072" s="62" t="s">
        <v>9415</v>
      </c>
      <c r="B2072" s="62" t="s">
        <v>9461</v>
      </c>
      <c r="C2072" s="62" t="s">
        <v>9473</v>
      </c>
      <c r="D2072" s="62" t="s">
        <v>2745</v>
      </c>
      <c r="E2072" t="str">
        <f t="shared" si="32"/>
        <v>165-Xã Bình Sơn</v>
      </c>
    </row>
    <row r="2073" spans="1:5">
      <c r="A2073" s="62" t="s">
        <v>9415</v>
      </c>
      <c r="B2073" s="62" t="s">
        <v>9461</v>
      </c>
      <c r="C2073" s="62" t="s">
        <v>1448</v>
      </c>
      <c r="D2073" s="62" t="s">
        <v>9474</v>
      </c>
      <c r="E2073" t="str">
        <f t="shared" si="32"/>
        <v>165-Xã Bá Xuyên</v>
      </c>
    </row>
    <row r="2074" spans="1:5">
      <c r="A2074" s="62" t="s">
        <v>9415</v>
      </c>
      <c r="B2074" s="62" t="s">
        <v>9475</v>
      </c>
      <c r="C2074" s="62" t="s">
        <v>9476</v>
      </c>
      <c r="D2074" s="62" t="s">
        <v>9477</v>
      </c>
      <c r="E2074" t="str">
        <f t="shared" si="32"/>
        <v>167-Xã Linh Thông</v>
      </c>
    </row>
    <row r="2075" spans="1:5">
      <c r="A2075" s="62" t="s">
        <v>9415</v>
      </c>
      <c r="B2075" s="62" t="s">
        <v>9475</v>
      </c>
      <c r="C2075" s="62" t="s">
        <v>1472</v>
      </c>
      <c r="D2075" s="62" t="s">
        <v>1473</v>
      </c>
      <c r="E2075" t="str">
        <f t="shared" si="32"/>
        <v>167-Xã Lam Vỹ</v>
      </c>
    </row>
    <row r="2076" spans="1:5">
      <c r="A2076" s="62" t="s">
        <v>9415</v>
      </c>
      <c r="B2076" s="62" t="s">
        <v>9475</v>
      </c>
      <c r="C2076" s="62" t="s">
        <v>9478</v>
      </c>
      <c r="D2076" s="62" t="s">
        <v>9479</v>
      </c>
      <c r="E2076" t="str">
        <f t="shared" si="32"/>
        <v>167-Xã Quy Kỳ</v>
      </c>
    </row>
    <row r="2077" spans="1:5">
      <c r="A2077" s="62" t="s">
        <v>9415</v>
      </c>
      <c r="B2077" s="62" t="s">
        <v>9475</v>
      </c>
      <c r="C2077" s="62" t="s">
        <v>9480</v>
      </c>
      <c r="D2077" s="62" t="s">
        <v>8061</v>
      </c>
      <c r="E2077" t="str">
        <f t="shared" si="32"/>
        <v>167-Xã Tân Thịnh</v>
      </c>
    </row>
    <row r="2078" spans="1:5">
      <c r="A2078" s="62" t="s">
        <v>9415</v>
      </c>
      <c r="B2078" s="62" t="s">
        <v>9475</v>
      </c>
      <c r="C2078" s="62" t="s">
        <v>1470</v>
      </c>
      <c r="D2078" s="62" t="s">
        <v>1471</v>
      </c>
      <c r="E2078" t="str">
        <f t="shared" si="32"/>
        <v>167-Xã Kim Phượng</v>
      </c>
    </row>
    <row r="2079" spans="1:5">
      <c r="A2079" s="62" t="s">
        <v>9415</v>
      </c>
      <c r="B2079" s="62" t="s">
        <v>9475</v>
      </c>
      <c r="C2079" s="62" t="s">
        <v>9481</v>
      </c>
      <c r="D2079" s="62" t="s">
        <v>9482</v>
      </c>
      <c r="E2079" t="str">
        <f t="shared" si="32"/>
        <v>167-Xã Bảo Linh</v>
      </c>
    </row>
    <row r="2080" spans="1:5">
      <c r="A2080" s="62" t="s">
        <v>9415</v>
      </c>
      <c r="B2080" s="62" t="s">
        <v>9475</v>
      </c>
      <c r="C2080" s="62" t="s">
        <v>9483</v>
      </c>
      <c r="D2080" s="62" t="s">
        <v>9484</v>
      </c>
      <c r="E2080" t="str">
        <f t="shared" si="32"/>
        <v>167-Xã Phúc Chu</v>
      </c>
    </row>
    <row r="2081" spans="1:5">
      <c r="A2081" s="62" t="s">
        <v>9415</v>
      </c>
      <c r="B2081" s="62" t="s">
        <v>9475</v>
      </c>
      <c r="C2081" s="62" t="s">
        <v>1464</v>
      </c>
      <c r="D2081" s="62" t="s">
        <v>5873</v>
      </c>
      <c r="E2081" t="str">
        <f t="shared" si="32"/>
        <v>167-Xã Tân Dương</v>
      </c>
    </row>
    <row r="2082" spans="1:5">
      <c r="A2082" s="62" t="s">
        <v>9415</v>
      </c>
      <c r="B2082" s="62" t="s">
        <v>9475</v>
      </c>
      <c r="C2082" s="62" t="s">
        <v>9485</v>
      </c>
      <c r="D2082" s="62" t="s">
        <v>1465</v>
      </c>
      <c r="E2082" t="str">
        <f t="shared" si="32"/>
        <v>167-Xã Phượng Tiến</v>
      </c>
    </row>
    <row r="2083" spans="1:5">
      <c r="A2083" s="62" t="s">
        <v>9415</v>
      </c>
      <c r="B2083" s="62" t="s">
        <v>9475</v>
      </c>
      <c r="C2083" s="62" t="s">
        <v>1458</v>
      </c>
      <c r="D2083" s="62" t="s">
        <v>9486</v>
      </c>
      <c r="E2083" t="str">
        <f t="shared" si="32"/>
        <v>167-Thị trấn Chợ Chu</v>
      </c>
    </row>
    <row r="2084" spans="1:5">
      <c r="A2084" s="62" t="s">
        <v>9415</v>
      </c>
      <c r="B2084" s="62" t="s">
        <v>9475</v>
      </c>
      <c r="C2084" s="62" t="s">
        <v>9487</v>
      </c>
      <c r="D2084" s="62" t="s">
        <v>2845</v>
      </c>
      <c r="E2084" t="str">
        <f t="shared" si="32"/>
        <v>167-Xã Đồng Thịnh</v>
      </c>
    </row>
    <row r="2085" spans="1:5">
      <c r="A2085" s="62" t="s">
        <v>9415</v>
      </c>
      <c r="B2085" s="62" t="s">
        <v>9475</v>
      </c>
      <c r="C2085" s="62" t="s">
        <v>9488</v>
      </c>
      <c r="D2085" s="62" t="s">
        <v>9489</v>
      </c>
      <c r="E2085" t="str">
        <f t="shared" si="32"/>
        <v>167-Xã Định Biên</v>
      </c>
    </row>
    <row r="2086" spans="1:5">
      <c r="A2086" s="62" t="s">
        <v>9415</v>
      </c>
      <c r="B2086" s="62" t="s">
        <v>9475</v>
      </c>
      <c r="C2086" s="62" t="s">
        <v>9490</v>
      </c>
      <c r="D2086" s="62" t="s">
        <v>9491</v>
      </c>
      <c r="E2086" t="str">
        <f t="shared" si="32"/>
        <v>167-Xã Thanh Định</v>
      </c>
    </row>
    <row r="2087" spans="1:5">
      <c r="A2087" s="62" t="s">
        <v>9415</v>
      </c>
      <c r="B2087" s="62" t="s">
        <v>9475</v>
      </c>
      <c r="C2087" s="62" t="s">
        <v>1462</v>
      </c>
      <c r="D2087" s="62" t="s">
        <v>1463</v>
      </c>
      <c r="E2087" t="str">
        <f t="shared" si="32"/>
        <v>167-Xã Trung Hội</v>
      </c>
    </row>
    <row r="2088" spans="1:5">
      <c r="A2088" s="62" t="s">
        <v>9415</v>
      </c>
      <c r="B2088" s="62" t="s">
        <v>9475</v>
      </c>
      <c r="C2088" s="62" t="s">
        <v>9492</v>
      </c>
      <c r="D2088" s="62" t="s">
        <v>9493</v>
      </c>
      <c r="E2088" t="str">
        <f t="shared" si="32"/>
        <v>167-Xã Trung Lương</v>
      </c>
    </row>
    <row r="2089" spans="1:5">
      <c r="A2089" s="62" t="s">
        <v>9415</v>
      </c>
      <c r="B2089" s="62" t="s">
        <v>9475</v>
      </c>
      <c r="C2089" s="62" t="s">
        <v>1460</v>
      </c>
      <c r="D2089" s="62" t="s">
        <v>1461</v>
      </c>
      <c r="E2089" t="str">
        <f t="shared" si="32"/>
        <v>167-Xã Bình Yên</v>
      </c>
    </row>
    <row r="2090" spans="1:5">
      <c r="A2090" s="62" t="s">
        <v>9415</v>
      </c>
      <c r="B2090" s="62" t="s">
        <v>9475</v>
      </c>
      <c r="C2090" s="62" t="s">
        <v>9494</v>
      </c>
      <c r="D2090" s="62" t="s">
        <v>9495</v>
      </c>
      <c r="E2090" t="str">
        <f t="shared" si="32"/>
        <v>167-Xã Điềm Mặc</v>
      </c>
    </row>
    <row r="2091" spans="1:5">
      <c r="A2091" s="62" t="s">
        <v>9415</v>
      </c>
      <c r="B2091" s="62" t="s">
        <v>9475</v>
      </c>
      <c r="C2091" s="62" t="s">
        <v>9496</v>
      </c>
      <c r="D2091" s="62" t="s">
        <v>9497</v>
      </c>
      <c r="E2091" t="str">
        <f t="shared" si="32"/>
        <v>167-Xã Phú Tiến</v>
      </c>
    </row>
    <row r="2092" spans="1:5">
      <c r="A2092" s="62" t="s">
        <v>9415</v>
      </c>
      <c r="B2092" s="62" t="s">
        <v>9475</v>
      </c>
      <c r="C2092" s="62" t="s">
        <v>9498</v>
      </c>
      <c r="D2092" s="62" t="s">
        <v>9499</v>
      </c>
      <c r="E2092" t="str">
        <f t="shared" si="32"/>
        <v>167-Xã Bộc Nhiêu</v>
      </c>
    </row>
    <row r="2093" spans="1:5">
      <c r="A2093" s="62" t="s">
        <v>9415</v>
      </c>
      <c r="B2093" s="62" t="s">
        <v>9475</v>
      </c>
      <c r="C2093" s="62" t="s">
        <v>9500</v>
      </c>
      <c r="D2093" s="62" t="s">
        <v>8042</v>
      </c>
      <c r="E2093" t="str">
        <f t="shared" si="32"/>
        <v>167-Xã Sơn Phú</v>
      </c>
    </row>
    <row r="2094" spans="1:5">
      <c r="A2094" s="62" t="s">
        <v>9415</v>
      </c>
      <c r="B2094" s="62" t="s">
        <v>9475</v>
      </c>
      <c r="C2094" s="62" t="s">
        <v>1466</v>
      </c>
      <c r="D2094" s="62" t="s">
        <v>1467</v>
      </c>
      <c r="E2094" t="str">
        <f t="shared" si="32"/>
        <v>167-Xã Phú Đình</v>
      </c>
    </row>
    <row r="2095" spans="1:5">
      <c r="A2095" s="62" t="s">
        <v>9415</v>
      </c>
      <c r="B2095" s="62" t="s">
        <v>9475</v>
      </c>
      <c r="C2095" s="62" t="s">
        <v>1468</v>
      </c>
      <c r="D2095" s="62" t="s">
        <v>1469</v>
      </c>
      <c r="E2095" t="str">
        <f t="shared" si="32"/>
        <v>167-Xã Bình Thành</v>
      </c>
    </row>
    <row r="2096" spans="1:5">
      <c r="A2096" s="62" t="s">
        <v>9415</v>
      </c>
      <c r="B2096" s="62" t="s">
        <v>9501</v>
      </c>
      <c r="C2096" s="62" t="s">
        <v>1452</v>
      </c>
      <c r="D2096" s="62" t="s">
        <v>9502</v>
      </c>
      <c r="E2096" t="str">
        <f t="shared" si="32"/>
        <v>168-Thị trấn Đu</v>
      </c>
    </row>
    <row r="2097" spans="1:5">
      <c r="A2097" s="62" t="s">
        <v>9415</v>
      </c>
      <c r="B2097" s="62" t="s">
        <v>9501</v>
      </c>
      <c r="C2097" s="62" t="s">
        <v>9503</v>
      </c>
      <c r="D2097" s="62" t="s">
        <v>3052</v>
      </c>
      <c r="E2097" t="str">
        <f t="shared" si="32"/>
        <v>168-Xã Yên Ninh</v>
      </c>
    </row>
    <row r="2098" spans="1:5">
      <c r="A2098" s="62" t="s">
        <v>9415</v>
      </c>
      <c r="B2098" s="62" t="s">
        <v>9501</v>
      </c>
      <c r="C2098" s="62" t="s">
        <v>9504</v>
      </c>
      <c r="D2098" s="62" t="s">
        <v>1456</v>
      </c>
      <c r="E2098" t="str">
        <f t="shared" si="32"/>
        <v>168-Xã Yên Trạch</v>
      </c>
    </row>
    <row r="2099" spans="1:5">
      <c r="A2099" s="62" t="s">
        <v>9415</v>
      </c>
      <c r="B2099" s="62" t="s">
        <v>9501</v>
      </c>
      <c r="C2099" s="62" t="s">
        <v>1455</v>
      </c>
      <c r="D2099" s="62" t="s">
        <v>9505</v>
      </c>
      <c r="E2099" t="str">
        <f t="shared" si="32"/>
        <v>168-Xã Yên Đổ</v>
      </c>
    </row>
    <row r="2100" spans="1:5">
      <c r="A2100" s="62" t="s">
        <v>9415</v>
      </c>
      <c r="B2100" s="62" t="s">
        <v>9501</v>
      </c>
      <c r="C2100" s="62" t="s">
        <v>9506</v>
      </c>
      <c r="D2100" s="62" t="s">
        <v>2150</v>
      </c>
      <c r="E2100" t="str">
        <f t="shared" si="32"/>
        <v>168-Xã Yên Lạc</v>
      </c>
    </row>
    <row r="2101" spans="1:5">
      <c r="A2101" s="62" t="s">
        <v>9415</v>
      </c>
      <c r="B2101" s="62" t="s">
        <v>9501</v>
      </c>
      <c r="C2101" s="62" t="s">
        <v>9507</v>
      </c>
      <c r="D2101" s="62" t="s">
        <v>9508</v>
      </c>
      <c r="E2101" t="str">
        <f t="shared" si="32"/>
        <v>168-Xã Ôn Lương</v>
      </c>
    </row>
    <row r="2102" spans="1:5">
      <c r="A2102" s="62" t="s">
        <v>9415</v>
      </c>
      <c r="B2102" s="62" t="s">
        <v>9501</v>
      </c>
      <c r="C2102" s="62" t="s">
        <v>9509</v>
      </c>
      <c r="D2102" s="62" t="s">
        <v>9510</v>
      </c>
      <c r="E2102" t="str">
        <f t="shared" si="32"/>
        <v>168-Xã Động Đạt</v>
      </c>
    </row>
    <row r="2103" spans="1:5">
      <c r="A2103" s="62" t="s">
        <v>9415</v>
      </c>
      <c r="B2103" s="62" t="s">
        <v>9501</v>
      </c>
      <c r="C2103" s="62" t="s">
        <v>1457</v>
      </c>
      <c r="D2103" s="62" t="s">
        <v>9511</v>
      </c>
      <c r="E2103" t="str">
        <f t="shared" si="32"/>
        <v>168-Xã Phủ Lý</v>
      </c>
    </row>
    <row r="2104" spans="1:5">
      <c r="A2104" s="62" t="s">
        <v>9415</v>
      </c>
      <c r="B2104" s="62" t="s">
        <v>9501</v>
      </c>
      <c r="C2104" s="62" t="s">
        <v>9512</v>
      </c>
      <c r="D2104" s="62" t="s">
        <v>9513</v>
      </c>
      <c r="E2104" t="str">
        <f t="shared" si="32"/>
        <v>168-Xã Phú Đô</v>
      </c>
    </row>
    <row r="2105" spans="1:5">
      <c r="A2105" s="62" t="s">
        <v>9415</v>
      </c>
      <c r="B2105" s="62" t="s">
        <v>9501</v>
      </c>
      <c r="C2105" s="62" t="s">
        <v>9514</v>
      </c>
      <c r="D2105" s="62" t="s">
        <v>1289</v>
      </c>
      <c r="E2105" t="str">
        <f t="shared" si="32"/>
        <v>168-Xã Hợp Thành</v>
      </c>
    </row>
    <row r="2106" spans="1:5">
      <c r="A2106" s="62" t="s">
        <v>9415</v>
      </c>
      <c r="B2106" s="62" t="s">
        <v>9501</v>
      </c>
      <c r="C2106" s="62" t="s">
        <v>1453</v>
      </c>
      <c r="D2106" s="62" t="s">
        <v>9515</v>
      </c>
      <c r="E2106" t="str">
        <f t="shared" si="32"/>
        <v>168-Xã Tức Tranh</v>
      </c>
    </row>
    <row r="2107" spans="1:5">
      <c r="A2107" s="62" t="s">
        <v>9415</v>
      </c>
      <c r="B2107" s="62" t="s">
        <v>9501</v>
      </c>
      <c r="C2107" s="62" t="s">
        <v>9516</v>
      </c>
      <c r="D2107" s="62" t="s">
        <v>9517</v>
      </c>
      <c r="E2107" t="str">
        <f t="shared" si="32"/>
        <v>168-Thị trấn Giang Tiên</v>
      </c>
    </row>
    <row r="2108" spans="1:5">
      <c r="A2108" s="62" t="s">
        <v>9415</v>
      </c>
      <c r="B2108" s="62" t="s">
        <v>9501</v>
      </c>
      <c r="C2108" s="62" t="s">
        <v>9518</v>
      </c>
      <c r="D2108" s="62" t="s">
        <v>1454</v>
      </c>
      <c r="E2108" t="str">
        <f t="shared" si="32"/>
        <v>168-Xã Vô Tranh</v>
      </c>
    </row>
    <row r="2109" spans="1:5">
      <c r="A2109" s="62" t="s">
        <v>9415</v>
      </c>
      <c r="B2109" s="62" t="s">
        <v>9501</v>
      </c>
      <c r="C2109" s="62" t="s">
        <v>9519</v>
      </c>
      <c r="D2109" s="62" t="s">
        <v>3155</v>
      </c>
      <c r="E2109" t="str">
        <f t="shared" si="32"/>
        <v>168-Xã Cổ Lũng</v>
      </c>
    </row>
    <row r="2110" spans="1:5">
      <c r="A2110" s="62" t="s">
        <v>9415</v>
      </c>
      <c r="B2110" s="62" t="s">
        <v>9520</v>
      </c>
      <c r="C2110" s="62" t="s">
        <v>9521</v>
      </c>
      <c r="D2110" s="62" t="s">
        <v>9522</v>
      </c>
      <c r="E2110" t="str">
        <f t="shared" si="32"/>
        <v>169-Thị trấn Sông Cầu</v>
      </c>
    </row>
    <row r="2111" spans="1:5">
      <c r="A2111" s="62" t="s">
        <v>9415</v>
      </c>
      <c r="B2111" s="62" t="s">
        <v>9520</v>
      </c>
      <c r="C2111" s="62" t="s">
        <v>1438</v>
      </c>
      <c r="D2111" s="62" t="s">
        <v>9523</v>
      </c>
      <c r="E2111" t="str">
        <f t="shared" si="32"/>
        <v>169-Thị trấn Trại Cau</v>
      </c>
    </row>
    <row r="2112" spans="1:5">
      <c r="A2112" s="62" t="s">
        <v>9415</v>
      </c>
      <c r="B2112" s="62" t="s">
        <v>9520</v>
      </c>
      <c r="C2112" s="62" t="s">
        <v>1444</v>
      </c>
      <c r="D2112" s="62" t="s">
        <v>1445</v>
      </c>
      <c r="E2112" t="str">
        <f t="shared" si="32"/>
        <v>169-Xã Văn Lăng</v>
      </c>
    </row>
    <row r="2113" spans="1:5">
      <c r="A2113" s="62" t="s">
        <v>9415</v>
      </c>
      <c r="B2113" s="62" t="s">
        <v>9520</v>
      </c>
      <c r="C2113" s="62" t="s">
        <v>9524</v>
      </c>
      <c r="D2113" s="62" t="s">
        <v>689</v>
      </c>
      <c r="E2113" t="str">
        <f t="shared" si="32"/>
        <v>169-Xã Tân Long</v>
      </c>
    </row>
    <row r="2114" spans="1:5">
      <c r="A2114" s="62" t="s">
        <v>9415</v>
      </c>
      <c r="B2114" s="62" t="s">
        <v>9520</v>
      </c>
      <c r="C2114" s="62" t="s">
        <v>9525</v>
      </c>
      <c r="D2114" s="62" t="s">
        <v>5926</v>
      </c>
      <c r="E2114" t="str">
        <f t="shared" si="32"/>
        <v>169-Xã Hòa Bình</v>
      </c>
    </row>
    <row r="2115" spans="1:5">
      <c r="A2115" s="62" t="s">
        <v>9415</v>
      </c>
      <c r="B2115" s="62" t="s">
        <v>9520</v>
      </c>
      <c r="C2115" s="62" t="s">
        <v>1436</v>
      </c>
      <c r="D2115" s="62" t="s">
        <v>1437</v>
      </c>
      <c r="E2115" t="str">
        <f t="shared" ref="E2115:E2178" si="33">CONCATENATE(B2115,"-",D2115)</f>
        <v>169-Xã Quang Sơn</v>
      </c>
    </row>
    <row r="2116" spans="1:5">
      <c r="A2116" s="62" t="s">
        <v>9415</v>
      </c>
      <c r="B2116" s="62" t="s">
        <v>9520</v>
      </c>
      <c r="C2116" s="62" t="s">
        <v>9526</v>
      </c>
      <c r="D2116" s="62" t="s">
        <v>9527</v>
      </c>
      <c r="E2116" t="str">
        <f t="shared" si="33"/>
        <v>169-Xã Minh Lập</v>
      </c>
    </row>
    <row r="2117" spans="1:5">
      <c r="A2117" s="62" t="s">
        <v>9415</v>
      </c>
      <c r="B2117" s="62" t="s">
        <v>9520</v>
      </c>
      <c r="C2117" s="62" t="s">
        <v>1442</v>
      </c>
      <c r="D2117" s="62" t="s">
        <v>1443</v>
      </c>
      <c r="E2117" t="str">
        <f t="shared" si="33"/>
        <v>169-Xã Văn Hán</v>
      </c>
    </row>
    <row r="2118" spans="1:5">
      <c r="A2118" s="62" t="s">
        <v>9415</v>
      </c>
      <c r="B2118" s="62" t="s">
        <v>9520</v>
      </c>
      <c r="C2118" s="62" t="s">
        <v>9528</v>
      </c>
      <c r="D2118" s="62" t="s">
        <v>9529</v>
      </c>
      <c r="E2118" t="str">
        <f t="shared" si="33"/>
        <v>169-Xã Hóa Trung</v>
      </c>
    </row>
    <row r="2119" spans="1:5">
      <c r="A2119" s="62" t="s">
        <v>9415</v>
      </c>
      <c r="B2119" s="62" t="s">
        <v>9520</v>
      </c>
      <c r="C2119" s="62" t="s">
        <v>9530</v>
      </c>
      <c r="D2119" s="62" t="s">
        <v>9531</v>
      </c>
      <c r="E2119" t="str">
        <f t="shared" si="33"/>
        <v>169-Xã Khe Mo</v>
      </c>
    </row>
    <row r="2120" spans="1:5">
      <c r="A2120" s="62" t="s">
        <v>9415</v>
      </c>
      <c r="B2120" s="62" t="s">
        <v>9520</v>
      </c>
      <c r="C2120" s="62" t="s">
        <v>9532</v>
      </c>
      <c r="D2120" s="62" t="s">
        <v>9533</v>
      </c>
      <c r="E2120" t="str">
        <f t="shared" si="33"/>
        <v>169-Xã Cây Thị</v>
      </c>
    </row>
    <row r="2121" spans="1:5">
      <c r="A2121" s="62" t="s">
        <v>9415</v>
      </c>
      <c r="B2121" s="62" t="s">
        <v>9520</v>
      </c>
      <c r="C2121" s="62" t="s">
        <v>1434</v>
      </c>
      <c r="D2121" s="62" t="s">
        <v>9534</v>
      </c>
      <c r="E2121" t="str">
        <f t="shared" si="33"/>
        <v>169-Thị trấn Hóa Thượng</v>
      </c>
    </row>
    <row r="2122" spans="1:5">
      <c r="A2122" s="62" t="s">
        <v>9415</v>
      </c>
      <c r="B2122" s="62" t="s">
        <v>9520</v>
      </c>
      <c r="C2122" s="62" t="s">
        <v>9535</v>
      </c>
      <c r="D2122" s="62" t="s">
        <v>2408</v>
      </c>
      <c r="E2122" t="str">
        <f t="shared" si="33"/>
        <v>169-Xã Hợp Tiến</v>
      </c>
    </row>
    <row r="2123" spans="1:5">
      <c r="A2123" s="62" t="s">
        <v>9415</v>
      </c>
      <c r="B2123" s="62" t="s">
        <v>9520</v>
      </c>
      <c r="C2123" s="62" t="s">
        <v>1440</v>
      </c>
      <c r="D2123" s="62" t="s">
        <v>1441</v>
      </c>
      <c r="E2123" t="str">
        <f t="shared" si="33"/>
        <v>169-Xã Nam Hòa</v>
      </c>
    </row>
    <row r="2124" spans="1:5">
      <c r="A2124" s="62" t="s">
        <v>9415</v>
      </c>
      <c r="B2124" s="62" t="s">
        <v>9536</v>
      </c>
      <c r="C2124" s="62" t="s">
        <v>1474</v>
      </c>
      <c r="D2124" s="62" t="s">
        <v>9537</v>
      </c>
      <c r="E2124" t="str">
        <f t="shared" si="33"/>
        <v>170-Thị trấn Đình Cả</v>
      </c>
    </row>
    <row r="2125" spans="1:5">
      <c r="A2125" s="62" t="s">
        <v>9415</v>
      </c>
      <c r="B2125" s="62" t="s">
        <v>9536</v>
      </c>
      <c r="C2125" s="62" t="s">
        <v>1476</v>
      </c>
      <c r="D2125" s="62" t="s">
        <v>1477</v>
      </c>
      <c r="E2125" t="str">
        <f t="shared" si="33"/>
        <v>170-Xã Sảng Mộc</v>
      </c>
    </row>
    <row r="2126" spans="1:5">
      <c r="A2126" s="62" t="s">
        <v>9415</v>
      </c>
      <c r="B2126" s="62" t="s">
        <v>9536</v>
      </c>
      <c r="C2126" s="62" t="s">
        <v>1480</v>
      </c>
      <c r="D2126" s="62" t="s">
        <v>1481</v>
      </c>
      <c r="E2126" t="str">
        <f t="shared" si="33"/>
        <v>170-Xã Nghinh Tường</v>
      </c>
    </row>
    <row r="2127" spans="1:5">
      <c r="A2127" s="62" t="s">
        <v>9415</v>
      </c>
      <c r="B2127" s="62" t="s">
        <v>9536</v>
      </c>
      <c r="C2127" s="62" t="s">
        <v>1482</v>
      </c>
      <c r="D2127" s="62" t="s">
        <v>9538</v>
      </c>
      <c r="E2127" t="str">
        <f t="shared" si="33"/>
        <v>170-Xã Thần Xa</v>
      </c>
    </row>
    <row r="2128" spans="1:5">
      <c r="A2128" s="62" t="s">
        <v>9415</v>
      </c>
      <c r="B2128" s="62" t="s">
        <v>9536</v>
      </c>
      <c r="C2128" s="62" t="s">
        <v>9539</v>
      </c>
      <c r="D2128" s="62" t="s">
        <v>9540</v>
      </c>
      <c r="E2128" t="str">
        <f t="shared" si="33"/>
        <v>170-Xã Vũ Chấn</v>
      </c>
    </row>
    <row r="2129" spans="1:5">
      <c r="A2129" s="62" t="s">
        <v>9415</v>
      </c>
      <c r="B2129" s="62" t="s">
        <v>9536</v>
      </c>
      <c r="C2129" s="62" t="s">
        <v>9541</v>
      </c>
      <c r="D2129" s="62" t="s">
        <v>9542</v>
      </c>
      <c r="E2129" t="str">
        <f t="shared" si="33"/>
        <v>170-Xã Thượng Nung</v>
      </c>
    </row>
    <row r="2130" spans="1:5">
      <c r="A2130" s="62" t="s">
        <v>9415</v>
      </c>
      <c r="B2130" s="62" t="s">
        <v>9536</v>
      </c>
      <c r="C2130" s="62" t="s">
        <v>9543</v>
      </c>
      <c r="D2130" s="62" t="s">
        <v>9544</v>
      </c>
      <c r="E2130" t="str">
        <f t="shared" si="33"/>
        <v>170-Xã Phú Thượng</v>
      </c>
    </row>
    <row r="2131" spans="1:5">
      <c r="A2131" s="62" t="s">
        <v>9415</v>
      </c>
      <c r="B2131" s="62" t="s">
        <v>9536</v>
      </c>
      <c r="C2131" s="62" t="s">
        <v>9545</v>
      </c>
      <c r="D2131" s="62" t="s">
        <v>9546</v>
      </c>
      <c r="E2131" t="str">
        <f t="shared" si="33"/>
        <v>170-Xã Cúc Đường</v>
      </c>
    </row>
    <row r="2132" spans="1:5">
      <c r="A2132" s="62" t="s">
        <v>9415</v>
      </c>
      <c r="B2132" s="62" t="s">
        <v>9536</v>
      </c>
      <c r="C2132" s="62" t="s">
        <v>1484</v>
      </c>
      <c r="D2132" s="62" t="s">
        <v>1485</v>
      </c>
      <c r="E2132" t="str">
        <f t="shared" si="33"/>
        <v>170-Xã La Hiên</v>
      </c>
    </row>
    <row r="2133" spans="1:5">
      <c r="A2133" s="62" t="s">
        <v>9415</v>
      </c>
      <c r="B2133" s="62" t="s">
        <v>9536</v>
      </c>
      <c r="C2133" s="62" t="s">
        <v>9547</v>
      </c>
      <c r="D2133" s="62" t="s">
        <v>9548</v>
      </c>
      <c r="E2133" t="str">
        <f t="shared" si="33"/>
        <v>170-Xã Lâu Thượng</v>
      </c>
    </row>
    <row r="2134" spans="1:5">
      <c r="A2134" s="62" t="s">
        <v>9415</v>
      </c>
      <c r="B2134" s="62" t="s">
        <v>9536</v>
      </c>
      <c r="C2134" s="62" t="s">
        <v>1486</v>
      </c>
      <c r="D2134" s="62" t="s">
        <v>1487</v>
      </c>
      <c r="E2134" t="str">
        <f t="shared" si="33"/>
        <v>170-Xã Tràng Xá</v>
      </c>
    </row>
    <row r="2135" spans="1:5">
      <c r="A2135" s="62" t="s">
        <v>9415</v>
      </c>
      <c r="B2135" s="62" t="s">
        <v>9536</v>
      </c>
      <c r="C2135" s="62" t="s">
        <v>9549</v>
      </c>
      <c r="D2135" s="62" t="s">
        <v>9550</v>
      </c>
      <c r="E2135" t="str">
        <f t="shared" si="33"/>
        <v>170-Xã Phương Giao</v>
      </c>
    </row>
    <row r="2136" spans="1:5">
      <c r="A2136" s="62" t="s">
        <v>9415</v>
      </c>
      <c r="B2136" s="62" t="s">
        <v>9536</v>
      </c>
      <c r="C2136" s="62" t="s">
        <v>9551</v>
      </c>
      <c r="D2136" s="62" t="s">
        <v>481</v>
      </c>
      <c r="E2136" t="str">
        <f t="shared" si="33"/>
        <v>170-Xã Liên Minh</v>
      </c>
    </row>
    <row r="2137" spans="1:5">
      <c r="A2137" s="62" t="s">
        <v>9415</v>
      </c>
      <c r="B2137" s="62" t="s">
        <v>9536</v>
      </c>
      <c r="C2137" s="62" t="s">
        <v>1478</v>
      </c>
      <c r="D2137" s="62" t="s">
        <v>1479</v>
      </c>
      <c r="E2137" t="str">
        <f t="shared" si="33"/>
        <v>170-Xã Dân Tiến</v>
      </c>
    </row>
    <row r="2138" spans="1:5">
      <c r="A2138" s="62" t="s">
        <v>9415</v>
      </c>
      <c r="B2138" s="62" t="s">
        <v>9536</v>
      </c>
      <c r="C2138" s="62" t="s">
        <v>9552</v>
      </c>
      <c r="D2138" s="62" t="s">
        <v>9553</v>
      </c>
      <c r="E2138" t="str">
        <f t="shared" si="33"/>
        <v>170-Xã Bình Long</v>
      </c>
    </row>
    <row r="2139" spans="1:5">
      <c r="A2139" s="62" t="s">
        <v>9415</v>
      </c>
      <c r="B2139" s="62" t="s">
        <v>9554</v>
      </c>
      <c r="C2139" s="62" t="s">
        <v>9555</v>
      </c>
      <c r="D2139" s="62" t="s">
        <v>9556</v>
      </c>
      <c r="E2139" t="str">
        <f t="shared" si="33"/>
        <v>171-Thị trấn Hùng Sơn</v>
      </c>
    </row>
    <row r="2140" spans="1:5">
      <c r="A2140" s="62" t="s">
        <v>9415</v>
      </c>
      <c r="B2140" s="62" t="s">
        <v>9554</v>
      </c>
      <c r="C2140" s="62" t="s">
        <v>9557</v>
      </c>
      <c r="D2140" s="62" t="s">
        <v>9558</v>
      </c>
      <c r="E2140" t="str">
        <f t="shared" si="33"/>
        <v>171-Xã Phúc Lương</v>
      </c>
    </row>
    <row r="2141" spans="1:5">
      <c r="A2141" s="62" t="s">
        <v>9415</v>
      </c>
      <c r="B2141" s="62" t="s">
        <v>9554</v>
      </c>
      <c r="C2141" s="62" t="s">
        <v>9559</v>
      </c>
      <c r="D2141" s="62" t="s">
        <v>9036</v>
      </c>
      <c r="E2141" t="str">
        <f t="shared" si="33"/>
        <v>171-Xã Minh Tiến</v>
      </c>
    </row>
    <row r="2142" spans="1:5">
      <c r="A2142" s="62" t="s">
        <v>9415</v>
      </c>
      <c r="B2142" s="62" t="s">
        <v>9554</v>
      </c>
      <c r="C2142" s="62" t="s">
        <v>1414</v>
      </c>
      <c r="D2142" s="62" t="s">
        <v>503</v>
      </c>
      <c r="E2142" t="str">
        <f t="shared" si="33"/>
        <v>171-Xã Yên Lãng</v>
      </c>
    </row>
    <row r="2143" spans="1:5">
      <c r="A2143" s="62" t="s">
        <v>9415</v>
      </c>
      <c r="B2143" s="62" t="s">
        <v>9554</v>
      </c>
      <c r="C2143" s="62" t="s">
        <v>1401</v>
      </c>
      <c r="D2143" s="62" t="s">
        <v>1402</v>
      </c>
      <c r="E2143" t="str">
        <f t="shared" si="33"/>
        <v>171-Xã Đức Lương</v>
      </c>
    </row>
    <row r="2144" spans="1:5">
      <c r="A2144" s="62" t="s">
        <v>9415</v>
      </c>
      <c r="B2144" s="62" t="s">
        <v>9554</v>
      </c>
      <c r="C2144" s="62" t="s">
        <v>9560</v>
      </c>
      <c r="D2144" s="62" t="s">
        <v>5825</v>
      </c>
      <c r="E2144" t="str">
        <f t="shared" si="33"/>
        <v>171-Xã Phú Cường</v>
      </c>
    </row>
    <row r="2145" spans="1:5">
      <c r="A2145" s="62" t="s">
        <v>9415</v>
      </c>
      <c r="B2145" s="62" t="s">
        <v>9554</v>
      </c>
      <c r="C2145" s="62" t="s">
        <v>9561</v>
      </c>
      <c r="D2145" s="62" t="s">
        <v>1408</v>
      </c>
      <c r="E2145" t="str">
        <f t="shared" si="33"/>
        <v>171-Xã Phú Lạc</v>
      </c>
    </row>
    <row r="2146" spans="1:5">
      <c r="A2146" s="62" t="s">
        <v>9415</v>
      </c>
      <c r="B2146" s="62" t="s">
        <v>9554</v>
      </c>
      <c r="C2146" s="62" t="s">
        <v>1407</v>
      </c>
      <c r="D2146" s="62" t="s">
        <v>9562</v>
      </c>
      <c r="E2146" t="str">
        <f t="shared" si="33"/>
        <v>171-Xã Tân Linh</v>
      </c>
    </row>
    <row r="2147" spans="1:5">
      <c r="A2147" s="62" t="s">
        <v>9415</v>
      </c>
      <c r="B2147" s="62" t="s">
        <v>9554</v>
      </c>
      <c r="C2147" s="62" t="s">
        <v>9563</v>
      </c>
      <c r="D2147" s="62" t="s">
        <v>1404</v>
      </c>
      <c r="E2147" t="str">
        <f t="shared" si="33"/>
        <v>171-Xã Phú Thịnh</v>
      </c>
    </row>
    <row r="2148" spans="1:5">
      <c r="A2148" s="62" t="s">
        <v>9415</v>
      </c>
      <c r="B2148" s="62" t="s">
        <v>9554</v>
      </c>
      <c r="C2148" s="62" t="s">
        <v>9564</v>
      </c>
      <c r="D2148" s="62" t="s">
        <v>9565</v>
      </c>
      <c r="E2148" t="str">
        <f t="shared" si="33"/>
        <v>171-Xã Phục Linh</v>
      </c>
    </row>
    <row r="2149" spans="1:5">
      <c r="A2149" s="62" t="s">
        <v>9415</v>
      </c>
      <c r="B2149" s="62" t="s">
        <v>9554</v>
      </c>
      <c r="C2149" s="62" t="s">
        <v>9566</v>
      </c>
      <c r="D2149" s="62" t="s">
        <v>379</v>
      </c>
      <c r="E2149" t="str">
        <f t="shared" si="33"/>
        <v>171-Xã Phú Xuyên</v>
      </c>
    </row>
    <row r="2150" spans="1:5">
      <c r="A2150" s="62" t="s">
        <v>9415</v>
      </c>
      <c r="B2150" s="62" t="s">
        <v>9554</v>
      </c>
      <c r="C2150" s="62" t="s">
        <v>1403</v>
      </c>
      <c r="D2150" s="62" t="s">
        <v>9567</v>
      </c>
      <c r="E2150" t="str">
        <f t="shared" si="33"/>
        <v>171-Xã Bản Ngoại</v>
      </c>
    </row>
    <row r="2151" spans="1:5">
      <c r="A2151" s="62" t="s">
        <v>9415</v>
      </c>
      <c r="B2151" s="62" t="s">
        <v>9554</v>
      </c>
      <c r="C2151" s="62" t="s">
        <v>9568</v>
      </c>
      <c r="D2151" s="62" t="s">
        <v>9569</v>
      </c>
      <c r="E2151" t="str">
        <f t="shared" si="33"/>
        <v>171-Xã Tiên Hội</v>
      </c>
    </row>
    <row r="2152" spans="1:5">
      <c r="A2152" s="62" t="s">
        <v>9415</v>
      </c>
      <c r="B2152" s="62" t="s">
        <v>9554</v>
      </c>
      <c r="C2152" s="62" t="s">
        <v>1409</v>
      </c>
      <c r="D2152" s="62" t="s">
        <v>9570</v>
      </c>
      <c r="E2152" t="str">
        <f t="shared" si="33"/>
        <v>171-Xã Cù Vân</v>
      </c>
    </row>
    <row r="2153" spans="1:5">
      <c r="A2153" s="62" t="s">
        <v>9415</v>
      </c>
      <c r="B2153" s="62" t="s">
        <v>9554</v>
      </c>
      <c r="C2153" s="62" t="s">
        <v>9571</v>
      </c>
      <c r="D2153" s="62" t="s">
        <v>9572</v>
      </c>
      <c r="E2153" t="str">
        <f t="shared" si="33"/>
        <v>171-Xã Hà Thượng</v>
      </c>
    </row>
    <row r="2154" spans="1:5">
      <c r="A2154" s="62" t="s">
        <v>9415</v>
      </c>
      <c r="B2154" s="62" t="s">
        <v>9554</v>
      </c>
      <c r="C2154" s="62" t="s">
        <v>9573</v>
      </c>
      <c r="D2154" s="62" t="s">
        <v>1406</v>
      </c>
      <c r="E2154" t="str">
        <f t="shared" si="33"/>
        <v>171-Xã La Bằng</v>
      </c>
    </row>
    <row r="2155" spans="1:5">
      <c r="A2155" s="62" t="s">
        <v>9415</v>
      </c>
      <c r="B2155" s="62" t="s">
        <v>9554</v>
      </c>
      <c r="C2155" s="62" t="s">
        <v>1405</v>
      </c>
      <c r="D2155" s="62" t="s">
        <v>9574</v>
      </c>
      <c r="E2155" t="str">
        <f t="shared" si="33"/>
        <v>171-Xã Hoàng Nông</v>
      </c>
    </row>
    <row r="2156" spans="1:5">
      <c r="A2156" s="62" t="s">
        <v>9415</v>
      </c>
      <c r="B2156" s="62" t="s">
        <v>9554</v>
      </c>
      <c r="C2156" s="62" t="s">
        <v>9575</v>
      </c>
      <c r="D2156" s="62" t="s">
        <v>9576</v>
      </c>
      <c r="E2156" t="str">
        <f t="shared" si="33"/>
        <v>171-Xã Khôi Kỳ</v>
      </c>
    </row>
    <row r="2157" spans="1:5">
      <c r="A2157" s="62" t="s">
        <v>9415</v>
      </c>
      <c r="B2157" s="62" t="s">
        <v>9554</v>
      </c>
      <c r="C2157" s="62" t="s">
        <v>9577</v>
      </c>
      <c r="D2157" s="62" t="s">
        <v>475</v>
      </c>
      <c r="E2157" t="str">
        <f t="shared" si="33"/>
        <v>171-Xã An Khánh</v>
      </c>
    </row>
    <row r="2158" spans="1:5">
      <c r="A2158" s="62" t="s">
        <v>9415</v>
      </c>
      <c r="B2158" s="62" t="s">
        <v>9554</v>
      </c>
      <c r="C2158" s="62" t="s">
        <v>9578</v>
      </c>
      <c r="D2158" s="62" t="s">
        <v>9579</v>
      </c>
      <c r="E2158" t="str">
        <f t="shared" si="33"/>
        <v>171-Xã Tân Thái</v>
      </c>
    </row>
    <row r="2159" spans="1:5">
      <c r="A2159" s="62" t="s">
        <v>9415</v>
      </c>
      <c r="B2159" s="62" t="s">
        <v>9554</v>
      </c>
      <c r="C2159" s="62" t="s">
        <v>1399</v>
      </c>
      <c r="D2159" s="62" t="s">
        <v>1091</v>
      </c>
      <c r="E2159" t="str">
        <f t="shared" si="33"/>
        <v>171-Xã Bình Thuận</v>
      </c>
    </row>
    <row r="2160" spans="1:5">
      <c r="A2160" s="62" t="s">
        <v>9415</v>
      </c>
      <c r="B2160" s="62" t="s">
        <v>9554</v>
      </c>
      <c r="C2160" s="62" t="s">
        <v>9580</v>
      </c>
      <c r="D2160" s="62" t="s">
        <v>9581</v>
      </c>
      <c r="E2160" t="str">
        <f t="shared" si="33"/>
        <v>171-Xã Lục Ba</v>
      </c>
    </row>
    <row r="2161" spans="1:5">
      <c r="A2161" s="62" t="s">
        <v>9415</v>
      </c>
      <c r="B2161" s="62" t="s">
        <v>9554</v>
      </c>
      <c r="C2161" s="62" t="s">
        <v>9582</v>
      </c>
      <c r="D2161" s="62" t="s">
        <v>5589</v>
      </c>
      <c r="E2161" t="str">
        <f t="shared" si="33"/>
        <v>171-Xã Mỹ Yên</v>
      </c>
    </row>
    <row r="2162" spans="1:5">
      <c r="A2162" s="62" t="s">
        <v>9415</v>
      </c>
      <c r="B2162" s="62" t="s">
        <v>9554</v>
      </c>
      <c r="C2162" s="62" t="s">
        <v>9583</v>
      </c>
      <c r="D2162" s="62" t="s">
        <v>9584</v>
      </c>
      <c r="E2162" t="str">
        <f t="shared" si="33"/>
        <v>171-Xã Văn Yên</v>
      </c>
    </row>
    <row r="2163" spans="1:5">
      <c r="A2163" s="62" t="s">
        <v>9415</v>
      </c>
      <c r="B2163" s="62" t="s">
        <v>9554</v>
      </c>
      <c r="C2163" s="62" t="s">
        <v>1412</v>
      </c>
      <c r="D2163" s="62" t="s">
        <v>1413</v>
      </c>
      <c r="E2163" t="str">
        <f t="shared" si="33"/>
        <v>171-Xã Vạn Phú</v>
      </c>
    </row>
    <row r="2164" spans="1:5">
      <c r="A2164" s="62" t="s">
        <v>9415</v>
      </c>
      <c r="B2164" s="62" t="s">
        <v>9554</v>
      </c>
      <c r="C2164" s="62" t="s">
        <v>9585</v>
      </c>
      <c r="D2164" s="62" t="s">
        <v>9586</v>
      </c>
      <c r="E2164" t="str">
        <f t="shared" si="33"/>
        <v>171-Xã Cát Nê</v>
      </c>
    </row>
    <row r="2165" spans="1:5">
      <c r="A2165" s="62" t="s">
        <v>9415</v>
      </c>
      <c r="B2165" s="62" t="s">
        <v>9554</v>
      </c>
      <c r="C2165" s="62" t="s">
        <v>1410</v>
      </c>
      <c r="D2165" s="62" t="s">
        <v>9587</v>
      </c>
      <c r="E2165" t="str">
        <f t="shared" si="33"/>
        <v>171-Thị trấn Quân Chu</v>
      </c>
    </row>
    <row r="2166" spans="1:5">
      <c r="A2166" s="62" t="s">
        <v>9415</v>
      </c>
      <c r="B2166" s="62" t="s">
        <v>9588</v>
      </c>
      <c r="C2166" s="62" t="s">
        <v>9589</v>
      </c>
      <c r="D2166" s="62" t="s">
        <v>9590</v>
      </c>
      <c r="E2166" t="str">
        <f t="shared" si="33"/>
        <v>172-Phường Bãi Bông</v>
      </c>
    </row>
    <row r="2167" spans="1:5">
      <c r="A2167" s="62" t="s">
        <v>9415</v>
      </c>
      <c r="B2167" s="62" t="s">
        <v>9588</v>
      </c>
      <c r="C2167" s="62" t="s">
        <v>1421</v>
      </c>
      <c r="D2167" s="62" t="s">
        <v>9591</v>
      </c>
      <c r="E2167" t="str">
        <f t="shared" si="33"/>
        <v>172-Phường Bắc Sơn</v>
      </c>
    </row>
    <row r="2168" spans="1:5">
      <c r="A2168" s="62" t="s">
        <v>9415</v>
      </c>
      <c r="B2168" s="62" t="s">
        <v>9588</v>
      </c>
      <c r="C2168" s="62" t="s">
        <v>1415</v>
      </c>
      <c r="D2168" s="62" t="s">
        <v>9592</v>
      </c>
      <c r="E2168" t="str">
        <f t="shared" si="33"/>
        <v>172-Phường Ba Hàng</v>
      </c>
    </row>
    <row r="2169" spans="1:5">
      <c r="A2169" s="62" t="s">
        <v>9415</v>
      </c>
      <c r="B2169" s="62" t="s">
        <v>9588</v>
      </c>
      <c r="C2169" s="62" t="s">
        <v>9593</v>
      </c>
      <c r="D2169" s="62" t="s">
        <v>9594</v>
      </c>
      <c r="E2169" t="str">
        <f t="shared" si="33"/>
        <v>172-Xã Phúc Tân</v>
      </c>
    </row>
    <row r="2170" spans="1:5">
      <c r="A2170" s="62" t="s">
        <v>9415</v>
      </c>
      <c r="B2170" s="62" t="s">
        <v>9588</v>
      </c>
      <c r="C2170" s="62" t="s">
        <v>9595</v>
      </c>
      <c r="D2170" s="62" t="s">
        <v>9596</v>
      </c>
      <c r="E2170" t="str">
        <f t="shared" si="33"/>
        <v>172-Xã Phúc Thuận</v>
      </c>
    </row>
    <row r="2171" spans="1:5">
      <c r="A2171" s="62" t="s">
        <v>9415</v>
      </c>
      <c r="B2171" s="62" t="s">
        <v>9588</v>
      </c>
      <c r="C2171" s="62" t="s">
        <v>9597</v>
      </c>
      <c r="D2171" s="62" t="s">
        <v>9598</v>
      </c>
      <c r="E2171" t="str">
        <f t="shared" si="33"/>
        <v>172-Phường Hồng Tiến</v>
      </c>
    </row>
    <row r="2172" spans="1:5">
      <c r="A2172" s="62" t="s">
        <v>9415</v>
      </c>
      <c r="B2172" s="62" t="s">
        <v>9588</v>
      </c>
      <c r="C2172" s="62" t="s">
        <v>9599</v>
      </c>
      <c r="D2172" s="62" t="s">
        <v>5129</v>
      </c>
      <c r="E2172" t="str">
        <f t="shared" si="33"/>
        <v>172-Xã Minh Đức</v>
      </c>
    </row>
    <row r="2173" spans="1:5">
      <c r="A2173" s="62" t="s">
        <v>9415</v>
      </c>
      <c r="B2173" s="62" t="s">
        <v>9588</v>
      </c>
      <c r="C2173" s="62" t="s">
        <v>9600</v>
      </c>
      <c r="D2173" s="62" t="s">
        <v>9601</v>
      </c>
      <c r="E2173" t="str">
        <f t="shared" si="33"/>
        <v>172-Phường Đắc Sơn</v>
      </c>
    </row>
    <row r="2174" spans="1:5">
      <c r="A2174" s="62" t="s">
        <v>9415</v>
      </c>
      <c r="B2174" s="62" t="s">
        <v>9588</v>
      </c>
      <c r="C2174" s="62" t="s">
        <v>9602</v>
      </c>
      <c r="D2174" s="62" t="s">
        <v>9218</v>
      </c>
      <c r="E2174" t="str">
        <f t="shared" si="33"/>
        <v>172-Phường Đồng Tiến</v>
      </c>
    </row>
    <row r="2175" spans="1:5">
      <c r="A2175" s="62" t="s">
        <v>9415</v>
      </c>
      <c r="B2175" s="62" t="s">
        <v>9588</v>
      </c>
      <c r="C2175" s="62" t="s">
        <v>1423</v>
      </c>
      <c r="D2175" s="62" t="s">
        <v>554</v>
      </c>
      <c r="E2175" t="str">
        <f t="shared" si="33"/>
        <v>172-Xã Thành Công</v>
      </c>
    </row>
    <row r="2176" spans="1:5">
      <c r="A2176" s="62" t="s">
        <v>9415</v>
      </c>
      <c r="B2176" s="62" t="s">
        <v>9588</v>
      </c>
      <c r="C2176" s="62" t="s">
        <v>9603</v>
      </c>
      <c r="D2176" s="62" t="s">
        <v>9604</v>
      </c>
      <c r="E2176" t="str">
        <f t="shared" si="33"/>
        <v>172-Phường Tiên Phong</v>
      </c>
    </row>
    <row r="2177" spans="1:5">
      <c r="A2177" s="62" t="s">
        <v>9415</v>
      </c>
      <c r="B2177" s="62" t="s">
        <v>9588</v>
      </c>
      <c r="C2177" s="62" t="s">
        <v>9605</v>
      </c>
      <c r="D2177" s="62" t="s">
        <v>9606</v>
      </c>
      <c r="E2177" t="str">
        <f t="shared" si="33"/>
        <v>172-Xã Vạn Phái</v>
      </c>
    </row>
    <row r="2178" spans="1:5">
      <c r="A2178" s="62" t="s">
        <v>9415</v>
      </c>
      <c r="B2178" s="62" t="s">
        <v>9588</v>
      </c>
      <c r="C2178" s="62" t="s">
        <v>1417</v>
      </c>
      <c r="D2178" s="62" t="s">
        <v>9607</v>
      </c>
      <c r="E2178" t="str">
        <f t="shared" si="33"/>
        <v>172-Phường Nam Tiến</v>
      </c>
    </row>
    <row r="2179" spans="1:5">
      <c r="A2179" s="62" t="s">
        <v>9415</v>
      </c>
      <c r="B2179" s="62" t="s">
        <v>9588</v>
      </c>
      <c r="C2179" s="62" t="s">
        <v>9608</v>
      </c>
      <c r="D2179" s="62" t="s">
        <v>9609</v>
      </c>
      <c r="E2179" t="str">
        <f t="shared" ref="E2179:E2242" si="34">CONCATENATE(B2179,"-",D2179)</f>
        <v>172-Phường Tân Hương</v>
      </c>
    </row>
    <row r="2180" spans="1:5">
      <c r="A2180" s="62" t="s">
        <v>9415</v>
      </c>
      <c r="B2180" s="62" t="s">
        <v>9588</v>
      </c>
      <c r="C2180" s="62" t="s">
        <v>9610</v>
      </c>
      <c r="D2180" s="62" t="s">
        <v>9611</v>
      </c>
      <c r="E2180" t="str">
        <f t="shared" si="34"/>
        <v>172-Phường Đông Cao</v>
      </c>
    </row>
    <row r="2181" spans="1:5">
      <c r="A2181" s="62" t="s">
        <v>9415</v>
      </c>
      <c r="B2181" s="62" t="s">
        <v>9588</v>
      </c>
      <c r="C2181" s="62" t="s">
        <v>1419</v>
      </c>
      <c r="D2181" s="62" t="s">
        <v>1420</v>
      </c>
      <c r="E2181" t="str">
        <f t="shared" si="34"/>
        <v>172-Phường Trung Thành</v>
      </c>
    </row>
    <row r="2182" spans="1:5">
      <c r="A2182" s="62" t="s">
        <v>9415</v>
      </c>
      <c r="B2182" s="62" t="s">
        <v>9588</v>
      </c>
      <c r="C2182" s="62" t="s">
        <v>9612</v>
      </c>
      <c r="D2182" s="62" t="s">
        <v>3398</v>
      </c>
      <c r="E2182" t="str">
        <f t="shared" si="34"/>
        <v>172-Xã Tân Phú</v>
      </c>
    </row>
    <row r="2183" spans="1:5">
      <c r="A2183" s="62" t="s">
        <v>9415</v>
      </c>
      <c r="B2183" s="62" t="s">
        <v>9588</v>
      </c>
      <c r="C2183" s="62" t="s">
        <v>9613</v>
      </c>
      <c r="D2183" s="62" t="s">
        <v>1919</v>
      </c>
      <c r="E2183" t="str">
        <f t="shared" si="34"/>
        <v>172-Phường Thuận Thành</v>
      </c>
    </row>
    <row r="2184" spans="1:5">
      <c r="A2184" s="62" t="s">
        <v>9415</v>
      </c>
      <c r="B2184" s="62" t="s">
        <v>9614</v>
      </c>
      <c r="C2184" s="62" t="s">
        <v>1424</v>
      </c>
      <c r="D2184" s="62" t="s">
        <v>9615</v>
      </c>
      <c r="E2184" t="str">
        <f t="shared" si="34"/>
        <v>173-Thị trấn Hương Sơn</v>
      </c>
    </row>
    <row r="2185" spans="1:5">
      <c r="A2185" s="62" t="s">
        <v>9415</v>
      </c>
      <c r="B2185" s="62" t="s">
        <v>9614</v>
      </c>
      <c r="C2185" s="62" t="s">
        <v>9616</v>
      </c>
      <c r="D2185" s="62" t="s">
        <v>9617</v>
      </c>
      <c r="E2185" t="str">
        <f t="shared" si="34"/>
        <v>173-Xã Bàn Đạt</v>
      </c>
    </row>
    <row r="2186" spans="1:5">
      <c r="A2186" s="62" t="s">
        <v>9415</v>
      </c>
      <c r="B2186" s="62" t="s">
        <v>9614</v>
      </c>
      <c r="C2186" s="62" t="s">
        <v>1432</v>
      </c>
      <c r="D2186" s="62" t="s">
        <v>1433</v>
      </c>
      <c r="E2186" t="str">
        <f t="shared" si="34"/>
        <v>173-Xã Tân Khánh</v>
      </c>
    </row>
    <row r="2187" spans="1:5">
      <c r="A2187" s="62" t="s">
        <v>9415</v>
      </c>
      <c r="B2187" s="62" t="s">
        <v>9614</v>
      </c>
      <c r="C2187" s="62" t="s">
        <v>9618</v>
      </c>
      <c r="D2187" s="62" t="s">
        <v>9619</v>
      </c>
      <c r="E2187" t="str">
        <f t="shared" si="34"/>
        <v>173-Xã Tân Kim</v>
      </c>
    </row>
    <row r="2188" spans="1:5">
      <c r="A2188" s="62" t="s">
        <v>9415</v>
      </c>
      <c r="B2188" s="62" t="s">
        <v>9614</v>
      </c>
      <c r="C2188" s="62" t="s">
        <v>1426</v>
      </c>
      <c r="D2188" s="62" t="s">
        <v>1427</v>
      </c>
      <c r="E2188" t="str">
        <f t="shared" si="34"/>
        <v>173-Xã Tân Thành</v>
      </c>
    </row>
    <row r="2189" spans="1:5">
      <c r="A2189" s="62" t="s">
        <v>9415</v>
      </c>
      <c r="B2189" s="62" t="s">
        <v>9614</v>
      </c>
      <c r="C2189" s="62" t="s">
        <v>9620</v>
      </c>
      <c r="D2189" s="62" t="s">
        <v>2069</v>
      </c>
      <c r="E2189" t="str">
        <f t="shared" si="34"/>
        <v>173-Xã Đào Xá</v>
      </c>
    </row>
    <row r="2190" spans="1:5">
      <c r="A2190" s="62" t="s">
        <v>9415</v>
      </c>
      <c r="B2190" s="62" t="s">
        <v>9614</v>
      </c>
      <c r="C2190" s="62" t="s">
        <v>9621</v>
      </c>
      <c r="D2190" s="62" t="s">
        <v>9622</v>
      </c>
      <c r="E2190" t="str">
        <f t="shared" si="34"/>
        <v>173-Xã Bảo Lý</v>
      </c>
    </row>
    <row r="2191" spans="1:5">
      <c r="A2191" s="62" t="s">
        <v>9415</v>
      </c>
      <c r="B2191" s="62" t="s">
        <v>9614</v>
      </c>
      <c r="C2191" s="62" t="s">
        <v>9623</v>
      </c>
      <c r="D2191" s="62" t="s">
        <v>9624</v>
      </c>
      <c r="E2191" t="str">
        <f t="shared" si="34"/>
        <v>173-Xã Thượng Đình</v>
      </c>
    </row>
    <row r="2192" spans="1:5">
      <c r="A2192" s="62" t="s">
        <v>9415</v>
      </c>
      <c r="B2192" s="62" t="s">
        <v>9614</v>
      </c>
      <c r="C2192" s="62" t="s">
        <v>9625</v>
      </c>
      <c r="D2192" s="62" t="s">
        <v>5673</v>
      </c>
      <c r="E2192" t="str">
        <f t="shared" si="34"/>
        <v>173-Xã Tân Hòa</v>
      </c>
    </row>
    <row r="2193" spans="1:5">
      <c r="A2193" s="62" t="s">
        <v>9415</v>
      </c>
      <c r="B2193" s="62" t="s">
        <v>9614</v>
      </c>
      <c r="C2193" s="62" t="s">
        <v>9626</v>
      </c>
      <c r="D2193" s="62" t="s">
        <v>9627</v>
      </c>
      <c r="E2193" t="str">
        <f t="shared" si="34"/>
        <v>173-Xã Nhã Lộng</v>
      </c>
    </row>
    <row r="2194" spans="1:5">
      <c r="A2194" s="62" t="s">
        <v>9415</v>
      </c>
      <c r="B2194" s="62" t="s">
        <v>9614</v>
      </c>
      <c r="C2194" s="62" t="s">
        <v>1428</v>
      </c>
      <c r="D2194" s="62" t="s">
        <v>1429</v>
      </c>
      <c r="E2194" t="str">
        <f t="shared" si="34"/>
        <v>173-Xã Điềm Thụy</v>
      </c>
    </row>
    <row r="2195" spans="1:5">
      <c r="A2195" s="62" t="s">
        <v>9415</v>
      </c>
      <c r="B2195" s="62" t="s">
        <v>9614</v>
      </c>
      <c r="C2195" s="62" t="s">
        <v>9628</v>
      </c>
      <c r="D2195" s="62" t="s">
        <v>9629</v>
      </c>
      <c r="E2195" t="str">
        <f t="shared" si="34"/>
        <v>173-Xã Xuân Phương</v>
      </c>
    </row>
    <row r="2196" spans="1:5">
      <c r="A2196" s="62" t="s">
        <v>9415</v>
      </c>
      <c r="B2196" s="62" t="s">
        <v>9614</v>
      </c>
      <c r="C2196" s="62" t="s">
        <v>9630</v>
      </c>
      <c r="D2196" s="62" t="s">
        <v>9631</v>
      </c>
      <c r="E2196" t="str">
        <f t="shared" si="34"/>
        <v>173-Xã Tân Đức</v>
      </c>
    </row>
    <row r="2197" spans="1:5">
      <c r="A2197" s="62" t="s">
        <v>9415</v>
      </c>
      <c r="B2197" s="62" t="s">
        <v>9614</v>
      </c>
      <c r="C2197" s="62" t="s">
        <v>9632</v>
      </c>
      <c r="D2197" s="62" t="s">
        <v>9633</v>
      </c>
      <c r="E2197" t="str">
        <f t="shared" si="34"/>
        <v>173-Xã Úc Kỳ</v>
      </c>
    </row>
    <row r="2198" spans="1:5">
      <c r="A2198" s="62" t="s">
        <v>9415</v>
      </c>
      <c r="B2198" s="62" t="s">
        <v>9614</v>
      </c>
      <c r="C2198" s="62" t="s">
        <v>1430</v>
      </c>
      <c r="D2198" s="62" t="s">
        <v>6094</v>
      </c>
      <c r="E2198" t="str">
        <f t="shared" si="34"/>
        <v>173-Xã Lương Phú</v>
      </c>
    </row>
    <row r="2199" spans="1:5">
      <c r="A2199" s="62" t="s">
        <v>9415</v>
      </c>
      <c r="B2199" s="62" t="s">
        <v>9614</v>
      </c>
      <c r="C2199" s="62" t="s">
        <v>9634</v>
      </c>
      <c r="D2199" s="62" t="s">
        <v>3444</v>
      </c>
      <c r="E2199" t="str">
        <f t="shared" si="34"/>
        <v>173-Xã Nga My</v>
      </c>
    </row>
    <row r="2200" spans="1:5">
      <c r="A2200" s="62" t="s">
        <v>9415</v>
      </c>
      <c r="B2200" s="62" t="s">
        <v>9614</v>
      </c>
      <c r="C2200" s="62" t="s">
        <v>9635</v>
      </c>
      <c r="D2200" s="62" t="s">
        <v>1431</v>
      </c>
      <c r="E2200" t="str">
        <f t="shared" si="34"/>
        <v>173-Xã Kha Sơn</v>
      </c>
    </row>
    <row r="2201" spans="1:5">
      <c r="A2201" s="62" t="s">
        <v>9415</v>
      </c>
      <c r="B2201" s="62" t="s">
        <v>9614</v>
      </c>
      <c r="C2201" s="62" t="s">
        <v>9636</v>
      </c>
      <c r="D2201" s="62" t="s">
        <v>9637</v>
      </c>
      <c r="E2201" t="str">
        <f t="shared" si="34"/>
        <v>173-Xã Thanh Ninh</v>
      </c>
    </row>
    <row r="2202" spans="1:5">
      <c r="A2202" s="62" t="s">
        <v>9415</v>
      </c>
      <c r="B2202" s="62" t="s">
        <v>9614</v>
      </c>
      <c r="C2202" s="62" t="s">
        <v>9638</v>
      </c>
      <c r="D2202" s="62" t="s">
        <v>9639</v>
      </c>
      <c r="E2202" t="str">
        <f t="shared" si="34"/>
        <v>173-Xã Dương Thành</v>
      </c>
    </row>
    <row r="2203" spans="1:5">
      <c r="A2203" s="62" t="s">
        <v>9415</v>
      </c>
      <c r="B2203" s="62" t="s">
        <v>9614</v>
      </c>
      <c r="C2203" s="62" t="s">
        <v>9640</v>
      </c>
      <c r="D2203" s="62" t="s">
        <v>9641</v>
      </c>
      <c r="E2203" t="str">
        <f t="shared" si="34"/>
        <v>173-Xã Hà Châu</v>
      </c>
    </row>
    <row r="2204" spans="1:5">
      <c r="A2204" s="62" t="s">
        <v>9642</v>
      </c>
      <c r="B2204" s="62" t="s">
        <v>9643</v>
      </c>
      <c r="C2204" s="62" t="s">
        <v>9644</v>
      </c>
      <c r="D2204" s="62" t="s">
        <v>6737</v>
      </c>
      <c r="E2204" t="str">
        <f t="shared" si="34"/>
        <v>178-Phường Hoàng Văn Thụ</v>
      </c>
    </row>
    <row r="2205" spans="1:5">
      <c r="A2205" s="62" t="s">
        <v>9642</v>
      </c>
      <c r="B2205" s="62" t="s">
        <v>9643</v>
      </c>
      <c r="C2205" s="62" t="s">
        <v>9645</v>
      </c>
      <c r="D2205" s="62" t="s">
        <v>1676</v>
      </c>
      <c r="E2205" t="str">
        <f t="shared" si="34"/>
        <v>178-Phường Tam Thanh</v>
      </c>
    </row>
    <row r="2206" spans="1:5">
      <c r="A2206" s="62" t="s">
        <v>9642</v>
      </c>
      <c r="B2206" s="62" t="s">
        <v>9643</v>
      </c>
      <c r="C2206" s="62" t="s">
        <v>1681</v>
      </c>
      <c r="D2206" s="62" t="s">
        <v>9646</v>
      </c>
      <c r="E2206" t="str">
        <f t="shared" si="34"/>
        <v>178-Phường Vĩnh Trại</v>
      </c>
    </row>
    <row r="2207" spans="1:5">
      <c r="A2207" s="62" t="s">
        <v>9642</v>
      </c>
      <c r="B2207" s="62" t="s">
        <v>9643</v>
      </c>
      <c r="C2207" s="62" t="s">
        <v>9647</v>
      </c>
      <c r="D2207" s="62" t="s">
        <v>1682</v>
      </c>
      <c r="E2207" t="str">
        <f t="shared" si="34"/>
        <v>178-Phường Đông Kinh</v>
      </c>
    </row>
    <row r="2208" spans="1:5">
      <c r="A2208" s="62" t="s">
        <v>9642</v>
      </c>
      <c r="B2208" s="62" t="s">
        <v>9643</v>
      </c>
      <c r="C2208" s="62" t="s">
        <v>1677</v>
      </c>
      <c r="D2208" s="62" t="s">
        <v>6166</v>
      </c>
      <c r="E2208" t="str">
        <f t="shared" si="34"/>
        <v>178-Phường Chi Lăng</v>
      </c>
    </row>
    <row r="2209" spans="1:5">
      <c r="A2209" s="62" t="s">
        <v>9642</v>
      </c>
      <c r="B2209" s="62" t="s">
        <v>9643</v>
      </c>
      <c r="C2209" s="62" t="s">
        <v>1675</v>
      </c>
      <c r="D2209" s="62" t="s">
        <v>9648</v>
      </c>
      <c r="E2209" t="str">
        <f t="shared" si="34"/>
        <v>178-Xã Hoàng Đồng</v>
      </c>
    </row>
    <row r="2210" spans="1:5">
      <c r="A2210" s="62" t="s">
        <v>9642</v>
      </c>
      <c r="B2210" s="62" t="s">
        <v>9643</v>
      </c>
      <c r="C2210" s="62" t="s">
        <v>9649</v>
      </c>
      <c r="D2210" s="62" t="s">
        <v>9650</v>
      </c>
      <c r="E2210" t="str">
        <f t="shared" si="34"/>
        <v>178-Xã Quảng Lạc</v>
      </c>
    </row>
    <row r="2211" spans="1:5">
      <c r="A2211" s="62" t="s">
        <v>9642</v>
      </c>
      <c r="B2211" s="62" t="s">
        <v>9643</v>
      </c>
      <c r="C2211" s="62" t="s">
        <v>9651</v>
      </c>
      <c r="D2211" s="62" t="s">
        <v>9652</v>
      </c>
      <c r="E2211" t="str">
        <f t="shared" si="34"/>
        <v>178-Xã Mai Pha</v>
      </c>
    </row>
    <row r="2212" spans="1:5">
      <c r="A2212" s="62" t="s">
        <v>9642</v>
      </c>
      <c r="B2212" s="62" t="s">
        <v>9653</v>
      </c>
      <c r="C2212" s="62" t="s">
        <v>9654</v>
      </c>
      <c r="D2212" s="62" t="s">
        <v>9655</v>
      </c>
      <c r="E2212" t="str">
        <f t="shared" si="34"/>
        <v>180-Xã Khánh Long</v>
      </c>
    </row>
    <row r="2213" spans="1:5">
      <c r="A2213" s="62" t="s">
        <v>9642</v>
      </c>
      <c r="B2213" s="62" t="s">
        <v>9653</v>
      </c>
      <c r="C2213" s="62" t="s">
        <v>1561</v>
      </c>
      <c r="D2213" s="62" t="s">
        <v>1057</v>
      </c>
      <c r="E2213" t="str">
        <f t="shared" si="34"/>
        <v>180-Xã Đoàn Kết</v>
      </c>
    </row>
    <row r="2214" spans="1:5">
      <c r="A2214" s="62" t="s">
        <v>9642</v>
      </c>
      <c r="B2214" s="62" t="s">
        <v>9653</v>
      </c>
      <c r="C2214" s="62" t="s">
        <v>1565</v>
      </c>
      <c r="D2214" s="62" t="s">
        <v>1566</v>
      </c>
      <c r="E2214" t="str">
        <f t="shared" si="34"/>
        <v>180-Xã Quốc Khánh</v>
      </c>
    </row>
    <row r="2215" spans="1:5">
      <c r="A2215" s="62" t="s">
        <v>9642</v>
      </c>
      <c r="B2215" s="62" t="s">
        <v>9653</v>
      </c>
      <c r="C2215" s="62" t="s">
        <v>9656</v>
      </c>
      <c r="D2215" s="62" t="s">
        <v>1493</v>
      </c>
      <c r="E2215" t="str">
        <f t="shared" si="34"/>
        <v>180-Xã Cao Minh</v>
      </c>
    </row>
    <row r="2216" spans="1:5">
      <c r="A2216" s="62" t="s">
        <v>9642</v>
      </c>
      <c r="B2216" s="62" t="s">
        <v>9653</v>
      </c>
      <c r="C2216" s="62" t="s">
        <v>9657</v>
      </c>
      <c r="D2216" s="62" t="s">
        <v>2449</v>
      </c>
      <c r="E2216" t="str">
        <f t="shared" si="34"/>
        <v>180-Xã Chí Minh</v>
      </c>
    </row>
    <row r="2217" spans="1:5">
      <c r="A2217" s="62" t="s">
        <v>9642</v>
      </c>
      <c r="B2217" s="62" t="s">
        <v>9653</v>
      </c>
      <c r="C2217" s="62" t="s">
        <v>9658</v>
      </c>
      <c r="D2217" s="62" t="s">
        <v>7717</v>
      </c>
      <c r="E2217" t="str">
        <f t="shared" si="34"/>
        <v>180-Xã Tri Phương</v>
      </c>
    </row>
    <row r="2218" spans="1:5">
      <c r="A2218" s="62" t="s">
        <v>9642</v>
      </c>
      <c r="B2218" s="62" t="s">
        <v>9653</v>
      </c>
      <c r="C2218" s="62" t="s">
        <v>1562</v>
      </c>
      <c r="D2218" s="62" t="s">
        <v>854</v>
      </c>
      <c r="E2218" t="str">
        <f t="shared" si="34"/>
        <v>180-Xã Tân Tiến</v>
      </c>
    </row>
    <row r="2219" spans="1:5">
      <c r="A2219" s="62" t="s">
        <v>9642</v>
      </c>
      <c r="B2219" s="62" t="s">
        <v>9653</v>
      </c>
      <c r="C2219" s="62" t="s">
        <v>9659</v>
      </c>
      <c r="D2219" s="62" t="s">
        <v>1176</v>
      </c>
      <c r="E2219" t="str">
        <f t="shared" si="34"/>
        <v>180-Xã Tân Yên</v>
      </c>
    </row>
    <row r="2220" spans="1:5">
      <c r="A2220" s="62" t="s">
        <v>9642</v>
      </c>
      <c r="B2220" s="62" t="s">
        <v>9653</v>
      </c>
      <c r="C2220" s="62" t="s">
        <v>9660</v>
      </c>
      <c r="D2220" s="62" t="s">
        <v>9661</v>
      </c>
      <c r="E2220" t="str">
        <f t="shared" si="34"/>
        <v>180-Xã Đội Cấn</v>
      </c>
    </row>
    <row r="2221" spans="1:5">
      <c r="A2221" s="62" t="s">
        <v>9642</v>
      </c>
      <c r="B2221" s="62" t="s">
        <v>9653</v>
      </c>
      <c r="C2221" s="62" t="s">
        <v>9662</v>
      </c>
      <c r="D2221" s="62" t="s">
        <v>2332</v>
      </c>
      <c r="E2221" t="str">
        <f t="shared" si="34"/>
        <v>180-Xã Tân Minh</v>
      </c>
    </row>
    <row r="2222" spans="1:5">
      <c r="A2222" s="62" t="s">
        <v>9642</v>
      </c>
      <c r="B2222" s="62" t="s">
        <v>9653</v>
      </c>
      <c r="C2222" s="62" t="s">
        <v>9663</v>
      </c>
      <c r="D2222" s="62" t="s">
        <v>590</v>
      </c>
      <c r="E2222" t="str">
        <f t="shared" si="34"/>
        <v>180-Xã Kim Đồng</v>
      </c>
    </row>
    <row r="2223" spans="1:5">
      <c r="A2223" s="62" t="s">
        <v>9642</v>
      </c>
      <c r="B2223" s="62" t="s">
        <v>9653</v>
      </c>
      <c r="C2223" s="62" t="s">
        <v>9664</v>
      </c>
      <c r="D2223" s="62" t="s">
        <v>1656</v>
      </c>
      <c r="E2223" t="str">
        <f t="shared" si="34"/>
        <v>180-Xã Chi Lăng</v>
      </c>
    </row>
    <row r="2224" spans="1:5">
      <c r="A2224" s="62" t="s">
        <v>9642</v>
      </c>
      <c r="B2224" s="62" t="s">
        <v>9653</v>
      </c>
      <c r="C2224" s="62" t="s">
        <v>1567</v>
      </c>
      <c r="D2224" s="62" t="s">
        <v>3121</v>
      </c>
      <c r="E2224" t="str">
        <f t="shared" si="34"/>
        <v>180-Xã Trung Thành</v>
      </c>
    </row>
    <row r="2225" spans="1:5">
      <c r="A2225" s="62" t="s">
        <v>9642</v>
      </c>
      <c r="B2225" s="62" t="s">
        <v>9653</v>
      </c>
      <c r="C2225" s="62" t="s">
        <v>1559</v>
      </c>
      <c r="D2225" s="62" t="s">
        <v>9665</v>
      </c>
      <c r="E2225" t="str">
        <f t="shared" si="34"/>
        <v>180-Thị trấn Thất Khê</v>
      </c>
    </row>
    <row r="2226" spans="1:5">
      <c r="A2226" s="62" t="s">
        <v>9642</v>
      </c>
      <c r="B2226" s="62" t="s">
        <v>9653</v>
      </c>
      <c r="C2226" s="62" t="s">
        <v>9666</v>
      </c>
      <c r="D2226" s="62" t="s">
        <v>9667</v>
      </c>
      <c r="E2226" t="str">
        <f t="shared" si="34"/>
        <v>180-Xã Đào Viên</v>
      </c>
    </row>
    <row r="2227" spans="1:5">
      <c r="A2227" s="62" t="s">
        <v>9642</v>
      </c>
      <c r="B2227" s="62" t="s">
        <v>9653</v>
      </c>
      <c r="C2227" s="62" t="s">
        <v>1563</v>
      </c>
      <c r="D2227" s="62" t="s">
        <v>9668</v>
      </c>
      <c r="E2227" t="str">
        <f t="shared" si="34"/>
        <v>180-Xã Đề Thám</v>
      </c>
    </row>
    <row r="2228" spans="1:5">
      <c r="A2228" s="62" t="s">
        <v>9642</v>
      </c>
      <c r="B2228" s="62" t="s">
        <v>9653</v>
      </c>
      <c r="C2228" s="62" t="s">
        <v>9669</v>
      </c>
      <c r="D2228" s="62" t="s">
        <v>1568</v>
      </c>
      <c r="E2228" t="str">
        <f t="shared" si="34"/>
        <v>180-Xã Kháng Chiến</v>
      </c>
    </row>
    <row r="2229" spans="1:5">
      <c r="A2229" s="62" t="s">
        <v>9642</v>
      </c>
      <c r="B2229" s="62" t="s">
        <v>9653</v>
      </c>
      <c r="C2229" s="62" t="s">
        <v>9670</v>
      </c>
      <c r="D2229" s="62" t="s">
        <v>4007</v>
      </c>
      <c r="E2229" t="str">
        <f t="shared" si="34"/>
        <v>180-Xã Hùng Sơn</v>
      </c>
    </row>
    <row r="2230" spans="1:5">
      <c r="A2230" s="62" t="s">
        <v>9642</v>
      </c>
      <c r="B2230" s="62" t="s">
        <v>9653</v>
      </c>
      <c r="C2230" s="62" t="s">
        <v>1569</v>
      </c>
      <c r="D2230" s="62" t="s">
        <v>1570</v>
      </c>
      <c r="E2230" t="str">
        <f t="shared" si="34"/>
        <v>180-Xã Quốc Việt</v>
      </c>
    </row>
    <row r="2231" spans="1:5">
      <c r="A2231" s="62" t="s">
        <v>9642</v>
      </c>
      <c r="B2231" s="62" t="s">
        <v>9653</v>
      </c>
      <c r="C2231" s="62" t="s">
        <v>9671</v>
      </c>
      <c r="D2231" s="62" t="s">
        <v>2052</v>
      </c>
      <c r="E2231" t="str">
        <f t="shared" si="34"/>
        <v>180-Xã Hùng Việt</v>
      </c>
    </row>
    <row r="2232" spans="1:5">
      <c r="A2232" s="62" t="s">
        <v>9642</v>
      </c>
      <c r="B2232" s="62" t="s">
        <v>9672</v>
      </c>
      <c r="C2232" s="62" t="s">
        <v>9673</v>
      </c>
      <c r="D2232" s="62" t="s">
        <v>463</v>
      </c>
      <c r="E2232" t="str">
        <f t="shared" si="34"/>
        <v>181-Xã Hưng Đạo</v>
      </c>
    </row>
    <row r="2233" spans="1:5">
      <c r="A2233" s="62" t="s">
        <v>9642</v>
      </c>
      <c r="B2233" s="62" t="s">
        <v>9672</v>
      </c>
      <c r="C2233" s="62" t="s">
        <v>9674</v>
      </c>
      <c r="D2233" s="62" t="s">
        <v>8314</v>
      </c>
      <c r="E2233" t="str">
        <f t="shared" si="34"/>
        <v>181-Xã Vĩnh Yên</v>
      </c>
    </row>
    <row r="2234" spans="1:5">
      <c r="A2234" s="62" t="s">
        <v>9642</v>
      </c>
      <c r="B2234" s="62" t="s">
        <v>9672</v>
      </c>
      <c r="C2234" s="62" t="s">
        <v>1577</v>
      </c>
      <c r="D2234" s="62" t="s">
        <v>1578</v>
      </c>
      <c r="E2234" t="str">
        <f t="shared" si="34"/>
        <v>181-Xã Hoa Thám</v>
      </c>
    </row>
    <row r="2235" spans="1:5">
      <c r="A2235" s="62" t="s">
        <v>9642</v>
      </c>
      <c r="B2235" s="62" t="s">
        <v>9672</v>
      </c>
      <c r="C2235" s="62" t="s">
        <v>1579</v>
      </c>
      <c r="D2235" s="62" t="s">
        <v>1580</v>
      </c>
      <c r="E2235" t="str">
        <f t="shared" si="34"/>
        <v>181-Xã Quý Hòa</v>
      </c>
    </row>
    <row r="2236" spans="1:5">
      <c r="A2236" s="62" t="s">
        <v>9642</v>
      </c>
      <c r="B2236" s="62" t="s">
        <v>9672</v>
      </c>
      <c r="C2236" s="62" t="s">
        <v>1575</v>
      </c>
      <c r="D2236" s="62" t="s">
        <v>1576</v>
      </c>
      <c r="E2236" t="str">
        <f t="shared" si="34"/>
        <v>181-Xã Hồng Phong</v>
      </c>
    </row>
    <row r="2237" spans="1:5">
      <c r="A2237" s="62" t="s">
        <v>9642</v>
      </c>
      <c r="B2237" s="62" t="s">
        <v>9672</v>
      </c>
      <c r="C2237" s="62" t="s">
        <v>9675</v>
      </c>
      <c r="D2237" s="62" t="s">
        <v>9676</v>
      </c>
      <c r="E2237" t="str">
        <f t="shared" si="34"/>
        <v>181-Xã Yên Lỗ</v>
      </c>
    </row>
    <row r="2238" spans="1:5">
      <c r="A2238" s="62" t="s">
        <v>9642</v>
      </c>
      <c r="B2238" s="62" t="s">
        <v>9672</v>
      </c>
      <c r="C2238" s="62" t="s">
        <v>1581</v>
      </c>
      <c r="D2238" s="62" t="s">
        <v>1582</v>
      </c>
      <c r="E2238" t="str">
        <f t="shared" si="34"/>
        <v>181-Xã Thiện Hòa</v>
      </c>
    </row>
    <row r="2239" spans="1:5">
      <c r="A2239" s="62" t="s">
        <v>9642</v>
      </c>
      <c r="B2239" s="62" t="s">
        <v>9672</v>
      </c>
      <c r="C2239" s="62" t="s">
        <v>9677</v>
      </c>
      <c r="D2239" s="62" t="s">
        <v>612</v>
      </c>
      <c r="E2239" t="str">
        <f t="shared" si="34"/>
        <v>181-Xã Quang Trung</v>
      </c>
    </row>
    <row r="2240" spans="1:5">
      <c r="A2240" s="62" t="s">
        <v>9642</v>
      </c>
      <c r="B2240" s="62" t="s">
        <v>9672</v>
      </c>
      <c r="C2240" s="62" t="s">
        <v>1583</v>
      </c>
      <c r="D2240" s="62" t="s">
        <v>1584</v>
      </c>
      <c r="E2240" t="str">
        <f t="shared" si="34"/>
        <v>181-Xã Thiện Thuật</v>
      </c>
    </row>
    <row r="2241" spans="1:5">
      <c r="A2241" s="62" t="s">
        <v>9642</v>
      </c>
      <c r="B2241" s="62" t="s">
        <v>9672</v>
      </c>
      <c r="C2241" s="62" t="s">
        <v>9678</v>
      </c>
      <c r="D2241" s="62" t="s">
        <v>586</v>
      </c>
      <c r="E2241" t="str">
        <f t="shared" si="34"/>
        <v>181-Xã Minh Khai</v>
      </c>
    </row>
    <row r="2242" spans="1:5">
      <c r="A2242" s="62" t="s">
        <v>9642</v>
      </c>
      <c r="B2242" s="62" t="s">
        <v>9672</v>
      </c>
      <c r="C2242" s="62" t="s">
        <v>9679</v>
      </c>
      <c r="D2242" s="62" t="s">
        <v>1586</v>
      </c>
      <c r="E2242" t="str">
        <f t="shared" si="34"/>
        <v>181-Xã Thiện Long</v>
      </c>
    </row>
    <row r="2243" spans="1:5">
      <c r="A2243" s="62" t="s">
        <v>9642</v>
      </c>
      <c r="B2243" s="62" t="s">
        <v>9672</v>
      </c>
      <c r="C2243" s="62" t="s">
        <v>9680</v>
      </c>
      <c r="D2243" s="62" t="s">
        <v>1620</v>
      </c>
      <c r="E2243" t="str">
        <f t="shared" ref="E2243:E2306" si="35">CONCATENATE(B2243,"-",D2243)</f>
        <v>181-Xã Hoàng Văn Thụ</v>
      </c>
    </row>
    <row r="2244" spans="1:5">
      <c r="A2244" s="62" t="s">
        <v>9642</v>
      </c>
      <c r="B2244" s="62" t="s">
        <v>9672</v>
      </c>
      <c r="C2244" s="62" t="s">
        <v>1585</v>
      </c>
      <c r="D2244" s="62" t="s">
        <v>5926</v>
      </c>
      <c r="E2244" t="str">
        <f t="shared" si="35"/>
        <v>181-Xã Hòa Bình</v>
      </c>
    </row>
    <row r="2245" spans="1:5">
      <c r="A2245" s="62" t="s">
        <v>9642</v>
      </c>
      <c r="B2245" s="62" t="s">
        <v>9672</v>
      </c>
      <c r="C2245" s="62" t="s">
        <v>9681</v>
      </c>
      <c r="D2245" s="62" t="s">
        <v>7663</v>
      </c>
      <c r="E2245" t="str">
        <f t="shared" si="35"/>
        <v>181-Xã Mông Ân</v>
      </c>
    </row>
    <row r="2246" spans="1:5">
      <c r="A2246" s="62" t="s">
        <v>9642</v>
      </c>
      <c r="B2246" s="62" t="s">
        <v>9672</v>
      </c>
      <c r="C2246" s="62" t="s">
        <v>9682</v>
      </c>
      <c r="D2246" s="62" t="s">
        <v>5673</v>
      </c>
      <c r="E2246" t="str">
        <f t="shared" si="35"/>
        <v>181-Xã Tân Hòa</v>
      </c>
    </row>
    <row r="2247" spans="1:5">
      <c r="A2247" s="62" t="s">
        <v>9642</v>
      </c>
      <c r="B2247" s="62" t="s">
        <v>9672</v>
      </c>
      <c r="C2247" s="62" t="s">
        <v>1571</v>
      </c>
      <c r="D2247" s="62" t="s">
        <v>9683</v>
      </c>
      <c r="E2247" t="str">
        <f t="shared" si="35"/>
        <v>181-Thị trấn Bình Gia</v>
      </c>
    </row>
    <row r="2248" spans="1:5">
      <c r="A2248" s="62" t="s">
        <v>9642</v>
      </c>
      <c r="B2248" s="62" t="s">
        <v>9672</v>
      </c>
      <c r="C2248" s="62" t="s">
        <v>1573</v>
      </c>
      <c r="D2248" s="62" t="s">
        <v>644</v>
      </c>
      <c r="E2248" t="str">
        <f t="shared" si="35"/>
        <v>181-Xã Hồng Thái</v>
      </c>
    </row>
    <row r="2249" spans="1:5">
      <c r="A2249" s="62" t="s">
        <v>9642</v>
      </c>
      <c r="B2249" s="62" t="s">
        <v>9672</v>
      </c>
      <c r="C2249" s="62" t="s">
        <v>9684</v>
      </c>
      <c r="D2249" s="62" t="s">
        <v>9685</v>
      </c>
      <c r="E2249" t="str">
        <f t="shared" si="35"/>
        <v>181-Xã Bình La</v>
      </c>
    </row>
    <row r="2250" spans="1:5">
      <c r="A2250" s="62" t="s">
        <v>9642</v>
      </c>
      <c r="B2250" s="62" t="s">
        <v>9672</v>
      </c>
      <c r="C2250" s="62" t="s">
        <v>9686</v>
      </c>
      <c r="D2250" s="62" t="s">
        <v>1574</v>
      </c>
      <c r="E2250" t="str">
        <f t="shared" si="35"/>
        <v>181-Xã Tân Văn</v>
      </c>
    </row>
    <row r="2251" spans="1:5">
      <c r="A2251" s="62" t="s">
        <v>9642</v>
      </c>
      <c r="B2251" s="62" t="s">
        <v>9687</v>
      </c>
      <c r="C2251" s="62" t="s">
        <v>1611</v>
      </c>
      <c r="D2251" s="62" t="s">
        <v>9688</v>
      </c>
      <c r="E2251" t="str">
        <f t="shared" si="35"/>
        <v>182-Thị trấn Na Sầm</v>
      </c>
    </row>
    <row r="2252" spans="1:5">
      <c r="A2252" s="62" t="s">
        <v>9642</v>
      </c>
      <c r="B2252" s="62" t="s">
        <v>9687</v>
      </c>
      <c r="C2252" s="62" t="s">
        <v>9689</v>
      </c>
      <c r="D2252" s="62" t="s">
        <v>616</v>
      </c>
      <c r="E2252" t="str">
        <f t="shared" si="35"/>
        <v>182-Xã Trùng Khánh</v>
      </c>
    </row>
    <row r="2253" spans="1:5">
      <c r="A2253" s="62" t="s">
        <v>9642</v>
      </c>
      <c r="B2253" s="62" t="s">
        <v>9687</v>
      </c>
      <c r="C2253" s="62" t="s">
        <v>9690</v>
      </c>
      <c r="D2253" s="62" t="s">
        <v>9691</v>
      </c>
      <c r="E2253" t="str">
        <f t="shared" si="35"/>
        <v>182-Xã Bắc La</v>
      </c>
    </row>
    <row r="2254" spans="1:5">
      <c r="A2254" s="62" t="s">
        <v>9642</v>
      </c>
      <c r="B2254" s="62" t="s">
        <v>9687</v>
      </c>
      <c r="C2254" s="62" t="s">
        <v>9692</v>
      </c>
      <c r="D2254" s="62" t="s">
        <v>1618</v>
      </c>
      <c r="E2254" t="str">
        <f t="shared" si="35"/>
        <v>182-Xã Thụy Hùng</v>
      </c>
    </row>
    <row r="2255" spans="1:5">
      <c r="A2255" s="62" t="s">
        <v>9642</v>
      </c>
      <c r="B2255" s="62" t="s">
        <v>9687</v>
      </c>
      <c r="C2255" s="62" t="s">
        <v>9693</v>
      </c>
      <c r="D2255" s="62" t="s">
        <v>9694</v>
      </c>
      <c r="E2255" t="str">
        <f t="shared" si="35"/>
        <v>182-Xã Bắc Hùng</v>
      </c>
    </row>
    <row r="2256" spans="1:5">
      <c r="A2256" s="62" t="s">
        <v>9642</v>
      </c>
      <c r="B2256" s="62" t="s">
        <v>9687</v>
      </c>
      <c r="C2256" s="62" t="s">
        <v>9695</v>
      </c>
      <c r="D2256" s="62" t="s">
        <v>9696</v>
      </c>
      <c r="E2256" t="str">
        <f t="shared" si="35"/>
        <v>182-Xã Tân Tác</v>
      </c>
    </row>
    <row r="2257" spans="1:5">
      <c r="A2257" s="62" t="s">
        <v>9642</v>
      </c>
      <c r="B2257" s="62" t="s">
        <v>9687</v>
      </c>
      <c r="C2257" s="62" t="s">
        <v>1617</v>
      </c>
      <c r="D2257" s="62" t="s">
        <v>564</v>
      </c>
      <c r="E2257" t="str">
        <f t="shared" si="35"/>
        <v>182-Xã Thanh Long</v>
      </c>
    </row>
    <row r="2258" spans="1:5">
      <c r="A2258" s="62" t="s">
        <v>9642</v>
      </c>
      <c r="B2258" s="62" t="s">
        <v>9687</v>
      </c>
      <c r="C2258" s="62" t="s">
        <v>1615</v>
      </c>
      <c r="D2258" s="62" t="s">
        <v>1616</v>
      </c>
      <c r="E2258" t="str">
        <f t="shared" si="35"/>
        <v>182-Xã Hội Hoan</v>
      </c>
    </row>
    <row r="2259" spans="1:5">
      <c r="A2259" s="62" t="s">
        <v>9642</v>
      </c>
      <c r="B2259" s="62" t="s">
        <v>9687</v>
      </c>
      <c r="C2259" s="62" t="s">
        <v>1613</v>
      </c>
      <c r="D2259" s="62" t="s">
        <v>9697</v>
      </c>
      <c r="E2259" t="str">
        <f t="shared" si="35"/>
        <v>182-Xã Bắc Việt</v>
      </c>
    </row>
    <row r="2260" spans="1:5">
      <c r="A2260" s="62" t="s">
        <v>9642</v>
      </c>
      <c r="B2260" s="62" t="s">
        <v>9687</v>
      </c>
      <c r="C2260" s="62" t="s">
        <v>9698</v>
      </c>
      <c r="D2260" s="62" t="s">
        <v>9699</v>
      </c>
      <c r="E2260" t="str">
        <f t="shared" si="35"/>
        <v>182-Xã Hoàng Việt</v>
      </c>
    </row>
    <row r="2261" spans="1:5">
      <c r="A2261" s="62" t="s">
        <v>9642</v>
      </c>
      <c r="B2261" s="62" t="s">
        <v>9687</v>
      </c>
      <c r="C2261" s="62" t="s">
        <v>9700</v>
      </c>
      <c r="D2261" s="62" t="s">
        <v>9701</v>
      </c>
      <c r="E2261" t="str">
        <f t="shared" si="35"/>
        <v>182-Xã Gia Miễn</v>
      </c>
    </row>
    <row r="2262" spans="1:5">
      <c r="A2262" s="62" t="s">
        <v>9642</v>
      </c>
      <c r="B2262" s="62" t="s">
        <v>9687</v>
      </c>
      <c r="C2262" s="62" t="s">
        <v>9702</v>
      </c>
      <c r="D2262" s="62" t="s">
        <v>9703</v>
      </c>
      <c r="E2262" t="str">
        <f t="shared" si="35"/>
        <v>182-Xã Thành Hòa</v>
      </c>
    </row>
    <row r="2263" spans="1:5">
      <c r="A2263" s="62" t="s">
        <v>9642</v>
      </c>
      <c r="B2263" s="62" t="s">
        <v>9687</v>
      </c>
      <c r="C2263" s="62" t="s">
        <v>9704</v>
      </c>
      <c r="D2263" s="62" t="s">
        <v>709</v>
      </c>
      <c r="E2263" t="str">
        <f t="shared" si="35"/>
        <v>182-Xã Tân Thanh</v>
      </c>
    </row>
    <row r="2264" spans="1:5">
      <c r="A2264" s="62" t="s">
        <v>9642</v>
      </c>
      <c r="B2264" s="62" t="s">
        <v>9687</v>
      </c>
      <c r="C2264" s="62" t="s">
        <v>1619</v>
      </c>
      <c r="D2264" s="62" t="s">
        <v>648</v>
      </c>
      <c r="E2264" t="str">
        <f t="shared" si="35"/>
        <v>182-Xã Tân Mỹ</v>
      </c>
    </row>
    <row r="2265" spans="1:5">
      <c r="A2265" s="62" t="s">
        <v>9642</v>
      </c>
      <c r="B2265" s="62" t="s">
        <v>9687</v>
      </c>
      <c r="C2265" s="62" t="s">
        <v>9705</v>
      </c>
      <c r="D2265" s="62" t="s">
        <v>644</v>
      </c>
      <c r="E2265" t="str">
        <f t="shared" si="35"/>
        <v>182-Xã Hồng Thái</v>
      </c>
    </row>
    <row r="2266" spans="1:5">
      <c r="A2266" s="62" t="s">
        <v>9642</v>
      </c>
      <c r="B2266" s="62" t="s">
        <v>9687</v>
      </c>
      <c r="C2266" s="62" t="s">
        <v>9706</v>
      </c>
      <c r="D2266" s="62" t="s">
        <v>1620</v>
      </c>
      <c r="E2266" t="str">
        <f t="shared" si="35"/>
        <v>182-Xã Hoàng Văn Thụ</v>
      </c>
    </row>
    <row r="2267" spans="1:5">
      <c r="A2267" s="62" t="s">
        <v>9642</v>
      </c>
      <c r="B2267" s="62" t="s">
        <v>9687</v>
      </c>
      <c r="C2267" s="62" t="s">
        <v>9707</v>
      </c>
      <c r="D2267" s="62" t="s">
        <v>9708</v>
      </c>
      <c r="E2267" t="str">
        <f t="shared" si="35"/>
        <v>182-Xã Nhạc Kỳ</v>
      </c>
    </row>
    <row r="2268" spans="1:5">
      <c r="A2268" s="62" t="s">
        <v>9642</v>
      </c>
      <c r="B2268" s="62" t="s">
        <v>9709</v>
      </c>
      <c r="C2268" s="62" t="s">
        <v>1667</v>
      </c>
      <c r="D2268" s="62" t="s">
        <v>9710</v>
      </c>
      <c r="E2268" t="str">
        <f t="shared" si="35"/>
        <v>183-Thị trấn Đồng Đăng</v>
      </c>
    </row>
    <row r="2269" spans="1:5">
      <c r="A2269" s="62" t="s">
        <v>9642</v>
      </c>
      <c r="B2269" s="62" t="s">
        <v>9709</v>
      </c>
      <c r="C2269" s="62" t="s">
        <v>1679</v>
      </c>
      <c r="D2269" s="62" t="s">
        <v>9711</v>
      </c>
      <c r="E2269" t="str">
        <f t="shared" si="35"/>
        <v>183-Thị trấn Cao Lộc</v>
      </c>
    </row>
    <row r="2270" spans="1:5">
      <c r="A2270" s="62" t="s">
        <v>9642</v>
      </c>
      <c r="B2270" s="62" t="s">
        <v>9709</v>
      </c>
      <c r="C2270" s="62" t="s">
        <v>9712</v>
      </c>
      <c r="D2270" s="62" t="s">
        <v>531</v>
      </c>
      <c r="E2270" t="str">
        <f t="shared" si="35"/>
        <v>183-Xã Bảo Lâm</v>
      </c>
    </row>
    <row r="2271" spans="1:5">
      <c r="A2271" s="62" t="s">
        <v>9642</v>
      </c>
      <c r="B2271" s="62" t="s">
        <v>9709</v>
      </c>
      <c r="C2271" s="62" t="s">
        <v>9713</v>
      </c>
      <c r="D2271" s="62" t="s">
        <v>9714</v>
      </c>
      <c r="E2271" t="str">
        <f t="shared" si="35"/>
        <v>183-Xã Thanh Lòa</v>
      </c>
    </row>
    <row r="2272" spans="1:5">
      <c r="A2272" s="62" t="s">
        <v>9642</v>
      </c>
      <c r="B2272" s="62" t="s">
        <v>9709</v>
      </c>
      <c r="C2272" s="62" t="s">
        <v>1673</v>
      </c>
      <c r="D2272" s="62" t="s">
        <v>9715</v>
      </c>
      <c r="E2272" t="str">
        <f t="shared" si="35"/>
        <v>183-Xã Cao Lâu</v>
      </c>
    </row>
    <row r="2273" spans="1:5">
      <c r="A2273" s="62" t="s">
        <v>9642</v>
      </c>
      <c r="B2273" s="62" t="s">
        <v>9709</v>
      </c>
      <c r="C2273" s="62" t="s">
        <v>9716</v>
      </c>
      <c r="D2273" s="62" t="s">
        <v>9717</v>
      </c>
      <c r="E2273" t="str">
        <f t="shared" si="35"/>
        <v>183-Xã Thạch Đạn</v>
      </c>
    </row>
    <row r="2274" spans="1:5">
      <c r="A2274" s="62" t="s">
        <v>9642</v>
      </c>
      <c r="B2274" s="62" t="s">
        <v>9709</v>
      </c>
      <c r="C2274" s="62" t="s">
        <v>9718</v>
      </c>
      <c r="D2274" s="62" t="s">
        <v>9719</v>
      </c>
      <c r="E2274" t="str">
        <f t="shared" si="35"/>
        <v>183-Xã Xuất Lễ</v>
      </c>
    </row>
    <row r="2275" spans="1:5">
      <c r="A2275" s="62" t="s">
        <v>9642</v>
      </c>
      <c r="B2275" s="62" t="s">
        <v>9709</v>
      </c>
      <c r="C2275" s="62" t="s">
        <v>9720</v>
      </c>
      <c r="D2275" s="62" t="s">
        <v>1576</v>
      </c>
      <c r="E2275" t="str">
        <f t="shared" si="35"/>
        <v>183-Xã Hồng Phong</v>
      </c>
    </row>
    <row r="2276" spans="1:5">
      <c r="A2276" s="62" t="s">
        <v>9642</v>
      </c>
      <c r="B2276" s="62" t="s">
        <v>9709</v>
      </c>
      <c r="C2276" s="62" t="s">
        <v>9721</v>
      </c>
      <c r="D2276" s="62" t="s">
        <v>1618</v>
      </c>
      <c r="E2276" t="str">
        <f t="shared" si="35"/>
        <v>183-Xã Thụy Hùng</v>
      </c>
    </row>
    <row r="2277" spans="1:5">
      <c r="A2277" s="62" t="s">
        <v>9642</v>
      </c>
      <c r="B2277" s="62" t="s">
        <v>9709</v>
      </c>
      <c r="C2277" s="62" t="s">
        <v>1669</v>
      </c>
      <c r="D2277" s="62" t="s">
        <v>9722</v>
      </c>
      <c r="E2277" t="str">
        <f t="shared" si="35"/>
        <v>183-Xã Lộc Yên</v>
      </c>
    </row>
    <row r="2278" spans="1:5">
      <c r="A2278" s="62" t="s">
        <v>9642</v>
      </c>
      <c r="B2278" s="62" t="s">
        <v>9709</v>
      </c>
      <c r="C2278" s="62" t="s">
        <v>9723</v>
      </c>
      <c r="D2278" s="62" t="s">
        <v>9724</v>
      </c>
      <c r="E2278" t="str">
        <f t="shared" si="35"/>
        <v>183-Xã Phú Xá</v>
      </c>
    </row>
    <row r="2279" spans="1:5">
      <c r="A2279" s="62" t="s">
        <v>9642</v>
      </c>
      <c r="B2279" s="62" t="s">
        <v>9709</v>
      </c>
      <c r="C2279" s="62" t="s">
        <v>9725</v>
      </c>
      <c r="D2279" s="62" t="s">
        <v>7956</v>
      </c>
      <c r="E2279" t="str">
        <f t="shared" si="35"/>
        <v>183-Xã Bình Trung</v>
      </c>
    </row>
    <row r="2280" spans="1:5">
      <c r="A2280" s="62" t="s">
        <v>9642</v>
      </c>
      <c r="B2280" s="62" t="s">
        <v>9709</v>
      </c>
      <c r="C2280" s="62" t="s">
        <v>1671</v>
      </c>
      <c r="D2280" s="62" t="s">
        <v>9726</v>
      </c>
      <c r="E2280" t="str">
        <f t="shared" si="35"/>
        <v>183-Xã Hải Yến</v>
      </c>
    </row>
    <row r="2281" spans="1:5">
      <c r="A2281" s="62" t="s">
        <v>9642</v>
      </c>
      <c r="B2281" s="62" t="s">
        <v>9709</v>
      </c>
      <c r="C2281" s="62" t="s">
        <v>9727</v>
      </c>
      <c r="D2281" s="62" t="s">
        <v>9728</v>
      </c>
      <c r="E2281" t="str">
        <f t="shared" si="35"/>
        <v>183-Xã Hòa Cư</v>
      </c>
    </row>
    <row r="2282" spans="1:5">
      <c r="A2282" s="62" t="s">
        <v>9642</v>
      </c>
      <c r="B2282" s="62" t="s">
        <v>9709</v>
      </c>
      <c r="C2282" s="62" t="s">
        <v>9729</v>
      </c>
      <c r="D2282" s="62" t="s">
        <v>1289</v>
      </c>
      <c r="E2282" t="str">
        <f t="shared" si="35"/>
        <v>183-Xã Hợp Thành</v>
      </c>
    </row>
    <row r="2283" spans="1:5">
      <c r="A2283" s="62" t="s">
        <v>9642</v>
      </c>
      <c r="B2283" s="62" t="s">
        <v>9709</v>
      </c>
      <c r="C2283" s="62" t="s">
        <v>9730</v>
      </c>
      <c r="D2283" s="62" t="s">
        <v>1672</v>
      </c>
      <c r="E2283" t="str">
        <f t="shared" si="35"/>
        <v>183-Xã Công Sơn</v>
      </c>
    </row>
    <row r="2284" spans="1:5">
      <c r="A2284" s="62" t="s">
        <v>9642</v>
      </c>
      <c r="B2284" s="62" t="s">
        <v>9709</v>
      </c>
      <c r="C2284" s="62" t="s">
        <v>9731</v>
      </c>
      <c r="D2284" s="62" t="s">
        <v>9732</v>
      </c>
      <c r="E2284" t="str">
        <f t="shared" si="35"/>
        <v>183-Xã Gia Cát</v>
      </c>
    </row>
    <row r="2285" spans="1:5">
      <c r="A2285" s="62" t="s">
        <v>9642</v>
      </c>
      <c r="B2285" s="62" t="s">
        <v>9709</v>
      </c>
      <c r="C2285" s="62" t="s">
        <v>9733</v>
      </c>
      <c r="D2285" s="62" t="s">
        <v>1624</v>
      </c>
      <c r="E2285" t="str">
        <f t="shared" si="35"/>
        <v>183-Xã Mẫu Sơn</v>
      </c>
    </row>
    <row r="2286" spans="1:5">
      <c r="A2286" s="62" t="s">
        <v>9642</v>
      </c>
      <c r="B2286" s="62" t="s">
        <v>9709</v>
      </c>
      <c r="C2286" s="62" t="s">
        <v>9734</v>
      </c>
      <c r="D2286" s="62" t="s">
        <v>9179</v>
      </c>
      <c r="E2286" t="str">
        <f t="shared" si="35"/>
        <v>183-Xã Xuân Long</v>
      </c>
    </row>
    <row r="2287" spans="1:5">
      <c r="A2287" s="62" t="s">
        <v>9642</v>
      </c>
      <c r="B2287" s="62" t="s">
        <v>9709</v>
      </c>
      <c r="C2287" s="62" t="s">
        <v>9735</v>
      </c>
      <c r="D2287" s="62" t="s">
        <v>9736</v>
      </c>
      <c r="E2287" t="str">
        <f t="shared" si="35"/>
        <v>183-Xã Tân Liên</v>
      </c>
    </row>
    <row r="2288" spans="1:5">
      <c r="A2288" s="62" t="s">
        <v>9642</v>
      </c>
      <c r="B2288" s="62" t="s">
        <v>9709</v>
      </c>
      <c r="C2288" s="62" t="s">
        <v>9737</v>
      </c>
      <c r="D2288" s="62" t="s">
        <v>1456</v>
      </c>
      <c r="E2288" t="str">
        <f t="shared" si="35"/>
        <v>183-Xã Yên Trạch</v>
      </c>
    </row>
    <row r="2289" spans="1:5">
      <c r="A2289" s="62" t="s">
        <v>9642</v>
      </c>
      <c r="B2289" s="62" t="s">
        <v>9709</v>
      </c>
      <c r="C2289" s="62" t="s">
        <v>9738</v>
      </c>
      <c r="D2289" s="62" t="s">
        <v>1427</v>
      </c>
      <c r="E2289" t="str">
        <f t="shared" si="35"/>
        <v>183-Xã Tân Thành</v>
      </c>
    </row>
    <row r="2290" spans="1:5">
      <c r="A2290" s="62" t="s">
        <v>9642</v>
      </c>
      <c r="B2290" s="62" t="s">
        <v>9739</v>
      </c>
      <c r="C2290" s="62" t="s">
        <v>1599</v>
      </c>
      <c r="D2290" s="62" t="s">
        <v>9740</v>
      </c>
      <c r="E2290" t="str">
        <f t="shared" si="35"/>
        <v>184-Thị trấn Văn Quan</v>
      </c>
    </row>
    <row r="2291" spans="1:5">
      <c r="A2291" s="62" t="s">
        <v>9642</v>
      </c>
      <c r="B2291" s="62" t="s">
        <v>9739</v>
      </c>
      <c r="C2291" s="62" t="s">
        <v>9741</v>
      </c>
      <c r="D2291" s="62" t="s">
        <v>9742</v>
      </c>
      <c r="E2291" t="str">
        <f t="shared" si="35"/>
        <v>184-Xã Trấn Ninh</v>
      </c>
    </row>
    <row r="2292" spans="1:5">
      <c r="A2292" s="62" t="s">
        <v>9642</v>
      </c>
      <c r="B2292" s="62" t="s">
        <v>9739</v>
      </c>
      <c r="C2292" s="62" t="s">
        <v>9743</v>
      </c>
      <c r="D2292" s="62" t="s">
        <v>9744</v>
      </c>
      <c r="E2292" t="str">
        <f t="shared" si="35"/>
        <v>184-Xã Liên Hội</v>
      </c>
    </row>
    <row r="2293" spans="1:5">
      <c r="A2293" s="62" t="s">
        <v>9642</v>
      </c>
      <c r="B2293" s="62" t="s">
        <v>9739</v>
      </c>
      <c r="C2293" s="62" t="s">
        <v>9745</v>
      </c>
      <c r="D2293" s="62" t="s">
        <v>5926</v>
      </c>
      <c r="E2293" t="str">
        <f t="shared" si="35"/>
        <v>184-Xã Hòa Bình</v>
      </c>
    </row>
    <row r="2294" spans="1:5">
      <c r="A2294" s="62" t="s">
        <v>9642</v>
      </c>
      <c r="B2294" s="62" t="s">
        <v>9739</v>
      </c>
      <c r="C2294" s="62" t="s">
        <v>9746</v>
      </c>
      <c r="D2294" s="62" t="s">
        <v>9747</v>
      </c>
      <c r="E2294" t="str">
        <f t="shared" si="35"/>
        <v>184-Xã Tú Xuyên</v>
      </c>
    </row>
    <row r="2295" spans="1:5">
      <c r="A2295" s="62" t="s">
        <v>9642</v>
      </c>
      <c r="B2295" s="62" t="s">
        <v>9739</v>
      </c>
      <c r="C2295" s="62" t="s">
        <v>1601</v>
      </c>
      <c r="D2295" s="62" t="s">
        <v>1602</v>
      </c>
      <c r="E2295" t="str">
        <f t="shared" si="35"/>
        <v>184-Xã Điềm He</v>
      </c>
    </row>
    <row r="2296" spans="1:5">
      <c r="A2296" s="62" t="s">
        <v>9642</v>
      </c>
      <c r="B2296" s="62" t="s">
        <v>9739</v>
      </c>
      <c r="C2296" s="62" t="s">
        <v>9748</v>
      </c>
      <c r="D2296" s="62" t="s">
        <v>9749</v>
      </c>
      <c r="E2296" t="str">
        <f t="shared" si="35"/>
        <v>184-Xã An Sơn</v>
      </c>
    </row>
    <row r="2297" spans="1:5">
      <c r="A2297" s="62" t="s">
        <v>9642</v>
      </c>
      <c r="B2297" s="62" t="s">
        <v>9739</v>
      </c>
      <c r="C2297" s="62" t="s">
        <v>1609</v>
      </c>
      <c r="D2297" s="62" t="s">
        <v>1610</v>
      </c>
      <c r="E2297" t="str">
        <f t="shared" si="35"/>
        <v>184-Xã Khánh Khê</v>
      </c>
    </row>
    <row r="2298" spans="1:5">
      <c r="A2298" s="62" t="s">
        <v>9642</v>
      </c>
      <c r="B2298" s="62" t="s">
        <v>9739</v>
      </c>
      <c r="C2298" s="62" t="s">
        <v>9750</v>
      </c>
      <c r="D2298" s="62" t="s">
        <v>9751</v>
      </c>
      <c r="E2298" t="str">
        <f t="shared" si="35"/>
        <v>184-Xã Lương Năng</v>
      </c>
    </row>
    <row r="2299" spans="1:5">
      <c r="A2299" s="62" t="s">
        <v>9642</v>
      </c>
      <c r="B2299" s="62" t="s">
        <v>9739</v>
      </c>
      <c r="C2299" s="62" t="s">
        <v>1605</v>
      </c>
      <c r="D2299" s="62" t="s">
        <v>9752</v>
      </c>
      <c r="E2299" t="str">
        <f t="shared" si="35"/>
        <v>184-Xã Bình Phúc</v>
      </c>
    </row>
    <row r="2300" spans="1:5">
      <c r="A2300" s="62" t="s">
        <v>9642</v>
      </c>
      <c r="B2300" s="62" t="s">
        <v>9739</v>
      </c>
      <c r="C2300" s="62" t="s">
        <v>9753</v>
      </c>
      <c r="D2300" s="62" t="s">
        <v>1608</v>
      </c>
      <c r="E2300" t="str">
        <f t="shared" si="35"/>
        <v>184-Xã Tân Đoàn</v>
      </c>
    </row>
    <row r="2301" spans="1:5">
      <c r="A2301" s="62" t="s">
        <v>9642</v>
      </c>
      <c r="B2301" s="62" t="s">
        <v>9739</v>
      </c>
      <c r="C2301" s="62" t="s">
        <v>1603</v>
      </c>
      <c r="D2301" s="62" t="s">
        <v>1604</v>
      </c>
      <c r="E2301" t="str">
        <f t="shared" si="35"/>
        <v>184-Xã Tri Lễ</v>
      </c>
    </row>
    <row r="2302" spans="1:5">
      <c r="A2302" s="62" t="s">
        <v>9642</v>
      </c>
      <c r="B2302" s="62" t="s">
        <v>9739</v>
      </c>
      <c r="C2302" s="62" t="s">
        <v>1607</v>
      </c>
      <c r="D2302" s="62" t="s">
        <v>9754</v>
      </c>
      <c r="E2302" t="str">
        <f t="shared" si="35"/>
        <v>184-Xã Tràng Phái</v>
      </c>
    </row>
    <row r="2303" spans="1:5">
      <c r="A2303" s="62" t="s">
        <v>9642</v>
      </c>
      <c r="B2303" s="62" t="s">
        <v>9739</v>
      </c>
      <c r="C2303" s="62" t="s">
        <v>9755</v>
      </c>
      <c r="D2303" s="62" t="s">
        <v>1606</v>
      </c>
      <c r="E2303" t="str">
        <f t="shared" si="35"/>
        <v>184-Xã Yên Phúc</v>
      </c>
    </row>
    <row r="2304" spans="1:5">
      <c r="A2304" s="62" t="s">
        <v>9642</v>
      </c>
      <c r="B2304" s="62" t="s">
        <v>9739</v>
      </c>
      <c r="C2304" s="62" t="s">
        <v>9756</v>
      </c>
      <c r="D2304" s="62" t="s">
        <v>9757</v>
      </c>
      <c r="E2304" t="str">
        <f t="shared" si="35"/>
        <v>184-Xã Hữu Lễ</v>
      </c>
    </row>
    <row r="2305" spans="1:5">
      <c r="A2305" s="62" t="s">
        <v>9642</v>
      </c>
      <c r="B2305" s="62" t="s">
        <v>9758</v>
      </c>
      <c r="C2305" s="62" t="s">
        <v>1587</v>
      </c>
      <c r="D2305" s="62" t="s">
        <v>9759</v>
      </c>
      <c r="E2305" t="str">
        <f t="shared" si="35"/>
        <v>185-Thị trấn Bắc Sơn</v>
      </c>
    </row>
    <row r="2306" spans="1:5">
      <c r="A2306" s="62" t="s">
        <v>9642</v>
      </c>
      <c r="B2306" s="62" t="s">
        <v>9758</v>
      </c>
      <c r="C2306" s="62" t="s">
        <v>9760</v>
      </c>
      <c r="D2306" s="62" t="s">
        <v>9761</v>
      </c>
      <c r="E2306" t="str">
        <f t="shared" si="35"/>
        <v>185-Xã Long Đống</v>
      </c>
    </row>
    <row r="2307" spans="1:5">
      <c r="A2307" s="62" t="s">
        <v>9642</v>
      </c>
      <c r="B2307" s="62" t="s">
        <v>9758</v>
      </c>
      <c r="C2307" s="62" t="s">
        <v>9762</v>
      </c>
      <c r="D2307" s="62" t="s">
        <v>9763</v>
      </c>
      <c r="E2307" t="str">
        <f t="shared" ref="E2307:E2370" si="36">CONCATENATE(B2307,"-",D2307)</f>
        <v>185-Xã Vạn Thủy</v>
      </c>
    </row>
    <row r="2308" spans="1:5">
      <c r="A2308" s="62" t="s">
        <v>9642</v>
      </c>
      <c r="B2308" s="62" t="s">
        <v>9758</v>
      </c>
      <c r="C2308" s="62" t="s">
        <v>1597</v>
      </c>
      <c r="D2308" s="62" t="s">
        <v>9764</v>
      </c>
      <c r="E2308" t="str">
        <f t="shared" si="36"/>
        <v>185-Xã Đồng ý</v>
      </c>
    </row>
    <row r="2309" spans="1:5">
      <c r="A2309" s="62" t="s">
        <v>9642</v>
      </c>
      <c r="B2309" s="62" t="s">
        <v>9758</v>
      </c>
      <c r="C2309" s="62" t="s">
        <v>9765</v>
      </c>
      <c r="D2309" s="62" t="s">
        <v>1598</v>
      </c>
      <c r="E2309" t="str">
        <f t="shared" si="36"/>
        <v>185-Xã Tân Tri</v>
      </c>
    </row>
    <row r="2310" spans="1:5">
      <c r="A2310" s="62" t="s">
        <v>9642</v>
      </c>
      <c r="B2310" s="62" t="s">
        <v>9758</v>
      </c>
      <c r="C2310" s="62" t="s">
        <v>9766</v>
      </c>
      <c r="D2310" s="62" t="s">
        <v>9767</v>
      </c>
      <c r="E2310" t="str">
        <f t="shared" si="36"/>
        <v>185-Xã Bắc Quỳnh</v>
      </c>
    </row>
    <row r="2311" spans="1:5">
      <c r="A2311" s="62" t="s">
        <v>9642</v>
      </c>
      <c r="B2311" s="62" t="s">
        <v>9758</v>
      </c>
      <c r="C2311" s="62" t="s">
        <v>1589</v>
      </c>
      <c r="D2311" s="62" t="s">
        <v>1590</v>
      </c>
      <c r="E2311" t="str">
        <f t="shared" si="36"/>
        <v>185-Xã Hưng Vũ</v>
      </c>
    </row>
    <row r="2312" spans="1:5">
      <c r="A2312" s="62" t="s">
        <v>9642</v>
      </c>
      <c r="B2312" s="62" t="s">
        <v>9758</v>
      </c>
      <c r="C2312" s="62" t="s">
        <v>9768</v>
      </c>
      <c r="D2312" s="62" t="s">
        <v>3718</v>
      </c>
      <c r="E2312" t="str">
        <f t="shared" si="36"/>
        <v>185-Xã Tân Lập</v>
      </c>
    </row>
    <row r="2313" spans="1:5">
      <c r="A2313" s="62" t="s">
        <v>9642</v>
      </c>
      <c r="B2313" s="62" t="s">
        <v>9758</v>
      </c>
      <c r="C2313" s="62" t="s">
        <v>9769</v>
      </c>
      <c r="D2313" s="62" t="s">
        <v>9770</v>
      </c>
      <c r="E2313" t="str">
        <f t="shared" si="36"/>
        <v>185-Xã Vũ Sơn</v>
      </c>
    </row>
    <row r="2314" spans="1:5">
      <c r="A2314" s="62" t="s">
        <v>9642</v>
      </c>
      <c r="B2314" s="62" t="s">
        <v>9758</v>
      </c>
      <c r="C2314" s="62" t="s">
        <v>9771</v>
      </c>
      <c r="D2314" s="62" t="s">
        <v>9772</v>
      </c>
      <c r="E2314" t="str">
        <f t="shared" si="36"/>
        <v>185-Xã Chiêu Vũ</v>
      </c>
    </row>
    <row r="2315" spans="1:5">
      <c r="A2315" s="62" t="s">
        <v>9642</v>
      </c>
      <c r="B2315" s="62" t="s">
        <v>9758</v>
      </c>
      <c r="C2315" s="62" t="s">
        <v>9773</v>
      </c>
      <c r="D2315" s="62" t="s">
        <v>5757</v>
      </c>
      <c r="E2315" t="str">
        <f t="shared" si="36"/>
        <v>185-Xã Tân Hương</v>
      </c>
    </row>
    <row r="2316" spans="1:5">
      <c r="A2316" s="62" t="s">
        <v>9642</v>
      </c>
      <c r="B2316" s="62" t="s">
        <v>9758</v>
      </c>
      <c r="C2316" s="62" t="s">
        <v>1595</v>
      </c>
      <c r="D2316" s="62" t="s">
        <v>1660</v>
      </c>
      <c r="E2316" t="str">
        <f t="shared" si="36"/>
        <v>185-Xã Chiến Thắng</v>
      </c>
    </row>
    <row r="2317" spans="1:5">
      <c r="A2317" s="62" t="s">
        <v>9642</v>
      </c>
      <c r="B2317" s="62" t="s">
        <v>9758</v>
      </c>
      <c r="C2317" s="62" t="s">
        <v>1591</v>
      </c>
      <c r="D2317" s="62" t="s">
        <v>1592</v>
      </c>
      <c r="E2317" t="str">
        <f t="shared" si="36"/>
        <v>185-Xã Vũ Lăng</v>
      </c>
    </row>
    <row r="2318" spans="1:5">
      <c r="A2318" s="62" t="s">
        <v>9642</v>
      </c>
      <c r="B2318" s="62" t="s">
        <v>9758</v>
      </c>
      <c r="C2318" s="62" t="s">
        <v>9774</v>
      </c>
      <c r="D2318" s="62" t="s">
        <v>1267</v>
      </c>
      <c r="E2318" t="str">
        <f t="shared" si="36"/>
        <v>185-Xã Trấn Yên</v>
      </c>
    </row>
    <row r="2319" spans="1:5">
      <c r="A2319" s="62" t="s">
        <v>9642</v>
      </c>
      <c r="B2319" s="62" t="s">
        <v>9758</v>
      </c>
      <c r="C2319" s="62" t="s">
        <v>9775</v>
      </c>
      <c r="D2319" s="62" t="s">
        <v>1596</v>
      </c>
      <c r="E2319" t="str">
        <f t="shared" si="36"/>
        <v>185-Xã Vũ Lễ</v>
      </c>
    </row>
    <row r="2320" spans="1:5">
      <c r="A2320" s="62" t="s">
        <v>9642</v>
      </c>
      <c r="B2320" s="62" t="s">
        <v>9758</v>
      </c>
      <c r="C2320" s="62" t="s">
        <v>1593</v>
      </c>
      <c r="D2320" s="62" t="s">
        <v>1594</v>
      </c>
      <c r="E2320" t="str">
        <f t="shared" si="36"/>
        <v>185-Xã Nhất Hòa</v>
      </c>
    </row>
    <row r="2321" spans="1:5">
      <c r="A2321" s="62" t="s">
        <v>9642</v>
      </c>
      <c r="B2321" s="62" t="s">
        <v>9758</v>
      </c>
      <c r="C2321" s="62" t="s">
        <v>9776</v>
      </c>
      <c r="D2321" s="62" t="s">
        <v>1427</v>
      </c>
      <c r="E2321" t="str">
        <f t="shared" si="36"/>
        <v>185-Xã Tân Thành</v>
      </c>
    </row>
    <row r="2322" spans="1:5">
      <c r="A2322" s="62" t="s">
        <v>9642</v>
      </c>
      <c r="B2322" s="62" t="s">
        <v>9758</v>
      </c>
      <c r="C2322" s="62" t="s">
        <v>9777</v>
      </c>
      <c r="D2322" s="62" t="s">
        <v>9778</v>
      </c>
      <c r="E2322" t="str">
        <f t="shared" si="36"/>
        <v>185-Xã Nhất Tiến</v>
      </c>
    </row>
    <row r="2323" spans="1:5">
      <c r="A2323" s="62" t="s">
        <v>9642</v>
      </c>
      <c r="B2323" s="62" t="s">
        <v>9779</v>
      </c>
      <c r="C2323" s="62" t="s">
        <v>1641</v>
      </c>
      <c r="D2323" s="62" t="s">
        <v>9780</v>
      </c>
      <c r="E2323" t="str">
        <f t="shared" si="36"/>
        <v>186-Thị trấn Hữu Lũng</v>
      </c>
    </row>
    <row r="2324" spans="1:5">
      <c r="A2324" s="62" t="s">
        <v>9642</v>
      </c>
      <c r="B2324" s="62" t="s">
        <v>9779</v>
      </c>
      <c r="C2324" s="62" t="s">
        <v>9781</v>
      </c>
      <c r="D2324" s="62" t="s">
        <v>1652</v>
      </c>
      <c r="E2324" t="str">
        <f t="shared" si="36"/>
        <v>186-Xã Hữu Liên</v>
      </c>
    </row>
    <row r="2325" spans="1:5">
      <c r="A2325" s="62" t="s">
        <v>9642</v>
      </c>
      <c r="B2325" s="62" t="s">
        <v>9779</v>
      </c>
      <c r="C2325" s="62" t="s">
        <v>1650</v>
      </c>
      <c r="D2325" s="62" t="s">
        <v>1255</v>
      </c>
      <c r="E2325" t="str">
        <f t="shared" si="36"/>
        <v>186-Xã Yên Bình</v>
      </c>
    </row>
    <row r="2326" spans="1:5">
      <c r="A2326" s="62" t="s">
        <v>9642</v>
      </c>
      <c r="B2326" s="62" t="s">
        <v>9779</v>
      </c>
      <c r="C2326" s="62" t="s">
        <v>9782</v>
      </c>
      <c r="D2326" s="62" t="s">
        <v>2212</v>
      </c>
      <c r="E2326" t="str">
        <f t="shared" si="36"/>
        <v>186-Xã Quyết Thắng</v>
      </c>
    </row>
    <row r="2327" spans="1:5">
      <c r="A2327" s="62" t="s">
        <v>9642</v>
      </c>
      <c r="B2327" s="62" t="s">
        <v>9779</v>
      </c>
      <c r="C2327" s="62" t="s">
        <v>9783</v>
      </c>
      <c r="D2327" s="62" t="s">
        <v>5926</v>
      </c>
      <c r="E2327" t="str">
        <f t="shared" si="36"/>
        <v>186-Xã Hòa Bình</v>
      </c>
    </row>
    <row r="2328" spans="1:5">
      <c r="A2328" s="62" t="s">
        <v>9642</v>
      </c>
      <c r="B2328" s="62" t="s">
        <v>9779</v>
      </c>
      <c r="C2328" s="62" t="s">
        <v>1651</v>
      </c>
      <c r="D2328" s="62" t="s">
        <v>1517</v>
      </c>
      <c r="E2328" t="str">
        <f t="shared" si="36"/>
        <v>186-Xã Yên Thịnh</v>
      </c>
    </row>
    <row r="2329" spans="1:5">
      <c r="A2329" s="62" t="s">
        <v>9642</v>
      </c>
      <c r="B2329" s="62" t="s">
        <v>9779</v>
      </c>
      <c r="C2329" s="62" t="s">
        <v>9784</v>
      </c>
      <c r="D2329" s="62" t="s">
        <v>695</v>
      </c>
      <c r="E2329" t="str">
        <f t="shared" si="36"/>
        <v>186-Xã Yên Sơn</v>
      </c>
    </row>
    <row r="2330" spans="1:5">
      <c r="A2330" s="62" t="s">
        <v>9642</v>
      </c>
      <c r="B2330" s="62" t="s">
        <v>9779</v>
      </c>
      <c r="C2330" s="62" t="s">
        <v>9785</v>
      </c>
      <c r="D2330" s="62" t="s">
        <v>1649</v>
      </c>
      <c r="E2330" t="str">
        <f t="shared" si="36"/>
        <v>186-Xã Thiện Tân</v>
      </c>
    </row>
    <row r="2331" spans="1:5">
      <c r="A2331" s="62" t="s">
        <v>9642</v>
      </c>
      <c r="B2331" s="62" t="s">
        <v>9779</v>
      </c>
      <c r="C2331" s="62" t="s">
        <v>9786</v>
      </c>
      <c r="D2331" s="62" t="s">
        <v>9787</v>
      </c>
      <c r="E2331" t="str">
        <f t="shared" si="36"/>
        <v>186-Xã Yên Vượng</v>
      </c>
    </row>
    <row r="2332" spans="1:5">
      <c r="A2332" s="62" t="s">
        <v>9642</v>
      </c>
      <c r="B2332" s="62" t="s">
        <v>9779</v>
      </c>
      <c r="C2332" s="62" t="s">
        <v>1646</v>
      </c>
      <c r="D2332" s="62" t="s">
        <v>9036</v>
      </c>
      <c r="E2332" t="str">
        <f t="shared" si="36"/>
        <v>186-Xã Minh Tiến</v>
      </c>
    </row>
    <row r="2333" spans="1:5">
      <c r="A2333" s="62" t="s">
        <v>9642</v>
      </c>
      <c r="B2333" s="62" t="s">
        <v>9779</v>
      </c>
      <c r="C2333" s="62" t="s">
        <v>9788</v>
      </c>
      <c r="D2333" s="62" t="s">
        <v>9789</v>
      </c>
      <c r="E2333" t="str">
        <f t="shared" si="36"/>
        <v>186-Xã Nhật Tiến</v>
      </c>
    </row>
    <row r="2334" spans="1:5">
      <c r="A2334" s="62" t="s">
        <v>9642</v>
      </c>
      <c r="B2334" s="62" t="s">
        <v>9779</v>
      </c>
      <c r="C2334" s="62" t="s">
        <v>9790</v>
      </c>
      <c r="D2334" s="62" t="s">
        <v>2073</v>
      </c>
      <c r="E2334" t="str">
        <f t="shared" si="36"/>
        <v>186-Xã Thanh Sơn</v>
      </c>
    </row>
    <row r="2335" spans="1:5">
      <c r="A2335" s="62" t="s">
        <v>9642</v>
      </c>
      <c r="B2335" s="62" t="s">
        <v>9779</v>
      </c>
      <c r="C2335" s="62" t="s">
        <v>9791</v>
      </c>
      <c r="D2335" s="62" t="s">
        <v>7343</v>
      </c>
      <c r="E2335" t="str">
        <f t="shared" si="36"/>
        <v>186-Xã Đồng Tân</v>
      </c>
    </row>
    <row r="2336" spans="1:5">
      <c r="A2336" s="62" t="s">
        <v>9642</v>
      </c>
      <c r="B2336" s="62" t="s">
        <v>9779</v>
      </c>
      <c r="C2336" s="62" t="s">
        <v>1653</v>
      </c>
      <c r="D2336" s="62" t="s">
        <v>1654</v>
      </c>
      <c r="E2336" t="str">
        <f t="shared" si="36"/>
        <v>186-Xã Cai Kinh</v>
      </c>
    </row>
    <row r="2337" spans="1:5">
      <c r="A2337" s="62" t="s">
        <v>9642</v>
      </c>
      <c r="B2337" s="62" t="s">
        <v>9779</v>
      </c>
      <c r="C2337" s="62" t="s">
        <v>9792</v>
      </c>
      <c r="D2337" s="62" t="s">
        <v>457</v>
      </c>
      <c r="E2337" t="str">
        <f t="shared" si="36"/>
        <v>186-Xã Hòa Lạc</v>
      </c>
    </row>
    <row r="2338" spans="1:5">
      <c r="A2338" s="62" t="s">
        <v>9642</v>
      </c>
      <c r="B2338" s="62" t="s">
        <v>9779</v>
      </c>
      <c r="C2338" s="62" t="s">
        <v>9793</v>
      </c>
      <c r="D2338" s="62" t="s">
        <v>1647</v>
      </c>
      <c r="E2338" t="str">
        <f t="shared" si="36"/>
        <v>186-Xã Vân Nham</v>
      </c>
    </row>
    <row r="2339" spans="1:5">
      <c r="A2339" s="62" t="s">
        <v>9642</v>
      </c>
      <c r="B2339" s="62" t="s">
        <v>9779</v>
      </c>
      <c r="C2339" s="62" t="s">
        <v>1648</v>
      </c>
      <c r="D2339" s="62" t="s">
        <v>3092</v>
      </c>
      <c r="E2339" t="str">
        <f t="shared" si="36"/>
        <v>186-Xã Đồng Tiến</v>
      </c>
    </row>
    <row r="2340" spans="1:5">
      <c r="A2340" s="62" t="s">
        <v>9642</v>
      </c>
      <c r="B2340" s="62" t="s">
        <v>9779</v>
      </c>
      <c r="C2340" s="62" t="s">
        <v>9794</v>
      </c>
      <c r="D2340" s="62" t="s">
        <v>1427</v>
      </c>
      <c r="E2340" t="str">
        <f t="shared" si="36"/>
        <v>186-Xã Tân Thành</v>
      </c>
    </row>
    <row r="2341" spans="1:5">
      <c r="A2341" s="62" t="s">
        <v>9642</v>
      </c>
      <c r="B2341" s="62" t="s">
        <v>9779</v>
      </c>
      <c r="C2341" s="62" t="s">
        <v>1645</v>
      </c>
      <c r="D2341" s="62" t="s">
        <v>4696</v>
      </c>
      <c r="E2341" t="str">
        <f t="shared" si="36"/>
        <v>186-Xã Hòa Sơn</v>
      </c>
    </row>
    <row r="2342" spans="1:5">
      <c r="A2342" s="62" t="s">
        <v>9642</v>
      </c>
      <c r="B2342" s="62" t="s">
        <v>9779</v>
      </c>
      <c r="C2342" s="62" t="s">
        <v>9795</v>
      </c>
      <c r="D2342" s="62" t="s">
        <v>784</v>
      </c>
      <c r="E2342" t="str">
        <f t="shared" si="36"/>
        <v>186-Xã Minh Sơn</v>
      </c>
    </row>
    <row r="2343" spans="1:5">
      <c r="A2343" s="62" t="s">
        <v>9642</v>
      </c>
      <c r="B2343" s="62" t="s">
        <v>9779</v>
      </c>
      <c r="C2343" s="62" t="s">
        <v>9796</v>
      </c>
      <c r="D2343" s="62" t="s">
        <v>9797</v>
      </c>
      <c r="E2343" t="str">
        <f t="shared" si="36"/>
        <v>186-Xã Hồ Sơn</v>
      </c>
    </row>
    <row r="2344" spans="1:5">
      <c r="A2344" s="62" t="s">
        <v>9642</v>
      </c>
      <c r="B2344" s="62" t="s">
        <v>9779</v>
      </c>
      <c r="C2344" s="62" t="s">
        <v>1643</v>
      </c>
      <c r="D2344" s="62" t="s">
        <v>2103</v>
      </c>
      <c r="E2344" t="str">
        <f t="shared" si="36"/>
        <v>186-Xã Minh Hòa</v>
      </c>
    </row>
    <row r="2345" spans="1:5">
      <c r="A2345" s="62" t="s">
        <v>9642</v>
      </c>
      <c r="B2345" s="62" t="s">
        <v>9779</v>
      </c>
      <c r="C2345" s="62" t="s">
        <v>9798</v>
      </c>
      <c r="D2345" s="62" t="s">
        <v>4930</v>
      </c>
      <c r="E2345" t="str">
        <f t="shared" si="36"/>
        <v>186-Xã Hòa Thắng</v>
      </c>
    </row>
    <row r="2346" spans="1:5">
      <c r="A2346" s="62" t="s">
        <v>9642</v>
      </c>
      <c r="B2346" s="62" t="s">
        <v>9799</v>
      </c>
      <c r="C2346" s="62" t="s">
        <v>1655</v>
      </c>
      <c r="D2346" s="62" t="s">
        <v>9800</v>
      </c>
      <c r="E2346" t="str">
        <f t="shared" si="36"/>
        <v>187-Thị trấn Đồng Mỏ</v>
      </c>
    </row>
    <row r="2347" spans="1:5">
      <c r="A2347" s="62" t="s">
        <v>9642</v>
      </c>
      <c r="B2347" s="62" t="s">
        <v>9799</v>
      </c>
      <c r="C2347" s="62" t="s">
        <v>9801</v>
      </c>
      <c r="D2347" s="62" t="s">
        <v>9802</v>
      </c>
      <c r="E2347" t="str">
        <f t="shared" si="36"/>
        <v>187-Thị trấn Chi Lăng</v>
      </c>
    </row>
    <row r="2348" spans="1:5">
      <c r="A2348" s="62" t="s">
        <v>9642</v>
      </c>
      <c r="B2348" s="62" t="s">
        <v>9799</v>
      </c>
      <c r="C2348" s="62" t="s">
        <v>9803</v>
      </c>
      <c r="D2348" s="62" t="s">
        <v>9804</v>
      </c>
      <c r="E2348" t="str">
        <f t="shared" si="36"/>
        <v>187-Xã Vân An</v>
      </c>
    </row>
    <row r="2349" spans="1:5">
      <c r="A2349" s="62" t="s">
        <v>9642</v>
      </c>
      <c r="B2349" s="62" t="s">
        <v>9799</v>
      </c>
      <c r="C2349" s="62" t="s">
        <v>9805</v>
      </c>
      <c r="D2349" s="62" t="s">
        <v>9806</v>
      </c>
      <c r="E2349" t="str">
        <f t="shared" si="36"/>
        <v>187-Xã Vân Thủy</v>
      </c>
    </row>
    <row r="2350" spans="1:5">
      <c r="A2350" s="62" t="s">
        <v>9642</v>
      </c>
      <c r="B2350" s="62" t="s">
        <v>9799</v>
      </c>
      <c r="C2350" s="62" t="s">
        <v>1663</v>
      </c>
      <c r="D2350" s="62" t="s">
        <v>2438</v>
      </c>
      <c r="E2350" t="str">
        <f t="shared" si="36"/>
        <v>187-Xã Gia Lộc</v>
      </c>
    </row>
    <row r="2351" spans="1:5">
      <c r="A2351" s="62" t="s">
        <v>9642</v>
      </c>
      <c r="B2351" s="62" t="s">
        <v>9799</v>
      </c>
      <c r="C2351" s="62" t="s">
        <v>9807</v>
      </c>
      <c r="D2351" s="62" t="s">
        <v>9808</v>
      </c>
      <c r="E2351" t="str">
        <f t="shared" si="36"/>
        <v>187-Xã Bắc Thủy</v>
      </c>
    </row>
    <row r="2352" spans="1:5">
      <c r="A2352" s="62" t="s">
        <v>9642</v>
      </c>
      <c r="B2352" s="62" t="s">
        <v>9799</v>
      </c>
      <c r="C2352" s="62" t="s">
        <v>1659</v>
      </c>
      <c r="D2352" s="62" t="s">
        <v>1660</v>
      </c>
      <c r="E2352" t="str">
        <f t="shared" si="36"/>
        <v>187-Xã Chiến Thắng</v>
      </c>
    </row>
    <row r="2353" spans="1:5">
      <c r="A2353" s="62" t="s">
        <v>9642</v>
      </c>
      <c r="B2353" s="62" t="s">
        <v>9799</v>
      </c>
      <c r="C2353" s="62" t="s">
        <v>9809</v>
      </c>
      <c r="D2353" s="62" t="s">
        <v>9810</v>
      </c>
      <c r="E2353" t="str">
        <f t="shared" si="36"/>
        <v>187-Xã Mai Sao</v>
      </c>
    </row>
    <row r="2354" spans="1:5">
      <c r="A2354" s="62" t="s">
        <v>9642</v>
      </c>
      <c r="B2354" s="62" t="s">
        <v>9799</v>
      </c>
      <c r="C2354" s="62" t="s">
        <v>9811</v>
      </c>
      <c r="D2354" s="62" t="s">
        <v>9812</v>
      </c>
      <c r="E2354" t="str">
        <f t="shared" si="36"/>
        <v>187-Xã Bằng Hữu</v>
      </c>
    </row>
    <row r="2355" spans="1:5">
      <c r="A2355" s="62" t="s">
        <v>9642</v>
      </c>
      <c r="B2355" s="62" t="s">
        <v>9799</v>
      </c>
      <c r="C2355" s="62" t="s">
        <v>9813</v>
      </c>
      <c r="D2355" s="62" t="s">
        <v>9814</v>
      </c>
      <c r="E2355" t="str">
        <f t="shared" si="36"/>
        <v>187-Xã Thượng Cường</v>
      </c>
    </row>
    <row r="2356" spans="1:5">
      <c r="A2356" s="62" t="s">
        <v>9642</v>
      </c>
      <c r="B2356" s="62" t="s">
        <v>9799</v>
      </c>
      <c r="C2356" s="62" t="s">
        <v>9815</v>
      </c>
      <c r="D2356" s="62" t="s">
        <v>1664</v>
      </c>
      <c r="E2356" t="str">
        <f t="shared" si="36"/>
        <v>187-Xã Bằng Mạc</v>
      </c>
    </row>
    <row r="2357" spans="1:5">
      <c r="A2357" s="62" t="s">
        <v>9642</v>
      </c>
      <c r="B2357" s="62" t="s">
        <v>9799</v>
      </c>
      <c r="C2357" s="62" t="s">
        <v>1657</v>
      </c>
      <c r="D2357" s="62" t="s">
        <v>1658</v>
      </c>
      <c r="E2357" t="str">
        <f t="shared" si="36"/>
        <v>187-Xã Nhân Lý</v>
      </c>
    </row>
    <row r="2358" spans="1:5">
      <c r="A2358" s="62" t="s">
        <v>9642</v>
      </c>
      <c r="B2358" s="62" t="s">
        <v>9799</v>
      </c>
      <c r="C2358" s="62" t="s">
        <v>9816</v>
      </c>
      <c r="D2358" s="62" t="s">
        <v>4585</v>
      </c>
      <c r="E2358" t="str">
        <f t="shared" si="36"/>
        <v>187-Xã Lâm Sơn</v>
      </c>
    </row>
    <row r="2359" spans="1:5">
      <c r="A2359" s="62" t="s">
        <v>9642</v>
      </c>
      <c r="B2359" s="62" t="s">
        <v>9799</v>
      </c>
      <c r="C2359" s="62" t="s">
        <v>9817</v>
      </c>
      <c r="D2359" s="62" t="s">
        <v>1208</v>
      </c>
      <c r="E2359" t="str">
        <f t="shared" si="36"/>
        <v>187-Xã Liên Sơn</v>
      </c>
    </row>
    <row r="2360" spans="1:5">
      <c r="A2360" s="62" t="s">
        <v>9642</v>
      </c>
      <c r="B2360" s="62" t="s">
        <v>9799</v>
      </c>
      <c r="C2360" s="62" t="s">
        <v>1665</v>
      </c>
      <c r="D2360" s="62" t="s">
        <v>1666</v>
      </c>
      <c r="E2360" t="str">
        <f t="shared" si="36"/>
        <v>187-Xã Vạn Linh</v>
      </c>
    </row>
    <row r="2361" spans="1:5">
      <c r="A2361" s="62" t="s">
        <v>9642</v>
      </c>
      <c r="B2361" s="62" t="s">
        <v>9799</v>
      </c>
      <c r="C2361" s="62" t="s">
        <v>9818</v>
      </c>
      <c r="D2361" s="62" t="s">
        <v>5926</v>
      </c>
      <c r="E2361" t="str">
        <f t="shared" si="36"/>
        <v>187-Xã Hòa Bình</v>
      </c>
    </row>
    <row r="2362" spans="1:5">
      <c r="A2362" s="62" t="s">
        <v>9642</v>
      </c>
      <c r="B2362" s="62" t="s">
        <v>9799</v>
      </c>
      <c r="C2362" s="62" t="s">
        <v>9819</v>
      </c>
      <c r="D2362" s="62" t="s">
        <v>9820</v>
      </c>
      <c r="E2362" t="str">
        <f t="shared" si="36"/>
        <v>187-Xã Hữu Kiên</v>
      </c>
    </row>
    <row r="2363" spans="1:5">
      <c r="A2363" s="62" t="s">
        <v>9642</v>
      </c>
      <c r="B2363" s="62" t="s">
        <v>9799</v>
      </c>
      <c r="C2363" s="62" t="s">
        <v>1661</v>
      </c>
      <c r="D2363" s="62" t="s">
        <v>1662</v>
      </c>
      <c r="E2363" t="str">
        <f t="shared" si="36"/>
        <v>187-Xã Quan Sơn</v>
      </c>
    </row>
    <row r="2364" spans="1:5">
      <c r="A2364" s="62" t="s">
        <v>9642</v>
      </c>
      <c r="B2364" s="62" t="s">
        <v>9799</v>
      </c>
      <c r="C2364" s="62" t="s">
        <v>9821</v>
      </c>
      <c r="D2364" s="62" t="s">
        <v>9822</v>
      </c>
      <c r="E2364" t="str">
        <f t="shared" si="36"/>
        <v>187-Xã Y Tịch</v>
      </c>
    </row>
    <row r="2365" spans="1:5">
      <c r="A2365" s="62" t="s">
        <v>9642</v>
      </c>
      <c r="B2365" s="62" t="s">
        <v>9799</v>
      </c>
      <c r="C2365" s="62" t="s">
        <v>9823</v>
      </c>
      <c r="D2365" s="62" t="s">
        <v>1656</v>
      </c>
      <c r="E2365" t="str">
        <f t="shared" si="36"/>
        <v>187-Xã Chi Lăng</v>
      </c>
    </row>
    <row r="2366" spans="1:5">
      <c r="A2366" s="62" t="s">
        <v>9642</v>
      </c>
      <c r="B2366" s="62" t="s">
        <v>9824</v>
      </c>
      <c r="C2366" s="62" t="s">
        <v>1625</v>
      </c>
      <c r="D2366" s="62" t="s">
        <v>9825</v>
      </c>
      <c r="E2366" t="str">
        <f t="shared" si="36"/>
        <v>188-Thị trấn Na Dương</v>
      </c>
    </row>
    <row r="2367" spans="1:5">
      <c r="A2367" s="62" t="s">
        <v>9642</v>
      </c>
      <c r="B2367" s="62" t="s">
        <v>9824</v>
      </c>
      <c r="C2367" s="62" t="s">
        <v>1621</v>
      </c>
      <c r="D2367" s="62" t="s">
        <v>9826</v>
      </c>
      <c r="E2367" t="str">
        <f t="shared" si="36"/>
        <v>188-Thị trấn Lộc Bình</v>
      </c>
    </row>
    <row r="2368" spans="1:5">
      <c r="A2368" s="62" t="s">
        <v>9642</v>
      </c>
      <c r="B2368" s="62" t="s">
        <v>9824</v>
      </c>
      <c r="C2368" s="62" t="s">
        <v>9827</v>
      </c>
      <c r="D2368" s="62" t="s">
        <v>1624</v>
      </c>
      <c r="E2368" t="str">
        <f t="shared" si="36"/>
        <v>188-Xã Mẫu Sơn</v>
      </c>
    </row>
    <row r="2369" spans="1:5">
      <c r="A2369" s="62" t="s">
        <v>9642</v>
      </c>
      <c r="B2369" s="62" t="s">
        <v>9824</v>
      </c>
      <c r="C2369" s="62" t="s">
        <v>1623</v>
      </c>
      <c r="D2369" s="62" t="s">
        <v>9828</v>
      </c>
      <c r="E2369" t="str">
        <f t="shared" si="36"/>
        <v>188-Xã Yên Khoái</v>
      </c>
    </row>
    <row r="2370" spans="1:5">
      <c r="A2370" s="62" t="s">
        <v>9642</v>
      </c>
      <c r="B2370" s="62" t="s">
        <v>9824</v>
      </c>
      <c r="C2370" s="62" t="s">
        <v>9829</v>
      </c>
      <c r="D2370" s="62" t="s">
        <v>544</v>
      </c>
      <c r="E2370" t="str">
        <f t="shared" si="36"/>
        <v>188-Xã Khánh Xuân</v>
      </c>
    </row>
    <row r="2371" spans="1:5">
      <c r="A2371" s="62" t="s">
        <v>9642</v>
      </c>
      <c r="B2371" s="62" t="s">
        <v>9824</v>
      </c>
      <c r="C2371" s="62" t="s">
        <v>9830</v>
      </c>
      <c r="D2371" s="62" t="s">
        <v>9831</v>
      </c>
      <c r="E2371" t="str">
        <f t="shared" ref="E2371:E2434" si="37">CONCATENATE(B2371,"-",D2371)</f>
        <v>188-Xã Tú Mịch</v>
      </c>
    </row>
    <row r="2372" spans="1:5">
      <c r="A2372" s="62" t="s">
        <v>9642</v>
      </c>
      <c r="B2372" s="62" t="s">
        <v>9824</v>
      </c>
      <c r="C2372" s="62" t="s">
        <v>9832</v>
      </c>
      <c r="D2372" s="62" t="s">
        <v>9833</v>
      </c>
      <c r="E2372" t="str">
        <f t="shared" si="37"/>
        <v>188-Xã Hữu Khánh</v>
      </c>
    </row>
    <row r="2373" spans="1:5">
      <c r="A2373" s="62" t="s">
        <v>9642</v>
      </c>
      <c r="B2373" s="62" t="s">
        <v>9824</v>
      </c>
      <c r="C2373" s="62" t="s">
        <v>9834</v>
      </c>
      <c r="D2373" s="62" t="s">
        <v>9835</v>
      </c>
      <c r="E2373" t="str">
        <f t="shared" si="37"/>
        <v>188-Xã Đồng Bục</v>
      </c>
    </row>
    <row r="2374" spans="1:5">
      <c r="A2374" s="62" t="s">
        <v>9642</v>
      </c>
      <c r="B2374" s="62" t="s">
        <v>9824</v>
      </c>
      <c r="C2374" s="62" t="s">
        <v>9836</v>
      </c>
      <c r="D2374" s="62" t="s">
        <v>9837</v>
      </c>
      <c r="E2374" t="str">
        <f t="shared" si="37"/>
        <v>188-Xã Tam Gia</v>
      </c>
    </row>
    <row r="2375" spans="1:5">
      <c r="A2375" s="62" t="s">
        <v>9642</v>
      </c>
      <c r="B2375" s="62" t="s">
        <v>9824</v>
      </c>
      <c r="C2375" s="62" t="s">
        <v>9838</v>
      </c>
      <c r="D2375" s="62" t="s">
        <v>9839</v>
      </c>
      <c r="E2375" t="str">
        <f t="shared" si="37"/>
        <v>188-Xã Tú Đoạn</v>
      </c>
    </row>
    <row r="2376" spans="1:5">
      <c r="A2376" s="62" t="s">
        <v>9642</v>
      </c>
      <c r="B2376" s="62" t="s">
        <v>9824</v>
      </c>
      <c r="C2376" s="62" t="s">
        <v>1632</v>
      </c>
      <c r="D2376" s="62" t="s">
        <v>1633</v>
      </c>
      <c r="E2376" t="str">
        <f t="shared" si="37"/>
        <v>188-Xã Khuất Xá</v>
      </c>
    </row>
    <row r="2377" spans="1:5">
      <c r="A2377" s="62" t="s">
        <v>9642</v>
      </c>
      <c r="B2377" s="62" t="s">
        <v>9824</v>
      </c>
      <c r="C2377" s="62" t="s">
        <v>1629</v>
      </c>
      <c r="D2377" s="62" t="s">
        <v>1630</v>
      </c>
      <c r="E2377" t="str">
        <f t="shared" si="37"/>
        <v>188-Xã Thống Nhất</v>
      </c>
    </row>
    <row r="2378" spans="1:5">
      <c r="A2378" s="62" t="s">
        <v>9642</v>
      </c>
      <c r="B2378" s="62" t="s">
        <v>9824</v>
      </c>
      <c r="C2378" s="62" t="s">
        <v>9840</v>
      </c>
      <c r="D2378" s="62" t="s">
        <v>9841</v>
      </c>
      <c r="E2378" t="str">
        <f t="shared" si="37"/>
        <v>188-Xã Sàn Viên</v>
      </c>
    </row>
    <row r="2379" spans="1:5">
      <c r="A2379" s="62" t="s">
        <v>9642</v>
      </c>
      <c r="B2379" s="62" t="s">
        <v>9824</v>
      </c>
      <c r="C2379" s="62" t="s">
        <v>9842</v>
      </c>
      <c r="D2379" s="62" t="s">
        <v>2648</v>
      </c>
      <c r="E2379" t="str">
        <f t="shared" si="37"/>
        <v>188-Xã Đông Quan</v>
      </c>
    </row>
    <row r="2380" spans="1:5">
      <c r="A2380" s="62" t="s">
        <v>9642</v>
      </c>
      <c r="B2380" s="62" t="s">
        <v>9824</v>
      </c>
      <c r="C2380" s="62" t="s">
        <v>9843</v>
      </c>
      <c r="D2380" s="62" t="s">
        <v>9844</v>
      </c>
      <c r="E2380" t="str">
        <f t="shared" si="37"/>
        <v>188-Xã Minh Hiệp</v>
      </c>
    </row>
    <row r="2381" spans="1:5">
      <c r="A2381" s="62" t="s">
        <v>9642</v>
      </c>
      <c r="B2381" s="62" t="s">
        <v>9824</v>
      </c>
      <c r="C2381" s="62" t="s">
        <v>9845</v>
      </c>
      <c r="D2381" s="62" t="s">
        <v>9846</v>
      </c>
      <c r="E2381" t="str">
        <f t="shared" si="37"/>
        <v>188-Xã Hữu Lân</v>
      </c>
    </row>
    <row r="2382" spans="1:5">
      <c r="A2382" s="62" t="s">
        <v>9642</v>
      </c>
      <c r="B2382" s="62" t="s">
        <v>9824</v>
      </c>
      <c r="C2382" s="62" t="s">
        <v>1627</v>
      </c>
      <c r="D2382" s="62" t="s">
        <v>1628</v>
      </c>
      <c r="E2382" t="str">
        <f t="shared" si="37"/>
        <v>188-Xã Lợi Bác</v>
      </c>
    </row>
    <row r="2383" spans="1:5">
      <c r="A2383" s="62" t="s">
        <v>9642</v>
      </c>
      <c r="B2383" s="62" t="s">
        <v>9824</v>
      </c>
      <c r="C2383" s="62" t="s">
        <v>9847</v>
      </c>
      <c r="D2383" s="62" t="s">
        <v>9848</v>
      </c>
      <c r="E2383" t="str">
        <f t="shared" si="37"/>
        <v>188-Xã Nam Quan</v>
      </c>
    </row>
    <row r="2384" spans="1:5">
      <c r="A2384" s="62" t="s">
        <v>9642</v>
      </c>
      <c r="B2384" s="62" t="s">
        <v>9824</v>
      </c>
      <c r="C2384" s="62" t="s">
        <v>1631</v>
      </c>
      <c r="D2384" s="62" t="s">
        <v>1548</v>
      </c>
      <c r="E2384" t="str">
        <f t="shared" si="37"/>
        <v>188-Xã Xuân Dương</v>
      </c>
    </row>
    <row r="2385" spans="1:5">
      <c r="A2385" s="62" t="s">
        <v>9642</v>
      </c>
      <c r="B2385" s="62" t="s">
        <v>9824</v>
      </c>
      <c r="C2385" s="62" t="s">
        <v>9849</v>
      </c>
      <c r="D2385" s="62" t="s">
        <v>2592</v>
      </c>
      <c r="E2385" t="str">
        <f t="shared" si="37"/>
        <v>188-Xã Ái Quốc</v>
      </c>
    </row>
    <row r="2386" spans="1:5">
      <c r="A2386" s="62" t="s">
        <v>9642</v>
      </c>
      <c r="B2386" s="62" t="s">
        <v>9850</v>
      </c>
      <c r="C2386" s="62" t="s">
        <v>1634</v>
      </c>
      <c r="D2386" s="62" t="s">
        <v>9851</v>
      </c>
      <c r="E2386" t="str">
        <f t="shared" si="37"/>
        <v>189-Thị trấn Đình Lập</v>
      </c>
    </row>
    <row r="2387" spans="1:5">
      <c r="A2387" s="62" t="s">
        <v>9642</v>
      </c>
      <c r="B2387" s="62" t="s">
        <v>9850</v>
      </c>
      <c r="C2387" s="62" t="s">
        <v>1640</v>
      </c>
      <c r="D2387" s="62" t="s">
        <v>9852</v>
      </c>
      <c r="E2387" t="str">
        <f t="shared" si="37"/>
        <v>189-Thị trấn NT Thái Bình</v>
      </c>
    </row>
    <row r="2388" spans="1:5">
      <c r="A2388" s="62" t="s">
        <v>9642</v>
      </c>
      <c r="B2388" s="62" t="s">
        <v>9850</v>
      </c>
      <c r="C2388" s="62" t="s">
        <v>9853</v>
      </c>
      <c r="D2388" s="62" t="s">
        <v>9854</v>
      </c>
      <c r="E2388" t="str">
        <f t="shared" si="37"/>
        <v>189-Xã Bắc Xa</v>
      </c>
    </row>
    <row r="2389" spans="1:5">
      <c r="A2389" s="62" t="s">
        <v>9642</v>
      </c>
      <c r="B2389" s="62" t="s">
        <v>9850</v>
      </c>
      <c r="C2389" s="62" t="s">
        <v>9855</v>
      </c>
      <c r="D2389" s="62" t="s">
        <v>9856</v>
      </c>
      <c r="E2389" t="str">
        <f t="shared" si="37"/>
        <v>189-Xã Bính Xá</v>
      </c>
    </row>
    <row r="2390" spans="1:5">
      <c r="A2390" s="62" t="s">
        <v>9642</v>
      </c>
      <c r="B2390" s="62" t="s">
        <v>9850</v>
      </c>
      <c r="C2390" s="62" t="s">
        <v>1638</v>
      </c>
      <c r="D2390" s="62" t="s">
        <v>1639</v>
      </c>
      <c r="E2390" t="str">
        <f t="shared" si="37"/>
        <v>189-Xã Kiên Mộc</v>
      </c>
    </row>
    <row r="2391" spans="1:5">
      <c r="A2391" s="62" t="s">
        <v>9642</v>
      </c>
      <c r="B2391" s="62" t="s">
        <v>9850</v>
      </c>
      <c r="C2391" s="62" t="s">
        <v>9857</v>
      </c>
      <c r="D2391" s="62" t="s">
        <v>1635</v>
      </c>
      <c r="E2391" t="str">
        <f t="shared" si="37"/>
        <v>189-Xã Đình Lập</v>
      </c>
    </row>
    <row r="2392" spans="1:5">
      <c r="A2392" s="62" t="s">
        <v>9642</v>
      </c>
      <c r="B2392" s="62" t="s">
        <v>9850</v>
      </c>
      <c r="C2392" s="62" t="s">
        <v>9858</v>
      </c>
      <c r="D2392" s="62" t="s">
        <v>687</v>
      </c>
      <c r="E2392" t="str">
        <f t="shared" si="37"/>
        <v>189-Xã Thái Bình</v>
      </c>
    </row>
    <row r="2393" spans="1:5">
      <c r="A2393" s="62" t="s">
        <v>9642</v>
      </c>
      <c r="B2393" s="62" t="s">
        <v>9850</v>
      </c>
      <c r="C2393" s="62" t="s">
        <v>9859</v>
      </c>
      <c r="D2393" s="62" t="s">
        <v>1541</v>
      </c>
      <c r="E2393" t="str">
        <f t="shared" si="37"/>
        <v>189-Xã Cường Lợi</v>
      </c>
    </row>
    <row r="2394" spans="1:5">
      <c r="A2394" s="62" t="s">
        <v>9642</v>
      </c>
      <c r="B2394" s="62" t="s">
        <v>9850</v>
      </c>
      <c r="C2394" s="62" t="s">
        <v>1636</v>
      </c>
      <c r="D2394" s="62" t="s">
        <v>1637</v>
      </c>
      <c r="E2394" t="str">
        <f t="shared" si="37"/>
        <v>189-Xã Châu Sơn</v>
      </c>
    </row>
    <row r="2395" spans="1:5">
      <c r="A2395" s="62" t="s">
        <v>9642</v>
      </c>
      <c r="B2395" s="62" t="s">
        <v>9850</v>
      </c>
      <c r="C2395" s="62" t="s">
        <v>9860</v>
      </c>
      <c r="D2395" s="62" t="s">
        <v>9861</v>
      </c>
      <c r="E2395" t="str">
        <f t="shared" si="37"/>
        <v>189-Xã Lâm Ca</v>
      </c>
    </row>
    <row r="2396" spans="1:5">
      <c r="A2396" s="62" t="s">
        <v>9642</v>
      </c>
      <c r="B2396" s="62" t="s">
        <v>9850</v>
      </c>
      <c r="C2396" s="62" t="s">
        <v>9862</v>
      </c>
      <c r="D2396" s="62" t="s">
        <v>7948</v>
      </c>
      <c r="E2396" t="str">
        <f t="shared" si="37"/>
        <v>189-Xã Đồng Thắng</v>
      </c>
    </row>
    <row r="2397" spans="1:5">
      <c r="A2397" s="62" t="s">
        <v>9642</v>
      </c>
      <c r="B2397" s="62" t="s">
        <v>9850</v>
      </c>
      <c r="C2397" s="62" t="s">
        <v>9863</v>
      </c>
      <c r="D2397" s="62" t="s">
        <v>9864</v>
      </c>
      <c r="E2397" t="str">
        <f t="shared" si="37"/>
        <v>189-Xã Bắc Lãng</v>
      </c>
    </row>
    <row r="2398" spans="1:5">
      <c r="A2398" s="62" t="s">
        <v>9865</v>
      </c>
      <c r="B2398" s="62" t="s">
        <v>9866</v>
      </c>
      <c r="C2398" s="62" t="s">
        <v>9867</v>
      </c>
      <c r="D2398" s="62" t="s">
        <v>9868</v>
      </c>
      <c r="E2398" t="str">
        <f t="shared" si="37"/>
        <v>193-Phường Hà Khánh</v>
      </c>
    </row>
    <row r="2399" spans="1:5">
      <c r="A2399" s="62" t="s">
        <v>9865</v>
      </c>
      <c r="B2399" s="62" t="s">
        <v>9866</v>
      </c>
      <c r="C2399" s="62" t="s">
        <v>1716</v>
      </c>
      <c r="D2399" s="62" t="s">
        <v>9869</v>
      </c>
      <c r="E2399" t="str">
        <f t="shared" si="37"/>
        <v>193-Phường Hà Phong</v>
      </c>
    </row>
    <row r="2400" spans="1:5">
      <c r="A2400" s="62" t="s">
        <v>9865</v>
      </c>
      <c r="B2400" s="62" t="s">
        <v>9866</v>
      </c>
      <c r="C2400" s="62" t="s">
        <v>9870</v>
      </c>
      <c r="D2400" s="62" t="s">
        <v>9871</v>
      </c>
      <c r="E2400" t="str">
        <f t="shared" si="37"/>
        <v>193-Phường Hà Khẩu</v>
      </c>
    </row>
    <row r="2401" spans="1:5">
      <c r="A2401" s="62" t="s">
        <v>9865</v>
      </c>
      <c r="B2401" s="62" t="s">
        <v>9866</v>
      </c>
      <c r="C2401" s="62" t="s">
        <v>1720</v>
      </c>
      <c r="D2401" s="62" t="s">
        <v>1721</v>
      </c>
      <c r="E2401" t="str">
        <f t="shared" si="37"/>
        <v>193-Phường Cao Xanh</v>
      </c>
    </row>
    <row r="2402" spans="1:5">
      <c r="A2402" s="62" t="s">
        <v>9865</v>
      </c>
      <c r="B2402" s="62" t="s">
        <v>9866</v>
      </c>
      <c r="C2402" s="62" t="s">
        <v>1713</v>
      </c>
      <c r="D2402" s="62" t="s">
        <v>9872</v>
      </c>
      <c r="E2402" t="str">
        <f t="shared" si="37"/>
        <v>193-Phường Giếng Đáy</v>
      </c>
    </row>
    <row r="2403" spans="1:5">
      <c r="A2403" s="62" t="s">
        <v>9865</v>
      </c>
      <c r="B2403" s="62" t="s">
        <v>9866</v>
      </c>
      <c r="C2403" s="62" t="s">
        <v>9873</v>
      </c>
      <c r="D2403" s="62" t="s">
        <v>1717</v>
      </c>
      <c r="E2403" t="str">
        <f t="shared" si="37"/>
        <v>193-Phường Hà Tu</v>
      </c>
    </row>
    <row r="2404" spans="1:5">
      <c r="A2404" s="62" t="s">
        <v>9865</v>
      </c>
      <c r="B2404" s="62" t="s">
        <v>9866</v>
      </c>
      <c r="C2404" s="62" t="s">
        <v>9874</v>
      </c>
      <c r="D2404" s="62" t="s">
        <v>9875</v>
      </c>
      <c r="E2404" t="str">
        <f t="shared" si="37"/>
        <v>193-Phường Hà Trung</v>
      </c>
    </row>
    <row r="2405" spans="1:5">
      <c r="A2405" s="62" t="s">
        <v>9865</v>
      </c>
      <c r="B2405" s="62" t="s">
        <v>9866</v>
      </c>
      <c r="C2405" s="62" t="s">
        <v>9876</v>
      </c>
      <c r="D2405" s="62" t="s">
        <v>1719</v>
      </c>
      <c r="E2405" t="str">
        <f t="shared" si="37"/>
        <v>193-Phường Hà Lầm</v>
      </c>
    </row>
    <row r="2406" spans="1:5">
      <c r="A2406" s="62" t="s">
        <v>9865</v>
      </c>
      <c r="B2406" s="62" t="s">
        <v>9866</v>
      </c>
      <c r="C2406" s="62" t="s">
        <v>1714</v>
      </c>
      <c r="D2406" s="62" t="s">
        <v>1715</v>
      </c>
      <c r="E2406" t="str">
        <f t="shared" si="37"/>
        <v>193-Phường Bãi Cháy</v>
      </c>
    </row>
    <row r="2407" spans="1:5">
      <c r="A2407" s="62" t="s">
        <v>9865</v>
      </c>
      <c r="B2407" s="62" t="s">
        <v>9866</v>
      </c>
      <c r="C2407" s="62" t="s">
        <v>1718</v>
      </c>
      <c r="D2407" s="62" t="s">
        <v>9877</v>
      </c>
      <c r="E2407" t="str">
        <f t="shared" si="37"/>
        <v>193-Phường Cao Thắng</v>
      </c>
    </row>
    <row r="2408" spans="1:5">
      <c r="A2408" s="62" t="s">
        <v>9865</v>
      </c>
      <c r="B2408" s="62" t="s">
        <v>9866</v>
      </c>
      <c r="C2408" s="62" t="s">
        <v>9878</v>
      </c>
      <c r="D2408" s="62" t="s">
        <v>9879</v>
      </c>
      <c r="E2408" t="str">
        <f t="shared" si="37"/>
        <v>193-Phường Hùng Thắng</v>
      </c>
    </row>
    <row r="2409" spans="1:5">
      <c r="A2409" s="62" t="s">
        <v>9865</v>
      </c>
      <c r="B2409" s="62" t="s">
        <v>9866</v>
      </c>
      <c r="C2409" s="62" t="s">
        <v>1722</v>
      </c>
      <c r="D2409" s="62" t="s">
        <v>2382</v>
      </c>
      <c r="E2409" t="str">
        <f t="shared" si="37"/>
        <v>193-Phường Trần Hưng Đạo</v>
      </c>
    </row>
    <row r="2410" spans="1:5">
      <c r="A2410" s="62" t="s">
        <v>9865</v>
      </c>
      <c r="B2410" s="62" t="s">
        <v>9866</v>
      </c>
      <c r="C2410" s="62" t="s">
        <v>1724</v>
      </c>
      <c r="D2410" s="62" t="s">
        <v>9880</v>
      </c>
      <c r="E2410" t="str">
        <f t="shared" si="37"/>
        <v>193-Phường Hồng Hải</v>
      </c>
    </row>
    <row r="2411" spans="1:5">
      <c r="A2411" s="62" t="s">
        <v>9865</v>
      </c>
      <c r="B2411" s="62" t="s">
        <v>9866</v>
      </c>
      <c r="C2411" s="62" t="s">
        <v>9881</v>
      </c>
      <c r="D2411" s="62" t="s">
        <v>1723</v>
      </c>
      <c r="E2411" t="str">
        <f t="shared" si="37"/>
        <v>193-Phường Hồng Gai</v>
      </c>
    </row>
    <row r="2412" spans="1:5">
      <c r="A2412" s="62" t="s">
        <v>9865</v>
      </c>
      <c r="B2412" s="62" t="s">
        <v>9866</v>
      </c>
      <c r="C2412" s="62" t="s">
        <v>9882</v>
      </c>
      <c r="D2412" s="62" t="s">
        <v>2270</v>
      </c>
      <c r="E2412" t="str">
        <f t="shared" si="37"/>
        <v>193-Phường Bạch Đằng</v>
      </c>
    </row>
    <row r="2413" spans="1:5">
      <c r="A2413" s="62" t="s">
        <v>9865</v>
      </c>
      <c r="B2413" s="62" t="s">
        <v>9866</v>
      </c>
      <c r="C2413" s="62" t="s">
        <v>9883</v>
      </c>
      <c r="D2413" s="62" t="s">
        <v>293</v>
      </c>
      <c r="E2413" t="str">
        <f t="shared" si="37"/>
        <v>193-Phường Hồng Hà</v>
      </c>
    </row>
    <row r="2414" spans="1:5">
      <c r="A2414" s="62" t="s">
        <v>9865</v>
      </c>
      <c r="B2414" s="62" t="s">
        <v>9866</v>
      </c>
      <c r="C2414" s="62" t="s">
        <v>9884</v>
      </c>
      <c r="D2414" s="62" t="s">
        <v>1712</v>
      </c>
      <c r="E2414" t="str">
        <f t="shared" si="37"/>
        <v>193-Phường Tuần Châu</v>
      </c>
    </row>
    <row r="2415" spans="1:5">
      <c r="A2415" s="62" t="s">
        <v>9865</v>
      </c>
      <c r="B2415" s="62" t="s">
        <v>9866</v>
      </c>
      <c r="C2415" s="62" t="s">
        <v>9885</v>
      </c>
      <c r="D2415" s="62" t="s">
        <v>347</v>
      </c>
      <c r="E2415" t="str">
        <f t="shared" si="37"/>
        <v>193-Phường Việt Hưng</v>
      </c>
    </row>
    <row r="2416" spans="1:5">
      <c r="A2416" s="62" t="s">
        <v>9865</v>
      </c>
      <c r="B2416" s="62" t="s">
        <v>9866</v>
      </c>
      <c r="C2416" s="62" t="s">
        <v>1711</v>
      </c>
      <c r="D2416" s="62" t="s">
        <v>9886</v>
      </c>
      <c r="E2416" t="str">
        <f t="shared" si="37"/>
        <v>193-Phường Đại Yên</v>
      </c>
    </row>
    <row r="2417" spans="1:5">
      <c r="A2417" s="62" t="s">
        <v>9865</v>
      </c>
      <c r="B2417" s="62" t="s">
        <v>9866</v>
      </c>
      <c r="C2417" s="62" t="s">
        <v>1726</v>
      </c>
      <c r="D2417" s="62" t="s">
        <v>1727</v>
      </c>
      <c r="E2417" t="str">
        <f t="shared" si="37"/>
        <v>193-Phường Hoành Bồ</v>
      </c>
    </row>
    <row r="2418" spans="1:5">
      <c r="A2418" s="62" t="s">
        <v>9865</v>
      </c>
      <c r="B2418" s="62" t="s">
        <v>9866</v>
      </c>
      <c r="C2418" s="62" t="s">
        <v>9887</v>
      </c>
      <c r="D2418" s="62" t="s">
        <v>1751</v>
      </c>
      <c r="E2418" t="str">
        <f t="shared" si="37"/>
        <v>193-Xã Kỳ Thượng</v>
      </c>
    </row>
    <row r="2419" spans="1:5">
      <c r="A2419" s="62" t="s">
        <v>9865</v>
      </c>
      <c r="B2419" s="62" t="s">
        <v>9866</v>
      </c>
      <c r="C2419" s="62" t="s">
        <v>9888</v>
      </c>
      <c r="D2419" s="62" t="s">
        <v>5782</v>
      </c>
      <c r="E2419" t="str">
        <f t="shared" si="37"/>
        <v>193-Xã Đồng Sơn</v>
      </c>
    </row>
    <row r="2420" spans="1:5">
      <c r="A2420" s="62" t="s">
        <v>9865</v>
      </c>
      <c r="B2420" s="62" t="s">
        <v>9866</v>
      </c>
      <c r="C2420" s="62" t="s">
        <v>9889</v>
      </c>
      <c r="D2420" s="62" t="s">
        <v>6777</v>
      </c>
      <c r="E2420" t="str">
        <f t="shared" si="37"/>
        <v>193-Xã Tân Dân</v>
      </c>
    </row>
    <row r="2421" spans="1:5">
      <c r="A2421" s="62" t="s">
        <v>9865</v>
      </c>
      <c r="B2421" s="62" t="s">
        <v>9866</v>
      </c>
      <c r="C2421" s="62" t="s">
        <v>9890</v>
      </c>
      <c r="D2421" s="62" t="s">
        <v>9891</v>
      </c>
      <c r="E2421" t="str">
        <f t="shared" si="37"/>
        <v>193-Xã Đồng Lâm</v>
      </c>
    </row>
    <row r="2422" spans="1:5">
      <c r="A2422" s="62" t="s">
        <v>9865</v>
      </c>
      <c r="B2422" s="62" t="s">
        <v>9866</v>
      </c>
      <c r="C2422" s="62" t="s">
        <v>9892</v>
      </c>
      <c r="D2422" s="62" t="s">
        <v>5926</v>
      </c>
      <c r="E2422" t="str">
        <f t="shared" si="37"/>
        <v>193-Xã Hòa Bình</v>
      </c>
    </row>
    <row r="2423" spans="1:5">
      <c r="A2423" s="62" t="s">
        <v>9865</v>
      </c>
      <c r="B2423" s="62" t="s">
        <v>9866</v>
      </c>
      <c r="C2423" s="62" t="s">
        <v>9893</v>
      </c>
      <c r="D2423" s="62" t="s">
        <v>9894</v>
      </c>
      <c r="E2423" t="str">
        <f t="shared" si="37"/>
        <v>193-Xã Vũ Oai</v>
      </c>
    </row>
    <row r="2424" spans="1:5">
      <c r="A2424" s="62" t="s">
        <v>9865</v>
      </c>
      <c r="B2424" s="62" t="s">
        <v>9866</v>
      </c>
      <c r="C2424" s="62" t="s">
        <v>9895</v>
      </c>
      <c r="D2424" s="62" t="s">
        <v>2008</v>
      </c>
      <c r="E2424" t="str">
        <f t="shared" si="37"/>
        <v>193-Xã Dân Chủ</v>
      </c>
    </row>
    <row r="2425" spans="1:5">
      <c r="A2425" s="62" t="s">
        <v>9865</v>
      </c>
      <c r="B2425" s="62" t="s">
        <v>9866</v>
      </c>
      <c r="C2425" s="62" t="s">
        <v>1728</v>
      </c>
      <c r="D2425" s="62" t="s">
        <v>1729</v>
      </c>
      <c r="E2425" t="str">
        <f t="shared" si="37"/>
        <v>193-Xã Quảng La</v>
      </c>
    </row>
    <row r="2426" spans="1:5">
      <c r="A2426" s="62" t="s">
        <v>9865</v>
      </c>
      <c r="B2426" s="62" t="s">
        <v>9866</v>
      </c>
      <c r="C2426" s="62" t="s">
        <v>9896</v>
      </c>
      <c r="D2426" s="62" t="s">
        <v>9897</v>
      </c>
      <c r="E2426" t="str">
        <f t="shared" si="37"/>
        <v>193-Xã Bằng Cả</v>
      </c>
    </row>
    <row r="2427" spans="1:5">
      <c r="A2427" s="62" t="s">
        <v>9865</v>
      </c>
      <c r="B2427" s="62" t="s">
        <v>9866</v>
      </c>
      <c r="C2427" s="62" t="s">
        <v>1730</v>
      </c>
      <c r="D2427" s="62" t="s">
        <v>1630</v>
      </c>
      <c r="E2427" t="str">
        <f t="shared" si="37"/>
        <v>193-Xã Thống Nhất</v>
      </c>
    </row>
    <row r="2428" spans="1:5">
      <c r="A2428" s="62" t="s">
        <v>9865</v>
      </c>
      <c r="B2428" s="62" t="s">
        <v>9866</v>
      </c>
      <c r="C2428" s="62" t="s">
        <v>9898</v>
      </c>
      <c r="D2428" s="62" t="s">
        <v>705</v>
      </c>
      <c r="E2428" t="str">
        <f t="shared" si="37"/>
        <v>193-Xã Sơn Dương</v>
      </c>
    </row>
    <row r="2429" spans="1:5">
      <c r="A2429" s="62" t="s">
        <v>9865</v>
      </c>
      <c r="B2429" s="62" t="s">
        <v>9866</v>
      </c>
      <c r="C2429" s="62" t="s">
        <v>9899</v>
      </c>
      <c r="D2429" s="62" t="s">
        <v>1017</v>
      </c>
      <c r="E2429" t="str">
        <f t="shared" si="37"/>
        <v>193-Xã Lê Lợi</v>
      </c>
    </row>
    <row r="2430" spans="1:5">
      <c r="A2430" s="62" t="s">
        <v>9865</v>
      </c>
      <c r="B2430" s="62" t="s">
        <v>9900</v>
      </c>
      <c r="C2430" s="62" t="s">
        <v>1778</v>
      </c>
      <c r="D2430" s="62" t="s">
        <v>9901</v>
      </c>
      <c r="E2430" t="str">
        <f t="shared" si="37"/>
        <v>194-Phường Ka Long</v>
      </c>
    </row>
    <row r="2431" spans="1:5">
      <c r="A2431" s="62" t="s">
        <v>9865</v>
      </c>
      <c r="B2431" s="62" t="s">
        <v>9900</v>
      </c>
      <c r="C2431" s="62" t="s">
        <v>1776</v>
      </c>
      <c r="D2431" s="62" t="s">
        <v>3512</v>
      </c>
      <c r="E2431" t="str">
        <f t="shared" si="37"/>
        <v>194-Phường Trần Phú</v>
      </c>
    </row>
    <row r="2432" spans="1:5">
      <c r="A2432" s="62" t="s">
        <v>9865</v>
      </c>
      <c r="B2432" s="62" t="s">
        <v>9900</v>
      </c>
      <c r="C2432" s="62" t="s">
        <v>9902</v>
      </c>
      <c r="D2432" s="62" t="s">
        <v>9903</v>
      </c>
      <c r="E2432" t="str">
        <f t="shared" si="37"/>
        <v>194-Phường Ninh Dương</v>
      </c>
    </row>
    <row r="2433" spans="1:5">
      <c r="A2433" s="62" t="s">
        <v>9865</v>
      </c>
      <c r="B2433" s="62" t="s">
        <v>9900</v>
      </c>
      <c r="C2433" s="62" t="s">
        <v>9904</v>
      </c>
      <c r="D2433" s="62" t="s">
        <v>9905</v>
      </c>
      <c r="E2433" t="str">
        <f t="shared" si="37"/>
        <v>194-Phường Trà Cổ</v>
      </c>
    </row>
    <row r="2434" spans="1:5">
      <c r="A2434" s="62" t="s">
        <v>9865</v>
      </c>
      <c r="B2434" s="62" t="s">
        <v>9900</v>
      </c>
      <c r="C2434" s="62" t="s">
        <v>1770</v>
      </c>
      <c r="D2434" s="62" t="s">
        <v>1771</v>
      </c>
      <c r="E2434" t="str">
        <f t="shared" si="37"/>
        <v>194-Xã Hải Sơn</v>
      </c>
    </row>
    <row r="2435" spans="1:5">
      <c r="A2435" s="62" t="s">
        <v>9865</v>
      </c>
      <c r="B2435" s="62" t="s">
        <v>9900</v>
      </c>
      <c r="C2435" s="62" t="s">
        <v>9906</v>
      </c>
      <c r="D2435" s="62" t="s">
        <v>1588</v>
      </c>
      <c r="E2435" t="str">
        <f t="shared" ref="E2435:E2498" si="38">CONCATENATE(B2435,"-",D2435)</f>
        <v>194-Xã Bắc Sơn</v>
      </c>
    </row>
    <row r="2436" spans="1:5">
      <c r="A2436" s="62" t="s">
        <v>9865</v>
      </c>
      <c r="B2436" s="62" t="s">
        <v>9900</v>
      </c>
      <c r="C2436" s="62" t="s">
        <v>9907</v>
      </c>
      <c r="D2436" s="62" t="s">
        <v>9908</v>
      </c>
      <c r="E2436" t="str">
        <f t="shared" si="38"/>
        <v>194-Xã Hải Đông</v>
      </c>
    </row>
    <row r="2437" spans="1:5">
      <c r="A2437" s="62" t="s">
        <v>9865</v>
      </c>
      <c r="B2437" s="62" t="s">
        <v>9900</v>
      </c>
      <c r="C2437" s="62" t="s">
        <v>1772</v>
      </c>
      <c r="D2437" s="62" t="s">
        <v>2820</v>
      </c>
      <c r="E2437" t="str">
        <f t="shared" si="38"/>
        <v>194-Xã Hải Tiến</v>
      </c>
    </row>
    <row r="2438" spans="1:5">
      <c r="A2438" s="62" t="s">
        <v>9865</v>
      </c>
      <c r="B2438" s="62" t="s">
        <v>9900</v>
      </c>
      <c r="C2438" s="62" t="s">
        <v>1780</v>
      </c>
      <c r="D2438" s="62" t="s">
        <v>9909</v>
      </c>
      <c r="E2438" t="str">
        <f t="shared" si="38"/>
        <v>194-Phường Hải Yên</v>
      </c>
    </row>
    <row r="2439" spans="1:5">
      <c r="A2439" s="62" t="s">
        <v>9865</v>
      </c>
      <c r="B2439" s="62" t="s">
        <v>9900</v>
      </c>
      <c r="C2439" s="62" t="s">
        <v>9910</v>
      </c>
      <c r="D2439" s="62" t="s">
        <v>9911</v>
      </c>
      <c r="E2439" t="str">
        <f t="shared" si="38"/>
        <v>194-Xã Quảng Nghĩa</v>
      </c>
    </row>
    <row r="2440" spans="1:5">
      <c r="A2440" s="62" t="s">
        <v>9865</v>
      </c>
      <c r="B2440" s="62" t="s">
        <v>9900</v>
      </c>
      <c r="C2440" s="62" t="s">
        <v>9912</v>
      </c>
      <c r="D2440" s="62" t="s">
        <v>9913</v>
      </c>
      <c r="E2440" t="str">
        <f t="shared" si="38"/>
        <v>194-Phường Hải Hoà</v>
      </c>
    </row>
    <row r="2441" spans="1:5">
      <c r="A2441" s="62" t="s">
        <v>9865</v>
      </c>
      <c r="B2441" s="62" t="s">
        <v>9900</v>
      </c>
      <c r="C2441" s="62" t="s">
        <v>9914</v>
      </c>
      <c r="D2441" s="62" t="s">
        <v>2827</v>
      </c>
      <c r="E2441" t="str">
        <f t="shared" si="38"/>
        <v>194-Xã Hải Xuân</v>
      </c>
    </row>
    <row r="2442" spans="1:5">
      <c r="A2442" s="62" t="s">
        <v>9865</v>
      </c>
      <c r="B2442" s="62" t="s">
        <v>9900</v>
      </c>
      <c r="C2442" s="62" t="s">
        <v>9915</v>
      </c>
      <c r="D2442" s="62" t="s">
        <v>4509</v>
      </c>
      <c r="E2442" t="str">
        <f t="shared" si="38"/>
        <v>194-Xã Vạn Ninh</v>
      </c>
    </row>
    <row r="2443" spans="1:5">
      <c r="A2443" s="62" t="s">
        <v>9865</v>
      </c>
      <c r="B2443" s="62" t="s">
        <v>9900</v>
      </c>
      <c r="C2443" s="62" t="s">
        <v>9916</v>
      </c>
      <c r="D2443" s="62" t="s">
        <v>9917</v>
      </c>
      <c r="E2443" t="str">
        <f t="shared" si="38"/>
        <v>194-Phường Bình Ngọc</v>
      </c>
    </row>
    <row r="2444" spans="1:5">
      <c r="A2444" s="62" t="s">
        <v>9865</v>
      </c>
      <c r="B2444" s="62" t="s">
        <v>9900</v>
      </c>
      <c r="C2444" s="62" t="s">
        <v>9918</v>
      </c>
      <c r="D2444" s="62" t="s">
        <v>9919</v>
      </c>
      <c r="E2444" t="str">
        <f t="shared" si="38"/>
        <v>194-Xã Vĩnh Trung</v>
      </c>
    </row>
    <row r="2445" spans="1:5">
      <c r="A2445" s="62" t="s">
        <v>9865</v>
      </c>
      <c r="B2445" s="62" t="s">
        <v>9900</v>
      </c>
      <c r="C2445" s="62" t="s">
        <v>1774</v>
      </c>
      <c r="D2445" s="62" t="s">
        <v>1775</v>
      </c>
      <c r="E2445" t="str">
        <f t="shared" si="38"/>
        <v>194-Xã Vĩnh Thực</v>
      </c>
    </row>
    <row r="2446" spans="1:5">
      <c r="A2446" s="62" t="s">
        <v>9865</v>
      </c>
      <c r="B2446" s="62" t="s">
        <v>9920</v>
      </c>
      <c r="C2446" s="62" t="s">
        <v>1731</v>
      </c>
      <c r="D2446" s="62" t="s">
        <v>1732</v>
      </c>
      <c r="E2446" t="str">
        <f t="shared" si="38"/>
        <v>195-Phường Mông Dương</v>
      </c>
    </row>
    <row r="2447" spans="1:5">
      <c r="A2447" s="62" t="s">
        <v>9865</v>
      </c>
      <c r="B2447" s="62" t="s">
        <v>9920</v>
      </c>
      <c r="C2447" s="62" t="s">
        <v>9921</v>
      </c>
      <c r="D2447" s="62" t="s">
        <v>1738</v>
      </c>
      <c r="E2447" t="str">
        <f t="shared" si="38"/>
        <v>195-Phường Cửa Ông</v>
      </c>
    </row>
    <row r="2448" spans="1:5">
      <c r="A2448" s="62" t="s">
        <v>9865</v>
      </c>
      <c r="B2448" s="62" t="s">
        <v>9920</v>
      </c>
      <c r="C2448" s="62" t="s">
        <v>9922</v>
      </c>
      <c r="D2448" s="62" t="s">
        <v>9923</v>
      </c>
      <c r="E2448" t="str">
        <f t="shared" si="38"/>
        <v>195-Phường Cẩm Sơn</v>
      </c>
    </row>
    <row r="2449" spans="1:5">
      <c r="A2449" s="62" t="s">
        <v>9865</v>
      </c>
      <c r="B2449" s="62" t="s">
        <v>9920</v>
      </c>
      <c r="C2449" s="62" t="s">
        <v>9924</v>
      </c>
      <c r="D2449" s="62" t="s">
        <v>9925</v>
      </c>
      <c r="E2449" t="str">
        <f t="shared" si="38"/>
        <v>195-Phường Cẩm Đông</v>
      </c>
    </row>
    <row r="2450" spans="1:5">
      <c r="A2450" s="62" t="s">
        <v>9865</v>
      </c>
      <c r="B2450" s="62" t="s">
        <v>9920</v>
      </c>
      <c r="C2450" s="62" t="s">
        <v>9926</v>
      </c>
      <c r="D2450" s="62" t="s">
        <v>9927</v>
      </c>
      <c r="E2450" t="str">
        <f t="shared" si="38"/>
        <v>195-Phường Cẩm Phú</v>
      </c>
    </row>
    <row r="2451" spans="1:5">
      <c r="A2451" s="62" t="s">
        <v>9865</v>
      </c>
      <c r="B2451" s="62" t="s">
        <v>9920</v>
      </c>
      <c r="C2451" s="62" t="s">
        <v>9928</v>
      </c>
      <c r="D2451" s="62" t="s">
        <v>9929</v>
      </c>
      <c r="E2451" t="str">
        <f t="shared" si="38"/>
        <v>195-Phường Cẩm Tây</v>
      </c>
    </row>
    <row r="2452" spans="1:5">
      <c r="A2452" s="62" t="s">
        <v>9865</v>
      </c>
      <c r="B2452" s="62" t="s">
        <v>9920</v>
      </c>
      <c r="C2452" s="62" t="s">
        <v>1733</v>
      </c>
      <c r="D2452" s="62" t="s">
        <v>1734</v>
      </c>
      <c r="E2452" t="str">
        <f t="shared" si="38"/>
        <v>195-Phường Quang Hanh</v>
      </c>
    </row>
    <row r="2453" spans="1:5">
      <c r="A2453" s="62" t="s">
        <v>9865</v>
      </c>
      <c r="B2453" s="62" t="s">
        <v>9920</v>
      </c>
      <c r="C2453" s="62" t="s">
        <v>1737</v>
      </c>
      <c r="D2453" s="62" t="s">
        <v>9930</v>
      </c>
      <c r="E2453" t="str">
        <f t="shared" si="38"/>
        <v>195-Phường Cẩm Thịnh</v>
      </c>
    </row>
    <row r="2454" spans="1:5">
      <c r="A2454" s="62" t="s">
        <v>9865</v>
      </c>
      <c r="B2454" s="62" t="s">
        <v>9920</v>
      </c>
      <c r="C2454" s="62" t="s">
        <v>9931</v>
      </c>
      <c r="D2454" s="62" t="s">
        <v>9932</v>
      </c>
      <c r="E2454" t="str">
        <f t="shared" si="38"/>
        <v>195-Phường Cẩm Thủy</v>
      </c>
    </row>
    <row r="2455" spans="1:5">
      <c r="A2455" s="62" t="s">
        <v>9865</v>
      </c>
      <c r="B2455" s="62" t="s">
        <v>9920</v>
      </c>
      <c r="C2455" s="62" t="s">
        <v>9933</v>
      </c>
      <c r="D2455" s="62" t="s">
        <v>9934</v>
      </c>
      <c r="E2455" t="str">
        <f t="shared" si="38"/>
        <v>195-Phường Cẩm Thạch</v>
      </c>
    </row>
    <row r="2456" spans="1:5">
      <c r="A2456" s="62" t="s">
        <v>9865</v>
      </c>
      <c r="B2456" s="62" t="s">
        <v>9920</v>
      </c>
      <c r="C2456" s="62" t="s">
        <v>9935</v>
      </c>
      <c r="D2456" s="62" t="s">
        <v>4030</v>
      </c>
      <c r="E2456" t="str">
        <f t="shared" si="38"/>
        <v>195-Phường Cẩm Thành</v>
      </c>
    </row>
    <row r="2457" spans="1:5">
      <c r="A2457" s="62" t="s">
        <v>9865</v>
      </c>
      <c r="B2457" s="62" t="s">
        <v>9920</v>
      </c>
      <c r="C2457" s="62" t="s">
        <v>1735</v>
      </c>
      <c r="D2457" s="62" t="s">
        <v>9936</v>
      </c>
      <c r="E2457" t="str">
        <f t="shared" si="38"/>
        <v>195-Phường Cẩm Trung</v>
      </c>
    </row>
    <row r="2458" spans="1:5">
      <c r="A2458" s="62" t="s">
        <v>9865</v>
      </c>
      <c r="B2458" s="62" t="s">
        <v>9920</v>
      </c>
      <c r="C2458" s="62" t="s">
        <v>9937</v>
      </c>
      <c r="D2458" s="62" t="s">
        <v>9938</v>
      </c>
      <c r="E2458" t="str">
        <f t="shared" si="38"/>
        <v>195-Phường Cẩm Bình</v>
      </c>
    </row>
    <row r="2459" spans="1:5">
      <c r="A2459" s="62" t="s">
        <v>9865</v>
      </c>
      <c r="B2459" s="62" t="s">
        <v>9920</v>
      </c>
      <c r="C2459" s="62" t="s">
        <v>1739</v>
      </c>
      <c r="D2459" s="62" t="s">
        <v>1740</v>
      </c>
      <c r="E2459" t="str">
        <f t="shared" si="38"/>
        <v>195-Xã Hải Hòa</v>
      </c>
    </row>
    <row r="2460" spans="1:5">
      <c r="A2460" s="62" t="s">
        <v>9865</v>
      </c>
      <c r="B2460" s="62" t="s">
        <v>9920</v>
      </c>
      <c r="C2460" s="62" t="s">
        <v>9939</v>
      </c>
      <c r="D2460" s="62" t="s">
        <v>9940</v>
      </c>
      <c r="E2460" t="str">
        <f t="shared" si="38"/>
        <v>195-Xã Dương Huy</v>
      </c>
    </row>
    <row r="2461" spans="1:5">
      <c r="A2461" s="62" t="s">
        <v>9865</v>
      </c>
      <c r="B2461" s="62" t="s">
        <v>9941</v>
      </c>
      <c r="C2461" s="62" t="s">
        <v>9942</v>
      </c>
      <c r="D2461" s="62" t="s">
        <v>1696</v>
      </c>
      <c r="E2461" t="str">
        <f t="shared" si="38"/>
        <v>196-Phường Vàng Danh</v>
      </c>
    </row>
    <row r="2462" spans="1:5">
      <c r="A2462" s="62" t="s">
        <v>9865</v>
      </c>
      <c r="B2462" s="62" t="s">
        <v>9941</v>
      </c>
      <c r="C2462" s="62" t="s">
        <v>1697</v>
      </c>
      <c r="D2462" s="62" t="s">
        <v>9943</v>
      </c>
      <c r="E2462" t="str">
        <f t="shared" si="38"/>
        <v>196-Phường Thanh Sơn</v>
      </c>
    </row>
    <row r="2463" spans="1:5">
      <c r="A2463" s="62" t="s">
        <v>9865</v>
      </c>
      <c r="B2463" s="62" t="s">
        <v>9941</v>
      </c>
      <c r="C2463" s="62" t="s">
        <v>9944</v>
      </c>
      <c r="D2463" s="62" t="s">
        <v>9591</v>
      </c>
      <c r="E2463" t="str">
        <f t="shared" si="38"/>
        <v>196-Phường Bắc Sơn</v>
      </c>
    </row>
    <row r="2464" spans="1:5">
      <c r="A2464" s="62" t="s">
        <v>9865</v>
      </c>
      <c r="B2464" s="62" t="s">
        <v>9941</v>
      </c>
      <c r="C2464" s="62" t="s">
        <v>9945</v>
      </c>
      <c r="D2464" s="62" t="s">
        <v>2942</v>
      </c>
      <c r="E2464" t="str">
        <f t="shared" si="38"/>
        <v>196-Phường Quang Trung</v>
      </c>
    </row>
    <row r="2465" spans="1:5">
      <c r="A2465" s="62" t="s">
        <v>9865</v>
      </c>
      <c r="B2465" s="62" t="s">
        <v>9941</v>
      </c>
      <c r="C2465" s="62" t="s">
        <v>1695</v>
      </c>
      <c r="D2465" s="62" t="s">
        <v>9424</v>
      </c>
      <c r="E2465" t="str">
        <f t="shared" si="38"/>
        <v>196-Phường Trưng Vương</v>
      </c>
    </row>
    <row r="2466" spans="1:5">
      <c r="A2466" s="62" t="s">
        <v>9865</v>
      </c>
      <c r="B2466" s="62" t="s">
        <v>9941</v>
      </c>
      <c r="C2466" s="62" t="s">
        <v>9946</v>
      </c>
      <c r="D2466" s="62" t="s">
        <v>9947</v>
      </c>
      <c r="E2466" t="str">
        <f t="shared" si="38"/>
        <v>196-Phường Nam Khê</v>
      </c>
    </row>
    <row r="2467" spans="1:5">
      <c r="A2467" s="62" t="s">
        <v>9865</v>
      </c>
      <c r="B2467" s="62" t="s">
        <v>9941</v>
      </c>
      <c r="C2467" s="62" t="s">
        <v>9948</v>
      </c>
      <c r="D2467" s="62" t="s">
        <v>9949</v>
      </c>
      <c r="E2467" t="str">
        <f t="shared" si="38"/>
        <v>196-Phường Yên Thanh</v>
      </c>
    </row>
    <row r="2468" spans="1:5">
      <c r="A2468" s="62" t="s">
        <v>9865</v>
      </c>
      <c r="B2468" s="62" t="s">
        <v>9941</v>
      </c>
      <c r="C2468" s="62" t="s">
        <v>9950</v>
      </c>
      <c r="D2468" s="62" t="s">
        <v>9951</v>
      </c>
      <c r="E2468" t="str">
        <f t="shared" si="38"/>
        <v>196-Xã Thượng Yên Công</v>
      </c>
    </row>
    <row r="2469" spans="1:5">
      <c r="A2469" s="62" t="s">
        <v>9865</v>
      </c>
      <c r="B2469" s="62" t="s">
        <v>9941</v>
      </c>
      <c r="C2469" s="62" t="s">
        <v>1693</v>
      </c>
      <c r="D2469" s="62" t="s">
        <v>9952</v>
      </c>
      <c r="E2469" t="str">
        <f t="shared" si="38"/>
        <v>196-Phường Phương Đông</v>
      </c>
    </row>
    <row r="2470" spans="1:5">
      <c r="A2470" s="62" t="s">
        <v>9865</v>
      </c>
      <c r="B2470" s="62" t="s">
        <v>9941</v>
      </c>
      <c r="C2470" s="62" t="s">
        <v>9953</v>
      </c>
      <c r="D2470" s="62" t="s">
        <v>9954</v>
      </c>
      <c r="E2470" t="str">
        <f t="shared" si="38"/>
        <v>196-Phường Phương Nam</v>
      </c>
    </row>
    <row r="2471" spans="1:5">
      <c r="A2471" s="62" t="s">
        <v>9865</v>
      </c>
      <c r="B2471" s="62" t="s">
        <v>9955</v>
      </c>
      <c r="C2471" s="62" t="s">
        <v>1768</v>
      </c>
      <c r="D2471" s="62" t="s">
        <v>9956</v>
      </c>
      <c r="E2471" t="str">
        <f t="shared" si="38"/>
        <v>198-Thị trấn Bình Liêu</v>
      </c>
    </row>
    <row r="2472" spans="1:5">
      <c r="A2472" s="62" t="s">
        <v>9865</v>
      </c>
      <c r="B2472" s="62" t="s">
        <v>9955</v>
      </c>
      <c r="C2472" s="62" t="s">
        <v>1764</v>
      </c>
      <c r="D2472" s="62" t="s">
        <v>1765</v>
      </c>
      <c r="E2472" t="str">
        <f t="shared" si="38"/>
        <v>198-Xã Hoành Mô</v>
      </c>
    </row>
    <row r="2473" spans="1:5">
      <c r="A2473" s="62" t="s">
        <v>9865</v>
      </c>
      <c r="B2473" s="62" t="s">
        <v>9955</v>
      </c>
      <c r="C2473" s="62" t="s">
        <v>9957</v>
      </c>
      <c r="D2473" s="62" t="s">
        <v>820</v>
      </c>
      <c r="E2473" t="str">
        <f t="shared" si="38"/>
        <v>198-Xã Đồng Tâm</v>
      </c>
    </row>
    <row r="2474" spans="1:5">
      <c r="A2474" s="62" t="s">
        <v>9865</v>
      </c>
      <c r="B2474" s="62" t="s">
        <v>9955</v>
      </c>
      <c r="C2474" s="62" t="s">
        <v>9958</v>
      </c>
      <c r="D2474" s="62" t="s">
        <v>732</v>
      </c>
      <c r="E2474" t="str">
        <f t="shared" si="38"/>
        <v>198-Xã Đồng Văn</v>
      </c>
    </row>
    <row r="2475" spans="1:5">
      <c r="A2475" s="62" t="s">
        <v>9865</v>
      </c>
      <c r="B2475" s="62" t="s">
        <v>9955</v>
      </c>
      <c r="C2475" s="62" t="s">
        <v>9959</v>
      </c>
      <c r="D2475" s="62" t="s">
        <v>9960</v>
      </c>
      <c r="E2475" t="str">
        <f t="shared" si="38"/>
        <v>198-Xã Vô Ngại</v>
      </c>
    </row>
    <row r="2476" spans="1:5">
      <c r="A2476" s="62" t="s">
        <v>9865</v>
      </c>
      <c r="B2476" s="62" t="s">
        <v>9955</v>
      </c>
      <c r="C2476" s="62" t="s">
        <v>1766</v>
      </c>
      <c r="D2476" s="62" t="s">
        <v>1767</v>
      </c>
      <c r="E2476" t="str">
        <f t="shared" si="38"/>
        <v>198-Xã Lục Hồn</v>
      </c>
    </row>
    <row r="2477" spans="1:5">
      <c r="A2477" s="62" t="s">
        <v>9865</v>
      </c>
      <c r="B2477" s="62" t="s">
        <v>9955</v>
      </c>
      <c r="C2477" s="62" t="s">
        <v>9961</v>
      </c>
      <c r="D2477" s="62" t="s">
        <v>9962</v>
      </c>
      <c r="E2477" t="str">
        <f t="shared" si="38"/>
        <v>198-Xã Húc Động</v>
      </c>
    </row>
    <row r="2478" spans="1:5">
      <c r="A2478" s="62" t="s">
        <v>9865</v>
      </c>
      <c r="B2478" s="62" t="s">
        <v>9963</v>
      </c>
      <c r="C2478" s="62" t="s">
        <v>1741</v>
      </c>
      <c r="D2478" s="62" t="s">
        <v>9964</v>
      </c>
      <c r="E2478" t="str">
        <f t="shared" si="38"/>
        <v>199-Thị trấn Tiên Yên</v>
      </c>
    </row>
    <row r="2479" spans="1:5">
      <c r="A2479" s="62" t="s">
        <v>9865</v>
      </c>
      <c r="B2479" s="62" t="s">
        <v>9963</v>
      </c>
      <c r="C2479" s="62" t="s">
        <v>9965</v>
      </c>
      <c r="D2479" s="62" t="s">
        <v>9966</v>
      </c>
      <c r="E2479" t="str">
        <f t="shared" si="38"/>
        <v>199-Xã Hà Lâu</v>
      </c>
    </row>
    <row r="2480" spans="1:5">
      <c r="A2480" s="62" t="s">
        <v>9865</v>
      </c>
      <c r="B2480" s="62" t="s">
        <v>9963</v>
      </c>
      <c r="C2480" s="62" t="s">
        <v>9967</v>
      </c>
      <c r="D2480" s="62" t="s">
        <v>9968</v>
      </c>
      <c r="E2480" t="str">
        <f t="shared" si="38"/>
        <v>199-Xã Đại Dực</v>
      </c>
    </row>
    <row r="2481" spans="1:5">
      <c r="A2481" s="62" t="s">
        <v>9865</v>
      </c>
      <c r="B2481" s="62" t="s">
        <v>9963</v>
      </c>
      <c r="C2481" s="62" t="s">
        <v>9969</v>
      </c>
      <c r="D2481" s="62" t="s">
        <v>9970</v>
      </c>
      <c r="E2481" t="str">
        <f t="shared" si="38"/>
        <v>199-Xã Phong Dụ</v>
      </c>
    </row>
    <row r="2482" spans="1:5">
      <c r="A2482" s="62" t="s">
        <v>9865</v>
      </c>
      <c r="B2482" s="62" t="s">
        <v>9963</v>
      </c>
      <c r="C2482" s="62" t="s">
        <v>1742</v>
      </c>
      <c r="D2482" s="62" t="s">
        <v>1743</v>
      </c>
      <c r="E2482" t="str">
        <f t="shared" si="38"/>
        <v>199-Xã Điền Xá</v>
      </c>
    </row>
    <row r="2483" spans="1:5">
      <c r="A2483" s="62" t="s">
        <v>9865</v>
      </c>
      <c r="B2483" s="62" t="s">
        <v>9963</v>
      </c>
      <c r="C2483" s="62" t="s">
        <v>1744</v>
      </c>
      <c r="D2483" s="62" t="s">
        <v>1745</v>
      </c>
      <c r="E2483" t="str">
        <f t="shared" si="38"/>
        <v>199-Xã Đông Ngũ</v>
      </c>
    </row>
    <row r="2484" spans="1:5">
      <c r="A2484" s="62" t="s">
        <v>9865</v>
      </c>
      <c r="B2484" s="62" t="s">
        <v>9963</v>
      </c>
      <c r="C2484" s="62" t="s">
        <v>9971</v>
      </c>
      <c r="D2484" s="62" t="s">
        <v>9972</v>
      </c>
      <c r="E2484" t="str">
        <f t="shared" si="38"/>
        <v>199-Xã Yên Than</v>
      </c>
    </row>
    <row r="2485" spans="1:5">
      <c r="A2485" s="62" t="s">
        <v>9865</v>
      </c>
      <c r="B2485" s="62" t="s">
        <v>9963</v>
      </c>
      <c r="C2485" s="62" t="s">
        <v>9973</v>
      </c>
      <c r="D2485" s="62" t="s">
        <v>6015</v>
      </c>
      <c r="E2485" t="str">
        <f t="shared" si="38"/>
        <v>199-Xã Đông Hải</v>
      </c>
    </row>
    <row r="2486" spans="1:5">
      <c r="A2486" s="62" t="s">
        <v>9865</v>
      </c>
      <c r="B2486" s="62" t="s">
        <v>9963</v>
      </c>
      <c r="C2486" s="62" t="s">
        <v>1746</v>
      </c>
      <c r="D2486" s="62" t="s">
        <v>1747</v>
      </c>
      <c r="E2486" t="str">
        <f t="shared" si="38"/>
        <v>199-Xã Hải Lạng</v>
      </c>
    </row>
    <row r="2487" spans="1:5">
      <c r="A2487" s="62" t="s">
        <v>9865</v>
      </c>
      <c r="B2487" s="62" t="s">
        <v>9963</v>
      </c>
      <c r="C2487" s="62" t="s">
        <v>9974</v>
      </c>
      <c r="D2487" s="62" t="s">
        <v>2330</v>
      </c>
      <c r="E2487" t="str">
        <f t="shared" si="38"/>
        <v>199-Xã Tiên Lãng</v>
      </c>
    </row>
    <row r="2488" spans="1:5">
      <c r="A2488" s="62" t="s">
        <v>9865</v>
      </c>
      <c r="B2488" s="62" t="s">
        <v>9963</v>
      </c>
      <c r="C2488" s="62" t="s">
        <v>9975</v>
      </c>
      <c r="D2488" s="62" t="s">
        <v>9976</v>
      </c>
      <c r="E2488" t="str">
        <f t="shared" si="38"/>
        <v>199-Xã Đồng Rui</v>
      </c>
    </row>
    <row r="2489" spans="1:5">
      <c r="A2489" s="62" t="s">
        <v>9865</v>
      </c>
      <c r="B2489" s="62" t="s">
        <v>9977</v>
      </c>
      <c r="C2489" s="62" t="s">
        <v>1756</v>
      </c>
      <c r="D2489" s="62" t="s">
        <v>9978</v>
      </c>
      <c r="E2489" t="str">
        <f t="shared" si="38"/>
        <v>200-Thị trấn Đầm Hà</v>
      </c>
    </row>
    <row r="2490" spans="1:5">
      <c r="A2490" s="62" t="s">
        <v>9865</v>
      </c>
      <c r="B2490" s="62" t="s">
        <v>9977</v>
      </c>
      <c r="C2490" s="62" t="s">
        <v>9979</v>
      </c>
      <c r="D2490" s="62" t="s">
        <v>525</v>
      </c>
      <c r="E2490" t="str">
        <f t="shared" si="38"/>
        <v>200-Xã Quảng Lâm</v>
      </c>
    </row>
    <row r="2491" spans="1:5">
      <c r="A2491" s="62" t="s">
        <v>9865</v>
      </c>
      <c r="B2491" s="62" t="s">
        <v>9977</v>
      </c>
      <c r="C2491" s="62" t="s">
        <v>9980</v>
      </c>
      <c r="D2491" s="62" t="s">
        <v>9981</v>
      </c>
      <c r="E2491" t="str">
        <f t="shared" si="38"/>
        <v>200-Xã Quảng An</v>
      </c>
    </row>
    <row r="2492" spans="1:5">
      <c r="A2492" s="62" t="s">
        <v>9865</v>
      </c>
      <c r="B2492" s="62" t="s">
        <v>9977</v>
      </c>
      <c r="C2492" s="62" t="s">
        <v>9982</v>
      </c>
      <c r="D2492" s="62" t="s">
        <v>6382</v>
      </c>
      <c r="E2492" t="str">
        <f t="shared" si="38"/>
        <v>200-Xã Tân Bình</v>
      </c>
    </row>
    <row r="2493" spans="1:5">
      <c r="A2493" s="62" t="s">
        <v>9865</v>
      </c>
      <c r="B2493" s="62" t="s">
        <v>9977</v>
      </c>
      <c r="C2493" s="62" t="s">
        <v>9983</v>
      </c>
      <c r="D2493" s="62" t="s">
        <v>9984</v>
      </c>
      <c r="E2493" t="str">
        <f t="shared" si="38"/>
        <v>200-Xã Dực Yên</v>
      </c>
    </row>
    <row r="2494" spans="1:5">
      <c r="A2494" s="62" t="s">
        <v>9865</v>
      </c>
      <c r="B2494" s="62" t="s">
        <v>9977</v>
      </c>
      <c r="C2494" s="62" t="s">
        <v>1754</v>
      </c>
      <c r="D2494" s="62" t="s">
        <v>1755</v>
      </c>
      <c r="E2494" t="str">
        <f t="shared" si="38"/>
        <v>200-Xã Quảng Tân</v>
      </c>
    </row>
    <row r="2495" spans="1:5">
      <c r="A2495" s="62" t="s">
        <v>9865</v>
      </c>
      <c r="B2495" s="62" t="s">
        <v>9977</v>
      </c>
      <c r="C2495" s="62" t="s">
        <v>9985</v>
      </c>
      <c r="D2495" s="62" t="s">
        <v>1757</v>
      </c>
      <c r="E2495" t="str">
        <f t="shared" si="38"/>
        <v>200-Xã Đầm Hà</v>
      </c>
    </row>
    <row r="2496" spans="1:5">
      <c r="A2496" s="62" t="s">
        <v>9865</v>
      </c>
      <c r="B2496" s="62" t="s">
        <v>9977</v>
      </c>
      <c r="C2496" s="62" t="s">
        <v>9986</v>
      </c>
      <c r="D2496" s="62" t="s">
        <v>3718</v>
      </c>
      <c r="E2496" t="str">
        <f t="shared" si="38"/>
        <v>200-Xã Tân Lập</v>
      </c>
    </row>
    <row r="2497" spans="1:5">
      <c r="A2497" s="62" t="s">
        <v>9865</v>
      </c>
      <c r="B2497" s="62" t="s">
        <v>9977</v>
      </c>
      <c r="C2497" s="62" t="s">
        <v>9987</v>
      </c>
      <c r="D2497" s="62" t="s">
        <v>9988</v>
      </c>
      <c r="E2497" t="str">
        <f t="shared" si="38"/>
        <v>200-Xã Đại Bình</v>
      </c>
    </row>
    <row r="2498" spans="1:5">
      <c r="A2498" s="62" t="s">
        <v>9865</v>
      </c>
      <c r="B2498" s="62" t="s">
        <v>9989</v>
      </c>
      <c r="C2498" s="62" t="s">
        <v>1758</v>
      </c>
      <c r="D2498" s="62" t="s">
        <v>9990</v>
      </c>
      <c r="E2498" t="str">
        <f t="shared" si="38"/>
        <v>201-Thị trấn Quảng Hà</v>
      </c>
    </row>
    <row r="2499" spans="1:5">
      <c r="A2499" s="62" t="s">
        <v>9865</v>
      </c>
      <c r="B2499" s="62" t="s">
        <v>9989</v>
      </c>
      <c r="C2499" s="62" t="s">
        <v>9991</v>
      </c>
      <c r="D2499" s="62" t="s">
        <v>1763</v>
      </c>
      <c r="E2499" t="str">
        <f t="shared" ref="E2499:E2562" si="39">CONCATENATE(B2499,"-",D2499)</f>
        <v>201-Xã Quảng Đức</v>
      </c>
    </row>
    <row r="2500" spans="1:5">
      <c r="A2500" s="62" t="s">
        <v>9865</v>
      </c>
      <c r="B2500" s="62" t="s">
        <v>9989</v>
      </c>
      <c r="C2500" s="62" t="s">
        <v>9992</v>
      </c>
      <c r="D2500" s="62" t="s">
        <v>5023</v>
      </c>
      <c r="E2500" t="str">
        <f t="shared" si="39"/>
        <v>201-Xã Quảng Sơn</v>
      </c>
    </row>
    <row r="2501" spans="1:5">
      <c r="A2501" s="62" t="s">
        <v>9865</v>
      </c>
      <c r="B2501" s="62" t="s">
        <v>9989</v>
      </c>
      <c r="C2501" s="62" t="s">
        <v>1762</v>
      </c>
      <c r="D2501" s="62" t="s">
        <v>9993</v>
      </c>
      <c r="E2501" t="str">
        <f t="shared" si="39"/>
        <v>201-Xã Quảng Thành</v>
      </c>
    </row>
    <row r="2502" spans="1:5">
      <c r="A2502" s="62" t="s">
        <v>9865</v>
      </c>
      <c r="B2502" s="62" t="s">
        <v>9989</v>
      </c>
      <c r="C2502" s="62" t="s">
        <v>9994</v>
      </c>
      <c r="D2502" s="62" t="s">
        <v>9995</v>
      </c>
      <c r="E2502" t="str">
        <f t="shared" si="39"/>
        <v>201-Xã Quảng Thịnh</v>
      </c>
    </row>
    <row r="2503" spans="1:5">
      <c r="A2503" s="62" t="s">
        <v>9865</v>
      </c>
      <c r="B2503" s="62" t="s">
        <v>9989</v>
      </c>
      <c r="C2503" s="62" t="s">
        <v>9996</v>
      </c>
      <c r="D2503" s="62" t="s">
        <v>9997</v>
      </c>
      <c r="E2503" t="str">
        <f t="shared" si="39"/>
        <v>201-Xã Quảng Minh</v>
      </c>
    </row>
    <row r="2504" spans="1:5">
      <c r="A2504" s="62" t="s">
        <v>9865</v>
      </c>
      <c r="B2504" s="62" t="s">
        <v>9989</v>
      </c>
      <c r="C2504" s="62" t="s">
        <v>9998</v>
      </c>
      <c r="D2504" s="62" t="s">
        <v>3021</v>
      </c>
      <c r="E2504" t="str">
        <f t="shared" si="39"/>
        <v>201-Xã Quảng Chính</v>
      </c>
    </row>
    <row r="2505" spans="1:5">
      <c r="A2505" s="62" t="s">
        <v>9865</v>
      </c>
      <c r="B2505" s="62" t="s">
        <v>9989</v>
      </c>
      <c r="C2505" s="62" t="s">
        <v>1760</v>
      </c>
      <c r="D2505" s="62" t="s">
        <v>9999</v>
      </c>
      <c r="E2505" t="str">
        <f t="shared" si="39"/>
        <v>201-Xã Quảng Long</v>
      </c>
    </row>
    <row r="2506" spans="1:5">
      <c r="A2506" s="62" t="s">
        <v>9865</v>
      </c>
      <c r="B2506" s="62" t="s">
        <v>9989</v>
      </c>
      <c r="C2506" s="62" t="s">
        <v>10000</v>
      </c>
      <c r="D2506" s="62" t="s">
        <v>1761</v>
      </c>
      <c r="E2506" t="str">
        <f t="shared" si="39"/>
        <v>201-Xã Đường Hoa</v>
      </c>
    </row>
    <row r="2507" spans="1:5">
      <c r="A2507" s="62" t="s">
        <v>9865</v>
      </c>
      <c r="B2507" s="62" t="s">
        <v>9989</v>
      </c>
      <c r="C2507" s="62" t="s">
        <v>10001</v>
      </c>
      <c r="D2507" s="62" t="s">
        <v>10002</v>
      </c>
      <c r="E2507" t="str">
        <f t="shared" si="39"/>
        <v>201-Xã Quảng Phong</v>
      </c>
    </row>
    <row r="2508" spans="1:5">
      <c r="A2508" s="62" t="s">
        <v>9865</v>
      </c>
      <c r="B2508" s="62" t="s">
        <v>9989</v>
      </c>
      <c r="C2508" s="62" t="s">
        <v>1786</v>
      </c>
      <c r="D2508" s="62" t="s">
        <v>1787</v>
      </c>
      <c r="E2508" t="str">
        <f t="shared" si="39"/>
        <v>201-Xã Cái Chiên</v>
      </c>
    </row>
    <row r="2509" spans="1:5">
      <c r="A2509" s="62" t="s">
        <v>9865</v>
      </c>
      <c r="B2509" s="62" t="s">
        <v>10003</v>
      </c>
      <c r="C2509" s="62" t="s">
        <v>1752</v>
      </c>
      <c r="D2509" s="62" t="s">
        <v>10004</v>
      </c>
      <c r="E2509" t="str">
        <f t="shared" si="39"/>
        <v>202-Thị trấn Ba Chẽ</v>
      </c>
    </row>
    <row r="2510" spans="1:5">
      <c r="A2510" s="62" t="s">
        <v>9865</v>
      </c>
      <c r="B2510" s="62" t="s">
        <v>10003</v>
      </c>
      <c r="C2510" s="62" t="s">
        <v>10005</v>
      </c>
      <c r="D2510" s="62" t="s">
        <v>2073</v>
      </c>
      <c r="E2510" t="str">
        <f t="shared" si="39"/>
        <v>202-Xã Thanh Sơn</v>
      </c>
    </row>
    <row r="2511" spans="1:5">
      <c r="A2511" s="62" t="s">
        <v>9865</v>
      </c>
      <c r="B2511" s="62" t="s">
        <v>10003</v>
      </c>
      <c r="C2511" s="62" t="s">
        <v>10006</v>
      </c>
      <c r="D2511" s="62" t="s">
        <v>2752</v>
      </c>
      <c r="E2511" t="str">
        <f t="shared" si="39"/>
        <v>202-Xã Thanh Lâm</v>
      </c>
    </row>
    <row r="2512" spans="1:5">
      <c r="A2512" s="62" t="s">
        <v>9865</v>
      </c>
      <c r="B2512" s="62" t="s">
        <v>10003</v>
      </c>
      <c r="C2512" s="62" t="s">
        <v>1750</v>
      </c>
      <c r="D2512" s="62" t="s">
        <v>10007</v>
      </c>
      <c r="E2512" t="str">
        <f t="shared" si="39"/>
        <v>202-Xã Đạp Thanh</v>
      </c>
    </row>
    <row r="2513" spans="1:5">
      <c r="A2513" s="62" t="s">
        <v>9865</v>
      </c>
      <c r="B2513" s="62" t="s">
        <v>10003</v>
      </c>
      <c r="C2513" s="62" t="s">
        <v>10008</v>
      </c>
      <c r="D2513" s="62" t="s">
        <v>6762</v>
      </c>
      <c r="E2513" t="str">
        <f t="shared" si="39"/>
        <v>202-Xã Nam Sơn</v>
      </c>
    </row>
    <row r="2514" spans="1:5">
      <c r="A2514" s="62" t="s">
        <v>9865</v>
      </c>
      <c r="B2514" s="62" t="s">
        <v>10003</v>
      </c>
      <c r="C2514" s="62" t="s">
        <v>1748</v>
      </c>
      <c r="D2514" s="62" t="s">
        <v>1749</v>
      </c>
      <c r="E2514" t="str">
        <f t="shared" si="39"/>
        <v>202-Xã Lương Minh</v>
      </c>
    </row>
    <row r="2515" spans="1:5">
      <c r="A2515" s="62" t="s">
        <v>9865</v>
      </c>
      <c r="B2515" s="62" t="s">
        <v>10003</v>
      </c>
      <c r="C2515" s="62" t="s">
        <v>10009</v>
      </c>
      <c r="D2515" s="62" t="s">
        <v>10010</v>
      </c>
      <c r="E2515" t="str">
        <f t="shared" si="39"/>
        <v>202-Xã Đồn Đạc</v>
      </c>
    </row>
    <row r="2516" spans="1:5">
      <c r="A2516" s="62" t="s">
        <v>9865</v>
      </c>
      <c r="B2516" s="62" t="s">
        <v>10011</v>
      </c>
      <c r="C2516" s="62" t="s">
        <v>1782</v>
      </c>
      <c r="D2516" s="62" t="s">
        <v>10012</v>
      </c>
      <c r="E2516" t="str">
        <f t="shared" si="39"/>
        <v>203-Thị trấn Cái Rồng</v>
      </c>
    </row>
    <row r="2517" spans="1:5">
      <c r="A2517" s="62" t="s">
        <v>9865</v>
      </c>
      <c r="B2517" s="62" t="s">
        <v>10011</v>
      </c>
      <c r="C2517" s="62" t="s">
        <v>10013</v>
      </c>
      <c r="D2517" s="62" t="s">
        <v>10014</v>
      </c>
      <c r="E2517" t="str">
        <f t="shared" si="39"/>
        <v>203-Xã Đài Xuyên</v>
      </c>
    </row>
    <row r="2518" spans="1:5">
      <c r="A2518" s="62" t="s">
        <v>9865</v>
      </c>
      <c r="B2518" s="62" t="s">
        <v>10011</v>
      </c>
      <c r="C2518" s="62" t="s">
        <v>10015</v>
      </c>
      <c r="D2518" s="62" t="s">
        <v>10016</v>
      </c>
      <c r="E2518" t="str">
        <f t="shared" si="39"/>
        <v>203-Xã Bình Dân</v>
      </c>
    </row>
    <row r="2519" spans="1:5">
      <c r="A2519" s="62" t="s">
        <v>9865</v>
      </c>
      <c r="B2519" s="62" t="s">
        <v>10011</v>
      </c>
      <c r="C2519" s="62" t="s">
        <v>10017</v>
      </c>
      <c r="D2519" s="62" t="s">
        <v>10018</v>
      </c>
      <c r="E2519" t="str">
        <f t="shared" si="39"/>
        <v>203-Xã Vạn Yên</v>
      </c>
    </row>
    <row r="2520" spans="1:5">
      <c r="A2520" s="62" t="s">
        <v>9865</v>
      </c>
      <c r="B2520" s="62" t="s">
        <v>10011</v>
      </c>
      <c r="C2520" s="62" t="s">
        <v>10019</v>
      </c>
      <c r="D2520" s="62" t="s">
        <v>423</v>
      </c>
      <c r="E2520" t="str">
        <f t="shared" si="39"/>
        <v>203-Xã Minh Châu</v>
      </c>
    </row>
    <row r="2521" spans="1:5">
      <c r="A2521" s="62" t="s">
        <v>9865</v>
      </c>
      <c r="B2521" s="62" t="s">
        <v>10011</v>
      </c>
      <c r="C2521" s="62" t="s">
        <v>10020</v>
      </c>
      <c r="D2521" s="62" t="s">
        <v>1057</v>
      </c>
      <c r="E2521" t="str">
        <f t="shared" si="39"/>
        <v>203-Xã Đoàn Kết</v>
      </c>
    </row>
    <row r="2522" spans="1:5">
      <c r="A2522" s="62" t="s">
        <v>9865</v>
      </c>
      <c r="B2522" s="62" t="s">
        <v>10011</v>
      </c>
      <c r="C2522" s="62" t="s">
        <v>10021</v>
      </c>
      <c r="D2522" s="62" t="s">
        <v>10022</v>
      </c>
      <c r="E2522" t="str">
        <f t="shared" si="39"/>
        <v>203-Xã Hạ Long</v>
      </c>
    </row>
    <row r="2523" spans="1:5">
      <c r="A2523" s="62" t="s">
        <v>9865</v>
      </c>
      <c r="B2523" s="62" t="s">
        <v>10011</v>
      </c>
      <c r="C2523" s="62" t="s">
        <v>10023</v>
      </c>
      <c r="D2523" s="62" t="s">
        <v>10024</v>
      </c>
      <c r="E2523" t="str">
        <f t="shared" si="39"/>
        <v>203-Xã Đông Xá</v>
      </c>
    </row>
    <row r="2524" spans="1:5">
      <c r="A2524" s="62" t="s">
        <v>9865</v>
      </c>
      <c r="B2524" s="62" t="s">
        <v>10011</v>
      </c>
      <c r="C2524" s="62" t="s">
        <v>10025</v>
      </c>
      <c r="D2524" s="62" t="s">
        <v>8245</v>
      </c>
      <c r="E2524" t="str">
        <f t="shared" si="39"/>
        <v>203-Xã Bản Sen</v>
      </c>
    </row>
    <row r="2525" spans="1:5">
      <c r="A2525" s="62" t="s">
        <v>9865</v>
      </c>
      <c r="B2525" s="62" t="s">
        <v>10011</v>
      </c>
      <c r="C2525" s="62" t="s">
        <v>10026</v>
      </c>
      <c r="D2525" s="62" t="s">
        <v>3025</v>
      </c>
      <c r="E2525" t="str">
        <f t="shared" si="39"/>
        <v>203-Xã Thắng Lợi</v>
      </c>
    </row>
    <row r="2526" spans="1:5">
      <c r="A2526" s="62" t="s">
        <v>9865</v>
      </c>
      <c r="B2526" s="62" t="s">
        <v>10011</v>
      </c>
      <c r="C2526" s="62" t="s">
        <v>10027</v>
      </c>
      <c r="D2526" s="62" t="s">
        <v>10028</v>
      </c>
      <c r="E2526" t="str">
        <f t="shared" si="39"/>
        <v>203-Xã Quan Lạn</v>
      </c>
    </row>
    <row r="2527" spans="1:5">
      <c r="A2527" s="62" t="s">
        <v>9865</v>
      </c>
      <c r="B2527" s="62" t="s">
        <v>10011</v>
      </c>
      <c r="C2527" s="62" t="s">
        <v>10029</v>
      </c>
      <c r="D2527" s="62" t="s">
        <v>10030</v>
      </c>
      <c r="E2527" t="str">
        <f t="shared" si="39"/>
        <v>203-Xã Ngọc Vừng</v>
      </c>
    </row>
    <row r="2528" spans="1:5">
      <c r="A2528" s="62" t="s">
        <v>9865</v>
      </c>
      <c r="B2528" s="62" t="s">
        <v>10031</v>
      </c>
      <c r="C2528" s="62" t="s">
        <v>1689</v>
      </c>
      <c r="D2528" s="62" t="s">
        <v>1690</v>
      </c>
      <c r="E2528" t="str">
        <f t="shared" si="39"/>
        <v>205-Phường Mạo Khê</v>
      </c>
    </row>
    <row r="2529" spans="1:5">
      <c r="A2529" s="62" t="s">
        <v>9865</v>
      </c>
      <c r="B2529" s="62" t="s">
        <v>10031</v>
      </c>
      <c r="C2529" s="62" t="s">
        <v>10032</v>
      </c>
      <c r="D2529" s="62" t="s">
        <v>10033</v>
      </c>
      <c r="E2529" t="str">
        <f t="shared" si="39"/>
        <v>205-Xã An Sinh</v>
      </c>
    </row>
    <row r="2530" spans="1:5">
      <c r="A2530" s="62" t="s">
        <v>9865</v>
      </c>
      <c r="B2530" s="62" t="s">
        <v>10031</v>
      </c>
      <c r="C2530" s="62" t="s">
        <v>10034</v>
      </c>
      <c r="D2530" s="62" t="s">
        <v>10035</v>
      </c>
      <c r="E2530" t="str">
        <f t="shared" si="39"/>
        <v>205-Xã Tràng Lương</v>
      </c>
    </row>
    <row r="2531" spans="1:5">
      <c r="A2531" s="62" t="s">
        <v>9865</v>
      </c>
      <c r="B2531" s="62" t="s">
        <v>10031</v>
      </c>
      <c r="C2531" s="62" t="s">
        <v>1687</v>
      </c>
      <c r="D2531" s="62" t="s">
        <v>1688</v>
      </c>
      <c r="E2531" t="str">
        <f t="shared" si="39"/>
        <v>205-Phường Bình Khê</v>
      </c>
    </row>
    <row r="2532" spans="1:5">
      <c r="A2532" s="62" t="s">
        <v>9865</v>
      </c>
      <c r="B2532" s="62" t="s">
        <v>10031</v>
      </c>
      <c r="C2532" s="62" t="s">
        <v>10036</v>
      </c>
      <c r="D2532" s="62" t="s">
        <v>10037</v>
      </c>
      <c r="E2532" t="str">
        <f t="shared" si="39"/>
        <v>205-Xã Việt Dân</v>
      </c>
    </row>
    <row r="2533" spans="1:5">
      <c r="A2533" s="62" t="s">
        <v>9865</v>
      </c>
      <c r="B2533" s="62" t="s">
        <v>10031</v>
      </c>
      <c r="C2533" s="62" t="s">
        <v>1683</v>
      </c>
      <c r="D2533" s="62" t="s">
        <v>5269</v>
      </c>
      <c r="E2533" t="str">
        <f t="shared" si="39"/>
        <v>205-Phường Bình Dương</v>
      </c>
    </row>
    <row r="2534" spans="1:5">
      <c r="A2534" s="62" t="s">
        <v>9865</v>
      </c>
      <c r="B2534" s="62" t="s">
        <v>10031</v>
      </c>
      <c r="C2534" s="62" t="s">
        <v>1685</v>
      </c>
      <c r="D2534" s="62" t="s">
        <v>10038</v>
      </c>
      <c r="E2534" t="str">
        <f t="shared" si="39"/>
        <v>205-Phường Đức Chính</v>
      </c>
    </row>
    <row r="2535" spans="1:5">
      <c r="A2535" s="62" t="s">
        <v>9865</v>
      </c>
      <c r="B2535" s="62" t="s">
        <v>10031</v>
      </c>
      <c r="C2535" s="62" t="s">
        <v>10039</v>
      </c>
      <c r="D2535" s="62" t="s">
        <v>10040</v>
      </c>
      <c r="E2535" t="str">
        <f t="shared" si="39"/>
        <v>205-Phường Tràng An</v>
      </c>
    </row>
    <row r="2536" spans="1:5">
      <c r="A2536" s="62" t="s">
        <v>9865</v>
      </c>
      <c r="B2536" s="62" t="s">
        <v>10031</v>
      </c>
      <c r="C2536" s="62" t="s">
        <v>10041</v>
      </c>
      <c r="D2536" s="62" t="s">
        <v>584</v>
      </c>
      <c r="E2536" t="str">
        <f t="shared" si="39"/>
        <v>205-Xã Nguyễn Huệ</v>
      </c>
    </row>
    <row r="2537" spans="1:5">
      <c r="A2537" s="62" t="s">
        <v>9865</v>
      </c>
      <c r="B2537" s="62" t="s">
        <v>10031</v>
      </c>
      <c r="C2537" s="62" t="s">
        <v>10042</v>
      </c>
      <c r="D2537" s="62" t="s">
        <v>10043</v>
      </c>
      <c r="E2537" t="str">
        <f t="shared" si="39"/>
        <v>205-Phường Thủy An</v>
      </c>
    </row>
    <row r="2538" spans="1:5">
      <c r="A2538" s="62" t="s">
        <v>9865</v>
      </c>
      <c r="B2538" s="62" t="s">
        <v>10031</v>
      </c>
      <c r="C2538" s="62" t="s">
        <v>10044</v>
      </c>
      <c r="D2538" s="62" t="s">
        <v>10045</v>
      </c>
      <c r="E2538" t="str">
        <f t="shared" si="39"/>
        <v>205-Phường Xuân Sơn</v>
      </c>
    </row>
    <row r="2539" spans="1:5">
      <c r="A2539" s="62" t="s">
        <v>9865</v>
      </c>
      <c r="B2539" s="62" t="s">
        <v>10031</v>
      </c>
      <c r="C2539" s="62" t="s">
        <v>10046</v>
      </c>
      <c r="D2539" s="62" t="s">
        <v>10047</v>
      </c>
      <c r="E2539" t="str">
        <f t="shared" si="39"/>
        <v>205-Xã Hồng Thái Tây</v>
      </c>
    </row>
    <row r="2540" spans="1:5">
      <c r="A2540" s="62" t="s">
        <v>9865</v>
      </c>
      <c r="B2540" s="62" t="s">
        <v>10031</v>
      </c>
      <c r="C2540" s="62" t="s">
        <v>10048</v>
      </c>
      <c r="D2540" s="62" t="s">
        <v>10049</v>
      </c>
      <c r="E2540" t="str">
        <f t="shared" si="39"/>
        <v>205-Xã Hồng Thái Đông</v>
      </c>
    </row>
    <row r="2541" spans="1:5">
      <c r="A2541" s="62" t="s">
        <v>9865</v>
      </c>
      <c r="B2541" s="62" t="s">
        <v>10031</v>
      </c>
      <c r="C2541" s="62" t="s">
        <v>1691</v>
      </c>
      <c r="D2541" s="62" t="s">
        <v>1692</v>
      </c>
      <c r="E2541" t="str">
        <f t="shared" si="39"/>
        <v>205-Phường Hoàng Quế</v>
      </c>
    </row>
    <row r="2542" spans="1:5">
      <c r="A2542" s="62" t="s">
        <v>9865</v>
      </c>
      <c r="B2542" s="62" t="s">
        <v>10031</v>
      </c>
      <c r="C2542" s="62" t="s">
        <v>10050</v>
      </c>
      <c r="D2542" s="62" t="s">
        <v>10051</v>
      </c>
      <c r="E2542" t="str">
        <f t="shared" si="39"/>
        <v>205-Phường Yên Thọ</v>
      </c>
    </row>
    <row r="2543" spans="1:5">
      <c r="A2543" s="62" t="s">
        <v>9865</v>
      </c>
      <c r="B2543" s="62" t="s">
        <v>10031</v>
      </c>
      <c r="C2543" s="62" t="s">
        <v>10052</v>
      </c>
      <c r="D2543" s="62" t="s">
        <v>10053</v>
      </c>
      <c r="E2543" t="str">
        <f t="shared" si="39"/>
        <v>205-Phường Hồng Phong</v>
      </c>
    </row>
    <row r="2544" spans="1:5">
      <c r="A2544" s="62" t="s">
        <v>9865</v>
      </c>
      <c r="B2544" s="62" t="s">
        <v>10031</v>
      </c>
      <c r="C2544" s="62" t="s">
        <v>10054</v>
      </c>
      <c r="D2544" s="62" t="s">
        <v>10055</v>
      </c>
      <c r="E2544" t="str">
        <f t="shared" si="39"/>
        <v>205-Phường Kim Sơn</v>
      </c>
    </row>
    <row r="2545" spans="1:5">
      <c r="A2545" s="62" t="s">
        <v>9865</v>
      </c>
      <c r="B2545" s="62" t="s">
        <v>10031</v>
      </c>
      <c r="C2545" s="62" t="s">
        <v>10056</v>
      </c>
      <c r="D2545" s="62" t="s">
        <v>2300</v>
      </c>
      <c r="E2545" t="str">
        <f t="shared" si="39"/>
        <v>205-Phường Hưng Đạo</v>
      </c>
    </row>
    <row r="2546" spans="1:5">
      <c r="A2546" s="62" t="s">
        <v>9865</v>
      </c>
      <c r="B2546" s="62" t="s">
        <v>10031</v>
      </c>
      <c r="C2546" s="62" t="s">
        <v>10057</v>
      </c>
      <c r="D2546" s="62" t="s">
        <v>10058</v>
      </c>
      <c r="E2546" t="str">
        <f t="shared" si="39"/>
        <v>205-Phường Yên Đức</v>
      </c>
    </row>
    <row r="2547" spans="1:5">
      <c r="A2547" s="62" t="s">
        <v>9865</v>
      </c>
      <c r="B2547" s="62" t="s">
        <v>10059</v>
      </c>
      <c r="C2547" s="62" t="s">
        <v>1703</v>
      </c>
      <c r="D2547" s="62" t="s">
        <v>1704</v>
      </c>
      <c r="E2547" t="str">
        <f t="shared" si="39"/>
        <v>206-Phường Quảng Yên</v>
      </c>
    </row>
    <row r="2548" spans="1:5">
      <c r="A2548" s="62" t="s">
        <v>9865</v>
      </c>
      <c r="B2548" s="62" t="s">
        <v>10059</v>
      </c>
      <c r="C2548" s="62" t="s">
        <v>1699</v>
      </c>
      <c r="D2548" s="62" t="s">
        <v>1700</v>
      </c>
      <c r="E2548" t="str">
        <f t="shared" si="39"/>
        <v>206-Phường Đông Mai</v>
      </c>
    </row>
    <row r="2549" spans="1:5">
      <c r="A2549" s="62" t="s">
        <v>9865</v>
      </c>
      <c r="B2549" s="62" t="s">
        <v>10059</v>
      </c>
      <c r="C2549" s="62" t="s">
        <v>10060</v>
      </c>
      <c r="D2549" s="62" t="s">
        <v>10061</v>
      </c>
      <c r="E2549" t="str">
        <f t="shared" si="39"/>
        <v>206-Phường Minh Thành</v>
      </c>
    </row>
    <row r="2550" spans="1:5">
      <c r="A2550" s="62" t="s">
        <v>9865</v>
      </c>
      <c r="B2550" s="62" t="s">
        <v>10059</v>
      </c>
      <c r="C2550" s="62" t="s">
        <v>10062</v>
      </c>
      <c r="D2550" s="62" t="s">
        <v>10063</v>
      </c>
      <c r="E2550" t="str">
        <f t="shared" si="39"/>
        <v>206-Xã Sông Khoai</v>
      </c>
    </row>
    <row r="2551" spans="1:5">
      <c r="A2551" s="62" t="s">
        <v>9865</v>
      </c>
      <c r="B2551" s="62" t="s">
        <v>10059</v>
      </c>
      <c r="C2551" s="62" t="s">
        <v>1701</v>
      </c>
      <c r="D2551" s="62" t="s">
        <v>1871</v>
      </c>
      <c r="E2551" t="str">
        <f t="shared" si="39"/>
        <v>206-Xã Hiệp Hòa</v>
      </c>
    </row>
    <row r="2552" spans="1:5">
      <c r="A2552" s="62" t="s">
        <v>9865</v>
      </c>
      <c r="B2552" s="62" t="s">
        <v>10059</v>
      </c>
      <c r="C2552" s="62" t="s">
        <v>10064</v>
      </c>
      <c r="D2552" s="62" t="s">
        <v>10065</v>
      </c>
      <c r="E2552" t="str">
        <f t="shared" si="39"/>
        <v>206-Phường Cộng Hòa</v>
      </c>
    </row>
    <row r="2553" spans="1:5">
      <c r="A2553" s="62" t="s">
        <v>9865</v>
      </c>
      <c r="B2553" s="62" t="s">
        <v>10059</v>
      </c>
      <c r="C2553" s="62" t="s">
        <v>10066</v>
      </c>
      <c r="D2553" s="62" t="s">
        <v>10067</v>
      </c>
      <c r="E2553" t="str">
        <f t="shared" si="39"/>
        <v>206-Xã Tiền An</v>
      </c>
    </row>
    <row r="2554" spans="1:5">
      <c r="A2554" s="62" t="s">
        <v>9865</v>
      </c>
      <c r="B2554" s="62" t="s">
        <v>10059</v>
      </c>
      <c r="C2554" s="62" t="s">
        <v>10068</v>
      </c>
      <c r="D2554" s="62" t="s">
        <v>10069</v>
      </c>
      <c r="E2554" t="str">
        <f t="shared" si="39"/>
        <v>206-Xã Hoàng Tân</v>
      </c>
    </row>
    <row r="2555" spans="1:5">
      <c r="A2555" s="62" t="s">
        <v>9865</v>
      </c>
      <c r="B2555" s="62" t="s">
        <v>10059</v>
      </c>
      <c r="C2555" s="62" t="s">
        <v>10070</v>
      </c>
      <c r="D2555" s="62" t="s">
        <v>1893</v>
      </c>
      <c r="E2555" t="str">
        <f t="shared" si="39"/>
        <v>206-Phường Tân An</v>
      </c>
    </row>
    <row r="2556" spans="1:5">
      <c r="A2556" s="62" t="s">
        <v>9865</v>
      </c>
      <c r="B2556" s="62" t="s">
        <v>10059</v>
      </c>
      <c r="C2556" s="62" t="s">
        <v>10071</v>
      </c>
      <c r="D2556" s="62" t="s">
        <v>10072</v>
      </c>
      <c r="E2556" t="str">
        <f t="shared" si="39"/>
        <v>206-Phường Yên Giang</v>
      </c>
    </row>
    <row r="2557" spans="1:5">
      <c r="A2557" s="62" t="s">
        <v>9865</v>
      </c>
      <c r="B2557" s="62" t="s">
        <v>10059</v>
      </c>
      <c r="C2557" s="62" t="s">
        <v>10073</v>
      </c>
      <c r="D2557" s="62" t="s">
        <v>10074</v>
      </c>
      <c r="E2557" t="str">
        <f t="shared" si="39"/>
        <v>206-Phường Nam Hoà</v>
      </c>
    </row>
    <row r="2558" spans="1:5">
      <c r="A2558" s="62" t="s">
        <v>9865</v>
      </c>
      <c r="B2558" s="62" t="s">
        <v>10059</v>
      </c>
      <c r="C2558" s="62" t="s">
        <v>1705</v>
      </c>
      <c r="D2558" s="62" t="s">
        <v>1706</v>
      </c>
      <c r="E2558" t="str">
        <f t="shared" si="39"/>
        <v>206-Phường Hà An</v>
      </c>
    </row>
    <row r="2559" spans="1:5">
      <c r="A2559" s="62" t="s">
        <v>9865</v>
      </c>
      <c r="B2559" s="62" t="s">
        <v>10059</v>
      </c>
      <c r="C2559" s="62" t="s">
        <v>10075</v>
      </c>
      <c r="D2559" s="62" t="s">
        <v>10076</v>
      </c>
      <c r="E2559" t="str">
        <f t="shared" si="39"/>
        <v>206-Xã Cẩm La</v>
      </c>
    </row>
    <row r="2560" spans="1:5">
      <c r="A2560" s="62" t="s">
        <v>9865</v>
      </c>
      <c r="B2560" s="62" t="s">
        <v>10059</v>
      </c>
      <c r="C2560" s="62" t="s">
        <v>10077</v>
      </c>
      <c r="D2560" s="62" t="s">
        <v>10078</v>
      </c>
      <c r="E2560" t="str">
        <f t="shared" si="39"/>
        <v>206-Phường Phong Hải</v>
      </c>
    </row>
    <row r="2561" spans="1:5">
      <c r="A2561" s="62" t="s">
        <v>9865</v>
      </c>
      <c r="B2561" s="62" t="s">
        <v>10059</v>
      </c>
      <c r="C2561" s="62" t="s">
        <v>10079</v>
      </c>
      <c r="D2561" s="62" t="s">
        <v>10080</v>
      </c>
      <c r="E2561" t="str">
        <f t="shared" si="39"/>
        <v>206-Phường Yên Hải</v>
      </c>
    </row>
    <row r="2562" spans="1:5">
      <c r="A2562" s="62" t="s">
        <v>9865</v>
      </c>
      <c r="B2562" s="62" t="s">
        <v>10059</v>
      </c>
      <c r="C2562" s="62" t="s">
        <v>1709</v>
      </c>
      <c r="D2562" s="62" t="s">
        <v>2118</v>
      </c>
      <c r="E2562" t="str">
        <f t="shared" si="39"/>
        <v>206-Xã Liên Hòa</v>
      </c>
    </row>
    <row r="2563" spans="1:5">
      <c r="A2563" s="62" t="s">
        <v>9865</v>
      </c>
      <c r="B2563" s="62" t="s">
        <v>10059</v>
      </c>
      <c r="C2563" s="62" t="s">
        <v>1707</v>
      </c>
      <c r="D2563" s="62" t="s">
        <v>1708</v>
      </c>
      <c r="E2563" t="str">
        <f t="shared" ref="E2563:E2626" si="40">CONCATENATE(B2563,"-",D2563)</f>
        <v>206-Phường Phong Cốc</v>
      </c>
    </row>
    <row r="2564" spans="1:5">
      <c r="A2564" s="62" t="s">
        <v>9865</v>
      </c>
      <c r="B2564" s="62" t="s">
        <v>10059</v>
      </c>
      <c r="C2564" s="62" t="s">
        <v>10081</v>
      </c>
      <c r="D2564" s="62" t="s">
        <v>10082</v>
      </c>
      <c r="E2564" t="str">
        <f t="shared" si="40"/>
        <v>206-Xã Liên Vị</v>
      </c>
    </row>
    <row r="2565" spans="1:5">
      <c r="A2565" s="62" t="s">
        <v>9865</v>
      </c>
      <c r="B2565" s="62" t="s">
        <v>10059</v>
      </c>
      <c r="C2565" s="62" t="s">
        <v>10083</v>
      </c>
      <c r="D2565" s="62" t="s">
        <v>2191</v>
      </c>
      <c r="E2565" t="str">
        <f t="shared" si="40"/>
        <v>206-Xã Tiền Phong</v>
      </c>
    </row>
    <row r="2566" spans="1:5">
      <c r="A2566" s="62" t="s">
        <v>9865</v>
      </c>
      <c r="B2566" s="62" t="s">
        <v>10084</v>
      </c>
      <c r="C2566" s="62" t="s">
        <v>1784</v>
      </c>
      <c r="D2566" s="62" t="s">
        <v>10085</v>
      </c>
      <c r="E2566" t="str">
        <f t="shared" si="40"/>
        <v>207-Thị trấn Cô Tô</v>
      </c>
    </row>
    <row r="2567" spans="1:5">
      <c r="A2567" s="62" t="s">
        <v>9865</v>
      </c>
      <c r="B2567" s="62" t="s">
        <v>10084</v>
      </c>
      <c r="C2567" s="62" t="s">
        <v>10086</v>
      </c>
      <c r="D2567" s="62" t="s">
        <v>3092</v>
      </c>
      <c r="E2567" t="str">
        <f t="shared" si="40"/>
        <v>207-Xã Đồng Tiến</v>
      </c>
    </row>
    <row r="2568" spans="1:5">
      <c r="A2568" s="62" t="s">
        <v>9865</v>
      </c>
      <c r="B2568" s="62" t="s">
        <v>10084</v>
      </c>
      <c r="C2568" s="62" t="s">
        <v>10087</v>
      </c>
      <c r="D2568" s="62" t="s">
        <v>10088</v>
      </c>
      <c r="E2568" t="str">
        <f t="shared" si="40"/>
        <v>207-Xã Thanh Lân</v>
      </c>
    </row>
    <row r="2569" spans="1:5">
      <c r="A2569" s="62" t="s">
        <v>10089</v>
      </c>
      <c r="B2569" s="62" t="s">
        <v>10090</v>
      </c>
      <c r="C2569" s="62" t="s">
        <v>10091</v>
      </c>
      <c r="D2569" s="62" t="s">
        <v>10092</v>
      </c>
      <c r="E2569" t="str">
        <f t="shared" si="40"/>
        <v>213-Phường Thọ Xương</v>
      </c>
    </row>
    <row r="2570" spans="1:5">
      <c r="A2570" s="62" t="s">
        <v>10089</v>
      </c>
      <c r="B2570" s="62" t="s">
        <v>10090</v>
      </c>
      <c r="C2570" s="62" t="s">
        <v>10093</v>
      </c>
      <c r="D2570" s="62" t="s">
        <v>2280</v>
      </c>
      <c r="E2570" t="str">
        <f t="shared" si="40"/>
        <v>213-Phường Ngô Quyền</v>
      </c>
    </row>
    <row r="2571" spans="1:5">
      <c r="A2571" s="62" t="s">
        <v>10089</v>
      </c>
      <c r="B2571" s="62" t="s">
        <v>10090</v>
      </c>
      <c r="C2571" s="62" t="s">
        <v>1886</v>
      </c>
      <c r="D2571" s="62" t="s">
        <v>6737</v>
      </c>
      <c r="E2571" t="str">
        <f t="shared" si="40"/>
        <v>213-Phường Hoàng Văn Thụ</v>
      </c>
    </row>
    <row r="2572" spans="1:5">
      <c r="A2572" s="62" t="s">
        <v>10089</v>
      </c>
      <c r="B2572" s="62" t="s">
        <v>10090</v>
      </c>
      <c r="C2572" s="62" t="s">
        <v>10094</v>
      </c>
      <c r="D2572" s="62" t="s">
        <v>3512</v>
      </c>
      <c r="E2572" t="str">
        <f t="shared" si="40"/>
        <v>213-Phường Trần Phú</v>
      </c>
    </row>
    <row r="2573" spans="1:5">
      <c r="A2573" s="62" t="s">
        <v>10089</v>
      </c>
      <c r="B2573" s="62" t="s">
        <v>10090</v>
      </c>
      <c r="C2573" s="62" t="s">
        <v>10095</v>
      </c>
      <c r="D2573" s="62" t="s">
        <v>10096</v>
      </c>
      <c r="E2573" t="str">
        <f t="shared" si="40"/>
        <v>213-Phường Mỹ Độ</v>
      </c>
    </row>
    <row r="2574" spans="1:5">
      <c r="A2574" s="62" t="s">
        <v>10089</v>
      </c>
      <c r="B2574" s="62" t="s">
        <v>10090</v>
      </c>
      <c r="C2574" s="62" t="s">
        <v>10097</v>
      </c>
      <c r="D2574" s="62" t="s">
        <v>10098</v>
      </c>
      <c r="E2574" t="str">
        <f t="shared" si="40"/>
        <v>213-Phường Song Mai</v>
      </c>
    </row>
    <row r="2575" spans="1:5">
      <c r="A2575" s="62" t="s">
        <v>10089</v>
      </c>
      <c r="B2575" s="62" t="s">
        <v>10090</v>
      </c>
      <c r="C2575" s="62" t="s">
        <v>10099</v>
      </c>
      <c r="D2575" s="62" t="s">
        <v>10100</v>
      </c>
      <c r="E2575" t="str">
        <f t="shared" si="40"/>
        <v>213-Phường Xương Giang</v>
      </c>
    </row>
    <row r="2576" spans="1:5">
      <c r="A2576" s="62" t="s">
        <v>10089</v>
      </c>
      <c r="B2576" s="62" t="s">
        <v>10090</v>
      </c>
      <c r="C2576" s="62" t="s">
        <v>1888</v>
      </c>
      <c r="D2576" s="62" t="s">
        <v>1889</v>
      </c>
      <c r="E2576" t="str">
        <f t="shared" si="40"/>
        <v>213-Phường Đa Mai</v>
      </c>
    </row>
    <row r="2577" spans="1:5">
      <c r="A2577" s="62" t="s">
        <v>10089</v>
      </c>
      <c r="B2577" s="62" t="s">
        <v>10090</v>
      </c>
      <c r="C2577" s="62" t="s">
        <v>10101</v>
      </c>
      <c r="D2577" s="62" t="s">
        <v>10102</v>
      </c>
      <c r="E2577" t="str">
        <f t="shared" si="40"/>
        <v>213-Phường Dĩnh Kế</v>
      </c>
    </row>
    <row r="2578" spans="1:5">
      <c r="A2578" s="62" t="s">
        <v>10089</v>
      </c>
      <c r="B2578" s="62" t="s">
        <v>10090</v>
      </c>
      <c r="C2578" s="62" t="s">
        <v>10103</v>
      </c>
      <c r="D2578" s="62" t="s">
        <v>10104</v>
      </c>
      <c r="E2578" t="str">
        <f t="shared" si="40"/>
        <v>213-Phường Dĩnh Trì</v>
      </c>
    </row>
    <row r="2579" spans="1:5">
      <c r="A2579" s="62" t="s">
        <v>10089</v>
      </c>
      <c r="B2579" s="62" t="s">
        <v>10090</v>
      </c>
      <c r="C2579" s="62" t="s">
        <v>1894</v>
      </c>
      <c r="D2579" s="62" t="s">
        <v>10105</v>
      </c>
      <c r="E2579" t="str">
        <f t="shared" si="40"/>
        <v>213-Phường Nham Biền</v>
      </c>
    </row>
    <row r="2580" spans="1:5">
      <c r="A2580" s="62" t="s">
        <v>10089</v>
      </c>
      <c r="B2580" s="62" t="s">
        <v>10090</v>
      </c>
      <c r="C2580" s="62" t="s">
        <v>1892</v>
      </c>
      <c r="D2580" s="62" t="s">
        <v>1893</v>
      </c>
      <c r="E2580" t="str">
        <f t="shared" si="40"/>
        <v>213-Phường Tân An</v>
      </c>
    </row>
    <row r="2581" spans="1:5">
      <c r="A2581" s="62" t="s">
        <v>10089</v>
      </c>
      <c r="B2581" s="62" t="s">
        <v>10090</v>
      </c>
      <c r="C2581" s="62" t="s">
        <v>10106</v>
      </c>
      <c r="D2581" s="62" t="s">
        <v>10107</v>
      </c>
      <c r="E2581" t="str">
        <f t="shared" si="40"/>
        <v>213-Phường Tân Mỹ</v>
      </c>
    </row>
    <row r="2582" spans="1:5">
      <c r="A2582" s="62" t="s">
        <v>10089</v>
      </c>
      <c r="B2582" s="62" t="s">
        <v>10090</v>
      </c>
      <c r="C2582" s="62" t="s">
        <v>10108</v>
      </c>
      <c r="D2582" s="62" t="s">
        <v>10109</v>
      </c>
      <c r="E2582" t="str">
        <f t="shared" si="40"/>
        <v>213-Phường Hương Gián</v>
      </c>
    </row>
    <row r="2583" spans="1:5">
      <c r="A2583" s="62" t="s">
        <v>10089</v>
      </c>
      <c r="B2583" s="62" t="s">
        <v>10090</v>
      </c>
      <c r="C2583" s="62" t="s">
        <v>1890</v>
      </c>
      <c r="D2583" s="62" t="s">
        <v>3614</v>
      </c>
      <c r="E2583" t="str">
        <f t="shared" si="40"/>
        <v>213-Phường Đồng Sơn</v>
      </c>
    </row>
    <row r="2584" spans="1:5">
      <c r="A2584" s="62" t="s">
        <v>10089</v>
      </c>
      <c r="B2584" s="62" t="s">
        <v>10090</v>
      </c>
      <c r="C2584" s="62" t="s">
        <v>1896</v>
      </c>
      <c r="D2584" s="62" t="s">
        <v>1897</v>
      </c>
      <c r="E2584" t="str">
        <f t="shared" si="40"/>
        <v>213-Phường Tân Tiến</v>
      </c>
    </row>
    <row r="2585" spans="1:5">
      <c r="A2585" s="62" t="s">
        <v>10089</v>
      </c>
      <c r="B2585" s="62" t="s">
        <v>10090</v>
      </c>
      <c r="C2585" s="62" t="s">
        <v>10110</v>
      </c>
      <c r="D2585" s="62" t="s">
        <v>3393</v>
      </c>
      <c r="E2585" t="str">
        <f t="shared" si="40"/>
        <v>213-Xã Quỳnh Sơn</v>
      </c>
    </row>
    <row r="2586" spans="1:5">
      <c r="A2586" s="62" t="s">
        <v>10089</v>
      </c>
      <c r="B2586" s="62" t="s">
        <v>10090</v>
      </c>
      <c r="C2586" s="62" t="s">
        <v>10111</v>
      </c>
      <c r="D2586" s="62" t="s">
        <v>10112</v>
      </c>
      <c r="E2586" t="str">
        <f t="shared" si="40"/>
        <v>213-Phường Song Khê</v>
      </c>
    </row>
    <row r="2587" spans="1:5">
      <c r="A2587" s="62" t="s">
        <v>10089</v>
      </c>
      <c r="B2587" s="62" t="s">
        <v>10090</v>
      </c>
      <c r="C2587" s="62" t="s">
        <v>10113</v>
      </c>
      <c r="D2587" s="62" t="s">
        <v>10114</v>
      </c>
      <c r="E2587" t="str">
        <f t="shared" si="40"/>
        <v>213-Phường Nội Hoàng</v>
      </c>
    </row>
    <row r="2588" spans="1:5">
      <c r="A2588" s="62" t="s">
        <v>10089</v>
      </c>
      <c r="B2588" s="62" t="s">
        <v>10090</v>
      </c>
      <c r="C2588" s="62" t="s">
        <v>10115</v>
      </c>
      <c r="D2588" s="62" t="s">
        <v>1891</v>
      </c>
      <c r="E2588" t="str">
        <f t="shared" si="40"/>
        <v>213-Phường Tiền Phong</v>
      </c>
    </row>
    <row r="2589" spans="1:5">
      <c r="A2589" s="62" t="s">
        <v>10089</v>
      </c>
      <c r="B2589" s="62" t="s">
        <v>10090</v>
      </c>
      <c r="C2589" s="62" t="s">
        <v>10116</v>
      </c>
      <c r="D2589" s="62" t="s">
        <v>3940</v>
      </c>
      <c r="E2589" t="str">
        <f t="shared" si="40"/>
        <v>213-Xã Xuân Phú</v>
      </c>
    </row>
    <row r="2590" spans="1:5">
      <c r="A2590" s="62" t="s">
        <v>10089</v>
      </c>
      <c r="B2590" s="62" t="s">
        <v>10090</v>
      </c>
      <c r="C2590" s="62" t="s">
        <v>10117</v>
      </c>
      <c r="D2590" s="62" t="s">
        <v>10118</v>
      </c>
      <c r="E2590" t="str">
        <f t="shared" si="40"/>
        <v>213-Phường Tân Liễu</v>
      </c>
    </row>
    <row r="2591" spans="1:5">
      <c r="A2591" s="62" t="s">
        <v>10089</v>
      </c>
      <c r="B2591" s="62" t="s">
        <v>10090</v>
      </c>
      <c r="C2591" s="62" t="s">
        <v>10119</v>
      </c>
      <c r="D2591" s="62" t="s">
        <v>10120</v>
      </c>
      <c r="E2591" t="str">
        <f t="shared" si="40"/>
        <v>213-Xã Trí Yên</v>
      </c>
    </row>
    <row r="2592" spans="1:5">
      <c r="A2592" s="62" t="s">
        <v>10089</v>
      </c>
      <c r="B2592" s="62" t="s">
        <v>10090</v>
      </c>
      <c r="C2592" s="62" t="s">
        <v>10121</v>
      </c>
      <c r="D2592" s="62" t="s">
        <v>10122</v>
      </c>
      <c r="E2592" t="str">
        <f t="shared" si="40"/>
        <v>213-Xã Lãng Sơn</v>
      </c>
    </row>
    <row r="2593" spans="1:5">
      <c r="A2593" s="62" t="s">
        <v>10089</v>
      </c>
      <c r="B2593" s="62" t="s">
        <v>10090</v>
      </c>
      <c r="C2593" s="62" t="s">
        <v>10123</v>
      </c>
      <c r="D2593" s="62" t="s">
        <v>10124</v>
      </c>
      <c r="E2593" t="str">
        <f t="shared" si="40"/>
        <v>213-Xã Yên Lư</v>
      </c>
    </row>
    <row r="2594" spans="1:5">
      <c r="A2594" s="62" t="s">
        <v>10089</v>
      </c>
      <c r="B2594" s="62" t="s">
        <v>10090</v>
      </c>
      <c r="C2594" s="62" t="s">
        <v>10125</v>
      </c>
      <c r="D2594" s="62" t="s">
        <v>10126</v>
      </c>
      <c r="E2594" t="str">
        <f t="shared" si="40"/>
        <v>213-Xã Tiến Dũng</v>
      </c>
    </row>
    <row r="2595" spans="1:5">
      <c r="A2595" s="62" t="s">
        <v>10089</v>
      </c>
      <c r="B2595" s="62" t="s">
        <v>10090</v>
      </c>
      <c r="C2595" s="62" t="s">
        <v>1884</v>
      </c>
      <c r="D2595" s="62" t="s">
        <v>7093</v>
      </c>
      <c r="E2595" t="str">
        <f t="shared" si="40"/>
        <v>213-Xã Đức Giang</v>
      </c>
    </row>
    <row r="2596" spans="1:5">
      <c r="A2596" s="62" t="s">
        <v>10089</v>
      </c>
      <c r="B2596" s="62" t="s">
        <v>10090</v>
      </c>
      <c r="C2596" s="62" t="s">
        <v>1898</v>
      </c>
      <c r="D2596" s="62" t="s">
        <v>1899</v>
      </c>
      <c r="E2596" t="str">
        <f t="shared" si="40"/>
        <v>213-Phường Cảnh Thụy</v>
      </c>
    </row>
    <row r="2597" spans="1:5">
      <c r="A2597" s="62" t="s">
        <v>10089</v>
      </c>
      <c r="B2597" s="62" t="s">
        <v>10090</v>
      </c>
      <c r="C2597" s="62" t="s">
        <v>10127</v>
      </c>
      <c r="D2597" s="62" t="s">
        <v>10128</v>
      </c>
      <c r="E2597" t="str">
        <f t="shared" si="40"/>
        <v>213-Xã Tư Mại</v>
      </c>
    </row>
    <row r="2598" spans="1:5">
      <c r="A2598" s="62" t="s">
        <v>10089</v>
      </c>
      <c r="B2598" s="62" t="s">
        <v>10090</v>
      </c>
      <c r="C2598" s="62" t="s">
        <v>10129</v>
      </c>
      <c r="D2598" s="62" t="s">
        <v>1885</v>
      </c>
      <c r="E2598" t="str">
        <f t="shared" si="40"/>
        <v>213-Xã Đồng Việt</v>
      </c>
    </row>
    <row r="2599" spans="1:5">
      <c r="A2599" s="62" t="s">
        <v>10089</v>
      </c>
      <c r="B2599" s="62" t="s">
        <v>10090</v>
      </c>
      <c r="C2599" s="62" t="s">
        <v>10130</v>
      </c>
      <c r="D2599" s="62" t="s">
        <v>1502</v>
      </c>
      <c r="E2599" t="str">
        <f t="shared" si="40"/>
        <v>213-Xã Đồng Phúc</v>
      </c>
    </row>
    <row r="2600" spans="1:5">
      <c r="A2600" s="62" t="s">
        <v>10089</v>
      </c>
      <c r="B2600" s="62" t="s">
        <v>10131</v>
      </c>
      <c r="C2600" s="62" t="s">
        <v>10132</v>
      </c>
      <c r="D2600" s="62" t="s">
        <v>3092</v>
      </c>
      <c r="E2600" t="str">
        <f t="shared" si="40"/>
        <v>215-Xã Đồng Tiến</v>
      </c>
    </row>
    <row r="2601" spans="1:5">
      <c r="A2601" s="62" t="s">
        <v>10089</v>
      </c>
      <c r="B2601" s="62" t="s">
        <v>10131</v>
      </c>
      <c r="C2601" s="62" t="s">
        <v>1856</v>
      </c>
      <c r="D2601" s="62" t="s">
        <v>10133</v>
      </c>
      <c r="E2601" t="str">
        <f t="shared" si="40"/>
        <v>215-Xã Canh Nậu</v>
      </c>
    </row>
    <row r="2602" spans="1:5">
      <c r="A2602" s="62" t="s">
        <v>10089</v>
      </c>
      <c r="B2602" s="62" t="s">
        <v>10131</v>
      </c>
      <c r="C2602" s="62" t="s">
        <v>10134</v>
      </c>
      <c r="D2602" s="62" t="s">
        <v>1857</v>
      </c>
      <c r="E2602" t="str">
        <f t="shared" si="40"/>
        <v>215-Xã Xuân Lương</v>
      </c>
    </row>
    <row r="2603" spans="1:5">
      <c r="A2603" s="62" t="s">
        <v>10089</v>
      </c>
      <c r="B2603" s="62" t="s">
        <v>10131</v>
      </c>
      <c r="C2603" s="62" t="s">
        <v>10135</v>
      </c>
      <c r="D2603" s="62" t="s">
        <v>1859</v>
      </c>
      <c r="E2603" t="str">
        <f t="shared" si="40"/>
        <v>215-Xã Tam Tiến</v>
      </c>
    </row>
    <row r="2604" spans="1:5">
      <c r="A2604" s="62" t="s">
        <v>10089</v>
      </c>
      <c r="B2604" s="62" t="s">
        <v>10131</v>
      </c>
      <c r="C2604" s="62" t="s">
        <v>10136</v>
      </c>
      <c r="D2604" s="62" t="s">
        <v>10137</v>
      </c>
      <c r="E2604" t="str">
        <f t="shared" si="40"/>
        <v>215-Xã Đồng Vương</v>
      </c>
    </row>
    <row r="2605" spans="1:5">
      <c r="A2605" s="62" t="s">
        <v>10089</v>
      </c>
      <c r="B2605" s="62" t="s">
        <v>10131</v>
      </c>
      <c r="C2605" s="62" t="s">
        <v>10138</v>
      </c>
      <c r="D2605" s="62" t="s">
        <v>10139</v>
      </c>
      <c r="E2605" t="str">
        <f t="shared" si="40"/>
        <v>215-Xã Đồng Hưu</v>
      </c>
    </row>
    <row r="2606" spans="1:5">
      <c r="A2606" s="62" t="s">
        <v>10089</v>
      </c>
      <c r="B2606" s="62" t="s">
        <v>10131</v>
      </c>
      <c r="C2606" s="62" t="s">
        <v>10140</v>
      </c>
      <c r="D2606" s="62" t="s">
        <v>820</v>
      </c>
      <c r="E2606" t="str">
        <f t="shared" si="40"/>
        <v>215-Xã Đồng Tâm</v>
      </c>
    </row>
    <row r="2607" spans="1:5">
      <c r="A2607" s="62" t="s">
        <v>10089</v>
      </c>
      <c r="B2607" s="62" t="s">
        <v>10131</v>
      </c>
      <c r="C2607" s="62" t="s">
        <v>10141</v>
      </c>
      <c r="D2607" s="62" t="s">
        <v>3972</v>
      </c>
      <c r="E2607" t="str">
        <f t="shared" si="40"/>
        <v>215-Xã Tân Hiệp</v>
      </c>
    </row>
    <row r="2608" spans="1:5">
      <c r="A2608" s="62" t="s">
        <v>10089</v>
      </c>
      <c r="B2608" s="62" t="s">
        <v>10131</v>
      </c>
      <c r="C2608" s="62" t="s">
        <v>1858</v>
      </c>
      <c r="D2608" s="62" t="s">
        <v>505</v>
      </c>
      <c r="E2608" t="str">
        <f t="shared" si="40"/>
        <v>215-Xã Tiến Thắng</v>
      </c>
    </row>
    <row r="2609" spans="1:5">
      <c r="A2609" s="62" t="s">
        <v>10089</v>
      </c>
      <c r="B2609" s="62" t="s">
        <v>10131</v>
      </c>
      <c r="C2609" s="62" t="s">
        <v>10142</v>
      </c>
      <c r="D2609" s="62" t="s">
        <v>7217</v>
      </c>
      <c r="E2609" t="str">
        <f t="shared" si="40"/>
        <v>215-Xã Đồng Lạc</v>
      </c>
    </row>
    <row r="2610" spans="1:5">
      <c r="A2610" s="62" t="s">
        <v>10089</v>
      </c>
      <c r="B2610" s="62" t="s">
        <v>10131</v>
      </c>
      <c r="C2610" s="62" t="s">
        <v>10143</v>
      </c>
      <c r="D2610" s="62" t="s">
        <v>4049</v>
      </c>
      <c r="E2610" t="str">
        <f t="shared" si="40"/>
        <v>215-Xã Đông Sơn</v>
      </c>
    </row>
    <row r="2611" spans="1:5">
      <c r="A2611" s="62" t="s">
        <v>10089</v>
      </c>
      <c r="B2611" s="62" t="s">
        <v>10131</v>
      </c>
      <c r="C2611" s="62" t="s">
        <v>10144</v>
      </c>
      <c r="D2611" s="62" t="s">
        <v>10145</v>
      </c>
      <c r="E2611" t="str">
        <f t="shared" si="40"/>
        <v>215-Xã Hương Vĩ</v>
      </c>
    </row>
    <row r="2612" spans="1:5">
      <c r="A2612" s="62" t="s">
        <v>10089</v>
      </c>
      <c r="B2612" s="62" t="s">
        <v>10131</v>
      </c>
      <c r="C2612" s="62" t="s">
        <v>1854</v>
      </c>
      <c r="D2612" s="62" t="s">
        <v>1855</v>
      </c>
      <c r="E2612" t="str">
        <f t="shared" si="40"/>
        <v>215-Xã Đồng Kỳ</v>
      </c>
    </row>
    <row r="2613" spans="1:5">
      <c r="A2613" s="62" t="s">
        <v>10089</v>
      </c>
      <c r="B2613" s="62" t="s">
        <v>10131</v>
      </c>
      <c r="C2613" s="62" t="s">
        <v>10146</v>
      </c>
      <c r="D2613" s="62" t="s">
        <v>7108</v>
      </c>
      <c r="E2613" t="str">
        <f t="shared" si="40"/>
        <v>215-Xã An Thượng</v>
      </c>
    </row>
    <row r="2614" spans="1:5">
      <c r="A2614" s="62" t="s">
        <v>10089</v>
      </c>
      <c r="B2614" s="62" t="s">
        <v>10131</v>
      </c>
      <c r="C2614" s="62" t="s">
        <v>1850</v>
      </c>
      <c r="D2614" s="62" t="s">
        <v>10147</v>
      </c>
      <c r="E2614" t="str">
        <f t="shared" si="40"/>
        <v>215-Thị trấn Phồn Xương</v>
      </c>
    </row>
    <row r="2615" spans="1:5">
      <c r="A2615" s="62" t="s">
        <v>10089</v>
      </c>
      <c r="B2615" s="62" t="s">
        <v>10131</v>
      </c>
      <c r="C2615" s="62" t="s">
        <v>10148</v>
      </c>
      <c r="D2615" s="62" t="s">
        <v>10149</v>
      </c>
      <c r="E2615" t="str">
        <f t="shared" si="40"/>
        <v>215-Xã Tân Sỏi</v>
      </c>
    </row>
    <row r="2616" spans="1:5">
      <c r="A2616" s="62" t="s">
        <v>10089</v>
      </c>
      <c r="B2616" s="62" t="s">
        <v>10131</v>
      </c>
      <c r="C2616" s="62" t="s">
        <v>1852</v>
      </c>
      <c r="D2616" s="62" t="s">
        <v>10150</v>
      </c>
      <c r="E2616" t="str">
        <f t="shared" si="40"/>
        <v>215-Thị trấn Bố Hạ</v>
      </c>
    </row>
    <row r="2617" spans="1:5">
      <c r="A2617" s="62" t="s">
        <v>10089</v>
      </c>
      <c r="B2617" s="62" t="s">
        <v>10151</v>
      </c>
      <c r="C2617" s="62" t="s">
        <v>1863</v>
      </c>
      <c r="D2617" s="62" t="s">
        <v>10152</v>
      </c>
      <c r="E2617" t="str">
        <f t="shared" si="40"/>
        <v>216-Thị trấn Nhã Nam</v>
      </c>
    </row>
    <row r="2618" spans="1:5">
      <c r="A2618" s="62" t="s">
        <v>10089</v>
      </c>
      <c r="B2618" s="62" t="s">
        <v>10151</v>
      </c>
      <c r="C2618" s="62" t="s">
        <v>10153</v>
      </c>
      <c r="D2618" s="62" t="s">
        <v>10154</v>
      </c>
      <c r="E2618" t="str">
        <f t="shared" si="40"/>
        <v>216-Xã Tân Trung</v>
      </c>
    </row>
    <row r="2619" spans="1:5">
      <c r="A2619" s="62" t="s">
        <v>10089</v>
      </c>
      <c r="B2619" s="62" t="s">
        <v>10151</v>
      </c>
      <c r="C2619" s="62" t="s">
        <v>10155</v>
      </c>
      <c r="D2619" s="62" t="s">
        <v>612</v>
      </c>
      <c r="E2619" t="str">
        <f t="shared" si="40"/>
        <v>216-Xã Quang Trung</v>
      </c>
    </row>
    <row r="2620" spans="1:5">
      <c r="A2620" s="62" t="s">
        <v>10089</v>
      </c>
      <c r="B2620" s="62" t="s">
        <v>10151</v>
      </c>
      <c r="C2620" s="62" t="s">
        <v>10156</v>
      </c>
      <c r="D2620" s="62" t="s">
        <v>10157</v>
      </c>
      <c r="E2620" t="str">
        <f t="shared" si="40"/>
        <v>216-Xã An Dương</v>
      </c>
    </row>
    <row r="2621" spans="1:5">
      <c r="A2621" s="62" t="s">
        <v>10089</v>
      </c>
      <c r="B2621" s="62" t="s">
        <v>10151</v>
      </c>
      <c r="C2621" s="62" t="s">
        <v>10158</v>
      </c>
      <c r="D2621" s="62" t="s">
        <v>1866</v>
      </c>
      <c r="E2621" t="str">
        <f t="shared" si="40"/>
        <v>216-Xã Phúc Hòa</v>
      </c>
    </row>
    <row r="2622" spans="1:5">
      <c r="A2622" s="62" t="s">
        <v>10089</v>
      </c>
      <c r="B2622" s="62" t="s">
        <v>10151</v>
      </c>
      <c r="C2622" s="62" t="s">
        <v>10159</v>
      </c>
      <c r="D2622" s="62" t="s">
        <v>1208</v>
      </c>
      <c r="E2622" t="str">
        <f t="shared" si="40"/>
        <v>216-Xã Liên Sơn</v>
      </c>
    </row>
    <row r="2623" spans="1:5">
      <c r="A2623" s="62" t="s">
        <v>10089</v>
      </c>
      <c r="B2623" s="62" t="s">
        <v>10151</v>
      </c>
      <c r="C2623" s="62" t="s">
        <v>1865</v>
      </c>
      <c r="D2623" s="62" t="s">
        <v>10160</v>
      </c>
      <c r="E2623" t="str">
        <f t="shared" si="40"/>
        <v>216-Xã Hợp Đức</v>
      </c>
    </row>
    <row r="2624" spans="1:5">
      <c r="A2624" s="62" t="s">
        <v>10089</v>
      </c>
      <c r="B2624" s="62" t="s">
        <v>10151</v>
      </c>
      <c r="C2624" s="62" t="s">
        <v>1867</v>
      </c>
      <c r="D2624" s="62" t="s">
        <v>3065</v>
      </c>
      <c r="E2624" t="str">
        <f t="shared" si="40"/>
        <v>216-Xã Lam Sơn</v>
      </c>
    </row>
    <row r="2625" spans="1:5">
      <c r="A2625" s="62" t="s">
        <v>10089</v>
      </c>
      <c r="B2625" s="62" t="s">
        <v>10151</v>
      </c>
      <c r="C2625" s="62" t="s">
        <v>10161</v>
      </c>
      <c r="D2625" s="62" t="s">
        <v>10162</v>
      </c>
      <c r="E2625" t="str">
        <f t="shared" si="40"/>
        <v>216-Xã Cao Xá</v>
      </c>
    </row>
    <row r="2626" spans="1:5">
      <c r="A2626" s="62" t="s">
        <v>10089</v>
      </c>
      <c r="B2626" s="62" t="s">
        <v>10151</v>
      </c>
      <c r="C2626" s="62" t="s">
        <v>1860</v>
      </c>
      <c r="D2626" s="62" t="s">
        <v>10163</v>
      </c>
      <c r="E2626" t="str">
        <f t="shared" si="40"/>
        <v>216-Thị trấn Cao Thượng</v>
      </c>
    </row>
    <row r="2627" spans="1:5">
      <c r="A2627" s="62" t="s">
        <v>10089</v>
      </c>
      <c r="B2627" s="62" t="s">
        <v>10151</v>
      </c>
      <c r="C2627" s="62" t="s">
        <v>10164</v>
      </c>
      <c r="D2627" s="62" t="s">
        <v>10165</v>
      </c>
      <c r="E2627" t="str">
        <f t="shared" ref="E2627:E2690" si="41">CONCATENATE(B2627,"-",D2627)</f>
        <v>216-Xã Việt Ngọc</v>
      </c>
    </row>
    <row r="2628" spans="1:5">
      <c r="A2628" s="62" t="s">
        <v>10089</v>
      </c>
      <c r="B2628" s="62" t="s">
        <v>10151</v>
      </c>
      <c r="C2628" s="62" t="s">
        <v>10166</v>
      </c>
      <c r="D2628" s="62" t="s">
        <v>10167</v>
      </c>
      <c r="E2628" t="str">
        <f t="shared" si="41"/>
        <v>216-Xã Song Vân</v>
      </c>
    </row>
    <row r="2629" spans="1:5">
      <c r="A2629" s="62" t="s">
        <v>10089</v>
      </c>
      <c r="B2629" s="62" t="s">
        <v>10151</v>
      </c>
      <c r="C2629" s="62" t="s">
        <v>10168</v>
      </c>
      <c r="D2629" s="62" t="s">
        <v>10169</v>
      </c>
      <c r="E2629" t="str">
        <f t="shared" si="41"/>
        <v>216-Xã Ngọc Châu</v>
      </c>
    </row>
    <row r="2630" spans="1:5">
      <c r="A2630" s="62" t="s">
        <v>10089</v>
      </c>
      <c r="B2630" s="62" t="s">
        <v>10151</v>
      </c>
      <c r="C2630" s="62" t="s">
        <v>1861</v>
      </c>
      <c r="D2630" s="62" t="s">
        <v>10170</v>
      </c>
      <c r="E2630" t="str">
        <f t="shared" si="41"/>
        <v>216-Xã Ngọc Vân</v>
      </c>
    </row>
    <row r="2631" spans="1:5">
      <c r="A2631" s="62" t="s">
        <v>10089</v>
      </c>
      <c r="B2631" s="62" t="s">
        <v>10151</v>
      </c>
      <c r="C2631" s="62" t="s">
        <v>10171</v>
      </c>
      <c r="D2631" s="62" t="s">
        <v>10172</v>
      </c>
      <c r="E2631" t="str">
        <f t="shared" si="41"/>
        <v>216-Xã Việt Lập</v>
      </c>
    </row>
    <row r="2632" spans="1:5">
      <c r="A2632" s="62" t="s">
        <v>10089</v>
      </c>
      <c r="B2632" s="62" t="s">
        <v>10151</v>
      </c>
      <c r="C2632" s="62" t="s">
        <v>10173</v>
      </c>
      <c r="D2632" s="62" t="s">
        <v>10174</v>
      </c>
      <c r="E2632" t="str">
        <f t="shared" si="41"/>
        <v>216-Xã Liên Chung</v>
      </c>
    </row>
    <row r="2633" spans="1:5">
      <c r="A2633" s="62" t="s">
        <v>10089</v>
      </c>
      <c r="B2633" s="62" t="s">
        <v>10151</v>
      </c>
      <c r="C2633" s="62" t="s">
        <v>10175</v>
      </c>
      <c r="D2633" s="62" t="s">
        <v>1862</v>
      </c>
      <c r="E2633" t="str">
        <f t="shared" si="41"/>
        <v>216-Xã Ngọc Thiện</v>
      </c>
    </row>
    <row r="2634" spans="1:5">
      <c r="A2634" s="62" t="s">
        <v>10089</v>
      </c>
      <c r="B2634" s="62" t="s">
        <v>10151</v>
      </c>
      <c r="C2634" s="62" t="s">
        <v>10176</v>
      </c>
      <c r="D2634" s="62" t="s">
        <v>10177</v>
      </c>
      <c r="E2634" t="str">
        <f t="shared" si="41"/>
        <v>216-Xã Ngọc Lý</v>
      </c>
    </row>
    <row r="2635" spans="1:5">
      <c r="A2635" s="62" t="s">
        <v>10089</v>
      </c>
      <c r="B2635" s="62" t="s">
        <v>10151</v>
      </c>
      <c r="C2635" s="62" t="s">
        <v>10178</v>
      </c>
      <c r="D2635" s="62" t="s">
        <v>10179</v>
      </c>
      <c r="E2635" t="str">
        <f t="shared" si="41"/>
        <v>216-Xã Quế Nham</v>
      </c>
    </row>
    <row r="2636" spans="1:5">
      <c r="A2636" s="62" t="s">
        <v>10089</v>
      </c>
      <c r="B2636" s="62" t="s">
        <v>10180</v>
      </c>
      <c r="C2636" s="62" t="s">
        <v>1840</v>
      </c>
      <c r="D2636" s="62" t="s">
        <v>10181</v>
      </c>
      <c r="E2636" t="str">
        <f t="shared" si="41"/>
        <v>217-Thị trấn Vôi</v>
      </c>
    </row>
    <row r="2637" spans="1:5">
      <c r="A2637" s="62" t="s">
        <v>10089</v>
      </c>
      <c r="B2637" s="62" t="s">
        <v>10180</v>
      </c>
      <c r="C2637" s="62" t="s">
        <v>10182</v>
      </c>
      <c r="D2637" s="62" t="s">
        <v>10183</v>
      </c>
      <c r="E2637" t="str">
        <f t="shared" si="41"/>
        <v>217-Xã Nghĩa Hòa</v>
      </c>
    </row>
    <row r="2638" spans="1:5">
      <c r="A2638" s="62" t="s">
        <v>10089</v>
      </c>
      <c r="B2638" s="62" t="s">
        <v>10180</v>
      </c>
      <c r="C2638" s="62" t="s">
        <v>1848</v>
      </c>
      <c r="D2638" s="62" t="s">
        <v>2847</v>
      </c>
      <c r="E2638" t="str">
        <f t="shared" si="41"/>
        <v>217-Xã Nghĩa Hưng</v>
      </c>
    </row>
    <row r="2639" spans="1:5">
      <c r="A2639" s="62" t="s">
        <v>10089</v>
      </c>
      <c r="B2639" s="62" t="s">
        <v>10180</v>
      </c>
      <c r="C2639" s="62" t="s">
        <v>10184</v>
      </c>
      <c r="D2639" s="62" t="s">
        <v>10185</v>
      </c>
      <c r="E2639" t="str">
        <f t="shared" si="41"/>
        <v>217-Xã Quang Thịnh</v>
      </c>
    </row>
    <row r="2640" spans="1:5">
      <c r="A2640" s="62" t="s">
        <v>10089</v>
      </c>
      <c r="B2640" s="62" t="s">
        <v>10180</v>
      </c>
      <c r="C2640" s="62" t="s">
        <v>10186</v>
      </c>
      <c r="D2640" s="62" t="s">
        <v>409</v>
      </c>
      <c r="E2640" t="str">
        <f t="shared" si="41"/>
        <v>217-Xã Hương Sơn</v>
      </c>
    </row>
    <row r="2641" spans="1:5">
      <c r="A2641" s="62" t="s">
        <v>10089</v>
      </c>
      <c r="B2641" s="62" t="s">
        <v>10180</v>
      </c>
      <c r="C2641" s="62" t="s">
        <v>10187</v>
      </c>
      <c r="D2641" s="62" t="s">
        <v>10188</v>
      </c>
      <c r="E2641" t="str">
        <f t="shared" si="41"/>
        <v>217-Xã Đào Mỹ</v>
      </c>
    </row>
    <row r="2642" spans="1:5">
      <c r="A2642" s="62" t="s">
        <v>10089</v>
      </c>
      <c r="B2642" s="62" t="s">
        <v>10180</v>
      </c>
      <c r="C2642" s="62" t="s">
        <v>10189</v>
      </c>
      <c r="D2642" s="62" t="s">
        <v>1849</v>
      </c>
      <c r="E2642" t="str">
        <f t="shared" si="41"/>
        <v>217-Xã Tiên Lục</v>
      </c>
    </row>
    <row r="2643" spans="1:5">
      <c r="A2643" s="62" t="s">
        <v>10089</v>
      </c>
      <c r="B2643" s="62" t="s">
        <v>10180</v>
      </c>
      <c r="C2643" s="62" t="s">
        <v>10190</v>
      </c>
      <c r="D2643" s="62" t="s">
        <v>10191</v>
      </c>
      <c r="E2643" t="str">
        <f t="shared" si="41"/>
        <v>217-Xã An Hà</v>
      </c>
    </row>
    <row r="2644" spans="1:5">
      <c r="A2644" s="62" t="s">
        <v>10089</v>
      </c>
      <c r="B2644" s="62" t="s">
        <v>10180</v>
      </c>
      <c r="C2644" s="62" t="s">
        <v>1844</v>
      </c>
      <c r="D2644" s="62" t="s">
        <v>10192</v>
      </c>
      <c r="E2644" t="str">
        <f t="shared" si="41"/>
        <v>217-Thị trấn Kép</v>
      </c>
    </row>
    <row r="2645" spans="1:5">
      <c r="A2645" s="62" t="s">
        <v>10089</v>
      </c>
      <c r="B2645" s="62" t="s">
        <v>10180</v>
      </c>
      <c r="C2645" s="62" t="s">
        <v>10193</v>
      </c>
      <c r="D2645" s="62" t="s">
        <v>10194</v>
      </c>
      <c r="E2645" t="str">
        <f t="shared" si="41"/>
        <v>217-Xã Hương Lạc</v>
      </c>
    </row>
    <row r="2646" spans="1:5">
      <c r="A2646" s="62" t="s">
        <v>10089</v>
      </c>
      <c r="B2646" s="62" t="s">
        <v>10180</v>
      </c>
      <c r="C2646" s="62" t="s">
        <v>10195</v>
      </c>
      <c r="D2646" s="62" t="s">
        <v>10196</v>
      </c>
      <c r="E2646" t="str">
        <f t="shared" si="41"/>
        <v>217-Xã Dương Đức</v>
      </c>
    </row>
    <row r="2647" spans="1:5">
      <c r="A2647" s="62" t="s">
        <v>10089</v>
      </c>
      <c r="B2647" s="62" t="s">
        <v>10180</v>
      </c>
      <c r="C2647" s="62" t="s">
        <v>10197</v>
      </c>
      <c r="D2647" s="62" t="s">
        <v>709</v>
      </c>
      <c r="E2647" t="str">
        <f t="shared" si="41"/>
        <v>217-Xã Tân Thanh</v>
      </c>
    </row>
    <row r="2648" spans="1:5">
      <c r="A2648" s="62" t="s">
        <v>10089</v>
      </c>
      <c r="B2648" s="62" t="s">
        <v>10180</v>
      </c>
      <c r="C2648" s="62" t="s">
        <v>10198</v>
      </c>
      <c r="D2648" s="62" t="s">
        <v>2494</v>
      </c>
      <c r="E2648" t="str">
        <f t="shared" si="41"/>
        <v>217-Xã Tân Hưng</v>
      </c>
    </row>
    <row r="2649" spans="1:5">
      <c r="A2649" s="62" t="s">
        <v>10089</v>
      </c>
      <c r="B2649" s="62" t="s">
        <v>10180</v>
      </c>
      <c r="C2649" s="62" t="s">
        <v>1842</v>
      </c>
      <c r="D2649" s="62" t="s">
        <v>1843</v>
      </c>
      <c r="E2649" t="str">
        <f t="shared" si="41"/>
        <v>217-Xã Mỹ Thái</v>
      </c>
    </row>
    <row r="2650" spans="1:5">
      <c r="A2650" s="62" t="s">
        <v>10089</v>
      </c>
      <c r="B2650" s="62" t="s">
        <v>10180</v>
      </c>
      <c r="C2650" s="62" t="s">
        <v>10199</v>
      </c>
      <c r="D2650" s="62" t="s">
        <v>10200</v>
      </c>
      <c r="E2650" t="str">
        <f t="shared" si="41"/>
        <v>217-Xã Xương Lâm</v>
      </c>
    </row>
    <row r="2651" spans="1:5">
      <c r="A2651" s="62" t="s">
        <v>10089</v>
      </c>
      <c r="B2651" s="62" t="s">
        <v>10180</v>
      </c>
      <c r="C2651" s="62" t="s">
        <v>10201</v>
      </c>
      <c r="D2651" s="62" t="s">
        <v>10202</v>
      </c>
      <c r="E2651" t="str">
        <f t="shared" si="41"/>
        <v>217-Xã Xuân Hương</v>
      </c>
    </row>
    <row r="2652" spans="1:5">
      <c r="A2652" s="62" t="s">
        <v>10089</v>
      </c>
      <c r="B2652" s="62" t="s">
        <v>10180</v>
      </c>
      <c r="C2652" s="62" t="s">
        <v>1846</v>
      </c>
      <c r="D2652" s="62" t="s">
        <v>1847</v>
      </c>
      <c r="E2652" t="str">
        <f t="shared" si="41"/>
        <v>217-Xã Tân Dĩnh</v>
      </c>
    </row>
    <row r="2653" spans="1:5">
      <c r="A2653" s="62" t="s">
        <v>10089</v>
      </c>
      <c r="B2653" s="62" t="s">
        <v>10180</v>
      </c>
      <c r="C2653" s="62" t="s">
        <v>10203</v>
      </c>
      <c r="D2653" s="62" t="s">
        <v>10204</v>
      </c>
      <c r="E2653" t="str">
        <f t="shared" si="41"/>
        <v>217-Xã Đại Lâm</v>
      </c>
    </row>
    <row r="2654" spans="1:5">
      <c r="A2654" s="62" t="s">
        <v>10089</v>
      </c>
      <c r="B2654" s="62" t="s">
        <v>10180</v>
      </c>
      <c r="C2654" s="62" t="s">
        <v>10205</v>
      </c>
      <c r="D2654" s="62" t="s">
        <v>10206</v>
      </c>
      <c r="E2654" t="str">
        <f t="shared" si="41"/>
        <v>217-Xã Thái Đào</v>
      </c>
    </row>
    <row r="2655" spans="1:5">
      <c r="A2655" s="62" t="s">
        <v>10089</v>
      </c>
      <c r="B2655" s="62" t="s">
        <v>10207</v>
      </c>
      <c r="C2655" s="62" t="s">
        <v>1834</v>
      </c>
      <c r="D2655" s="62" t="s">
        <v>10208</v>
      </c>
      <c r="E2655" t="str">
        <f t="shared" si="41"/>
        <v>218-Thị trấn Đồi Ngô</v>
      </c>
    </row>
    <row r="2656" spans="1:5">
      <c r="A2656" s="62" t="s">
        <v>10089</v>
      </c>
      <c r="B2656" s="62" t="s">
        <v>10207</v>
      </c>
      <c r="C2656" s="62" t="s">
        <v>1830</v>
      </c>
      <c r="D2656" s="62" t="s">
        <v>2636</v>
      </c>
      <c r="E2656" t="str">
        <f t="shared" si="41"/>
        <v>218-Xã Đông Hưng</v>
      </c>
    </row>
    <row r="2657" spans="1:5">
      <c r="A2657" s="62" t="s">
        <v>10089</v>
      </c>
      <c r="B2657" s="62" t="s">
        <v>10207</v>
      </c>
      <c r="C2657" s="62" t="s">
        <v>10209</v>
      </c>
      <c r="D2657" s="62" t="s">
        <v>1831</v>
      </c>
      <c r="E2657" t="str">
        <f t="shared" si="41"/>
        <v>218-Xã Đông Phú</v>
      </c>
    </row>
    <row r="2658" spans="1:5">
      <c r="A2658" s="62" t="s">
        <v>10089</v>
      </c>
      <c r="B2658" s="62" t="s">
        <v>10207</v>
      </c>
      <c r="C2658" s="62" t="s">
        <v>10210</v>
      </c>
      <c r="D2658" s="62" t="s">
        <v>10211</v>
      </c>
      <c r="E2658" t="str">
        <f t="shared" si="41"/>
        <v>218-Xã Tam Dị</v>
      </c>
    </row>
    <row r="2659" spans="1:5">
      <c r="A2659" s="62" t="s">
        <v>10089</v>
      </c>
      <c r="B2659" s="62" t="s">
        <v>10207</v>
      </c>
      <c r="C2659" s="62" t="s">
        <v>10212</v>
      </c>
      <c r="D2659" s="62" t="s">
        <v>10213</v>
      </c>
      <c r="E2659" t="str">
        <f t="shared" si="41"/>
        <v>218-Xã Bảo Sơn</v>
      </c>
    </row>
    <row r="2660" spans="1:5">
      <c r="A2660" s="62" t="s">
        <v>10089</v>
      </c>
      <c r="B2660" s="62" t="s">
        <v>10207</v>
      </c>
      <c r="C2660" s="62" t="s">
        <v>1838</v>
      </c>
      <c r="D2660" s="62" t="s">
        <v>1839</v>
      </c>
      <c r="E2660" t="str">
        <f t="shared" si="41"/>
        <v>218-Xã Bảo Đài</v>
      </c>
    </row>
    <row r="2661" spans="1:5">
      <c r="A2661" s="62" t="s">
        <v>10089</v>
      </c>
      <c r="B2661" s="62" t="s">
        <v>10207</v>
      </c>
      <c r="C2661" s="62" t="s">
        <v>10214</v>
      </c>
      <c r="D2661" s="62" t="s">
        <v>2752</v>
      </c>
      <c r="E2661" t="str">
        <f t="shared" si="41"/>
        <v>218-Xã Thanh Lâm</v>
      </c>
    </row>
    <row r="2662" spans="1:5">
      <c r="A2662" s="62" t="s">
        <v>10089</v>
      </c>
      <c r="B2662" s="62" t="s">
        <v>10207</v>
      </c>
      <c r="C2662" s="62" t="s">
        <v>10215</v>
      </c>
      <c r="D2662" s="62" t="s">
        <v>10216</v>
      </c>
      <c r="E2662" t="str">
        <f t="shared" si="41"/>
        <v>218-Xã Tiên Nha</v>
      </c>
    </row>
    <row r="2663" spans="1:5">
      <c r="A2663" s="62" t="s">
        <v>10089</v>
      </c>
      <c r="B2663" s="62" t="s">
        <v>10207</v>
      </c>
      <c r="C2663" s="62" t="s">
        <v>10217</v>
      </c>
      <c r="D2663" s="62" t="s">
        <v>4051</v>
      </c>
      <c r="E2663" t="str">
        <f t="shared" si="41"/>
        <v>218-Xã Trường Giang</v>
      </c>
    </row>
    <row r="2664" spans="1:5">
      <c r="A2664" s="62" t="s">
        <v>10089</v>
      </c>
      <c r="B2664" s="62" t="s">
        <v>10207</v>
      </c>
      <c r="C2664" s="62" t="s">
        <v>10218</v>
      </c>
      <c r="D2664" s="62" t="s">
        <v>10219</v>
      </c>
      <c r="E2664" t="str">
        <f t="shared" si="41"/>
        <v>218-Thị trấn Phương Sơn</v>
      </c>
    </row>
    <row r="2665" spans="1:5">
      <c r="A2665" s="62" t="s">
        <v>10089</v>
      </c>
      <c r="B2665" s="62" t="s">
        <v>10207</v>
      </c>
      <c r="C2665" s="62" t="s">
        <v>10220</v>
      </c>
      <c r="D2665" s="62" t="s">
        <v>10221</v>
      </c>
      <c r="E2665" t="str">
        <f t="shared" si="41"/>
        <v>218-Xã Chu Điện</v>
      </c>
    </row>
    <row r="2666" spans="1:5">
      <c r="A2666" s="62" t="s">
        <v>10089</v>
      </c>
      <c r="B2666" s="62" t="s">
        <v>10207</v>
      </c>
      <c r="C2666" s="62" t="s">
        <v>10222</v>
      </c>
      <c r="D2666" s="62" t="s">
        <v>10223</v>
      </c>
      <c r="E2666" t="str">
        <f t="shared" si="41"/>
        <v>218-Xã Cương Sơn</v>
      </c>
    </row>
    <row r="2667" spans="1:5">
      <c r="A2667" s="62" t="s">
        <v>10089</v>
      </c>
      <c r="B2667" s="62" t="s">
        <v>10207</v>
      </c>
      <c r="C2667" s="62" t="s">
        <v>1832</v>
      </c>
      <c r="D2667" s="62" t="s">
        <v>1833</v>
      </c>
      <c r="E2667" t="str">
        <f t="shared" si="41"/>
        <v>218-Xã Nghĩa Phương</v>
      </c>
    </row>
    <row r="2668" spans="1:5">
      <c r="A2668" s="62" t="s">
        <v>10089</v>
      </c>
      <c r="B2668" s="62" t="s">
        <v>10207</v>
      </c>
      <c r="C2668" s="62" t="s">
        <v>1826</v>
      </c>
      <c r="D2668" s="62" t="s">
        <v>1454</v>
      </c>
      <c r="E2668" t="str">
        <f t="shared" si="41"/>
        <v>218-Xã Vô Tranh</v>
      </c>
    </row>
    <row r="2669" spans="1:5">
      <c r="A2669" s="62" t="s">
        <v>10089</v>
      </c>
      <c r="B2669" s="62" t="s">
        <v>10207</v>
      </c>
      <c r="C2669" s="62" t="s">
        <v>1824</v>
      </c>
      <c r="D2669" s="62" t="s">
        <v>2745</v>
      </c>
      <c r="E2669" t="str">
        <f t="shared" si="41"/>
        <v>218-Xã Bình Sơn</v>
      </c>
    </row>
    <row r="2670" spans="1:5">
      <c r="A2670" s="62" t="s">
        <v>10089</v>
      </c>
      <c r="B2670" s="62" t="s">
        <v>10207</v>
      </c>
      <c r="C2670" s="62" t="s">
        <v>10224</v>
      </c>
      <c r="D2670" s="62" t="s">
        <v>10225</v>
      </c>
      <c r="E2670" t="str">
        <f t="shared" si="41"/>
        <v>218-Xã Lan Mẫu</v>
      </c>
    </row>
    <row r="2671" spans="1:5">
      <c r="A2671" s="62" t="s">
        <v>10089</v>
      </c>
      <c r="B2671" s="62" t="s">
        <v>10207</v>
      </c>
      <c r="C2671" s="62" t="s">
        <v>1836</v>
      </c>
      <c r="D2671" s="62" t="s">
        <v>695</v>
      </c>
      <c r="E2671" t="str">
        <f t="shared" si="41"/>
        <v>218-Xã Yên Sơn</v>
      </c>
    </row>
    <row r="2672" spans="1:5">
      <c r="A2672" s="62" t="s">
        <v>10089</v>
      </c>
      <c r="B2672" s="62" t="s">
        <v>10207</v>
      </c>
      <c r="C2672" s="62" t="s">
        <v>10226</v>
      </c>
      <c r="D2672" s="62" t="s">
        <v>10227</v>
      </c>
      <c r="E2672" t="str">
        <f t="shared" si="41"/>
        <v>218-Xã Khám Lạng</v>
      </c>
    </row>
    <row r="2673" spans="1:5">
      <c r="A2673" s="62" t="s">
        <v>10089</v>
      </c>
      <c r="B2673" s="62" t="s">
        <v>10207</v>
      </c>
      <c r="C2673" s="62" t="s">
        <v>10228</v>
      </c>
      <c r="D2673" s="62" t="s">
        <v>10229</v>
      </c>
      <c r="E2673" t="str">
        <f t="shared" si="41"/>
        <v>218-Xã Huyền Sơn</v>
      </c>
    </row>
    <row r="2674" spans="1:5">
      <c r="A2674" s="62" t="s">
        <v>10089</v>
      </c>
      <c r="B2674" s="62" t="s">
        <v>10207</v>
      </c>
      <c r="C2674" s="62" t="s">
        <v>10230</v>
      </c>
      <c r="D2674" s="62" t="s">
        <v>1827</v>
      </c>
      <c r="E2674" t="str">
        <f t="shared" si="41"/>
        <v>218-Xã Trường Sơn</v>
      </c>
    </row>
    <row r="2675" spans="1:5">
      <c r="A2675" s="62" t="s">
        <v>10089</v>
      </c>
      <c r="B2675" s="62" t="s">
        <v>10207</v>
      </c>
      <c r="C2675" s="62" t="s">
        <v>10231</v>
      </c>
      <c r="D2675" s="62" t="s">
        <v>1825</v>
      </c>
      <c r="E2675" t="str">
        <f t="shared" si="41"/>
        <v>218-Xã Lục Sơn</v>
      </c>
    </row>
    <row r="2676" spans="1:5">
      <c r="A2676" s="62" t="s">
        <v>10089</v>
      </c>
      <c r="B2676" s="62" t="s">
        <v>10207</v>
      </c>
      <c r="C2676" s="62" t="s">
        <v>10232</v>
      </c>
      <c r="D2676" s="62" t="s">
        <v>1837</v>
      </c>
      <c r="E2676" t="str">
        <f t="shared" si="41"/>
        <v>218-Xã Bắc Lũng</v>
      </c>
    </row>
    <row r="2677" spans="1:5">
      <c r="A2677" s="62" t="s">
        <v>10089</v>
      </c>
      <c r="B2677" s="62" t="s">
        <v>10207</v>
      </c>
      <c r="C2677" s="62" t="s">
        <v>1828</v>
      </c>
      <c r="D2677" s="62" t="s">
        <v>1829</v>
      </c>
      <c r="E2677" t="str">
        <f t="shared" si="41"/>
        <v>218-Xã Cẩm Lý</v>
      </c>
    </row>
    <row r="2678" spans="1:5">
      <c r="A2678" s="62" t="s">
        <v>10089</v>
      </c>
      <c r="B2678" s="62" t="s">
        <v>10207</v>
      </c>
      <c r="C2678" s="62" t="s">
        <v>10233</v>
      </c>
      <c r="D2678" s="62" t="s">
        <v>10234</v>
      </c>
      <c r="E2678" t="str">
        <f t="shared" si="41"/>
        <v>218-Xã Đan Hội</v>
      </c>
    </row>
    <row r="2679" spans="1:5">
      <c r="A2679" s="62" t="s">
        <v>10089</v>
      </c>
      <c r="B2679" s="62" t="s">
        <v>10235</v>
      </c>
      <c r="C2679" s="62" t="s">
        <v>10236</v>
      </c>
      <c r="D2679" s="62" t="s">
        <v>10237</v>
      </c>
      <c r="E2679" t="str">
        <f t="shared" si="41"/>
        <v>219-Xã Cấm Sơn</v>
      </c>
    </row>
    <row r="2680" spans="1:5">
      <c r="A2680" s="62" t="s">
        <v>10089</v>
      </c>
      <c r="B2680" s="62" t="s">
        <v>10235</v>
      </c>
      <c r="C2680" s="62" t="s">
        <v>1810</v>
      </c>
      <c r="D2680" s="62" t="s">
        <v>1811</v>
      </c>
      <c r="E2680" t="str">
        <f t="shared" si="41"/>
        <v>219-Xã Tân Sơn</v>
      </c>
    </row>
    <row r="2681" spans="1:5">
      <c r="A2681" s="62" t="s">
        <v>10089</v>
      </c>
      <c r="B2681" s="62" t="s">
        <v>10235</v>
      </c>
      <c r="C2681" s="62" t="s">
        <v>1814</v>
      </c>
      <c r="D2681" s="62" t="s">
        <v>10238</v>
      </c>
      <c r="E2681" t="str">
        <f t="shared" si="41"/>
        <v>219-Xã Phong Minh</v>
      </c>
    </row>
    <row r="2682" spans="1:5">
      <c r="A2682" s="62" t="s">
        <v>10089</v>
      </c>
      <c r="B2682" s="62" t="s">
        <v>10235</v>
      </c>
      <c r="C2682" s="62" t="s">
        <v>1812</v>
      </c>
      <c r="D2682" s="62" t="s">
        <v>6994</v>
      </c>
      <c r="E2682" t="str">
        <f t="shared" si="41"/>
        <v>219-Xã Phong Vân</v>
      </c>
    </row>
    <row r="2683" spans="1:5">
      <c r="A2683" s="62" t="s">
        <v>10089</v>
      </c>
      <c r="B2683" s="62" t="s">
        <v>10235</v>
      </c>
      <c r="C2683" s="62" t="s">
        <v>10239</v>
      </c>
      <c r="D2683" s="62" t="s">
        <v>1815</v>
      </c>
      <c r="E2683" t="str">
        <f t="shared" si="41"/>
        <v>219-Xã Sa Lý</v>
      </c>
    </row>
    <row r="2684" spans="1:5">
      <c r="A2684" s="62" t="s">
        <v>10089</v>
      </c>
      <c r="B2684" s="62" t="s">
        <v>10235</v>
      </c>
      <c r="C2684" s="62" t="s">
        <v>1808</v>
      </c>
      <c r="D2684" s="62" t="s">
        <v>10240</v>
      </c>
      <c r="E2684" t="str">
        <f t="shared" si="41"/>
        <v>219-Xã Hộ Đáp</v>
      </c>
    </row>
    <row r="2685" spans="1:5">
      <c r="A2685" s="62" t="s">
        <v>10089</v>
      </c>
      <c r="B2685" s="62" t="s">
        <v>10235</v>
      </c>
      <c r="C2685" s="62" t="s">
        <v>10241</v>
      </c>
      <c r="D2685" s="62" t="s">
        <v>1809</v>
      </c>
      <c r="E2685" t="str">
        <f t="shared" si="41"/>
        <v>219-Xã Sơn Hải</v>
      </c>
    </row>
    <row r="2686" spans="1:5">
      <c r="A2686" s="62" t="s">
        <v>10089</v>
      </c>
      <c r="B2686" s="62" t="s">
        <v>10235</v>
      </c>
      <c r="C2686" s="62" t="s">
        <v>10242</v>
      </c>
      <c r="D2686" s="62" t="s">
        <v>1813</v>
      </c>
      <c r="E2686" t="str">
        <f t="shared" si="41"/>
        <v>219-Xã Biên Sơn</v>
      </c>
    </row>
    <row r="2687" spans="1:5">
      <c r="A2687" s="62" t="s">
        <v>10089</v>
      </c>
      <c r="B2687" s="62" t="s">
        <v>10235</v>
      </c>
      <c r="C2687" s="62" t="s">
        <v>10243</v>
      </c>
      <c r="D2687" s="62" t="s">
        <v>2727</v>
      </c>
      <c r="E2687" t="str">
        <f t="shared" si="41"/>
        <v>219-Xã Kim Sơn</v>
      </c>
    </row>
    <row r="2688" spans="1:5">
      <c r="A2688" s="62" t="s">
        <v>10089</v>
      </c>
      <c r="B2688" s="62" t="s">
        <v>10235</v>
      </c>
      <c r="C2688" s="62" t="s">
        <v>10244</v>
      </c>
      <c r="D2688" s="62" t="s">
        <v>10245</v>
      </c>
      <c r="E2688" t="str">
        <f t="shared" si="41"/>
        <v>219-Xã Tân Hoa</v>
      </c>
    </row>
    <row r="2689" spans="1:5">
      <c r="A2689" s="62" t="s">
        <v>10089</v>
      </c>
      <c r="B2689" s="62" t="s">
        <v>10235</v>
      </c>
      <c r="C2689" s="62" t="s">
        <v>10246</v>
      </c>
      <c r="D2689" s="62" t="s">
        <v>10247</v>
      </c>
      <c r="E2689" t="str">
        <f t="shared" si="41"/>
        <v>219-Xã Giáp Sơn</v>
      </c>
    </row>
    <row r="2690" spans="1:5">
      <c r="A2690" s="62" t="s">
        <v>10089</v>
      </c>
      <c r="B2690" s="62" t="s">
        <v>10235</v>
      </c>
      <c r="C2690" s="62" t="s">
        <v>1802</v>
      </c>
      <c r="D2690" s="62" t="s">
        <v>10248</v>
      </c>
      <c r="E2690" t="str">
        <f t="shared" si="41"/>
        <v>219-Thị trấn Biển Động</v>
      </c>
    </row>
    <row r="2691" spans="1:5">
      <c r="A2691" s="62" t="s">
        <v>10089</v>
      </c>
      <c r="B2691" s="62" t="s">
        <v>10235</v>
      </c>
      <c r="C2691" s="62" t="s">
        <v>1804</v>
      </c>
      <c r="D2691" s="62" t="s">
        <v>10249</v>
      </c>
      <c r="E2691" t="str">
        <f t="shared" ref="E2691:E2754" si="42">CONCATENATE(B2691,"-",D2691)</f>
        <v>219-Thị trấn Phì Điền</v>
      </c>
    </row>
    <row r="2692" spans="1:5">
      <c r="A2692" s="62" t="s">
        <v>10089</v>
      </c>
      <c r="B2692" s="62" t="s">
        <v>10235</v>
      </c>
      <c r="C2692" s="62" t="s">
        <v>10250</v>
      </c>
      <c r="D2692" s="62" t="s">
        <v>818</v>
      </c>
      <c r="E2692" t="str">
        <f t="shared" si="42"/>
        <v>219-Xã Tân Quang</v>
      </c>
    </row>
    <row r="2693" spans="1:5">
      <c r="A2693" s="62" t="s">
        <v>10089</v>
      </c>
      <c r="B2693" s="62" t="s">
        <v>10235</v>
      </c>
      <c r="C2693" s="62" t="s">
        <v>10251</v>
      </c>
      <c r="D2693" s="62" t="s">
        <v>10252</v>
      </c>
      <c r="E2693" t="str">
        <f t="shared" si="42"/>
        <v>219-Xã Đồng Cốc</v>
      </c>
    </row>
    <row r="2694" spans="1:5">
      <c r="A2694" s="62" t="s">
        <v>10089</v>
      </c>
      <c r="B2694" s="62" t="s">
        <v>10235</v>
      </c>
      <c r="C2694" s="62" t="s">
        <v>1806</v>
      </c>
      <c r="D2694" s="62" t="s">
        <v>3718</v>
      </c>
      <c r="E2694" t="str">
        <f t="shared" si="42"/>
        <v>219-Xã Tân Lập</v>
      </c>
    </row>
    <row r="2695" spans="1:5">
      <c r="A2695" s="62" t="s">
        <v>10089</v>
      </c>
      <c r="B2695" s="62" t="s">
        <v>10235</v>
      </c>
      <c r="C2695" s="62" t="s">
        <v>10253</v>
      </c>
      <c r="D2695" s="62" t="s">
        <v>8309</v>
      </c>
      <c r="E2695" t="str">
        <f t="shared" si="42"/>
        <v>219-Xã Phú Nhuận</v>
      </c>
    </row>
    <row r="2696" spans="1:5">
      <c r="A2696" s="62" t="s">
        <v>10089</v>
      </c>
      <c r="B2696" s="62" t="s">
        <v>10235</v>
      </c>
      <c r="C2696" s="62" t="s">
        <v>10254</v>
      </c>
      <c r="D2696" s="62" t="s">
        <v>10255</v>
      </c>
      <c r="E2696" t="str">
        <f t="shared" si="42"/>
        <v>219-Xã Tân Mộc</v>
      </c>
    </row>
    <row r="2697" spans="1:5">
      <c r="A2697" s="62" t="s">
        <v>10089</v>
      </c>
      <c r="B2697" s="62" t="s">
        <v>10235</v>
      </c>
      <c r="C2697" s="62" t="s">
        <v>10256</v>
      </c>
      <c r="D2697" s="62" t="s">
        <v>1807</v>
      </c>
      <c r="E2697" t="str">
        <f t="shared" si="42"/>
        <v>219-Xã Đèo Gia</v>
      </c>
    </row>
    <row r="2698" spans="1:5">
      <c r="A2698" s="62" t="s">
        <v>10089</v>
      </c>
      <c r="B2698" s="62" t="s">
        <v>10257</v>
      </c>
      <c r="C2698" s="62" t="s">
        <v>1790</v>
      </c>
      <c r="D2698" s="62" t="s">
        <v>10258</v>
      </c>
      <c r="E2698" t="str">
        <f t="shared" si="42"/>
        <v>220-Thị trấn An Châu</v>
      </c>
    </row>
    <row r="2699" spans="1:5">
      <c r="A2699" s="62" t="s">
        <v>10089</v>
      </c>
      <c r="B2699" s="62" t="s">
        <v>10257</v>
      </c>
      <c r="C2699" s="62" t="s">
        <v>1792</v>
      </c>
      <c r="D2699" s="62" t="s">
        <v>10259</v>
      </c>
      <c r="E2699" t="str">
        <f t="shared" si="42"/>
        <v>220-Thị trấn Tây Yên Tử</v>
      </c>
    </row>
    <row r="2700" spans="1:5">
      <c r="A2700" s="62" t="s">
        <v>10089</v>
      </c>
      <c r="B2700" s="62" t="s">
        <v>10257</v>
      </c>
      <c r="C2700" s="62" t="s">
        <v>1800</v>
      </c>
      <c r="D2700" s="62" t="s">
        <v>1801</v>
      </c>
      <c r="E2700" t="str">
        <f t="shared" si="42"/>
        <v>220-Xã Vân Sơn</v>
      </c>
    </row>
    <row r="2701" spans="1:5">
      <c r="A2701" s="62" t="s">
        <v>10089</v>
      </c>
      <c r="B2701" s="62" t="s">
        <v>10257</v>
      </c>
      <c r="C2701" s="62" t="s">
        <v>10260</v>
      </c>
      <c r="D2701" s="62" t="s">
        <v>7601</v>
      </c>
      <c r="E2701" t="str">
        <f t="shared" si="42"/>
        <v>220-Xã Hữu Sản</v>
      </c>
    </row>
    <row r="2702" spans="1:5">
      <c r="A2702" s="62" t="s">
        <v>10089</v>
      </c>
      <c r="B2702" s="62" t="s">
        <v>10257</v>
      </c>
      <c r="C2702" s="62" t="s">
        <v>1788</v>
      </c>
      <c r="D2702" s="62" t="s">
        <v>1789</v>
      </c>
      <c r="E2702" t="str">
        <f t="shared" si="42"/>
        <v>220-Xã Đại Sơn</v>
      </c>
    </row>
    <row r="2703" spans="1:5">
      <c r="A2703" s="62" t="s">
        <v>10089</v>
      </c>
      <c r="B2703" s="62" t="s">
        <v>10257</v>
      </c>
      <c r="C2703" s="62" t="s">
        <v>10261</v>
      </c>
      <c r="D2703" s="62" t="s">
        <v>407</v>
      </c>
      <c r="E2703" t="str">
        <f t="shared" si="42"/>
        <v>220-Xã Phúc Sơn</v>
      </c>
    </row>
    <row r="2704" spans="1:5">
      <c r="A2704" s="62" t="s">
        <v>10089</v>
      </c>
      <c r="B2704" s="62" t="s">
        <v>10257</v>
      </c>
      <c r="C2704" s="62" t="s">
        <v>10262</v>
      </c>
      <c r="D2704" s="62" t="s">
        <v>10263</v>
      </c>
      <c r="E2704" t="str">
        <f t="shared" si="42"/>
        <v>220-Xã Giáo Liêm</v>
      </c>
    </row>
    <row r="2705" spans="1:5">
      <c r="A2705" s="62" t="s">
        <v>10089</v>
      </c>
      <c r="B2705" s="62" t="s">
        <v>10257</v>
      </c>
      <c r="C2705" s="62" t="s">
        <v>1796</v>
      </c>
      <c r="D2705" s="62" t="s">
        <v>10264</v>
      </c>
      <c r="E2705" t="str">
        <f t="shared" si="42"/>
        <v>220-Xã Cẩm Đàn</v>
      </c>
    </row>
    <row r="2706" spans="1:5">
      <c r="A2706" s="62" t="s">
        <v>10089</v>
      </c>
      <c r="B2706" s="62" t="s">
        <v>10257</v>
      </c>
      <c r="C2706" s="62" t="s">
        <v>10265</v>
      </c>
      <c r="D2706" s="62" t="s">
        <v>1799</v>
      </c>
      <c r="E2706" t="str">
        <f t="shared" si="42"/>
        <v>220-Xã An Lạc</v>
      </c>
    </row>
    <row r="2707" spans="1:5">
      <c r="A2707" s="62" t="s">
        <v>10089</v>
      </c>
      <c r="B2707" s="62" t="s">
        <v>10257</v>
      </c>
      <c r="C2707" s="62" t="s">
        <v>10266</v>
      </c>
      <c r="D2707" s="62" t="s">
        <v>2144</v>
      </c>
      <c r="E2707" t="str">
        <f t="shared" si="42"/>
        <v>220-Xã Vĩnh An</v>
      </c>
    </row>
    <row r="2708" spans="1:5">
      <c r="A2708" s="62" t="s">
        <v>10089</v>
      </c>
      <c r="B2708" s="62" t="s">
        <v>10257</v>
      </c>
      <c r="C2708" s="62" t="s">
        <v>10267</v>
      </c>
      <c r="D2708" s="62" t="s">
        <v>1797</v>
      </c>
      <c r="E2708" t="str">
        <f t="shared" si="42"/>
        <v>220-Xã Yên Định</v>
      </c>
    </row>
    <row r="2709" spans="1:5">
      <c r="A2709" s="62" t="s">
        <v>10089</v>
      </c>
      <c r="B2709" s="62" t="s">
        <v>10257</v>
      </c>
      <c r="C2709" s="62" t="s">
        <v>1798</v>
      </c>
      <c r="D2709" s="62" t="s">
        <v>10268</v>
      </c>
      <c r="E2709" t="str">
        <f t="shared" si="42"/>
        <v>220-Xã Lệ Viễn</v>
      </c>
    </row>
    <row r="2710" spans="1:5">
      <c r="A2710" s="62" t="s">
        <v>10089</v>
      </c>
      <c r="B2710" s="62" t="s">
        <v>10257</v>
      </c>
      <c r="C2710" s="62" t="s">
        <v>10269</v>
      </c>
      <c r="D2710" s="62" t="s">
        <v>10270</v>
      </c>
      <c r="E2710" t="str">
        <f t="shared" si="42"/>
        <v>220-Xã An Bá</v>
      </c>
    </row>
    <row r="2711" spans="1:5">
      <c r="A2711" s="62" t="s">
        <v>10089</v>
      </c>
      <c r="B2711" s="62" t="s">
        <v>10257</v>
      </c>
      <c r="C2711" s="62" t="s">
        <v>1980</v>
      </c>
      <c r="D2711" s="62" t="s">
        <v>1981</v>
      </c>
      <c r="E2711" t="str">
        <f t="shared" si="42"/>
        <v>220-Xã Tuấn Đạo</v>
      </c>
    </row>
    <row r="2712" spans="1:5">
      <c r="A2712" s="62" t="s">
        <v>10089</v>
      </c>
      <c r="B2712" s="62" t="s">
        <v>10257</v>
      </c>
      <c r="C2712" s="62" t="s">
        <v>10271</v>
      </c>
      <c r="D2712" s="62" t="s">
        <v>1795</v>
      </c>
      <c r="E2712" t="str">
        <f t="shared" si="42"/>
        <v>220-Xã Dương Hưu</v>
      </c>
    </row>
    <row r="2713" spans="1:5">
      <c r="A2713" s="62" t="s">
        <v>10089</v>
      </c>
      <c r="B2713" s="62" t="s">
        <v>10257</v>
      </c>
      <c r="C2713" s="62" t="s">
        <v>1794</v>
      </c>
      <c r="D2713" s="62" t="s">
        <v>5513</v>
      </c>
      <c r="E2713" t="str">
        <f t="shared" si="42"/>
        <v>220-Xã Long Sơn</v>
      </c>
    </row>
    <row r="2714" spans="1:5">
      <c r="A2714" s="62" t="s">
        <v>10089</v>
      </c>
      <c r="B2714" s="62" t="s">
        <v>10257</v>
      </c>
      <c r="C2714" s="62" t="s">
        <v>10272</v>
      </c>
      <c r="D2714" s="62" t="s">
        <v>10273</v>
      </c>
      <c r="E2714" t="str">
        <f t="shared" si="42"/>
        <v>220-Xã Thanh Luận</v>
      </c>
    </row>
    <row r="2715" spans="1:5">
      <c r="A2715" s="62" t="s">
        <v>10089</v>
      </c>
      <c r="B2715" s="62" t="s">
        <v>10274</v>
      </c>
      <c r="C2715" s="62" t="s">
        <v>10275</v>
      </c>
      <c r="D2715" s="62" t="s">
        <v>10276</v>
      </c>
      <c r="E2715" t="str">
        <f t="shared" si="42"/>
        <v>222-Xã Thượng Lan</v>
      </c>
    </row>
    <row r="2716" spans="1:5">
      <c r="A2716" s="62" t="s">
        <v>10089</v>
      </c>
      <c r="B2716" s="62" t="s">
        <v>10274</v>
      </c>
      <c r="C2716" s="62" t="s">
        <v>10277</v>
      </c>
      <c r="D2716" s="62" t="s">
        <v>2531</v>
      </c>
      <c r="E2716" t="str">
        <f t="shared" si="42"/>
        <v>222-Xã Việt Tiến</v>
      </c>
    </row>
    <row r="2717" spans="1:5">
      <c r="A2717" s="62" t="s">
        <v>10089</v>
      </c>
      <c r="B2717" s="62" t="s">
        <v>10274</v>
      </c>
      <c r="C2717" s="62" t="s">
        <v>10278</v>
      </c>
      <c r="D2717" s="62" t="s">
        <v>5180</v>
      </c>
      <c r="E2717" t="str">
        <f t="shared" si="42"/>
        <v>222-Xã Nghĩa Trung</v>
      </c>
    </row>
    <row r="2718" spans="1:5">
      <c r="A2718" s="62" t="s">
        <v>10089</v>
      </c>
      <c r="B2718" s="62" t="s">
        <v>10274</v>
      </c>
      <c r="C2718" s="62" t="s">
        <v>10279</v>
      </c>
      <c r="D2718" s="62" t="s">
        <v>5129</v>
      </c>
      <c r="E2718" t="str">
        <f t="shared" si="42"/>
        <v>222-Xã Minh Đức</v>
      </c>
    </row>
    <row r="2719" spans="1:5">
      <c r="A2719" s="62" t="s">
        <v>10089</v>
      </c>
      <c r="B2719" s="62" t="s">
        <v>10274</v>
      </c>
      <c r="C2719" s="62" t="s">
        <v>10280</v>
      </c>
      <c r="D2719" s="62" t="s">
        <v>10281</v>
      </c>
      <c r="E2719" t="str">
        <f t="shared" si="42"/>
        <v>222-Xã Hương Mai</v>
      </c>
    </row>
    <row r="2720" spans="1:5">
      <c r="A2720" s="62" t="s">
        <v>10089</v>
      </c>
      <c r="B2720" s="62" t="s">
        <v>10274</v>
      </c>
      <c r="C2720" s="62" t="s">
        <v>1876</v>
      </c>
      <c r="D2720" s="62" t="s">
        <v>1877</v>
      </c>
      <c r="E2720" t="str">
        <f t="shared" si="42"/>
        <v>222-Phường Tự Lạn</v>
      </c>
    </row>
    <row r="2721" spans="1:5">
      <c r="A2721" s="62" t="s">
        <v>10089</v>
      </c>
      <c r="B2721" s="62" t="s">
        <v>10274</v>
      </c>
      <c r="C2721" s="62" t="s">
        <v>1878</v>
      </c>
      <c r="D2721" s="62" t="s">
        <v>10282</v>
      </c>
      <c r="E2721" t="str">
        <f t="shared" si="42"/>
        <v>222-Phường Bích Động</v>
      </c>
    </row>
    <row r="2722" spans="1:5">
      <c r="A2722" s="62" t="s">
        <v>10089</v>
      </c>
      <c r="B2722" s="62" t="s">
        <v>10274</v>
      </c>
      <c r="C2722" s="62" t="s">
        <v>10283</v>
      </c>
      <c r="D2722" s="62" t="s">
        <v>685</v>
      </c>
      <c r="E2722" t="str">
        <f t="shared" si="42"/>
        <v>222-Xã Trung Sơn</v>
      </c>
    </row>
    <row r="2723" spans="1:5">
      <c r="A2723" s="62" t="s">
        <v>10089</v>
      </c>
      <c r="B2723" s="62" t="s">
        <v>10274</v>
      </c>
      <c r="C2723" s="62" t="s">
        <v>10284</v>
      </c>
      <c r="D2723" s="62" t="s">
        <v>10285</v>
      </c>
      <c r="E2723" t="str">
        <f t="shared" si="42"/>
        <v>222-Phường Hồng Thái</v>
      </c>
    </row>
    <row r="2724" spans="1:5">
      <c r="A2724" s="62" t="s">
        <v>10089</v>
      </c>
      <c r="B2724" s="62" t="s">
        <v>10274</v>
      </c>
      <c r="C2724" s="62" t="s">
        <v>10286</v>
      </c>
      <c r="D2724" s="62" t="s">
        <v>10287</v>
      </c>
      <c r="E2724" t="str">
        <f t="shared" si="42"/>
        <v>222-Xã Tiên Sơn</v>
      </c>
    </row>
    <row r="2725" spans="1:5">
      <c r="A2725" s="62" t="s">
        <v>10089</v>
      </c>
      <c r="B2725" s="62" t="s">
        <v>10274</v>
      </c>
      <c r="C2725" s="62" t="s">
        <v>10288</v>
      </c>
      <c r="D2725" s="62" t="s">
        <v>10289</v>
      </c>
      <c r="E2725" t="str">
        <f t="shared" si="42"/>
        <v>222-Phường Tăng Tiến</v>
      </c>
    </row>
    <row r="2726" spans="1:5">
      <c r="A2726" s="62" t="s">
        <v>10089</v>
      </c>
      <c r="B2726" s="62" t="s">
        <v>10274</v>
      </c>
      <c r="C2726" s="62" t="s">
        <v>10290</v>
      </c>
      <c r="D2726" s="62" t="s">
        <v>10291</v>
      </c>
      <c r="E2726" t="str">
        <f t="shared" si="42"/>
        <v>222-Phường Quảng Minh</v>
      </c>
    </row>
    <row r="2727" spans="1:5">
      <c r="A2727" s="62" t="s">
        <v>10089</v>
      </c>
      <c r="B2727" s="62" t="s">
        <v>10274</v>
      </c>
      <c r="C2727" s="62" t="s">
        <v>1880</v>
      </c>
      <c r="D2727" s="62" t="s">
        <v>1881</v>
      </c>
      <c r="E2727" t="str">
        <f t="shared" si="42"/>
        <v>222-Phường Nếnh</v>
      </c>
    </row>
    <row r="2728" spans="1:5">
      <c r="A2728" s="62" t="s">
        <v>10089</v>
      </c>
      <c r="B2728" s="62" t="s">
        <v>10274</v>
      </c>
      <c r="C2728" s="62" t="s">
        <v>1882</v>
      </c>
      <c r="D2728" s="62" t="s">
        <v>10292</v>
      </c>
      <c r="E2728" t="str">
        <f t="shared" si="42"/>
        <v>222-Phường Ninh Sơn</v>
      </c>
    </row>
    <row r="2729" spans="1:5">
      <c r="A2729" s="62" t="s">
        <v>10089</v>
      </c>
      <c r="B2729" s="62" t="s">
        <v>10274</v>
      </c>
      <c r="C2729" s="62" t="s">
        <v>10293</v>
      </c>
      <c r="D2729" s="62" t="s">
        <v>10294</v>
      </c>
      <c r="E2729" t="str">
        <f t="shared" si="42"/>
        <v>222-Phường Vân Trung</v>
      </c>
    </row>
    <row r="2730" spans="1:5">
      <c r="A2730" s="62" t="s">
        <v>10089</v>
      </c>
      <c r="B2730" s="62" t="s">
        <v>10274</v>
      </c>
      <c r="C2730" s="62" t="s">
        <v>10295</v>
      </c>
      <c r="D2730" s="62" t="s">
        <v>6810</v>
      </c>
      <c r="E2730" t="str">
        <f t="shared" si="42"/>
        <v>222-Xã Vân Hà</v>
      </c>
    </row>
    <row r="2731" spans="1:5">
      <c r="A2731" s="62" t="s">
        <v>10089</v>
      </c>
      <c r="B2731" s="62" t="s">
        <v>10274</v>
      </c>
      <c r="C2731" s="62" t="s">
        <v>10296</v>
      </c>
      <c r="D2731" s="62" t="s">
        <v>10297</v>
      </c>
      <c r="E2731" t="str">
        <f t="shared" si="42"/>
        <v>222-Phường Quang Châu</v>
      </c>
    </row>
    <row r="2732" spans="1:5">
      <c r="A2732" s="62" t="s">
        <v>10089</v>
      </c>
      <c r="B2732" s="62" t="s">
        <v>10298</v>
      </c>
      <c r="C2732" s="62" t="s">
        <v>10299</v>
      </c>
      <c r="D2732" s="62" t="s">
        <v>3092</v>
      </c>
      <c r="E2732" t="str">
        <f t="shared" si="42"/>
        <v>223-Xã Đồng Tiến</v>
      </c>
    </row>
    <row r="2733" spans="1:5">
      <c r="A2733" s="62" t="s">
        <v>10089</v>
      </c>
      <c r="B2733" s="62" t="s">
        <v>10298</v>
      </c>
      <c r="C2733" s="62" t="s">
        <v>1872</v>
      </c>
      <c r="D2733" s="62" t="s">
        <v>1873</v>
      </c>
      <c r="E2733" t="str">
        <f t="shared" si="42"/>
        <v>223-Xã Hoàng Vân</v>
      </c>
    </row>
    <row r="2734" spans="1:5">
      <c r="A2734" s="62" t="s">
        <v>10089</v>
      </c>
      <c r="B2734" s="62" t="s">
        <v>10298</v>
      </c>
      <c r="C2734" s="62" t="s">
        <v>10300</v>
      </c>
      <c r="D2734" s="62" t="s">
        <v>2244</v>
      </c>
      <c r="E2734" t="str">
        <f t="shared" si="42"/>
        <v>223-Xã Toàn Thắng</v>
      </c>
    </row>
    <row r="2735" spans="1:5">
      <c r="A2735" s="62" t="s">
        <v>10089</v>
      </c>
      <c r="B2735" s="62" t="s">
        <v>10298</v>
      </c>
      <c r="C2735" s="62" t="s">
        <v>10301</v>
      </c>
      <c r="D2735" s="62" t="s">
        <v>2208</v>
      </c>
      <c r="E2735" t="str">
        <f t="shared" si="42"/>
        <v>223-Xã Ngọc Sơn</v>
      </c>
    </row>
    <row r="2736" spans="1:5">
      <c r="A2736" s="62" t="s">
        <v>10089</v>
      </c>
      <c r="B2736" s="62" t="s">
        <v>10298</v>
      </c>
      <c r="C2736" s="62" t="s">
        <v>1870</v>
      </c>
      <c r="D2736" s="62" t="s">
        <v>10302</v>
      </c>
      <c r="E2736" t="str">
        <f t="shared" si="42"/>
        <v>223-Thị trấn Thắng</v>
      </c>
    </row>
    <row r="2737" spans="1:5">
      <c r="A2737" s="62" t="s">
        <v>10089</v>
      </c>
      <c r="B2737" s="62" t="s">
        <v>10298</v>
      </c>
      <c r="C2737" s="62" t="s">
        <v>10303</v>
      </c>
      <c r="D2737" s="62" t="s">
        <v>10304</v>
      </c>
      <c r="E2737" t="str">
        <f t="shared" si="42"/>
        <v>223-Xã Sơn Thịnh</v>
      </c>
    </row>
    <row r="2738" spans="1:5">
      <c r="A2738" s="62" t="s">
        <v>10089</v>
      </c>
      <c r="B2738" s="62" t="s">
        <v>10298</v>
      </c>
      <c r="C2738" s="62" t="s">
        <v>10305</v>
      </c>
      <c r="D2738" s="62" t="s">
        <v>10306</v>
      </c>
      <c r="E2738" t="str">
        <f t="shared" si="42"/>
        <v>223-Xã Lương Phong</v>
      </c>
    </row>
    <row r="2739" spans="1:5">
      <c r="A2739" s="62" t="s">
        <v>10089</v>
      </c>
      <c r="B2739" s="62" t="s">
        <v>10298</v>
      </c>
      <c r="C2739" s="62" t="s">
        <v>10307</v>
      </c>
      <c r="D2739" s="62" t="s">
        <v>10308</v>
      </c>
      <c r="E2739" t="str">
        <f t="shared" si="42"/>
        <v>223-Xã Hùng Thái</v>
      </c>
    </row>
    <row r="2740" spans="1:5">
      <c r="A2740" s="62" t="s">
        <v>10089</v>
      </c>
      <c r="B2740" s="62" t="s">
        <v>10298</v>
      </c>
      <c r="C2740" s="62" t="s">
        <v>10309</v>
      </c>
      <c r="D2740" s="62" t="s">
        <v>10310</v>
      </c>
      <c r="E2740" t="str">
        <f t="shared" si="42"/>
        <v>223-Xã Thường Thắng</v>
      </c>
    </row>
    <row r="2741" spans="1:5">
      <c r="A2741" s="62" t="s">
        <v>10089</v>
      </c>
      <c r="B2741" s="62" t="s">
        <v>10298</v>
      </c>
      <c r="C2741" s="62" t="s">
        <v>10311</v>
      </c>
      <c r="D2741" s="62" t="s">
        <v>1869</v>
      </c>
      <c r="E2741" t="str">
        <f t="shared" si="42"/>
        <v>223-Xã Hợp Thịnh</v>
      </c>
    </row>
    <row r="2742" spans="1:5">
      <c r="A2742" s="62" t="s">
        <v>10089</v>
      </c>
      <c r="B2742" s="62" t="s">
        <v>10298</v>
      </c>
      <c r="C2742" s="62" t="s">
        <v>10312</v>
      </c>
      <c r="D2742" s="62" t="s">
        <v>10313</v>
      </c>
      <c r="E2742" t="str">
        <f t="shared" si="42"/>
        <v>223-Xã Danh Thắng</v>
      </c>
    </row>
    <row r="2743" spans="1:5">
      <c r="A2743" s="62" t="s">
        <v>10089</v>
      </c>
      <c r="B2743" s="62" t="s">
        <v>10298</v>
      </c>
      <c r="C2743" s="62" t="s">
        <v>1868</v>
      </c>
      <c r="D2743" s="62" t="s">
        <v>10314</v>
      </c>
      <c r="E2743" t="str">
        <f t="shared" si="42"/>
        <v>223-Xã Mai Trung</v>
      </c>
    </row>
    <row r="2744" spans="1:5">
      <c r="A2744" s="62" t="s">
        <v>10089</v>
      </c>
      <c r="B2744" s="62" t="s">
        <v>10298</v>
      </c>
      <c r="C2744" s="62" t="s">
        <v>10315</v>
      </c>
      <c r="D2744" s="62" t="s">
        <v>10316</v>
      </c>
      <c r="E2744" t="str">
        <f t="shared" si="42"/>
        <v>223-Xã Đoan Bái</v>
      </c>
    </row>
    <row r="2745" spans="1:5">
      <c r="A2745" s="62" t="s">
        <v>10089</v>
      </c>
      <c r="B2745" s="62" t="s">
        <v>10298</v>
      </c>
      <c r="C2745" s="62" t="s">
        <v>1874</v>
      </c>
      <c r="D2745" s="62" t="s">
        <v>10317</v>
      </c>
      <c r="E2745" t="str">
        <f t="shared" si="42"/>
        <v>223-Thị trấn Bắc Lý</v>
      </c>
    </row>
    <row r="2746" spans="1:5">
      <c r="A2746" s="62" t="s">
        <v>10089</v>
      </c>
      <c r="B2746" s="62" t="s">
        <v>10298</v>
      </c>
      <c r="C2746" s="62" t="s">
        <v>10318</v>
      </c>
      <c r="D2746" s="62" t="s">
        <v>1875</v>
      </c>
      <c r="E2746" t="str">
        <f t="shared" si="42"/>
        <v>223-Xã Xuân Cẩm</v>
      </c>
    </row>
    <row r="2747" spans="1:5">
      <c r="A2747" s="62" t="s">
        <v>10089</v>
      </c>
      <c r="B2747" s="62" t="s">
        <v>10298</v>
      </c>
      <c r="C2747" s="62" t="s">
        <v>10319</v>
      </c>
      <c r="D2747" s="62" t="s">
        <v>10320</v>
      </c>
      <c r="E2747" t="str">
        <f t="shared" si="42"/>
        <v>223-Xã Hương Lâm</v>
      </c>
    </row>
    <row r="2748" spans="1:5">
      <c r="A2748" s="62" t="s">
        <v>10089</v>
      </c>
      <c r="B2748" s="62" t="s">
        <v>10298</v>
      </c>
      <c r="C2748" s="62" t="s">
        <v>10321</v>
      </c>
      <c r="D2748" s="62" t="s">
        <v>7354</v>
      </c>
      <c r="E2748" t="str">
        <f t="shared" si="42"/>
        <v>223-Xã Đông Lỗ</v>
      </c>
    </row>
    <row r="2749" spans="1:5">
      <c r="A2749" s="62" t="s">
        <v>10089</v>
      </c>
      <c r="B2749" s="62" t="s">
        <v>10298</v>
      </c>
      <c r="C2749" s="62" t="s">
        <v>10322</v>
      </c>
      <c r="D2749" s="62" t="s">
        <v>10323</v>
      </c>
      <c r="E2749" t="str">
        <f t="shared" si="42"/>
        <v>223-Xã Châu Minh</v>
      </c>
    </row>
    <row r="2750" spans="1:5">
      <c r="A2750" s="62" t="s">
        <v>10089</v>
      </c>
      <c r="B2750" s="62" t="s">
        <v>10298</v>
      </c>
      <c r="C2750" s="62" t="s">
        <v>10324</v>
      </c>
      <c r="D2750" s="62" t="s">
        <v>6784</v>
      </c>
      <c r="E2750" t="str">
        <f t="shared" si="42"/>
        <v>223-Xã Mai Đình</v>
      </c>
    </row>
    <row r="2751" spans="1:5">
      <c r="A2751" s="62" t="s">
        <v>10089</v>
      </c>
      <c r="B2751" s="62" t="s">
        <v>10325</v>
      </c>
      <c r="C2751" s="62" t="s">
        <v>1820</v>
      </c>
      <c r="D2751" s="62" t="s">
        <v>1821</v>
      </c>
      <c r="E2751" t="str">
        <f t="shared" si="42"/>
        <v>224-Phường Chũ</v>
      </c>
    </row>
    <row r="2752" spans="1:5">
      <c r="A2752" s="62" t="s">
        <v>10089</v>
      </c>
      <c r="B2752" s="62" t="s">
        <v>10325</v>
      </c>
      <c r="C2752" s="62" t="s">
        <v>10326</v>
      </c>
      <c r="D2752" s="62" t="s">
        <v>10327</v>
      </c>
      <c r="E2752" t="str">
        <f t="shared" si="42"/>
        <v>224-Phường Thanh Hải</v>
      </c>
    </row>
    <row r="2753" spans="1:5">
      <c r="A2753" s="62" t="s">
        <v>10089</v>
      </c>
      <c r="B2753" s="62" t="s">
        <v>10325</v>
      </c>
      <c r="C2753" s="62" t="s">
        <v>1818</v>
      </c>
      <c r="D2753" s="62" t="s">
        <v>1819</v>
      </c>
      <c r="E2753" t="str">
        <f t="shared" si="42"/>
        <v>224-Xã Kiên Lao</v>
      </c>
    </row>
    <row r="2754" spans="1:5">
      <c r="A2754" s="62" t="s">
        <v>10089</v>
      </c>
      <c r="B2754" s="62" t="s">
        <v>10325</v>
      </c>
      <c r="C2754" s="62" t="s">
        <v>10328</v>
      </c>
      <c r="D2754" s="62" t="s">
        <v>9112</v>
      </c>
      <c r="E2754" t="str">
        <f t="shared" si="42"/>
        <v>224-Xã Kiên Thành</v>
      </c>
    </row>
    <row r="2755" spans="1:5">
      <c r="A2755" s="62" t="s">
        <v>10089</v>
      </c>
      <c r="B2755" s="62" t="s">
        <v>10325</v>
      </c>
      <c r="C2755" s="62" t="s">
        <v>10329</v>
      </c>
      <c r="D2755" s="62" t="s">
        <v>10330</v>
      </c>
      <c r="E2755" t="str">
        <f t="shared" ref="E2755:E2818" si="43">CONCATENATE(B2755,"-",D2755)</f>
        <v>224-Phường Hồng Giang</v>
      </c>
    </row>
    <row r="2756" spans="1:5">
      <c r="A2756" s="62" t="s">
        <v>10089</v>
      </c>
      <c r="B2756" s="62" t="s">
        <v>10325</v>
      </c>
      <c r="C2756" s="62" t="s">
        <v>10331</v>
      </c>
      <c r="D2756" s="62" t="s">
        <v>10332</v>
      </c>
      <c r="E2756" t="str">
        <f t="shared" si="43"/>
        <v>224-Xã Quý Sơn</v>
      </c>
    </row>
    <row r="2757" spans="1:5">
      <c r="A2757" s="62" t="s">
        <v>10089</v>
      </c>
      <c r="B2757" s="62" t="s">
        <v>10325</v>
      </c>
      <c r="C2757" s="62" t="s">
        <v>10333</v>
      </c>
      <c r="D2757" s="62" t="s">
        <v>10334</v>
      </c>
      <c r="E2757" t="str">
        <f t="shared" si="43"/>
        <v>224-Phường Trù Hựu</v>
      </c>
    </row>
    <row r="2758" spans="1:5">
      <c r="A2758" s="62" t="s">
        <v>10089</v>
      </c>
      <c r="B2758" s="62" t="s">
        <v>10325</v>
      </c>
      <c r="C2758" s="62" t="s">
        <v>10335</v>
      </c>
      <c r="D2758" s="62" t="s">
        <v>5559</v>
      </c>
      <c r="E2758" t="str">
        <f t="shared" si="43"/>
        <v>224-Xã Mỹ An</v>
      </c>
    </row>
    <row r="2759" spans="1:5">
      <c r="A2759" s="62" t="s">
        <v>10089</v>
      </c>
      <c r="B2759" s="62" t="s">
        <v>10325</v>
      </c>
      <c r="C2759" s="62" t="s">
        <v>1816</v>
      </c>
      <c r="D2759" s="62" t="s">
        <v>1817</v>
      </c>
      <c r="E2759" t="str">
        <f t="shared" si="43"/>
        <v>224-Xã Nam Dương</v>
      </c>
    </row>
    <row r="2760" spans="1:5">
      <c r="A2760" s="62" t="s">
        <v>10089</v>
      </c>
      <c r="B2760" s="62" t="s">
        <v>10325</v>
      </c>
      <c r="C2760" s="62" t="s">
        <v>1822</v>
      </c>
      <c r="D2760" s="62" t="s">
        <v>1823</v>
      </c>
      <c r="E2760" t="str">
        <f t="shared" si="43"/>
        <v>224-Phường Phượng Sơn</v>
      </c>
    </row>
    <row r="2761" spans="1:5">
      <c r="A2761" s="62" t="s">
        <v>10336</v>
      </c>
      <c r="B2761" s="62" t="s">
        <v>10337</v>
      </c>
      <c r="C2761" s="62" t="s">
        <v>10338</v>
      </c>
      <c r="D2761" s="62" t="s">
        <v>10339</v>
      </c>
      <c r="E2761" t="str">
        <f t="shared" si="43"/>
        <v>227-Phường Dữu Lâu</v>
      </c>
    </row>
    <row r="2762" spans="1:5">
      <c r="A2762" s="62" t="s">
        <v>10336</v>
      </c>
      <c r="B2762" s="62" t="s">
        <v>10337</v>
      </c>
      <c r="C2762" s="62" t="s">
        <v>1984</v>
      </c>
      <c r="D2762" s="62" t="s">
        <v>1985</v>
      </c>
      <c r="E2762" t="str">
        <f t="shared" si="43"/>
        <v>227-Phường Nông Trang</v>
      </c>
    </row>
    <row r="2763" spans="1:5">
      <c r="A2763" s="62" t="s">
        <v>10336</v>
      </c>
      <c r="B2763" s="62" t="s">
        <v>10337</v>
      </c>
      <c r="C2763" s="62" t="s">
        <v>10340</v>
      </c>
      <c r="D2763" s="62" t="s">
        <v>2946</v>
      </c>
      <c r="E2763" t="str">
        <f t="shared" si="43"/>
        <v>227-Phường Tân Dân</v>
      </c>
    </row>
    <row r="2764" spans="1:5">
      <c r="A2764" s="62" t="s">
        <v>10336</v>
      </c>
      <c r="B2764" s="62" t="s">
        <v>10337</v>
      </c>
      <c r="C2764" s="62" t="s">
        <v>1982</v>
      </c>
      <c r="D2764" s="62" t="s">
        <v>10341</v>
      </c>
      <c r="E2764" t="str">
        <f t="shared" si="43"/>
        <v>227-Phường Gia Cẩm</v>
      </c>
    </row>
    <row r="2765" spans="1:5">
      <c r="A2765" s="62" t="s">
        <v>10336</v>
      </c>
      <c r="B2765" s="62" t="s">
        <v>10337</v>
      </c>
      <c r="C2765" s="62" t="s">
        <v>10342</v>
      </c>
      <c r="D2765" s="62" t="s">
        <v>10343</v>
      </c>
      <c r="E2765" t="str">
        <f t="shared" si="43"/>
        <v>227-Phường Tiên Cát</v>
      </c>
    </row>
    <row r="2766" spans="1:5">
      <c r="A2766" s="62" t="s">
        <v>10336</v>
      </c>
      <c r="B2766" s="62" t="s">
        <v>10337</v>
      </c>
      <c r="C2766" s="62" t="s">
        <v>10344</v>
      </c>
      <c r="D2766" s="62" t="s">
        <v>10345</v>
      </c>
      <c r="E2766" t="str">
        <f t="shared" si="43"/>
        <v>227-Phường Thọ Sơn</v>
      </c>
    </row>
    <row r="2767" spans="1:5">
      <c r="A2767" s="62" t="s">
        <v>10336</v>
      </c>
      <c r="B2767" s="62" t="s">
        <v>10337</v>
      </c>
      <c r="C2767" s="62" t="s">
        <v>1986</v>
      </c>
      <c r="D2767" s="62" t="s">
        <v>1987</v>
      </c>
      <c r="E2767" t="str">
        <f t="shared" si="43"/>
        <v>227-Phường Thanh Miếu</v>
      </c>
    </row>
    <row r="2768" spans="1:5">
      <c r="A2768" s="62" t="s">
        <v>10336</v>
      </c>
      <c r="B2768" s="62" t="s">
        <v>10337</v>
      </c>
      <c r="C2768" s="62" t="s">
        <v>10346</v>
      </c>
      <c r="D2768" s="62" t="s">
        <v>10347</v>
      </c>
      <c r="E2768" t="str">
        <f t="shared" si="43"/>
        <v>227-Phường Bạch Hạc</v>
      </c>
    </row>
    <row r="2769" spans="1:5">
      <c r="A2769" s="62" t="s">
        <v>10336</v>
      </c>
      <c r="B2769" s="62" t="s">
        <v>10337</v>
      </c>
      <c r="C2769" s="62" t="s">
        <v>1988</v>
      </c>
      <c r="D2769" s="62" t="s">
        <v>1989</v>
      </c>
      <c r="E2769" t="str">
        <f t="shared" si="43"/>
        <v>227-Phường Vân Phú</v>
      </c>
    </row>
    <row r="2770" spans="1:5">
      <c r="A2770" s="62" t="s">
        <v>10336</v>
      </c>
      <c r="B2770" s="62" t="s">
        <v>10337</v>
      </c>
      <c r="C2770" s="62" t="s">
        <v>10348</v>
      </c>
      <c r="D2770" s="62" t="s">
        <v>10349</v>
      </c>
      <c r="E2770" t="str">
        <f t="shared" si="43"/>
        <v>227-Xã Phượng Lâu</v>
      </c>
    </row>
    <row r="2771" spans="1:5">
      <c r="A2771" s="62" t="s">
        <v>10336</v>
      </c>
      <c r="B2771" s="62" t="s">
        <v>10337</v>
      </c>
      <c r="C2771" s="62" t="s">
        <v>10350</v>
      </c>
      <c r="D2771" s="62" t="s">
        <v>10351</v>
      </c>
      <c r="E2771" t="str">
        <f t="shared" si="43"/>
        <v>227-Xã Thụy Vân</v>
      </c>
    </row>
    <row r="2772" spans="1:5">
      <c r="A2772" s="62" t="s">
        <v>10336</v>
      </c>
      <c r="B2772" s="62" t="s">
        <v>10337</v>
      </c>
      <c r="C2772" s="62" t="s">
        <v>10352</v>
      </c>
      <c r="D2772" s="62" t="s">
        <v>10353</v>
      </c>
      <c r="E2772" t="str">
        <f t="shared" si="43"/>
        <v>227-Phường Minh Phương</v>
      </c>
    </row>
    <row r="2773" spans="1:5">
      <c r="A2773" s="62" t="s">
        <v>10336</v>
      </c>
      <c r="B2773" s="62" t="s">
        <v>10337</v>
      </c>
      <c r="C2773" s="62" t="s">
        <v>10354</v>
      </c>
      <c r="D2773" s="62" t="s">
        <v>10355</v>
      </c>
      <c r="E2773" t="str">
        <f t="shared" si="43"/>
        <v>227-Xã Trưng Vương</v>
      </c>
    </row>
    <row r="2774" spans="1:5">
      <c r="A2774" s="62" t="s">
        <v>10336</v>
      </c>
      <c r="B2774" s="62" t="s">
        <v>10337</v>
      </c>
      <c r="C2774" s="62" t="s">
        <v>10356</v>
      </c>
      <c r="D2774" s="62" t="s">
        <v>10357</v>
      </c>
      <c r="E2774" t="str">
        <f t="shared" si="43"/>
        <v>227-Phường Minh Nông</v>
      </c>
    </row>
    <row r="2775" spans="1:5">
      <c r="A2775" s="62" t="s">
        <v>10336</v>
      </c>
      <c r="B2775" s="62" t="s">
        <v>10337</v>
      </c>
      <c r="C2775" s="62" t="s">
        <v>10358</v>
      </c>
      <c r="D2775" s="62" t="s">
        <v>2108</v>
      </c>
      <c r="E2775" t="str">
        <f t="shared" si="43"/>
        <v>227-Xã Sông Lô</v>
      </c>
    </row>
    <row r="2776" spans="1:5">
      <c r="A2776" s="62" t="s">
        <v>10336</v>
      </c>
      <c r="B2776" s="62" t="s">
        <v>10337</v>
      </c>
      <c r="C2776" s="62" t="s">
        <v>10359</v>
      </c>
      <c r="D2776" s="62" t="s">
        <v>6868</v>
      </c>
      <c r="E2776" t="str">
        <f t="shared" si="43"/>
        <v>227-Xã Kim Đức</v>
      </c>
    </row>
    <row r="2777" spans="1:5">
      <c r="A2777" s="62" t="s">
        <v>10336</v>
      </c>
      <c r="B2777" s="62" t="s">
        <v>10337</v>
      </c>
      <c r="C2777" s="62" t="s">
        <v>10360</v>
      </c>
      <c r="D2777" s="62" t="s">
        <v>10361</v>
      </c>
      <c r="E2777" t="str">
        <f t="shared" si="43"/>
        <v>227-Xã Hùng Lô</v>
      </c>
    </row>
    <row r="2778" spans="1:5">
      <c r="A2778" s="62" t="s">
        <v>10336</v>
      </c>
      <c r="B2778" s="62" t="s">
        <v>10337</v>
      </c>
      <c r="C2778" s="62" t="s">
        <v>10362</v>
      </c>
      <c r="D2778" s="62" t="s">
        <v>1991</v>
      </c>
      <c r="E2778" t="str">
        <f t="shared" si="43"/>
        <v>227-Xã Hy Cương</v>
      </c>
    </row>
    <row r="2779" spans="1:5">
      <c r="A2779" s="62" t="s">
        <v>10336</v>
      </c>
      <c r="B2779" s="62" t="s">
        <v>10337</v>
      </c>
      <c r="C2779" s="62" t="s">
        <v>10363</v>
      </c>
      <c r="D2779" s="62" t="s">
        <v>10364</v>
      </c>
      <c r="E2779" t="str">
        <f t="shared" si="43"/>
        <v>227-Xã Chu Hóa</v>
      </c>
    </row>
    <row r="2780" spans="1:5">
      <c r="A2780" s="62" t="s">
        <v>10336</v>
      </c>
      <c r="B2780" s="62" t="s">
        <v>10337</v>
      </c>
      <c r="C2780" s="62" t="s">
        <v>1990</v>
      </c>
      <c r="D2780" s="62" t="s">
        <v>10365</v>
      </c>
      <c r="E2780" t="str">
        <f t="shared" si="43"/>
        <v>227-Xã Thanh Đình</v>
      </c>
    </row>
    <row r="2781" spans="1:5">
      <c r="A2781" s="62" t="s">
        <v>10336</v>
      </c>
      <c r="B2781" s="62" t="s">
        <v>10366</v>
      </c>
      <c r="C2781" s="62" t="s">
        <v>2001</v>
      </c>
      <c r="D2781" s="62" t="s">
        <v>10367</v>
      </c>
      <c r="E2781" t="str">
        <f t="shared" si="43"/>
        <v>228-Phường Hùng Vương</v>
      </c>
    </row>
    <row r="2782" spans="1:5">
      <c r="A2782" s="62" t="s">
        <v>10336</v>
      </c>
      <c r="B2782" s="62" t="s">
        <v>10366</v>
      </c>
      <c r="C2782" s="62" t="s">
        <v>10368</v>
      </c>
      <c r="D2782" s="62" t="s">
        <v>2000</v>
      </c>
      <c r="E2782" t="str">
        <f t="shared" si="43"/>
        <v>228-Phường Phong Châu</v>
      </c>
    </row>
    <row r="2783" spans="1:5">
      <c r="A2783" s="62" t="s">
        <v>10336</v>
      </c>
      <c r="B2783" s="62" t="s">
        <v>10366</v>
      </c>
      <c r="C2783" s="62" t="s">
        <v>2003</v>
      </c>
      <c r="D2783" s="62" t="s">
        <v>2004</v>
      </c>
      <c r="E2783" t="str">
        <f t="shared" si="43"/>
        <v>228-Phường Âu Cơ</v>
      </c>
    </row>
    <row r="2784" spans="1:5">
      <c r="A2784" s="62" t="s">
        <v>10336</v>
      </c>
      <c r="B2784" s="62" t="s">
        <v>10366</v>
      </c>
      <c r="C2784" s="62" t="s">
        <v>10369</v>
      </c>
      <c r="D2784" s="62" t="s">
        <v>10370</v>
      </c>
      <c r="E2784" t="str">
        <f t="shared" si="43"/>
        <v>228-Xã Hà Lộc</v>
      </c>
    </row>
    <row r="2785" spans="1:5">
      <c r="A2785" s="62" t="s">
        <v>10336</v>
      </c>
      <c r="B2785" s="62" t="s">
        <v>10366</v>
      </c>
      <c r="C2785" s="62" t="s">
        <v>1999</v>
      </c>
      <c r="D2785" s="62" t="s">
        <v>10371</v>
      </c>
      <c r="E2785" t="str">
        <f t="shared" si="43"/>
        <v>228-Xã Phú Hộ</v>
      </c>
    </row>
    <row r="2786" spans="1:5">
      <c r="A2786" s="62" t="s">
        <v>10336</v>
      </c>
      <c r="B2786" s="62" t="s">
        <v>10366</v>
      </c>
      <c r="C2786" s="62" t="s">
        <v>10372</v>
      </c>
      <c r="D2786" s="62" t="s">
        <v>10373</v>
      </c>
      <c r="E2786" t="str">
        <f t="shared" si="43"/>
        <v>228-Xã Văn Lung</v>
      </c>
    </row>
    <row r="2787" spans="1:5">
      <c r="A2787" s="62" t="s">
        <v>10336</v>
      </c>
      <c r="B2787" s="62" t="s">
        <v>10366</v>
      </c>
      <c r="C2787" s="62" t="s">
        <v>10374</v>
      </c>
      <c r="D2787" s="62" t="s">
        <v>8391</v>
      </c>
      <c r="E2787" t="str">
        <f t="shared" si="43"/>
        <v>228-Xã Thanh Minh</v>
      </c>
    </row>
    <row r="2788" spans="1:5">
      <c r="A2788" s="62" t="s">
        <v>10336</v>
      </c>
      <c r="B2788" s="62" t="s">
        <v>10366</v>
      </c>
      <c r="C2788" s="62" t="s">
        <v>10375</v>
      </c>
      <c r="D2788" s="62" t="s">
        <v>10376</v>
      </c>
      <c r="E2788" t="str">
        <f t="shared" si="43"/>
        <v>228-Xã Hà Thạch</v>
      </c>
    </row>
    <row r="2789" spans="1:5">
      <c r="A2789" s="62" t="s">
        <v>10336</v>
      </c>
      <c r="B2789" s="62" t="s">
        <v>10366</v>
      </c>
      <c r="C2789" s="62" t="s">
        <v>10377</v>
      </c>
      <c r="D2789" s="62" t="s">
        <v>10378</v>
      </c>
      <c r="E2789" t="str">
        <f t="shared" si="43"/>
        <v>228-Phường Thanh Vinh</v>
      </c>
    </row>
    <row r="2790" spans="1:5">
      <c r="A2790" s="62" t="s">
        <v>10336</v>
      </c>
      <c r="B2790" s="62" t="s">
        <v>10379</v>
      </c>
      <c r="C2790" s="62" t="s">
        <v>2026</v>
      </c>
      <c r="D2790" s="62" t="s">
        <v>10380</v>
      </c>
      <c r="E2790" t="str">
        <f t="shared" si="43"/>
        <v>230-Thị trấn Đoan Hùng</v>
      </c>
    </row>
    <row r="2791" spans="1:5">
      <c r="A2791" s="62" t="s">
        <v>10336</v>
      </c>
      <c r="B2791" s="62" t="s">
        <v>10379</v>
      </c>
      <c r="C2791" s="62" t="s">
        <v>10381</v>
      </c>
      <c r="D2791" s="62" t="s">
        <v>10382</v>
      </c>
      <c r="E2791" t="str">
        <f t="shared" si="43"/>
        <v>230-Xã Hùng Xuyên</v>
      </c>
    </row>
    <row r="2792" spans="1:5">
      <c r="A2792" s="62" t="s">
        <v>10336</v>
      </c>
      <c r="B2792" s="62" t="s">
        <v>10379</v>
      </c>
      <c r="C2792" s="62" t="s">
        <v>10383</v>
      </c>
      <c r="D2792" s="62" t="s">
        <v>2035</v>
      </c>
      <c r="E2792" t="str">
        <f t="shared" si="43"/>
        <v>230-Xã Bằng Luân</v>
      </c>
    </row>
    <row r="2793" spans="1:5">
      <c r="A2793" s="62" t="s">
        <v>10336</v>
      </c>
      <c r="B2793" s="62" t="s">
        <v>10379</v>
      </c>
      <c r="C2793" s="62" t="s">
        <v>10384</v>
      </c>
      <c r="D2793" s="62" t="s">
        <v>5111</v>
      </c>
      <c r="E2793" t="str">
        <f t="shared" si="43"/>
        <v>230-Xã Phú Lâm</v>
      </c>
    </row>
    <row r="2794" spans="1:5">
      <c r="A2794" s="62" t="s">
        <v>10336</v>
      </c>
      <c r="B2794" s="62" t="s">
        <v>10379</v>
      </c>
      <c r="C2794" s="62" t="s">
        <v>2034</v>
      </c>
      <c r="D2794" s="62" t="s">
        <v>10385</v>
      </c>
      <c r="E2794" t="str">
        <f t="shared" si="43"/>
        <v>230-Xã Bằng Doãn</v>
      </c>
    </row>
    <row r="2795" spans="1:5">
      <c r="A2795" s="62" t="s">
        <v>10336</v>
      </c>
      <c r="B2795" s="62" t="s">
        <v>10379</v>
      </c>
      <c r="C2795" s="62" t="s">
        <v>2032</v>
      </c>
      <c r="D2795" s="62" t="s">
        <v>2033</v>
      </c>
      <c r="E2795" t="str">
        <f t="shared" si="43"/>
        <v>230-Xã Chí Đám</v>
      </c>
    </row>
    <row r="2796" spans="1:5">
      <c r="A2796" s="62" t="s">
        <v>10336</v>
      </c>
      <c r="B2796" s="62" t="s">
        <v>10379</v>
      </c>
      <c r="C2796" s="62" t="s">
        <v>10386</v>
      </c>
      <c r="D2796" s="62" t="s">
        <v>10387</v>
      </c>
      <c r="E2796" t="str">
        <f t="shared" si="43"/>
        <v>230-Xã Phúc Lai</v>
      </c>
    </row>
    <row r="2797" spans="1:5">
      <c r="A2797" s="62" t="s">
        <v>10336</v>
      </c>
      <c r="B2797" s="62" t="s">
        <v>10379</v>
      </c>
      <c r="C2797" s="62" t="s">
        <v>10388</v>
      </c>
      <c r="D2797" s="62" t="s">
        <v>10389</v>
      </c>
      <c r="E2797" t="str">
        <f t="shared" si="43"/>
        <v>230-Xã Ngọc Quan</v>
      </c>
    </row>
    <row r="2798" spans="1:5">
      <c r="A2798" s="62" t="s">
        <v>10336</v>
      </c>
      <c r="B2798" s="62" t="s">
        <v>10379</v>
      </c>
      <c r="C2798" s="62" t="s">
        <v>10390</v>
      </c>
      <c r="D2798" s="62" t="s">
        <v>10391</v>
      </c>
      <c r="E2798" t="str">
        <f t="shared" si="43"/>
        <v>230-Xã Hợp Nhất</v>
      </c>
    </row>
    <row r="2799" spans="1:5">
      <c r="A2799" s="62" t="s">
        <v>10336</v>
      </c>
      <c r="B2799" s="62" t="s">
        <v>10379</v>
      </c>
      <c r="C2799" s="62" t="s">
        <v>2028</v>
      </c>
      <c r="D2799" s="62" t="s">
        <v>2029</v>
      </c>
      <c r="E2799" t="str">
        <f t="shared" si="43"/>
        <v>230-Xã Tây Cốc</v>
      </c>
    </row>
    <row r="2800" spans="1:5">
      <c r="A2800" s="62" t="s">
        <v>10336</v>
      </c>
      <c r="B2800" s="62" t="s">
        <v>10379</v>
      </c>
      <c r="C2800" s="62" t="s">
        <v>10392</v>
      </c>
      <c r="D2800" s="62" t="s">
        <v>10393</v>
      </c>
      <c r="E2800" t="str">
        <f t="shared" si="43"/>
        <v>230-Xã Hùng Long</v>
      </c>
    </row>
    <row r="2801" spans="1:5">
      <c r="A2801" s="62" t="s">
        <v>10336</v>
      </c>
      <c r="B2801" s="62" t="s">
        <v>10379</v>
      </c>
      <c r="C2801" s="62" t="s">
        <v>2030</v>
      </c>
      <c r="D2801" s="62" t="s">
        <v>10394</v>
      </c>
      <c r="E2801" t="str">
        <f t="shared" si="43"/>
        <v>230-Xã Yên Kiện</v>
      </c>
    </row>
    <row r="2802" spans="1:5">
      <c r="A2802" s="62" t="s">
        <v>10336</v>
      </c>
      <c r="B2802" s="62" t="s">
        <v>10379</v>
      </c>
      <c r="C2802" s="62" t="s">
        <v>10395</v>
      </c>
      <c r="D2802" s="62" t="s">
        <v>2031</v>
      </c>
      <c r="E2802" t="str">
        <f t="shared" si="43"/>
        <v>230-Xã Chân Mộng</v>
      </c>
    </row>
    <row r="2803" spans="1:5">
      <c r="A2803" s="62" t="s">
        <v>10336</v>
      </c>
      <c r="B2803" s="62" t="s">
        <v>10379</v>
      </c>
      <c r="C2803" s="62" t="s">
        <v>10396</v>
      </c>
      <c r="D2803" s="62" t="s">
        <v>10397</v>
      </c>
      <c r="E2803" t="str">
        <f t="shared" si="43"/>
        <v>230-Xã Ca Đình</v>
      </c>
    </row>
    <row r="2804" spans="1:5">
      <c r="A2804" s="62" t="s">
        <v>10336</v>
      </c>
      <c r="B2804" s="62" t="s">
        <v>10398</v>
      </c>
      <c r="C2804" s="62" t="s">
        <v>2036</v>
      </c>
      <c r="D2804" s="62" t="s">
        <v>10399</v>
      </c>
      <c r="E2804" t="str">
        <f t="shared" si="43"/>
        <v>231-Thị trấn Hạ Hoà</v>
      </c>
    </row>
    <row r="2805" spans="1:5">
      <c r="A2805" s="62" t="s">
        <v>10336</v>
      </c>
      <c r="B2805" s="62" t="s">
        <v>10398</v>
      </c>
      <c r="C2805" s="62" t="s">
        <v>10400</v>
      </c>
      <c r="D2805" s="62" t="s">
        <v>10401</v>
      </c>
      <c r="E2805" t="str">
        <f t="shared" si="43"/>
        <v>231-Xã Đại Phạm</v>
      </c>
    </row>
    <row r="2806" spans="1:5">
      <c r="A2806" s="62" t="s">
        <v>10336</v>
      </c>
      <c r="B2806" s="62" t="s">
        <v>10398</v>
      </c>
      <c r="C2806" s="62" t="s">
        <v>10402</v>
      </c>
      <c r="D2806" s="62" t="s">
        <v>2039</v>
      </c>
      <c r="E2806" t="str">
        <f t="shared" si="43"/>
        <v>231-Xã Đan Thượng</v>
      </c>
    </row>
    <row r="2807" spans="1:5">
      <c r="A2807" s="62" t="s">
        <v>10336</v>
      </c>
      <c r="B2807" s="62" t="s">
        <v>10398</v>
      </c>
      <c r="C2807" s="62" t="s">
        <v>10403</v>
      </c>
      <c r="D2807" s="62" t="s">
        <v>10404</v>
      </c>
      <c r="E2807" t="str">
        <f t="shared" si="43"/>
        <v>231-Xã Hà Lương</v>
      </c>
    </row>
    <row r="2808" spans="1:5">
      <c r="A2808" s="62" t="s">
        <v>10336</v>
      </c>
      <c r="B2808" s="62" t="s">
        <v>10398</v>
      </c>
      <c r="C2808" s="62" t="s">
        <v>2038</v>
      </c>
      <c r="D2808" s="62" t="s">
        <v>6895</v>
      </c>
      <c r="E2808" t="str">
        <f t="shared" si="43"/>
        <v>231-Xã Tứ Hiệp</v>
      </c>
    </row>
    <row r="2809" spans="1:5">
      <c r="A2809" s="62" t="s">
        <v>10336</v>
      </c>
      <c r="B2809" s="62" t="s">
        <v>10398</v>
      </c>
      <c r="C2809" s="62" t="s">
        <v>10405</v>
      </c>
      <c r="D2809" s="62" t="s">
        <v>2046</v>
      </c>
      <c r="E2809" t="str">
        <f t="shared" si="43"/>
        <v>231-Xã Hiền Lương</v>
      </c>
    </row>
    <row r="2810" spans="1:5">
      <c r="A2810" s="62" t="s">
        <v>10336</v>
      </c>
      <c r="B2810" s="62" t="s">
        <v>10398</v>
      </c>
      <c r="C2810" s="62" t="s">
        <v>10406</v>
      </c>
      <c r="D2810" s="62" t="s">
        <v>7944</v>
      </c>
      <c r="E2810" t="str">
        <f t="shared" si="43"/>
        <v>231-Xã Phương Viên</v>
      </c>
    </row>
    <row r="2811" spans="1:5">
      <c r="A2811" s="62" t="s">
        <v>10336</v>
      </c>
      <c r="B2811" s="62" t="s">
        <v>10398</v>
      </c>
      <c r="C2811" s="62" t="s">
        <v>10407</v>
      </c>
      <c r="D2811" s="62" t="s">
        <v>10408</v>
      </c>
      <c r="E2811" t="str">
        <f t="shared" si="43"/>
        <v>231-Xã Gia Điền</v>
      </c>
    </row>
    <row r="2812" spans="1:5">
      <c r="A2812" s="62" t="s">
        <v>10336</v>
      </c>
      <c r="B2812" s="62" t="s">
        <v>10398</v>
      </c>
      <c r="C2812" s="62" t="s">
        <v>10409</v>
      </c>
      <c r="D2812" s="62" t="s">
        <v>10410</v>
      </c>
      <c r="E2812" t="str">
        <f t="shared" si="43"/>
        <v>231-Xã Ấm Hạ</v>
      </c>
    </row>
    <row r="2813" spans="1:5">
      <c r="A2813" s="62" t="s">
        <v>10336</v>
      </c>
      <c r="B2813" s="62" t="s">
        <v>10398</v>
      </c>
      <c r="C2813" s="62" t="s">
        <v>10411</v>
      </c>
      <c r="D2813" s="62" t="s">
        <v>10412</v>
      </c>
      <c r="E2813" t="str">
        <f t="shared" si="43"/>
        <v>231-Xã Hương Xạ</v>
      </c>
    </row>
    <row r="2814" spans="1:5">
      <c r="A2814" s="62" t="s">
        <v>10336</v>
      </c>
      <c r="B2814" s="62" t="s">
        <v>10398</v>
      </c>
      <c r="C2814" s="62" t="s">
        <v>2045</v>
      </c>
      <c r="D2814" s="62" t="s">
        <v>10413</v>
      </c>
      <c r="E2814" t="str">
        <f t="shared" si="43"/>
        <v>231-Xã Xuân Áng</v>
      </c>
    </row>
    <row r="2815" spans="1:5">
      <c r="A2815" s="62" t="s">
        <v>10336</v>
      </c>
      <c r="B2815" s="62" t="s">
        <v>10398</v>
      </c>
      <c r="C2815" s="62" t="s">
        <v>2040</v>
      </c>
      <c r="D2815" s="62" t="s">
        <v>2041</v>
      </c>
      <c r="E2815" t="str">
        <f t="shared" si="43"/>
        <v>231-Xã Yên Kỳ</v>
      </c>
    </row>
    <row r="2816" spans="1:5">
      <c r="A2816" s="62" t="s">
        <v>10336</v>
      </c>
      <c r="B2816" s="62" t="s">
        <v>10398</v>
      </c>
      <c r="C2816" s="62" t="s">
        <v>10414</v>
      </c>
      <c r="D2816" s="62" t="s">
        <v>10415</v>
      </c>
      <c r="E2816" t="str">
        <f t="shared" si="43"/>
        <v>231-Xã Minh Hạc</v>
      </c>
    </row>
    <row r="2817" spans="1:5">
      <c r="A2817" s="62" t="s">
        <v>10336</v>
      </c>
      <c r="B2817" s="62" t="s">
        <v>10398</v>
      </c>
      <c r="C2817" s="62" t="s">
        <v>10416</v>
      </c>
      <c r="D2817" s="62" t="s">
        <v>10417</v>
      </c>
      <c r="E2817" t="str">
        <f t="shared" si="43"/>
        <v>231-Xã Lang Sơn</v>
      </c>
    </row>
    <row r="2818" spans="1:5">
      <c r="A2818" s="62" t="s">
        <v>10336</v>
      </c>
      <c r="B2818" s="62" t="s">
        <v>10398</v>
      </c>
      <c r="C2818" s="62" t="s">
        <v>10418</v>
      </c>
      <c r="D2818" s="62" t="s">
        <v>10419</v>
      </c>
      <c r="E2818" t="str">
        <f t="shared" si="43"/>
        <v>231-Xã Bằng Giã</v>
      </c>
    </row>
    <row r="2819" spans="1:5">
      <c r="A2819" s="62" t="s">
        <v>10336</v>
      </c>
      <c r="B2819" s="62" t="s">
        <v>10398</v>
      </c>
      <c r="C2819" s="62" t="s">
        <v>10420</v>
      </c>
      <c r="D2819" s="62" t="s">
        <v>10421</v>
      </c>
      <c r="E2819" t="str">
        <f t="shared" ref="E2819:E2882" si="44">CONCATENATE(B2819,"-",D2819)</f>
        <v>231-Xã Yên Luật</v>
      </c>
    </row>
    <row r="2820" spans="1:5">
      <c r="A2820" s="62" t="s">
        <v>10336</v>
      </c>
      <c r="B2820" s="62" t="s">
        <v>10398</v>
      </c>
      <c r="C2820" s="62" t="s">
        <v>10422</v>
      </c>
      <c r="D2820" s="62" t="s">
        <v>1454</v>
      </c>
      <c r="E2820" t="str">
        <f t="shared" si="44"/>
        <v>231-Xã Vô Tranh</v>
      </c>
    </row>
    <row r="2821" spans="1:5">
      <c r="A2821" s="62" t="s">
        <v>10336</v>
      </c>
      <c r="B2821" s="62" t="s">
        <v>10398</v>
      </c>
      <c r="C2821" s="62" t="s">
        <v>2044</v>
      </c>
      <c r="D2821" s="62" t="s">
        <v>1539</v>
      </c>
      <c r="E2821" t="str">
        <f t="shared" si="44"/>
        <v>231-Xã Văn Lang</v>
      </c>
    </row>
    <row r="2822" spans="1:5">
      <c r="A2822" s="62" t="s">
        <v>10336</v>
      </c>
      <c r="B2822" s="62" t="s">
        <v>10398</v>
      </c>
      <c r="C2822" s="62" t="s">
        <v>10423</v>
      </c>
      <c r="D2822" s="62" t="s">
        <v>10424</v>
      </c>
      <c r="E2822" t="str">
        <f t="shared" si="44"/>
        <v>231-Xã Minh Côi</v>
      </c>
    </row>
    <row r="2823" spans="1:5">
      <c r="A2823" s="62" t="s">
        <v>10336</v>
      </c>
      <c r="B2823" s="62" t="s">
        <v>10398</v>
      </c>
      <c r="C2823" s="62" t="s">
        <v>2042</v>
      </c>
      <c r="D2823" s="62" t="s">
        <v>2043</v>
      </c>
      <c r="E2823" t="str">
        <f t="shared" si="44"/>
        <v>231-Xã Vĩnh Chân</v>
      </c>
    </row>
    <row r="2824" spans="1:5">
      <c r="A2824" s="62" t="s">
        <v>10336</v>
      </c>
      <c r="B2824" s="62" t="s">
        <v>10425</v>
      </c>
      <c r="C2824" s="62" t="s">
        <v>2015</v>
      </c>
      <c r="D2824" s="62" t="s">
        <v>10426</v>
      </c>
      <c r="E2824" t="str">
        <f t="shared" si="44"/>
        <v>232-Thị trấn Thanh Ba</v>
      </c>
    </row>
    <row r="2825" spans="1:5">
      <c r="A2825" s="62" t="s">
        <v>10336</v>
      </c>
      <c r="B2825" s="62" t="s">
        <v>10425</v>
      </c>
      <c r="C2825" s="62" t="s">
        <v>10427</v>
      </c>
      <c r="D2825" s="62" t="s">
        <v>10428</v>
      </c>
      <c r="E2825" t="str">
        <f t="shared" si="44"/>
        <v>232-Xã Vân Lĩnh</v>
      </c>
    </row>
    <row r="2826" spans="1:5">
      <c r="A2826" s="62" t="s">
        <v>10336</v>
      </c>
      <c r="B2826" s="62" t="s">
        <v>10425</v>
      </c>
      <c r="C2826" s="62" t="s">
        <v>10429</v>
      </c>
      <c r="D2826" s="62" t="s">
        <v>10430</v>
      </c>
      <c r="E2826" t="str">
        <f t="shared" si="44"/>
        <v>232-Xã Đông Lĩnh</v>
      </c>
    </row>
    <row r="2827" spans="1:5">
      <c r="A2827" s="62" t="s">
        <v>10336</v>
      </c>
      <c r="B2827" s="62" t="s">
        <v>10425</v>
      </c>
      <c r="C2827" s="62" t="s">
        <v>10431</v>
      </c>
      <c r="D2827" s="62" t="s">
        <v>5998</v>
      </c>
      <c r="E2827" t="str">
        <f t="shared" si="44"/>
        <v>232-Xã Đại An</v>
      </c>
    </row>
    <row r="2828" spans="1:5">
      <c r="A2828" s="62" t="s">
        <v>10336</v>
      </c>
      <c r="B2828" s="62" t="s">
        <v>10425</v>
      </c>
      <c r="C2828" s="62" t="s">
        <v>10432</v>
      </c>
      <c r="D2828" s="62" t="s">
        <v>10433</v>
      </c>
      <c r="E2828" t="str">
        <f t="shared" si="44"/>
        <v>232-Xã Hanh Cù</v>
      </c>
    </row>
    <row r="2829" spans="1:5">
      <c r="A2829" s="62" t="s">
        <v>10336</v>
      </c>
      <c r="B2829" s="62" t="s">
        <v>10425</v>
      </c>
      <c r="C2829" s="62" t="s">
        <v>10434</v>
      </c>
      <c r="D2829" s="62" t="s">
        <v>4792</v>
      </c>
      <c r="E2829" t="str">
        <f t="shared" si="44"/>
        <v>232-Xã Đồng Xuân</v>
      </c>
    </row>
    <row r="2830" spans="1:5">
      <c r="A2830" s="62" t="s">
        <v>10336</v>
      </c>
      <c r="B2830" s="62" t="s">
        <v>10425</v>
      </c>
      <c r="C2830" s="62" t="s">
        <v>2017</v>
      </c>
      <c r="D2830" s="62" t="s">
        <v>2018</v>
      </c>
      <c r="E2830" t="str">
        <f t="shared" si="44"/>
        <v>232-Xã Quảng Yên</v>
      </c>
    </row>
    <row r="2831" spans="1:5">
      <c r="A2831" s="62" t="s">
        <v>10336</v>
      </c>
      <c r="B2831" s="62" t="s">
        <v>10425</v>
      </c>
      <c r="C2831" s="62" t="s">
        <v>10435</v>
      </c>
      <c r="D2831" s="62" t="s">
        <v>10436</v>
      </c>
      <c r="E2831" t="str">
        <f t="shared" si="44"/>
        <v>232-Xã Ninh Dân</v>
      </c>
    </row>
    <row r="2832" spans="1:5">
      <c r="A2832" s="62" t="s">
        <v>10336</v>
      </c>
      <c r="B2832" s="62" t="s">
        <v>10425</v>
      </c>
      <c r="C2832" s="62" t="s">
        <v>10437</v>
      </c>
      <c r="D2832" s="62" t="s">
        <v>1321</v>
      </c>
      <c r="E2832" t="str">
        <f t="shared" si="44"/>
        <v>232-Xã Võ Lao</v>
      </c>
    </row>
    <row r="2833" spans="1:5">
      <c r="A2833" s="62" t="s">
        <v>10336</v>
      </c>
      <c r="B2833" s="62" t="s">
        <v>10425</v>
      </c>
      <c r="C2833" s="62" t="s">
        <v>10438</v>
      </c>
      <c r="D2833" s="62" t="s">
        <v>10439</v>
      </c>
      <c r="E2833" t="str">
        <f t="shared" si="44"/>
        <v>232-Xã Khải Xuân</v>
      </c>
    </row>
    <row r="2834" spans="1:5">
      <c r="A2834" s="62" t="s">
        <v>10336</v>
      </c>
      <c r="B2834" s="62" t="s">
        <v>10425</v>
      </c>
      <c r="C2834" s="62" t="s">
        <v>10440</v>
      </c>
      <c r="D2834" s="62" t="s">
        <v>10441</v>
      </c>
      <c r="E2834" t="str">
        <f t="shared" si="44"/>
        <v>232-Xã Mạn Lạn</v>
      </c>
    </row>
    <row r="2835" spans="1:5">
      <c r="A2835" s="62" t="s">
        <v>10336</v>
      </c>
      <c r="B2835" s="62" t="s">
        <v>10425</v>
      </c>
      <c r="C2835" s="62" t="s">
        <v>2019</v>
      </c>
      <c r="D2835" s="62" t="s">
        <v>2020</v>
      </c>
      <c r="E2835" t="str">
        <f t="shared" si="44"/>
        <v>232-Xã Hoàng Cương</v>
      </c>
    </row>
    <row r="2836" spans="1:5">
      <c r="A2836" s="62" t="s">
        <v>10336</v>
      </c>
      <c r="B2836" s="62" t="s">
        <v>10425</v>
      </c>
      <c r="C2836" s="62" t="s">
        <v>10442</v>
      </c>
      <c r="D2836" s="62" t="s">
        <v>2024</v>
      </c>
      <c r="E2836" t="str">
        <f t="shared" si="44"/>
        <v>232-Xã Chí Tiên</v>
      </c>
    </row>
    <row r="2837" spans="1:5">
      <c r="A2837" s="62" t="s">
        <v>10336</v>
      </c>
      <c r="B2837" s="62" t="s">
        <v>10425</v>
      </c>
      <c r="C2837" s="62" t="s">
        <v>2021</v>
      </c>
      <c r="D2837" s="62" t="s">
        <v>2022</v>
      </c>
      <c r="E2837" t="str">
        <f t="shared" si="44"/>
        <v>232-Xã Đông Thành</v>
      </c>
    </row>
    <row r="2838" spans="1:5">
      <c r="A2838" s="62" t="s">
        <v>10336</v>
      </c>
      <c r="B2838" s="62" t="s">
        <v>10425</v>
      </c>
      <c r="C2838" s="62" t="s">
        <v>10443</v>
      </c>
      <c r="D2838" s="62" t="s">
        <v>10444</v>
      </c>
      <c r="E2838" t="str">
        <f t="shared" si="44"/>
        <v>232-Xã Sơn Cương</v>
      </c>
    </row>
    <row r="2839" spans="1:5">
      <c r="A2839" s="62" t="s">
        <v>10336</v>
      </c>
      <c r="B2839" s="62" t="s">
        <v>10425</v>
      </c>
      <c r="C2839" s="62" t="s">
        <v>2023</v>
      </c>
      <c r="D2839" s="62" t="s">
        <v>2413</v>
      </c>
      <c r="E2839" t="str">
        <f t="shared" si="44"/>
        <v>232-Xã Thanh Hà</v>
      </c>
    </row>
    <row r="2840" spans="1:5">
      <c r="A2840" s="62" t="s">
        <v>10336</v>
      </c>
      <c r="B2840" s="62" t="s">
        <v>10425</v>
      </c>
      <c r="C2840" s="62" t="s">
        <v>10445</v>
      </c>
      <c r="D2840" s="62" t="s">
        <v>10446</v>
      </c>
      <c r="E2840" t="str">
        <f t="shared" si="44"/>
        <v>232-Xã Đỗ Sơn</v>
      </c>
    </row>
    <row r="2841" spans="1:5">
      <c r="A2841" s="62" t="s">
        <v>10336</v>
      </c>
      <c r="B2841" s="62" t="s">
        <v>10425</v>
      </c>
      <c r="C2841" s="62" t="s">
        <v>10447</v>
      </c>
      <c r="D2841" s="62" t="s">
        <v>10448</v>
      </c>
      <c r="E2841" t="str">
        <f t="shared" si="44"/>
        <v>232-Xã Đỗ Xuyên</v>
      </c>
    </row>
    <row r="2842" spans="1:5">
      <c r="A2842" s="62" t="s">
        <v>10336</v>
      </c>
      <c r="B2842" s="62" t="s">
        <v>10425</v>
      </c>
      <c r="C2842" s="62" t="s">
        <v>2025</v>
      </c>
      <c r="D2842" s="62" t="s">
        <v>10449</v>
      </c>
      <c r="E2842" t="str">
        <f t="shared" si="44"/>
        <v>232-Xã Lương Lỗ</v>
      </c>
    </row>
    <row r="2843" spans="1:5">
      <c r="A2843" s="62" t="s">
        <v>10336</v>
      </c>
      <c r="B2843" s="62" t="s">
        <v>10450</v>
      </c>
      <c r="C2843" s="62" t="s">
        <v>2005</v>
      </c>
      <c r="D2843" s="62" t="s">
        <v>10451</v>
      </c>
      <c r="E2843" t="str">
        <f t="shared" si="44"/>
        <v>233-Thị trấn Phong Châu</v>
      </c>
    </row>
    <row r="2844" spans="1:5">
      <c r="A2844" s="62" t="s">
        <v>10336</v>
      </c>
      <c r="B2844" s="62" t="s">
        <v>10450</v>
      </c>
      <c r="C2844" s="62" t="s">
        <v>10452</v>
      </c>
      <c r="D2844" s="62" t="s">
        <v>2010</v>
      </c>
      <c r="E2844" t="str">
        <f t="shared" si="44"/>
        <v>233-Xã Phú Mỹ</v>
      </c>
    </row>
    <row r="2845" spans="1:5">
      <c r="A2845" s="62" t="s">
        <v>10336</v>
      </c>
      <c r="B2845" s="62" t="s">
        <v>10450</v>
      </c>
      <c r="C2845" s="62" t="s">
        <v>10453</v>
      </c>
      <c r="D2845" s="62" t="s">
        <v>10454</v>
      </c>
      <c r="E2845" t="str">
        <f t="shared" si="44"/>
        <v>233-Xã Lệ Mỹ</v>
      </c>
    </row>
    <row r="2846" spans="1:5">
      <c r="A2846" s="62" t="s">
        <v>10336</v>
      </c>
      <c r="B2846" s="62" t="s">
        <v>10450</v>
      </c>
      <c r="C2846" s="62" t="s">
        <v>2009</v>
      </c>
      <c r="D2846" s="62" t="s">
        <v>10455</v>
      </c>
      <c r="E2846" t="str">
        <f t="shared" si="44"/>
        <v>233-Xã Liên Hoa</v>
      </c>
    </row>
    <row r="2847" spans="1:5">
      <c r="A2847" s="62" t="s">
        <v>10336</v>
      </c>
      <c r="B2847" s="62" t="s">
        <v>10450</v>
      </c>
      <c r="C2847" s="62" t="s">
        <v>10456</v>
      </c>
      <c r="D2847" s="62" t="s">
        <v>2012</v>
      </c>
      <c r="E2847" t="str">
        <f t="shared" si="44"/>
        <v>233-Xã Trạm Thản</v>
      </c>
    </row>
    <row r="2848" spans="1:5">
      <c r="A2848" s="62" t="s">
        <v>10336</v>
      </c>
      <c r="B2848" s="62" t="s">
        <v>10450</v>
      </c>
      <c r="C2848" s="62" t="s">
        <v>10457</v>
      </c>
      <c r="D2848" s="62" t="s">
        <v>10458</v>
      </c>
      <c r="E2848" t="str">
        <f t="shared" si="44"/>
        <v>233-Xã Trị Quận</v>
      </c>
    </row>
    <row r="2849" spans="1:5">
      <c r="A2849" s="62" t="s">
        <v>10336</v>
      </c>
      <c r="B2849" s="62" t="s">
        <v>10450</v>
      </c>
      <c r="C2849" s="62" t="s">
        <v>2011</v>
      </c>
      <c r="D2849" s="62" t="s">
        <v>10459</v>
      </c>
      <c r="E2849" t="str">
        <f t="shared" si="44"/>
        <v>233-Xã Trung Giáp</v>
      </c>
    </row>
    <row r="2850" spans="1:5">
      <c r="A2850" s="62" t="s">
        <v>10336</v>
      </c>
      <c r="B2850" s="62" t="s">
        <v>10450</v>
      </c>
      <c r="C2850" s="62" t="s">
        <v>10460</v>
      </c>
      <c r="D2850" s="62" t="s">
        <v>10461</v>
      </c>
      <c r="E2850" t="str">
        <f t="shared" si="44"/>
        <v>233-Xã Tiên Phú</v>
      </c>
    </row>
    <row r="2851" spans="1:5">
      <c r="A2851" s="62" t="s">
        <v>10336</v>
      </c>
      <c r="B2851" s="62" t="s">
        <v>10450</v>
      </c>
      <c r="C2851" s="62" t="s">
        <v>10462</v>
      </c>
      <c r="D2851" s="62" t="s">
        <v>10463</v>
      </c>
      <c r="E2851" t="str">
        <f t="shared" si="44"/>
        <v>233-Xã Hạ Giáp</v>
      </c>
    </row>
    <row r="2852" spans="1:5">
      <c r="A2852" s="62" t="s">
        <v>10336</v>
      </c>
      <c r="B2852" s="62" t="s">
        <v>10450</v>
      </c>
      <c r="C2852" s="62" t="s">
        <v>2007</v>
      </c>
      <c r="D2852" s="62" t="s">
        <v>10464</v>
      </c>
      <c r="E2852" t="str">
        <f t="shared" si="44"/>
        <v>233-Xã Bảo Thanh</v>
      </c>
    </row>
    <row r="2853" spans="1:5">
      <c r="A2853" s="62" t="s">
        <v>10336</v>
      </c>
      <c r="B2853" s="62" t="s">
        <v>10450</v>
      </c>
      <c r="C2853" s="62" t="s">
        <v>10465</v>
      </c>
      <c r="D2853" s="62" t="s">
        <v>3818</v>
      </c>
      <c r="E2853" t="str">
        <f t="shared" si="44"/>
        <v>233-Xã Phú Lộc</v>
      </c>
    </row>
    <row r="2854" spans="1:5">
      <c r="A2854" s="62" t="s">
        <v>10336</v>
      </c>
      <c r="B2854" s="62" t="s">
        <v>10450</v>
      </c>
      <c r="C2854" s="62" t="s">
        <v>10466</v>
      </c>
      <c r="D2854" s="62" t="s">
        <v>10467</v>
      </c>
      <c r="E2854" t="str">
        <f t="shared" si="44"/>
        <v>233-Xã Gia Thanh</v>
      </c>
    </row>
    <row r="2855" spans="1:5">
      <c r="A2855" s="62" t="s">
        <v>10336</v>
      </c>
      <c r="B2855" s="62" t="s">
        <v>10450</v>
      </c>
      <c r="C2855" s="62" t="s">
        <v>10468</v>
      </c>
      <c r="D2855" s="62" t="s">
        <v>1953</v>
      </c>
      <c r="E2855" t="str">
        <f t="shared" si="44"/>
        <v>233-Xã Tiên Du</v>
      </c>
    </row>
    <row r="2856" spans="1:5">
      <c r="A2856" s="62" t="s">
        <v>10336</v>
      </c>
      <c r="B2856" s="62" t="s">
        <v>10450</v>
      </c>
      <c r="C2856" s="62" t="s">
        <v>10469</v>
      </c>
      <c r="D2856" s="62" t="s">
        <v>10470</v>
      </c>
      <c r="E2856" t="str">
        <f t="shared" si="44"/>
        <v>233-Xã Phú Nham</v>
      </c>
    </row>
    <row r="2857" spans="1:5">
      <c r="A2857" s="62" t="s">
        <v>10336</v>
      </c>
      <c r="B2857" s="62" t="s">
        <v>10450</v>
      </c>
      <c r="C2857" s="62" t="s">
        <v>10471</v>
      </c>
      <c r="D2857" s="62" t="s">
        <v>10472</v>
      </c>
      <c r="E2857" t="str">
        <f t="shared" si="44"/>
        <v>233-Xã An Đạo</v>
      </c>
    </row>
    <row r="2858" spans="1:5">
      <c r="A2858" s="62" t="s">
        <v>10336</v>
      </c>
      <c r="B2858" s="62" t="s">
        <v>10450</v>
      </c>
      <c r="C2858" s="62" t="s">
        <v>2013</v>
      </c>
      <c r="D2858" s="62" t="s">
        <v>2014</v>
      </c>
      <c r="E2858" t="str">
        <f t="shared" si="44"/>
        <v>233-Xã Bình Phú</v>
      </c>
    </row>
    <row r="2859" spans="1:5">
      <c r="A2859" s="62" t="s">
        <v>10336</v>
      </c>
      <c r="B2859" s="62" t="s">
        <v>10450</v>
      </c>
      <c r="C2859" s="62" t="s">
        <v>10473</v>
      </c>
      <c r="D2859" s="62" t="s">
        <v>2006</v>
      </c>
      <c r="E2859" t="str">
        <f t="shared" si="44"/>
        <v>233-Xã Phù Ninh</v>
      </c>
    </row>
    <row r="2860" spans="1:5">
      <c r="A2860" s="62" t="s">
        <v>10336</v>
      </c>
      <c r="B2860" s="62" t="s">
        <v>10474</v>
      </c>
      <c r="C2860" s="62" t="s">
        <v>2096</v>
      </c>
      <c r="D2860" s="62" t="s">
        <v>10475</v>
      </c>
      <c r="E2860" t="str">
        <f t="shared" si="44"/>
        <v>234-Thị trấn Yên Lập</v>
      </c>
    </row>
    <row r="2861" spans="1:5">
      <c r="A2861" s="62" t="s">
        <v>10336</v>
      </c>
      <c r="B2861" s="62" t="s">
        <v>10474</v>
      </c>
      <c r="C2861" s="62" t="s">
        <v>10476</v>
      </c>
      <c r="D2861" s="62" t="s">
        <v>10477</v>
      </c>
      <c r="E2861" t="str">
        <f t="shared" si="44"/>
        <v>234-Xã Mỹ Lung</v>
      </c>
    </row>
    <row r="2862" spans="1:5">
      <c r="A2862" s="62" t="s">
        <v>10336</v>
      </c>
      <c r="B2862" s="62" t="s">
        <v>10474</v>
      </c>
      <c r="C2862" s="62" t="s">
        <v>2099</v>
      </c>
      <c r="D2862" s="62" t="s">
        <v>7209</v>
      </c>
      <c r="E2862" t="str">
        <f t="shared" si="44"/>
        <v>234-Xã Mỹ Lương</v>
      </c>
    </row>
    <row r="2863" spans="1:5">
      <c r="A2863" s="62" t="s">
        <v>10336</v>
      </c>
      <c r="B2863" s="62" t="s">
        <v>10474</v>
      </c>
      <c r="C2863" s="62" t="s">
        <v>10478</v>
      </c>
      <c r="D2863" s="62" t="s">
        <v>2223</v>
      </c>
      <c r="E2863" t="str">
        <f t="shared" si="44"/>
        <v>234-Xã Lương Sơn</v>
      </c>
    </row>
    <row r="2864" spans="1:5">
      <c r="A2864" s="62" t="s">
        <v>10336</v>
      </c>
      <c r="B2864" s="62" t="s">
        <v>10474</v>
      </c>
      <c r="C2864" s="62" t="s">
        <v>10479</v>
      </c>
      <c r="D2864" s="62" t="s">
        <v>4246</v>
      </c>
      <c r="E2864" t="str">
        <f t="shared" si="44"/>
        <v>234-Xã Xuân An</v>
      </c>
    </row>
    <row r="2865" spans="1:5">
      <c r="A2865" s="62" t="s">
        <v>10336</v>
      </c>
      <c r="B2865" s="62" t="s">
        <v>10474</v>
      </c>
      <c r="C2865" s="62" t="s">
        <v>2100</v>
      </c>
      <c r="D2865" s="62" t="s">
        <v>2101</v>
      </c>
      <c r="E2865" t="str">
        <f t="shared" si="44"/>
        <v>234-Xã Xuân Viên</v>
      </c>
    </row>
    <row r="2866" spans="1:5">
      <c r="A2866" s="62" t="s">
        <v>10336</v>
      </c>
      <c r="B2866" s="62" t="s">
        <v>10474</v>
      </c>
      <c r="C2866" s="62" t="s">
        <v>10480</v>
      </c>
      <c r="D2866" s="62" t="s">
        <v>9280</v>
      </c>
      <c r="E2866" t="str">
        <f t="shared" si="44"/>
        <v>234-Xã Xuân Thủy</v>
      </c>
    </row>
    <row r="2867" spans="1:5">
      <c r="A2867" s="62" t="s">
        <v>10336</v>
      </c>
      <c r="B2867" s="62" t="s">
        <v>10474</v>
      </c>
      <c r="C2867" s="62" t="s">
        <v>2104</v>
      </c>
      <c r="D2867" s="62" t="s">
        <v>685</v>
      </c>
      <c r="E2867" t="str">
        <f t="shared" si="44"/>
        <v>234-Xã Trung Sơn</v>
      </c>
    </row>
    <row r="2868" spans="1:5">
      <c r="A2868" s="62" t="s">
        <v>10336</v>
      </c>
      <c r="B2868" s="62" t="s">
        <v>10474</v>
      </c>
      <c r="C2868" s="62" t="s">
        <v>10481</v>
      </c>
      <c r="D2868" s="62" t="s">
        <v>5479</v>
      </c>
      <c r="E2868" t="str">
        <f t="shared" si="44"/>
        <v>234-Xã Hưng Long</v>
      </c>
    </row>
    <row r="2869" spans="1:5">
      <c r="A2869" s="62" t="s">
        <v>10336</v>
      </c>
      <c r="B2869" s="62" t="s">
        <v>10474</v>
      </c>
      <c r="C2869" s="62" t="s">
        <v>10482</v>
      </c>
      <c r="D2869" s="62" t="s">
        <v>10483</v>
      </c>
      <c r="E2869" t="str">
        <f t="shared" si="44"/>
        <v>234-Xã Nga Hoàng</v>
      </c>
    </row>
    <row r="2870" spans="1:5">
      <c r="A2870" s="62" t="s">
        <v>10336</v>
      </c>
      <c r="B2870" s="62" t="s">
        <v>10474</v>
      </c>
      <c r="C2870" s="62" t="s">
        <v>10484</v>
      </c>
      <c r="D2870" s="62" t="s">
        <v>7217</v>
      </c>
      <c r="E2870" t="str">
        <f t="shared" si="44"/>
        <v>234-Xã Đồng Lạc</v>
      </c>
    </row>
    <row r="2871" spans="1:5">
      <c r="A2871" s="62" t="s">
        <v>10336</v>
      </c>
      <c r="B2871" s="62" t="s">
        <v>10474</v>
      </c>
      <c r="C2871" s="62" t="s">
        <v>2097</v>
      </c>
      <c r="D2871" s="62" t="s">
        <v>2098</v>
      </c>
      <c r="E2871" t="str">
        <f t="shared" si="44"/>
        <v>234-Xã Thượng Long</v>
      </c>
    </row>
    <row r="2872" spans="1:5">
      <c r="A2872" s="62" t="s">
        <v>10336</v>
      </c>
      <c r="B2872" s="62" t="s">
        <v>10474</v>
      </c>
      <c r="C2872" s="62" t="s">
        <v>10485</v>
      </c>
      <c r="D2872" s="62" t="s">
        <v>2845</v>
      </c>
      <c r="E2872" t="str">
        <f t="shared" si="44"/>
        <v>234-Xã Đồng Thịnh</v>
      </c>
    </row>
    <row r="2873" spans="1:5">
      <c r="A2873" s="62" t="s">
        <v>10336</v>
      </c>
      <c r="B2873" s="62" t="s">
        <v>10474</v>
      </c>
      <c r="C2873" s="62" t="s">
        <v>10486</v>
      </c>
      <c r="D2873" s="62" t="s">
        <v>1317</v>
      </c>
      <c r="E2873" t="str">
        <f t="shared" si="44"/>
        <v>234-Xã Phúc Khánh</v>
      </c>
    </row>
    <row r="2874" spans="1:5">
      <c r="A2874" s="62" t="s">
        <v>10336</v>
      </c>
      <c r="B2874" s="62" t="s">
        <v>10474</v>
      </c>
      <c r="C2874" s="62" t="s">
        <v>10487</v>
      </c>
      <c r="D2874" s="62" t="s">
        <v>2103</v>
      </c>
      <c r="E2874" t="str">
        <f t="shared" si="44"/>
        <v>234-Xã Minh Hòa</v>
      </c>
    </row>
    <row r="2875" spans="1:5">
      <c r="A2875" s="62" t="s">
        <v>10336</v>
      </c>
      <c r="B2875" s="62" t="s">
        <v>10474</v>
      </c>
      <c r="C2875" s="62" t="s">
        <v>10488</v>
      </c>
      <c r="D2875" s="62" t="s">
        <v>10489</v>
      </c>
      <c r="E2875" t="str">
        <f t="shared" si="44"/>
        <v>234-Xã Ngọc Lập</v>
      </c>
    </row>
    <row r="2876" spans="1:5">
      <c r="A2876" s="62" t="s">
        <v>10336</v>
      </c>
      <c r="B2876" s="62" t="s">
        <v>10474</v>
      </c>
      <c r="C2876" s="62" t="s">
        <v>2102</v>
      </c>
      <c r="D2876" s="62" t="s">
        <v>10490</v>
      </c>
      <c r="E2876" t="str">
        <f t="shared" si="44"/>
        <v>234-Xã Ngọc Đồng</v>
      </c>
    </row>
    <row r="2877" spans="1:5">
      <c r="A2877" s="62" t="s">
        <v>10336</v>
      </c>
      <c r="B2877" s="62" t="s">
        <v>10491</v>
      </c>
      <c r="C2877" s="62" t="s">
        <v>2047</v>
      </c>
      <c r="D2877" s="62" t="s">
        <v>10492</v>
      </c>
      <c r="E2877" t="str">
        <f t="shared" si="44"/>
        <v>235-Thị trấn Cẩm Khê</v>
      </c>
    </row>
    <row r="2878" spans="1:5">
      <c r="A2878" s="62" t="s">
        <v>10336</v>
      </c>
      <c r="B2878" s="62" t="s">
        <v>10491</v>
      </c>
      <c r="C2878" s="62" t="s">
        <v>2055</v>
      </c>
      <c r="D2878" s="62" t="s">
        <v>2056</v>
      </c>
      <c r="E2878" t="str">
        <f t="shared" si="44"/>
        <v>235-Xã Tiên Lương</v>
      </c>
    </row>
    <row r="2879" spans="1:5">
      <c r="A2879" s="62" t="s">
        <v>10336</v>
      </c>
      <c r="B2879" s="62" t="s">
        <v>10491</v>
      </c>
      <c r="C2879" s="62" t="s">
        <v>10493</v>
      </c>
      <c r="D2879" s="62" t="s">
        <v>10494</v>
      </c>
      <c r="E2879" t="str">
        <f t="shared" si="44"/>
        <v>235-Xã Minh Thắng</v>
      </c>
    </row>
    <row r="2880" spans="1:5">
      <c r="A2880" s="62" t="s">
        <v>10336</v>
      </c>
      <c r="B2880" s="62" t="s">
        <v>10491</v>
      </c>
      <c r="C2880" s="62" t="s">
        <v>10495</v>
      </c>
      <c r="D2880" s="62" t="s">
        <v>798</v>
      </c>
      <c r="E2880" t="str">
        <f t="shared" si="44"/>
        <v>235-Xã Minh Tân</v>
      </c>
    </row>
    <row r="2881" spans="1:5">
      <c r="A2881" s="62" t="s">
        <v>10336</v>
      </c>
      <c r="B2881" s="62" t="s">
        <v>10491</v>
      </c>
      <c r="C2881" s="62" t="s">
        <v>10496</v>
      </c>
      <c r="D2881" s="62" t="s">
        <v>10497</v>
      </c>
      <c r="E2881" t="str">
        <f t="shared" si="44"/>
        <v>235-Xã Phượng Vĩ</v>
      </c>
    </row>
    <row r="2882" spans="1:5">
      <c r="A2882" s="62" t="s">
        <v>10336</v>
      </c>
      <c r="B2882" s="62" t="s">
        <v>10491</v>
      </c>
      <c r="C2882" s="62" t="s">
        <v>10498</v>
      </c>
      <c r="D2882" s="62" t="s">
        <v>10499</v>
      </c>
      <c r="E2882" t="str">
        <f t="shared" si="44"/>
        <v>235-Xã Tùng Khê</v>
      </c>
    </row>
    <row r="2883" spans="1:5">
      <c r="A2883" s="62" t="s">
        <v>10336</v>
      </c>
      <c r="B2883" s="62" t="s">
        <v>10491</v>
      </c>
      <c r="C2883" s="62" t="s">
        <v>2057</v>
      </c>
      <c r="D2883" s="62" t="s">
        <v>2106</v>
      </c>
      <c r="E2883" t="str">
        <f t="shared" ref="E2883:E2946" si="45">CONCATENATE(B2883,"-",D2883)</f>
        <v>235-Xã Tam Sơn</v>
      </c>
    </row>
    <row r="2884" spans="1:5">
      <c r="A2884" s="62" t="s">
        <v>10336</v>
      </c>
      <c r="B2884" s="62" t="s">
        <v>10491</v>
      </c>
      <c r="C2884" s="62" t="s">
        <v>10500</v>
      </c>
      <c r="D2884" s="62" t="s">
        <v>10501</v>
      </c>
      <c r="E2884" t="str">
        <f t="shared" si="45"/>
        <v>235-Xã Văn Bán</v>
      </c>
    </row>
    <row r="2885" spans="1:5">
      <c r="A2885" s="62" t="s">
        <v>10336</v>
      </c>
      <c r="B2885" s="62" t="s">
        <v>10491</v>
      </c>
      <c r="C2885" s="62" t="s">
        <v>10502</v>
      </c>
      <c r="D2885" s="62" t="s">
        <v>10503</v>
      </c>
      <c r="E2885" t="str">
        <f t="shared" si="45"/>
        <v>235-Xã Phong Thịnh</v>
      </c>
    </row>
    <row r="2886" spans="1:5">
      <c r="A2886" s="62" t="s">
        <v>10336</v>
      </c>
      <c r="B2886" s="62" t="s">
        <v>10491</v>
      </c>
      <c r="C2886" s="62" t="s">
        <v>2049</v>
      </c>
      <c r="D2886" s="62" t="s">
        <v>2050</v>
      </c>
      <c r="E2886" t="str">
        <f t="shared" si="45"/>
        <v>235-Xã Phú Khê</v>
      </c>
    </row>
    <row r="2887" spans="1:5">
      <c r="A2887" s="62" t="s">
        <v>10336</v>
      </c>
      <c r="B2887" s="62" t="s">
        <v>10491</v>
      </c>
      <c r="C2887" s="62" t="s">
        <v>10504</v>
      </c>
      <c r="D2887" s="62" t="s">
        <v>10505</v>
      </c>
      <c r="E2887" t="str">
        <f t="shared" si="45"/>
        <v>235-Xã Hương Lung</v>
      </c>
    </row>
    <row r="2888" spans="1:5">
      <c r="A2888" s="62" t="s">
        <v>10336</v>
      </c>
      <c r="B2888" s="62" t="s">
        <v>10491</v>
      </c>
      <c r="C2888" s="62" t="s">
        <v>10506</v>
      </c>
      <c r="D2888" s="62" t="s">
        <v>9789</v>
      </c>
      <c r="E2888" t="str">
        <f t="shared" si="45"/>
        <v>235-Xã Nhật Tiến</v>
      </c>
    </row>
    <row r="2889" spans="1:5">
      <c r="A2889" s="62" t="s">
        <v>10336</v>
      </c>
      <c r="B2889" s="62" t="s">
        <v>10491</v>
      </c>
      <c r="C2889" s="62" t="s">
        <v>2051</v>
      </c>
      <c r="D2889" s="62" t="s">
        <v>2052</v>
      </c>
      <c r="E2889" t="str">
        <f t="shared" si="45"/>
        <v>235-Xã Hùng Việt</v>
      </c>
    </row>
    <row r="2890" spans="1:5">
      <c r="A2890" s="62" t="s">
        <v>10336</v>
      </c>
      <c r="B2890" s="62" t="s">
        <v>10491</v>
      </c>
      <c r="C2890" s="62" t="s">
        <v>10507</v>
      </c>
      <c r="D2890" s="62" t="s">
        <v>10508</v>
      </c>
      <c r="E2890" t="str">
        <f t="shared" si="45"/>
        <v>235-Xã Yên Dưỡng</v>
      </c>
    </row>
    <row r="2891" spans="1:5">
      <c r="A2891" s="62" t="s">
        <v>10336</v>
      </c>
      <c r="B2891" s="62" t="s">
        <v>10491</v>
      </c>
      <c r="C2891" s="62" t="s">
        <v>10509</v>
      </c>
      <c r="D2891" s="62" t="s">
        <v>10510</v>
      </c>
      <c r="E2891" t="str">
        <f t="shared" si="45"/>
        <v>235-Xã Điêu Lương</v>
      </c>
    </row>
    <row r="2892" spans="1:5">
      <c r="A2892" s="62" t="s">
        <v>10336</v>
      </c>
      <c r="B2892" s="62" t="s">
        <v>10491</v>
      </c>
      <c r="C2892" s="62" t="s">
        <v>2053</v>
      </c>
      <c r="D2892" s="62" t="s">
        <v>2054</v>
      </c>
      <c r="E2892" t="str">
        <f t="shared" si="45"/>
        <v>235-Xã Đồng Lương</v>
      </c>
    </row>
    <row r="2893" spans="1:5">
      <c r="A2893" s="62" t="s">
        <v>10336</v>
      </c>
      <c r="B2893" s="62" t="s">
        <v>10511</v>
      </c>
      <c r="C2893" s="62" t="s">
        <v>2059</v>
      </c>
      <c r="D2893" s="62" t="s">
        <v>10512</v>
      </c>
      <c r="E2893" t="str">
        <f t="shared" si="45"/>
        <v>236-Thị trấn Hưng Hoá</v>
      </c>
    </row>
    <row r="2894" spans="1:5">
      <c r="A2894" s="62" t="s">
        <v>10336</v>
      </c>
      <c r="B2894" s="62" t="s">
        <v>10511</v>
      </c>
      <c r="C2894" s="62" t="s">
        <v>10513</v>
      </c>
      <c r="D2894" s="62" t="s">
        <v>2066</v>
      </c>
      <c r="E2894" t="str">
        <f t="shared" si="45"/>
        <v>236-Xã Hiền Quan</v>
      </c>
    </row>
    <row r="2895" spans="1:5">
      <c r="A2895" s="62" t="s">
        <v>10336</v>
      </c>
      <c r="B2895" s="62" t="s">
        <v>10511</v>
      </c>
      <c r="C2895" s="62" t="s">
        <v>2065</v>
      </c>
      <c r="D2895" s="62" t="s">
        <v>1588</v>
      </c>
      <c r="E2895" t="str">
        <f t="shared" si="45"/>
        <v>236-Xã Bắc Sơn</v>
      </c>
    </row>
    <row r="2896" spans="1:5">
      <c r="A2896" s="62" t="s">
        <v>10336</v>
      </c>
      <c r="B2896" s="62" t="s">
        <v>10511</v>
      </c>
      <c r="C2896" s="62" t="s">
        <v>10514</v>
      </c>
      <c r="D2896" s="62" t="s">
        <v>10515</v>
      </c>
      <c r="E2896" t="str">
        <f t="shared" si="45"/>
        <v>236-Xã Thanh Uyên</v>
      </c>
    </row>
    <row r="2897" spans="1:5">
      <c r="A2897" s="62" t="s">
        <v>10336</v>
      </c>
      <c r="B2897" s="62" t="s">
        <v>10511</v>
      </c>
      <c r="C2897" s="62" t="s">
        <v>10516</v>
      </c>
      <c r="D2897" s="62" t="s">
        <v>3065</v>
      </c>
      <c r="E2897" t="str">
        <f t="shared" si="45"/>
        <v>236-Xã Lam Sơn</v>
      </c>
    </row>
    <row r="2898" spans="1:5">
      <c r="A2898" s="62" t="s">
        <v>10336</v>
      </c>
      <c r="B2898" s="62" t="s">
        <v>10511</v>
      </c>
      <c r="C2898" s="62" t="s">
        <v>2063</v>
      </c>
      <c r="D2898" s="62" t="s">
        <v>2064</v>
      </c>
      <c r="E2898" t="str">
        <f t="shared" si="45"/>
        <v>236-Xã Vạn Xuân</v>
      </c>
    </row>
    <row r="2899" spans="1:5">
      <c r="A2899" s="62" t="s">
        <v>10336</v>
      </c>
      <c r="B2899" s="62" t="s">
        <v>10511</v>
      </c>
      <c r="C2899" s="62" t="s">
        <v>10517</v>
      </c>
      <c r="D2899" s="62" t="s">
        <v>10518</v>
      </c>
      <c r="E2899" t="str">
        <f t="shared" si="45"/>
        <v>236-Xã Quang Húc</v>
      </c>
    </row>
    <row r="2900" spans="1:5">
      <c r="A2900" s="62" t="s">
        <v>10336</v>
      </c>
      <c r="B2900" s="62" t="s">
        <v>10511</v>
      </c>
      <c r="C2900" s="62" t="s">
        <v>10519</v>
      </c>
      <c r="D2900" s="62" t="s">
        <v>10520</v>
      </c>
      <c r="E2900" t="str">
        <f t="shared" si="45"/>
        <v>236-Xã Hương Nộn</v>
      </c>
    </row>
    <row r="2901" spans="1:5">
      <c r="A2901" s="62" t="s">
        <v>10336</v>
      </c>
      <c r="B2901" s="62" t="s">
        <v>10511</v>
      </c>
      <c r="C2901" s="62" t="s">
        <v>10521</v>
      </c>
      <c r="D2901" s="62" t="s">
        <v>10522</v>
      </c>
      <c r="E2901" t="str">
        <f t="shared" si="45"/>
        <v>236-Xã Tề Lễ</v>
      </c>
    </row>
    <row r="2902" spans="1:5">
      <c r="A2902" s="62" t="s">
        <v>10336</v>
      </c>
      <c r="B2902" s="62" t="s">
        <v>10511</v>
      </c>
      <c r="C2902" s="62" t="s">
        <v>2061</v>
      </c>
      <c r="D2902" s="62" t="s">
        <v>2062</v>
      </c>
      <c r="E2902" t="str">
        <f t="shared" si="45"/>
        <v>236-Xã Thọ Văn</v>
      </c>
    </row>
    <row r="2903" spans="1:5">
      <c r="A2903" s="62" t="s">
        <v>10336</v>
      </c>
      <c r="B2903" s="62" t="s">
        <v>10511</v>
      </c>
      <c r="C2903" s="62" t="s">
        <v>10523</v>
      </c>
      <c r="D2903" s="62" t="s">
        <v>10524</v>
      </c>
      <c r="E2903" t="str">
        <f t="shared" si="45"/>
        <v>236-Xã Dị Nậu</v>
      </c>
    </row>
    <row r="2904" spans="1:5">
      <c r="A2904" s="62" t="s">
        <v>10336</v>
      </c>
      <c r="B2904" s="62" t="s">
        <v>10511</v>
      </c>
      <c r="C2904" s="62" t="s">
        <v>10525</v>
      </c>
      <c r="D2904" s="62" t="s">
        <v>10526</v>
      </c>
      <c r="E2904" t="str">
        <f t="shared" si="45"/>
        <v>236-Xã Dân Quyền</v>
      </c>
    </row>
    <row r="2905" spans="1:5">
      <c r="A2905" s="62" t="s">
        <v>10336</v>
      </c>
      <c r="B2905" s="62" t="s">
        <v>10527</v>
      </c>
      <c r="C2905" s="62" t="s">
        <v>1992</v>
      </c>
      <c r="D2905" s="62" t="s">
        <v>10528</v>
      </c>
      <c r="E2905" t="str">
        <f t="shared" si="45"/>
        <v>237-Thị trấn Lâm Thao</v>
      </c>
    </row>
    <row r="2906" spans="1:5">
      <c r="A2906" s="62" t="s">
        <v>10336</v>
      </c>
      <c r="B2906" s="62" t="s">
        <v>10527</v>
      </c>
      <c r="C2906" s="62" t="s">
        <v>10529</v>
      </c>
      <c r="D2906" s="62" t="s">
        <v>10530</v>
      </c>
      <c r="E2906" t="str">
        <f t="shared" si="45"/>
        <v>237-Xã Tiên Kiên</v>
      </c>
    </row>
    <row r="2907" spans="1:5">
      <c r="A2907" s="62" t="s">
        <v>10336</v>
      </c>
      <c r="B2907" s="62" t="s">
        <v>10527</v>
      </c>
      <c r="C2907" s="62" t="s">
        <v>10531</v>
      </c>
      <c r="D2907" s="62" t="s">
        <v>9556</v>
      </c>
      <c r="E2907" t="str">
        <f t="shared" si="45"/>
        <v>237-Thị trấn Hùng Sơn</v>
      </c>
    </row>
    <row r="2908" spans="1:5">
      <c r="A2908" s="62" t="s">
        <v>10336</v>
      </c>
      <c r="B2908" s="62" t="s">
        <v>10527</v>
      </c>
      <c r="C2908" s="62" t="s">
        <v>1993</v>
      </c>
      <c r="D2908" s="62" t="s">
        <v>1994</v>
      </c>
      <c r="E2908" t="str">
        <f t="shared" si="45"/>
        <v>237-Xã Xuân Lũng</v>
      </c>
    </row>
    <row r="2909" spans="1:5">
      <c r="A2909" s="62" t="s">
        <v>10336</v>
      </c>
      <c r="B2909" s="62" t="s">
        <v>10527</v>
      </c>
      <c r="C2909" s="62" t="s">
        <v>10532</v>
      </c>
      <c r="D2909" s="62" t="s">
        <v>10533</v>
      </c>
      <c r="E2909" t="str">
        <f t="shared" si="45"/>
        <v>237-Xã Xuân Huy</v>
      </c>
    </row>
    <row r="2910" spans="1:5">
      <c r="A2910" s="62" t="s">
        <v>10336</v>
      </c>
      <c r="B2910" s="62" t="s">
        <v>10527</v>
      </c>
      <c r="C2910" s="62" t="s">
        <v>10534</v>
      </c>
      <c r="D2910" s="62" t="s">
        <v>10535</v>
      </c>
      <c r="E2910" t="str">
        <f t="shared" si="45"/>
        <v>237-Xã Thạch Sơn</v>
      </c>
    </row>
    <row r="2911" spans="1:5">
      <c r="A2911" s="62" t="s">
        <v>10336</v>
      </c>
      <c r="B2911" s="62" t="s">
        <v>10527</v>
      </c>
      <c r="C2911" s="62" t="s">
        <v>10536</v>
      </c>
      <c r="D2911" s="62" t="s">
        <v>10537</v>
      </c>
      <c r="E2911" t="str">
        <f t="shared" si="45"/>
        <v>237-Xã Sơn Vi</v>
      </c>
    </row>
    <row r="2912" spans="1:5">
      <c r="A2912" s="62" t="s">
        <v>10336</v>
      </c>
      <c r="B2912" s="62" t="s">
        <v>10527</v>
      </c>
      <c r="C2912" s="62" t="s">
        <v>1995</v>
      </c>
      <c r="D2912" s="62" t="s">
        <v>1996</v>
      </c>
      <c r="E2912" t="str">
        <f t="shared" si="45"/>
        <v>237-Xã Phùng Nguyên</v>
      </c>
    </row>
    <row r="2913" spans="1:5">
      <c r="A2913" s="62" t="s">
        <v>10336</v>
      </c>
      <c r="B2913" s="62" t="s">
        <v>10527</v>
      </c>
      <c r="C2913" s="62" t="s">
        <v>1997</v>
      </c>
      <c r="D2913" s="62" t="s">
        <v>10162</v>
      </c>
      <c r="E2913" t="str">
        <f t="shared" si="45"/>
        <v>237-Xã Cao Xá</v>
      </c>
    </row>
    <row r="2914" spans="1:5">
      <c r="A2914" s="62" t="s">
        <v>10336</v>
      </c>
      <c r="B2914" s="62" t="s">
        <v>10527</v>
      </c>
      <c r="C2914" s="62" t="s">
        <v>10538</v>
      </c>
      <c r="D2914" s="62" t="s">
        <v>2457</v>
      </c>
      <c r="E2914" t="str">
        <f t="shared" si="45"/>
        <v>237-Xã Vĩnh Lại</v>
      </c>
    </row>
    <row r="2915" spans="1:5">
      <c r="A2915" s="62" t="s">
        <v>10336</v>
      </c>
      <c r="B2915" s="62" t="s">
        <v>10527</v>
      </c>
      <c r="C2915" s="62" t="s">
        <v>10539</v>
      </c>
      <c r="D2915" s="62" t="s">
        <v>10540</v>
      </c>
      <c r="E2915" t="str">
        <f t="shared" si="45"/>
        <v>237-Xã Tứ Xã</v>
      </c>
    </row>
    <row r="2916" spans="1:5">
      <c r="A2916" s="62" t="s">
        <v>10336</v>
      </c>
      <c r="B2916" s="62" t="s">
        <v>10527</v>
      </c>
      <c r="C2916" s="62" t="s">
        <v>10541</v>
      </c>
      <c r="D2916" s="62" t="s">
        <v>1998</v>
      </c>
      <c r="E2916" t="str">
        <f t="shared" si="45"/>
        <v>237-Xã Bản Nguyên</v>
      </c>
    </row>
    <row r="2917" spans="1:5">
      <c r="A2917" s="62" t="s">
        <v>10336</v>
      </c>
      <c r="B2917" s="62" t="s">
        <v>10542</v>
      </c>
      <c r="C2917" s="62" t="s">
        <v>2072</v>
      </c>
      <c r="D2917" s="62" t="s">
        <v>10543</v>
      </c>
      <c r="E2917" t="str">
        <f t="shared" si="45"/>
        <v>238-Thị trấn Thanh Sơn</v>
      </c>
    </row>
    <row r="2918" spans="1:5">
      <c r="A2918" s="62" t="s">
        <v>10336</v>
      </c>
      <c r="B2918" s="62" t="s">
        <v>10542</v>
      </c>
      <c r="C2918" s="62" t="s">
        <v>10544</v>
      </c>
      <c r="D2918" s="62" t="s">
        <v>10545</v>
      </c>
      <c r="E2918" t="str">
        <f t="shared" si="45"/>
        <v>238-Xã Sơn Hùng</v>
      </c>
    </row>
    <row r="2919" spans="1:5">
      <c r="A2919" s="62" t="s">
        <v>10336</v>
      </c>
      <c r="B2919" s="62" t="s">
        <v>10542</v>
      </c>
      <c r="C2919" s="62" t="s">
        <v>10546</v>
      </c>
      <c r="D2919" s="62" t="s">
        <v>10547</v>
      </c>
      <c r="E2919" t="str">
        <f t="shared" si="45"/>
        <v>238-Xã Địch Quả</v>
      </c>
    </row>
    <row r="2920" spans="1:5">
      <c r="A2920" s="62" t="s">
        <v>10336</v>
      </c>
      <c r="B2920" s="62" t="s">
        <v>10542</v>
      </c>
      <c r="C2920" s="62" t="s">
        <v>10548</v>
      </c>
      <c r="D2920" s="62" t="s">
        <v>10549</v>
      </c>
      <c r="E2920" t="str">
        <f t="shared" si="45"/>
        <v>238-Xã Giáp Lai</v>
      </c>
    </row>
    <row r="2921" spans="1:5">
      <c r="A2921" s="62" t="s">
        <v>10336</v>
      </c>
      <c r="B2921" s="62" t="s">
        <v>10542</v>
      </c>
      <c r="C2921" s="62" t="s">
        <v>10550</v>
      </c>
      <c r="D2921" s="62" t="s">
        <v>10551</v>
      </c>
      <c r="E2921" t="str">
        <f t="shared" si="45"/>
        <v>238-Xã Thục Luyện</v>
      </c>
    </row>
    <row r="2922" spans="1:5">
      <c r="A2922" s="62" t="s">
        <v>10336</v>
      </c>
      <c r="B2922" s="62" t="s">
        <v>10542</v>
      </c>
      <c r="C2922" s="62" t="s">
        <v>2074</v>
      </c>
      <c r="D2922" s="62" t="s">
        <v>2075</v>
      </c>
      <c r="E2922" t="str">
        <f t="shared" si="45"/>
        <v>238-Xã Võ Miếu</v>
      </c>
    </row>
    <row r="2923" spans="1:5">
      <c r="A2923" s="62" t="s">
        <v>10336</v>
      </c>
      <c r="B2923" s="62" t="s">
        <v>10542</v>
      </c>
      <c r="C2923" s="62" t="s">
        <v>10552</v>
      </c>
      <c r="D2923" s="62" t="s">
        <v>10553</v>
      </c>
      <c r="E2923" t="str">
        <f t="shared" si="45"/>
        <v>238-Xã Thạch Khoán</v>
      </c>
    </row>
    <row r="2924" spans="1:5">
      <c r="A2924" s="62" t="s">
        <v>10336</v>
      </c>
      <c r="B2924" s="62" t="s">
        <v>10542</v>
      </c>
      <c r="C2924" s="62" t="s">
        <v>10554</v>
      </c>
      <c r="D2924" s="62" t="s">
        <v>10555</v>
      </c>
      <c r="E2924" t="str">
        <f t="shared" si="45"/>
        <v>238-Xã Cự Thắng</v>
      </c>
    </row>
    <row r="2925" spans="1:5">
      <c r="A2925" s="62" t="s">
        <v>10336</v>
      </c>
      <c r="B2925" s="62" t="s">
        <v>10542</v>
      </c>
      <c r="C2925" s="62" t="s">
        <v>10556</v>
      </c>
      <c r="D2925" s="62" t="s">
        <v>10557</v>
      </c>
      <c r="E2925" t="str">
        <f t="shared" si="45"/>
        <v>238-Xã Tất Thắng</v>
      </c>
    </row>
    <row r="2926" spans="1:5">
      <c r="A2926" s="62" t="s">
        <v>10336</v>
      </c>
      <c r="B2926" s="62" t="s">
        <v>10542</v>
      </c>
      <c r="C2926" s="62" t="s">
        <v>2076</v>
      </c>
      <c r="D2926" s="62" t="s">
        <v>2077</v>
      </c>
      <c r="E2926" t="str">
        <f t="shared" si="45"/>
        <v>238-Xã Văn Miếu</v>
      </c>
    </row>
    <row r="2927" spans="1:5">
      <c r="A2927" s="62" t="s">
        <v>10336</v>
      </c>
      <c r="B2927" s="62" t="s">
        <v>10542</v>
      </c>
      <c r="C2927" s="62" t="s">
        <v>2078</v>
      </c>
      <c r="D2927" s="62" t="s">
        <v>2079</v>
      </c>
      <c r="E2927" t="str">
        <f t="shared" si="45"/>
        <v>238-Xã Cự Đồng</v>
      </c>
    </row>
    <row r="2928" spans="1:5">
      <c r="A2928" s="62" t="s">
        <v>10336</v>
      </c>
      <c r="B2928" s="62" t="s">
        <v>10542</v>
      </c>
      <c r="C2928" s="62" t="s">
        <v>10558</v>
      </c>
      <c r="D2928" s="62" t="s">
        <v>10559</v>
      </c>
      <c r="E2928" t="str">
        <f t="shared" si="45"/>
        <v>238-Xã Thắng Sơn</v>
      </c>
    </row>
    <row r="2929" spans="1:5">
      <c r="A2929" s="62" t="s">
        <v>10336</v>
      </c>
      <c r="B2929" s="62" t="s">
        <v>10542</v>
      </c>
      <c r="C2929" s="62" t="s">
        <v>10560</v>
      </c>
      <c r="D2929" s="62" t="s">
        <v>2332</v>
      </c>
      <c r="E2929" t="str">
        <f t="shared" si="45"/>
        <v>238-Xã Tân Minh</v>
      </c>
    </row>
    <row r="2930" spans="1:5">
      <c r="A2930" s="62" t="s">
        <v>10336</v>
      </c>
      <c r="B2930" s="62" t="s">
        <v>10542</v>
      </c>
      <c r="C2930" s="62" t="s">
        <v>2080</v>
      </c>
      <c r="D2930" s="62" t="s">
        <v>2081</v>
      </c>
      <c r="E2930" t="str">
        <f t="shared" si="45"/>
        <v>238-Xã Hương Cần</v>
      </c>
    </row>
    <row r="2931" spans="1:5">
      <c r="A2931" s="62" t="s">
        <v>10336</v>
      </c>
      <c r="B2931" s="62" t="s">
        <v>10542</v>
      </c>
      <c r="C2931" s="62" t="s">
        <v>2083</v>
      </c>
      <c r="D2931" s="62" t="s">
        <v>2084</v>
      </c>
      <c r="E2931" t="str">
        <f t="shared" si="45"/>
        <v>238-Xã Khả Cửu</v>
      </c>
    </row>
    <row r="2932" spans="1:5">
      <c r="A2932" s="62" t="s">
        <v>10336</v>
      </c>
      <c r="B2932" s="62" t="s">
        <v>10542</v>
      </c>
      <c r="C2932" s="62" t="s">
        <v>10561</v>
      </c>
      <c r="D2932" s="62" t="s">
        <v>10562</v>
      </c>
      <c r="E2932" t="str">
        <f t="shared" si="45"/>
        <v>238-Xã Đông Cửu</v>
      </c>
    </row>
    <row r="2933" spans="1:5">
      <c r="A2933" s="62" t="s">
        <v>10336</v>
      </c>
      <c r="B2933" s="62" t="s">
        <v>10542</v>
      </c>
      <c r="C2933" s="62" t="s">
        <v>10563</v>
      </c>
      <c r="D2933" s="62" t="s">
        <v>3718</v>
      </c>
      <c r="E2933" t="str">
        <f t="shared" si="45"/>
        <v>238-Xã Tân Lập</v>
      </c>
    </row>
    <row r="2934" spans="1:5">
      <c r="A2934" s="62" t="s">
        <v>10336</v>
      </c>
      <c r="B2934" s="62" t="s">
        <v>10542</v>
      </c>
      <c r="C2934" s="62" t="s">
        <v>10564</v>
      </c>
      <c r="D2934" s="62" t="s">
        <v>503</v>
      </c>
      <c r="E2934" t="str">
        <f t="shared" si="45"/>
        <v>238-Xã Yên Lãng</v>
      </c>
    </row>
    <row r="2935" spans="1:5">
      <c r="A2935" s="62" t="s">
        <v>10336</v>
      </c>
      <c r="B2935" s="62" t="s">
        <v>10542</v>
      </c>
      <c r="C2935" s="62" t="s">
        <v>10565</v>
      </c>
      <c r="D2935" s="62" t="s">
        <v>10566</v>
      </c>
      <c r="E2935" t="str">
        <f t="shared" si="45"/>
        <v>238-Xã Yên Lương</v>
      </c>
    </row>
    <row r="2936" spans="1:5">
      <c r="A2936" s="62" t="s">
        <v>10336</v>
      </c>
      <c r="B2936" s="62" t="s">
        <v>10542</v>
      </c>
      <c r="C2936" s="62" t="s">
        <v>10567</v>
      </c>
      <c r="D2936" s="62" t="s">
        <v>10568</v>
      </c>
      <c r="E2936" t="str">
        <f t="shared" si="45"/>
        <v>238-Xã Thượng Cửu</v>
      </c>
    </row>
    <row r="2937" spans="1:5">
      <c r="A2937" s="62" t="s">
        <v>10336</v>
      </c>
      <c r="B2937" s="62" t="s">
        <v>10542</v>
      </c>
      <c r="C2937" s="62" t="s">
        <v>10569</v>
      </c>
      <c r="D2937" s="62" t="s">
        <v>10570</v>
      </c>
      <c r="E2937" t="str">
        <f t="shared" si="45"/>
        <v>238-Xã Lương Nha</v>
      </c>
    </row>
    <row r="2938" spans="1:5">
      <c r="A2938" s="62" t="s">
        <v>10336</v>
      </c>
      <c r="B2938" s="62" t="s">
        <v>10542</v>
      </c>
      <c r="C2938" s="62" t="s">
        <v>2082</v>
      </c>
      <c r="D2938" s="62" t="s">
        <v>695</v>
      </c>
      <c r="E2938" t="str">
        <f t="shared" si="45"/>
        <v>238-Xã Yên Sơn</v>
      </c>
    </row>
    <row r="2939" spans="1:5">
      <c r="A2939" s="62" t="s">
        <v>10336</v>
      </c>
      <c r="B2939" s="62" t="s">
        <v>10542</v>
      </c>
      <c r="C2939" s="62" t="s">
        <v>10571</v>
      </c>
      <c r="D2939" s="62" t="s">
        <v>10572</v>
      </c>
      <c r="E2939" t="str">
        <f t="shared" si="45"/>
        <v>238-Xã Tinh Nhuệ</v>
      </c>
    </row>
    <row r="2940" spans="1:5">
      <c r="A2940" s="62" t="s">
        <v>10336</v>
      </c>
      <c r="B2940" s="62" t="s">
        <v>10573</v>
      </c>
      <c r="C2940" s="62" t="s">
        <v>2068</v>
      </c>
      <c r="D2940" s="62" t="s">
        <v>2069</v>
      </c>
      <c r="E2940" t="str">
        <f t="shared" si="45"/>
        <v>239-Xã Đào Xá</v>
      </c>
    </row>
    <row r="2941" spans="1:5">
      <c r="A2941" s="62" t="s">
        <v>10336</v>
      </c>
      <c r="B2941" s="62" t="s">
        <v>10573</v>
      </c>
      <c r="C2941" s="62" t="s">
        <v>10574</v>
      </c>
      <c r="D2941" s="62" t="s">
        <v>10575</v>
      </c>
      <c r="E2941" t="str">
        <f t="shared" si="45"/>
        <v>239-Xã Thạch Đồng</v>
      </c>
    </row>
    <row r="2942" spans="1:5">
      <c r="A2942" s="62" t="s">
        <v>10336</v>
      </c>
      <c r="B2942" s="62" t="s">
        <v>10573</v>
      </c>
      <c r="C2942" s="62" t="s">
        <v>10576</v>
      </c>
      <c r="D2942" s="62" t="s">
        <v>3547</v>
      </c>
      <c r="E2942" t="str">
        <f t="shared" si="45"/>
        <v>239-Xã Xuân Lộc</v>
      </c>
    </row>
    <row r="2943" spans="1:5">
      <c r="A2943" s="62" t="s">
        <v>10336</v>
      </c>
      <c r="B2943" s="62" t="s">
        <v>10573</v>
      </c>
      <c r="C2943" s="62" t="s">
        <v>10577</v>
      </c>
      <c r="D2943" s="62" t="s">
        <v>10578</v>
      </c>
      <c r="E2943" t="str">
        <f t="shared" si="45"/>
        <v>239-Xã Tân Phương</v>
      </c>
    </row>
    <row r="2944" spans="1:5">
      <c r="A2944" s="62" t="s">
        <v>10336</v>
      </c>
      <c r="B2944" s="62" t="s">
        <v>10573</v>
      </c>
      <c r="C2944" s="62" t="s">
        <v>2067</v>
      </c>
      <c r="D2944" s="62" t="s">
        <v>10579</v>
      </c>
      <c r="E2944" t="str">
        <f t="shared" si="45"/>
        <v>239-Thị trấn Thanh Thủy</v>
      </c>
    </row>
    <row r="2945" spans="1:5">
      <c r="A2945" s="62" t="s">
        <v>10336</v>
      </c>
      <c r="B2945" s="62" t="s">
        <v>10573</v>
      </c>
      <c r="C2945" s="62" t="s">
        <v>10580</v>
      </c>
      <c r="D2945" s="62" t="s">
        <v>711</v>
      </c>
      <c r="E2945" t="str">
        <f t="shared" si="45"/>
        <v>239-Xã Sơn Thủy</v>
      </c>
    </row>
    <row r="2946" spans="1:5">
      <c r="A2946" s="62" t="s">
        <v>10336</v>
      </c>
      <c r="B2946" s="62" t="s">
        <v>10573</v>
      </c>
      <c r="C2946" s="62" t="s">
        <v>10581</v>
      </c>
      <c r="D2946" s="62" t="s">
        <v>1313</v>
      </c>
      <c r="E2946" t="str">
        <f t="shared" si="45"/>
        <v>239-Xã Bảo Yên</v>
      </c>
    </row>
    <row r="2947" spans="1:5">
      <c r="A2947" s="62" t="s">
        <v>10336</v>
      </c>
      <c r="B2947" s="62" t="s">
        <v>10573</v>
      </c>
      <c r="C2947" s="62" t="s">
        <v>10582</v>
      </c>
      <c r="D2947" s="62" t="s">
        <v>10583</v>
      </c>
      <c r="E2947" t="str">
        <f t="shared" ref="E2947:E3010" si="46">CONCATENATE(B2947,"-",D2947)</f>
        <v>239-Xã Đoan Hạ</v>
      </c>
    </row>
    <row r="2948" spans="1:5">
      <c r="A2948" s="62" t="s">
        <v>10336</v>
      </c>
      <c r="B2948" s="62" t="s">
        <v>10573</v>
      </c>
      <c r="C2948" s="62" t="s">
        <v>2070</v>
      </c>
      <c r="D2948" s="62" t="s">
        <v>10584</v>
      </c>
      <c r="E2948" t="str">
        <f t="shared" si="46"/>
        <v>239-Xã Đồng Trung</v>
      </c>
    </row>
    <row r="2949" spans="1:5">
      <c r="A2949" s="62" t="s">
        <v>10336</v>
      </c>
      <c r="B2949" s="62" t="s">
        <v>10573</v>
      </c>
      <c r="C2949" s="62" t="s">
        <v>10585</v>
      </c>
      <c r="D2949" s="62" t="s">
        <v>10586</v>
      </c>
      <c r="E2949" t="str">
        <f t="shared" si="46"/>
        <v>239-Xã Hoàng Xá</v>
      </c>
    </row>
    <row r="2950" spans="1:5">
      <c r="A2950" s="62" t="s">
        <v>10336</v>
      </c>
      <c r="B2950" s="62" t="s">
        <v>10573</v>
      </c>
      <c r="C2950" s="62" t="s">
        <v>10587</v>
      </c>
      <c r="D2950" s="62" t="s">
        <v>2071</v>
      </c>
      <c r="E2950" t="str">
        <f t="shared" si="46"/>
        <v>239-Xã Tu Vũ</v>
      </c>
    </row>
    <row r="2951" spans="1:5">
      <c r="A2951" s="62" t="s">
        <v>10336</v>
      </c>
      <c r="B2951" s="62" t="s">
        <v>10588</v>
      </c>
      <c r="C2951" s="62" t="s">
        <v>2090</v>
      </c>
      <c r="D2951" s="62" t="s">
        <v>2091</v>
      </c>
      <c r="E2951" t="str">
        <f t="shared" si="46"/>
        <v>240-Xã Thu Cúc</v>
      </c>
    </row>
    <row r="2952" spans="1:5">
      <c r="A2952" s="62" t="s">
        <v>10336</v>
      </c>
      <c r="B2952" s="62" t="s">
        <v>10588</v>
      </c>
      <c r="C2952" s="62" t="s">
        <v>10589</v>
      </c>
      <c r="D2952" s="62" t="s">
        <v>10590</v>
      </c>
      <c r="E2952" t="str">
        <f t="shared" si="46"/>
        <v>240-Xã Thạch Kiệt</v>
      </c>
    </row>
    <row r="2953" spans="1:5">
      <c r="A2953" s="62" t="s">
        <v>10336</v>
      </c>
      <c r="B2953" s="62" t="s">
        <v>10588</v>
      </c>
      <c r="C2953" s="62" t="s">
        <v>10591</v>
      </c>
      <c r="D2953" s="62" t="s">
        <v>10592</v>
      </c>
      <c r="E2953" t="str">
        <f t="shared" si="46"/>
        <v>240-Xã Thu Ngạc</v>
      </c>
    </row>
    <row r="2954" spans="1:5">
      <c r="A2954" s="62" t="s">
        <v>10336</v>
      </c>
      <c r="B2954" s="62" t="s">
        <v>10588</v>
      </c>
      <c r="C2954" s="62" t="s">
        <v>10593</v>
      </c>
      <c r="D2954" s="62" t="s">
        <v>10594</v>
      </c>
      <c r="E2954" t="str">
        <f t="shared" si="46"/>
        <v>240-Xã Kiệt Sơn</v>
      </c>
    </row>
    <row r="2955" spans="1:5">
      <c r="A2955" s="62" t="s">
        <v>10336</v>
      </c>
      <c r="B2955" s="62" t="s">
        <v>10588</v>
      </c>
      <c r="C2955" s="62" t="s">
        <v>10595</v>
      </c>
      <c r="D2955" s="62" t="s">
        <v>5782</v>
      </c>
      <c r="E2955" t="str">
        <f t="shared" si="46"/>
        <v>240-Xã Đồng Sơn</v>
      </c>
    </row>
    <row r="2956" spans="1:5">
      <c r="A2956" s="62" t="s">
        <v>10336</v>
      </c>
      <c r="B2956" s="62" t="s">
        <v>10588</v>
      </c>
      <c r="C2956" s="62" t="s">
        <v>2088</v>
      </c>
      <c r="D2956" s="62" t="s">
        <v>2089</v>
      </c>
      <c r="E2956" t="str">
        <f t="shared" si="46"/>
        <v>240-Xã Lai Đồng</v>
      </c>
    </row>
    <row r="2957" spans="1:5">
      <c r="A2957" s="62" t="s">
        <v>10336</v>
      </c>
      <c r="B2957" s="62" t="s">
        <v>10588</v>
      </c>
      <c r="C2957" s="62" t="s">
        <v>2085</v>
      </c>
      <c r="D2957" s="62" t="s">
        <v>10596</v>
      </c>
      <c r="E2957" t="str">
        <f t="shared" si="46"/>
        <v>240-Thị trấn Tân Phú</v>
      </c>
    </row>
    <row r="2958" spans="1:5">
      <c r="A2958" s="62" t="s">
        <v>10336</v>
      </c>
      <c r="B2958" s="62" t="s">
        <v>10588</v>
      </c>
      <c r="C2958" s="62" t="s">
        <v>10597</v>
      </c>
      <c r="D2958" s="62" t="s">
        <v>5941</v>
      </c>
      <c r="E2958" t="str">
        <f t="shared" si="46"/>
        <v>240-Xã Mỹ Thuận</v>
      </c>
    </row>
    <row r="2959" spans="1:5">
      <c r="A2959" s="62" t="s">
        <v>10336</v>
      </c>
      <c r="B2959" s="62" t="s">
        <v>10588</v>
      </c>
      <c r="C2959" s="62" t="s">
        <v>10598</v>
      </c>
      <c r="D2959" s="62" t="s">
        <v>1811</v>
      </c>
      <c r="E2959" t="str">
        <f t="shared" si="46"/>
        <v>240-Xã Tân Sơn</v>
      </c>
    </row>
    <row r="2960" spans="1:5">
      <c r="A2960" s="62" t="s">
        <v>10336</v>
      </c>
      <c r="B2960" s="62" t="s">
        <v>10588</v>
      </c>
      <c r="C2960" s="62" t="s">
        <v>2092</v>
      </c>
      <c r="D2960" s="62" t="s">
        <v>2093</v>
      </c>
      <c r="E2960" t="str">
        <f t="shared" si="46"/>
        <v>240-Xã Xuân Đài</v>
      </c>
    </row>
    <row r="2961" spans="1:5">
      <c r="A2961" s="62" t="s">
        <v>10336</v>
      </c>
      <c r="B2961" s="62" t="s">
        <v>10588</v>
      </c>
      <c r="C2961" s="62" t="s">
        <v>2086</v>
      </c>
      <c r="D2961" s="62" t="s">
        <v>2087</v>
      </c>
      <c r="E2961" t="str">
        <f t="shared" si="46"/>
        <v>240-Xã Minh Đài</v>
      </c>
    </row>
    <row r="2962" spans="1:5">
      <c r="A2962" s="62" t="s">
        <v>10336</v>
      </c>
      <c r="B2962" s="62" t="s">
        <v>10588</v>
      </c>
      <c r="C2962" s="62" t="s">
        <v>10599</v>
      </c>
      <c r="D2962" s="62" t="s">
        <v>10600</v>
      </c>
      <c r="E2962" t="str">
        <f t="shared" si="46"/>
        <v>240-Xã Văn Luông</v>
      </c>
    </row>
    <row r="2963" spans="1:5">
      <c r="A2963" s="62" t="s">
        <v>10336</v>
      </c>
      <c r="B2963" s="62" t="s">
        <v>10588</v>
      </c>
      <c r="C2963" s="62" t="s">
        <v>10601</v>
      </c>
      <c r="D2963" s="62" t="s">
        <v>5235</v>
      </c>
      <c r="E2963" t="str">
        <f t="shared" si="46"/>
        <v>240-Xã Xuân Sơn</v>
      </c>
    </row>
    <row r="2964" spans="1:5">
      <c r="A2964" s="62" t="s">
        <v>10336</v>
      </c>
      <c r="B2964" s="62" t="s">
        <v>10588</v>
      </c>
      <c r="C2964" s="62" t="s">
        <v>10602</v>
      </c>
      <c r="D2964" s="62" t="s">
        <v>2095</v>
      </c>
      <c r="E2964" t="str">
        <f t="shared" si="46"/>
        <v>240-Xã Long Cốc</v>
      </c>
    </row>
    <row r="2965" spans="1:5">
      <c r="A2965" s="62" t="s">
        <v>10336</v>
      </c>
      <c r="B2965" s="62" t="s">
        <v>10588</v>
      </c>
      <c r="C2965" s="62" t="s">
        <v>10603</v>
      </c>
      <c r="D2965" s="62" t="s">
        <v>10604</v>
      </c>
      <c r="E2965" t="str">
        <f t="shared" si="46"/>
        <v>240-Xã Kim Thượng</v>
      </c>
    </row>
    <row r="2966" spans="1:5">
      <c r="A2966" s="62" t="s">
        <v>10336</v>
      </c>
      <c r="B2966" s="62" t="s">
        <v>10588</v>
      </c>
      <c r="C2966" s="62" t="s">
        <v>2094</v>
      </c>
      <c r="D2966" s="62" t="s">
        <v>3131</v>
      </c>
      <c r="E2966" t="str">
        <f t="shared" si="46"/>
        <v>240-Xã Tam Thanh</v>
      </c>
    </row>
    <row r="2967" spans="1:5">
      <c r="A2967" s="62" t="s">
        <v>10336</v>
      </c>
      <c r="B2967" s="62" t="s">
        <v>10588</v>
      </c>
      <c r="C2967" s="62" t="s">
        <v>10605</v>
      </c>
      <c r="D2967" s="62" t="s">
        <v>10606</v>
      </c>
      <c r="E2967" t="str">
        <f t="shared" si="46"/>
        <v>240-Xã Vinh Tiền</v>
      </c>
    </row>
    <row r="2968" spans="1:5">
      <c r="A2968" s="62" t="s">
        <v>10607</v>
      </c>
      <c r="B2968" s="62" t="s">
        <v>10608</v>
      </c>
      <c r="C2968" s="62" t="s">
        <v>2169</v>
      </c>
      <c r="D2968" s="62" t="s">
        <v>10609</v>
      </c>
      <c r="E2968" t="str">
        <f t="shared" si="46"/>
        <v>243-Phường Tích Sơn</v>
      </c>
    </row>
    <row r="2969" spans="1:5">
      <c r="A2969" s="62" t="s">
        <v>10607</v>
      </c>
      <c r="B2969" s="62" t="s">
        <v>10608</v>
      </c>
      <c r="C2969" s="62" t="s">
        <v>10610</v>
      </c>
      <c r="D2969" s="62" t="s">
        <v>10611</v>
      </c>
      <c r="E2969" t="str">
        <f t="shared" si="46"/>
        <v>243-Phường Liên Bảo</v>
      </c>
    </row>
    <row r="2970" spans="1:5">
      <c r="A2970" s="62" t="s">
        <v>10607</v>
      </c>
      <c r="B2970" s="62" t="s">
        <v>10608</v>
      </c>
      <c r="C2970" s="62" t="s">
        <v>10612</v>
      </c>
      <c r="D2970" s="62" t="s">
        <v>10613</v>
      </c>
      <c r="E2970" t="str">
        <f t="shared" si="46"/>
        <v>243-Phường Hội Hợp</v>
      </c>
    </row>
    <row r="2971" spans="1:5">
      <c r="A2971" s="62" t="s">
        <v>10607</v>
      </c>
      <c r="B2971" s="62" t="s">
        <v>10608</v>
      </c>
      <c r="C2971" s="62" t="s">
        <v>2167</v>
      </c>
      <c r="D2971" s="62" t="s">
        <v>283</v>
      </c>
      <c r="E2971" t="str">
        <f t="shared" si="46"/>
        <v>243-Phường Đống Đa</v>
      </c>
    </row>
    <row r="2972" spans="1:5">
      <c r="A2972" s="62" t="s">
        <v>10607</v>
      </c>
      <c r="B2972" s="62" t="s">
        <v>10608</v>
      </c>
      <c r="C2972" s="62" t="s">
        <v>10614</v>
      </c>
      <c r="D2972" s="62" t="s">
        <v>2280</v>
      </c>
      <c r="E2972" t="str">
        <f t="shared" si="46"/>
        <v>243-Phường Ngô Quyền</v>
      </c>
    </row>
    <row r="2973" spans="1:5">
      <c r="A2973" s="62" t="s">
        <v>10607</v>
      </c>
      <c r="B2973" s="62" t="s">
        <v>10608</v>
      </c>
      <c r="C2973" s="62" t="s">
        <v>10615</v>
      </c>
      <c r="D2973" s="62" t="s">
        <v>6722</v>
      </c>
      <c r="E2973" t="str">
        <f t="shared" si="46"/>
        <v>243-Phường Đồng Tâm</v>
      </c>
    </row>
    <row r="2974" spans="1:5">
      <c r="A2974" s="62" t="s">
        <v>10607</v>
      </c>
      <c r="B2974" s="62" t="s">
        <v>10608</v>
      </c>
      <c r="C2974" s="62" t="s">
        <v>10616</v>
      </c>
      <c r="D2974" s="62" t="s">
        <v>10617</v>
      </c>
      <c r="E2974" t="str">
        <f t="shared" si="46"/>
        <v>243-Phường Định Trung</v>
      </c>
    </row>
    <row r="2975" spans="1:5">
      <c r="A2975" s="62" t="s">
        <v>10607</v>
      </c>
      <c r="B2975" s="62" t="s">
        <v>10608</v>
      </c>
      <c r="C2975" s="62" t="s">
        <v>10618</v>
      </c>
      <c r="D2975" s="62" t="s">
        <v>10619</v>
      </c>
      <c r="E2975" t="str">
        <f t="shared" si="46"/>
        <v>243-Phường Khai Quang</v>
      </c>
    </row>
    <row r="2976" spans="1:5">
      <c r="A2976" s="62" t="s">
        <v>10607</v>
      </c>
      <c r="B2976" s="62" t="s">
        <v>10608</v>
      </c>
      <c r="C2976" s="62" t="s">
        <v>10620</v>
      </c>
      <c r="D2976" s="62" t="s">
        <v>10621</v>
      </c>
      <c r="E2976" t="str">
        <f t="shared" si="46"/>
        <v>243-Xã Thanh Trù</v>
      </c>
    </row>
    <row r="2977" spans="1:5">
      <c r="A2977" s="62" t="s">
        <v>10607</v>
      </c>
      <c r="B2977" s="62" t="s">
        <v>10622</v>
      </c>
      <c r="C2977" s="62" t="s">
        <v>10623</v>
      </c>
      <c r="D2977" s="62" t="s">
        <v>10367</v>
      </c>
      <c r="E2977" t="str">
        <f t="shared" si="46"/>
        <v>244-Phường Hùng Vương</v>
      </c>
    </row>
    <row r="2978" spans="1:5">
      <c r="A2978" s="62" t="s">
        <v>10607</v>
      </c>
      <c r="B2978" s="62" t="s">
        <v>10622</v>
      </c>
      <c r="C2978" s="62" t="s">
        <v>2171</v>
      </c>
      <c r="D2978" s="62" t="s">
        <v>277</v>
      </c>
      <c r="E2978" t="str">
        <f t="shared" si="46"/>
        <v>244-Phường Hai Bà Trưng</v>
      </c>
    </row>
    <row r="2979" spans="1:5">
      <c r="A2979" s="62" t="s">
        <v>10607</v>
      </c>
      <c r="B2979" s="62" t="s">
        <v>10622</v>
      </c>
      <c r="C2979" s="62" t="s">
        <v>10624</v>
      </c>
      <c r="D2979" s="62" t="s">
        <v>10625</v>
      </c>
      <c r="E2979" t="str">
        <f t="shared" si="46"/>
        <v>244-Phường Phúc Thắng</v>
      </c>
    </row>
    <row r="2980" spans="1:5">
      <c r="A2980" s="62" t="s">
        <v>10607</v>
      </c>
      <c r="B2980" s="62" t="s">
        <v>10622</v>
      </c>
      <c r="C2980" s="62" t="s">
        <v>2173</v>
      </c>
      <c r="D2980" s="62" t="s">
        <v>10626</v>
      </c>
      <c r="E2980" t="str">
        <f t="shared" si="46"/>
        <v>244-Phường Xuân Hoà</v>
      </c>
    </row>
    <row r="2981" spans="1:5">
      <c r="A2981" s="62" t="s">
        <v>10607</v>
      </c>
      <c r="B2981" s="62" t="s">
        <v>10622</v>
      </c>
      <c r="C2981" s="62" t="s">
        <v>10627</v>
      </c>
      <c r="D2981" s="62" t="s">
        <v>6606</v>
      </c>
      <c r="E2981" t="str">
        <f t="shared" si="46"/>
        <v>244-Phường Đồng Xuân</v>
      </c>
    </row>
    <row r="2982" spans="1:5">
      <c r="A2982" s="62" t="s">
        <v>10607</v>
      </c>
      <c r="B2982" s="62" t="s">
        <v>10622</v>
      </c>
      <c r="C2982" s="62" t="s">
        <v>10628</v>
      </c>
      <c r="D2982" s="62" t="s">
        <v>10629</v>
      </c>
      <c r="E2982" t="str">
        <f t="shared" si="46"/>
        <v>244-Xã Ngọc Thanh</v>
      </c>
    </row>
    <row r="2983" spans="1:5">
      <c r="A2983" s="62" t="s">
        <v>10607</v>
      </c>
      <c r="B2983" s="62" t="s">
        <v>10622</v>
      </c>
      <c r="C2983" s="62" t="s">
        <v>10630</v>
      </c>
      <c r="D2983" s="62" t="s">
        <v>1493</v>
      </c>
      <c r="E2983" t="str">
        <f t="shared" si="46"/>
        <v>244-Xã Cao Minh</v>
      </c>
    </row>
    <row r="2984" spans="1:5">
      <c r="A2984" s="62" t="s">
        <v>10607</v>
      </c>
      <c r="B2984" s="62" t="s">
        <v>10622</v>
      </c>
      <c r="C2984" s="62" t="s">
        <v>10631</v>
      </c>
      <c r="D2984" s="62" t="s">
        <v>10632</v>
      </c>
      <c r="E2984" t="str">
        <f t="shared" si="46"/>
        <v>244-Phường Nam Viêm</v>
      </c>
    </row>
    <row r="2985" spans="1:5">
      <c r="A2985" s="62" t="s">
        <v>10607</v>
      </c>
      <c r="B2985" s="62" t="s">
        <v>10622</v>
      </c>
      <c r="C2985" s="62" t="s">
        <v>10633</v>
      </c>
      <c r="D2985" s="62" t="s">
        <v>10634</v>
      </c>
      <c r="E2985" t="str">
        <f t="shared" si="46"/>
        <v>244-Phường Tiền Châu</v>
      </c>
    </row>
    <row r="2986" spans="1:5">
      <c r="A2986" s="62" t="s">
        <v>10607</v>
      </c>
      <c r="B2986" s="62" t="s">
        <v>10635</v>
      </c>
      <c r="C2986" s="62" t="s">
        <v>2112</v>
      </c>
      <c r="D2986" s="62" t="s">
        <v>10636</v>
      </c>
      <c r="E2986" t="str">
        <f t="shared" si="46"/>
        <v>246-Thị trấn Lập Thạch</v>
      </c>
    </row>
    <row r="2987" spans="1:5">
      <c r="A2987" s="62" t="s">
        <v>10607</v>
      </c>
      <c r="B2987" s="62" t="s">
        <v>10635</v>
      </c>
      <c r="C2987" s="62" t="s">
        <v>10637</v>
      </c>
      <c r="D2987" s="62" t="s">
        <v>1437</v>
      </c>
      <c r="E2987" t="str">
        <f t="shared" si="46"/>
        <v>246-Xã Quang Sơn</v>
      </c>
    </row>
    <row r="2988" spans="1:5">
      <c r="A2988" s="62" t="s">
        <v>10607</v>
      </c>
      <c r="B2988" s="62" t="s">
        <v>10635</v>
      </c>
      <c r="C2988" s="62" t="s">
        <v>10638</v>
      </c>
      <c r="D2988" s="62" t="s">
        <v>7124</v>
      </c>
      <c r="E2988" t="str">
        <f t="shared" si="46"/>
        <v>246-Xã Ngọc Mỹ</v>
      </c>
    </row>
    <row r="2989" spans="1:5">
      <c r="A2989" s="62" t="s">
        <v>10607</v>
      </c>
      <c r="B2989" s="62" t="s">
        <v>10635</v>
      </c>
      <c r="C2989" s="62" t="s">
        <v>2119</v>
      </c>
      <c r="D2989" s="62" t="s">
        <v>2120</v>
      </c>
      <c r="E2989" t="str">
        <f t="shared" si="46"/>
        <v>246-Xã Hợp Lý</v>
      </c>
    </row>
    <row r="2990" spans="1:5">
      <c r="A2990" s="62" t="s">
        <v>10607</v>
      </c>
      <c r="B2990" s="62" t="s">
        <v>10635</v>
      </c>
      <c r="C2990" s="62" t="s">
        <v>10639</v>
      </c>
      <c r="D2990" s="62" t="s">
        <v>4921</v>
      </c>
      <c r="E2990" t="str">
        <f t="shared" si="46"/>
        <v>246-Xã Bắc Bình</v>
      </c>
    </row>
    <row r="2991" spans="1:5">
      <c r="A2991" s="62" t="s">
        <v>10607</v>
      </c>
      <c r="B2991" s="62" t="s">
        <v>10635</v>
      </c>
      <c r="C2991" s="62" t="s">
        <v>2116</v>
      </c>
      <c r="D2991" s="62" t="s">
        <v>679</v>
      </c>
      <c r="E2991" t="str">
        <f t="shared" si="46"/>
        <v>246-Xã Thái Hòa</v>
      </c>
    </row>
    <row r="2992" spans="1:5">
      <c r="A2992" s="62" t="s">
        <v>10607</v>
      </c>
      <c r="B2992" s="62" t="s">
        <v>10635</v>
      </c>
      <c r="C2992" s="62" t="s">
        <v>10640</v>
      </c>
      <c r="D2992" s="62" t="s">
        <v>10641</v>
      </c>
      <c r="E2992" t="str">
        <f t="shared" si="46"/>
        <v>246-Thị trấn Hoa Sơn</v>
      </c>
    </row>
    <row r="2993" spans="1:5">
      <c r="A2993" s="62" t="s">
        <v>10607</v>
      </c>
      <c r="B2993" s="62" t="s">
        <v>10635</v>
      </c>
      <c r="C2993" s="62" t="s">
        <v>10642</v>
      </c>
      <c r="D2993" s="62" t="s">
        <v>10643</v>
      </c>
      <c r="E2993" t="str">
        <f t="shared" si="46"/>
        <v>246-Xã Liễn Sơn</v>
      </c>
    </row>
    <row r="2994" spans="1:5">
      <c r="A2994" s="62" t="s">
        <v>10607</v>
      </c>
      <c r="B2994" s="62" t="s">
        <v>10635</v>
      </c>
      <c r="C2994" s="62" t="s">
        <v>10644</v>
      </c>
      <c r="D2994" s="62" t="s">
        <v>1315</v>
      </c>
      <c r="E2994" t="str">
        <f t="shared" si="46"/>
        <v>246-Xã Xuân Hòa</v>
      </c>
    </row>
    <row r="2995" spans="1:5">
      <c r="A2995" s="62" t="s">
        <v>10607</v>
      </c>
      <c r="B2995" s="62" t="s">
        <v>10635</v>
      </c>
      <c r="C2995" s="62" t="s">
        <v>10645</v>
      </c>
      <c r="D2995" s="62" t="s">
        <v>10646</v>
      </c>
      <c r="E2995" t="str">
        <f t="shared" si="46"/>
        <v>246-Xã Vân Trục</v>
      </c>
    </row>
    <row r="2996" spans="1:5">
      <c r="A2996" s="62" t="s">
        <v>10607</v>
      </c>
      <c r="B2996" s="62" t="s">
        <v>10635</v>
      </c>
      <c r="C2996" s="62" t="s">
        <v>2117</v>
      </c>
      <c r="D2996" s="62" t="s">
        <v>2118</v>
      </c>
      <c r="E2996" t="str">
        <f t="shared" si="46"/>
        <v>246-Xã Liên Hòa</v>
      </c>
    </row>
    <row r="2997" spans="1:5">
      <c r="A2997" s="62" t="s">
        <v>10607</v>
      </c>
      <c r="B2997" s="62" t="s">
        <v>10635</v>
      </c>
      <c r="C2997" s="62" t="s">
        <v>10647</v>
      </c>
      <c r="D2997" s="62" t="s">
        <v>10648</v>
      </c>
      <c r="E2997" t="str">
        <f t="shared" si="46"/>
        <v>246-Xã Tử Du</v>
      </c>
    </row>
    <row r="2998" spans="1:5">
      <c r="A2998" s="62" t="s">
        <v>10607</v>
      </c>
      <c r="B2998" s="62" t="s">
        <v>10635</v>
      </c>
      <c r="C2998" s="62" t="s">
        <v>10649</v>
      </c>
      <c r="D2998" s="62" t="s">
        <v>10650</v>
      </c>
      <c r="E2998" t="str">
        <f t="shared" si="46"/>
        <v>246-Xã Bàn Giản</v>
      </c>
    </row>
    <row r="2999" spans="1:5">
      <c r="A2999" s="62" t="s">
        <v>10607</v>
      </c>
      <c r="B2999" s="62" t="s">
        <v>10635</v>
      </c>
      <c r="C2999" s="62" t="s">
        <v>10651</v>
      </c>
      <c r="D2999" s="62" t="s">
        <v>10652</v>
      </c>
      <c r="E2999" t="str">
        <f t="shared" si="46"/>
        <v>246-Xã Xuân Lôi</v>
      </c>
    </row>
    <row r="3000" spans="1:5">
      <c r="A3000" s="62" t="s">
        <v>10607</v>
      </c>
      <c r="B3000" s="62" t="s">
        <v>10635</v>
      </c>
      <c r="C3000" s="62" t="s">
        <v>10653</v>
      </c>
      <c r="D3000" s="62" t="s">
        <v>10654</v>
      </c>
      <c r="E3000" t="str">
        <f t="shared" si="46"/>
        <v>246-Xã Đồng Ích</v>
      </c>
    </row>
    <row r="3001" spans="1:5">
      <c r="A3001" s="62" t="s">
        <v>10607</v>
      </c>
      <c r="B3001" s="62" t="s">
        <v>10635</v>
      </c>
      <c r="C3001" s="62" t="s">
        <v>2114</v>
      </c>
      <c r="D3001" s="62" t="s">
        <v>2115</v>
      </c>
      <c r="E3001" t="str">
        <f t="shared" si="46"/>
        <v>246-Xã Tiên Lữ</v>
      </c>
    </row>
    <row r="3002" spans="1:5">
      <c r="A3002" s="62" t="s">
        <v>10607</v>
      </c>
      <c r="B3002" s="62" t="s">
        <v>10635</v>
      </c>
      <c r="C3002" s="62" t="s">
        <v>10655</v>
      </c>
      <c r="D3002" s="62" t="s">
        <v>10656</v>
      </c>
      <c r="E3002" t="str">
        <f t="shared" si="46"/>
        <v>246-Xã Văn Quán</v>
      </c>
    </row>
    <row r="3003" spans="1:5">
      <c r="A3003" s="62" t="s">
        <v>10607</v>
      </c>
      <c r="B3003" s="62" t="s">
        <v>10635</v>
      </c>
      <c r="C3003" s="62" t="s">
        <v>10657</v>
      </c>
      <c r="D3003" s="62" t="s">
        <v>4280</v>
      </c>
      <c r="E3003" t="str">
        <f t="shared" si="46"/>
        <v>246-Xã Tây Sơn</v>
      </c>
    </row>
    <row r="3004" spans="1:5">
      <c r="A3004" s="62" t="s">
        <v>10607</v>
      </c>
      <c r="B3004" s="62" t="s">
        <v>10635</v>
      </c>
      <c r="C3004" s="62" t="s">
        <v>2121</v>
      </c>
      <c r="D3004" s="62" t="s">
        <v>2122</v>
      </c>
      <c r="E3004" t="str">
        <f t="shared" si="46"/>
        <v>246-Xã Sơn Đông</v>
      </c>
    </row>
    <row r="3005" spans="1:5">
      <c r="A3005" s="62" t="s">
        <v>10607</v>
      </c>
      <c r="B3005" s="62" t="s">
        <v>10658</v>
      </c>
      <c r="C3005" s="62" t="s">
        <v>2129</v>
      </c>
      <c r="D3005" s="62" t="s">
        <v>10659</v>
      </c>
      <c r="E3005" t="str">
        <f t="shared" si="46"/>
        <v>247-Thị trấn Hợp Hòa</v>
      </c>
    </row>
    <row r="3006" spans="1:5">
      <c r="A3006" s="62" t="s">
        <v>10607</v>
      </c>
      <c r="B3006" s="62" t="s">
        <v>10658</v>
      </c>
      <c r="C3006" s="62" t="s">
        <v>2135</v>
      </c>
      <c r="D3006" s="62" t="s">
        <v>10660</v>
      </c>
      <c r="E3006" t="str">
        <f t="shared" si="46"/>
        <v>247-Xã Hoàng Hoa</v>
      </c>
    </row>
    <row r="3007" spans="1:5">
      <c r="A3007" s="62" t="s">
        <v>10607</v>
      </c>
      <c r="B3007" s="62" t="s">
        <v>10658</v>
      </c>
      <c r="C3007" s="62" t="s">
        <v>10661</v>
      </c>
      <c r="D3007" s="62" t="s">
        <v>10662</v>
      </c>
      <c r="E3007" t="str">
        <f t="shared" si="46"/>
        <v>247-Xã Đồng Tĩnh</v>
      </c>
    </row>
    <row r="3008" spans="1:5">
      <c r="A3008" s="62" t="s">
        <v>10607</v>
      </c>
      <c r="B3008" s="62" t="s">
        <v>10658</v>
      </c>
      <c r="C3008" s="62" t="s">
        <v>10663</v>
      </c>
      <c r="D3008" s="62" t="s">
        <v>10664</v>
      </c>
      <c r="E3008" t="str">
        <f t="shared" si="46"/>
        <v>247-Thị trấn Kim Long</v>
      </c>
    </row>
    <row r="3009" spans="1:5">
      <c r="A3009" s="62" t="s">
        <v>10607</v>
      </c>
      <c r="B3009" s="62" t="s">
        <v>10658</v>
      </c>
      <c r="C3009" s="62" t="s">
        <v>10665</v>
      </c>
      <c r="D3009" s="62" t="s">
        <v>10666</v>
      </c>
      <c r="E3009" t="str">
        <f t="shared" si="46"/>
        <v>247-Xã Hướng Đạo</v>
      </c>
    </row>
    <row r="3010" spans="1:5">
      <c r="A3010" s="62" t="s">
        <v>10607</v>
      </c>
      <c r="B3010" s="62" t="s">
        <v>10658</v>
      </c>
      <c r="C3010" s="62" t="s">
        <v>10667</v>
      </c>
      <c r="D3010" s="62" t="s">
        <v>10668</v>
      </c>
      <c r="E3010" t="str">
        <f t="shared" si="46"/>
        <v>247-Xã Đạo Tú</v>
      </c>
    </row>
    <row r="3011" spans="1:5">
      <c r="A3011" s="62" t="s">
        <v>10607</v>
      </c>
      <c r="B3011" s="62" t="s">
        <v>10658</v>
      </c>
      <c r="C3011" s="62" t="s">
        <v>10669</v>
      </c>
      <c r="D3011" s="62" t="s">
        <v>4310</v>
      </c>
      <c r="E3011" t="str">
        <f t="shared" ref="E3011:E3074" si="47">CONCATENATE(B3011,"-",D3011)</f>
        <v>247-Xã An Hòa</v>
      </c>
    </row>
    <row r="3012" spans="1:5">
      <c r="A3012" s="62" t="s">
        <v>10607</v>
      </c>
      <c r="B3012" s="62" t="s">
        <v>10658</v>
      </c>
      <c r="C3012" s="62" t="s">
        <v>10670</v>
      </c>
      <c r="D3012" s="62" t="s">
        <v>7486</v>
      </c>
      <c r="E3012" t="str">
        <f t="shared" si="47"/>
        <v>247-Xã Thanh Vân</v>
      </c>
    </row>
    <row r="3013" spans="1:5">
      <c r="A3013" s="62" t="s">
        <v>10607</v>
      </c>
      <c r="B3013" s="62" t="s">
        <v>10658</v>
      </c>
      <c r="C3013" s="62" t="s">
        <v>10671</v>
      </c>
      <c r="D3013" s="62" t="s">
        <v>10672</v>
      </c>
      <c r="E3013" t="str">
        <f t="shared" si="47"/>
        <v>247-Xã Duy Phiên</v>
      </c>
    </row>
    <row r="3014" spans="1:5">
      <c r="A3014" s="62" t="s">
        <v>10607</v>
      </c>
      <c r="B3014" s="62" t="s">
        <v>10658</v>
      </c>
      <c r="C3014" s="62" t="s">
        <v>2133</v>
      </c>
      <c r="D3014" s="62" t="s">
        <v>10673</v>
      </c>
      <c r="E3014" t="str">
        <f t="shared" si="47"/>
        <v>247-Xã Hoàng Đan</v>
      </c>
    </row>
    <row r="3015" spans="1:5">
      <c r="A3015" s="62" t="s">
        <v>10607</v>
      </c>
      <c r="B3015" s="62" t="s">
        <v>10658</v>
      </c>
      <c r="C3015" s="62" t="s">
        <v>10674</v>
      </c>
      <c r="D3015" s="62" t="s">
        <v>10675</v>
      </c>
      <c r="E3015" t="str">
        <f t="shared" si="47"/>
        <v>247-Xã Hoàng Lâu</v>
      </c>
    </row>
    <row r="3016" spans="1:5">
      <c r="A3016" s="62" t="s">
        <v>10607</v>
      </c>
      <c r="B3016" s="62" t="s">
        <v>10658</v>
      </c>
      <c r="C3016" s="62" t="s">
        <v>2131</v>
      </c>
      <c r="D3016" s="62" t="s">
        <v>2132</v>
      </c>
      <c r="E3016" t="str">
        <f t="shared" si="47"/>
        <v>247-Xã Hội Thịnh</v>
      </c>
    </row>
    <row r="3017" spans="1:5">
      <c r="A3017" s="62" t="s">
        <v>10607</v>
      </c>
      <c r="B3017" s="62" t="s">
        <v>10676</v>
      </c>
      <c r="C3017" s="62" t="s">
        <v>10677</v>
      </c>
      <c r="D3017" s="62" t="s">
        <v>10678</v>
      </c>
      <c r="E3017" t="str">
        <f t="shared" si="47"/>
        <v>248-Thị trấn Tam Đảo</v>
      </c>
    </row>
    <row r="3018" spans="1:5">
      <c r="A3018" s="62" t="s">
        <v>10607</v>
      </c>
      <c r="B3018" s="62" t="s">
        <v>10676</v>
      </c>
      <c r="C3018" s="62" t="s">
        <v>2123</v>
      </c>
      <c r="D3018" s="62" t="s">
        <v>10679</v>
      </c>
      <c r="E3018" t="str">
        <f t="shared" si="47"/>
        <v>248-Thị trấn Hợp Châu</v>
      </c>
    </row>
    <row r="3019" spans="1:5">
      <c r="A3019" s="62" t="s">
        <v>10607</v>
      </c>
      <c r="B3019" s="62" t="s">
        <v>10676</v>
      </c>
      <c r="C3019" s="62" t="s">
        <v>2127</v>
      </c>
      <c r="D3019" s="62" t="s">
        <v>2128</v>
      </c>
      <c r="E3019" t="str">
        <f t="shared" si="47"/>
        <v>248-Xã Đạo Trù</v>
      </c>
    </row>
    <row r="3020" spans="1:5">
      <c r="A3020" s="62" t="s">
        <v>10607</v>
      </c>
      <c r="B3020" s="62" t="s">
        <v>10676</v>
      </c>
      <c r="C3020" s="62" t="s">
        <v>10680</v>
      </c>
      <c r="D3020" s="62" t="s">
        <v>10681</v>
      </c>
      <c r="E3020" t="str">
        <f t="shared" si="47"/>
        <v>248-Xã Yên Dương</v>
      </c>
    </row>
    <row r="3021" spans="1:5">
      <c r="A3021" s="62" t="s">
        <v>10607</v>
      </c>
      <c r="B3021" s="62" t="s">
        <v>10676</v>
      </c>
      <c r="C3021" s="62" t="s">
        <v>10682</v>
      </c>
      <c r="D3021" s="62" t="s">
        <v>10683</v>
      </c>
      <c r="E3021" t="str">
        <f t="shared" si="47"/>
        <v>248-Xã Bồ Lý</v>
      </c>
    </row>
    <row r="3022" spans="1:5">
      <c r="A3022" s="62" t="s">
        <v>10607</v>
      </c>
      <c r="B3022" s="62" t="s">
        <v>10676</v>
      </c>
      <c r="C3022" s="62" t="s">
        <v>2125</v>
      </c>
      <c r="D3022" s="62" t="s">
        <v>10684</v>
      </c>
      <c r="E3022" t="str">
        <f t="shared" si="47"/>
        <v>248-Thị trấn Đại Đình</v>
      </c>
    </row>
    <row r="3023" spans="1:5">
      <c r="A3023" s="62" t="s">
        <v>10607</v>
      </c>
      <c r="B3023" s="62" t="s">
        <v>10676</v>
      </c>
      <c r="C3023" s="62" t="s">
        <v>10685</v>
      </c>
      <c r="D3023" s="62" t="s">
        <v>10686</v>
      </c>
      <c r="E3023" t="str">
        <f t="shared" si="47"/>
        <v>248-Xã Tam Quan</v>
      </c>
    </row>
    <row r="3024" spans="1:5">
      <c r="A3024" s="62" t="s">
        <v>10607</v>
      </c>
      <c r="B3024" s="62" t="s">
        <v>10676</v>
      </c>
      <c r="C3024" s="62" t="s">
        <v>10687</v>
      </c>
      <c r="D3024" s="62" t="s">
        <v>9797</v>
      </c>
      <c r="E3024" t="str">
        <f t="shared" si="47"/>
        <v>248-Xã Hồ Sơn</v>
      </c>
    </row>
    <row r="3025" spans="1:5">
      <c r="A3025" s="62" t="s">
        <v>10607</v>
      </c>
      <c r="B3025" s="62" t="s">
        <v>10676</v>
      </c>
      <c r="C3025" s="62" t="s">
        <v>10688</v>
      </c>
      <c r="D3025" s="62" t="s">
        <v>634</v>
      </c>
      <c r="E3025" t="str">
        <f t="shared" si="47"/>
        <v>248-Xã Minh Quang</v>
      </c>
    </row>
    <row r="3026" spans="1:5">
      <c r="A3026" s="62" t="s">
        <v>10607</v>
      </c>
      <c r="B3026" s="62" t="s">
        <v>10689</v>
      </c>
      <c r="C3026" s="62" t="s">
        <v>2159</v>
      </c>
      <c r="D3026" s="62" t="s">
        <v>10690</v>
      </c>
      <c r="E3026" t="str">
        <f t="shared" si="47"/>
        <v>249-Thị trấn Hương Canh</v>
      </c>
    </row>
    <row r="3027" spans="1:5">
      <c r="A3027" s="62" t="s">
        <v>10607</v>
      </c>
      <c r="B3027" s="62" t="s">
        <v>10689</v>
      </c>
      <c r="C3027" s="62" t="s">
        <v>10691</v>
      </c>
      <c r="D3027" s="62" t="s">
        <v>10692</v>
      </c>
      <c r="E3027" t="str">
        <f t="shared" si="47"/>
        <v>249-Thị trấn Gia Khánh</v>
      </c>
    </row>
    <row r="3028" spans="1:5">
      <c r="A3028" s="62" t="s">
        <v>10607</v>
      </c>
      <c r="B3028" s="62" t="s">
        <v>10689</v>
      </c>
      <c r="C3028" s="62" t="s">
        <v>10693</v>
      </c>
      <c r="D3028" s="62" t="s">
        <v>10694</v>
      </c>
      <c r="E3028" t="str">
        <f t="shared" si="47"/>
        <v>249-Xã Trung Mỹ</v>
      </c>
    </row>
    <row r="3029" spans="1:5">
      <c r="A3029" s="62" t="s">
        <v>10607</v>
      </c>
      <c r="B3029" s="62" t="s">
        <v>10689</v>
      </c>
      <c r="C3029" s="62" t="s">
        <v>2165</v>
      </c>
      <c r="D3029" s="62" t="s">
        <v>10695</v>
      </c>
      <c r="E3029" t="str">
        <f t="shared" si="47"/>
        <v>249-Thị trấn Bá Hiến</v>
      </c>
    </row>
    <row r="3030" spans="1:5">
      <c r="A3030" s="62" t="s">
        <v>10607</v>
      </c>
      <c r="B3030" s="62" t="s">
        <v>10689</v>
      </c>
      <c r="C3030" s="62" t="s">
        <v>10696</v>
      </c>
      <c r="D3030" s="62" t="s">
        <v>8157</v>
      </c>
      <c r="E3030" t="str">
        <f t="shared" si="47"/>
        <v>249-Xã Thiện Kế</v>
      </c>
    </row>
    <row r="3031" spans="1:5">
      <c r="A3031" s="62" t="s">
        <v>10607</v>
      </c>
      <c r="B3031" s="62" t="s">
        <v>10689</v>
      </c>
      <c r="C3031" s="62" t="s">
        <v>2163</v>
      </c>
      <c r="D3031" s="62" t="s">
        <v>409</v>
      </c>
      <c r="E3031" t="str">
        <f t="shared" si="47"/>
        <v>249-Xã Hương Sơn</v>
      </c>
    </row>
    <row r="3032" spans="1:5">
      <c r="A3032" s="62" t="s">
        <v>10607</v>
      </c>
      <c r="B3032" s="62" t="s">
        <v>10689</v>
      </c>
      <c r="C3032" s="62" t="s">
        <v>10697</v>
      </c>
      <c r="D3032" s="62" t="s">
        <v>3372</v>
      </c>
      <c r="E3032" t="str">
        <f t="shared" si="47"/>
        <v>249-Xã Tam Hợp</v>
      </c>
    </row>
    <row r="3033" spans="1:5">
      <c r="A3033" s="62" t="s">
        <v>10607</v>
      </c>
      <c r="B3033" s="62" t="s">
        <v>10689</v>
      </c>
      <c r="C3033" s="62" t="s">
        <v>10698</v>
      </c>
      <c r="D3033" s="62" t="s">
        <v>10699</v>
      </c>
      <c r="E3033" t="str">
        <f t="shared" si="47"/>
        <v>249-Xã Quất Lưu</v>
      </c>
    </row>
    <row r="3034" spans="1:5">
      <c r="A3034" s="62" t="s">
        <v>10607</v>
      </c>
      <c r="B3034" s="62" t="s">
        <v>10689</v>
      </c>
      <c r="C3034" s="62" t="s">
        <v>10700</v>
      </c>
      <c r="D3034" s="62" t="s">
        <v>10701</v>
      </c>
      <c r="E3034" t="str">
        <f t="shared" si="47"/>
        <v>249-Xã Sơn Lôi</v>
      </c>
    </row>
    <row r="3035" spans="1:5">
      <c r="A3035" s="62" t="s">
        <v>10607</v>
      </c>
      <c r="B3035" s="62" t="s">
        <v>10689</v>
      </c>
      <c r="C3035" s="62" t="s">
        <v>10702</v>
      </c>
      <c r="D3035" s="62" t="s">
        <v>10703</v>
      </c>
      <c r="E3035" t="str">
        <f t="shared" si="47"/>
        <v>249-Thị trấn Đạo Đức</v>
      </c>
    </row>
    <row r="3036" spans="1:5">
      <c r="A3036" s="62" t="s">
        <v>10607</v>
      </c>
      <c r="B3036" s="62" t="s">
        <v>10689</v>
      </c>
      <c r="C3036" s="62" t="s">
        <v>10704</v>
      </c>
      <c r="D3036" s="62" t="s">
        <v>1127</v>
      </c>
      <c r="E3036" t="str">
        <f t="shared" si="47"/>
        <v>249-Xã Tân Phong</v>
      </c>
    </row>
    <row r="3037" spans="1:5">
      <c r="A3037" s="62" t="s">
        <v>10607</v>
      </c>
      <c r="B3037" s="62" t="s">
        <v>10689</v>
      </c>
      <c r="C3037" s="62" t="s">
        <v>10705</v>
      </c>
      <c r="D3037" s="62" t="s">
        <v>10706</v>
      </c>
      <c r="E3037" t="str">
        <f t="shared" si="47"/>
        <v>249-Thị trấn Thanh Lãng</v>
      </c>
    </row>
    <row r="3038" spans="1:5">
      <c r="A3038" s="62" t="s">
        <v>10607</v>
      </c>
      <c r="B3038" s="62" t="s">
        <v>10689</v>
      </c>
      <c r="C3038" s="62" t="s">
        <v>2161</v>
      </c>
      <c r="D3038" s="62" t="s">
        <v>3117</v>
      </c>
      <c r="E3038" t="str">
        <f t="shared" si="47"/>
        <v>249-Xã Phú Xuân</v>
      </c>
    </row>
    <row r="3039" spans="1:5">
      <c r="A3039" s="62" t="s">
        <v>10607</v>
      </c>
      <c r="B3039" s="62" t="s">
        <v>10707</v>
      </c>
      <c r="C3039" s="62" t="s">
        <v>2149</v>
      </c>
      <c r="D3039" s="62" t="s">
        <v>10708</v>
      </c>
      <c r="E3039" t="str">
        <f t="shared" si="47"/>
        <v>251-Thị trấn Yên Lạc</v>
      </c>
    </row>
    <row r="3040" spans="1:5">
      <c r="A3040" s="62" t="s">
        <v>10607</v>
      </c>
      <c r="B3040" s="62" t="s">
        <v>10707</v>
      </c>
      <c r="C3040" s="62" t="s">
        <v>10709</v>
      </c>
      <c r="D3040" s="62" t="s">
        <v>10710</v>
      </c>
      <c r="E3040" t="str">
        <f t="shared" si="47"/>
        <v>251-Xã Đồng Cương</v>
      </c>
    </row>
    <row r="3041" spans="1:5">
      <c r="A3041" s="62" t="s">
        <v>10607</v>
      </c>
      <c r="B3041" s="62" t="s">
        <v>10707</v>
      </c>
      <c r="C3041" s="62" t="s">
        <v>10711</v>
      </c>
      <c r="D3041" s="62" t="s">
        <v>732</v>
      </c>
      <c r="E3041" t="str">
        <f t="shared" si="47"/>
        <v>251-Xã Đồng Văn</v>
      </c>
    </row>
    <row r="3042" spans="1:5">
      <c r="A3042" s="62" t="s">
        <v>10607</v>
      </c>
      <c r="B3042" s="62" t="s">
        <v>10707</v>
      </c>
      <c r="C3042" s="62" t="s">
        <v>10712</v>
      </c>
      <c r="D3042" s="62" t="s">
        <v>2663</v>
      </c>
      <c r="E3042" t="str">
        <f t="shared" si="47"/>
        <v>251-Xã Bình Định</v>
      </c>
    </row>
    <row r="3043" spans="1:5">
      <c r="A3043" s="62" t="s">
        <v>10607</v>
      </c>
      <c r="B3043" s="62" t="s">
        <v>10707</v>
      </c>
      <c r="C3043" s="62" t="s">
        <v>10713</v>
      </c>
      <c r="D3043" s="62" t="s">
        <v>10714</v>
      </c>
      <c r="E3043" t="str">
        <f t="shared" si="47"/>
        <v>251-Xã Trung Nguyên</v>
      </c>
    </row>
    <row r="3044" spans="1:5">
      <c r="A3044" s="62" t="s">
        <v>10607</v>
      </c>
      <c r="B3044" s="62" t="s">
        <v>10707</v>
      </c>
      <c r="C3044" s="62" t="s">
        <v>2151</v>
      </c>
      <c r="D3044" s="62" t="s">
        <v>2152</v>
      </c>
      <c r="E3044" t="str">
        <f t="shared" si="47"/>
        <v>251-Xã Tề Lỗ</v>
      </c>
    </row>
    <row r="3045" spans="1:5">
      <c r="A3045" s="62" t="s">
        <v>10607</v>
      </c>
      <c r="B3045" s="62" t="s">
        <v>10707</v>
      </c>
      <c r="C3045" s="62" t="s">
        <v>2155</v>
      </c>
      <c r="D3045" s="62" t="s">
        <v>10715</v>
      </c>
      <c r="E3045" t="str">
        <f t="shared" si="47"/>
        <v>251-Thị trấn Tam Hồng</v>
      </c>
    </row>
    <row r="3046" spans="1:5">
      <c r="A3046" s="62" t="s">
        <v>10607</v>
      </c>
      <c r="B3046" s="62" t="s">
        <v>10707</v>
      </c>
      <c r="C3046" s="62" t="s">
        <v>10716</v>
      </c>
      <c r="D3046" s="62" t="s">
        <v>2788</v>
      </c>
      <c r="E3046" t="str">
        <f t="shared" si="47"/>
        <v>251-Xã Yên Đồng</v>
      </c>
    </row>
    <row r="3047" spans="1:5">
      <c r="A3047" s="62" t="s">
        <v>10607</v>
      </c>
      <c r="B3047" s="62" t="s">
        <v>10707</v>
      </c>
      <c r="C3047" s="62" t="s">
        <v>10717</v>
      </c>
      <c r="D3047" s="62" t="s">
        <v>10718</v>
      </c>
      <c r="E3047" t="str">
        <f t="shared" si="47"/>
        <v>251-Xã Văn Tiến</v>
      </c>
    </row>
    <row r="3048" spans="1:5">
      <c r="A3048" s="62" t="s">
        <v>10607</v>
      </c>
      <c r="B3048" s="62" t="s">
        <v>10707</v>
      </c>
      <c r="C3048" s="62" t="s">
        <v>2157</v>
      </c>
      <c r="D3048" s="62" t="s">
        <v>2158</v>
      </c>
      <c r="E3048" t="str">
        <f t="shared" si="47"/>
        <v>251-Xã Nguyệt Đức</v>
      </c>
    </row>
    <row r="3049" spans="1:5">
      <c r="A3049" s="62" t="s">
        <v>10607</v>
      </c>
      <c r="B3049" s="62" t="s">
        <v>10707</v>
      </c>
      <c r="C3049" s="62" t="s">
        <v>10719</v>
      </c>
      <c r="D3049" s="62" t="s">
        <v>10720</v>
      </c>
      <c r="E3049" t="str">
        <f t="shared" si="47"/>
        <v>251-Xã Yên Phương</v>
      </c>
    </row>
    <row r="3050" spans="1:5">
      <c r="A3050" s="62" t="s">
        <v>10607</v>
      </c>
      <c r="B3050" s="62" t="s">
        <v>10707</v>
      </c>
      <c r="C3050" s="62" t="s">
        <v>10721</v>
      </c>
      <c r="D3050" s="62" t="s">
        <v>10722</v>
      </c>
      <c r="E3050" t="str">
        <f t="shared" si="47"/>
        <v>251-Xã Trung Kiên</v>
      </c>
    </row>
    <row r="3051" spans="1:5">
      <c r="A3051" s="62" t="s">
        <v>10607</v>
      </c>
      <c r="B3051" s="62" t="s">
        <v>10707</v>
      </c>
      <c r="C3051" s="62" t="s">
        <v>2153</v>
      </c>
      <c r="D3051" s="62" t="s">
        <v>2154</v>
      </c>
      <c r="E3051" t="str">
        <f t="shared" si="47"/>
        <v>251-Xã Liên Châu</v>
      </c>
    </row>
    <row r="3052" spans="1:5">
      <c r="A3052" s="62" t="s">
        <v>10607</v>
      </c>
      <c r="B3052" s="62" t="s">
        <v>10707</v>
      </c>
      <c r="C3052" s="62" t="s">
        <v>10723</v>
      </c>
      <c r="D3052" s="62" t="s">
        <v>10724</v>
      </c>
      <c r="E3052" t="str">
        <f t="shared" si="47"/>
        <v>251-Xã Đại Tự</v>
      </c>
    </row>
    <row r="3053" spans="1:5">
      <c r="A3053" s="62" t="s">
        <v>10607</v>
      </c>
      <c r="B3053" s="62" t="s">
        <v>10707</v>
      </c>
      <c r="C3053" s="62" t="s">
        <v>10725</v>
      </c>
      <c r="D3053" s="62" t="s">
        <v>2462</v>
      </c>
      <c r="E3053" t="str">
        <f t="shared" si="47"/>
        <v>251-Xã Hồng Châu</v>
      </c>
    </row>
    <row r="3054" spans="1:5">
      <c r="A3054" s="62" t="s">
        <v>10607</v>
      </c>
      <c r="B3054" s="62" t="s">
        <v>10707</v>
      </c>
      <c r="C3054" s="62" t="s">
        <v>10726</v>
      </c>
      <c r="D3054" s="62" t="s">
        <v>665</v>
      </c>
      <c r="E3054" t="str">
        <f t="shared" si="47"/>
        <v>251-Xã Trung Hà</v>
      </c>
    </row>
    <row r="3055" spans="1:5">
      <c r="A3055" s="62" t="s">
        <v>10607</v>
      </c>
      <c r="B3055" s="62" t="s">
        <v>10727</v>
      </c>
      <c r="C3055" s="62" t="s">
        <v>2137</v>
      </c>
      <c r="D3055" s="62" t="s">
        <v>10728</v>
      </c>
      <c r="E3055" t="str">
        <f t="shared" si="47"/>
        <v>252-Thị trấn Vĩnh Tường</v>
      </c>
    </row>
    <row r="3056" spans="1:5">
      <c r="A3056" s="62" t="s">
        <v>10607</v>
      </c>
      <c r="B3056" s="62" t="s">
        <v>10727</v>
      </c>
      <c r="C3056" s="62" t="s">
        <v>2143</v>
      </c>
      <c r="D3056" s="62" t="s">
        <v>10729</v>
      </c>
      <c r="E3056" t="str">
        <f t="shared" si="47"/>
        <v>252-Xã Kim Xá</v>
      </c>
    </row>
    <row r="3057" spans="1:5">
      <c r="A3057" s="62" t="s">
        <v>10607</v>
      </c>
      <c r="B3057" s="62" t="s">
        <v>10727</v>
      </c>
      <c r="C3057" s="62" t="s">
        <v>10730</v>
      </c>
      <c r="D3057" s="62" t="s">
        <v>1255</v>
      </c>
      <c r="E3057" t="str">
        <f t="shared" si="47"/>
        <v>252-Xã Yên Bình</v>
      </c>
    </row>
    <row r="3058" spans="1:5">
      <c r="A3058" s="62" t="s">
        <v>10607</v>
      </c>
      <c r="B3058" s="62" t="s">
        <v>10727</v>
      </c>
      <c r="C3058" s="62" t="s">
        <v>10731</v>
      </c>
      <c r="D3058" s="62" t="s">
        <v>2336</v>
      </c>
      <c r="E3058" t="str">
        <f t="shared" si="47"/>
        <v>252-Xã Chấn Hưng</v>
      </c>
    </row>
    <row r="3059" spans="1:5">
      <c r="A3059" s="62" t="s">
        <v>10607</v>
      </c>
      <c r="B3059" s="62" t="s">
        <v>10727</v>
      </c>
      <c r="C3059" s="62" t="s">
        <v>10732</v>
      </c>
      <c r="D3059" s="62" t="s">
        <v>2847</v>
      </c>
      <c r="E3059" t="str">
        <f t="shared" si="47"/>
        <v>252-Xã Nghĩa Hưng</v>
      </c>
    </row>
    <row r="3060" spans="1:5">
      <c r="A3060" s="62" t="s">
        <v>10607</v>
      </c>
      <c r="B3060" s="62" t="s">
        <v>10727</v>
      </c>
      <c r="C3060" s="62" t="s">
        <v>10733</v>
      </c>
      <c r="D3060" s="62" t="s">
        <v>650</v>
      </c>
      <c r="E3060" t="str">
        <f t="shared" si="47"/>
        <v>252-Xã Yên Lập</v>
      </c>
    </row>
    <row r="3061" spans="1:5">
      <c r="A3061" s="62" t="s">
        <v>10607</v>
      </c>
      <c r="B3061" s="62" t="s">
        <v>10727</v>
      </c>
      <c r="C3061" s="62" t="s">
        <v>10734</v>
      </c>
      <c r="D3061" s="62" t="s">
        <v>10735</v>
      </c>
      <c r="E3061" t="str">
        <f t="shared" si="47"/>
        <v>252-Xã Sao Đại Việt</v>
      </c>
    </row>
    <row r="3062" spans="1:5">
      <c r="A3062" s="62" t="s">
        <v>10607</v>
      </c>
      <c r="B3062" s="62" t="s">
        <v>10727</v>
      </c>
      <c r="C3062" s="62" t="s">
        <v>2141</v>
      </c>
      <c r="D3062" s="62" t="s">
        <v>1959</v>
      </c>
      <c r="E3062" t="str">
        <f t="shared" si="47"/>
        <v>252-Xã Đại Đồng</v>
      </c>
    </row>
    <row r="3063" spans="1:5">
      <c r="A3063" s="62" t="s">
        <v>10607</v>
      </c>
      <c r="B3063" s="62" t="s">
        <v>10727</v>
      </c>
      <c r="C3063" s="62" t="s">
        <v>2147</v>
      </c>
      <c r="D3063" s="62" t="s">
        <v>10736</v>
      </c>
      <c r="E3063" t="str">
        <f t="shared" si="47"/>
        <v>252-Xã Lũng Hoà</v>
      </c>
    </row>
    <row r="3064" spans="1:5">
      <c r="A3064" s="62" t="s">
        <v>10607</v>
      </c>
      <c r="B3064" s="62" t="s">
        <v>10727</v>
      </c>
      <c r="C3064" s="62" t="s">
        <v>2139</v>
      </c>
      <c r="D3064" s="62" t="s">
        <v>10737</v>
      </c>
      <c r="E3064" t="str">
        <f t="shared" si="47"/>
        <v>252-Thị trấn Thổ Tang</v>
      </c>
    </row>
    <row r="3065" spans="1:5">
      <c r="A3065" s="62" t="s">
        <v>10607</v>
      </c>
      <c r="B3065" s="62" t="s">
        <v>10727</v>
      </c>
      <c r="C3065" s="62" t="s">
        <v>10738</v>
      </c>
      <c r="D3065" s="62" t="s">
        <v>10739</v>
      </c>
      <c r="E3065" t="str">
        <f t="shared" si="47"/>
        <v>252-Xã Lương Điền</v>
      </c>
    </row>
    <row r="3066" spans="1:5">
      <c r="A3066" s="62" t="s">
        <v>10607</v>
      </c>
      <c r="B3066" s="62" t="s">
        <v>10727</v>
      </c>
      <c r="C3066" s="62" t="s">
        <v>10740</v>
      </c>
      <c r="D3066" s="62" t="s">
        <v>3398</v>
      </c>
      <c r="E3066" t="str">
        <f t="shared" si="47"/>
        <v>252-Xã Tân Phú</v>
      </c>
    </row>
    <row r="3067" spans="1:5">
      <c r="A3067" s="62" t="s">
        <v>10607</v>
      </c>
      <c r="B3067" s="62" t="s">
        <v>10727</v>
      </c>
      <c r="C3067" s="62" t="s">
        <v>10741</v>
      </c>
      <c r="D3067" s="62" t="s">
        <v>10742</v>
      </c>
      <c r="E3067" t="str">
        <f t="shared" si="47"/>
        <v>252-Xã Thượng Trưng</v>
      </c>
    </row>
    <row r="3068" spans="1:5">
      <c r="A3068" s="62" t="s">
        <v>10607</v>
      </c>
      <c r="B3068" s="62" t="s">
        <v>10727</v>
      </c>
      <c r="C3068" s="62" t="s">
        <v>10743</v>
      </c>
      <c r="D3068" s="62" t="s">
        <v>10744</v>
      </c>
      <c r="E3068" t="str">
        <f t="shared" si="47"/>
        <v>252-Xã Vũ Di</v>
      </c>
    </row>
    <row r="3069" spans="1:5">
      <c r="A3069" s="62" t="s">
        <v>10607</v>
      </c>
      <c r="B3069" s="62" t="s">
        <v>10727</v>
      </c>
      <c r="C3069" s="62" t="s">
        <v>10745</v>
      </c>
      <c r="D3069" s="62" t="s">
        <v>10746</v>
      </c>
      <c r="E3069" t="str">
        <f t="shared" si="47"/>
        <v>252-Xã Tuân Chính</v>
      </c>
    </row>
    <row r="3070" spans="1:5">
      <c r="A3070" s="62" t="s">
        <v>10607</v>
      </c>
      <c r="B3070" s="62" t="s">
        <v>10727</v>
      </c>
      <c r="C3070" s="62" t="s">
        <v>10747</v>
      </c>
      <c r="D3070" s="62" t="s">
        <v>10748</v>
      </c>
      <c r="E3070" t="str">
        <f t="shared" si="47"/>
        <v>252-Thị trấn Tứ Trưng</v>
      </c>
    </row>
    <row r="3071" spans="1:5">
      <c r="A3071" s="62" t="s">
        <v>10607</v>
      </c>
      <c r="B3071" s="62" t="s">
        <v>10727</v>
      </c>
      <c r="C3071" s="62" t="s">
        <v>10749</v>
      </c>
      <c r="D3071" s="62" t="s">
        <v>10750</v>
      </c>
      <c r="E3071" t="str">
        <f t="shared" si="47"/>
        <v>252-Xã Ngũ Kiên</v>
      </c>
    </row>
    <row r="3072" spans="1:5">
      <c r="A3072" s="62" t="s">
        <v>10607</v>
      </c>
      <c r="B3072" s="62" t="s">
        <v>10727</v>
      </c>
      <c r="C3072" s="62" t="s">
        <v>10751</v>
      </c>
      <c r="D3072" s="62" t="s">
        <v>10752</v>
      </c>
      <c r="E3072" t="str">
        <f t="shared" si="47"/>
        <v>252-Xã An Nhân</v>
      </c>
    </row>
    <row r="3073" spans="1:5">
      <c r="A3073" s="62" t="s">
        <v>10607</v>
      </c>
      <c r="B3073" s="62" t="s">
        <v>10727</v>
      </c>
      <c r="C3073" s="62" t="s">
        <v>2145</v>
      </c>
      <c r="D3073" s="62" t="s">
        <v>2350</v>
      </c>
      <c r="E3073" t="str">
        <f t="shared" si="47"/>
        <v>252-Xã Vĩnh Thịnh</v>
      </c>
    </row>
    <row r="3074" spans="1:5">
      <c r="A3074" s="62" t="s">
        <v>10607</v>
      </c>
      <c r="B3074" s="62" t="s">
        <v>10727</v>
      </c>
      <c r="C3074" s="62" t="s">
        <v>10753</v>
      </c>
      <c r="D3074" s="62" t="s">
        <v>2146</v>
      </c>
      <c r="E3074" t="str">
        <f t="shared" si="47"/>
        <v>252-Xã Vĩnh Phú</v>
      </c>
    </row>
    <row r="3075" spans="1:5">
      <c r="A3075" s="62" t="s">
        <v>10607</v>
      </c>
      <c r="B3075" s="62" t="s">
        <v>10754</v>
      </c>
      <c r="C3075" s="62" t="s">
        <v>2111</v>
      </c>
      <c r="D3075" s="62" t="s">
        <v>10755</v>
      </c>
      <c r="E3075" t="str">
        <f t="shared" ref="E3075:E3138" si="48">CONCATENATE(B3075,"-",D3075)</f>
        <v>253-Xã Lãng Công</v>
      </c>
    </row>
    <row r="3076" spans="1:5">
      <c r="A3076" s="62" t="s">
        <v>10607</v>
      </c>
      <c r="B3076" s="62" t="s">
        <v>10754</v>
      </c>
      <c r="C3076" s="62" t="s">
        <v>10756</v>
      </c>
      <c r="D3076" s="62" t="s">
        <v>10757</v>
      </c>
      <c r="E3076" t="str">
        <f t="shared" si="48"/>
        <v>253-Xã Quang Yên</v>
      </c>
    </row>
    <row r="3077" spans="1:5">
      <c r="A3077" s="62" t="s">
        <v>10607</v>
      </c>
      <c r="B3077" s="62" t="s">
        <v>10754</v>
      </c>
      <c r="C3077" s="62" t="s">
        <v>2109</v>
      </c>
      <c r="D3077" s="62" t="s">
        <v>2110</v>
      </c>
      <c r="E3077" t="str">
        <f t="shared" si="48"/>
        <v>253-Xã Hải Lựu</v>
      </c>
    </row>
    <row r="3078" spans="1:5">
      <c r="A3078" s="62" t="s">
        <v>10607</v>
      </c>
      <c r="B3078" s="62" t="s">
        <v>10754</v>
      </c>
      <c r="C3078" s="62" t="s">
        <v>10758</v>
      </c>
      <c r="D3078" s="62" t="s">
        <v>10759</v>
      </c>
      <c r="E3078" t="str">
        <f t="shared" si="48"/>
        <v>253-Xã Đồng Quế</v>
      </c>
    </row>
    <row r="3079" spans="1:5">
      <c r="A3079" s="62" t="s">
        <v>10607</v>
      </c>
      <c r="B3079" s="62" t="s">
        <v>10754</v>
      </c>
      <c r="C3079" s="62" t="s">
        <v>10760</v>
      </c>
      <c r="D3079" s="62" t="s">
        <v>10761</v>
      </c>
      <c r="E3079" t="str">
        <f t="shared" si="48"/>
        <v>253-Xã Nhân Đạo</v>
      </c>
    </row>
    <row r="3080" spans="1:5">
      <c r="A3080" s="62" t="s">
        <v>10607</v>
      </c>
      <c r="B3080" s="62" t="s">
        <v>10754</v>
      </c>
      <c r="C3080" s="62" t="s">
        <v>10762</v>
      </c>
      <c r="D3080" s="62" t="s">
        <v>10763</v>
      </c>
      <c r="E3080" t="str">
        <f t="shared" si="48"/>
        <v>253-Xã Đôn Nhân</v>
      </c>
    </row>
    <row r="3081" spans="1:5">
      <c r="A3081" s="62" t="s">
        <v>10607</v>
      </c>
      <c r="B3081" s="62" t="s">
        <v>10754</v>
      </c>
      <c r="C3081" s="62" t="s">
        <v>10764</v>
      </c>
      <c r="D3081" s="62" t="s">
        <v>10765</v>
      </c>
      <c r="E3081" t="str">
        <f t="shared" si="48"/>
        <v>253-Xã Phương Khoan</v>
      </c>
    </row>
    <row r="3082" spans="1:5">
      <c r="A3082" s="62" t="s">
        <v>10607</v>
      </c>
      <c r="B3082" s="62" t="s">
        <v>10754</v>
      </c>
      <c r="C3082" s="62" t="s">
        <v>10766</v>
      </c>
      <c r="D3082" s="62" t="s">
        <v>3718</v>
      </c>
      <c r="E3082" t="str">
        <f t="shared" si="48"/>
        <v>253-Xã Tân Lập</v>
      </c>
    </row>
    <row r="3083" spans="1:5">
      <c r="A3083" s="62" t="s">
        <v>10607</v>
      </c>
      <c r="B3083" s="62" t="s">
        <v>10754</v>
      </c>
      <c r="C3083" s="62" t="s">
        <v>2105</v>
      </c>
      <c r="D3083" s="62" t="s">
        <v>7480</v>
      </c>
      <c r="E3083" t="str">
        <f t="shared" si="48"/>
        <v>253-Thị trấn Tam Sơn</v>
      </c>
    </row>
    <row r="3084" spans="1:5">
      <c r="A3084" s="62" t="s">
        <v>10607</v>
      </c>
      <c r="B3084" s="62" t="s">
        <v>10754</v>
      </c>
      <c r="C3084" s="62" t="s">
        <v>10767</v>
      </c>
      <c r="D3084" s="62" t="s">
        <v>10768</v>
      </c>
      <c r="E3084" t="str">
        <f t="shared" si="48"/>
        <v>253-Xã Yên Thạch</v>
      </c>
    </row>
    <row r="3085" spans="1:5">
      <c r="A3085" s="62" t="s">
        <v>10607</v>
      </c>
      <c r="B3085" s="62" t="s">
        <v>10754</v>
      </c>
      <c r="C3085" s="62" t="s">
        <v>2107</v>
      </c>
      <c r="D3085" s="62" t="s">
        <v>2845</v>
      </c>
      <c r="E3085" t="str">
        <f t="shared" si="48"/>
        <v>253-Xã Đồng Thịnh</v>
      </c>
    </row>
    <row r="3086" spans="1:5">
      <c r="A3086" s="62" t="s">
        <v>10607</v>
      </c>
      <c r="B3086" s="62" t="s">
        <v>10754</v>
      </c>
      <c r="C3086" s="62" t="s">
        <v>10769</v>
      </c>
      <c r="D3086" s="62" t="s">
        <v>10770</v>
      </c>
      <c r="E3086" t="str">
        <f t="shared" si="48"/>
        <v>253-Xã Tứ Yên</v>
      </c>
    </row>
    <row r="3087" spans="1:5">
      <c r="A3087" s="62" t="s">
        <v>10607</v>
      </c>
      <c r="B3087" s="62" t="s">
        <v>10754</v>
      </c>
      <c r="C3087" s="62" t="s">
        <v>10771</v>
      </c>
      <c r="D3087" s="62" t="s">
        <v>10772</v>
      </c>
      <c r="E3087" t="str">
        <f t="shared" si="48"/>
        <v>253-Xã Đức Bác</v>
      </c>
    </row>
    <row r="3088" spans="1:5">
      <c r="A3088" s="62" t="s">
        <v>10607</v>
      </c>
      <c r="B3088" s="62" t="s">
        <v>10754</v>
      </c>
      <c r="C3088" s="62" t="s">
        <v>10773</v>
      </c>
      <c r="D3088" s="62" t="s">
        <v>2176</v>
      </c>
      <c r="E3088" t="str">
        <f t="shared" si="48"/>
        <v>253-Xã Cao Phong</v>
      </c>
    </row>
    <row r="3089" spans="1:5">
      <c r="A3089" s="62" t="s">
        <v>10774</v>
      </c>
      <c r="B3089" s="62" t="s">
        <v>10775</v>
      </c>
      <c r="C3089" s="62" t="s">
        <v>10776</v>
      </c>
      <c r="D3089" s="62" t="s">
        <v>1905</v>
      </c>
      <c r="E3089" t="str">
        <f t="shared" si="48"/>
        <v>256-Phường Vũ Ninh</v>
      </c>
    </row>
    <row r="3090" spans="1:5">
      <c r="A3090" s="62" t="s">
        <v>10774</v>
      </c>
      <c r="B3090" s="62" t="s">
        <v>10775</v>
      </c>
      <c r="C3090" s="62" t="s">
        <v>10777</v>
      </c>
      <c r="D3090" s="62" t="s">
        <v>10778</v>
      </c>
      <c r="E3090" t="str">
        <f t="shared" si="48"/>
        <v>256-Phường Đáp Cầu</v>
      </c>
    </row>
    <row r="3091" spans="1:5">
      <c r="A3091" s="62" t="s">
        <v>10774</v>
      </c>
      <c r="B3091" s="62" t="s">
        <v>10775</v>
      </c>
      <c r="C3091" s="62" t="s">
        <v>1904</v>
      </c>
      <c r="D3091" s="62" t="s">
        <v>10779</v>
      </c>
      <c r="E3091" t="str">
        <f t="shared" si="48"/>
        <v>256-Phường Thị Cầu</v>
      </c>
    </row>
    <row r="3092" spans="1:5">
      <c r="A3092" s="62" t="s">
        <v>10774</v>
      </c>
      <c r="B3092" s="62" t="s">
        <v>10775</v>
      </c>
      <c r="C3092" s="62" t="s">
        <v>10780</v>
      </c>
      <c r="D3092" s="62" t="s">
        <v>1901</v>
      </c>
      <c r="E3092" t="str">
        <f t="shared" si="48"/>
        <v>256-Phường Kinh Bắc</v>
      </c>
    </row>
    <row r="3093" spans="1:5">
      <c r="A3093" s="62" t="s">
        <v>10774</v>
      </c>
      <c r="B3093" s="62" t="s">
        <v>10775</v>
      </c>
      <c r="C3093" s="62" t="s">
        <v>10781</v>
      </c>
      <c r="D3093" s="62" t="s">
        <v>10782</v>
      </c>
      <c r="E3093" t="str">
        <f t="shared" si="48"/>
        <v>256-Phường Đại Phúc</v>
      </c>
    </row>
    <row r="3094" spans="1:5">
      <c r="A3094" s="62" t="s">
        <v>10774</v>
      </c>
      <c r="B3094" s="62" t="s">
        <v>10775</v>
      </c>
      <c r="C3094" s="62" t="s">
        <v>10783</v>
      </c>
      <c r="D3094" s="62" t="s">
        <v>10784</v>
      </c>
      <c r="E3094" t="str">
        <f t="shared" si="48"/>
        <v>256-Phường Tiền Ninh Vệ</v>
      </c>
    </row>
    <row r="3095" spans="1:5">
      <c r="A3095" s="62" t="s">
        <v>10774</v>
      </c>
      <c r="B3095" s="62" t="s">
        <v>10775</v>
      </c>
      <c r="C3095" s="62" t="s">
        <v>1900</v>
      </c>
      <c r="D3095" s="62" t="s">
        <v>10785</v>
      </c>
      <c r="E3095" t="str">
        <f t="shared" si="48"/>
        <v>256-Phường Suối Hoa</v>
      </c>
    </row>
    <row r="3096" spans="1:5">
      <c r="A3096" s="62" t="s">
        <v>10774</v>
      </c>
      <c r="B3096" s="62" t="s">
        <v>10775</v>
      </c>
      <c r="C3096" s="62" t="s">
        <v>1902</v>
      </c>
      <c r="D3096" s="62" t="s">
        <v>1903</v>
      </c>
      <c r="E3096" t="str">
        <f t="shared" si="48"/>
        <v>256-Phường Võ Cường</v>
      </c>
    </row>
    <row r="3097" spans="1:5">
      <c r="A3097" s="62" t="s">
        <v>10774</v>
      </c>
      <c r="B3097" s="62" t="s">
        <v>10775</v>
      </c>
      <c r="C3097" s="62" t="s">
        <v>10786</v>
      </c>
      <c r="D3097" s="62" t="s">
        <v>10787</v>
      </c>
      <c r="E3097" t="str">
        <f t="shared" si="48"/>
        <v>256-Phường Hòa Long</v>
      </c>
    </row>
    <row r="3098" spans="1:5">
      <c r="A3098" s="62" t="s">
        <v>10774</v>
      </c>
      <c r="B3098" s="62" t="s">
        <v>10775</v>
      </c>
      <c r="C3098" s="62" t="s">
        <v>10788</v>
      </c>
      <c r="D3098" s="62" t="s">
        <v>10789</v>
      </c>
      <c r="E3098" t="str">
        <f t="shared" si="48"/>
        <v>256-Phường Vạn An</v>
      </c>
    </row>
    <row r="3099" spans="1:5">
      <c r="A3099" s="62" t="s">
        <v>10774</v>
      </c>
      <c r="B3099" s="62" t="s">
        <v>10775</v>
      </c>
      <c r="C3099" s="62" t="s">
        <v>10790</v>
      </c>
      <c r="D3099" s="62" t="s">
        <v>10791</v>
      </c>
      <c r="E3099" t="str">
        <f t="shared" si="48"/>
        <v>256-Phường Khúc Xuyên</v>
      </c>
    </row>
    <row r="3100" spans="1:5">
      <c r="A3100" s="62" t="s">
        <v>10774</v>
      </c>
      <c r="B3100" s="62" t="s">
        <v>10775</v>
      </c>
      <c r="C3100" s="62" t="s">
        <v>10792</v>
      </c>
      <c r="D3100" s="62" t="s">
        <v>10793</v>
      </c>
      <c r="E3100" t="str">
        <f t="shared" si="48"/>
        <v>256-Phường Phong Khê</v>
      </c>
    </row>
    <row r="3101" spans="1:5">
      <c r="A3101" s="62" t="s">
        <v>10774</v>
      </c>
      <c r="B3101" s="62" t="s">
        <v>10775</v>
      </c>
      <c r="C3101" s="62" t="s">
        <v>10794</v>
      </c>
      <c r="D3101" s="62" t="s">
        <v>10795</v>
      </c>
      <c r="E3101" t="str">
        <f t="shared" si="48"/>
        <v>256-Phường Kim Chân</v>
      </c>
    </row>
    <row r="3102" spans="1:5">
      <c r="A3102" s="62" t="s">
        <v>10774</v>
      </c>
      <c r="B3102" s="62" t="s">
        <v>10775</v>
      </c>
      <c r="C3102" s="62" t="s">
        <v>10796</v>
      </c>
      <c r="D3102" s="62" t="s">
        <v>10797</v>
      </c>
      <c r="E3102" t="str">
        <f t="shared" si="48"/>
        <v>256-Phường Vân Dương</v>
      </c>
    </row>
    <row r="3103" spans="1:5">
      <c r="A3103" s="62" t="s">
        <v>10774</v>
      </c>
      <c r="B3103" s="62" t="s">
        <v>10775</v>
      </c>
      <c r="C3103" s="62" t="s">
        <v>1908</v>
      </c>
      <c r="D3103" s="62" t="s">
        <v>1909</v>
      </c>
      <c r="E3103" t="str">
        <f t="shared" si="48"/>
        <v>256-Phường Nam Sơn</v>
      </c>
    </row>
    <row r="3104" spans="1:5">
      <c r="A3104" s="62" t="s">
        <v>10774</v>
      </c>
      <c r="B3104" s="62" t="s">
        <v>10775</v>
      </c>
      <c r="C3104" s="62" t="s">
        <v>1906</v>
      </c>
      <c r="D3104" s="62" t="s">
        <v>10798</v>
      </c>
      <c r="E3104" t="str">
        <f t="shared" si="48"/>
        <v>256-Phường Khắc Niệm</v>
      </c>
    </row>
    <row r="3105" spans="1:5">
      <c r="A3105" s="62" t="s">
        <v>10774</v>
      </c>
      <c r="B3105" s="62" t="s">
        <v>10775</v>
      </c>
      <c r="C3105" s="62" t="s">
        <v>10799</v>
      </c>
      <c r="D3105" s="62" t="s">
        <v>1907</v>
      </c>
      <c r="E3105" t="str">
        <f t="shared" si="48"/>
        <v>256-Phường Hạp Lĩnh</v>
      </c>
    </row>
    <row r="3106" spans="1:5">
      <c r="A3106" s="62" t="s">
        <v>10774</v>
      </c>
      <c r="B3106" s="62" t="s">
        <v>10800</v>
      </c>
      <c r="C3106" s="62" t="s">
        <v>1943</v>
      </c>
      <c r="D3106" s="62" t="s">
        <v>10801</v>
      </c>
      <c r="E3106" t="str">
        <f t="shared" si="48"/>
        <v>258-Thị trấn Chờ</v>
      </c>
    </row>
    <row r="3107" spans="1:5">
      <c r="A3107" s="62" t="s">
        <v>10774</v>
      </c>
      <c r="B3107" s="62" t="s">
        <v>10800</v>
      </c>
      <c r="C3107" s="62" t="s">
        <v>10802</v>
      </c>
      <c r="D3107" s="62" t="s">
        <v>10803</v>
      </c>
      <c r="E3107" t="str">
        <f t="shared" si="48"/>
        <v>258-Xã Dũng Liệt</v>
      </c>
    </row>
    <row r="3108" spans="1:5">
      <c r="A3108" s="62" t="s">
        <v>10774</v>
      </c>
      <c r="B3108" s="62" t="s">
        <v>10800</v>
      </c>
      <c r="C3108" s="62" t="s">
        <v>10804</v>
      </c>
      <c r="D3108" s="62" t="s">
        <v>1951</v>
      </c>
      <c r="E3108" t="str">
        <f t="shared" si="48"/>
        <v>258-Xã Tam Đa</v>
      </c>
    </row>
    <row r="3109" spans="1:5">
      <c r="A3109" s="62" t="s">
        <v>10774</v>
      </c>
      <c r="B3109" s="62" t="s">
        <v>10800</v>
      </c>
      <c r="C3109" s="62" t="s">
        <v>1946</v>
      </c>
      <c r="D3109" s="62" t="s">
        <v>1947</v>
      </c>
      <c r="E3109" t="str">
        <f t="shared" si="48"/>
        <v>258-Xã Tam Giang</v>
      </c>
    </row>
    <row r="3110" spans="1:5">
      <c r="A3110" s="62" t="s">
        <v>10774</v>
      </c>
      <c r="B3110" s="62" t="s">
        <v>10800</v>
      </c>
      <c r="C3110" s="62" t="s">
        <v>1948</v>
      </c>
      <c r="D3110" s="62" t="s">
        <v>1949</v>
      </c>
      <c r="E3110" t="str">
        <f t="shared" si="48"/>
        <v>258-Xã Yên Trung</v>
      </c>
    </row>
    <row r="3111" spans="1:5">
      <c r="A3111" s="62" t="s">
        <v>10774</v>
      </c>
      <c r="B3111" s="62" t="s">
        <v>10800</v>
      </c>
      <c r="C3111" s="62" t="s">
        <v>1950</v>
      </c>
      <c r="D3111" s="62" t="s">
        <v>10805</v>
      </c>
      <c r="E3111" t="str">
        <f t="shared" si="48"/>
        <v>258-Xã Thụy Hòa</v>
      </c>
    </row>
    <row r="3112" spans="1:5">
      <c r="A3112" s="62" t="s">
        <v>10774</v>
      </c>
      <c r="B3112" s="62" t="s">
        <v>10800</v>
      </c>
      <c r="C3112" s="62" t="s">
        <v>10806</v>
      </c>
      <c r="D3112" s="62" t="s">
        <v>3867</v>
      </c>
      <c r="E3112" t="str">
        <f t="shared" si="48"/>
        <v>258-Xã Hòa Tiến</v>
      </c>
    </row>
    <row r="3113" spans="1:5">
      <c r="A3113" s="62" t="s">
        <v>10774</v>
      </c>
      <c r="B3113" s="62" t="s">
        <v>10800</v>
      </c>
      <c r="C3113" s="62" t="s">
        <v>10807</v>
      </c>
      <c r="D3113" s="62" t="s">
        <v>10808</v>
      </c>
      <c r="E3113" t="str">
        <f t="shared" si="48"/>
        <v>258-Xã Đông Tiến</v>
      </c>
    </row>
    <row r="3114" spans="1:5">
      <c r="A3114" s="62" t="s">
        <v>10774</v>
      </c>
      <c r="B3114" s="62" t="s">
        <v>10800</v>
      </c>
      <c r="C3114" s="62" t="s">
        <v>10809</v>
      </c>
      <c r="D3114" s="62" t="s">
        <v>10810</v>
      </c>
      <c r="E3114" t="str">
        <f t="shared" si="48"/>
        <v>258-Xã Yên Phụ</v>
      </c>
    </row>
    <row r="3115" spans="1:5">
      <c r="A3115" s="62" t="s">
        <v>10774</v>
      </c>
      <c r="B3115" s="62" t="s">
        <v>10800</v>
      </c>
      <c r="C3115" s="62" t="s">
        <v>10811</v>
      </c>
      <c r="D3115" s="62" t="s">
        <v>10812</v>
      </c>
      <c r="E3115" t="str">
        <f t="shared" si="48"/>
        <v>258-Xã Trung Nghĩa</v>
      </c>
    </row>
    <row r="3116" spans="1:5">
      <c r="A3116" s="62" t="s">
        <v>10774</v>
      </c>
      <c r="B3116" s="62" t="s">
        <v>10800</v>
      </c>
      <c r="C3116" s="62" t="s">
        <v>10813</v>
      </c>
      <c r="D3116" s="62" t="s">
        <v>10814</v>
      </c>
      <c r="E3116" t="str">
        <f t="shared" si="48"/>
        <v>258-Xã Đông Phong</v>
      </c>
    </row>
    <row r="3117" spans="1:5">
      <c r="A3117" s="62" t="s">
        <v>10774</v>
      </c>
      <c r="B3117" s="62" t="s">
        <v>10800</v>
      </c>
      <c r="C3117" s="62" t="s">
        <v>10815</v>
      </c>
      <c r="D3117" s="62" t="s">
        <v>10816</v>
      </c>
      <c r="E3117" t="str">
        <f t="shared" si="48"/>
        <v>258-Xã Long Châu</v>
      </c>
    </row>
    <row r="3118" spans="1:5">
      <c r="A3118" s="62" t="s">
        <v>10774</v>
      </c>
      <c r="B3118" s="62" t="s">
        <v>10800</v>
      </c>
      <c r="C3118" s="62" t="s">
        <v>1944</v>
      </c>
      <c r="D3118" s="62" t="s">
        <v>1945</v>
      </c>
      <c r="E3118" t="str">
        <f t="shared" si="48"/>
        <v>258-Xã Văn Môn</v>
      </c>
    </row>
    <row r="3119" spans="1:5">
      <c r="A3119" s="62" t="s">
        <v>10774</v>
      </c>
      <c r="B3119" s="62" t="s">
        <v>10800</v>
      </c>
      <c r="C3119" s="62" t="s">
        <v>10817</v>
      </c>
      <c r="D3119" s="62" t="s">
        <v>718</v>
      </c>
      <c r="E3119" t="str">
        <f t="shared" si="48"/>
        <v>258-Xã Đông Thọ</v>
      </c>
    </row>
    <row r="3120" spans="1:5">
      <c r="A3120" s="62" t="s">
        <v>10774</v>
      </c>
      <c r="B3120" s="62" t="s">
        <v>10818</v>
      </c>
      <c r="C3120" s="62" t="s">
        <v>1930</v>
      </c>
      <c r="D3120" s="62" t="s">
        <v>10819</v>
      </c>
      <c r="E3120" t="str">
        <f t="shared" si="48"/>
        <v>259-Phường Phố Mới</v>
      </c>
    </row>
    <row r="3121" spans="1:5">
      <c r="A3121" s="62" t="s">
        <v>10774</v>
      </c>
      <c r="B3121" s="62" t="s">
        <v>10818</v>
      </c>
      <c r="C3121" s="62" t="s">
        <v>10820</v>
      </c>
      <c r="D3121" s="62" t="s">
        <v>10821</v>
      </c>
      <c r="E3121" t="str">
        <f t="shared" si="48"/>
        <v>259-Xã Việt Thống</v>
      </c>
    </row>
    <row r="3122" spans="1:5">
      <c r="A3122" s="62" t="s">
        <v>10774</v>
      </c>
      <c r="B3122" s="62" t="s">
        <v>10818</v>
      </c>
      <c r="C3122" s="62" t="s">
        <v>1934</v>
      </c>
      <c r="D3122" s="62" t="s">
        <v>10822</v>
      </c>
      <c r="E3122" t="str">
        <f t="shared" si="48"/>
        <v>259-Phường Đại Xuân</v>
      </c>
    </row>
    <row r="3123" spans="1:5">
      <c r="A3123" s="62" t="s">
        <v>10774</v>
      </c>
      <c r="B3123" s="62" t="s">
        <v>10818</v>
      </c>
      <c r="C3123" s="62" t="s">
        <v>10823</v>
      </c>
      <c r="D3123" s="62" t="s">
        <v>1935</v>
      </c>
      <c r="E3123" t="str">
        <f t="shared" si="48"/>
        <v>259-Phường Nhân Hòa</v>
      </c>
    </row>
    <row r="3124" spans="1:5">
      <c r="A3124" s="62" t="s">
        <v>10774</v>
      </c>
      <c r="B3124" s="62" t="s">
        <v>10818</v>
      </c>
      <c r="C3124" s="62" t="s">
        <v>10824</v>
      </c>
      <c r="D3124" s="62" t="s">
        <v>10825</v>
      </c>
      <c r="E3124" t="str">
        <f t="shared" si="48"/>
        <v>259-Phường Bằng An</v>
      </c>
    </row>
    <row r="3125" spans="1:5">
      <c r="A3125" s="62" t="s">
        <v>10774</v>
      </c>
      <c r="B3125" s="62" t="s">
        <v>10818</v>
      </c>
      <c r="C3125" s="62" t="s">
        <v>1932</v>
      </c>
      <c r="D3125" s="62" t="s">
        <v>1933</v>
      </c>
      <c r="E3125" t="str">
        <f t="shared" si="48"/>
        <v>259-Phường Phương Liễu</v>
      </c>
    </row>
    <row r="3126" spans="1:5">
      <c r="A3126" s="62" t="s">
        <v>10774</v>
      </c>
      <c r="B3126" s="62" t="s">
        <v>10818</v>
      </c>
      <c r="C3126" s="62" t="s">
        <v>10826</v>
      </c>
      <c r="D3126" s="62" t="s">
        <v>10827</v>
      </c>
      <c r="E3126" t="str">
        <f t="shared" si="48"/>
        <v>259-Phường Quế Tân</v>
      </c>
    </row>
    <row r="3127" spans="1:5">
      <c r="A3127" s="62" t="s">
        <v>10774</v>
      </c>
      <c r="B3127" s="62" t="s">
        <v>10818</v>
      </c>
      <c r="C3127" s="62" t="s">
        <v>10828</v>
      </c>
      <c r="D3127" s="62" t="s">
        <v>10829</v>
      </c>
      <c r="E3127" t="str">
        <f t="shared" si="48"/>
        <v>259-Phường Phù Lương</v>
      </c>
    </row>
    <row r="3128" spans="1:5">
      <c r="A3128" s="62" t="s">
        <v>10774</v>
      </c>
      <c r="B3128" s="62" t="s">
        <v>10818</v>
      </c>
      <c r="C3128" s="62" t="s">
        <v>10830</v>
      </c>
      <c r="D3128" s="62" t="s">
        <v>1942</v>
      </c>
      <c r="E3128" t="str">
        <f t="shared" si="48"/>
        <v>259-Xã Phù Lãng</v>
      </c>
    </row>
    <row r="3129" spans="1:5">
      <c r="A3129" s="62" t="s">
        <v>10774</v>
      </c>
      <c r="B3129" s="62" t="s">
        <v>10818</v>
      </c>
      <c r="C3129" s="62" t="s">
        <v>10831</v>
      </c>
      <c r="D3129" s="62" t="s">
        <v>10832</v>
      </c>
      <c r="E3129" t="str">
        <f t="shared" si="48"/>
        <v>259-Phường Phượng Mao</v>
      </c>
    </row>
    <row r="3130" spans="1:5">
      <c r="A3130" s="62" t="s">
        <v>10774</v>
      </c>
      <c r="B3130" s="62" t="s">
        <v>10818</v>
      </c>
      <c r="C3130" s="62" t="s">
        <v>10833</v>
      </c>
      <c r="D3130" s="62" t="s">
        <v>10834</v>
      </c>
      <c r="E3130" t="str">
        <f t="shared" si="48"/>
        <v>259-Phường Việt Hùng</v>
      </c>
    </row>
    <row r="3131" spans="1:5">
      <c r="A3131" s="62" t="s">
        <v>10774</v>
      </c>
      <c r="B3131" s="62" t="s">
        <v>10818</v>
      </c>
      <c r="C3131" s="62" t="s">
        <v>10835</v>
      </c>
      <c r="D3131" s="62" t="s">
        <v>10836</v>
      </c>
      <c r="E3131" t="str">
        <f t="shared" si="48"/>
        <v>259-Xã Ngọc Xá</v>
      </c>
    </row>
    <row r="3132" spans="1:5">
      <c r="A3132" s="62" t="s">
        <v>10774</v>
      </c>
      <c r="B3132" s="62" t="s">
        <v>10818</v>
      </c>
      <c r="C3132" s="62" t="s">
        <v>1941</v>
      </c>
      <c r="D3132" s="62" t="s">
        <v>6133</v>
      </c>
      <c r="E3132" t="str">
        <f t="shared" si="48"/>
        <v>259-Xã Châu Phong</v>
      </c>
    </row>
    <row r="3133" spans="1:5">
      <c r="A3133" s="62" t="s">
        <v>10774</v>
      </c>
      <c r="B3133" s="62" t="s">
        <v>10818</v>
      </c>
      <c r="C3133" s="62" t="s">
        <v>1938</v>
      </c>
      <c r="D3133" s="62" t="s">
        <v>1939</v>
      </c>
      <c r="E3133" t="str">
        <f t="shared" si="48"/>
        <v>259-Phường Bồng Lai</v>
      </c>
    </row>
    <row r="3134" spans="1:5">
      <c r="A3134" s="62" t="s">
        <v>10774</v>
      </c>
      <c r="B3134" s="62" t="s">
        <v>10818</v>
      </c>
      <c r="C3134" s="62" t="s">
        <v>10837</v>
      </c>
      <c r="D3134" s="62" t="s">
        <v>10838</v>
      </c>
      <c r="E3134" t="str">
        <f t="shared" si="48"/>
        <v>259-Phường Cách Bi</v>
      </c>
    </row>
    <row r="3135" spans="1:5">
      <c r="A3135" s="62" t="s">
        <v>10774</v>
      </c>
      <c r="B3135" s="62" t="s">
        <v>10818</v>
      </c>
      <c r="C3135" s="62" t="s">
        <v>1936</v>
      </c>
      <c r="D3135" s="62" t="s">
        <v>9667</v>
      </c>
      <c r="E3135" t="str">
        <f t="shared" si="48"/>
        <v>259-Xã Đào Viên</v>
      </c>
    </row>
    <row r="3136" spans="1:5">
      <c r="A3136" s="62" t="s">
        <v>10774</v>
      </c>
      <c r="B3136" s="62" t="s">
        <v>10818</v>
      </c>
      <c r="C3136" s="62" t="s">
        <v>10839</v>
      </c>
      <c r="D3136" s="62" t="s">
        <v>10840</v>
      </c>
      <c r="E3136" t="str">
        <f t="shared" si="48"/>
        <v>259-Xã Yên Giả</v>
      </c>
    </row>
    <row r="3137" spans="1:5">
      <c r="A3137" s="62" t="s">
        <v>10774</v>
      </c>
      <c r="B3137" s="62" t="s">
        <v>10818</v>
      </c>
      <c r="C3137" s="62" t="s">
        <v>10841</v>
      </c>
      <c r="D3137" s="62" t="s">
        <v>10842</v>
      </c>
      <c r="E3137" t="str">
        <f t="shared" si="48"/>
        <v>259-Xã Mộ Đạo</v>
      </c>
    </row>
    <row r="3138" spans="1:5">
      <c r="A3138" s="62" t="s">
        <v>10774</v>
      </c>
      <c r="B3138" s="62" t="s">
        <v>10818</v>
      </c>
      <c r="C3138" s="62" t="s">
        <v>10843</v>
      </c>
      <c r="D3138" s="62" t="s">
        <v>596</v>
      </c>
      <c r="E3138" t="str">
        <f t="shared" si="48"/>
        <v>259-Xã Đức Long</v>
      </c>
    </row>
    <row r="3139" spans="1:5">
      <c r="A3139" s="62" t="s">
        <v>10774</v>
      </c>
      <c r="B3139" s="62" t="s">
        <v>10818</v>
      </c>
      <c r="C3139" s="62" t="s">
        <v>1940</v>
      </c>
      <c r="D3139" s="62" t="s">
        <v>1656</v>
      </c>
      <c r="E3139" t="str">
        <f t="shared" ref="E3139:E3202" si="49">CONCATENATE(B3139,"-",D3139)</f>
        <v>259-Xã Chi Lăng</v>
      </c>
    </row>
    <row r="3140" spans="1:5">
      <c r="A3140" s="62" t="s">
        <v>10774</v>
      </c>
      <c r="B3140" s="62" t="s">
        <v>10844</v>
      </c>
      <c r="C3140" s="62" t="s">
        <v>1952</v>
      </c>
      <c r="D3140" s="62" t="s">
        <v>10845</v>
      </c>
      <c r="E3140" t="str">
        <f t="shared" si="49"/>
        <v>260-Thị trấn Lim</v>
      </c>
    </row>
    <row r="3141" spans="1:5">
      <c r="A3141" s="62" t="s">
        <v>10774</v>
      </c>
      <c r="B3141" s="62" t="s">
        <v>10844</v>
      </c>
      <c r="C3141" s="62" t="s">
        <v>10846</v>
      </c>
      <c r="D3141" s="62" t="s">
        <v>5111</v>
      </c>
      <c r="E3141" t="str">
        <f t="shared" si="49"/>
        <v>260-Xã Phú Lâm</v>
      </c>
    </row>
    <row r="3142" spans="1:5">
      <c r="A3142" s="62" t="s">
        <v>10774</v>
      </c>
      <c r="B3142" s="62" t="s">
        <v>10844</v>
      </c>
      <c r="C3142" s="62" t="s">
        <v>10847</v>
      </c>
      <c r="D3142" s="62" t="s">
        <v>10848</v>
      </c>
      <c r="E3142" t="str">
        <f t="shared" si="49"/>
        <v>260-Xã Nội Duệ</v>
      </c>
    </row>
    <row r="3143" spans="1:5">
      <c r="A3143" s="62" t="s">
        <v>10774</v>
      </c>
      <c r="B3143" s="62" t="s">
        <v>10844</v>
      </c>
      <c r="C3143" s="62" t="s">
        <v>1954</v>
      </c>
      <c r="D3143" s="62" t="s">
        <v>1955</v>
      </c>
      <c r="E3143" t="str">
        <f t="shared" si="49"/>
        <v>260-Xã Liên Bão</v>
      </c>
    </row>
    <row r="3144" spans="1:5">
      <c r="A3144" s="62" t="s">
        <v>10774</v>
      </c>
      <c r="B3144" s="62" t="s">
        <v>10844</v>
      </c>
      <c r="C3144" s="62" t="s">
        <v>10849</v>
      </c>
      <c r="D3144" s="62" t="s">
        <v>10850</v>
      </c>
      <c r="E3144" t="str">
        <f t="shared" si="49"/>
        <v>260-Xã Hiên Vân</v>
      </c>
    </row>
    <row r="3145" spans="1:5">
      <c r="A3145" s="62" t="s">
        <v>10774</v>
      </c>
      <c r="B3145" s="62" t="s">
        <v>10844</v>
      </c>
      <c r="C3145" s="62" t="s">
        <v>1958</v>
      </c>
      <c r="D3145" s="62" t="s">
        <v>10851</v>
      </c>
      <c r="E3145" t="str">
        <f t="shared" si="49"/>
        <v>260-Xã Hoàn Sơn</v>
      </c>
    </row>
    <row r="3146" spans="1:5">
      <c r="A3146" s="62" t="s">
        <v>10774</v>
      </c>
      <c r="B3146" s="62" t="s">
        <v>10844</v>
      </c>
      <c r="C3146" s="62" t="s">
        <v>1956</v>
      </c>
      <c r="D3146" s="62" t="s">
        <v>10852</v>
      </c>
      <c r="E3146" t="str">
        <f t="shared" si="49"/>
        <v>260-Xã Lạc Vệ</v>
      </c>
    </row>
    <row r="3147" spans="1:5">
      <c r="A3147" s="62" t="s">
        <v>10774</v>
      </c>
      <c r="B3147" s="62" t="s">
        <v>10844</v>
      </c>
      <c r="C3147" s="62" t="s">
        <v>10853</v>
      </c>
      <c r="D3147" s="62" t="s">
        <v>10854</v>
      </c>
      <c r="E3147" t="str">
        <f t="shared" si="49"/>
        <v>260-Xã Việt Đoàn</v>
      </c>
    </row>
    <row r="3148" spans="1:5">
      <c r="A3148" s="62" t="s">
        <v>10774</v>
      </c>
      <c r="B3148" s="62" t="s">
        <v>10844</v>
      </c>
      <c r="C3148" s="62" t="s">
        <v>1960</v>
      </c>
      <c r="D3148" s="62" t="s">
        <v>1961</v>
      </c>
      <c r="E3148" t="str">
        <f t="shared" si="49"/>
        <v>260-Xã Phật Tích</v>
      </c>
    </row>
    <row r="3149" spans="1:5">
      <c r="A3149" s="62" t="s">
        <v>10774</v>
      </c>
      <c r="B3149" s="62" t="s">
        <v>10844</v>
      </c>
      <c r="C3149" s="62" t="s">
        <v>10855</v>
      </c>
      <c r="D3149" s="62" t="s">
        <v>1957</v>
      </c>
      <c r="E3149" t="str">
        <f t="shared" si="49"/>
        <v>260-Xã Tân Chi</v>
      </c>
    </row>
    <row r="3150" spans="1:5">
      <c r="A3150" s="62" t="s">
        <v>10774</v>
      </c>
      <c r="B3150" s="62" t="s">
        <v>10844</v>
      </c>
      <c r="C3150" s="62" t="s">
        <v>10856</v>
      </c>
      <c r="D3150" s="62" t="s">
        <v>1959</v>
      </c>
      <c r="E3150" t="str">
        <f t="shared" si="49"/>
        <v>260-Xã Đại Đồng</v>
      </c>
    </row>
    <row r="3151" spans="1:5">
      <c r="A3151" s="62" t="s">
        <v>10774</v>
      </c>
      <c r="B3151" s="62" t="s">
        <v>10844</v>
      </c>
      <c r="C3151" s="62" t="s">
        <v>10857</v>
      </c>
      <c r="D3151" s="62" t="s">
        <v>7717</v>
      </c>
      <c r="E3151" t="str">
        <f t="shared" si="49"/>
        <v>260-Xã Tri Phương</v>
      </c>
    </row>
    <row r="3152" spans="1:5">
      <c r="A3152" s="62" t="s">
        <v>10774</v>
      </c>
      <c r="B3152" s="62" t="s">
        <v>10844</v>
      </c>
      <c r="C3152" s="62" t="s">
        <v>10858</v>
      </c>
      <c r="D3152" s="62" t="s">
        <v>10859</v>
      </c>
      <c r="E3152" t="str">
        <f t="shared" si="49"/>
        <v>260-Xã Minh Đạo</v>
      </c>
    </row>
    <row r="3153" spans="1:5">
      <c r="A3153" s="62" t="s">
        <v>10774</v>
      </c>
      <c r="B3153" s="62" t="s">
        <v>10844</v>
      </c>
      <c r="C3153" s="62" t="s">
        <v>10860</v>
      </c>
      <c r="D3153" s="62" t="s">
        <v>10861</v>
      </c>
      <c r="E3153" t="str">
        <f t="shared" si="49"/>
        <v>260-Xã Cảnh Hưng</v>
      </c>
    </row>
    <row r="3154" spans="1:5">
      <c r="A3154" s="62" t="s">
        <v>10774</v>
      </c>
      <c r="B3154" s="62" t="s">
        <v>10862</v>
      </c>
      <c r="C3154" s="62" t="s">
        <v>1910</v>
      </c>
      <c r="D3154" s="62" t="s">
        <v>10863</v>
      </c>
      <c r="E3154" t="str">
        <f t="shared" si="49"/>
        <v>261-Phường Đông Ngàn</v>
      </c>
    </row>
    <row r="3155" spans="1:5">
      <c r="A3155" s="62" t="s">
        <v>10774</v>
      </c>
      <c r="B3155" s="62" t="s">
        <v>10862</v>
      </c>
      <c r="C3155" s="62" t="s">
        <v>1912</v>
      </c>
      <c r="D3155" s="62" t="s">
        <v>1913</v>
      </c>
      <c r="E3155" t="str">
        <f t="shared" si="49"/>
        <v>261-Phường Tam Sơn</v>
      </c>
    </row>
    <row r="3156" spans="1:5">
      <c r="A3156" s="62" t="s">
        <v>10774</v>
      </c>
      <c r="B3156" s="62" t="s">
        <v>10862</v>
      </c>
      <c r="C3156" s="62" t="s">
        <v>10864</v>
      </c>
      <c r="D3156" s="62" t="s">
        <v>10865</v>
      </c>
      <c r="E3156" t="str">
        <f t="shared" si="49"/>
        <v>261-Phường Hương Mạc</v>
      </c>
    </row>
    <row r="3157" spans="1:5">
      <c r="A3157" s="62" t="s">
        <v>10774</v>
      </c>
      <c r="B3157" s="62" t="s">
        <v>10862</v>
      </c>
      <c r="C3157" s="62" t="s">
        <v>10866</v>
      </c>
      <c r="D3157" s="62" t="s">
        <v>10867</v>
      </c>
      <c r="E3157" t="str">
        <f t="shared" si="49"/>
        <v>261-Phường Tương Giang</v>
      </c>
    </row>
    <row r="3158" spans="1:5">
      <c r="A3158" s="62" t="s">
        <v>10774</v>
      </c>
      <c r="B3158" s="62" t="s">
        <v>10862</v>
      </c>
      <c r="C3158" s="62" t="s">
        <v>1916</v>
      </c>
      <c r="D3158" s="62" t="s">
        <v>1917</v>
      </c>
      <c r="E3158" t="str">
        <f t="shared" si="49"/>
        <v>261-Phường Phù Khê</v>
      </c>
    </row>
    <row r="3159" spans="1:5">
      <c r="A3159" s="62" t="s">
        <v>10774</v>
      </c>
      <c r="B3159" s="62" t="s">
        <v>10862</v>
      </c>
      <c r="C3159" s="62" t="s">
        <v>10868</v>
      </c>
      <c r="D3159" s="62" t="s">
        <v>10869</v>
      </c>
      <c r="E3159" t="str">
        <f t="shared" si="49"/>
        <v>261-Phường Đồng Kỵ</v>
      </c>
    </row>
    <row r="3160" spans="1:5">
      <c r="A3160" s="62" t="s">
        <v>10774</v>
      </c>
      <c r="B3160" s="62" t="s">
        <v>10862</v>
      </c>
      <c r="C3160" s="62" t="s">
        <v>10870</v>
      </c>
      <c r="D3160" s="62" t="s">
        <v>10871</v>
      </c>
      <c r="E3160" t="str">
        <f t="shared" si="49"/>
        <v>261-Phường Trang Hạ</v>
      </c>
    </row>
    <row r="3161" spans="1:5">
      <c r="A3161" s="62" t="s">
        <v>10774</v>
      </c>
      <c r="B3161" s="62" t="s">
        <v>10862</v>
      </c>
      <c r="C3161" s="62" t="s">
        <v>1914</v>
      </c>
      <c r="D3161" s="62" t="s">
        <v>1915</v>
      </c>
      <c r="E3161" t="str">
        <f t="shared" si="49"/>
        <v>261-Phường Đồng Nguyên</v>
      </c>
    </row>
    <row r="3162" spans="1:5">
      <c r="A3162" s="62" t="s">
        <v>10774</v>
      </c>
      <c r="B3162" s="62" t="s">
        <v>10862</v>
      </c>
      <c r="C3162" s="62" t="s">
        <v>10872</v>
      </c>
      <c r="D3162" s="62" t="s">
        <v>10873</v>
      </c>
      <c r="E3162" t="str">
        <f t="shared" si="49"/>
        <v>261-Phường Châu Khê</v>
      </c>
    </row>
    <row r="3163" spans="1:5">
      <c r="A3163" s="62" t="s">
        <v>10774</v>
      </c>
      <c r="B3163" s="62" t="s">
        <v>10862</v>
      </c>
      <c r="C3163" s="62" t="s">
        <v>10874</v>
      </c>
      <c r="D3163" s="62" t="s">
        <v>10875</v>
      </c>
      <c r="E3163" t="str">
        <f t="shared" si="49"/>
        <v>261-Phường Tân Hồng</v>
      </c>
    </row>
    <row r="3164" spans="1:5">
      <c r="A3164" s="62" t="s">
        <v>10774</v>
      </c>
      <c r="B3164" s="62" t="s">
        <v>10862</v>
      </c>
      <c r="C3164" s="62" t="s">
        <v>10876</v>
      </c>
      <c r="D3164" s="62" t="s">
        <v>10877</v>
      </c>
      <c r="E3164" t="str">
        <f t="shared" si="49"/>
        <v>261-Phường Đình Bảng</v>
      </c>
    </row>
    <row r="3165" spans="1:5">
      <c r="A3165" s="62" t="s">
        <v>10774</v>
      </c>
      <c r="B3165" s="62" t="s">
        <v>10862</v>
      </c>
      <c r="C3165" s="62" t="s">
        <v>10878</v>
      </c>
      <c r="D3165" s="62" t="s">
        <v>10879</v>
      </c>
      <c r="E3165" t="str">
        <f t="shared" si="49"/>
        <v>261-Phường Phù Chẩn</v>
      </c>
    </row>
    <row r="3166" spans="1:5">
      <c r="A3166" s="62" t="s">
        <v>10774</v>
      </c>
      <c r="B3166" s="62" t="s">
        <v>10880</v>
      </c>
      <c r="C3166" s="62" t="s">
        <v>1918</v>
      </c>
      <c r="D3166" s="62" t="s">
        <v>10881</v>
      </c>
      <c r="E3166" t="str">
        <f t="shared" si="49"/>
        <v>262-Phường Hồ</v>
      </c>
    </row>
    <row r="3167" spans="1:5">
      <c r="A3167" s="62" t="s">
        <v>10774</v>
      </c>
      <c r="B3167" s="62" t="s">
        <v>10880</v>
      </c>
      <c r="C3167" s="62" t="s">
        <v>10882</v>
      </c>
      <c r="D3167" s="62" t="s">
        <v>10883</v>
      </c>
      <c r="E3167" t="str">
        <f t="shared" si="49"/>
        <v>262-Xã Hoài Thượng</v>
      </c>
    </row>
    <row r="3168" spans="1:5">
      <c r="A3168" s="62" t="s">
        <v>10774</v>
      </c>
      <c r="B3168" s="62" t="s">
        <v>10880</v>
      </c>
      <c r="C3168" s="62" t="s">
        <v>10884</v>
      </c>
      <c r="D3168" s="62" t="s">
        <v>10885</v>
      </c>
      <c r="E3168" t="str">
        <f t="shared" si="49"/>
        <v>262-Xã Đại Đồng Thành</v>
      </c>
    </row>
    <row r="3169" spans="1:5">
      <c r="A3169" s="62" t="s">
        <v>10774</v>
      </c>
      <c r="B3169" s="62" t="s">
        <v>10880</v>
      </c>
      <c r="C3169" s="62" t="s">
        <v>1920</v>
      </c>
      <c r="D3169" s="62" t="s">
        <v>10886</v>
      </c>
      <c r="E3169" t="str">
        <f t="shared" si="49"/>
        <v>262-Xã Mão Điền</v>
      </c>
    </row>
    <row r="3170" spans="1:5">
      <c r="A3170" s="62" t="s">
        <v>10774</v>
      </c>
      <c r="B3170" s="62" t="s">
        <v>10880</v>
      </c>
      <c r="C3170" s="62" t="s">
        <v>10887</v>
      </c>
      <c r="D3170" s="62" t="s">
        <v>10888</v>
      </c>
      <c r="E3170" t="str">
        <f t="shared" si="49"/>
        <v>262-Phường Song Hồ</v>
      </c>
    </row>
    <row r="3171" spans="1:5">
      <c r="A3171" s="62" t="s">
        <v>10774</v>
      </c>
      <c r="B3171" s="62" t="s">
        <v>10880</v>
      </c>
      <c r="C3171" s="62" t="s">
        <v>10889</v>
      </c>
      <c r="D3171" s="62" t="s">
        <v>10890</v>
      </c>
      <c r="E3171" t="str">
        <f t="shared" si="49"/>
        <v>262-Xã Đình Tổ</v>
      </c>
    </row>
    <row r="3172" spans="1:5">
      <c r="A3172" s="62" t="s">
        <v>10774</v>
      </c>
      <c r="B3172" s="62" t="s">
        <v>10880</v>
      </c>
      <c r="C3172" s="62" t="s">
        <v>10891</v>
      </c>
      <c r="D3172" s="62" t="s">
        <v>4365</v>
      </c>
      <c r="E3172" t="str">
        <f t="shared" si="49"/>
        <v>262-Phường An Bình</v>
      </c>
    </row>
    <row r="3173" spans="1:5">
      <c r="A3173" s="62" t="s">
        <v>10774</v>
      </c>
      <c r="B3173" s="62" t="s">
        <v>10880</v>
      </c>
      <c r="C3173" s="62" t="s">
        <v>10892</v>
      </c>
      <c r="D3173" s="62" t="s">
        <v>1925</v>
      </c>
      <c r="E3173" t="str">
        <f t="shared" si="49"/>
        <v>262-Phường Trí Quả</v>
      </c>
    </row>
    <row r="3174" spans="1:5">
      <c r="A3174" s="62" t="s">
        <v>10774</v>
      </c>
      <c r="B3174" s="62" t="s">
        <v>10880</v>
      </c>
      <c r="C3174" s="62" t="s">
        <v>10893</v>
      </c>
      <c r="D3174" s="62" t="s">
        <v>10894</v>
      </c>
      <c r="E3174" t="str">
        <f t="shared" si="49"/>
        <v>262-Phường Gia Đông</v>
      </c>
    </row>
    <row r="3175" spans="1:5">
      <c r="A3175" s="62" t="s">
        <v>10774</v>
      </c>
      <c r="B3175" s="62" t="s">
        <v>10880</v>
      </c>
      <c r="C3175" s="62" t="s">
        <v>1924</v>
      </c>
      <c r="D3175" s="62" t="s">
        <v>10895</v>
      </c>
      <c r="E3175" t="str">
        <f t="shared" si="49"/>
        <v>262-Phường Thanh Khương</v>
      </c>
    </row>
    <row r="3176" spans="1:5">
      <c r="A3176" s="62" t="s">
        <v>10774</v>
      </c>
      <c r="B3176" s="62" t="s">
        <v>10880</v>
      </c>
      <c r="C3176" s="62" t="s">
        <v>1922</v>
      </c>
      <c r="D3176" s="62" t="s">
        <v>1923</v>
      </c>
      <c r="E3176" t="str">
        <f t="shared" si="49"/>
        <v>262-Phường Trạm Lộ</v>
      </c>
    </row>
    <row r="3177" spans="1:5">
      <c r="A3177" s="62" t="s">
        <v>10774</v>
      </c>
      <c r="B3177" s="62" t="s">
        <v>10880</v>
      </c>
      <c r="C3177" s="62" t="s">
        <v>1926</v>
      </c>
      <c r="D3177" s="62" t="s">
        <v>10896</v>
      </c>
      <c r="E3177" t="str">
        <f t="shared" si="49"/>
        <v>262-Phường Xuân Lâm</v>
      </c>
    </row>
    <row r="3178" spans="1:5">
      <c r="A3178" s="62" t="s">
        <v>10774</v>
      </c>
      <c r="B3178" s="62" t="s">
        <v>10880</v>
      </c>
      <c r="C3178" s="62" t="s">
        <v>10897</v>
      </c>
      <c r="D3178" s="62" t="s">
        <v>10898</v>
      </c>
      <c r="E3178" t="str">
        <f t="shared" si="49"/>
        <v>262-Phường Hà Mãn</v>
      </c>
    </row>
    <row r="3179" spans="1:5">
      <c r="A3179" s="62" t="s">
        <v>10774</v>
      </c>
      <c r="B3179" s="62" t="s">
        <v>10880</v>
      </c>
      <c r="C3179" s="62" t="s">
        <v>10899</v>
      </c>
      <c r="D3179" s="62" t="s">
        <v>10900</v>
      </c>
      <c r="E3179" t="str">
        <f t="shared" si="49"/>
        <v>262-Xã Ngũ Thái</v>
      </c>
    </row>
    <row r="3180" spans="1:5">
      <c r="A3180" s="62" t="s">
        <v>10774</v>
      </c>
      <c r="B3180" s="62" t="s">
        <v>10880</v>
      </c>
      <c r="C3180" s="62" t="s">
        <v>10901</v>
      </c>
      <c r="D3180" s="62" t="s">
        <v>2158</v>
      </c>
      <c r="E3180" t="str">
        <f t="shared" si="49"/>
        <v>262-Xã Nguyệt Đức</v>
      </c>
    </row>
    <row r="3181" spans="1:5">
      <c r="A3181" s="62" t="s">
        <v>10774</v>
      </c>
      <c r="B3181" s="62" t="s">
        <v>10880</v>
      </c>
      <c r="C3181" s="62" t="s">
        <v>1928</v>
      </c>
      <c r="D3181" s="62" t="s">
        <v>1929</v>
      </c>
      <c r="E3181" t="str">
        <f t="shared" si="49"/>
        <v>262-Phường Ninh Xá</v>
      </c>
    </row>
    <row r="3182" spans="1:5">
      <c r="A3182" s="62" t="s">
        <v>10774</v>
      </c>
      <c r="B3182" s="62" t="s">
        <v>10880</v>
      </c>
      <c r="C3182" s="62" t="s">
        <v>10902</v>
      </c>
      <c r="D3182" s="62" t="s">
        <v>10903</v>
      </c>
      <c r="E3182" t="str">
        <f t="shared" si="49"/>
        <v>262-Xã Nghĩa Đạo</v>
      </c>
    </row>
    <row r="3183" spans="1:5">
      <c r="A3183" s="62" t="s">
        <v>10774</v>
      </c>
      <c r="B3183" s="62" t="s">
        <v>10880</v>
      </c>
      <c r="C3183" s="62" t="s">
        <v>10904</v>
      </c>
      <c r="D3183" s="62" t="s">
        <v>10905</v>
      </c>
      <c r="E3183" t="str">
        <f t="shared" si="49"/>
        <v>262-Xã Song Liễu</v>
      </c>
    </row>
    <row r="3184" spans="1:5">
      <c r="A3184" s="62" t="s">
        <v>10774</v>
      </c>
      <c r="B3184" s="62" t="s">
        <v>10906</v>
      </c>
      <c r="C3184" s="62" t="s">
        <v>1962</v>
      </c>
      <c r="D3184" s="62" t="s">
        <v>10907</v>
      </c>
      <c r="E3184" t="str">
        <f t="shared" si="49"/>
        <v>263-Thị trấn Gia Bình</v>
      </c>
    </row>
    <row r="3185" spans="1:5">
      <c r="A3185" s="62" t="s">
        <v>10774</v>
      </c>
      <c r="B3185" s="62" t="s">
        <v>10906</v>
      </c>
      <c r="C3185" s="62" t="s">
        <v>10908</v>
      </c>
      <c r="D3185" s="62" t="s">
        <v>4509</v>
      </c>
      <c r="E3185" t="str">
        <f t="shared" si="49"/>
        <v>263-Xã Vạn Ninh</v>
      </c>
    </row>
    <row r="3186" spans="1:5">
      <c r="A3186" s="62" t="s">
        <v>10774</v>
      </c>
      <c r="B3186" s="62" t="s">
        <v>10906</v>
      </c>
      <c r="C3186" s="62" t="s">
        <v>10909</v>
      </c>
      <c r="D3186" s="62" t="s">
        <v>10910</v>
      </c>
      <c r="E3186" t="str">
        <f t="shared" si="49"/>
        <v>263-Xã Thái Bảo</v>
      </c>
    </row>
    <row r="3187" spans="1:5">
      <c r="A3187" s="62" t="s">
        <v>10774</v>
      </c>
      <c r="B3187" s="62" t="s">
        <v>10906</v>
      </c>
      <c r="C3187" s="62" t="s">
        <v>10911</v>
      </c>
      <c r="D3187" s="62" t="s">
        <v>10912</v>
      </c>
      <c r="E3187" t="str">
        <f t="shared" si="49"/>
        <v>263-Xã Giang Sơn</v>
      </c>
    </row>
    <row r="3188" spans="1:5">
      <c r="A3188" s="62" t="s">
        <v>10774</v>
      </c>
      <c r="B3188" s="62" t="s">
        <v>10906</v>
      </c>
      <c r="C3188" s="62" t="s">
        <v>1968</v>
      </c>
      <c r="D3188" s="62" t="s">
        <v>1969</v>
      </c>
      <c r="E3188" t="str">
        <f t="shared" si="49"/>
        <v>263-Xã Cao Đức</v>
      </c>
    </row>
    <row r="3189" spans="1:5">
      <c r="A3189" s="62" t="s">
        <v>10774</v>
      </c>
      <c r="B3189" s="62" t="s">
        <v>10906</v>
      </c>
      <c r="C3189" s="62" t="s">
        <v>1966</v>
      </c>
      <c r="D3189" s="62" t="s">
        <v>1967</v>
      </c>
      <c r="E3189" t="str">
        <f t="shared" si="49"/>
        <v>263-Xã Đại Lai</v>
      </c>
    </row>
    <row r="3190" spans="1:5">
      <c r="A3190" s="62" t="s">
        <v>10774</v>
      </c>
      <c r="B3190" s="62" t="s">
        <v>10906</v>
      </c>
      <c r="C3190" s="62" t="s">
        <v>10913</v>
      </c>
      <c r="D3190" s="62" t="s">
        <v>10914</v>
      </c>
      <c r="E3190" t="str">
        <f t="shared" si="49"/>
        <v>263-Xã Song Giang</v>
      </c>
    </row>
    <row r="3191" spans="1:5">
      <c r="A3191" s="62" t="s">
        <v>10774</v>
      </c>
      <c r="B3191" s="62" t="s">
        <v>10906</v>
      </c>
      <c r="C3191" s="62" t="s">
        <v>1964</v>
      </c>
      <c r="D3191" s="62" t="s">
        <v>4262</v>
      </c>
      <c r="E3191" t="str">
        <f t="shared" si="49"/>
        <v>263-Xã Bình Dương</v>
      </c>
    </row>
    <row r="3192" spans="1:5">
      <c r="A3192" s="62" t="s">
        <v>10774</v>
      </c>
      <c r="B3192" s="62" t="s">
        <v>10906</v>
      </c>
      <c r="C3192" s="62" t="s">
        <v>10915</v>
      </c>
      <c r="D3192" s="62" t="s">
        <v>10916</v>
      </c>
      <c r="E3192" t="str">
        <f t="shared" si="49"/>
        <v>263-Xã Lãng Ngâm</v>
      </c>
    </row>
    <row r="3193" spans="1:5">
      <c r="A3193" s="62" t="s">
        <v>10774</v>
      </c>
      <c r="B3193" s="62" t="s">
        <v>10906</v>
      </c>
      <c r="C3193" s="62" t="s">
        <v>10917</v>
      </c>
      <c r="D3193" s="62" t="s">
        <v>10918</v>
      </c>
      <c r="E3193" t="str">
        <f t="shared" si="49"/>
        <v>263-Thị trấn Nhân Thắng</v>
      </c>
    </row>
    <row r="3194" spans="1:5">
      <c r="A3194" s="62" t="s">
        <v>10774</v>
      </c>
      <c r="B3194" s="62" t="s">
        <v>10906</v>
      </c>
      <c r="C3194" s="62" t="s">
        <v>10919</v>
      </c>
      <c r="D3194" s="62" t="s">
        <v>9188</v>
      </c>
      <c r="E3194" t="str">
        <f t="shared" si="49"/>
        <v>263-Xã Xuân Lai</v>
      </c>
    </row>
    <row r="3195" spans="1:5">
      <c r="A3195" s="62" t="s">
        <v>10774</v>
      </c>
      <c r="B3195" s="62" t="s">
        <v>10906</v>
      </c>
      <c r="C3195" s="62" t="s">
        <v>1970</v>
      </c>
      <c r="D3195" s="62" t="s">
        <v>1971</v>
      </c>
      <c r="E3195" t="str">
        <f t="shared" si="49"/>
        <v>263-Xã Đông Cứu</v>
      </c>
    </row>
    <row r="3196" spans="1:5">
      <c r="A3196" s="62" t="s">
        <v>10774</v>
      </c>
      <c r="B3196" s="62" t="s">
        <v>10906</v>
      </c>
      <c r="C3196" s="62" t="s">
        <v>10920</v>
      </c>
      <c r="D3196" s="62" t="s">
        <v>10921</v>
      </c>
      <c r="E3196" t="str">
        <f t="shared" si="49"/>
        <v>263-Xã Đại Bái</v>
      </c>
    </row>
    <row r="3197" spans="1:5">
      <c r="A3197" s="62" t="s">
        <v>10774</v>
      </c>
      <c r="B3197" s="62" t="s">
        <v>10906</v>
      </c>
      <c r="C3197" s="62" t="s">
        <v>10922</v>
      </c>
      <c r="D3197" s="62" t="s">
        <v>3391</v>
      </c>
      <c r="E3197" t="str">
        <f t="shared" si="49"/>
        <v>263-Xã Quỳnh Phú</v>
      </c>
    </row>
    <row r="3198" spans="1:5">
      <c r="A3198" s="62" t="s">
        <v>10774</v>
      </c>
      <c r="B3198" s="62" t="s">
        <v>10923</v>
      </c>
      <c r="C3198" s="62" t="s">
        <v>1972</v>
      </c>
      <c r="D3198" s="62" t="s">
        <v>10924</v>
      </c>
      <c r="E3198" t="str">
        <f t="shared" si="49"/>
        <v>264-Thị trấn Thứa</v>
      </c>
    </row>
    <row r="3199" spans="1:5">
      <c r="A3199" s="62" t="s">
        <v>10774</v>
      </c>
      <c r="B3199" s="62" t="s">
        <v>10923</v>
      </c>
      <c r="C3199" s="62" t="s">
        <v>1978</v>
      </c>
      <c r="D3199" s="62" t="s">
        <v>9064</v>
      </c>
      <c r="E3199" t="str">
        <f t="shared" si="49"/>
        <v>264-Xã An Thịnh</v>
      </c>
    </row>
    <row r="3200" spans="1:5">
      <c r="A3200" s="62" t="s">
        <v>10774</v>
      </c>
      <c r="B3200" s="62" t="s">
        <v>10923</v>
      </c>
      <c r="C3200" s="62" t="s">
        <v>10925</v>
      </c>
      <c r="D3200" s="62" t="s">
        <v>1979</v>
      </c>
      <c r="E3200" t="str">
        <f t="shared" si="49"/>
        <v>264-Xã Trung Kênh</v>
      </c>
    </row>
    <row r="3201" spans="1:5">
      <c r="A3201" s="62" t="s">
        <v>10774</v>
      </c>
      <c r="B3201" s="62" t="s">
        <v>10923</v>
      </c>
      <c r="C3201" s="62" t="s">
        <v>10926</v>
      </c>
      <c r="D3201" s="62" t="s">
        <v>5104</v>
      </c>
      <c r="E3201" t="str">
        <f t="shared" si="49"/>
        <v>264-Xã Phú Hòa</v>
      </c>
    </row>
    <row r="3202" spans="1:5">
      <c r="A3202" s="62" t="s">
        <v>10774</v>
      </c>
      <c r="B3202" s="62" t="s">
        <v>10923</v>
      </c>
      <c r="C3202" s="62" t="s">
        <v>10927</v>
      </c>
      <c r="D3202" s="62" t="s">
        <v>10928</v>
      </c>
      <c r="E3202" t="str">
        <f t="shared" si="49"/>
        <v>264-Xã An Tập</v>
      </c>
    </row>
    <row r="3203" spans="1:5">
      <c r="A3203" s="62" t="s">
        <v>10774</v>
      </c>
      <c r="B3203" s="62" t="s">
        <v>10923</v>
      </c>
      <c r="C3203" s="62" t="s">
        <v>10929</v>
      </c>
      <c r="D3203" s="62" t="s">
        <v>10930</v>
      </c>
      <c r="E3203" t="str">
        <f t="shared" ref="E3203:E3266" si="50">CONCATENATE(B3203,"-",D3203)</f>
        <v>264-Xã Tân Lãng</v>
      </c>
    </row>
    <row r="3204" spans="1:5">
      <c r="A3204" s="62" t="s">
        <v>10774</v>
      </c>
      <c r="B3204" s="62" t="s">
        <v>10923</v>
      </c>
      <c r="C3204" s="62" t="s">
        <v>10931</v>
      </c>
      <c r="D3204" s="62" t="s">
        <v>4633</v>
      </c>
      <c r="E3204" t="str">
        <f t="shared" si="50"/>
        <v>264-Xã Quảng Phú</v>
      </c>
    </row>
    <row r="3205" spans="1:5">
      <c r="A3205" s="62" t="s">
        <v>10774</v>
      </c>
      <c r="B3205" s="62" t="s">
        <v>10923</v>
      </c>
      <c r="C3205" s="62" t="s">
        <v>10932</v>
      </c>
      <c r="D3205" s="62" t="s">
        <v>507</v>
      </c>
      <c r="E3205" t="str">
        <f t="shared" si="50"/>
        <v>264-Xã Quang Minh</v>
      </c>
    </row>
    <row r="3206" spans="1:5">
      <c r="A3206" s="62" t="s">
        <v>10774</v>
      </c>
      <c r="B3206" s="62" t="s">
        <v>10923</v>
      </c>
      <c r="C3206" s="62" t="s">
        <v>1976</v>
      </c>
      <c r="D3206" s="62" t="s">
        <v>1977</v>
      </c>
      <c r="E3206" t="str">
        <f t="shared" si="50"/>
        <v>264-Xã Trung Chính</v>
      </c>
    </row>
    <row r="3207" spans="1:5">
      <c r="A3207" s="62" t="s">
        <v>10774</v>
      </c>
      <c r="B3207" s="62" t="s">
        <v>10923</v>
      </c>
      <c r="C3207" s="62" t="s">
        <v>1974</v>
      </c>
      <c r="D3207" s="62" t="s">
        <v>2663</v>
      </c>
      <c r="E3207" t="str">
        <f t="shared" si="50"/>
        <v>264-Xã Bình Định</v>
      </c>
    </row>
    <row r="3208" spans="1:5">
      <c r="A3208" s="62" t="s">
        <v>10774</v>
      </c>
      <c r="B3208" s="62" t="s">
        <v>10923</v>
      </c>
      <c r="C3208" s="62" t="s">
        <v>10933</v>
      </c>
      <c r="D3208" s="62" t="s">
        <v>713</v>
      </c>
      <c r="E3208" t="str">
        <f t="shared" si="50"/>
        <v>264-Xã Phú Lương</v>
      </c>
    </row>
    <row r="3209" spans="1:5">
      <c r="A3209" s="62" t="s">
        <v>10774</v>
      </c>
      <c r="B3209" s="62" t="s">
        <v>10923</v>
      </c>
      <c r="C3209" s="62" t="s">
        <v>10934</v>
      </c>
      <c r="D3209" s="62" t="s">
        <v>1975</v>
      </c>
      <c r="E3209" t="str">
        <f t="shared" si="50"/>
        <v>264-Xã Lâm Thao</v>
      </c>
    </row>
    <row r="3210" spans="1:5">
      <c r="A3210" s="62" t="s">
        <v>10935</v>
      </c>
      <c r="B3210" s="62" t="s">
        <v>10936</v>
      </c>
      <c r="C3210" s="62" t="s">
        <v>2365</v>
      </c>
      <c r="D3210" s="62" t="s">
        <v>10937</v>
      </c>
      <c r="E3210" t="str">
        <f t="shared" si="50"/>
        <v>288-Phường Cẩm Thượng</v>
      </c>
    </row>
    <row r="3211" spans="1:5">
      <c r="A3211" s="62" t="s">
        <v>10935</v>
      </c>
      <c r="B3211" s="62" t="s">
        <v>10936</v>
      </c>
      <c r="C3211" s="62" t="s">
        <v>10938</v>
      </c>
      <c r="D3211" s="62" t="s">
        <v>10939</v>
      </c>
      <c r="E3211" t="str">
        <f t="shared" si="50"/>
        <v>288-Phường Bình Hàn</v>
      </c>
    </row>
    <row r="3212" spans="1:5">
      <c r="A3212" s="62" t="s">
        <v>10935</v>
      </c>
      <c r="B3212" s="62" t="s">
        <v>10936</v>
      </c>
      <c r="C3212" s="62" t="s">
        <v>10940</v>
      </c>
      <c r="D3212" s="62" t="s">
        <v>10941</v>
      </c>
      <c r="E3212" t="str">
        <f t="shared" si="50"/>
        <v>288-Phường Ngọc Châu</v>
      </c>
    </row>
    <row r="3213" spans="1:5">
      <c r="A3213" s="62" t="s">
        <v>10935</v>
      </c>
      <c r="B3213" s="62" t="s">
        <v>10936</v>
      </c>
      <c r="C3213" s="62" t="s">
        <v>10942</v>
      </c>
      <c r="D3213" s="62" t="s">
        <v>10943</v>
      </c>
      <c r="E3213" t="str">
        <f t="shared" si="50"/>
        <v>288-Phường Nhị Châu</v>
      </c>
    </row>
    <row r="3214" spans="1:5">
      <c r="A3214" s="62" t="s">
        <v>10935</v>
      </c>
      <c r="B3214" s="62" t="s">
        <v>10936</v>
      </c>
      <c r="C3214" s="62" t="s">
        <v>10944</v>
      </c>
      <c r="D3214" s="62" t="s">
        <v>2942</v>
      </c>
      <c r="E3214" t="str">
        <f t="shared" si="50"/>
        <v>288-Phường Quang Trung</v>
      </c>
    </row>
    <row r="3215" spans="1:5">
      <c r="A3215" s="62" t="s">
        <v>10935</v>
      </c>
      <c r="B3215" s="62" t="s">
        <v>10936</v>
      </c>
      <c r="C3215" s="62" t="s">
        <v>10945</v>
      </c>
      <c r="D3215" s="62" t="s">
        <v>2384</v>
      </c>
      <c r="E3215" t="str">
        <f t="shared" si="50"/>
        <v>288-Phường Nguyễn Trãi</v>
      </c>
    </row>
    <row r="3216" spans="1:5">
      <c r="A3216" s="62" t="s">
        <v>10935</v>
      </c>
      <c r="B3216" s="62" t="s">
        <v>10936</v>
      </c>
      <c r="C3216" s="62" t="s">
        <v>2359</v>
      </c>
      <c r="D3216" s="62" t="s">
        <v>2382</v>
      </c>
      <c r="E3216" t="str">
        <f t="shared" si="50"/>
        <v>288-Phường Trần Hưng Đạo</v>
      </c>
    </row>
    <row r="3217" spans="1:5">
      <c r="A3217" s="62" t="s">
        <v>10935</v>
      </c>
      <c r="B3217" s="62" t="s">
        <v>10936</v>
      </c>
      <c r="C3217" s="62" t="s">
        <v>10946</v>
      </c>
      <c r="D3217" s="62" t="s">
        <v>3512</v>
      </c>
      <c r="E3217" t="str">
        <f t="shared" si="50"/>
        <v>288-Phường Trần Phú</v>
      </c>
    </row>
    <row r="3218" spans="1:5">
      <c r="A3218" s="62" t="s">
        <v>10935</v>
      </c>
      <c r="B3218" s="62" t="s">
        <v>10936</v>
      </c>
      <c r="C3218" s="62" t="s">
        <v>10947</v>
      </c>
      <c r="D3218" s="62" t="s">
        <v>8382</v>
      </c>
      <c r="E3218" t="str">
        <f t="shared" si="50"/>
        <v>288-Phường Thanh Bình</v>
      </c>
    </row>
    <row r="3219" spans="1:5">
      <c r="A3219" s="62" t="s">
        <v>10935</v>
      </c>
      <c r="B3219" s="62" t="s">
        <v>10936</v>
      </c>
      <c r="C3219" s="62" t="s">
        <v>2361</v>
      </c>
      <c r="D3219" s="62" t="s">
        <v>10948</v>
      </c>
      <c r="E3219" t="str">
        <f t="shared" si="50"/>
        <v>288-Phường Tân Bình</v>
      </c>
    </row>
    <row r="3220" spans="1:5">
      <c r="A3220" s="62" t="s">
        <v>10935</v>
      </c>
      <c r="B3220" s="62" t="s">
        <v>10936</v>
      </c>
      <c r="C3220" s="62" t="s">
        <v>10949</v>
      </c>
      <c r="D3220" s="62" t="s">
        <v>2362</v>
      </c>
      <c r="E3220" t="str">
        <f t="shared" si="50"/>
        <v>288-Phường Lê Thanh Nghị</v>
      </c>
    </row>
    <row r="3221" spans="1:5">
      <c r="A3221" s="62" t="s">
        <v>10935</v>
      </c>
      <c r="B3221" s="62" t="s">
        <v>10936</v>
      </c>
      <c r="C3221" s="62" t="s">
        <v>2369</v>
      </c>
      <c r="D3221" s="62" t="s">
        <v>10950</v>
      </c>
      <c r="E3221" t="str">
        <f t="shared" si="50"/>
        <v>288-Phường Hải Tân</v>
      </c>
    </row>
    <row r="3222" spans="1:5">
      <c r="A3222" s="62" t="s">
        <v>10935</v>
      </c>
      <c r="B3222" s="62" t="s">
        <v>10936</v>
      </c>
      <c r="C3222" s="62" t="s">
        <v>10951</v>
      </c>
      <c r="D3222" s="62" t="s">
        <v>2374</v>
      </c>
      <c r="E3222" t="str">
        <f t="shared" si="50"/>
        <v>288-Phường Tứ Minh</v>
      </c>
    </row>
    <row r="3223" spans="1:5">
      <c r="A3223" s="62" t="s">
        <v>10935</v>
      </c>
      <c r="B3223" s="62" t="s">
        <v>10936</v>
      </c>
      <c r="C3223" s="62" t="s">
        <v>2363</v>
      </c>
      <c r="D3223" s="62" t="s">
        <v>10952</v>
      </c>
      <c r="E3223" t="str">
        <f t="shared" si="50"/>
        <v>288-Phường Việt Hoà</v>
      </c>
    </row>
    <row r="3224" spans="1:5">
      <c r="A3224" s="62" t="s">
        <v>10935</v>
      </c>
      <c r="B3224" s="62" t="s">
        <v>10936</v>
      </c>
      <c r="C3224" s="62" t="s">
        <v>2375</v>
      </c>
      <c r="D3224" s="62" t="s">
        <v>2376</v>
      </c>
      <c r="E3224" t="str">
        <f t="shared" si="50"/>
        <v>288-Phường Ái Quốc</v>
      </c>
    </row>
    <row r="3225" spans="1:5">
      <c r="A3225" s="62" t="s">
        <v>10935</v>
      </c>
      <c r="B3225" s="62" t="s">
        <v>10936</v>
      </c>
      <c r="C3225" s="62" t="s">
        <v>10953</v>
      </c>
      <c r="D3225" s="62" t="s">
        <v>7108</v>
      </c>
      <c r="E3225" t="str">
        <f t="shared" si="50"/>
        <v>288-Xã An Thượng</v>
      </c>
    </row>
    <row r="3226" spans="1:5">
      <c r="A3226" s="62" t="s">
        <v>10935</v>
      </c>
      <c r="B3226" s="62" t="s">
        <v>10936</v>
      </c>
      <c r="C3226" s="62" t="s">
        <v>10954</v>
      </c>
      <c r="D3226" s="62" t="s">
        <v>2368</v>
      </c>
      <c r="E3226" t="str">
        <f t="shared" si="50"/>
        <v>288-Phường Nam Đồng</v>
      </c>
    </row>
    <row r="3227" spans="1:5">
      <c r="A3227" s="62" t="s">
        <v>10935</v>
      </c>
      <c r="B3227" s="62" t="s">
        <v>10936</v>
      </c>
      <c r="C3227" s="62" t="s">
        <v>10955</v>
      </c>
      <c r="D3227" s="62" t="s">
        <v>2212</v>
      </c>
      <c r="E3227" t="str">
        <f t="shared" si="50"/>
        <v>288-Xã Quyết Thắng</v>
      </c>
    </row>
    <row r="3228" spans="1:5">
      <c r="A3228" s="62" t="s">
        <v>10935</v>
      </c>
      <c r="B3228" s="62" t="s">
        <v>10936</v>
      </c>
      <c r="C3228" s="62" t="s">
        <v>2367</v>
      </c>
      <c r="D3228" s="62" t="s">
        <v>10956</v>
      </c>
      <c r="E3228" t="str">
        <f t="shared" si="50"/>
        <v>288-Xã Tiền Tiến</v>
      </c>
    </row>
    <row r="3229" spans="1:5">
      <c r="A3229" s="62" t="s">
        <v>10935</v>
      </c>
      <c r="B3229" s="62" t="s">
        <v>10936</v>
      </c>
      <c r="C3229" s="62" t="s">
        <v>2371</v>
      </c>
      <c r="D3229" s="62" t="s">
        <v>2372</v>
      </c>
      <c r="E3229" t="str">
        <f t="shared" si="50"/>
        <v>288-Phường Thạch Khôi</v>
      </c>
    </row>
    <row r="3230" spans="1:5">
      <c r="A3230" s="62" t="s">
        <v>10935</v>
      </c>
      <c r="B3230" s="62" t="s">
        <v>10936</v>
      </c>
      <c r="C3230" s="62" t="s">
        <v>10957</v>
      </c>
      <c r="D3230" s="62" t="s">
        <v>7067</v>
      </c>
      <c r="E3230" t="str">
        <f t="shared" si="50"/>
        <v>288-Xã Liên Hồng</v>
      </c>
    </row>
    <row r="3231" spans="1:5">
      <c r="A3231" s="62" t="s">
        <v>10935</v>
      </c>
      <c r="B3231" s="62" t="s">
        <v>10936</v>
      </c>
      <c r="C3231" s="62" t="s">
        <v>10958</v>
      </c>
      <c r="D3231" s="62" t="s">
        <v>2370</v>
      </c>
      <c r="E3231" t="str">
        <f t="shared" si="50"/>
        <v>288-Phường Tân Hưng</v>
      </c>
    </row>
    <row r="3232" spans="1:5">
      <c r="A3232" s="62" t="s">
        <v>10935</v>
      </c>
      <c r="B3232" s="62" t="s">
        <v>10936</v>
      </c>
      <c r="C3232" s="62" t="s">
        <v>10959</v>
      </c>
      <c r="D3232" s="62" t="s">
        <v>10960</v>
      </c>
      <c r="E3232" t="str">
        <f t="shared" si="50"/>
        <v>288-Xã Gia Xuyên</v>
      </c>
    </row>
    <row r="3233" spans="1:5">
      <c r="A3233" s="62" t="s">
        <v>10935</v>
      </c>
      <c r="B3233" s="62" t="s">
        <v>10936</v>
      </c>
      <c r="C3233" s="62" t="s">
        <v>10961</v>
      </c>
      <c r="D3233" s="62" t="s">
        <v>2208</v>
      </c>
      <c r="E3233" t="str">
        <f t="shared" si="50"/>
        <v>288-Xã Ngọc Sơn</v>
      </c>
    </row>
    <row r="3234" spans="1:5">
      <c r="A3234" s="62" t="s">
        <v>10935</v>
      </c>
      <c r="B3234" s="62" t="s">
        <v>10962</v>
      </c>
      <c r="C3234" s="62" t="s">
        <v>2379</v>
      </c>
      <c r="D3234" s="62" t="s">
        <v>10963</v>
      </c>
      <c r="E3234" t="str">
        <f t="shared" si="50"/>
        <v>290-Phường Phả Lại</v>
      </c>
    </row>
    <row r="3235" spans="1:5">
      <c r="A3235" s="62" t="s">
        <v>10935</v>
      </c>
      <c r="B3235" s="62" t="s">
        <v>10962</v>
      </c>
      <c r="C3235" s="62" t="s">
        <v>2377</v>
      </c>
      <c r="D3235" s="62" t="s">
        <v>10964</v>
      </c>
      <c r="E3235" t="str">
        <f t="shared" si="50"/>
        <v>290-Phường Sao Đỏ</v>
      </c>
    </row>
    <row r="3236" spans="1:5">
      <c r="A3236" s="62" t="s">
        <v>10935</v>
      </c>
      <c r="B3236" s="62" t="s">
        <v>10962</v>
      </c>
      <c r="C3236" s="62" t="s">
        <v>2383</v>
      </c>
      <c r="D3236" s="62" t="s">
        <v>10965</v>
      </c>
      <c r="E3236" t="str">
        <f t="shared" si="50"/>
        <v>290-Phường Bến Tắm</v>
      </c>
    </row>
    <row r="3237" spans="1:5">
      <c r="A3237" s="62" t="s">
        <v>10935</v>
      </c>
      <c r="B3237" s="62" t="s">
        <v>10962</v>
      </c>
      <c r="C3237" s="62" t="s">
        <v>10966</v>
      </c>
      <c r="D3237" s="62" t="s">
        <v>2496</v>
      </c>
      <c r="E3237" t="str">
        <f t="shared" si="50"/>
        <v>290-Xã Hoàng Hoa Thám</v>
      </c>
    </row>
    <row r="3238" spans="1:5">
      <c r="A3238" s="62" t="s">
        <v>10935</v>
      </c>
      <c r="B3238" s="62" t="s">
        <v>10962</v>
      </c>
      <c r="C3238" s="62" t="s">
        <v>10967</v>
      </c>
      <c r="D3238" s="62" t="s">
        <v>10968</v>
      </c>
      <c r="E3238" t="str">
        <f t="shared" si="50"/>
        <v>290-Xã Bắc An</v>
      </c>
    </row>
    <row r="3239" spans="1:5">
      <c r="A3239" s="62" t="s">
        <v>10935</v>
      </c>
      <c r="B3239" s="62" t="s">
        <v>10962</v>
      </c>
      <c r="C3239" s="62" t="s">
        <v>10969</v>
      </c>
      <c r="D3239" s="62" t="s">
        <v>463</v>
      </c>
      <c r="E3239" t="str">
        <f t="shared" si="50"/>
        <v>290-Xã Hưng Đạo</v>
      </c>
    </row>
    <row r="3240" spans="1:5">
      <c r="A3240" s="62" t="s">
        <v>10935</v>
      </c>
      <c r="B3240" s="62" t="s">
        <v>10962</v>
      </c>
      <c r="C3240" s="62" t="s">
        <v>10970</v>
      </c>
      <c r="D3240" s="62" t="s">
        <v>1017</v>
      </c>
      <c r="E3240" t="str">
        <f t="shared" si="50"/>
        <v>290-Xã Lê Lợi</v>
      </c>
    </row>
    <row r="3241" spans="1:5">
      <c r="A3241" s="62" t="s">
        <v>10935</v>
      </c>
      <c r="B3241" s="62" t="s">
        <v>10962</v>
      </c>
      <c r="C3241" s="62" t="s">
        <v>10971</v>
      </c>
      <c r="D3241" s="62" t="s">
        <v>10972</v>
      </c>
      <c r="E3241" t="str">
        <f t="shared" si="50"/>
        <v>290-Phường Hoàng Tiến</v>
      </c>
    </row>
    <row r="3242" spans="1:5">
      <c r="A3242" s="62" t="s">
        <v>10935</v>
      </c>
      <c r="B3242" s="62" t="s">
        <v>10962</v>
      </c>
      <c r="C3242" s="62" t="s">
        <v>2381</v>
      </c>
      <c r="D3242" s="62" t="s">
        <v>10973</v>
      </c>
      <c r="E3242" t="str">
        <f t="shared" si="50"/>
        <v>290-Phường Cộng Hoà</v>
      </c>
    </row>
    <row r="3243" spans="1:5">
      <c r="A3243" s="62" t="s">
        <v>10935</v>
      </c>
      <c r="B3243" s="62" t="s">
        <v>10962</v>
      </c>
      <c r="C3243" s="62" t="s">
        <v>2385</v>
      </c>
      <c r="D3243" s="62" t="s">
        <v>10974</v>
      </c>
      <c r="E3243" t="str">
        <f t="shared" si="50"/>
        <v>290-Phường Hoàng Tân</v>
      </c>
    </row>
    <row r="3244" spans="1:5">
      <c r="A3244" s="62" t="s">
        <v>10935</v>
      </c>
      <c r="B3244" s="62" t="s">
        <v>10962</v>
      </c>
      <c r="C3244" s="62" t="s">
        <v>10975</v>
      </c>
      <c r="D3244" s="62" t="s">
        <v>10976</v>
      </c>
      <c r="E3244" t="str">
        <f t="shared" si="50"/>
        <v>290-Phường Cổ Thành</v>
      </c>
    </row>
    <row r="3245" spans="1:5">
      <c r="A3245" s="62" t="s">
        <v>10935</v>
      </c>
      <c r="B3245" s="62" t="s">
        <v>10962</v>
      </c>
      <c r="C3245" s="62" t="s">
        <v>10977</v>
      </c>
      <c r="D3245" s="62" t="s">
        <v>10978</v>
      </c>
      <c r="E3245" t="str">
        <f t="shared" si="50"/>
        <v>290-Phường Văn An</v>
      </c>
    </row>
    <row r="3246" spans="1:5">
      <c r="A3246" s="62" t="s">
        <v>10935</v>
      </c>
      <c r="B3246" s="62" t="s">
        <v>10962</v>
      </c>
      <c r="C3246" s="62" t="s">
        <v>10979</v>
      </c>
      <c r="D3246" s="62" t="s">
        <v>10980</v>
      </c>
      <c r="E3246" t="str">
        <f t="shared" si="50"/>
        <v>290-Phường Chí Minh</v>
      </c>
    </row>
    <row r="3247" spans="1:5">
      <c r="A3247" s="62" t="s">
        <v>10935</v>
      </c>
      <c r="B3247" s="62" t="s">
        <v>10962</v>
      </c>
      <c r="C3247" s="62" t="s">
        <v>10981</v>
      </c>
      <c r="D3247" s="62" t="s">
        <v>10982</v>
      </c>
      <c r="E3247" t="str">
        <f t="shared" si="50"/>
        <v>290-Phường Văn Đức</v>
      </c>
    </row>
    <row r="3248" spans="1:5">
      <c r="A3248" s="62" t="s">
        <v>10935</v>
      </c>
      <c r="B3248" s="62" t="s">
        <v>10962</v>
      </c>
      <c r="C3248" s="62" t="s">
        <v>10983</v>
      </c>
      <c r="D3248" s="62" t="s">
        <v>10984</v>
      </c>
      <c r="E3248" t="str">
        <f t="shared" si="50"/>
        <v>290-Phường Thái Học</v>
      </c>
    </row>
    <row r="3249" spans="1:5">
      <c r="A3249" s="62" t="s">
        <v>10935</v>
      </c>
      <c r="B3249" s="62" t="s">
        <v>10962</v>
      </c>
      <c r="C3249" s="62" t="s">
        <v>10985</v>
      </c>
      <c r="D3249" s="62" t="s">
        <v>10986</v>
      </c>
      <c r="E3249" t="str">
        <f t="shared" si="50"/>
        <v>290-Xã Nhân Huệ</v>
      </c>
    </row>
    <row r="3250" spans="1:5">
      <c r="A3250" s="62" t="s">
        <v>10935</v>
      </c>
      <c r="B3250" s="62" t="s">
        <v>10962</v>
      </c>
      <c r="C3250" s="62" t="s">
        <v>10987</v>
      </c>
      <c r="D3250" s="62" t="s">
        <v>10988</v>
      </c>
      <c r="E3250" t="str">
        <f t="shared" si="50"/>
        <v>290-Phường An Lạc</v>
      </c>
    </row>
    <row r="3251" spans="1:5">
      <c r="A3251" s="62" t="s">
        <v>10935</v>
      </c>
      <c r="B3251" s="62" t="s">
        <v>10962</v>
      </c>
      <c r="C3251" s="62" t="s">
        <v>10989</v>
      </c>
      <c r="D3251" s="62" t="s">
        <v>10990</v>
      </c>
      <c r="E3251" t="str">
        <f t="shared" si="50"/>
        <v>290-Phường Đồng Lạc</v>
      </c>
    </row>
    <row r="3252" spans="1:5">
      <c r="A3252" s="62" t="s">
        <v>10935</v>
      </c>
      <c r="B3252" s="62" t="s">
        <v>10962</v>
      </c>
      <c r="C3252" s="62" t="s">
        <v>2387</v>
      </c>
      <c r="D3252" s="62" t="s">
        <v>2946</v>
      </c>
      <c r="E3252" t="str">
        <f t="shared" si="50"/>
        <v>290-Phường Tân Dân</v>
      </c>
    </row>
    <row r="3253" spans="1:5">
      <c r="A3253" s="62" t="s">
        <v>10935</v>
      </c>
      <c r="B3253" s="62" t="s">
        <v>10991</v>
      </c>
      <c r="C3253" s="62" t="s">
        <v>2403</v>
      </c>
      <c r="D3253" s="62" t="s">
        <v>10992</v>
      </c>
      <c r="E3253" t="str">
        <f t="shared" si="50"/>
        <v>291-Thị trấn Nam Sách</v>
      </c>
    </row>
    <row r="3254" spans="1:5">
      <c r="A3254" s="62" t="s">
        <v>10935</v>
      </c>
      <c r="B3254" s="62" t="s">
        <v>10991</v>
      </c>
      <c r="C3254" s="62" t="s">
        <v>10993</v>
      </c>
      <c r="D3254" s="62" t="s">
        <v>10994</v>
      </c>
      <c r="E3254" t="str">
        <f t="shared" si="50"/>
        <v>291-Xã Nam Hưng</v>
      </c>
    </row>
    <row r="3255" spans="1:5">
      <c r="A3255" s="62" t="s">
        <v>10935</v>
      </c>
      <c r="B3255" s="62" t="s">
        <v>10991</v>
      </c>
      <c r="C3255" s="62" t="s">
        <v>10995</v>
      </c>
      <c r="D3255" s="62" t="s">
        <v>10996</v>
      </c>
      <c r="E3255" t="str">
        <f t="shared" si="50"/>
        <v>291-Xã Nam Tân</v>
      </c>
    </row>
    <row r="3256" spans="1:5">
      <c r="A3256" s="62" t="s">
        <v>10935</v>
      </c>
      <c r="B3256" s="62" t="s">
        <v>10991</v>
      </c>
      <c r="C3256" s="62" t="s">
        <v>2407</v>
      </c>
      <c r="D3256" s="62" t="s">
        <v>2408</v>
      </c>
      <c r="E3256" t="str">
        <f t="shared" si="50"/>
        <v>291-Xã Hợp Tiến</v>
      </c>
    </row>
    <row r="3257" spans="1:5">
      <c r="A3257" s="62" t="s">
        <v>10935</v>
      </c>
      <c r="B3257" s="62" t="s">
        <v>10991</v>
      </c>
      <c r="C3257" s="62" t="s">
        <v>10997</v>
      </c>
      <c r="D3257" s="62" t="s">
        <v>10998</v>
      </c>
      <c r="E3257" t="str">
        <f t="shared" si="50"/>
        <v>291-Xã Hiệp Cát</v>
      </c>
    </row>
    <row r="3258" spans="1:5">
      <c r="A3258" s="62" t="s">
        <v>10935</v>
      </c>
      <c r="B3258" s="62" t="s">
        <v>10991</v>
      </c>
      <c r="C3258" s="62" t="s">
        <v>10999</v>
      </c>
      <c r="D3258" s="62" t="s">
        <v>11000</v>
      </c>
      <c r="E3258" t="str">
        <f t="shared" si="50"/>
        <v>291-Xã Quốc Tuấn</v>
      </c>
    </row>
    <row r="3259" spans="1:5">
      <c r="A3259" s="62" t="s">
        <v>10935</v>
      </c>
      <c r="B3259" s="62" t="s">
        <v>10991</v>
      </c>
      <c r="C3259" s="62" t="s">
        <v>11001</v>
      </c>
      <c r="D3259" s="62" t="s">
        <v>2219</v>
      </c>
      <c r="E3259" t="str">
        <f t="shared" si="50"/>
        <v>291-Xã An Bình</v>
      </c>
    </row>
    <row r="3260" spans="1:5">
      <c r="A3260" s="62" t="s">
        <v>10935</v>
      </c>
      <c r="B3260" s="62" t="s">
        <v>10991</v>
      </c>
      <c r="C3260" s="62" t="s">
        <v>2409</v>
      </c>
      <c r="D3260" s="62" t="s">
        <v>417</v>
      </c>
      <c r="E3260" t="str">
        <f t="shared" si="50"/>
        <v>291-Xã Trần Phú</v>
      </c>
    </row>
    <row r="3261" spans="1:5">
      <c r="A3261" s="62" t="s">
        <v>10935</v>
      </c>
      <c r="B3261" s="62" t="s">
        <v>10991</v>
      </c>
      <c r="C3261" s="62" t="s">
        <v>11002</v>
      </c>
      <c r="D3261" s="62" t="s">
        <v>9749</v>
      </c>
      <c r="E3261" t="str">
        <f t="shared" si="50"/>
        <v>291-Xã An Sơn</v>
      </c>
    </row>
    <row r="3262" spans="1:5">
      <c r="A3262" s="62" t="s">
        <v>10935</v>
      </c>
      <c r="B3262" s="62" t="s">
        <v>10991</v>
      </c>
      <c r="C3262" s="62" t="s">
        <v>11003</v>
      </c>
      <c r="D3262" s="62" t="s">
        <v>7134</v>
      </c>
      <c r="E3262" t="str">
        <f t="shared" si="50"/>
        <v>291-Xã Cộng Hòa</v>
      </c>
    </row>
    <row r="3263" spans="1:5">
      <c r="A3263" s="62" t="s">
        <v>10935</v>
      </c>
      <c r="B3263" s="62" t="s">
        <v>10991</v>
      </c>
      <c r="C3263" s="62" t="s">
        <v>2405</v>
      </c>
      <c r="D3263" s="62" t="s">
        <v>2406</v>
      </c>
      <c r="E3263" t="str">
        <f t="shared" si="50"/>
        <v>291-Xã Thái Tân</v>
      </c>
    </row>
    <row r="3264" spans="1:5">
      <c r="A3264" s="62" t="s">
        <v>10935</v>
      </c>
      <c r="B3264" s="62" t="s">
        <v>10991</v>
      </c>
      <c r="C3264" s="62" t="s">
        <v>2410</v>
      </c>
      <c r="D3264" s="62" t="s">
        <v>2411</v>
      </c>
      <c r="E3264" t="str">
        <f t="shared" si="50"/>
        <v>291-Xã An Phú</v>
      </c>
    </row>
    <row r="3265" spans="1:5">
      <c r="A3265" s="62" t="s">
        <v>10935</v>
      </c>
      <c r="B3265" s="62" t="s">
        <v>10991</v>
      </c>
      <c r="C3265" s="62" t="s">
        <v>11004</v>
      </c>
      <c r="D3265" s="62" t="s">
        <v>1576</v>
      </c>
      <c r="E3265" t="str">
        <f t="shared" si="50"/>
        <v>291-Xã Hồng Phong</v>
      </c>
    </row>
    <row r="3266" spans="1:5">
      <c r="A3266" s="62" t="s">
        <v>10935</v>
      </c>
      <c r="B3266" s="62" t="s">
        <v>10991</v>
      </c>
      <c r="C3266" s="62" t="s">
        <v>11005</v>
      </c>
      <c r="D3266" s="62" t="s">
        <v>7217</v>
      </c>
      <c r="E3266" t="str">
        <f t="shared" si="50"/>
        <v>291-Xã Đồng Lạc</v>
      </c>
    </row>
    <row r="3267" spans="1:5">
      <c r="A3267" s="62" t="s">
        <v>10935</v>
      </c>
      <c r="B3267" s="62" t="s">
        <v>10991</v>
      </c>
      <c r="C3267" s="62" t="s">
        <v>11006</v>
      </c>
      <c r="D3267" s="62" t="s">
        <v>798</v>
      </c>
      <c r="E3267" t="str">
        <f t="shared" ref="E3267:E3330" si="51">CONCATENATE(B3267,"-",D3267)</f>
        <v>291-Xã Minh Tân</v>
      </c>
    </row>
    <row r="3268" spans="1:5">
      <c r="A3268" s="62" t="s">
        <v>10935</v>
      </c>
      <c r="B3268" s="62" t="s">
        <v>11007</v>
      </c>
      <c r="C3268" s="62" t="s">
        <v>2389</v>
      </c>
      <c r="D3268" s="62" t="s">
        <v>11008</v>
      </c>
      <c r="E3268" t="str">
        <f t="shared" si="51"/>
        <v>292-Phường An Lưu</v>
      </c>
    </row>
    <row r="3269" spans="1:5">
      <c r="A3269" s="62" t="s">
        <v>10935</v>
      </c>
      <c r="B3269" s="62" t="s">
        <v>11007</v>
      </c>
      <c r="C3269" s="62" t="s">
        <v>2395</v>
      </c>
      <c r="D3269" s="62" t="s">
        <v>582</v>
      </c>
      <c r="E3269" t="str">
        <f t="shared" si="51"/>
        <v>292-Xã Bạch Đằng</v>
      </c>
    </row>
    <row r="3270" spans="1:5">
      <c r="A3270" s="62" t="s">
        <v>10935</v>
      </c>
      <c r="B3270" s="62" t="s">
        <v>11007</v>
      </c>
      <c r="C3270" s="62" t="s">
        <v>11009</v>
      </c>
      <c r="D3270" s="62" t="s">
        <v>11010</v>
      </c>
      <c r="E3270" t="str">
        <f t="shared" si="51"/>
        <v>292-Phường Thất Hùng</v>
      </c>
    </row>
    <row r="3271" spans="1:5">
      <c r="A3271" s="62" t="s">
        <v>10935</v>
      </c>
      <c r="B3271" s="62" t="s">
        <v>11007</v>
      </c>
      <c r="C3271" s="62" t="s">
        <v>11011</v>
      </c>
      <c r="D3271" s="62" t="s">
        <v>11012</v>
      </c>
      <c r="E3271" t="str">
        <f t="shared" si="51"/>
        <v>292-Xã Lê Ninh</v>
      </c>
    </row>
    <row r="3272" spans="1:5">
      <c r="A3272" s="62" t="s">
        <v>10935</v>
      </c>
      <c r="B3272" s="62" t="s">
        <v>11007</v>
      </c>
      <c r="C3272" s="62" t="s">
        <v>11013</v>
      </c>
      <c r="D3272" s="62" t="s">
        <v>11014</v>
      </c>
      <c r="E3272" t="str">
        <f t="shared" si="51"/>
        <v>292-Phường Phạm Thái</v>
      </c>
    </row>
    <row r="3273" spans="1:5">
      <c r="A3273" s="62" t="s">
        <v>10935</v>
      </c>
      <c r="B3273" s="62" t="s">
        <v>11007</v>
      </c>
      <c r="C3273" s="62" t="s">
        <v>11015</v>
      </c>
      <c r="D3273" s="62" t="s">
        <v>2886</v>
      </c>
      <c r="E3273" t="str">
        <f t="shared" si="51"/>
        <v>292-Phường Duy Tân</v>
      </c>
    </row>
    <row r="3274" spans="1:5">
      <c r="A3274" s="62" t="s">
        <v>10935</v>
      </c>
      <c r="B3274" s="62" t="s">
        <v>11007</v>
      </c>
      <c r="C3274" s="62" t="s">
        <v>11016</v>
      </c>
      <c r="D3274" s="62" t="s">
        <v>2946</v>
      </c>
      <c r="E3274" t="str">
        <f t="shared" si="51"/>
        <v>292-Phường Tân Dân</v>
      </c>
    </row>
    <row r="3275" spans="1:5">
      <c r="A3275" s="62" t="s">
        <v>10935</v>
      </c>
      <c r="B3275" s="62" t="s">
        <v>11007</v>
      </c>
      <c r="C3275" s="62" t="s">
        <v>11017</v>
      </c>
      <c r="D3275" s="62" t="s">
        <v>8974</v>
      </c>
      <c r="E3275" t="str">
        <f t="shared" si="51"/>
        <v>292-Phường Minh Tân</v>
      </c>
    </row>
    <row r="3276" spans="1:5">
      <c r="A3276" s="62" t="s">
        <v>10935</v>
      </c>
      <c r="B3276" s="62" t="s">
        <v>11007</v>
      </c>
      <c r="C3276" s="62" t="s">
        <v>2401</v>
      </c>
      <c r="D3276" s="62" t="s">
        <v>7824</v>
      </c>
      <c r="E3276" t="str">
        <f t="shared" si="51"/>
        <v>292-Xã Quang Thành</v>
      </c>
    </row>
    <row r="3277" spans="1:5">
      <c r="A3277" s="62" t="s">
        <v>10935</v>
      </c>
      <c r="B3277" s="62" t="s">
        <v>11007</v>
      </c>
      <c r="C3277" s="62" t="s">
        <v>11018</v>
      </c>
      <c r="D3277" s="62" t="s">
        <v>1871</v>
      </c>
      <c r="E3277" t="str">
        <f t="shared" si="51"/>
        <v>292-Xã Hiệp Hòa</v>
      </c>
    </row>
    <row r="3278" spans="1:5">
      <c r="A3278" s="62" t="s">
        <v>10935</v>
      </c>
      <c r="B3278" s="62" t="s">
        <v>11007</v>
      </c>
      <c r="C3278" s="62" t="s">
        <v>2399</v>
      </c>
      <c r="D3278" s="62" t="s">
        <v>11019</v>
      </c>
      <c r="E3278" t="str">
        <f t="shared" si="51"/>
        <v>292-Phường Phú Thứ</v>
      </c>
    </row>
    <row r="3279" spans="1:5">
      <c r="A3279" s="62" t="s">
        <v>10935</v>
      </c>
      <c r="B3279" s="62" t="s">
        <v>11007</v>
      </c>
      <c r="C3279" s="62" t="s">
        <v>11020</v>
      </c>
      <c r="D3279" s="62" t="s">
        <v>11021</v>
      </c>
      <c r="E3279" t="str">
        <f t="shared" si="51"/>
        <v>292-Xã Thăng Long</v>
      </c>
    </row>
    <row r="3280" spans="1:5">
      <c r="A3280" s="62" t="s">
        <v>10935</v>
      </c>
      <c r="B3280" s="62" t="s">
        <v>11007</v>
      </c>
      <c r="C3280" s="62" t="s">
        <v>11022</v>
      </c>
      <c r="D3280" s="62" t="s">
        <v>11023</v>
      </c>
      <c r="E3280" t="str">
        <f t="shared" si="51"/>
        <v>292-Xã Lạc Long</v>
      </c>
    </row>
    <row r="3281" spans="1:5">
      <c r="A3281" s="62" t="s">
        <v>10935</v>
      </c>
      <c r="B3281" s="62" t="s">
        <v>11007</v>
      </c>
      <c r="C3281" s="62" t="s">
        <v>11024</v>
      </c>
      <c r="D3281" s="62" t="s">
        <v>1684</v>
      </c>
      <c r="E3281" t="str">
        <f t="shared" si="51"/>
        <v>292-Phường An Sinh</v>
      </c>
    </row>
    <row r="3282" spans="1:5">
      <c r="A3282" s="62" t="s">
        <v>10935</v>
      </c>
      <c r="B3282" s="62" t="s">
        <v>11007</v>
      </c>
      <c r="C3282" s="62" t="s">
        <v>2397</v>
      </c>
      <c r="D3282" s="62" t="s">
        <v>11025</v>
      </c>
      <c r="E3282" t="str">
        <f t="shared" si="51"/>
        <v>292-Phường Hiệp Sơn</v>
      </c>
    </row>
    <row r="3283" spans="1:5">
      <c r="A3283" s="62" t="s">
        <v>10935</v>
      </c>
      <c r="B3283" s="62" t="s">
        <v>11007</v>
      </c>
      <c r="C3283" s="62" t="s">
        <v>2393</v>
      </c>
      <c r="D3283" s="62" t="s">
        <v>11026</v>
      </c>
      <c r="E3283" t="str">
        <f t="shared" si="51"/>
        <v>292-Xã Thượng Quận</v>
      </c>
    </row>
    <row r="3284" spans="1:5">
      <c r="A3284" s="62" t="s">
        <v>10935</v>
      </c>
      <c r="B3284" s="62" t="s">
        <v>11007</v>
      </c>
      <c r="C3284" s="62" t="s">
        <v>11027</v>
      </c>
      <c r="D3284" s="62" t="s">
        <v>11028</v>
      </c>
      <c r="E3284" t="str">
        <f t="shared" si="51"/>
        <v>292-Phường An Phụ</v>
      </c>
    </row>
    <row r="3285" spans="1:5">
      <c r="A3285" s="62" t="s">
        <v>10935</v>
      </c>
      <c r="B3285" s="62" t="s">
        <v>11007</v>
      </c>
      <c r="C3285" s="62" t="s">
        <v>11029</v>
      </c>
      <c r="D3285" s="62" t="s">
        <v>11030</v>
      </c>
      <c r="E3285" t="str">
        <f t="shared" si="51"/>
        <v>292-Phường Hiệp An</v>
      </c>
    </row>
    <row r="3286" spans="1:5">
      <c r="A3286" s="62" t="s">
        <v>10935</v>
      </c>
      <c r="B3286" s="62" t="s">
        <v>11007</v>
      </c>
      <c r="C3286" s="62" t="s">
        <v>11031</v>
      </c>
      <c r="D3286" s="62" t="s">
        <v>6113</v>
      </c>
      <c r="E3286" t="str">
        <f t="shared" si="51"/>
        <v>292-Phường Long Xuyên</v>
      </c>
    </row>
    <row r="3287" spans="1:5">
      <c r="A3287" s="62" t="s">
        <v>10935</v>
      </c>
      <c r="B3287" s="62" t="s">
        <v>11007</v>
      </c>
      <c r="C3287" s="62" t="s">
        <v>11032</v>
      </c>
      <c r="D3287" s="62" t="s">
        <v>11033</v>
      </c>
      <c r="E3287" t="str">
        <f t="shared" si="51"/>
        <v>292-Phường Thái Thịnh</v>
      </c>
    </row>
    <row r="3288" spans="1:5">
      <c r="A3288" s="62" t="s">
        <v>10935</v>
      </c>
      <c r="B3288" s="62" t="s">
        <v>11007</v>
      </c>
      <c r="C3288" s="62" t="s">
        <v>2391</v>
      </c>
      <c r="D3288" s="62" t="s">
        <v>11034</v>
      </c>
      <c r="E3288" t="str">
        <f t="shared" si="51"/>
        <v>292-Phường Hiến Thành</v>
      </c>
    </row>
    <row r="3289" spans="1:5">
      <c r="A3289" s="62" t="s">
        <v>10935</v>
      </c>
      <c r="B3289" s="62" t="s">
        <v>11007</v>
      </c>
      <c r="C3289" s="62" t="s">
        <v>11035</v>
      </c>
      <c r="D3289" s="62" t="s">
        <v>2103</v>
      </c>
      <c r="E3289" t="str">
        <f t="shared" si="51"/>
        <v>292-Xã Minh Hòa</v>
      </c>
    </row>
    <row r="3290" spans="1:5">
      <c r="A3290" s="62" t="s">
        <v>10935</v>
      </c>
      <c r="B3290" s="62" t="s">
        <v>11036</v>
      </c>
      <c r="C3290" s="62" t="s">
        <v>2473</v>
      </c>
      <c r="D3290" s="62" t="s">
        <v>11037</v>
      </c>
      <c r="E3290" t="str">
        <f t="shared" si="51"/>
        <v>293-Thị trấn Phú Thái</v>
      </c>
    </row>
    <row r="3291" spans="1:5">
      <c r="A3291" s="62" t="s">
        <v>10935</v>
      </c>
      <c r="B3291" s="62" t="s">
        <v>11036</v>
      </c>
      <c r="C3291" s="62" t="s">
        <v>2475</v>
      </c>
      <c r="D3291" s="62" t="s">
        <v>2476</v>
      </c>
      <c r="E3291" t="str">
        <f t="shared" si="51"/>
        <v>293-Xã Lai Khê</v>
      </c>
    </row>
    <row r="3292" spans="1:5">
      <c r="A3292" s="62" t="s">
        <v>10935</v>
      </c>
      <c r="B3292" s="62" t="s">
        <v>11036</v>
      </c>
      <c r="C3292" s="62" t="s">
        <v>11038</v>
      </c>
      <c r="D3292" s="62" t="s">
        <v>11039</v>
      </c>
      <c r="E3292" t="str">
        <f t="shared" si="51"/>
        <v>293-Xã Vũ Dũng</v>
      </c>
    </row>
    <row r="3293" spans="1:5">
      <c r="A3293" s="62" t="s">
        <v>10935</v>
      </c>
      <c r="B3293" s="62" t="s">
        <v>11036</v>
      </c>
      <c r="C3293" s="62" t="s">
        <v>11040</v>
      </c>
      <c r="D3293" s="62" t="s">
        <v>11041</v>
      </c>
      <c r="E3293" t="str">
        <f t="shared" si="51"/>
        <v>293-Xã Tuấn Việt</v>
      </c>
    </row>
    <row r="3294" spans="1:5">
      <c r="A3294" s="62" t="s">
        <v>10935</v>
      </c>
      <c r="B3294" s="62" t="s">
        <v>11036</v>
      </c>
      <c r="C3294" s="62" t="s">
        <v>11042</v>
      </c>
      <c r="D3294" s="62" t="s">
        <v>11043</v>
      </c>
      <c r="E3294" t="str">
        <f t="shared" si="51"/>
        <v>293-Xã Kim Xuyên</v>
      </c>
    </row>
    <row r="3295" spans="1:5">
      <c r="A3295" s="62" t="s">
        <v>10935</v>
      </c>
      <c r="B3295" s="62" t="s">
        <v>11036</v>
      </c>
      <c r="C3295" s="62" t="s">
        <v>11044</v>
      </c>
      <c r="D3295" s="62" t="s">
        <v>11045</v>
      </c>
      <c r="E3295" t="str">
        <f t="shared" si="51"/>
        <v>293-Xã Ngũ Phúc</v>
      </c>
    </row>
    <row r="3296" spans="1:5">
      <c r="A3296" s="62" t="s">
        <v>10935</v>
      </c>
      <c r="B3296" s="62" t="s">
        <v>11036</v>
      </c>
      <c r="C3296" s="62" t="s">
        <v>11046</v>
      </c>
      <c r="D3296" s="62" t="s">
        <v>517</v>
      </c>
      <c r="E3296" t="str">
        <f t="shared" si="51"/>
        <v>293-Xã Kim Anh</v>
      </c>
    </row>
    <row r="3297" spans="1:5">
      <c r="A3297" s="62" t="s">
        <v>10935</v>
      </c>
      <c r="B3297" s="62" t="s">
        <v>11036</v>
      </c>
      <c r="C3297" s="62" t="s">
        <v>11047</v>
      </c>
      <c r="D3297" s="62" t="s">
        <v>3327</v>
      </c>
      <c r="E3297" t="str">
        <f t="shared" si="51"/>
        <v>293-Xã Kim Liên</v>
      </c>
    </row>
    <row r="3298" spans="1:5">
      <c r="A3298" s="62" t="s">
        <v>10935</v>
      </c>
      <c r="B3298" s="62" t="s">
        <v>11036</v>
      </c>
      <c r="C3298" s="62" t="s">
        <v>11048</v>
      </c>
      <c r="D3298" s="62" t="s">
        <v>3186</v>
      </c>
      <c r="E3298" t="str">
        <f t="shared" si="51"/>
        <v>293-Xã Kim Tân</v>
      </c>
    </row>
    <row r="3299" spans="1:5">
      <c r="A3299" s="62" t="s">
        <v>10935</v>
      </c>
      <c r="B3299" s="62" t="s">
        <v>11036</v>
      </c>
      <c r="C3299" s="62" t="s">
        <v>2477</v>
      </c>
      <c r="D3299" s="62" t="s">
        <v>11049</v>
      </c>
      <c r="E3299" t="str">
        <f t="shared" si="51"/>
        <v>293-Xã Kim Đính</v>
      </c>
    </row>
    <row r="3300" spans="1:5">
      <c r="A3300" s="62" t="s">
        <v>10935</v>
      </c>
      <c r="B3300" s="62" t="s">
        <v>11036</v>
      </c>
      <c r="C3300" s="62" t="s">
        <v>11050</v>
      </c>
      <c r="D3300" s="62" t="s">
        <v>5926</v>
      </c>
      <c r="E3300" t="str">
        <f t="shared" si="51"/>
        <v>293-Xã Hòa Bình</v>
      </c>
    </row>
    <row r="3301" spans="1:5">
      <c r="A3301" s="62" t="s">
        <v>10935</v>
      </c>
      <c r="B3301" s="62" t="s">
        <v>11036</v>
      </c>
      <c r="C3301" s="62" t="s">
        <v>11051</v>
      </c>
      <c r="D3301" s="62" t="s">
        <v>11052</v>
      </c>
      <c r="E3301" t="str">
        <f t="shared" si="51"/>
        <v>293-Xã Tam Kỳ</v>
      </c>
    </row>
    <row r="3302" spans="1:5">
      <c r="A3302" s="62" t="s">
        <v>10935</v>
      </c>
      <c r="B3302" s="62" t="s">
        <v>11036</v>
      </c>
      <c r="C3302" s="62" t="s">
        <v>2479</v>
      </c>
      <c r="D3302" s="62" t="s">
        <v>11053</v>
      </c>
      <c r="E3302" t="str">
        <f t="shared" si="51"/>
        <v>293-Xã Đồng Cẩm</v>
      </c>
    </row>
    <row r="3303" spans="1:5">
      <c r="A3303" s="62" t="s">
        <v>10935</v>
      </c>
      <c r="B3303" s="62" t="s">
        <v>11036</v>
      </c>
      <c r="C3303" s="62" t="s">
        <v>11054</v>
      </c>
      <c r="D3303" s="62" t="s">
        <v>11055</v>
      </c>
      <c r="E3303" t="str">
        <f t="shared" si="51"/>
        <v>293-Xã Đại Đức</v>
      </c>
    </row>
    <row r="3304" spans="1:5">
      <c r="A3304" s="62" t="s">
        <v>10935</v>
      </c>
      <c r="B3304" s="62" t="s">
        <v>11056</v>
      </c>
      <c r="C3304" s="62" t="s">
        <v>2412</v>
      </c>
      <c r="D3304" s="62" t="s">
        <v>11057</v>
      </c>
      <c r="E3304" t="str">
        <f t="shared" si="51"/>
        <v>294-Thị trấn Thanh Hà</v>
      </c>
    </row>
    <row r="3305" spans="1:5">
      <c r="A3305" s="62" t="s">
        <v>10935</v>
      </c>
      <c r="B3305" s="62" t="s">
        <v>11056</v>
      </c>
      <c r="C3305" s="62" t="s">
        <v>2416</v>
      </c>
      <c r="D3305" s="62" t="s">
        <v>11058</v>
      </c>
      <c r="E3305" t="str">
        <f t="shared" si="51"/>
        <v>294-Xã Hồng Lạc</v>
      </c>
    </row>
    <row r="3306" spans="1:5">
      <c r="A3306" s="62" t="s">
        <v>10935</v>
      </c>
      <c r="B3306" s="62" t="s">
        <v>11056</v>
      </c>
      <c r="C3306" s="62" t="s">
        <v>11059</v>
      </c>
      <c r="D3306" s="62" t="s">
        <v>11060</v>
      </c>
      <c r="E3306" t="str">
        <f t="shared" si="51"/>
        <v>294-Xã Tân Việt</v>
      </c>
    </row>
    <row r="3307" spans="1:5">
      <c r="A3307" s="62" t="s">
        <v>10935</v>
      </c>
      <c r="B3307" s="62" t="s">
        <v>11056</v>
      </c>
      <c r="C3307" s="62" t="s">
        <v>11061</v>
      </c>
      <c r="D3307" s="62" t="s">
        <v>11062</v>
      </c>
      <c r="E3307" t="str">
        <f t="shared" si="51"/>
        <v>294-Xã Cẩm Việt</v>
      </c>
    </row>
    <row r="3308" spans="1:5">
      <c r="A3308" s="62" t="s">
        <v>10935</v>
      </c>
      <c r="B3308" s="62" t="s">
        <v>11056</v>
      </c>
      <c r="C3308" s="62" t="s">
        <v>11063</v>
      </c>
      <c r="D3308" s="62" t="s">
        <v>886</v>
      </c>
      <c r="E3308" t="str">
        <f t="shared" si="51"/>
        <v>294-Xã Thanh An</v>
      </c>
    </row>
    <row r="3309" spans="1:5">
      <c r="A3309" s="62" t="s">
        <v>10935</v>
      </c>
      <c r="B3309" s="62" t="s">
        <v>11056</v>
      </c>
      <c r="C3309" s="62" t="s">
        <v>11064</v>
      </c>
      <c r="D3309" s="62" t="s">
        <v>11065</v>
      </c>
      <c r="E3309" t="str">
        <f t="shared" si="51"/>
        <v>294-Xã Thanh Lang</v>
      </c>
    </row>
    <row r="3310" spans="1:5">
      <c r="A3310" s="62" t="s">
        <v>10935</v>
      </c>
      <c r="B3310" s="62" t="s">
        <v>11056</v>
      </c>
      <c r="C3310" s="62" t="s">
        <v>11066</v>
      </c>
      <c r="D3310" s="62" t="s">
        <v>652</v>
      </c>
      <c r="E3310" t="str">
        <f t="shared" si="51"/>
        <v>294-Xã Tân An</v>
      </c>
    </row>
    <row r="3311" spans="1:5">
      <c r="A3311" s="62" t="s">
        <v>10935</v>
      </c>
      <c r="B3311" s="62" t="s">
        <v>11056</v>
      </c>
      <c r="C3311" s="62" t="s">
        <v>2418</v>
      </c>
      <c r="D3311" s="62" t="s">
        <v>6937</v>
      </c>
      <c r="E3311" t="str">
        <f t="shared" si="51"/>
        <v>294-Xã Liên Mạc</v>
      </c>
    </row>
    <row r="3312" spans="1:5">
      <c r="A3312" s="62" t="s">
        <v>10935</v>
      </c>
      <c r="B3312" s="62" t="s">
        <v>11056</v>
      </c>
      <c r="C3312" s="62" t="s">
        <v>2414</v>
      </c>
      <c r="D3312" s="62" t="s">
        <v>11067</v>
      </c>
      <c r="E3312" t="str">
        <f t="shared" si="51"/>
        <v>294-Xã Thanh Hải</v>
      </c>
    </row>
    <row r="3313" spans="1:5">
      <c r="A3313" s="62" t="s">
        <v>10935</v>
      </c>
      <c r="B3313" s="62" t="s">
        <v>11056</v>
      </c>
      <c r="C3313" s="62" t="s">
        <v>11068</v>
      </c>
      <c r="D3313" s="62" t="s">
        <v>6786</v>
      </c>
      <c r="E3313" t="str">
        <f t="shared" si="51"/>
        <v>294-Xã Thanh Xuân</v>
      </c>
    </row>
    <row r="3314" spans="1:5">
      <c r="A3314" s="62" t="s">
        <v>10935</v>
      </c>
      <c r="B3314" s="62" t="s">
        <v>11056</v>
      </c>
      <c r="C3314" s="62" t="s">
        <v>11069</v>
      </c>
      <c r="D3314" s="62" t="s">
        <v>11070</v>
      </c>
      <c r="E3314" t="str">
        <f t="shared" si="51"/>
        <v>294-Xã Thanh Tân</v>
      </c>
    </row>
    <row r="3315" spans="1:5">
      <c r="A3315" s="62" t="s">
        <v>10935</v>
      </c>
      <c r="B3315" s="62" t="s">
        <v>11056</v>
      </c>
      <c r="C3315" s="62" t="s">
        <v>11071</v>
      </c>
      <c r="D3315" s="62" t="s">
        <v>11072</v>
      </c>
      <c r="E3315" t="str">
        <f t="shared" si="51"/>
        <v>294-Xã An Phượng</v>
      </c>
    </row>
    <row r="3316" spans="1:5">
      <c r="A3316" s="62" t="s">
        <v>10935</v>
      </c>
      <c r="B3316" s="62" t="s">
        <v>11056</v>
      </c>
      <c r="C3316" s="62" t="s">
        <v>11073</v>
      </c>
      <c r="D3316" s="62" t="s">
        <v>2073</v>
      </c>
      <c r="E3316" t="str">
        <f t="shared" si="51"/>
        <v>294-Xã Thanh Sơn</v>
      </c>
    </row>
    <row r="3317" spans="1:5">
      <c r="A3317" s="62" t="s">
        <v>10935</v>
      </c>
      <c r="B3317" s="62" t="s">
        <v>11056</v>
      </c>
      <c r="C3317" s="62" t="s">
        <v>11074</v>
      </c>
      <c r="D3317" s="62" t="s">
        <v>11075</v>
      </c>
      <c r="E3317" t="str">
        <f t="shared" si="51"/>
        <v>294-Xã Thanh Quang</v>
      </c>
    </row>
    <row r="3318" spans="1:5">
      <c r="A3318" s="62" t="s">
        <v>10935</v>
      </c>
      <c r="B3318" s="62" t="s">
        <v>11056</v>
      </c>
      <c r="C3318" s="62" t="s">
        <v>11076</v>
      </c>
      <c r="D3318" s="62" t="s">
        <v>11077</v>
      </c>
      <c r="E3318" t="str">
        <f t="shared" si="51"/>
        <v>294-Xã Thanh Hồng</v>
      </c>
    </row>
    <row r="3319" spans="1:5">
      <c r="A3319" s="62" t="s">
        <v>10935</v>
      </c>
      <c r="B3319" s="62" t="s">
        <v>11056</v>
      </c>
      <c r="C3319" s="62" t="s">
        <v>2420</v>
      </c>
      <c r="D3319" s="62" t="s">
        <v>11078</v>
      </c>
      <c r="E3319" t="str">
        <f t="shared" si="51"/>
        <v>294-Xã Vĩnh Cường</v>
      </c>
    </row>
    <row r="3320" spans="1:5">
      <c r="A3320" s="62" t="s">
        <v>10935</v>
      </c>
      <c r="B3320" s="62" t="s">
        <v>11079</v>
      </c>
      <c r="C3320" s="62" t="s">
        <v>2422</v>
      </c>
      <c r="D3320" s="62" t="s">
        <v>11080</v>
      </c>
      <c r="E3320" t="str">
        <f t="shared" si="51"/>
        <v>295-Thị trấn Cẩm Giang</v>
      </c>
    </row>
    <row r="3321" spans="1:5">
      <c r="A3321" s="62" t="s">
        <v>10935</v>
      </c>
      <c r="B3321" s="62" t="s">
        <v>11079</v>
      </c>
      <c r="C3321" s="62" t="s">
        <v>2373</v>
      </c>
      <c r="D3321" s="62" t="s">
        <v>11081</v>
      </c>
      <c r="E3321" t="str">
        <f t="shared" si="51"/>
        <v>295-Thị trấn Lai Cách</v>
      </c>
    </row>
    <row r="3322" spans="1:5">
      <c r="A3322" s="62" t="s">
        <v>10935</v>
      </c>
      <c r="B3322" s="62" t="s">
        <v>11079</v>
      </c>
      <c r="C3322" s="62" t="s">
        <v>11082</v>
      </c>
      <c r="D3322" s="62" t="s">
        <v>3503</v>
      </c>
      <c r="E3322" t="str">
        <f t="shared" si="51"/>
        <v>295-Xã Cẩm Hưng</v>
      </c>
    </row>
    <row r="3323" spans="1:5">
      <c r="A3323" s="62" t="s">
        <v>10935</v>
      </c>
      <c r="B3323" s="62" t="s">
        <v>11079</v>
      </c>
      <c r="C3323" s="62" t="s">
        <v>11083</v>
      </c>
      <c r="D3323" s="62" t="s">
        <v>11084</v>
      </c>
      <c r="E3323" t="str">
        <f t="shared" si="51"/>
        <v>295-Xã Cẩm Hoàng</v>
      </c>
    </row>
    <row r="3324" spans="1:5">
      <c r="A3324" s="62" t="s">
        <v>10935</v>
      </c>
      <c r="B3324" s="62" t="s">
        <v>11079</v>
      </c>
      <c r="C3324" s="62" t="s">
        <v>11085</v>
      </c>
      <c r="D3324" s="62" t="s">
        <v>11086</v>
      </c>
      <c r="E3324" t="str">
        <f t="shared" si="51"/>
        <v>295-Xã Cẩm Văn</v>
      </c>
    </row>
    <row r="3325" spans="1:5">
      <c r="A3325" s="62" t="s">
        <v>10935</v>
      </c>
      <c r="B3325" s="62" t="s">
        <v>11079</v>
      </c>
      <c r="C3325" s="62" t="s">
        <v>2428</v>
      </c>
      <c r="D3325" s="62" t="s">
        <v>3169</v>
      </c>
      <c r="E3325" t="str">
        <f t="shared" si="51"/>
        <v>295-Xã Ngọc Liên</v>
      </c>
    </row>
    <row r="3326" spans="1:5">
      <c r="A3326" s="62" t="s">
        <v>10935</v>
      </c>
      <c r="B3326" s="62" t="s">
        <v>11079</v>
      </c>
      <c r="C3326" s="62" t="s">
        <v>2424</v>
      </c>
      <c r="D3326" s="62" t="s">
        <v>11087</v>
      </c>
      <c r="E3326" t="str">
        <f t="shared" si="51"/>
        <v>295-Xã Cẩm Vũ</v>
      </c>
    </row>
    <row r="3327" spans="1:5">
      <c r="A3327" s="62" t="s">
        <v>10935</v>
      </c>
      <c r="B3327" s="62" t="s">
        <v>11079</v>
      </c>
      <c r="C3327" s="62" t="s">
        <v>11088</v>
      </c>
      <c r="D3327" s="62" t="s">
        <v>11089</v>
      </c>
      <c r="E3327" t="str">
        <f t="shared" si="51"/>
        <v>295-Xã Đức Chính</v>
      </c>
    </row>
    <row r="3328" spans="1:5">
      <c r="A3328" s="62" t="s">
        <v>10935</v>
      </c>
      <c r="B3328" s="62" t="s">
        <v>11079</v>
      </c>
      <c r="C3328" s="62" t="s">
        <v>11090</v>
      </c>
      <c r="D3328" s="62" t="s">
        <v>11091</v>
      </c>
      <c r="E3328" t="str">
        <f t="shared" si="51"/>
        <v>295-Xã Định Sơn</v>
      </c>
    </row>
    <row r="3329" spans="1:5">
      <c r="A3329" s="62" t="s">
        <v>10935</v>
      </c>
      <c r="B3329" s="62" t="s">
        <v>11079</v>
      </c>
      <c r="C3329" s="62" t="s">
        <v>11092</v>
      </c>
      <c r="D3329" s="62" t="s">
        <v>10739</v>
      </c>
      <c r="E3329" t="str">
        <f t="shared" si="51"/>
        <v>295-Xã Lương Điền</v>
      </c>
    </row>
    <row r="3330" spans="1:5">
      <c r="A3330" s="62" t="s">
        <v>10935</v>
      </c>
      <c r="B3330" s="62" t="s">
        <v>11079</v>
      </c>
      <c r="C3330" s="62" t="s">
        <v>11093</v>
      </c>
      <c r="D3330" s="62" t="s">
        <v>11094</v>
      </c>
      <c r="E3330" t="str">
        <f t="shared" si="51"/>
        <v>295-Xã Cao An</v>
      </c>
    </row>
    <row r="3331" spans="1:5">
      <c r="A3331" s="62" t="s">
        <v>10935</v>
      </c>
      <c r="B3331" s="62" t="s">
        <v>11079</v>
      </c>
      <c r="C3331" s="62" t="s">
        <v>2426</v>
      </c>
      <c r="D3331" s="62" t="s">
        <v>11095</v>
      </c>
      <c r="E3331" t="str">
        <f t="shared" ref="E3331:E3394" si="52">CONCATENATE(B3331,"-",D3331)</f>
        <v>295-Xã Tân Trường</v>
      </c>
    </row>
    <row r="3332" spans="1:5">
      <c r="A3332" s="62" t="s">
        <v>10935</v>
      </c>
      <c r="B3332" s="62" t="s">
        <v>11079</v>
      </c>
      <c r="C3332" s="62" t="s">
        <v>11096</v>
      </c>
      <c r="D3332" s="62" t="s">
        <v>11097</v>
      </c>
      <c r="E3332" t="str">
        <f t="shared" si="52"/>
        <v>295-Xã Phúc Điền</v>
      </c>
    </row>
    <row r="3333" spans="1:5">
      <c r="A3333" s="62" t="s">
        <v>10935</v>
      </c>
      <c r="B3333" s="62" t="s">
        <v>11079</v>
      </c>
      <c r="C3333" s="62" t="s">
        <v>11098</v>
      </c>
      <c r="D3333" s="62" t="s">
        <v>11099</v>
      </c>
      <c r="E3333" t="str">
        <f t="shared" si="52"/>
        <v>295-Xã Cẩm Đông</v>
      </c>
    </row>
    <row r="3334" spans="1:5">
      <c r="A3334" s="62" t="s">
        <v>10935</v>
      </c>
      <c r="B3334" s="62" t="s">
        <v>11079</v>
      </c>
      <c r="C3334" s="62" t="s">
        <v>11100</v>
      </c>
      <c r="D3334" s="62" t="s">
        <v>11101</v>
      </c>
      <c r="E3334" t="str">
        <f t="shared" si="52"/>
        <v>295-Xã Cẩm Đoài</v>
      </c>
    </row>
    <row r="3335" spans="1:5">
      <c r="A3335" s="62" t="s">
        <v>10935</v>
      </c>
      <c r="B3335" s="62" t="s">
        <v>11102</v>
      </c>
      <c r="C3335" s="62" t="s">
        <v>2429</v>
      </c>
      <c r="D3335" s="62" t="s">
        <v>11103</v>
      </c>
      <c r="E3335" t="str">
        <f t="shared" si="52"/>
        <v>296-Thị trấn Kẻ Sặt</v>
      </c>
    </row>
    <row r="3336" spans="1:5">
      <c r="A3336" s="62" t="s">
        <v>10935</v>
      </c>
      <c r="B3336" s="62" t="s">
        <v>11102</v>
      </c>
      <c r="C3336" s="62" t="s">
        <v>11104</v>
      </c>
      <c r="D3336" s="62" t="s">
        <v>2142</v>
      </c>
      <c r="E3336" t="str">
        <f t="shared" si="52"/>
        <v>296-Xã Vĩnh Hưng</v>
      </c>
    </row>
    <row r="3337" spans="1:5">
      <c r="A3337" s="62" t="s">
        <v>10935</v>
      </c>
      <c r="B3337" s="62" t="s">
        <v>11102</v>
      </c>
      <c r="C3337" s="62" t="s">
        <v>11105</v>
      </c>
      <c r="D3337" s="62" t="s">
        <v>2338</v>
      </c>
      <c r="E3337" t="str">
        <f t="shared" si="52"/>
        <v>296-Xã Hùng Thắng</v>
      </c>
    </row>
    <row r="3338" spans="1:5">
      <c r="A3338" s="62" t="s">
        <v>10935</v>
      </c>
      <c r="B3338" s="62" t="s">
        <v>11102</v>
      </c>
      <c r="C3338" s="62" t="s">
        <v>11106</v>
      </c>
      <c r="D3338" s="62" t="s">
        <v>11107</v>
      </c>
      <c r="E3338" t="str">
        <f t="shared" si="52"/>
        <v>296-Xã Vĩnh Hồng</v>
      </c>
    </row>
    <row r="3339" spans="1:5">
      <c r="A3339" s="62" t="s">
        <v>10935</v>
      </c>
      <c r="B3339" s="62" t="s">
        <v>11102</v>
      </c>
      <c r="C3339" s="62" t="s">
        <v>11108</v>
      </c>
      <c r="D3339" s="62" t="s">
        <v>11109</v>
      </c>
      <c r="E3339" t="str">
        <f t="shared" si="52"/>
        <v>296-Xã Long Xuyên</v>
      </c>
    </row>
    <row r="3340" spans="1:5">
      <c r="A3340" s="62" t="s">
        <v>10935</v>
      </c>
      <c r="B3340" s="62" t="s">
        <v>11102</v>
      </c>
      <c r="C3340" s="62" t="s">
        <v>2431</v>
      </c>
      <c r="D3340" s="62" t="s">
        <v>11060</v>
      </c>
      <c r="E3340" t="str">
        <f t="shared" si="52"/>
        <v>296-Xã Tân Việt</v>
      </c>
    </row>
    <row r="3341" spans="1:5">
      <c r="A3341" s="62" t="s">
        <v>10935</v>
      </c>
      <c r="B3341" s="62" t="s">
        <v>11102</v>
      </c>
      <c r="C3341" s="62" t="s">
        <v>11110</v>
      </c>
      <c r="D3341" s="62" t="s">
        <v>11111</v>
      </c>
      <c r="E3341" t="str">
        <f t="shared" si="52"/>
        <v>296-Xã Thúc Kháng</v>
      </c>
    </row>
    <row r="3342" spans="1:5">
      <c r="A3342" s="62" t="s">
        <v>10935</v>
      </c>
      <c r="B3342" s="62" t="s">
        <v>11102</v>
      </c>
      <c r="C3342" s="62" t="s">
        <v>2433</v>
      </c>
      <c r="D3342" s="62" t="s">
        <v>5802</v>
      </c>
      <c r="E3342" t="str">
        <f t="shared" si="52"/>
        <v>296-Xã Tân Hồng</v>
      </c>
    </row>
    <row r="3343" spans="1:5">
      <c r="A3343" s="62" t="s">
        <v>10935</v>
      </c>
      <c r="B3343" s="62" t="s">
        <v>11102</v>
      </c>
      <c r="C3343" s="62" t="s">
        <v>11112</v>
      </c>
      <c r="D3343" s="62" t="s">
        <v>11113</v>
      </c>
      <c r="E3343" t="str">
        <f t="shared" si="52"/>
        <v>296-Xã Hồng Khê</v>
      </c>
    </row>
    <row r="3344" spans="1:5">
      <c r="A3344" s="62" t="s">
        <v>10935</v>
      </c>
      <c r="B3344" s="62" t="s">
        <v>11102</v>
      </c>
      <c r="C3344" s="62" t="s">
        <v>11114</v>
      </c>
      <c r="D3344" s="62" t="s">
        <v>11115</v>
      </c>
      <c r="E3344" t="str">
        <f t="shared" si="52"/>
        <v>296-Xã Thái Minh</v>
      </c>
    </row>
    <row r="3345" spans="1:5">
      <c r="A3345" s="62" t="s">
        <v>10935</v>
      </c>
      <c r="B3345" s="62" t="s">
        <v>11102</v>
      </c>
      <c r="C3345" s="62" t="s">
        <v>11116</v>
      </c>
      <c r="D3345" s="62" t="s">
        <v>11117</v>
      </c>
      <c r="E3345" t="str">
        <f t="shared" si="52"/>
        <v>296-Xã Cổ Bì</v>
      </c>
    </row>
    <row r="3346" spans="1:5">
      <c r="A3346" s="62" t="s">
        <v>10935</v>
      </c>
      <c r="B3346" s="62" t="s">
        <v>11102</v>
      </c>
      <c r="C3346" s="62" t="s">
        <v>11118</v>
      </c>
      <c r="D3346" s="62" t="s">
        <v>11119</v>
      </c>
      <c r="E3346" t="str">
        <f t="shared" si="52"/>
        <v>296-Xã Nhân Quyền</v>
      </c>
    </row>
    <row r="3347" spans="1:5">
      <c r="A3347" s="62" t="s">
        <v>10935</v>
      </c>
      <c r="B3347" s="62" t="s">
        <v>11102</v>
      </c>
      <c r="C3347" s="62" t="s">
        <v>11120</v>
      </c>
      <c r="D3347" s="62" t="s">
        <v>11121</v>
      </c>
      <c r="E3347" t="str">
        <f t="shared" si="52"/>
        <v>296-Xã Thái Dương</v>
      </c>
    </row>
    <row r="3348" spans="1:5">
      <c r="A3348" s="62" t="s">
        <v>10935</v>
      </c>
      <c r="B3348" s="62" t="s">
        <v>11102</v>
      </c>
      <c r="C3348" s="62" t="s">
        <v>2435</v>
      </c>
      <c r="D3348" s="62" t="s">
        <v>679</v>
      </c>
      <c r="E3348" t="str">
        <f t="shared" si="52"/>
        <v>296-Xã Thái Hòa</v>
      </c>
    </row>
    <row r="3349" spans="1:5">
      <c r="A3349" s="62" t="s">
        <v>10935</v>
      </c>
      <c r="B3349" s="62" t="s">
        <v>11102</v>
      </c>
      <c r="C3349" s="62" t="s">
        <v>11122</v>
      </c>
      <c r="D3349" s="62" t="s">
        <v>2164</v>
      </c>
      <c r="E3349" t="str">
        <f t="shared" si="52"/>
        <v>296-Xã Bình Xuyên</v>
      </c>
    </row>
    <row r="3350" spans="1:5">
      <c r="A3350" s="62" t="s">
        <v>10935</v>
      </c>
      <c r="B3350" s="62" t="s">
        <v>11123</v>
      </c>
      <c r="C3350" s="62" t="s">
        <v>2437</v>
      </c>
      <c r="D3350" s="62" t="s">
        <v>11124</v>
      </c>
      <c r="E3350" t="str">
        <f t="shared" si="52"/>
        <v>297-Thị trấn Gia Lộc</v>
      </c>
    </row>
    <row r="3351" spans="1:5">
      <c r="A3351" s="62" t="s">
        <v>10935</v>
      </c>
      <c r="B3351" s="62" t="s">
        <v>11123</v>
      </c>
      <c r="C3351" s="62" t="s">
        <v>11125</v>
      </c>
      <c r="D3351" s="62" t="s">
        <v>1630</v>
      </c>
      <c r="E3351" t="str">
        <f t="shared" si="52"/>
        <v>297-Xã Thống Nhất</v>
      </c>
    </row>
    <row r="3352" spans="1:5">
      <c r="A3352" s="62" t="s">
        <v>10935</v>
      </c>
      <c r="B3352" s="62" t="s">
        <v>11123</v>
      </c>
      <c r="C3352" s="62" t="s">
        <v>2439</v>
      </c>
      <c r="D3352" s="62" t="s">
        <v>2440</v>
      </c>
      <c r="E3352" t="str">
        <f t="shared" si="52"/>
        <v>297-Xã Yết Kiêu</v>
      </c>
    </row>
    <row r="3353" spans="1:5">
      <c r="A3353" s="62" t="s">
        <v>10935</v>
      </c>
      <c r="B3353" s="62" t="s">
        <v>11123</v>
      </c>
      <c r="C3353" s="62" t="s">
        <v>11126</v>
      </c>
      <c r="D3353" s="62" t="s">
        <v>2442</v>
      </c>
      <c r="E3353" t="str">
        <f t="shared" si="52"/>
        <v>297-Xã Gia Phúc</v>
      </c>
    </row>
    <row r="3354" spans="1:5">
      <c r="A3354" s="62" t="s">
        <v>10935</v>
      </c>
      <c r="B3354" s="62" t="s">
        <v>11123</v>
      </c>
      <c r="C3354" s="62" t="s">
        <v>11127</v>
      </c>
      <c r="D3354" s="62" t="s">
        <v>11128</v>
      </c>
      <c r="E3354" t="str">
        <f t="shared" si="52"/>
        <v>297-Xã Gia Tiến</v>
      </c>
    </row>
    <row r="3355" spans="1:5">
      <c r="A3355" s="62" t="s">
        <v>10935</v>
      </c>
      <c r="B3355" s="62" t="s">
        <v>11123</v>
      </c>
      <c r="C3355" s="62" t="s">
        <v>11129</v>
      </c>
      <c r="D3355" s="62" t="s">
        <v>1017</v>
      </c>
      <c r="E3355" t="str">
        <f t="shared" si="52"/>
        <v>297-Xã Lê Lợi</v>
      </c>
    </row>
    <row r="3356" spans="1:5">
      <c r="A3356" s="62" t="s">
        <v>10935</v>
      </c>
      <c r="B3356" s="62" t="s">
        <v>11123</v>
      </c>
      <c r="C3356" s="62" t="s">
        <v>11130</v>
      </c>
      <c r="D3356" s="62" t="s">
        <v>2244</v>
      </c>
      <c r="E3356" t="str">
        <f t="shared" si="52"/>
        <v>297-Xã Toàn Thắng</v>
      </c>
    </row>
    <row r="3357" spans="1:5">
      <c r="A3357" s="62" t="s">
        <v>10935</v>
      </c>
      <c r="B3357" s="62" t="s">
        <v>11123</v>
      </c>
      <c r="C3357" s="62" t="s">
        <v>11131</v>
      </c>
      <c r="D3357" s="62" t="s">
        <v>7205</v>
      </c>
      <c r="E3357" t="str">
        <f t="shared" si="52"/>
        <v>297-Xã Hoàng Diệu</v>
      </c>
    </row>
    <row r="3358" spans="1:5">
      <c r="A3358" s="62" t="s">
        <v>10935</v>
      </c>
      <c r="B3358" s="62" t="s">
        <v>11123</v>
      </c>
      <c r="C3358" s="62" t="s">
        <v>2441</v>
      </c>
      <c r="D3358" s="62" t="s">
        <v>11132</v>
      </c>
      <c r="E3358" t="str">
        <f t="shared" si="52"/>
        <v>297-Xã Hồng Hưng</v>
      </c>
    </row>
    <row r="3359" spans="1:5">
      <c r="A3359" s="62" t="s">
        <v>10935</v>
      </c>
      <c r="B3359" s="62" t="s">
        <v>11123</v>
      </c>
      <c r="C3359" s="62" t="s">
        <v>11133</v>
      </c>
      <c r="D3359" s="62" t="s">
        <v>11134</v>
      </c>
      <c r="E3359" t="str">
        <f t="shared" si="52"/>
        <v>297-Xã Phạm Trấn</v>
      </c>
    </row>
    <row r="3360" spans="1:5">
      <c r="A3360" s="62" t="s">
        <v>10935</v>
      </c>
      <c r="B3360" s="62" t="s">
        <v>11123</v>
      </c>
      <c r="C3360" s="62" t="s">
        <v>11135</v>
      </c>
      <c r="D3360" s="62" t="s">
        <v>11136</v>
      </c>
      <c r="E3360" t="str">
        <f t="shared" si="52"/>
        <v>297-Xã Đoàn Thượng</v>
      </c>
    </row>
    <row r="3361" spans="1:5">
      <c r="A3361" s="62" t="s">
        <v>10935</v>
      </c>
      <c r="B3361" s="62" t="s">
        <v>11123</v>
      </c>
      <c r="C3361" s="62" t="s">
        <v>11137</v>
      </c>
      <c r="D3361" s="62" t="s">
        <v>11138</v>
      </c>
      <c r="E3361" t="str">
        <f t="shared" si="52"/>
        <v>297-Xã Thống Kênh</v>
      </c>
    </row>
    <row r="3362" spans="1:5">
      <c r="A3362" s="62" t="s">
        <v>10935</v>
      </c>
      <c r="B3362" s="62" t="s">
        <v>11123</v>
      </c>
      <c r="C3362" s="62" t="s">
        <v>2443</v>
      </c>
      <c r="D3362" s="62" t="s">
        <v>11139</v>
      </c>
      <c r="E3362" t="str">
        <f t="shared" si="52"/>
        <v>297-Xã Nhật Quang</v>
      </c>
    </row>
    <row r="3363" spans="1:5">
      <c r="A3363" s="62" t="s">
        <v>10935</v>
      </c>
      <c r="B3363" s="62" t="s">
        <v>11123</v>
      </c>
      <c r="C3363" s="62" t="s">
        <v>11140</v>
      </c>
      <c r="D3363" s="62" t="s">
        <v>11141</v>
      </c>
      <c r="E3363" t="str">
        <f t="shared" si="52"/>
        <v>297-Xã Quang Đức</v>
      </c>
    </row>
    <row r="3364" spans="1:5">
      <c r="A3364" s="62" t="s">
        <v>10935</v>
      </c>
      <c r="B3364" s="62" t="s">
        <v>11142</v>
      </c>
      <c r="C3364" s="62" t="s">
        <v>2445</v>
      </c>
      <c r="D3364" s="62" t="s">
        <v>11143</v>
      </c>
      <c r="E3364" t="str">
        <f t="shared" si="52"/>
        <v>298-Thị trấn Tứ Kỳ</v>
      </c>
    </row>
    <row r="3365" spans="1:5">
      <c r="A3365" s="62" t="s">
        <v>10935</v>
      </c>
      <c r="B3365" s="62" t="s">
        <v>11142</v>
      </c>
      <c r="C3365" s="62" t="s">
        <v>11144</v>
      </c>
      <c r="D3365" s="62" t="s">
        <v>1789</v>
      </c>
      <c r="E3365" t="str">
        <f t="shared" si="52"/>
        <v>298-Xã Đại Sơn</v>
      </c>
    </row>
    <row r="3366" spans="1:5">
      <c r="A3366" s="62" t="s">
        <v>10935</v>
      </c>
      <c r="B3366" s="62" t="s">
        <v>11142</v>
      </c>
      <c r="C3366" s="62" t="s">
        <v>11145</v>
      </c>
      <c r="D3366" s="62" t="s">
        <v>463</v>
      </c>
      <c r="E3366" t="str">
        <f t="shared" si="52"/>
        <v>298-Xã Hưng Đạo</v>
      </c>
    </row>
    <row r="3367" spans="1:5">
      <c r="A3367" s="62" t="s">
        <v>10935</v>
      </c>
      <c r="B3367" s="62" t="s">
        <v>11142</v>
      </c>
      <c r="C3367" s="62" t="s">
        <v>11146</v>
      </c>
      <c r="D3367" s="62" t="s">
        <v>11147</v>
      </c>
      <c r="E3367" t="str">
        <f t="shared" si="52"/>
        <v>298-Xã Bình Lăng</v>
      </c>
    </row>
    <row r="3368" spans="1:5">
      <c r="A3368" s="62" t="s">
        <v>10935</v>
      </c>
      <c r="B3368" s="62" t="s">
        <v>11142</v>
      </c>
      <c r="C3368" s="62" t="s">
        <v>11148</v>
      </c>
      <c r="D3368" s="62" t="s">
        <v>2449</v>
      </c>
      <c r="E3368" t="str">
        <f t="shared" si="52"/>
        <v>298-Xã Chí Minh</v>
      </c>
    </row>
    <row r="3369" spans="1:5">
      <c r="A3369" s="62" t="s">
        <v>10935</v>
      </c>
      <c r="B3369" s="62" t="s">
        <v>11142</v>
      </c>
      <c r="C3369" s="62" t="s">
        <v>11149</v>
      </c>
      <c r="D3369" s="62" t="s">
        <v>11150</v>
      </c>
      <c r="E3369" t="str">
        <f t="shared" si="52"/>
        <v>298-Xã Kỳ Sơn</v>
      </c>
    </row>
    <row r="3370" spans="1:5">
      <c r="A3370" s="62" t="s">
        <v>10935</v>
      </c>
      <c r="B3370" s="62" t="s">
        <v>11142</v>
      </c>
      <c r="C3370" s="62" t="s">
        <v>11151</v>
      </c>
      <c r="D3370" s="62" t="s">
        <v>11152</v>
      </c>
      <c r="E3370" t="str">
        <f t="shared" si="52"/>
        <v>298-Xã Quang Phục</v>
      </c>
    </row>
    <row r="3371" spans="1:5">
      <c r="A3371" s="62" t="s">
        <v>10935</v>
      </c>
      <c r="B3371" s="62" t="s">
        <v>11142</v>
      </c>
      <c r="C3371" s="62" t="s">
        <v>2447</v>
      </c>
      <c r="D3371" s="62" t="s">
        <v>1550</v>
      </c>
      <c r="E3371" t="str">
        <f t="shared" si="52"/>
        <v>298-Xã Tân Kỳ</v>
      </c>
    </row>
    <row r="3372" spans="1:5">
      <c r="A3372" s="62" t="s">
        <v>10935</v>
      </c>
      <c r="B3372" s="62" t="s">
        <v>11142</v>
      </c>
      <c r="C3372" s="62" t="s">
        <v>11153</v>
      </c>
      <c r="D3372" s="62" t="s">
        <v>11154</v>
      </c>
      <c r="E3372" t="str">
        <f t="shared" si="52"/>
        <v>298-Xã Quang Khải</v>
      </c>
    </row>
    <row r="3373" spans="1:5">
      <c r="A3373" s="62" t="s">
        <v>10935</v>
      </c>
      <c r="B3373" s="62" t="s">
        <v>11142</v>
      </c>
      <c r="C3373" s="62" t="s">
        <v>11155</v>
      </c>
      <c r="D3373" s="62" t="s">
        <v>11156</v>
      </c>
      <c r="E3373" t="str">
        <f t="shared" si="52"/>
        <v>298-Xã Đại Hợp</v>
      </c>
    </row>
    <row r="3374" spans="1:5">
      <c r="A3374" s="62" t="s">
        <v>10935</v>
      </c>
      <c r="B3374" s="62" t="s">
        <v>11142</v>
      </c>
      <c r="C3374" s="62" t="s">
        <v>11157</v>
      </c>
      <c r="D3374" s="62" t="s">
        <v>11158</v>
      </c>
      <c r="E3374" t="str">
        <f t="shared" si="52"/>
        <v>298-Xã Dân An</v>
      </c>
    </row>
    <row r="3375" spans="1:5">
      <c r="A3375" s="62" t="s">
        <v>10935</v>
      </c>
      <c r="B3375" s="62" t="s">
        <v>11142</v>
      </c>
      <c r="C3375" s="62" t="s">
        <v>11159</v>
      </c>
      <c r="D3375" s="62" t="s">
        <v>11160</v>
      </c>
      <c r="E3375" t="str">
        <f t="shared" si="52"/>
        <v>298-Xã An Thanh</v>
      </c>
    </row>
    <row r="3376" spans="1:5">
      <c r="A3376" s="62" t="s">
        <v>10935</v>
      </c>
      <c r="B3376" s="62" t="s">
        <v>11142</v>
      </c>
      <c r="C3376" s="62" t="s">
        <v>11161</v>
      </c>
      <c r="D3376" s="62" t="s">
        <v>5129</v>
      </c>
      <c r="E3376" t="str">
        <f t="shared" si="52"/>
        <v>298-Xã Minh Đức</v>
      </c>
    </row>
    <row r="3377" spans="1:5">
      <c r="A3377" s="62" t="s">
        <v>10935</v>
      </c>
      <c r="B3377" s="62" t="s">
        <v>11142</v>
      </c>
      <c r="C3377" s="62" t="s">
        <v>2448</v>
      </c>
      <c r="D3377" s="62" t="s">
        <v>11162</v>
      </c>
      <c r="E3377" t="str">
        <f t="shared" si="52"/>
        <v>298-Xã Văn Tố</v>
      </c>
    </row>
    <row r="3378" spans="1:5">
      <c r="A3378" s="62" t="s">
        <v>10935</v>
      </c>
      <c r="B3378" s="62" t="s">
        <v>11142</v>
      </c>
      <c r="C3378" s="62" t="s">
        <v>11163</v>
      </c>
      <c r="D3378" s="62" t="s">
        <v>612</v>
      </c>
      <c r="E3378" t="str">
        <f t="shared" si="52"/>
        <v>298-Xã Quang Trung</v>
      </c>
    </row>
    <row r="3379" spans="1:5">
      <c r="A3379" s="62" t="s">
        <v>10935</v>
      </c>
      <c r="B3379" s="62" t="s">
        <v>11142</v>
      </c>
      <c r="C3379" s="62" t="s">
        <v>2450</v>
      </c>
      <c r="D3379" s="62" t="s">
        <v>2451</v>
      </c>
      <c r="E3379" t="str">
        <f t="shared" si="52"/>
        <v>298-Xã Lạc Phượng</v>
      </c>
    </row>
    <row r="3380" spans="1:5">
      <c r="A3380" s="62" t="s">
        <v>10935</v>
      </c>
      <c r="B3380" s="62" t="s">
        <v>11142</v>
      </c>
      <c r="C3380" s="62" t="s">
        <v>11164</v>
      </c>
      <c r="D3380" s="62" t="s">
        <v>11165</v>
      </c>
      <c r="E3380" t="str">
        <f t="shared" si="52"/>
        <v>298-Xã Tiên Động</v>
      </c>
    </row>
    <row r="3381" spans="1:5">
      <c r="A3381" s="62" t="s">
        <v>10935</v>
      </c>
      <c r="B3381" s="62" t="s">
        <v>11142</v>
      </c>
      <c r="C3381" s="62" t="s">
        <v>2452</v>
      </c>
      <c r="D3381" s="62" t="s">
        <v>2453</v>
      </c>
      <c r="E3381" t="str">
        <f t="shared" si="52"/>
        <v>298-Xã Nguyên Giáp</v>
      </c>
    </row>
    <row r="3382" spans="1:5">
      <c r="A3382" s="62" t="s">
        <v>10935</v>
      </c>
      <c r="B3382" s="62" t="s">
        <v>11142</v>
      </c>
      <c r="C3382" s="62" t="s">
        <v>11166</v>
      </c>
      <c r="D3382" s="62" t="s">
        <v>11167</v>
      </c>
      <c r="E3382" t="str">
        <f t="shared" si="52"/>
        <v>298-Xã Hà Kỳ</v>
      </c>
    </row>
    <row r="3383" spans="1:5">
      <c r="A3383" s="62" t="s">
        <v>10935</v>
      </c>
      <c r="B3383" s="62" t="s">
        <v>11142</v>
      </c>
      <c r="C3383" s="62" t="s">
        <v>11168</v>
      </c>
      <c r="D3383" s="62" t="s">
        <v>11169</v>
      </c>
      <c r="E3383" t="str">
        <f t="shared" si="52"/>
        <v>298-Xã Hà Thanh</v>
      </c>
    </row>
    <row r="3384" spans="1:5">
      <c r="A3384" s="62" t="s">
        <v>10935</v>
      </c>
      <c r="B3384" s="62" t="s">
        <v>11170</v>
      </c>
      <c r="C3384" s="62" t="s">
        <v>11171</v>
      </c>
      <c r="D3384" s="62" t="s">
        <v>11172</v>
      </c>
      <c r="E3384" t="str">
        <f t="shared" si="52"/>
        <v>299-Xã Ứng Hoè</v>
      </c>
    </row>
    <row r="3385" spans="1:5">
      <c r="A3385" s="62" t="s">
        <v>10935</v>
      </c>
      <c r="B3385" s="62" t="s">
        <v>11170</v>
      </c>
      <c r="C3385" s="62" t="s">
        <v>2456</v>
      </c>
      <c r="D3385" s="62" t="s">
        <v>8999</v>
      </c>
      <c r="E3385" t="str">
        <f t="shared" si="52"/>
        <v>299-Xã Nghĩa An</v>
      </c>
    </row>
    <row r="3386" spans="1:5">
      <c r="A3386" s="62" t="s">
        <v>10935</v>
      </c>
      <c r="B3386" s="62" t="s">
        <v>11170</v>
      </c>
      <c r="C3386" s="62" t="s">
        <v>2460</v>
      </c>
      <c r="D3386" s="62" t="s">
        <v>11173</v>
      </c>
      <c r="E3386" t="str">
        <f t="shared" si="52"/>
        <v>299-Xã Đức Phúc</v>
      </c>
    </row>
    <row r="3387" spans="1:5">
      <c r="A3387" s="62" t="s">
        <v>10935</v>
      </c>
      <c r="B3387" s="62" t="s">
        <v>11170</v>
      </c>
      <c r="C3387" s="62" t="s">
        <v>11174</v>
      </c>
      <c r="D3387" s="62" t="s">
        <v>11175</v>
      </c>
      <c r="E3387" t="str">
        <f t="shared" si="52"/>
        <v>299-Xã An Đức</v>
      </c>
    </row>
    <row r="3388" spans="1:5">
      <c r="A3388" s="62" t="s">
        <v>10935</v>
      </c>
      <c r="B3388" s="62" t="s">
        <v>11170</v>
      </c>
      <c r="C3388" s="62" t="s">
        <v>11176</v>
      </c>
      <c r="D3388" s="62" t="s">
        <v>5757</v>
      </c>
      <c r="E3388" t="str">
        <f t="shared" si="52"/>
        <v>299-Xã Tân Hương</v>
      </c>
    </row>
    <row r="3389" spans="1:5">
      <c r="A3389" s="62" t="s">
        <v>10935</v>
      </c>
      <c r="B3389" s="62" t="s">
        <v>11170</v>
      </c>
      <c r="C3389" s="62" t="s">
        <v>11177</v>
      </c>
      <c r="D3389" s="62" t="s">
        <v>2348</v>
      </c>
      <c r="E3389" t="str">
        <f t="shared" si="52"/>
        <v>299-Xã Vĩnh Hòa</v>
      </c>
    </row>
    <row r="3390" spans="1:5">
      <c r="A3390" s="62" t="s">
        <v>10935</v>
      </c>
      <c r="B3390" s="62" t="s">
        <v>11170</v>
      </c>
      <c r="C3390" s="62" t="s">
        <v>11178</v>
      </c>
      <c r="D3390" s="62" t="s">
        <v>2164</v>
      </c>
      <c r="E3390" t="str">
        <f t="shared" si="52"/>
        <v>299-Xã Bình Xuyên</v>
      </c>
    </row>
    <row r="3391" spans="1:5">
      <c r="A3391" s="62" t="s">
        <v>10935</v>
      </c>
      <c r="B3391" s="62" t="s">
        <v>11170</v>
      </c>
      <c r="C3391" s="62" t="s">
        <v>11179</v>
      </c>
      <c r="D3391" s="62" t="s">
        <v>1127</v>
      </c>
      <c r="E3391" t="str">
        <f t="shared" si="52"/>
        <v>299-Xã Tân Phong</v>
      </c>
    </row>
    <row r="3392" spans="1:5">
      <c r="A3392" s="62" t="s">
        <v>10935</v>
      </c>
      <c r="B3392" s="62" t="s">
        <v>11170</v>
      </c>
      <c r="C3392" s="62" t="s">
        <v>2454</v>
      </c>
      <c r="D3392" s="62" t="s">
        <v>11180</v>
      </c>
      <c r="E3392" t="str">
        <f t="shared" si="52"/>
        <v>299-Thị trấn Ninh Giang</v>
      </c>
    </row>
    <row r="3393" spans="1:5">
      <c r="A3393" s="62" t="s">
        <v>10935</v>
      </c>
      <c r="B3393" s="62" t="s">
        <v>11170</v>
      </c>
      <c r="C3393" s="62" t="s">
        <v>11181</v>
      </c>
      <c r="D3393" s="62" t="s">
        <v>818</v>
      </c>
      <c r="E3393" t="str">
        <f t="shared" si="52"/>
        <v>299-Xã Tân Quang</v>
      </c>
    </row>
    <row r="3394" spans="1:5">
      <c r="A3394" s="62" t="s">
        <v>10935</v>
      </c>
      <c r="B3394" s="62" t="s">
        <v>11170</v>
      </c>
      <c r="C3394" s="62" t="s">
        <v>11182</v>
      </c>
      <c r="D3394" s="62" t="s">
        <v>11183</v>
      </c>
      <c r="E3394" t="str">
        <f t="shared" si="52"/>
        <v>299-Xã Hồng Dụ</v>
      </c>
    </row>
    <row r="3395" spans="1:5">
      <c r="A3395" s="62" t="s">
        <v>10935</v>
      </c>
      <c r="B3395" s="62" t="s">
        <v>11170</v>
      </c>
      <c r="C3395" s="62" t="s">
        <v>2461</v>
      </c>
      <c r="D3395" s="62" t="s">
        <v>11184</v>
      </c>
      <c r="E3395" t="str">
        <f t="shared" ref="E3395:E3458" si="53">CONCATENATE(B3395,"-",D3395)</f>
        <v>299-Xã Văn Hội</v>
      </c>
    </row>
    <row r="3396" spans="1:5">
      <c r="A3396" s="62" t="s">
        <v>10935</v>
      </c>
      <c r="B3396" s="62" t="s">
        <v>11170</v>
      </c>
      <c r="C3396" s="62" t="s">
        <v>2458</v>
      </c>
      <c r="D3396" s="62" t="s">
        <v>1576</v>
      </c>
      <c r="E3396" t="str">
        <f t="shared" si="53"/>
        <v>299-Xã Hồng Phong</v>
      </c>
    </row>
    <row r="3397" spans="1:5">
      <c r="A3397" s="62" t="s">
        <v>10935</v>
      </c>
      <c r="B3397" s="62" t="s">
        <v>11170</v>
      </c>
      <c r="C3397" s="62" t="s">
        <v>11185</v>
      </c>
      <c r="D3397" s="62" t="s">
        <v>1511</v>
      </c>
      <c r="E3397" t="str">
        <f t="shared" si="53"/>
        <v>299-Xã Hiệp Lực</v>
      </c>
    </row>
    <row r="3398" spans="1:5">
      <c r="A3398" s="62" t="s">
        <v>10935</v>
      </c>
      <c r="B3398" s="62" t="s">
        <v>11170</v>
      </c>
      <c r="C3398" s="62" t="s">
        <v>11186</v>
      </c>
      <c r="D3398" s="62" t="s">
        <v>11187</v>
      </c>
      <c r="E3398" t="str">
        <f t="shared" si="53"/>
        <v>299-Xã Kiến Phúc</v>
      </c>
    </row>
    <row r="3399" spans="1:5">
      <c r="A3399" s="62" t="s">
        <v>10935</v>
      </c>
      <c r="B3399" s="62" t="s">
        <v>11170</v>
      </c>
      <c r="C3399" s="62" t="s">
        <v>11188</v>
      </c>
      <c r="D3399" s="62" t="s">
        <v>5479</v>
      </c>
      <c r="E3399" t="str">
        <f t="shared" si="53"/>
        <v>299-Xã Hưng Long</v>
      </c>
    </row>
    <row r="3400" spans="1:5">
      <c r="A3400" s="62" t="s">
        <v>10935</v>
      </c>
      <c r="B3400" s="62" t="s">
        <v>11189</v>
      </c>
      <c r="C3400" s="62" t="s">
        <v>2463</v>
      </c>
      <c r="D3400" s="62" t="s">
        <v>11190</v>
      </c>
      <c r="E3400" t="str">
        <f t="shared" si="53"/>
        <v>300-Thị trấn Thanh Miện</v>
      </c>
    </row>
    <row r="3401" spans="1:5">
      <c r="A3401" s="62" t="s">
        <v>10935</v>
      </c>
      <c r="B3401" s="62" t="s">
        <v>11189</v>
      </c>
      <c r="C3401" s="62" t="s">
        <v>2469</v>
      </c>
      <c r="D3401" s="62" t="s">
        <v>6484</v>
      </c>
      <c r="E3401" t="str">
        <f t="shared" si="53"/>
        <v>300-Xã Thanh Tùng</v>
      </c>
    </row>
    <row r="3402" spans="1:5">
      <c r="A3402" s="62" t="s">
        <v>10935</v>
      </c>
      <c r="B3402" s="62" t="s">
        <v>11189</v>
      </c>
      <c r="C3402" s="62" t="s">
        <v>11191</v>
      </c>
      <c r="D3402" s="62" t="s">
        <v>11192</v>
      </c>
      <c r="E3402" t="str">
        <f t="shared" si="53"/>
        <v>300-Xã Phạm Kha</v>
      </c>
    </row>
    <row r="3403" spans="1:5">
      <c r="A3403" s="62" t="s">
        <v>10935</v>
      </c>
      <c r="B3403" s="62" t="s">
        <v>11189</v>
      </c>
      <c r="C3403" s="62" t="s">
        <v>11193</v>
      </c>
      <c r="D3403" s="62" t="s">
        <v>11194</v>
      </c>
      <c r="E3403" t="str">
        <f t="shared" si="53"/>
        <v>300-Xã Ngô Quyền</v>
      </c>
    </row>
    <row r="3404" spans="1:5">
      <c r="A3404" s="62" t="s">
        <v>10935</v>
      </c>
      <c r="B3404" s="62" t="s">
        <v>11189</v>
      </c>
      <c r="C3404" s="62" t="s">
        <v>11195</v>
      </c>
      <c r="D3404" s="62" t="s">
        <v>11196</v>
      </c>
      <c r="E3404" t="str">
        <f t="shared" si="53"/>
        <v>300-Xã Đoàn Tùng</v>
      </c>
    </row>
    <row r="3405" spans="1:5">
      <c r="A3405" s="62" t="s">
        <v>10935</v>
      </c>
      <c r="B3405" s="62" t="s">
        <v>11189</v>
      </c>
      <c r="C3405" s="62" t="s">
        <v>2465</v>
      </c>
      <c r="D3405" s="62" t="s">
        <v>2525</v>
      </c>
      <c r="E3405" t="str">
        <f t="shared" si="53"/>
        <v>300-Xã Hồng Quang</v>
      </c>
    </row>
    <row r="3406" spans="1:5">
      <c r="A3406" s="62" t="s">
        <v>10935</v>
      </c>
      <c r="B3406" s="62" t="s">
        <v>11189</v>
      </c>
      <c r="C3406" s="62" t="s">
        <v>2467</v>
      </c>
      <c r="D3406" s="62" t="s">
        <v>701</v>
      </c>
      <c r="E3406" t="str">
        <f t="shared" si="53"/>
        <v>300-Xã Tân Trào</v>
      </c>
    </row>
    <row r="3407" spans="1:5">
      <c r="A3407" s="62" t="s">
        <v>10935</v>
      </c>
      <c r="B3407" s="62" t="s">
        <v>11189</v>
      </c>
      <c r="C3407" s="62" t="s">
        <v>11197</v>
      </c>
      <c r="D3407" s="62" t="s">
        <v>3065</v>
      </c>
      <c r="E3407" t="str">
        <f t="shared" si="53"/>
        <v>300-Xã Lam Sơn</v>
      </c>
    </row>
    <row r="3408" spans="1:5">
      <c r="A3408" s="62" t="s">
        <v>10935</v>
      </c>
      <c r="B3408" s="62" t="s">
        <v>11189</v>
      </c>
      <c r="C3408" s="62" t="s">
        <v>11198</v>
      </c>
      <c r="D3408" s="62" t="s">
        <v>1057</v>
      </c>
      <c r="E3408" t="str">
        <f t="shared" si="53"/>
        <v>300-Xã Đoàn Kết</v>
      </c>
    </row>
    <row r="3409" spans="1:5">
      <c r="A3409" s="62" t="s">
        <v>10935</v>
      </c>
      <c r="B3409" s="62" t="s">
        <v>11189</v>
      </c>
      <c r="C3409" s="62" t="s">
        <v>11199</v>
      </c>
      <c r="D3409" s="62" t="s">
        <v>11200</v>
      </c>
      <c r="E3409" t="str">
        <f t="shared" si="53"/>
        <v>300-Xã Lê Hồng</v>
      </c>
    </row>
    <row r="3410" spans="1:5">
      <c r="A3410" s="62" t="s">
        <v>10935</v>
      </c>
      <c r="B3410" s="62" t="s">
        <v>11189</v>
      </c>
      <c r="C3410" s="62" t="s">
        <v>11201</v>
      </c>
      <c r="D3410" s="62" t="s">
        <v>11202</v>
      </c>
      <c r="E3410" t="str">
        <f t="shared" si="53"/>
        <v>300-Xã Tứ Cường</v>
      </c>
    </row>
    <row r="3411" spans="1:5">
      <c r="A3411" s="62" t="s">
        <v>10935</v>
      </c>
      <c r="B3411" s="62" t="s">
        <v>11189</v>
      </c>
      <c r="C3411" s="62" t="s">
        <v>11203</v>
      </c>
      <c r="D3411" s="62" t="s">
        <v>11204</v>
      </c>
      <c r="E3411" t="str">
        <f t="shared" si="53"/>
        <v>300-Xã Ngũ Hùng</v>
      </c>
    </row>
    <row r="3412" spans="1:5">
      <c r="A3412" s="62" t="s">
        <v>10935</v>
      </c>
      <c r="B3412" s="62" t="s">
        <v>11189</v>
      </c>
      <c r="C3412" s="62" t="s">
        <v>11205</v>
      </c>
      <c r="D3412" s="62" t="s">
        <v>11206</v>
      </c>
      <c r="E3412" t="str">
        <f t="shared" si="53"/>
        <v>300-Xã Cao Thắng</v>
      </c>
    </row>
    <row r="3413" spans="1:5">
      <c r="A3413" s="62" t="s">
        <v>10935</v>
      </c>
      <c r="B3413" s="62" t="s">
        <v>11189</v>
      </c>
      <c r="C3413" s="62" t="s">
        <v>11207</v>
      </c>
      <c r="D3413" s="62" t="s">
        <v>11208</v>
      </c>
      <c r="E3413" t="str">
        <f t="shared" si="53"/>
        <v>300-Xã Chi Lăng Bắc</v>
      </c>
    </row>
    <row r="3414" spans="1:5">
      <c r="A3414" s="62" t="s">
        <v>10935</v>
      </c>
      <c r="B3414" s="62" t="s">
        <v>11189</v>
      </c>
      <c r="C3414" s="62" t="s">
        <v>2471</v>
      </c>
      <c r="D3414" s="62" t="s">
        <v>11209</v>
      </c>
      <c r="E3414" t="str">
        <f t="shared" si="53"/>
        <v>300-Xã Chi Lăng Nam</v>
      </c>
    </row>
    <row r="3415" spans="1:5">
      <c r="A3415" s="62" t="s">
        <v>10935</v>
      </c>
      <c r="B3415" s="62" t="s">
        <v>11189</v>
      </c>
      <c r="C3415" s="62" t="s">
        <v>11210</v>
      </c>
      <c r="D3415" s="62" t="s">
        <v>11211</v>
      </c>
      <c r="E3415" t="str">
        <f t="shared" si="53"/>
        <v>300-Xã Thanh Giang</v>
      </c>
    </row>
    <row r="3416" spans="1:5">
      <c r="A3416" s="62" t="s">
        <v>10935</v>
      </c>
      <c r="B3416" s="62" t="s">
        <v>11189</v>
      </c>
      <c r="C3416" s="62" t="s">
        <v>11212</v>
      </c>
      <c r="D3416" s="62" t="s">
        <v>1576</v>
      </c>
      <c r="E3416" t="str">
        <f t="shared" si="53"/>
        <v>300-Xã Hồng Phong</v>
      </c>
    </row>
    <row r="3417" spans="1:5">
      <c r="A3417" s="62" t="s">
        <v>11213</v>
      </c>
      <c r="B3417" s="62" t="s">
        <v>11214</v>
      </c>
      <c r="C3417" s="62" t="s">
        <v>11215</v>
      </c>
      <c r="D3417" s="62" t="s">
        <v>11216</v>
      </c>
      <c r="E3417" t="str">
        <f t="shared" si="53"/>
        <v>303-Phường Quán Toan</v>
      </c>
    </row>
    <row r="3418" spans="1:5">
      <c r="A3418" s="62" t="s">
        <v>11213</v>
      </c>
      <c r="B3418" s="62" t="s">
        <v>11214</v>
      </c>
      <c r="C3418" s="62" t="s">
        <v>11217</v>
      </c>
      <c r="D3418" s="62" t="s">
        <v>10367</v>
      </c>
      <c r="E3418" t="str">
        <f t="shared" si="53"/>
        <v>303-Phường Hùng Vương</v>
      </c>
    </row>
    <row r="3419" spans="1:5">
      <c r="A3419" s="62" t="s">
        <v>11213</v>
      </c>
      <c r="B3419" s="62" t="s">
        <v>11214</v>
      </c>
      <c r="C3419" s="62" t="s">
        <v>11218</v>
      </c>
      <c r="D3419" s="62" t="s">
        <v>11219</v>
      </c>
      <c r="E3419" t="str">
        <f t="shared" si="53"/>
        <v>303-Phường Sở Dầu</v>
      </c>
    </row>
    <row r="3420" spans="1:5">
      <c r="A3420" s="62" t="s">
        <v>11213</v>
      </c>
      <c r="B3420" s="62" t="s">
        <v>11214</v>
      </c>
      <c r="C3420" s="62" t="s">
        <v>11220</v>
      </c>
      <c r="D3420" s="62" t="s">
        <v>11221</v>
      </c>
      <c r="E3420" t="str">
        <f t="shared" si="53"/>
        <v>303-Phường Thượng Lý</v>
      </c>
    </row>
    <row r="3421" spans="1:5">
      <c r="A3421" s="62" t="s">
        <v>11213</v>
      </c>
      <c r="B3421" s="62" t="s">
        <v>11214</v>
      </c>
      <c r="C3421" s="62" t="s">
        <v>2275</v>
      </c>
      <c r="D3421" s="62" t="s">
        <v>6725</v>
      </c>
      <c r="E3421" t="str">
        <f t="shared" si="53"/>
        <v>303-Phường Minh Khai</v>
      </c>
    </row>
    <row r="3422" spans="1:5">
      <c r="A3422" s="62" t="s">
        <v>11213</v>
      </c>
      <c r="B3422" s="62" t="s">
        <v>11214</v>
      </c>
      <c r="C3422" s="62" t="s">
        <v>11222</v>
      </c>
      <c r="D3422" s="62" t="s">
        <v>6737</v>
      </c>
      <c r="E3422" t="str">
        <f t="shared" si="53"/>
        <v>303-Phường Hoàng Văn Thụ</v>
      </c>
    </row>
    <row r="3423" spans="1:5">
      <c r="A3423" s="62" t="s">
        <v>11213</v>
      </c>
      <c r="B3423" s="62" t="s">
        <v>11214</v>
      </c>
      <c r="C3423" s="62" t="s">
        <v>11223</v>
      </c>
      <c r="D3423" s="62" t="s">
        <v>11224</v>
      </c>
      <c r="E3423" t="str">
        <f t="shared" si="53"/>
        <v>303-Phường Phan Bội Châu</v>
      </c>
    </row>
    <row r="3424" spans="1:5">
      <c r="A3424" s="62" t="s">
        <v>11213</v>
      </c>
      <c r="B3424" s="62" t="s">
        <v>11214</v>
      </c>
      <c r="C3424" s="62" t="s">
        <v>11225</v>
      </c>
      <c r="D3424" s="62" t="s">
        <v>11226</v>
      </c>
      <c r="E3424" t="str">
        <f t="shared" si="53"/>
        <v>303-Phường Đại Bản</v>
      </c>
    </row>
    <row r="3425" spans="1:5">
      <c r="A3425" s="62" t="s">
        <v>11213</v>
      </c>
      <c r="B3425" s="62" t="s">
        <v>11214</v>
      </c>
      <c r="C3425" s="62" t="s">
        <v>11227</v>
      </c>
      <c r="D3425" s="62" t="s">
        <v>11228</v>
      </c>
      <c r="E3425" t="str">
        <f t="shared" si="53"/>
        <v>303-Phường An Hưng</v>
      </c>
    </row>
    <row r="3426" spans="1:5">
      <c r="A3426" s="62" t="s">
        <v>11213</v>
      </c>
      <c r="B3426" s="62" t="s">
        <v>11214</v>
      </c>
      <c r="C3426" s="62" t="s">
        <v>2277</v>
      </c>
      <c r="D3426" s="62" t="s">
        <v>11229</v>
      </c>
      <c r="E3426" t="str">
        <f t="shared" si="53"/>
        <v>303-Phường An Hồng</v>
      </c>
    </row>
    <row r="3427" spans="1:5">
      <c r="A3427" s="62" t="s">
        <v>11213</v>
      </c>
      <c r="B3427" s="62" t="s">
        <v>11230</v>
      </c>
      <c r="C3427" s="62" t="s">
        <v>2279</v>
      </c>
      <c r="D3427" s="62" t="s">
        <v>11231</v>
      </c>
      <c r="E3427" t="str">
        <f t="shared" si="53"/>
        <v>304-Phường Máy Chai</v>
      </c>
    </row>
    <row r="3428" spans="1:5">
      <c r="A3428" s="62" t="s">
        <v>11213</v>
      </c>
      <c r="B3428" s="62" t="s">
        <v>11230</v>
      </c>
      <c r="C3428" s="62" t="s">
        <v>11232</v>
      </c>
      <c r="D3428" s="62" t="s">
        <v>11233</v>
      </c>
      <c r="E3428" t="str">
        <f t="shared" si="53"/>
        <v>304-Phường Vạn Mỹ</v>
      </c>
    </row>
    <row r="3429" spans="1:5">
      <c r="A3429" s="62" t="s">
        <v>11213</v>
      </c>
      <c r="B3429" s="62" t="s">
        <v>11230</v>
      </c>
      <c r="C3429" s="62" t="s">
        <v>11234</v>
      </c>
      <c r="D3429" s="62" t="s">
        <v>11235</v>
      </c>
      <c r="E3429" t="str">
        <f t="shared" si="53"/>
        <v>304-Phường Cầu Tre</v>
      </c>
    </row>
    <row r="3430" spans="1:5">
      <c r="A3430" s="62" t="s">
        <v>11213</v>
      </c>
      <c r="B3430" s="62" t="s">
        <v>11230</v>
      </c>
      <c r="C3430" s="62" t="s">
        <v>11236</v>
      </c>
      <c r="D3430" s="62" t="s">
        <v>2282</v>
      </c>
      <c r="E3430" t="str">
        <f t="shared" si="53"/>
        <v>304-Phường Gia Viên</v>
      </c>
    </row>
    <row r="3431" spans="1:5">
      <c r="A3431" s="62" t="s">
        <v>11213</v>
      </c>
      <c r="B3431" s="62" t="s">
        <v>11230</v>
      </c>
      <c r="C3431" s="62" t="s">
        <v>11237</v>
      </c>
      <c r="D3431" s="62" t="s">
        <v>11238</v>
      </c>
      <c r="E3431" t="str">
        <f t="shared" si="53"/>
        <v>304-Phường Cầu Đất</v>
      </c>
    </row>
    <row r="3432" spans="1:5">
      <c r="A3432" s="62" t="s">
        <v>11213</v>
      </c>
      <c r="B3432" s="62" t="s">
        <v>11230</v>
      </c>
      <c r="C3432" s="62" t="s">
        <v>11239</v>
      </c>
      <c r="D3432" s="62" t="s">
        <v>11240</v>
      </c>
      <c r="E3432" t="str">
        <f t="shared" si="53"/>
        <v>304-Phường Đông Khê</v>
      </c>
    </row>
    <row r="3433" spans="1:5">
      <c r="A3433" s="62" t="s">
        <v>11213</v>
      </c>
      <c r="B3433" s="62" t="s">
        <v>11230</v>
      </c>
      <c r="C3433" s="62" t="s">
        <v>2281</v>
      </c>
      <c r="D3433" s="62" t="s">
        <v>11241</v>
      </c>
      <c r="E3433" t="str">
        <f t="shared" si="53"/>
        <v>304-Phường Đằng Giang</v>
      </c>
    </row>
    <row r="3434" spans="1:5">
      <c r="A3434" s="62" t="s">
        <v>11213</v>
      </c>
      <c r="B3434" s="62" t="s">
        <v>11230</v>
      </c>
      <c r="C3434" s="62" t="s">
        <v>11242</v>
      </c>
      <c r="D3434" s="62" t="s">
        <v>11243</v>
      </c>
      <c r="E3434" t="str">
        <f t="shared" si="53"/>
        <v>304-Phường Lạch Tray</v>
      </c>
    </row>
    <row r="3435" spans="1:5">
      <c r="A3435" s="62" t="s">
        <v>11213</v>
      </c>
      <c r="B3435" s="62" t="s">
        <v>11244</v>
      </c>
      <c r="C3435" s="62" t="s">
        <v>11245</v>
      </c>
      <c r="D3435" s="62" t="s">
        <v>2286</v>
      </c>
      <c r="E3435" t="str">
        <f t="shared" si="53"/>
        <v>305-Phường An Biên</v>
      </c>
    </row>
    <row r="3436" spans="1:5">
      <c r="A3436" s="62" t="s">
        <v>11213</v>
      </c>
      <c r="B3436" s="62" t="s">
        <v>11244</v>
      </c>
      <c r="C3436" s="62" t="s">
        <v>2283</v>
      </c>
      <c r="D3436" s="62" t="s">
        <v>11246</v>
      </c>
      <c r="E3436" t="str">
        <f t="shared" si="53"/>
        <v>305-Phường Trần Nguyên Hãn</v>
      </c>
    </row>
    <row r="3437" spans="1:5">
      <c r="A3437" s="62" t="s">
        <v>11213</v>
      </c>
      <c r="B3437" s="62" t="s">
        <v>11244</v>
      </c>
      <c r="C3437" s="62" t="s">
        <v>11247</v>
      </c>
      <c r="D3437" s="62" t="s">
        <v>11248</v>
      </c>
      <c r="E3437" t="str">
        <f t="shared" si="53"/>
        <v>305-Phường Hàng Kênh</v>
      </c>
    </row>
    <row r="3438" spans="1:5">
      <c r="A3438" s="62" t="s">
        <v>11213</v>
      </c>
      <c r="B3438" s="62" t="s">
        <v>11244</v>
      </c>
      <c r="C3438" s="62" t="s">
        <v>11249</v>
      </c>
      <c r="D3438" s="62" t="s">
        <v>2304</v>
      </c>
      <c r="E3438" t="str">
        <f t="shared" si="53"/>
        <v>305-Phường An Dương</v>
      </c>
    </row>
    <row r="3439" spans="1:5">
      <c r="A3439" s="62" t="s">
        <v>11213</v>
      </c>
      <c r="B3439" s="62" t="s">
        <v>11244</v>
      </c>
      <c r="C3439" s="62" t="s">
        <v>11250</v>
      </c>
      <c r="D3439" s="62" t="s">
        <v>11251</v>
      </c>
      <c r="E3439" t="str">
        <f t="shared" si="53"/>
        <v>305-Phường Dư Hàng Kênh</v>
      </c>
    </row>
    <row r="3440" spans="1:5">
      <c r="A3440" s="62" t="s">
        <v>11213</v>
      </c>
      <c r="B3440" s="62" t="s">
        <v>11244</v>
      </c>
      <c r="C3440" s="62" t="s">
        <v>11252</v>
      </c>
      <c r="D3440" s="62" t="s">
        <v>11253</v>
      </c>
      <c r="E3440" t="str">
        <f t="shared" si="53"/>
        <v>305-Phường Kênh Dương</v>
      </c>
    </row>
    <row r="3441" spans="1:5">
      <c r="A3441" s="62" t="s">
        <v>11213</v>
      </c>
      <c r="B3441" s="62" t="s">
        <v>11244</v>
      </c>
      <c r="C3441" s="62" t="s">
        <v>2285</v>
      </c>
      <c r="D3441" s="62" t="s">
        <v>11254</v>
      </c>
      <c r="E3441" t="str">
        <f t="shared" si="53"/>
        <v>305-Phường Vĩnh Niệm</v>
      </c>
    </row>
    <row r="3442" spans="1:5">
      <c r="A3442" s="62" t="s">
        <v>11213</v>
      </c>
      <c r="B3442" s="62" t="s">
        <v>11255</v>
      </c>
      <c r="C3442" s="62" t="s">
        <v>11256</v>
      </c>
      <c r="D3442" s="62" t="s">
        <v>11257</v>
      </c>
      <c r="E3442" t="str">
        <f t="shared" si="53"/>
        <v>306-Phường Đông Hải 1</v>
      </c>
    </row>
    <row r="3443" spans="1:5">
      <c r="A3443" s="62" t="s">
        <v>11213</v>
      </c>
      <c r="B3443" s="62" t="s">
        <v>11255</v>
      </c>
      <c r="C3443" s="62" t="s">
        <v>2289</v>
      </c>
      <c r="D3443" s="62" t="s">
        <v>11258</v>
      </c>
      <c r="E3443" t="str">
        <f t="shared" si="53"/>
        <v>306-Phường Đông Hải 2</v>
      </c>
    </row>
    <row r="3444" spans="1:5">
      <c r="A3444" s="62" t="s">
        <v>11213</v>
      </c>
      <c r="B3444" s="62" t="s">
        <v>11255</v>
      </c>
      <c r="C3444" s="62" t="s">
        <v>2287</v>
      </c>
      <c r="D3444" s="62" t="s">
        <v>11259</v>
      </c>
      <c r="E3444" t="str">
        <f t="shared" si="53"/>
        <v>306-Phường Đằng Lâm</v>
      </c>
    </row>
    <row r="3445" spans="1:5">
      <c r="A3445" s="62" t="s">
        <v>11213</v>
      </c>
      <c r="B3445" s="62" t="s">
        <v>11255</v>
      </c>
      <c r="C3445" s="62" t="s">
        <v>11260</v>
      </c>
      <c r="D3445" s="62" t="s">
        <v>11261</v>
      </c>
      <c r="E3445" t="str">
        <f t="shared" si="53"/>
        <v>306-Phường Thành Tô</v>
      </c>
    </row>
    <row r="3446" spans="1:5">
      <c r="A3446" s="62" t="s">
        <v>11213</v>
      </c>
      <c r="B3446" s="62" t="s">
        <v>11255</v>
      </c>
      <c r="C3446" s="62" t="s">
        <v>11262</v>
      </c>
      <c r="D3446" s="62" t="s">
        <v>11263</v>
      </c>
      <c r="E3446" t="str">
        <f t="shared" si="53"/>
        <v>306-Phường Đằng Hải</v>
      </c>
    </row>
    <row r="3447" spans="1:5">
      <c r="A3447" s="62" t="s">
        <v>11213</v>
      </c>
      <c r="B3447" s="62" t="s">
        <v>11255</v>
      </c>
      <c r="C3447" s="62" t="s">
        <v>11264</v>
      </c>
      <c r="D3447" s="62" t="s">
        <v>11265</v>
      </c>
      <c r="E3447" t="str">
        <f t="shared" si="53"/>
        <v>306-Phường Nam Hải</v>
      </c>
    </row>
    <row r="3448" spans="1:5">
      <c r="A3448" s="62" t="s">
        <v>11213</v>
      </c>
      <c r="B3448" s="62" t="s">
        <v>11255</v>
      </c>
      <c r="C3448" s="62" t="s">
        <v>11266</v>
      </c>
      <c r="D3448" s="62" t="s">
        <v>11267</v>
      </c>
      <c r="E3448" t="str">
        <f t="shared" si="53"/>
        <v>306-Phường Cát Bi</v>
      </c>
    </row>
    <row r="3449" spans="1:5">
      <c r="A3449" s="62" t="s">
        <v>11213</v>
      </c>
      <c r="B3449" s="62" t="s">
        <v>11255</v>
      </c>
      <c r="C3449" s="62" t="s">
        <v>11268</v>
      </c>
      <c r="D3449" s="62" t="s">
        <v>11269</v>
      </c>
      <c r="E3449" t="str">
        <f t="shared" si="53"/>
        <v>306-Phường Tràng Cát</v>
      </c>
    </row>
    <row r="3450" spans="1:5">
      <c r="A3450" s="62" t="s">
        <v>11213</v>
      </c>
      <c r="B3450" s="62" t="s">
        <v>11270</v>
      </c>
      <c r="C3450" s="62" t="s">
        <v>11271</v>
      </c>
      <c r="D3450" s="62" t="s">
        <v>11272</v>
      </c>
      <c r="E3450" t="str">
        <f t="shared" si="53"/>
        <v>307-Phường Đồng Hoà</v>
      </c>
    </row>
    <row r="3451" spans="1:5">
      <c r="A3451" s="62" t="s">
        <v>11213</v>
      </c>
      <c r="B3451" s="62" t="s">
        <v>11270</v>
      </c>
      <c r="C3451" s="62" t="s">
        <v>11273</v>
      </c>
      <c r="D3451" s="62" t="s">
        <v>9591</v>
      </c>
      <c r="E3451" t="str">
        <f t="shared" si="53"/>
        <v>307-Phường Bắc Sơn</v>
      </c>
    </row>
    <row r="3452" spans="1:5">
      <c r="A3452" s="62" t="s">
        <v>11213</v>
      </c>
      <c r="B3452" s="62" t="s">
        <v>11270</v>
      </c>
      <c r="C3452" s="62" t="s">
        <v>11274</v>
      </c>
      <c r="D3452" s="62" t="s">
        <v>1909</v>
      </c>
      <c r="E3452" t="str">
        <f t="shared" si="53"/>
        <v>307-Phường Nam Sơn</v>
      </c>
    </row>
    <row r="3453" spans="1:5">
      <c r="A3453" s="62" t="s">
        <v>11213</v>
      </c>
      <c r="B3453" s="62" t="s">
        <v>11270</v>
      </c>
      <c r="C3453" s="62" t="s">
        <v>11275</v>
      </c>
      <c r="D3453" s="62" t="s">
        <v>2944</v>
      </c>
      <c r="E3453" t="str">
        <f t="shared" si="53"/>
        <v>307-Phường Ngọc Sơn</v>
      </c>
    </row>
    <row r="3454" spans="1:5">
      <c r="A3454" s="62" t="s">
        <v>11213</v>
      </c>
      <c r="B3454" s="62" t="s">
        <v>11270</v>
      </c>
      <c r="C3454" s="62" t="s">
        <v>2291</v>
      </c>
      <c r="D3454" s="62" t="s">
        <v>11276</v>
      </c>
      <c r="E3454" t="str">
        <f t="shared" si="53"/>
        <v>307-Phường Trần Thành Ngọ</v>
      </c>
    </row>
    <row r="3455" spans="1:5">
      <c r="A3455" s="62" t="s">
        <v>11213</v>
      </c>
      <c r="B3455" s="62" t="s">
        <v>11270</v>
      </c>
      <c r="C3455" s="62" t="s">
        <v>2293</v>
      </c>
      <c r="D3455" s="62" t="s">
        <v>11277</v>
      </c>
      <c r="E3455" t="str">
        <f t="shared" si="53"/>
        <v>307-Phường Văn Đẩu</v>
      </c>
    </row>
    <row r="3456" spans="1:5">
      <c r="A3456" s="62" t="s">
        <v>11213</v>
      </c>
      <c r="B3456" s="62" t="s">
        <v>11270</v>
      </c>
      <c r="C3456" s="62" t="s">
        <v>11278</v>
      </c>
      <c r="D3456" s="62" t="s">
        <v>11279</v>
      </c>
      <c r="E3456" t="str">
        <f t="shared" si="53"/>
        <v>307-Phường Bắc Hà</v>
      </c>
    </row>
    <row r="3457" spans="1:5">
      <c r="A3457" s="62" t="s">
        <v>11213</v>
      </c>
      <c r="B3457" s="62" t="s">
        <v>11280</v>
      </c>
      <c r="C3457" s="62" t="s">
        <v>2297</v>
      </c>
      <c r="D3457" s="62" t="s">
        <v>11281</v>
      </c>
      <c r="E3457" t="str">
        <f t="shared" si="53"/>
        <v>308-Phường Ngọc Xuyên</v>
      </c>
    </row>
    <row r="3458" spans="1:5">
      <c r="A3458" s="62" t="s">
        <v>11213</v>
      </c>
      <c r="B3458" s="62" t="s">
        <v>11280</v>
      </c>
      <c r="C3458" s="62" t="s">
        <v>11282</v>
      </c>
      <c r="D3458" s="62" t="s">
        <v>11283</v>
      </c>
      <c r="E3458" t="str">
        <f t="shared" si="53"/>
        <v>308-Phường Hải Sơn</v>
      </c>
    </row>
    <row r="3459" spans="1:5">
      <c r="A3459" s="62" t="s">
        <v>11213</v>
      </c>
      <c r="B3459" s="62" t="s">
        <v>11280</v>
      </c>
      <c r="C3459" s="62" t="s">
        <v>11284</v>
      </c>
      <c r="D3459" s="62" t="s">
        <v>11285</v>
      </c>
      <c r="E3459" t="str">
        <f t="shared" ref="E3459:E3522" si="54">CONCATENATE(B3459,"-",D3459)</f>
        <v>308-Phường Vạn Hương</v>
      </c>
    </row>
    <row r="3460" spans="1:5">
      <c r="A3460" s="62" t="s">
        <v>11213</v>
      </c>
      <c r="B3460" s="62" t="s">
        <v>11280</v>
      </c>
      <c r="C3460" s="62" t="s">
        <v>11286</v>
      </c>
      <c r="D3460" s="62" t="s">
        <v>11287</v>
      </c>
      <c r="E3460" t="str">
        <f t="shared" si="54"/>
        <v>308-Phường Minh Đức</v>
      </c>
    </row>
    <row r="3461" spans="1:5">
      <c r="A3461" s="62" t="s">
        <v>11213</v>
      </c>
      <c r="B3461" s="62" t="s">
        <v>11280</v>
      </c>
      <c r="C3461" s="62" t="s">
        <v>11288</v>
      </c>
      <c r="D3461" s="62" t="s">
        <v>11289</v>
      </c>
      <c r="E3461" t="str">
        <f t="shared" si="54"/>
        <v>308-Phường Bàng La</v>
      </c>
    </row>
    <row r="3462" spans="1:5">
      <c r="A3462" s="62" t="s">
        <v>11213</v>
      </c>
      <c r="B3462" s="62" t="s">
        <v>11280</v>
      </c>
      <c r="C3462" s="62" t="s">
        <v>2295</v>
      </c>
      <c r="D3462" s="62" t="s">
        <v>11290</v>
      </c>
      <c r="E3462" t="str">
        <f t="shared" si="54"/>
        <v>308-Phường Hợp Đức</v>
      </c>
    </row>
    <row r="3463" spans="1:5">
      <c r="A3463" s="62" t="s">
        <v>11213</v>
      </c>
      <c r="B3463" s="62" t="s">
        <v>11291</v>
      </c>
      <c r="C3463" s="62" t="s">
        <v>11292</v>
      </c>
      <c r="D3463" s="62" t="s">
        <v>11293</v>
      </c>
      <c r="E3463" t="str">
        <f t="shared" si="54"/>
        <v>309-Phường Đa Phúc</v>
      </c>
    </row>
    <row r="3464" spans="1:5">
      <c r="A3464" s="62" t="s">
        <v>11213</v>
      </c>
      <c r="B3464" s="62" t="s">
        <v>11291</v>
      </c>
      <c r="C3464" s="62" t="s">
        <v>11294</v>
      </c>
      <c r="D3464" s="62" t="s">
        <v>2300</v>
      </c>
      <c r="E3464" t="str">
        <f t="shared" si="54"/>
        <v>309-Phường Hưng Đạo</v>
      </c>
    </row>
    <row r="3465" spans="1:5">
      <c r="A3465" s="62" t="s">
        <v>11213</v>
      </c>
      <c r="B3465" s="62" t="s">
        <v>11291</v>
      </c>
      <c r="C3465" s="62" t="s">
        <v>2299</v>
      </c>
      <c r="D3465" s="62" t="s">
        <v>11295</v>
      </c>
      <c r="E3465" t="str">
        <f t="shared" si="54"/>
        <v>309-Phường Anh Dũng</v>
      </c>
    </row>
    <row r="3466" spans="1:5">
      <c r="A3466" s="62" t="s">
        <v>11213</v>
      </c>
      <c r="B3466" s="62" t="s">
        <v>11291</v>
      </c>
      <c r="C3466" s="62" t="s">
        <v>2301</v>
      </c>
      <c r="D3466" s="62" t="s">
        <v>11296</v>
      </c>
      <c r="E3466" t="str">
        <f t="shared" si="54"/>
        <v>309-Phường Hải Thành</v>
      </c>
    </row>
    <row r="3467" spans="1:5">
      <c r="A3467" s="62" t="s">
        <v>11213</v>
      </c>
      <c r="B3467" s="62" t="s">
        <v>11291</v>
      </c>
      <c r="C3467" s="62" t="s">
        <v>11297</v>
      </c>
      <c r="D3467" s="62" t="s">
        <v>11298</v>
      </c>
      <c r="E3467" t="str">
        <f t="shared" si="54"/>
        <v>309-Phường Hoà Nghĩa</v>
      </c>
    </row>
    <row r="3468" spans="1:5">
      <c r="A3468" s="62" t="s">
        <v>11213</v>
      </c>
      <c r="B3468" s="62" t="s">
        <v>11291</v>
      </c>
      <c r="C3468" s="62" t="s">
        <v>11299</v>
      </c>
      <c r="D3468" s="62" t="s">
        <v>5219</v>
      </c>
      <c r="E3468" t="str">
        <f t="shared" si="54"/>
        <v>309-Phường Tân Thành</v>
      </c>
    </row>
    <row r="3469" spans="1:5">
      <c r="A3469" s="62" t="s">
        <v>11213</v>
      </c>
      <c r="B3469" s="62" t="s">
        <v>11300</v>
      </c>
      <c r="C3469" s="62" t="s">
        <v>2269</v>
      </c>
      <c r="D3469" s="62" t="s">
        <v>11287</v>
      </c>
      <c r="E3469" t="str">
        <f t="shared" si="54"/>
        <v>311-Phường Minh Đức</v>
      </c>
    </row>
    <row r="3470" spans="1:5">
      <c r="A3470" s="62" t="s">
        <v>11213</v>
      </c>
      <c r="B3470" s="62" t="s">
        <v>11300</v>
      </c>
      <c r="C3470" s="62" t="s">
        <v>11301</v>
      </c>
      <c r="D3470" s="62" t="s">
        <v>11302</v>
      </c>
      <c r="E3470" t="str">
        <f t="shared" si="54"/>
        <v>311-Xã Liên Xuân</v>
      </c>
    </row>
    <row r="3471" spans="1:5">
      <c r="A3471" s="62" t="s">
        <v>11213</v>
      </c>
      <c r="B3471" s="62" t="s">
        <v>11300</v>
      </c>
      <c r="C3471" s="62" t="s">
        <v>2271</v>
      </c>
      <c r="D3471" s="62" t="s">
        <v>2272</v>
      </c>
      <c r="E3471" t="str">
        <f t="shared" si="54"/>
        <v>311-Phường Lưu Kiếm</v>
      </c>
    </row>
    <row r="3472" spans="1:5">
      <c r="A3472" s="62" t="s">
        <v>11213</v>
      </c>
      <c r="B3472" s="62" t="s">
        <v>11300</v>
      </c>
      <c r="C3472" s="62" t="s">
        <v>11303</v>
      </c>
      <c r="D3472" s="62" t="s">
        <v>582</v>
      </c>
      <c r="E3472" t="str">
        <f t="shared" si="54"/>
        <v>311-Xã Bạch Đằng</v>
      </c>
    </row>
    <row r="3473" spans="1:5">
      <c r="A3473" s="62" t="s">
        <v>11213</v>
      </c>
      <c r="B3473" s="62" t="s">
        <v>11300</v>
      </c>
      <c r="C3473" s="62" t="s">
        <v>2353</v>
      </c>
      <c r="D3473" s="62" t="s">
        <v>4583</v>
      </c>
      <c r="E3473" t="str">
        <f t="shared" si="54"/>
        <v>311-Xã Ninh Sơn</v>
      </c>
    </row>
    <row r="3474" spans="1:5">
      <c r="A3474" s="62" t="s">
        <v>11213</v>
      </c>
      <c r="B3474" s="62" t="s">
        <v>11300</v>
      </c>
      <c r="C3474" s="62" t="s">
        <v>2273</v>
      </c>
      <c r="D3474" s="62" t="s">
        <v>11304</v>
      </c>
      <c r="E3474" t="str">
        <f t="shared" si="54"/>
        <v>311-Phường Quảng Thanh</v>
      </c>
    </row>
    <row r="3475" spans="1:5">
      <c r="A3475" s="62" t="s">
        <v>11213</v>
      </c>
      <c r="B3475" s="62" t="s">
        <v>11300</v>
      </c>
      <c r="C3475" s="62" t="s">
        <v>11305</v>
      </c>
      <c r="D3475" s="62" t="s">
        <v>2382</v>
      </c>
      <c r="E3475" t="str">
        <f t="shared" si="54"/>
        <v>311-Phường Trần Hưng Đạo</v>
      </c>
    </row>
    <row r="3476" spans="1:5">
      <c r="A3476" s="62" t="s">
        <v>11213</v>
      </c>
      <c r="B3476" s="62" t="s">
        <v>11300</v>
      </c>
      <c r="C3476" s="62" t="s">
        <v>11306</v>
      </c>
      <c r="D3476" s="62" t="s">
        <v>612</v>
      </c>
      <c r="E3476" t="str">
        <f t="shared" si="54"/>
        <v>311-Xã Quang Trung</v>
      </c>
    </row>
    <row r="3477" spans="1:5">
      <c r="A3477" s="62" t="s">
        <v>11213</v>
      </c>
      <c r="B3477" s="62" t="s">
        <v>11300</v>
      </c>
      <c r="C3477" s="62" t="s">
        <v>11307</v>
      </c>
      <c r="D3477" s="62" t="s">
        <v>11308</v>
      </c>
      <c r="E3477" t="str">
        <f t="shared" si="54"/>
        <v>311-Phường Lê Hồng Phong</v>
      </c>
    </row>
    <row r="3478" spans="1:5">
      <c r="A3478" s="62" t="s">
        <v>11213</v>
      </c>
      <c r="B3478" s="62" t="s">
        <v>11300</v>
      </c>
      <c r="C3478" s="62" t="s">
        <v>11309</v>
      </c>
      <c r="D3478" s="62" t="s">
        <v>11310</v>
      </c>
      <c r="E3478" t="str">
        <f t="shared" si="54"/>
        <v>311-Phường Hoà Bình</v>
      </c>
    </row>
    <row r="3479" spans="1:5">
      <c r="A3479" s="62" t="s">
        <v>11213</v>
      </c>
      <c r="B3479" s="62" t="s">
        <v>11300</v>
      </c>
      <c r="C3479" s="62" t="s">
        <v>11311</v>
      </c>
      <c r="D3479" s="62" t="s">
        <v>11312</v>
      </c>
      <c r="E3479" t="str">
        <f t="shared" si="54"/>
        <v>311-Phường Thủy Hà</v>
      </c>
    </row>
    <row r="3480" spans="1:5">
      <c r="A3480" s="62" t="s">
        <v>11213</v>
      </c>
      <c r="B3480" s="62" t="s">
        <v>11300</v>
      </c>
      <c r="C3480" s="62" t="s">
        <v>2266</v>
      </c>
      <c r="D3480" s="62" t="s">
        <v>11313</v>
      </c>
      <c r="E3480" t="str">
        <f t="shared" si="54"/>
        <v>311-Phường An Lư</v>
      </c>
    </row>
    <row r="3481" spans="1:5">
      <c r="A3481" s="62" t="s">
        <v>11213</v>
      </c>
      <c r="B3481" s="62" t="s">
        <v>11300</v>
      </c>
      <c r="C3481" s="62" t="s">
        <v>11314</v>
      </c>
      <c r="D3481" s="62" t="s">
        <v>11315</v>
      </c>
      <c r="E3481" t="str">
        <f t="shared" si="54"/>
        <v>311-Phường Phạm Ngũ Lão</v>
      </c>
    </row>
    <row r="3482" spans="1:5">
      <c r="A3482" s="62" t="s">
        <v>11213</v>
      </c>
      <c r="B3482" s="62" t="s">
        <v>11300</v>
      </c>
      <c r="C3482" s="62" t="s">
        <v>2267</v>
      </c>
      <c r="D3482" s="62" t="s">
        <v>11316</v>
      </c>
      <c r="E3482" t="str">
        <f t="shared" si="54"/>
        <v>311-Phường Nam Triệu Giang</v>
      </c>
    </row>
    <row r="3483" spans="1:5">
      <c r="A3483" s="62" t="s">
        <v>11213</v>
      </c>
      <c r="B3483" s="62" t="s">
        <v>11300</v>
      </c>
      <c r="C3483" s="62" t="s">
        <v>11317</v>
      </c>
      <c r="D3483" s="62" t="s">
        <v>11318</v>
      </c>
      <c r="E3483" t="str">
        <f t="shared" si="54"/>
        <v>311-Phường Tam Hưng</v>
      </c>
    </row>
    <row r="3484" spans="1:5">
      <c r="A3484" s="62" t="s">
        <v>11213</v>
      </c>
      <c r="B3484" s="62" t="s">
        <v>11300</v>
      </c>
      <c r="C3484" s="62" t="s">
        <v>11319</v>
      </c>
      <c r="D3484" s="62" t="s">
        <v>11320</v>
      </c>
      <c r="E3484" t="str">
        <f t="shared" si="54"/>
        <v>311-Phường Lập Lễ</v>
      </c>
    </row>
    <row r="3485" spans="1:5">
      <c r="A3485" s="62" t="s">
        <v>11213</v>
      </c>
      <c r="B3485" s="62" t="s">
        <v>11300</v>
      </c>
      <c r="C3485" s="62" t="s">
        <v>2264</v>
      </c>
      <c r="D3485" s="62" t="s">
        <v>2265</v>
      </c>
      <c r="E3485" t="str">
        <f t="shared" si="54"/>
        <v>311-Phường Thiên Hương</v>
      </c>
    </row>
    <row r="3486" spans="1:5">
      <c r="A3486" s="62" t="s">
        <v>11213</v>
      </c>
      <c r="B3486" s="62" t="s">
        <v>11300</v>
      </c>
      <c r="C3486" s="62" t="s">
        <v>2262</v>
      </c>
      <c r="D3486" s="62" t="s">
        <v>11321</v>
      </c>
      <c r="E3486" t="str">
        <f t="shared" si="54"/>
        <v>311-Phường Thuỷ Đường</v>
      </c>
    </row>
    <row r="3487" spans="1:5">
      <c r="A3487" s="62" t="s">
        <v>11213</v>
      </c>
      <c r="B3487" s="62" t="s">
        <v>11300</v>
      </c>
      <c r="C3487" s="62" t="s">
        <v>11322</v>
      </c>
      <c r="D3487" s="62" t="s">
        <v>11323</v>
      </c>
      <c r="E3487" t="str">
        <f t="shared" si="54"/>
        <v>311-Phường Hoàng Lâm</v>
      </c>
    </row>
    <row r="3488" spans="1:5">
      <c r="A3488" s="62" t="s">
        <v>11213</v>
      </c>
      <c r="B3488" s="62" t="s">
        <v>11300</v>
      </c>
      <c r="C3488" s="62" t="s">
        <v>11324</v>
      </c>
      <c r="D3488" s="62" t="s">
        <v>11325</v>
      </c>
      <c r="E3488" t="str">
        <f t="shared" si="54"/>
        <v>311-Phường Hoa Động</v>
      </c>
    </row>
    <row r="3489" spans="1:5">
      <c r="A3489" s="62" t="s">
        <v>11213</v>
      </c>
      <c r="B3489" s="62" t="s">
        <v>11300</v>
      </c>
      <c r="C3489" s="62" t="s">
        <v>11326</v>
      </c>
      <c r="D3489" s="62" t="s">
        <v>11327</v>
      </c>
      <c r="E3489" t="str">
        <f t="shared" si="54"/>
        <v>311-Phường Dương Quan</v>
      </c>
    </row>
    <row r="3490" spans="1:5">
      <c r="A3490" s="62" t="s">
        <v>11213</v>
      </c>
      <c r="B3490" s="62" t="s">
        <v>11328</v>
      </c>
      <c r="C3490" s="62" t="s">
        <v>2303</v>
      </c>
      <c r="D3490" s="62" t="s">
        <v>11329</v>
      </c>
      <c r="E3490" t="str">
        <f t="shared" si="54"/>
        <v>312-Phường Lê Lợi</v>
      </c>
    </row>
    <row r="3491" spans="1:5">
      <c r="A3491" s="62" t="s">
        <v>11213</v>
      </c>
      <c r="B3491" s="62" t="s">
        <v>11328</v>
      </c>
      <c r="C3491" s="62" t="s">
        <v>11330</v>
      </c>
      <c r="D3491" s="62" t="s">
        <v>11331</v>
      </c>
      <c r="E3491" t="str">
        <f t="shared" si="54"/>
        <v>312-Phường Lê Thiện</v>
      </c>
    </row>
    <row r="3492" spans="1:5">
      <c r="A3492" s="62" t="s">
        <v>11213</v>
      </c>
      <c r="B3492" s="62" t="s">
        <v>11328</v>
      </c>
      <c r="C3492" s="62" t="s">
        <v>11332</v>
      </c>
      <c r="D3492" s="62" t="s">
        <v>11333</v>
      </c>
      <c r="E3492" t="str">
        <f t="shared" si="54"/>
        <v>312-Phường An Hoà</v>
      </c>
    </row>
    <row r="3493" spans="1:5">
      <c r="A3493" s="62" t="s">
        <v>11213</v>
      </c>
      <c r="B3493" s="62" t="s">
        <v>11328</v>
      </c>
      <c r="C3493" s="62" t="s">
        <v>2307</v>
      </c>
      <c r="D3493" s="62" t="s">
        <v>10053</v>
      </c>
      <c r="E3493" t="str">
        <f t="shared" si="54"/>
        <v>312-Phường Hồng Phong</v>
      </c>
    </row>
    <row r="3494" spans="1:5">
      <c r="A3494" s="62" t="s">
        <v>11213</v>
      </c>
      <c r="B3494" s="62" t="s">
        <v>11328</v>
      </c>
      <c r="C3494" s="62" t="s">
        <v>11334</v>
      </c>
      <c r="D3494" s="62" t="s">
        <v>1897</v>
      </c>
      <c r="E3494" t="str">
        <f t="shared" si="54"/>
        <v>312-Phường Tân Tiến</v>
      </c>
    </row>
    <row r="3495" spans="1:5">
      <c r="A3495" s="62" t="s">
        <v>11213</v>
      </c>
      <c r="B3495" s="62" t="s">
        <v>11328</v>
      </c>
      <c r="C3495" s="62" t="s">
        <v>11335</v>
      </c>
      <c r="D3495" s="62" t="s">
        <v>1909</v>
      </c>
      <c r="E3495" t="str">
        <f t="shared" si="54"/>
        <v>312-Phường Nam Sơn</v>
      </c>
    </row>
    <row r="3496" spans="1:5">
      <c r="A3496" s="62" t="s">
        <v>11213</v>
      </c>
      <c r="B3496" s="62" t="s">
        <v>11328</v>
      </c>
      <c r="C3496" s="62" t="s">
        <v>11336</v>
      </c>
      <c r="D3496" s="62" t="s">
        <v>2306</v>
      </c>
      <c r="E3496" t="str">
        <f t="shared" si="54"/>
        <v>312-Phường An Hải</v>
      </c>
    </row>
    <row r="3497" spans="1:5">
      <c r="A3497" s="62" t="s">
        <v>11213</v>
      </c>
      <c r="B3497" s="62" t="s">
        <v>11328</v>
      </c>
      <c r="C3497" s="62" t="s">
        <v>2305</v>
      </c>
      <c r="D3497" s="62" t="s">
        <v>11337</v>
      </c>
      <c r="E3497" t="str">
        <f t="shared" si="54"/>
        <v>312-Phường Đồng Thái</v>
      </c>
    </row>
    <row r="3498" spans="1:5">
      <c r="A3498" s="62" t="s">
        <v>11213</v>
      </c>
      <c r="B3498" s="62" t="s">
        <v>11328</v>
      </c>
      <c r="C3498" s="62" t="s">
        <v>11338</v>
      </c>
      <c r="D3498" s="62" t="s">
        <v>11339</v>
      </c>
      <c r="E3498" t="str">
        <f t="shared" si="54"/>
        <v>312-Phường An Đồng</v>
      </c>
    </row>
    <row r="3499" spans="1:5">
      <c r="A3499" s="62" t="s">
        <v>11213</v>
      </c>
      <c r="B3499" s="62" t="s">
        <v>11328</v>
      </c>
      <c r="C3499" s="62" t="s">
        <v>11340</v>
      </c>
      <c r="D3499" s="62" t="s">
        <v>10285</v>
      </c>
      <c r="E3499" t="str">
        <f t="shared" si="54"/>
        <v>312-Phường Hồng Thái</v>
      </c>
    </row>
    <row r="3500" spans="1:5">
      <c r="A3500" s="62" t="s">
        <v>11213</v>
      </c>
      <c r="B3500" s="62" t="s">
        <v>11341</v>
      </c>
      <c r="C3500" s="62" t="s">
        <v>2316</v>
      </c>
      <c r="D3500" s="62" t="s">
        <v>11342</v>
      </c>
      <c r="E3500" t="str">
        <f t="shared" si="54"/>
        <v>313-Thị trấn An Lão</v>
      </c>
    </row>
    <row r="3501" spans="1:5">
      <c r="A3501" s="62" t="s">
        <v>11213</v>
      </c>
      <c r="B3501" s="62" t="s">
        <v>11341</v>
      </c>
      <c r="C3501" s="62" t="s">
        <v>11343</v>
      </c>
      <c r="D3501" s="62" t="s">
        <v>11344</v>
      </c>
      <c r="E3501" t="str">
        <f t="shared" si="54"/>
        <v>313-Xã Bát Trang</v>
      </c>
    </row>
    <row r="3502" spans="1:5">
      <c r="A3502" s="62" t="s">
        <v>11213</v>
      </c>
      <c r="B3502" s="62" t="s">
        <v>11341</v>
      </c>
      <c r="C3502" s="62" t="s">
        <v>2314</v>
      </c>
      <c r="D3502" s="62" t="s">
        <v>11345</v>
      </c>
      <c r="E3502" t="str">
        <f t="shared" si="54"/>
        <v>313-Xã Trường Thọ</v>
      </c>
    </row>
    <row r="3503" spans="1:5">
      <c r="A3503" s="62" t="s">
        <v>11213</v>
      </c>
      <c r="B3503" s="62" t="s">
        <v>11341</v>
      </c>
      <c r="C3503" s="62" t="s">
        <v>11346</v>
      </c>
      <c r="D3503" s="62" t="s">
        <v>6328</v>
      </c>
      <c r="E3503" t="str">
        <f t="shared" si="54"/>
        <v>313-Xã Trường Thành</v>
      </c>
    </row>
    <row r="3504" spans="1:5">
      <c r="A3504" s="62" t="s">
        <v>11213</v>
      </c>
      <c r="B3504" s="62" t="s">
        <v>11341</v>
      </c>
      <c r="C3504" s="62" t="s">
        <v>11347</v>
      </c>
      <c r="D3504" s="62" t="s">
        <v>7385</v>
      </c>
      <c r="E3504" t="str">
        <f t="shared" si="54"/>
        <v>313-Xã An Tiến</v>
      </c>
    </row>
    <row r="3505" spans="1:5">
      <c r="A3505" s="62" t="s">
        <v>11213</v>
      </c>
      <c r="B3505" s="62" t="s">
        <v>11341</v>
      </c>
      <c r="C3505" s="62" t="s">
        <v>11348</v>
      </c>
      <c r="D3505" s="62" t="s">
        <v>2501</v>
      </c>
      <c r="E3505" t="str">
        <f t="shared" si="54"/>
        <v>313-Xã Quang Hưng</v>
      </c>
    </row>
    <row r="3506" spans="1:5">
      <c r="A3506" s="62" t="s">
        <v>11213</v>
      </c>
      <c r="B3506" s="62" t="s">
        <v>11341</v>
      </c>
      <c r="C3506" s="62" t="s">
        <v>2312</v>
      </c>
      <c r="D3506" s="62" t="s">
        <v>612</v>
      </c>
      <c r="E3506" t="str">
        <f t="shared" si="54"/>
        <v>313-Xã Quang Trung</v>
      </c>
    </row>
    <row r="3507" spans="1:5">
      <c r="A3507" s="62" t="s">
        <v>11213</v>
      </c>
      <c r="B3507" s="62" t="s">
        <v>11341</v>
      </c>
      <c r="C3507" s="62" t="s">
        <v>11349</v>
      </c>
      <c r="D3507" s="62" t="s">
        <v>11000</v>
      </c>
      <c r="E3507" t="str">
        <f t="shared" si="54"/>
        <v>313-Xã Quốc Tuấn</v>
      </c>
    </row>
    <row r="3508" spans="1:5">
      <c r="A3508" s="62" t="s">
        <v>11213</v>
      </c>
      <c r="B3508" s="62" t="s">
        <v>11341</v>
      </c>
      <c r="C3508" s="62" t="s">
        <v>11350</v>
      </c>
      <c r="D3508" s="62" t="s">
        <v>7868</v>
      </c>
      <c r="E3508" t="str">
        <f t="shared" si="54"/>
        <v>313-Xã An Thắng</v>
      </c>
    </row>
    <row r="3509" spans="1:5">
      <c r="A3509" s="62" t="s">
        <v>11213</v>
      </c>
      <c r="B3509" s="62" t="s">
        <v>11341</v>
      </c>
      <c r="C3509" s="62" t="s">
        <v>11351</v>
      </c>
      <c r="D3509" s="62" t="s">
        <v>11352</v>
      </c>
      <c r="E3509" t="str">
        <f t="shared" si="54"/>
        <v>313-Thị trấn Trường Sơn</v>
      </c>
    </row>
    <row r="3510" spans="1:5">
      <c r="A3510" s="62" t="s">
        <v>11213</v>
      </c>
      <c r="B3510" s="62" t="s">
        <v>11341</v>
      </c>
      <c r="C3510" s="62" t="s">
        <v>11353</v>
      </c>
      <c r="D3510" s="62" t="s">
        <v>6777</v>
      </c>
      <c r="E3510" t="str">
        <f t="shared" si="54"/>
        <v>313-Xã Tân Dân</v>
      </c>
    </row>
    <row r="3511" spans="1:5">
      <c r="A3511" s="62" t="s">
        <v>11213</v>
      </c>
      <c r="B3511" s="62" t="s">
        <v>11341</v>
      </c>
      <c r="C3511" s="62" t="s">
        <v>11354</v>
      </c>
      <c r="D3511" s="62" t="s">
        <v>677</v>
      </c>
      <c r="E3511" t="str">
        <f t="shared" si="54"/>
        <v>313-Xã Thái Sơn</v>
      </c>
    </row>
    <row r="3512" spans="1:5">
      <c r="A3512" s="62" t="s">
        <v>11213</v>
      </c>
      <c r="B3512" s="62" t="s">
        <v>11341</v>
      </c>
      <c r="C3512" s="62" t="s">
        <v>11355</v>
      </c>
      <c r="D3512" s="62" t="s">
        <v>11356</v>
      </c>
      <c r="E3512" t="str">
        <f t="shared" si="54"/>
        <v>313-Xã Tân Viên</v>
      </c>
    </row>
    <row r="3513" spans="1:5">
      <c r="A3513" s="62" t="s">
        <v>11213</v>
      </c>
      <c r="B3513" s="62" t="s">
        <v>11341</v>
      </c>
      <c r="C3513" s="62" t="s">
        <v>2311</v>
      </c>
      <c r="D3513" s="62" t="s">
        <v>403</v>
      </c>
      <c r="E3513" t="str">
        <f t="shared" si="54"/>
        <v>313-Xã Mỹ Đức</v>
      </c>
    </row>
    <row r="3514" spans="1:5">
      <c r="A3514" s="62" t="s">
        <v>11213</v>
      </c>
      <c r="B3514" s="62" t="s">
        <v>11341</v>
      </c>
      <c r="C3514" s="62" t="s">
        <v>11357</v>
      </c>
      <c r="D3514" s="62" t="s">
        <v>1660</v>
      </c>
      <c r="E3514" t="str">
        <f t="shared" si="54"/>
        <v>313-Xã Chiến Thắng</v>
      </c>
    </row>
    <row r="3515" spans="1:5">
      <c r="A3515" s="62" t="s">
        <v>11213</v>
      </c>
      <c r="B3515" s="62" t="s">
        <v>11341</v>
      </c>
      <c r="C3515" s="62" t="s">
        <v>2309</v>
      </c>
      <c r="D3515" s="62" t="s">
        <v>11358</v>
      </c>
      <c r="E3515" t="str">
        <f t="shared" si="54"/>
        <v>313-Xã An Thọ</v>
      </c>
    </row>
    <row r="3516" spans="1:5">
      <c r="A3516" s="62" t="s">
        <v>11213</v>
      </c>
      <c r="B3516" s="62" t="s">
        <v>11341</v>
      </c>
      <c r="C3516" s="62" t="s">
        <v>11359</v>
      </c>
      <c r="D3516" s="62" t="s">
        <v>11360</v>
      </c>
      <c r="E3516" t="str">
        <f t="shared" si="54"/>
        <v>313-Xã An Thái</v>
      </c>
    </row>
    <row r="3517" spans="1:5">
      <c r="A3517" s="62" t="s">
        <v>11213</v>
      </c>
      <c r="B3517" s="62" t="s">
        <v>11361</v>
      </c>
      <c r="C3517" s="62" t="s">
        <v>2318</v>
      </c>
      <c r="D3517" s="62" t="s">
        <v>11362</v>
      </c>
      <c r="E3517" t="str">
        <f t="shared" si="54"/>
        <v>314-Thị trấn Núi Đối</v>
      </c>
    </row>
    <row r="3518" spans="1:5">
      <c r="A3518" s="62" t="s">
        <v>11213</v>
      </c>
      <c r="B3518" s="62" t="s">
        <v>11361</v>
      </c>
      <c r="C3518" s="62" t="s">
        <v>11363</v>
      </c>
      <c r="D3518" s="62" t="s">
        <v>11364</v>
      </c>
      <c r="E3518" t="str">
        <f t="shared" si="54"/>
        <v>314-Xã Đông Phương</v>
      </c>
    </row>
    <row r="3519" spans="1:5">
      <c r="A3519" s="62" t="s">
        <v>11213</v>
      </c>
      <c r="B3519" s="62" t="s">
        <v>11361</v>
      </c>
      <c r="C3519" s="62" t="s">
        <v>11365</v>
      </c>
      <c r="D3519" s="62" t="s">
        <v>11366</v>
      </c>
      <c r="E3519" t="str">
        <f t="shared" si="54"/>
        <v>314-Xã Thuận Thiên</v>
      </c>
    </row>
    <row r="3520" spans="1:5">
      <c r="A3520" s="62" t="s">
        <v>11213</v>
      </c>
      <c r="B3520" s="62" t="s">
        <v>11361</v>
      </c>
      <c r="C3520" s="62" t="s">
        <v>11367</v>
      </c>
      <c r="D3520" s="62" t="s">
        <v>11368</v>
      </c>
      <c r="E3520" t="str">
        <f t="shared" si="54"/>
        <v>314-Xã Hữu Bằng</v>
      </c>
    </row>
    <row r="3521" spans="1:5">
      <c r="A3521" s="62" t="s">
        <v>11213</v>
      </c>
      <c r="B3521" s="62" t="s">
        <v>11361</v>
      </c>
      <c r="C3521" s="62" t="s">
        <v>11369</v>
      </c>
      <c r="D3521" s="62" t="s">
        <v>1959</v>
      </c>
      <c r="E3521" t="str">
        <f t="shared" si="54"/>
        <v>314-Xã Đại Đồng</v>
      </c>
    </row>
    <row r="3522" spans="1:5">
      <c r="A3522" s="62" t="s">
        <v>11213</v>
      </c>
      <c r="B3522" s="62" t="s">
        <v>11361</v>
      </c>
      <c r="C3522" s="62" t="s">
        <v>11370</v>
      </c>
      <c r="D3522" s="62" t="s">
        <v>11045</v>
      </c>
      <c r="E3522" t="str">
        <f t="shared" si="54"/>
        <v>314-Xã Ngũ Phúc</v>
      </c>
    </row>
    <row r="3523" spans="1:5">
      <c r="A3523" s="62" t="s">
        <v>11213</v>
      </c>
      <c r="B3523" s="62" t="s">
        <v>11361</v>
      </c>
      <c r="C3523" s="62" t="s">
        <v>2326</v>
      </c>
      <c r="D3523" s="62" t="s">
        <v>11371</v>
      </c>
      <c r="E3523" t="str">
        <f t="shared" ref="E3523:E3586" si="55">CONCATENATE(B3523,"-",D3523)</f>
        <v>314-Xã Kiến Quốc</v>
      </c>
    </row>
    <row r="3524" spans="1:5">
      <c r="A3524" s="62" t="s">
        <v>11213</v>
      </c>
      <c r="B3524" s="62" t="s">
        <v>11361</v>
      </c>
      <c r="C3524" s="62" t="s">
        <v>11372</v>
      </c>
      <c r="D3524" s="62" t="s">
        <v>11373</v>
      </c>
      <c r="E3524" t="str">
        <f t="shared" si="55"/>
        <v>314-Xã Du Lễ</v>
      </c>
    </row>
    <row r="3525" spans="1:5">
      <c r="A3525" s="62" t="s">
        <v>11213</v>
      </c>
      <c r="B3525" s="62" t="s">
        <v>11361</v>
      </c>
      <c r="C3525" s="62" t="s">
        <v>11374</v>
      </c>
      <c r="D3525" s="62" t="s">
        <v>2073</v>
      </c>
      <c r="E3525" t="str">
        <f t="shared" si="55"/>
        <v>314-Xã Thanh Sơn</v>
      </c>
    </row>
    <row r="3526" spans="1:5">
      <c r="A3526" s="62" t="s">
        <v>11213</v>
      </c>
      <c r="B3526" s="62" t="s">
        <v>11361</v>
      </c>
      <c r="C3526" s="62" t="s">
        <v>2320</v>
      </c>
      <c r="D3526" s="62" t="s">
        <v>798</v>
      </c>
      <c r="E3526" t="str">
        <f t="shared" si="55"/>
        <v>314-Xã Minh Tân</v>
      </c>
    </row>
    <row r="3527" spans="1:5">
      <c r="A3527" s="62" t="s">
        <v>11213</v>
      </c>
      <c r="B3527" s="62" t="s">
        <v>11361</v>
      </c>
      <c r="C3527" s="62" t="s">
        <v>2324</v>
      </c>
      <c r="D3527" s="62" t="s">
        <v>2325</v>
      </c>
      <c r="E3527" t="str">
        <f t="shared" si="55"/>
        <v>314-Xã Kiến Hưng</v>
      </c>
    </row>
    <row r="3528" spans="1:5">
      <c r="A3528" s="62" t="s">
        <v>11213</v>
      </c>
      <c r="B3528" s="62" t="s">
        <v>11361</v>
      </c>
      <c r="C3528" s="62" t="s">
        <v>11375</v>
      </c>
      <c r="D3528" s="62" t="s">
        <v>1127</v>
      </c>
      <c r="E3528" t="str">
        <f t="shared" si="55"/>
        <v>314-Xã Tân Phong</v>
      </c>
    </row>
    <row r="3529" spans="1:5">
      <c r="A3529" s="62" t="s">
        <v>11213</v>
      </c>
      <c r="B3529" s="62" t="s">
        <v>11361</v>
      </c>
      <c r="C3529" s="62" t="s">
        <v>11376</v>
      </c>
      <c r="D3529" s="62" t="s">
        <v>701</v>
      </c>
      <c r="E3529" t="str">
        <f t="shared" si="55"/>
        <v>314-Xã Tân Trào</v>
      </c>
    </row>
    <row r="3530" spans="1:5">
      <c r="A3530" s="62" t="s">
        <v>11213</v>
      </c>
      <c r="B3530" s="62" t="s">
        <v>11361</v>
      </c>
      <c r="C3530" s="62" t="s">
        <v>11377</v>
      </c>
      <c r="D3530" s="62" t="s">
        <v>11378</v>
      </c>
      <c r="E3530" t="str">
        <f t="shared" si="55"/>
        <v>314-Xã Đoàn Xá</v>
      </c>
    </row>
    <row r="3531" spans="1:5">
      <c r="A3531" s="62" t="s">
        <v>11213</v>
      </c>
      <c r="B3531" s="62" t="s">
        <v>11361</v>
      </c>
      <c r="C3531" s="62" t="s">
        <v>2322</v>
      </c>
      <c r="D3531" s="62" t="s">
        <v>9275</v>
      </c>
      <c r="E3531" t="str">
        <f t="shared" si="55"/>
        <v>314-Xã Tú Sơn</v>
      </c>
    </row>
    <row r="3532" spans="1:5">
      <c r="A3532" s="62" t="s">
        <v>11213</v>
      </c>
      <c r="B3532" s="62" t="s">
        <v>11361</v>
      </c>
      <c r="C3532" s="62" t="s">
        <v>11379</v>
      </c>
      <c r="D3532" s="62" t="s">
        <v>11156</v>
      </c>
      <c r="E3532" t="str">
        <f t="shared" si="55"/>
        <v>314-Xã Đại Hợp</v>
      </c>
    </row>
    <row r="3533" spans="1:5">
      <c r="A3533" s="62" t="s">
        <v>11213</v>
      </c>
      <c r="B3533" s="62" t="s">
        <v>11380</v>
      </c>
      <c r="C3533" s="62" t="s">
        <v>2329</v>
      </c>
      <c r="D3533" s="62" t="s">
        <v>11381</v>
      </c>
      <c r="E3533" t="str">
        <f t="shared" si="55"/>
        <v>315-Thị trấn Tiên Lãng</v>
      </c>
    </row>
    <row r="3534" spans="1:5">
      <c r="A3534" s="62" t="s">
        <v>11213</v>
      </c>
      <c r="B3534" s="62" t="s">
        <v>11380</v>
      </c>
      <c r="C3534" s="62" t="s">
        <v>11382</v>
      </c>
      <c r="D3534" s="62" t="s">
        <v>11383</v>
      </c>
      <c r="E3534" t="str">
        <f t="shared" si="55"/>
        <v>315-Xã Đại Thắng</v>
      </c>
    </row>
    <row r="3535" spans="1:5">
      <c r="A3535" s="62" t="s">
        <v>11213</v>
      </c>
      <c r="B3535" s="62" t="s">
        <v>11380</v>
      </c>
      <c r="C3535" s="62" t="s">
        <v>2328</v>
      </c>
      <c r="D3535" s="62" t="s">
        <v>11384</v>
      </c>
      <c r="E3535" t="str">
        <f t="shared" si="55"/>
        <v>315-Xã Tiên Cường</v>
      </c>
    </row>
    <row r="3536" spans="1:5">
      <c r="A3536" s="62" t="s">
        <v>11213</v>
      </c>
      <c r="B3536" s="62" t="s">
        <v>11380</v>
      </c>
      <c r="C3536" s="62" t="s">
        <v>11385</v>
      </c>
      <c r="D3536" s="62" t="s">
        <v>11386</v>
      </c>
      <c r="E3536" t="str">
        <f t="shared" si="55"/>
        <v>315-Xã Tự Cường</v>
      </c>
    </row>
    <row r="3537" spans="1:5">
      <c r="A3537" s="62" t="s">
        <v>11213</v>
      </c>
      <c r="B3537" s="62" t="s">
        <v>11380</v>
      </c>
      <c r="C3537" s="62" t="s">
        <v>11387</v>
      </c>
      <c r="D3537" s="62" t="s">
        <v>7491</v>
      </c>
      <c r="E3537" t="str">
        <f t="shared" si="55"/>
        <v>315-Xã Quyết Tiến</v>
      </c>
    </row>
    <row r="3538" spans="1:5">
      <c r="A3538" s="62" t="s">
        <v>11213</v>
      </c>
      <c r="B3538" s="62" t="s">
        <v>11380</v>
      </c>
      <c r="C3538" s="62" t="s">
        <v>11388</v>
      </c>
      <c r="D3538" s="62" t="s">
        <v>11389</v>
      </c>
      <c r="E3538" t="str">
        <f t="shared" si="55"/>
        <v>315-Xã Khởi Nghĩa</v>
      </c>
    </row>
    <row r="3539" spans="1:5">
      <c r="A3539" s="62" t="s">
        <v>11213</v>
      </c>
      <c r="B3539" s="62" t="s">
        <v>11380</v>
      </c>
      <c r="C3539" s="62" t="s">
        <v>11390</v>
      </c>
      <c r="D3539" s="62" t="s">
        <v>11391</v>
      </c>
      <c r="E3539" t="str">
        <f t="shared" si="55"/>
        <v>315-Xã Tiên Thanh</v>
      </c>
    </row>
    <row r="3540" spans="1:5">
      <c r="A3540" s="62" t="s">
        <v>11213</v>
      </c>
      <c r="B3540" s="62" t="s">
        <v>11380</v>
      </c>
      <c r="C3540" s="62" t="s">
        <v>2331</v>
      </c>
      <c r="D3540" s="62" t="s">
        <v>8140</v>
      </c>
      <c r="E3540" t="str">
        <f t="shared" si="55"/>
        <v>315-Xã Cấp Tiến</v>
      </c>
    </row>
    <row r="3541" spans="1:5">
      <c r="A3541" s="62" t="s">
        <v>11213</v>
      </c>
      <c r="B3541" s="62" t="s">
        <v>11380</v>
      </c>
      <c r="C3541" s="62" t="s">
        <v>11392</v>
      </c>
      <c r="D3541" s="62" t="s">
        <v>699</v>
      </c>
      <c r="E3541" t="str">
        <f t="shared" si="55"/>
        <v>315-Xã Kiến Thiết</v>
      </c>
    </row>
    <row r="3542" spans="1:5">
      <c r="A3542" s="62" t="s">
        <v>11213</v>
      </c>
      <c r="B3542" s="62" t="s">
        <v>11380</v>
      </c>
      <c r="C3542" s="62" t="s">
        <v>11393</v>
      </c>
      <c r="D3542" s="62" t="s">
        <v>11394</v>
      </c>
      <c r="E3542" t="str">
        <f t="shared" si="55"/>
        <v>315-Xã Đoàn Lập</v>
      </c>
    </row>
    <row r="3543" spans="1:5">
      <c r="A3543" s="62" t="s">
        <v>11213</v>
      </c>
      <c r="B3543" s="62" t="s">
        <v>11380</v>
      </c>
      <c r="C3543" s="62" t="s">
        <v>2333</v>
      </c>
      <c r="D3543" s="62" t="s">
        <v>2332</v>
      </c>
      <c r="E3543" t="str">
        <f t="shared" si="55"/>
        <v>315-Xã Tân Minh</v>
      </c>
    </row>
    <row r="3544" spans="1:5">
      <c r="A3544" s="62" t="s">
        <v>11213</v>
      </c>
      <c r="B3544" s="62" t="s">
        <v>11380</v>
      </c>
      <c r="C3544" s="62" t="s">
        <v>11395</v>
      </c>
      <c r="D3544" s="62" t="s">
        <v>11396</v>
      </c>
      <c r="E3544" t="str">
        <f t="shared" si="55"/>
        <v>315-Xã Tiên Thắng</v>
      </c>
    </row>
    <row r="3545" spans="1:5">
      <c r="A3545" s="62" t="s">
        <v>11213</v>
      </c>
      <c r="B3545" s="62" t="s">
        <v>11380</v>
      </c>
      <c r="C3545" s="62" t="s">
        <v>11397</v>
      </c>
      <c r="D3545" s="62" t="s">
        <v>2334</v>
      </c>
      <c r="E3545" t="str">
        <f t="shared" si="55"/>
        <v>315-Xã Tiên Minh</v>
      </c>
    </row>
    <row r="3546" spans="1:5">
      <c r="A3546" s="62" t="s">
        <v>11213</v>
      </c>
      <c r="B3546" s="62" t="s">
        <v>11380</v>
      </c>
      <c r="C3546" s="62" t="s">
        <v>11398</v>
      </c>
      <c r="D3546" s="62" t="s">
        <v>11399</v>
      </c>
      <c r="E3546" t="str">
        <f t="shared" si="55"/>
        <v>315-Xã Bắc Hưng</v>
      </c>
    </row>
    <row r="3547" spans="1:5">
      <c r="A3547" s="62" t="s">
        <v>11213</v>
      </c>
      <c r="B3547" s="62" t="s">
        <v>11380</v>
      </c>
      <c r="C3547" s="62" t="s">
        <v>2335</v>
      </c>
      <c r="D3547" s="62" t="s">
        <v>10994</v>
      </c>
      <c r="E3547" t="str">
        <f t="shared" si="55"/>
        <v>315-Xã Nam Hưng</v>
      </c>
    </row>
    <row r="3548" spans="1:5">
      <c r="A3548" s="62" t="s">
        <v>11213</v>
      </c>
      <c r="B3548" s="62" t="s">
        <v>11380</v>
      </c>
      <c r="C3548" s="62" t="s">
        <v>2337</v>
      </c>
      <c r="D3548" s="62" t="s">
        <v>2338</v>
      </c>
      <c r="E3548" t="str">
        <f t="shared" si="55"/>
        <v>315-Xã Hùng Thắng</v>
      </c>
    </row>
    <row r="3549" spans="1:5">
      <c r="A3549" s="62" t="s">
        <v>11213</v>
      </c>
      <c r="B3549" s="62" t="s">
        <v>11380</v>
      </c>
      <c r="C3549" s="62" t="s">
        <v>11400</v>
      </c>
      <c r="D3549" s="62" t="s">
        <v>11401</v>
      </c>
      <c r="E3549" t="str">
        <f t="shared" si="55"/>
        <v>315-Xã Tây Hưng</v>
      </c>
    </row>
    <row r="3550" spans="1:5">
      <c r="A3550" s="62" t="s">
        <v>11213</v>
      </c>
      <c r="B3550" s="62" t="s">
        <v>11380</v>
      </c>
      <c r="C3550" s="62" t="s">
        <v>11402</v>
      </c>
      <c r="D3550" s="62" t="s">
        <v>2636</v>
      </c>
      <c r="E3550" t="str">
        <f t="shared" si="55"/>
        <v>315-Xã Đông Hưng</v>
      </c>
    </row>
    <row r="3551" spans="1:5">
      <c r="A3551" s="62" t="s">
        <v>11213</v>
      </c>
      <c r="B3551" s="62" t="s">
        <v>11380</v>
      </c>
      <c r="C3551" s="62" t="s">
        <v>11403</v>
      </c>
      <c r="D3551" s="62" t="s">
        <v>8064</v>
      </c>
      <c r="E3551" t="str">
        <f t="shared" si="55"/>
        <v>315-Xã Vinh Quang</v>
      </c>
    </row>
    <row r="3552" spans="1:5">
      <c r="A3552" s="62" t="s">
        <v>11213</v>
      </c>
      <c r="B3552" s="62" t="s">
        <v>11404</v>
      </c>
      <c r="C3552" s="62" t="s">
        <v>2339</v>
      </c>
      <c r="D3552" s="62" t="s">
        <v>11405</v>
      </c>
      <c r="E3552" t="str">
        <f t="shared" si="55"/>
        <v>316-Thị trấn Vĩnh Bảo</v>
      </c>
    </row>
    <row r="3553" spans="1:5">
      <c r="A3553" s="62" t="s">
        <v>11213</v>
      </c>
      <c r="B3553" s="62" t="s">
        <v>11404</v>
      </c>
      <c r="C3553" s="62" t="s">
        <v>11406</v>
      </c>
      <c r="D3553" s="62" t="s">
        <v>2197</v>
      </c>
      <c r="E3553" t="str">
        <f t="shared" si="55"/>
        <v>316-Xã Dũng Tiến</v>
      </c>
    </row>
    <row r="3554" spans="1:5">
      <c r="A3554" s="62" t="s">
        <v>11213</v>
      </c>
      <c r="B3554" s="62" t="s">
        <v>11404</v>
      </c>
      <c r="C3554" s="62" t="s">
        <v>11407</v>
      </c>
      <c r="D3554" s="62" t="s">
        <v>11408</v>
      </c>
      <c r="E3554" t="str">
        <f t="shared" si="55"/>
        <v>316-Xã Giang Biên</v>
      </c>
    </row>
    <row r="3555" spans="1:5">
      <c r="A3555" s="62" t="s">
        <v>11213</v>
      </c>
      <c r="B3555" s="62" t="s">
        <v>11404</v>
      </c>
      <c r="C3555" s="62" t="s">
        <v>11409</v>
      </c>
      <c r="D3555" s="62" t="s">
        <v>11410</v>
      </c>
      <c r="E3555" t="str">
        <f t="shared" si="55"/>
        <v>316-Xã Thắng Thuỷ</v>
      </c>
    </row>
    <row r="3556" spans="1:5">
      <c r="A3556" s="62" t="s">
        <v>11213</v>
      </c>
      <c r="B3556" s="62" t="s">
        <v>11404</v>
      </c>
      <c r="C3556" s="62" t="s">
        <v>2349</v>
      </c>
      <c r="D3556" s="62" t="s">
        <v>11411</v>
      </c>
      <c r="E3556" t="str">
        <f t="shared" si="55"/>
        <v>316-Xã Trung Lập</v>
      </c>
    </row>
    <row r="3557" spans="1:5">
      <c r="A3557" s="62" t="s">
        <v>11213</v>
      </c>
      <c r="B3557" s="62" t="s">
        <v>11404</v>
      </c>
      <c r="C3557" s="62" t="s">
        <v>11412</v>
      </c>
      <c r="D3557" s="62" t="s">
        <v>2531</v>
      </c>
      <c r="E3557" t="str">
        <f t="shared" si="55"/>
        <v>316-Xã Việt Tiến</v>
      </c>
    </row>
    <row r="3558" spans="1:5">
      <c r="A3558" s="62" t="s">
        <v>11213</v>
      </c>
      <c r="B3558" s="62" t="s">
        <v>11404</v>
      </c>
      <c r="C3558" s="62" t="s">
        <v>2351</v>
      </c>
      <c r="D3558" s="62" t="s">
        <v>2144</v>
      </c>
      <c r="E3558" t="str">
        <f t="shared" si="55"/>
        <v>316-Xã Vĩnh An</v>
      </c>
    </row>
    <row r="3559" spans="1:5">
      <c r="A3559" s="62" t="s">
        <v>11213</v>
      </c>
      <c r="B3559" s="62" t="s">
        <v>11404</v>
      </c>
      <c r="C3559" s="62" t="s">
        <v>2347</v>
      </c>
      <c r="D3559" s="62" t="s">
        <v>11413</v>
      </c>
      <c r="E3559" t="str">
        <f t="shared" si="55"/>
        <v>316-Xã Vĩnh Hoà</v>
      </c>
    </row>
    <row r="3560" spans="1:5">
      <c r="A3560" s="62" t="s">
        <v>11213</v>
      </c>
      <c r="B3560" s="62" t="s">
        <v>11404</v>
      </c>
      <c r="C3560" s="62" t="s">
        <v>11414</v>
      </c>
      <c r="D3560" s="62" t="s">
        <v>7383</v>
      </c>
      <c r="E3560" t="str">
        <f t="shared" si="55"/>
        <v>316-Xã Hùng Tiến</v>
      </c>
    </row>
    <row r="3561" spans="1:5">
      <c r="A3561" s="62" t="s">
        <v>11213</v>
      </c>
      <c r="B3561" s="62" t="s">
        <v>11404</v>
      </c>
      <c r="C3561" s="62" t="s">
        <v>11415</v>
      </c>
      <c r="D3561" s="62" t="s">
        <v>2494</v>
      </c>
      <c r="E3561" t="str">
        <f t="shared" si="55"/>
        <v>316-Xã Tân Hưng</v>
      </c>
    </row>
    <row r="3562" spans="1:5">
      <c r="A3562" s="62" t="s">
        <v>11213</v>
      </c>
      <c r="B3562" s="62" t="s">
        <v>11404</v>
      </c>
      <c r="C3562" s="62" t="s">
        <v>11416</v>
      </c>
      <c r="D3562" s="62" t="s">
        <v>9736</v>
      </c>
      <c r="E3562" t="str">
        <f t="shared" si="55"/>
        <v>316-Xã Tân Liên</v>
      </c>
    </row>
    <row r="3563" spans="1:5">
      <c r="A3563" s="62" t="s">
        <v>11213</v>
      </c>
      <c r="B3563" s="62" t="s">
        <v>11404</v>
      </c>
      <c r="C3563" s="62" t="s">
        <v>11417</v>
      </c>
      <c r="D3563" s="62" t="s">
        <v>2142</v>
      </c>
      <c r="E3563" t="str">
        <f t="shared" si="55"/>
        <v>316-Xã Vĩnh Hưng</v>
      </c>
    </row>
    <row r="3564" spans="1:5">
      <c r="A3564" s="62" t="s">
        <v>11213</v>
      </c>
      <c r="B3564" s="62" t="s">
        <v>11404</v>
      </c>
      <c r="C3564" s="62" t="s">
        <v>2345</v>
      </c>
      <c r="D3564" s="62" t="s">
        <v>2346</v>
      </c>
      <c r="E3564" t="str">
        <f t="shared" si="55"/>
        <v>316-Xã Vĩnh Hải</v>
      </c>
    </row>
    <row r="3565" spans="1:5">
      <c r="A3565" s="62" t="s">
        <v>11213</v>
      </c>
      <c r="B3565" s="62" t="s">
        <v>11404</v>
      </c>
      <c r="C3565" s="62" t="s">
        <v>11418</v>
      </c>
      <c r="D3565" s="62" t="s">
        <v>11419</v>
      </c>
      <c r="E3565" t="str">
        <f t="shared" si="55"/>
        <v>316-Xã Liên Am</v>
      </c>
    </row>
    <row r="3566" spans="1:5">
      <c r="A3566" s="62" t="s">
        <v>11213</v>
      </c>
      <c r="B3566" s="62" t="s">
        <v>11404</v>
      </c>
      <c r="C3566" s="62" t="s">
        <v>11420</v>
      </c>
      <c r="D3566" s="62" t="s">
        <v>11421</v>
      </c>
      <c r="E3566" t="str">
        <f t="shared" si="55"/>
        <v>316-Xã Lý Học</v>
      </c>
    </row>
    <row r="3567" spans="1:5">
      <c r="A3567" s="62" t="s">
        <v>11213</v>
      </c>
      <c r="B3567" s="62" t="s">
        <v>11404</v>
      </c>
      <c r="C3567" s="62" t="s">
        <v>2343</v>
      </c>
      <c r="D3567" s="62" t="s">
        <v>11422</v>
      </c>
      <c r="E3567" t="str">
        <f t="shared" si="55"/>
        <v>316-Xã Tam Cường</v>
      </c>
    </row>
    <row r="3568" spans="1:5">
      <c r="A3568" s="62" t="s">
        <v>11213</v>
      </c>
      <c r="B3568" s="62" t="s">
        <v>11404</v>
      </c>
      <c r="C3568" s="62" t="s">
        <v>11423</v>
      </c>
      <c r="D3568" s="62" t="s">
        <v>11424</v>
      </c>
      <c r="E3568" t="str">
        <f t="shared" si="55"/>
        <v>316-Xã Hoà Bình</v>
      </c>
    </row>
    <row r="3569" spans="1:5">
      <c r="A3569" s="62" t="s">
        <v>11213</v>
      </c>
      <c r="B3569" s="62" t="s">
        <v>11404</v>
      </c>
      <c r="C3569" s="62" t="s">
        <v>11425</v>
      </c>
      <c r="D3569" s="62" t="s">
        <v>2191</v>
      </c>
      <c r="E3569" t="str">
        <f t="shared" si="55"/>
        <v>316-Xã Tiền Phong</v>
      </c>
    </row>
    <row r="3570" spans="1:5">
      <c r="A3570" s="62" t="s">
        <v>11213</v>
      </c>
      <c r="B3570" s="62" t="s">
        <v>11404</v>
      </c>
      <c r="C3570" s="62" t="s">
        <v>11426</v>
      </c>
      <c r="D3570" s="62" t="s">
        <v>1493</v>
      </c>
      <c r="E3570" t="str">
        <f t="shared" si="55"/>
        <v>316-Xã Cao Minh</v>
      </c>
    </row>
    <row r="3571" spans="1:5">
      <c r="A3571" s="62" t="s">
        <v>11213</v>
      </c>
      <c r="B3571" s="62" t="s">
        <v>11404</v>
      </c>
      <c r="C3571" s="62" t="s">
        <v>2341</v>
      </c>
      <c r="D3571" s="62" t="s">
        <v>11427</v>
      </c>
      <c r="E3571" t="str">
        <f t="shared" si="55"/>
        <v>316-Xã Trấn Dương</v>
      </c>
    </row>
    <row r="3572" spans="1:5">
      <c r="A3572" s="62" t="s">
        <v>11213</v>
      </c>
      <c r="B3572" s="62" t="s">
        <v>11428</v>
      </c>
      <c r="C3572" s="62" t="s">
        <v>2355</v>
      </c>
      <c r="D3572" s="62" t="s">
        <v>11429</v>
      </c>
      <c r="E3572" t="str">
        <f t="shared" si="55"/>
        <v>317-Thị trấn Cát Bà</v>
      </c>
    </row>
    <row r="3573" spans="1:5">
      <c r="A3573" s="62" t="s">
        <v>11213</v>
      </c>
      <c r="B3573" s="62" t="s">
        <v>11428</v>
      </c>
      <c r="C3573" s="62" t="s">
        <v>11430</v>
      </c>
      <c r="D3573" s="62" t="s">
        <v>11431</v>
      </c>
      <c r="E3573" t="str">
        <f t="shared" si="55"/>
        <v>317-Thị trấn Cát Hải</v>
      </c>
    </row>
    <row r="3574" spans="1:5">
      <c r="A3574" s="62" t="s">
        <v>11213</v>
      </c>
      <c r="B3574" s="62" t="s">
        <v>11428</v>
      </c>
      <c r="C3574" s="62" t="s">
        <v>11432</v>
      </c>
      <c r="D3574" s="62" t="s">
        <v>9001</v>
      </c>
      <c r="E3574" t="str">
        <f t="shared" si="55"/>
        <v>317-Xã Nghĩa Lộ</v>
      </c>
    </row>
    <row r="3575" spans="1:5">
      <c r="A3575" s="62" t="s">
        <v>11213</v>
      </c>
      <c r="B3575" s="62" t="s">
        <v>11428</v>
      </c>
      <c r="C3575" s="62" t="s">
        <v>11433</v>
      </c>
      <c r="D3575" s="62" t="s">
        <v>11434</v>
      </c>
      <c r="E3575" t="str">
        <f t="shared" si="55"/>
        <v>317-Xã Đồng Bài</v>
      </c>
    </row>
    <row r="3576" spans="1:5">
      <c r="A3576" s="62" t="s">
        <v>11213</v>
      </c>
      <c r="B3576" s="62" t="s">
        <v>11428</v>
      </c>
      <c r="C3576" s="62" t="s">
        <v>11435</v>
      </c>
      <c r="D3576" s="62" t="s">
        <v>11436</v>
      </c>
      <c r="E3576" t="str">
        <f t="shared" si="55"/>
        <v>317-Xã Hoàng Châu</v>
      </c>
    </row>
    <row r="3577" spans="1:5">
      <c r="A3577" s="62" t="s">
        <v>11213</v>
      </c>
      <c r="B3577" s="62" t="s">
        <v>11428</v>
      </c>
      <c r="C3577" s="62" t="s">
        <v>11437</v>
      </c>
      <c r="D3577" s="62" t="s">
        <v>11438</v>
      </c>
      <c r="E3577" t="str">
        <f t="shared" si="55"/>
        <v>317-Xã Văn Phong</v>
      </c>
    </row>
    <row r="3578" spans="1:5">
      <c r="A3578" s="62" t="s">
        <v>11213</v>
      </c>
      <c r="B3578" s="62" t="s">
        <v>11428</v>
      </c>
      <c r="C3578" s="62" t="s">
        <v>11439</v>
      </c>
      <c r="D3578" s="62" t="s">
        <v>11440</v>
      </c>
      <c r="E3578" t="str">
        <f t="shared" si="55"/>
        <v>317-Xã Phù Long</v>
      </c>
    </row>
    <row r="3579" spans="1:5">
      <c r="A3579" s="62" t="s">
        <v>11213</v>
      </c>
      <c r="B3579" s="62" t="s">
        <v>11428</v>
      </c>
      <c r="C3579" s="62" t="s">
        <v>11441</v>
      </c>
      <c r="D3579" s="62" t="s">
        <v>11442</v>
      </c>
      <c r="E3579" t="str">
        <f t="shared" si="55"/>
        <v>317-Xã Gia Luận</v>
      </c>
    </row>
    <row r="3580" spans="1:5">
      <c r="A3580" s="62" t="s">
        <v>11213</v>
      </c>
      <c r="B3580" s="62" t="s">
        <v>11428</v>
      </c>
      <c r="C3580" s="62" t="s">
        <v>11443</v>
      </c>
      <c r="D3580" s="62" t="s">
        <v>11444</v>
      </c>
      <c r="E3580" t="str">
        <f t="shared" si="55"/>
        <v>317-Xã Hiền Hào</v>
      </c>
    </row>
    <row r="3581" spans="1:5">
      <c r="A3581" s="62" t="s">
        <v>11213</v>
      </c>
      <c r="B3581" s="62" t="s">
        <v>11428</v>
      </c>
      <c r="C3581" s="62" t="s">
        <v>11445</v>
      </c>
      <c r="D3581" s="62" t="s">
        <v>11446</v>
      </c>
      <c r="E3581" t="str">
        <f t="shared" si="55"/>
        <v>317-Xã Trân Châu</v>
      </c>
    </row>
    <row r="3582" spans="1:5">
      <c r="A3582" s="62" t="s">
        <v>11213</v>
      </c>
      <c r="B3582" s="62" t="s">
        <v>11428</v>
      </c>
      <c r="C3582" s="62" t="s">
        <v>11447</v>
      </c>
      <c r="D3582" s="62" t="s">
        <v>11448</v>
      </c>
      <c r="E3582" t="str">
        <f t="shared" si="55"/>
        <v>317-Xã Việt Hải</v>
      </c>
    </row>
    <row r="3583" spans="1:5">
      <c r="A3583" s="62" t="s">
        <v>11213</v>
      </c>
      <c r="B3583" s="62" t="s">
        <v>11428</v>
      </c>
      <c r="C3583" s="62" t="s">
        <v>11449</v>
      </c>
      <c r="D3583" s="62" t="s">
        <v>11450</v>
      </c>
      <c r="E3583" t="str">
        <f t="shared" si="55"/>
        <v>317-Xã Xuân Đám</v>
      </c>
    </row>
    <row r="3584" spans="1:5">
      <c r="A3584" s="62" t="s">
        <v>11451</v>
      </c>
      <c r="B3584" s="62" t="s">
        <v>11452</v>
      </c>
      <c r="C3584" s="62" t="s">
        <v>11453</v>
      </c>
      <c r="D3584" s="62" t="s">
        <v>11454</v>
      </c>
      <c r="E3584" t="str">
        <f t="shared" si="55"/>
        <v>323-Phường Lam Sơn</v>
      </c>
    </row>
    <row r="3585" spans="1:5">
      <c r="A3585" s="62" t="s">
        <v>11451</v>
      </c>
      <c r="B3585" s="62" t="s">
        <v>11452</v>
      </c>
      <c r="C3585" s="62" t="s">
        <v>2481</v>
      </c>
      <c r="D3585" s="62" t="s">
        <v>11455</v>
      </c>
      <c r="E3585" t="str">
        <f t="shared" si="55"/>
        <v>323-Phường Hiến Nam</v>
      </c>
    </row>
    <row r="3586" spans="1:5">
      <c r="A3586" s="62" t="s">
        <v>11451</v>
      </c>
      <c r="B3586" s="62" t="s">
        <v>11452</v>
      </c>
      <c r="C3586" s="62" t="s">
        <v>11456</v>
      </c>
      <c r="D3586" s="62" t="s">
        <v>11457</v>
      </c>
      <c r="E3586" t="str">
        <f t="shared" si="55"/>
        <v>323-Phường An Tảo</v>
      </c>
    </row>
    <row r="3587" spans="1:5">
      <c r="A3587" s="62" t="s">
        <v>11451</v>
      </c>
      <c r="B3587" s="62" t="s">
        <v>11452</v>
      </c>
      <c r="C3587" s="62" t="s">
        <v>11458</v>
      </c>
      <c r="D3587" s="62" t="s">
        <v>11329</v>
      </c>
      <c r="E3587" t="str">
        <f t="shared" ref="E3587:E3650" si="56">CONCATENATE(B3587,"-",D3587)</f>
        <v>323-Phường Lê Lợi</v>
      </c>
    </row>
    <row r="3588" spans="1:5">
      <c r="A3588" s="62" t="s">
        <v>11451</v>
      </c>
      <c r="B3588" s="62" t="s">
        <v>11452</v>
      </c>
      <c r="C3588" s="62" t="s">
        <v>11459</v>
      </c>
      <c r="D3588" s="62" t="s">
        <v>6725</v>
      </c>
      <c r="E3588" t="str">
        <f t="shared" si="56"/>
        <v>323-Phường Minh Khai</v>
      </c>
    </row>
    <row r="3589" spans="1:5">
      <c r="A3589" s="62" t="s">
        <v>11451</v>
      </c>
      <c r="B3589" s="62" t="s">
        <v>11452</v>
      </c>
      <c r="C3589" s="62" t="s">
        <v>11460</v>
      </c>
      <c r="D3589" s="62" t="s">
        <v>2486</v>
      </c>
      <c r="E3589" t="str">
        <f t="shared" si="56"/>
        <v>323-Phường Hồng Châu</v>
      </c>
    </row>
    <row r="3590" spans="1:5">
      <c r="A3590" s="62" t="s">
        <v>11451</v>
      </c>
      <c r="B3590" s="62" t="s">
        <v>11452</v>
      </c>
      <c r="C3590" s="62" t="s">
        <v>11461</v>
      </c>
      <c r="D3590" s="62" t="s">
        <v>10812</v>
      </c>
      <c r="E3590" t="str">
        <f t="shared" si="56"/>
        <v>323-Xã Trung Nghĩa</v>
      </c>
    </row>
    <row r="3591" spans="1:5">
      <c r="A3591" s="62" t="s">
        <v>11451</v>
      </c>
      <c r="B3591" s="62" t="s">
        <v>11452</v>
      </c>
      <c r="C3591" s="62" t="s">
        <v>11462</v>
      </c>
      <c r="D3591" s="62" t="s">
        <v>7269</v>
      </c>
      <c r="E3591" t="str">
        <f t="shared" si="56"/>
        <v>323-Xã Liên Phương</v>
      </c>
    </row>
    <row r="3592" spans="1:5">
      <c r="A3592" s="62" t="s">
        <v>11451</v>
      </c>
      <c r="B3592" s="62" t="s">
        <v>11452</v>
      </c>
      <c r="C3592" s="62" t="s">
        <v>2493</v>
      </c>
      <c r="D3592" s="62" t="s">
        <v>11463</v>
      </c>
      <c r="E3592" t="str">
        <f t="shared" si="56"/>
        <v>323-Xã Phương Nam</v>
      </c>
    </row>
    <row r="3593" spans="1:5">
      <c r="A3593" s="62" t="s">
        <v>11451</v>
      </c>
      <c r="B3593" s="62" t="s">
        <v>11452</v>
      </c>
      <c r="C3593" s="62" t="s">
        <v>2485</v>
      </c>
      <c r="D3593" s="62" t="s">
        <v>3263</v>
      </c>
      <c r="E3593" t="str">
        <f t="shared" si="56"/>
        <v>323-Xã Quảng Châu</v>
      </c>
    </row>
    <row r="3594" spans="1:5">
      <c r="A3594" s="62" t="s">
        <v>11451</v>
      </c>
      <c r="B3594" s="62" t="s">
        <v>11452</v>
      </c>
      <c r="C3594" s="62" t="s">
        <v>2483</v>
      </c>
      <c r="D3594" s="62" t="s">
        <v>11464</v>
      </c>
      <c r="E3594" t="str">
        <f t="shared" si="56"/>
        <v>323-Xã Bảo Khê</v>
      </c>
    </row>
    <row r="3595" spans="1:5">
      <c r="A3595" s="62" t="s">
        <v>11451</v>
      </c>
      <c r="B3595" s="62" t="s">
        <v>11452</v>
      </c>
      <c r="C3595" s="62" t="s">
        <v>11465</v>
      </c>
      <c r="D3595" s="62" t="s">
        <v>5825</v>
      </c>
      <c r="E3595" t="str">
        <f t="shared" si="56"/>
        <v>323-Xã Phú Cường</v>
      </c>
    </row>
    <row r="3596" spans="1:5">
      <c r="A3596" s="62" t="s">
        <v>11451</v>
      </c>
      <c r="B3596" s="62" t="s">
        <v>11452</v>
      </c>
      <c r="C3596" s="62" t="s">
        <v>11466</v>
      </c>
      <c r="D3596" s="62" t="s">
        <v>11467</v>
      </c>
      <c r="E3596" t="str">
        <f t="shared" si="56"/>
        <v>323-Xã Hùng Cường</v>
      </c>
    </row>
    <row r="3597" spans="1:5">
      <c r="A3597" s="62" t="s">
        <v>11451</v>
      </c>
      <c r="B3597" s="62" t="s">
        <v>11452</v>
      </c>
      <c r="C3597" s="62" t="s">
        <v>11468</v>
      </c>
      <c r="D3597" s="62" t="s">
        <v>2494</v>
      </c>
      <c r="E3597" t="str">
        <f t="shared" si="56"/>
        <v>323-Xã Tân Hưng</v>
      </c>
    </row>
    <row r="3598" spans="1:5">
      <c r="A3598" s="62" t="s">
        <v>11451</v>
      </c>
      <c r="B3598" s="62" t="s">
        <v>11452</v>
      </c>
      <c r="C3598" s="62" t="s">
        <v>11469</v>
      </c>
      <c r="D3598" s="62" t="s">
        <v>11470</v>
      </c>
      <c r="E3598" t="str">
        <f t="shared" si="56"/>
        <v>323-Xã Hoàng Hanh</v>
      </c>
    </row>
    <row r="3599" spans="1:5">
      <c r="A3599" s="62" t="s">
        <v>11451</v>
      </c>
      <c r="B3599" s="62" t="s">
        <v>11471</v>
      </c>
      <c r="C3599" s="62" t="s">
        <v>11472</v>
      </c>
      <c r="D3599" s="62" t="s">
        <v>11473</v>
      </c>
      <c r="E3599" t="str">
        <f t="shared" si="56"/>
        <v>325-Thị trấn Như Quỳnh</v>
      </c>
    </row>
    <row r="3600" spans="1:5">
      <c r="A3600" s="62" t="s">
        <v>11451</v>
      </c>
      <c r="B3600" s="62" t="s">
        <v>11471</v>
      </c>
      <c r="C3600" s="62" t="s">
        <v>11474</v>
      </c>
      <c r="D3600" s="62" t="s">
        <v>2546</v>
      </c>
      <c r="E3600" t="str">
        <f t="shared" si="56"/>
        <v>325-Xã Lạc Đạo</v>
      </c>
    </row>
    <row r="3601" spans="1:5">
      <c r="A3601" s="62" t="s">
        <v>11451</v>
      </c>
      <c r="B3601" s="62" t="s">
        <v>11471</v>
      </c>
      <c r="C3601" s="62" t="s">
        <v>2545</v>
      </c>
      <c r="D3601" s="62" t="s">
        <v>11475</v>
      </c>
      <c r="E3601" t="str">
        <f t="shared" si="56"/>
        <v>325-Xã Chỉ Đạo</v>
      </c>
    </row>
    <row r="3602" spans="1:5">
      <c r="A3602" s="62" t="s">
        <v>11451</v>
      </c>
      <c r="B3602" s="62" t="s">
        <v>11471</v>
      </c>
      <c r="C3602" s="62" t="s">
        <v>2547</v>
      </c>
      <c r="D3602" s="62" t="s">
        <v>1959</v>
      </c>
      <c r="E3602" t="str">
        <f t="shared" si="56"/>
        <v>325-Xã Đại Đồng</v>
      </c>
    </row>
    <row r="3603" spans="1:5">
      <c r="A3603" s="62" t="s">
        <v>11451</v>
      </c>
      <c r="B3603" s="62" t="s">
        <v>11471</v>
      </c>
      <c r="C3603" s="62" t="s">
        <v>11476</v>
      </c>
      <c r="D3603" s="62" t="s">
        <v>11477</v>
      </c>
      <c r="E3603" t="str">
        <f t="shared" si="56"/>
        <v>325-Xã Việt Hưng</v>
      </c>
    </row>
    <row r="3604" spans="1:5">
      <c r="A3604" s="62" t="s">
        <v>11451</v>
      </c>
      <c r="B3604" s="62" t="s">
        <v>11471</v>
      </c>
      <c r="C3604" s="62" t="s">
        <v>11478</v>
      </c>
      <c r="D3604" s="62" t="s">
        <v>818</v>
      </c>
      <c r="E3604" t="str">
        <f t="shared" si="56"/>
        <v>325-Xã Tân Quang</v>
      </c>
    </row>
    <row r="3605" spans="1:5">
      <c r="A3605" s="62" t="s">
        <v>11451</v>
      </c>
      <c r="B3605" s="62" t="s">
        <v>11471</v>
      </c>
      <c r="C3605" s="62" t="s">
        <v>2543</v>
      </c>
      <c r="D3605" s="62" t="s">
        <v>11479</v>
      </c>
      <c r="E3605" t="str">
        <f t="shared" si="56"/>
        <v>325-Xã Đình Dù</v>
      </c>
    </row>
    <row r="3606" spans="1:5">
      <c r="A3606" s="62" t="s">
        <v>11451</v>
      </c>
      <c r="B3606" s="62" t="s">
        <v>11471</v>
      </c>
      <c r="C3606" s="62" t="s">
        <v>11480</v>
      </c>
      <c r="D3606" s="62" t="s">
        <v>11481</v>
      </c>
      <c r="E3606" t="str">
        <f t="shared" si="56"/>
        <v>325-Xã Minh Hải</v>
      </c>
    </row>
    <row r="3607" spans="1:5">
      <c r="A3607" s="62" t="s">
        <v>11451</v>
      </c>
      <c r="B3607" s="62" t="s">
        <v>11471</v>
      </c>
      <c r="C3607" s="62" t="s">
        <v>11482</v>
      </c>
      <c r="D3607" s="62" t="s">
        <v>1973</v>
      </c>
      <c r="E3607" t="str">
        <f t="shared" si="56"/>
        <v>325-Xã Lương Tài</v>
      </c>
    </row>
    <row r="3608" spans="1:5">
      <c r="A3608" s="62" t="s">
        <v>11451</v>
      </c>
      <c r="B3608" s="62" t="s">
        <v>11471</v>
      </c>
      <c r="C3608" s="62" t="s">
        <v>11483</v>
      </c>
      <c r="D3608" s="62" t="s">
        <v>11484</v>
      </c>
      <c r="E3608" t="str">
        <f t="shared" si="56"/>
        <v>325-Xã Trưng Trắc</v>
      </c>
    </row>
    <row r="3609" spans="1:5">
      <c r="A3609" s="62" t="s">
        <v>11451</v>
      </c>
      <c r="B3609" s="62" t="s">
        <v>11471</v>
      </c>
      <c r="C3609" s="62" t="s">
        <v>11485</v>
      </c>
      <c r="D3609" s="62" t="s">
        <v>11486</v>
      </c>
      <c r="E3609" t="str">
        <f t="shared" si="56"/>
        <v>325-Xã Lạc Hồng</v>
      </c>
    </row>
    <row r="3610" spans="1:5">
      <c r="A3610" s="62" t="s">
        <v>11451</v>
      </c>
      <c r="B3610" s="62" t="s">
        <v>11487</v>
      </c>
      <c r="C3610" s="62" t="s">
        <v>2552</v>
      </c>
      <c r="D3610" s="62" t="s">
        <v>11488</v>
      </c>
      <c r="E3610" t="str">
        <f t="shared" si="56"/>
        <v>326-Thị trấn Văn Giang</v>
      </c>
    </row>
    <row r="3611" spans="1:5">
      <c r="A3611" s="62" t="s">
        <v>11451</v>
      </c>
      <c r="B3611" s="62" t="s">
        <v>11487</v>
      </c>
      <c r="C3611" s="62" t="s">
        <v>11489</v>
      </c>
      <c r="D3611" s="62" t="s">
        <v>11490</v>
      </c>
      <c r="E3611" t="str">
        <f t="shared" si="56"/>
        <v>326-Xã Xuân Quan</v>
      </c>
    </row>
    <row r="3612" spans="1:5">
      <c r="A3612" s="62" t="s">
        <v>11451</v>
      </c>
      <c r="B3612" s="62" t="s">
        <v>11487</v>
      </c>
      <c r="C3612" s="62" t="s">
        <v>2550</v>
      </c>
      <c r="D3612" s="62" t="s">
        <v>11491</v>
      </c>
      <c r="E3612" t="str">
        <f t="shared" si="56"/>
        <v>326-Xã Cửu Cao</v>
      </c>
    </row>
    <row r="3613" spans="1:5">
      <c r="A3613" s="62" t="s">
        <v>11451</v>
      </c>
      <c r="B3613" s="62" t="s">
        <v>11487</v>
      </c>
      <c r="C3613" s="62" t="s">
        <v>11492</v>
      </c>
      <c r="D3613" s="62" t="s">
        <v>2551</v>
      </c>
      <c r="E3613" t="str">
        <f t="shared" si="56"/>
        <v>326-Xã Phụng Công</v>
      </c>
    </row>
    <row r="3614" spans="1:5">
      <c r="A3614" s="62" t="s">
        <v>11451</v>
      </c>
      <c r="B3614" s="62" t="s">
        <v>11487</v>
      </c>
      <c r="C3614" s="62" t="s">
        <v>2548</v>
      </c>
      <c r="D3614" s="62" t="s">
        <v>2549</v>
      </c>
      <c r="E3614" t="str">
        <f t="shared" si="56"/>
        <v>326-Xã Nghĩa Trụ</v>
      </c>
    </row>
    <row r="3615" spans="1:5">
      <c r="A3615" s="62" t="s">
        <v>11451</v>
      </c>
      <c r="B3615" s="62" t="s">
        <v>11487</v>
      </c>
      <c r="C3615" s="62" t="s">
        <v>11493</v>
      </c>
      <c r="D3615" s="62" t="s">
        <v>2634</v>
      </c>
      <c r="E3615" t="str">
        <f t="shared" si="56"/>
        <v>326-Xã Long Hưng</v>
      </c>
    </row>
    <row r="3616" spans="1:5">
      <c r="A3616" s="62" t="s">
        <v>11451</v>
      </c>
      <c r="B3616" s="62" t="s">
        <v>11487</v>
      </c>
      <c r="C3616" s="62" t="s">
        <v>11494</v>
      </c>
      <c r="D3616" s="62" t="s">
        <v>11495</v>
      </c>
      <c r="E3616" t="str">
        <f t="shared" si="56"/>
        <v>326-Xã Vĩnh Khúc</v>
      </c>
    </row>
    <row r="3617" spans="1:5">
      <c r="A3617" s="62" t="s">
        <v>11451</v>
      </c>
      <c r="B3617" s="62" t="s">
        <v>11487</v>
      </c>
      <c r="C3617" s="62" t="s">
        <v>11496</v>
      </c>
      <c r="D3617" s="62" t="s">
        <v>11497</v>
      </c>
      <c r="E3617" t="str">
        <f t="shared" si="56"/>
        <v>326-Xã Liên Nghĩa</v>
      </c>
    </row>
    <row r="3618" spans="1:5">
      <c r="A3618" s="62" t="s">
        <v>11451</v>
      </c>
      <c r="B3618" s="62" t="s">
        <v>11487</v>
      </c>
      <c r="C3618" s="62" t="s">
        <v>11498</v>
      </c>
      <c r="D3618" s="62" t="s">
        <v>854</v>
      </c>
      <c r="E3618" t="str">
        <f t="shared" si="56"/>
        <v>326-Xã Tân Tiến</v>
      </c>
    </row>
    <row r="3619" spans="1:5">
      <c r="A3619" s="62" t="s">
        <v>11451</v>
      </c>
      <c r="B3619" s="62" t="s">
        <v>11487</v>
      </c>
      <c r="C3619" s="62" t="s">
        <v>11499</v>
      </c>
      <c r="D3619" s="62" t="s">
        <v>3025</v>
      </c>
      <c r="E3619" t="str">
        <f t="shared" si="56"/>
        <v>326-Xã Thắng Lợi</v>
      </c>
    </row>
    <row r="3620" spans="1:5">
      <c r="A3620" s="62" t="s">
        <v>11451</v>
      </c>
      <c r="B3620" s="62" t="s">
        <v>11487</v>
      </c>
      <c r="C3620" s="62" t="s">
        <v>2554</v>
      </c>
      <c r="D3620" s="62" t="s">
        <v>2555</v>
      </c>
      <c r="E3620" t="str">
        <f t="shared" si="56"/>
        <v>326-Xã Mễ Sở</v>
      </c>
    </row>
    <row r="3621" spans="1:5">
      <c r="A3621" s="62" t="s">
        <v>11451</v>
      </c>
      <c r="B3621" s="62" t="s">
        <v>11500</v>
      </c>
      <c r="C3621" s="62" t="s">
        <v>11501</v>
      </c>
      <c r="D3621" s="62" t="s">
        <v>11502</v>
      </c>
      <c r="E3621" t="str">
        <f t="shared" si="56"/>
        <v>327-Thị trấn Yên Mỹ</v>
      </c>
    </row>
    <row r="3622" spans="1:5">
      <c r="A3622" s="62" t="s">
        <v>11451</v>
      </c>
      <c r="B3622" s="62" t="s">
        <v>11500</v>
      </c>
      <c r="C3622" s="62" t="s">
        <v>11503</v>
      </c>
      <c r="D3622" s="62" t="s">
        <v>2542</v>
      </c>
      <c r="E3622" t="str">
        <f t="shared" si="56"/>
        <v>327-Xã Nguyễn Văn Linh</v>
      </c>
    </row>
    <row r="3623" spans="1:5">
      <c r="A3623" s="62" t="s">
        <v>11451</v>
      </c>
      <c r="B3623" s="62" t="s">
        <v>11500</v>
      </c>
      <c r="C3623" s="62" t="s">
        <v>11504</v>
      </c>
      <c r="D3623" s="62" t="s">
        <v>11505</v>
      </c>
      <c r="E3623" t="str">
        <f t="shared" si="56"/>
        <v>327-Xã Đồng Than</v>
      </c>
    </row>
    <row r="3624" spans="1:5">
      <c r="A3624" s="62" t="s">
        <v>11451</v>
      </c>
      <c r="B3624" s="62" t="s">
        <v>11500</v>
      </c>
      <c r="C3624" s="62" t="s">
        <v>2541</v>
      </c>
      <c r="D3624" s="62" t="s">
        <v>760</v>
      </c>
      <c r="E3624" t="str">
        <f t="shared" si="56"/>
        <v>327-Xã Ngọc Long</v>
      </c>
    </row>
    <row r="3625" spans="1:5">
      <c r="A3625" s="62" t="s">
        <v>11451</v>
      </c>
      <c r="B3625" s="62" t="s">
        <v>11500</v>
      </c>
      <c r="C3625" s="62" t="s">
        <v>11506</v>
      </c>
      <c r="D3625" s="62" t="s">
        <v>11507</v>
      </c>
      <c r="E3625" t="str">
        <f t="shared" si="56"/>
        <v>327-Xã Liêu Xá</v>
      </c>
    </row>
    <row r="3626" spans="1:5">
      <c r="A3626" s="62" t="s">
        <v>11451</v>
      </c>
      <c r="B3626" s="62" t="s">
        <v>11500</v>
      </c>
      <c r="C3626" s="62" t="s">
        <v>2539</v>
      </c>
      <c r="D3626" s="62" t="s">
        <v>2540</v>
      </c>
      <c r="E3626" t="str">
        <f t="shared" si="56"/>
        <v>327-Xã Hoàn Long</v>
      </c>
    </row>
    <row r="3627" spans="1:5">
      <c r="A3627" s="62" t="s">
        <v>11451</v>
      </c>
      <c r="B3627" s="62" t="s">
        <v>11500</v>
      </c>
      <c r="C3627" s="62" t="s">
        <v>2535</v>
      </c>
      <c r="D3627" s="62" t="s">
        <v>3718</v>
      </c>
      <c r="E3627" t="str">
        <f t="shared" si="56"/>
        <v>327-Xã Tân Lập</v>
      </c>
    </row>
    <row r="3628" spans="1:5">
      <c r="A3628" s="62" t="s">
        <v>11451</v>
      </c>
      <c r="B3628" s="62" t="s">
        <v>11500</v>
      </c>
      <c r="C3628" s="62" t="s">
        <v>11508</v>
      </c>
      <c r="D3628" s="62" t="s">
        <v>564</v>
      </c>
      <c r="E3628" t="str">
        <f t="shared" si="56"/>
        <v>327-Xã Thanh Long</v>
      </c>
    </row>
    <row r="3629" spans="1:5">
      <c r="A3629" s="62" t="s">
        <v>11451</v>
      </c>
      <c r="B3629" s="62" t="s">
        <v>11500</v>
      </c>
      <c r="C3629" s="62" t="s">
        <v>11509</v>
      </c>
      <c r="D3629" s="62" t="s">
        <v>667</v>
      </c>
      <c r="E3629" t="str">
        <f t="shared" si="56"/>
        <v>327-Xã Yên Phú</v>
      </c>
    </row>
    <row r="3630" spans="1:5">
      <c r="A3630" s="62" t="s">
        <v>11451</v>
      </c>
      <c r="B3630" s="62" t="s">
        <v>11500</v>
      </c>
      <c r="C3630" s="62" t="s">
        <v>11510</v>
      </c>
      <c r="D3630" s="62" t="s">
        <v>7190</v>
      </c>
      <c r="E3630" t="str">
        <f t="shared" si="56"/>
        <v>327-Xã Trung Hòa</v>
      </c>
    </row>
    <row r="3631" spans="1:5">
      <c r="A3631" s="62" t="s">
        <v>11451</v>
      </c>
      <c r="B3631" s="62" t="s">
        <v>11500</v>
      </c>
      <c r="C3631" s="62" t="s">
        <v>2537</v>
      </c>
      <c r="D3631" s="62" t="s">
        <v>2538</v>
      </c>
      <c r="E3631" t="str">
        <f t="shared" si="56"/>
        <v>327-Xã Việt Yên</v>
      </c>
    </row>
    <row r="3632" spans="1:5">
      <c r="A3632" s="62" t="s">
        <v>11451</v>
      </c>
      <c r="B3632" s="62" t="s">
        <v>11500</v>
      </c>
      <c r="C3632" s="62" t="s">
        <v>11511</v>
      </c>
      <c r="D3632" s="62" t="s">
        <v>2332</v>
      </c>
      <c r="E3632" t="str">
        <f t="shared" si="56"/>
        <v>327-Xã Tân Minh</v>
      </c>
    </row>
    <row r="3633" spans="1:5">
      <c r="A3633" s="62" t="s">
        <v>11451</v>
      </c>
      <c r="B3633" s="62" t="s">
        <v>11512</v>
      </c>
      <c r="C3633" s="62" t="s">
        <v>2487</v>
      </c>
      <c r="D3633" s="62" t="s">
        <v>11513</v>
      </c>
      <c r="E3633" t="str">
        <f t="shared" si="56"/>
        <v>328-Phường Bần Yên Nhân</v>
      </c>
    </row>
    <row r="3634" spans="1:5">
      <c r="A3634" s="62" t="s">
        <v>11451</v>
      </c>
      <c r="B3634" s="62" t="s">
        <v>11512</v>
      </c>
      <c r="C3634" s="62" t="s">
        <v>11514</v>
      </c>
      <c r="D3634" s="62" t="s">
        <v>1384</v>
      </c>
      <c r="E3634" t="str">
        <f t="shared" si="56"/>
        <v>328-Phường Phan Đình Phùng</v>
      </c>
    </row>
    <row r="3635" spans="1:5">
      <c r="A3635" s="62" t="s">
        <v>11451</v>
      </c>
      <c r="B3635" s="62" t="s">
        <v>11512</v>
      </c>
      <c r="C3635" s="62" t="s">
        <v>11515</v>
      </c>
      <c r="D3635" s="62" t="s">
        <v>11516</v>
      </c>
      <c r="E3635" t="str">
        <f t="shared" si="56"/>
        <v>328-Xã Cẩm Xá</v>
      </c>
    </row>
    <row r="3636" spans="1:5">
      <c r="A3636" s="62" t="s">
        <v>11451</v>
      </c>
      <c r="B3636" s="62" t="s">
        <v>11512</v>
      </c>
      <c r="C3636" s="62" t="s">
        <v>11517</v>
      </c>
      <c r="D3636" s="62" t="s">
        <v>6860</v>
      </c>
      <c r="E3636" t="str">
        <f t="shared" si="56"/>
        <v>328-Xã Dương Quang</v>
      </c>
    </row>
    <row r="3637" spans="1:5">
      <c r="A3637" s="62" t="s">
        <v>11451</v>
      </c>
      <c r="B3637" s="62" t="s">
        <v>11512</v>
      </c>
      <c r="C3637" s="62" t="s">
        <v>11518</v>
      </c>
      <c r="D3637" s="62" t="s">
        <v>11519</v>
      </c>
      <c r="E3637" t="str">
        <f t="shared" si="56"/>
        <v>328-Xã Hòa Phong</v>
      </c>
    </row>
    <row r="3638" spans="1:5">
      <c r="A3638" s="62" t="s">
        <v>11451</v>
      </c>
      <c r="B3638" s="62" t="s">
        <v>11512</v>
      </c>
      <c r="C3638" s="62" t="s">
        <v>11520</v>
      </c>
      <c r="D3638" s="62" t="s">
        <v>1935</v>
      </c>
      <c r="E3638" t="str">
        <f t="shared" si="56"/>
        <v>328-Phường Nhân Hòa</v>
      </c>
    </row>
    <row r="3639" spans="1:5">
      <c r="A3639" s="62" t="s">
        <v>11451</v>
      </c>
      <c r="B3639" s="62" t="s">
        <v>11512</v>
      </c>
      <c r="C3639" s="62" t="s">
        <v>11521</v>
      </c>
      <c r="D3639" s="62" t="s">
        <v>11522</v>
      </c>
      <c r="E3639" t="str">
        <f t="shared" si="56"/>
        <v>328-Phường Dị Sử</v>
      </c>
    </row>
    <row r="3640" spans="1:5">
      <c r="A3640" s="62" t="s">
        <v>11451</v>
      </c>
      <c r="B3640" s="62" t="s">
        <v>11512</v>
      </c>
      <c r="C3640" s="62" t="s">
        <v>11523</v>
      </c>
      <c r="D3640" s="62" t="s">
        <v>11524</v>
      </c>
      <c r="E3640" t="str">
        <f t="shared" si="56"/>
        <v>328-Phường Bạch Sam</v>
      </c>
    </row>
    <row r="3641" spans="1:5">
      <c r="A3641" s="62" t="s">
        <v>11451</v>
      </c>
      <c r="B3641" s="62" t="s">
        <v>11512</v>
      </c>
      <c r="C3641" s="62" t="s">
        <v>2491</v>
      </c>
      <c r="D3641" s="62" t="s">
        <v>11287</v>
      </c>
      <c r="E3641" t="str">
        <f t="shared" si="56"/>
        <v>328-Phường Minh Đức</v>
      </c>
    </row>
    <row r="3642" spans="1:5">
      <c r="A3642" s="62" t="s">
        <v>11451</v>
      </c>
      <c r="B3642" s="62" t="s">
        <v>11512</v>
      </c>
      <c r="C3642" s="62" t="s">
        <v>11525</v>
      </c>
      <c r="D3642" s="62" t="s">
        <v>7849</v>
      </c>
      <c r="E3642" t="str">
        <f t="shared" si="56"/>
        <v>328-Phường Phùng Chí Kiên</v>
      </c>
    </row>
    <row r="3643" spans="1:5">
      <c r="A3643" s="62" t="s">
        <v>11451</v>
      </c>
      <c r="B3643" s="62" t="s">
        <v>11512</v>
      </c>
      <c r="C3643" s="62" t="s">
        <v>2489</v>
      </c>
      <c r="D3643" s="62" t="s">
        <v>11526</v>
      </c>
      <c r="E3643" t="str">
        <f t="shared" si="56"/>
        <v>328-Xã Xuân Dục</v>
      </c>
    </row>
    <row r="3644" spans="1:5">
      <c r="A3644" s="62" t="s">
        <v>11451</v>
      </c>
      <c r="B3644" s="62" t="s">
        <v>11512</v>
      </c>
      <c r="C3644" s="62" t="s">
        <v>11527</v>
      </c>
      <c r="D3644" s="62" t="s">
        <v>2611</v>
      </c>
      <c r="E3644" t="str">
        <f t="shared" si="56"/>
        <v>328-Xã Ngọc Lâm</v>
      </c>
    </row>
    <row r="3645" spans="1:5">
      <c r="A3645" s="62" t="s">
        <v>11451</v>
      </c>
      <c r="B3645" s="62" t="s">
        <v>11512</v>
      </c>
      <c r="C3645" s="62" t="s">
        <v>11528</v>
      </c>
      <c r="D3645" s="62" t="s">
        <v>5479</v>
      </c>
      <c r="E3645" t="str">
        <f t="shared" si="56"/>
        <v>328-Xã Hưng Long</v>
      </c>
    </row>
    <row r="3646" spans="1:5">
      <c r="A3646" s="62" t="s">
        <v>11451</v>
      </c>
      <c r="B3646" s="62" t="s">
        <v>11529</v>
      </c>
      <c r="C3646" s="62" t="s">
        <v>2516</v>
      </c>
      <c r="D3646" s="62" t="s">
        <v>11530</v>
      </c>
      <c r="E3646" t="str">
        <f t="shared" si="56"/>
        <v>329-Thị trấn Ân Thi</v>
      </c>
    </row>
    <row r="3647" spans="1:5">
      <c r="A3647" s="62" t="s">
        <v>11451</v>
      </c>
      <c r="B3647" s="62" t="s">
        <v>11529</v>
      </c>
      <c r="C3647" s="62" t="s">
        <v>11531</v>
      </c>
      <c r="D3647" s="62" t="s">
        <v>11532</v>
      </c>
      <c r="E3647" t="str">
        <f t="shared" si="56"/>
        <v>329-Xã Phù Ủng</v>
      </c>
    </row>
    <row r="3648" spans="1:5">
      <c r="A3648" s="62" t="s">
        <v>11451</v>
      </c>
      <c r="B3648" s="62" t="s">
        <v>11529</v>
      </c>
      <c r="C3648" s="62" t="s">
        <v>2520</v>
      </c>
      <c r="D3648" s="62" t="s">
        <v>1588</v>
      </c>
      <c r="E3648" t="str">
        <f t="shared" si="56"/>
        <v>329-Xã Bắc Sơn</v>
      </c>
    </row>
    <row r="3649" spans="1:5">
      <c r="A3649" s="62" t="s">
        <v>11451</v>
      </c>
      <c r="B3649" s="62" t="s">
        <v>11529</v>
      </c>
      <c r="C3649" s="62" t="s">
        <v>11533</v>
      </c>
      <c r="D3649" s="62" t="s">
        <v>11534</v>
      </c>
      <c r="E3649" t="str">
        <f t="shared" si="56"/>
        <v>329-Xã Bãi Sậy</v>
      </c>
    </row>
    <row r="3650" spans="1:5">
      <c r="A3650" s="62" t="s">
        <v>11451</v>
      </c>
      <c r="B3650" s="62" t="s">
        <v>11529</v>
      </c>
      <c r="C3650" s="62" t="s">
        <v>11535</v>
      </c>
      <c r="D3650" s="62" t="s">
        <v>11536</v>
      </c>
      <c r="E3650" t="str">
        <f t="shared" si="56"/>
        <v>329-Xã Đào Dương</v>
      </c>
    </row>
    <row r="3651" spans="1:5">
      <c r="A3651" s="62" t="s">
        <v>11451</v>
      </c>
      <c r="B3651" s="62" t="s">
        <v>11529</v>
      </c>
      <c r="C3651" s="62" t="s">
        <v>11537</v>
      </c>
      <c r="D3651" s="62" t="s">
        <v>7721</v>
      </c>
      <c r="E3651" t="str">
        <f t="shared" ref="E3651:E3714" si="57">CONCATENATE(B3651,"-",D3651)</f>
        <v>329-Xã Quang Vinh</v>
      </c>
    </row>
    <row r="3652" spans="1:5">
      <c r="A3652" s="62" t="s">
        <v>11451</v>
      </c>
      <c r="B3652" s="62" t="s">
        <v>11529</v>
      </c>
      <c r="C3652" s="62" t="s">
        <v>11538</v>
      </c>
      <c r="D3652" s="62" t="s">
        <v>3188</v>
      </c>
      <c r="E3652" t="str">
        <f t="shared" si="57"/>
        <v>329-Xã Vân Du</v>
      </c>
    </row>
    <row r="3653" spans="1:5">
      <c r="A3653" s="62" t="s">
        <v>11451</v>
      </c>
      <c r="B3653" s="62" t="s">
        <v>11529</v>
      </c>
      <c r="C3653" s="62" t="s">
        <v>2518</v>
      </c>
      <c r="D3653" s="62" t="s">
        <v>2519</v>
      </c>
      <c r="E3653" t="str">
        <f t="shared" si="57"/>
        <v>329-Xã Xuân Trúc</v>
      </c>
    </row>
    <row r="3654" spans="1:5">
      <c r="A3654" s="62" t="s">
        <v>11451</v>
      </c>
      <c r="B3654" s="62" t="s">
        <v>11529</v>
      </c>
      <c r="C3654" s="62" t="s">
        <v>11539</v>
      </c>
      <c r="D3654" s="62" t="s">
        <v>2496</v>
      </c>
      <c r="E3654" t="str">
        <f t="shared" si="57"/>
        <v>329-Xã Hoàng Hoa Thám</v>
      </c>
    </row>
    <row r="3655" spans="1:5">
      <c r="A3655" s="62" t="s">
        <v>11451</v>
      </c>
      <c r="B3655" s="62" t="s">
        <v>11529</v>
      </c>
      <c r="C3655" s="62" t="s">
        <v>11540</v>
      </c>
      <c r="D3655" s="62" t="s">
        <v>11541</v>
      </c>
      <c r="E3655" t="str">
        <f t="shared" si="57"/>
        <v>329-Xã Quảng Lãng</v>
      </c>
    </row>
    <row r="3656" spans="1:5">
      <c r="A3656" s="62" t="s">
        <v>11451</v>
      </c>
      <c r="B3656" s="62" t="s">
        <v>11529</v>
      </c>
      <c r="C3656" s="62" t="s">
        <v>11542</v>
      </c>
      <c r="D3656" s="62" t="s">
        <v>11543</v>
      </c>
      <c r="E3656" t="str">
        <f t="shared" si="57"/>
        <v>329-Xã Đa Lộc</v>
      </c>
    </row>
    <row r="3657" spans="1:5">
      <c r="A3657" s="62" t="s">
        <v>11451</v>
      </c>
      <c r="B3657" s="62" t="s">
        <v>11529</v>
      </c>
      <c r="C3657" s="62" t="s">
        <v>11544</v>
      </c>
      <c r="D3657" s="62" t="s">
        <v>11545</v>
      </c>
      <c r="E3657" t="str">
        <f t="shared" si="57"/>
        <v>329-Xã Đặng Lễ</v>
      </c>
    </row>
    <row r="3658" spans="1:5">
      <c r="A3658" s="62" t="s">
        <v>11451</v>
      </c>
      <c r="B3658" s="62" t="s">
        <v>11529</v>
      </c>
      <c r="C3658" s="62" t="s">
        <v>11546</v>
      </c>
      <c r="D3658" s="62" t="s">
        <v>11547</v>
      </c>
      <c r="E3658" t="str">
        <f t="shared" si="57"/>
        <v>329-Xã Cẩm Ninh</v>
      </c>
    </row>
    <row r="3659" spans="1:5">
      <c r="A3659" s="62" t="s">
        <v>11451</v>
      </c>
      <c r="B3659" s="62" t="s">
        <v>11529</v>
      </c>
      <c r="C3659" s="62" t="s">
        <v>2522</v>
      </c>
      <c r="D3659" s="62" t="s">
        <v>2523</v>
      </c>
      <c r="E3659" t="str">
        <f t="shared" si="57"/>
        <v>329-Xã Nguyễn Trãi</v>
      </c>
    </row>
    <row r="3660" spans="1:5">
      <c r="A3660" s="62" t="s">
        <v>11451</v>
      </c>
      <c r="B3660" s="62" t="s">
        <v>11529</v>
      </c>
      <c r="C3660" s="62" t="s">
        <v>11548</v>
      </c>
      <c r="D3660" s="62" t="s">
        <v>11549</v>
      </c>
      <c r="E3660" t="str">
        <f t="shared" si="57"/>
        <v>329-Xã Hồ Tùng Mậu</v>
      </c>
    </row>
    <row r="3661" spans="1:5">
      <c r="A3661" s="62" t="s">
        <v>11451</v>
      </c>
      <c r="B3661" s="62" t="s">
        <v>11529</v>
      </c>
      <c r="C3661" s="62" t="s">
        <v>11550</v>
      </c>
      <c r="D3661" s="62" t="s">
        <v>2191</v>
      </c>
      <c r="E3661" t="str">
        <f t="shared" si="57"/>
        <v>329-Xã Tiền Phong</v>
      </c>
    </row>
    <row r="3662" spans="1:5">
      <c r="A3662" s="62" t="s">
        <v>11451</v>
      </c>
      <c r="B3662" s="62" t="s">
        <v>11529</v>
      </c>
      <c r="C3662" s="62" t="s">
        <v>2524</v>
      </c>
      <c r="D3662" s="62" t="s">
        <v>2525</v>
      </c>
      <c r="E3662" t="str">
        <f t="shared" si="57"/>
        <v>329-Xã Hồng Quang</v>
      </c>
    </row>
    <row r="3663" spans="1:5">
      <c r="A3663" s="62" t="s">
        <v>11451</v>
      </c>
      <c r="B3663" s="62" t="s">
        <v>11529</v>
      </c>
      <c r="C3663" s="62" t="s">
        <v>11551</v>
      </c>
      <c r="D3663" s="62" t="s">
        <v>11552</v>
      </c>
      <c r="E3663" t="str">
        <f t="shared" si="57"/>
        <v>329-Xã Hạ Lễ</v>
      </c>
    </row>
    <row r="3664" spans="1:5">
      <c r="A3664" s="62" t="s">
        <v>11451</v>
      </c>
      <c r="B3664" s="62" t="s">
        <v>11553</v>
      </c>
      <c r="C3664" s="62" t="s">
        <v>2526</v>
      </c>
      <c r="D3664" s="62" t="s">
        <v>11554</v>
      </c>
      <c r="E3664" t="str">
        <f t="shared" si="57"/>
        <v>330-Thị trấn Khoái Châu</v>
      </c>
    </row>
    <row r="3665" spans="1:5">
      <c r="A3665" s="62" t="s">
        <v>11451</v>
      </c>
      <c r="B3665" s="62" t="s">
        <v>11553</v>
      </c>
      <c r="C3665" s="62" t="s">
        <v>11555</v>
      </c>
      <c r="D3665" s="62" t="s">
        <v>11556</v>
      </c>
      <c r="E3665" t="str">
        <f t="shared" si="57"/>
        <v>330-Xã Đông Tảo</v>
      </c>
    </row>
    <row r="3666" spans="1:5">
      <c r="A3666" s="62" t="s">
        <v>11451</v>
      </c>
      <c r="B3666" s="62" t="s">
        <v>11553</v>
      </c>
      <c r="C3666" s="62" t="s">
        <v>11557</v>
      </c>
      <c r="D3666" s="62" t="s">
        <v>389</v>
      </c>
      <c r="E3666" t="str">
        <f t="shared" si="57"/>
        <v>330-Xã Bình Minh</v>
      </c>
    </row>
    <row r="3667" spans="1:5">
      <c r="A3667" s="62" t="s">
        <v>11451</v>
      </c>
      <c r="B3667" s="62" t="s">
        <v>11553</v>
      </c>
      <c r="C3667" s="62" t="s">
        <v>11558</v>
      </c>
      <c r="D3667" s="62" t="s">
        <v>11559</v>
      </c>
      <c r="E3667" t="str">
        <f t="shared" si="57"/>
        <v>330-Xã Phạm Hồng Thái</v>
      </c>
    </row>
    <row r="3668" spans="1:5">
      <c r="A3668" s="62" t="s">
        <v>11451</v>
      </c>
      <c r="B3668" s="62" t="s">
        <v>11553</v>
      </c>
      <c r="C3668" s="62" t="s">
        <v>11560</v>
      </c>
      <c r="D3668" s="62" t="s">
        <v>11561</v>
      </c>
      <c r="E3668" t="str">
        <f t="shared" si="57"/>
        <v>330-Xã Ông Đình</v>
      </c>
    </row>
    <row r="3669" spans="1:5">
      <c r="A3669" s="62" t="s">
        <v>11451</v>
      </c>
      <c r="B3669" s="62" t="s">
        <v>11553</v>
      </c>
      <c r="C3669" s="62" t="s">
        <v>2528</v>
      </c>
      <c r="D3669" s="62" t="s">
        <v>6777</v>
      </c>
      <c r="E3669" t="str">
        <f t="shared" si="57"/>
        <v>330-Xã Tân Dân</v>
      </c>
    </row>
    <row r="3670" spans="1:5">
      <c r="A3670" s="62" t="s">
        <v>11451</v>
      </c>
      <c r="B3670" s="62" t="s">
        <v>11553</v>
      </c>
      <c r="C3670" s="62" t="s">
        <v>11562</v>
      </c>
      <c r="D3670" s="62" t="s">
        <v>11563</v>
      </c>
      <c r="E3670" t="str">
        <f t="shared" si="57"/>
        <v>330-Xã Tứ Dân</v>
      </c>
    </row>
    <row r="3671" spans="1:5">
      <c r="A3671" s="62" t="s">
        <v>11451</v>
      </c>
      <c r="B3671" s="62" t="s">
        <v>11553</v>
      </c>
      <c r="C3671" s="62" t="s">
        <v>11564</v>
      </c>
      <c r="D3671" s="62" t="s">
        <v>11565</v>
      </c>
      <c r="E3671" t="str">
        <f t="shared" si="57"/>
        <v>330-Xã An Vĩ</v>
      </c>
    </row>
    <row r="3672" spans="1:5">
      <c r="A3672" s="62" t="s">
        <v>11451</v>
      </c>
      <c r="B3672" s="62" t="s">
        <v>11553</v>
      </c>
      <c r="C3672" s="62" t="s">
        <v>11566</v>
      </c>
      <c r="D3672" s="62" t="s">
        <v>11567</v>
      </c>
      <c r="E3672" t="str">
        <f t="shared" si="57"/>
        <v>330-Xã Đông Kết</v>
      </c>
    </row>
    <row r="3673" spans="1:5">
      <c r="A3673" s="62" t="s">
        <v>11451</v>
      </c>
      <c r="B3673" s="62" t="s">
        <v>11553</v>
      </c>
      <c r="C3673" s="62" t="s">
        <v>2530</v>
      </c>
      <c r="D3673" s="62" t="s">
        <v>1479</v>
      </c>
      <c r="E3673" t="str">
        <f t="shared" si="57"/>
        <v>330-Xã Dân Tiến</v>
      </c>
    </row>
    <row r="3674" spans="1:5">
      <c r="A3674" s="62" t="s">
        <v>11451</v>
      </c>
      <c r="B3674" s="62" t="s">
        <v>11553</v>
      </c>
      <c r="C3674" s="62" t="s">
        <v>11568</v>
      </c>
      <c r="D3674" s="62" t="s">
        <v>3092</v>
      </c>
      <c r="E3674" t="str">
        <f t="shared" si="57"/>
        <v>330-Xã Đồng Tiến</v>
      </c>
    </row>
    <row r="3675" spans="1:5">
      <c r="A3675" s="62" t="s">
        <v>11451</v>
      </c>
      <c r="B3675" s="62" t="s">
        <v>11553</v>
      </c>
      <c r="C3675" s="62" t="s">
        <v>2533</v>
      </c>
      <c r="D3675" s="62" t="s">
        <v>3267</v>
      </c>
      <c r="E3675" t="str">
        <f t="shared" si="57"/>
        <v>330-Xã Tân Châu</v>
      </c>
    </row>
    <row r="3676" spans="1:5">
      <c r="A3676" s="62" t="s">
        <v>11451</v>
      </c>
      <c r="B3676" s="62" t="s">
        <v>11553</v>
      </c>
      <c r="C3676" s="62" t="s">
        <v>11569</v>
      </c>
      <c r="D3676" s="62" t="s">
        <v>11570</v>
      </c>
      <c r="E3676" t="str">
        <f t="shared" si="57"/>
        <v>330-Xã Liên Khê</v>
      </c>
    </row>
    <row r="3677" spans="1:5">
      <c r="A3677" s="62" t="s">
        <v>11451</v>
      </c>
      <c r="B3677" s="62" t="s">
        <v>11553</v>
      </c>
      <c r="C3677" s="62" t="s">
        <v>11571</v>
      </c>
      <c r="D3677" s="62" t="s">
        <v>11572</v>
      </c>
      <c r="E3677" t="str">
        <f t="shared" si="57"/>
        <v>330-Xã Phùng Hưng</v>
      </c>
    </row>
    <row r="3678" spans="1:5">
      <c r="A3678" s="62" t="s">
        <v>11451</v>
      </c>
      <c r="B3678" s="62" t="s">
        <v>11553</v>
      </c>
      <c r="C3678" s="62" t="s">
        <v>11573</v>
      </c>
      <c r="D3678" s="62" t="s">
        <v>11574</v>
      </c>
      <c r="E3678" t="str">
        <f t="shared" si="57"/>
        <v>330-Xã Việt Hòa</v>
      </c>
    </row>
    <row r="3679" spans="1:5">
      <c r="A3679" s="62" t="s">
        <v>11451</v>
      </c>
      <c r="B3679" s="62" t="s">
        <v>11553</v>
      </c>
      <c r="C3679" s="62" t="s">
        <v>11575</v>
      </c>
      <c r="D3679" s="62" t="s">
        <v>11576</v>
      </c>
      <c r="E3679" t="str">
        <f t="shared" si="57"/>
        <v>330-Xã Đông Ninh</v>
      </c>
    </row>
    <row r="3680" spans="1:5">
      <c r="A3680" s="62" t="s">
        <v>11451</v>
      </c>
      <c r="B3680" s="62" t="s">
        <v>11553</v>
      </c>
      <c r="C3680" s="62" t="s">
        <v>11577</v>
      </c>
      <c r="D3680" s="62" t="s">
        <v>11578</v>
      </c>
      <c r="E3680" t="str">
        <f t="shared" si="57"/>
        <v>330-Xã Đại Tập</v>
      </c>
    </row>
    <row r="3681" spans="1:5">
      <c r="A3681" s="62" t="s">
        <v>11451</v>
      </c>
      <c r="B3681" s="62" t="s">
        <v>11553</v>
      </c>
      <c r="C3681" s="62" t="s">
        <v>11579</v>
      </c>
      <c r="D3681" s="62" t="s">
        <v>2449</v>
      </c>
      <c r="E3681" t="str">
        <f t="shared" si="57"/>
        <v>330-Xã Chí Minh</v>
      </c>
    </row>
    <row r="3682" spans="1:5">
      <c r="A3682" s="62" t="s">
        <v>11451</v>
      </c>
      <c r="B3682" s="62" t="s">
        <v>11553</v>
      </c>
      <c r="C3682" s="62" t="s">
        <v>2532</v>
      </c>
      <c r="D3682" s="62" t="s">
        <v>11580</v>
      </c>
      <c r="E3682" t="str">
        <f t="shared" si="57"/>
        <v>330-Xã Thuần Hưng</v>
      </c>
    </row>
    <row r="3683" spans="1:5">
      <c r="A3683" s="62" t="s">
        <v>11451</v>
      </c>
      <c r="B3683" s="62" t="s">
        <v>11553</v>
      </c>
      <c r="C3683" s="62" t="s">
        <v>11581</v>
      </c>
      <c r="D3683" s="62" t="s">
        <v>584</v>
      </c>
      <c r="E3683" t="str">
        <f t="shared" si="57"/>
        <v>330-Xã Nguyễn Huệ</v>
      </c>
    </row>
    <row r="3684" spans="1:5">
      <c r="A3684" s="62" t="s">
        <v>11451</v>
      </c>
      <c r="B3684" s="62" t="s">
        <v>11582</v>
      </c>
      <c r="C3684" s="62" t="s">
        <v>2508</v>
      </c>
      <c r="D3684" s="62" t="s">
        <v>11583</v>
      </c>
      <c r="E3684" t="str">
        <f t="shared" si="57"/>
        <v>331-Thị trấn Lương Bằng</v>
      </c>
    </row>
    <row r="3685" spans="1:5">
      <c r="A3685" s="62" t="s">
        <v>11451</v>
      </c>
      <c r="B3685" s="62" t="s">
        <v>11582</v>
      </c>
      <c r="C3685" s="62" t="s">
        <v>11584</v>
      </c>
      <c r="D3685" s="62" t="s">
        <v>2511</v>
      </c>
      <c r="E3685" t="str">
        <f t="shared" si="57"/>
        <v>331-Xã Nghĩa Dân</v>
      </c>
    </row>
    <row r="3686" spans="1:5">
      <c r="A3686" s="62" t="s">
        <v>11451</v>
      </c>
      <c r="B3686" s="62" t="s">
        <v>11582</v>
      </c>
      <c r="C3686" s="62" t="s">
        <v>2510</v>
      </c>
      <c r="D3686" s="62" t="s">
        <v>2244</v>
      </c>
      <c r="E3686" t="str">
        <f t="shared" si="57"/>
        <v>331-Xã Toàn Thắng</v>
      </c>
    </row>
    <row r="3687" spans="1:5">
      <c r="A3687" s="62" t="s">
        <v>11451</v>
      </c>
      <c r="B3687" s="62" t="s">
        <v>11582</v>
      </c>
      <c r="C3687" s="62" t="s">
        <v>11585</v>
      </c>
      <c r="D3687" s="62" t="s">
        <v>11586</v>
      </c>
      <c r="E3687" t="str">
        <f t="shared" si="57"/>
        <v>331-Xã Vĩnh Xá</v>
      </c>
    </row>
    <row r="3688" spans="1:5">
      <c r="A3688" s="62" t="s">
        <v>11451</v>
      </c>
      <c r="B3688" s="62" t="s">
        <v>11582</v>
      </c>
      <c r="C3688" s="62" t="s">
        <v>11587</v>
      </c>
      <c r="D3688" s="62" t="s">
        <v>2521</v>
      </c>
      <c r="E3688" t="str">
        <f t="shared" si="57"/>
        <v>331-Xã Phạm Ngũ Lão</v>
      </c>
    </row>
    <row r="3689" spans="1:5">
      <c r="A3689" s="62" t="s">
        <v>11451</v>
      </c>
      <c r="B3689" s="62" t="s">
        <v>11582</v>
      </c>
      <c r="C3689" s="62" t="s">
        <v>11588</v>
      </c>
      <c r="D3689" s="62" t="s">
        <v>5821</v>
      </c>
      <c r="E3689" t="str">
        <f t="shared" si="57"/>
        <v>331-Xã Phú Thọ</v>
      </c>
    </row>
    <row r="3690" spans="1:5">
      <c r="A3690" s="62" t="s">
        <v>11451</v>
      </c>
      <c r="B3690" s="62" t="s">
        <v>11582</v>
      </c>
      <c r="C3690" s="62" t="s">
        <v>11589</v>
      </c>
      <c r="D3690" s="62" t="s">
        <v>11590</v>
      </c>
      <c r="E3690" t="str">
        <f t="shared" si="57"/>
        <v>331-Xã Đồng Thanh</v>
      </c>
    </row>
    <row r="3691" spans="1:5">
      <c r="A3691" s="62" t="s">
        <v>11451</v>
      </c>
      <c r="B3691" s="62" t="s">
        <v>11582</v>
      </c>
      <c r="C3691" s="62" t="s">
        <v>11591</v>
      </c>
      <c r="D3691" s="62" t="s">
        <v>11592</v>
      </c>
      <c r="E3691" t="str">
        <f t="shared" si="57"/>
        <v>331-Xã Song Mai</v>
      </c>
    </row>
    <row r="3692" spans="1:5">
      <c r="A3692" s="62" t="s">
        <v>11451</v>
      </c>
      <c r="B3692" s="62" t="s">
        <v>11582</v>
      </c>
      <c r="C3692" s="62" t="s">
        <v>11593</v>
      </c>
      <c r="D3692" s="62" t="s">
        <v>11594</v>
      </c>
      <c r="E3692" t="str">
        <f t="shared" si="57"/>
        <v>331-Xã Chính Nghĩa</v>
      </c>
    </row>
    <row r="3693" spans="1:5">
      <c r="A3693" s="62" t="s">
        <v>11451</v>
      </c>
      <c r="B3693" s="62" t="s">
        <v>11582</v>
      </c>
      <c r="C3693" s="62" t="s">
        <v>2514</v>
      </c>
      <c r="D3693" s="62" t="s">
        <v>11595</v>
      </c>
      <c r="E3693" t="str">
        <f t="shared" si="57"/>
        <v>331-Xã Mai Động</v>
      </c>
    </row>
    <row r="3694" spans="1:5">
      <c r="A3694" s="62" t="s">
        <v>11451</v>
      </c>
      <c r="B3694" s="62" t="s">
        <v>11582</v>
      </c>
      <c r="C3694" s="62" t="s">
        <v>11596</v>
      </c>
      <c r="D3694" s="62" t="s">
        <v>2515</v>
      </c>
      <c r="E3694" t="str">
        <f t="shared" si="57"/>
        <v>331-Xã Đức Hợp</v>
      </c>
    </row>
    <row r="3695" spans="1:5">
      <c r="A3695" s="62" t="s">
        <v>11451</v>
      </c>
      <c r="B3695" s="62" t="s">
        <v>11582</v>
      </c>
      <c r="C3695" s="62" t="s">
        <v>11597</v>
      </c>
      <c r="D3695" s="62" t="s">
        <v>828</v>
      </c>
      <c r="E3695" t="str">
        <f t="shared" si="57"/>
        <v>331-Xã Hùng An</v>
      </c>
    </row>
    <row r="3696" spans="1:5">
      <c r="A3696" s="62" t="s">
        <v>11451</v>
      </c>
      <c r="B3696" s="62" t="s">
        <v>11582</v>
      </c>
      <c r="C3696" s="62" t="s">
        <v>2512</v>
      </c>
      <c r="D3696" s="62" t="s">
        <v>10629</v>
      </c>
      <c r="E3696" t="str">
        <f t="shared" si="57"/>
        <v>331-Xã Ngọc Thanh</v>
      </c>
    </row>
    <row r="3697" spans="1:5">
      <c r="A3697" s="62" t="s">
        <v>11451</v>
      </c>
      <c r="B3697" s="62" t="s">
        <v>11582</v>
      </c>
      <c r="C3697" s="62" t="s">
        <v>11598</v>
      </c>
      <c r="D3697" s="62" t="s">
        <v>11599</v>
      </c>
      <c r="E3697" t="str">
        <f t="shared" si="57"/>
        <v>331-Xã Diên Hồng</v>
      </c>
    </row>
    <row r="3698" spans="1:5">
      <c r="A3698" s="62" t="s">
        <v>11451</v>
      </c>
      <c r="B3698" s="62" t="s">
        <v>11582</v>
      </c>
      <c r="C3698" s="62" t="s">
        <v>11600</v>
      </c>
      <c r="D3698" s="62" t="s">
        <v>2513</v>
      </c>
      <c r="E3698" t="str">
        <f t="shared" si="57"/>
        <v>331-Xã Hiệp Cường</v>
      </c>
    </row>
    <row r="3699" spans="1:5">
      <c r="A3699" s="62" t="s">
        <v>11451</v>
      </c>
      <c r="B3699" s="62" t="s">
        <v>11601</v>
      </c>
      <c r="C3699" s="62" t="s">
        <v>2495</v>
      </c>
      <c r="D3699" s="62" t="s">
        <v>11602</v>
      </c>
      <c r="E3699" t="str">
        <f t="shared" si="57"/>
        <v>332-Thị trấn Vương</v>
      </c>
    </row>
    <row r="3700" spans="1:5">
      <c r="A3700" s="62" t="s">
        <v>11451</v>
      </c>
      <c r="B3700" s="62" t="s">
        <v>11601</v>
      </c>
      <c r="C3700" s="62" t="s">
        <v>11603</v>
      </c>
      <c r="D3700" s="62" t="s">
        <v>463</v>
      </c>
      <c r="E3700" t="str">
        <f t="shared" si="57"/>
        <v>332-Xã Hưng Đạo</v>
      </c>
    </row>
    <row r="3701" spans="1:5">
      <c r="A3701" s="62" t="s">
        <v>11451</v>
      </c>
      <c r="B3701" s="62" t="s">
        <v>11601</v>
      </c>
      <c r="C3701" s="62" t="s">
        <v>11604</v>
      </c>
      <c r="D3701" s="62" t="s">
        <v>11605</v>
      </c>
      <c r="E3701" t="str">
        <f t="shared" si="57"/>
        <v>332-Xã Nhật Tân</v>
      </c>
    </row>
    <row r="3702" spans="1:5">
      <c r="A3702" s="62" t="s">
        <v>11451</v>
      </c>
      <c r="B3702" s="62" t="s">
        <v>11601</v>
      </c>
      <c r="C3702" s="62" t="s">
        <v>11606</v>
      </c>
      <c r="D3702" s="62" t="s">
        <v>11607</v>
      </c>
      <c r="E3702" t="str">
        <f t="shared" si="57"/>
        <v>332-Xã Lệ Xá</v>
      </c>
    </row>
    <row r="3703" spans="1:5">
      <c r="A3703" s="62" t="s">
        <v>11451</v>
      </c>
      <c r="B3703" s="62" t="s">
        <v>11601</v>
      </c>
      <c r="C3703" s="62" t="s">
        <v>11608</v>
      </c>
      <c r="D3703" s="62" t="s">
        <v>11609</v>
      </c>
      <c r="E3703" t="str">
        <f t="shared" si="57"/>
        <v>332-Xã An Viên</v>
      </c>
    </row>
    <row r="3704" spans="1:5">
      <c r="A3704" s="62" t="s">
        <v>11451</v>
      </c>
      <c r="B3704" s="62" t="s">
        <v>11601</v>
      </c>
      <c r="C3704" s="62" t="s">
        <v>2498</v>
      </c>
      <c r="D3704" s="62" t="s">
        <v>11610</v>
      </c>
      <c r="E3704" t="str">
        <f t="shared" si="57"/>
        <v>332-Xã Trung Dũng</v>
      </c>
    </row>
    <row r="3705" spans="1:5">
      <c r="A3705" s="62" t="s">
        <v>11451</v>
      </c>
      <c r="B3705" s="62" t="s">
        <v>11601</v>
      </c>
      <c r="C3705" s="62" t="s">
        <v>2497</v>
      </c>
      <c r="D3705" s="62" t="s">
        <v>11611</v>
      </c>
      <c r="E3705" t="str">
        <f t="shared" si="57"/>
        <v>332-Xã Hải Thắng</v>
      </c>
    </row>
    <row r="3706" spans="1:5">
      <c r="A3706" s="62" t="s">
        <v>11451</v>
      </c>
      <c r="B3706" s="62" t="s">
        <v>11601</v>
      </c>
      <c r="C3706" s="62" t="s">
        <v>11612</v>
      </c>
      <c r="D3706" s="62" t="s">
        <v>11613</v>
      </c>
      <c r="E3706" t="str">
        <f t="shared" si="57"/>
        <v>332-Xã Thủ Sỹ</v>
      </c>
    </row>
    <row r="3707" spans="1:5">
      <c r="A3707" s="62" t="s">
        <v>11451</v>
      </c>
      <c r="B3707" s="62" t="s">
        <v>11601</v>
      </c>
      <c r="C3707" s="62" t="s">
        <v>11614</v>
      </c>
      <c r="D3707" s="62" t="s">
        <v>11615</v>
      </c>
      <c r="E3707" t="str">
        <f t="shared" si="57"/>
        <v>332-Xã Thiện Phiến</v>
      </c>
    </row>
    <row r="3708" spans="1:5">
      <c r="A3708" s="62" t="s">
        <v>11451</v>
      </c>
      <c r="B3708" s="62" t="s">
        <v>11601</v>
      </c>
      <c r="C3708" s="62" t="s">
        <v>11616</v>
      </c>
      <c r="D3708" s="62" t="s">
        <v>11617</v>
      </c>
      <c r="E3708" t="str">
        <f t="shared" si="57"/>
        <v>332-Xã Thụy Lôi</v>
      </c>
    </row>
    <row r="3709" spans="1:5">
      <c r="A3709" s="62" t="s">
        <v>11451</v>
      </c>
      <c r="B3709" s="62" t="s">
        <v>11601</v>
      </c>
      <c r="C3709" s="62" t="s">
        <v>11618</v>
      </c>
      <c r="D3709" s="62" t="s">
        <v>11619</v>
      </c>
      <c r="E3709" t="str">
        <f t="shared" si="57"/>
        <v>332-Xã Cương Chính</v>
      </c>
    </row>
    <row r="3710" spans="1:5">
      <c r="A3710" s="62" t="s">
        <v>11451</v>
      </c>
      <c r="B3710" s="62" t="s">
        <v>11620</v>
      </c>
      <c r="C3710" s="62" t="s">
        <v>2500</v>
      </c>
      <c r="D3710" s="62" t="s">
        <v>11621</v>
      </c>
      <c r="E3710" t="str">
        <f t="shared" si="57"/>
        <v>333-Thị trấn Trần Cao</v>
      </c>
    </row>
    <row r="3711" spans="1:5">
      <c r="A3711" s="62" t="s">
        <v>11451</v>
      </c>
      <c r="B3711" s="62" t="s">
        <v>11620</v>
      </c>
      <c r="C3711" s="62" t="s">
        <v>11622</v>
      </c>
      <c r="D3711" s="62" t="s">
        <v>798</v>
      </c>
      <c r="E3711" t="str">
        <f t="shared" si="57"/>
        <v>333-Xã Minh Tân</v>
      </c>
    </row>
    <row r="3712" spans="1:5">
      <c r="A3712" s="62" t="s">
        <v>11451</v>
      </c>
      <c r="B3712" s="62" t="s">
        <v>11620</v>
      </c>
      <c r="C3712" s="62" t="s">
        <v>11623</v>
      </c>
      <c r="D3712" s="62" t="s">
        <v>11624</v>
      </c>
      <c r="E3712" t="str">
        <f t="shared" si="57"/>
        <v>333-Xã Phan Sào Nam</v>
      </c>
    </row>
    <row r="3713" spans="1:5">
      <c r="A3713" s="62" t="s">
        <v>11451</v>
      </c>
      <c r="B3713" s="62" t="s">
        <v>11620</v>
      </c>
      <c r="C3713" s="62" t="s">
        <v>11625</v>
      </c>
      <c r="D3713" s="62" t="s">
        <v>2501</v>
      </c>
      <c r="E3713" t="str">
        <f t="shared" si="57"/>
        <v>333-Xã Quang Hưng</v>
      </c>
    </row>
    <row r="3714" spans="1:5">
      <c r="A3714" s="62" t="s">
        <v>11451</v>
      </c>
      <c r="B3714" s="62" t="s">
        <v>11620</v>
      </c>
      <c r="C3714" s="62" t="s">
        <v>11626</v>
      </c>
      <c r="D3714" s="62" t="s">
        <v>11627</v>
      </c>
      <c r="E3714" t="str">
        <f t="shared" si="57"/>
        <v>333-Xã Minh Hoàng</v>
      </c>
    </row>
    <row r="3715" spans="1:5">
      <c r="A3715" s="62" t="s">
        <v>11451</v>
      </c>
      <c r="B3715" s="62" t="s">
        <v>11620</v>
      </c>
      <c r="C3715" s="62" t="s">
        <v>2502</v>
      </c>
      <c r="D3715" s="62" t="s">
        <v>2503</v>
      </c>
      <c r="E3715" t="str">
        <f t="shared" ref="E3715:E3778" si="58">CONCATENATE(B3715,"-",D3715)</f>
        <v>333-Xã Đoàn Đào</v>
      </c>
    </row>
    <row r="3716" spans="1:5">
      <c r="A3716" s="62" t="s">
        <v>11451</v>
      </c>
      <c r="B3716" s="62" t="s">
        <v>11620</v>
      </c>
      <c r="C3716" s="62" t="s">
        <v>11628</v>
      </c>
      <c r="D3716" s="62" t="s">
        <v>11629</v>
      </c>
      <c r="E3716" t="str">
        <f t="shared" si="58"/>
        <v>333-Xã Tống Phan</v>
      </c>
    </row>
    <row r="3717" spans="1:5">
      <c r="A3717" s="62" t="s">
        <v>11451</v>
      </c>
      <c r="B3717" s="62" t="s">
        <v>11620</v>
      </c>
      <c r="C3717" s="62" t="s">
        <v>11630</v>
      </c>
      <c r="D3717" s="62" t="s">
        <v>11631</v>
      </c>
      <c r="E3717" t="str">
        <f t="shared" si="58"/>
        <v>333-Xã Đình Cao</v>
      </c>
    </row>
    <row r="3718" spans="1:5">
      <c r="A3718" s="62" t="s">
        <v>11451</v>
      </c>
      <c r="B3718" s="62" t="s">
        <v>11620</v>
      </c>
      <c r="C3718" s="62" t="s">
        <v>11632</v>
      </c>
      <c r="D3718" s="62" t="s">
        <v>11139</v>
      </c>
      <c r="E3718" t="str">
        <f t="shared" si="58"/>
        <v>333-Xã Nhật Quang</v>
      </c>
    </row>
    <row r="3719" spans="1:5">
      <c r="A3719" s="62" t="s">
        <v>11451</v>
      </c>
      <c r="B3719" s="62" t="s">
        <v>11620</v>
      </c>
      <c r="C3719" s="62" t="s">
        <v>11633</v>
      </c>
      <c r="D3719" s="62" t="s">
        <v>1951</v>
      </c>
      <c r="E3719" t="str">
        <f t="shared" si="58"/>
        <v>333-Xã Tam Đa</v>
      </c>
    </row>
    <row r="3720" spans="1:5">
      <c r="A3720" s="62" t="s">
        <v>11451</v>
      </c>
      <c r="B3720" s="62" t="s">
        <v>11620</v>
      </c>
      <c r="C3720" s="62" t="s">
        <v>2504</v>
      </c>
      <c r="D3720" s="62" t="s">
        <v>2505</v>
      </c>
      <c r="E3720" t="str">
        <f t="shared" si="58"/>
        <v>333-Xã Tiên Tiến</v>
      </c>
    </row>
    <row r="3721" spans="1:5">
      <c r="A3721" s="62" t="s">
        <v>11451</v>
      </c>
      <c r="B3721" s="62" t="s">
        <v>11620</v>
      </c>
      <c r="C3721" s="62" t="s">
        <v>2506</v>
      </c>
      <c r="D3721" s="62" t="s">
        <v>11634</v>
      </c>
      <c r="E3721" t="str">
        <f t="shared" si="58"/>
        <v>333-Xã Nguyên Hòa</v>
      </c>
    </row>
    <row r="3722" spans="1:5">
      <c r="A3722" s="62" t="s">
        <v>11451</v>
      </c>
      <c r="B3722" s="62" t="s">
        <v>11620</v>
      </c>
      <c r="C3722" s="62" t="s">
        <v>11635</v>
      </c>
      <c r="D3722" s="62" t="s">
        <v>2507</v>
      </c>
      <c r="E3722" t="str">
        <f t="shared" si="58"/>
        <v>333-Xã Tống Trân</v>
      </c>
    </row>
    <row r="3723" spans="1:5">
      <c r="A3723" s="62" t="s">
        <v>11636</v>
      </c>
      <c r="B3723" s="62" t="s">
        <v>11637</v>
      </c>
      <c r="C3723" s="62" t="s">
        <v>11638</v>
      </c>
      <c r="D3723" s="62" t="s">
        <v>11308</v>
      </c>
      <c r="E3723" t="str">
        <f t="shared" si="58"/>
        <v>336-Phường Lê Hồng Phong</v>
      </c>
    </row>
    <row r="3724" spans="1:5">
      <c r="A3724" s="62" t="s">
        <v>11636</v>
      </c>
      <c r="B3724" s="62" t="s">
        <v>11637</v>
      </c>
      <c r="C3724" s="62" t="s">
        <v>11639</v>
      </c>
      <c r="D3724" s="62" t="s">
        <v>11640</v>
      </c>
      <c r="E3724" t="str">
        <f t="shared" si="58"/>
        <v>336-Phường Bồ Xuyên</v>
      </c>
    </row>
    <row r="3725" spans="1:5">
      <c r="A3725" s="62" t="s">
        <v>11636</v>
      </c>
      <c r="B3725" s="62" t="s">
        <v>11637</v>
      </c>
      <c r="C3725" s="62" t="s">
        <v>11641</v>
      </c>
      <c r="D3725" s="62" t="s">
        <v>7644</v>
      </c>
      <c r="E3725" t="str">
        <f t="shared" si="58"/>
        <v>336-Phường Đề Thám</v>
      </c>
    </row>
    <row r="3726" spans="1:5">
      <c r="A3726" s="62" t="s">
        <v>11636</v>
      </c>
      <c r="B3726" s="62" t="s">
        <v>11637</v>
      </c>
      <c r="C3726" s="62" t="s">
        <v>11642</v>
      </c>
      <c r="D3726" s="62" t="s">
        <v>11643</v>
      </c>
      <c r="E3726" t="str">
        <f t="shared" si="58"/>
        <v>336-Phường Kỳ Bá</v>
      </c>
    </row>
    <row r="3727" spans="1:5">
      <c r="A3727" s="62" t="s">
        <v>11636</v>
      </c>
      <c r="B3727" s="62" t="s">
        <v>11637</v>
      </c>
      <c r="C3727" s="62" t="s">
        <v>11644</v>
      </c>
      <c r="D3727" s="62" t="s">
        <v>2942</v>
      </c>
      <c r="E3727" t="str">
        <f t="shared" si="58"/>
        <v>336-Phường Quang Trung</v>
      </c>
    </row>
    <row r="3728" spans="1:5">
      <c r="A3728" s="62" t="s">
        <v>11636</v>
      </c>
      <c r="B3728" s="62" t="s">
        <v>11637</v>
      </c>
      <c r="C3728" s="62" t="s">
        <v>11645</v>
      </c>
      <c r="D3728" s="62" t="s">
        <v>11646</v>
      </c>
      <c r="E3728" t="str">
        <f t="shared" si="58"/>
        <v>336-Phường Phú Khánh</v>
      </c>
    </row>
    <row r="3729" spans="1:5">
      <c r="A3729" s="62" t="s">
        <v>11636</v>
      </c>
      <c r="B3729" s="62" t="s">
        <v>11637</v>
      </c>
      <c r="C3729" s="62" t="s">
        <v>11647</v>
      </c>
      <c r="D3729" s="62" t="s">
        <v>1891</v>
      </c>
      <c r="E3729" t="str">
        <f t="shared" si="58"/>
        <v>336-Phường Tiền Phong</v>
      </c>
    </row>
    <row r="3730" spans="1:5">
      <c r="A3730" s="62" t="s">
        <v>11636</v>
      </c>
      <c r="B3730" s="62" t="s">
        <v>11637</v>
      </c>
      <c r="C3730" s="62" t="s">
        <v>2560</v>
      </c>
      <c r="D3730" s="62" t="s">
        <v>2382</v>
      </c>
      <c r="E3730" t="str">
        <f t="shared" si="58"/>
        <v>336-Phường Trần Hưng Đạo</v>
      </c>
    </row>
    <row r="3731" spans="1:5">
      <c r="A3731" s="62" t="s">
        <v>11636</v>
      </c>
      <c r="B3731" s="62" t="s">
        <v>11637</v>
      </c>
      <c r="C3731" s="62" t="s">
        <v>2558</v>
      </c>
      <c r="D3731" s="62" t="s">
        <v>2559</v>
      </c>
      <c r="E3731" t="str">
        <f t="shared" si="58"/>
        <v>336-Phường Trần Lãm</v>
      </c>
    </row>
    <row r="3732" spans="1:5">
      <c r="A3732" s="62" t="s">
        <v>11636</v>
      </c>
      <c r="B3732" s="62" t="s">
        <v>11637</v>
      </c>
      <c r="C3732" s="62" t="s">
        <v>11648</v>
      </c>
      <c r="D3732" s="62" t="s">
        <v>6213</v>
      </c>
      <c r="E3732" t="str">
        <f t="shared" si="58"/>
        <v>336-Xã Đông Hòa</v>
      </c>
    </row>
    <row r="3733" spans="1:5">
      <c r="A3733" s="62" t="s">
        <v>11636</v>
      </c>
      <c r="B3733" s="62" t="s">
        <v>11637</v>
      </c>
      <c r="C3733" s="62" t="s">
        <v>11649</v>
      </c>
      <c r="D3733" s="62" t="s">
        <v>11650</v>
      </c>
      <c r="E3733" t="str">
        <f t="shared" si="58"/>
        <v>336-Phường Hoàng Diệu</v>
      </c>
    </row>
    <row r="3734" spans="1:5">
      <c r="A3734" s="62" t="s">
        <v>11636</v>
      </c>
      <c r="B3734" s="62" t="s">
        <v>11637</v>
      </c>
      <c r="C3734" s="62" t="s">
        <v>11651</v>
      </c>
      <c r="D3734" s="62" t="s">
        <v>3117</v>
      </c>
      <c r="E3734" t="str">
        <f t="shared" si="58"/>
        <v>336-Xã Phú Xuân</v>
      </c>
    </row>
    <row r="3735" spans="1:5">
      <c r="A3735" s="62" t="s">
        <v>11636</v>
      </c>
      <c r="B3735" s="62" t="s">
        <v>11637</v>
      </c>
      <c r="C3735" s="62" t="s">
        <v>2563</v>
      </c>
      <c r="D3735" s="62" t="s">
        <v>11652</v>
      </c>
      <c r="E3735" t="str">
        <f t="shared" si="58"/>
        <v>336-Xã Vũ Phúc</v>
      </c>
    </row>
    <row r="3736" spans="1:5">
      <c r="A3736" s="62" t="s">
        <v>11636</v>
      </c>
      <c r="B3736" s="62" t="s">
        <v>11637</v>
      </c>
      <c r="C3736" s="62" t="s">
        <v>11653</v>
      </c>
      <c r="D3736" s="62" t="s">
        <v>11654</v>
      </c>
      <c r="E3736" t="str">
        <f t="shared" si="58"/>
        <v>336-Xã Vũ Chính</v>
      </c>
    </row>
    <row r="3737" spans="1:5">
      <c r="A3737" s="62" t="s">
        <v>11636</v>
      </c>
      <c r="B3737" s="62" t="s">
        <v>11637</v>
      </c>
      <c r="C3737" s="62" t="s">
        <v>2561</v>
      </c>
      <c r="D3737" s="62" t="s">
        <v>6907</v>
      </c>
      <c r="E3737" t="str">
        <f t="shared" si="58"/>
        <v>336-Xã Đông Mỹ</v>
      </c>
    </row>
    <row r="3738" spans="1:5">
      <c r="A3738" s="62" t="s">
        <v>11636</v>
      </c>
      <c r="B3738" s="62" t="s">
        <v>11637</v>
      </c>
      <c r="C3738" s="62" t="s">
        <v>11655</v>
      </c>
      <c r="D3738" s="62" t="s">
        <v>718</v>
      </c>
      <c r="E3738" t="str">
        <f t="shared" si="58"/>
        <v>336-Xã Đông Thọ</v>
      </c>
    </row>
    <row r="3739" spans="1:5">
      <c r="A3739" s="62" t="s">
        <v>11636</v>
      </c>
      <c r="B3739" s="62" t="s">
        <v>11637</v>
      </c>
      <c r="C3739" s="62" t="s">
        <v>11656</v>
      </c>
      <c r="D3739" s="62" t="s">
        <v>11657</v>
      </c>
      <c r="E3739" t="str">
        <f t="shared" si="58"/>
        <v>336-Xã Vũ Đông</v>
      </c>
    </row>
    <row r="3740" spans="1:5">
      <c r="A3740" s="62" t="s">
        <v>11636</v>
      </c>
      <c r="B3740" s="62" t="s">
        <v>11637</v>
      </c>
      <c r="C3740" s="62" t="s">
        <v>11658</v>
      </c>
      <c r="D3740" s="62" t="s">
        <v>11659</v>
      </c>
      <c r="E3740" t="str">
        <f t="shared" si="58"/>
        <v>336-Xã Vũ Lạc</v>
      </c>
    </row>
    <row r="3741" spans="1:5">
      <c r="A3741" s="62" t="s">
        <v>11636</v>
      </c>
      <c r="B3741" s="62" t="s">
        <v>11637</v>
      </c>
      <c r="C3741" s="62" t="s">
        <v>2556</v>
      </c>
      <c r="D3741" s="62" t="s">
        <v>6382</v>
      </c>
      <c r="E3741" t="str">
        <f t="shared" si="58"/>
        <v>336-Xã Tân Bình</v>
      </c>
    </row>
    <row r="3742" spans="1:5">
      <c r="A3742" s="62" t="s">
        <v>11636</v>
      </c>
      <c r="B3742" s="62" t="s">
        <v>11660</v>
      </c>
      <c r="C3742" s="62" t="s">
        <v>2602</v>
      </c>
      <c r="D3742" s="62" t="s">
        <v>11661</v>
      </c>
      <c r="E3742" t="str">
        <f t="shared" si="58"/>
        <v>338-Thị trấn Quỳnh Côi</v>
      </c>
    </row>
    <row r="3743" spans="1:5">
      <c r="A3743" s="62" t="s">
        <v>11636</v>
      </c>
      <c r="B3743" s="62" t="s">
        <v>11660</v>
      </c>
      <c r="C3743" s="62" t="s">
        <v>11662</v>
      </c>
      <c r="D3743" s="62" t="s">
        <v>11663</v>
      </c>
      <c r="E3743" t="str">
        <f t="shared" si="58"/>
        <v>338-Xã An Khê</v>
      </c>
    </row>
    <row r="3744" spans="1:5">
      <c r="A3744" s="62" t="s">
        <v>11636</v>
      </c>
      <c r="B3744" s="62" t="s">
        <v>11660</v>
      </c>
      <c r="C3744" s="62" t="s">
        <v>11664</v>
      </c>
      <c r="D3744" s="62" t="s">
        <v>11665</v>
      </c>
      <c r="E3744" t="str">
        <f t="shared" si="58"/>
        <v>338-Xã An Đồng</v>
      </c>
    </row>
    <row r="3745" spans="1:5">
      <c r="A3745" s="62" t="s">
        <v>11636</v>
      </c>
      <c r="B3745" s="62" t="s">
        <v>11660</v>
      </c>
      <c r="C3745" s="62" t="s">
        <v>11666</v>
      </c>
      <c r="D3745" s="62" t="s">
        <v>11667</v>
      </c>
      <c r="E3745" t="str">
        <f t="shared" si="58"/>
        <v>338-Xã Quỳnh Hoa</v>
      </c>
    </row>
    <row r="3746" spans="1:5">
      <c r="A3746" s="62" t="s">
        <v>11636</v>
      </c>
      <c r="B3746" s="62" t="s">
        <v>11660</v>
      </c>
      <c r="C3746" s="62" t="s">
        <v>11668</v>
      </c>
      <c r="D3746" s="62" t="s">
        <v>11669</v>
      </c>
      <c r="E3746" t="str">
        <f t="shared" si="58"/>
        <v>338-Xã Quỳnh Lâm</v>
      </c>
    </row>
    <row r="3747" spans="1:5">
      <c r="A3747" s="62" t="s">
        <v>11636</v>
      </c>
      <c r="B3747" s="62" t="s">
        <v>11660</v>
      </c>
      <c r="C3747" s="62" t="s">
        <v>11670</v>
      </c>
      <c r="D3747" s="62" t="s">
        <v>11671</v>
      </c>
      <c r="E3747" t="str">
        <f t="shared" si="58"/>
        <v>338-Xã Quỳnh Thọ</v>
      </c>
    </row>
    <row r="3748" spans="1:5">
      <c r="A3748" s="62" t="s">
        <v>11636</v>
      </c>
      <c r="B3748" s="62" t="s">
        <v>11660</v>
      </c>
      <c r="C3748" s="62" t="s">
        <v>11672</v>
      </c>
      <c r="D3748" s="62" t="s">
        <v>6084</v>
      </c>
      <c r="E3748" t="str">
        <f t="shared" si="58"/>
        <v>338-Xã An Hiệp</v>
      </c>
    </row>
    <row r="3749" spans="1:5">
      <c r="A3749" s="62" t="s">
        <v>11636</v>
      </c>
      <c r="B3749" s="62" t="s">
        <v>11660</v>
      </c>
      <c r="C3749" s="62" t="s">
        <v>11673</v>
      </c>
      <c r="D3749" s="62" t="s">
        <v>11674</v>
      </c>
      <c r="E3749" t="str">
        <f t="shared" si="58"/>
        <v>338-Xã Quỳnh Hoàng</v>
      </c>
    </row>
    <row r="3750" spans="1:5">
      <c r="A3750" s="62" t="s">
        <v>11636</v>
      </c>
      <c r="B3750" s="62" t="s">
        <v>11660</v>
      </c>
      <c r="C3750" s="62" t="s">
        <v>11675</v>
      </c>
      <c r="D3750" s="62" t="s">
        <v>11676</v>
      </c>
      <c r="E3750" t="str">
        <f t="shared" si="58"/>
        <v>338-Xã Quỳnh Giao</v>
      </c>
    </row>
    <row r="3751" spans="1:5">
      <c r="A3751" s="62" t="s">
        <v>11636</v>
      </c>
      <c r="B3751" s="62" t="s">
        <v>11660</v>
      </c>
      <c r="C3751" s="62" t="s">
        <v>2614</v>
      </c>
      <c r="D3751" s="62" t="s">
        <v>11360</v>
      </c>
      <c r="E3751" t="str">
        <f t="shared" si="58"/>
        <v>338-Xã An Thái</v>
      </c>
    </row>
    <row r="3752" spans="1:5">
      <c r="A3752" s="62" t="s">
        <v>11636</v>
      </c>
      <c r="B3752" s="62" t="s">
        <v>11660</v>
      </c>
      <c r="C3752" s="62" t="s">
        <v>11677</v>
      </c>
      <c r="D3752" s="62" t="s">
        <v>11678</v>
      </c>
      <c r="E3752" t="str">
        <f t="shared" si="58"/>
        <v>338-Xã An Cầu</v>
      </c>
    </row>
    <row r="3753" spans="1:5">
      <c r="A3753" s="62" t="s">
        <v>11636</v>
      </c>
      <c r="B3753" s="62" t="s">
        <v>11660</v>
      </c>
      <c r="C3753" s="62" t="s">
        <v>11679</v>
      </c>
      <c r="D3753" s="62" t="s">
        <v>11680</v>
      </c>
      <c r="E3753" t="str">
        <f t="shared" si="58"/>
        <v>338-Xã Quỳnh Hồng</v>
      </c>
    </row>
    <row r="3754" spans="1:5">
      <c r="A3754" s="62" t="s">
        <v>11636</v>
      </c>
      <c r="B3754" s="62" t="s">
        <v>11660</v>
      </c>
      <c r="C3754" s="62" t="s">
        <v>11681</v>
      </c>
      <c r="D3754" s="62" t="s">
        <v>11682</v>
      </c>
      <c r="E3754" t="str">
        <f t="shared" si="58"/>
        <v>338-Xã Quỳnh Khê</v>
      </c>
    </row>
    <row r="3755" spans="1:5">
      <c r="A3755" s="62" t="s">
        <v>11636</v>
      </c>
      <c r="B3755" s="62" t="s">
        <v>11660</v>
      </c>
      <c r="C3755" s="62" t="s">
        <v>2604</v>
      </c>
      <c r="D3755" s="62" t="s">
        <v>11683</v>
      </c>
      <c r="E3755" t="str">
        <f t="shared" si="58"/>
        <v>338-Xã Quỳnh Minh</v>
      </c>
    </row>
    <row r="3756" spans="1:5">
      <c r="A3756" s="62" t="s">
        <v>11636</v>
      </c>
      <c r="B3756" s="62" t="s">
        <v>11660</v>
      </c>
      <c r="C3756" s="62" t="s">
        <v>11684</v>
      </c>
      <c r="D3756" s="62" t="s">
        <v>5569</v>
      </c>
      <c r="E3756" t="str">
        <f t="shared" si="58"/>
        <v>338-Xã An Ninh</v>
      </c>
    </row>
    <row r="3757" spans="1:5">
      <c r="A3757" s="62" t="s">
        <v>11636</v>
      </c>
      <c r="B3757" s="62" t="s">
        <v>11660</v>
      </c>
      <c r="C3757" s="62" t="s">
        <v>2610</v>
      </c>
      <c r="D3757" s="62" t="s">
        <v>11685</v>
      </c>
      <c r="E3757" t="str">
        <f t="shared" si="58"/>
        <v>338-Xã Quỳnh Ngọc</v>
      </c>
    </row>
    <row r="3758" spans="1:5">
      <c r="A3758" s="62" t="s">
        <v>11636</v>
      </c>
      <c r="B3758" s="62" t="s">
        <v>11660</v>
      </c>
      <c r="C3758" s="62" t="s">
        <v>11686</v>
      </c>
      <c r="D3758" s="62" t="s">
        <v>11687</v>
      </c>
      <c r="E3758" t="str">
        <f t="shared" si="58"/>
        <v>338-Xã Quỳnh Hải</v>
      </c>
    </row>
    <row r="3759" spans="1:5">
      <c r="A3759" s="62" t="s">
        <v>11636</v>
      </c>
      <c r="B3759" s="62" t="s">
        <v>11660</v>
      </c>
      <c r="C3759" s="62" t="s">
        <v>2616</v>
      </c>
      <c r="D3759" s="62" t="s">
        <v>11688</v>
      </c>
      <c r="E3759" t="str">
        <f t="shared" si="58"/>
        <v>338-Thị trấn An Bài</v>
      </c>
    </row>
    <row r="3760" spans="1:5">
      <c r="A3760" s="62" t="s">
        <v>11636</v>
      </c>
      <c r="B3760" s="62" t="s">
        <v>11660</v>
      </c>
      <c r="C3760" s="62" t="s">
        <v>2612</v>
      </c>
      <c r="D3760" s="62" t="s">
        <v>11689</v>
      </c>
      <c r="E3760" t="str">
        <f t="shared" si="58"/>
        <v>338-Xã An Ấp</v>
      </c>
    </row>
    <row r="3761" spans="1:5">
      <c r="A3761" s="62" t="s">
        <v>11636</v>
      </c>
      <c r="B3761" s="62" t="s">
        <v>11660</v>
      </c>
      <c r="C3761" s="62" t="s">
        <v>11690</v>
      </c>
      <c r="D3761" s="62" t="s">
        <v>11691</v>
      </c>
      <c r="E3761" t="str">
        <f t="shared" si="58"/>
        <v>338-Xã Quỳnh Hội</v>
      </c>
    </row>
    <row r="3762" spans="1:5">
      <c r="A3762" s="62" t="s">
        <v>11636</v>
      </c>
      <c r="B3762" s="62" t="s">
        <v>11660</v>
      </c>
      <c r="C3762" s="62" t="s">
        <v>2606</v>
      </c>
      <c r="D3762" s="62" t="s">
        <v>1637</v>
      </c>
      <c r="E3762" t="str">
        <f t="shared" si="58"/>
        <v>338-Xã Châu Sơn</v>
      </c>
    </row>
    <row r="3763" spans="1:5">
      <c r="A3763" s="62" t="s">
        <v>11636</v>
      </c>
      <c r="B3763" s="62" t="s">
        <v>11660</v>
      </c>
      <c r="C3763" s="62" t="s">
        <v>11692</v>
      </c>
      <c r="D3763" s="62" t="s">
        <v>11693</v>
      </c>
      <c r="E3763" t="str">
        <f t="shared" si="58"/>
        <v>338-Xã Quỳnh Mỹ</v>
      </c>
    </row>
    <row r="3764" spans="1:5">
      <c r="A3764" s="62" t="s">
        <v>11636</v>
      </c>
      <c r="B3764" s="62" t="s">
        <v>11660</v>
      </c>
      <c r="C3764" s="62" t="s">
        <v>11694</v>
      </c>
      <c r="D3764" s="62" t="s">
        <v>11695</v>
      </c>
      <c r="E3764" t="str">
        <f t="shared" si="58"/>
        <v>338-Xã An Quí</v>
      </c>
    </row>
    <row r="3765" spans="1:5">
      <c r="A3765" s="62" t="s">
        <v>11636</v>
      </c>
      <c r="B3765" s="62" t="s">
        <v>11660</v>
      </c>
      <c r="C3765" s="62" t="s">
        <v>11696</v>
      </c>
      <c r="D3765" s="62" t="s">
        <v>11160</v>
      </c>
      <c r="E3765" t="str">
        <f t="shared" si="58"/>
        <v>338-Xã An Thanh</v>
      </c>
    </row>
    <row r="3766" spans="1:5">
      <c r="A3766" s="62" t="s">
        <v>11636</v>
      </c>
      <c r="B3766" s="62" t="s">
        <v>11660</v>
      </c>
      <c r="C3766" s="62" t="s">
        <v>11697</v>
      </c>
      <c r="D3766" s="62" t="s">
        <v>11698</v>
      </c>
      <c r="E3766" t="str">
        <f t="shared" si="58"/>
        <v>338-Xã An Vũ</v>
      </c>
    </row>
    <row r="3767" spans="1:5">
      <c r="A3767" s="62" t="s">
        <v>11636</v>
      </c>
      <c r="B3767" s="62" t="s">
        <v>11660</v>
      </c>
      <c r="C3767" s="62" t="s">
        <v>11699</v>
      </c>
      <c r="D3767" s="62" t="s">
        <v>11700</v>
      </c>
      <c r="E3767" t="str">
        <f t="shared" si="58"/>
        <v>338-Xã An Lễ</v>
      </c>
    </row>
    <row r="3768" spans="1:5">
      <c r="A3768" s="62" t="s">
        <v>11636</v>
      </c>
      <c r="B3768" s="62" t="s">
        <v>11660</v>
      </c>
      <c r="C3768" s="62" t="s">
        <v>11701</v>
      </c>
      <c r="D3768" s="62" t="s">
        <v>11702</v>
      </c>
      <c r="E3768" t="str">
        <f t="shared" si="58"/>
        <v>338-Xã Quỳnh Hưng</v>
      </c>
    </row>
    <row r="3769" spans="1:5">
      <c r="A3769" s="62" t="s">
        <v>11636</v>
      </c>
      <c r="B3769" s="62" t="s">
        <v>11660</v>
      </c>
      <c r="C3769" s="62" t="s">
        <v>11703</v>
      </c>
      <c r="D3769" s="62" t="s">
        <v>7370</v>
      </c>
      <c r="E3769" t="str">
        <f t="shared" si="58"/>
        <v>338-Xã An Mỹ</v>
      </c>
    </row>
    <row r="3770" spans="1:5">
      <c r="A3770" s="62" t="s">
        <v>11636</v>
      </c>
      <c r="B3770" s="62" t="s">
        <v>11660</v>
      </c>
      <c r="C3770" s="62" t="s">
        <v>11704</v>
      </c>
      <c r="D3770" s="62" t="s">
        <v>11705</v>
      </c>
      <c r="E3770" t="str">
        <f t="shared" si="58"/>
        <v>338-Xã Quỳnh Nguyên</v>
      </c>
    </row>
    <row r="3771" spans="1:5">
      <c r="A3771" s="62" t="s">
        <v>11636</v>
      </c>
      <c r="B3771" s="62" t="s">
        <v>11660</v>
      </c>
      <c r="C3771" s="62" t="s">
        <v>11706</v>
      </c>
      <c r="D3771" s="62" t="s">
        <v>4313</v>
      </c>
      <c r="E3771" t="str">
        <f t="shared" si="58"/>
        <v>338-Xã An Vinh</v>
      </c>
    </row>
    <row r="3772" spans="1:5">
      <c r="A3772" s="62" t="s">
        <v>11636</v>
      </c>
      <c r="B3772" s="62" t="s">
        <v>11660</v>
      </c>
      <c r="C3772" s="62" t="s">
        <v>11707</v>
      </c>
      <c r="D3772" s="62" t="s">
        <v>11708</v>
      </c>
      <c r="E3772" t="str">
        <f t="shared" si="58"/>
        <v>338-Xã An Dục</v>
      </c>
    </row>
    <row r="3773" spans="1:5">
      <c r="A3773" s="62" t="s">
        <v>11636</v>
      </c>
      <c r="B3773" s="62" t="s">
        <v>11660</v>
      </c>
      <c r="C3773" s="62" t="s">
        <v>11709</v>
      </c>
      <c r="D3773" s="62" t="s">
        <v>6015</v>
      </c>
      <c r="E3773" t="str">
        <f t="shared" si="58"/>
        <v>338-Xã Đông Hải</v>
      </c>
    </row>
    <row r="3774" spans="1:5">
      <c r="A3774" s="62" t="s">
        <v>11636</v>
      </c>
      <c r="B3774" s="62" t="s">
        <v>11660</v>
      </c>
      <c r="C3774" s="62" t="s">
        <v>2608</v>
      </c>
      <c r="D3774" s="62" t="s">
        <v>11710</v>
      </c>
      <c r="E3774" t="str">
        <f t="shared" si="58"/>
        <v>338-Xã Trang Bảo Xá</v>
      </c>
    </row>
    <row r="3775" spans="1:5">
      <c r="A3775" s="62" t="s">
        <v>11636</v>
      </c>
      <c r="B3775" s="62" t="s">
        <v>11660</v>
      </c>
      <c r="C3775" s="62" t="s">
        <v>11711</v>
      </c>
      <c r="D3775" s="62" t="s">
        <v>11712</v>
      </c>
      <c r="E3775" t="str">
        <f t="shared" si="58"/>
        <v>338-Xã An Tràng</v>
      </c>
    </row>
    <row r="3776" spans="1:5">
      <c r="A3776" s="62" t="s">
        <v>11636</v>
      </c>
      <c r="B3776" s="62" t="s">
        <v>11660</v>
      </c>
      <c r="C3776" s="62" t="s">
        <v>2618</v>
      </c>
      <c r="D3776" s="62" t="s">
        <v>3092</v>
      </c>
      <c r="E3776" t="str">
        <f t="shared" si="58"/>
        <v>338-Xã Đồng Tiến</v>
      </c>
    </row>
    <row r="3777" spans="1:5">
      <c r="A3777" s="62" t="s">
        <v>11636</v>
      </c>
      <c r="B3777" s="62" t="s">
        <v>11713</v>
      </c>
      <c r="C3777" s="62" t="s">
        <v>2619</v>
      </c>
      <c r="D3777" s="62" t="s">
        <v>11714</v>
      </c>
      <c r="E3777" t="str">
        <f t="shared" si="58"/>
        <v>339-Thị trấn Hưng Hà</v>
      </c>
    </row>
    <row r="3778" spans="1:5">
      <c r="A3778" s="62" t="s">
        <v>11636</v>
      </c>
      <c r="B3778" s="62" t="s">
        <v>11713</v>
      </c>
      <c r="C3778" s="62" t="s">
        <v>11715</v>
      </c>
      <c r="D3778" s="62" t="s">
        <v>612</v>
      </c>
      <c r="E3778" t="str">
        <f t="shared" si="58"/>
        <v>339-Xã Quang Trung</v>
      </c>
    </row>
    <row r="3779" spans="1:5">
      <c r="A3779" s="62" t="s">
        <v>11636</v>
      </c>
      <c r="B3779" s="62" t="s">
        <v>11713</v>
      </c>
      <c r="C3779" s="62" t="s">
        <v>11716</v>
      </c>
      <c r="D3779" s="62" t="s">
        <v>11717</v>
      </c>
      <c r="E3779" t="str">
        <f t="shared" ref="E3779:E3842" si="59">CONCATENATE(B3779,"-",D3779)</f>
        <v>339-Xã Tân Lễ</v>
      </c>
    </row>
    <row r="3780" spans="1:5">
      <c r="A3780" s="62" t="s">
        <v>11636</v>
      </c>
      <c r="B3780" s="62" t="s">
        <v>11713</v>
      </c>
      <c r="C3780" s="62" t="s">
        <v>2631</v>
      </c>
      <c r="D3780" s="62" t="s">
        <v>7134</v>
      </c>
      <c r="E3780" t="str">
        <f t="shared" si="59"/>
        <v>339-Xã Cộng Hòa</v>
      </c>
    </row>
    <row r="3781" spans="1:5">
      <c r="A3781" s="62" t="s">
        <v>11636</v>
      </c>
      <c r="B3781" s="62" t="s">
        <v>11713</v>
      </c>
      <c r="C3781" s="62" t="s">
        <v>11718</v>
      </c>
      <c r="D3781" s="62" t="s">
        <v>588</v>
      </c>
      <c r="E3781" t="str">
        <f t="shared" si="59"/>
        <v>339-Xã Canh Tân</v>
      </c>
    </row>
    <row r="3782" spans="1:5">
      <c r="A3782" s="62" t="s">
        <v>11636</v>
      </c>
      <c r="B3782" s="62" t="s">
        <v>11713</v>
      </c>
      <c r="C3782" s="62" t="s">
        <v>11719</v>
      </c>
      <c r="D3782" s="62" t="s">
        <v>3867</v>
      </c>
      <c r="E3782" t="str">
        <f t="shared" si="59"/>
        <v>339-Xã Hòa Tiến</v>
      </c>
    </row>
    <row r="3783" spans="1:5">
      <c r="A3783" s="62" t="s">
        <v>11636</v>
      </c>
      <c r="B3783" s="62" t="s">
        <v>11713</v>
      </c>
      <c r="C3783" s="62" t="s">
        <v>11720</v>
      </c>
      <c r="D3783" s="62" t="s">
        <v>854</v>
      </c>
      <c r="E3783" t="str">
        <f t="shared" si="59"/>
        <v>339-Xã Tân Tiến</v>
      </c>
    </row>
    <row r="3784" spans="1:5">
      <c r="A3784" s="62" t="s">
        <v>11636</v>
      </c>
      <c r="B3784" s="62" t="s">
        <v>11713</v>
      </c>
      <c r="C3784" s="62" t="s">
        <v>2633</v>
      </c>
      <c r="D3784" s="62" t="s">
        <v>11721</v>
      </c>
      <c r="E3784" t="str">
        <f t="shared" si="59"/>
        <v>339-Thị trấn Hưng Nhân</v>
      </c>
    </row>
    <row r="3785" spans="1:5">
      <c r="A3785" s="62" t="s">
        <v>11636</v>
      </c>
      <c r="B3785" s="62" t="s">
        <v>11713</v>
      </c>
      <c r="C3785" s="62" t="s">
        <v>11722</v>
      </c>
      <c r="D3785" s="62" t="s">
        <v>2027</v>
      </c>
      <c r="E3785" t="str">
        <f t="shared" si="59"/>
        <v>339-Xã Đoan Hùng</v>
      </c>
    </row>
    <row r="3786" spans="1:5">
      <c r="A3786" s="62" t="s">
        <v>11636</v>
      </c>
      <c r="B3786" s="62" t="s">
        <v>11713</v>
      </c>
      <c r="C3786" s="62" t="s">
        <v>2629</v>
      </c>
      <c r="D3786" s="62" t="s">
        <v>11723</v>
      </c>
      <c r="E3786" t="str">
        <f t="shared" si="59"/>
        <v>339-Xã Duyên Hải</v>
      </c>
    </row>
    <row r="3787" spans="1:5">
      <c r="A3787" s="62" t="s">
        <v>11636</v>
      </c>
      <c r="B3787" s="62" t="s">
        <v>11713</v>
      </c>
      <c r="C3787" s="62" t="s">
        <v>11724</v>
      </c>
      <c r="D3787" s="62" t="s">
        <v>5673</v>
      </c>
      <c r="E3787" t="str">
        <f t="shared" si="59"/>
        <v>339-Xã Tân Hòa</v>
      </c>
    </row>
    <row r="3788" spans="1:5">
      <c r="A3788" s="62" t="s">
        <v>11636</v>
      </c>
      <c r="B3788" s="62" t="s">
        <v>11713</v>
      </c>
      <c r="C3788" s="62" t="s">
        <v>11725</v>
      </c>
      <c r="D3788" s="62" t="s">
        <v>11726</v>
      </c>
      <c r="E3788" t="str">
        <f t="shared" si="59"/>
        <v>339-Xã Văn Cẩm</v>
      </c>
    </row>
    <row r="3789" spans="1:5">
      <c r="A3789" s="62" t="s">
        <v>11636</v>
      </c>
      <c r="B3789" s="62" t="s">
        <v>11713</v>
      </c>
      <c r="C3789" s="62" t="s">
        <v>11727</v>
      </c>
      <c r="D3789" s="62" t="s">
        <v>1588</v>
      </c>
      <c r="E3789" t="str">
        <f t="shared" si="59"/>
        <v>339-Xã Bắc Sơn</v>
      </c>
    </row>
    <row r="3790" spans="1:5">
      <c r="A3790" s="62" t="s">
        <v>11636</v>
      </c>
      <c r="B3790" s="62" t="s">
        <v>11713</v>
      </c>
      <c r="C3790" s="62" t="s">
        <v>2627</v>
      </c>
      <c r="D3790" s="62" t="s">
        <v>11728</v>
      </c>
      <c r="E3790" t="str">
        <f t="shared" si="59"/>
        <v>339-Xã Đông Đô</v>
      </c>
    </row>
    <row r="3791" spans="1:5">
      <c r="A3791" s="62" t="s">
        <v>11636</v>
      </c>
      <c r="B3791" s="62" t="s">
        <v>11713</v>
      </c>
      <c r="C3791" s="62" t="s">
        <v>2621</v>
      </c>
      <c r="D3791" s="62" t="s">
        <v>1317</v>
      </c>
      <c r="E3791" t="str">
        <f t="shared" si="59"/>
        <v>339-Xã Phúc Khánh</v>
      </c>
    </row>
    <row r="3792" spans="1:5">
      <c r="A3792" s="62" t="s">
        <v>11636</v>
      </c>
      <c r="B3792" s="62" t="s">
        <v>11713</v>
      </c>
      <c r="C3792" s="62" t="s">
        <v>11729</v>
      </c>
      <c r="D3792" s="62" t="s">
        <v>822</v>
      </c>
      <c r="E3792" t="str">
        <f t="shared" si="59"/>
        <v>339-Xã Liên Hiệp</v>
      </c>
    </row>
    <row r="3793" spans="1:5">
      <c r="A3793" s="62" t="s">
        <v>11636</v>
      </c>
      <c r="B3793" s="62" t="s">
        <v>11713</v>
      </c>
      <c r="C3793" s="62" t="s">
        <v>11730</v>
      </c>
      <c r="D3793" s="62" t="s">
        <v>3075</v>
      </c>
      <c r="E3793" t="str">
        <f t="shared" si="59"/>
        <v>339-Xã Tây Đô</v>
      </c>
    </row>
    <row r="3794" spans="1:5">
      <c r="A3794" s="62" t="s">
        <v>11636</v>
      </c>
      <c r="B3794" s="62" t="s">
        <v>11713</v>
      </c>
      <c r="C3794" s="62" t="s">
        <v>11731</v>
      </c>
      <c r="D3794" s="62" t="s">
        <v>1630</v>
      </c>
      <c r="E3794" t="str">
        <f t="shared" si="59"/>
        <v>339-Xã Thống Nhất</v>
      </c>
    </row>
    <row r="3795" spans="1:5">
      <c r="A3795" s="62" t="s">
        <v>11636</v>
      </c>
      <c r="B3795" s="62" t="s">
        <v>11713</v>
      </c>
      <c r="C3795" s="62" t="s">
        <v>11732</v>
      </c>
      <c r="D3795" s="62" t="s">
        <v>11733</v>
      </c>
      <c r="E3795" t="str">
        <f t="shared" si="59"/>
        <v>339-Xã Tiến Đức</v>
      </c>
    </row>
    <row r="3796" spans="1:5">
      <c r="A3796" s="62" t="s">
        <v>11636</v>
      </c>
      <c r="B3796" s="62" t="s">
        <v>11713</v>
      </c>
      <c r="C3796" s="62" t="s">
        <v>11734</v>
      </c>
      <c r="D3796" s="62" t="s">
        <v>11735</v>
      </c>
      <c r="E3796" t="str">
        <f t="shared" si="59"/>
        <v>339-Xã Thái Hưng</v>
      </c>
    </row>
    <row r="3797" spans="1:5">
      <c r="A3797" s="62" t="s">
        <v>11636</v>
      </c>
      <c r="B3797" s="62" t="s">
        <v>11713</v>
      </c>
      <c r="C3797" s="62" t="s">
        <v>11736</v>
      </c>
      <c r="D3797" s="62" t="s">
        <v>11737</v>
      </c>
      <c r="E3797" t="str">
        <f t="shared" si="59"/>
        <v>339-Xã Thái Phương</v>
      </c>
    </row>
    <row r="3798" spans="1:5">
      <c r="A3798" s="62" t="s">
        <v>11636</v>
      </c>
      <c r="B3798" s="62" t="s">
        <v>11713</v>
      </c>
      <c r="C3798" s="62" t="s">
        <v>11738</v>
      </c>
      <c r="D3798" s="62" t="s">
        <v>5926</v>
      </c>
      <c r="E3798" t="str">
        <f t="shared" si="59"/>
        <v>339-Xã Hòa Bình</v>
      </c>
    </row>
    <row r="3799" spans="1:5">
      <c r="A3799" s="62" t="s">
        <v>11636</v>
      </c>
      <c r="B3799" s="62" t="s">
        <v>11713</v>
      </c>
      <c r="C3799" s="62" t="s">
        <v>11739</v>
      </c>
      <c r="D3799" s="62" t="s">
        <v>1656</v>
      </c>
      <c r="E3799" t="str">
        <f t="shared" si="59"/>
        <v>339-Xã Chi Lăng</v>
      </c>
    </row>
    <row r="3800" spans="1:5">
      <c r="A3800" s="62" t="s">
        <v>11636</v>
      </c>
      <c r="B3800" s="62" t="s">
        <v>11713</v>
      </c>
      <c r="C3800" s="62" t="s">
        <v>11740</v>
      </c>
      <c r="D3800" s="62" t="s">
        <v>586</v>
      </c>
      <c r="E3800" t="str">
        <f t="shared" si="59"/>
        <v>339-Xã Minh Khai</v>
      </c>
    </row>
    <row r="3801" spans="1:5">
      <c r="A3801" s="62" t="s">
        <v>11636</v>
      </c>
      <c r="B3801" s="62" t="s">
        <v>11713</v>
      </c>
      <c r="C3801" s="62" t="s">
        <v>11741</v>
      </c>
      <c r="D3801" s="62" t="s">
        <v>7678</v>
      </c>
      <c r="E3801" t="str">
        <f t="shared" si="59"/>
        <v>339-Xã Hồng An</v>
      </c>
    </row>
    <row r="3802" spans="1:5">
      <c r="A3802" s="62" t="s">
        <v>11636</v>
      </c>
      <c r="B3802" s="62" t="s">
        <v>11713</v>
      </c>
      <c r="C3802" s="62" t="s">
        <v>11742</v>
      </c>
      <c r="D3802" s="62" t="s">
        <v>6821</v>
      </c>
      <c r="E3802" t="str">
        <f t="shared" si="59"/>
        <v>339-Xã Kim Chung</v>
      </c>
    </row>
    <row r="3803" spans="1:5">
      <c r="A3803" s="62" t="s">
        <v>11636</v>
      </c>
      <c r="B3803" s="62" t="s">
        <v>11713</v>
      </c>
      <c r="C3803" s="62" t="s">
        <v>11743</v>
      </c>
      <c r="D3803" s="62" t="s">
        <v>11744</v>
      </c>
      <c r="E3803" t="str">
        <f t="shared" si="59"/>
        <v>339-Xã Hồng Lĩnh</v>
      </c>
    </row>
    <row r="3804" spans="1:5">
      <c r="A3804" s="62" t="s">
        <v>11636</v>
      </c>
      <c r="B3804" s="62" t="s">
        <v>11713</v>
      </c>
      <c r="C3804" s="62" t="s">
        <v>11745</v>
      </c>
      <c r="D3804" s="62" t="s">
        <v>798</v>
      </c>
      <c r="E3804" t="str">
        <f t="shared" si="59"/>
        <v>339-Xã Minh Tân</v>
      </c>
    </row>
    <row r="3805" spans="1:5">
      <c r="A3805" s="62" t="s">
        <v>11636</v>
      </c>
      <c r="B3805" s="62" t="s">
        <v>11713</v>
      </c>
      <c r="C3805" s="62" t="s">
        <v>11746</v>
      </c>
      <c r="D3805" s="62" t="s">
        <v>1539</v>
      </c>
      <c r="E3805" t="str">
        <f t="shared" si="59"/>
        <v>339-Xã Văn Lang</v>
      </c>
    </row>
    <row r="3806" spans="1:5">
      <c r="A3806" s="62" t="s">
        <v>11636</v>
      </c>
      <c r="B3806" s="62" t="s">
        <v>11713</v>
      </c>
      <c r="C3806" s="62" t="s">
        <v>2623</v>
      </c>
      <c r="D3806" s="62" t="s">
        <v>602</v>
      </c>
      <c r="E3806" t="str">
        <f t="shared" si="59"/>
        <v>339-Xã Độc Lập</v>
      </c>
    </row>
    <row r="3807" spans="1:5">
      <c r="A3807" s="62" t="s">
        <v>11636</v>
      </c>
      <c r="B3807" s="62" t="s">
        <v>11713</v>
      </c>
      <c r="C3807" s="62" t="s">
        <v>11747</v>
      </c>
      <c r="D3807" s="62" t="s">
        <v>11748</v>
      </c>
      <c r="E3807" t="str">
        <f t="shared" si="59"/>
        <v>339-Xã Chí Hòa</v>
      </c>
    </row>
    <row r="3808" spans="1:5">
      <c r="A3808" s="62" t="s">
        <v>11636</v>
      </c>
      <c r="B3808" s="62" t="s">
        <v>11713</v>
      </c>
      <c r="C3808" s="62" t="s">
        <v>11749</v>
      </c>
      <c r="D3808" s="62" t="s">
        <v>2103</v>
      </c>
      <c r="E3808" t="str">
        <f t="shared" si="59"/>
        <v>339-Xã Minh Hòa</v>
      </c>
    </row>
    <row r="3809" spans="1:5">
      <c r="A3809" s="62" t="s">
        <v>11636</v>
      </c>
      <c r="B3809" s="62" t="s">
        <v>11713</v>
      </c>
      <c r="C3809" s="62" t="s">
        <v>2625</v>
      </c>
      <c r="D3809" s="62" t="s">
        <v>2626</v>
      </c>
      <c r="E3809" t="str">
        <f t="shared" si="59"/>
        <v>339-Xã Hồng Minh</v>
      </c>
    </row>
    <row r="3810" spans="1:5">
      <c r="A3810" s="62" t="s">
        <v>11636</v>
      </c>
      <c r="B3810" s="62" t="s">
        <v>11750</v>
      </c>
      <c r="C3810" s="62" t="s">
        <v>2635</v>
      </c>
      <c r="D3810" s="62" t="s">
        <v>11751</v>
      </c>
      <c r="E3810" t="str">
        <f t="shared" si="59"/>
        <v>340-Thị trấn Đông Hưng</v>
      </c>
    </row>
    <row r="3811" spans="1:5">
      <c r="A3811" s="62" t="s">
        <v>11636</v>
      </c>
      <c r="B3811" s="62" t="s">
        <v>11750</v>
      </c>
      <c r="C3811" s="62" t="s">
        <v>2645</v>
      </c>
      <c r="D3811" s="62" t="s">
        <v>11364</v>
      </c>
      <c r="E3811" t="str">
        <f t="shared" si="59"/>
        <v>340-Xã Đông Phương</v>
      </c>
    </row>
    <row r="3812" spans="1:5">
      <c r="A3812" s="62" t="s">
        <v>11636</v>
      </c>
      <c r="B3812" s="62" t="s">
        <v>11750</v>
      </c>
      <c r="C3812" s="62" t="s">
        <v>2637</v>
      </c>
      <c r="D3812" s="62" t="s">
        <v>11752</v>
      </c>
      <c r="E3812" t="str">
        <f t="shared" si="59"/>
        <v>340-Xã Liên An Đô</v>
      </c>
    </row>
    <row r="3813" spans="1:5">
      <c r="A3813" s="62" t="s">
        <v>11636</v>
      </c>
      <c r="B3813" s="62" t="s">
        <v>11750</v>
      </c>
      <c r="C3813" s="62" t="s">
        <v>11753</v>
      </c>
      <c r="D3813" s="62" t="s">
        <v>4049</v>
      </c>
      <c r="E3813" t="str">
        <f t="shared" si="59"/>
        <v>340-Xã Đông Sơn</v>
      </c>
    </row>
    <row r="3814" spans="1:5">
      <c r="A3814" s="62" t="s">
        <v>11636</v>
      </c>
      <c r="B3814" s="62" t="s">
        <v>11750</v>
      </c>
      <c r="C3814" s="62" t="s">
        <v>11754</v>
      </c>
      <c r="D3814" s="62" t="s">
        <v>11755</v>
      </c>
      <c r="E3814" t="str">
        <f t="shared" si="59"/>
        <v>340-Xã Đông Cường</v>
      </c>
    </row>
    <row r="3815" spans="1:5">
      <c r="A3815" s="62" t="s">
        <v>11636</v>
      </c>
      <c r="B3815" s="62" t="s">
        <v>11750</v>
      </c>
      <c r="C3815" s="62" t="s">
        <v>11756</v>
      </c>
      <c r="D3815" s="62" t="s">
        <v>713</v>
      </c>
      <c r="E3815" t="str">
        <f t="shared" si="59"/>
        <v>340-Xã Phú Lương</v>
      </c>
    </row>
    <row r="3816" spans="1:5">
      <c r="A3816" s="62" t="s">
        <v>11636</v>
      </c>
      <c r="B3816" s="62" t="s">
        <v>11750</v>
      </c>
      <c r="C3816" s="62" t="s">
        <v>11757</v>
      </c>
      <c r="D3816" s="62" t="s">
        <v>501</v>
      </c>
      <c r="E3816" t="str">
        <f t="shared" si="59"/>
        <v>340-Xã Mê Linh</v>
      </c>
    </row>
    <row r="3817" spans="1:5">
      <c r="A3817" s="62" t="s">
        <v>11636</v>
      </c>
      <c r="B3817" s="62" t="s">
        <v>11750</v>
      </c>
      <c r="C3817" s="62" t="s">
        <v>11758</v>
      </c>
      <c r="D3817" s="62" t="s">
        <v>11759</v>
      </c>
      <c r="E3817" t="str">
        <f t="shared" si="59"/>
        <v>340-Xã Lô Giang</v>
      </c>
    </row>
    <row r="3818" spans="1:5">
      <c r="A3818" s="62" t="s">
        <v>11636</v>
      </c>
      <c r="B3818" s="62" t="s">
        <v>11750</v>
      </c>
      <c r="C3818" s="62" t="s">
        <v>11760</v>
      </c>
      <c r="D3818" s="62" t="s">
        <v>7114</v>
      </c>
      <c r="E3818" t="str">
        <f t="shared" si="59"/>
        <v>340-Xã Đông La</v>
      </c>
    </row>
    <row r="3819" spans="1:5">
      <c r="A3819" s="62" t="s">
        <v>11636</v>
      </c>
      <c r="B3819" s="62" t="s">
        <v>11750</v>
      </c>
      <c r="C3819" s="62" t="s">
        <v>11761</v>
      </c>
      <c r="D3819" s="62" t="s">
        <v>798</v>
      </c>
      <c r="E3819" t="str">
        <f t="shared" si="59"/>
        <v>340-Xã Minh Tân</v>
      </c>
    </row>
    <row r="3820" spans="1:5">
      <c r="A3820" s="62" t="s">
        <v>11636</v>
      </c>
      <c r="B3820" s="62" t="s">
        <v>11750</v>
      </c>
      <c r="C3820" s="62" t="s">
        <v>11762</v>
      </c>
      <c r="D3820" s="62" t="s">
        <v>10024</v>
      </c>
      <c r="E3820" t="str">
        <f t="shared" si="59"/>
        <v>340-Xã Đông Xá</v>
      </c>
    </row>
    <row r="3821" spans="1:5">
      <c r="A3821" s="62" t="s">
        <v>11636</v>
      </c>
      <c r="B3821" s="62" t="s">
        <v>11750</v>
      </c>
      <c r="C3821" s="62" t="s">
        <v>11763</v>
      </c>
      <c r="D3821" s="62" t="s">
        <v>11764</v>
      </c>
      <c r="E3821" t="str">
        <f t="shared" si="59"/>
        <v>340-Xã Nguyên Xá</v>
      </c>
    </row>
    <row r="3822" spans="1:5">
      <c r="A3822" s="62" t="s">
        <v>11636</v>
      </c>
      <c r="B3822" s="62" t="s">
        <v>11750</v>
      </c>
      <c r="C3822" s="62" t="s">
        <v>2639</v>
      </c>
      <c r="D3822" s="62" t="s">
        <v>11765</v>
      </c>
      <c r="E3822" t="str">
        <f t="shared" si="59"/>
        <v>340-Xã Phong Dương Tiến</v>
      </c>
    </row>
    <row r="3823" spans="1:5">
      <c r="A3823" s="62" t="s">
        <v>11636</v>
      </c>
      <c r="B3823" s="62" t="s">
        <v>11750</v>
      </c>
      <c r="C3823" s="62" t="s">
        <v>11766</v>
      </c>
      <c r="D3823" s="62" t="s">
        <v>7799</v>
      </c>
      <c r="E3823" t="str">
        <f t="shared" si="59"/>
        <v>340-Xã Hồng Việt</v>
      </c>
    </row>
    <row r="3824" spans="1:5">
      <c r="A3824" s="62" t="s">
        <v>11636</v>
      </c>
      <c r="B3824" s="62" t="s">
        <v>11750</v>
      </c>
      <c r="C3824" s="62" t="s">
        <v>2643</v>
      </c>
      <c r="D3824" s="62" t="s">
        <v>11767</v>
      </c>
      <c r="E3824" t="str">
        <f t="shared" si="59"/>
        <v>340-Xã Hà Giang</v>
      </c>
    </row>
    <row r="3825" spans="1:5">
      <c r="A3825" s="62" t="s">
        <v>11636</v>
      </c>
      <c r="B3825" s="62" t="s">
        <v>11750</v>
      </c>
      <c r="C3825" s="62" t="s">
        <v>11768</v>
      </c>
      <c r="D3825" s="62" t="s">
        <v>3529</v>
      </c>
      <c r="E3825" t="str">
        <f t="shared" si="59"/>
        <v>340-Xã Đông Kinh</v>
      </c>
    </row>
    <row r="3826" spans="1:5">
      <c r="A3826" s="62" t="s">
        <v>11636</v>
      </c>
      <c r="B3826" s="62" t="s">
        <v>11750</v>
      </c>
      <c r="C3826" s="62" t="s">
        <v>11769</v>
      </c>
      <c r="D3826" s="62" t="s">
        <v>11770</v>
      </c>
      <c r="E3826" t="str">
        <f t="shared" si="59"/>
        <v>340-Xã Đông Hợp</v>
      </c>
    </row>
    <row r="3827" spans="1:5">
      <c r="A3827" s="62" t="s">
        <v>11636</v>
      </c>
      <c r="B3827" s="62" t="s">
        <v>11750</v>
      </c>
      <c r="C3827" s="62" t="s">
        <v>2651</v>
      </c>
      <c r="D3827" s="62" t="s">
        <v>11021</v>
      </c>
      <c r="E3827" t="str">
        <f t="shared" si="59"/>
        <v>340-Xã Thăng Long</v>
      </c>
    </row>
    <row r="3828" spans="1:5">
      <c r="A3828" s="62" t="s">
        <v>11636</v>
      </c>
      <c r="B3828" s="62" t="s">
        <v>11750</v>
      </c>
      <c r="C3828" s="62" t="s">
        <v>11771</v>
      </c>
      <c r="D3828" s="62" t="s">
        <v>11772</v>
      </c>
      <c r="E3828" t="str">
        <f t="shared" si="59"/>
        <v>340-Xã Đông Các</v>
      </c>
    </row>
    <row r="3829" spans="1:5">
      <c r="A3829" s="62" t="s">
        <v>11636</v>
      </c>
      <c r="B3829" s="62" t="s">
        <v>11750</v>
      </c>
      <c r="C3829" s="62" t="s">
        <v>11773</v>
      </c>
      <c r="D3829" s="62" t="s">
        <v>7000</v>
      </c>
      <c r="E3829" t="str">
        <f t="shared" si="59"/>
        <v>340-Xã Phú Châu</v>
      </c>
    </row>
    <row r="3830" spans="1:5">
      <c r="A3830" s="62" t="s">
        <v>11636</v>
      </c>
      <c r="B3830" s="62" t="s">
        <v>11750</v>
      </c>
      <c r="C3830" s="62" t="s">
        <v>2649</v>
      </c>
      <c r="D3830" s="62" t="s">
        <v>10455</v>
      </c>
      <c r="E3830" t="str">
        <f t="shared" si="59"/>
        <v>340-Xã Liên Hoa</v>
      </c>
    </row>
    <row r="3831" spans="1:5">
      <c r="A3831" s="62" t="s">
        <v>11636</v>
      </c>
      <c r="B3831" s="62" t="s">
        <v>11750</v>
      </c>
      <c r="C3831" s="62" t="s">
        <v>11774</v>
      </c>
      <c r="D3831" s="62" t="s">
        <v>11775</v>
      </c>
      <c r="E3831" t="str">
        <f t="shared" si="59"/>
        <v>340-Xã Đông Tân</v>
      </c>
    </row>
    <row r="3832" spans="1:5">
      <c r="A3832" s="62" t="s">
        <v>11636</v>
      </c>
      <c r="B3832" s="62" t="s">
        <v>11750</v>
      </c>
      <c r="C3832" s="62" t="s">
        <v>11776</v>
      </c>
      <c r="D3832" s="62" t="s">
        <v>11777</v>
      </c>
      <c r="E3832" t="str">
        <f t="shared" si="59"/>
        <v>340-Xã Đông Vinh</v>
      </c>
    </row>
    <row r="3833" spans="1:5">
      <c r="A3833" s="62" t="s">
        <v>11636</v>
      </c>
      <c r="B3833" s="62" t="s">
        <v>11750</v>
      </c>
      <c r="C3833" s="62" t="s">
        <v>2641</v>
      </c>
      <c r="D3833" s="62" t="s">
        <v>11778</v>
      </c>
      <c r="E3833" t="str">
        <f t="shared" si="59"/>
        <v>340-Xã Xuân Quang Động</v>
      </c>
    </row>
    <row r="3834" spans="1:5">
      <c r="A3834" s="62" t="s">
        <v>11636</v>
      </c>
      <c r="B3834" s="62" t="s">
        <v>11750</v>
      </c>
      <c r="C3834" s="62" t="s">
        <v>11779</v>
      </c>
      <c r="D3834" s="62" t="s">
        <v>11780</v>
      </c>
      <c r="E3834" t="str">
        <f t="shared" si="59"/>
        <v>340-Xã Hồng Bạch</v>
      </c>
    </row>
    <row r="3835" spans="1:5">
      <c r="A3835" s="62" t="s">
        <v>11636</v>
      </c>
      <c r="B3835" s="62" t="s">
        <v>11750</v>
      </c>
      <c r="C3835" s="62" t="s">
        <v>11781</v>
      </c>
      <c r="D3835" s="62" t="s">
        <v>11782</v>
      </c>
      <c r="E3835" t="str">
        <f t="shared" si="59"/>
        <v>340-Xã Trọng Quan</v>
      </c>
    </row>
    <row r="3836" spans="1:5">
      <c r="A3836" s="62" t="s">
        <v>11636</v>
      </c>
      <c r="B3836" s="62" t="s">
        <v>11750</v>
      </c>
      <c r="C3836" s="62" t="s">
        <v>11783</v>
      </c>
      <c r="D3836" s="62" t="s">
        <v>11784</v>
      </c>
      <c r="E3836" t="str">
        <f t="shared" si="59"/>
        <v>340-Xã Hồng Giang</v>
      </c>
    </row>
    <row r="3837" spans="1:5">
      <c r="A3837" s="62" t="s">
        <v>11636</v>
      </c>
      <c r="B3837" s="62" t="s">
        <v>11750</v>
      </c>
      <c r="C3837" s="62" t="s">
        <v>2647</v>
      </c>
      <c r="D3837" s="62" t="s">
        <v>2648</v>
      </c>
      <c r="E3837" t="str">
        <f t="shared" si="59"/>
        <v>340-Xã Đông Quan</v>
      </c>
    </row>
    <row r="3838" spans="1:5">
      <c r="A3838" s="62" t="s">
        <v>11636</v>
      </c>
      <c r="B3838" s="62" t="s">
        <v>11750</v>
      </c>
      <c r="C3838" s="62" t="s">
        <v>11785</v>
      </c>
      <c r="D3838" s="62" t="s">
        <v>11786</v>
      </c>
      <c r="E3838" t="str">
        <f t="shared" si="59"/>
        <v>340-Xã Đông Á</v>
      </c>
    </row>
    <row r="3839" spans="1:5">
      <c r="A3839" s="62" t="s">
        <v>11636</v>
      </c>
      <c r="B3839" s="62" t="s">
        <v>11750</v>
      </c>
      <c r="C3839" s="62" t="s">
        <v>11787</v>
      </c>
      <c r="D3839" s="62" t="s">
        <v>11788</v>
      </c>
      <c r="E3839" t="str">
        <f t="shared" si="59"/>
        <v>340-Xã Đông Hoàng</v>
      </c>
    </row>
    <row r="3840" spans="1:5">
      <c r="A3840" s="62" t="s">
        <v>11636</v>
      </c>
      <c r="B3840" s="62" t="s">
        <v>11750</v>
      </c>
      <c r="C3840" s="62" t="s">
        <v>11789</v>
      </c>
      <c r="D3840" s="62" t="s">
        <v>11790</v>
      </c>
      <c r="E3840" t="str">
        <f t="shared" si="59"/>
        <v>340-Xã Đông Dương</v>
      </c>
    </row>
    <row r="3841" spans="1:5">
      <c r="A3841" s="62" t="s">
        <v>11636</v>
      </c>
      <c r="B3841" s="62" t="s">
        <v>11750</v>
      </c>
      <c r="C3841" s="62" t="s">
        <v>11791</v>
      </c>
      <c r="D3841" s="62" t="s">
        <v>6766</v>
      </c>
      <c r="E3841" t="str">
        <f t="shared" si="59"/>
        <v>340-Xã Minh Phú</v>
      </c>
    </row>
    <row r="3842" spans="1:5">
      <c r="A3842" s="62" t="s">
        <v>11636</v>
      </c>
      <c r="B3842" s="62" t="s">
        <v>11792</v>
      </c>
      <c r="C3842" s="62" t="s">
        <v>2565</v>
      </c>
      <c r="D3842" s="62" t="s">
        <v>11793</v>
      </c>
      <c r="E3842" t="str">
        <f t="shared" si="59"/>
        <v>341-Thị trấn Diêm Điền</v>
      </c>
    </row>
    <row r="3843" spans="1:5">
      <c r="A3843" s="62" t="s">
        <v>11636</v>
      </c>
      <c r="B3843" s="62" t="s">
        <v>11792</v>
      </c>
      <c r="C3843" s="62" t="s">
        <v>11794</v>
      </c>
      <c r="D3843" s="62" t="s">
        <v>11795</v>
      </c>
      <c r="E3843" t="str">
        <f t="shared" ref="E3843:E3906" si="60">CONCATENATE(B3843,"-",D3843)</f>
        <v>341-Xã Thụy Trường</v>
      </c>
    </row>
    <row r="3844" spans="1:5">
      <c r="A3844" s="62" t="s">
        <v>11636</v>
      </c>
      <c r="B3844" s="62" t="s">
        <v>11792</v>
      </c>
      <c r="C3844" s="62" t="s">
        <v>11796</v>
      </c>
      <c r="D3844" s="62" t="s">
        <v>11797</v>
      </c>
      <c r="E3844" t="str">
        <f t="shared" si="60"/>
        <v>341-Xã Hồng Dũng</v>
      </c>
    </row>
    <row r="3845" spans="1:5">
      <c r="A3845" s="62" t="s">
        <v>11636</v>
      </c>
      <c r="B3845" s="62" t="s">
        <v>11792</v>
      </c>
      <c r="C3845" s="62" t="s">
        <v>11798</v>
      </c>
      <c r="D3845" s="62" t="s">
        <v>11799</v>
      </c>
      <c r="E3845" t="str">
        <f t="shared" si="60"/>
        <v>341-Xã Thụy Quỳnh</v>
      </c>
    </row>
    <row r="3846" spans="1:5">
      <c r="A3846" s="62" t="s">
        <v>11636</v>
      </c>
      <c r="B3846" s="62" t="s">
        <v>11792</v>
      </c>
      <c r="C3846" s="62" t="s">
        <v>11800</v>
      </c>
      <c r="D3846" s="62" t="s">
        <v>11801</v>
      </c>
      <c r="E3846" t="str">
        <f t="shared" si="60"/>
        <v>341-Xã An Tân</v>
      </c>
    </row>
    <row r="3847" spans="1:5">
      <c r="A3847" s="62" t="s">
        <v>11636</v>
      </c>
      <c r="B3847" s="62" t="s">
        <v>11792</v>
      </c>
      <c r="C3847" s="62" t="s">
        <v>2585</v>
      </c>
      <c r="D3847" s="62" t="s">
        <v>11802</v>
      </c>
      <c r="E3847" t="str">
        <f t="shared" si="60"/>
        <v>341-Xã Thụy Ninh</v>
      </c>
    </row>
    <row r="3848" spans="1:5">
      <c r="A3848" s="62" t="s">
        <v>11636</v>
      </c>
      <c r="B3848" s="62" t="s">
        <v>11792</v>
      </c>
      <c r="C3848" s="62" t="s">
        <v>11803</v>
      </c>
      <c r="D3848" s="62" t="s">
        <v>11804</v>
      </c>
      <c r="E3848" t="str">
        <f t="shared" si="60"/>
        <v>341-Xã Thụy Hưng</v>
      </c>
    </row>
    <row r="3849" spans="1:5">
      <c r="A3849" s="62" t="s">
        <v>11636</v>
      </c>
      <c r="B3849" s="62" t="s">
        <v>11792</v>
      </c>
      <c r="C3849" s="62" t="s">
        <v>11805</v>
      </c>
      <c r="D3849" s="62" t="s">
        <v>11806</v>
      </c>
      <c r="E3849" t="str">
        <f t="shared" si="60"/>
        <v>341-Xã Thụy Việt</v>
      </c>
    </row>
    <row r="3850" spans="1:5">
      <c r="A3850" s="62" t="s">
        <v>11636</v>
      </c>
      <c r="B3850" s="62" t="s">
        <v>11792</v>
      </c>
      <c r="C3850" s="62" t="s">
        <v>2569</v>
      </c>
      <c r="D3850" s="62" t="s">
        <v>11807</v>
      </c>
      <c r="E3850" t="str">
        <f t="shared" si="60"/>
        <v>341-Xã Thụy Văn</v>
      </c>
    </row>
    <row r="3851" spans="1:5">
      <c r="A3851" s="62" t="s">
        <v>11636</v>
      </c>
      <c r="B3851" s="62" t="s">
        <v>11792</v>
      </c>
      <c r="C3851" s="62" t="s">
        <v>2567</v>
      </c>
      <c r="D3851" s="62" t="s">
        <v>11808</v>
      </c>
      <c r="E3851" t="str">
        <f t="shared" si="60"/>
        <v>341-Xã Thụy Xuân</v>
      </c>
    </row>
    <row r="3852" spans="1:5">
      <c r="A3852" s="62" t="s">
        <v>11636</v>
      </c>
      <c r="B3852" s="62" t="s">
        <v>11792</v>
      </c>
      <c r="C3852" s="62" t="s">
        <v>2571</v>
      </c>
      <c r="D3852" s="62" t="s">
        <v>11809</v>
      </c>
      <c r="E3852" t="str">
        <f t="shared" si="60"/>
        <v>341-Xã Dương Phúc</v>
      </c>
    </row>
    <row r="3853" spans="1:5">
      <c r="A3853" s="62" t="s">
        <v>11636</v>
      </c>
      <c r="B3853" s="62" t="s">
        <v>11792</v>
      </c>
      <c r="C3853" s="62" t="s">
        <v>11810</v>
      </c>
      <c r="D3853" s="62" t="s">
        <v>11811</v>
      </c>
      <c r="E3853" t="str">
        <f t="shared" si="60"/>
        <v>341-Xã Thụy Trình</v>
      </c>
    </row>
    <row r="3854" spans="1:5">
      <c r="A3854" s="62" t="s">
        <v>11636</v>
      </c>
      <c r="B3854" s="62" t="s">
        <v>11792</v>
      </c>
      <c r="C3854" s="62" t="s">
        <v>11812</v>
      </c>
      <c r="D3854" s="62" t="s">
        <v>11813</v>
      </c>
      <c r="E3854" t="str">
        <f t="shared" si="60"/>
        <v>341-Xã Thụy Bình</v>
      </c>
    </row>
    <row r="3855" spans="1:5">
      <c r="A3855" s="62" t="s">
        <v>11636</v>
      </c>
      <c r="B3855" s="62" t="s">
        <v>11792</v>
      </c>
      <c r="C3855" s="62" t="s">
        <v>11814</v>
      </c>
      <c r="D3855" s="62" t="s">
        <v>11815</v>
      </c>
      <c r="E3855" t="str">
        <f t="shared" si="60"/>
        <v>341-Xã Thụy Chính</v>
      </c>
    </row>
    <row r="3856" spans="1:5">
      <c r="A3856" s="62" t="s">
        <v>11636</v>
      </c>
      <c r="B3856" s="62" t="s">
        <v>11792</v>
      </c>
      <c r="C3856" s="62" t="s">
        <v>11816</v>
      </c>
      <c r="D3856" s="62" t="s">
        <v>11817</v>
      </c>
      <c r="E3856" t="str">
        <f t="shared" si="60"/>
        <v>341-Xã Thụy Dân</v>
      </c>
    </row>
    <row r="3857" spans="1:5">
      <c r="A3857" s="62" t="s">
        <v>11636</v>
      </c>
      <c r="B3857" s="62" t="s">
        <v>11792</v>
      </c>
      <c r="C3857" s="62" t="s">
        <v>11818</v>
      </c>
      <c r="D3857" s="62" t="s">
        <v>11819</v>
      </c>
      <c r="E3857" t="str">
        <f t="shared" si="60"/>
        <v>341-Xã Thụy Hải</v>
      </c>
    </row>
    <row r="3858" spans="1:5">
      <c r="A3858" s="62" t="s">
        <v>11636</v>
      </c>
      <c r="B3858" s="62" t="s">
        <v>11792</v>
      </c>
      <c r="C3858" s="62" t="s">
        <v>11820</v>
      </c>
      <c r="D3858" s="62" t="s">
        <v>11821</v>
      </c>
      <c r="E3858" t="str">
        <f t="shared" si="60"/>
        <v>341-Xã Thụy Liên</v>
      </c>
    </row>
    <row r="3859" spans="1:5">
      <c r="A3859" s="62" t="s">
        <v>11636</v>
      </c>
      <c r="B3859" s="62" t="s">
        <v>11792</v>
      </c>
      <c r="C3859" s="62" t="s">
        <v>11822</v>
      </c>
      <c r="D3859" s="62" t="s">
        <v>11823</v>
      </c>
      <c r="E3859" t="str">
        <f t="shared" si="60"/>
        <v>341-Xã Thụy Duyên</v>
      </c>
    </row>
    <row r="3860" spans="1:5">
      <c r="A3860" s="62" t="s">
        <v>11636</v>
      </c>
      <c r="B3860" s="62" t="s">
        <v>11792</v>
      </c>
      <c r="C3860" s="62" t="s">
        <v>11824</v>
      </c>
      <c r="D3860" s="62" t="s">
        <v>11825</v>
      </c>
      <c r="E3860" t="str">
        <f t="shared" si="60"/>
        <v>341-Xã Thụy Thanh</v>
      </c>
    </row>
    <row r="3861" spans="1:5">
      <c r="A3861" s="62" t="s">
        <v>11636</v>
      </c>
      <c r="B3861" s="62" t="s">
        <v>11792</v>
      </c>
      <c r="C3861" s="62" t="s">
        <v>11826</v>
      </c>
      <c r="D3861" s="62" t="s">
        <v>11827</v>
      </c>
      <c r="E3861" t="str">
        <f t="shared" si="60"/>
        <v>341-Xã Thụy Sơn</v>
      </c>
    </row>
    <row r="3862" spans="1:5">
      <c r="A3862" s="62" t="s">
        <v>11636</v>
      </c>
      <c r="B3862" s="62" t="s">
        <v>11792</v>
      </c>
      <c r="C3862" s="62" t="s">
        <v>2573</v>
      </c>
      <c r="D3862" s="62" t="s">
        <v>11828</v>
      </c>
      <c r="E3862" t="str">
        <f t="shared" si="60"/>
        <v>341-Xã Thụy Phong</v>
      </c>
    </row>
    <row r="3863" spans="1:5">
      <c r="A3863" s="62" t="s">
        <v>11636</v>
      </c>
      <c r="B3863" s="62" t="s">
        <v>11792</v>
      </c>
      <c r="C3863" s="62" t="s">
        <v>11829</v>
      </c>
      <c r="D3863" s="62" t="s">
        <v>11830</v>
      </c>
      <c r="E3863" t="str">
        <f t="shared" si="60"/>
        <v>341-Xã Thái Thượng</v>
      </c>
    </row>
    <row r="3864" spans="1:5">
      <c r="A3864" s="62" t="s">
        <v>11636</v>
      </c>
      <c r="B3864" s="62" t="s">
        <v>11792</v>
      </c>
      <c r="C3864" s="62" t="s">
        <v>11831</v>
      </c>
      <c r="D3864" s="62" t="s">
        <v>11832</v>
      </c>
      <c r="E3864" t="str">
        <f t="shared" si="60"/>
        <v>341-Xã Thái Nguyên</v>
      </c>
    </row>
    <row r="3865" spans="1:5">
      <c r="A3865" s="62" t="s">
        <v>11636</v>
      </c>
      <c r="B3865" s="62" t="s">
        <v>11792</v>
      </c>
      <c r="C3865" s="62" t="s">
        <v>2575</v>
      </c>
      <c r="D3865" s="62" t="s">
        <v>11833</v>
      </c>
      <c r="E3865" t="str">
        <f t="shared" si="60"/>
        <v>341-Xã Dương Hồng Thủy</v>
      </c>
    </row>
    <row r="3866" spans="1:5">
      <c r="A3866" s="62" t="s">
        <v>11636</v>
      </c>
      <c r="B3866" s="62" t="s">
        <v>11792</v>
      </c>
      <c r="C3866" s="62" t="s">
        <v>2583</v>
      </c>
      <c r="D3866" s="62" t="s">
        <v>11834</v>
      </c>
      <c r="E3866" t="str">
        <f t="shared" si="60"/>
        <v>341-Xã Thái Giang</v>
      </c>
    </row>
    <row r="3867" spans="1:5">
      <c r="A3867" s="62" t="s">
        <v>11636</v>
      </c>
      <c r="B3867" s="62" t="s">
        <v>11792</v>
      </c>
      <c r="C3867" s="62" t="s">
        <v>2577</v>
      </c>
      <c r="D3867" s="62" t="s">
        <v>580</v>
      </c>
      <c r="E3867" t="str">
        <f t="shared" si="60"/>
        <v>341-Xã Hòa An</v>
      </c>
    </row>
    <row r="3868" spans="1:5">
      <c r="A3868" s="62" t="s">
        <v>11636</v>
      </c>
      <c r="B3868" s="62" t="s">
        <v>11792</v>
      </c>
      <c r="C3868" s="62" t="s">
        <v>11835</v>
      </c>
      <c r="D3868" s="62" t="s">
        <v>4097</v>
      </c>
      <c r="E3868" t="str">
        <f t="shared" si="60"/>
        <v>341-Xã Sơn Hà</v>
      </c>
    </row>
    <row r="3869" spans="1:5">
      <c r="A3869" s="62" t="s">
        <v>11636</v>
      </c>
      <c r="B3869" s="62" t="s">
        <v>11792</v>
      </c>
      <c r="C3869" s="62" t="s">
        <v>11836</v>
      </c>
      <c r="D3869" s="62" t="s">
        <v>11837</v>
      </c>
      <c r="E3869" t="str">
        <f t="shared" si="60"/>
        <v>341-Xã Thái Phúc</v>
      </c>
    </row>
    <row r="3870" spans="1:5">
      <c r="A3870" s="62" t="s">
        <v>11636</v>
      </c>
      <c r="B3870" s="62" t="s">
        <v>11792</v>
      </c>
      <c r="C3870" s="62" t="s">
        <v>11838</v>
      </c>
      <c r="D3870" s="62" t="s">
        <v>11735</v>
      </c>
      <c r="E3870" t="str">
        <f t="shared" si="60"/>
        <v>341-Xã Thái Hưng</v>
      </c>
    </row>
    <row r="3871" spans="1:5">
      <c r="A3871" s="62" t="s">
        <v>11636</v>
      </c>
      <c r="B3871" s="62" t="s">
        <v>11792</v>
      </c>
      <c r="C3871" s="62" t="s">
        <v>11839</v>
      </c>
      <c r="D3871" s="62" t="s">
        <v>11840</v>
      </c>
      <c r="E3871" t="str">
        <f t="shared" si="60"/>
        <v>341-Xã Thái Đô</v>
      </c>
    </row>
    <row r="3872" spans="1:5">
      <c r="A3872" s="62" t="s">
        <v>11636</v>
      </c>
      <c r="B3872" s="62" t="s">
        <v>11792</v>
      </c>
      <c r="C3872" s="62" t="s">
        <v>2579</v>
      </c>
      <c r="D3872" s="62" t="s">
        <v>11841</v>
      </c>
      <c r="E3872" t="str">
        <f t="shared" si="60"/>
        <v>341-Xã Thái Xuyên</v>
      </c>
    </row>
    <row r="3873" spans="1:5">
      <c r="A3873" s="62" t="s">
        <v>11636</v>
      </c>
      <c r="B3873" s="62" t="s">
        <v>11792</v>
      </c>
      <c r="C3873" s="62" t="s">
        <v>11842</v>
      </c>
      <c r="D3873" s="62" t="s">
        <v>5605</v>
      </c>
      <c r="E3873" t="str">
        <f t="shared" si="60"/>
        <v>341-Xã Mỹ Lộc</v>
      </c>
    </row>
    <row r="3874" spans="1:5">
      <c r="A3874" s="62" t="s">
        <v>11636</v>
      </c>
      <c r="B3874" s="62" t="s">
        <v>11792</v>
      </c>
      <c r="C3874" s="62" t="s">
        <v>11843</v>
      </c>
      <c r="D3874" s="62" t="s">
        <v>11844</v>
      </c>
      <c r="E3874" t="str">
        <f t="shared" si="60"/>
        <v>341-Xã Tân Học</v>
      </c>
    </row>
    <row r="3875" spans="1:5">
      <c r="A3875" s="62" t="s">
        <v>11636</v>
      </c>
      <c r="B3875" s="62" t="s">
        <v>11792</v>
      </c>
      <c r="C3875" s="62" t="s">
        <v>2581</v>
      </c>
      <c r="D3875" s="62" t="s">
        <v>11845</v>
      </c>
      <c r="E3875" t="str">
        <f t="shared" si="60"/>
        <v>341-Xã Thái Thịnh</v>
      </c>
    </row>
    <row r="3876" spans="1:5">
      <c r="A3876" s="62" t="s">
        <v>11636</v>
      </c>
      <c r="B3876" s="62" t="s">
        <v>11792</v>
      </c>
      <c r="C3876" s="62" t="s">
        <v>11846</v>
      </c>
      <c r="D3876" s="62" t="s">
        <v>11847</v>
      </c>
      <c r="E3876" t="str">
        <f t="shared" si="60"/>
        <v>341-Xã Thuần Thành</v>
      </c>
    </row>
    <row r="3877" spans="1:5">
      <c r="A3877" s="62" t="s">
        <v>11636</v>
      </c>
      <c r="B3877" s="62" t="s">
        <v>11792</v>
      </c>
      <c r="C3877" s="62" t="s">
        <v>11848</v>
      </c>
      <c r="D3877" s="62" t="s">
        <v>11849</v>
      </c>
      <c r="E3877" t="str">
        <f t="shared" si="60"/>
        <v>341-Xã Thái Thọ</v>
      </c>
    </row>
    <row r="3878" spans="1:5">
      <c r="A3878" s="62" t="s">
        <v>11636</v>
      </c>
      <c r="B3878" s="62" t="s">
        <v>11850</v>
      </c>
      <c r="C3878" s="62" t="s">
        <v>2587</v>
      </c>
      <c r="D3878" s="62" t="s">
        <v>11851</v>
      </c>
      <c r="E3878" t="str">
        <f t="shared" si="60"/>
        <v>342-Thị trấn Tiền Hải</v>
      </c>
    </row>
    <row r="3879" spans="1:5">
      <c r="A3879" s="62" t="s">
        <v>11636</v>
      </c>
      <c r="B3879" s="62" t="s">
        <v>11850</v>
      </c>
      <c r="C3879" s="62" t="s">
        <v>11852</v>
      </c>
      <c r="D3879" s="62" t="s">
        <v>11853</v>
      </c>
      <c r="E3879" t="str">
        <f t="shared" si="60"/>
        <v>342-Xã Đông Trà</v>
      </c>
    </row>
    <row r="3880" spans="1:5">
      <c r="A3880" s="62" t="s">
        <v>11636</v>
      </c>
      <c r="B3880" s="62" t="s">
        <v>11850</v>
      </c>
      <c r="C3880" s="62" t="s">
        <v>11854</v>
      </c>
      <c r="D3880" s="62" t="s">
        <v>11855</v>
      </c>
      <c r="E3880" t="str">
        <f t="shared" si="60"/>
        <v>342-Xã Đông Long</v>
      </c>
    </row>
    <row r="3881" spans="1:5">
      <c r="A3881" s="62" t="s">
        <v>11636</v>
      </c>
      <c r="B3881" s="62" t="s">
        <v>11850</v>
      </c>
      <c r="C3881" s="62" t="s">
        <v>11856</v>
      </c>
      <c r="D3881" s="62" t="s">
        <v>1592</v>
      </c>
      <c r="E3881" t="str">
        <f t="shared" si="60"/>
        <v>342-Xã Vũ Lăng</v>
      </c>
    </row>
    <row r="3882" spans="1:5">
      <c r="A3882" s="62" t="s">
        <v>11636</v>
      </c>
      <c r="B3882" s="62" t="s">
        <v>11850</v>
      </c>
      <c r="C3882" s="62" t="s">
        <v>2595</v>
      </c>
      <c r="D3882" s="62" t="s">
        <v>11857</v>
      </c>
      <c r="E3882" t="str">
        <f t="shared" si="60"/>
        <v>342-Xã Đông Xuyên</v>
      </c>
    </row>
    <row r="3883" spans="1:5">
      <c r="A3883" s="62" t="s">
        <v>11636</v>
      </c>
      <c r="B3883" s="62" t="s">
        <v>11850</v>
      </c>
      <c r="C3883" s="62" t="s">
        <v>11858</v>
      </c>
      <c r="D3883" s="62" t="s">
        <v>11859</v>
      </c>
      <c r="E3883" t="str">
        <f t="shared" si="60"/>
        <v>342-Xã Tây Lương</v>
      </c>
    </row>
    <row r="3884" spans="1:5">
      <c r="A3884" s="62" t="s">
        <v>11636</v>
      </c>
      <c r="B3884" s="62" t="s">
        <v>11850</v>
      </c>
      <c r="C3884" s="62" t="s">
        <v>11860</v>
      </c>
      <c r="D3884" s="62" t="s">
        <v>11861</v>
      </c>
      <c r="E3884" t="str">
        <f t="shared" si="60"/>
        <v>342-Xã Tây Ninh</v>
      </c>
    </row>
    <row r="3885" spans="1:5">
      <c r="A3885" s="62" t="s">
        <v>11636</v>
      </c>
      <c r="B3885" s="62" t="s">
        <v>11850</v>
      </c>
      <c r="C3885" s="62" t="s">
        <v>11862</v>
      </c>
      <c r="D3885" s="62" t="s">
        <v>7012</v>
      </c>
      <c r="E3885" t="str">
        <f t="shared" si="60"/>
        <v>342-Xã Đông Quang</v>
      </c>
    </row>
    <row r="3886" spans="1:5">
      <c r="A3886" s="62" t="s">
        <v>11636</v>
      </c>
      <c r="B3886" s="62" t="s">
        <v>11850</v>
      </c>
      <c r="C3886" s="62" t="s">
        <v>11863</v>
      </c>
      <c r="D3886" s="62" t="s">
        <v>11788</v>
      </c>
      <c r="E3886" t="str">
        <f t="shared" si="60"/>
        <v>342-Xã Đông Hoàng</v>
      </c>
    </row>
    <row r="3887" spans="1:5">
      <c r="A3887" s="62" t="s">
        <v>11636</v>
      </c>
      <c r="B3887" s="62" t="s">
        <v>11850</v>
      </c>
      <c r="C3887" s="62" t="s">
        <v>2593</v>
      </c>
      <c r="D3887" s="62" t="s">
        <v>7470</v>
      </c>
      <c r="E3887" t="str">
        <f t="shared" si="60"/>
        <v>342-Xã Đông Minh</v>
      </c>
    </row>
    <row r="3888" spans="1:5">
      <c r="A3888" s="62" t="s">
        <v>11636</v>
      </c>
      <c r="B3888" s="62" t="s">
        <v>11850</v>
      </c>
      <c r="C3888" s="62" t="s">
        <v>11864</v>
      </c>
      <c r="D3888" s="62" t="s">
        <v>5569</v>
      </c>
      <c r="E3888" t="str">
        <f t="shared" si="60"/>
        <v>342-Xã An Ninh</v>
      </c>
    </row>
    <row r="3889" spans="1:5">
      <c r="A3889" s="62" t="s">
        <v>11636</v>
      </c>
      <c r="B3889" s="62" t="s">
        <v>11850</v>
      </c>
      <c r="C3889" s="62" t="s">
        <v>11865</v>
      </c>
      <c r="D3889" s="62" t="s">
        <v>11866</v>
      </c>
      <c r="E3889" t="str">
        <f t="shared" si="60"/>
        <v>342-Xã Đông Cơ</v>
      </c>
    </row>
    <row r="3890" spans="1:5">
      <c r="A3890" s="62" t="s">
        <v>11636</v>
      </c>
      <c r="B3890" s="62" t="s">
        <v>11850</v>
      </c>
      <c r="C3890" s="62" t="s">
        <v>2591</v>
      </c>
      <c r="D3890" s="62" t="s">
        <v>4005</v>
      </c>
      <c r="E3890" t="str">
        <f t="shared" si="60"/>
        <v>342-Xã Tây Giang</v>
      </c>
    </row>
    <row r="3891" spans="1:5">
      <c r="A3891" s="62" t="s">
        <v>11636</v>
      </c>
      <c r="B3891" s="62" t="s">
        <v>11850</v>
      </c>
      <c r="C3891" s="62" t="s">
        <v>11867</v>
      </c>
      <c r="D3891" s="62" t="s">
        <v>11868</v>
      </c>
      <c r="E3891" t="str">
        <f t="shared" si="60"/>
        <v>342-Xã Đông Lâm</v>
      </c>
    </row>
    <row r="3892" spans="1:5">
      <c r="A3892" s="62" t="s">
        <v>11636</v>
      </c>
      <c r="B3892" s="62" t="s">
        <v>11850</v>
      </c>
      <c r="C3892" s="62" t="s">
        <v>11869</v>
      </c>
      <c r="D3892" s="62" t="s">
        <v>11870</v>
      </c>
      <c r="E3892" t="str">
        <f t="shared" si="60"/>
        <v>342-Xã Phương Công</v>
      </c>
    </row>
    <row r="3893" spans="1:5">
      <c r="A3893" s="62" t="s">
        <v>11636</v>
      </c>
      <c r="B3893" s="62" t="s">
        <v>11850</v>
      </c>
      <c r="C3893" s="62" t="s">
        <v>11871</v>
      </c>
      <c r="D3893" s="62" t="s">
        <v>2592</v>
      </c>
      <c r="E3893" t="str">
        <f t="shared" si="60"/>
        <v>342-Xã Ái Quốc</v>
      </c>
    </row>
    <row r="3894" spans="1:5">
      <c r="A3894" s="62" t="s">
        <v>11636</v>
      </c>
      <c r="B3894" s="62" t="s">
        <v>11850</v>
      </c>
      <c r="C3894" s="62" t="s">
        <v>11872</v>
      </c>
      <c r="D3894" s="62" t="s">
        <v>1513</v>
      </c>
      <c r="E3894" t="str">
        <f t="shared" si="60"/>
        <v>342-Xã Nam Cường</v>
      </c>
    </row>
    <row r="3895" spans="1:5">
      <c r="A3895" s="62" t="s">
        <v>11636</v>
      </c>
      <c r="B3895" s="62" t="s">
        <v>11850</v>
      </c>
      <c r="C3895" s="62" t="s">
        <v>2589</v>
      </c>
      <c r="D3895" s="62" t="s">
        <v>11873</v>
      </c>
      <c r="E3895" t="str">
        <f t="shared" si="60"/>
        <v>342-Xã Vân Trường</v>
      </c>
    </row>
    <row r="3896" spans="1:5">
      <c r="A3896" s="62" t="s">
        <v>11636</v>
      </c>
      <c r="B3896" s="62" t="s">
        <v>11850</v>
      </c>
      <c r="C3896" s="62" t="s">
        <v>11874</v>
      </c>
      <c r="D3896" s="62" t="s">
        <v>11875</v>
      </c>
      <c r="E3896" t="str">
        <f t="shared" si="60"/>
        <v>342-Xã Nam Chính</v>
      </c>
    </row>
    <row r="3897" spans="1:5">
      <c r="A3897" s="62" t="s">
        <v>11636</v>
      </c>
      <c r="B3897" s="62" t="s">
        <v>11850</v>
      </c>
      <c r="C3897" s="62" t="s">
        <v>11876</v>
      </c>
      <c r="D3897" s="62" t="s">
        <v>11877</v>
      </c>
      <c r="E3897" t="str">
        <f t="shared" si="60"/>
        <v>342-Xã Bắc Hải</v>
      </c>
    </row>
    <row r="3898" spans="1:5">
      <c r="A3898" s="62" t="s">
        <v>11636</v>
      </c>
      <c r="B3898" s="62" t="s">
        <v>11850</v>
      </c>
      <c r="C3898" s="62" t="s">
        <v>11878</v>
      </c>
      <c r="D3898" s="62" t="s">
        <v>11879</v>
      </c>
      <c r="E3898" t="str">
        <f t="shared" si="60"/>
        <v>342-Xã Nam Thịnh</v>
      </c>
    </row>
    <row r="3899" spans="1:5">
      <c r="A3899" s="62" t="s">
        <v>11636</v>
      </c>
      <c r="B3899" s="62" t="s">
        <v>11850</v>
      </c>
      <c r="C3899" s="62" t="s">
        <v>11880</v>
      </c>
      <c r="D3899" s="62" t="s">
        <v>7033</v>
      </c>
      <c r="E3899" t="str">
        <f t="shared" si="60"/>
        <v>342-Xã Nam Hà</v>
      </c>
    </row>
    <row r="3900" spans="1:5">
      <c r="A3900" s="62" t="s">
        <v>11636</v>
      </c>
      <c r="B3900" s="62" t="s">
        <v>11850</v>
      </c>
      <c r="C3900" s="62" t="s">
        <v>2597</v>
      </c>
      <c r="D3900" s="62" t="s">
        <v>7298</v>
      </c>
      <c r="E3900" t="str">
        <f t="shared" si="60"/>
        <v>342-Xã Nam Tiến</v>
      </c>
    </row>
    <row r="3901" spans="1:5">
      <c r="A3901" s="62" t="s">
        <v>11636</v>
      </c>
      <c r="B3901" s="62" t="s">
        <v>11850</v>
      </c>
      <c r="C3901" s="62" t="s">
        <v>11881</v>
      </c>
      <c r="D3901" s="62" t="s">
        <v>11882</v>
      </c>
      <c r="E3901" t="str">
        <f t="shared" si="60"/>
        <v>342-Xã Nam Trung</v>
      </c>
    </row>
    <row r="3902" spans="1:5">
      <c r="A3902" s="62" t="s">
        <v>11636</v>
      </c>
      <c r="B3902" s="62" t="s">
        <v>11850</v>
      </c>
      <c r="C3902" s="62" t="s">
        <v>2600</v>
      </c>
      <c r="D3902" s="62" t="s">
        <v>2778</v>
      </c>
      <c r="E3902" t="str">
        <f t="shared" si="60"/>
        <v>342-Xã Nam Hồng</v>
      </c>
    </row>
    <row r="3903" spans="1:5">
      <c r="A3903" s="62" t="s">
        <v>11636</v>
      </c>
      <c r="B3903" s="62" t="s">
        <v>11850</v>
      </c>
      <c r="C3903" s="62" t="s">
        <v>2598</v>
      </c>
      <c r="D3903" s="62" t="s">
        <v>10994</v>
      </c>
      <c r="E3903" t="str">
        <f t="shared" si="60"/>
        <v>342-Xã Nam Hưng</v>
      </c>
    </row>
    <row r="3904" spans="1:5">
      <c r="A3904" s="62" t="s">
        <v>11636</v>
      </c>
      <c r="B3904" s="62" t="s">
        <v>11850</v>
      </c>
      <c r="C3904" s="62" t="s">
        <v>11883</v>
      </c>
      <c r="D3904" s="62" t="s">
        <v>11884</v>
      </c>
      <c r="E3904" t="str">
        <f t="shared" si="60"/>
        <v>342-Xã Nam Hải</v>
      </c>
    </row>
    <row r="3905" spans="1:5">
      <c r="A3905" s="62" t="s">
        <v>11636</v>
      </c>
      <c r="B3905" s="62" t="s">
        <v>11850</v>
      </c>
      <c r="C3905" s="62" t="s">
        <v>11885</v>
      </c>
      <c r="D3905" s="62" t="s">
        <v>11886</v>
      </c>
      <c r="E3905" t="str">
        <f t="shared" si="60"/>
        <v>342-Xã Nam Phú</v>
      </c>
    </row>
    <row r="3906" spans="1:5">
      <c r="A3906" s="62" t="s">
        <v>11636</v>
      </c>
      <c r="B3906" s="62" t="s">
        <v>11887</v>
      </c>
      <c r="C3906" s="62" t="s">
        <v>2654</v>
      </c>
      <c r="D3906" s="62" t="s">
        <v>11888</v>
      </c>
      <c r="E3906" t="str">
        <f t="shared" si="60"/>
        <v>343-Thị trấn Kiến Xương</v>
      </c>
    </row>
    <row r="3907" spans="1:5">
      <c r="A3907" s="62" t="s">
        <v>11636</v>
      </c>
      <c r="B3907" s="62" t="s">
        <v>11887</v>
      </c>
      <c r="C3907" s="62" t="s">
        <v>11889</v>
      </c>
      <c r="D3907" s="62" t="s">
        <v>2668</v>
      </c>
      <c r="E3907" t="str">
        <f t="shared" ref="E3907:E3970" si="61">CONCATENATE(B3907,"-",D3907)</f>
        <v>343-Xã Trà Giang</v>
      </c>
    </row>
    <row r="3908" spans="1:5">
      <c r="A3908" s="62" t="s">
        <v>11636</v>
      </c>
      <c r="B3908" s="62" t="s">
        <v>11887</v>
      </c>
      <c r="C3908" s="62" t="s">
        <v>11890</v>
      </c>
      <c r="D3908" s="62" t="s">
        <v>11000</v>
      </c>
      <c r="E3908" t="str">
        <f t="shared" si="61"/>
        <v>343-Xã Quốc Tuấn</v>
      </c>
    </row>
    <row r="3909" spans="1:5">
      <c r="A3909" s="62" t="s">
        <v>11636</v>
      </c>
      <c r="B3909" s="62" t="s">
        <v>11887</v>
      </c>
      <c r="C3909" s="62" t="s">
        <v>11891</v>
      </c>
      <c r="D3909" s="62" t="s">
        <v>2219</v>
      </c>
      <c r="E3909" t="str">
        <f t="shared" si="61"/>
        <v>343-Xã An Bình</v>
      </c>
    </row>
    <row r="3910" spans="1:5">
      <c r="A3910" s="62" t="s">
        <v>11636</v>
      </c>
      <c r="B3910" s="62" t="s">
        <v>11887</v>
      </c>
      <c r="C3910" s="62" t="s">
        <v>11892</v>
      </c>
      <c r="D3910" s="62" t="s">
        <v>4280</v>
      </c>
      <c r="E3910" t="str">
        <f t="shared" si="61"/>
        <v>343-Xã Tây Sơn</v>
      </c>
    </row>
    <row r="3911" spans="1:5">
      <c r="A3911" s="62" t="s">
        <v>11636</v>
      </c>
      <c r="B3911" s="62" t="s">
        <v>11887</v>
      </c>
      <c r="C3911" s="62" t="s">
        <v>2667</v>
      </c>
      <c r="D3911" s="62" t="s">
        <v>644</v>
      </c>
      <c r="E3911" t="str">
        <f t="shared" si="61"/>
        <v>343-Xã Hồng Thái</v>
      </c>
    </row>
    <row r="3912" spans="1:5">
      <c r="A3912" s="62" t="s">
        <v>11636</v>
      </c>
      <c r="B3912" s="62" t="s">
        <v>11887</v>
      </c>
      <c r="C3912" s="62" t="s">
        <v>2666</v>
      </c>
      <c r="D3912" s="62" t="s">
        <v>2160</v>
      </c>
      <c r="E3912" t="str">
        <f t="shared" si="61"/>
        <v>343-Xã Bình Nguyên</v>
      </c>
    </row>
    <row r="3913" spans="1:5">
      <c r="A3913" s="62" t="s">
        <v>11636</v>
      </c>
      <c r="B3913" s="62" t="s">
        <v>11887</v>
      </c>
      <c r="C3913" s="62" t="s">
        <v>11893</v>
      </c>
      <c r="D3913" s="62" t="s">
        <v>1017</v>
      </c>
      <c r="E3913" t="str">
        <f t="shared" si="61"/>
        <v>343-Xã Lê Lợi</v>
      </c>
    </row>
    <row r="3914" spans="1:5">
      <c r="A3914" s="62" t="s">
        <v>11636</v>
      </c>
      <c r="B3914" s="62" t="s">
        <v>11887</v>
      </c>
      <c r="C3914" s="62" t="s">
        <v>11894</v>
      </c>
      <c r="D3914" s="62" t="s">
        <v>1596</v>
      </c>
      <c r="E3914" t="str">
        <f t="shared" si="61"/>
        <v>343-Xã Vũ Lễ</v>
      </c>
    </row>
    <row r="3915" spans="1:5">
      <c r="A3915" s="62" t="s">
        <v>11636</v>
      </c>
      <c r="B3915" s="62" t="s">
        <v>11887</v>
      </c>
      <c r="C3915" s="62" t="s">
        <v>11895</v>
      </c>
      <c r="D3915" s="62" t="s">
        <v>11070</v>
      </c>
      <c r="E3915" t="str">
        <f t="shared" si="61"/>
        <v>343-Xã Thanh Tân</v>
      </c>
    </row>
    <row r="3916" spans="1:5">
      <c r="A3916" s="62" t="s">
        <v>11636</v>
      </c>
      <c r="B3916" s="62" t="s">
        <v>11887</v>
      </c>
      <c r="C3916" s="62" t="s">
        <v>2653</v>
      </c>
      <c r="D3916" s="62" t="s">
        <v>1630</v>
      </c>
      <c r="E3916" t="str">
        <f t="shared" si="61"/>
        <v>343-Xã Thống Nhất</v>
      </c>
    </row>
    <row r="3917" spans="1:5">
      <c r="A3917" s="62" t="s">
        <v>11636</v>
      </c>
      <c r="B3917" s="62" t="s">
        <v>11887</v>
      </c>
      <c r="C3917" s="62" t="s">
        <v>11896</v>
      </c>
      <c r="D3917" s="62" t="s">
        <v>11897</v>
      </c>
      <c r="E3917" t="str">
        <f t="shared" si="61"/>
        <v>343-Xã Vũ Ninh</v>
      </c>
    </row>
    <row r="3918" spans="1:5">
      <c r="A3918" s="62" t="s">
        <v>11636</v>
      </c>
      <c r="B3918" s="62" t="s">
        <v>11887</v>
      </c>
      <c r="C3918" s="62" t="s">
        <v>11898</v>
      </c>
      <c r="D3918" s="62" t="s">
        <v>11899</v>
      </c>
      <c r="E3918" t="str">
        <f t="shared" si="61"/>
        <v>343-Xã Vũ An</v>
      </c>
    </row>
    <row r="3919" spans="1:5">
      <c r="A3919" s="62" t="s">
        <v>11636</v>
      </c>
      <c r="B3919" s="62" t="s">
        <v>11887</v>
      </c>
      <c r="C3919" s="62" t="s">
        <v>2656</v>
      </c>
      <c r="D3919" s="62" t="s">
        <v>2657</v>
      </c>
      <c r="E3919" t="str">
        <f t="shared" si="61"/>
        <v>343-Xã Quang Lịch</v>
      </c>
    </row>
    <row r="3920" spans="1:5">
      <c r="A3920" s="62" t="s">
        <v>11636</v>
      </c>
      <c r="B3920" s="62" t="s">
        <v>11887</v>
      </c>
      <c r="C3920" s="62" t="s">
        <v>11900</v>
      </c>
      <c r="D3920" s="62" t="s">
        <v>5926</v>
      </c>
      <c r="E3920" t="str">
        <f t="shared" si="61"/>
        <v>343-Xã Hòa Bình</v>
      </c>
    </row>
    <row r="3921" spans="1:5">
      <c r="A3921" s="62" t="s">
        <v>11636</v>
      </c>
      <c r="B3921" s="62" t="s">
        <v>11887</v>
      </c>
      <c r="C3921" s="62" t="s">
        <v>11901</v>
      </c>
      <c r="D3921" s="62" t="s">
        <v>389</v>
      </c>
      <c r="E3921" t="str">
        <f t="shared" si="61"/>
        <v>343-Xã Bình Minh</v>
      </c>
    </row>
    <row r="3922" spans="1:5">
      <c r="A3922" s="62" t="s">
        <v>11636</v>
      </c>
      <c r="B3922" s="62" t="s">
        <v>11887</v>
      </c>
      <c r="C3922" s="62" t="s">
        <v>2658</v>
      </c>
      <c r="D3922" s="62" t="s">
        <v>11902</v>
      </c>
      <c r="E3922" t="str">
        <f t="shared" si="61"/>
        <v>343-Xã Vũ Quí</v>
      </c>
    </row>
    <row r="3923" spans="1:5">
      <c r="A3923" s="62" t="s">
        <v>11636</v>
      </c>
      <c r="B3923" s="62" t="s">
        <v>11887</v>
      </c>
      <c r="C3923" s="62" t="s">
        <v>11903</v>
      </c>
      <c r="D3923" s="62" t="s">
        <v>842</v>
      </c>
      <c r="E3923" t="str">
        <f t="shared" si="61"/>
        <v>343-Xã Quang Bình</v>
      </c>
    </row>
    <row r="3924" spans="1:5">
      <c r="A3924" s="62" t="s">
        <v>11636</v>
      </c>
      <c r="B3924" s="62" t="s">
        <v>11887</v>
      </c>
      <c r="C3924" s="62" t="s">
        <v>11904</v>
      </c>
      <c r="D3924" s="62" t="s">
        <v>11905</v>
      </c>
      <c r="E3924" t="str">
        <f t="shared" si="61"/>
        <v>343-Xã Vũ Trung</v>
      </c>
    </row>
    <row r="3925" spans="1:5">
      <c r="A3925" s="62" t="s">
        <v>11636</v>
      </c>
      <c r="B3925" s="62" t="s">
        <v>11887</v>
      </c>
      <c r="C3925" s="62" t="s">
        <v>11906</v>
      </c>
      <c r="D3925" s="62" t="s">
        <v>11907</v>
      </c>
      <c r="E3925" t="str">
        <f t="shared" si="61"/>
        <v>343-Xã Vũ Công</v>
      </c>
    </row>
    <row r="3926" spans="1:5">
      <c r="A3926" s="62" t="s">
        <v>11636</v>
      </c>
      <c r="B3926" s="62" t="s">
        <v>11887</v>
      </c>
      <c r="C3926" s="62" t="s">
        <v>2664</v>
      </c>
      <c r="D3926" s="62" t="s">
        <v>2665</v>
      </c>
      <c r="E3926" t="str">
        <f t="shared" si="61"/>
        <v>343-Xã Hồng Vũ</v>
      </c>
    </row>
    <row r="3927" spans="1:5">
      <c r="A3927" s="62" t="s">
        <v>11636</v>
      </c>
      <c r="B3927" s="62" t="s">
        <v>11887</v>
      </c>
      <c r="C3927" s="62" t="s">
        <v>11908</v>
      </c>
      <c r="D3927" s="62" t="s">
        <v>507</v>
      </c>
      <c r="E3927" t="str">
        <f t="shared" si="61"/>
        <v>343-Xã Quang Minh</v>
      </c>
    </row>
    <row r="3928" spans="1:5">
      <c r="A3928" s="62" t="s">
        <v>11636</v>
      </c>
      <c r="B3928" s="62" t="s">
        <v>11887</v>
      </c>
      <c r="C3928" s="62" t="s">
        <v>11909</v>
      </c>
      <c r="D3928" s="62" t="s">
        <v>612</v>
      </c>
      <c r="E3928" t="str">
        <f t="shared" si="61"/>
        <v>343-Xã Quang Trung</v>
      </c>
    </row>
    <row r="3929" spans="1:5">
      <c r="A3929" s="62" t="s">
        <v>11636</v>
      </c>
      <c r="B3929" s="62" t="s">
        <v>11887</v>
      </c>
      <c r="C3929" s="62" t="s">
        <v>11910</v>
      </c>
      <c r="D3929" s="62" t="s">
        <v>634</v>
      </c>
      <c r="E3929" t="str">
        <f t="shared" si="61"/>
        <v>343-Xã Minh Quang</v>
      </c>
    </row>
    <row r="3930" spans="1:5">
      <c r="A3930" s="62" t="s">
        <v>11636</v>
      </c>
      <c r="B3930" s="62" t="s">
        <v>11887</v>
      </c>
      <c r="C3930" s="62" t="s">
        <v>11911</v>
      </c>
      <c r="D3930" s="62" t="s">
        <v>798</v>
      </c>
      <c r="E3930" t="str">
        <f t="shared" si="61"/>
        <v>343-Xã Minh Tân</v>
      </c>
    </row>
    <row r="3931" spans="1:5">
      <c r="A3931" s="62" t="s">
        <v>11636</v>
      </c>
      <c r="B3931" s="62" t="s">
        <v>11887</v>
      </c>
      <c r="C3931" s="62" t="s">
        <v>11912</v>
      </c>
      <c r="D3931" s="62" t="s">
        <v>11913</v>
      </c>
      <c r="E3931" t="str">
        <f t="shared" si="61"/>
        <v>343-Xã Nam Bình</v>
      </c>
    </row>
    <row r="3932" spans="1:5">
      <c r="A3932" s="62" t="s">
        <v>11636</v>
      </c>
      <c r="B3932" s="62" t="s">
        <v>11887</v>
      </c>
      <c r="C3932" s="62" t="s">
        <v>2660</v>
      </c>
      <c r="D3932" s="62" t="s">
        <v>2661</v>
      </c>
      <c r="E3932" t="str">
        <f t="shared" si="61"/>
        <v>343-Xã Bình Thanh</v>
      </c>
    </row>
    <row r="3933" spans="1:5">
      <c r="A3933" s="62" t="s">
        <v>11636</v>
      </c>
      <c r="B3933" s="62" t="s">
        <v>11887</v>
      </c>
      <c r="C3933" s="62" t="s">
        <v>2662</v>
      </c>
      <c r="D3933" s="62" t="s">
        <v>2663</v>
      </c>
      <c r="E3933" t="str">
        <f t="shared" si="61"/>
        <v>343-Xã Bình Định</v>
      </c>
    </row>
    <row r="3934" spans="1:5">
      <c r="A3934" s="62" t="s">
        <v>11636</v>
      </c>
      <c r="B3934" s="62" t="s">
        <v>11887</v>
      </c>
      <c r="C3934" s="62" t="s">
        <v>11914</v>
      </c>
      <c r="D3934" s="62" t="s">
        <v>11915</v>
      </c>
      <c r="E3934" t="str">
        <f t="shared" si="61"/>
        <v>343-Xã Hồng Tiến</v>
      </c>
    </row>
    <row r="3935" spans="1:5">
      <c r="A3935" s="62" t="s">
        <v>11636</v>
      </c>
      <c r="B3935" s="62" t="s">
        <v>11916</v>
      </c>
      <c r="C3935" s="62" t="s">
        <v>2669</v>
      </c>
      <c r="D3935" s="62" t="s">
        <v>11917</v>
      </c>
      <c r="E3935" t="str">
        <f t="shared" si="61"/>
        <v>344-Thị trấn Vũ Thư</v>
      </c>
    </row>
    <row r="3936" spans="1:5">
      <c r="A3936" s="62" t="s">
        <v>11636</v>
      </c>
      <c r="B3936" s="62" t="s">
        <v>11916</v>
      </c>
      <c r="C3936" s="62" t="s">
        <v>11918</v>
      </c>
      <c r="D3936" s="62" t="s">
        <v>11919</v>
      </c>
      <c r="E3936" t="str">
        <f t="shared" si="61"/>
        <v>344-Xã Hồng Lý</v>
      </c>
    </row>
    <row r="3937" spans="1:5">
      <c r="A3937" s="62" t="s">
        <v>11636</v>
      </c>
      <c r="B3937" s="62" t="s">
        <v>11916</v>
      </c>
      <c r="C3937" s="62" t="s">
        <v>11920</v>
      </c>
      <c r="D3937" s="62" t="s">
        <v>11590</v>
      </c>
      <c r="E3937" t="str">
        <f t="shared" si="61"/>
        <v>344-Xã Đồng Thanh</v>
      </c>
    </row>
    <row r="3938" spans="1:5">
      <c r="A3938" s="62" t="s">
        <v>11636</v>
      </c>
      <c r="B3938" s="62" t="s">
        <v>11916</v>
      </c>
      <c r="C3938" s="62" t="s">
        <v>11921</v>
      </c>
      <c r="D3938" s="62" t="s">
        <v>1315</v>
      </c>
      <c r="E3938" t="str">
        <f t="shared" si="61"/>
        <v>344-Xã Xuân Hòa</v>
      </c>
    </row>
    <row r="3939" spans="1:5">
      <c r="A3939" s="62" t="s">
        <v>11636</v>
      </c>
      <c r="B3939" s="62" t="s">
        <v>11916</v>
      </c>
      <c r="C3939" s="62" t="s">
        <v>11922</v>
      </c>
      <c r="D3939" s="62" t="s">
        <v>1871</v>
      </c>
      <c r="E3939" t="str">
        <f t="shared" si="61"/>
        <v>344-Xã Hiệp Hòa</v>
      </c>
    </row>
    <row r="3940" spans="1:5">
      <c r="A3940" s="62" t="s">
        <v>11636</v>
      </c>
      <c r="B3940" s="62" t="s">
        <v>11916</v>
      </c>
      <c r="C3940" s="62" t="s">
        <v>11923</v>
      </c>
      <c r="D3940" s="62" t="s">
        <v>11924</v>
      </c>
      <c r="E3940" t="str">
        <f t="shared" si="61"/>
        <v>344-Xã Phúc Thành</v>
      </c>
    </row>
    <row r="3941" spans="1:5">
      <c r="A3941" s="62" t="s">
        <v>11636</v>
      </c>
      <c r="B3941" s="62" t="s">
        <v>11916</v>
      </c>
      <c r="C3941" s="62" t="s">
        <v>11925</v>
      </c>
      <c r="D3941" s="62" t="s">
        <v>1127</v>
      </c>
      <c r="E3941" t="str">
        <f t="shared" si="61"/>
        <v>344-Xã Tân Phong</v>
      </c>
    </row>
    <row r="3942" spans="1:5">
      <c r="A3942" s="62" t="s">
        <v>11636</v>
      </c>
      <c r="B3942" s="62" t="s">
        <v>11916</v>
      </c>
      <c r="C3942" s="62" t="s">
        <v>11926</v>
      </c>
      <c r="D3942" s="62" t="s">
        <v>11927</v>
      </c>
      <c r="E3942" t="str">
        <f t="shared" si="61"/>
        <v>344-Xã Song Lãng</v>
      </c>
    </row>
    <row r="3943" spans="1:5">
      <c r="A3943" s="62" t="s">
        <v>11636</v>
      </c>
      <c r="B3943" s="62" t="s">
        <v>11916</v>
      </c>
      <c r="C3943" s="62" t="s">
        <v>11928</v>
      </c>
      <c r="D3943" s="62" t="s">
        <v>5673</v>
      </c>
      <c r="E3943" t="str">
        <f t="shared" si="61"/>
        <v>344-Xã Tân Hòa</v>
      </c>
    </row>
    <row r="3944" spans="1:5">
      <c r="A3944" s="62" t="s">
        <v>11636</v>
      </c>
      <c r="B3944" s="62" t="s">
        <v>11916</v>
      </c>
      <c r="C3944" s="62" t="s">
        <v>2679</v>
      </c>
      <c r="D3944" s="62" t="s">
        <v>6818</v>
      </c>
      <c r="E3944" t="str">
        <f t="shared" si="61"/>
        <v>344-Xã Việt Hùng</v>
      </c>
    </row>
    <row r="3945" spans="1:5">
      <c r="A3945" s="62" t="s">
        <v>11636</v>
      </c>
      <c r="B3945" s="62" t="s">
        <v>11916</v>
      </c>
      <c r="C3945" s="62" t="s">
        <v>2671</v>
      </c>
      <c r="D3945" s="62" t="s">
        <v>11929</v>
      </c>
      <c r="E3945" t="str">
        <f t="shared" si="61"/>
        <v>344-Xã Minh Lãng</v>
      </c>
    </row>
    <row r="3946" spans="1:5">
      <c r="A3946" s="62" t="s">
        <v>11636</v>
      </c>
      <c r="B3946" s="62" t="s">
        <v>11916</v>
      </c>
      <c r="C3946" s="62" t="s">
        <v>11930</v>
      </c>
      <c r="D3946" s="62" t="s">
        <v>586</v>
      </c>
      <c r="E3946" t="str">
        <f t="shared" si="61"/>
        <v>344-Xã Minh Khai</v>
      </c>
    </row>
    <row r="3947" spans="1:5">
      <c r="A3947" s="62" t="s">
        <v>11636</v>
      </c>
      <c r="B3947" s="62" t="s">
        <v>11916</v>
      </c>
      <c r="C3947" s="62" t="s">
        <v>11931</v>
      </c>
      <c r="D3947" s="62" t="s">
        <v>11932</v>
      </c>
      <c r="E3947" t="str">
        <f t="shared" si="61"/>
        <v>344-Xã Dũng Nghĩa</v>
      </c>
    </row>
    <row r="3948" spans="1:5">
      <c r="A3948" s="62" t="s">
        <v>11636</v>
      </c>
      <c r="B3948" s="62" t="s">
        <v>11916</v>
      </c>
      <c r="C3948" s="62" t="s">
        <v>11933</v>
      </c>
      <c r="D3948" s="62" t="s">
        <v>634</v>
      </c>
      <c r="E3948" t="str">
        <f t="shared" si="61"/>
        <v>344-Xã Minh Quang</v>
      </c>
    </row>
    <row r="3949" spans="1:5">
      <c r="A3949" s="62" t="s">
        <v>11636</v>
      </c>
      <c r="B3949" s="62" t="s">
        <v>11916</v>
      </c>
      <c r="C3949" s="62" t="s">
        <v>11934</v>
      </c>
      <c r="D3949" s="62" t="s">
        <v>3432</v>
      </c>
      <c r="E3949" t="str">
        <f t="shared" si="61"/>
        <v>344-Xã Tam Quang</v>
      </c>
    </row>
    <row r="3950" spans="1:5">
      <c r="A3950" s="62" t="s">
        <v>11636</v>
      </c>
      <c r="B3950" s="62" t="s">
        <v>11916</v>
      </c>
      <c r="C3950" s="62" t="s">
        <v>11935</v>
      </c>
      <c r="D3950" s="62" t="s">
        <v>3718</v>
      </c>
      <c r="E3950" t="str">
        <f t="shared" si="61"/>
        <v>344-Xã Tân Lập</v>
      </c>
    </row>
    <row r="3951" spans="1:5">
      <c r="A3951" s="62" t="s">
        <v>11636</v>
      </c>
      <c r="B3951" s="62" t="s">
        <v>11916</v>
      </c>
      <c r="C3951" s="62" t="s">
        <v>11936</v>
      </c>
      <c r="D3951" s="62" t="s">
        <v>11937</v>
      </c>
      <c r="E3951" t="str">
        <f t="shared" si="61"/>
        <v>344-Xã Bách Thuận</v>
      </c>
    </row>
    <row r="3952" spans="1:5">
      <c r="A3952" s="62" t="s">
        <v>11636</v>
      </c>
      <c r="B3952" s="62" t="s">
        <v>11916</v>
      </c>
      <c r="C3952" s="62" t="s">
        <v>2673</v>
      </c>
      <c r="D3952" s="62" t="s">
        <v>11938</v>
      </c>
      <c r="E3952" t="str">
        <f t="shared" si="61"/>
        <v>344-Xã Tự Tân</v>
      </c>
    </row>
    <row r="3953" spans="1:5">
      <c r="A3953" s="62" t="s">
        <v>11636</v>
      </c>
      <c r="B3953" s="62" t="s">
        <v>11916</v>
      </c>
      <c r="C3953" s="62" t="s">
        <v>11939</v>
      </c>
      <c r="D3953" s="62" t="s">
        <v>11940</v>
      </c>
      <c r="E3953" t="str">
        <f t="shared" si="61"/>
        <v>344-Xã Song An</v>
      </c>
    </row>
    <row r="3954" spans="1:5">
      <c r="A3954" s="62" t="s">
        <v>11636</v>
      </c>
      <c r="B3954" s="62" t="s">
        <v>11916</v>
      </c>
      <c r="C3954" s="62" t="s">
        <v>11941</v>
      </c>
      <c r="D3954" s="62" t="s">
        <v>11942</v>
      </c>
      <c r="E3954" t="str">
        <f t="shared" si="61"/>
        <v>344-Xã Trung An</v>
      </c>
    </row>
    <row r="3955" spans="1:5">
      <c r="A3955" s="62" t="s">
        <v>11636</v>
      </c>
      <c r="B3955" s="62" t="s">
        <v>11916</v>
      </c>
      <c r="C3955" s="62" t="s">
        <v>11943</v>
      </c>
      <c r="D3955" s="62" t="s">
        <v>11944</v>
      </c>
      <c r="E3955" t="str">
        <f t="shared" si="61"/>
        <v>344-Xã Vũ Hội</v>
      </c>
    </row>
    <row r="3956" spans="1:5">
      <c r="A3956" s="62" t="s">
        <v>11636</v>
      </c>
      <c r="B3956" s="62" t="s">
        <v>11916</v>
      </c>
      <c r="C3956" s="62" t="s">
        <v>11945</v>
      </c>
      <c r="D3956" s="62" t="s">
        <v>5926</v>
      </c>
      <c r="E3956" t="str">
        <f t="shared" si="61"/>
        <v>344-Xã Hòa Bình</v>
      </c>
    </row>
    <row r="3957" spans="1:5">
      <c r="A3957" s="62" t="s">
        <v>11636</v>
      </c>
      <c r="B3957" s="62" t="s">
        <v>11916</v>
      </c>
      <c r="C3957" s="62" t="s">
        <v>11946</v>
      </c>
      <c r="D3957" s="62" t="s">
        <v>11764</v>
      </c>
      <c r="E3957" t="str">
        <f t="shared" si="61"/>
        <v>344-Xã Nguyên Xá</v>
      </c>
    </row>
    <row r="3958" spans="1:5">
      <c r="A3958" s="62" t="s">
        <v>11636</v>
      </c>
      <c r="B3958" s="62" t="s">
        <v>11916</v>
      </c>
      <c r="C3958" s="62" t="s">
        <v>2675</v>
      </c>
      <c r="D3958" s="62" t="s">
        <v>11947</v>
      </c>
      <c r="E3958" t="str">
        <f t="shared" si="61"/>
        <v>344-Xã Việt Thuận</v>
      </c>
    </row>
    <row r="3959" spans="1:5">
      <c r="A3959" s="62" t="s">
        <v>11636</v>
      </c>
      <c r="B3959" s="62" t="s">
        <v>11916</v>
      </c>
      <c r="C3959" s="62" t="s">
        <v>11948</v>
      </c>
      <c r="D3959" s="62" t="s">
        <v>11949</v>
      </c>
      <c r="E3959" t="str">
        <f t="shared" si="61"/>
        <v>344-Xã Vũ Vinh</v>
      </c>
    </row>
    <row r="3960" spans="1:5">
      <c r="A3960" s="62" t="s">
        <v>11636</v>
      </c>
      <c r="B3960" s="62" t="s">
        <v>11916</v>
      </c>
      <c r="C3960" s="62" t="s">
        <v>11950</v>
      </c>
      <c r="D3960" s="62" t="s">
        <v>11951</v>
      </c>
      <c r="E3960" t="str">
        <f t="shared" si="61"/>
        <v>344-Xã Vũ Đoài</v>
      </c>
    </row>
    <row r="3961" spans="1:5">
      <c r="A3961" s="62" t="s">
        <v>11636</v>
      </c>
      <c r="B3961" s="62" t="s">
        <v>11916</v>
      </c>
      <c r="C3961" s="62" t="s">
        <v>11952</v>
      </c>
      <c r="D3961" s="62" t="s">
        <v>11953</v>
      </c>
      <c r="E3961" t="str">
        <f t="shared" si="61"/>
        <v>344-Xã Vũ Tiến</v>
      </c>
    </row>
    <row r="3962" spans="1:5">
      <c r="A3962" s="62" t="s">
        <v>11636</v>
      </c>
      <c r="B3962" s="62" t="s">
        <v>11916</v>
      </c>
      <c r="C3962" s="62" t="s">
        <v>11954</v>
      </c>
      <c r="D3962" s="62" t="s">
        <v>11955</v>
      </c>
      <c r="E3962" t="str">
        <f t="shared" si="61"/>
        <v>344-Xã Vũ Vân</v>
      </c>
    </row>
    <row r="3963" spans="1:5">
      <c r="A3963" s="62" t="s">
        <v>11636</v>
      </c>
      <c r="B3963" s="62" t="s">
        <v>11916</v>
      </c>
      <c r="C3963" s="62" t="s">
        <v>2677</v>
      </c>
      <c r="D3963" s="62" t="s">
        <v>11956</v>
      </c>
      <c r="E3963" t="str">
        <f t="shared" si="61"/>
        <v>344-Xã Duy Nhất</v>
      </c>
    </row>
    <row r="3964" spans="1:5">
      <c r="A3964" s="62" t="s">
        <v>11636</v>
      </c>
      <c r="B3964" s="62" t="s">
        <v>11916</v>
      </c>
      <c r="C3964" s="62" t="s">
        <v>11957</v>
      </c>
      <c r="D3964" s="62" t="s">
        <v>1576</v>
      </c>
      <c r="E3964" t="str">
        <f t="shared" si="61"/>
        <v>344-Xã Hồng Phong</v>
      </c>
    </row>
    <row r="3965" spans="1:5">
      <c r="A3965" s="62" t="s">
        <v>11958</v>
      </c>
      <c r="B3965" s="62" t="s">
        <v>11959</v>
      </c>
      <c r="C3965" s="62" t="s">
        <v>2875</v>
      </c>
      <c r="D3965" s="62" t="s">
        <v>2942</v>
      </c>
      <c r="E3965" t="str">
        <f t="shared" si="61"/>
        <v>347-Phường Quang Trung</v>
      </c>
    </row>
    <row r="3966" spans="1:5">
      <c r="A3966" s="62" t="s">
        <v>11958</v>
      </c>
      <c r="B3966" s="62" t="s">
        <v>11959</v>
      </c>
      <c r="C3966" s="62" t="s">
        <v>2877</v>
      </c>
      <c r="D3966" s="62" t="s">
        <v>11308</v>
      </c>
      <c r="E3966" t="str">
        <f t="shared" si="61"/>
        <v>347-Phường Lê Hồng Phong</v>
      </c>
    </row>
    <row r="3967" spans="1:5">
      <c r="A3967" s="62" t="s">
        <v>11958</v>
      </c>
      <c r="B3967" s="62" t="s">
        <v>11959</v>
      </c>
      <c r="C3967" s="62" t="s">
        <v>11960</v>
      </c>
      <c r="D3967" s="62" t="s">
        <v>11961</v>
      </c>
      <c r="E3967" t="str">
        <f t="shared" si="61"/>
        <v>347-Phường Châu Cầu</v>
      </c>
    </row>
    <row r="3968" spans="1:5">
      <c r="A3968" s="62" t="s">
        <v>11958</v>
      </c>
      <c r="B3968" s="62" t="s">
        <v>11959</v>
      </c>
      <c r="C3968" s="62" t="s">
        <v>11962</v>
      </c>
      <c r="D3968" s="62" t="s">
        <v>11963</v>
      </c>
      <c r="E3968" t="str">
        <f t="shared" si="61"/>
        <v>347-Phường Lam Hạ</v>
      </c>
    </row>
    <row r="3969" spans="1:5">
      <c r="A3969" s="62" t="s">
        <v>11958</v>
      </c>
      <c r="B3969" s="62" t="s">
        <v>11959</v>
      </c>
      <c r="C3969" s="62" t="s">
        <v>11964</v>
      </c>
      <c r="D3969" s="62" t="s">
        <v>11965</v>
      </c>
      <c r="E3969" t="str">
        <f t="shared" si="61"/>
        <v>347-Xã Phù Vân</v>
      </c>
    </row>
    <row r="3970" spans="1:5">
      <c r="A3970" s="62" t="s">
        <v>11958</v>
      </c>
      <c r="B3970" s="62" t="s">
        <v>11959</v>
      </c>
      <c r="C3970" s="62" t="s">
        <v>11966</v>
      </c>
      <c r="D3970" s="62" t="s">
        <v>11967</v>
      </c>
      <c r="E3970" t="str">
        <f t="shared" si="61"/>
        <v>347-Phường Liêm Chính</v>
      </c>
    </row>
    <row r="3971" spans="1:5">
      <c r="A3971" s="62" t="s">
        <v>11958</v>
      </c>
      <c r="B3971" s="62" t="s">
        <v>11959</v>
      </c>
      <c r="C3971" s="62" t="s">
        <v>11968</v>
      </c>
      <c r="D3971" s="62" t="s">
        <v>11969</v>
      </c>
      <c r="E3971" t="str">
        <f t="shared" ref="E3971:E4034" si="62">CONCATENATE(B3971,"-",D3971)</f>
        <v>347-Phường Thanh Châu</v>
      </c>
    </row>
    <row r="3972" spans="1:5">
      <c r="A3972" s="62" t="s">
        <v>11958</v>
      </c>
      <c r="B3972" s="62" t="s">
        <v>11959</v>
      </c>
      <c r="C3972" s="62" t="s">
        <v>2879</v>
      </c>
      <c r="D3972" s="62" t="s">
        <v>2880</v>
      </c>
      <c r="E3972" t="str">
        <f t="shared" si="62"/>
        <v>347-Phường Châu Sơn</v>
      </c>
    </row>
    <row r="3973" spans="1:5">
      <c r="A3973" s="62" t="s">
        <v>11958</v>
      </c>
      <c r="B3973" s="62" t="s">
        <v>11959</v>
      </c>
      <c r="C3973" s="62" t="s">
        <v>2873</v>
      </c>
      <c r="D3973" s="62" t="s">
        <v>5283</v>
      </c>
      <c r="E3973" t="str">
        <f t="shared" si="62"/>
        <v>347-Phường Tân Hiệp</v>
      </c>
    </row>
    <row r="3974" spans="1:5">
      <c r="A3974" s="62" t="s">
        <v>11958</v>
      </c>
      <c r="B3974" s="62" t="s">
        <v>11959</v>
      </c>
      <c r="C3974" s="62" t="s">
        <v>11970</v>
      </c>
      <c r="D3974" s="62" t="s">
        <v>661</v>
      </c>
      <c r="E3974" t="str">
        <f t="shared" si="62"/>
        <v>347-Xã Kim Bình</v>
      </c>
    </row>
    <row r="3975" spans="1:5">
      <c r="A3975" s="62" t="s">
        <v>11958</v>
      </c>
      <c r="B3975" s="62" t="s">
        <v>11959</v>
      </c>
      <c r="C3975" s="62" t="s">
        <v>2881</v>
      </c>
      <c r="D3975" s="62" t="s">
        <v>11971</v>
      </c>
      <c r="E3975" t="str">
        <f t="shared" si="62"/>
        <v>347-Phường Tân Liêm</v>
      </c>
    </row>
    <row r="3976" spans="1:5">
      <c r="A3976" s="62" t="s">
        <v>11958</v>
      </c>
      <c r="B3976" s="62" t="s">
        <v>11959</v>
      </c>
      <c r="C3976" s="62" t="s">
        <v>11972</v>
      </c>
      <c r="D3976" s="62" t="s">
        <v>11973</v>
      </c>
      <c r="E3976" t="str">
        <f t="shared" si="62"/>
        <v>347-Phường Thanh Tuyền</v>
      </c>
    </row>
    <row r="3977" spans="1:5">
      <c r="A3977" s="62" t="s">
        <v>11958</v>
      </c>
      <c r="B3977" s="62" t="s">
        <v>11959</v>
      </c>
      <c r="C3977" s="62" t="s">
        <v>11974</v>
      </c>
      <c r="D3977" s="62" t="s">
        <v>11975</v>
      </c>
      <c r="E3977" t="str">
        <f t="shared" si="62"/>
        <v>347-Xã Đinh Xá</v>
      </c>
    </row>
    <row r="3978" spans="1:5">
      <c r="A3978" s="62" t="s">
        <v>11958</v>
      </c>
      <c r="B3978" s="62" t="s">
        <v>11959</v>
      </c>
      <c r="C3978" s="62" t="s">
        <v>11976</v>
      </c>
      <c r="D3978" s="62" t="s">
        <v>11977</v>
      </c>
      <c r="E3978" t="str">
        <f t="shared" si="62"/>
        <v>347-Xã Trịnh Xá</v>
      </c>
    </row>
    <row r="3979" spans="1:5">
      <c r="A3979" s="62" t="s">
        <v>11958</v>
      </c>
      <c r="B3979" s="62" t="s">
        <v>11978</v>
      </c>
      <c r="C3979" s="62" t="s">
        <v>11979</v>
      </c>
      <c r="D3979" s="62" t="s">
        <v>2888</v>
      </c>
      <c r="E3979" t="str">
        <f t="shared" si="62"/>
        <v>349-Phường Đồng Văn</v>
      </c>
    </row>
    <row r="3980" spans="1:5">
      <c r="A3980" s="62" t="s">
        <v>11958</v>
      </c>
      <c r="B3980" s="62" t="s">
        <v>11978</v>
      </c>
      <c r="C3980" s="62" t="s">
        <v>2883</v>
      </c>
      <c r="D3980" s="62" t="s">
        <v>11980</v>
      </c>
      <c r="E3980" t="str">
        <f t="shared" si="62"/>
        <v>349-Phường Hòa Mạc</v>
      </c>
    </row>
    <row r="3981" spans="1:5">
      <c r="A3981" s="62" t="s">
        <v>11958</v>
      </c>
      <c r="B3981" s="62" t="s">
        <v>11978</v>
      </c>
      <c r="C3981" s="62" t="s">
        <v>11981</v>
      </c>
      <c r="D3981" s="62" t="s">
        <v>11982</v>
      </c>
      <c r="E3981" t="str">
        <f t="shared" si="62"/>
        <v>349-Xã Mộc Hoàn</v>
      </c>
    </row>
    <row r="3982" spans="1:5">
      <c r="A3982" s="62" t="s">
        <v>11958</v>
      </c>
      <c r="B3982" s="62" t="s">
        <v>11978</v>
      </c>
      <c r="C3982" s="62" t="s">
        <v>2885</v>
      </c>
      <c r="D3982" s="62" t="s">
        <v>11983</v>
      </c>
      <c r="E3982" t="str">
        <f t="shared" si="62"/>
        <v>349-Phường Châu Giang</v>
      </c>
    </row>
    <row r="3983" spans="1:5">
      <c r="A3983" s="62" t="s">
        <v>11958</v>
      </c>
      <c r="B3983" s="62" t="s">
        <v>11978</v>
      </c>
      <c r="C3983" s="62" t="s">
        <v>11984</v>
      </c>
      <c r="D3983" s="62" t="s">
        <v>11985</v>
      </c>
      <c r="E3983" t="str">
        <f t="shared" si="62"/>
        <v>349-Phường Bạch Thượng</v>
      </c>
    </row>
    <row r="3984" spans="1:5">
      <c r="A3984" s="62" t="s">
        <v>11958</v>
      </c>
      <c r="B3984" s="62" t="s">
        <v>11978</v>
      </c>
      <c r="C3984" s="62" t="s">
        <v>2889</v>
      </c>
      <c r="D3984" s="62" t="s">
        <v>11986</v>
      </c>
      <c r="E3984" t="str">
        <f t="shared" si="62"/>
        <v>349-Phường Duy Minh</v>
      </c>
    </row>
    <row r="3985" spans="1:5">
      <c r="A3985" s="62" t="s">
        <v>11958</v>
      </c>
      <c r="B3985" s="62" t="s">
        <v>11978</v>
      </c>
      <c r="C3985" s="62" t="s">
        <v>11987</v>
      </c>
      <c r="D3985" s="62" t="s">
        <v>11988</v>
      </c>
      <c r="E3985" t="str">
        <f t="shared" si="62"/>
        <v>349-Phường Duy Hải</v>
      </c>
    </row>
    <row r="3986" spans="1:5">
      <c r="A3986" s="62" t="s">
        <v>11958</v>
      </c>
      <c r="B3986" s="62" t="s">
        <v>11978</v>
      </c>
      <c r="C3986" s="62" t="s">
        <v>11989</v>
      </c>
      <c r="D3986" s="62" t="s">
        <v>11990</v>
      </c>
      <c r="E3986" t="str">
        <f t="shared" si="62"/>
        <v>349-Xã Chuyên Ngoại</v>
      </c>
    </row>
    <row r="3987" spans="1:5">
      <c r="A3987" s="62" t="s">
        <v>11958</v>
      </c>
      <c r="B3987" s="62" t="s">
        <v>11978</v>
      </c>
      <c r="C3987" s="62" t="s">
        <v>2887</v>
      </c>
      <c r="D3987" s="62" t="s">
        <v>11991</v>
      </c>
      <c r="E3987" t="str">
        <f t="shared" si="62"/>
        <v>349-Phường Yên Bắc</v>
      </c>
    </row>
    <row r="3988" spans="1:5">
      <c r="A3988" s="62" t="s">
        <v>11958</v>
      </c>
      <c r="B3988" s="62" t="s">
        <v>11978</v>
      </c>
      <c r="C3988" s="62" t="s">
        <v>11992</v>
      </c>
      <c r="D3988" s="62" t="s">
        <v>11993</v>
      </c>
      <c r="E3988" t="str">
        <f t="shared" si="62"/>
        <v>349-Xã Trác Văn</v>
      </c>
    </row>
    <row r="3989" spans="1:5">
      <c r="A3989" s="62" t="s">
        <v>11958</v>
      </c>
      <c r="B3989" s="62" t="s">
        <v>11978</v>
      </c>
      <c r="C3989" s="62" t="s">
        <v>11994</v>
      </c>
      <c r="D3989" s="62" t="s">
        <v>11995</v>
      </c>
      <c r="E3989" t="str">
        <f t="shared" si="62"/>
        <v>349-Phường Tiên Nội</v>
      </c>
    </row>
    <row r="3990" spans="1:5">
      <c r="A3990" s="62" t="s">
        <v>11958</v>
      </c>
      <c r="B3990" s="62" t="s">
        <v>11978</v>
      </c>
      <c r="C3990" s="62" t="s">
        <v>11996</v>
      </c>
      <c r="D3990" s="62" t="s">
        <v>11997</v>
      </c>
      <c r="E3990" t="str">
        <f t="shared" si="62"/>
        <v>349-Phường Hoàng Đông</v>
      </c>
    </row>
    <row r="3991" spans="1:5">
      <c r="A3991" s="62" t="s">
        <v>11958</v>
      </c>
      <c r="B3991" s="62" t="s">
        <v>11978</v>
      </c>
      <c r="C3991" s="62" t="s">
        <v>11998</v>
      </c>
      <c r="D3991" s="62" t="s">
        <v>11999</v>
      </c>
      <c r="E3991" t="str">
        <f t="shared" si="62"/>
        <v>349-Xã Yên Nam</v>
      </c>
    </row>
    <row r="3992" spans="1:5">
      <c r="A3992" s="62" t="s">
        <v>11958</v>
      </c>
      <c r="B3992" s="62" t="s">
        <v>11978</v>
      </c>
      <c r="C3992" s="62" t="s">
        <v>2891</v>
      </c>
      <c r="D3992" s="62" t="s">
        <v>12000</v>
      </c>
      <c r="E3992" t="str">
        <f t="shared" si="62"/>
        <v>349-Xã Tiên Ngoại</v>
      </c>
    </row>
    <row r="3993" spans="1:5">
      <c r="A3993" s="62" t="s">
        <v>11958</v>
      </c>
      <c r="B3993" s="62" t="s">
        <v>11978</v>
      </c>
      <c r="C3993" s="62" t="s">
        <v>12001</v>
      </c>
      <c r="D3993" s="62" t="s">
        <v>10287</v>
      </c>
      <c r="E3993" t="str">
        <f t="shared" si="62"/>
        <v>349-Xã Tiên Sơn</v>
      </c>
    </row>
    <row r="3994" spans="1:5">
      <c r="A3994" s="62" t="s">
        <v>11958</v>
      </c>
      <c r="B3994" s="62" t="s">
        <v>12002</v>
      </c>
      <c r="C3994" s="62" t="s">
        <v>2903</v>
      </c>
      <c r="D3994" s="62" t="s">
        <v>12003</v>
      </c>
      <c r="E3994" t="str">
        <f t="shared" si="62"/>
        <v>350-Phường Quế</v>
      </c>
    </row>
    <row r="3995" spans="1:5">
      <c r="A3995" s="62" t="s">
        <v>11958</v>
      </c>
      <c r="B3995" s="62" t="s">
        <v>12002</v>
      </c>
      <c r="C3995" s="62" t="s">
        <v>12004</v>
      </c>
      <c r="D3995" s="62" t="s">
        <v>12005</v>
      </c>
      <c r="E3995" t="str">
        <f t="shared" si="62"/>
        <v>350-Xã Nguyễn Úy</v>
      </c>
    </row>
    <row r="3996" spans="1:5">
      <c r="A3996" s="62" t="s">
        <v>11958</v>
      </c>
      <c r="B3996" s="62" t="s">
        <v>12002</v>
      </c>
      <c r="C3996" s="62" t="s">
        <v>12006</v>
      </c>
      <c r="D3996" s="62" t="s">
        <v>12007</v>
      </c>
      <c r="E3996" t="str">
        <f t="shared" si="62"/>
        <v>350-Phường Đại Cương</v>
      </c>
    </row>
    <row r="3997" spans="1:5">
      <c r="A3997" s="62" t="s">
        <v>11958</v>
      </c>
      <c r="B3997" s="62" t="s">
        <v>12002</v>
      </c>
      <c r="C3997" s="62" t="s">
        <v>2893</v>
      </c>
      <c r="D3997" s="62" t="s">
        <v>2894</v>
      </c>
      <c r="E3997" t="str">
        <f t="shared" si="62"/>
        <v>350-Phường Lê Hồ</v>
      </c>
    </row>
    <row r="3998" spans="1:5">
      <c r="A3998" s="62" t="s">
        <v>11958</v>
      </c>
      <c r="B3998" s="62" t="s">
        <v>12002</v>
      </c>
      <c r="C3998" s="62" t="s">
        <v>2895</v>
      </c>
      <c r="D3998" s="62" t="s">
        <v>12008</v>
      </c>
      <c r="E3998" t="str">
        <f t="shared" si="62"/>
        <v>350-Phường Tượng Lĩnh</v>
      </c>
    </row>
    <row r="3999" spans="1:5">
      <c r="A3999" s="62" t="s">
        <v>11958</v>
      </c>
      <c r="B3999" s="62" t="s">
        <v>12002</v>
      </c>
      <c r="C3999" s="62" t="s">
        <v>2899</v>
      </c>
      <c r="D3999" s="62" t="s">
        <v>12009</v>
      </c>
      <c r="E3999" t="str">
        <f t="shared" si="62"/>
        <v>350-Phường Tân Tựu</v>
      </c>
    </row>
    <row r="4000" spans="1:5">
      <c r="A4000" s="62" t="s">
        <v>11958</v>
      </c>
      <c r="B4000" s="62" t="s">
        <v>12002</v>
      </c>
      <c r="C4000" s="62" t="s">
        <v>12010</v>
      </c>
      <c r="D4000" s="62" t="s">
        <v>12011</v>
      </c>
      <c r="E4000" t="str">
        <f t="shared" si="62"/>
        <v>350-Phường Đồng Hóa</v>
      </c>
    </row>
    <row r="4001" spans="1:5">
      <c r="A4001" s="62" t="s">
        <v>11958</v>
      </c>
      <c r="B4001" s="62" t="s">
        <v>12002</v>
      </c>
      <c r="C4001" s="62" t="s">
        <v>12012</v>
      </c>
      <c r="D4001" s="62" t="s">
        <v>12013</v>
      </c>
      <c r="E4001" t="str">
        <f t="shared" si="62"/>
        <v>350-Xã Hoàng Tây</v>
      </c>
    </row>
    <row r="4002" spans="1:5">
      <c r="A4002" s="62" t="s">
        <v>11958</v>
      </c>
      <c r="B4002" s="62" t="s">
        <v>12002</v>
      </c>
      <c r="C4002" s="62" t="s">
        <v>12014</v>
      </c>
      <c r="D4002" s="62" t="s">
        <v>12015</v>
      </c>
      <c r="E4002" t="str">
        <f t="shared" si="62"/>
        <v>350-Phường Tân Sơn</v>
      </c>
    </row>
    <row r="4003" spans="1:5">
      <c r="A4003" s="62" t="s">
        <v>11958</v>
      </c>
      <c r="B4003" s="62" t="s">
        <v>12002</v>
      </c>
      <c r="C4003" s="62" t="s">
        <v>12016</v>
      </c>
      <c r="D4003" s="62" t="s">
        <v>11617</v>
      </c>
      <c r="E4003" t="str">
        <f t="shared" si="62"/>
        <v>350-Xã Thụy Lôi</v>
      </c>
    </row>
    <row r="4004" spans="1:5">
      <c r="A4004" s="62" t="s">
        <v>11958</v>
      </c>
      <c r="B4004" s="62" t="s">
        <v>12002</v>
      </c>
      <c r="C4004" s="62" t="s">
        <v>12017</v>
      </c>
      <c r="D4004" s="62" t="s">
        <v>12018</v>
      </c>
      <c r="E4004" t="str">
        <f t="shared" si="62"/>
        <v>350-Xã Văn Xá</v>
      </c>
    </row>
    <row r="4005" spans="1:5">
      <c r="A4005" s="62" t="s">
        <v>11958</v>
      </c>
      <c r="B4005" s="62" t="s">
        <v>12002</v>
      </c>
      <c r="C4005" s="62" t="s">
        <v>2901</v>
      </c>
      <c r="D4005" s="62" t="s">
        <v>12019</v>
      </c>
      <c r="E4005" t="str">
        <f t="shared" si="62"/>
        <v>350-Xã Khả Phong</v>
      </c>
    </row>
    <row r="4006" spans="1:5">
      <c r="A4006" s="62" t="s">
        <v>11958</v>
      </c>
      <c r="B4006" s="62" t="s">
        <v>12002</v>
      </c>
      <c r="C4006" s="62" t="s">
        <v>12020</v>
      </c>
      <c r="D4006" s="62" t="s">
        <v>2944</v>
      </c>
      <c r="E4006" t="str">
        <f t="shared" si="62"/>
        <v>350-Phường Ngọc Sơn</v>
      </c>
    </row>
    <row r="4007" spans="1:5">
      <c r="A4007" s="62" t="s">
        <v>11958</v>
      </c>
      <c r="B4007" s="62" t="s">
        <v>12002</v>
      </c>
      <c r="C4007" s="62" t="s">
        <v>12021</v>
      </c>
      <c r="D4007" s="62" t="s">
        <v>12022</v>
      </c>
      <c r="E4007" t="str">
        <f t="shared" si="62"/>
        <v>350-Phường Ba Sao</v>
      </c>
    </row>
    <row r="4008" spans="1:5">
      <c r="A4008" s="62" t="s">
        <v>11958</v>
      </c>
      <c r="B4008" s="62" t="s">
        <v>12002</v>
      </c>
      <c r="C4008" s="62" t="s">
        <v>12023</v>
      </c>
      <c r="D4008" s="62" t="s">
        <v>1208</v>
      </c>
      <c r="E4008" t="str">
        <f t="shared" si="62"/>
        <v>350-Xã Liên Sơn</v>
      </c>
    </row>
    <row r="4009" spans="1:5">
      <c r="A4009" s="62" t="s">
        <v>11958</v>
      </c>
      <c r="B4009" s="62" t="s">
        <v>12002</v>
      </c>
      <c r="C4009" s="62" t="s">
        <v>2897</v>
      </c>
      <c r="D4009" s="62" t="s">
        <v>12024</v>
      </c>
      <c r="E4009" t="str">
        <f t="shared" si="62"/>
        <v>350-Phường Thi Sơn</v>
      </c>
    </row>
    <row r="4010" spans="1:5">
      <c r="A4010" s="62" t="s">
        <v>11958</v>
      </c>
      <c r="B4010" s="62" t="s">
        <v>12002</v>
      </c>
      <c r="C4010" s="62" t="s">
        <v>12025</v>
      </c>
      <c r="D4010" s="62" t="s">
        <v>2073</v>
      </c>
      <c r="E4010" t="str">
        <f t="shared" si="62"/>
        <v>350-Xã Thanh Sơn</v>
      </c>
    </row>
    <row r="4011" spans="1:5">
      <c r="A4011" s="62" t="s">
        <v>11958</v>
      </c>
      <c r="B4011" s="62" t="s">
        <v>12026</v>
      </c>
      <c r="C4011" s="62" t="s">
        <v>12027</v>
      </c>
      <c r="D4011" s="62" t="s">
        <v>12028</v>
      </c>
      <c r="E4011" t="str">
        <f t="shared" si="62"/>
        <v>351-Thị trấn Kiện Khê</v>
      </c>
    </row>
    <row r="4012" spans="1:5">
      <c r="A4012" s="62" t="s">
        <v>11958</v>
      </c>
      <c r="B4012" s="62" t="s">
        <v>12026</v>
      </c>
      <c r="C4012" s="62" t="s">
        <v>12029</v>
      </c>
      <c r="D4012" s="62" t="s">
        <v>12030</v>
      </c>
      <c r="E4012" t="str">
        <f t="shared" si="62"/>
        <v>351-Xã Liêm Phong</v>
      </c>
    </row>
    <row r="4013" spans="1:5">
      <c r="A4013" s="62" t="s">
        <v>11958</v>
      </c>
      <c r="B4013" s="62" t="s">
        <v>12026</v>
      </c>
      <c r="C4013" s="62" t="s">
        <v>12031</v>
      </c>
      <c r="D4013" s="62" t="s">
        <v>2413</v>
      </c>
      <c r="E4013" t="str">
        <f t="shared" si="62"/>
        <v>351-Xã Thanh Hà</v>
      </c>
    </row>
    <row r="4014" spans="1:5">
      <c r="A4014" s="62" t="s">
        <v>11958</v>
      </c>
      <c r="B4014" s="62" t="s">
        <v>12026</v>
      </c>
      <c r="C4014" s="62" t="s">
        <v>2746</v>
      </c>
      <c r="D4014" s="62" t="s">
        <v>12032</v>
      </c>
      <c r="E4014" t="str">
        <f t="shared" si="62"/>
        <v>351-Xã Liêm Cần</v>
      </c>
    </row>
    <row r="4015" spans="1:5">
      <c r="A4015" s="62" t="s">
        <v>11958</v>
      </c>
      <c r="B4015" s="62" t="s">
        <v>12026</v>
      </c>
      <c r="C4015" s="62" t="s">
        <v>12033</v>
      </c>
      <c r="D4015" s="62" t="s">
        <v>12034</v>
      </c>
      <c r="E4015" t="str">
        <f t="shared" si="62"/>
        <v>351-Xã Liêm Thuận</v>
      </c>
    </row>
    <row r="4016" spans="1:5">
      <c r="A4016" s="62" t="s">
        <v>11958</v>
      </c>
      <c r="B4016" s="62" t="s">
        <v>12026</v>
      </c>
      <c r="C4016" s="62" t="s">
        <v>12035</v>
      </c>
      <c r="D4016" s="62" t="s">
        <v>796</v>
      </c>
      <c r="E4016" t="str">
        <f t="shared" si="62"/>
        <v>351-Xã Thanh Thủy</v>
      </c>
    </row>
    <row r="4017" spans="1:5">
      <c r="A4017" s="62" t="s">
        <v>11958</v>
      </c>
      <c r="B4017" s="62" t="s">
        <v>12026</v>
      </c>
      <c r="C4017" s="62" t="s">
        <v>12036</v>
      </c>
      <c r="D4017" s="62" t="s">
        <v>3208</v>
      </c>
      <c r="E4017" t="str">
        <f t="shared" si="62"/>
        <v>351-Xã Thanh Phong</v>
      </c>
    </row>
    <row r="4018" spans="1:5">
      <c r="A4018" s="62" t="s">
        <v>11958</v>
      </c>
      <c r="B4018" s="62" t="s">
        <v>12026</v>
      </c>
      <c r="C4018" s="62" t="s">
        <v>2748</v>
      </c>
      <c r="D4018" s="62" t="s">
        <v>12037</v>
      </c>
      <c r="E4018" t="str">
        <f t="shared" si="62"/>
        <v>351-Thị trấn Tân Thanh</v>
      </c>
    </row>
    <row r="4019" spans="1:5">
      <c r="A4019" s="62" t="s">
        <v>11958</v>
      </c>
      <c r="B4019" s="62" t="s">
        <v>12026</v>
      </c>
      <c r="C4019" s="62" t="s">
        <v>12038</v>
      </c>
      <c r="D4019" s="62" t="s">
        <v>11070</v>
      </c>
      <c r="E4019" t="str">
        <f t="shared" si="62"/>
        <v>351-Xã Thanh Tân</v>
      </c>
    </row>
    <row r="4020" spans="1:5">
      <c r="A4020" s="62" t="s">
        <v>11958</v>
      </c>
      <c r="B4020" s="62" t="s">
        <v>12026</v>
      </c>
      <c r="C4020" s="62" t="s">
        <v>12039</v>
      </c>
      <c r="D4020" s="62" t="s">
        <v>12040</v>
      </c>
      <c r="E4020" t="str">
        <f t="shared" si="62"/>
        <v>351-Xã Liêm Túc</v>
      </c>
    </row>
    <row r="4021" spans="1:5">
      <c r="A4021" s="62" t="s">
        <v>11958</v>
      </c>
      <c r="B4021" s="62" t="s">
        <v>12026</v>
      </c>
      <c r="C4021" s="62" t="s">
        <v>2749</v>
      </c>
      <c r="D4021" s="62" t="s">
        <v>12041</v>
      </c>
      <c r="E4021" t="str">
        <f t="shared" si="62"/>
        <v>351-Xã Liêm Sơn</v>
      </c>
    </row>
    <row r="4022" spans="1:5">
      <c r="A4022" s="62" t="s">
        <v>11958</v>
      </c>
      <c r="B4022" s="62" t="s">
        <v>12026</v>
      </c>
      <c r="C4022" s="62" t="s">
        <v>12042</v>
      </c>
      <c r="D4022" s="62" t="s">
        <v>12043</v>
      </c>
      <c r="E4022" t="str">
        <f t="shared" si="62"/>
        <v>351-Xã Thanh Hương</v>
      </c>
    </row>
    <row r="4023" spans="1:5">
      <c r="A4023" s="62" t="s">
        <v>11958</v>
      </c>
      <c r="B4023" s="62" t="s">
        <v>12026</v>
      </c>
      <c r="C4023" s="62" t="s">
        <v>2751</v>
      </c>
      <c r="D4023" s="62" t="s">
        <v>12044</v>
      </c>
      <c r="E4023" t="str">
        <f t="shared" si="62"/>
        <v>351-Xã Thanh Nghị</v>
      </c>
    </row>
    <row r="4024" spans="1:5">
      <c r="A4024" s="62" t="s">
        <v>11958</v>
      </c>
      <c r="B4024" s="62" t="s">
        <v>12026</v>
      </c>
      <c r="C4024" s="62" t="s">
        <v>12045</v>
      </c>
      <c r="D4024" s="62" t="s">
        <v>12046</v>
      </c>
      <c r="E4024" t="str">
        <f t="shared" si="62"/>
        <v>351-Xã Thanh Tâm</v>
      </c>
    </row>
    <row r="4025" spans="1:5">
      <c r="A4025" s="62" t="s">
        <v>11958</v>
      </c>
      <c r="B4025" s="62" t="s">
        <v>12026</v>
      </c>
      <c r="C4025" s="62" t="s">
        <v>2753</v>
      </c>
      <c r="D4025" s="62" t="s">
        <v>12047</v>
      </c>
      <c r="E4025" t="str">
        <f t="shared" si="62"/>
        <v>351-Xã Thanh Nguyên</v>
      </c>
    </row>
    <row r="4026" spans="1:5">
      <c r="A4026" s="62" t="s">
        <v>11958</v>
      </c>
      <c r="B4026" s="62" t="s">
        <v>12026</v>
      </c>
      <c r="C4026" s="62" t="s">
        <v>12048</v>
      </c>
      <c r="D4026" s="62" t="s">
        <v>11067</v>
      </c>
      <c r="E4026" t="str">
        <f t="shared" si="62"/>
        <v>351-Xã Thanh Hải</v>
      </c>
    </row>
    <row r="4027" spans="1:5">
      <c r="A4027" s="62" t="s">
        <v>11958</v>
      </c>
      <c r="B4027" s="62" t="s">
        <v>12049</v>
      </c>
      <c r="C4027" s="62" t="s">
        <v>2740</v>
      </c>
      <c r="D4027" s="62" t="s">
        <v>12050</v>
      </c>
      <c r="E4027" t="str">
        <f t="shared" si="62"/>
        <v>352-Thị trấn Bình Mỹ</v>
      </c>
    </row>
    <row r="4028" spans="1:5">
      <c r="A4028" s="62" t="s">
        <v>11958</v>
      </c>
      <c r="B4028" s="62" t="s">
        <v>12049</v>
      </c>
      <c r="C4028" s="62" t="s">
        <v>2738</v>
      </c>
      <c r="D4028" s="62" t="s">
        <v>12051</v>
      </c>
      <c r="E4028" t="str">
        <f t="shared" si="62"/>
        <v>352-Xã Bình Nghĩa</v>
      </c>
    </row>
    <row r="4029" spans="1:5">
      <c r="A4029" s="62" t="s">
        <v>11958</v>
      </c>
      <c r="B4029" s="62" t="s">
        <v>12049</v>
      </c>
      <c r="C4029" s="62" t="s">
        <v>12052</v>
      </c>
      <c r="D4029" s="62" t="s">
        <v>12053</v>
      </c>
      <c r="E4029" t="str">
        <f t="shared" si="62"/>
        <v>352-Xã Tràng An</v>
      </c>
    </row>
    <row r="4030" spans="1:5">
      <c r="A4030" s="62" t="s">
        <v>11958</v>
      </c>
      <c r="B4030" s="62" t="s">
        <v>12049</v>
      </c>
      <c r="C4030" s="62" t="s">
        <v>12054</v>
      </c>
      <c r="D4030" s="62" t="s">
        <v>12055</v>
      </c>
      <c r="E4030" t="str">
        <f t="shared" si="62"/>
        <v>352-Xã Đồng Du</v>
      </c>
    </row>
    <row r="4031" spans="1:5">
      <c r="A4031" s="62" t="s">
        <v>11958</v>
      </c>
      <c r="B4031" s="62" t="s">
        <v>12049</v>
      </c>
      <c r="C4031" s="62" t="s">
        <v>12056</v>
      </c>
      <c r="D4031" s="62" t="s">
        <v>12057</v>
      </c>
      <c r="E4031" t="str">
        <f t="shared" si="62"/>
        <v>352-Xã Ngọc Lũ</v>
      </c>
    </row>
    <row r="4032" spans="1:5">
      <c r="A4032" s="62" t="s">
        <v>11958</v>
      </c>
      <c r="B4032" s="62" t="s">
        <v>12049</v>
      </c>
      <c r="C4032" s="62" t="s">
        <v>12058</v>
      </c>
      <c r="D4032" s="62" t="s">
        <v>12059</v>
      </c>
      <c r="E4032" t="str">
        <f t="shared" si="62"/>
        <v>352-Xã Đồn Xá</v>
      </c>
    </row>
    <row r="4033" spans="1:5">
      <c r="A4033" s="62" t="s">
        <v>11958</v>
      </c>
      <c r="B4033" s="62" t="s">
        <v>12049</v>
      </c>
      <c r="C4033" s="62" t="s">
        <v>12060</v>
      </c>
      <c r="D4033" s="62" t="s">
        <v>5569</v>
      </c>
      <c r="E4033" t="str">
        <f t="shared" si="62"/>
        <v>352-Xã An Ninh</v>
      </c>
    </row>
    <row r="4034" spans="1:5">
      <c r="A4034" s="62" t="s">
        <v>11958</v>
      </c>
      <c r="B4034" s="62" t="s">
        <v>12049</v>
      </c>
      <c r="C4034" s="62" t="s">
        <v>2743</v>
      </c>
      <c r="D4034" s="62" t="s">
        <v>12061</v>
      </c>
      <c r="E4034" t="str">
        <f t="shared" si="62"/>
        <v>352-Xã Bồ Đề</v>
      </c>
    </row>
    <row r="4035" spans="1:5">
      <c r="A4035" s="62" t="s">
        <v>11958</v>
      </c>
      <c r="B4035" s="62" t="s">
        <v>12049</v>
      </c>
      <c r="C4035" s="62" t="s">
        <v>2742</v>
      </c>
      <c r="D4035" s="62" t="s">
        <v>636</v>
      </c>
      <c r="E4035" t="str">
        <f t="shared" ref="E4035:E4098" si="63">CONCATENATE(B4035,"-",D4035)</f>
        <v>352-Xã Bình An</v>
      </c>
    </row>
    <row r="4036" spans="1:5">
      <c r="A4036" s="62" t="s">
        <v>11958</v>
      </c>
      <c r="B4036" s="62" t="s">
        <v>12049</v>
      </c>
      <c r="C4036" s="62" t="s">
        <v>12062</v>
      </c>
      <c r="D4036" s="62" t="s">
        <v>12063</v>
      </c>
      <c r="E4036" t="str">
        <f t="shared" si="63"/>
        <v>352-Xã Vũ Bản</v>
      </c>
    </row>
    <row r="4037" spans="1:5">
      <c r="A4037" s="62" t="s">
        <v>11958</v>
      </c>
      <c r="B4037" s="62" t="s">
        <v>12049</v>
      </c>
      <c r="C4037" s="62" t="s">
        <v>12064</v>
      </c>
      <c r="D4037" s="62" t="s">
        <v>9493</v>
      </c>
      <c r="E4037" t="str">
        <f t="shared" si="63"/>
        <v>352-Xã Trung Lương</v>
      </c>
    </row>
    <row r="4038" spans="1:5">
      <c r="A4038" s="62" t="s">
        <v>11958</v>
      </c>
      <c r="B4038" s="62" t="s">
        <v>12049</v>
      </c>
      <c r="C4038" s="62" t="s">
        <v>12065</v>
      </c>
      <c r="D4038" s="62" t="s">
        <v>12066</v>
      </c>
      <c r="E4038" t="str">
        <f t="shared" si="63"/>
        <v>352-Xã An Đổ</v>
      </c>
    </row>
    <row r="4039" spans="1:5">
      <c r="A4039" s="62" t="s">
        <v>11958</v>
      </c>
      <c r="B4039" s="62" t="s">
        <v>12049</v>
      </c>
      <c r="C4039" s="62" t="s">
        <v>12067</v>
      </c>
      <c r="D4039" s="62" t="s">
        <v>12068</v>
      </c>
      <c r="E4039" t="str">
        <f t="shared" si="63"/>
        <v>352-Xã La Sơn</v>
      </c>
    </row>
    <row r="4040" spans="1:5">
      <c r="A4040" s="62" t="s">
        <v>11958</v>
      </c>
      <c r="B4040" s="62" t="s">
        <v>12049</v>
      </c>
      <c r="C4040" s="62" t="s">
        <v>2744</v>
      </c>
      <c r="D4040" s="62" t="s">
        <v>12069</v>
      </c>
      <c r="E4040" t="str">
        <f t="shared" si="63"/>
        <v>352-Xã Tiêu Động</v>
      </c>
    </row>
    <row r="4041" spans="1:5">
      <c r="A4041" s="62" t="s">
        <v>11958</v>
      </c>
      <c r="B4041" s="62" t="s">
        <v>12049</v>
      </c>
      <c r="C4041" s="62" t="s">
        <v>12070</v>
      </c>
      <c r="D4041" s="62" t="s">
        <v>2317</v>
      </c>
      <c r="E4041" t="str">
        <f t="shared" si="63"/>
        <v>352-Xã An Lão</v>
      </c>
    </row>
    <row r="4042" spans="1:5">
      <c r="A4042" s="62" t="s">
        <v>11958</v>
      </c>
      <c r="B4042" s="62" t="s">
        <v>12071</v>
      </c>
      <c r="C4042" s="62" t="s">
        <v>12072</v>
      </c>
      <c r="D4042" s="62" t="s">
        <v>2120</v>
      </c>
      <c r="E4042" t="str">
        <f t="shared" si="63"/>
        <v>353-Xã Hợp Lý</v>
      </c>
    </row>
    <row r="4043" spans="1:5">
      <c r="A4043" s="62" t="s">
        <v>11958</v>
      </c>
      <c r="B4043" s="62" t="s">
        <v>12071</v>
      </c>
      <c r="C4043" s="62" t="s">
        <v>12073</v>
      </c>
      <c r="D4043" s="62" t="s">
        <v>12074</v>
      </c>
      <c r="E4043" t="str">
        <f t="shared" si="63"/>
        <v>353-Xã Nguyên Lý</v>
      </c>
    </row>
    <row r="4044" spans="1:5">
      <c r="A4044" s="62" t="s">
        <v>11958</v>
      </c>
      <c r="B4044" s="62" t="s">
        <v>12071</v>
      </c>
      <c r="C4044" s="62" t="s">
        <v>2755</v>
      </c>
      <c r="D4044" s="62" t="s">
        <v>12075</v>
      </c>
      <c r="E4044" t="str">
        <f t="shared" si="63"/>
        <v>353-Xã Chính Lý</v>
      </c>
    </row>
    <row r="4045" spans="1:5">
      <c r="A4045" s="62" t="s">
        <v>11958</v>
      </c>
      <c r="B4045" s="62" t="s">
        <v>12071</v>
      </c>
      <c r="C4045" s="62" t="s">
        <v>12076</v>
      </c>
      <c r="D4045" s="62" t="s">
        <v>12077</v>
      </c>
      <c r="E4045" t="str">
        <f t="shared" si="63"/>
        <v>353-Xã Chân Lý</v>
      </c>
    </row>
    <row r="4046" spans="1:5">
      <c r="A4046" s="62" t="s">
        <v>11958</v>
      </c>
      <c r="B4046" s="62" t="s">
        <v>12071</v>
      </c>
      <c r="C4046" s="62" t="s">
        <v>2759</v>
      </c>
      <c r="D4046" s="62" t="s">
        <v>12078</v>
      </c>
      <c r="E4046" t="str">
        <f t="shared" si="63"/>
        <v>353-Xã Đạo Lý</v>
      </c>
    </row>
    <row r="4047" spans="1:5">
      <c r="A4047" s="62" t="s">
        <v>11958</v>
      </c>
      <c r="B4047" s="62" t="s">
        <v>12071</v>
      </c>
      <c r="C4047" s="62" t="s">
        <v>12079</v>
      </c>
      <c r="D4047" s="62" t="s">
        <v>12080</v>
      </c>
      <c r="E4047" t="str">
        <f t="shared" si="63"/>
        <v>353-Xã Công Lý</v>
      </c>
    </row>
    <row r="4048" spans="1:5">
      <c r="A4048" s="62" t="s">
        <v>11958</v>
      </c>
      <c r="B4048" s="62" t="s">
        <v>12071</v>
      </c>
      <c r="C4048" s="62" t="s">
        <v>12081</v>
      </c>
      <c r="D4048" s="62" t="s">
        <v>12082</v>
      </c>
      <c r="E4048" t="str">
        <f t="shared" si="63"/>
        <v>353-Xã Văn Lý</v>
      </c>
    </row>
    <row r="4049" spans="1:5">
      <c r="A4049" s="62" t="s">
        <v>11958</v>
      </c>
      <c r="B4049" s="62" t="s">
        <v>12071</v>
      </c>
      <c r="C4049" s="62" t="s">
        <v>12083</v>
      </c>
      <c r="D4049" s="62" t="s">
        <v>2760</v>
      </c>
      <c r="E4049" t="str">
        <f t="shared" si="63"/>
        <v>353-Xã Bắc Lý</v>
      </c>
    </row>
    <row r="4050" spans="1:5">
      <c r="A4050" s="62" t="s">
        <v>11958</v>
      </c>
      <c r="B4050" s="62" t="s">
        <v>12071</v>
      </c>
      <c r="C4050" s="62" t="s">
        <v>2757</v>
      </c>
      <c r="D4050" s="62" t="s">
        <v>12084</v>
      </c>
      <c r="E4050" t="str">
        <f t="shared" si="63"/>
        <v>353-Xã Đức Lý</v>
      </c>
    </row>
    <row r="4051" spans="1:5">
      <c r="A4051" s="62" t="s">
        <v>11958</v>
      </c>
      <c r="B4051" s="62" t="s">
        <v>12071</v>
      </c>
      <c r="C4051" s="62" t="s">
        <v>2763</v>
      </c>
      <c r="D4051" s="62" t="s">
        <v>12085</v>
      </c>
      <c r="E4051" t="str">
        <f t="shared" si="63"/>
        <v>353-Xã Trần Hưng Đạo</v>
      </c>
    </row>
    <row r="4052" spans="1:5">
      <c r="A4052" s="62" t="s">
        <v>11958</v>
      </c>
      <c r="B4052" s="62" t="s">
        <v>12071</v>
      </c>
      <c r="C4052" s="62" t="s">
        <v>2761</v>
      </c>
      <c r="D4052" s="62" t="s">
        <v>12086</v>
      </c>
      <c r="E4052" t="str">
        <f t="shared" si="63"/>
        <v>353-Thị trấn Vĩnh Trụ</v>
      </c>
    </row>
    <row r="4053" spans="1:5">
      <c r="A4053" s="62" t="s">
        <v>11958</v>
      </c>
      <c r="B4053" s="62" t="s">
        <v>12071</v>
      </c>
      <c r="C4053" s="62" t="s">
        <v>12087</v>
      </c>
      <c r="D4053" s="62" t="s">
        <v>12088</v>
      </c>
      <c r="E4053" t="str">
        <f t="shared" si="63"/>
        <v>353-Xã Nhân Thịnh</v>
      </c>
    </row>
    <row r="4054" spans="1:5">
      <c r="A4054" s="62" t="s">
        <v>11958</v>
      </c>
      <c r="B4054" s="62" t="s">
        <v>12071</v>
      </c>
      <c r="C4054" s="62" t="s">
        <v>12089</v>
      </c>
      <c r="D4054" s="62" t="s">
        <v>12090</v>
      </c>
      <c r="E4054" t="str">
        <f t="shared" si="63"/>
        <v>353-Xã Nhân Khang</v>
      </c>
    </row>
    <row r="4055" spans="1:5">
      <c r="A4055" s="62" t="s">
        <v>11958</v>
      </c>
      <c r="B4055" s="62" t="s">
        <v>12071</v>
      </c>
      <c r="C4055" s="62" t="s">
        <v>2765</v>
      </c>
      <c r="D4055" s="62" t="s">
        <v>9327</v>
      </c>
      <c r="E4055" t="str">
        <f t="shared" si="63"/>
        <v>353-Xã Nhân Mỹ</v>
      </c>
    </row>
    <row r="4056" spans="1:5">
      <c r="A4056" s="62" t="s">
        <v>11958</v>
      </c>
      <c r="B4056" s="62" t="s">
        <v>12071</v>
      </c>
      <c r="C4056" s="62" t="s">
        <v>12091</v>
      </c>
      <c r="D4056" s="62" t="s">
        <v>2210</v>
      </c>
      <c r="E4056" t="str">
        <f t="shared" si="63"/>
        <v>353-Xã Nhân Nghĩa</v>
      </c>
    </row>
    <row r="4057" spans="1:5">
      <c r="A4057" s="62" t="s">
        <v>11958</v>
      </c>
      <c r="B4057" s="62" t="s">
        <v>12071</v>
      </c>
      <c r="C4057" s="62" t="s">
        <v>12092</v>
      </c>
      <c r="D4057" s="62" t="s">
        <v>12093</v>
      </c>
      <c r="E4057" t="str">
        <f t="shared" si="63"/>
        <v>353-Xã Nhân Chính</v>
      </c>
    </row>
    <row r="4058" spans="1:5">
      <c r="A4058" s="62" t="s">
        <v>11958</v>
      </c>
      <c r="B4058" s="62" t="s">
        <v>12071</v>
      </c>
      <c r="C4058" s="62" t="s">
        <v>12094</v>
      </c>
      <c r="D4058" s="62" t="s">
        <v>12095</v>
      </c>
      <c r="E4058" t="str">
        <f t="shared" si="63"/>
        <v>353-Xã Nhân Bình</v>
      </c>
    </row>
    <row r="4059" spans="1:5">
      <c r="A4059" s="62" t="s">
        <v>11958</v>
      </c>
      <c r="B4059" s="62" t="s">
        <v>12071</v>
      </c>
      <c r="C4059" s="62" t="s">
        <v>12096</v>
      </c>
      <c r="D4059" s="62" t="s">
        <v>12097</v>
      </c>
      <c r="E4059" t="str">
        <f t="shared" si="63"/>
        <v>353-Xã Phú Phúc</v>
      </c>
    </row>
    <row r="4060" spans="1:5">
      <c r="A4060" s="62" t="s">
        <v>11958</v>
      </c>
      <c r="B4060" s="62" t="s">
        <v>12071</v>
      </c>
      <c r="C4060" s="62" t="s">
        <v>12098</v>
      </c>
      <c r="D4060" s="62" t="s">
        <v>12099</v>
      </c>
      <c r="E4060" t="str">
        <f t="shared" si="63"/>
        <v>353-Xã Xuân Khê</v>
      </c>
    </row>
    <row r="4061" spans="1:5">
      <c r="A4061" s="62" t="s">
        <v>11958</v>
      </c>
      <c r="B4061" s="62" t="s">
        <v>12071</v>
      </c>
      <c r="C4061" s="62" t="s">
        <v>2767</v>
      </c>
      <c r="D4061" s="62" t="s">
        <v>505</v>
      </c>
      <c r="E4061" t="str">
        <f t="shared" si="63"/>
        <v>353-Xã Tiến Thắng</v>
      </c>
    </row>
    <row r="4062" spans="1:5">
      <c r="A4062" s="62" t="s">
        <v>11958</v>
      </c>
      <c r="B4062" s="62" t="s">
        <v>12071</v>
      </c>
      <c r="C4062" s="62" t="s">
        <v>12100</v>
      </c>
      <c r="D4062" s="62" t="s">
        <v>12101</v>
      </c>
      <c r="E4062" t="str">
        <f t="shared" si="63"/>
        <v>353-Xã Hòa Hậu</v>
      </c>
    </row>
    <row r="4063" spans="1:5">
      <c r="A4063" s="62" t="s">
        <v>12102</v>
      </c>
      <c r="B4063" s="62" t="s">
        <v>12103</v>
      </c>
      <c r="C4063" s="62" t="s">
        <v>12104</v>
      </c>
      <c r="D4063" s="62" t="s">
        <v>12105</v>
      </c>
      <c r="E4063" t="str">
        <f t="shared" si="63"/>
        <v>356-Phường Vị Xuyên</v>
      </c>
    </row>
    <row r="4064" spans="1:5">
      <c r="A4064" s="62" t="s">
        <v>12102</v>
      </c>
      <c r="B4064" s="62" t="s">
        <v>12103</v>
      </c>
      <c r="C4064" s="62" t="s">
        <v>12106</v>
      </c>
      <c r="D4064" s="62" t="s">
        <v>2916</v>
      </c>
      <c r="E4064" t="str">
        <f t="shared" si="63"/>
        <v>356-Phường Trường Thi</v>
      </c>
    </row>
    <row r="4065" spans="1:5">
      <c r="A4065" s="62" t="s">
        <v>12102</v>
      </c>
      <c r="B4065" s="62" t="s">
        <v>12103</v>
      </c>
      <c r="C4065" s="62" t="s">
        <v>12107</v>
      </c>
      <c r="D4065" s="62" t="s">
        <v>2382</v>
      </c>
      <c r="E4065" t="str">
        <f t="shared" si="63"/>
        <v>356-Phường Trần Hưng Đạo</v>
      </c>
    </row>
    <row r="4066" spans="1:5">
      <c r="A4066" s="62" t="s">
        <v>12102</v>
      </c>
      <c r="B4066" s="62" t="s">
        <v>12103</v>
      </c>
      <c r="C4066" s="62" t="s">
        <v>2905</v>
      </c>
      <c r="D4066" s="62" t="s">
        <v>12108</v>
      </c>
      <c r="E4066" t="str">
        <f t="shared" si="63"/>
        <v>356-Phường Cửa Bắc</v>
      </c>
    </row>
    <row r="4067" spans="1:5">
      <c r="A4067" s="62" t="s">
        <v>12102</v>
      </c>
      <c r="B4067" s="62" t="s">
        <v>12103</v>
      </c>
      <c r="C4067" s="62" t="s">
        <v>12109</v>
      </c>
      <c r="D4067" s="62" t="s">
        <v>12110</v>
      </c>
      <c r="E4067" t="str">
        <f t="shared" si="63"/>
        <v>356-Phường Năng Tĩnh</v>
      </c>
    </row>
    <row r="4068" spans="1:5">
      <c r="A4068" s="62" t="s">
        <v>12102</v>
      </c>
      <c r="B4068" s="62" t="s">
        <v>12103</v>
      </c>
      <c r="C4068" s="62" t="s">
        <v>12111</v>
      </c>
      <c r="D4068" s="62" t="s">
        <v>2942</v>
      </c>
      <c r="E4068" t="str">
        <f t="shared" si="63"/>
        <v>356-Phường Quang Trung</v>
      </c>
    </row>
    <row r="4069" spans="1:5">
      <c r="A4069" s="62" t="s">
        <v>12102</v>
      </c>
      <c r="B4069" s="62" t="s">
        <v>12103</v>
      </c>
      <c r="C4069" s="62" t="s">
        <v>2907</v>
      </c>
      <c r="D4069" s="62" t="s">
        <v>12112</v>
      </c>
      <c r="E4069" t="str">
        <f t="shared" si="63"/>
        <v>356-Phường Lộc Hạ</v>
      </c>
    </row>
    <row r="4070" spans="1:5">
      <c r="A4070" s="62" t="s">
        <v>12102</v>
      </c>
      <c r="B4070" s="62" t="s">
        <v>12103</v>
      </c>
      <c r="C4070" s="62" t="s">
        <v>12113</v>
      </c>
      <c r="D4070" s="62" t="s">
        <v>12114</v>
      </c>
      <c r="E4070" t="str">
        <f t="shared" si="63"/>
        <v>356-Phường Lộc Vượng</v>
      </c>
    </row>
    <row r="4071" spans="1:5">
      <c r="A4071" s="62" t="s">
        <v>12102</v>
      </c>
      <c r="B4071" s="62" t="s">
        <v>12103</v>
      </c>
      <c r="C4071" s="62" t="s">
        <v>12115</v>
      </c>
      <c r="D4071" s="62" t="s">
        <v>269</v>
      </c>
      <c r="E4071" t="str">
        <f t="shared" si="63"/>
        <v>356-Phường Cửa Nam</v>
      </c>
    </row>
    <row r="4072" spans="1:5">
      <c r="A4072" s="62" t="s">
        <v>12102</v>
      </c>
      <c r="B4072" s="62" t="s">
        <v>12103</v>
      </c>
      <c r="C4072" s="62" t="s">
        <v>2909</v>
      </c>
      <c r="D4072" s="62" t="s">
        <v>12116</v>
      </c>
      <c r="E4072" t="str">
        <f t="shared" si="63"/>
        <v>356-Phường Lộc Hòa</v>
      </c>
    </row>
    <row r="4073" spans="1:5">
      <c r="A4073" s="62" t="s">
        <v>12102</v>
      </c>
      <c r="B4073" s="62" t="s">
        <v>12103</v>
      </c>
      <c r="C4073" s="62" t="s">
        <v>12117</v>
      </c>
      <c r="D4073" s="62" t="s">
        <v>12118</v>
      </c>
      <c r="E4073" t="str">
        <f t="shared" si="63"/>
        <v>356-Phường Nam Phong</v>
      </c>
    </row>
    <row r="4074" spans="1:5">
      <c r="A4074" s="62" t="s">
        <v>12102</v>
      </c>
      <c r="B4074" s="62" t="s">
        <v>12103</v>
      </c>
      <c r="C4074" s="62" t="s">
        <v>2913</v>
      </c>
      <c r="D4074" s="62" t="s">
        <v>12119</v>
      </c>
      <c r="E4074" t="str">
        <f t="shared" si="63"/>
        <v>356-Phường Mỹ Xá</v>
      </c>
    </row>
    <row r="4075" spans="1:5">
      <c r="A4075" s="62" t="s">
        <v>12102</v>
      </c>
      <c r="B4075" s="62" t="s">
        <v>12103</v>
      </c>
      <c r="C4075" s="62" t="s">
        <v>12120</v>
      </c>
      <c r="D4075" s="62" t="s">
        <v>12121</v>
      </c>
      <c r="E4075" t="str">
        <f t="shared" si="63"/>
        <v>356-Phường Nam Vân</v>
      </c>
    </row>
    <row r="4076" spans="1:5">
      <c r="A4076" s="62" t="s">
        <v>12102</v>
      </c>
      <c r="B4076" s="62" t="s">
        <v>12103</v>
      </c>
      <c r="C4076" s="62" t="s">
        <v>2919</v>
      </c>
      <c r="D4076" s="62" t="s">
        <v>12122</v>
      </c>
      <c r="E4076" t="str">
        <f t="shared" si="63"/>
        <v>356-Phường Hưng Lộc</v>
      </c>
    </row>
    <row r="4077" spans="1:5">
      <c r="A4077" s="62" t="s">
        <v>12102</v>
      </c>
      <c r="B4077" s="62" t="s">
        <v>12103</v>
      </c>
      <c r="C4077" s="62" t="s">
        <v>12123</v>
      </c>
      <c r="D4077" s="62" t="s">
        <v>12124</v>
      </c>
      <c r="E4077" t="str">
        <f t="shared" si="63"/>
        <v>356-Xã Mỹ Hà</v>
      </c>
    </row>
    <row r="4078" spans="1:5">
      <c r="A4078" s="62" t="s">
        <v>12102</v>
      </c>
      <c r="B4078" s="62" t="s">
        <v>12103</v>
      </c>
      <c r="C4078" s="62" t="s">
        <v>12125</v>
      </c>
      <c r="D4078" s="62" t="s">
        <v>12126</v>
      </c>
      <c r="E4078" t="str">
        <f t="shared" si="63"/>
        <v>356-Xã Mỹ Thắng</v>
      </c>
    </row>
    <row r="4079" spans="1:5">
      <c r="A4079" s="62" t="s">
        <v>12102</v>
      </c>
      <c r="B4079" s="62" t="s">
        <v>12103</v>
      </c>
      <c r="C4079" s="62" t="s">
        <v>12127</v>
      </c>
      <c r="D4079" s="62" t="s">
        <v>12128</v>
      </c>
      <c r="E4079" t="str">
        <f t="shared" si="63"/>
        <v>356-Xã Mỹ Trung</v>
      </c>
    </row>
    <row r="4080" spans="1:5">
      <c r="A4080" s="62" t="s">
        <v>12102</v>
      </c>
      <c r="B4080" s="62" t="s">
        <v>12103</v>
      </c>
      <c r="C4080" s="62" t="s">
        <v>12129</v>
      </c>
      <c r="D4080" s="62" t="s">
        <v>12130</v>
      </c>
      <c r="E4080" t="str">
        <f t="shared" si="63"/>
        <v>356-Xã Mỹ Tân</v>
      </c>
    </row>
    <row r="4081" spans="1:5">
      <c r="A4081" s="62" t="s">
        <v>12102</v>
      </c>
      <c r="B4081" s="62" t="s">
        <v>12103</v>
      </c>
      <c r="C4081" s="62" t="s">
        <v>12131</v>
      </c>
      <c r="D4081" s="62" t="s">
        <v>12132</v>
      </c>
      <c r="E4081" t="str">
        <f t="shared" si="63"/>
        <v>356-Xã Mỹ Phúc</v>
      </c>
    </row>
    <row r="4082" spans="1:5">
      <c r="A4082" s="62" t="s">
        <v>12102</v>
      </c>
      <c r="B4082" s="62" t="s">
        <v>12103</v>
      </c>
      <c r="C4082" s="62" t="s">
        <v>12133</v>
      </c>
      <c r="D4082" s="62" t="s">
        <v>5941</v>
      </c>
      <c r="E4082" t="str">
        <f t="shared" si="63"/>
        <v>356-Xã Mỹ Thuận</v>
      </c>
    </row>
    <row r="4083" spans="1:5">
      <c r="A4083" s="62" t="s">
        <v>12102</v>
      </c>
      <c r="B4083" s="62" t="s">
        <v>12103</v>
      </c>
      <c r="C4083" s="62" t="s">
        <v>12134</v>
      </c>
      <c r="D4083" s="62" t="s">
        <v>5605</v>
      </c>
      <c r="E4083" t="str">
        <f t="shared" si="63"/>
        <v>356-Xã Mỹ Lộc</v>
      </c>
    </row>
    <row r="4084" spans="1:5">
      <c r="A4084" s="62" t="s">
        <v>12102</v>
      </c>
      <c r="B4084" s="62" t="s">
        <v>12135</v>
      </c>
      <c r="C4084" s="62" t="s">
        <v>2782</v>
      </c>
      <c r="D4084" s="62" t="s">
        <v>12136</v>
      </c>
      <c r="E4084" t="str">
        <f t="shared" si="63"/>
        <v>359-Thị trấn Gôi</v>
      </c>
    </row>
    <row r="4085" spans="1:5">
      <c r="A4085" s="62" t="s">
        <v>12102</v>
      </c>
      <c r="B4085" s="62" t="s">
        <v>12135</v>
      </c>
      <c r="C4085" s="62" t="s">
        <v>12137</v>
      </c>
      <c r="D4085" s="62" t="s">
        <v>2781</v>
      </c>
      <c r="E4085" t="str">
        <f t="shared" si="63"/>
        <v>359-Xã Hiển Khánh</v>
      </c>
    </row>
    <row r="4086" spans="1:5">
      <c r="A4086" s="62" t="s">
        <v>12102</v>
      </c>
      <c r="B4086" s="62" t="s">
        <v>12135</v>
      </c>
      <c r="C4086" s="62" t="s">
        <v>2779</v>
      </c>
      <c r="D4086" s="62" t="s">
        <v>798</v>
      </c>
      <c r="E4086" t="str">
        <f t="shared" si="63"/>
        <v>359-Xã Minh Tân</v>
      </c>
    </row>
    <row r="4087" spans="1:5">
      <c r="A4087" s="62" t="s">
        <v>12102</v>
      </c>
      <c r="B4087" s="62" t="s">
        <v>12135</v>
      </c>
      <c r="C4087" s="62" t="s">
        <v>2780</v>
      </c>
      <c r="D4087" s="62" t="s">
        <v>12138</v>
      </c>
      <c r="E4087" t="str">
        <f t="shared" si="63"/>
        <v>359-Xã Hợp Hưng</v>
      </c>
    </row>
    <row r="4088" spans="1:5">
      <c r="A4088" s="62" t="s">
        <v>12102</v>
      </c>
      <c r="B4088" s="62" t="s">
        <v>12135</v>
      </c>
      <c r="C4088" s="62" t="s">
        <v>12139</v>
      </c>
      <c r="D4088" s="62" t="s">
        <v>5998</v>
      </c>
      <c r="E4088" t="str">
        <f t="shared" si="63"/>
        <v>359-Xã Đại An</v>
      </c>
    </row>
    <row r="4089" spans="1:5">
      <c r="A4089" s="62" t="s">
        <v>12102</v>
      </c>
      <c r="B4089" s="62" t="s">
        <v>12135</v>
      </c>
      <c r="C4089" s="62" t="s">
        <v>12140</v>
      </c>
      <c r="D4089" s="62" t="s">
        <v>7134</v>
      </c>
      <c r="E4089" t="str">
        <f t="shared" si="63"/>
        <v>359-Xã Cộng Hòa</v>
      </c>
    </row>
    <row r="4090" spans="1:5">
      <c r="A4090" s="62" t="s">
        <v>12102</v>
      </c>
      <c r="B4090" s="62" t="s">
        <v>12135</v>
      </c>
      <c r="C4090" s="62" t="s">
        <v>12141</v>
      </c>
      <c r="D4090" s="62" t="s">
        <v>3121</v>
      </c>
      <c r="E4090" t="str">
        <f t="shared" si="63"/>
        <v>359-Xã Trung Thành</v>
      </c>
    </row>
    <row r="4091" spans="1:5">
      <c r="A4091" s="62" t="s">
        <v>12102</v>
      </c>
      <c r="B4091" s="62" t="s">
        <v>12135</v>
      </c>
      <c r="C4091" s="62" t="s">
        <v>12142</v>
      </c>
      <c r="D4091" s="62" t="s">
        <v>612</v>
      </c>
      <c r="E4091" t="str">
        <f t="shared" si="63"/>
        <v>359-Xã Quang Trung</v>
      </c>
    </row>
    <row r="4092" spans="1:5">
      <c r="A4092" s="62" t="s">
        <v>12102</v>
      </c>
      <c r="B4092" s="62" t="s">
        <v>12135</v>
      </c>
      <c r="C4092" s="62" t="s">
        <v>2915</v>
      </c>
      <c r="D4092" s="62" t="s">
        <v>12143</v>
      </c>
      <c r="E4092" t="str">
        <f t="shared" si="63"/>
        <v>359-Xã Thành Lợi</v>
      </c>
    </row>
    <row r="4093" spans="1:5">
      <c r="A4093" s="62" t="s">
        <v>12102</v>
      </c>
      <c r="B4093" s="62" t="s">
        <v>12135</v>
      </c>
      <c r="C4093" s="62" t="s">
        <v>12144</v>
      </c>
      <c r="D4093" s="62" t="s">
        <v>12145</v>
      </c>
      <c r="E4093" t="str">
        <f t="shared" si="63"/>
        <v>359-Xã Kim Thái</v>
      </c>
    </row>
    <row r="4094" spans="1:5">
      <c r="A4094" s="62" t="s">
        <v>12102</v>
      </c>
      <c r="B4094" s="62" t="s">
        <v>12135</v>
      </c>
      <c r="C4094" s="62" t="s">
        <v>12146</v>
      </c>
      <c r="D4094" s="62" t="s">
        <v>481</v>
      </c>
      <c r="E4094" t="str">
        <f t="shared" si="63"/>
        <v>359-Xã Liên Minh</v>
      </c>
    </row>
    <row r="4095" spans="1:5">
      <c r="A4095" s="62" t="s">
        <v>12102</v>
      </c>
      <c r="B4095" s="62" t="s">
        <v>12135</v>
      </c>
      <c r="C4095" s="62" t="s">
        <v>2784</v>
      </c>
      <c r="D4095" s="62" t="s">
        <v>11383</v>
      </c>
      <c r="E4095" t="str">
        <f t="shared" si="63"/>
        <v>359-Xã Đại Thắng</v>
      </c>
    </row>
    <row r="4096" spans="1:5">
      <c r="A4096" s="62" t="s">
        <v>12102</v>
      </c>
      <c r="B4096" s="62" t="s">
        <v>12135</v>
      </c>
      <c r="C4096" s="62" t="s">
        <v>12147</v>
      </c>
      <c r="D4096" s="62" t="s">
        <v>3131</v>
      </c>
      <c r="E4096" t="str">
        <f t="shared" si="63"/>
        <v>359-Xã Tam Thanh</v>
      </c>
    </row>
    <row r="4097" spans="1:5">
      <c r="A4097" s="62" t="s">
        <v>12102</v>
      </c>
      <c r="B4097" s="62" t="s">
        <v>12135</v>
      </c>
      <c r="C4097" s="62" t="s">
        <v>12148</v>
      </c>
      <c r="D4097" s="62" t="s">
        <v>12149</v>
      </c>
      <c r="E4097" t="str">
        <f t="shared" si="63"/>
        <v>359-Xã Vĩnh Hào</v>
      </c>
    </row>
    <row r="4098" spans="1:5">
      <c r="A4098" s="62" t="s">
        <v>12102</v>
      </c>
      <c r="B4098" s="62" t="s">
        <v>12150</v>
      </c>
      <c r="C4098" s="62" t="s">
        <v>2785</v>
      </c>
      <c r="D4098" s="62" t="s">
        <v>12151</v>
      </c>
      <c r="E4098" t="str">
        <f t="shared" si="63"/>
        <v>360-Thị trấn Lâm</v>
      </c>
    </row>
    <row r="4099" spans="1:5">
      <c r="A4099" s="62" t="s">
        <v>12102</v>
      </c>
      <c r="B4099" s="62" t="s">
        <v>12150</v>
      </c>
      <c r="C4099" s="62" t="s">
        <v>12152</v>
      </c>
      <c r="D4099" s="62" t="s">
        <v>10812</v>
      </c>
      <c r="E4099" t="str">
        <f t="shared" ref="E4099:E4162" si="64">CONCATENATE(B4099,"-",D4099)</f>
        <v>360-Xã Trung Nghĩa</v>
      </c>
    </row>
    <row r="4100" spans="1:5">
      <c r="A4100" s="62" t="s">
        <v>12102</v>
      </c>
      <c r="B4100" s="62" t="s">
        <v>12150</v>
      </c>
      <c r="C4100" s="62" t="s">
        <v>2794</v>
      </c>
      <c r="D4100" s="62" t="s">
        <v>2332</v>
      </c>
      <c r="E4100" t="str">
        <f t="shared" si="64"/>
        <v>360-Xã Tân Minh</v>
      </c>
    </row>
    <row r="4101" spans="1:5">
      <c r="A4101" s="62" t="s">
        <v>12102</v>
      </c>
      <c r="B4101" s="62" t="s">
        <v>12150</v>
      </c>
      <c r="C4101" s="62" t="s">
        <v>12153</v>
      </c>
      <c r="D4101" s="62" t="s">
        <v>3216</v>
      </c>
      <c r="E4101" t="str">
        <f t="shared" si="64"/>
        <v>360-Xã Yên Thọ</v>
      </c>
    </row>
    <row r="4102" spans="1:5">
      <c r="A4102" s="62" t="s">
        <v>12102</v>
      </c>
      <c r="B4102" s="62" t="s">
        <v>12150</v>
      </c>
      <c r="C4102" s="62" t="s">
        <v>12154</v>
      </c>
      <c r="D4102" s="62" t="s">
        <v>12155</v>
      </c>
      <c r="E4102" t="str">
        <f t="shared" si="64"/>
        <v>360-Xã Phú Hưng</v>
      </c>
    </row>
    <row r="4103" spans="1:5">
      <c r="A4103" s="62" t="s">
        <v>12102</v>
      </c>
      <c r="B4103" s="62" t="s">
        <v>12150</v>
      </c>
      <c r="C4103" s="62" t="s">
        <v>2795</v>
      </c>
      <c r="D4103" s="62" t="s">
        <v>12156</v>
      </c>
      <c r="E4103" t="str">
        <f t="shared" si="64"/>
        <v>360-Xã Yên Chính</v>
      </c>
    </row>
    <row r="4104" spans="1:5">
      <c r="A4104" s="62" t="s">
        <v>12102</v>
      </c>
      <c r="B4104" s="62" t="s">
        <v>12150</v>
      </c>
      <c r="C4104" s="62" t="s">
        <v>12157</v>
      </c>
      <c r="D4104" s="62" t="s">
        <v>1255</v>
      </c>
      <c r="E4104" t="str">
        <f t="shared" si="64"/>
        <v>360-Xã Yên Bình</v>
      </c>
    </row>
    <row r="4105" spans="1:5">
      <c r="A4105" s="62" t="s">
        <v>12102</v>
      </c>
      <c r="B4105" s="62" t="s">
        <v>12150</v>
      </c>
      <c r="C4105" s="62" t="s">
        <v>12158</v>
      </c>
      <c r="D4105" s="62" t="s">
        <v>2536</v>
      </c>
      <c r="E4105" t="str">
        <f t="shared" si="64"/>
        <v>360-Xã Yên Mỹ</v>
      </c>
    </row>
    <row r="4106" spans="1:5">
      <c r="A4106" s="62" t="s">
        <v>12102</v>
      </c>
      <c r="B4106" s="62" t="s">
        <v>12150</v>
      </c>
      <c r="C4106" s="62" t="s">
        <v>2792</v>
      </c>
      <c r="D4106" s="62" t="s">
        <v>10681</v>
      </c>
      <c r="E4106" t="str">
        <f t="shared" si="64"/>
        <v>360-Xã Yên Dương</v>
      </c>
    </row>
    <row r="4107" spans="1:5">
      <c r="A4107" s="62" t="s">
        <v>12102</v>
      </c>
      <c r="B4107" s="62" t="s">
        <v>12150</v>
      </c>
      <c r="C4107" s="62" t="s">
        <v>12159</v>
      </c>
      <c r="D4107" s="62" t="s">
        <v>2707</v>
      </c>
      <c r="E4107" t="str">
        <f t="shared" si="64"/>
        <v>360-Xã Yên Khánh</v>
      </c>
    </row>
    <row r="4108" spans="1:5">
      <c r="A4108" s="62" t="s">
        <v>12102</v>
      </c>
      <c r="B4108" s="62" t="s">
        <v>12150</v>
      </c>
      <c r="C4108" s="62" t="s">
        <v>12160</v>
      </c>
      <c r="D4108" s="62" t="s">
        <v>1521</v>
      </c>
      <c r="E4108" t="str">
        <f t="shared" si="64"/>
        <v>360-Xã Yên Phong</v>
      </c>
    </row>
    <row r="4109" spans="1:5">
      <c r="A4109" s="62" t="s">
        <v>12102</v>
      </c>
      <c r="B4109" s="62" t="s">
        <v>12150</v>
      </c>
      <c r="C4109" s="62" t="s">
        <v>12161</v>
      </c>
      <c r="D4109" s="62" t="s">
        <v>3052</v>
      </c>
      <c r="E4109" t="str">
        <f t="shared" si="64"/>
        <v>360-Xã Yên Ninh</v>
      </c>
    </row>
    <row r="4110" spans="1:5">
      <c r="A4110" s="62" t="s">
        <v>12102</v>
      </c>
      <c r="B4110" s="62" t="s">
        <v>12150</v>
      </c>
      <c r="C4110" s="62" t="s">
        <v>12162</v>
      </c>
      <c r="D4110" s="62" t="s">
        <v>10566</v>
      </c>
      <c r="E4110" t="str">
        <f t="shared" si="64"/>
        <v>360-Xã Yên Lương</v>
      </c>
    </row>
    <row r="4111" spans="1:5">
      <c r="A4111" s="62" t="s">
        <v>12102</v>
      </c>
      <c r="B4111" s="62" t="s">
        <v>12150</v>
      </c>
      <c r="C4111" s="62" t="s">
        <v>12163</v>
      </c>
      <c r="D4111" s="62" t="s">
        <v>12164</v>
      </c>
      <c r="E4111" t="str">
        <f t="shared" si="64"/>
        <v>360-Xã Yên Tiến</v>
      </c>
    </row>
    <row r="4112" spans="1:5">
      <c r="A4112" s="62" t="s">
        <v>12102</v>
      </c>
      <c r="B4112" s="62" t="s">
        <v>12150</v>
      </c>
      <c r="C4112" s="62" t="s">
        <v>2790</v>
      </c>
      <c r="D4112" s="62" t="s">
        <v>3147</v>
      </c>
      <c r="E4112" t="str">
        <f t="shared" si="64"/>
        <v>360-Xã Yên Thắng</v>
      </c>
    </row>
    <row r="4113" spans="1:5">
      <c r="A4113" s="62" t="s">
        <v>12102</v>
      </c>
      <c r="B4113" s="62" t="s">
        <v>12150</v>
      </c>
      <c r="C4113" s="62" t="s">
        <v>12165</v>
      </c>
      <c r="D4113" s="62" t="s">
        <v>1606</v>
      </c>
      <c r="E4113" t="str">
        <f t="shared" si="64"/>
        <v>360-Xã Yên Phúc</v>
      </c>
    </row>
    <row r="4114" spans="1:5">
      <c r="A4114" s="62" t="s">
        <v>12102</v>
      </c>
      <c r="B4114" s="62" t="s">
        <v>12150</v>
      </c>
      <c r="C4114" s="62" t="s">
        <v>2789</v>
      </c>
      <c r="D4114" s="62" t="s">
        <v>776</v>
      </c>
      <c r="E4114" t="str">
        <f t="shared" si="64"/>
        <v>360-Xã Yên Cường</v>
      </c>
    </row>
    <row r="4115" spans="1:5">
      <c r="A4115" s="62" t="s">
        <v>12102</v>
      </c>
      <c r="B4115" s="62" t="s">
        <v>12150</v>
      </c>
      <c r="C4115" s="62" t="s">
        <v>12166</v>
      </c>
      <c r="D4115" s="62" t="s">
        <v>12167</v>
      </c>
      <c r="E4115" t="str">
        <f t="shared" si="64"/>
        <v>360-Xã Yên Lộc</v>
      </c>
    </row>
    <row r="4116" spans="1:5">
      <c r="A4116" s="62" t="s">
        <v>12102</v>
      </c>
      <c r="B4116" s="62" t="s">
        <v>12150</v>
      </c>
      <c r="C4116" s="62" t="s">
        <v>12168</v>
      </c>
      <c r="D4116" s="62" t="s">
        <v>2525</v>
      </c>
      <c r="E4116" t="str">
        <f t="shared" si="64"/>
        <v>360-Xã Hồng Quang</v>
      </c>
    </row>
    <row r="4117" spans="1:5">
      <c r="A4117" s="62" t="s">
        <v>12102</v>
      </c>
      <c r="B4117" s="62" t="s">
        <v>12150</v>
      </c>
      <c r="C4117" s="62" t="s">
        <v>2787</v>
      </c>
      <c r="D4117" s="62" t="s">
        <v>2788</v>
      </c>
      <c r="E4117" t="str">
        <f t="shared" si="64"/>
        <v>360-Xã Yên Đồng</v>
      </c>
    </row>
    <row r="4118" spans="1:5">
      <c r="A4118" s="62" t="s">
        <v>12102</v>
      </c>
      <c r="B4118" s="62" t="s">
        <v>12150</v>
      </c>
      <c r="C4118" s="62" t="s">
        <v>12169</v>
      </c>
      <c r="D4118" s="62" t="s">
        <v>12170</v>
      </c>
      <c r="E4118" t="str">
        <f t="shared" si="64"/>
        <v>360-Xã Yên Khang</v>
      </c>
    </row>
    <row r="4119" spans="1:5">
      <c r="A4119" s="62" t="s">
        <v>12102</v>
      </c>
      <c r="B4119" s="62" t="s">
        <v>12150</v>
      </c>
      <c r="C4119" s="62" t="s">
        <v>12171</v>
      </c>
      <c r="D4119" s="62" t="s">
        <v>3224</v>
      </c>
      <c r="E4119" t="str">
        <f t="shared" si="64"/>
        <v>360-Xã Yên Nhân</v>
      </c>
    </row>
    <row r="4120" spans="1:5">
      <c r="A4120" s="62" t="s">
        <v>12102</v>
      </c>
      <c r="B4120" s="62" t="s">
        <v>12150</v>
      </c>
      <c r="C4120" s="62" t="s">
        <v>12172</v>
      </c>
      <c r="D4120" s="62" t="s">
        <v>2251</v>
      </c>
      <c r="E4120" t="str">
        <f t="shared" si="64"/>
        <v>360-Xã Yên Trị</v>
      </c>
    </row>
    <row r="4121" spans="1:5">
      <c r="A4121" s="62" t="s">
        <v>12102</v>
      </c>
      <c r="B4121" s="62" t="s">
        <v>12173</v>
      </c>
      <c r="C4121" s="62" t="s">
        <v>2846</v>
      </c>
      <c r="D4121" s="62" t="s">
        <v>12174</v>
      </c>
      <c r="E4121" t="str">
        <f t="shared" si="64"/>
        <v>361-Thị trấn Liễu Đề</v>
      </c>
    </row>
    <row r="4122" spans="1:5">
      <c r="A4122" s="62" t="s">
        <v>12102</v>
      </c>
      <c r="B4122" s="62" t="s">
        <v>12173</v>
      </c>
      <c r="C4122" s="62" t="s">
        <v>2855</v>
      </c>
      <c r="D4122" s="62" t="s">
        <v>12175</v>
      </c>
      <c r="E4122" t="str">
        <f t="shared" si="64"/>
        <v>361-Thị trấn Rạng Đông</v>
      </c>
    </row>
    <row r="4123" spans="1:5">
      <c r="A4123" s="62" t="s">
        <v>12102</v>
      </c>
      <c r="B4123" s="62" t="s">
        <v>12173</v>
      </c>
      <c r="C4123" s="62" t="s">
        <v>2844</v>
      </c>
      <c r="D4123" s="62" t="s">
        <v>2845</v>
      </c>
      <c r="E4123" t="str">
        <f t="shared" si="64"/>
        <v>361-Xã Đồng Thịnh</v>
      </c>
    </row>
    <row r="4124" spans="1:5">
      <c r="A4124" s="62" t="s">
        <v>12102</v>
      </c>
      <c r="B4124" s="62" t="s">
        <v>12173</v>
      </c>
      <c r="C4124" s="62" t="s">
        <v>12176</v>
      </c>
      <c r="D4124" s="62" t="s">
        <v>12177</v>
      </c>
      <c r="E4124" t="str">
        <f t="shared" si="64"/>
        <v>361-Xã Nghĩa Thái</v>
      </c>
    </row>
    <row r="4125" spans="1:5">
      <c r="A4125" s="62" t="s">
        <v>12102</v>
      </c>
      <c r="B4125" s="62" t="s">
        <v>12173</v>
      </c>
      <c r="C4125" s="62" t="s">
        <v>12178</v>
      </c>
      <c r="D4125" s="62" t="s">
        <v>12179</v>
      </c>
      <c r="E4125" t="str">
        <f t="shared" si="64"/>
        <v>361-Xã Hoàng Nam</v>
      </c>
    </row>
    <row r="4126" spans="1:5">
      <c r="A4126" s="62" t="s">
        <v>12102</v>
      </c>
      <c r="B4126" s="62" t="s">
        <v>12173</v>
      </c>
      <c r="C4126" s="62" t="s">
        <v>12180</v>
      </c>
      <c r="D4126" s="62" t="s">
        <v>12181</v>
      </c>
      <c r="E4126" t="str">
        <f t="shared" si="64"/>
        <v>361-Xã Nghĩa Châu</v>
      </c>
    </row>
    <row r="4127" spans="1:5">
      <c r="A4127" s="62" t="s">
        <v>12102</v>
      </c>
      <c r="B4127" s="62" t="s">
        <v>12173</v>
      </c>
      <c r="C4127" s="62" t="s">
        <v>12182</v>
      </c>
      <c r="D4127" s="62" t="s">
        <v>5180</v>
      </c>
      <c r="E4127" t="str">
        <f t="shared" si="64"/>
        <v>361-Xã Nghĩa Trung</v>
      </c>
    </row>
    <row r="4128" spans="1:5">
      <c r="A4128" s="62" t="s">
        <v>12102</v>
      </c>
      <c r="B4128" s="62" t="s">
        <v>12173</v>
      </c>
      <c r="C4128" s="62" t="s">
        <v>2848</v>
      </c>
      <c r="D4128" s="62" t="s">
        <v>2849</v>
      </c>
      <c r="E4128" t="str">
        <f t="shared" si="64"/>
        <v>361-Xã Nghĩa Sơn</v>
      </c>
    </row>
    <row r="4129" spans="1:5">
      <c r="A4129" s="62" t="s">
        <v>12102</v>
      </c>
      <c r="B4129" s="62" t="s">
        <v>12173</v>
      </c>
      <c r="C4129" s="62" t="s">
        <v>12183</v>
      </c>
      <c r="D4129" s="62" t="s">
        <v>12184</v>
      </c>
      <c r="E4129" t="str">
        <f t="shared" si="64"/>
        <v>361-Xã Nghĩa Lạc</v>
      </c>
    </row>
    <row r="4130" spans="1:5">
      <c r="A4130" s="62" t="s">
        <v>12102</v>
      </c>
      <c r="B4130" s="62" t="s">
        <v>12173</v>
      </c>
      <c r="C4130" s="62" t="s">
        <v>12185</v>
      </c>
      <c r="D4130" s="62" t="s">
        <v>12186</v>
      </c>
      <c r="E4130" t="str">
        <f t="shared" si="64"/>
        <v>361-Xã Nghĩa Hồng</v>
      </c>
    </row>
    <row r="4131" spans="1:5">
      <c r="A4131" s="62" t="s">
        <v>12102</v>
      </c>
      <c r="B4131" s="62" t="s">
        <v>12173</v>
      </c>
      <c r="C4131" s="62" t="s">
        <v>2850</v>
      </c>
      <c r="D4131" s="62" t="s">
        <v>12187</v>
      </c>
      <c r="E4131" t="str">
        <f t="shared" si="64"/>
        <v>361-Xã Nghĩa Phong</v>
      </c>
    </row>
    <row r="4132" spans="1:5">
      <c r="A4132" s="62" t="s">
        <v>12102</v>
      </c>
      <c r="B4132" s="62" t="s">
        <v>12173</v>
      </c>
      <c r="C4132" s="62" t="s">
        <v>12188</v>
      </c>
      <c r="D4132" s="62" t="s">
        <v>12189</v>
      </c>
      <c r="E4132" t="str">
        <f t="shared" si="64"/>
        <v>361-Xã Nghĩa Phú</v>
      </c>
    </row>
    <row r="4133" spans="1:5">
      <c r="A4133" s="62" t="s">
        <v>12102</v>
      </c>
      <c r="B4133" s="62" t="s">
        <v>12173</v>
      </c>
      <c r="C4133" s="62" t="s">
        <v>2851</v>
      </c>
      <c r="D4133" s="62" t="s">
        <v>12190</v>
      </c>
      <c r="E4133" t="str">
        <f t="shared" si="64"/>
        <v>361-Thị trấn Quỹ Nhất</v>
      </c>
    </row>
    <row r="4134" spans="1:5">
      <c r="A4134" s="62" t="s">
        <v>12102</v>
      </c>
      <c r="B4134" s="62" t="s">
        <v>12173</v>
      </c>
      <c r="C4134" s="62" t="s">
        <v>12191</v>
      </c>
      <c r="D4134" s="62" t="s">
        <v>12192</v>
      </c>
      <c r="E4134" t="str">
        <f t="shared" si="64"/>
        <v>361-Xã Nghĩa Hùng</v>
      </c>
    </row>
    <row r="4135" spans="1:5">
      <c r="A4135" s="62" t="s">
        <v>12102</v>
      </c>
      <c r="B4135" s="62" t="s">
        <v>12173</v>
      </c>
      <c r="C4135" s="62" t="s">
        <v>12193</v>
      </c>
      <c r="D4135" s="62" t="s">
        <v>2854</v>
      </c>
      <c r="E4135" t="str">
        <f t="shared" si="64"/>
        <v>361-Xã Nghĩa Lâm</v>
      </c>
    </row>
    <row r="4136" spans="1:5">
      <c r="A4136" s="62" t="s">
        <v>12102</v>
      </c>
      <c r="B4136" s="62" t="s">
        <v>12173</v>
      </c>
      <c r="C4136" s="62" t="s">
        <v>12194</v>
      </c>
      <c r="D4136" s="62" t="s">
        <v>5237</v>
      </c>
      <c r="E4136" t="str">
        <f t="shared" si="64"/>
        <v>361-Xã Nghĩa Thành</v>
      </c>
    </row>
    <row r="4137" spans="1:5">
      <c r="A4137" s="62" t="s">
        <v>12102</v>
      </c>
      <c r="B4137" s="62" t="s">
        <v>12173</v>
      </c>
      <c r="C4137" s="62" t="s">
        <v>12195</v>
      </c>
      <c r="D4137" s="62" t="s">
        <v>12196</v>
      </c>
      <c r="E4137" t="str">
        <f t="shared" si="64"/>
        <v>361-Xã Phúc Thắng</v>
      </c>
    </row>
    <row r="4138" spans="1:5">
      <c r="A4138" s="62" t="s">
        <v>12102</v>
      </c>
      <c r="B4138" s="62" t="s">
        <v>12173</v>
      </c>
      <c r="C4138" s="62" t="s">
        <v>12197</v>
      </c>
      <c r="D4138" s="62" t="s">
        <v>8995</v>
      </c>
      <c r="E4138" t="str">
        <f t="shared" si="64"/>
        <v>361-Xã Nghĩa Lợi</v>
      </c>
    </row>
    <row r="4139" spans="1:5">
      <c r="A4139" s="62" t="s">
        <v>12102</v>
      </c>
      <c r="B4139" s="62" t="s">
        <v>12173</v>
      </c>
      <c r="C4139" s="62" t="s">
        <v>2853</v>
      </c>
      <c r="D4139" s="62" t="s">
        <v>12198</v>
      </c>
      <c r="E4139" t="str">
        <f t="shared" si="64"/>
        <v>361-Xã Nghĩa Hải</v>
      </c>
    </row>
    <row r="4140" spans="1:5">
      <c r="A4140" s="62" t="s">
        <v>12102</v>
      </c>
      <c r="B4140" s="62" t="s">
        <v>12173</v>
      </c>
      <c r="C4140" s="62" t="s">
        <v>12199</v>
      </c>
      <c r="D4140" s="62" t="s">
        <v>12200</v>
      </c>
      <c r="E4140" t="str">
        <f t="shared" si="64"/>
        <v>361-Xã Nam Điền</v>
      </c>
    </row>
    <row r="4141" spans="1:5">
      <c r="A4141" s="62" t="s">
        <v>12102</v>
      </c>
      <c r="B4141" s="62" t="s">
        <v>12201</v>
      </c>
      <c r="C4141" s="62" t="s">
        <v>2769</v>
      </c>
      <c r="D4141" s="62" t="s">
        <v>12202</v>
      </c>
      <c r="E4141" t="str">
        <f t="shared" si="64"/>
        <v>362-Thị trấn Nam Giang</v>
      </c>
    </row>
    <row r="4142" spans="1:5">
      <c r="A4142" s="62" t="s">
        <v>12102</v>
      </c>
      <c r="B4142" s="62" t="s">
        <v>12201</v>
      </c>
      <c r="C4142" s="62" t="s">
        <v>2911</v>
      </c>
      <c r="D4142" s="62" t="s">
        <v>12200</v>
      </c>
      <c r="E4142" t="str">
        <f t="shared" si="64"/>
        <v>362-Xã Nam Điền</v>
      </c>
    </row>
    <row r="4143" spans="1:5">
      <c r="A4143" s="62" t="s">
        <v>12102</v>
      </c>
      <c r="B4143" s="62" t="s">
        <v>12201</v>
      </c>
      <c r="C4143" s="62" t="s">
        <v>12203</v>
      </c>
      <c r="D4143" s="62" t="s">
        <v>8999</v>
      </c>
      <c r="E4143" t="str">
        <f t="shared" si="64"/>
        <v>362-Xã Nghĩa An</v>
      </c>
    </row>
    <row r="4144" spans="1:5">
      <c r="A4144" s="62" t="s">
        <v>12102</v>
      </c>
      <c r="B4144" s="62" t="s">
        <v>12201</v>
      </c>
      <c r="C4144" s="62" t="s">
        <v>12204</v>
      </c>
      <c r="D4144" s="62" t="s">
        <v>12205</v>
      </c>
      <c r="E4144" t="str">
        <f t="shared" si="64"/>
        <v>362-Xã Nam Thắng</v>
      </c>
    </row>
    <row r="4145" spans="1:5">
      <c r="A4145" s="62" t="s">
        <v>12102</v>
      </c>
      <c r="B4145" s="62" t="s">
        <v>12201</v>
      </c>
      <c r="C4145" s="62" t="s">
        <v>2917</v>
      </c>
      <c r="D4145" s="62" t="s">
        <v>2525</v>
      </c>
      <c r="E4145" t="str">
        <f t="shared" si="64"/>
        <v>362-Xã Hồng Quang</v>
      </c>
    </row>
    <row r="4146" spans="1:5">
      <c r="A4146" s="62" t="s">
        <v>12102</v>
      </c>
      <c r="B4146" s="62" t="s">
        <v>12201</v>
      </c>
      <c r="C4146" s="62" t="s">
        <v>2777</v>
      </c>
      <c r="D4146" s="62" t="s">
        <v>8061</v>
      </c>
      <c r="E4146" t="str">
        <f t="shared" si="64"/>
        <v>362-Xã Tân Thịnh</v>
      </c>
    </row>
    <row r="4147" spans="1:5">
      <c r="A4147" s="62" t="s">
        <v>12102</v>
      </c>
      <c r="B4147" s="62" t="s">
        <v>12201</v>
      </c>
      <c r="C4147" s="62" t="s">
        <v>12206</v>
      </c>
      <c r="D4147" s="62" t="s">
        <v>1513</v>
      </c>
      <c r="E4147" t="str">
        <f t="shared" si="64"/>
        <v>362-Xã Nam Cường</v>
      </c>
    </row>
    <row r="4148" spans="1:5">
      <c r="A4148" s="62" t="s">
        <v>12102</v>
      </c>
      <c r="B4148" s="62" t="s">
        <v>12201</v>
      </c>
      <c r="C4148" s="62" t="s">
        <v>12207</v>
      </c>
      <c r="D4148" s="62" t="s">
        <v>2778</v>
      </c>
      <c r="E4148" t="str">
        <f t="shared" si="64"/>
        <v>362-Xã Nam Hồng</v>
      </c>
    </row>
    <row r="4149" spans="1:5">
      <c r="A4149" s="62" t="s">
        <v>12102</v>
      </c>
      <c r="B4149" s="62" t="s">
        <v>12201</v>
      </c>
      <c r="C4149" s="62" t="s">
        <v>12208</v>
      </c>
      <c r="D4149" s="62" t="s">
        <v>12209</v>
      </c>
      <c r="E4149" t="str">
        <f t="shared" si="64"/>
        <v>362-Xã Nam Hùng</v>
      </c>
    </row>
    <row r="4150" spans="1:5">
      <c r="A4150" s="62" t="s">
        <v>12102</v>
      </c>
      <c r="B4150" s="62" t="s">
        <v>12201</v>
      </c>
      <c r="C4150" s="62" t="s">
        <v>12210</v>
      </c>
      <c r="D4150" s="62" t="s">
        <v>12211</v>
      </c>
      <c r="E4150" t="str">
        <f t="shared" si="64"/>
        <v>362-Xã Nam Hoa</v>
      </c>
    </row>
    <row r="4151" spans="1:5">
      <c r="A4151" s="62" t="s">
        <v>12102</v>
      </c>
      <c r="B4151" s="62" t="s">
        <v>12201</v>
      </c>
      <c r="C4151" s="62" t="s">
        <v>12212</v>
      </c>
      <c r="D4151" s="62" t="s">
        <v>1817</v>
      </c>
      <c r="E4151" t="str">
        <f t="shared" si="64"/>
        <v>362-Xã Nam Dương</v>
      </c>
    </row>
    <row r="4152" spans="1:5">
      <c r="A4152" s="62" t="s">
        <v>12102</v>
      </c>
      <c r="B4152" s="62" t="s">
        <v>12201</v>
      </c>
      <c r="C4152" s="62" t="s">
        <v>2775</v>
      </c>
      <c r="D4152" s="62" t="s">
        <v>12213</v>
      </c>
      <c r="E4152" t="str">
        <f t="shared" si="64"/>
        <v>362-Xã Nam Thanh</v>
      </c>
    </row>
    <row r="4153" spans="1:5">
      <c r="A4153" s="62" t="s">
        <v>12102</v>
      </c>
      <c r="B4153" s="62" t="s">
        <v>12201</v>
      </c>
      <c r="C4153" s="62" t="s">
        <v>12214</v>
      </c>
      <c r="D4153" s="62" t="s">
        <v>12215</v>
      </c>
      <c r="E4153" t="str">
        <f t="shared" si="64"/>
        <v>362-Xã Nam Lợi</v>
      </c>
    </row>
    <row r="4154" spans="1:5">
      <c r="A4154" s="62" t="s">
        <v>12102</v>
      </c>
      <c r="B4154" s="62" t="s">
        <v>12201</v>
      </c>
      <c r="C4154" s="62" t="s">
        <v>2771</v>
      </c>
      <c r="D4154" s="62" t="s">
        <v>389</v>
      </c>
      <c r="E4154" t="str">
        <f t="shared" si="64"/>
        <v>362-Xã Bình Minh</v>
      </c>
    </row>
    <row r="4155" spans="1:5">
      <c r="A4155" s="62" t="s">
        <v>12102</v>
      </c>
      <c r="B4155" s="62" t="s">
        <v>12201</v>
      </c>
      <c r="C4155" s="62" t="s">
        <v>2773</v>
      </c>
      <c r="D4155" s="62" t="s">
        <v>5782</v>
      </c>
      <c r="E4155" t="str">
        <f t="shared" si="64"/>
        <v>362-Xã Đồng Sơn</v>
      </c>
    </row>
    <row r="4156" spans="1:5">
      <c r="A4156" s="62" t="s">
        <v>12102</v>
      </c>
      <c r="B4156" s="62" t="s">
        <v>12201</v>
      </c>
      <c r="C4156" s="62" t="s">
        <v>12216</v>
      </c>
      <c r="D4156" s="62" t="s">
        <v>7298</v>
      </c>
      <c r="E4156" t="str">
        <f t="shared" si="64"/>
        <v>362-Xã Nam Tiến</v>
      </c>
    </row>
    <row r="4157" spans="1:5">
      <c r="A4157" s="62" t="s">
        <v>12102</v>
      </c>
      <c r="B4157" s="62" t="s">
        <v>12201</v>
      </c>
      <c r="C4157" s="62" t="s">
        <v>12217</v>
      </c>
      <c r="D4157" s="62" t="s">
        <v>11884</v>
      </c>
      <c r="E4157" t="str">
        <f t="shared" si="64"/>
        <v>362-Xã Nam Hải</v>
      </c>
    </row>
    <row r="4158" spans="1:5">
      <c r="A4158" s="62" t="s">
        <v>12102</v>
      </c>
      <c r="B4158" s="62" t="s">
        <v>12201</v>
      </c>
      <c r="C4158" s="62" t="s">
        <v>12218</v>
      </c>
      <c r="D4158" s="62" t="s">
        <v>12219</v>
      </c>
      <c r="E4158" t="str">
        <f t="shared" si="64"/>
        <v>362-Xã Nam Thái</v>
      </c>
    </row>
    <row r="4159" spans="1:5">
      <c r="A4159" s="62" t="s">
        <v>12102</v>
      </c>
      <c r="B4159" s="62" t="s">
        <v>12220</v>
      </c>
      <c r="C4159" s="62" t="s">
        <v>2797</v>
      </c>
      <c r="D4159" s="62" t="s">
        <v>12221</v>
      </c>
      <c r="E4159" t="str">
        <f t="shared" si="64"/>
        <v>363-Thị trấn Cổ Lễ</v>
      </c>
    </row>
    <row r="4160" spans="1:5">
      <c r="A4160" s="62" t="s">
        <v>12102</v>
      </c>
      <c r="B4160" s="62" t="s">
        <v>12220</v>
      </c>
      <c r="C4160" s="62" t="s">
        <v>12222</v>
      </c>
      <c r="D4160" s="62" t="s">
        <v>12223</v>
      </c>
      <c r="E4160" t="str">
        <f t="shared" si="64"/>
        <v>363-Xã Phương Định</v>
      </c>
    </row>
    <row r="4161" spans="1:5">
      <c r="A4161" s="62" t="s">
        <v>12102</v>
      </c>
      <c r="B4161" s="62" t="s">
        <v>12220</v>
      </c>
      <c r="C4161" s="62" t="s">
        <v>12224</v>
      </c>
      <c r="D4161" s="62" t="s">
        <v>12225</v>
      </c>
      <c r="E4161" t="str">
        <f t="shared" si="64"/>
        <v>363-Xã Trực Chính</v>
      </c>
    </row>
    <row r="4162" spans="1:5">
      <c r="A4162" s="62" t="s">
        <v>12102</v>
      </c>
      <c r="B4162" s="62" t="s">
        <v>12220</v>
      </c>
      <c r="C4162" s="62" t="s">
        <v>12226</v>
      </c>
      <c r="D4162" s="62" t="s">
        <v>12227</v>
      </c>
      <c r="E4162" t="str">
        <f t="shared" si="64"/>
        <v>363-Xã Trung Đông</v>
      </c>
    </row>
    <row r="4163" spans="1:5">
      <c r="A4163" s="62" t="s">
        <v>12102</v>
      </c>
      <c r="B4163" s="62" t="s">
        <v>12220</v>
      </c>
      <c r="C4163" s="62" t="s">
        <v>2799</v>
      </c>
      <c r="D4163" s="62" t="s">
        <v>12228</v>
      </c>
      <c r="E4163" t="str">
        <f t="shared" ref="E4163:E4226" si="65">CONCATENATE(B4163,"-",D4163)</f>
        <v>363-Xã Liêm Hải</v>
      </c>
    </row>
    <row r="4164" spans="1:5">
      <c r="A4164" s="62" t="s">
        <v>12102</v>
      </c>
      <c r="B4164" s="62" t="s">
        <v>12220</v>
      </c>
      <c r="C4164" s="62" t="s">
        <v>12229</v>
      </c>
      <c r="D4164" s="62" t="s">
        <v>12230</v>
      </c>
      <c r="E4164" t="str">
        <f t="shared" si="65"/>
        <v>363-Xã Trực Tuấn</v>
      </c>
    </row>
    <row r="4165" spans="1:5">
      <c r="A4165" s="62" t="s">
        <v>12102</v>
      </c>
      <c r="B4165" s="62" t="s">
        <v>12220</v>
      </c>
      <c r="C4165" s="62" t="s">
        <v>12231</v>
      </c>
      <c r="D4165" s="62" t="s">
        <v>6818</v>
      </c>
      <c r="E4165" t="str">
        <f t="shared" si="65"/>
        <v>363-Xã Việt Hùng</v>
      </c>
    </row>
    <row r="4166" spans="1:5">
      <c r="A4166" s="62" t="s">
        <v>12102</v>
      </c>
      <c r="B4166" s="62" t="s">
        <v>12220</v>
      </c>
      <c r="C4166" s="62" t="s">
        <v>12232</v>
      </c>
      <c r="D4166" s="62" t="s">
        <v>12233</v>
      </c>
      <c r="E4166" t="str">
        <f t="shared" si="65"/>
        <v>363-Xã Trực Đạo</v>
      </c>
    </row>
    <row r="4167" spans="1:5">
      <c r="A4167" s="62" t="s">
        <v>12102</v>
      </c>
      <c r="B4167" s="62" t="s">
        <v>12220</v>
      </c>
      <c r="C4167" s="62" t="s">
        <v>12234</v>
      </c>
      <c r="D4167" s="62" t="s">
        <v>12235</v>
      </c>
      <c r="E4167" t="str">
        <f t="shared" si="65"/>
        <v>363-Xã Trực Hưng</v>
      </c>
    </row>
    <row r="4168" spans="1:5">
      <c r="A4168" s="62" t="s">
        <v>12102</v>
      </c>
      <c r="B4168" s="62" t="s">
        <v>12220</v>
      </c>
      <c r="C4168" s="62" t="s">
        <v>2802</v>
      </c>
      <c r="D4168" s="62" t="s">
        <v>12236</v>
      </c>
      <c r="E4168" t="str">
        <f t="shared" si="65"/>
        <v>363-Xã Trực Nội</v>
      </c>
    </row>
    <row r="4169" spans="1:5">
      <c r="A4169" s="62" t="s">
        <v>12102</v>
      </c>
      <c r="B4169" s="62" t="s">
        <v>12220</v>
      </c>
      <c r="C4169" s="62" t="s">
        <v>2800</v>
      </c>
      <c r="D4169" s="62" t="s">
        <v>12237</v>
      </c>
      <c r="E4169" t="str">
        <f t="shared" si="65"/>
        <v>363-Thị trấn Cát Thành</v>
      </c>
    </row>
    <row r="4170" spans="1:5">
      <c r="A4170" s="62" t="s">
        <v>12102</v>
      </c>
      <c r="B4170" s="62" t="s">
        <v>12220</v>
      </c>
      <c r="C4170" s="62" t="s">
        <v>12238</v>
      </c>
      <c r="D4170" s="62" t="s">
        <v>12239</v>
      </c>
      <c r="E4170" t="str">
        <f t="shared" si="65"/>
        <v>363-Xã Trực Thanh</v>
      </c>
    </row>
    <row r="4171" spans="1:5">
      <c r="A4171" s="62" t="s">
        <v>12102</v>
      </c>
      <c r="B4171" s="62" t="s">
        <v>12220</v>
      </c>
      <c r="C4171" s="62" t="s">
        <v>2804</v>
      </c>
      <c r="D4171" s="62" t="s">
        <v>12240</v>
      </c>
      <c r="E4171" t="str">
        <f t="shared" si="65"/>
        <v>363-Xã Trực Khang</v>
      </c>
    </row>
    <row r="4172" spans="1:5">
      <c r="A4172" s="62" t="s">
        <v>12102</v>
      </c>
      <c r="B4172" s="62" t="s">
        <v>12220</v>
      </c>
      <c r="C4172" s="62" t="s">
        <v>12241</v>
      </c>
      <c r="D4172" s="62" t="s">
        <v>12242</v>
      </c>
      <c r="E4172" t="str">
        <f t="shared" si="65"/>
        <v>363-Xã Trực Thuận</v>
      </c>
    </row>
    <row r="4173" spans="1:5">
      <c r="A4173" s="62" t="s">
        <v>12102</v>
      </c>
      <c r="B4173" s="62" t="s">
        <v>12220</v>
      </c>
      <c r="C4173" s="62" t="s">
        <v>12243</v>
      </c>
      <c r="D4173" s="62" t="s">
        <v>12244</v>
      </c>
      <c r="E4173" t="str">
        <f t="shared" si="65"/>
        <v>363-Xã Trực Mỹ</v>
      </c>
    </row>
    <row r="4174" spans="1:5">
      <c r="A4174" s="62" t="s">
        <v>12102</v>
      </c>
      <c r="B4174" s="62" t="s">
        <v>12220</v>
      </c>
      <c r="C4174" s="62" t="s">
        <v>2805</v>
      </c>
      <c r="D4174" s="62" t="s">
        <v>12245</v>
      </c>
      <c r="E4174" t="str">
        <f t="shared" si="65"/>
        <v>363-Xã Trực Đại</v>
      </c>
    </row>
    <row r="4175" spans="1:5">
      <c r="A4175" s="62" t="s">
        <v>12102</v>
      </c>
      <c r="B4175" s="62" t="s">
        <v>12220</v>
      </c>
      <c r="C4175" s="62" t="s">
        <v>12246</v>
      </c>
      <c r="D4175" s="62" t="s">
        <v>12247</v>
      </c>
      <c r="E4175" t="str">
        <f t="shared" si="65"/>
        <v>363-Xã Trực Cường</v>
      </c>
    </row>
    <row r="4176" spans="1:5">
      <c r="A4176" s="62" t="s">
        <v>12102</v>
      </c>
      <c r="B4176" s="62" t="s">
        <v>12220</v>
      </c>
      <c r="C4176" s="62" t="s">
        <v>2807</v>
      </c>
      <c r="D4176" s="62" t="s">
        <v>12248</v>
      </c>
      <c r="E4176" t="str">
        <f t="shared" si="65"/>
        <v>363-Thị trấn Ninh Cường</v>
      </c>
    </row>
    <row r="4177" spans="1:5">
      <c r="A4177" s="62" t="s">
        <v>12102</v>
      </c>
      <c r="B4177" s="62" t="s">
        <v>12220</v>
      </c>
      <c r="C4177" s="62" t="s">
        <v>12249</v>
      </c>
      <c r="D4177" s="62" t="s">
        <v>12250</v>
      </c>
      <c r="E4177" t="str">
        <f t="shared" si="65"/>
        <v>363-Xã Trực Thái</v>
      </c>
    </row>
    <row r="4178" spans="1:5">
      <c r="A4178" s="62" t="s">
        <v>12102</v>
      </c>
      <c r="B4178" s="62" t="s">
        <v>12220</v>
      </c>
      <c r="C4178" s="62" t="s">
        <v>12251</v>
      </c>
      <c r="D4178" s="62" t="s">
        <v>12252</v>
      </c>
      <c r="E4178" t="str">
        <f t="shared" si="65"/>
        <v>363-Xã Trực Hùng</v>
      </c>
    </row>
    <row r="4179" spans="1:5">
      <c r="A4179" s="62" t="s">
        <v>12102</v>
      </c>
      <c r="B4179" s="62" t="s">
        <v>12220</v>
      </c>
      <c r="C4179" s="62" t="s">
        <v>12253</v>
      </c>
      <c r="D4179" s="62" t="s">
        <v>12254</v>
      </c>
      <c r="E4179" t="str">
        <f t="shared" si="65"/>
        <v>363-Xã Trực Thắng</v>
      </c>
    </row>
    <row r="4180" spans="1:5">
      <c r="A4180" s="62" t="s">
        <v>12102</v>
      </c>
      <c r="B4180" s="62" t="s">
        <v>12255</v>
      </c>
      <c r="C4180" s="62" t="s">
        <v>2809</v>
      </c>
      <c r="D4180" s="62" t="s">
        <v>12256</v>
      </c>
      <c r="E4180" t="str">
        <f t="shared" si="65"/>
        <v>364-Thị trấn Xuân Trường</v>
      </c>
    </row>
    <row r="4181" spans="1:5">
      <c r="A4181" s="62" t="s">
        <v>12102</v>
      </c>
      <c r="B4181" s="62" t="s">
        <v>12255</v>
      </c>
      <c r="C4181" s="62" t="s">
        <v>12257</v>
      </c>
      <c r="D4181" s="62" t="s">
        <v>12258</v>
      </c>
      <c r="E4181" t="str">
        <f t="shared" si="65"/>
        <v>364-Xã Xuân Châu</v>
      </c>
    </row>
    <row r="4182" spans="1:5">
      <c r="A4182" s="62" t="s">
        <v>12102</v>
      </c>
      <c r="B4182" s="62" t="s">
        <v>12255</v>
      </c>
      <c r="C4182" s="62" t="s">
        <v>2813</v>
      </c>
      <c r="D4182" s="62" t="s">
        <v>2814</v>
      </c>
      <c r="E4182" t="str">
        <f t="shared" si="65"/>
        <v>364-Xã Xuân Hồng</v>
      </c>
    </row>
    <row r="4183" spans="1:5">
      <c r="A4183" s="62" t="s">
        <v>12102</v>
      </c>
      <c r="B4183" s="62" t="s">
        <v>12255</v>
      </c>
      <c r="C4183" s="62" t="s">
        <v>12259</v>
      </c>
      <c r="D4183" s="62" t="s">
        <v>5095</v>
      </c>
      <c r="E4183" t="str">
        <f t="shared" si="65"/>
        <v>364-Xã Xuân Thành</v>
      </c>
    </row>
    <row r="4184" spans="1:5">
      <c r="A4184" s="62" t="s">
        <v>12102</v>
      </c>
      <c r="B4184" s="62" t="s">
        <v>12255</v>
      </c>
      <c r="C4184" s="62" t="s">
        <v>12260</v>
      </c>
      <c r="D4184" s="62" t="s">
        <v>8324</v>
      </c>
      <c r="E4184" t="str">
        <f t="shared" si="65"/>
        <v>364-Xã Xuân Thượng</v>
      </c>
    </row>
    <row r="4185" spans="1:5">
      <c r="A4185" s="62" t="s">
        <v>12102</v>
      </c>
      <c r="B4185" s="62" t="s">
        <v>12255</v>
      </c>
      <c r="C4185" s="62" t="s">
        <v>2812</v>
      </c>
      <c r="D4185" s="62" t="s">
        <v>836</v>
      </c>
      <c r="E4185" t="str">
        <f t="shared" si="65"/>
        <v>364-Xã Xuân Giang</v>
      </c>
    </row>
    <row r="4186" spans="1:5">
      <c r="A4186" s="62" t="s">
        <v>12102</v>
      </c>
      <c r="B4186" s="62" t="s">
        <v>12255</v>
      </c>
      <c r="C4186" s="62" t="s">
        <v>12261</v>
      </c>
      <c r="D4186" s="62" t="s">
        <v>12262</v>
      </c>
      <c r="E4186" t="str">
        <f t="shared" si="65"/>
        <v>364-Xã Xuân Tân</v>
      </c>
    </row>
    <row r="4187" spans="1:5">
      <c r="A4187" s="62" t="s">
        <v>12102</v>
      </c>
      <c r="B4187" s="62" t="s">
        <v>12255</v>
      </c>
      <c r="C4187" s="62" t="s">
        <v>12263</v>
      </c>
      <c r="D4187" s="62" t="s">
        <v>12264</v>
      </c>
      <c r="E4187" t="str">
        <f t="shared" si="65"/>
        <v>364-Xã Xuân Ngọc</v>
      </c>
    </row>
    <row r="4188" spans="1:5">
      <c r="A4188" s="62" t="s">
        <v>12102</v>
      </c>
      <c r="B4188" s="62" t="s">
        <v>12255</v>
      </c>
      <c r="C4188" s="62" t="s">
        <v>2810</v>
      </c>
      <c r="D4188" s="62" t="s">
        <v>12265</v>
      </c>
      <c r="E4188" t="str">
        <f t="shared" si="65"/>
        <v>364-Xã Trà Lũ</v>
      </c>
    </row>
    <row r="4189" spans="1:5">
      <c r="A4189" s="62" t="s">
        <v>12102</v>
      </c>
      <c r="B4189" s="62" t="s">
        <v>12255</v>
      </c>
      <c r="C4189" s="62" t="s">
        <v>12266</v>
      </c>
      <c r="D4189" s="62" t="s">
        <v>12267</v>
      </c>
      <c r="E4189" t="str">
        <f t="shared" si="65"/>
        <v>364-Xã Thọ Nghiệp</v>
      </c>
    </row>
    <row r="4190" spans="1:5">
      <c r="A4190" s="62" t="s">
        <v>12102</v>
      </c>
      <c r="B4190" s="62" t="s">
        <v>12255</v>
      </c>
      <c r="C4190" s="62" t="s">
        <v>12268</v>
      </c>
      <c r="D4190" s="62" t="s">
        <v>3940</v>
      </c>
      <c r="E4190" t="str">
        <f t="shared" si="65"/>
        <v>364-Xã Xuân Phú</v>
      </c>
    </row>
    <row r="4191" spans="1:5">
      <c r="A4191" s="62" t="s">
        <v>12102</v>
      </c>
      <c r="B4191" s="62" t="s">
        <v>12255</v>
      </c>
      <c r="C4191" s="62" t="s">
        <v>12269</v>
      </c>
      <c r="D4191" s="62" t="s">
        <v>12270</v>
      </c>
      <c r="E4191" t="str">
        <f t="shared" si="65"/>
        <v>364-Xã Xuân Vinh</v>
      </c>
    </row>
    <row r="4192" spans="1:5">
      <c r="A4192" s="62" t="s">
        <v>12102</v>
      </c>
      <c r="B4192" s="62" t="s">
        <v>12255</v>
      </c>
      <c r="C4192" s="62" t="s">
        <v>12271</v>
      </c>
      <c r="D4192" s="62" t="s">
        <v>12272</v>
      </c>
      <c r="E4192" t="str">
        <f t="shared" si="65"/>
        <v>364-Xã Xuân Ninh</v>
      </c>
    </row>
    <row r="4193" spans="1:5">
      <c r="A4193" s="62" t="s">
        <v>12102</v>
      </c>
      <c r="B4193" s="62" t="s">
        <v>12255</v>
      </c>
      <c r="C4193" s="62" t="s">
        <v>12273</v>
      </c>
      <c r="D4193" s="62" t="s">
        <v>12274</v>
      </c>
      <c r="E4193" t="str">
        <f t="shared" si="65"/>
        <v>364-Xã Xuân Phúc</v>
      </c>
    </row>
    <row r="4194" spans="1:5">
      <c r="A4194" s="62" t="s">
        <v>12102</v>
      </c>
      <c r="B4194" s="62" t="s">
        <v>12275</v>
      </c>
      <c r="C4194" s="62" t="s">
        <v>12276</v>
      </c>
      <c r="D4194" s="62" t="s">
        <v>12277</v>
      </c>
      <c r="E4194" t="str">
        <f t="shared" si="65"/>
        <v>365-Thị trấn Quất Lâm</v>
      </c>
    </row>
    <row r="4195" spans="1:5">
      <c r="A4195" s="62" t="s">
        <v>12102</v>
      </c>
      <c r="B4195" s="62" t="s">
        <v>12275</v>
      </c>
      <c r="C4195" s="62" t="s">
        <v>12278</v>
      </c>
      <c r="D4195" s="62" t="s">
        <v>12279</v>
      </c>
      <c r="E4195" t="str">
        <f t="shared" si="65"/>
        <v>365-Xã Giao Hương</v>
      </c>
    </row>
    <row r="4196" spans="1:5">
      <c r="A4196" s="62" t="s">
        <v>12102</v>
      </c>
      <c r="B4196" s="62" t="s">
        <v>12275</v>
      </c>
      <c r="C4196" s="62" t="s">
        <v>12280</v>
      </c>
      <c r="D4196" s="62" t="s">
        <v>12281</v>
      </c>
      <c r="E4196" t="str">
        <f t="shared" si="65"/>
        <v>365-Xã Hồng Thuận</v>
      </c>
    </row>
    <row r="4197" spans="1:5">
      <c r="A4197" s="62" t="s">
        <v>12102</v>
      </c>
      <c r="B4197" s="62" t="s">
        <v>12275</v>
      </c>
      <c r="C4197" s="62" t="s">
        <v>2830</v>
      </c>
      <c r="D4197" s="62" t="s">
        <v>12282</v>
      </c>
      <c r="E4197" t="str">
        <f t="shared" si="65"/>
        <v>365-Xã Giao Thiện</v>
      </c>
    </row>
    <row r="4198" spans="1:5">
      <c r="A4198" s="62" t="s">
        <v>12102</v>
      </c>
      <c r="B4198" s="62" t="s">
        <v>12275</v>
      </c>
      <c r="C4198" s="62" t="s">
        <v>12283</v>
      </c>
      <c r="D4198" s="62" t="s">
        <v>12284</v>
      </c>
      <c r="E4198" t="str">
        <f t="shared" si="65"/>
        <v>365-Xã Giao Thanh</v>
      </c>
    </row>
    <row r="4199" spans="1:5">
      <c r="A4199" s="62" t="s">
        <v>12102</v>
      </c>
      <c r="B4199" s="62" t="s">
        <v>12275</v>
      </c>
      <c r="C4199" s="62" t="s">
        <v>2834</v>
      </c>
      <c r="D4199" s="62" t="s">
        <v>12285</v>
      </c>
      <c r="E4199" t="str">
        <f t="shared" si="65"/>
        <v>365-Thị trấn Giao Thủy</v>
      </c>
    </row>
    <row r="4200" spans="1:5">
      <c r="A4200" s="62" t="s">
        <v>12102</v>
      </c>
      <c r="B4200" s="62" t="s">
        <v>12275</v>
      </c>
      <c r="C4200" s="62" t="s">
        <v>12286</v>
      </c>
      <c r="D4200" s="62" t="s">
        <v>5538</v>
      </c>
      <c r="E4200" t="str">
        <f t="shared" si="65"/>
        <v>365-Xã Bình Hòa</v>
      </c>
    </row>
    <row r="4201" spans="1:5">
      <c r="A4201" s="62" t="s">
        <v>12102</v>
      </c>
      <c r="B4201" s="62" t="s">
        <v>12275</v>
      </c>
      <c r="C4201" s="62" t="s">
        <v>12287</v>
      </c>
      <c r="D4201" s="62" t="s">
        <v>12288</v>
      </c>
      <c r="E4201" t="str">
        <f t="shared" si="65"/>
        <v>365-Xã Giao Hà</v>
      </c>
    </row>
    <row r="4202" spans="1:5">
      <c r="A4202" s="62" t="s">
        <v>12102</v>
      </c>
      <c r="B4202" s="62" t="s">
        <v>12275</v>
      </c>
      <c r="C4202" s="62" t="s">
        <v>2838</v>
      </c>
      <c r="D4202" s="62" t="s">
        <v>12289</v>
      </c>
      <c r="E4202" t="str">
        <f t="shared" si="65"/>
        <v>365-Xã Giao Nhân</v>
      </c>
    </row>
    <row r="4203" spans="1:5">
      <c r="A4203" s="62" t="s">
        <v>12102</v>
      </c>
      <c r="B4203" s="62" t="s">
        <v>12275</v>
      </c>
      <c r="C4203" s="62" t="s">
        <v>2832</v>
      </c>
      <c r="D4203" s="62" t="s">
        <v>3143</v>
      </c>
      <c r="E4203" t="str">
        <f t="shared" si="65"/>
        <v>365-Xã Giao An</v>
      </c>
    </row>
    <row r="4204" spans="1:5">
      <c r="A4204" s="62" t="s">
        <v>12102</v>
      </c>
      <c r="B4204" s="62" t="s">
        <v>12275</v>
      </c>
      <c r="C4204" s="62" t="s">
        <v>12290</v>
      </c>
      <c r="D4204" s="62" t="s">
        <v>12291</v>
      </c>
      <c r="E4204" t="str">
        <f t="shared" si="65"/>
        <v>365-Xã Giao Lạc</v>
      </c>
    </row>
    <row r="4205" spans="1:5">
      <c r="A4205" s="62" t="s">
        <v>12102</v>
      </c>
      <c r="B4205" s="62" t="s">
        <v>12275</v>
      </c>
      <c r="C4205" s="62" t="s">
        <v>12292</v>
      </c>
      <c r="D4205" s="62" t="s">
        <v>12293</v>
      </c>
      <c r="E4205" t="str">
        <f t="shared" si="65"/>
        <v>365-Xã Giao Châu</v>
      </c>
    </row>
    <row r="4206" spans="1:5">
      <c r="A4206" s="62" t="s">
        <v>12102</v>
      </c>
      <c r="B4206" s="62" t="s">
        <v>12275</v>
      </c>
      <c r="C4206" s="62" t="s">
        <v>12294</v>
      </c>
      <c r="D4206" s="62" t="s">
        <v>12295</v>
      </c>
      <c r="E4206" t="str">
        <f t="shared" si="65"/>
        <v>365-Xã Giao Tân</v>
      </c>
    </row>
    <row r="4207" spans="1:5">
      <c r="A4207" s="62" t="s">
        <v>12102</v>
      </c>
      <c r="B4207" s="62" t="s">
        <v>12275</v>
      </c>
      <c r="C4207" s="62" t="s">
        <v>2840</v>
      </c>
      <c r="D4207" s="62" t="s">
        <v>12296</v>
      </c>
      <c r="E4207" t="str">
        <f t="shared" si="65"/>
        <v>365-Xã Giao Yến</v>
      </c>
    </row>
    <row r="4208" spans="1:5">
      <c r="A4208" s="62" t="s">
        <v>12102</v>
      </c>
      <c r="B4208" s="62" t="s">
        <v>12275</v>
      </c>
      <c r="C4208" s="62" t="s">
        <v>12297</v>
      </c>
      <c r="D4208" s="62" t="s">
        <v>12298</v>
      </c>
      <c r="E4208" t="str">
        <f t="shared" si="65"/>
        <v>365-Xã Giao Xuân</v>
      </c>
    </row>
    <row r="4209" spans="1:5">
      <c r="A4209" s="62" t="s">
        <v>12102</v>
      </c>
      <c r="B4209" s="62" t="s">
        <v>12275</v>
      </c>
      <c r="C4209" s="62" t="s">
        <v>12299</v>
      </c>
      <c r="D4209" s="62" t="s">
        <v>12300</v>
      </c>
      <c r="E4209" t="str">
        <f t="shared" si="65"/>
        <v>365-Xã Giao Thịnh</v>
      </c>
    </row>
    <row r="4210" spans="1:5">
      <c r="A4210" s="62" t="s">
        <v>12102</v>
      </c>
      <c r="B4210" s="62" t="s">
        <v>12275</v>
      </c>
      <c r="C4210" s="62" t="s">
        <v>2836</v>
      </c>
      <c r="D4210" s="62" t="s">
        <v>12301</v>
      </c>
      <c r="E4210" t="str">
        <f t="shared" si="65"/>
        <v>365-Xã Giao Hải</v>
      </c>
    </row>
    <row r="4211" spans="1:5">
      <c r="A4211" s="62" t="s">
        <v>12102</v>
      </c>
      <c r="B4211" s="62" t="s">
        <v>12275</v>
      </c>
      <c r="C4211" s="62" t="s">
        <v>12302</v>
      </c>
      <c r="D4211" s="62" t="s">
        <v>12303</v>
      </c>
      <c r="E4211" t="str">
        <f t="shared" si="65"/>
        <v>365-Xã Bạch Long</v>
      </c>
    </row>
    <row r="4212" spans="1:5">
      <c r="A4212" s="62" t="s">
        <v>12102</v>
      </c>
      <c r="B4212" s="62" t="s">
        <v>12275</v>
      </c>
      <c r="C4212" s="62" t="s">
        <v>12304</v>
      </c>
      <c r="D4212" s="62" t="s">
        <v>6034</v>
      </c>
      <c r="E4212" t="str">
        <f t="shared" si="65"/>
        <v>365-Xã Giao Long</v>
      </c>
    </row>
    <row r="4213" spans="1:5">
      <c r="A4213" s="62" t="s">
        <v>12102</v>
      </c>
      <c r="B4213" s="62" t="s">
        <v>12275</v>
      </c>
      <c r="C4213" s="62" t="s">
        <v>2842</v>
      </c>
      <c r="D4213" s="62" t="s">
        <v>12305</v>
      </c>
      <c r="E4213" t="str">
        <f t="shared" si="65"/>
        <v>365-Xã Giao Phong</v>
      </c>
    </row>
    <row r="4214" spans="1:5">
      <c r="A4214" s="62" t="s">
        <v>12102</v>
      </c>
      <c r="B4214" s="62" t="s">
        <v>12306</v>
      </c>
      <c r="C4214" s="62" t="s">
        <v>2815</v>
      </c>
      <c r="D4214" s="62" t="s">
        <v>12307</v>
      </c>
      <c r="E4214" t="str">
        <f t="shared" si="65"/>
        <v>366-Thị trấn Yên Định</v>
      </c>
    </row>
    <row r="4215" spans="1:5">
      <c r="A4215" s="62" t="s">
        <v>12102</v>
      </c>
      <c r="B4215" s="62" t="s">
        <v>12306</v>
      </c>
      <c r="C4215" s="62" t="s">
        <v>2819</v>
      </c>
      <c r="D4215" s="62" t="s">
        <v>12308</v>
      </c>
      <c r="E4215" t="str">
        <f t="shared" si="65"/>
        <v>366-Thị trấn Cồn</v>
      </c>
    </row>
    <row r="4216" spans="1:5">
      <c r="A4216" s="62" t="s">
        <v>12102</v>
      </c>
      <c r="B4216" s="62" t="s">
        <v>12306</v>
      </c>
      <c r="C4216" s="62" t="s">
        <v>2828</v>
      </c>
      <c r="D4216" s="62" t="s">
        <v>12309</v>
      </c>
      <c r="E4216" t="str">
        <f t="shared" si="65"/>
        <v>366-Thị trấn Thịnh Long</v>
      </c>
    </row>
    <row r="4217" spans="1:5">
      <c r="A4217" s="62" t="s">
        <v>12102</v>
      </c>
      <c r="B4217" s="62" t="s">
        <v>12306</v>
      </c>
      <c r="C4217" s="62" t="s">
        <v>12310</v>
      </c>
      <c r="D4217" s="62" t="s">
        <v>12311</v>
      </c>
      <c r="E4217" t="str">
        <f t="shared" si="65"/>
        <v>366-Xã Hải Nam</v>
      </c>
    </row>
    <row r="4218" spans="1:5">
      <c r="A4218" s="62" t="s">
        <v>12102</v>
      </c>
      <c r="B4218" s="62" t="s">
        <v>12306</v>
      </c>
      <c r="C4218" s="62" t="s">
        <v>12312</v>
      </c>
      <c r="D4218" s="62" t="s">
        <v>12313</v>
      </c>
      <c r="E4218" t="str">
        <f t="shared" si="65"/>
        <v>366-Xã Hải Trung</v>
      </c>
    </row>
    <row r="4219" spans="1:5">
      <c r="A4219" s="62" t="s">
        <v>12102</v>
      </c>
      <c r="B4219" s="62" t="s">
        <v>12306</v>
      </c>
      <c r="C4219" s="62" t="s">
        <v>12314</v>
      </c>
      <c r="D4219" s="62" t="s">
        <v>12315</v>
      </c>
      <c r="E4219" t="str">
        <f t="shared" si="65"/>
        <v>366-Xã Hải Minh</v>
      </c>
    </row>
    <row r="4220" spans="1:5">
      <c r="A4220" s="62" t="s">
        <v>12102</v>
      </c>
      <c r="B4220" s="62" t="s">
        <v>12306</v>
      </c>
      <c r="C4220" s="62" t="s">
        <v>2817</v>
      </c>
      <c r="D4220" s="62" t="s">
        <v>2818</v>
      </c>
      <c r="E4220" t="str">
        <f t="shared" si="65"/>
        <v>366-Xã Hải Anh</v>
      </c>
    </row>
    <row r="4221" spans="1:5">
      <c r="A4221" s="62" t="s">
        <v>12102</v>
      </c>
      <c r="B4221" s="62" t="s">
        <v>12306</v>
      </c>
      <c r="C4221" s="62" t="s">
        <v>2821</v>
      </c>
      <c r="D4221" s="62" t="s">
        <v>2468</v>
      </c>
      <c r="E4221" t="str">
        <f t="shared" si="65"/>
        <v>366-Xã Hải Hưng</v>
      </c>
    </row>
    <row r="4222" spans="1:5">
      <c r="A4222" s="62" t="s">
        <v>12102</v>
      </c>
      <c r="B4222" s="62" t="s">
        <v>12306</v>
      </c>
      <c r="C4222" s="62" t="s">
        <v>12316</v>
      </c>
      <c r="D4222" s="62" t="s">
        <v>12317</v>
      </c>
      <c r="E4222" t="str">
        <f t="shared" si="65"/>
        <v>366-Xã Hải Long</v>
      </c>
    </row>
    <row r="4223" spans="1:5">
      <c r="A4223" s="62" t="s">
        <v>12102</v>
      </c>
      <c r="B4223" s="62" t="s">
        <v>12306</v>
      </c>
      <c r="C4223" s="62" t="s">
        <v>12318</v>
      </c>
      <c r="D4223" s="62" t="s">
        <v>12319</v>
      </c>
      <c r="E4223" t="str">
        <f t="shared" si="65"/>
        <v>366-Xã Hải Đường</v>
      </c>
    </row>
    <row r="4224" spans="1:5">
      <c r="A4224" s="62" t="s">
        <v>12102</v>
      </c>
      <c r="B4224" s="62" t="s">
        <v>12306</v>
      </c>
      <c r="C4224" s="62" t="s">
        <v>12320</v>
      </c>
      <c r="D4224" s="62" t="s">
        <v>3350</v>
      </c>
      <c r="E4224" t="str">
        <f t="shared" si="65"/>
        <v>366-Xã Hải Lộc</v>
      </c>
    </row>
    <row r="4225" spans="1:5">
      <c r="A4225" s="62" t="s">
        <v>12102</v>
      </c>
      <c r="B4225" s="62" t="s">
        <v>12306</v>
      </c>
      <c r="C4225" s="62" t="s">
        <v>12321</v>
      </c>
      <c r="D4225" s="62" t="s">
        <v>2825</v>
      </c>
      <c r="E4225" t="str">
        <f t="shared" si="65"/>
        <v>366-Xã Hải Quang</v>
      </c>
    </row>
    <row r="4226" spans="1:5">
      <c r="A4226" s="62" t="s">
        <v>12102</v>
      </c>
      <c r="B4226" s="62" t="s">
        <v>12306</v>
      </c>
      <c r="C4226" s="62" t="s">
        <v>12322</v>
      </c>
      <c r="D4226" s="62" t="s">
        <v>9908</v>
      </c>
      <c r="E4226" t="str">
        <f t="shared" si="65"/>
        <v>366-Xã Hải Đông</v>
      </c>
    </row>
    <row r="4227" spans="1:5">
      <c r="A4227" s="62" t="s">
        <v>12102</v>
      </c>
      <c r="B4227" s="62" t="s">
        <v>12306</v>
      </c>
      <c r="C4227" s="62" t="s">
        <v>12323</v>
      </c>
      <c r="D4227" s="62" t="s">
        <v>1771</v>
      </c>
      <c r="E4227" t="str">
        <f t="shared" ref="E4227:E4290" si="66">CONCATENATE(B4227,"-",D4227)</f>
        <v>366-Xã Hải Sơn</v>
      </c>
    </row>
    <row r="4228" spans="1:5">
      <c r="A4228" s="62" t="s">
        <v>12102</v>
      </c>
      <c r="B4228" s="62" t="s">
        <v>12306</v>
      </c>
      <c r="C4228" s="62" t="s">
        <v>12324</v>
      </c>
      <c r="D4228" s="62" t="s">
        <v>12325</v>
      </c>
      <c r="E4228" t="str">
        <f t="shared" si="66"/>
        <v>366-Xã Hải Tân</v>
      </c>
    </row>
    <row r="4229" spans="1:5">
      <c r="A4229" s="62" t="s">
        <v>12102</v>
      </c>
      <c r="B4229" s="62" t="s">
        <v>12306</v>
      </c>
      <c r="C4229" s="62" t="s">
        <v>2822</v>
      </c>
      <c r="D4229" s="62" t="s">
        <v>12326</v>
      </c>
      <c r="E4229" t="str">
        <f t="shared" si="66"/>
        <v>366-Xã Hải Phong</v>
      </c>
    </row>
    <row r="4230" spans="1:5">
      <c r="A4230" s="62" t="s">
        <v>12102</v>
      </c>
      <c r="B4230" s="62" t="s">
        <v>12306</v>
      </c>
      <c r="C4230" s="62" t="s">
        <v>12327</v>
      </c>
      <c r="D4230" s="62" t="s">
        <v>2823</v>
      </c>
      <c r="E4230" t="str">
        <f t="shared" si="66"/>
        <v>366-Xã Hải An</v>
      </c>
    </row>
    <row r="4231" spans="1:5">
      <c r="A4231" s="62" t="s">
        <v>12102</v>
      </c>
      <c r="B4231" s="62" t="s">
        <v>12306</v>
      </c>
      <c r="C4231" s="62" t="s">
        <v>2824</v>
      </c>
      <c r="D4231" s="62" t="s">
        <v>12328</v>
      </c>
      <c r="E4231" t="str">
        <f t="shared" si="66"/>
        <v>366-Xã Hải Tây</v>
      </c>
    </row>
    <row r="4232" spans="1:5">
      <c r="A4232" s="62" t="s">
        <v>12102</v>
      </c>
      <c r="B4232" s="62" t="s">
        <v>12306</v>
      </c>
      <c r="C4232" s="62" t="s">
        <v>12329</v>
      </c>
      <c r="D4232" s="62" t="s">
        <v>12330</v>
      </c>
      <c r="E4232" t="str">
        <f t="shared" si="66"/>
        <v>366-Xã Hải Phú</v>
      </c>
    </row>
    <row r="4233" spans="1:5">
      <c r="A4233" s="62" t="s">
        <v>12102</v>
      </c>
      <c r="B4233" s="62" t="s">
        <v>12306</v>
      </c>
      <c r="C4233" s="62" t="s">
        <v>12331</v>
      </c>
      <c r="D4233" s="62" t="s">
        <v>12332</v>
      </c>
      <c r="E4233" t="str">
        <f t="shared" si="66"/>
        <v>366-Xã Hải Giang</v>
      </c>
    </row>
    <row r="4234" spans="1:5">
      <c r="A4234" s="62" t="s">
        <v>12102</v>
      </c>
      <c r="B4234" s="62" t="s">
        <v>12306</v>
      </c>
      <c r="C4234" s="62" t="s">
        <v>12333</v>
      </c>
      <c r="D4234" s="62" t="s">
        <v>1773</v>
      </c>
      <c r="E4234" t="str">
        <f t="shared" si="66"/>
        <v>366-Xã Hải Ninh</v>
      </c>
    </row>
    <row r="4235" spans="1:5">
      <c r="A4235" s="62" t="s">
        <v>12102</v>
      </c>
      <c r="B4235" s="62" t="s">
        <v>12306</v>
      </c>
      <c r="C4235" s="62" t="s">
        <v>2826</v>
      </c>
      <c r="D4235" s="62" t="s">
        <v>2827</v>
      </c>
      <c r="E4235" t="str">
        <f t="shared" si="66"/>
        <v>366-Xã Hải Xuân</v>
      </c>
    </row>
    <row r="4236" spans="1:5">
      <c r="A4236" s="62" t="s">
        <v>12102</v>
      </c>
      <c r="B4236" s="62" t="s">
        <v>12306</v>
      </c>
      <c r="C4236" s="62" t="s">
        <v>12334</v>
      </c>
      <c r="D4236" s="62" t="s">
        <v>3265</v>
      </c>
      <c r="E4236" t="str">
        <f t="shared" si="66"/>
        <v>366-Xã Hải Châu</v>
      </c>
    </row>
    <row r="4237" spans="1:5">
      <c r="A4237" s="62" t="s">
        <v>12102</v>
      </c>
      <c r="B4237" s="62" t="s">
        <v>12306</v>
      </c>
      <c r="C4237" s="62" t="s">
        <v>12335</v>
      </c>
      <c r="D4237" s="62" t="s">
        <v>1740</v>
      </c>
      <c r="E4237" t="str">
        <f t="shared" si="66"/>
        <v>366-Xã Hải Hòa</v>
      </c>
    </row>
    <row r="4238" spans="1:5">
      <c r="A4238" s="62" t="s">
        <v>12336</v>
      </c>
      <c r="B4238" s="62" t="s">
        <v>12337</v>
      </c>
      <c r="C4238" s="62" t="s">
        <v>2865</v>
      </c>
      <c r="D4238" s="62" t="s">
        <v>9591</v>
      </c>
      <c r="E4238" t="str">
        <f t="shared" si="66"/>
        <v>370-Phường Bắc Sơn</v>
      </c>
    </row>
    <row r="4239" spans="1:5">
      <c r="A4239" s="62" t="s">
        <v>12336</v>
      </c>
      <c r="B4239" s="62" t="s">
        <v>12337</v>
      </c>
      <c r="C4239" s="62" t="s">
        <v>2869</v>
      </c>
      <c r="D4239" s="62" t="s">
        <v>2870</v>
      </c>
      <c r="E4239" t="str">
        <f t="shared" si="66"/>
        <v>370-Phường Trung Sơn</v>
      </c>
    </row>
    <row r="4240" spans="1:5">
      <c r="A4240" s="62" t="s">
        <v>12336</v>
      </c>
      <c r="B4240" s="62" t="s">
        <v>12337</v>
      </c>
      <c r="C4240" s="62" t="s">
        <v>12338</v>
      </c>
      <c r="D4240" s="62" t="s">
        <v>1909</v>
      </c>
      <c r="E4240" t="str">
        <f t="shared" si="66"/>
        <v>370-Phường Nam Sơn</v>
      </c>
    </row>
    <row r="4241" spans="1:5">
      <c r="A4241" s="62" t="s">
        <v>12336</v>
      </c>
      <c r="B4241" s="62" t="s">
        <v>12337</v>
      </c>
      <c r="C4241" s="62" t="s">
        <v>12339</v>
      </c>
      <c r="D4241" s="62" t="s">
        <v>12340</v>
      </c>
      <c r="E4241" t="str">
        <f t="shared" si="66"/>
        <v>370-Phường Tây Sơn</v>
      </c>
    </row>
    <row r="4242" spans="1:5">
      <c r="A4242" s="62" t="s">
        <v>12336</v>
      </c>
      <c r="B4242" s="62" t="s">
        <v>12337</v>
      </c>
      <c r="C4242" s="62" t="s">
        <v>2867</v>
      </c>
      <c r="D4242" s="62" t="s">
        <v>695</v>
      </c>
      <c r="E4242" t="str">
        <f t="shared" si="66"/>
        <v>370-Xã Yên Sơn</v>
      </c>
    </row>
    <row r="4243" spans="1:5">
      <c r="A4243" s="62" t="s">
        <v>12336</v>
      </c>
      <c r="B4243" s="62" t="s">
        <v>12337</v>
      </c>
      <c r="C4243" s="62" t="s">
        <v>12341</v>
      </c>
      <c r="D4243" s="62" t="s">
        <v>12342</v>
      </c>
      <c r="E4243" t="str">
        <f t="shared" si="66"/>
        <v>370-Phường Yên Bình</v>
      </c>
    </row>
    <row r="4244" spans="1:5">
      <c r="A4244" s="62" t="s">
        <v>12336</v>
      </c>
      <c r="B4244" s="62" t="s">
        <v>12337</v>
      </c>
      <c r="C4244" s="62" t="s">
        <v>12343</v>
      </c>
      <c r="D4244" s="62" t="s">
        <v>10948</v>
      </c>
      <c r="E4244" t="str">
        <f t="shared" si="66"/>
        <v>370-Phường Tân Bình</v>
      </c>
    </row>
    <row r="4245" spans="1:5">
      <c r="A4245" s="62" t="s">
        <v>12336</v>
      </c>
      <c r="B4245" s="62" t="s">
        <v>12337</v>
      </c>
      <c r="C4245" s="62" t="s">
        <v>12344</v>
      </c>
      <c r="D4245" s="62" t="s">
        <v>1437</v>
      </c>
      <c r="E4245" t="str">
        <f t="shared" si="66"/>
        <v>370-Xã Quang Sơn</v>
      </c>
    </row>
    <row r="4246" spans="1:5">
      <c r="A4246" s="62" t="s">
        <v>12336</v>
      </c>
      <c r="B4246" s="62" t="s">
        <v>12337</v>
      </c>
      <c r="C4246" s="62" t="s">
        <v>12345</v>
      </c>
      <c r="D4246" s="62" t="s">
        <v>4049</v>
      </c>
      <c r="E4246" t="str">
        <f t="shared" si="66"/>
        <v>370-Xã Đông Sơn</v>
      </c>
    </row>
    <row r="4247" spans="1:5">
      <c r="A4247" s="62" t="s">
        <v>12336</v>
      </c>
      <c r="B4247" s="62" t="s">
        <v>12346</v>
      </c>
      <c r="C4247" s="62" t="s">
        <v>12347</v>
      </c>
      <c r="D4247" s="62" t="s">
        <v>12348</v>
      </c>
      <c r="E4247" t="str">
        <f t="shared" si="66"/>
        <v>372-Xã Xích Thổ</v>
      </c>
    </row>
    <row r="4248" spans="1:5">
      <c r="A4248" s="62" t="s">
        <v>12336</v>
      </c>
      <c r="B4248" s="62" t="s">
        <v>12346</v>
      </c>
      <c r="C4248" s="62" t="s">
        <v>2694</v>
      </c>
      <c r="D4248" s="62" t="s">
        <v>483</v>
      </c>
      <c r="E4248" t="str">
        <f t="shared" si="66"/>
        <v>372-Xã Gia Lâm</v>
      </c>
    </row>
    <row r="4249" spans="1:5">
      <c r="A4249" s="62" t="s">
        <v>12336</v>
      </c>
      <c r="B4249" s="62" t="s">
        <v>12346</v>
      </c>
      <c r="C4249" s="62" t="s">
        <v>12349</v>
      </c>
      <c r="D4249" s="62" t="s">
        <v>12350</v>
      </c>
      <c r="E4249" t="str">
        <f t="shared" si="66"/>
        <v>372-Xã Gia Sơn</v>
      </c>
    </row>
    <row r="4250" spans="1:5">
      <c r="A4250" s="62" t="s">
        <v>12336</v>
      </c>
      <c r="B4250" s="62" t="s">
        <v>12346</v>
      </c>
      <c r="C4250" s="62" t="s">
        <v>12351</v>
      </c>
      <c r="D4250" s="62" t="s">
        <v>3192</v>
      </c>
      <c r="E4250" t="str">
        <f t="shared" si="66"/>
        <v>372-Xã Thạch Bình</v>
      </c>
    </row>
    <row r="4251" spans="1:5">
      <c r="A4251" s="62" t="s">
        <v>12336</v>
      </c>
      <c r="B4251" s="62" t="s">
        <v>12346</v>
      </c>
      <c r="C4251" s="62" t="s">
        <v>12352</v>
      </c>
      <c r="D4251" s="62" t="s">
        <v>12353</v>
      </c>
      <c r="E4251" t="str">
        <f t="shared" si="66"/>
        <v>372-Xã Gia Thủy</v>
      </c>
    </row>
    <row r="4252" spans="1:5">
      <c r="A4252" s="62" t="s">
        <v>12336</v>
      </c>
      <c r="B4252" s="62" t="s">
        <v>12346</v>
      </c>
      <c r="C4252" s="62" t="s">
        <v>2695</v>
      </c>
      <c r="D4252" s="62" t="s">
        <v>2696</v>
      </c>
      <c r="E4252" t="str">
        <f t="shared" si="66"/>
        <v>372-Xã Gia Tường</v>
      </c>
    </row>
    <row r="4253" spans="1:5">
      <c r="A4253" s="62" t="s">
        <v>12336</v>
      </c>
      <c r="B4253" s="62" t="s">
        <v>12346</v>
      </c>
      <c r="C4253" s="62" t="s">
        <v>2699</v>
      </c>
      <c r="D4253" s="62" t="s">
        <v>2700</v>
      </c>
      <c r="E4253" t="str">
        <f t="shared" si="66"/>
        <v>372-Xã Cúc Phương</v>
      </c>
    </row>
    <row r="4254" spans="1:5">
      <c r="A4254" s="62" t="s">
        <v>12336</v>
      </c>
      <c r="B4254" s="62" t="s">
        <v>12346</v>
      </c>
      <c r="C4254" s="62" t="s">
        <v>2697</v>
      </c>
      <c r="D4254" s="62" t="s">
        <v>2698</v>
      </c>
      <c r="E4254" t="str">
        <f t="shared" si="66"/>
        <v>372-Xã Phú Sơn</v>
      </c>
    </row>
    <row r="4255" spans="1:5">
      <c r="A4255" s="62" t="s">
        <v>12336</v>
      </c>
      <c r="B4255" s="62" t="s">
        <v>12346</v>
      </c>
      <c r="C4255" s="62" t="s">
        <v>12354</v>
      </c>
      <c r="D4255" s="62" t="s">
        <v>596</v>
      </c>
      <c r="E4255" t="str">
        <f t="shared" si="66"/>
        <v>372-Xã Đức Long</v>
      </c>
    </row>
    <row r="4256" spans="1:5">
      <c r="A4256" s="62" t="s">
        <v>12336</v>
      </c>
      <c r="B4256" s="62" t="s">
        <v>12346</v>
      </c>
      <c r="C4256" s="62" t="s">
        <v>12355</v>
      </c>
      <c r="D4256" s="62" t="s">
        <v>12356</v>
      </c>
      <c r="E4256" t="str">
        <f t="shared" si="66"/>
        <v>372-Xã Lạc Vân</v>
      </c>
    </row>
    <row r="4257" spans="1:5">
      <c r="A4257" s="62" t="s">
        <v>12336</v>
      </c>
      <c r="B4257" s="62" t="s">
        <v>12346</v>
      </c>
      <c r="C4257" s="62" t="s">
        <v>12357</v>
      </c>
      <c r="D4257" s="62" t="s">
        <v>12358</v>
      </c>
      <c r="E4257" t="str">
        <f t="shared" si="66"/>
        <v>372-Xã Đồng Phong</v>
      </c>
    </row>
    <row r="4258" spans="1:5">
      <c r="A4258" s="62" t="s">
        <v>12336</v>
      </c>
      <c r="B4258" s="62" t="s">
        <v>12346</v>
      </c>
      <c r="C4258" s="62" t="s">
        <v>12359</v>
      </c>
      <c r="D4258" s="62" t="s">
        <v>12360</v>
      </c>
      <c r="E4258" t="str">
        <f t="shared" si="66"/>
        <v>372-Xã Yên Quang</v>
      </c>
    </row>
    <row r="4259" spans="1:5">
      <c r="A4259" s="62" t="s">
        <v>12336</v>
      </c>
      <c r="B4259" s="62" t="s">
        <v>12346</v>
      </c>
      <c r="C4259" s="62" t="s">
        <v>12361</v>
      </c>
      <c r="D4259" s="62" t="s">
        <v>12362</v>
      </c>
      <c r="E4259" t="str">
        <f t="shared" si="66"/>
        <v>372-Xã Thượng Hòa</v>
      </c>
    </row>
    <row r="4260" spans="1:5">
      <c r="A4260" s="62" t="s">
        <v>12336</v>
      </c>
      <c r="B4260" s="62" t="s">
        <v>12346</v>
      </c>
      <c r="C4260" s="62" t="s">
        <v>2692</v>
      </c>
      <c r="D4260" s="62" t="s">
        <v>12363</v>
      </c>
      <c r="E4260" t="str">
        <f t="shared" si="66"/>
        <v>372-Thị trấn Nho Quan</v>
      </c>
    </row>
    <row r="4261" spans="1:5">
      <c r="A4261" s="62" t="s">
        <v>12336</v>
      </c>
      <c r="B4261" s="62" t="s">
        <v>12346</v>
      </c>
      <c r="C4261" s="62" t="s">
        <v>12364</v>
      </c>
      <c r="D4261" s="62" t="s">
        <v>12365</v>
      </c>
      <c r="E4261" t="str">
        <f t="shared" si="66"/>
        <v>372-Xã Văn Phương</v>
      </c>
    </row>
    <row r="4262" spans="1:5">
      <c r="A4262" s="62" t="s">
        <v>12336</v>
      </c>
      <c r="B4262" s="62" t="s">
        <v>12346</v>
      </c>
      <c r="C4262" s="62" t="s">
        <v>2703</v>
      </c>
      <c r="D4262" s="62" t="s">
        <v>2073</v>
      </c>
      <c r="E4262" t="str">
        <f t="shared" si="66"/>
        <v>372-Xã Thanh Sơn</v>
      </c>
    </row>
    <row r="4263" spans="1:5">
      <c r="A4263" s="62" t="s">
        <v>12336</v>
      </c>
      <c r="B4263" s="62" t="s">
        <v>12346</v>
      </c>
      <c r="C4263" s="62" t="s">
        <v>12366</v>
      </c>
      <c r="D4263" s="62" t="s">
        <v>407</v>
      </c>
      <c r="E4263" t="str">
        <f t="shared" si="66"/>
        <v>372-Xã Phúc Sơn</v>
      </c>
    </row>
    <row r="4264" spans="1:5">
      <c r="A4264" s="62" t="s">
        <v>12336</v>
      </c>
      <c r="B4264" s="62" t="s">
        <v>12346</v>
      </c>
      <c r="C4264" s="62" t="s">
        <v>12367</v>
      </c>
      <c r="D4264" s="62" t="s">
        <v>3141</v>
      </c>
      <c r="E4264" t="str">
        <f t="shared" si="66"/>
        <v>372-Xã Văn Phú</v>
      </c>
    </row>
    <row r="4265" spans="1:5">
      <c r="A4265" s="62" t="s">
        <v>12336</v>
      </c>
      <c r="B4265" s="62" t="s">
        <v>12346</v>
      </c>
      <c r="C4265" s="62" t="s">
        <v>12368</v>
      </c>
      <c r="D4265" s="62" t="s">
        <v>3818</v>
      </c>
      <c r="E4265" t="str">
        <f t="shared" si="66"/>
        <v>372-Xã Phú Lộc</v>
      </c>
    </row>
    <row r="4266" spans="1:5">
      <c r="A4266" s="62" t="s">
        <v>12336</v>
      </c>
      <c r="B4266" s="62" t="s">
        <v>12346</v>
      </c>
      <c r="C4266" s="62" t="s">
        <v>12369</v>
      </c>
      <c r="D4266" s="62" t="s">
        <v>12370</v>
      </c>
      <c r="E4266" t="str">
        <f t="shared" si="66"/>
        <v>372-Xã Kỳ Phú</v>
      </c>
    </row>
    <row r="4267" spans="1:5">
      <c r="A4267" s="62" t="s">
        <v>12336</v>
      </c>
      <c r="B4267" s="62" t="s">
        <v>12346</v>
      </c>
      <c r="C4267" s="62" t="s">
        <v>2704</v>
      </c>
      <c r="D4267" s="62" t="s">
        <v>2705</v>
      </c>
      <c r="E4267" t="str">
        <f t="shared" si="66"/>
        <v>372-Xã Quỳnh Lưu</v>
      </c>
    </row>
    <row r="4268" spans="1:5">
      <c r="A4268" s="62" t="s">
        <v>12336</v>
      </c>
      <c r="B4268" s="62" t="s">
        <v>12346</v>
      </c>
      <c r="C4268" s="62" t="s">
        <v>2701</v>
      </c>
      <c r="D4268" s="62" t="s">
        <v>2702</v>
      </c>
      <c r="E4268" t="str">
        <f t="shared" si="66"/>
        <v>372-Xã Phú Long</v>
      </c>
    </row>
    <row r="4269" spans="1:5">
      <c r="A4269" s="62" t="s">
        <v>12336</v>
      </c>
      <c r="B4269" s="62" t="s">
        <v>12346</v>
      </c>
      <c r="C4269" s="62" t="s">
        <v>12371</v>
      </c>
      <c r="D4269" s="62" t="s">
        <v>9650</v>
      </c>
      <c r="E4269" t="str">
        <f t="shared" si="66"/>
        <v>372-Xã Quảng Lạc</v>
      </c>
    </row>
    <row r="4270" spans="1:5">
      <c r="A4270" s="62" t="s">
        <v>12336</v>
      </c>
      <c r="B4270" s="62" t="s">
        <v>12372</v>
      </c>
      <c r="C4270" s="62" t="s">
        <v>2680</v>
      </c>
      <c r="D4270" s="62" t="s">
        <v>12373</v>
      </c>
      <c r="E4270" t="str">
        <f t="shared" si="66"/>
        <v>373-Thị trấn Thịnh Vượng</v>
      </c>
    </row>
    <row r="4271" spans="1:5">
      <c r="A4271" s="62" t="s">
        <v>12336</v>
      </c>
      <c r="B4271" s="62" t="s">
        <v>12372</v>
      </c>
      <c r="C4271" s="62" t="s">
        <v>12374</v>
      </c>
      <c r="D4271" s="62" t="s">
        <v>6402</v>
      </c>
      <c r="E4271" t="str">
        <f t="shared" si="66"/>
        <v>373-Xã Gia Hòa</v>
      </c>
    </row>
    <row r="4272" spans="1:5">
      <c r="A4272" s="62" t="s">
        <v>12336</v>
      </c>
      <c r="B4272" s="62" t="s">
        <v>12372</v>
      </c>
      <c r="C4272" s="62" t="s">
        <v>12375</v>
      </c>
      <c r="D4272" s="62" t="s">
        <v>2685</v>
      </c>
      <c r="E4272" t="str">
        <f t="shared" si="66"/>
        <v>373-Xã Gia Hưng</v>
      </c>
    </row>
    <row r="4273" spans="1:5">
      <c r="A4273" s="62" t="s">
        <v>12336</v>
      </c>
      <c r="B4273" s="62" t="s">
        <v>12372</v>
      </c>
      <c r="C4273" s="62" t="s">
        <v>12376</v>
      </c>
      <c r="D4273" s="62" t="s">
        <v>1208</v>
      </c>
      <c r="E4273" t="str">
        <f t="shared" si="66"/>
        <v>373-Xã Liên Sơn</v>
      </c>
    </row>
    <row r="4274" spans="1:5">
      <c r="A4274" s="62" t="s">
        <v>12336</v>
      </c>
      <c r="B4274" s="62" t="s">
        <v>12372</v>
      </c>
      <c r="C4274" s="62" t="s">
        <v>12377</v>
      </c>
      <c r="D4274" s="62" t="s">
        <v>10467</v>
      </c>
      <c r="E4274" t="str">
        <f t="shared" si="66"/>
        <v>373-Xã Gia Thanh</v>
      </c>
    </row>
    <row r="4275" spans="1:5">
      <c r="A4275" s="62" t="s">
        <v>12336</v>
      </c>
      <c r="B4275" s="62" t="s">
        <v>12372</v>
      </c>
      <c r="C4275" s="62" t="s">
        <v>12378</v>
      </c>
      <c r="D4275" s="62" t="s">
        <v>2689</v>
      </c>
      <c r="E4275" t="str">
        <f t="shared" si="66"/>
        <v>373-Xã Gia Vân</v>
      </c>
    </row>
    <row r="4276" spans="1:5">
      <c r="A4276" s="62" t="s">
        <v>12336</v>
      </c>
      <c r="B4276" s="62" t="s">
        <v>12372</v>
      </c>
      <c r="C4276" s="62" t="s">
        <v>2684</v>
      </c>
      <c r="D4276" s="62" t="s">
        <v>1285</v>
      </c>
      <c r="E4276" t="str">
        <f t="shared" si="66"/>
        <v>373-Xã Gia Phú</v>
      </c>
    </row>
    <row r="4277" spans="1:5">
      <c r="A4277" s="62" t="s">
        <v>12336</v>
      </c>
      <c r="B4277" s="62" t="s">
        <v>12372</v>
      </c>
      <c r="C4277" s="62" t="s">
        <v>12379</v>
      </c>
      <c r="D4277" s="62" t="s">
        <v>12380</v>
      </c>
      <c r="E4277" t="str">
        <f t="shared" si="66"/>
        <v>373-Xã Gia Xuân</v>
      </c>
    </row>
    <row r="4278" spans="1:5">
      <c r="A4278" s="62" t="s">
        <v>12336</v>
      </c>
      <c r="B4278" s="62" t="s">
        <v>12372</v>
      </c>
      <c r="C4278" s="62" t="s">
        <v>2688</v>
      </c>
      <c r="D4278" s="62" t="s">
        <v>12381</v>
      </c>
      <c r="E4278" t="str">
        <f t="shared" si="66"/>
        <v>373-Xã Gia Lập</v>
      </c>
    </row>
    <row r="4279" spans="1:5">
      <c r="A4279" s="62" t="s">
        <v>12336</v>
      </c>
      <c r="B4279" s="62" t="s">
        <v>12372</v>
      </c>
      <c r="C4279" s="62" t="s">
        <v>2690</v>
      </c>
      <c r="D4279" s="62" t="s">
        <v>2691</v>
      </c>
      <c r="E4279" t="str">
        <f t="shared" si="66"/>
        <v>373-Xã Gia Trấn</v>
      </c>
    </row>
    <row r="4280" spans="1:5">
      <c r="A4280" s="62" t="s">
        <v>12336</v>
      </c>
      <c r="B4280" s="62" t="s">
        <v>12372</v>
      </c>
      <c r="C4280" s="62" t="s">
        <v>2682</v>
      </c>
      <c r="D4280" s="62" t="s">
        <v>12382</v>
      </c>
      <c r="E4280" t="str">
        <f t="shared" si="66"/>
        <v>373-Xã Gia Phương</v>
      </c>
    </row>
    <row r="4281" spans="1:5">
      <c r="A4281" s="62" t="s">
        <v>12336</v>
      </c>
      <c r="B4281" s="62" t="s">
        <v>12372</v>
      </c>
      <c r="C4281" s="62" t="s">
        <v>12383</v>
      </c>
      <c r="D4281" s="62" t="s">
        <v>12384</v>
      </c>
      <c r="E4281" t="str">
        <f t="shared" si="66"/>
        <v>373-Xã Gia Tân</v>
      </c>
    </row>
    <row r="4282" spans="1:5">
      <c r="A4282" s="62" t="s">
        <v>12336</v>
      </c>
      <c r="B4282" s="62" t="s">
        <v>12372</v>
      </c>
      <c r="C4282" s="62" t="s">
        <v>12385</v>
      </c>
      <c r="D4282" s="62" t="s">
        <v>505</v>
      </c>
      <c r="E4282" t="str">
        <f t="shared" si="66"/>
        <v>373-Xã Tiến Thắng</v>
      </c>
    </row>
    <row r="4283" spans="1:5">
      <c r="A4283" s="62" t="s">
        <v>12336</v>
      </c>
      <c r="B4283" s="62" t="s">
        <v>12372</v>
      </c>
      <c r="C4283" s="62" t="s">
        <v>12386</v>
      </c>
      <c r="D4283" s="62" t="s">
        <v>12387</v>
      </c>
      <c r="E4283" t="str">
        <f t="shared" si="66"/>
        <v>373-Xã Gia Trung</v>
      </c>
    </row>
    <row r="4284" spans="1:5">
      <c r="A4284" s="62" t="s">
        <v>12336</v>
      </c>
      <c r="B4284" s="62" t="s">
        <v>12372</v>
      </c>
      <c r="C4284" s="62" t="s">
        <v>12388</v>
      </c>
      <c r="D4284" s="62" t="s">
        <v>12389</v>
      </c>
      <c r="E4284" t="str">
        <f t="shared" si="66"/>
        <v>373-Xã Gia Minh</v>
      </c>
    </row>
    <row r="4285" spans="1:5">
      <c r="A4285" s="62" t="s">
        <v>12336</v>
      </c>
      <c r="B4285" s="62" t="s">
        <v>12372</v>
      </c>
      <c r="C4285" s="62" t="s">
        <v>12390</v>
      </c>
      <c r="D4285" s="62" t="s">
        <v>12391</v>
      </c>
      <c r="E4285" t="str">
        <f t="shared" si="66"/>
        <v>373-Xã Gia Lạc</v>
      </c>
    </row>
    <row r="4286" spans="1:5">
      <c r="A4286" s="62" t="s">
        <v>12336</v>
      </c>
      <c r="B4286" s="62" t="s">
        <v>12372</v>
      </c>
      <c r="C4286" s="62" t="s">
        <v>12392</v>
      </c>
      <c r="D4286" s="62" t="s">
        <v>12393</v>
      </c>
      <c r="E4286" t="str">
        <f t="shared" si="66"/>
        <v>373-Xã Gia Sinh</v>
      </c>
    </row>
    <row r="4287" spans="1:5">
      <c r="A4287" s="62" t="s">
        <v>12336</v>
      </c>
      <c r="B4287" s="62" t="s">
        <v>12372</v>
      </c>
      <c r="C4287" s="62" t="s">
        <v>2686</v>
      </c>
      <c r="D4287" s="62" t="s">
        <v>2687</v>
      </c>
      <c r="E4287" t="str">
        <f t="shared" si="66"/>
        <v>373-Xã Gia Phong</v>
      </c>
    </row>
    <row r="4288" spans="1:5">
      <c r="A4288" s="62" t="s">
        <v>12336</v>
      </c>
      <c r="B4288" s="62" t="s">
        <v>12394</v>
      </c>
      <c r="C4288" s="62" t="s">
        <v>12395</v>
      </c>
      <c r="D4288" s="62" t="s">
        <v>5946</v>
      </c>
      <c r="E4288" t="str">
        <f t="shared" si="66"/>
        <v>374-Phường Đông Thành</v>
      </c>
    </row>
    <row r="4289" spans="1:5">
      <c r="A4289" s="62" t="s">
        <v>12336</v>
      </c>
      <c r="B4289" s="62" t="s">
        <v>12394</v>
      </c>
      <c r="C4289" s="62" t="s">
        <v>12396</v>
      </c>
      <c r="D4289" s="62" t="s">
        <v>5219</v>
      </c>
      <c r="E4289" t="str">
        <f t="shared" si="66"/>
        <v>374-Phường Tân Thành</v>
      </c>
    </row>
    <row r="4290" spans="1:5">
      <c r="A4290" s="62" t="s">
        <v>12336</v>
      </c>
      <c r="B4290" s="62" t="s">
        <v>12394</v>
      </c>
      <c r="C4290" s="62" t="s">
        <v>2859</v>
      </c>
      <c r="D4290" s="62" t="s">
        <v>12397</v>
      </c>
      <c r="E4290" t="str">
        <f t="shared" si="66"/>
        <v>374-Phường Vân Giang</v>
      </c>
    </row>
    <row r="4291" spans="1:5">
      <c r="A4291" s="62" t="s">
        <v>12336</v>
      </c>
      <c r="B4291" s="62" t="s">
        <v>12394</v>
      </c>
      <c r="C4291" s="62" t="s">
        <v>12398</v>
      </c>
      <c r="D4291" s="62" t="s">
        <v>12399</v>
      </c>
      <c r="E4291" t="str">
        <f t="shared" ref="E4291:E4354" si="67">CONCATENATE(B4291,"-",D4291)</f>
        <v>374-Phường Bích Đào</v>
      </c>
    </row>
    <row r="4292" spans="1:5">
      <c r="A4292" s="62" t="s">
        <v>12336</v>
      </c>
      <c r="B4292" s="62" t="s">
        <v>12394</v>
      </c>
      <c r="C4292" s="62" t="s">
        <v>12400</v>
      </c>
      <c r="D4292" s="62" t="s">
        <v>12401</v>
      </c>
      <c r="E4292" t="str">
        <f t="shared" si="67"/>
        <v>374-Phường Nam Bình</v>
      </c>
    </row>
    <row r="4293" spans="1:5">
      <c r="A4293" s="62" t="s">
        <v>12336</v>
      </c>
      <c r="B4293" s="62" t="s">
        <v>12394</v>
      </c>
      <c r="C4293" s="62" t="s">
        <v>12402</v>
      </c>
      <c r="D4293" s="62" t="s">
        <v>12403</v>
      </c>
      <c r="E4293" t="str">
        <f t="shared" si="67"/>
        <v>374-Phường Nam Thành</v>
      </c>
    </row>
    <row r="4294" spans="1:5">
      <c r="A4294" s="62" t="s">
        <v>12336</v>
      </c>
      <c r="B4294" s="62" t="s">
        <v>12394</v>
      </c>
      <c r="C4294" s="62" t="s">
        <v>12404</v>
      </c>
      <c r="D4294" s="62" t="s">
        <v>12405</v>
      </c>
      <c r="E4294" t="str">
        <f t="shared" si="67"/>
        <v>374-Phường Ninh Khánh</v>
      </c>
    </row>
    <row r="4295" spans="1:5">
      <c r="A4295" s="62" t="s">
        <v>12336</v>
      </c>
      <c r="B4295" s="62" t="s">
        <v>12394</v>
      </c>
      <c r="C4295" s="62" t="s">
        <v>12406</v>
      </c>
      <c r="D4295" s="62" t="s">
        <v>12407</v>
      </c>
      <c r="E4295" t="str">
        <f t="shared" si="67"/>
        <v>374-Xã Ninh Nhất</v>
      </c>
    </row>
    <row r="4296" spans="1:5">
      <c r="A4296" s="62" t="s">
        <v>12336</v>
      </c>
      <c r="B4296" s="62" t="s">
        <v>12394</v>
      </c>
      <c r="C4296" s="62" t="s">
        <v>12408</v>
      </c>
      <c r="D4296" s="62" t="s">
        <v>12409</v>
      </c>
      <c r="E4296" t="str">
        <f t="shared" si="67"/>
        <v>374-Xã Ninh Tiến</v>
      </c>
    </row>
    <row r="4297" spans="1:5">
      <c r="A4297" s="62" t="s">
        <v>12336</v>
      </c>
      <c r="B4297" s="62" t="s">
        <v>12394</v>
      </c>
      <c r="C4297" s="62" t="s">
        <v>12410</v>
      </c>
      <c r="D4297" s="62" t="s">
        <v>12411</v>
      </c>
      <c r="E4297" t="str">
        <f t="shared" si="67"/>
        <v>374-Phường Ninh Phúc</v>
      </c>
    </row>
    <row r="4298" spans="1:5">
      <c r="A4298" s="62" t="s">
        <v>12336</v>
      </c>
      <c r="B4298" s="62" t="s">
        <v>12394</v>
      </c>
      <c r="C4298" s="62" t="s">
        <v>12412</v>
      </c>
      <c r="D4298" s="62" t="s">
        <v>10292</v>
      </c>
      <c r="E4298" t="str">
        <f t="shared" si="67"/>
        <v>374-Phường Ninh Sơn</v>
      </c>
    </row>
    <row r="4299" spans="1:5">
      <c r="A4299" s="62" t="s">
        <v>12336</v>
      </c>
      <c r="B4299" s="62" t="s">
        <v>12394</v>
      </c>
      <c r="C4299" s="62" t="s">
        <v>2861</v>
      </c>
      <c r="D4299" s="62" t="s">
        <v>12413</v>
      </c>
      <c r="E4299" t="str">
        <f t="shared" si="67"/>
        <v>374-Phường Ninh Phong</v>
      </c>
    </row>
    <row r="4300" spans="1:5">
      <c r="A4300" s="62" t="s">
        <v>12336</v>
      </c>
      <c r="B4300" s="62" t="s">
        <v>12394</v>
      </c>
      <c r="C4300" s="62" t="s">
        <v>12414</v>
      </c>
      <c r="D4300" s="62" t="s">
        <v>12415</v>
      </c>
      <c r="E4300" t="str">
        <f t="shared" si="67"/>
        <v>374-Phường Ninh Mỹ</v>
      </c>
    </row>
    <row r="4301" spans="1:5">
      <c r="A4301" s="62" t="s">
        <v>12336</v>
      </c>
      <c r="B4301" s="62" t="s">
        <v>12394</v>
      </c>
      <c r="C4301" s="62" t="s">
        <v>12416</v>
      </c>
      <c r="D4301" s="62" t="s">
        <v>12417</v>
      </c>
      <c r="E4301" t="str">
        <f t="shared" si="67"/>
        <v>374-Phường Ninh Giang</v>
      </c>
    </row>
    <row r="4302" spans="1:5">
      <c r="A4302" s="62" t="s">
        <v>12336</v>
      </c>
      <c r="B4302" s="62" t="s">
        <v>12394</v>
      </c>
      <c r="C4302" s="62" t="s">
        <v>2857</v>
      </c>
      <c r="D4302" s="62" t="s">
        <v>7184</v>
      </c>
      <c r="E4302" t="str">
        <f t="shared" si="67"/>
        <v>374-Xã Trường Yên</v>
      </c>
    </row>
    <row r="4303" spans="1:5">
      <c r="A4303" s="62" t="s">
        <v>12336</v>
      </c>
      <c r="B4303" s="62" t="s">
        <v>12394</v>
      </c>
      <c r="C4303" s="62" t="s">
        <v>12418</v>
      </c>
      <c r="D4303" s="62" t="s">
        <v>12419</v>
      </c>
      <c r="E4303" t="str">
        <f t="shared" si="67"/>
        <v>374-Xã Ninh Khang</v>
      </c>
    </row>
    <row r="4304" spans="1:5">
      <c r="A4304" s="62" t="s">
        <v>12336</v>
      </c>
      <c r="B4304" s="62" t="s">
        <v>12394</v>
      </c>
      <c r="C4304" s="62" t="s">
        <v>12420</v>
      </c>
      <c r="D4304" s="62" t="s">
        <v>12421</v>
      </c>
      <c r="E4304" t="str">
        <f t="shared" si="67"/>
        <v>374-Xã Ninh Hòa</v>
      </c>
    </row>
    <row r="4305" spans="1:5">
      <c r="A4305" s="62" t="s">
        <v>12336</v>
      </c>
      <c r="B4305" s="62" t="s">
        <v>12394</v>
      </c>
      <c r="C4305" s="62" t="s">
        <v>12422</v>
      </c>
      <c r="D4305" s="62" t="s">
        <v>4574</v>
      </c>
      <c r="E4305" t="str">
        <f t="shared" si="67"/>
        <v>374-Xã Ninh Hải</v>
      </c>
    </row>
    <row r="4306" spans="1:5">
      <c r="A4306" s="62" t="s">
        <v>12336</v>
      </c>
      <c r="B4306" s="62" t="s">
        <v>12394</v>
      </c>
      <c r="C4306" s="62" t="s">
        <v>12423</v>
      </c>
      <c r="D4306" s="62" t="s">
        <v>12424</v>
      </c>
      <c r="E4306" t="str">
        <f t="shared" si="67"/>
        <v>374-Xã Ninh Vân</v>
      </c>
    </row>
    <row r="4307" spans="1:5">
      <c r="A4307" s="62" t="s">
        <v>12336</v>
      </c>
      <c r="B4307" s="62" t="s">
        <v>12394</v>
      </c>
      <c r="C4307" s="62" t="s">
        <v>12425</v>
      </c>
      <c r="D4307" s="62" t="s">
        <v>12426</v>
      </c>
      <c r="E4307" t="str">
        <f t="shared" si="67"/>
        <v>374-Xã Ninh An</v>
      </c>
    </row>
    <row r="4308" spans="1:5">
      <c r="A4308" s="62" t="s">
        <v>12336</v>
      </c>
      <c r="B4308" s="62" t="s">
        <v>12427</v>
      </c>
      <c r="C4308" s="62" t="s">
        <v>2706</v>
      </c>
      <c r="D4308" s="62" t="s">
        <v>12428</v>
      </c>
      <c r="E4308" t="str">
        <f t="shared" si="67"/>
        <v>375-Thị trấn Yên Ninh</v>
      </c>
    </row>
    <row r="4309" spans="1:5">
      <c r="A4309" s="62" t="s">
        <v>12336</v>
      </c>
      <c r="B4309" s="62" t="s">
        <v>12427</v>
      </c>
      <c r="C4309" s="62" t="s">
        <v>2710</v>
      </c>
      <c r="D4309" s="62" t="s">
        <v>2711</v>
      </c>
      <c r="E4309" t="str">
        <f t="shared" si="67"/>
        <v>375-Xã Khánh Thiện</v>
      </c>
    </row>
    <row r="4310" spans="1:5">
      <c r="A4310" s="62" t="s">
        <v>12336</v>
      </c>
      <c r="B4310" s="62" t="s">
        <v>12427</v>
      </c>
      <c r="C4310" s="62" t="s">
        <v>2863</v>
      </c>
      <c r="D4310" s="62" t="s">
        <v>12429</v>
      </c>
      <c r="E4310" t="str">
        <f t="shared" si="67"/>
        <v>375-Xã Khánh Phú</v>
      </c>
    </row>
    <row r="4311" spans="1:5">
      <c r="A4311" s="62" t="s">
        <v>12336</v>
      </c>
      <c r="B4311" s="62" t="s">
        <v>12427</v>
      </c>
      <c r="C4311" s="62" t="s">
        <v>12430</v>
      </c>
      <c r="D4311" s="62" t="s">
        <v>12431</v>
      </c>
      <c r="E4311" t="str">
        <f t="shared" si="67"/>
        <v>375-Xã Khánh Hòa</v>
      </c>
    </row>
    <row r="4312" spans="1:5">
      <c r="A4312" s="62" t="s">
        <v>12336</v>
      </c>
      <c r="B4312" s="62" t="s">
        <v>12427</v>
      </c>
      <c r="C4312" s="62" t="s">
        <v>12432</v>
      </c>
      <c r="D4312" s="62" t="s">
        <v>12433</v>
      </c>
      <c r="E4312" t="str">
        <f t="shared" si="67"/>
        <v>375-Xã Khánh Lợi</v>
      </c>
    </row>
    <row r="4313" spans="1:5">
      <c r="A4313" s="62" t="s">
        <v>12336</v>
      </c>
      <c r="B4313" s="62" t="s">
        <v>12427</v>
      </c>
      <c r="C4313" s="62" t="s">
        <v>12434</v>
      </c>
      <c r="D4313" s="62" t="s">
        <v>6496</v>
      </c>
      <c r="E4313" t="str">
        <f t="shared" si="67"/>
        <v>375-Xã Khánh An</v>
      </c>
    </row>
    <row r="4314" spans="1:5">
      <c r="A4314" s="62" t="s">
        <v>12336</v>
      </c>
      <c r="B4314" s="62" t="s">
        <v>12427</v>
      </c>
      <c r="C4314" s="62" t="s">
        <v>12435</v>
      </c>
      <c r="D4314" s="62" t="s">
        <v>4039</v>
      </c>
      <c r="E4314" t="str">
        <f t="shared" si="67"/>
        <v>375-Xã Khánh Cường</v>
      </c>
    </row>
    <row r="4315" spans="1:5">
      <c r="A4315" s="62" t="s">
        <v>12336</v>
      </c>
      <c r="B4315" s="62" t="s">
        <v>12427</v>
      </c>
      <c r="C4315" s="62" t="s">
        <v>12436</v>
      </c>
      <c r="D4315" s="62" t="s">
        <v>12437</v>
      </c>
      <c r="E4315" t="str">
        <f t="shared" si="67"/>
        <v>375-Xã Khánh Cư</v>
      </c>
    </row>
    <row r="4316" spans="1:5">
      <c r="A4316" s="62" t="s">
        <v>12336</v>
      </c>
      <c r="B4316" s="62" t="s">
        <v>12427</v>
      </c>
      <c r="C4316" s="62" t="s">
        <v>12438</v>
      </c>
      <c r="D4316" s="62" t="s">
        <v>12439</v>
      </c>
      <c r="E4316" t="str">
        <f t="shared" si="67"/>
        <v>375-Xã Khánh Hải</v>
      </c>
    </row>
    <row r="4317" spans="1:5">
      <c r="A4317" s="62" t="s">
        <v>12336</v>
      </c>
      <c r="B4317" s="62" t="s">
        <v>12427</v>
      </c>
      <c r="C4317" s="62" t="s">
        <v>12440</v>
      </c>
      <c r="D4317" s="62" t="s">
        <v>2715</v>
      </c>
      <c r="E4317" t="str">
        <f t="shared" si="67"/>
        <v>375-Xã Khánh Trung</v>
      </c>
    </row>
    <row r="4318" spans="1:5">
      <c r="A4318" s="62" t="s">
        <v>12336</v>
      </c>
      <c r="B4318" s="62" t="s">
        <v>12427</v>
      </c>
      <c r="C4318" s="62" t="s">
        <v>12441</v>
      </c>
      <c r="D4318" s="62" t="s">
        <v>12442</v>
      </c>
      <c r="E4318" t="str">
        <f t="shared" si="67"/>
        <v>375-Xã Khánh Mậu</v>
      </c>
    </row>
    <row r="4319" spans="1:5">
      <c r="A4319" s="62" t="s">
        <v>12336</v>
      </c>
      <c r="B4319" s="62" t="s">
        <v>12427</v>
      </c>
      <c r="C4319" s="62" t="s">
        <v>12443</v>
      </c>
      <c r="D4319" s="62" t="s">
        <v>12444</v>
      </c>
      <c r="E4319" t="str">
        <f t="shared" si="67"/>
        <v>375-Xã Khánh Vân</v>
      </c>
    </row>
    <row r="4320" spans="1:5">
      <c r="A4320" s="62" t="s">
        <v>12336</v>
      </c>
      <c r="B4320" s="62" t="s">
        <v>12427</v>
      </c>
      <c r="C4320" s="62" t="s">
        <v>12445</v>
      </c>
      <c r="D4320" s="62" t="s">
        <v>2713</v>
      </c>
      <c r="E4320" t="str">
        <f t="shared" si="67"/>
        <v>375-Xã Khánh Hội</v>
      </c>
    </row>
    <row r="4321" spans="1:5">
      <c r="A4321" s="62" t="s">
        <v>12336</v>
      </c>
      <c r="B4321" s="62" t="s">
        <v>12427</v>
      </c>
      <c r="C4321" s="62" t="s">
        <v>12446</v>
      </c>
      <c r="D4321" s="62" t="s">
        <v>12447</v>
      </c>
      <c r="E4321" t="str">
        <f t="shared" si="67"/>
        <v>375-Xã Khánh Công</v>
      </c>
    </row>
    <row r="4322" spans="1:5">
      <c r="A4322" s="62" t="s">
        <v>12336</v>
      </c>
      <c r="B4322" s="62" t="s">
        <v>12427</v>
      </c>
      <c r="C4322" s="62" t="s">
        <v>2714</v>
      </c>
      <c r="D4322" s="62" t="s">
        <v>12448</v>
      </c>
      <c r="E4322" t="str">
        <f t="shared" si="67"/>
        <v>375-Xã Khánh Thành</v>
      </c>
    </row>
    <row r="4323" spans="1:5">
      <c r="A4323" s="62" t="s">
        <v>12336</v>
      </c>
      <c r="B4323" s="62" t="s">
        <v>12427</v>
      </c>
      <c r="C4323" s="62" t="s">
        <v>2708</v>
      </c>
      <c r="D4323" s="62" t="s">
        <v>2709</v>
      </c>
      <c r="E4323" t="str">
        <f t="shared" si="67"/>
        <v>375-Xã Khánh Nhạc</v>
      </c>
    </row>
    <row r="4324" spans="1:5">
      <c r="A4324" s="62" t="s">
        <v>12336</v>
      </c>
      <c r="B4324" s="62" t="s">
        <v>12427</v>
      </c>
      <c r="C4324" s="62" t="s">
        <v>2712</v>
      </c>
      <c r="D4324" s="62" t="s">
        <v>12449</v>
      </c>
      <c r="E4324" t="str">
        <f t="shared" si="67"/>
        <v>375-Xã Khánh Thủy</v>
      </c>
    </row>
    <row r="4325" spans="1:5">
      <c r="A4325" s="62" t="s">
        <v>12336</v>
      </c>
      <c r="B4325" s="62" t="s">
        <v>12427</v>
      </c>
      <c r="C4325" s="62" t="s">
        <v>12450</v>
      </c>
      <c r="D4325" s="62" t="s">
        <v>12451</v>
      </c>
      <c r="E4325" t="str">
        <f t="shared" si="67"/>
        <v>375-Xã Khánh Hồng</v>
      </c>
    </row>
    <row r="4326" spans="1:5">
      <c r="A4326" s="62" t="s">
        <v>12336</v>
      </c>
      <c r="B4326" s="62" t="s">
        <v>12452</v>
      </c>
      <c r="C4326" s="62" t="s">
        <v>2730</v>
      </c>
      <c r="D4326" s="62" t="s">
        <v>12453</v>
      </c>
      <c r="E4326" t="str">
        <f t="shared" si="67"/>
        <v>376-Thị trấn Phát Diệm</v>
      </c>
    </row>
    <row r="4327" spans="1:5">
      <c r="A4327" s="62" t="s">
        <v>12336</v>
      </c>
      <c r="B4327" s="62" t="s">
        <v>12452</v>
      </c>
      <c r="C4327" s="62" t="s">
        <v>2735</v>
      </c>
      <c r="D4327" s="62" t="s">
        <v>12454</v>
      </c>
      <c r="E4327" t="str">
        <f t="shared" si="67"/>
        <v>376-Thị trấn Bình Minh</v>
      </c>
    </row>
    <row r="4328" spans="1:5">
      <c r="A4328" s="62" t="s">
        <v>12336</v>
      </c>
      <c r="B4328" s="62" t="s">
        <v>12452</v>
      </c>
      <c r="C4328" s="62" t="s">
        <v>12455</v>
      </c>
      <c r="D4328" s="62" t="s">
        <v>12456</v>
      </c>
      <c r="E4328" t="str">
        <f t="shared" si="67"/>
        <v>376-Xã Hồi Ninh</v>
      </c>
    </row>
    <row r="4329" spans="1:5">
      <c r="A4329" s="62" t="s">
        <v>12336</v>
      </c>
      <c r="B4329" s="62" t="s">
        <v>12452</v>
      </c>
      <c r="C4329" s="62" t="s">
        <v>12457</v>
      </c>
      <c r="D4329" s="62" t="s">
        <v>12458</v>
      </c>
      <c r="E4329" t="str">
        <f t="shared" si="67"/>
        <v>376-Xã Xuân Chính</v>
      </c>
    </row>
    <row r="4330" spans="1:5">
      <c r="A4330" s="62" t="s">
        <v>12336</v>
      </c>
      <c r="B4330" s="62" t="s">
        <v>12452</v>
      </c>
      <c r="C4330" s="62" t="s">
        <v>12459</v>
      </c>
      <c r="D4330" s="62" t="s">
        <v>12460</v>
      </c>
      <c r="E4330" t="str">
        <f t="shared" si="67"/>
        <v>376-Xã Kim Định</v>
      </c>
    </row>
    <row r="4331" spans="1:5">
      <c r="A4331" s="62" t="s">
        <v>12336</v>
      </c>
      <c r="B4331" s="62" t="s">
        <v>12452</v>
      </c>
      <c r="C4331" s="62" t="s">
        <v>2726</v>
      </c>
      <c r="D4331" s="62" t="s">
        <v>12461</v>
      </c>
      <c r="E4331" t="str">
        <f t="shared" si="67"/>
        <v>376-Xã Ân Hòa</v>
      </c>
    </row>
    <row r="4332" spans="1:5">
      <c r="A4332" s="62" t="s">
        <v>12336</v>
      </c>
      <c r="B4332" s="62" t="s">
        <v>12452</v>
      </c>
      <c r="C4332" s="62" t="s">
        <v>12462</v>
      </c>
      <c r="D4332" s="62" t="s">
        <v>7383</v>
      </c>
      <c r="E4332" t="str">
        <f t="shared" si="67"/>
        <v>376-Xã Hùng Tiến</v>
      </c>
    </row>
    <row r="4333" spans="1:5">
      <c r="A4333" s="62" t="s">
        <v>12336</v>
      </c>
      <c r="B4333" s="62" t="s">
        <v>12452</v>
      </c>
      <c r="C4333" s="62" t="s">
        <v>2728</v>
      </c>
      <c r="D4333" s="62" t="s">
        <v>2729</v>
      </c>
      <c r="E4333" t="str">
        <f t="shared" si="67"/>
        <v>376-Xã Quang Thiện</v>
      </c>
    </row>
    <row r="4334" spans="1:5">
      <c r="A4334" s="62" t="s">
        <v>12336</v>
      </c>
      <c r="B4334" s="62" t="s">
        <v>12452</v>
      </c>
      <c r="C4334" s="62" t="s">
        <v>12463</v>
      </c>
      <c r="D4334" s="62" t="s">
        <v>12464</v>
      </c>
      <c r="E4334" t="str">
        <f t="shared" si="67"/>
        <v>376-Xã Như Hòa</v>
      </c>
    </row>
    <row r="4335" spans="1:5">
      <c r="A4335" s="62" t="s">
        <v>12336</v>
      </c>
      <c r="B4335" s="62" t="s">
        <v>12452</v>
      </c>
      <c r="C4335" s="62" t="s">
        <v>2724</v>
      </c>
      <c r="D4335" s="62" t="s">
        <v>2725</v>
      </c>
      <c r="E4335" t="str">
        <f t="shared" si="67"/>
        <v>376-Xã Chất Bình</v>
      </c>
    </row>
    <row r="4336" spans="1:5">
      <c r="A4336" s="62" t="s">
        <v>12336</v>
      </c>
      <c r="B4336" s="62" t="s">
        <v>12452</v>
      </c>
      <c r="C4336" s="62" t="s">
        <v>12465</v>
      </c>
      <c r="D4336" s="62" t="s">
        <v>12466</v>
      </c>
      <c r="E4336" t="str">
        <f t="shared" si="67"/>
        <v>376-Xã Đồng Hướng</v>
      </c>
    </row>
    <row r="4337" spans="1:5">
      <c r="A4337" s="62" t="s">
        <v>12336</v>
      </c>
      <c r="B4337" s="62" t="s">
        <v>12452</v>
      </c>
      <c r="C4337" s="62" t="s">
        <v>12467</v>
      </c>
      <c r="D4337" s="62" t="s">
        <v>12468</v>
      </c>
      <c r="E4337" t="str">
        <f t="shared" si="67"/>
        <v>376-Xã Kim Chính</v>
      </c>
    </row>
    <row r="4338" spans="1:5">
      <c r="A4338" s="62" t="s">
        <v>12336</v>
      </c>
      <c r="B4338" s="62" t="s">
        <v>12452</v>
      </c>
      <c r="C4338" s="62" t="s">
        <v>12469</v>
      </c>
      <c r="D4338" s="62" t="s">
        <v>12470</v>
      </c>
      <c r="E4338" t="str">
        <f t="shared" si="67"/>
        <v>376-Xã Thượng Kiệm</v>
      </c>
    </row>
    <row r="4339" spans="1:5">
      <c r="A4339" s="62" t="s">
        <v>12336</v>
      </c>
      <c r="B4339" s="62" t="s">
        <v>12452</v>
      </c>
      <c r="C4339" s="62" t="s">
        <v>12471</v>
      </c>
      <c r="D4339" s="62" t="s">
        <v>1427</v>
      </c>
      <c r="E4339" t="str">
        <f t="shared" si="67"/>
        <v>376-Xã Tân Thành</v>
      </c>
    </row>
    <row r="4340" spans="1:5">
      <c r="A4340" s="62" t="s">
        <v>12336</v>
      </c>
      <c r="B4340" s="62" t="s">
        <v>12452</v>
      </c>
      <c r="C4340" s="62" t="s">
        <v>12472</v>
      </c>
      <c r="D4340" s="62" t="s">
        <v>12167</v>
      </c>
      <c r="E4340" t="str">
        <f t="shared" si="67"/>
        <v>376-Xã Yên Lộc</v>
      </c>
    </row>
    <row r="4341" spans="1:5">
      <c r="A4341" s="62" t="s">
        <v>12336</v>
      </c>
      <c r="B4341" s="62" t="s">
        <v>12452</v>
      </c>
      <c r="C4341" s="62" t="s">
        <v>2732</v>
      </c>
      <c r="D4341" s="62" t="s">
        <v>2733</v>
      </c>
      <c r="E4341" t="str">
        <f t="shared" si="67"/>
        <v>376-Xã Lai Thành</v>
      </c>
    </row>
    <row r="4342" spans="1:5">
      <c r="A4342" s="62" t="s">
        <v>12336</v>
      </c>
      <c r="B4342" s="62" t="s">
        <v>12452</v>
      </c>
      <c r="C4342" s="62" t="s">
        <v>2734</v>
      </c>
      <c r="D4342" s="62" t="s">
        <v>1459</v>
      </c>
      <c r="E4342" t="str">
        <f t="shared" si="67"/>
        <v>376-Xã Định Hóa</v>
      </c>
    </row>
    <row r="4343" spans="1:5">
      <c r="A4343" s="62" t="s">
        <v>12336</v>
      </c>
      <c r="B4343" s="62" t="s">
        <v>12452</v>
      </c>
      <c r="C4343" s="62" t="s">
        <v>12473</v>
      </c>
      <c r="D4343" s="62" t="s">
        <v>12474</v>
      </c>
      <c r="E4343" t="str">
        <f t="shared" si="67"/>
        <v>376-Xã Văn Hải</v>
      </c>
    </row>
    <row r="4344" spans="1:5">
      <c r="A4344" s="62" t="s">
        <v>12336</v>
      </c>
      <c r="B4344" s="62" t="s">
        <v>12452</v>
      </c>
      <c r="C4344" s="62" t="s">
        <v>12475</v>
      </c>
      <c r="D4344" s="62" t="s">
        <v>3186</v>
      </c>
      <c r="E4344" t="str">
        <f t="shared" si="67"/>
        <v>376-Xã Kim Tân</v>
      </c>
    </row>
    <row r="4345" spans="1:5">
      <c r="A4345" s="62" t="s">
        <v>12336</v>
      </c>
      <c r="B4345" s="62" t="s">
        <v>12452</v>
      </c>
      <c r="C4345" s="62" t="s">
        <v>12476</v>
      </c>
      <c r="D4345" s="62" t="s">
        <v>12477</v>
      </c>
      <c r="E4345" t="str">
        <f t="shared" si="67"/>
        <v>376-Xã Kim Mỹ</v>
      </c>
    </row>
    <row r="4346" spans="1:5">
      <c r="A4346" s="62" t="s">
        <v>12336</v>
      </c>
      <c r="B4346" s="62" t="s">
        <v>12452</v>
      </c>
      <c r="C4346" s="62" t="s">
        <v>12478</v>
      </c>
      <c r="D4346" s="62" t="s">
        <v>12479</v>
      </c>
      <c r="E4346" t="str">
        <f t="shared" si="67"/>
        <v>376-Xã Cồn Thoi</v>
      </c>
    </row>
    <row r="4347" spans="1:5">
      <c r="A4347" s="62" t="s">
        <v>12336</v>
      </c>
      <c r="B4347" s="62" t="s">
        <v>12452</v>
      </c>
      <c r="C4347" s="62" t="s">
        <v>12480</v>
      </c>
      <c r="D4347" s="62" t="s">
        <v>12481</v>
      </c>
      <c r="E4347" t="str">
        <f t="shared" si="67"/>
        <v>376-Xã Kim Trung</v>
      </c>
    </row>
    <row r="4348" spans="1:5">
      <c r="A4348" s="62" t="s">
        <v>12336</v>
      </c>
      <c r="B4348" s="62" t="s">
        <v>12452</v>
      </c>
      <c r="C4348" s="62" t="s">
        <v>2736</v>
      </c>
      <c r="D4348" s="62" t="s">
        <v>2737</v>
      </c>
      <c r="E4348" t="str">
        <f t="shared" si="67"/>
        <v>376-Xã Kim Đông</v>
      </c>
    </row>
    <row r="4349" spans="1:5">
      <c r="A4349" s="62" t="s">
        <v>12336</v>
      </c>
      <c r="B4349" s="62" t="s">
        <v>12482</v>
      </c>
      <c r="C4349" s="62" t="s">
        <v>2716</v>
      </c>
      <c r="D4349" s="62" t="s">
        <v>12483</v>
      </c>
      <c r="E4349" t="str">
        <f t="shared" si="67"/>
        <v>377-Thị trấn Yên Thịnh</v>
      </c>
    </row>
    <row r="4350" spans="1:5">
      <c r="A4350" s="62" t="s">
        <v>12336</v>
      </c>
      <c r="B4350" s="62" t="s">
        <v>12482</v>
      </c>
      <c r="C4350" s="62" t="s">
        <v>12484</v>
      </c>
      <c r="D4350" s="62" t="s">
        <v>7027</v>
      </c>
      <c r="E4350" t="str">
        <f t="shared" si="67"/>
        <v>377-Xã Khánh Thượng</v>
      </c>
    </row>
    <row r="4351" spans="1:5">
      <c r="A4351" s="62" t="s">
        <v>12336</v>
      </c>
      <c r="B4351" s="62" t="s">
        <v>12482</v>
      </c>
      <c r="C4351" s="62" t="s">
        <v>12485</v>
      </c>
      <c r="D4351" s="62" t="s">
        <v>12486</v>
      </c>
      <c r="E4351" t="str">
        <f t="shared" si="67"/>
        <v>377-Xã Khánh Dương</v>
      </c>
    </row>
    <row r="4352" spans="1:5">
      <c r="A4352" s="62" t="s">
        <v>12336</v>
      </c>
      <c r="B4352" s="62" t="s">
        <v>12482</v>
      </c>
      <c r="C4352" s="62" t="s">
        <v>12487</v>
      </c>
      <c r="D4352" s="62" t="s">
        <v>1521</v>
      </c>
      <c r="E4352" t="str">
        <f t="shared" si="67"/>
        <v>377-Xã Yên Phong</v>
      </c>
    </row>
    <row r="4353" spans="1:5">
      <c r="A4353" s="62" t="s">
        <v>12336</v>
      </c>
      <c r="B4353" s="62" t="s">
        <v>12482</v>
      </c>
      <c r="C4353" s="62" t="s">
        <v>12488</v>
      </c>
      <c r="D4353" s="62" t="s">
        <v>3442</v>
      </c>
      <c r="E4353" t="str">
        <f t="shared" si="67"/>
        <v>377-Xã Yên Hòa</v>
      </c>
    </row>
    <row r="4354" spans="1:5">
      <c r="A4354" s="62" t="s">
        <v>12336</v>
      </c>
      <c r="B4354" s="62" t="s">
        <v>12482</v>
      </c>
      <c r="C4354" s="62" t="s">
        <v>2871</v>
      </c>
      <c r="D4354" s="62" t="s">
        <v>3147</v>
      </c>
      <c r="E4354" t="str">
        <f t="shared" si="67"/>
        <v>377-Xã Yên Thắng</v>
      </c>
    </row>
    <row r="4355" spans="1:5">
      <c r="A4355" s="62" t="s">
        <v>12336</v>
      </c>
      <c r="B4355" s="62" t="s">
        <v>12482</v>
      </c>
      <c r="C4355" s="62" t="s">
        <v>2718</v>
      </c>
      <c r="D4355" s="62" t="s">
        <v>2719</v>
      </c>
      <c r="E4355" t="str">
        <f t="shared" ref="E4355:E4418" si="68">CONCATENATE(B4355,"-",D4355)</f>
        <v>377-Xã Yên Từ</v>
      </c>
    </row>
    <row r="4356" spans="1:5">
      <c r="A4356" s="62" t="s">
        <v>12336</v>
      </c>
      <c r="B4356" s="62" t="s">
        <v>12482</v>
      </c>
      <c r="C4356" s="62" t="s">
        <v>12489</v>
      </c>
      <c r="D4356" s="62" t="s">
        <v>840</v>
      </c>
      <c r="E4356" t="str">
        <f t="shared" si="68"/>
        <v>377-Xã Yên Thành</v>
      </c>
    </row>
    <row r="4357" spans="1:5">
      <c r="A4357" s="62" t="s">
        <v>12336</v>
      </c>
      <c r="B4357" s="62" t="s">
        <v>12482</v>
      </c>
      <c r="C4357" s="62" t="s">
        <v>12490</v>
      </c>
      <c r="D4357" s="62" t="s">
        <v>3224</v>
      </c>
      <c r="E4357" t="str">
        <f t="shared" si="68"/>
        <v>377-Xã Yên Nhân</v>
      </c>
    </row>
    <row r="4358" spans="1:5">
      <c r="A4358" s="62" t="s">
        <v>12336</v>
      </c>
      <c r="B4358" s="62" t="s">
        <v>12482</v>
      </c>
      <c r="C4358" s="62" t="s">
        <v>12491</v>
      </c>
      <c r="D4358" s="62" t="s">
        <v>2536</v>
      </c>
      <c r="E4358" t="str">
        <f t="shared" si="68"/>
        <v>377-Xã Yên Mỹ</v>
      </c>
    </row>
    <row r="4359" spans="1:5">
      <c r="A4359" s="62" t="s">
        <v>12336</v>
      </c>
      <c r="B4359" s="62" t="s">
        <v>12482</v>
      </c>
      <c r="C4359" s="62" t="s">
        <v>2720</v>
      </c>
      <c r="D4359" s="62" t="s">
        <v>2721</v>
      </c>
      <c r="E4359" t="str">
        <f t="shared" si="68"/>
        <v>377-Xã Yên Mạc</v>
      </c>
    </row>
    <row r="4360" spans="1:5">
      <c r="A4360" s="62" t="s">
        <v>12336</v>
      </c>
      <c r="B4360" s="62" t="s">
        <v>12482</v>
      </c>
      <c r="C4360" s="62" t="s">
        <v>2722</v>
      </c>
      <c r="D4360" s="62" t="s">
        <v>2788</v>
      </c>
      <c r="E4360" t="str">
        <f t="shared" si="68"/>
        <v>377-Xã Yên Đồng</v>
      </c>
    </row>
    <row r="4361" spans="1:5">
      <c r="A4361" s="62" t="s">
        <v>12336</v>
      </c>
      <c r="B4361" s="62" t="s">
        <v>12482</v>
      </c>
      <c r="C4361" s="62" t="s">
        <v>12492</v>
      </c>
      <c r="D4361" s="62" t="s">
        <v>9066</v>
      </c>
      <c r="E4361" t="str">
        <f t="shared" si="68"/>
        <v>377-Xã Yên Thái</v>
      </c>
    </row>
    <row r="4362" spans="1:5">
      <c r="A4362" s="62" t="s">
        <v>12336</v>
      </c>
      <c r="B4362" s="62" t="s">
        <v>12482</v>
      </c>
      <c r="C4362" s="62" t="s">
        <v>12493</v>
      </c>
      <c r="D4362" s="62" t="s">
        <v>8077</v>
      </c>
      <c r="E4362" t="str">
        <f t="shared" si="68"/>
        <v>377-Xã Yên Lâm</v>
      </c>
    </row>
    <row r="4363" spans="1:5">
      <c r="A4363" s="62" t="s">
        <v>12494</v>
      </c>
      <c r="B4363" s="62" t="s">
        <v>12495</v>
      </c>
      <c r="C4363" s="62" t="s">
        <v>12496</v>
      </c>
      <c r="D4363" s="62" t="s">
        <v>2932</v>
      </c>
      <c r="E4363" t="str">
        <f t="shared" si="68"/>
        <v>380-Phường Hàm Rồng</v>
      </c>
    </row>
    <row r="4364" spans="1:5">
      <c r="A4364" s="62" t="s">
        <v>12494</v>
      </c>
      <c r="B4364" s="62" t="s">
        <v>12495</v>
      </c>
      <c r="C4364" s="62" t="s">
        <v>2931</v>
      </c>
      <c r="D4364" s="62" t="s">
        <v>12497</v>
      </c>
      <c r="E4364" t="str">
        <f t="shared" si="68"/>
        <v>380-Phường Đông Thọ</v>
      </c>
    </row>
    <row r="4365" spans="1:5">
      <c r="A4365" s="62" t="s">
        <v>12494</v>
      </c>
      <c r="B4365" s="62" t="s">
        <v>12495</v>
      </c>
      <c r="C4365" s="62" t="s">
        <v>12498</v>
      </c>
      <c r="D4365" s="62" t="s">
        <v>12499</v>
      </c>
      <c r="E4365" t="str">
        <f t="shared" si="68"/>
        <v>380-Phường Nam Ngạn</v>
      </c>
    </row>
    <row r="4366" spans="1:5">
      <c r="A4366" s="62" t="s">
        <v>12494</v>
      </c>
      <c r="B4366" s="62" t="s">
        <v>12495</v>
      </c>
      <c r="C4366" s="62" t="s">
        <v>12500</v>
      </c>
      <c r="D4366" s="62" t="s">
        <v>2916</v>
      </c>
      <c r="E4366" t="str">
        <f t="shared" si="68"/>
        <v>380-Phường Trường Thi</v>
      </c>
    </row>
    <row r="4367" spans="1:5">
      <c r="A4367" s="62" t="s">
        <v>12494</v>
      </c>
      <c r="B4367" s="62" t="s">
        <v>12495</v>
      </c>
      <c r="C4367" s="62" t="s">
        <v>12501</v>
      </c>
      <c r="D4367" s="62" t="s">
        <v>6593</v>
      </c>
      <c r="E4367" t="str">
        <f t="shared" si="68"/>
        <v>380-Phường Điện Biên</v>
      </c>
    </row>
    <row r="4368" spans="1:5">
      <c r="A4368" s="62" t="s">
        <v>12494</v>
      </c>
      <c r="B4368" s="62" t="s">
        <v>12495</v>
      </c>
      <c r="C4368" s="62" t="s">
        <v>12502</v>
      </c>
      <c r="D4368" s="62" t="s">
        <v>12503</v>
      </c>
      <c r="E4368" t="str">
        <f t="shared" si="68"/>
        <v>380-Phường Phú Sơn</v>
      </c>
    </row>
    <row r="4369" spans="1:5">
      <c r="A4369" s="62" t="s">
        <v>12494</v>
      </c>
      <c r="B4369" s="62" t="s">
        <v>12495</v>
      </c>
      <c r="C4369" s="62" t="s">
        <v>12504</v>
      </c>
      <c r="D4369" s="62" t="s">
        <v>11454</v>
      </c>
      <c r="E4369" t="str">
        <f t="shared" si="68"/>
        <v>380-Phường Lam Sơn</v>
      </c>
    </row>
    <row r="4370" spans="1:5">
      <c r="A4370" s="62" t="s">
        <v>12494</v>
      </c>
      <c r="B4370" s="62" t="s">
        <v>12495</v>
      </c>
      <c r="C4370" s="62" t="s">
        <v>12505</v>
      </c>
      <c r="D4370" s="62" t="s">
        <v>271</v>
      </c>
      <c r="E4370" t="str">
        <f t="shared" si="68"/>
        <v>380-Phường Ba Đình</v>
      </c>
    </row>
    <row r="4371" spans="1:5">
      <c r="A4371" s="62" t="s">
        <v>12494</v>
      </c>
      <c r="B4371" s="62" t="s">
        <v>12495</v>
      </c>
      <c r="C4371" s="62" t="s">
        <v>12506</v>
      </c>
      <c r="D4371" s="62" t="s">
        <v>12507</v>
      </c>
      <c r="E4371" t="str">
        <f t="shared" si="68"/>
        <v>380-Phường Ngọc Trạo</v>
      </c>
    </row>
    <row r="4372" spans="1:5">
      <c r="A4372" s="62" t="s">
        <v>12494</v>
      </c>
      <c r="B4372" s="62" t="s">
        <v>12495</v>
      </c>
      <c r="C4372" s="62" t="s">
        <v>12508</v>
      </c>
      <c r="D4372" s="62" t="s">
        <v>12509</v>
      </c>
      <c r="E4372" t="str">
        <f t="shared" si="68"/>
        <v>380-Phường Đông Vệ</v>
      </c>
    </row>
    <row r="4373" spans="1:5">
      <c r="A4373" s="62" t="s">
        <v>12494</v>
      </c>
      <c r="B4373" s="62" t="s">
        <v>12495</v>
      </c>
      <c r="C4373" s="62" t="s">
        <v>12510</v>
      </c>
      <c r="D4373" s="62" t="s">
        <v>2928</v>
      </c>
      <c r="E4373" t="str">
        <f t="shared" si="68"/>
        <v>380-Phường Đông Sơn</v>
      </c>
    </row>
    <row r="4374" spans="1:5">
      <c r="A4374" s="62" t="s">
        <v>12494</v>
      </c>
      <c r="B4374" s="62" t="s">
        <v>12495</v>
      </c>
      <c r="C4374" s="62" t="s">
        <v>12511</v>
      </c>
      <c r="D4374" s="62" t="s">
        <v>12512</v>
      </c>
      <c r="E4374" t="str">
        <f t="shared" si="68"/>
        <v>380-Phường Đông Cương</v>
      </c>
    </row>
    <row r="4375" spans="1:5">
      <c r="A4375" s="62" t="s">
        <v>12494</v>
      </c>
      <c r="B4375" s="62" t="s">
        <v>12495</v>
      </c>
      <c r="C4375" s="62" t="s">
        <v>12513</v>
      </c>
      <c r="D4375" s="62" t="s">
        <v>12514</v>
      </c>
      <c r="E4375" t="str">
        <f t="shared" si="68"/>
        <v>380-Phường Đông Hương</v>
      </c>
    </row>
    <row r="4376" spans="1:5">
      <c r="A4376" s="62" t="s">
        <v>12494</v>
      </c>
      <c r="B4376" s="62" t="s">
        <v>12495</v>
      </c>
      <c r="C4376" s="62" t="s">
        <v>2921</v>
      </c>
      <c r="D4376" s="62" t="s">
        <v>2290</v>
      </c>
      <c r="E4376" t="str">
        <f t="shared" si="68"/>
        <v>380-Phường Đông Hải</v>
      </c>
    </row>
    <row r="4377" spans="1:5">
      <c r="A4377" s="62" t="s">
        <v>12494</v>
      </c>
      <c r="B4377" s="62" t="s">
        <v>12495</v>
      </c>
      <c r="C4377" s="62" t="s">
        <v>12515</v>
      </c>
      <c r="D4377" s="62" t="s">
        <v>12516</v>
      </c>
      <c r="E4377" t="str">
        <f t="shared" si="68"/>
        <v>380-Phường Quảng Hưng</v>
      </c>
    </row>
    <row r="4378" spans="1:5">
      <c r="A4378" s="62" t="s">
        <v>12494</v>
      </c>
      <c r="B4378" s="62" t="s">
        <v>12495</v>
      </c>
      <c r="C4378" s="62" t="s">
        <v>12517</v>
      </c>
      <c r="D4378" s="62" t="s">
        <v>12518</v>
      </c>
      <c r="E4378" t="str">
        <f t="shared" si="68"/>
        <v>380-Phường Quảng Thắng</v>
      </c>
    </row>
    <row r="4379" spans="1:5">
      <c r="A4379" s="62" t="s">
        <v>12494</v>
      </c>
      <c r="B4379" s="62" t="s">
        <v>12495</v>
      </c>
      <c r="C4379" s="62" t="s">
        <v>12519</v>
      </c>
      <c r="D4379" s="62" t="s">
        <v>12520</v>
      </c>
      <c r="E4379" t="str">
        <f t="shared" si="68"/>
        <v>380-Phường Quảng Thành</v>
      </c>
    </row>
    <row r="4380" spans="1:5">
      <c r="A4380" s="62" t="s">
        <v>12494</v>
      </c>
      <c r="B4380" s="62" t="s">
        <v>12495</v>
      </c>
      <c r="C4380" s="62" t="s">
        <v>12521</v>
      </c>
      <c r="D4380" s="62" t="s">
        <v>12522</v>
      </c>
      <c r="E4380" t="str">
        <f t="shared" si="68"/>
        <v>380-Xã Thiệu Vân</v>
      </c>
    </row>
    <row r="4381" spans="1:5">
      <c r="A4381" s="62" t="s">
        <v>12494</v>
      </c>
      <c r="B4381" s="62" t="s">
        <v>12495</v>
      </c>
      <c r="C4381" s="62" t="s">
        <v>12523</v>
      </c>
      <c r="D4381" s="62" t="s">
        <v>12524</v>
      </c>
      <c r="E4381" t="str">
        <f t="shared" si="68"/>
        <v>380-Phường Thiệu Khánh</v>
      </c>
    </row>
    <row r="4382" spans="1:5">
      <c r="A4382" s="62" t="s">
        <v>12494</v>
      </c>
      <c r="B4382" s="62" t="s">
        <v>12495</v>
      </c>
      <c r="C4382" s="62" t="s">
        <v>12525</v>
      </c>
      <c r="D4382" s="62" t="s">
        <v>12526</v>
      </c>
      <c r="E4382" t="str">
        <f t="shared" si="68"/>
        <v>380-Phường Thiệu Dương</v>
      </c>
    </row>
    <row r="4383" spans="1:5">
      <c r="A4383" s="62" t="s">
        <v>12494</v>
      </c>
      <c r="B4383" s="62" t="s">
        <v>12495</v>
      </c>
      <c r="C4383" s="62" t="s">
        <v>12527</v>
      </c>
      <c r="D4383" s="62" t="s">
        <v>12528</v>
      </c>
      <c r="E4383" t="str">
        <f t="shared" si="68"/>
        <v>380-Phường Tào Xuyên</v>
      </c>
    </row>
    <row r="4384" spans="1:5">
      <c r="A4384" s="62" t="s">
        <v>12494</v>
      </c>
      <c r="B4384" s="62" t="s">
        <v>12495</v>
      </c>
      <c r="C4384" s="62" t="s">
        <v>12529</v>
      </c>
      <c r="D4384" s="62" t="s">
        <v>12530</v>
      </c>
      <c r="E4384" t="str">
        <f t="shared" si="68"/>
        <v>380-Phường Long Anh</v>
      </c>
    </row>
    <row r="4385" spans="1:5">
      <c r="A4385" s="62" t="s">
        <v>12494</v>
      </c>
      <c r="B4385" s="62" t="s">
        <v>12495</v>
      </c>
      <c r="C4385" s="62" t="s">
        <v>2933</v>
      </c>
      <c r="D4385" s="62" t="s">
        <v>12531</v>
      </c>
      <c r="E4385" t="str">
        <f t="shared" si="68"/>
        <v>380-Phường Hoằng Quang</v>
      </c>
    </row>
    <row r="4386" spans="1:5">
      <c r="A4386" s="62" t="s">
        <v>12494</v>
      </c>
      <c r="B4386" s="62" t="s">
        <v>12495</v>
      </c>
      <c r="C4386" s="62" t="s">
        <v>12532</v>
      </c>
      <c r="D4386" s="62" t="s">
        <v>12533</v>
      </c>
      <c r="E4386" t="str">
        <f t="shared" si="68"/>
        <v>380-Phường Hoằng Đại</v>
      </c>
    </row>
    <row r="4387" spans="1:5">
      <c r="A4387" s="62" t="s">
        <v>12494</v>
      </c>
      <c r="B4387" s="62" t="s">
        <v>12495</v>
      </c>
      <c r="C4387" s="62" t="s">
        <v>2927</v>
      </c>
      <c r="D4387" s="62" t="s">
        <v>12534</v>
      </c>
      <c r="E4387" t="str">
        <f t="shared" si="68"/>
        <v>380-Phường Rừng Thông</v>
      </c>
    </row>
    <row r="4388" spans="1:5">
      <c r="A4388" s="62" t="s">
        <v>12494</v>
      </c>
      <c r="B4388" s="62" t="s">
        <v>12495</v>
      </c>
      <c r="C4388" s="62" t="s">
        <v>12535</v>
      </c>
      <c r="D4388" s="62" t="s">
        <v>11788</v>
      </c>
      <c r="E4388" t="str">
        <f t="shared" si="68"/>
        <v>380-Xã Đông Hoàng</v>
      </c>
    </row>
    <row r="4389" spans="1:5">
      <c r="A4389" s="62" t="s">
        <v>12494</v>
      </c>
      <c r="B4389" s="62" t="s">
        <v>12495</v>
      </c>
      <c r="C4389" s="62" t="s">
        <v>12536</v>
      </c>
      <c r="D4389" s="62" t="s">
        <v>11576</v>
      </c>
      <c r="E4389" t="str">
        <f t="shared" si="68"/>
        <v>380-Xã Đông Ninh</v>
      </c>
    </row>
    <row r="4390" spans="1:5">
      <c r="A4390" s="62" t="s">
        <v>12494</v>
      </c>
      <c r="B4390" s="62" t="s">
        <v>12495</v>
      </c>
      <c r="C4390" s="62" t="s">
        <v>12537</v>
      </c>
      <c r="D4390" s="62" t="s">
        <v>6213</v>
      </c>
      <c r="E4390" t="str">
        <f t="shared" si="68"/>
        <v>380-Xã Đông Hòa</v>
      </c>
    </row>
    <row r="4391" spans="1:5">
      <c r="A4391" s="62" t="s">
        <v>12494</v>
      </c>
      <c r="B4391" s="62" t="s">
        <v>12495</v>
      </c>
      <c r="C4391" s="62" t="s">
        <v>12538</v>
      </c>
      <c r="D4391" s="62" t="s">
        <v>7142</v>
      </c>
      <c r="E4391" t="str">
        <f t="shared" si="68"/>
        <v>380-Xã Đông Yên</v>
      </c>
    </row>
    <row r="4392" spans="1:5">
      <c r="A4392" s="62" t="s">
        <v>12494</v>
      </c>
      <c r="B4392" s="62" t="s">
        <v>12495</v>
      </c>
      <c r="C4392" s="62" t="s">
        <v>12539</v>
      </c>
      <c r="D4392" s="62" t="s">
        <v>12540</v>
      </c>
      <c r="E4392" t="str">
        <f t="shared" si="68"/>
        <v>380-Phường Đông Lĩnh</v>
      </c>
    </row>
    <row r="4393" spans="1:5">
      <c r="A4393" s="62" t="s">
        <v>12494</v>
      </c>
      <c r="B4393" s="62" t="s">
        <v>12495</v>
      </c>
      <c r="C4393" s="62" t="s">
        <v>12541</v>
      </c>
      <c r="D4393" s="62" t="s">
        <v>7470</v>
      </c>
      <c r="E4393" t="str">
        <f t="shared" si="68"/>
        <v>380-Xã Đông Minh</v>
      </c>
    </row>
    <row r="4394" spans="1:5">
      <c r="A4394" s="62" t="s">
        <v>12494</v>
      </c>
      <c r="B4394" s="62" t="s">
        <v>12495</v>
      </c>
      <c r="C4394" s="62" t="s">
        <v>12542</v>
      </c>
      <c r="D4394" s="62" t="s">
        <v>12543</v>
      </c>
      <c r="E4394" t="str">
        <f t="shared" si="68"/>
        <v>380-Xã Đông Thanh</v>
      </c>
    </row>
    <row r="4395" spans="1:5">
      <c r="A4395" s="62" t="s">
        <v>12494</v>
      </c>
      <c r="B4395" s="62" t="s">
        <v>12495</v>
      </c>
      <c r="C4395" s="62" t="s">
        <v>12544</v>
      </c>
      <c r="D4395" s="62" t="s">
        <v>10808</v>
      </c>
      <c r="E4395" t="str">
        <f t="shared" si="68"/>
        <v>380-Xã Đông Tiến</v>
      </c>
    </row>
    <row r="4396" spans="1:5">
      <c r="A4396" s="62" t="s">
        <v>12494</v>
      </c>
      <c r="B4396" s="62" t="s">
        <v>12495</v>
      </c>
      <c r="C4396" s="62" t="s">
        <v>12545</v>
      </c>
      <c r="D4396" s="62" t="s">
        <v>594</v>
      </c>
      <c r="E4396" t="str">
        <f t="shared" si="68"/>
        <v>380-Xã Đông Khê</v>
      </c>
    </row>
    <row r="4397" spans="1:5">
      <c r="A4397" s="62" t="s">
        <v>12494</v>
      </c>
      <c r="B4397" s="62" t="s">
        <v>12495</v>
      </c>
      <c r="C4397" s="62" t="s">
        <v>12546</v>
      </c>
      <c r="D4397" s="62" t="s">
        <v>12547</v>
      </c>
      <c r="E4397" t="str">
        <f t="shared" si="68"/>
        <v>380-Phường Đông Thịnh</v>
      </c>
    </row>
    <row r="4398" spans="1:5">
      <c r="A4398" s="62" t="s">
        <v>12494</v>
      </c>
      <c r="B4398" s="62" t="s">
        <v>12495</v>
      </c>
      <c r="C4398" s="62" t="s">
        <v>2925</v>
      </c>
      <c r="D4398" s="62" t="s">
        <v>12548</v>
      </c>
      <c r="E4398" t="str">
        <f t="shared" si="68"/>
        <v>380-Xã Đông Văn</v>
      </c>
    </row>
    <row r="4399" spans="1:5">
      <c r="A4399" s="62" t="s">
        <v>12494</v>
      </c>
      <c r="B4399" s="62" t="s">
        <v>12495</v>
      </c>
      <c r="C4399" s="62" t="s">
        <v>12549</v>
      </c>
      <c r="D4399" s="62" t="s">
        <v>1831</v>
      </c>
      <c r="E4399" t="str">
        <f t="shared" si="68"/>
        <v>380-Xã Đông Phú</v>
      </c>
    </row>
    <row r="4400" spans="1:5">
      <c r="A4400" s="62" t="s">
        <v>12494</v>
      </c>
      <c r="B4400" s="62" t="s">
        <v>12495</v>
      </c>
      <c r="C4400" s="62" t="s">
        <v>12550</v>
      </c>
      <c r="D4400" s="62" t="s">
        <v>12551</v>
      </c>
      <c r="E4400" t="str">
        <f t="shared" si="68"/>
        <v>380-Xã Đông Nam</v>
      </c>
    </row>
    <row r="4401" spans="1:5">
      <c r="A4401" s="62" t="s">
        <v>12494</v>
      </c>
      <c r="B4401" s="62" t="s">
        <v>12495</v>
      </c>
      <c r="C4401" s="62" t="s">
        <v>12552</v>
      </c>
      <c r="D4401" s="62" t="s">
        <v>7012</v>
      </c>
      <c r="E4401" t="str">
        <f t="shared" si="68"/>
        <v>380-Xã Đông Quang</v>
      </c>
    </row>
    <row r="4402" spans="1:5">
      <c r="A4402" s="62" t="s">
        <v>12494</v>
      </c>
      <c r="B4402" s="62" t="s">
        <v>12495</v>
      </c>
      <c r="C4402" s="62" t="s">
        <v>12553</v>
      </c>
      <c r="D4402" s="62" t="s">
        <v>11777</v>
      </c>
      <c r="E4402" t="str">
        <f t="shared" si="68"/>
        <v>380-Xã Đông Vinh</v>
      </c>
    </row>
    <row r="4403" spans="1:5">
      <c r="A4403" s="62" t="s">
        <v>12494</v>
      </c>
      <c r="B4403" s="62" t="s">
        <v>12495</v>
      </c>
      <c r="C4403" s="62" t="s">
        <v>12554</v>
      </c>
      <c r="D4403" s="62" t="s">
        <v>12555</v>
      </c>
      <c r="E4403" t="str">
        <f t="shared" si="68"/>
        <v>380-Phường Đông Tân</v>
      </c>
    </row>
    <row r="4404" spans="1:5">
      <c r="A4404" s="62" t="s">
        <v>12494</v>
      </c>
      <c r="B4404" s="62" t="s">
        <v>12495</v>
      </c>
      <c r="C4404" s="62" t="s">
        <v>12556</v>
      </c>
      <c r="D4404" s="62" t="s">
        <v>11228</v>
      </c>
      <c r="E4404" t="str">
        <f t="shared" si="68"/>
        <v>380-Phường An Hưng</v>
      </c>
    </row>
    <row r="4405" spans="1:5">
      <c r="A4405" s="62" t="s">
        <v>12494</v>
      </c>
      <c r="B4405" s="62" t="s">
        <v>12495</v>
      </c>
      <c r="C4405" s="62" t="s">
        <v>12557</v>
      </c>
      <c r="D4405" s="62" t="s">
        <v>12558</v>
      </c>
      <c r="E4405" t="str">
        <f t="shared" si="68"/>
        <v>380-Phường Quảng Thịnh</v>
      </c>
    </row>
    <row r="4406" spans="1:5">
      <c r="A4406" s="62" t="s">
        <v>12494</v>
      </c>
      <c r="B4406" s="62" t="s">
        <v>12495</v>
      </c>
      <c r="C4406" s="62" t="s">
        <v>12559</v>
      </c>
      <c r="D4406" s="62" t="s">
        <v>12560</v>
      </c>
      <c r="E4406" t="str">
        <f t="shared" si="68"/>
        <v>380-Phường Quảng Đông</v>
      </c>
    </row>
    <row r="4407" spans="1:5">
      <c r="A4407" s="62" t="s">
        <v>12494</v>
      </c>
      <c r="B4407" s="62" t="s">
        <v>12495</v>
      </c>
      <c r="C4407" s="62" t="s">
        <v>12561</v>
      </c>
      <c r="D4407" s="62" t="s">
        <v>12562</v>
      </c>
      <c r="E4407" t="str">
        <f t="shared" si="68"/>
        <v>380-Phường Quảng Cát</v>
      </c>
    </row>
    <row r="4408" spans="1:5">
      <c r="A4408" s="62" t="s">
        <v>12494</v>
      </c>
      <c r="B4408" s="62" t="s">
        <v>12495</v>
      </c>
      <c r="C4408" s="62" t="s">
        <v>2923</v>
      </c>
      <c r="D4408" s="62" t="s">
        <v>2924</v>
      </c>
      <c r="E4408" t="str">
        <f t="shared" si="68"/>
        <v>380-Phường Quảng Phú</v>
      </c>
    </row>
    <row r="4409" spans="1:5">
      <c r="A4409" s="62" t="s">
        <v>12494</v>
      </c>
      <c r="B4409" s="62" t="s">
        <v>12495</v>
      </c>
      <c r="C4409" s="62" t="s">
        <v>12563</v>
      </c>
      <c r="D4409" s="62" t="s">
        <v>12564</v>
      </c>
      <c r="E4409" t="str">
        <f t="shared" si="68"/>
        <v>380-Phường Quảng Tâm</v>
      </c>
    </row>
    <row r="4410" spans="1:5">
      <c r="A4410" s="62" t="s">
        <v>12494</v>
      </c>
      <c r="B4410" s="62" t="s">
        <v>12565</v>
      </c>
      <c r="C4410" s="62" t="s">
        <v>12566</v>
      </c>
      <c r="D4410" s="62" t="s">
        <v>9591</v>
      </c>
      <c r="E4410" t="str">
        <f t="shared" si="68"/>
        <v>381-Phường Bắc Sơn</v>
      </c>
    </row>
    <row r="4411" spans="1:5">
      <c r="A4411" s="62" t="s">
        <v>12494</v>
      </c>
      <c r="B4411" s="62" t="s">
        <v>12565</v>
      </c>
      <c r="C4411" s="62" t="s">
        <v>2939</v>
      </c>
      <c r="D4411" s="62" t="s">
        <v>271</v>
      </c>
      <c r="E4411" t="str">
        <f t="shared" si="68"/>
        <v>381-Phường Ba Đình</v>
      </c>
    </row>
    <row r="4412" spans="1:5">
      <c r="A4412" s="62" t="s">
        <v>12494</v>
      </c>
      <c r="B4412" s="62" t="s">
        <v>12565</v>
      </c>
      <c r="C4412" s="62" t="s">
        <v>12567</v>
      </c>
      <c r="D4412" s="62" t="s">
        <v>11454</v>
      </c>
      <c r="E4412" t="str">
        <f t="shared" si="68"/>
        <v>381-Phường Lam Sơn</v>
      </c>
    </row>
    <row r="4413" spans="1:5">
      <c r="A4413" s="62" t="s">
        <v>12494</v>
      </c>
      <c r="B4413" s="62" t="s">
        <v>12565</v>
      </c>
      <c r="C4413" s="62" t="s">
        <v>2941</v>
      </c>
      <c r="D4413" s="62" t="s">
        <v>12507</v>
      </c>
      <c r="E4413" t="str">
        <f t="shared" si="68"/>
        <v>381-Phường Ngọc Trạo</v>
      </c>
    </row>
    <row r="4414" spans="1:5">
      <c r="A4414" s="62" t="s">
        <v>12494</v>
      </c>
      <c r="B4414" s="62" t="s">
        <v>12565</v>
      </c>
      <c r="C4414" s="62" t="s">
        <v>12568</v>
      </c>
      <c r="D4414" s="62" t="s">
        <v>2928</v>
      </c>
      <c r="E4414" t="str">
        <f t="shared" si="68"/>
        <v>381-Phường Đông Sơn</v>
      </c>
    </row>
    <row r="4415" spans="1:5">
      <c r="A4415" s="62" t="s">
        <v>12494</v>
      </c>
      <c r="B4415" s="62" t="s">
        <v>12565</v>
      </c>
      <c r="C4415" s="62" t="s">
        <v>12569</v>
      </c>
      <c r="D4415" s="62" t="s">
        <v>12503</v>
      </c>
      <c r="E4415" t="str">
        <f t="shared" si="68"/>
        <v>381-Phường Phú Sơn</v>
      </c>
    </row>
    <row r="4416" spans="1:5">
      <c r="A4416" s="62" t="s">
        <v>12494</v>
      </c>
      <c r="B4416" s="62" t="s">
        <v>12565</v>
      </c>
      <c r="C4416" s="62" t="s">
        <v>12570</v>
      </c>
      <c r="D4416" s="62" t="s">
        <v>612</v>
      </c>
      <c r="E4416" t="str">
        <f t="shared" si="68"/>
        <v>381-Xã Quang Trung</v>
      </c>
    </row>
    <row r="4417" spans="1:5">
      <c r="A4417" s="62" t="s">
        <v>12494</v>
      </c>
      <c r="B4417" s="62" t="s">
        <v>12571</v>
      </c>
      <c r="C4417" s="62" t="s">
        <v>12572</v>
      </c>
      <c r="D4417" s="62" t="s">
        <v>2870</v>
      </c>
      <c r="E4417" t="str">
        <f t="shared" si="68"/>
        <v>382-Phường Trung Sơn</v>
      </c>
    </row>
    <row r="4418" spans="1:5">
      <c r="A4418" s="62" t="s">
        <v>12494</v>
      </c>
      <c r="B4418" s="62" t="s">
        <v>12571</v>
      </c>
      <c r="C4418" s="62" t="s">
        <v>12573</v>
      </c>
      <c r="D4418" s="62" t="s">
        <v>9591</v>
      </c>
      <c r="E4418" t="str">
        <f t="shared" si="68"/>
        <v>382-Phường Bắc Sơn</v>
      </c>
    </row>
    <row r="4419" spans="1:5">
      <c r="A4419" s="62" t="s">
        <v>12494</v>
      </c>
      <c r="B4419" s="62" t="s">
        <v>12571</v>
      </c>
      <c r="C4419" s="62" t="s">
        <v>12574</v>
      </c>
      <c r="D4419" s="62" t="s">
        <v>12575</v>
      </c>
      <c r="E4419" t="str">
        <f t="shared" ref="E4419:E4482" si="69">CONCATENATE(B4419,"-",D4419)</f>
        <v>382-Phường Trường Sơn</v>
      </c>
    </row>
    <row r="4420" spans="1:5">
      <c r="A4420" s="62" t="s">
        <v>12494</v>
      </c>
      <c r="B4420" s="62" t="s">
        <v>12571</v>
      </c>
      <c r="C4420" s="62" t="s">
        <v>12576</v>
      </c>
      <c r="D4420" s="62" t="s">
        <v>12577</v>
      </c>
      <c r="E4420" t="str">
        <f t="shared" si="69"/>
        <v>382-Phường Quảng Cư</v>
      </c>
    </row>
    <row r="4421" spans="1:5">
      <c r="A4421" s="62" t="s">
        <v>12494</v>
      </c>
      <c r="B4421" s="62" t="s">
        <v>12571</v>
      </c>
      <c r="C4421" s="62" t="s">
        <v>12578</v>
      </c>
      <c r="D4421" s="62" t="s">
        <v>12579</v>
      </c>
      <c r="E4421" t="str">
        <f t="shared" si="69"/>
        <v>382-Phường Quảng Tiến</v>
      </c>
    </row>
    <row r="4422" spans="1:5">
      <c r="A4422" s="62" t="s">
        <v>12494</v>
      </c>
      <c r="B4422" s="62" t="s">
        <v>12571</v>
      </c>
      <c r="C4422" s="62" t="s">
        <v>12580</v>
      </c>
      <c r="D4422" s="62" t="s">
        <v>9997</v>
      </c>
      <c r="E4422" t="str">
        <f t="shared" si="69"/>
        <v>382-Xã Quảng Minh</v>
      </c>
    </row>
    <row r="4423" spans="1:5">
      <c r="A4423" s="62" t="s">
        <v>12494</v>
      </c>
      <c r="B4423" s="62" t="s">
        <v>12571</v>
      </c>
      <c r="C4423" s="62" t="s">
        <v>2937</v>
      </c>
      <c r="D4423" s="62" t="s">
        <v>7352</v>
      </c>
      <c r="E4423" t="str">
        <f t="shared" si="69"/>
        <v>382-Xã Đại Hùng</v>
      </c>
    </row>
    <row r="4424" spans="1:5">
      <c r="A4424" s="62" t="s">
        <v>12494</v>
      </c>
      <c r="B4424" s="62" t="s">
        <v>12571</v>
      </c>
      <c r="C4424" s="62" t="s">
        <v>12581</v>
      </c>
      <c r="D4424" s="62" t="s">
        <v>12582</v>
      </c>
      <c r="E4424" t="str">
        <f t="shared" si="69"/>
        <v>382-Phường Quảng Thọ</v>
      </c>
    </row>
    <row r="4425" spans="1:5">
      <c r="A4425" s="62" t="s">
        <v>12494</v>
      </c>
      <c r="B4425" s="62" t="s">
        <v>12571</v>
      </c>
      <c r="C4425" s="62" t="s">
        <v>2935</v>
      </c>
      <c r="D4425" s="62" t="s">
        <v>12583</v>
      </c>
      <c r="E4425" t="str">
        <f t="shared" si="69"/>
        <v>382-Phường Quảng Châu</v>
      </c>
    </row>
    <row r="4426" spans="1:5">
      <c r="A4426" s="62" t="s">
        <v>12494</v>
      </c>
      <c r="B4426" s="62" t="s">
        <v>12571</v>
      </c>
      <c r="C4426" s="62" t="s">
        <v>12584</v>
      </c>
      <c r="D4426" s="62" t="s">
        <v>12585</v>
      </c>
      <c r="E4426" t="str">
        <f t="shared" si="69"/>
        <v>382-Phường Quảng Vinh</v>
      </c>
    </row>
    <row r="4427" spans="1:5">
      <c r="A4427" s="62" t="s">
        <v>12494</v>
      </c>
      <c r="B4427" s="62" t="s">
        <v>12586</v>
      </c>
      <c r="C4427" s="62" t="s">
        <v>3098</v>
      </c>
      <c r="D4427" s="62" t="s">
        <v>12587</v>
      </c>
      <c r="E4427" t="str">
        <f t="shared" si="69"/>
        <v>384-Thị trấn Mường Lát</v>
      </c>
    </row>
    <row r="4428" spans="1:5">
      <c r="A4428" s="62" t="s">
        <v>12494</v>
      </c>
      <c r="B4428" s="62" t="s">
        <v>12586</v>
      </c>
      <c r="C4428" s="62" t="s">
        <v>3096</v>
      </c>
      <c r="D4428" s="62" t="s">
        <v>3097</v>
      </c>
      <c r="E4428" t="str">
        <f t="shared" si="69"/>
        <v>384-Xã Tam Chung</v>
      </c>
    </row>
    <row r="4429" spans="1:5">
      <c r="A4429" s="62" t="s">
        <v>12494</v>
      </c>
      <c r="B4429" s="62" t="s">
        <v>12586</v>
      </c>
      <c r="C4429" s="62" t="s">
        <v>3104</v>
      </c>
      <c r="D4429" s="62" t="s">
        <v>3105</v>
      </c>
      <c r="E4429" t="str">
        <f t="shared" si="69"/>
        <v>384-Xã Mường Lý</v>
      </c>
    </row>
    <row r="4430" spans="1:5">
      <c r="A4430" s="62" t="s">
        <v>12494</v>
      </c>
      <c r="B4430" s="62" t="s">
        <v>12586</v>
      </c>
      <c r="C4430" s="62" t="s">
        <v>3106</v>
      </c>
      <c r="D4430" s="62" t="s">
        <v>3107</v>
      </c>
      <c r="E4430" t="str">
        <f t="shared" si="69"/>
        <v>384-Xã Trung Lý</v>
      </c>
    </row>
    <row r="4431" spans="1:5">
      <c r="A4431" s="62" t="s">
        <v>12494</v>
      </c>
      <c r="B4431" s="62" t="s">
        <v>12586</v>
      </c>
      <c r="C4431" s="62" t="s">
        <v>3094</v>
      </c>
      <c r="D4431" s="62" t="s">
        <v>3095</v>
      </c>
      <c r="E4431" t="str">
        <f t="shared" si="69"/>
        <v>384-Xã Quang Chiểu</v>
      </c>
    </row>
    <row r="4432" spans="1:5">
      <c r="A4432" s="62" t="s">
        <v>12494</v>
      </c>
      <c r="B4432" s="62" t="s">
        <v>12586</v>
      </c>
      <c r="C4432" s="62" t="s">
        <v>3100</v>
      </c>
      <c r="D4432" s="62" t="s">
        <v>3101</v>
      </c>
      <c r="E4432" t="str">
        <f t="shared" si="69"/>
        <v>384-Xã Pù Nhi</v>
      </c>
    </row>
    <row r="4433" spans="1:5">
      <c r="A4433" s="62" t="s">
        <v>12494</v>
      </c>
      <c r="B4433" s="62" t="s">
        <v>12586</v>
      </c>
      <c r="C4433" s="62" t="s">
        <v>3102</v>
      </c>
      <c r="D4433" s="62" t="s">
        <v>3103</v>
      </c>
      <c r="E4433" t="str">
        <f t="shared" si="69"/>
        <v>384-Xã Nhi Sơn</v>
      </c>
    </row>
    <row r="4434" spans="1:5">
      <c r="A4434" s="62" t="s">
        <v>12494</v>
      </c>
      <c r="B4434" s="62" t="s">
        <v>12586</v>
      </c>
      <c r="C4434" s="62" t="s">
        <v>3093</v>
      </c>
      <c r="D4434" s="62" t="s">
        <v>1148</v>
      </c>
      <c r="E4434" t="str">
        <f t="shared" si="69"/>
        <v>384-Xã Mường Chanh</v>
      </c>
    </row>
    <row r="4435" spans="1:5">
      <c r="A4435" s="62" t="s">
        <v>12494</v>
      </c>
      <c r="B4435" s="62" t="s">
        <v>12588</v>
      </c>
      <c r="C4435" s="62" t="s">
        <v>3108</v>
      </c>
      <c r="D4435" s="62" t="s">
        <v>12589</v>
      </c>
      <c r="E4435" t="str">
        <f t="shared" si="69"/>
        <v>385-Thị trấn Hồi Xuân</v>
      </c>
    </row>
    <row r="4436" spans="1:5">
      <c r="A4436" s="62" t="s">
        <v>12494</v>
      </c>
      <c r="B4436" s="62" t="s">
        <v>12588</v>
      </c>
      <c r="C4436" s="62" t="s">
        <v>3120</v>
      </c>
      <c r="D4436" s="62" t="s">
        <v>9350</v>
      </c>
      <c r="E4436" t="str">
        <f t="shared" si="69"/>
        <v>385-Xã Thành Sơn</v>
      </c>
    </row>
    <row r="4437" spans="1:5">
      <c r="A4437" s="62" t="s">
        <v>12494</v>
      </c>
      <c r="B4437" s="62" t="s">
        <v>12588</v>
      </c>
      <c r="C4437" s="62" t="s">
        <v>3122</v>
      </c>
      <c r="D4437" s="62" t="s">
        <v>685</v>
      </c>
      <c r="E4437" t="str">
        <f t="shared" si="69"/>
        <v>385-Xã Trung Sơn</v>
      </c>
    </row>
    <row r="4438" spans="1:5">
      <c r="A4438" s="62" t="s">
        <v>12494</v>
      </c>
      <c r="B4438" s="62" t="s">
        <v>12588</v>
      </c>
      <c r="C4438" s="62" t="s">
        <v>3118</v>
      </c>
      <c r="D4438" s="62" t="s">
        <v>12590</v>
      </c>
      <c r="E4438" t="str">
        <f t="shared" si="69"/>
        <v>385-Xã Phú Thanh</v>
      </c>
    </row>
    <row r="4439" spans="1:5">
      <c r="A4439" s="62" t="s">
        <v>12494</v>
      </c>
      <c r="B4439" s="62" t="s">
        <v>12588</v>
      </c>
      <c r="C4439" s="62" t="s">
        <v>12591</v>
      </c>
      <c r="D4439" s="62" t="s">
        <v>3121</v>
      </c>
      <c r="E4439" t="str">
        <f t="shared" si="69"/>
        <v>385-Xã Trung Thành</v>
      </c>
    </row>
    <row r="4440" spans="1:5">
      <c r="A4440" s="62" t="s">
        <v>12494</v>
      </c>
      <c r="B4440" s="62" t="s">
        <v>12588</v>
      </c>
      <c r="C4440" s="62" t="s">
        <v>12592</v>
      </c>
      <c r="D4440" s="62" t="s">
        <v>3119</v>
      </c>
      <c r="E4440" t="str">
        <f t="shared" si="69"/>
        <v>385-Xã Phú Lệ</v>
      </c>
    </row>
    <row r="4441" spans="1:5">
      <c r="A4441" s="62" t="s">
        <v>12494</v>
      </c>
      <c r="B4441" s="62" t="s">
        <v>12588</v>
      </c>
      <c r="C4441" s="62" t="s">
        <v>12593</v>
      </c>
      <c r="D4441" s="62" t="s">
        <v>2698</v>
      </c>
      <c r="E4441" t="str">
        <f t="shared" si="69"/>
        <v>385-Xã Phú Sơn</v>
      </c>
    </row>
    <row r="4442" spans="1:5">
      <c r="A4442" s="62" t="s">
        <v>12494</v>
      </c>
      <c r="B4442" s="62" t="s">
        <v>12588</v>
      </c>
      <c r="C4442" s="62" t="s">
        <v>3116</v>
      </c>
      <c r="D4442" s="62" t="s">
        <v>3117</v>
      </c>
      <c r="E4442" t="str">
        <f t="shared" si="69"/>
        <v>385-Xã Phú Xuân</v>
      </c>
    </row>
    <row r="4443" spans="1:5">
      <c r="A4443" s="62" t="s">
        <v>12494</v>
      </c>
      <c r="B4443" s="62" t="s">
        <v>12588</v>
      </c>
      <c r="C4443" s="62" t="s">
        <v>3114</v>
      </c>
      <c r="D4443" s="62" t="s">
        <v>12594</v>
      </c>
      <c r="E4443" t="str">
        <f t="shared" si="69"/>
        <v>385-Xã Hiền Chung</v>
      </c>
    </row>
    <row r="4444" spans="1:5">
      <c r="A4444" s="62" t="s">
        <v>12494</v>
      </c>
      <c r="B4444" s="62" t="s">
        <v>12588</v>
      </c>
      <c r="C4444" s="62" t="s">
        <v>12595</v>
      </c>
      <c r="D4444" s="62" t="s">
        <v>3115</v>
      </c>
      <c r="E4444" t="str">
        <f t="shared" si="69"/>
        <v>385-Xã Hiền Kiệt</v>
      </c>
    </row>
    <row r="4445" spans="1:5">
      <c r="A4445" s="62" t="s">
        <v>12494</v>
      </c>
      <c r="B4445" s="62" t="s">
        <v>12588</v>
      </c>
      <c r="C4445" s="62" t="s">
        <v>3110</v>
      </c>
      <c r="D4445" s="62" t="s">
        <v>7298</v>
      </c>
      <c r="E4445" t="str">
        <f t="shared" si="69"/>
        <v>385-Xã Nam Tiến</v>
      </c>
    </row>
    <row r="4446" spans="1:5">
      <c r="A4446" s="62" t="s">
        <v>12494</v>
      </c>
      <c r="B4446" s="62" t="s">
        <v>12588</v>
      </c>
      <c r="C4446" s="62" t="s">
        <v>3112</v>
      </c>
      <c r="D4446" s="62" t="s">
        <v>3113</v>
      </c>
      <c r="E4446" t="str">
        <f t="shared" si="69"/>
        <v>385-Xã Thiên Phủ</v>
      </c>
    </row>
    <row r="4447" spans="1:5">
      <c r="A4447" s="62" t="s">
        <v>12494</v>
      </c>
      <c r="B4447" s="62" t="s">
        <v>12588</v>
      </c>
      <c r="C4447" s="62" t="s">
        <v>12596</v>
      </c>
      <c r="D4447" s="62" t="s">
        <v>12597</v>
      </c>
      <c r="E4447" t="str">
        <f t="shared" si="69"/>
        <v>385-Xã Phú Nghiêm</v>
      </c>
    </row>
    <row r="4448" spans="1:5">
      <c r="A4448" s="62" t="s">
        <v>12494</v>
      </c>
      <c r="B4448" s="62" t="s">
        <v>12588</v>
      </c>
      <c r="C4448" s="62" t="s">
        <v>12598</v>
      </c>
      <c r="D4448" s="62" t="s">
        <v>3111</v>
      </c>
      <c r="E4448" t="str">
        <f t="shared" si="69"/>
        <v>385-Xã Nam Xuân</v>
      </c>
    </row>
    <row r="4449" spans="1:5">
      <c r="A4449" s="62" t="s">
        <v>12494</v>
      </c>
      <c r="B4449" s="62" t="s">
        <v>12588</v>
      </c>
      <c r="C4449" s="62" t="s">
        <v>12599</v>
      </c>
      <c r="D4449" s="62" t="s">
        <v>12600</v>
      </c>
      <c r="E4449" t="str">
        <f t="shared" si="69"/>
        <v>385-Xã Nam Động</v>
      </c>
    </row>
    <row r="4450" spans="1:5">
      <c r="A4450" s="62" t="s">
        <v>12494</v>
      </c>
      <c r="B4450" s="62" t="s">
        <v>12601</v>
      </c>
      <c r="C4450" s="62" t="s">
        <v>3152</v>
      </c>
      <c r="D4450" s="62" t="s">
        <v>12602</v>
      </c>
      <c r="E4450" t="str">
        <f t="shared" si="69"/>
        <v>386-Thị trấn Cành Nàng</v>
      </c>
    </row>
    <row r="4451" spans="1:5">
      <c r="A4451" s="62" t="s">
        <v>12494</v>
      </c>
      <c r="B4451" s="62" t="s">
        <v>12601</v>
      </c>
      <c r="C4451" s="62" t="s">
        <v>12603</v>
      </c>
      <c r="D4451" s="62" t="s">
        <v>12604</v>
      </c>
      <c r="E4451" t="str">
        <f t="shared" si="69"/>
        <v>386-Xã Điền Thượng</v>
      </c>
    </row>
    <row r="4452" spans="1:5">
      <c r="A4452" s="62" t="s">
        <v>12494</v>
      </c>
      <c r="B4452" s="62" t="s">
        <v>12601</v>
      </c>
      <c r="C4452" s="62" t="s">
        <v>12605</v>
      </c>
      <c r="D4452" s="62" t="s">
        <v>12606</v>
      </c>
      <c r="E4452" t="str">
        <f t="shared" si="69"/>
        <v>386-Xã Điền Hạ</v>
      </c>
    </row>
    <row r="4453" spans="1:5">
      <c r="A4453" s="62" t="s">
        <v>12494</v>
      </c>
      <c r="B4453" s="62" t="s">
        <v>12601</v>
      </c>
      <c r="C4453" s="62" t="s">
        <v>3160</v>
      </c>
      <c r="D4453" s="62" t="s">
        <v>3161</v>
      </c>
      <c r="E4453" t="str">
        <f t="shared" si="69"/>
        <v>386-Xã Điền Quang</v>
      </c>
    </row>
    <row r="4454" spans="1:5">
      <c r="A4454" s="62" t="s">
        <v>12494</v>
      </c>
      <c r="B4454" s="62" t="s">
        <v>12601</v>
      </c>
      <c r="C4454" s="62" t="s">
        <v>12607</v>
      </c>
      <c r="D4454" s="62" t="s">
        <v>12608</v>
      </c>
      <c r="E4454" t="str">
        <f t="shared" si="69"/>
        <v>386-Xã Điền Trung</v>
      </c>
    </row>
    <row r="4455" spans="1:5">
      <c r="A4455" s="62" t="s">
        <v>12494</v>
      </c>
      <c r="B4455" s="62" t="s">
        <v>12601</v>
      </c>
      <c r="C4455" s="62" t="s">
        <v>12609</v>
      </c>
      <c r="D4455" s="62" t="s">
        <v>9350</v>
      </c>
      <c r="E4455" t="str">
        <f t="shared" si="69"/>
        <v>386-Xã Thành Sơn</v>
      </c>
    </row>
    <row r="4456" spans="1:5">
      <c r="A4456" s="62" t="s">
        <v>12494</v>
      </c>
      <c r="B4456" s="62" t="s">
        <v>12601</v>
      </c>
      <c r="C4456" s="62" t="s">
        <v>12610</v>
      </c>
      <c r="D4456" s="62" t="s">
        <v>12611</v>
      </c>
      <c r="E4456" t="str">
        <f t="shared" si="69"/>
        <v>386-Xã Lương Ngoại</v>
      </c>
    </row>
    <row r="4457" spans="1:5">
      <c r="A4457" s="62" t="s">
        <v>12494</v>
      </c>
      <c r="B4457" s="62" t="s">
        <v>12601</v>
      </c>
      <c r="C4457" s="62" t="s">
        <v>12612</v>
      </c>
      <c r="D4457" s="62" t="s">
        <v>12613</v>
      </c>
      <c r="E4457" t="str">
        <f t="shared" si="69"/>
        <v>386-Xã Ái Thượng</v>
      </c>
    </row>
    <row r="4458" spans="1:5">
      <c r="A4458" s="62" t="s">
        <v>12494</v>
      </c>
      <c r="B4458" s="62" t="s">
        <v>12601</v>
      </c>
      <c r="C4458" s="62" t="s">
        <v>12614</v>
      </c>
      <c r="D4458" s="62" t="s">
        <v>12615</v>
      </c>
      <c r="E4458" t="str">
        <f t="shared" si="69"/>
        <v>386-Xã Lương Nội</v>
      </c>
    </row>
    <row r="4459" spans="1:5">
      <c r="A4459" s="62" t="s">
        <v>12494</v>
      </c>
      <c r="B4459" s="62" t="s">
        <v>12601</v>
      </c>
      <c r="C4459" s="62" t="s">
        <v>3158</v>
      </c>
      <c r="D4459" s="62" t="s">
        <v>3159</v>
      </c>
      <c r="E4459" t="str">
        <f t="shared" si="69"/>
        <v>386-Xã Điền Lư</v>
      </c>
    </row>
    <row r="4460" spans="1:5">
      <c r="A4460" s="62" t="s">
        <v>12494</v>
      </c>
      <c r="B4460" s="62" t="s">
        <v>12601</v>
      </c>
      <c r="C4460" s="62" t="s">
        <v>3162</v>
      </c>
      <c r="D4460" s="62" t="s">
        <v>12616</v>
      </c>
      <c r="E4460" t="str">
        <f t="shared" si="69"/>
        <v>386-Xã Lương Trung</v>
      </c>
    </row>
    <row r="4461" spans="1:5">
      <c r="A4461" s="62" t="s">
        <v>12494</v>
      </c>
      <c r="B4461" s="62" t="s">
        <v>12601</v>
      </c>
      <c r="C4461" s="62" t="s">
        <v>3156</v>
      </c>
      <c r="D4461" s="62" t="s">
        <v>12617</v>
      </c>
      <c r="E4461" t="str">
        <f t="shared" si="69"/>
        <v>386-Xã Lũng Niêm</v>
      </c>
    </row>
    <row r="4462" spans="1:5">
      <c r="A4462" s="62" t="s">
        <v>12494</v>
      </c>
      <c r="B4462" s="62" t="s">
        <v>12601</v>
      </c>
      <c r="C4462" s="62" t="s">
        <v>3154</v>
      </c>
      <c r="D4462" s="62" t="s">
        <v>12618</v>
      </c>
      <c r="E4462" t="str">
        <f t="shared" si="69"/>
        <v>386-Xã Lũng Cao</v>
      </c>
    </row>
    <row r="4463" spans="1:5">
      <c r="A4463" s="62" t="s">
        <v>12494</v>
      </c>
      <c r="B4463" s="62" t="s">
        <v>12601</v>
      </c>
      <c r="C4463" s="62" t="s">
        <v>12619</v>
      </c>
      <c r="D4463" s="62" t="s">
        <v>12620</v>
      </c>
      <c r="E4463" t="str">
        <f t="shared" si="69"/>
        <v>386-Xã Hạ Trung</v>
      </c>
    </row>
    <row r="4464" spans="1:5">
      <c r="A4464" s="62" t="s">
        <v>12494</v>
      </c>
      <c r="B4464" s="62" t="s">
        <v>12601</v>
      </c>
      <c r="C4464" s="62" t="s">
        <v>12621</v>
      </c>
      <c r="D4464" s="62" t="s">
        <v>3155</v>
      </c>
      <c r="E4464" t="str">
        <f t="shared" si="69"/>
        <v>386-Xã Cổ Lũng</v>
      </c>
    </row>
    <row r="4465" spans="1:5">
      <c r="A4465" s="62" t="s">
        <v>12494</v>
      </c>
      <c r="B4465" s="62" t="s">
        <v>12601</v>
      </c>
      <c r="C4465" s="62" t="s">
        <v>12622</v>
      </c>
      <c r="D4465" s="62" t="s">
        <v>12623</v>
      </c>
      <c r="E4465" t="str">
        <f t="shared" si="69"/>
        <v>386-Xã Thành Lâm</v>
      </c>
    </row>
    <row r="4466" spans="1:5">
      <c r="A4466" s="62" t="s">
        <v>12494</v>
      </c>
      <c r="B4466" s="62" t="s">
        <v>12601</v>
      </c>
      <c r="C4466" s="62" t="s">
        <v>12624</v>
      </c>
      <c r="D4466" s="62" t="s">
        <v>12625</v>
      </c>
      <c r="E4466" t="str">
        <f t="shared" si="69"/>
        <v>386-Xã Ban Công</v>
      </c>
    </row>
    <row r="4467" spans="1:5">
      <c r="A4467" s="62" t="s">
        <v>12494</v>
      </c>
      <c r="B4467" s="62" t="s">
        <v>12601</v>
      </c>
      <c r="C4467" s="62" t="s">
        <v>3148</v>
      </c>
      <c r="D4467" s="62" t="s">
        <v>12626</v>
      </c>
      <c r="E4467" t="str">
        <f t="shared" si="69"/>
        <v>386-Xã Kỳ Tân</v>
      </c>
    </row>
    <row r="4468" spans="1:5">
      <c r="A4468" s="62" t="s">
        <v>12494</v>
      </c>
      <c r="B4468" s="62" t="s">
        <v>12601</v>
      </c>
      <c r="C4468" s="62" t="s">
        <v>12627</v>
      </c>
      <c r="D4468" s="62" t="s">
        <v>3149</v>
      </c>
      <c r="E4468" t="str">
        <f t="shared" si="69"/>
        <v>386-Xã Văn Nho</v>
      </c>
    </row>
    <row r="4469" spans="1:5">
      <c r="A4469" s="62" t="s">
        <v>12494</v>
      </c>
      <c r="B4469" s="62" t="s">
        <v>12601</v>
      </c>
      <c r="C4469" s="62" t="s">
        <v>3150</v>
      </c>
      <c r="D4469" s="62" t="s">
        <v>3151</v>
      </c>
      <c r="E4469" t="str">
        <f t="shared" si="69"/>
        <v>386-Xã Thiết Ống</v>
      </c>
    </row>
    <row r="4470" spans="1:5">
      <c r="A4470" s="62" t="s">
        <v>12494</v>
      </c>
      <c r="B4470" s="62" t="s">
        <v>12601</v>
      </c>
      <c r="C4470" s="62" t="s">
        <v>12628</v>
      </c>
      <c r="D4470" s="62" t="s">
        <v>12629</v>
      </c>
      <c r="E4470" t="str">
        <f t="shared" si="69"/>
        <v>386-Xã Thiết Kế</v>
      </c>
    </row>
    <row r="4471" spans="1:5">
      <c r="A4471" s="62" t="s">
        <v>12494</v>
      </c>
      <c r="B4471" s="62" t="s">
        <v>12630</v>
      </c>
      <c r="C4471" s="62" t="s">
        <v>12631</v>
      </c>
      <c r="D4471" s="62" t="s">
        <v>12632</v>
      </c>
      <c r="E4471" t="str">
        <f t="shared" si="69"/>
        <v>387-Xã Trung Xuân</v>
      </c>
    </row>
    <row r="4472" spans="1:5">
      <c r="A4472" s="62" t="s">
        <v>12494</v>
      </c>
      <c r="B4472" s="62" t="s">
        <v>12630</v>
      </c>
      <c r="C4472" s="62" t="s">
        <v>12633</v>
      </c>
      <c r="D4472" s="62" t="s">
        <v>12634</v>
      </c>
      <c r="E4472" t="str">
        <f t="shared" si="69"/>
        <v>387-Xã Trung Thượng</v>
      </c>
    </row>
    <row r="4473" spans="1:5">
      <c r="A4473" s="62" t="s">
        <v>12494</v>
      </c>
      <c r="B4473" s="62" t="s">
        <v>12630</v>
      </c>
      <c r="C4473" s="62" t="s">
        <v>12635</v>
      </c>
      <c r="D4473" s="62" t="s">
        <v>12636</v>
      </c>
      <c r="E4473" t="str">
        <f t="shared" si="69"/>
        <v>387-Xã Trung Tiến</v>
      </c>
    </row>
    <row r="4474" spans="1:5">
      <c r="A4474" s="62" t="s">
        <v>12494</v>
      </c>
      <c r="B4474" s="62" t="s">
        <v>12630</v>
      </c>
      <c r="C4474" s="62" t="s">
        <v>3135</v>
      </c>
      <c r="D4474" s="62" t="s">
        <v>3136</v>
      </c>
      <c r="E4474" t="str">
        <f t="shared" si="69"/>
        <v>387-Xã Trung Hạ</v>
      </c>
    </row>
    <row r="4475" spans="1:5">
      <c r="A4475" s="62" t="s">
        <v>12494</v>
      </c>
      <c r="B4475" s="62" t="s">
        <v>12630</v>
      </c>
      <c r="C4475" s="62" t="s">
        <v>12637</v>
      </c>
      <c r="D4475" s="62" t="s">
        <v>4097</v>
      </c>
      <c r="E4475" t="str">
        <f t="shared" si="69"/>
        <v>387-Xã Sơn Hà</v>
      </c>
    </row>
    <row r="4476" spans="1:5">
      <c r="A4476" s="62" t="s">
        <v>12494</v>
      </c>
      <c r="B4476" s="62" t="s">
        <v>12630</v>
      </c>
      <c r="C4476" s="62" t="s">
        <v>3130</v>
      </c>
      <c r="D4476" s="62" t="s">
        <v>3131</v>
      </c>
      <c r="E4476" t="str">
        <f t="shared" si="69"/>
        <v>387-Xã Tam Thanh</v>
      </c>
    </row>
    <row r="4477" spans="1:5">
      <c r="A4477" s="62" t="s">
        <v>12494</v>
      </c>
      <c r="B4477" s="62" t="s">
        <v>12630</v>
      </c>
      <c r="C4477" s="62" t="s">
        <v>3125</v>
      </c>
      <c r="D4477" s="62" t="s">
        <v>711</v>
      </c>
      <c r="E4477" t="str">
        <f t="shared" si="69"/>
        <v>387-Xã Sơn Thủy</v>
      </c>
    </row>
    <row r="4478" spans="1:5">
      <c r="A4478" s="62" t="s">
        <v>12494</v>
      </c>
      <c r="B4478" s="62" t="s">
        <v>12630</v>
      </c>
      <c r="C4478" s="62" t="s">
        <v>3123</v>
      </c>
      <c r="D4478" s="62" t="s">
        <v>3124</v>
      </c>
      <c r="E4478" t="str">
        <f t="shared" si="69"/>
        <v>387-Xã Na Mèo</v>
      </c>
    </row>
    <row r="4479" spans="1:5">
      <c r="A4479" s="62" t="s">
        <v>12494</v>
      </c>
      <c r="B4479" s="62" t="s">
        <v>12630</v>
      </c>
      <c r="C4479" s="62" t="s">
        <v>3134</v>
      </c>
      <c r="D4479" s="62" t="s">
        <v>12638</v>
      </c>
      <c r="E4479" t="str">
        <f t="shared" si="69"/>
        <v>387-Thị trấn Sơn Lư</v>
      </c>
    </row>
    <row r="4480" spans="1:5">
      <c r="A4480" s="62" t="s">
        <v>12494</v>
      </c>
      <c r="B4480" s="62" t="s">
        <v>12630</v>
      </c>
      <c r="C4480" s="62" t="s">
        <v>3132</v>
      </c>
      <c r="D4480" s="62" t="s">
        <v>3133</v>
      </c>
      <c r="E4480" t="str">
        <f t="shared" si="69"/>
        <v>387-Xã Tam Lư</v>
      </c>
    </row>
    <row r="4481" spans="1:5">
      <c r="A4481" s="62" t="s">
        <v>12494</v>
      </c>
      <c r="B4481" s="62" t="s">
        <v>12630</v>
      </c>
      <c r="C4481" s="62" t="s">
        <v>3126</v>
      </c>
      <c r="D4481" s="62" t="s">
        <v>3127</v>
      </c>
      <c r="E4481" t="str">
        <f t="shared" si="69"/>
        <v>387-Xã Sơn Điện</v>
      </c>
    </row>
    <row r="4482" spans="1:5">
      <c r="A4482" s="62" t="s">
        <v>12494</v>
      </c>
      <c r="B4482" s="62" t="s">
        <v>12630</v>
      </c>
      <c r="C4482" s="62" t="s">
        <v>3128</v>
      </c>
      <c r="D4482" s="62" t="s">
        <v>3129</v>
      </c>
      <c r="E4482" t="str">
        <f t="shared" si="69"/>
        <v>387-Xã Mường Mìn</v>
      </c>
    </row>
    <row r="4483" spans="1:5">
      <c r="A4483" s="62" t="s">
        <v>12494</v>
      </c>
      <c r="B4483" s="62" t="s">
        <v>12639</v>
      </c>
      <c r="C4483" s="62" t="s">
        <v>3144</v>
      </c>
      <c r="D4483" s="62" t="s">
        <v>3145</v>
      </c>
      <c r="E4483" t="str">
        <f t="shared" ref="E4483:E4546" si="70">CONCATENATE(B4483,"-",D4483)</f>
        <v>388-Xã Yên Khương</v>
      </c>
    </row>
    <row r="4484" spans="1:5">
      <c r="A4484" s="62" t="s">
        <v>12494</v>
      </c>
      <c r="B4484" s="62" t="s">
        <v>12639</v>
      </c>
      <c r="C4484" s="62" t="s">
        <v>3146</v>
      </c>
      <c r="D4484" s="62" t="s">
        <v>3147</v>
      </c>
      <c r="E4484" t="str">
        <f t="shared" si="70"/>
        <v>388-Xã Yên Thắng</v>
      </c>
    </row>
    <row r="4485" spans="1:5">
      <c r="A4485" s="62" t="s">
        <v>12494</v>
      </c>
      <c r="B4485" s="62" t="s">
        <v>12639</v>
      </c>
      <c r="C4485" s="62" t="s">
        <v>12640</v>
      </c>
      <c r="D4485" s="62" t="s">
        <v>12641</v>
      </c>
      <c r="E4485" t="str">
        <f t="shared" si="70"/>
        <v>388-Xã Trí Nang</v>
      </c>
    </row>
    <row r="4486" spans="1:5">
      <c r="A4486" s="62" t="s">
        <v>12494</v>
      </c>
      <c r="B4486" s="62" t="s">
        <v>12639</v>
      </c>
      <c r="C4486" s="62" t="s">
        <v>12642</v>
      </c>
      <c r="D4486" s="62" t="s">
        <v>3143</v>
      </c>
      <c r="E4486" t="str">
        <f t="shared" si="70"/>
        <v>388-Xã Giao An</v>
      </c>
    </row>
    <row r="4487" spans="1:5">
      <c r="A4487" s="62" t="s">
        <v>12494</v>
      </c>
      <c r="B4487" s="62" t="s">
        <v>12639</v>
      </c>
      <c r="C4487" s="62" t="s">
        <v>3142</v>
      </c>
      <c r="D4487" s="62" t="s">
        <v>12282</v>
      </c>
      <c r="E4487" t="str">
        <f t="shared" si="70"/>
        <v>388-Xã Giao Thiện</v>
      </c>
    </row>
    <row r="4488" spans="1:5">
      <c r="A4488" s="62" t="s">
        <v>12494</v>
      </c>
      <c r="B4488" s="62" t="s">
        <v>12639</v>
      </c>
      <c r="C4488" s="62" t="s">
        <v>12643</v>
      </c>
      <c r="D4488" s="62" t="s">
        <v>12644</v>
      </c>
      <c r="E4488" t="str">
        <f t="shared" si="70"/>
        <v>388-Xã Tân Phúc</v>
      </c>
    </row>
    <row r="4489" spans="1:5">
      <c r="A4489" s="62" t="s">
        <v>12494</v>
      </c>
      <c r="B4489" s="62" t="s">
        <v>12639</v>
      </c>
      <c r="C4489" s="62" t="s">
        <v>3140</v>
      </c>
      <c r="D4489" s="62" t="s">
        <v>12645</v>
      </c>
      <c r="E4489" t="str">
        <f t="shared" si="70"/>
        <v>388-Xã Tam Văn</v>
      </c>
    </row>
    <row r="4490" spans="1:5">
      <c r="A4490" s="62" t="s">
        <v>12494</v>
      </c>
      <c r="B4490" s="62" t="s">
        <v>12639</v>
      </c>
      <c r="C4490" s="62" t="s">
        <v>12646</v>
      </c>
      <c r="D4490" s="62" t="s">
        <v>12647</v>
      </c>
      <c r="E4490" t="str">
        <f t="shared" si="70"/>
        <v>388-Xã Lâm Phú</v>
      </c>
    </row>
    <row r="4491" spans="1:5">
      <c r="A4491" s="62" t="s">
        <v>12494</v>
      </c>
      <c r="B4491" s="62" t="s">
        <v>12639</v>
      </c>
      <c r="C4491" s="62" t="s">
        <v>3137</v>
      </c>
      <c r="D4491" s="62" t="s">
        <v>12648</v>
      </c>
      <c r="E4491" t="str">
        <f t="shared" si="70"/>
        <v>388-Thị trấn Lang Chánh</v>
      </c>
    </row>
    <row r="4492" spans="1:5">
      <c r="A4492" s="62" t="s">
        <v>12494</v>
      </c>
      <c r="B4492" s="62" t="s">
        <v>12639</v>
      </c>
      <c r="C4492" s="62" t="s">
        <v>3139</v>
      </c>
      <c r="D4492" s="62" t="s">
        <v>2054</v>
      </c>
      <c r="E4492" t="str">
        <f t="shared" si="70"/>
        <v>388-Xã Đồng Lương</v>
      </c>
    </row>
    <row r="4493" spans="1:5">
      <c r="A4493" s="62" t="s">
        <v>12494</v>
      </c>
      <c r="B4493" s="62" t="s">
        <v>12649</v>
      </c>
      <c r="C4493" s="62" t="s">
        <v>3164</v>
      </c>
      <c r="D4493" s="62" t="s">
        <v>12650</v>
      </c>
      <c r="E4493" t="str">
        <f t="shared" si="70"/>
        <v>389-Thị trấn Ngọc Lặc</v>
      </c>
    </row>
    <row r="4494" spans="1:5">
      <c r="A4494" s="62" t="s">
        <v>12494</v>
      </c>
      <c r="B4494" s="62" t="s">
        <v>12649</v>
      </c>
      <c r="C4494" s="62" t="s">
        <v>12651</v>
      </c>
      <c r="D4494" s="62" t="s">
        <v>3065</v>
      </c>
      <c r="E4494" t="str">
        <f t="shared" si="70"/>
        <v>389-Xã Lam Sơn</v>
      </c>
    </row>
    <row r="4495" spans="1:5">
      <c r="A4495" s="62" t="s">
        <v>12494</v>
      </c>
      <c r="B4495" s="62" t="s">
        <v>12649</v>
      </c>
      <c r="C4495" s="62" t="s">
        <v>12652</v>
      </c>
      <c r="D4495" s="62" t="s">
        <v>12130</v>
      </c>
      <c r="E4495" t="str">
        <f t="shared" si="70"/>
        <v>389-Xã Mỹ Tân</v>
      </c>
    </row>
    <row r="4496" spans="1:5">
      <c r="A4496" s="62" t="s">
        <v>12494</v>
      </c>
      <c r="B4496" s="62" t="s">
        <v>12649</v>
      </c>
      <c r="C4496" s="62" t="s">
        <v>12653</v>
      </c>
      <c r="D4496" s="62" t="s">
        <v>12654</v>
      </c>
      <c r="E4496" t="str">
        <f t="shared" si="70"/>
        <v>389-Xã Thúy Sơn</v>
      </c>
    </row>
    <row r="4497" spans="1:5">
      <c r="A4497" s="62" t="s">
        <v>12494</v>
      </c>
      <c r="B4497" s="62" t="s">
        <v>12649</v>
      </c>
      <c r="C4497" s="62" t="s">
        <v>12655</v>
      </c>
      <c r="D4497" s="62" t="s">
        <v>3167</v>
      </c>
      <c r="E4497" t="str">
        <f t="shared" si="70"/>
        <v>389-Xã Thạch Lập</v>
      </c>
    </row>
    <row r="4498" spans="1:5">
      <c r="A4498" s="62" t="s">
        <v>12494</v>
      </c>
      <c r="B4498" s="62" t="s">
        <v>12649</v>
      </c>
      <c r="C4498" s="62" t="s">
        <v>12656</v>
      </c>
      <c r="D4498" s="62" t="s">
        <v>12657</v>
      </c>
      <c r="E4498" t="str">
        <f t="shared" si="70"/>
        <v>389-Xã Vân Âm</v>
      </c>
    </row>
    <row r="4499" spans="1:5">
      <c r="A4499" s="62" t="s">
        <v>12494</v>
      </c>
      <c r="B4499" s="62" t="s">
        <v>12649</v>
      </c>
      <c r="C4499" s="62" t="s">
        <v>12658</v>
      </c>
      <c r="D4499" s="62" t="s">
        <v>12659</v>
      </c>
      <c r="E4499" t="str">
        <f t="shared" si="70"/>
        <v>389-Xã Cao Ngọc</v>
      </c>
    </row>
    <row r="4500" spans="1:5">
      <c r="A4500" s="62" t="s">
        <v>12494</v>
      </c>
      <c r="B4500" s="62" t="s">
        <v>12649</v>
      </c>
      <c r="C4500" s="62" t="s">
        <v>3166</v>
      </c>
      <c r="D4500" s="62" t="s">
        <v>612</v>
      </c>
      <c r="E4500" t="str">
        <f t="shared" si="70"/>
        <v>389-Xã Quang Trung</v>
      </c>
    </row>
    <row r="4501" spans="1:5">
      <c r="A4501" s="62" t="s">
        <v>12494</v>
      </c>
      <c r="B4501" s="62" t="s">
        <v>12649</v>
      </c>
      <c r="C4501" s="62" t="s">
        <v>12660</v>
      </c>
      <c r="D4501" s="62" t="s">
        <v>2845</v>
      </c>
      <c r="E4501" t="str">
        <f t="shared" si="70"/>
        <v>389-Xã Đồng Thịnh</v>
      </c>
    </row>
    <row r="4502" spans="1:5">
      <c r="A4502" s="62" t="s">
        <v>12494</v>
      </c>
      <c r="B4502" s="62" t="s">
        <v>12649</v>
      </c>
      <c r="C4502" s="62" t="s">
        <v>3168</v>
      </c>
      <c r="D4502" s="62" t="s">
        <v>3169</v>
      </c>
      <c r="E4502" t="str">
        <f t="shared" si="70"/>
        <v>389-Xã Ngọc Liên</v>
      </c>
    </row>
    <row r="4503" spans="1:5">
      <c r="A4503" s="62" t="s">
        <v>12494</v>
      </c>
      <c r="B4503" s="62" t="s">
        <v>12649</v>
      </c>
      <c r="C4503" s="62" t="s">
        <v>12661</v>
      </c>
      <c r="D4503" s="62" t="s">
        <v>2208</v>
      </c>
      <c r="E4503" t="str">
        <f t="shared" si="70"/>
        <v>389-Xã Ngọc Sơn</v>
      </c>
    </row>
    <row r="4504" spans="1:5">
      <c r="A4504" s="62" t="s">
        <v>12494</v>
      </c>
      <c r="B4504" s="62" t="s">
        <v>12649</v>
      </c>
      <c r="C4504" s="62" t="s">
        <v>12662</v>
      </c>
      <c r="D4504" s="62" t="s">
        <v>12663</v>
      </c>
      <c r="E4504" t="str">
        <f t="shared" si="70"/>
        <v>389-Xã Lộc Thịnh</v>
      </c>
    </row>
    <row r="4505" spans="1:5">
      <c r="A4505" s="62" t="s">
        <v>12494</v>
      </c>
      <c r="B4505" s="62" t="s">
        <v>12649</v>
      </c>
      <c r="C4505" s="62" t="s">
        <v>12664</v>
      </c>
      <c r="D4505" s="62" t="s">
        <v>12665</v>
      </c>
      <c r="E4505" t="str">
        <f t="shared" si="70"/>
        <v>389-Xã Cao Thịnh</v>
      </c>
    </row>
    <row r="4506" spans="1:5">
      <c r="A4506" s="62" t="s">
        <v>12494</v>
      </c>
      <c r="B4506" s="62" t="s">
        <v>12649</v>
      </c>
      <c r="C4506" s="62" t="s">
        <v>12666</v>
      </c>
      <c r="D4506" s="62" t="s">
        <v>12667</v>
      </c>
      <c r="E4506" t="str">
        <f t="shared" si="70"/>
        <v>389-Xã Ngọc Trung</v>
      </c>
    </row>
    <row r="4507" spans="1:5">
      <c r="A4507" s="62" t="s">
        <v>12494</v>
      </c>
      <c r="B4507" s="62" t="s">
        <v>12649</v>
      </c>
      <c r="C4507" s="62" t="s">
        <v>3171</v>
      </c>
      <c r="D4507" s="62" t="s">
        <v>12668</v>
      </c>
      <c r="E4507" t="str">
        <f t="shared" si="70"/>
        <v>389-Xã Phùng Giáo</v>
      </c>
    </row>
    <row r="4508" spans="1:5">
      <c r="A4508" s="62" t="s">
        <v>12494</v>
      </c>
      <c r="B4508" s="62" t="s">
        <v>12649</v>
      </c>
      <c r="C4508" s="62" t="s">
        <v>12669</v>
      </c>
      <c r="D4508" s="62" t="s">
        <v>12670</v>
      </c>
      <c r="E4508" t="str">
        <f t="shared" si="70"/>
        <v>389-Xã Phùng Minh</v>
      </c>
    </row>
    <row r="4509" spans="1:5">
      <c r="A4509" s="62" t="s">
        <v>12494</v>
      </c>
      <c r="B4509" s="62" t="s">
        <v>12649</v>
      </c>
      <c r="C4509" s="62" t="s">
        <v>3173</v>
      </c>
      <c r="D4509" s="62" t="s">
        <v>495</v>
      </c>
      <c r="E4509" t="str">
        <f t="shared" si="70"/>
        <v>389-Xã Phúc Thịnh</v>
      </c>
    </row>
    <row r="4510" spans="1:5">
      <c r="A4510" s="62" t="s">
        <v>12494</v>
      </c>
      <c r="B4510" s="62" t="s">
        <v>12649</v>
      </c>
      <c r="C4510" s="62" t="s">
        <v>12671</v>
      </c>
      <c r="D4510" s="62" t="s">
        <v>3172</v>
      </c>
      <c r="E4510" t="str">
        <f t="shared" si="70"/>
        <v>389-Xã Nguyệt Ấn</v>
      </c>
    </row>
    <row r="4511" spans="1:5">
      <c r="A4511" s="62" t="s">
        <v>12494</v>
      </c>
      <c r="B4511" s="62" t="s">
        <v>12649</v>
      </c>
      <c r="C4511" s="62" t="s">
        <v>12672</v>
      </c>
      <c r="D4511" s="62" t="s">
        <v>3174</v>
      </c>
      <c r="E4511" t="str">
        <f t="shared" si="70"/>
        <v>389-Xã Kiên Thọ</v>
      </c>
    </row>
    <row r="4512" spans="1:5">
      <c r="A4512" s="62" t="s">
        <v>12494</v>
      </c>
      <c r="B4512" s="62" t="s">
        <v>12649</v>
      </c>
      <c r="C4512" s="62" t="s">
        <v>12673</v>
      </c>
      <c r="D4512" s="62" t="s">
        <v>9036</v>
      </c>
      <c r="E4512" t="str">
        <f t="shared" si="70"/>
        <v>389-Xã Minh Tiến</v>
      </c>
    </row>
    <row r="4513" spans="1:5">
      <c r="A4513" s="62" t="s">
        <v>12494</v>
      </c>
      <c r="B4513" s="62" t="s">
        <v>12649</v>
      </c>
      <c r="C4513" s="62" t="s">
        <v>3170</v>
      </c>
      <c r="D4513" s="62" t="s">
        <v>784</v>
      </c>
      <c r="E4513" t="str">
        <f t="shared" si="70"/>
        <v>389-Xã Minh Sơn</v>
      </c>
    </row>
    <row r="4514" spans="1:5">
      <c r="A4514" s="62" t="s">
        <v>12494</v>
      </c>
      <c r="B4514" s="62" t="s">
        <v>12674</v>
      </c>
      <c r="C4514" s="62" t="s">
        <v>3177</v>
      </c>
      <c r="D4514" s="62" t="s">
        <v>12675</v>
      </c>
      <c r="E4514" t="str">
        <f t="shared" si="70"/>
        <v>390-Thị trấn Phong Sơn</v>
      </c>
    </row>
    <row r="4515" spans="1:5">
      <c r="A4515" s="62" t="s">
        <v>12494</v>
      </c>
      <c r="B4515" s="62" t="s">
        <v>12674</v>
      </c>
      <c r="C4515" s="62" t="s">
        <v>12676</v>
      </c>
      <c r="D4515" s="62" t="s">
        <v>12677</v>
      </c>
      <c r="E4515" t="str">
        <f t="shared" si="70"/>
        <v>390-Xã Cẩm Thành</v>
      </c>
    </row>
    <row r="4516" spans="1:5">
      <c r="A4516" s="62" t="s">
        <v>12494</v>
      </c>
      <c r="B4516" s="62" t="s">
        <v>12674</v>
      </c>
      <c r="C4516" s="62" t="s">
        <v>12678</v>
      </c>
      <c r="D4516" s="62" t="s">
        <v>12679</v>
      </c>
      <c r="E4516" t="str">
        <f t="shared" si="70"/>
        <v>390-Xã Cẩm Quý</v>
      </c>
    </row>
    <row r="4517" spans="1:5">
      <c r="A4517" s="62" t="s">
        <v>12494</v>
      </c>
      <c r="B4517" s="62" t="s">
        <v>12674</v>
      </c>
      <c r="C4517" s="62" t="s">
        <v>12680</v>
      </c>
      <c r="D4517" s="62" t="s">
        <v>12681</v>
      </c>
      <c r="E4517" t="str">
        <f t="shared" si="70"/>
        <v>390-Xã Cẩm Lương</v>
      </c>
    </row>
    <row r="4518" spans="1:5">
      <c r="A4518" s="62" t="s">
        <v>12494</v>
      </c>
      <c r="B4518" s="62" t="s">
        <v>12674</v>
      </c>
      <c r="C4518" s="62" t="s">
        <v>3175</v>
      </c>
      <c r="D4518" s="62" t="s">
        <v>3176</v>
      </c>
      <c r="E4518" t="str">
        <f t="shared" si="70"/>
        <v>390-Xã Cẩm Thạch</v>
      </c>
    </row>
    <row r="4519" spans="1:5">
      <c r="A4519" s="62" t="s">
        <v>12494</v>
      </c>
      <c r="B4519" s="62" t="s">
        <v>12674</v>
      </c>
      <c r="C4519" s="62" t="s">
        <v>12682</v>
      </c>
      <c r="D4519" s="62" t="s">
        <v>12683</v>
      </c>
      <c r="E4519" t="str">
        <f t="shared" si="70"/>
        <v>390-Xã Cẩm Liên</v>
      </c>
    </row>
    <row r="4520" spans="1:5">
      <c r="A4520" s="62" t="s">
        <v>12494</v>
      </c>
      <c r="B4520" s="62" t="s">
        <v>12674</v>
      </c>
      <c r="C4520" s="62" t="s">
        <v>3179</v>
      </c>
      <c r="D4520" s="62" t="s">
        <v>2423</v>
      </c>
      <c r="E4520" t="str">
        <f t="shared" si="70"/>
        <v>390-Xã Cẩm Giang</v>
      </c>
    </row>
    <row r="4521" spans="1:5">
      <c r="A4521" s="62" t="s">
        <v>12494</v>
      </c>
      <c r="B4521" s="62" t="s">
        <v>12674</v>
      </c>
      <c r="C4521" s="62" t="s">
        <v>12684</v>
      </c>
      <c r="D4521" s="62" t="s">
        <v>3521</v>
      </c>
      <c r="E4521" t="str">
        <f t="shared" si="70"/>
        <v>390-Xã Cẩm Bình</v>
      </c>
    </row>
    <row r="4522" spans="1:5">
      <c r="A4522" s="62" t="s">
        <v>12494</v>
      </c>
      <c r="B4522" s="62" t="s">
        <v>12674</v>
      </c>
      <c r="C4522" s="62" t="s">
        <v>12685</v>
      </c>
      <c r="D4522" s="62" t="s">
        <v>3180</v>
      </c>
      <c r="E4522" t="str">
        <f t="shared" si="70"/>
        <v>390-Xã Cẩm Tú</v>
      </c>
    </row>
    <row r="4523" spans="1:5">
      <c r="A4523" s="62" t="s">
        <v>12494</v>
      </c>
      <c r="B4523" s="62" t="s">
        <v>12674</v>
      </c>
      <c r="C4523" s="62" t="s">
        <v>12686</v>
      </c>
      <c r="D4523" s="62" t="s">
        <v>12687</v>
      </c>
      <c r="E4523" t="str">
        <f t="shared" si="70"/>
        <v>390-Xã Cẩm Châu</v>
      </c>
    </row>
    <row r="4524" spans="1:5">
      <c r="A4524" s="62" t="s">
        <v>12494</v>
      </c>
      <c r="B4524" s="62" t="s">
        <v>12674</v>
      </c>
      <c r="C4524" s="62" t="s">
        <v>3181</v>
      </c>
      <c r="D4524" s="62" t="s">
        <v>12688</v>
      </c>
      <c r="E4524" t="str">
        <f t="shared" si="70"/>
        <v>390-Xã Cẩm Tâm</v>
      </c>
    </row>
    <row r="4525" spans="1:5">
      <c r="A4525" s="62" t="s">
        <v>12494</v>
      </c>
      <c r="B4525" s="62" t="s">
        <v>12674</v>
      </c>
      <c r="C4525" s="62" t="s">
        <v>12689</v>
      </c>
      <c r="D4525" s="62" t="s">
        <v>12690</v>
      </c>
      <c r="E4525" t="str">
        <f t="shared" si="70"/>
        <v>390-Xã Cẩm Ngọc</v>
      </c>
    </row>
    <row r="4526" spans="1:5">
      <c r="A4526" s="62" t="s">
        <v>12494</v>
      </c>
      <c r="B4526" s="62" t="s">
        <v>12674</v>
      </c>
      <c r="C4526" s="62" t="s">
        <v>12691</v>
      </c>
      <c r="D4526" s="62" t="s">
        <v>12692</v>
      </c>
      <c r="E4526" t="str">
        <f t="shared" si="70"/>
        <v>390-Xã Cẩm Long</v>
      </c>
    </row>
    <row r="4527" spans="1:5">
      <c r="A4527" s="62" t="s">
        <v>12494</v>
      </c>
      <c r="B4527" s="62" t="s">
        <v>12674</v>
      </c>
      <c r="C4527" s="62" t="s">
        <v>12693</v>
      </c>
      <c r="D4527" s="62" t="s">
        <v>7150</v>
      </c>
      <c r="E4527" t="str">
        <f t="shared" si="70"/>
        <v>390-Xã Cẩm Yên</v>
      </c>
    </row>
    <row r="4528" spans="1:5">
      <c r="A4528" s="62" t="s">
        <v>12494</v>
      </c>
      <c r="B4528" s="62" t="s">
        <v>12674</v>
      </c>
      <c r="C4528" s="62" t="s">
        <v>3183</v>
      </c>
      <c r="D4528" s="62" t="s">
        <v>3184</v>
      </c>
      <c r="E4528" t="str">
        <f t="shared" si="70"/>
        <v>390-Xã Cẩm Tân</v>
      </c>
    </row>
    <row r="4529" spans="1:5">
      <c r="A4529" s="62" t="s">
        <v>12494</v>
      </c>
      <c r="B4529" s="62" t="s">
        <v>12674</v>
      </c>
      <c r="C4529" s="62" t="s">
        <v>12694</v>
      </c>
      <c r="D4529" s="62" t="s">
        <v>12695</v>
      </c>
      <c r="E4529" t="str">
        <f t="shared" si="70"/>
        <v>390-Xã Cẩm Phú</v>
      </c>
    </row>
    <row r="4530" spans="1:5">
      <c r="A4530" s="62" t="s">
        <v>12494</v>
      </c>
      <c r="B4530" s="62" t="s">
        <v>12674</v>
      </c>
      <c r="C4530" s="62" t="s">
        <v>12696</v>
      </c>
      <c r="D4530" s="62" t="s">
        <v>3182</v>
      </c>
      <c r="E4530" t="str">
        <f t="shared" si="70"/>
        <v>390-Xã Cẩm Vân</v>
      </c>
    </row>
    <row r="4531" spans="1:5">
      <c r="A4531" s="62" t="s">
        <v>12494</v>
      </c>
      <c r="B4531" s="62" t="s">
        <v>12697</v>
      </c>
      <c r="C4531" s="62" t="s">
        <v>3185</v>
      </c>
      <c r="D4531" s="62" t="s">
        <v>12698</v>
      </c>
      <c r="E4531" t="str">
        <f t="shared" si="70"/>
        <v>391-Thị trấn Kim Tân</v>
      </c>
    </row>
    <row r="4532" spans="1:5">
      <c r="A4532" s="62" t="s">
        <v>12494</v>
      </c>
      <c r="B4532" s="62" t="s">
        <v>12697</v>
      </c>
      <c r="C4532" s="62" t="s">
        <v>3187</v>
      </c>
      <c r="D4532" s="62" t="s">
        <v>12699</v>
      </c>
      <c r="E4532" t="str">
        <f t="shared" si="70"/>
        <v>391-Thị trấn Vân Du</v>
      </c>
    </row>
    <row r="4533" spans="1:5">
      <c r="A4533" s="62" t="s">
        <v>12494</v>
      </c>
      <c r="B4533" s="62" t="s">
        <v>12697</v>
      </c>
      <c r="C4533" s="62" t="s">
        <v>12700</v>
      </c>
      <c r="D4533" s="62" t="s">
        <v>7660</v>
      </c>
      <c r="E4533" t="str">
        <f t="shared" si="70"/>
        <v>391-Xã Thạch Lâm</v>
      </c>
    </row>
    <row r="4534" spans="1:5">
      <c r="A4534" s="62" t="s">
        <v>12494</v>
      </c>
      <c r="B4534" s="62" t="s">
        <v>12697</v>
      </c>
      <c r="C4534" s="62" t="s">
        <v>3195</v>
      </c>
      <c r="D4534" s="62" t="s">
        <v>3196</v>
      </c>
      <c r="E4534" t="str">
        <f t="shared" si="70"/>
        <v>391-Xã Thạch Quảng</v>
      </c>
    </row>
    <row r="4535" spans="1:5">
      <c r="A4535" s="62" t="s">
        <v>12494</v>
      </c>
      <c r="B4535" s="62" t="s">
        <v>12697</v>
      </c>
      <c r="C4535" s="62" t="s">
        <v>12701</v>
      </c>
      <c r="D4535" s="62" t="s">
        <v>12702</v>
      </c>
      <c r="E4535" t="str">
        <f t="shared" si="70"/>
        <v>391-Xã Thạch Tượng</v>
      </c>
    </row>
    <row r="4536" spans="1:5">
      <c r="A4536" s="62" t="s">
        <v>12494</v>
      </c>
      <c r="B4536" s="62" t="s">
        <v>12697</v>
      </c>
      <c r="C4536" s="62" t="s">
        <v>12703</v>
      </c>
      <c r="D4536" s="62" t="s">
        <v>12704</v>
      </c>
      <c r="E4536" t="str">
        <f t="shared" si="70"/>
        <v>391-Xã Thạch Cẩm</v>
      </c>
    </row>
    <row r="4537" spans="1:5">
      <c r="A4537" s="62" t="s">
        <v>12494</v>
      </c>
      <c r="B4537" s="62" t="s">
        <v>12697</v>
      </c>
      <c r="C4537" s="62" t="s">
        <v>12705</v>
      </c>
      <c r="D4537" s="62" t="s">
        <v>10535</v>
      </c>
      <c r="E4537" t="str">
        <f t="shared" si="70"/>
        <v>391-Xã Thạch Sơn</v>
      </c>
    </row>
    <row r="4538" spans="1:5">
      <c r="A4538" s="62" t="s">
        <v>12494</v>
      </c>
      <c r="B4538" s="62" t="s">
        <v>12697</v>
      </c>
      <c r="C4538" s="62" t="s">
        <v>3191</v>
      </c>
      <c r="D4538" s="62" t="s">
        <v>3192</v>
      </c>
      <c r="E4538" t="str">
        <f t="shared" si="70"/>
        <v>391-Xã Thạch Bình</v>
      </c>
    </row>
    <row r="4539" spans="1:5">
      <c r="A4539" s="62" t="s">
        <v>12494</v>
      </c>
      <c r="B4539" s="62" t="s">
        <v>12697</v>
      </c>
      <c r="C4539" s="62" t="s">
        <v>12706</v>
      </c>
      <c r="D4539" s="62" t="s">
        <v>12707</v>
      </c>
      <c r="E4539" t="str">
        <f t="shared" si="70"/>
        <v>391-Xã Thạch Định</v>
      </c>
    </row>
    <row r="4540" spans="1:5">
      <c r="A4540" s="62" t="s">
        <v>12494</v>
      </c>
      <c r="B4540" s="62" t="s">
        <v>12697</v>
      </c>
      <c r="C4540" s="62" t="s">
        <v>12708</v>
      </c>
      <c r="D4540" s="62" t="s">
        <v>12709</v>
      </c>
      <c r="E4540" t="str">
        <f t="shared" si="70"/>
        <v>391-Xã Thạch Long</v>
      </c>
    </row>
    <row r="4541" spans="1:5">
      <c r="A4541" s="62" t="s">
        <v>12494</v>
      </c>
      <c r="B4541" s="62" t="s">
        <v>12697</v>
      </c>
      <c r="C4541" s="62" t="s">
        <v>12710</v>
      </c>
      <c r="D4541" s="62" t="s">
        <v>12711</v>
      </c>
      <c r="E4541" t="str">
        <f t="shared" si="70"/>
        <v>391-Xã Thành Mỹ</v>
      </c>
    </row>
    <row r="4542" spans="1:5">
      <c r="A4542" s="62" t="s">
        <v>12494</v>
      </c>
      <c r="B4542" s="62" t="s">
        <v>12697</v>
      </c>
      <c r="C4542" s="62" t="s">
        <v>12712</v>
      </c>
      <c r="D4542" s="62" t="s">
        <v>12713</v>
      </c>
      <c r="E4542" t="str">
        <f t="shared" si="70"/>
        <v>391-Xã Thành Yên</v>
      </c>
    </row>
    <row r="4543" spans="1:5">
      <c r="A4543" s="62" t="s">
        <v>12494</v>
      </c>
      <c r="B4543" s="62" t="s">
        <v>12697</v>
      </c>
      <c r="C4543" s="62" t="s">
        <v>3193</v>
      </c>
      <c r="D4543" s="62" t="s">
        <v>3194</v>
      </c>
      <c r="E4543" t="str">
        <f t="shared" si="70"/>
        <v>391-Xã Thành Vinh</v>
      </c>
    </row>
    <row r="4544" spans="1:5">
      <c r="A4544" s="62" t="s">
        <v>12494</v>
      </c>
      <c r="B4544" s="62" t="s">
        <v>12697</v>
      </c>
      <c r="C4544" s="62" t="s">
        <v>12714</v>
      </c>
      <c r="D4544" s="62" t="s">
        <v>12715</v>
      </c>
      <c r="E4544" t="str">
        <f t="shared" si="70"/>
        <v>391-Xã Thành Minh</v>
      </c>
    </row>
    <row r="4545" spans="1:5">
      <c r="A4545" s="62" t="s">
        <v>12494</v>
      </c>
      <c r="B4545" s="62" t="s">
        <v>12697</v>
      </c>
      <c r="C4545" s="62" t="s">
        <v>12716</v>
      </c>
      <c r="D4545" s="62" t="s">
        <v>554</v>
      </c>
      <c r="E4545" t="str">
        <f t="shared" si="70"/>
        <v>391-Xã Thành Công</v>
      </c>
    </row>
    <row r="4546" spans="1:5">
      <c r="A4546" s="62" t="s">
        <v>12494</v>
      </c>
      <c r="B4546" s="62" t="s">
        <v>12697</v>
      </c>
      <c r="C4546" s="62" t="s">
        <v>12717</v>
      </c>
      <c r="D4546" s="62" t="s">
        <v>12718</v>
      </c>
      <c r="E4546" t="str">
        <f t="shared" si="70"/>
        <v>391-Xã Thành Tân</v>
      </c>
    </row>
    <row r="4547" spans="1:5">
      <c r="A4547" s="62" t="s">
        <v>12494</v>
      </c>
      <c r="B4547" s="62" t="s">
        <v>12697</v>
      </c>
      <c r="C4547" s="62" t="s">
        <v>12719</v>
      </c>
      <c r="D4547" s="62" t="s">
        <v>12720</v>
      </c>
      <c r="E4547" t="str">
        <f t="shared" ref="E4547:E4610" si="71">CONCATENATE(B4547,"-",D4547)</f>
        <v>391-Xã Thành Trực</v>
      </c>
    </row>
    <row r="4548" spans="1:5">
      <c r="A4548" s="62" t="s">
        <v>12494</v>
      </c>
      <c r="B4548" s="62" t="s">
        <v>12697</v>
      </c>
      <c r="C4548" s="62" t="s">
        <v>12721</v>
      </c>
      <c r="D4548" s="62" t="s">
        <v>12722</v>
      </c>
      <c r="E4548" t="str">
        <f t="shared" si="71"/>
        <v>391-Xã Thành Tâm</v>
      </c>
    </row>
    <row r="4549" spans="1:5">
      <c r="A4549" s="62" t="s">
        <v>12494</v>
      </c>
      <c r="B4549" s="62" t="s">
        <v>12697</v>
      </c>
      <c r="C4549" s="62" t="s">
        <v>3189</v>
      </c>
      <c r="D4549" s="62" t="s">
        <v>12723</v>
      </c>
      <c r="E4549" t="str">
        <f t="shared" si="71"/>
        <v>391-Xã Thành An</v>
      </c>
    </row>
    <row r="4550" spans="1:5">
      <c r="A4550" s="62" t="s">
        <v>12494</v>
      </c>
      <c r="B4550" s="62" t="s">
        <v>12697</v>
      </c>
      <c r="C4550" s="62" t="s">
        <v>12724</v>
      </c>
      <c r="D4550" s="62" t="s">
        <v>12725</v>
      </c>
      <c r="E4550" t="str">
        <f t="shared" si="71"/>
        <v>391-Xã Thành Thọ</v>
      </c>
    </row>
    <row r="4551" spans="1:5">
      <c r="A4551" s="62" t="s">
        <v>12494</v>
      </c>
      <c r="B4551" s="62" t="s">
        <v>12697</v>
      </c>
      <c r="C4551" s="62" t="s">
        <v>12726</v>
      </c>
      <c r="D4551" s="62" t="s">
        <v>12727</v>
      </c>
      <c r="E4551" t="str">
        <f t="shared" si="71"/>
        <v>391-Xã Thành Tiến</v>
      </c>
    </row>
    <row r="4552" spans="1:5">
      <c r="A4552" s="62" t="s">
        <v>12494</v>
      </c>
      <c r="B4552" s="62" t="s">
        <v>12697</v>
      </c>
      <c r="C4552" s="62" t="s">
        <v>12728</v>
      </c>
      <c r="D4552" s="62" t="s">
        <v>8086</v>
      </c>
      <c r="E4552" t="str">
        <f t="shared" si="71"/>
        <v>391-Xã Thành Long</v>
      </c>
    </row>
    <row r="4553" spans="1:5">
      <c r="A4553" s="62" t="s">
        <v>12494</v>
      </c>
      <c r="B4553" s="62" t="s">
        <v>12697</v>
      </c>
      <c r="C4553" s="62" t="s">
        <v>12729</v>
      </c>
      <c r="D4553" s="62" t="s">
        <v>12730</v>
      </c>
      <c r="E4553" t="str">
        <f t="shared" si="71"/>
        <v>391-Xã Thành Hưng</v>
      </c>
    </row>
    <row r="4554" spans="1:5">
      <c r="A4554" s="62" t="s">
        <v>12494</v>
      </c>
      <c r="B4554" s="62" t="s">
        <v>12697</v>
      </c>
      <c r="C4554" s="62" t="s">
        <v>12731</v>
      </c>
      <c r="D4554" s="62" t="s">
        <v>3190</v>
      </c>
      <c r="E4554" t="str">
        <f t="shared" si="71"/>
        <v>391-Xã Ngọc Trạo</v>
      </c>
    </row>
    <row r="4555" spans="1:5">
      <c r="A4555" s="62" t="s">
        <v>12494</v>
      </c>
      <c r="B4555" s="62" t="s">
        <v>12732</v>
      </c>
      <c r="C4555" s="62" t="s">
        <v>2963</v>
      </c>
      <c r="D4555" s="62" t="s">
        <v>12733</v>
      </c>
      <c r="E4555" t="str">
        <f t="shared" si="71"/>
        <v>392-Thị trấn Hà Trung</v>
      </c>
    </row>
    <row r="4556" spans="1:5">
      <c r="A4556" s="62" t="s">
        <v>12494</v>
      </c>
      <c r="B4556" s="62" t="s">
        <v>12732</v>
      </c>
      <c r="C4556" s="62" t="s">
        <v>2967</v>
      </c>
      <c r="D4556" s="62" t="s">
        <v>12734</v>
      </c>
      <c r="E4556" t="str">
        <f t="shared" si="71"/>
        <v>392-Thị trấn Hà Long</v>
      </c>
    </row>
    <row r="4557" spans="1:5">
      <c r="A4557" s="62" t="s">
        <v>12494</v>
      </c>
      <c r="B4557" s="62" t="s">
        <v>12732</v>
      </c>
      <c r="C4557" s="62" t="s">
        <v>12735</v>
      </c>
      <c r="D4557" s="62" t="s">
        <v>12736</v>
      </c>
      <c r="E4557" t="str">
        <f t="shared" si="71"/>
        <v>392-Xã Hà Vinh</v>
      </c>
    </row>
    <row r="4558" spans="1:5">
      <c r="A4558" s="62" t="s">
        <v>12494</v>
      </c>
      <c r="B4558" s="62" t="s">
        <v>12732</v>
      </c>
      <c r="C4558" s="62" t="s">
        <v>12737</v>
      </c>
      <c r="D4558" s="62" t="s">
        <v>2417</v>
      </c>
      <c r="E4558" t="str">
        <f t="shared" si="71"/>
        <v>392-Xã Hà Bắc</v>
      </c>
    </row>
    <row r="4559" spans="1:5">
      <c r="A4559" s="62" t="s">
        <v>12494</v>
      </c>
      <c r="B4559" s="62" t="s">
        <v>12732</v>
      </c>
      <c r="C4559" s="62" t="s">
        <v>12738</v>
      </c>
      <c r="D4559" s="62" t="s">
        <v>2970</v>
      </c>
      <c r="E4559" t="str">
        <f t="shared" si="71"/>
        <v>392-Xã Hoạt Giang</v>
      </c>
    </row>
    <row r="4560" spans="1:5">
      <c r="A4560" s="62" t="s">
        <v>12494</v>
      </c>
      <c r="B4560" s="62" t="s">
        <v>12732</v>
      </c>
      <c r="C4560" s="62" t="s">
        <v>2969</v>
      </c>
      <c r="D4560" s="62" t="s">
        <v>10681</v>
      </c>
      <c r="E4560" t="str">
        <f t="shared" si="71"/>
        <v>392-Xã Yên Dương</v>
      </c>
    </row>
    <row r="4561" spans="1:5">
      <c r="A4561" s="62" t="s">
        <v>12494</v>
      </c>
      <c r="B4561" s="62" t="s">
        <v>12732</v>
      </c>
      <c r="C4561" s="62" t="s">
        <v>12739</v>
      </c>
      <c r="D4561" s="62" t="s">
        <v>11767</v>
      </c>
      <c r="E4561" t="str">
        <f t="shared" si="71"/>
        <v>392-Xã Hà Giang</v>
      </c>
    </row>
    <row r="4562" spans="1:5">
      <c r="A4562" s="62" t="s">
        <v>12494</v>
      </c>
      <c r="B4562" s="62" t="s">
        <v>12732</v>
      </c>
      <c r="C4562" s="62" t="s">
        <v>2971</v>
      </c>
      <c r="D4562" s="62" t="s">
        <v>2972</v>
      </c>
      <c r="E4562" t="str">
        <f t="shared" si="71"/>
        <v>392-Xã Lĩnh Toại</v>
      </c>
    </row>
    <row r="4563" spans="1:5">
      <c r="A4563" s="62" t="s">
        <v>12494</v>
      </c>
      <c r="B4563" s="62" t="s">
        <v>12732</v>
      </c>
      <c r="C4563" s="62" t="s">
        <v>12740</v>
      </c>
      <c r="D4563" s="62" t="s">
        <v>12741</v>
      </c>
      <c r="E4563" t="str">
        <f t="shared" si="71"/>
        <v>392-Xã Hà Ngọc</v>
      </c>
    </row>
    <row r="4564" spans="1:5">
      <c r="A4564" s="62" t="s">
        <v>12494</v>
      </c>
      <c r="B4564" s="62" t="s">
        <v>12732</v>
      </c>
      <c r="C4564" s="62" t="s">
        <v>12742</v>
      </c>
      <c r="D4564" s="62" t="s">
        <v>12743</v>
      </c>
      <c r="E4564" t="str">
        <f t="shared" si="71"/>
        <v>392-Xã Yến Sơn</v>
      </c>
    </row>
    <row r="4565" spans="1:5">
      <c r="A4565" s="62" t="s">
        <v>12494</v>
      </c>
      <c r="B4565" s="62" t="s">
        <v>12732</v>
      </c>
      <c r="C4565" s="62" t="s">
        <v>12744</v>
      </c>
      <c r="D4565" s="62" t="s">
        <v>12745</v>
      </c>
      <c r="E4565" t="str">
        <f t="shared" si="71"/>
        <v>392-Xã Hà Sơn</v>
      </c>
    </row>
    <row r="4566" spans="1:5">
      <c r="A4566" s="62" t="s">
        <v>12494</v>
      </c>
      <c r="B4566" s="62" t="s">
        <v>12732</v>
      </c>
      <c r="C4566" s="62" t="s">
        <v>2965</v>
      </c>
      <c r="D4566" s="62" t="s">
        <v>12746</v>
      </c>
      <c r="E4566" t="str">
        <f t="shared" si="71"/>
        <v>392-Thị trấn Hà Lĩnh</v>
      </c>
    </row>
    <row r="4567" spans="1:5">
      <c r="A4567" s="62" t="s">
        <v>12494</v>
      </c>
      <c r="B4567" s="62" t="s">
        <v>12732</v>
      </c>
      <c r="C4567" s="62" t="s">
        <v>12747</v>
      </c>
      <c r="D4567" s="62" t="s">
        <v>2421</v>
      </c>
      <c r="E4567" t="str">
        <f t="shared" si="71"/>
        <v>392-Xã Hà Đông</v>
      </c>
    </row>
    <row r="4568" spans="1:5">
      <c r="A4568" s="62" t="s">
        <v>12494</v>
      </c>
      <c r="B4568" s="62" t="s">
        <v>12732</v>
      </c>
      <c r="C4568" s="62" t="s">
        <v>12748</v>
      </c>
      <c r="D4568" s="62" t="s">
        <v>12749</v>
      </c>
      <c r="E4568" t="str">
        <f t="shared" si="71"/>
        <v>392-Xã Hà Tân</v>
      </c>
    </row>
    <row r="4569" spans="1:5">
      <c r="A4569" s="62" t="s">
        <v>12494</v>
      </c>
      <c r="B4569" s="62" t="s">
        <v>12732</v>
      </c>
      <c r="C4569" s="62" t="s">
        <v>12750</v>
      </c>
      <c r="D4569" s="62" t="s">
        <v>12751</v>
      </c>
      <c r="E4569" t="str">
        <f t="shared" si="71"/>
        <v>392-Xã Hà Tiến</v>
      </c>
    </row>
    <row r="4570" spans="1:5">
      <c r="A4570" s="62" t="s">
        <v>12494</v>
      </c>
      <c r="B4570" s="62" t="s">
        <v>12732</v>
      </c>
      <c r="C4570" s="62" t="s">
        <v>12752</v>
      </c>
      <c r="D4570" s="62" t="s">
        <v>12753</v>
      </c>
      <c r="E4570" t="str">
        <f t="shared" si="71"/>
        <v>392-Xã Hà Bình</v>
      </c>
    </row>
    <row r="4571" spans="1:5">
      <c r="A4571" s="62" t="s">
        <v>12494</v>
      </c>
      <c r="B4571" s="62" t="s">
        <v>12732</v>
      </c>
      <c r="C4571" s="62" t="s">
        <v>12754</v>
      </c>
      <c r="D4571" s="62" t="s">
        <v>12755</v>
      </c>
      <c r="E4571" t="str">
        <f t="shared" si="71"/>
        <v>392-Xã Thái Lai</v>
      </c>
    </row>
    <row r="4572" spans="1:5">
      <c r="A4572" s="62" t="s">
        <v>12494</v>
      </c>
      <c r="B4572" s="62" t="s">
        <v>12732</v>
      </c>
      <c r="C4572" s="62" t="s">
        <v>12756</v>
      </c>
      <c r="D4572" s="62" t="s">
        <v>9641</v>
      </c>
      <c r="E4572" t="str">
        <f t="shared" si="71"/>
        <v>392-Xã Hà Châu</v>
      </c>
    </row>
    <row r="4573" spans="1:5">
      <c r="A4573" s="62" t="s">
        <v>12494</v>
      </c>
      <c r="B4573" s="62" t="s">
        <v>12732</v>
      </c>
      <c r="C4573" s="62" t="s">
        <v>12757</v>
      </c>
      <c r="D4573" s="62" t="s">
        <v>12758</v>
      </c>
      <c r="E4573" t="str">
        <f t="shared" si="71"/>
        <v>392-Xã Hà Hải</v>
      </c>
    </row>
    <row r="4574" spans="1:5">
      <c r="A4574" s="62" t="s">
        <v>12494</v>
      </c>
      <c r="B4574" s="62" t="s">
        <v>12759</v>
      </c>
      <c r="C4574" s="62" t="s">
        <v>3072</v>
      </c>
      <c r="D4574" s="62" t="s">
        <v>8048</v>
      </c>
      <c r="E4574" t="str">
        <f t="shared" si="71"/>
        <v>393-Thị trấn Vĩnh Lộc</v>
      </c>
    </row>
    <row r="4575" spans="1:5">
      <c r="A4575" s="62" t="s">
        <v>12494</v>
      </c>
      <c r="B4575" s="62" t="s">
        <v>12759</v>
      </c>
      <c r="C4575" s="62" t="s">
        <v>12760</v>
      </c>
      <c r="D4575" s="62" t="s">
        <v>4306</v>
      </c>
      <c r="E4575" t="str">
        <f t="shared" si="71"/>
        <v>393-Xã Vĩnh Quang</v>
      </c>
    </row>
    <row r="4576" spans="1:5">
      <c r="A4576" s="62" t="s">
        <v>12494</v>
      </c>
      <c r="B4576" s="62" t="s">
        <v>12759</v>
      </c>
      <c r="C4576" s="62" t="s">
        <v>12761</v>
      </c>
      <c r="D4576" s="62" t="s">
        <v>8314</v>
      </c>
      <c r="E4576" t="str">
        <f t="shared" si="71"/>
        <v>393-Xã Vĩnh Yên</v>
      </c>
    </row>
    <row r="4577" spans="1:5">
      <c r="A4577" s="62" t="s">
        <v>12494</v>
      </c>
      <c r="B4577" s="62" t="s">
        <v>12759</v>
      </c>
      <c r="C4577" s="62" t="s">
        <v>12762</v>
      </c>
      <c r="D4577" s="62" t="s">
        <v>9277</v>
      </c>
      <c r="E4577" t="str">
        <f t="shared" si="71"/>
        <v>393-Xã Vĩnh Tiến</v>
      </c>
    </row>
    <row r="4578" spans="1:5">
      <c r="A4578" s="62" t="s">
        <v>12494</v>
      </c>
      <c r="B4578" s="62" t="s">
        <v>12759</v>
      </c>
      <c r="C4578" s="62" t="s">
        <v>3074</v>
      </c>
      <c r="D4578" s="62" t="s">
        <v>12763</v>
      </c>
      <c r="E4578" t="str">
        <f t="shared" si="71"/>
        <v>393-Xã Vĩnh Long</v>
      </c>
    </row>
    <row r="4579" spans="1:5">
      <c r="A4579" s="62" t="s">
        <v>12494</v>
      </c>
      <c r="B4579" s="62" t="s">
        <v>12759</v>
      </c>
      <c r="C4579" s="62" t="s">
        <v>12764</v>
      </c>
      <c r="D4579" s="62" t="s">
        <v>7616</v>
      </c>
      <c r="E4579" t="str">
        <f t="shared" si="71"/>
        <v>393-Xã Vĩnh Phúc</v>
      </c>
    </row>
    <row r="4580" spans="1:5">
      <c r="A4580" s="62" t="s">
        <v>12494</v>
      </c>
      <c r="B4580" s="62" t="s">
        <v>12759</v>
      </c>
      <c r="C4580" s="62" t="s">
        <v>12765</v>
      </c>
      <c r="D4580" s="62" t="s">
        <v>2142</v>
      </c>
      <c r="E4580" t="str">
        <f t="shared" si="71"/>
        <v>393-Xã Vĩnh Hưng</v>
      </c>
    </row>
    <row r="4581" spans="1:5">
      <c r="A4581" s="62" t="s">
        <v>12494</v>
      </c>
      <c r="B4581" s="62" t="s">
        <v>12759</v>
      </c>
      <c r="C4581" s="62" t="s">
        <v>12766</v>
      </c>
      <c r="D4581" s="62" t="s">
        <v>2348</v>
      </c>
      <c r="E4581" t="str">
        <f t="shared" si="71"/>
        <v>393-Xã Vĩnh Hòa</v>
      </c>
    </row>
    <row r="4582" spans="1:5">
      <c r="A4582" s="62" t="s">
        <v>12494</v>
      </c>
      <c r="B4582" s="62" t="s">
        <v>12759</v>
      </c>
      <c r="C4582" s="62" t="s">
        <v>12767</v>
      </c>
      <c r="D4582" s="62" t="s">
        <v>12768</v>
      </c>
      <c r="E4582" t="str">
        <f t="shared" si="71"/>
        <v>393-Xã Vĩnh Hùng</v>
      </c>
    </row>
    <row r="4583" spans="1:5">
      <c r="A4583" s="62" t="s">
        <v>12494</v>
      </c>
      <c r="B4583" s="62" t="s">
        <v>12759</v>
      </c>
      <c r="C4583" s="62" t="s">
        <v>3076</v>
      </c>
      <c r="D4583" s="62" t="s">
        <v>798</v>
      </c>
      <c r="E4583" t="str">
        <f t="shared" si="71"/>
        <v>393-Xã Minh Tân</v>
      </c>
    </row>
    <row r="4584" spans="1:5">
      <c r="A4584" s="62" t="s">
        <v>12494</v>
      </c>
      <c r="B4584" s="62" t="s">
        <v>12759</v>
      </c>
      <c r="C4584" s="62" t="s">
        <v>12769</v>
      </c>
      <c r="D4584" s="62" t="s">
        <v>12419</v>
      </c>
      <c r="E4584" t="str">
        <f t="shared" si="71"/>
        <v>393-Xã Ninh Khang</v>
      </c>
    </row>
    <row r="4585" spans="1:5">
      <c r="A4585" s="62" t="s">
        <v>12494</v>
      </c>
      <c r="B4585" s="62" t="s">
        <v>12759</v>
      </c>
      <c r="C4585" s="62" t="s">
        <v>12770</v>
      </c>
      <c r="D4585" s="62" t="s">
        <v>2350</v>
      </c>
      <c r="E4585" t="str">
        <f t="shared" si="71"/>
        <v>393-Xã Vĩnh Thịnh</v>
      </c>
    </row>
    <row r="4586" spans="1:5">
      <c r="A4586" s="62" t="s">
        <v>12494</v>
      </c>
      <c r="B4586" s="62" t="s">
        <v>12759</v>
      </c>
      <c r="C4586" s="62" t="s">
        <v>12771</v>
      </c>
      <c r="D4586" s="62" t="s">
        <v>2144</v>
      </c>
      <c r="E4586" t="str">
        <f t="shared" si="71"/>
        <v>393-Xã Vĩnh An</v>
      </c>
    </row>
    <row r="4587" spans="1:5">
      <c r="A4587" s="62" t="s">
        <v>12494</v>
      </c>
      <c r="B4587" s="62" t="s">
        <v>12772</v>
      </c>
      <c r="C4587" s="62" t="s">
        <v>12773</v>
      </c>
      <c r="D4587" s="62" t="s">
        <v>12774</v>
      </c>
      <c r="E4587" t="str">
        <f t="shared" si="71"/>
        <v>394-Thị trấn Thống Nhất</v>
      </c>
    </row>
    <row r="4588" spans="1:5">
      <c r="A4588" s="62" t="s">
        <v>12494</v>
      </c>
      <c r="B4588" s="62" t="s">
        <v>12772</v>
      </c>
      <c r="C4588" s="62" t="s">
        <v>12775</v>
      </c>
      <c r="D4588" s="62" t="s">
        <v>12776</v>
      </c>
      <c r="E4588" t="str">
        <f t="shared" si="71"/>
        <v>394-Thị trấn Yên Lâm</v>
      </c>
    </row>
    <row r="4589" spans="1:5">
      <c r="A4589" s="62" t="s">
        <v>12494</v>
      </c>
      <c r="B4589" s="62" t="s">
        <v>12772</v>
      </c>
      <c r="C4589" s="62" t="s">
        <v>12777</v>
      </c>
      <c r="D4589" s="62" t="s">
        <v>12778</v>
      </c>
      <c r="E4589" t="str">
        <f t="shared" si="71"/>
        <v>394-Xã Yên Tâm</v>
      </c>
    </row>
    <row r="4590" spans="1:5">
      <c r="A4590" s="62" t="s">
        <v>12494</v>
      </c>
      <c r="B4590" s="62" t="s">
        <v>12772</v>
      </c>
      <c r="C4590" s="62" t="s">
        <v>3048</v>
      </c>
      <c r="D4590" s="62" t="s">
        <v>667</v>
      </c>
      <c r="E4590" t="str">
        <f t="shared" si="71"/>
        <v>394-Xã Yên Phú</v>
      </c>
    </row>
    <row r="4591" spans="1:5">
      <c r="A4591" s="62" t="s">
        <v>12494</v>
      </c>
      <c r="B4591" s="62" t="s">
        <v>12772</v>
      </c>
      <c r="C4591" s="62" t="s">
        <v>3049</v>
      </c>
      <c r="D4591" s="62" t="s">
        <v>12779</v>
      </c>
      <c r="E4591" t="str">
        <f t="shared" si="71"/>
        <v>394-Thị trấn Quý Lộc</v>
      </c>
    </row>
    <row r="4592" spans="1:5">
      <c r="A4592" s="62" t="s">
        <v>12494</v>
      </c>
      <c r="B4592" s="62" t="s">
        <v>12772</v>
      </c>
      <c r="C4592" s="62" t="s">
        <v>12780</v>
      </c>
      <c r="D4592" s="62" t="s">
        <v>3216</v>
      </c>
      <c r="E4592" t="str">
        <f t="shared" si="71"/>
        <v>394-Xã Yên Thọ</v>
      </c>
    </row>
    <row r="4593" spans="1:5">
      <c r="A4593" s="62" t="s">
        <v>12494</v>
      </c>
      <c r="B4593" s="62" t="s">
        <v>12772</v>
      </c>
      <c r="C4593" s="62" t="s">
        <v>12781</v>
      </c>
      <c r="D4593" s="62" t="s">
        <v>1949</v>
      </c>
      <c r="E4593" t="str">
        <f t="shared" si="71"/>
        <v>394-Xã Yên Trung</v>
      </c>
    </row>
    <row r="4594" spans="1:5">
      <c r="A4594" s="62" t="s">
        <v>12494</v>
      </c>
      <c r="B4594" s="62" t="s">
        <v>12772</v>
      </c>
      <c r="C4594" s="62" t="s">
        <v>3046</v>
      </c>
      <c r="D4594" s="62" t="s">
        <v>3047</v>
      </c>
      <c r="E4594" t="str">
        <f t="shared" si="71"/>
        <v>394-Xã Yên Trường</v>
      </c>
    </row>
    <row r="4595" spans="1:5">
      <c r="A4595" s="62" t="s">
        <v>12494</v>
      </c>
      <c r="B4595" s="62" t="s">
        <v>12772</v>
      </c>
      <c r="C4595" s="62" t="s">
        <v>12782</v>
      </c>
      <c r="D4595" s="62" t="s">
        <v>1521</v>
      </c>
      <c r="E4595" t="str">
        <f t="shared" si="71"/>
        <v>394-Xã Yên Phong</v>
      </c>
    </row>
    <row r="4596" spans="1:5">
      <c r="A4596" s="62" t="s">
        <v>12494</v>
      </c>
      <c r="B4596" s="62" t="s">
        <v>12772</v>
      </c>
      <c r="C4596" s="62" t="s">
        <v>12783</v>
      </c>
      <c r="D4596" s="62" t="s">
        <v>9066</v>
      </c>
      <c r="E4596" t="str">
        <f t="shared" si="71"/>
        <v>394-Xã Yên Thái</v>
      </c>
    </row>
    <row r="4597" spans="1:5">
      <c r="A4597" s="62" t="s">
        <v>12494</v>
      </c>
      <c r="B4597" s="62" t="s">
        <v>12772</v>
      </c>
      <c r="C4597" s="62" t="s">
        <v>12784</v>
      </c>
      <c r="D4597" s="62" t="s">
        <v>12785</v>
      </c>
      <c r="E4597" t="str">
        <f t="shared" si="71"/>
        <v>394-Xã Yên Hùng</v>
      </c>
    </row>
    <row r="4598" spans="1:5">
      <c r="A4598" s="62" t="s">
        <v>12494</v>
      </c>
      <c r="B4598" s="62" t="s">
        <v>12772</v>
      </c>
      <c r="C4598" s="62" t="s">
        <v>12786</v>
      </c>
      <c r="D4598" s="62" t="s">
        <v>1517</v>
      </c>
      <c r="E4598" t="str">
        <f t="shared" si="71"/>
        <v>394-Xã Yên Thịnh</v>
      </c>
    </row>
    <row r="4599" spans="1:5">
      <c r="A4599" s="62" t="s">
        <v>12494</v>
      </c>
      <c r="B4599" s="62" t="s">
        <v>12772</v>
      </c>
      <c r="C4599" s="62" t="s">
        <v>3051</v>
      </c>
      <c r="D4599" s="62" t="s">
        <v>3052</v>
      </c>
      <c r="E4599" t="str">
        <f t="shared" si="71"/>
        <v>394-Xã Yên Ninh</v>
      </c>
    </row>
    <row r="4600" spans="1:5">
      <c r="A4600" s="62" t="s">
        <v>12494</v>
      </c>
      <c r="B4600" s="62" t="s">
        <v>12772</v>
      </c>
      <c r="C4600" s="62" t="s">
        <v>12787</v>
      </c>
      <c r="D4600" s="62" t="s">
        <v>12788</v>
      </c>
      <c r="E4600" t="str">
        <f t="shared" si="71"/>
        <v>394-Xã Định Tăng</v>
      </c>
    </row>
    <row r="4601" spans="1:5">
      <c r="A4601" s="62" t="s">
        <v>12494</v>
      </c>
      <c r="B4601" s="62" t="s">
        <v>12772</v>
      </c>
      <c r="C4601" s="62" t="s">
        <v>3055</v>
      </c>
      <c r="D4601" s="62" t="s">
        <v>3056</v>
      </c>
      <c r="E4601" t="str">
        <f t="shared" si="71"/>
        <v>394-Xã Định Hòa</v>
      </c>
    </row>
    <row r="4602" spans="1:5">
      <c r="A4602" s="62" t="s">
        <v>12494</v>
      </c>
      <c r="B4602" s="62" t="s">
        <v>12772</v>
      </c>
      <c r="C4602" s="62" t="s">
        <v>12789</v>
      </c>
      <c r="D4602" s="62" t="s">
        <v>6559</v>
      </c>
      <c r="E4602" t="str">
        <f t="shared" si="71"/>
        <v>394-Xã Định Thành</v>
      </c>
    </row>
    <row r="4603" spans="1:5">
      <c r="A4603" s="62" t="s">
        <v>12494</v>
      </c>
      <c r="B4603" s="62" t="s">
        <v>12772</v>
      </c>
      <c r="C4603" s="62" t="s">
        <v>12790</v>
      </c>
      <c r="D4603" s="62" t="s">
        <v>12791</v>
      </c>
      <c r="E4603" t="str">
        <f t="shared" si="71"/>
        <v>394-Xã Định Công</v>
      </c>
    </row>
    <row r="4604" spans="1:5">
      <c r="A4604" s="62" t="s">
        <v>12494</v>
      </c>
      <c r="B4604" s="62" t="s">
        <v>12772</v>
      </c>
      <c r="C4604" s="62" t="s">
        <v>3053</v>
      </c>
      <c r="D4604" s="62" t="s">
        <v>3054</v>
      </c>
      <c r="E4604" t="str">
        <f t="shared" si="71"/>
        <v>394-Xã Định Tân</v>
      </c>
    </row>
    <row r="4605" spans="1:5">
      <c r="A4605" s="62" t="s">
        <v>12494</v>
      </c>
      <c r="B4605" s="62" t="s">
        <v>12772</v>
      </c>
      <c r="C4605" s="62" t="s">
        <v>12792</v>
      </c>
      <c r="D4605" s="62" t="s">
        <v>12793</v>
      </c>
      <c r="E4605" t="str">
        <f t="shared" si="71"/>
        <v>394-Xã Định Tiến</v>
      </c>
    </row>
    <row r="4606" spans="1:5">
      <c r="A4606" s="62" t="s">
        <v>12494</v>
      </c>
      <c r="B4606" s="62" t="s">
        <v>12772</v>
      </c>
      <c r="C4606" s="62" t="s">
        <v>12794</v>
      </c>
      <c r="D4606" s="62" t="s">
        <v>12795</v>
      </c>
      <c r="E4606" t="str">
        <f t="shared" si="71"/>
        <v>394-Xã Định Long</v>
      </c>
    </row>
    <row r="4607" spans="1:5">
      <c r="A4607" s="62" t="s">
        <v>12494</v>
      </c>
      <c r="B4607" s="62" t="s">
        <v>12772</v>
      </c>
      <c r="C4607" s="62" t="s">
        <v>12796</v>
      </c>
      <c r="D4607" s="62" t="s">
        <v>12797</v>
      </c>
      <c r="E4607" t="str">
        <f t="shared" si="71"/>
        <v>394-Xã Định Liên</v>
      </c>
    </row>
    <row r="4608" spans="1:5">
      <c r="A4608" s="62" t="s">
        <v>12494</v>
      </c>
      <c r="B4608" s="62" t="s">
        <v>12772</v>
      </c>
      <c r="C4608" s="62" t="s">
        <v>3045</v>
      </c>
      <c r="D4608" s="62" t="s">
        <v>12798</v>
      </c>
      <c r="E4608" t="str">
        <f t="shared" si="71"/>
        <v>394-Thị trấn Quán Lào</v>
      </c>
    </row>
    <row r="4609" spans="1:5">
      <c r="A4609" s="62" t="s">
        <v>12494</v>
      </c>
      <c r="B4609" s="62" t="s">
        <v>12772</v>
      </c>
      <c r="C4609" s="62" t="s">
        <v>12799</v>
      </c>
      <c r="D4609" s="62" t="s">
        <v>12800</v>
      </c>
      <c r="E4609" t="str">
        <f t="shared" si="71"/>
        <v>394-Xã Định Hưng</v>
      </c>
    </row>
    <row r="4610" spans="1:5">
      <c r="A4610" s="62" t="s">
        <v>12494</v>
      </c>
      <c r="B4610" s="62" t="s">
        <v>12772</v>
      </c>
      <c r="C4610" s="62" t="s">
        <v>12801</v>
      </c>
      <c r="D4610" s="62" t="s">
        <v>12802</v>
      </c>
      <c r="E4610" t="str">
        <f t="shared" si="71"/>
        <v>394-Xã Định Hải</v>
      </c>
    </row>
    <row r="4611" spans="1:5">
      <c r="A4611" s="62" t="s">
        <v>12494</v>
      </c>
      <c r="B4611" s="62" t="s">
        <v>12772</v>
      </c>
      <c r="C4611" s="62" t="s">
        <v>12803</v>
      </c>
      <c r="D4611" s="62" t="s">
        <v>12804</v>
      </c>
      <c r="E4611" t="str">
        <f t="shared" ref="E4611:E4674" si="72">CONCATENATE(B4611,"-",D4611)</f>
        <v>394-Xã Định Bình</v>
      </c>
    </row>
    <row r="4612" spans="1:5">
      <c r="A4612" s="62" t="s">
        <v>12494</v>
      </c>
      <c r="B4612" s="62" t="s">
        <v>12805</v>
      </c>
      <c r="C4612" s="62" t="s">
        <v>12806</v>
      </c>
      <c r="D4612" s="62" t="s">
        <v>2814</v>
      </c>
      <c r="E4612" t="str">
        <f t="shared" si="72"/>
        <v>395-Xã Xuân Hồng</v>
      </c>
    </row>
    <row r="4613" spans="1:5">
      <c r="A4613" s="62" t="s">
        <v>12494</v>
      </c>
      <c r="B4613" s="62" t="s">
        <v>12805</v>
      </c>
      <c r="C4613" s="62" t="s">
        <v>3057</v>
      </c>
      <c r="D4613" s="62" t="s">
        <v>12807</v>
      </c>
      <c r="E4613" t="str">
        <f t="shared" si="72"/>
        <v>395-Thị trấn Thọ Xuân</v>
      </c>
    </row>
    <row r="4614" spans="1:5">
      <c r="A4614" s="62" t="s">
        <v>12494</v>
      </c>
      <c r="B4614" s="62" t="s">
        <v>12805</v>
      </c>
      <c r="C4614" s="62" t="s">
        <v>12808</v>
      </c>
      <c r="D4614" s="62" t="s">
        <v>12809</v>
      </c>
      <c r="E4614" t="str">
        <f t="shared" si="72"/>
        <v>395-Xã Bắc Lương</v>
      </c>
    </row>
    <row r="4615" spans="1:5">
      <c r="A4615" s="62" t="s">
        <v>12494</v>
      </c>
      <c r="B4615" s="62" t="s">
        <v>12805</v>
      </c>
      <c r="C4615" s="62" t="s">
        <v>3059</v>
      </c>
      <c r="D4615" s="62" t="s">
        <v>3987</v>
      </c>
      <c r="E4615" t="str">
        <f t="shared" si="72"/>
        <v>395-Xã Nam Giang</v>
      </c>
    </row>
    <row r="4616" spans="1:5">
      <c r="A4616" s="62" t="s">
        <v>12494</v>
      </c>
      <c r="B4616" s="62" t="s">
        <v>12805</v>
      </c>
      <c r="C4616" s="62" t="s">
        <v>12810</v>
      </c>
      <c r="D4616" s="62" t="s">
        <v>12811</v>
      </c>
      <c r="E4616" t="str">
        <f t="shared" si="72"/>
        <v>395-Xã Xuân Phong</v>
      </c>
    </row>
    <row r="4617" spans="1:5">
      <c r="A4617" s="62" t="s">
        <v>12494</v>
      </c>
      <c r="B4617" s="62" t="s">
        <v>12805</v>
      </c>
      <c r="C4617" s="62" t="s">
        <v>12812</v>
      </c>
      <c r="D4617" s="62" t="s">
        <v>12813</v>
      </c>
      <c r="E4617" t="str">
        <f t="shared" si="72"/>
        <v>395-Xã Thọ Lộc</v>
      </c>
    </row>
    <row r="4618" spans="1:5">
      <c r="A4618" s="62" t="s">
        <v>12494</v>
      </c>
      <c r="B4618" s="62" t="s">
        <v>12805</v>
      </c>
      <c r="C4618" s="62" t="s">
        <v>12814</v>
      </c>
      <c r="D4618" s="62" t="s">
        <v>546</v>
      </c>
      <c r="E4618" t="str">
        <f t="shared" si="72"/>
        <v>395-Xã Xuân Trường</v>
      </c>
    </row>
    <row r="4619" spans="1:5">
      <c r="A4619" s="62" t="s">
        <v>12494</v>
      </c>
      <c r="B4619" s="62" t="s">
        <v>12805</v>
      </c>
      <c r="C4619" s="62" t="s">
        <v>12815</v>
      </c>
      <c r="D4619" s="62" t="s">
        <v>1315</v>
      </c>
      <c r="E4619" t="str">
        <f t="shared" si="72"/>
        <v>395-Xã Xuân Hòa</v>
      </c>
    </row>
    <row r="4620" spans="1:5">
      <c r="A4620" s="62" t="s">
        <v>12494</v>
      </c>
      <c r="B4620" s="62" t="s">
        <v>12805</v>
      </c>
      <c r="C4620" s="62" t="s">
        <v>3061</v>
      </c>
      <c r="D4620" s="62" t="s">
        <v>12816</v>
      </c>
      <c r="E4620" t="str">
        <f t="shared" si="72"/>
        <v>395-Xã Thọ Hải</v>
      </c>
    </row>
    <row r="4621" spans="1:5">
      <c r="A4621" s="62" t="s">
        <v>12494</v>
      </c>
      <c r="B4621" s="62" t="s">
        <v>12805</v>
      </c>
      <c r="C4621" s="62" t="s">
        <v>12817</v>
      </c>
      <c r="D4621" s="62" t="s">
        <v>3891</v>
      </c>
      <c r="E4621" t="str">
        <f t="shared" si="72"/>
        <v>395-Xã Tây Hồ</v>
      </c>
    </row>
    <row r="4622" spans="1:5">
      <c r="A4622" s="62" t="s">
        <v>12494</v>
      </c>
      <c r="B4622" s="62" t="s">
        <v>12805</v>
      </c>
      <c r="C4622" s="62" t="s">
        <v>12818</v>
      </c>
      <c r="D4622" s="62" t="s">
        <v>836</v>
      </c>
      <c r="E4622" t="str">
        <f t="shared" si="72"/>
        <v>395-Xã Xuân Giang</v>
      </c>
    </row>
    <row r="4623" spans="1:5">
      <c r="A4623" s="62" t="s">
        <v>12494</v>
      </c>
      <c r="B4623" s="62" t="s">
        <v>12805</v>
      </c>
      <c r="C4623" s="62" t="s">
        <v>12819</v>
      </c>
      <c r="D4623" s="62" t="s">
        <v>12820</v>
      </c>
      <c r="E4623" t="str">
        <f t="shared" si="72"/>
        <v>395-Xã Xuân Sinh</v>
      </c>
    </row>
    <row r="4624" spans="1:5">
      <c r="A4624" s="62" t="s">
        <v>12494</v>
      </c>
      <c r="B4624" s="62" t="s">
        <v>12805</v>
      </c>
      <c r="C4624" s="62" t="s">
        <v>12821</v>
      </c>
      <c r="D4624" s="62" t="s">
        <v>2811</v>
      </c>
      <c r="E4624" t="str">
        <f t="shared" si="72"/>
        <v>395-Xã Xuân Hưng</v>
      </c>
    </row>
    <row r="4625" spans="1:5">
      <c r="A4625" s="62" t="s">
        <v>12494</v>
      </c>
      <c r="B4625" s="62" t="s">
        <v>12805</v>
      </c>
      <c r="C4625" s="62" t="s">
        <v>12822</v>
      </c>
      <c r="D4625" s="62" t="s">
        <v>12823</v>
      </c>
      <c r="E4625" t="str">
        <f t="shared" si="72"/>
        <v>395-Xã Thọ Diên</v>
      </c>
    </row>
    <row r="4626" spans="1:5">
      <c r="A4626" s="62" t="s">
        <v>12494</v>
      </c>
      <c r="B4626" s="62" t="s">
        <v>12805</v>
      </c>
      <c r="C4626" s="62" t="s">
        <v>12824</v>
      </c>
      <c r="D4626" s="62" t="s">
        <v>12825</v>
      </c>
      <c r="E4626" t="str">
        <f t="shared" si="72"/>
        <v>395-Xã Thọ Lâm</v>
      </c>
    </row>
    <row r="4627" spans="1:5">
      <c r="A4627" s="62" t="s">
        <v>12494</v>
      </c>
      <c r="B4627" s="62" t="s">
        <v>12805</v>
      </c>
      <c r="C4627" s="62" t="s">
        <v>3064</v>
      </c>
      <c r="D4627" s="62" t="s">
        <v>12826</v>
      </c>
      <c r="E4627" t="str">
        <f t="shared" si="72"/>
        <v>395-Xã Thọ Xương</v>
      </c>
    </row>
    <row r="4628" spans="1:5">
      <c r="A4628" s="62" t="s">
        <v>12494</v>
      </c>
      <c r="B4628" s="62" t="s">
        <v>12805</v>
      </c>
      <c r="C4628" s="62" t="s">
        <v>12827</v>
      </c>
      <c r="D4628" s="62" t="s">
        <v>12828</v>
      </c>
      <c r="E4628" t="str">
        <f t="shared" si="72"/>
        <v>395-Xã Xuân Bái</v>
      </c>
    </row>
    <row r="4629" spans="1:5">
      <c r="A4629" s="62" t="s">
        <v>12494</v>
      </c>
      <c r="B4629" s="62" t="s">
        <v>12805</v>
      </c>
      <c r="C4629" s="62" t="s">
        <v>12829</v>
      </c>
      <c r="D4629" s="62" t="s">
        <v>3940</v>
      </c>
      <c r="E4629" t="str">
        <f t="shared" si="72"/>
        <v>395-Xã Xuân Phú</v>
      </c>
    </row>
    <row r="4630" spans="1:5">
      <c r="A4630" s="62" t="s">
        <v>12494</v>
      </c>
      <c r="B4630" s="62" t="s">
        <v>12805</v>
      </c>
      <c r="C4630" s="62" t="s">
        <v>3062</v>
      </c>
      <c r="D4630" s="62" t="s">
        <v>12830</v>
      </c>
      <c r="E4630" t="str">
        <f t="shared" si="72"/>
        <v>395-Thị trấn Sao Vàng</v>
      </c>
    </row>
    <row r="4631" spans="1:5">
      <c r="A4631" s="62" t="s">
        <v>12494</v>
      </c>
      <c r="B4631" s="62" t="s">
        <v>12805</v>
      </c>
      <c r="C4631" s="62" t="s">
        <v>12831</v>
      </c>
      <c r="D4631" s="62" t="s">
        <v>12832</v>
      </c>
      <c r="E4631" t="str">
        <f t="shared" si="72"/>
        <v>395-Thị trấn Lam Sơn</v>
      </c>
    </row>
    <row r="4632" spans="1:5">
      <c r="A4632" s="62" t="s">
        <v>12494</v>
      </c>
      <c r="B4632" s="62" t="s">
        <v>12805</v>
      </c>
      <c r="C4632" s="62" t="s">
        <v>12833</v>
      </c>
      <c r="D4632" s="62" t="s">
        <v>12834</v>
      </c>
      <c r="E4632" t="str">
        <f t="shared" si="72"/>
        <v>395-Xã Xuân Thiên</v>
      </c>
    </row>
    <row r="4633" spans="1:5">
      <c r="A4633" s="62" t="s">
        <v>12494</v>
      </c>
      <c r="B4633" s="62" t="s">
        <v>12805</v>
      </c>
      <c r="C4633" s="62" t="s">
        <v>12835</v>
      </c>
      <c r="D4633" s="62" t="s">
        <v>12836</v>
      </c>
      <c r="E4633" t="str">
        <f t="shared" si="72"/>
        <v>395-Xã Thuận Minh</v>
      </c>
    </row>
    <row r="4634" spans="1:5">
      <c r="A4634" s="62" t="s">
        <v>12494</v>
      </c>
      <c r="B4634" s="62" t="s">
        <v>12805</v>
      </c>
      <c r="C4634" s="62" t="s">
        <v>3066</v>
      </c>
      <c r="D4634" s="62" t="s">
        <v>3067</v>
      </c>
      <c r="E4634" t="str">
        <f t="shared" si="72"/>
        <v>395-Xã Thọ Lập</v>
      </c>
    </row>
    <row r="4635" spans="1:5">
      <c r="A4635" s="62" t="s">
        <v>12494</v>
      </c>
      <c r="B4635" s="62" t="s">
        <v>12805</v>
      </c>
      <c r="C4635" s="62" t="s">
        <v>12837</v>
      </c>
      <c r="D4635" s="62" t="s">
        <v>4633</v>
      </c>
      <c r="E4635" t="str">
        <f t="shared" si="72"/>
        <v>395-Xã Quảng Phú</v>
      </c>
    </row>
    <row r="4636" spans="1:5">
      <c r="A4636" s="62" t="s">
        <v>12494</v>
      </c>
      <c r="B4636" s="62" t="s">
        <v>12805</v>
      </c>
      <c r="C4636" s="62" t="s">
        <v>3068</v>
      </c>
      <c r="D4636" s="62" t="s">
        <v>3069</v>
      </c>
      <c r="E4636" t="str">
        <f t="shared" si="72"/>
        <v>395-Xã Xuân Tín</v>
      </c>
    </row>
    <row r="4637" spans="1:5">
      <c r="A4637" s="62" t="s">
        <v>12494</v>
      </c>
      <c r="B4637" s="62" t="s">
        <v>12805</v>
      </c>
      <c r="C4637" s="62" t="s">
        <v>12838</v>
      </c>
      <c r="D4637" s="62" t="s">
        <v>3117</v>
      </c>
      <c r="E4637" t="str">
        <f t="shared" si="72"/>
        <v>395-Xã Phú Xuân</v>
      </c>
    </row>
    <row r="4638" spans="1:5">
      <c r="A4638" s="62" t="s">
        <v>12494</v>
      </c>
      <c r="B4638" s="62" t="s">
        <v>12805</v>
      </c>
      <c r="C4638" s="62" t="s">
        <v>12839</v>
      </c>
      <c r="D4638" s="62" t="s">
        <v>9188</v>
      </c>
      <c r="E4638" t="str">
        <f t="shared" si="72"/>
        <v>395-Xã Xuân Lai</v>
      </c>
    </row>
    <row r="4639" spans="1:5">
      <c r="A4639" s="62" t="s">
        <v>12494</v>
      </c>
      <c r="B4639" s="62" t="s">
        <v>12805</v>
      </c>
      <c r="C4639" s="62" t="s">
        <v>12840</v>
      </c>
      <c r="D4639" s="62" t="s">
        <v>3071</v>
      </c>
      <c r="E4639" t="str">
        <f t="shared" si="72"/>
        <v>395-Xã Xuân Lập</v>
      </c>
    </row>
    <row r="4640" spans="1:5">
      <c r="A4640" s="62" t="s">
        <v>12494</v>
      </c>
      <c r="B4640" s="62" t="s">
        <v>12805</v>
      </c>
      <c r="C4640" s="62" t="s">
        <v>3070</v>
      </c>
      <c r="D4640" s="62" t="s">
        <v>7620</v>
      </c>
      <c r="E4640" t="str">
        <f t="shared" si="72"/>
        <v>395-Xã Xuân Minh</v>
      </c>
    </row>
    <row r="4641" spans="1:5">
      <c r="A4641" s="62" t="s">
        <v>12494</v>
      </c>
      <c r="B4641" s="62" t="s">
        <v>12805</v>
      </c>
      <c r="C4641" s="62" t="s">
        <v>12841</v>
      </c>
      <c r="D4641" s="62" t="s">
        <v>5004</v>
      </c>
      <c r="E4641" t="str">
        <f t="shared" si="72"/>
        <v>395-Xã Trường Xuân</v>
      </c>
    </row>
    <row r="4642" spans="1:5">
      <c r="A4642" s="62" t="s">
        <v>12494</v>
      </c>
      <c r="B4642" s="62" t="s">
        <v>12842</v>
      </c>
      <c r="C4642" s="62" t="s">
        <v>3221</v>
      </c>
      <c r="D4642" s="62" t="s">
        <v>3222</v>
      </c>
      <c r="E4642" t="str">
        <f t="shared" si="72"/>
        <v>396-Xã Bát Mọt</v>
      </c>
    </row>
    <row r="4643" spans="1:5">
      <c r="A4643" s="62" t="s">
        <v>12494</v>
      </c>
      <c r="B4643" s="62" t="s">
        <v>12842</v>
      </c>
      <c r="C4643" s="62" t="s">
        <v>3223</v>
      </c>
      <c r="D4643" s="62" t="s">
        <v>3224</v>
      </c>
      <c r="E4643" t="str">
        <f t="shared" si="72"/>
        <v>396-Xã Yên Nhân</v>
      </c>
    </row>
    <row r="4644" spans="1:5">
      <c r="A4644" s="62" t="s">
        <v>12494</v>
      </c>
      <c r="B4644" s="62" t="s">
        <v>12842</v>
      </c>
      <c r="C4644" s="62" t="s">
        <v>12843</v>
      </c>
      <c r="D4644" s="62" t="s">
        <v>12844</v>
      </c>
      <c r="E4644" t="str">
        <f t="shared" si="72"/>
        <v>396-Xã Xuân Lẹ</v>
      </c>
    </row>
    <row r="4645" spans="1:5">
      <c r="A4645" s="62" t="s">
        <v>12494</v>
      </c>
      <c r="B4645" s="62" t="s">
        <v>12842</v>
      </c>
      <c r="C4645" s="62" t="s">
        <v>3231</v>
      </c>
      <c r="D4645" s="62" t="s">
        <v>2064</v>
      </c>
      <c r="E4645" t="str">
        <f t="shared" si="72"/>
        <v>396-Xã Vạn Xuân</v>
      </c>
    </row>
    <row r="4646" spans="1:5">
      <c r="A4646" s="62" t="s">
        <v>12494</v>
      </c>
      <c r="B4646" s="62" t="s">
        <v>12842</v>
      </c>
      <c r="C4646" s="62" t="s">
        <v>3225</v>
      </c>
      <c r="D4646" s="62" t="s">
        <v>2223</v>
      </c>
      <c r="E4646" t="str">
        <f t="shared" si="72"/>
        <v>396-Xã Lương Sơn</v>
      </c>
    </row>
    <row r="4647" spans="1:5">
      <c r="A4647" s="62" t="s">
        <v>12494</v>
      </c>
      <c r="B4647" s="62" t="s">
        <v>12842</v>
      </c>
      <c r="C4647" s="62" t="s">
        <v>12845</v>
      </c>
      <c r="D4647" s="62" t="s">
        <v>12846</v>
      </c>
      <c r="E4647" t="str">
        <f t="shared" si="72"/>
        <v>396-Xã Xuân Cao</v>
      </c>
    </row>
    <row r="4648" spans="1:5">
      <c r="A4648" s="62" t="s">
        <v>12494</v>
      </c>
      <c r="B4648" s="62" t="s">
        <v>12842</v>
      </c>
      <c r="C4648" s="62" t="s">
        <v>3228</v>
      </c>
      <c r="D4648" s="62" t="s">
        <v>3229</v>
      </c>
      <c r="E4648" t="str">
        <f t="shared" si="72"/>
        <v>396-Xã Luận Thành</v>
      </c>
    </row>
    <row r="4649" spans="1:5">
      <c r="A4649" s="62" t="s">
        <v>12494</v>
      </c>
      <c r="B4649" s="62" t="s">
        <v>12842</v>
      </c>
      <c r="C4649" s="62" t="s">
        <v>12847</v>
      </c>
      <c r="D4649" s="62" t="s">
        <v>12848</v>
      </c>
      <c r="E4649" t="str">
        <f t="shared" si="72"/>
        <v>396-Xã Luận Khê</v>
      </c>
    </row>
    <row r="4650" spans="1:5">
      <c r="A4650" s="62" t="s">
        <v>12494</v>
      </c>
      <c r="B4650" s="62" t="s">
        <v>12842</v>
      </c>
      <c r="C4650" s="62" t="s">
        <v>12849</v>
      </c>
      <c r="D4650" s="62" t="s">
        <v>12850</v>
      </c>
      <c r="E4650" t="str">
        <f t="shared" si="72"/>
        <v>396-Xã Xuân Thắng</v>
      </c>
    </row>
    <row r="4651" spans="1:5">
      <c r="A4651" s="62" t="s">
        <v>12494</v>
      </c>
      <c r="B4651" s="62" t="s">
        <v>12842</v>
      </c>
      <c r="C4651" s="62" t="s">
        <v>3232</v>
      </c>
      <c r="D4651" s="62" t="s">
        <v>3547</v>
      </c>
      <c r="E4651" t="str">
        <f t="shared" si="72"/>
        <v>396-Xã Xuân Lộc</v>
      </c>
    </row>
    <row r="4652" spans="1:5">
      <c r="A4652" s="62" t="s">
        <v>12494</v>
      </c>
      <c r="B4652" s="62" t="s">
        <v>12842</v>
      </c>
      <c r="C4652" s="62" t="s">
        <v>3226</v>
      </c>
      <c r="D4652" s="62" t="s">
        <v>12851</v>
      </c>
      <c r="E4652" t="str">
        <f t="shared" si="72"/>
        <v>396-Thị trấn Thường Xuân</v>
      </c>
    </row>
    <row r="4653" spans="1:5">
      <c r="A4653" s="62" t="s">
        <v>12494</v>
      </c>
      <c r="B4653" s="62" t="s">
        <v>12842</v>
      </c>
      <c r="C4653" s="62" t="s">
        <v>12852</v>
      </c>
      <c r="D4653" s="62" t="s">
        <v>1548</v>
      </c>
      <c r="E4653" t="str">
        <f t="shared" si="72"/>
        <v>396-Xã Xuân Dương</v>
      </c>
    </row>
    <row r="4654" spans="1:5">
      <c r="A4654" s="62" t="s">
        <v>12494</v>
      </c>
      <c r="B4654" s="62" t="s">
        <v>12842</v>
      </c>
      <c r="C4654" s="62" t="s">
        <v>12853</v>
      </c>
      <c r="D4654" s="62" t="s">
        <v>12854</v>
      </c>
      <c r="E4654" t="str">
        <f t="shared" si="72"/>
        <v>396-Xã Thọ Thanh</v>
      </c>
    </row>
    <row r="4655" spans="1:5">
      <c r="A4655" s="62" t="s">
        <v>12494</v>
      </c>
      <c r="B4655" s="62" t="s">
        <v>12842</v>
      </c>
      <c r="C4655" s="62" t="s">
        <v>12855</v>
      </c>
      <c r="D4655" s="62" t="s">
        <v>12856</v>
      </c>
      <c r="E4655" t="str">
        <f t="shared" si="72"/>
        <v>396-Xã Ngọc Phụng</v>
      </c>
    </row>
    <row r="4656" spans="1:5">
      <c r="A4656" s="62" t="s">
        <v>12494</v>
      </c>
      <c r="B4656" s="62" t="s">
        <v>12842</v>
      </c>
      <c r="C4656" s="62" t="s">
        <v>3234</v>
      </c>
      <c r="D4656" s="62" t="s">
        <v>3235</v>
      </c>
      <c r="E4656" t="str">
        <f t="shared" si="72"/>
        <v>396-Xã Xuân Chinh</v>
      </c>
    </row>
    <row r="4657" spans="1:5">
      <c r="A4657" s="62" t="s">
        <v>12494</v>
      </c>
      <c r="B4657" s="62" t="s">
        <v>12842</v>
      </c>
      <c r="C4657" s="62" t="s">
        <v>3230</v>
      </c>
      <c r="D4657" s="62" t="s">
        <v>1427</v>
      </c>
      <c r="E4657" t="str">
        <f t="shared" si="72"/>
        <v>396-Xã Tân Thành</v>
      </c>
    </row>
    <row r="4658" spans="1:5">
      <c r="A4658" s="62" t="s">
        <v>12494</v>
      </c>
      <c r="B4658" s="62" t="s">
        <v>12857</v>
      </c>
      <c r="C4658" s="62" t="s">
        <v>3078</v>
      </c>
      <c r="D4658" s="62" t="s">
        <v>12858</v>
      </c>
      <c r="E4658" t="str">
        <f t="shared" si="72"/>
        <v>397-Thị trấn Triệu Sơn</v>
      </c>
    </row>
    <row r="4659" spans="1:5">
      <c r="A4659" s="62" t="s">
        <v>12494</v>
      </c>
      <c r="B4659" s="62" t="s">
        <v>12857</v>
      </c>
      <c r="C4659" s="62" t="s">
        <v>3080</v>
      </c>
      <c r="D4659" s="62" t="s">
        <v>5184</v>
      </c>
      <c r="E4659" t="str">
        <f t="shared" si="72"/>
        <v>397-Xã Thọ Sơn</v>
      </c>
    </row>
    <row r="4660" spans="1:5">
      <c r="A4660" s="62" t="s">
        <v>12494</v>
      </c>
      <c r="B4660" s="62" t="s">
        <v>12857</v>
      </c>
      <c r="C4660" s="62" t="s">
        <v>12859</v>
      </c>
      <c r="D4660" s="62" t="s">
        <v>3081</v>
      </c>
      <c r="E4660" t="str">
        <f t="shared" si="72"/>
        <v>397-Xã Thọ Bình</v>
      </c>
    </row>
    <row r="4661" spans="1:5">
      <c r="A4661" s="62" t="s">
        <v>12494</v>
      </c>
      <c r="B4661" s="62" t="s">
        <v>12857</v>
      </c>
      <c r="C4661" s="62" t="s">
        <v>12860</v>
      </c>
      <c r="D4661" s="62" t="s">
        <v>12861</v>
      </c>
      <c r="E4661" t="str">
        <f t="shared" si="72"/>
        <v>397-Xã Thọ Tiến</v>
      </c>
    </row>
    <row r="4662" spans="1:5">
      <c r="A4662" s="62" t="s">
        <v>12494</v>
      </c>
      <c r="B4662" s="62" t="s">
        <v>12857</v>
      </c>
      <c r="C4662" s="62" t="s">
        <v>12862</v>
      </c>
      <c r="D4662" s="62" t="s">
        <v>2120</v>
      </c>
      <c r="E4662" t="str">
        <f t="shared" si="72"/>
        <v>397-Xã Hợp Lý</v>
      </c>
    </row>
    <row r="4663" spans="1:5">
      <c r="A4663" s="62" t="s">
        <v>12494</v>
      </c>
      <c r="B4663" s="62" t="s">
        <v>12857</v>
      </c>
      <c r="C4663" s="62" t="s">
        <v>12863</v>
      </c>
      <c r="D4663" s="62" t="s">
        <v>2408</v>
      </c>
      <c r="E4663" t="str">
        <f t="shared" si="72"/>
        <v>397-Xã Hợp Tiến</v>
      </c>
    </row>
    <row r="4664" spans="1:5">
      <c r="A4664" s="62" t="s">
        <v>12494</v>
      </c>
      <c r="B4664" s="62" t="s">
        <v>12857</v>
      </c>
      <c r="C4664" s="62" t="s">
        <v>3086</v>
      </c>
      <c r="D4664" s="62" t="s">
        <v>1289</v>
      </c>
      <c r="E4664" t="str">
        <f t="shared" si="72"/>
        <v>397-Xã Hợp Thành</v>
      </c>
    </row>
    <row r="4665" spans="1:5">
      <c r="A4665" s="62" t="s">
        <v>12494</v>
      </c>
      <c r="B4665" s="62" t="s">
        <v>12857</v>
      </c>
      <c r="C4665" s="62" t="s">
        <v>12864</v>
      </c>
      <c r="D4665" s="62" t="s">
        <v>12865</v>
      </c>
      <c r="E4665" t="str">
        <f t="shared" si="72"/>
        <v>397-Xã Triệu Thành</v>
      </c>
    </row>
    <row r="4666" spans="1:5">
      <c r="A4666" s="62" t="s">
        <v>12494</v>
      </c>
      <c r="B4666" s="62" t="s">
        <v>12857</v>
      </c>
      <c r="C4666" s="62" t="s">
        <v>12866</v>
      </c>
      <c r="D4666" s="62" t="s">
        <v>12867</v>
      </c>
      <c r="E4666" t="str">
        <f t="shared" si="72"/>
        <v>397-Xã Hợp Thắng</v>
      </c>
    </row>
    <row r="4667" spans="1:5">
      <c r="A4667" s="62" t="s">
        <v>12494</v>
      </c>
      <c r="B4667" s="62" t="s">
        <v>12857</v>
      </c>
      <c r="C4667" s="62" t="s">
        <v>12868</v>
      </c>
      <c r="D4667" s="62" t="s">
        <v>784</v>
      </c>
      <c r="E4667" t="str">
        <f t="shared" si="72"/>
        <v>397-Xã Minh Sơn</v>
      </c>
    </row>
    <row r="4668" spans="1:5">
      <c r="A4668" s="62" t="s">
        <v>12494</v>
      </c>
      <c r="B4668" s="62" t="s">
        <v>12857</v>
      </c>
      <c r="C4668" s="62" t="s">
        <v>12869</v>
      </c>
      <c r="D4668" s="62" t="s">
        <v>12870</v>
      </c>
      <c r="E4668" t="str">
        <f t="shared" si="72"/>
        <v>397-Xã Dân Lực</v>
      </c>
    </row>
    <row r="4669" spans="1:5">
      <c r="A4669" s="62" t="s">
        <v>12494</v>
      </c>
      <c r="B4669" s="62" t="s">
        <v>12857</v>
      </c>
      <c r="C4669" s="62" t="s">
        <v>12871</v>
      </c>
      <c r="D4669" s="62" t="s">
        <v>12872</v>
      </c>
      <c r="E4669" t="str">
        <f t="shared" si="72"/>
        <v>397-Xã Dân Lý</v>
      </c>
    </row>
    <row r="4670" spans="1:5">
      <c r="A4670" s="62" t="s">
        <v>12494</v>
      </c>
      <c r="B4670" s="62" t="s">
        <v>12857</v>
      </c>
      <c r="C4670" s="62" t="s">
        <v>12873</v>
      </c>
      <c r="D4670" s="62" t="s">
        <v>10526</v>
      </c>
      <c r="E4670" t="str">
        <f t="shared" si="72"/>
        <v>397-Xã Dân Quyền</v>
      </c>
    </row>
    <row r="4671" spans="1:5">
      <c r="A4671" s="62" t="s">
        <v>12494</v>
      </c>
      <c r="B4671" s="62" t="s">
        <v>12857</v>
      </c>
      <c r="C4671" s="62" t="s">
        <v>12874</v>
      </c>
      <c r="D4671" s="62" t="s">
        <v>3088</v>
      </c>
      <c r="E4671" t="str">
        <f t="shared" si="72"/>
        <v>397-Xã An Nông</v>
      </c>
    </row>
    <row r="4672" spans="1:5">
      <c r="A4672" s="62" t="s">
        <v>12494</v>
      </c>
      <c r="B4672" s="62" t="s">
        <v>12857</v>
      </c>
      <c r="C4672" s="62" t="s">
        <v>12875</v>
      </c>
      <c r="D4672" s="62" t="s">
        <v>9366</v>
      </c>
      <c r="E4672" t="str">
        <f t="shared" si="72"/>
        <v>397-Xã Văn Sơn</v>
      </c>
    </row>
    <row r="4673" spans="1:5">
      <c r="A4673" s="62" t="s">
        <v>12494</v>
      </c>
      <c r="B4673" s="62" t="s">
        <v>12857</v>
      </c>
      <c r="C4673" s="62" t="s">
        <v>3089</v>
      </c>
      <c r="D4673" s="62" t="s">
        <v>679</v>
      </c>
      <c r="E4673" t="str">
        <f t="shared" si="72"/>
        <v>397-Xã Thái Hòa</v>
      </c>
    </row>
    <row r="4674" spans="1:5">
      <c r="A4674" s="62" t="s">
        <v>12494</v>
      </c>
      <c r="B4674" s="62" t="s">
        <v>12857</v>
      </c>
      <c r="C4674" s="62" t="s">
        <v>12876</v>
      </c>
      <c r="D4674" s="62" t="s">
        <v>12877</v>
      </c>
      <c r="E4674" t="str">
        <f t="shared" si="72"/>
        <v>397-Thị trấn Nưa</v>
      </c>
    </row>
    <row r="4675" spans="1:5">
      <c r="A4675" s="62" t="s">
        <v>12494</v>
      </c>
      <c r="B4675" s="62" t="s">
        <v>12857</v>
      </c>
      <c r="C4675" s="62" t="s">
        <v>12878</v>
      </c>
      <c r="D4675" s="62" t="s">
        <v>12879</v>
      </c>
      <c r="E4675" t="str">
        <f t="shared" ref="E4675:E4738" si="73">CONCATENATE(B4675,"-",D4675)</f>
        <v>397-Xã Đồng Lợi</v>
      </c>
    </row>
    <row r="4676" spans="1:5">
      <c r="A4676" s="62" t="s">
        <v>12494</v>
      </c>
      <c r="B4676" s="62" t="s">
        <v>12857</v>
      </c>
      <c r="C4676" s="62" t="s">
        <v>3091</v>
      </c>
      <c r="D4676" s="62" t="s">
        <v>3092</v>
      </c>
      <c r="E4676" t="str">
        <f t="shared" si="73"/>
        <v>397-Xã Đồng Tiến</v>
      </c>
    </row>
    <row r="4677" spans="1:5">
      <c r="A4677" s="62" t="s">
        <v>12494</v>
      </c>
      <c r="B4677" s="62" t="s">
        <v>12857</v>
      </c>
      <c r="C4677" s="62" t="s">
        <v>12880</v>
      </c>
      <c r="D4677" s="62" t="s">
        <v>7948</v>
      </c>
      <c r="E4677" t="str">
        <f t="shared" si="73"/>
        <v>397-Xã Đồng Thắng</v>
      </c>
    </row>
    <row r="4678" spans="1:5">
      <c r="A4678" s="62" t="s">
        <v>12494</v>
      </c>
      <c r="B4678" s="62" t="s">
        <v>12857</v>
      </c>
      <c r="C4678" s="62" t="s">
        <v>12881</v>
      </c>
      <c r="D4678" s="62" t="s">
        <v>12882</v>
      </c>
      <c r="E4678" t="str">
        <f t="shared" si="73"/>
        <v>397-Xã Tiến Nông</v>
      </c>
    </row>
    <row r="4679" spans="1:5">
      <c r="A4679" s="62" t="s">
        <v>12494</v>
      </c>
      <c r="B4679" s="62" t="s">
        <v>12857</v>
      </c>
      <c r="C4679" s="62" t="s">
        <v>12883</v>
      </c>
      <c r="D4679" s="62" t="s">
        <v>12884</v>
      </c>
      <c r="E4679" t="str">
        <f t="shared" si="73"/>
        <v>397-Xã Khuyến Nông</v>
      </c>
    </row>
    <row r="4680" spans="1:5">
      <c r="A4680" s="62" t="s">
        <v>12494</v>
      </c>
      <c r="B4680" s="62" t="s">
        <v>12857</v>
      </c>
      <c r="C4680" s="62" t="s">
        <v>12885</v>
      </c>
      <c r="D4680" s="62" t="s">
        <v>3547</v>
      </c>
      <c r="E4680" t="str">
        <f t="shared" si="73"/>
        <v>397-Xã Xuân Lộc</v>
      </c>
    </row>
    <row r="4681" spans="1:5">
      <c r="A4681" s="62" t="s">
        <v>12494</v>
      </c>
      <c r="B4681" s="62" t="s">
        <v>12857</v>
      </c>
      <c r="C4681" s="62" t="s">
        <v>12886</v>
      </c>
      <c r="D4681" s="62" t="s">
        <v>12887</v>
      </c>
      <c r="E4681" t="str">
        <f t="shared" si="73"/>
        <v>397-Xã Thọ Dân</v>
      </c>
    </row>
    <row r="4682" spans="1:5">
      <c r="A4682" s="62" t="s">
        <v>12494</v>
      </c>
      <c r="B4682" s="62" t="s">
        <v>12857</v>
      </c>
      <c r="C4682" s="62" t="s">
        <v>12888</v>
      </c>
      <c r="D4682" s="62" t="s">
        <v>4734</v>
      </c>
      <c r="E4682" t="str">
        <f t="shared" si="73"/>
        <v>397-Xã Xuân Thọ</v>
      </c>
    </row>
    <row r="4683" spans="1:5">
      <c r="A4683" s="62" t="s">
        <v>12494</v>
      </c>
      <c r="B4683" s="62" t="s">
        <v>12857</v>
      </c>
      <c r="C4683" s="62" t="s">
        <v>12889</v>
      </c>
      <c r="D4683" s="62" t="s">
        <v>12890</v>
      </c>
      <c r="E4683" t="str">
        <f t="shared" si="73"/>
        <v>397-Xã Thọ Tân</v>
      </c>
    </row>
    <row r="4684" spans="1:5">
      <c r="A4684" s="62" t="s">
        <v>12494</v>
      </c>
      <c r="B4684" s="62" t="s">
        <v>12857</v>
      </c>
      <c r="C4684" s="62" t="s">
        <v>12891</v>
      </c>
      <c r="D4684" s="62" t="s">
        <v>3083</v>
      </c>
      <c r="E4684" t="str">
        <f t="shared" si="73"/>
        <v>397-Xã Thọ Ngọc</v>
      </c>
    </row>
    <row r="4685" spans="1:5">
      <c r="A4685" s="62" t="s">
        <v>12494</v>
      </c>
      <c r="B4685" s="62" t="s">
        <v>12857</v>
      </c>
      <c r="C4685" s="62" t="s">
        <v>3082</v>
      </c>
      <c r="D4685" s="62" t="s">
        <v>12892</v>
      </c>
      <c r="E4685" t="str">
        <f t="shared" si="73"/>
        <v>397-Xã Thọ Cường</v>
      </c>
    </row>
    <row r="4686" spans="1:5">
      <c r="A4686" s="62" t="s">
        <v>12494</v>
      </c>
      <c r="B4686" s="62" t="s">
        <v>12857</v>
      </c>
      <c r="C4686" s="62" t="s">
        <v>12893</v>
      </c>
      <c r="D4686" s="62" t="s">
        <v>3085</v>
      </c>
      <c r="E4686" t="str">
        <f t="shared" si="73"/>
        <v>397-Xã Thọ Phú</v>
      </c>
    </row>
    <row r="4687" spans="1:5">
      <c r="A4687" s="62" t="s">
        <v>12494</v>
      </c>
      <c r="B4687" s="62" t="s">
        <v>12857</v>
      </c>
      <c r="C4687" s="62" t="s">
        <v>3084</v>
      </c>
      <c r="D4687" s="62" t="s">
        <v>12894</v>
      </c>
      <c r="E4687" t="str">
        <f t="shared" si="73"/>
        <v>397-Xã Thọ Thế</v>
      </c>
    </row>
    <row r="4688" spans="1:5">
      <c r="A4688" s="62" t="s">
        <v>12494</v>
      </c>
      <c r="B4688" s="62" t="s">
        <v>12857</v>
      </c>
      <c r="C4688" s="62" t="s">
        <v>3087</v>
      </c>
      <c r="D4688" s="62" t="s">
        <v>12895</v>
      </c>
      <c r="E4688" t="str">
        <f t="shared" si="73"/>
        <v>397-Xã Nông Trường</v>
      </c>
    </row>
    <row r="4689" spans="1:5">
      <c r="A4689" s="62" t="s">
        <v>12494</v>
      </c>
      <c r="B4689" s="62" t="s">
        <v>12857</v>
      </c>
      <c r="C4689" s="62" t="s">
        <v>12896</v>
      </c>
      <c r="D4689" s="62" t="s">
        <v>2745</v>
      </c>
      <c r="E4689" t="str">
        <f t="shared" si="73"/>
        <v>397-Xã Bình Sơn</v>
      </c>
    </row>
    <row r="4690" spans="1:5">
      <c r="A4690" s="62" t="s">
        <v>12494</v>
      </c>
      <c r="B4690" s="62" t="s">
        <v>12897</v>
      </c>
      <c r="C4690" s="62" t="s">
        <v>3035</v>
      </c>
      <c r="D4690" s="62" t="s">
        <v>12898</v>
      </c>
      <c r="E4690" t="str">
        <f t="shared" si="73"/>
        <v>398-Thị trấn Thiệu Hóa</v>
      </c>
    </row>
    <row r="4691" spans="1:5">
      <c r="A4691" s="62" t="s">
        <v>12494</v>
      </c>
      <c r="B4691" s="62" t="s">
        <v>12897</v>
      </c>
      <c r="C4691" s="62" t="s">
        <v>12899</v>
      </c>
      <c r="D4691" s="62" t="s">
        <v>12900</v>
      </c>
      <c r="E4691" t="str">
        <f t="shared" si="73"/>
        <v>398-Xã Thiệu Ngọc</v>
      </c>
    </row>
    <row r="4692" spans="1:5">
      <c r="A4692" s="62" t="s">
        <v>12494</v>
      </c>
      <c r="B4692" s="62" t="s">
        <v>12897</v>
      </c>
      <c r="C4692" s="62" t="s">
        <v>3039</v>
      </c>
      <c r="D4692" s="62" t="s">
        <v>12901</v>
      </c>
      <c r="E4692" t="str">
        <f t="shared" si="73"/>
        <v>398-Xã Thiệu Vũ</v>
      </c>
    </row>
    <row r="4693" spans="1:5">
      <c r="A4693" s="62" t="s">
        <v>12494</v>
      </c>
      <c r="B4693" s="62" t="s">
        <v>12897</v>
      </c>
      <c r="C4693" s="62" t="s">
        <v>12902</v>
      </c>
      <c r="D4693" s="62" t="s">
        <v>12903</v>
      </c>
      <c r="E4693" t="str">
        <f t="shared" si="73"/>
        <v>398-Xã Thiệu Phúc</v>
      </c>
    </row>
    <row r="4694" spans="1:5">
      <c r="A4694" s="62" t="s">
        <v>12494</v>
      </c>
      <c r="B4694" s="62" t="s">
        <v>12897</v>
      </c>
      <c r="C4694" s="62" t="s">
        <v>12904</v>
      </c>
      <c r="D4694" s="62" t="s">
        <v>3040</v>
      </c>
      <c r="E4694" t="str">
        <f t="shared" si="73"/>
        <v>398-Xã Thiệu Tiến</v>
      </c>
    </row>
    <row r="4695" spans="1:5">
      <c r="A4695" s="62" t="s">
        <v>12494</v>
      </c>
      <c r="B4695" s="62" t="s">
        <v>12897</v>
      </c>
      <c r="C4695" s="62" t="s">
        <v>12905</v>
      </c>
      <c r="D4695" s="62" t="s">
        <v>12906</v>
      </c>
      <c r="E4695" t="str">
        <f t="shared" si="73"/>
        <v>398-Xã Thiệu Công</v>
      </c>
    </row>
    <row r="4696" spans="1:5">
      <c r="A4696" s="62" t="s">
        <v>12494</v>
      </c>
      <c r="B4696" s="62" t="s">
        <v>12897</v>
      </c>
      <c r="C4696" s="62" t="s">
        <v>12907</v>
      </c>
      <c r="D4696" s="62" t="s">
        <v>12908</v>
      </c>
      <c r="E4696" t="str">
        <f t="shared" si="73"/>
        <v>398-Xã Thiệu Long</v>
      </c>
    </row>
    <row r="4697" spans="1:5">
      <c r="A4697" s="62" t="s">
        <v>12494</v>
      </c>
      <c r="B4697" s="62" t="s">
        <v>12897</v>
      </c>
      <c r="C4697" s="62" t="s">
        <v>3037</v>
      </c>
      <c r="D4697" s="62" t="s">
        <v>12909</v>
      </c>
      <c r="E4697" t="str">
        <f t="shared" si="73"/>
        <v>398-Xã Thiệu Giang</v>
      </c>
    </row>
    <row r="4698" spans="1:5">
      <c r="A4698" s="62" t="s">
        <v>12494</v>
      </c>
      <c r="B4698" s="62" t="s">
        <v>12897</v>
      </c>
      <c r="C4698" s="62" t="s">
        <v>12910</v>
      </c>
      <c r="D4698" s="62" t="s">
        <v>12911</v>
      </c>
      <c r="E4698" t="str">
        <f t="shared" si="73"/>
        <v>398-Xã Thiệu Duy</v>
      </c>
    </row>
    <row r="4699" spans="1:5">
      <c r="A4699" s="62" t="s">
        <v>12494</v>
      </c>
      <c r="B4699" s="62" t="s">
        <v>12897</v>
      </c>
      <c r="C4699" s="62" t="s">
        <v>12912</v>
      </c>
      <c r="D4699" s="62" t="s">
        <v>12913</v>
      </c>
      <c r="E4699" t="str">
        <f t="shared" si="73"/>
        <v>398-Xã Thiệu Nguyên</v>
      </c>
    </row>
    <row r="4700" spans="1:5">
      <c r="A4700" s="62" t="s">
        <v>12494</v>
      </c>
      <c r="B4700" s="62" t="s">
        <v>12897</v>
      </c>
      <c r="C4700" s="62" t="s">
        <v>12914</v>
      </c>
      <c r="D4700" s="62" t="s">
        <v>12915</v>
      </c>
      <c r="E4700" t="str">
        <f t="shared" si="73"/>
        <v>398-Xã Thiệu Hợp</v>
      </c>
    </row>
    <row r="4701" spans="1:5">
      <c r="A4701" s="62" t="s">
        <v>12494</v>
      </c>
      <c r="B4701" s="62" t="s">
        <v>12897</v>
      </c>
      <c r="C4701" s="62" t="s">
        <v>12916</v>
      </c>
      <c r="D4701" s="62" t="s">
        <v>12917</v>
      </c>
      <c r="E4701" t="str">
        <f t="shared" si="73"/>
        <v>398-Xã Thiệu Thịnh</v>
      </c>
    </row>
    <row r="4702" spans="1:5">
      <c r="A4702" s="62" t="s">
        <v>12494</v>
      </c>
      <c r="B4702" s="62" t="s">
        <v>12897</v>
      </c>
      <c r="C4702" s="62" t="s">
        <v>12918</v>
      </c>
      <c r="D4702" s="62" t="s">
        <v>3038</v>
      </c>
      <c r="E4702" t="str">
        <f t="shared" si="73"/>
        <v>398-Xã Thiệu Quang</v>
      </c>
    </row>
    <row r="4703" spans="1:5">
      <c r="A4703" s="62" t="s">
        <v>12494</v>
      </c>
      <c r="B4703" s="62" t="s">
        <v>12897</v>
      </c>
      <c r="C4703" s="62" t="s">
        <v>12919</v>
      </c>
      <c r="D4703" s="62" t="s">
        <v>12920</v>
      </c>
      <c r="E4703" t="str">
        <f t="shared" si="73"/>
        <v>398-Xã Thiệu Thành</v>
      </c>
    </row>
    <row r="4704" spans="1:5">
      <c r="A4704" s="62" t="s">
        <v>12494</v>
      </c>
      <c r="B4704" s="62" t="s">
        <v>12897</v>
      </c>
      <c r="C4704" s="62" t="s">
        <v>12921</v>
      </c>
      <c r="D4704" s="62" t="s">
        <v>3042</v>
      </c>
      <c r="E4704" t="str">
        <f t="shared" si="73"/>
        <v>398-Xã Thiệu Toán</v>
      </c>
    </row>
    <row r="4705" spans="1:5">
      <c r="A4705" s="62" t="s">
        <v>12494</v>
      </c>
      <c r="B4705" s="62" t="s">
        <v>12897</v>
      </c>
      <c r="C4705" s="62" t="s">
        <v>3041</v>
      </c>
      <c r="D4705" s="62" t="s">
        <v>12922</v>
      </c>
      <c r="E4705" t="str">
        <f t="shared" si="73"/>
        <v>398-Xã Thiệu Chính</v>
      </c>
    </row>
    <row r="4706" spans="1:5">
      <c r="A4706" s="62" t="s">
        <v>12494</v>
      </c>
      <c r="B4706" s="62" t="s">
        <v>12897</v>
      </c>
      <c r="C4706" s="62" t="s">
        <v>12923</v>
      </c>
      <c r="D4706" s="62" t="s">
        <v>12924</v>
      </c>
      <c r="E4706" t="str">
        <f t="shared" si="73"/>
        <v>398-Xã Thiệu Hòa</v>
      </c>
    </row>
    <row r="4707" spans="1:5">
      <c r="A4707" s="62" t="s">
        <v>12494</v>
      </c>
      <c r="B4707" s="62" t="s">
        <v>12897</v>
      </c>
      <c r="C4707" s="62" t="s">
        <v>12925</v>
      </c>
      <c r="D4707" s="62" t="s">
        <v>12926</v>
      </c>
      <c r="E4707" t="str">
        <f t="shared" si="73"/>
        <v>398-Thị trấn Hậu Hiền</v>
      </c>
    </row>
    <row r="4708" spans="1:5">
      <c r="A4708" s="62" t="s">
        <v>12494</v>
      </c>
      <c r="B4708" s="62" t="s">
        <v>12897</v>
      </c>
      <c r="C4708" s="62" t="s">
        <v>12927</v>
      </c>
      <c r="D4708" s="62" t="s">
        <v>12928</v>
      </c>
      <c r="E4708" t="str">
        <f t="shared" si="73"/>
        <v>398-Xã Thiệu Viên</v>
      </c>
    </row>
    <row r="4709" spans="1:5">
      <c r="A4709" s="62" t="s">
        <v>12494</v>
      </c>
      <c r="B4709" s="62" t="s">
        <v>12897</v>
      </c>
      <c r="C4709" s="62" t="s">
        <v>3043</v>
      </c>
      <c r="D4709" s="62" t="s">
        <v>12929</v>
      </c>
      <c r="E4709" t="str">
        <f t="shared" si="73"/>
        <v>398-Xã Thiệu Lý</v>
      </c>
    </row>
    <row r="4710" spans="1:5">
      <c r="A4710" s="62" t="s">
        <v>12494</v>
      </c>
      <c r="B4710" s="62" t="s">
        <v>12897</v>
      </c>
      <c r="C4710" s="62" t="s">
        <v>12930</v>
      </c>
      <c r="D4710" s="62" t="s">
        <v>12931</v>
      </c>
      <c r="E4710" t="str">
        <f t="shared" si="73"/>
        <v>398-Xã Thiệu Vận</v>
      </c>
    </row>
    <row r="4711" spans="1:5">
      <c r="A4711" s="62" t="s">
        <v>12494</v>
      </c>
      <c r="B4711" s="62" t="s">
        <v>12897</v>
      </c>
      <c r="C4711" s="62" t="s">
        <v>12932</v>
      </c>
      <c r="D4711" s="62" t="s">
        <v>3044</v>
      </c>
      <c r="E4711" t="str">
        <f t="shared" si="73"/>
        <v>398-Xã Thiệu Trung</v>
      </c>
    </row>
    <row r="4712" spans="1:5">
      <c r="A4712" s="62" t="s">
        <v>12494</v>
      </c>
      <c r="B4712" s="62" t="s">
        <v>12897</v>
      </c>
      <c r="C4712" s="62" t="s">
        <v>12933</v>
      </c>
      <c r="D4712" s="62" t="s">
        <v>3267</v>
      </c>
      <c r="E4712" t="str">
        <f t="shared" si="73"/>
        <v>398-Xã Tân Châu</v>
      </c>
    </row>
    <row r="4713" spans="1:5">
      <c r="A4713" s="62" t="s">
        <v>12494</v>
      </c>
      <c r="B4713" s="62" t="s">
        <v>12897</v>
      </c>
      <c r="C4713" s="62" t="s">
        <v>2929</v>
      </c>
      <c r="D4713" s="62" t="s">
        <v>12934</v>
      </c>
      <c r="E4713" t="str">
        <f t="shared" si="73"/>
        <v>398-Xã Thiệu Giao</v>
      </c>
    </row>
    <row r="4714" spans="1:5">
      <c r="A4714" s="62" t="s">
        <v>12494</v>
      </c>
      <c r="B4714" s="62" t="s">
        <v>12935</v>
      </c>
      <c r="C4714" s="62" t="s">
        <v>2993</v>
      </c>
      <c r="D4714" s="62" t="s">
        <v>12936</v>
      </c>
      <c r="E4714" t="str">
        <f t="shared" si="73"/>
        <v>399-Thị trấn Bút Sơn</v>
      </c>
    </row>
    <row r="4715" spans="1:5">
      <c r="A4715" s="62" t="s">
        <v>12494</v>
      </c>
      <c r="B4715" s="62" t="s">
        <v>12935</v>
      </c>
      <c r="C4715" s="62" t="s">
        <v>12937</v>
      </c>
      <c r="D4715" s="62" t="s">
        <v>12938</v>
      </c>
      <c r="E4715" t="str">
        <f t="shared" si="73"/>
        <v>399-Xã Hoằng Xuân</v>
      </c>
    </row>
    <row r="4716" spans="1:5">
      <c r="A4716" s="62" t="s">
        <v>12494</v>
      </c>
      <c r="B4716" s="62" t="s">
        <v>12935</v>
      </c>
      <c r="C4716" s="62" t="s">
        <v>3007</v>
      </c>
      <c r="D4716" s="62" t="s">
        <v>3008</v>
      </c>
      <c r="E4716" t="str">
        <f t="shared" si="73"/>
        <v>399-Xã Hoằng Giang</v>
      </c>
    </row>
    <row r="4717" spans="1:5">
      <c r="A4717" s="62" t="s">
        <v>12494</v>
      </c>
      <c r="B4717" s="62" t="s">
        <v>12935</v>
      </c>
      <c r="C4717" s="62" t="s">
        <v>12939</v>
      </c>
      <c r="D4717" s="62" t="s">
        <v>3006</v>
      </c>
      <c r="E4717" t="str">
        <f t="shared" si="73"/>
        <v>399-Xã Hoằng Phú</v>
      </c>
    </row>
    <row r="4718" spans="1:5">
      <c r="A4718" s="62" t="s">
        <v>12494</v>
      </c>
      <c r="B4718" s="62" t="s">
        <v>12935</v>
      </c>
      <c r="C4718" s="62" t="s">
        <v>12940</v>
      </c>
      <c r="D4718" s="62" t="s">
        <v>12941</v>
      </c>
      <c r="E4718" t="str">
        <f t="shared" si="73"/>
        <v>399-Xã Hoằng Quỳ</v>
      </c>
    </row>
    <row r="4719" spans="1:5">
      <c r="A4719" s="62" t="s">
        <v>12494</v>
      </c>
      <c r="B4719" s="62" t="s">
        <v>12935</v>
      </c>
      <c r="C4719" s="62" t="s">
        <v>3005</v>
      </c>
      <c r="D4719" s="62" t="s">
        <v>12942</v>
      </c>
      <c r="E4719" t="str">
        <f t="shared" si="73"/>
        <v>399-Xã Hoằng Kim</v>
      </c>
    </row>
    <row r="4720" spans="1:5">
      <c r="A4720" s="62" t="s">
        <v>12494</v>
      </c>
      <c r="B4720" s="62" t="s">
        <v>12935</v>
      </c>
      <c r="C4720" s="62" t="s">
        <v>12943</v>
      </c>
      <c r="D4720" s="62" t="s">
        <v>12944</v>
      </c>
      <c r="E4720" t="str">
        <f t="shared" si="73"/>
        <v>399-Xã Hoằng Trung</v>
      </c>
    </row>
    <row r="4721" spans="1:5">
      <c r="A4721" s="62" t="s">
        <v>12494</v>
      </c>
      <c r="B4721" s="62" t="s">
        <v>12935</v>
      </c>
      <c r="C4721" s="62" t="s">
        <v>12945</v>
      </c>
      <c r="D4721" s="62" t="s">
        <v>12946</v>
      </c>
      <c r="E4721" t="str">
        <f t="shared" si="73"/>
        <v>399-Xã Hoằng Trinh</v>
      </c>
    </row>
    <row r="4722" spans="1:5">
      <c r="A4722" s="62" t="s">
        <v>12494</v>
      </c>
      <c r="B4722" s="62" t="s">
        <v>12935</v>
      </c>
      <c r="C4722" s="62" t="s">
        <v>12947</v>
      </c>
      <c r="D4722" s="62" t="s">
        <v>3004</v>
      </c>
      <c r="E4722" t="str">
        <f t="shared" si="73"/>
        <v>399-Xã Hoằng Sơn</v>
      </c>
    </row>
    <row r="4723" spans="1:5">
      <c r="A4723" s="62" t="s">
        <v>12494</v>
      </c>
      <c r="B4723" s="62" t="s">
        <v>12935</v>
      </c>
      <c r="C4723" s="62" t="s">
        <v>12948</v>
      </c>
      <c r="D4723" s="62" t="s">
        <v>12949</v>
      </c>
      <c r="E4723" t="str">
        <f t="shared" si="73"/>
        <v>399-Xã Hoằng Cát</v>
      </c>
    </row>
    <row r="4724" spans="1:5">
      <c r="A4724" s="62" t="s">
        <v>12494</v>
      </c>
      <c r="B4724" s="62" t="s">
        <v>12935</v>
      </c>
      <c r="C4724" s="62" t="s">
        <v>3003</v>
      </c>
      <c r="D4724" s="62" t="s">
        <v>12950</v>
      </c>
      <c r="E4724" t="str">
        <f t="shared" si="73"/>
        <v>399-Xã Hoằng Xuyên</v>
      </c>
    </row>
    <row r="4725" spans="1:5">
      <c r="A4725" s="62" t="s">
        <v>12494</v>
      </c>
      <c r="B4725" s="62" t="s">
        <v>12935</v>
      </c>
      <c r="C4725" s="62" t="s">
        <v>12951</v>
      </c>
      <c r="D4725" s="62" t="s">
        <v>12952</v>
      </c>
      <c r="E4725" t="str">
        <f t="shared" si="73"/>
        <v>399-Xã Hoằng Quý</v>
      </c>
    </row>
    <row r="4726" spans="1:5">
      <c r="A4726" s="62" t="s">
        <v>12494</v>
      </c>
      <c r="B4726" s="62" t="s">
        <v>12935</v>
      </c>
      <c r="C4726" s="62" t="s">
        <v>12953</v>
      </c>
      <c r="D4726" s="62" t="s">
        <v>12954</v>
      </c>
      <c r="E4726" t="str">
        <f t="shared" si="73"/>
        <v>399-Xã Hoằng Hợp</v>
      </c>
    </row>
    <row r="4727" spans="1:5">
      <c r="A4727" s="62" t="s">
        <v>12494</v>
      </c>
      <c r="B4727" s="62" t="s">
        <v>12935</v>
      </c>
      <c r="C4727" s="62" t="s">
        <v>12955</v>
      </c>
      <c r="D4727" s="62" t="s">
        <v>12956</v>
      </c>
      <c r="E4727" t="str">
        <f t="shared" si="73"/>
        <v>399-Xã Hoằng Đức</v>
      </c>
    </row>
    <row r="4728" spans="1:5">
      <c r="A4728" s="62" t="s">
        <v>12494</v>
      </c>
      <c r="B4728" s="62" t="s">
        <v>12935</v>
      </c>
      <c r="C4728" s="62" t="s">
        <v>12957</v>
      </c>
      <c r="D4728" s="62" t="s">
        <v>12958</v>
      </c>
      <c r="E4728" t="str">
        <f t="shared" si="73"/>
        <v>399-Xã Hoằng Hà</v>
      </c>
    </row>
    <row r="4729" spans="1:5">
      <c r="A4729" s="62" t="s">
        <v>12494</v>
      </c>
      <c r="B4729" s="62" t="s">
        <v>12935</v>
      </c>
      <c r="C4729" s="62" t="s">
        <v>12959</v>
      </c>
      <c r="D4729" s="62" t="s">
        <v>12960</v>
      </c>
      <c r="E4729" t="str">
        <f t="shared" si="73"/>
        <v>399-Xã Hoằng Đạt</v>
      </c>
    </row>
    <row r="4730" spans="1:5">
      <c r="A4730" s="62" t="s">
        <v>12494</v>
      </c>
      <c r="B4730" s="62" t="s">
        <v>12935</v>
      </c>
      <c r="C4730" s="62" t="s">
        <v>12961</v>
      </c>
      <c r="D4730" s="62" t="s">
        <v>12962</v>
      </c>
      <c r="E4730" t="str">
        <f t="shared" si="73"/>
        <v>399-Xã Hoằng Đạo</v>
      </c>
    </row>
    <row r="4731" spans="1:5">
      <c r="A4731" s="62" t="s">
        <v>12494</v>
      </c>
      <c r="B4731" s="62" t="s">
        <v>12935</v>
      </c>
      <c r="C4731" s="62" t="s">
        <v>12963</v>
      </c>
      <c r="D4731" s="62" t="s">
        <v>12964</v>
      </c>
      <c r="E4731" t="str">
        <f t="shared" si="73"/>
        <v>399-Xã Hoằng Thắng</v>
      </c>
    </row>
    <row r="4732" spans="1:5">
      <c r="A4732" s="62" t="s">
        <v>12494</v>
      </c>
      <c r="B4732" s="62" t="s">
        <v>12935</v>
      </c>
      <c r="C4732" s="62" t="s">
        <v>12965</v>
      </c>
      <c r="D4732" s="62" t="s">
        <v>12966</v>
      </c>
      <c r="E4732" t="str">
        <f t="shared" si="73"/>
        <v>399-Xã Hoằng Đồng</v>
      </c>
    </row>
    <row r="4733" spans="1:5">
      <c r="A4733" s="62" t="s">
        <v>12494</v>
      </c>
      <c r="B4733" s="62" t="s">
        <v>12935</v>
      </c>
      <c r="C4733" s="62" t="s">
        <v>12967</v>
      </c>
      <c r="D4733" s="62" t="s">
        <v>12968</v>
      </c>
      <c r="E4733" t="str">
        <f t="shared" si="73"/>
        <v>399-Xã Hoằng Thái</v>
      </c>
    </row>
    <row r="4734" spans="1:5">
      <c r="A4734" s="62" t="s">
        <v>12494</v>
      </c>
      <c r="B4734" s="62" t="s">
        <v>12935</v>
      </c>
      <c r="C4734" s="62" t="s">
        <v>12969</v>
      </c>
      <c r="D4734" s="62" t="s">
        <v>12970</v>
      </c>
      <c r="E4734" t="str">
        <f t="shared" si="73"/>
        <v>399-Xã Hoằng Thịnh</v>
      </c>
    </row>
    <row r="4735" spans="1:5">
      <c r="A4735" s="62" t="s">
        <v>12494</v>
      </c>
      <c r="B4735" s="62" t="s">
        <v>12935</v>
      </c>
      <c r="C4735" s="62" t="s">
        <v>2999</v>
      </c>
      <c r="D4735" s="62" t="s">
        <v>12971</v>
      </c>
      <c r="E4735" t="str">
        <f t="shared" si="73"/>
        <v>399-Xã Hoằng Thành</v>
      </c>
    </row>
    <row r="4736" spans="1:5">
      <c r="A4736" s="62" t="s">
        <v>12494</v>
      </c>
      <c r="B4736" s="62" t="s">
        <v>12935</v>
      </c>
      <c r="C4736" s="62" t="s">
        <v>12972</v>
      </c>
      <c r="D4736" s="62" t="s">
        <v>3000</v>
      </c>
      <c r="E4736" t="str">
        <f t="shared" si="73"/>
        <v>399-Xã Hoằng Lộc</v>
      </c>
    </row>
    <row r="4737" spans="1:5">
      <c r="A4737" s="62" t="s">
        <v>12494</v>
      </c>
      <c r="B4737" s="62" t="s">
        <v>12935</v>
      </c>
      <c r="C4737" s="62" t="s">
        <v>12973</v>
      </c>
      <c r="D4737" s="62" t="s">
        <v>12974</v>
      </c>
      <c r="E4737" t="str">
        <f t="shared" si="73"/>
        <v>399-Xã Hoằng Trạch</v>
      </c>
    </row>
    <row r="4738" spans="1:5">
      <c r="A4738" s="62" t="s">
        <v>12494</v>
      </c>
      <c r="B4738" s="62" t="s">
        <v>12935</v>
      </c>
      <c r="C4738" s="62" t="s">
        <v>12975</v>
      </c>
      <c r="D4738" s="62" t="s">
        <v>12976</v>
      </c>
      <c r="E4738" t="str">
        <f t="shared" si="73"/>
        <v>399-Xã Hoằng Phong</v>
      </c>
    </row>
    <row r="4739" spans="1:5">
      <c r="A4739" s="62" t="s">
        <v>12494</v>
      </c>
      <c r="B4739" s="62" t="s">
        <v>12935</v>
      </c>
      <c r="C4739" s="62" t="s">
        <v>3001</v>
      </c>
      <c r="D4739" s="62" t="s">
        <v>12977</v>
      </c>
      <c r="E4739" t="str">
        <f t="shared" ref="E4739:E4802" si="74">CONCATENATE(B4739,"-",D4739)</f>
        <v>399-Xã Hoằng Lưu</v>
      </c>
    </row>
    <row r="4740" spans="1:5">
      <c r="A4740" s="62" t="s">
        <v>12494</v>
      </c>
      <c r="B4740" s="62" t="s">
        <v>12935</v>
      </c>
      <c r="C4740" s="62" t="s">
        <v>12978</v>
      </c>
      <c r="D4740" s="62" t="s">
        <v>3002</v>
      </c>
      <c r="E4740" t="str">
        <f t="shared" si="74"/>
        <v>399-Xã Hoằng Châu</v>
      </c>
    </row>
    <row r="4741" spans="1:5">
      <c r="A4741" s="62" t="s">
        <v>12494</v>
      </c>
      <c r="B4741" s="62" t="s">
        <v>12935</v>
      </c>
      <c r="C4741" s="62" t="s">
        <v>12979</v>
      </c>
      <c r="D4741" s="62" t="s">
        <v>12980</v>
      </c>
      <c r="E4741" t="str">
        <f t="shared" si="74"/>
        <v>399-Xã Hoằng Tân</v>
      </c>
    </row>
    <row r="4742" spans="1:5">
      <c r="A4742" s="62" t="s">
        <v>12494</v>
      </c>
      <c r="B4742" s="62" t="s">
        <v>12935</v>
      </c>
      <c r="C4742" s="62" t="s">
        <v>12981</v>
      </c>
      <c r="D4742" s="62" t="s">
        <v>12982</v>
      </c>
      <c r="E4742" t="str">
        <f t="shared" si="74"/>
        <v>399-Xã Hoằng Yến</v>
      </c>
    </row>
    <row r="4743" spans="1:5">
      <c r="A4743" s="62" t="s">
        <v>12494</v>
      </c>
      <c r="B4743" s="62" t="s">
        <v>12935</v>
      </c>
      <c r="C4743" s="62" t="s">
        <v>12983</v>
      </c>
      <c r="D4743" s="62" t="s">
        <v>2996</v>
      </c>
      <c r="E4743" t="str">
        <f t="shared" si="74"/>
        <v>399-Xã Hoằng Tiến</v>
      </c>
    </row>
    <row r="4744" spans="1:5">
      <c r="A4744" s="62" t="s">
        <v>12494</v>
      </c>
      <c r="B4744" s="62" t="s">
        <v>12935</v>
      </c>
      <c r="C4744" s="62" t="s">
        <v>2995</v>
      </c>
      <c r="D4744" s="62" t="s">
        <v>12984</v>
      </c>
      <c r="E4744" t="str">
        <f t="shared" si="74"/>
        <v>399-Xã Hoằng Hải</v>
      </c>
    </row>
    <row r="4745" spans="1:5">
      <c r="A4745" s="62" t="s">
        <v>12494</v>
      </c>
      <c r="B4745" s="62" t="s">
        <v>12935</v>
      </c>
      <c r="C4745" s="62" t="s">
        <v>12985</v>
      </c>
      <c r="D4745" s="62" t="s">
        <v>12986</v>
      </c>
      <c r="E4745" t="str">
        <f t="shared" si="74"/>
        <v>399-Xã Hoằng Ngọc</v>
      </c>
    </row>
    <row r="4746" spans="1:5">
      <c r="A4746" s="62" t="s">
        <v>12494</v>
      </c>
      <c r="B4746" s="62" t="s">
        <v>12935</v>
      </c>
      <c r="C4746" s="62" t="s">
        <v>12987</v>
      </c>
      <c r="D4746" s="62" t="s">
        <v>12988</v>
      </c>
      <c r="E4746" t="str">
        <f t="shared" si="74"/>
        <v>399-Xã Hoằng Đông</v>
      </c>
    </row>
    <row r="4747" spans="1:5">
      <c r="A4747" s="62" t="s">
        <v>12494</v>
      </c>
      <c r="B4747" s="62" t="s">
        <v>12935</v>
      </c>
      <c r="C4747" s="62" t="s">
        <v>2997</v>
      </c>
      <c r="D4747" s="62" t="s">
        <v>2998</v>
      </c>
      <c r="E4747" t="str">
        <f t="shared" si="74"/>
        <v>399-Xã Hoằng Thanh</v>
      </c>
    </row>
    <row r="4748" spans="1:5">
      <c r="A4748" s="62" t="s">
        <v>12494</v>
      </c>
      <c r="B4748" s="62" t="s">
        <v>12935</v>
      </c>
      <c r="C4748" s="62" t="s">
        <v>12989</v>
      </c>
      <c r="D4748" s="62" t="s">
        <v>12990</v>
      </c>
      <c r="E4748" t="str">
        <f t="shared" si="74"/>
        <v>399-Xã Hoằng Phụ</v>
      </c>
    </row>
    <row r="4749" spans="1:5">
      <c r="A4749" s="62" t="s">
        <v>12494</v>
      </c>
      <c r="B4749" s="62" t="s">
        <v>12935</v>
      </c>
      <c r="C4749" s="62" t="s">
        <v>12991</v>
      </c>
      <c r="D4749" s="62" t="s">
        <v>12992</v>
      </c>
      <c r="E4749" t="str">
        <f t="shared" si="74"/>
        <v>399-Xã Hoằng Trường</v>
      </c>
    </row>
    <row r="4750" spans="1:5">
      <c r="A4750" s="62" t="s">
        <v>12494</v>
      </c>
      <c r="B4750" s="62" t="s">
        <v>12993</v>
      </c>
      <c r="C4750" s="62" t="s">
        <v>2976</v>
      </c>
      <c r="D4750" s="62" t="s">
        <v>12994</v>
      </c>
      <c r="E4750" t="str">
        <f t="shared" si="74"/>
        <v>400-Thị trấn Hậu Lộc</v>
      </c>
    </row>
    <row r="4751" spans="1:5">
      <c r="A4751" s="62" t="s">
        <v>12494</v>
      </c>
      <c r="B4751" s="62" t="s">
        <v>12993</v>
      </c>
      <c r="C4751" s="62" t="s">
        <v>12995</v>
      </c>
      <c r="D4751" s="62" t="s">
        <v>3549</v>
      </c>
      <c r="E4751" t="str">
        <f t="shared" si="74"/>
        <v>400-Xã Đồng Lộc</v>
      </c>
    </row>
    <row r="4752" spans="1:5">
      <c r="A4752" s="62" t="s">
        <v>12494</v>
      </c>
      <c r="B4752" s="62" t="s">
        <v>12993</v>
      </c>
      <c r="C4752" s="62" t="s">
        <v>12996</v>
      </c>
      <c r="D4752" s="62" t="s">
        <v>3974</v>
      </c>
      <c r="E4752" t="str">
        <f t="shared" si="74"/>
        <v>400-Xã Đại Lộc</v>
      </c>
    </row>
    <row r="4753" spans="1:5">
      <c r="A4753" s="62" t="s">
        <v>12494</v>
      </c>
      <c r="B4753" s="62" t="s">
        <v>12993</v>
      </c>
      <c r="C4753" s="62" t="s">
        <v>2973</v>
      </c>
      <c r="D4753" s="62" t="s">
        <v>2974</v>
      </c>
      <c r="E4753" t="str">
        <f t="shared" si="74"/>
        <v>400-Xã Triệu Lộc</v>
      </c>
    </row>
    <row r="4754" spans="1:5">
      <c r="A4754" s="62" t="s">
        <v>12494</v>
      </c>
      <c r="B4754" s="62" t="s">
        <v>12993</v>
      </c>
      <c r="C4754" s="62" t="s">
        <v>12997</v>
      </c>
      <c r="D4754" s="62" t="s">
        <v>12998</v>
      </c>
      <c r="E4754" t="str">
        <f t="shared" si="74"/>
        <v>400-Xã Tiến Lộc</v>
      </c>
    </row>
    <row r="4755" spans="1:5">
      <c r="A4755" s="62" t="s">
        <v>12494</v>
      </c>
      <c r="B4755" s="62" t="s">
        <v>12993</v>
      </c>
      <c r="C4755" s="62" t="s">
        <v>12999</v>
      </c>
      <c r="D4755" s="62" t="s">
        <v>13000</v>
      </c>
      <c r="E4755" t="str">
        <f t="shared" si="74"/>
        <v>400-Xã Lộc Sơn</v>
      </c>
    </row>
    <row r="4756" spans="1:5">
      <c r="A4756" s="62" t="s">
        <v>12494</v>
      </c>
      <c r="B4756" s="62" t="s">
        <v>12993</v>
      </c>
      <c r="C4756" s="62" t="s">
        <v>2975</v>
      </c>
      <c r="D4756" s="62" t="s">
        <v>13001</v>
      </c>
      <c r="E4756" t="str">
        <f t="shared" si="74"/>
        <v>400-Xã Cầu Lộc</v>
      </c>
    </row>
    <row r="4757" spans="1:5">
      <c r="A4757" s="62" t="s">
        <v>12494</v>
      </c>
      <c r="B4757" s="62" t="s">
        <v>12993</v>
      </c>
      <c r="C4757" s="62" t="s">
        <v>13002</v>
      </c>
      <c r="D4757" s="62" t="s">
        <v>13003</v>
      </c>
      <c r="E4757" t="str">
        <f t="shared" si="74"/>
        <v>400-Xã Thành Lộc</v>
      </c>
    </row>
    <row r="4758" spans="1:5">
      <c r="A4758" s="62" t="s">
        <v>12494</v>
      </c>
      <c r="B4758" s="62" t="s">
        <v>12993</v>
      </c>
      <c r="C4758" s="62" t="s">
        <v>13004</v>
      </c>
      <c r="D4758" s="62" t="s">
        <v>8982</v>
      </c>
      <c r="E4758" t="str">
        <f t="shared" si="74"/>
        <v>400-Xã Tuy Lộc</v>
      </c>
    </row>
    <row r="4759" spans="1:5">
      <c r="A4759" s="62" t="s">
        <v>12494</v>
      </c>
      <c r="B4759" s="62" t="s">
        <v>12993</v>
      </c>
      <c r="C4759" s="62" t="s">
        <v>13005</v>
      </c>
      <c r="D4759" s="62" t="s">
        <v>5605</v>
      </c>
      <c r="E4759" t="str">
        <f t="shared" si="74"/>
        <v>400-Xã Mỹ Lộc</v>
      </c>
    </row>
    <row r="4760" spans="1:5">
      <c r="A4760" s="62" t="s">
        <v>12494</v>
      </c>
      <c r="B4760" s="62" t="s">
        <v>12993</v>
      </c>
      <c r="C4760" s="62" t="s">
        <v>13006</v>
      </c>
      <c r="D4760" s="62" t="s">
        <v>13007</v>
      </c>
      <c r="E4760" t="str">
        <f t="shared" si="74"/>
        <v>400-Xã Thuần Lộc</v>
      </c>
    </row>
    <row r="4761" spans="1:5">
      <c r="A4761" s="62" t="s">
        <v>12494</v>
      </c>
      <c r="B4761" s="62" t="s">
        <v>12993</v>
      </c>
      <c r="C4761" s="62" t="s">
        <v>13008</v>
      </c>
      <c r="D4761" s="62" t="s">
        <v>3547</v>
      </c>
      <c r="E4761" t="str">
        <f t="shared" si="74"/>
        <v>400-Xã Xuân Lộc</v>
      </c>
    </row>
    <row r="4762" spans="1:5">
      <c r="A4762" s="62" t="s">
        <v>12494</v>
      </c>
      <c r="B4762" s="62" t="s">
        <v>12993</v>
      </c>
      <c r="C4762" s="62" t="s">
        <v>13009</v>
      </c>
      <c r="D4762" s="62" t="s">
        <v>2979</v>
      </c>
      <c r="E4762" t="str">
        <f t="shared" si="74"/>
        <v>400-Xã Hoa Lộc</v>
      </c>
    </row>
    <row r="4763" spans="1:5">
      <c r="A4763" s="62" t="s">
        <v>12494</v>
      </c>
      <c r="B4763" s="62" t="s">
        <v>12993</v>
      </c>
      <c r="C4763" s="62" t="s">
        <v>13010</v>
      </c>
      <c r="D4763" s="62" t="s">
        <v>13011</v>
      </c>
      <c r="E4763" t="str">
        <f t="shared" si="74"/>
        <v>400-Xã Liên Lộc</v>
      </c>
    </row>
    <row r="4764" spans="1:5">
      <c r="A4764" s="62" t="s">
        <v>12494</v>
      </c>
      <c r="B4764" s="62" t="s">
        <v>12993</v>
      </c>
      <c r="C4764" s="62" t="s">
        <v>13012</v>
      </c>
      <c r="D4764" s="62" t="s">
        <v>13013</v>
      </c>
      <c r="E4764" t="str">
        <f t="shared" si="74"/>
        <v>400-Xã Quang Lộc</v>
      </c>
    </row>
    <row r="4765" spans="1:5">
      <c r="A4765" s="62" t="s">
        <v>12494</v>
      </c>
      <c r="B4765" s="62" t="s">
        <v>12993</v>
      </c>
      <c r="C4765" s="62" t="s">
        <v>2978</v>
      </c>
      <c r="D4765" s="62" t="s">
        <v>3818</v>
      </c>
      <c r="E4765" t="str">
        <f t="shared" si="74"/>
        <v>400-Xã Phú Lộc</v>
      </c>
    </row>
    <row r="4766" spans="1:5">
      <c r="A4766" s="62" t="s">
        <v>12494</v>
      </c>
      <c r="B4766" s="62" t="s">
        <v>12993</v>
      </c>
      <c r="C4766" s="62" t="s">
        <v>13014</v>
      </c>
      <c r="D4766" s="62" t="s">
        <v>13015</v>
      </c>
      <c r="E4766" t="str">
        <f t="shared" si="74"/>
        <v>400-Xã Hòa Lộc</v>
      </c>
    </row>
    <row r="4767" spans="1:5">
      <c r="A4767" s="62" t="s">
        <v>12494</v>
      </c>
      <c r="B4767" s="62" t="s">
        <v>12993</v>
      </c>
      <c r="C4767" s="62" t="s">
        <v>2980</v>
      </c>
      <c r="D4767" s="62" t="s">
        <v>13016</v>
      </c>
      <c r="E4767" t="str">
        <f t="shared" si="74"/>
        <v>400-Xã Minh Lộc</v>
      </c>
    </row>
    <row r="4768" spans="1:5">
      <c r="A4768" s="62" t="s">
        <v>12494</v>
      </c>
      <c r="B4768" s="62" t="s">
        <v>12993</v>
      </c>
      <c r="C4768" s="62" t="s">
        <v>13017</v>
      </c>
      <c r="D4768" s="62" t="s">
        <v>3814</v>
      </c>
      <c r="E4768" t="str">
        <f t="shared" si="74"/>
        <v>400-Xã Hưng Lộc</v>
      </c>
    </row>
    <row r="4769" spans="1:5">
      <c r="A4769" s="62" t="s">
        <v>12494</v>
      </c>
      <c r="B4769" s="62" t="s">
        <v>12993</v>
      </c>
      <c r="C4769" s="62" t="s">
        <v>13018</v>
      </c>
      <c r="D4769" s="62" t="s">
        <v>3350</v>
      </c>
      <c r="E4769" t="str">
        <f t="shared" si="74"/>
        <v>400-Xã Hải Lộc</v>
      </c>
    </row>
    <row r="4770" spans="1:5">
      <c r="A4770" s="62" t="s">
        <v>12494</v>
      </c>
      <c r="B4770" s="62" t="s">
        <v>12993</v>
      </c>
      <c r="C4770" s="62" t="s">
        <v>13019</v>
      </c>
      <c r="D4770" s="62" t="s">
        <v>11543</v>
      </c>
      <c r="E4770" t="str">
        <f t="shared" si="74"/>
        <v>400-Xã Đa Lộc</v>
      </c>
    </row>
    <row r="4771" spans="1:5">
      <c r="A4771" s="62" t="s">
        <v>12494</v>
      </c>
      <c r="B4771" s="62" t="s">
        <v>12993</v>
      </c>
      <c r="C4771" s="62" t="s">
        <v>13020</v>
      </c>
      <c r="D4771" s="62" t="s">
        <v>13021</v>
      </c>
      <c r="E4771" t="str">
        <f t="shared" si="74"/>
        <v>400-Xã Ngư Lộc</v>
      </c>
    </row>
    <row r="4772" spans="1:5">
      <c r="A4772" s="62" t="s">
        <v>12494</v>
      </c>
      <c r="B4772" s="62" t="s">
        <v>13022</v>
      </c>
      <c r="C4772" s="62" t="s">
        <v>2982</v>
      </c>
      <c r="D4772" s="62" t="s">
        <v>13023</v>
      </c>
      <c r="E4772" t="str">
        <f t="shared" si="74"/>
        <v>401-Thị trấn Nga Sơn</v>
      </c>
    </row>
    <row r="4773" spans="1:5">
      <c r="A4773" s="62" t="s">
        <v>12494</v>
      </c>
      <c r="B4773" s="62" t="s">
        <v>13022</v>
      </c>
      <c r="C4773" s="62" t="s">
        <v>13024</v>
      </c>
      <c r="D4773" s="62" t="s">
        <v>2992</v>
      </c>
      <c r="E4773" t="str">
        <f t="shared" si="74"/>
        <v>401-Xã Ba Đình</v>
      </c>
    </row>
    <row r="4774" spans="1:5">
      <c r="A4774" s="62" t="s">
        <v>12494</v>
      </c>
      <c r="B4774" s="62" t="s">
        <v>13022</v>
      </c>
      <c r="C4774" s="62" t="s">
        <v>13025</v>
      </c>
      <c r="D4774" s="62" t="s">
        <v>13026</v>
      </c>
      <c r="E4774" t="str">
        <f t="shared" si="74"/>
        <v>401-Xã Nga Vịnh</v>
      </c>
    </row>
    <row r="4775" spans="1:5">
      <c r="A4775" s="62" t="s">
        <v>12494</v>
      </c>
      <c r="B4775" s="62" t="s">
        <v>13022</v>
      </c>
      <c r="C4775" s="62" t="s">
        <v>13027</v>
      </c>
      <c r="D4775" s="62" t="s">
        <v>13028</v>
      </c>
      <c r="E4775" t="str">
        <f t="shared" si="74"/>
        <v>401-Xã Nga Văn</v>
      </c>
    </row>
    <row r="4776" spans="1:5">
      <c r="A4776" s="62" t="s">
        <v>12494</v>
      </c>
      <c r="B4776" s="62" t="s">
        <v>13022</v>
      </c>
      <c r="C4776" s="62" t="s">
        <v>13029</v>
      </c>
      <c r="D4776" s="62" t="s">
        <v>13030</v>
      </c>
      <c r="E4776" t="str">
        <f t="shared" si="74"/>
        <v>401-Xã Nga Thiện</v>
      </c>
    </row>
    <row r="4777" spans="1:5">
      <c r="A4777" s="62" t="s">
        <v>12494</v>
      </c>
      <c r="B4777" s="62" t="s">
        <v>13022</v>
      </c>
      <c r="C4777" s="62" t="s">
        <v>2988</v>
      </c>
      <c r="D4777" s="62" t="s">
        <v>13031</v>
      </c>
      <c r="E4777" t="str">
        <f t="shared" si="74"/>
        <v>401-Xã Nga Tiến</v>
      </c>
    </row>
    <row r="4778" spans="1:5">
      <c r="A4778" s="62" t="s">
        <v>12494</v>
      </c>
      <c r="B4778" s="62" t="s">
        <v>13022</v>
      </c>
      <c r="C4778" s="62" t="s">
        <v>2984</v>
      </c>
      <c r="D4778" s="62" t="s">
        <v>13032</v>
      </c>
      <c r="E4778" t="str">
        <f t="shared" si="74"/>
        <v>401-Xã Nga Phượng</v>
      </c>
    </row>
    <row r="4779" spans="1:5">
      <c r="A4779" s="62" t="s">
        <v>12494</v>
      </c>
      <c r="B4779" s="62" t="s">
        <v>13022</v>
      </c>
      <c r="C4779" s="62" t="s">
        <v>13033</v>
      </c>
      <c r="D4779" s="62" t="s">
        <v>13034</v>
      </c>
      <c r="E4779" t="str">
        <f t="shared" si="74"/>
        <v>401-Xã Nga Hiệp</v>
      </c>
    </row>
    <row r="4780" spans="1:5">
      <c r="A4780" s="62" t="s">
        <v>12494</v>
      </c>
      <c r="B4780" s="62" t="s">
        <v>13022</v>
      </c>
      <c r="C4780" s="62" t="s">
        <v>13035</v>
      </c>
      <c r="D4780" s="62" t="s">
        <v>13036</v>
      </c>
      <c r="E4780" t="str">
        <f t="shared" si="74"/>
        <v>401-Xã Nga Thanh</v>
      </c>
    </row>
    <row r="4781" spans="1:5">
      <c r="A4781" s="62" t="s">
        <v>12494</v>
      </c>
      <c r="B4781" s="62" t="s">
        <v>13022</v>
      </c>
      <c r="C4781" s="62" t="s">
        <v>13037</v>
      </c>
      <c r="D4781" s="62" t="s">
        <v>13038</v>
      </c>
      <c r="E4781" t="str">
        <f t="shared" si="74"/>
        <v>401-Xã Nga Yên</v>
      </c>
    </row>
    <row r="4782" spans="1:5">
      <c r="A4782" s="62" t="s">
        <v>12494</v>
      </c>
      <c r="B4782" s="62" t="s">
        <v>13022</v>
      </c>
      <c r="C4782" s="62" t="s">
        <v>13039</v>
      </c>
      <c r="D4782" s="62" t="s">
        <v>13040</v>
      </c>
      <c r="E4782" t="str">
        <f t="shared" si="74"/>
        <v>401-Xã Nga Giáp</v>
      </c>
    </row>
    <row r="4783" spans="1:5">
      <c r="A4783" s="62" t="s">
        <v>12494</v>
      </c>
      <c r="B4783" s="62" t="s">
        <v>13022</v>
      </c>
      <c r="C4783" s="62" t="s">
        <v>2986</v>
      </c>
      <c r="D4783" s="62" t="s">
        <v>13041</v>
      </c>
      <c r="E4783" t="str">
        <f t="shared" si="74"/>
        <v>401-Xã Nga Hải</v>
      </c>
    </row>
    <row r="4784" spans="1:5">
      <c r="A4784" s="62" t="s">
        <v>12494</v>
      </c>
      <c r="B4784" s="62" t="s">
        <v>13022</v>
      </c>
      <c r="C4784" s="62" t="s">
        <v>13042</v>
      </c>
      <c r="D4784" s="62" t="s">
        <v>13043</v>
      </c>
      <c r="E4784" t="str">
        <f t="shared" si="74"/>
        <v>401-Xã Nga Thành</v>
      </c>
    </row>
    <row r="4785" spans="1:5">
      <c r="A4785" s="62" t="s">
        <v>12494</v>
      </c>
      <c r="B4785" s="62" t="s">
        <v>13022</v>
      </c>
      <c r="C4785" s="62" t="s">
        <v>2989</v>
      </c>
      <c r="D4785" s="62" t="s">
        <v>2990</v>
      </c>
      <c r="E4785" t="str">
        <f t="shared" si="74"/>
        <v>401-Xã Nga An</v>
      </c>
    </row>
    <row r="4786" spans="1:5">
      <c r="A4786" s="62" t="s">
        <v>12494</v>
      </c>
      <c r="B4786" s="62" t="s">
        <v>13022</v>
      </c>
      <c r="C4786" s="62" t="s">
        <v>13044</v>
      </c>
      <c r="D4786" s="62" t="s">
        <v>13045</v>
      </c>
      <c r="E4786" t="str">
        <f t="shared" si="74"/>
        <v>401-Xã Nga Phú</v>
      </c>
    </row>
    <row r="4787" spans="1:5">
      <c r="A4787" s="62" t="s">
        <v>12494</v>
      </c>
      <c r="B4787" s="62" t="s">
        <v>13022</v>
      </c>
      <c r="C4787" s="62" t="s">
        <v>13046</v>
      </c>
      <c r="D4787" s="62" t="s">
        <v>13047</v>
      </c>
      <c r="E4787" t="str">
        <f t="shared" si="74"/>
        <v>401-Xã Nga Điền</v>
      </c>
    </row>
    <row r="4788" spans="1:5">
      <c r="A4788" s="62" t="s">
        <v>12494</v>
      </c>
      <c r="B4788" s="62" t="s">
        <v>13022</v>
      </c>
      <c r="C4788" s="62" t="s">
        <v>13048</v>
      </c>
      <c r="D4788" s="62" t="s">
        <v>13049</v>
      </c>
      <c r="E4788" t="str">
        <f t="shared" si="74"/>
        <v>401-Xã Nga Tân</v>
      </c>
    </row>
    <row r="4789" spans="1:5">
      <c r="A4789" s="62" t="s">
        <v>12494</v>
      </c>
      <c r="B4789" s="62" t="s">
        <v>13022</v>
      </c>
      <c r="C4789" s="62" t="s">
        <v>13050</v>
      </c>
      <c r="D4789" s="62" t="s">
        <v>13051</v>
      </c>
      <c r="E4789" t="str">
        <f t="shared" si="74"/>
        <v>401-Xã Nga Thủy</v>
      </c>
    </row>
    <row r="4790" spans="1:5">
      <c r="A4790" s="62" t="s">
        <v>12494</v>
      </c>
      <c r="B4790" s="62" t="s">
        <v>13022</v>
      </c>
      <c r="C4790" s="62" t="s">
        <v>13052</v>
      </c>
      <c r="D4790" s="62" t="s">
        <v>13053</v>
      </c>
      <c r="E4790" t="str">
        <f t="shared" si="74"/>
        <v>401-Xã Nga Liên</v>
      </c>
    </row>
    <row r="4791" spans="1:5">
      <c r="A4791" s="62" t="s">
        <v>12494</v>
      </c>
      <c r="B4791" s="62" t="s">
        <v>13022</v>
      </c>
      <c r="C4791" s="62" t="s">
        <v>13054</v>
      </c>
      <c r="D4791" s="62" t="s">
        <v>13055</v>
      </c>
      <c r="E4791" t="str">
        <f t="shared" si="74"/>
        <v>401-Xã Nga Thái</v>
      </c>
    </row>
    <row r="4792" spans="1:5">
      <c r="A4792" s="62" t="s">
        <v>12494</v>
      </c>
      <c r="B4792" s="62" t="s">
        <v>13022</v>
      </c>
      <c r="C4792" s="62" t="s">
        <v>13056</v>
      </c>
      <c r="D4792" s="62" t="s">
        <v>13057</v>
      </c>
      <c r="E4792" t="str">
        <f t="shared" si="74"/>
        <v>401-Xã Nga Thạch</v>
      </c>
    </row>
    <row r="4793" spans="1:5">
      <c r="A4793" s="62" t="s">
        <v>12494</v>
      </c>
      <c r="B4793" s="62" t="s">
        <v>13022</v>
      </c>
      <c r="C4793" s="62" t="s">
        <v>13058</v>
      </c>
      <c r="D4793" s="62" t="s">
        <v>2985</v>
      </c>
      <c r="E4793" t="str">
        <f t="shared" si="74"/>
        <v>401-Xã Nga Thắng</v>
      </c>
    </row>
    <row r="4794" spans="1:5">
      <c r="A4794" s="62" t="s">
        <v>12494</v>
      </c>
      <c r="B4794" s="62" t="s">
        <v>13022</v>
      </c>
      <c r="C4794" s="62" t="s">
        <v>2991</v>
      </c>
      <c r="D4794" s="62" t="s">
        <v>13059</v>
      </c>
      <c r="E4794" t="str">
        <f t="shared" si="74"/>
        <v>401-Xã Nga Trường</v>
      </c>
    </row>
    <row r="4795" spans="1:5">
      <c r="A4795" s="62" t="s">
        <v>12494</v>
      </c>
      <c r="B4795" s="62" t="s">
        <v>13060</v>
      </c>
      <c r="C4795" s="62" t="s">
        <v>3197</v>
      </c>
      <c r="D4795" s="62" t="s">
        <v>13061</v>
      </c>
      <c r="E4795" t="str">
        <f t="shared" si="74"/>
        <v>402-Thị trấn Yên Cát</v>
      </c>
    </row>
    <row r="4796" spans="1:5">
      <c r="A4796" s="62" t="s">
        <v>12494</v>
      </c>
      <c r="B4796" s="62" t="s">
        <v>13060</v>
      </c>
      <c r="C4796" s="62" t="s">
        <v>3201</v>
      </c>
      <c r="D4796" s="62" t="s">
        <v>13062</v>
      </c>
      <c r="E4796" t="str">
        <f t="shared" si="74"/>
        <v>402-Xã Bãi Trành</v>
      </c>
    </row>
    <row r="4797" spans="1:5">
      <c r="A4797" s="62" t="s">
        <v>12494</v>
      </c>
      <c r="B4797" s="62" t="s">
        <v>13060</v>
      </c>
      <c r="C4797" s="62" t="s">
        <v>13063</v>
      </c>
      <c r="D4797" s="62" t="s">
        <v>1315</v>
      </c>
      <c r="E4797" t="str">
        <f t="shared" si="74"/>
        <v>402-Xã Xuân Hòa</v>
      </c>
    </row>
    <row r="4798" spans="1:5">
      <c r="A4798" s="62" t="s">
        <v>12494</v>
      </c>
      <c r="B4798" s="62" t="s">
        <v>13060</v>
      </c>
      <c r="C4798" s="62" t="s">
        <v>13064</v>
      </c>
      <c r="D4798" s="62" t="s">
        <v>3202</v>
      </c>
      <c r="E4798" t="str">
        <f t="shared" si="74"/>
        <v>402-Xã Xuân Bình</v>
      </c>
    </row>
    <row r="4799" spans="1:5">
      <c r="A4799" s="62" t="s">
        <v>12494</v>
      </c>
      <c r="B4799" s="62" t="s">
        <v>13060</v>
      </c>
      <c r="C4799" s="62" t="s">
        <v>3203</v>
      </c>
      <c r="D4799" s="62" t="s">
        <v>3204</v>
      </c>
      <c r="E4799" t="str">
        <f t="shared" si="74"/>
        <v>402-Xã Hóa Quỳ</v>
      </c>
    </row>
    <row r="4800" spans="1:5">
      <c r="A4800" s="62" t="s">
        <v>12494</v>
      </c>
      <c r="B4800" s="62" t="s">
        <v>13060</v>
      </c>
      <c r="C4800" s="62" t="s">
        <v>13065</v>
      </c>
      <c r="D4800" s="62" t="s">
        <v>13066</v>
      </c>
      <c r="E4800" t="str">
        <f t="shared" si="74"/>
        <v>402-Xã Cát Vân</v>
      </c>
    </row>
    <row r="4801" spans="1:5">
      <c r="A4801" s="62" t="s">
        <v>12494</v>
      </c>
      <c r="B4801" s="62" t="s">
        <v>13060</v>
      </c>
      <c r="C4801" s="62" t="s">
        <v>13067</v>
      </c>
      <c r="D4801" s="62" t="s">
        <v>13068</v>
      </c>
      <c r="E4801" t="str">
        <f t="shared" si="74"/>
        <v>402-Xã Cát Tân</v>
      </c>
    </row>
    <row r="4802" spans="1:5">
      <c r="A4802" s="62" t="s">
        <v>12494</v>
      </c>
      <c r="B4802" s="62" t="s">
        <v>13060</v>
      </c>
      <c r="C4802" s="62" t="s">
        <v>13069</v>
      </c>
      <c r="D4802" s="62" t="s">
        <v>6382</v>
      </c>
      <c r="E4802" t="str">
        <f t="shared" si="74"/>
        <v>402-Xã Tân Bình</v>
      </c>
    </row>
    <row r="4803" spans="1:5">
      <c r="A4803" s="62" t="s">
        <v>12494</v>
      </c>
      <c r="B4803" s="62" t="s">
        <v>13060</v>
      </c>
      <c r="C4803" s="62" t="s">
        <v>13070</v>
      </c>
      <c r="D4803" s="62" t="s">
        <v>13071</v>
      </c>
      <c r="E4803" t="str">
        <f t="shared" ref="E4803:E4866" si="75">CONCATENATE(B4803,"-",D4803)</f>
        <v>402-Xã Bình Lương</v>
      </c>
    </row>
    <row r="4804" spans="1:5">
      <c r="A4804" s="62" t="s">
        <v>12494</v>
      </c>
      <c r="B4804" s="62" t="s">
        <v>13060</v>
      </c>
      <c r="C4804" s="62" t="s">
        <v>13072</v>
      </c>
      <c r="D4804" s="62" t="s">
        <v>3206</v>
      </c>
      <c r="E4804" t="str">
        <f t="shared" si="75"/>
        <v>402-Xã Thanh Quân</v>
      </c>
    </row>
    <row r="4805" spans="1:5">
      <c r="A4805" s="62" t="s">
        <v>12494</v>
      </c>
      <c r="B4805" s="62" t="s">
        <v>13060</v>
      </c>
      <c r="C4805" s="62" t="s">
        <v>13073</v>
      </c>
      <c r="D4805" s="62" t="s">
        <v>6786</v>
      </c>
      <c r="E4805" t="str">
        <f t="shared" si="75"/>
        <v>402-Xã Thanh Xuân</v>
      </c>
    </row>
    <row r="4806" spans="1:5">
      <c r="A4806" s="62" t="s">
        <v>12494</v>
      </c>
      <c r="B4806" s="62" t="s">
        <v>13060</v>
      </c>
      <c r="C4806" s="62" t="s">
        <v>3207</v>
      </c>
      <c r="D4806" s="62" t="s">
        <v>13074</v>
      </c>
      <c r="E4806" t="str">
        <f t="shared" si="75"/>
        <v>402-Xã Thanh Hòa</v>
      </c>
    </row>
    <row r="4807" spans="1:5">
      <c r="A4807" s="62" t="s">
        <v>12494</v>
      </c>
      <c r="B4807" s="62" t="s">
        <v>13060</v>
      </c>
      <c r="C4807" s="62" t="s">
        <v>13075</v>
      </c>
      <c r="D4807" s="62" t="s">
        <v>3208</v>
      </c>
      <c r="E4807" t="str">
        <f t="shared" si="75"/>
        <v>402-Xã Thanh Phong</v>
      </c>
    </row>
    <row r="4808" spans="1:5">
      <c r="A4808" s="62" t="s">
        <v>12494</v>
      </c>
      <c r="B4808" s="62" t="s">
        <v>13060</v>
      </c>
      <c r="C4808" s="62" t="s">
        <v>13076</v>
      </c>
      <c r="D4808" s="62" t="s">
        <v>2752</v>
      </c>
      <c r="E4808" t="str">
        <f t="shared" si="75"/>
        <v>402-Xã Thanh Lâm</v>
      </c>
    </row>
    <row r="4809" spans="1:5">
      <c r="A4809" s="62" t="s">
        <v>12494</v>
      </c>
      <c r="B4809" s="62" t="s">
        <v>13060</v>
      </c>
      <c r="C4809" s="62" t="s">
        <v>3205</v>
      </c>
      <c r="D4809" s="62" t="s">
        <v>2073</v>
      </c>
      <c r="E4809" t="str">
        <f t="shared" si="75"/>
        <v>402-Xã Thanh Sơn</v>
      </c>
    </row>
    <row r="4810" spans="1:5">
      <c r="A4810" s="62" t="s">
        <v>12494</v>
      </c>
      <c r="B4810" s="62" t="s">
        <v>13060</v>
      </c>
      <c r="C4810" s="62" t="s">
        <v>3199</v>
      </c>
      <c r="D4810" s="62" t="s">
        <v>3200</v>
      </c>
      <c r="E4810" t="str">
        <f t="shared" si="75"/>
        <v>402-Xã Thượng Ninh</v>
      </c>
    </row>
    <row r="4811" spans="1:5">
      <c r="A4811" s="62" t="s">
        <v>12494</v>
      </c>
      <c r="B4811" s="62" t="s">
        <v>13077</v>
      </c>
      <c r="C4811" s="62" t="s">
        <v>3213</v>
      </c>
      <c r="D4811" s="62" t="s">
        <v>13078</v>
      </c>
      <c r="E4811" t="str">
        <f t="shared" si="75"/>
        <v>403-Thị trấn Bến Sung</v>
      </c>
    </row>
    <row r="4812" spans="1:5">
      <c r="A4812" s="62" t="s">
        <v>12494</v>
      </c>
      <c r="B4812" s="62" t="s">
        <v>13077</v>
      </c>
      <c r="C4812" s="62" t="s">
        <v>13079</v>
      </c>
      <c r="D4812" s="62" t="s">
        <v>13080</v>
      </c>
      <c r="E4812" t="str">
        <f t="shared" si="75"/>
        <v>403-Xã Cán Khê</v>
      </c>
    </row>
    <row r="4813" spans="1:5">
      <c r="A4813" s="62" t="s">
        <v>12494</v>
      </c>
      <c r="B4813" s="62" t="s">
        <v>13077</v>
      </c>
      <c r="C4813" s="62" t="s">
        <v>3209</v>
      </c>
      <c r="D4813" s="62" t="s">
        <v>3210</v>
      </c>
      <c r="E4813" t="str">
        <f t="shared" si="75"/>
        <v>403-Xã Xuân Du</v>
      </c>
    </row>
    <row r="4814" spans="1:5">
      <c r="A4814" s="62" t="s">
        <v>12494</v>
      </c>
      <c r="B4814" s="62" t="s">
        <v>13077</v>
      </c>
      <c r="C4814" s="62" t="s">
        <v>13081</v>
      </c>
      <c r="D4814" s="62" t="s">
        <v>13082</v>
      </c>
      <c r="E4814" t="str">
        <f t="shared" si="75"/>
        <v>403-Xã Phượng Nghi</v>
      </c>
    </row>
    <row r="4815" spans="1:5">
      <c r="A4815" s="62" t="s">
        <v>12494</v>
      </c>
      <c r="B4815" s="62" t="s">
        <v>13077</v>
      </c>
      <c r="C4815" s="62" t="s">
        <v>13083</v>
      </c>
      <c r="D4815" s="62" t="s">
        <v>3212</v>
      </c>
      <c r="E4815" t="str">
        <f t="shared" si="75"/>
        <v>403-Xã Mậu Lâm</v>
      </c>
    </row>
    <row r="4816" spans="1:5">
      <c r="A4816" s="62" t="s">
        <v>12494</v>
      </c>
      <c r="B4816" s="62" t="s">
        <v>13077</v>
      </c>
      <c r="C4816" s="62" t="s">
        <v>13084</v>
      </c>
      <c r="D4816" s="62" t="s">
        <v>13085</v>
      </c>
      <c r="E4816" t="str">
        <f t="shared" si="75"/>
        <v>403-Xã Xuân Khang</v>
      </c>
    </row>
    <row r="4817" spans="1:5">
      <c r="A4817" s="62" t="s">
        <v>12494</v>
      </c>
      <c r="B4817" s="62" t="s">
        <v>13077</v>
      </c>
      <c r="C4817" s="62" t="s">
        <v>3211</v>
      </c>
      <c r="D4817" s="62" t="s">
        <v>8309</v>
      </c>
      <c r="E4817" t="str">
        <f t="shared" si="75"/>
        <v>403-Xã Phú Nhuận</v>
      </c>
    </row>
    <row r="4818" spans="1:5">
      <c r="A4818" s="62" t="s">
        <v>12494</v>
      </c>
      <c r="B4818" s="62" t="s">
        <v>13077</v>
      </c>
      <c r="C4818" s="62" t="s">
        <v>13086</v>
      </c>
      <c r="D4818" s="62" t="s">
        <v>12317</v>
      </c>
      <c r="E4818" t="str">
        <f t="shared" si="75"/>
        <v>403-Xã Hải Long</v>
      </c>
    </row>
    <row r="4819" spans="1:5">
      <c r="A4819" s="62" t="s">
        <v>12494</v>
      </c>
      <c r="B4819" s="62" t="s">
        <v>13077</v>
      </c>
      <c r="C4819" s="62" t="s">
        <v>3217</v>
      </c>
      <c r="D4819" s="62" t="s">
        <v>3218</v>
      </c>
      <c r="E4819" t="str">
        <f t="shared" si="75"/>
        <v>403-Xã Xuân Thái</v>
      </c>
    </row>
    <row r="4820" spans="1:5">
      <c r="A4820" s="62" t="s">
        <v>12494</v>
      </c>
      <c r="B4820" s="62" t="s">
        <v>13077</v>
      </c>
      <c r="C4820" s="62" t="s">
        <v>13087</v>
      </c>
      <c r="D4820" s="62" t="s">
        <v>12274</v>
      </c>
      <c r="E4820" t="str">
        <f t="shared" si="75"/>
        <v>403-Xã Xuân Phúc</v>
      </c>
    </row>
    <row r="4821" spans="1:5">
      <c r="A4821" s="62" t="s">
        <v>12494</v>
      </c>
      <c r="B4821" s="62" t="s">
        <v>13077</v>
      </c>
      <c r="C4821" s="62" t="s">
        <v>3215</v>
      </c>
      <c r="D4821" s="62" t="s">
        <v>3216</v>
      </c>
      <c r="E4821" t="str">
        <f t="shared" si="75"/>
        <v>403-Xã Yên Thọ</v>
      </c>
    </row>
    <row r="4822" spans="1:5">
      <c r="A4822" s="62" t="s">
        <v>12494</v>
      </c>
      <c r="B4822" s="62" t="s">
        <v>13077</v>
      </c>
      <c r="C4822" s="62" t="s">
        <v>13088</v>
      </c>
      <c r="D4822" s="62" t="s">
        <v>2150</v>
      </c>
      <c r="E4822" t="str">
        <f t="shared" si="75"/>
        <v>403-Xã Yên Lạc</v>
      </c>
    </row>
    <row r="4823" spans="1:5">
      <c r="A4823" s="62" t="s">
        <v>12494</v>
      </c>
      <c r="B4823" s="62" t="s">
        <v>13077</v>
      </c>
      <c r="C4823" s="62" t="s">
        <v>3219</v>
      </c>
      <c r="D4823" s="62" t="s">
        <v>11070</v>
      </c>
      <c r="E4823" t="str">
        <f t="shared" si="75"/>
        <v>403-Xã Thanh Tân</v>
      </c>
    </row>
    <row r="4824" spans="1:5">
      <c r="A4824" s="62" t="s">
        <v>12494</v>
      </c>
      <c r="B4824" s="62" t="s">
        <v>13077</v>
      </c>
      <c r="C4824" s="62" t="s">
        <v>13089</v>
      </c>
      <c r="D4824" s="62" t="s">
        <v>3220</v>
      </c>
      <c r="E4824" t="str">
        <f t="shared" si="75"/>
        <v>403-Xã Thanh Kỳ</v>
      </c>
    </row>
    <row r="4825" spans="1:5">
      <c r="A4825" s="62" t="s">
        <v>12494</v>
      </c>
      <c r="B4825" s="62" t="s">
        <v>13090</v>
      </c>
      <c r="C4825" s="62" t="s">
        <v>3022</v>
      </c>
      <c r="D4825" s="62" t="s">
        <v>13091</v>
      </c>
      <c r="E4825" t="str">
        <f t="shared" si="75"/>
        <v>404-Thị trấn Nông Cống</v>
      </c>
    </row>
    <row r="4826" spans="1:5">
      <c r="A4826" s="62" t="s">
        <v>12494</v>
      </c>
      <c r="B4826" s="62" t="s">
        <v>13090</v>
      </c>
      <c r="C4826" s="62" t="s">
        <v>13092</v>
      </c>
      <c r="D4826" s="62" t="s">
        <v>12644</v>
      </c>
      <c r="E4826" t="str">
        <f t="shared" si="75"/>
        <v>404-Xã Tân Phúc</v>
      </c>
    </row>
    <row r="4827" spans="1:5">
      <c r="A4827" s="62" t="s">
        <v>12494</v>
      </c>
      <c r="B4827" s="62" t="s">
        <v>13090</v>
      </c>
      <c r="C4827" s="62" t="s">
        <v>13093</v>
      </c>
      <c r="D4827" s="62" t="s">
        <v>13094</v>
      </c>
      <c r="E4827" t="str">
        <f t="shared" si="75"/>
        <v>404-Xã Tân Thọ</v>
      </c>
    </row>
    <row r="4828" spans="1:5">
      <c r="A4828" s="62" t="s">
        <v>12494</v>
      </c>
      <c r="B4828" s="62" t="s">
        <v>13090</v>
      </c>
      <c r="C4828" s="62" t="s">
        <v>13095</v>
      </c>
      <c r="D4828" s="62" t="s">
        <v>13096</v>
      </c>
      <c r="E4828" t="str">
        <f t="shared" si="75"/>
        <v>404-Xã Hoàng Sơn</v>
      </c>
    </row>
    <row r="4829" spans="1:5">
      <c r="A4829" s="62" t="s">
        <v>12494</v>
      </c>
      <c r="B4829" s="62" t="s">
        <v>13090</v>
      </c>
      <c r="C4829" s="62" t="s">
        <v>13097</v>
      </c>
      <c r="D4829" s="62" t="s">
        <v>13098</v>
      </c>
      <c r="E4829" t="str">
        <f t="shared" si="75"/>
        <v>404-Xã Tân Khang</v>
      </c>
    </row>
    <row r="4830" spans="1:5">
      <c r="A4830" s="62" t="s">
        <v>12494</v>
      </c>
      <c r="B4830" s="62" t="s">
        <v>13090</v>
      </c>
      <c r="C4830" s="62" t="s">
        <v>13099</v>
      </c>
      <c r="D4830" s="62" t="s">
        <v>13100</v>
      </c>
      <c r="E4830" t="str">
        <f t="shared" si="75"/>
        <v>404-Xã Hoàng Giang</v>
      </c>
    </row>
    <row r="4831" spans="1:5">
      <c r="A4831" s="62" t="s">
        <v>12494</v>
      </c>
      <c r="B4831" s="62" t="s">
        <v>13090</v>
      </c>
      <c r="C4831" s="62" t="s">
        <v>3026</v>
      </c>
      <c r="D4831" s="62" t="s">
        <v>1977</v>
      </c>
      <c r="E4831" t="str">
        <f t="shared" si="75"/>
        <v>404-Xã Trung Chính</v>
      </c>
    </row>
    <row r="4832" spans="1:5">
      <c r="A4832" s="62" t="s">
        <v>12494</v>
      </c>
      <c r="B4832" s="62" t="s">
        <v>13090</v>
      </c>
      <c r="C4832" s="62" t="s">
        <v>13101</v>
      </c>
      <c r="D4832" s="62" t="s">
        <v>3121</v>
      </c>
      <c r="E4832" t="str">
        <f t="shared" si="75"/>
        <v>404-Xã Trung Thành</v>
      </c>
    </row>
    <row r="4833" spans="1:5">
      <c r="A4833" s="62" t="s">
        <v>12494</v>
      </c>
      <c r="B4833" s="62" t="s">
        <v>13090</v>
      </c>
      <c r="C4833" s="62" t="s">
        <v>3024</v>
      </c>
      <c r="D4833" s="62" t="s">
        <v>13102</v>
      </c>
      <c r="E4833" t="str">
        <f t="shared" si="75"/>
        <v>404-Xã Tế Thắng</v>
      </c>
    </row>
    <row r="4834" spans="1:5">
      <c r="A4834" s="62" t="s">
        <v>12494</v>
      </c>
      <c r="B4834" s="62" t="s">
        <v>13090</v>
      </c>
      <c r="C4834" s="62" t="s">
        <v>13103</v>
      </c>
      <c r="D4834" s="62" t="s">
        <v>13104</v>
      </c>
      <c r="E4834" t="str">
        <f t="shared" si="75"/>
        <v>404-Xã Tế Lợi</v>
      </c>
    </row>
    <row r="4835" spans="1:5">
      <c r="A4835" s="62" t="s">
        <v>12494</v>
      </c>
      <c r="B4835" s="62" t="s">
        <v>13090</v>
      </c>
      <c r="C4835" s="62" t="s">
        <v>13105</v>
      </c>
      <c r="D4835" s="62" t="s">
        <v>13106</v>
      </c>
      <c r="E4835" t="str">
        <f t="shared" si="75"/>
        <v>404-Xã Tế Nông</v>
      </c>
    </row>
    <row r="4836" spans="1:5">
      <c r="A4836" s="62" t="s">
        <v>12494</v>
      </c>
      <c r="B4836" s="62" t="s">
        <v>13090</v>
      </c>
      <c r="C4836" s="62" t="s">
        <v>13107</v>
      </c>
      <c r="D4836" s="62" t="s">
        <v>13108</v>
      </c>
      <c r="E4836" t="str">
        <f t="shared" si="75"/>
        <v>404-Xã Minh Nghĩa</v>
      </c>
    </row>
    <row r="4837" spans="1:5">
      <c r="A4837" s="62" t="s">
        <v>12494</v>
      </c>
      <c r="B4837" s="62" t="s">
        <v>13090</v>
      </c>
      <c r="C4837" s="62" t="s">
        <v>13109</v>
      </c>
      <c r="D4837" s="62" t="s">
        <v>13110</v>
      </c>
      <c r="E4837" t="str">
        <f t="shared" si="75"/>
        <v>404-Xã Minh Khôi</v>
      </c>
    </row>
    <row r="4838" spans="1:5">
      <c r="A4838" s="62" t="s">
        <v>12494</v>
      </c>
      <c r="B4838" s="62" t="s">
        <v>13090</v>
      </c>
      <c r="C4838" s="62" t="s">
        <v>13111</v>
      </c>
      <c r="D4838" s="62" t="s">
        <v>13112</v>
      </c>
      <c r="E4838" t="str">
        <f t="shared" si="75"/>
        <v>404-Xã Vạn Hòa</v>
      </c>
    </row>
    <row r="4839" spans="1:5">
      <c r="A4839" s="62" t="s">
        <v>12494</v>
      </c>
      <c r="B4839" s="62" t="s">
        <v>13090</v>
      </c>
      <c r="C4839" s="62" t="s">
        <v>13113</v>
      </c>
      <c r="D4839" s="62" t="s">
        <v>13114</v>
      </c>
      <c r="E4839" t="str">
        <f t="shared" si="75"/>
        <v>404-Xã Trường Trung</v>
      </c>
    </row>
    <row r="4840" spans="1:5">
      <c r="A4840" s="62" t="s">
        <v>12494</v>
      </c>
      <c r="B4840" s="62" t="s">
        <v>13090</v>
      </c>
      <c r="C4840" s="62" t="s">
        <v>13115</v>
      </c>
      <c r="D4840" s="62" t="s">
        <v>2791</v>
      </c>
      <c r="E4840" t="str">
        <f t="shared" si="75"/>
        <v>404-Xã Vạn Thắng</v>
      </c>
    </row>
    <row r="4841" spans="1:5">
      <c r="A4841" s="62" t="s">
        <v>12494</v>
      </c>
      <c r="B4841" s="62" t="s">
        <v>13090</v>
      </c>
      <c r="C4841" s="62" t="s">
        <v>13116</v>
      </c>
      <c r="D4841" s="62" t="s">
        <v>4051</v>
      </c>
      <c r="E4841" t="str">
        <f t="shared" si="75"/>
        <v>404-Xã Trường Giang</v>
      </c>
    </row>
    <row r="4842" spans="1:5">
      <c r="A4842" s="62" t="s">
        <v>12494</v>
      </c>
      <c r="B4842" s="62" t="s">
        <v>13090</v>
      </c>
      <c r="C4842" s="62" t="s">
        <v>13117</v>
      </c>
      <c r="D4842" s="62" t="s">
        <v>13118</v>
      </c>
      <c r="E4842" t="str">
        <f t="shared" si="75"/>
        <v>404-Xã Vạn Thiện</v>
      </c>
    </row>
    <row r="4843" spans="1:5">
      <c r="A4843" s="62" t="s">
        <v>12494</v>
      </c>
      <c r="B4843" s="62" t="s">
        <v>13090</v>
      </c>
      <c r="C4843" s="62" t="s">
        <v>3029</v>
      </c>
      <c r="D4843" s="62" t="s">
        <v>11021</v>
      </c>
      <c r="E4843" t="str">
        <f t="shared" si="75"/>
        <v>404-Xã Thăng Long</v>
      </c>
    </row>
    <row r="4844" spans="1:5">
      <c r="A4844" s="62" t="s">
        <v>12494</v>
      </c>
      <c r="B4844" s="62" t="s">
        <v>13090</v>
      </c>
      <c r="C4844" s="62" t="s">
        <v>13119</v>
      </c>
      <c r="D4844" s="62" t="s">
        <v>13120</v>
      </c>
      <c r="E4844" t="str">
        <f t="shared" si="75"/>
        <v>404-Xã Trường Minh</v>
      </c>
    </row>
    <row r="4845" spans="1:5">
      <c r="A4845" s="62" t="s">
        <v>12494</v>
      </c>
      <c r="B4845" s="62" t="s">
        <v>13090</v>
      </c>
      <c r="C4845" s="62" t="s">
        <v>3027</v>
      </c>
      <c r="D4845" s="62" t="s">
        <v>1827</v>
      </c>
      <c r="E4845" t="str">
        <f t="shared" si="75"/>
        <v>404-Xã Trường Sơn</v>
      </c>
    </row>
    <row r="4846" spans="1:5">
      <c r="A4846" s="62" t="s">
        <v>12494</v>
      </c>
      <c r="B4846" s="62" t="s">
        <v>13090</v>
      </c>
      <c r="C4846" s="62" t="s">
        <v>13121</v>
      </c>
      <c r="D4846" s="62" t="s">
        <v>3030</v>
      </c>
      <c r="E4846" t="str">
        <f t="shared" si="75"/>
        <v>404-Xã Thăng Bình</v>
      </c>
    </row>
    <row r="4847" spans="1:5">
      <c r="A4847" s="62" t="s">
        <v>12494</v>
      </c>
      <c r="B4847" s="62" t="s">
        <v>13090</v>
      </c>
      <c r="C4847" s="62" t="s">
        <v>13122</v>
      </c>
      <c r="D4847" s="62" t="s">
        <v>13123</v>
      </c>
      <c r="E4847" t="str">
        <f t="shared" si="75"/>
        <v>404-Xã Công Liêm</v>
      </c>
    </row>
    <row r="4848" spans="1:5">
      <c r="A4848" s="62" t="s">
        <v>12494</v>
      </c>
      <c r="B4848" s="62" t="s">
        <v>13090</v>
      </c>
      <c r="C4848" s="62" t="s">
        <v>13124</v>
      </c>
      <c r="D4848" s="62" t="s">
        <v>13125</v>
      </c>
      <c r="E4848" t="str">
        <f t="shared" si="75"/>
        <v>404-Xã Tượng Văn</v>
      </c>
    </row>
    <row r="4849" spans="1:5">
      <c r="A4849" s="62" t="s">
        <v>12494</v>
      </c>
      <c r="B4849" s="62" t="s">
        <v>13090</v>
      </c>
      <c r="C4849" s="62" t="s">
        <v>13126</v>
      </c>
      <c r="D4849" s="62" t="s">
        <v>13127</v>
      </c>
      <c r="E4849" t="str">
        <f t="shared" si="75"/>
        <v>404-Xã Thăng Thọ</v>
      </c>
    </row>
    <row r="4850" spans="1:5">
      <c r="A4850" s="62" t="s">
        <v>12494</v>
      </c>
      <c r="B4850" s="62" t="s">
        <v>13090</v>
      </c>
      <c r="C4850" s="62" t="s">
        <v>3031</v>
      </c>
      <c r="D4850" s="62" t="s">
        <v>3032</v>
      </c>
      <c r="E4850" t="str">
        <f t="shared" si="75"/>
        <v>404-Xã Tượng Lĩnh</v>
      </c>
    </row>
    <row r="4851" spans="1:5">
      <c r="A4851" s="62" t="s">
        <v>12494</v>
      </c>
      <c r="B4851" s="62" t="s">
        <v>13090</v>
      </c>
      <c r="C4851" s="62" t="s">
        <v>13128</v>
      </c>
      <c r="D4851" s="62" t="s">
        <v>13129</v>
      </c>
      <c r="E4851" t="str">
        <f t="shared" si="75"/>
        <v>404-Xã Tượng Sơn</v>
      </c>
    </row>
    <row r="4852" spans="1:5">
      <c r="A4852" s="62" t="s">
        <v>12494</v>
      </c>
      <c r="B4852" s="62" t="s">
        <v>13090</v>
      </c>
      <c r="C4852" s="62" t="s">
        <v>3033</v>
      </c>
      <c r="D4852" s="62" t="s">
        <v>3034</v>
      </c>
      <c r="E4852" t="str">
        <f t="shared" si="75"/>
        <v>404-Xã Công Chính</v>
      </c>
    </row>
    <row r="4853" spans="1:5">
      <c r="A4853" s="62" t="s">
        <v>12494</v>
      </c>
      <c r="B4853" s="62" t="s">
        <v>13090</v>
      </c>
      <c r="C4853" s="62" t="s">
        <v>13130</v>
      </c>
      <c r="D4853" s="62" t="s">
        <v>2536</v>
      </c>
      <c r="E4853" t="str">
        <f t="shared" si="75"/>
        <v>404-Xã Yên Mỹ</v>
      </c>
    </row>
    <row r="4854" spans="1:5">
      <c r="A4854" s="62" t="s">
        <v>12494</v>
      </c>
      <c r="B4854" s="62" t="s">
        <v>13131</v>
      </c>
      <c r="C4854" s="62" t="s">
        <v>3009</v>
      </c>
      <c r="D4854" s="62" t="s">
        <v>13132</v>
      </c>
      <c r="E4854" t="str">
        <f t="shared" si="75"/>
        <v>406-Thị trấn Tân Phong</v>
      </c>
    </row>
    <row r="4855" spans="1:5">
      <c r="A4855" s="62" t="s">
        <v>12494</v>
      </c>
      <c r="B4855" s="62" t="s">
        <v>13131</v>
      </c>
      <c r="C4855" s="62" t="s">
        <v>13133</v>
      </c>
      <c r="D4855" s="62" t="s">
        <v>3649</v>
      </c>
      <c r="E4855" t="str">
        <f t="shared" si="75"/>
        <v>406-Xã Quảng Trạch</v>
      </c>
    </row>
    <row r="4856" spans="1:5">
      <c r="A4856" s="62" t="s">
        <v>12494</v>
      </c>
      <c r="B4856" s="62" t="s">
        <v>13131</v>
      </c>
      <c r="C4856" s="62" t="s">
        <v>13134</v>
      </c>
      <c r="D4856" s="62" t="s">
        <v>1763</v>
      </c>
      <c r="E4856" t="str">
        <f t="shared" si="75"/>
        <v>406-Xã Quảng Đức</v>
      </c>
    </row>
    <row r="4857" spans="1:5">
      <c r="A4857" s="62" t="s">
        <v>12494</v>
      </c>
      <c r="B4857" s="62" t="s">
        <v>13131</v>
      </c>
      <c r="C4857" s="62" t="s">
        <v>13135</v>
      </c>
      <c r="D4857" s="62" t="s">
        <v>13136</v>
      </c>
      <c r="E4857" t="str">
        <f t="shared" si="75"/>
        <v>406-Xã Quảng Định</v>
      </c>
    </row>
    <row r="4858" spans="1:5">
      <c r="A4858" s="62" t="s">
        <v>12494</v>
      </c>
      <c r="B4858" s="62" t="s">
        <v>13131</v>
      </c>
      <c r="C4858" s="62" t="s">
        <v>13137</v>
      </c>
      <c r="D4858" s="62" t="s">
        <v>13138</v>
      </c>
      <c r="E4858" t="str">
        <f t="shared" si="75"/>
        <v>406-Xã Quảng Nhân</v>
      </c>
    </row>
    <row r="4859" spans="1:5">
      <c r="A4859" s="62" t="s">
        <v>12494</v>
      </c>
      <c r="B4859" s="62" t="s">
        <v>13131</v>
      </c>
      <c r="C4859" s="62" t="s">
        <v>13139</v>
      </c>
      <c r="D4859" s="62" t="s">
        <v>3015</v>
      </c>
      <c r="E4859" t="str">
        <f t="shared" si="75"/>
        <v>406-Xã Quảng Ninh</v>
      </c>
    </row>
    <row r="4860" spans="1:5">
      <c r="A4860" s="62" t="s">
        <v>12494</v>
      </c>
      <c r="B4860" s="62" t="s">
        <v>13131</v>
      </c>
      <c r="C4860" s="62" t="s">
        <v>13140</v>
      </c>
      <c r="D4860" s="62" t="s">
        <v>3017</v>
      </c>
      <c r="E4860" t="str">
        <f t="shared" si="75"/>
        <v>406-Xã Quảng Bình</v>
      </c>
    </row>
    <row r="4861" spans="1:5">
      <c r="A4861" s="62" t="s">
        <v>12494</v>
      </c>
      <c r="B4861" s="62" t="s">
        <v>13131</v>
      </c>
      <c r="C4861" s="62" t="s">
        <v>13141</v>
      </c>
      <c r="D4861" s="62" t="s">
        <v>13142</v>
      </c>
      <c r="E4861" t="str">
        <f t="shared" si="75"/>
        <v>406-Xã Quảng Hợp</v>
      </c>
    </row>
    <row r="4862" spans="1:5">
      <c r="A4862" s="62" t="s">
        <v>12494</v>
      </c>
      <c r="B4862" s="62" t="s">
        <v>13131</v>
      </c>
      <c r="C4862" s="62" t="s">
        <v>13143</v>
      </c>
      <c r="D4862" s="62" t="s">
        <v>13144</v>
      </c>
      <c r="E4862" t="str">
        <f t="shared" si="75"/>
        <v>406-Xã Quảng Văn</v>
      </c>
    </row>
    <row r="4863" spans="1:5">
      <c r="A4863" s="62" t="s">
        <v>12494</v>
      </c>
      <c r="B4863" s="62" t="s">
        <v>13131</v>
      </c>
      <c r="C4863" s="62" t="s">
        <v>13145</v>
      </c>
      <c r="D4863" s="62" t="s">
        <v>9999</v>
      </c>
      <c r="E4863" t="str">
        <f t="shared" si="75"/>
        <v>406-Xã Quảng Long</v>
      </c>
    </row>
    <row r="4864" spans="1:5">
      <c r="A4864" s="62" t="s">
        <v>12494</v>
      </c>
      <c r="B4864" s="62" t="s">
        <v>13131</v>
      </c>
      <c r="C4864" s="62" t="s">
        <v>3011</v>
      </c>
      <c r="D4864" s="62" t="s">
        <v>2018</v>
      </c>
      <c r="E4864" t="str">
        <f t="shared" si="75"/>
        <v>406-Xã Quảng Yên</v>
      </c>
    </row>
    <row r="4865" spans="1:5">
      <c r="A4865" s="62" t="s">
        <v>12494</v>
      </c>
      <c r="B4865" s="62" t="s">
        <v>13131</v>
      </c>
      <c r="C4865" s="62" t="s">
        <v>13146</v>
      </c>
      <c r="D4865" s="62" t="s">
        <v>5021</v>
      </c>
      <c r="E4865" t="str">
        <f t="shared" si="75"/>
        <v>406-Xã Quảng Hòa</v>
      </c>
    </row>
    <row r="4866" spans="1:5">
      <c r="A4866" s="62" t="s">
        <v>12494</v>
      </c>
      <c r="B4866" s="62" t="s">
        <v>13131</v>
      </c>
      <c r="C4866" s="62" t="s">
        <v>3020</v>
      </c>
      <c r="D4866" s="62" t="s">
        <v>5008</v>
      </c>
      <c r="E4866" t="str">
        <f t="shared" si="75"/>
        <v>406-Xã Quảng Khê</v>
      </c>
    </row>
    <row r="4867" spans="1:5">
      <c r="A4867" s="62" t="s">
        <v>12494</v>
      </c>
      <c r="B4867" s="62" t="s">
        <v>13131</v>
      </c>
      <c r="C4867" s="62" t="s">
        <v>13147</v>
      </c>
      <c r="D4867" s="62" t="s">
        <v>13148</v>
      </c>
      <c r="E4867" t="str">
        <f t="shared" ref="E4867:E4930" si="76">CONCATENATE(B4867,"-",D4867)</f>
        <v>406-Xã Quảng Trung</v>
      </c>
    </row>
    <row r="4868" spans="1:5">
      <c r="A4868" s="62" t="s">
        <v>12494</v>
      </c>
      <c r="B4868" s="62" t="s">
        <v>13131</v>
      </c>
      <c r="C4868" s="62" t="s">
        <v>13149</v>
      </c>
      <c r="D4868" s="62" t="s">
        <v>3021</v>
      </c>
      <c r="E4868" t="str">
        <f t="shared" si="76"/>
        <v>406-Xã Quảng Chính</v>
      </c>
    </row>
    <row r="4869" spans="1:5">
      <c r="A4869" s="62" t="s">
        <v>12494</v>
      </c>
      <c r="B4869" s="62" t="s">
        <v>13131</v>
      </c>
      <c r="C4869" s="62" t="s">
        <v>3012</v>
      </c>
      <c r="D4869" s="62" t="s">
        <v>3013</v>
      </c>
      <c r="E4869" t="str">
        <f t="shared" si="76"/>
        <v>406-Xã Quảng Ngọc</v>
      </c>
    </row>
    <row r="4870" spans="1:5">
      <c r="A4870" s="62" t="s">
        <v>12494</v>
      </c>
      <c r="B4870" s="62" t="s">
        <v>13131</v>
      </c>
      <c r="C4870" s="62" t="s">
        <v>13150</v>
      </c>
      <c r="D4870" s="62" t="s">
        <v>13151</v>
      </c>
      <c r="E4870" t="str">
        <f t="shared" si="76"/>
        <v>406-Xã Quảng Trường</v>
      </c>
    </row>
    <row r="4871" spans="1:5">
      <c r="A4871" s="62" t="s">
        <v>12494</v>
      </c>
      <c r="B4871" s="62" t="s">
        <v>13131</v>
      </c>
      <c r="C4871" s="62" t="s">
        <v>13152</v>
      </c>
      <c r="D4871" s="62" t="s">
        <v>13153</v>
      </c>
      <c r="E4871" t="str">
        <f t="shared" si="76"/>
        <v>406-Xã Quảng Phúc</v>
      </c>
    </row>
    <row r="4872" spans="1:5">
      <c r="A4872" s="62" t="s">
        <v>12494</v>
      </c>
      <c r="B4872" s="62" t="s">
        <v>13131</v>
      </c>
      <c r="C4872" s="62" t="s">
        <v>13154</v>
      </c>
      <c r="D4872" s="62" t="s">
        <v>13155</v>
      </c>
      <c r="E4872" t="str">
        <f t="shared" si="76"/>
        <v>406-Xã Quảng Giao</v>
      </c>
    </row>
    <row r="4873" spans="1:5">
      <c r="A4873" s="62" t="s">
        <v>12494</v>
      </c>
      <c r="B4873" s="62" t="s">
        <v>13131</v>
      </c>
      <c r="C4873" s="62" t="s">
        <v>3014</v>
      </c>
      <c r="D4873" s="62" t="s">
        <v>13156</v>
      </c>
      <c r="E4873" t="str">
        <f t="shared" si="76"/>
        <v>406-Xã Quảng Hải</v>
      </c>
    </row>
    <row r="4874" spans="1:5">
      <c r="A4874" s="62" t="s">
        <v>12494</v>
      </c>
      <c r="B4874" s="62" t="s">
        <v>13131</v>
      </c>
      <c r="C4874" s="62" t="s">
        <v>3016</v>
      </c>
      <c r="D4874" s="62" t="s">
        <v>13157</v>
      </c>
      <c r="E4874" t="str">
        <f t="shared" si="76"/>
        <v>406-Xã Quảng Lưu</v>
      </c>
    </row>
    <row r="4875" spans="1:5">
      <c r="A4875" s="62" t="s">
        <v>12494</v>
      </c>
      <c r="B4875" s="62" t="s">
        <v>13131</v>
      </c>
      <c r="C4875" s="62" t="s">
        <v>13158</v>
      </c>
      <c r="D4875" s="62" t="s">
        <v>13159</v>
      </c>
      <c r="E4875" t="str">
        <f t="shared" si="76"/>
        <v>406-Xã Quảng Lộc</v>
      </c>
    </row>
    <row r="4876" spans="1:5">
      <c r="A4876" s="62" t="s">
        <v>12494</v>
      </c>
      <c r="B4876" s="62" t="s">
        <v>13131</v>
      </c>
      <c r="C4876" s="62" t="s">
        <v>3018</v>
      </c>
      <c r="D4876" s="62" t="s">
        <v>3019</v>
      </c>
      <c r="E4876" t="str">
        <f t="shared" si="76"/>
        <v>406-Xã Tiên Trang</v>
      </c>
    </row>
    <row r="4877" spans="1:5">
      <c r="A4877" s="62" t="s">
        <v>12494</v>
      </c>
      <c r="B4877" s="62" t="s">
        <v>13131</v>
      </c>
      <c r="C4877" s="62" t="s">
        <v>13160</v>
      </c>
      <c r="D4877" s="62" t="s">
        <v>13161</v>
      </c>
      <c r="E4877" t="str">
        <f t="shared" si="76"/>
        <v>406-Xã Quảng Nham</v>
      </c>
    </row>
    <row r="4878" spans="1:5">
      <c r="A4878" s="62" t="s">
        <v>12494</v>
      </c>
      <c r="B4878" s="62" t="s">
        <v>13131</v>
      </c>
      <c r="C4878" s="62" t="s">
        <v>13162</v>
      </c>
      <c r="D4878" s="62" t="s">
        <v>13163</v>
      </c>
      <c r="E4878" t="str">
        <f t="shared" si="76"/>
        <v>406-Xã Quảng Thạch</v>
      </c>
    </row>
    <row r="4879" spans="1:5">
      <c r="A4879" s="62" t="s">
        <v>12494</v>
      </c>
      <c r="B4879" s="62" t="s">
        <v>13131</v>
      </c>
      <c r="C4879" s="62" t="s">
        <v>13164</v>
      </c>
      <c r="D4879" s="62" t="s">
        <v>13165</v>
      </c>
      <c r="E4879" t="str">
        <f t="shared" si="76"/>
        <v>406-Xã Quảng Thái</v>
      </c>
    </row>
    <row r="4880" spans="1:5">
      <c r="A4880" s="62" t="s">
        <v>12494</v>
      </c>
      <c r="B4880" s="62" t="s">
        <v>13166</v>
      </c>
      <c r="C4880" s="62" t="s">
        <v>2949</v>
      </c>
      <c r="D4880" s="62" t="s">
        <v>13167</v>
      </c>
      <c r="E4880" t="str">
        <f t="shared" si="76"/>
        <v>407-Phường Hải Hòa</v>
      </c>
    </row>
    <row r="4881" spans="1:5">
      <c r="A4881" s="62" t="s">
        <v>12494</v>
      </c>
      <c r="B4881" s="62" t="s">
        <v>13166</v>
      </c>
      <c r="C4881" s="62" t="s">
        <v>13168</v>
      </c>
      <c r="D4881" s="62" t="s">
        <v>3842</v>
      </c>
      <c r="E4881" t="str">
        <f t="shared" si="76"/>
        <v>407-Phường Hải Châu</v>
      </c>
    </row>
    <row r="4882" spans="1:5">
      <c r="A4882" s="62" t="s">
        <v>12494</v>
      </c>
      <c r="B4882" s="62" t="s">
        <v>13166</v>
      </c>
      <c r="C4882" s="62" t="s">
        <v>13169</v>
      </c>
      <c r="D4882" s="62" t="s">
        <v>796</v>
      </c>
      <c r="E4882" t="str">
        <f t="shared" si="76"/>
        <v>407-Xã Thanh Thủy</v>
      </c>
    </row>
    <row r="4883" spans="1:5">
      <c r="A4883" s="62" t="s">
        <v>12494</v>
      </c>
      <c r="B4883" s="62" t="s">
        <v>13166</v>
      </c>
      <c r="C4883" s="62" t="s">
        <v>13170</v>
      </c>
      <c r="D4883" s="62" t="s">
        <v>2073</v>
      </c>
      <c r="E4883" t="str">
        <f t="shared" si="76"/>
        <v>407-Xã Thanh Sơn</v>
      </c>
    </row>
    <row r="4884" spans="1:5">
      <c r="A4884" s="62" t="s">
        <v>12494</v>
      </c>
      <c r="B4884" s="62" t="s">
        <v>13166</v>
      </c>
      <c r="C4884" s="62" t="s">
        <v>2943</v>
      </c>
      <c r="D4884" s="62" t="s">
        <v>3478</v>
      </c>
      <c r="E4884" t="str">
        <f t="shared" si="76"/>
        <v>407-Phường Hải Ninh</v>
      </c>
    </row>
    <row r="4885" spans="1:5">
      <c r="A4885" s="62" t="s">
        <v>12494</v>
      </c>
      <c r="B4885" s="62" t="s">
        <v>13166</v>
      </c>
      <c r="C4885" s="62" t="s">
        <v>13171</v>
      </c>
      <c r="D4885" s="62" t="s">
        <v>3237</v>
      </c>
      <c r="E4885" t="str">
        <f t="shared" si="76"/>
        <v>407-Xã Anh Sơn</v>
      </c>
    </row>
    <row r="4886" spans="1:5">
      <c r="A4886" s="62" t="s">
        <v>12494</v>
      </c>
      <c r="B4886" s="62" t="s">
        <v>13166</v>
      </c>
      <c r="C4886" s="62" t="s">
        <v>13172</v>
      </c>
      <c r="D4886" s="62" t="s">
        <v>13173</v>
      </c>
      <c r="E4886" t="str">
        <f t="shared" si="76"/>
        <v>407-Xã Ngọc Lĩnh</v>
      </c>
    </row>
    <row r="4887" spans="1:5">
      <c r="A4887" s="62" t="s">
        <v>12494</v>
      </c>
      <c r="B4887" s="62" t="s">
        <v>13166</v>
      </c>
      <c r="C4887" s="62" t="s">
        <v>13174</v>
      </c>
      <c r="D4887" s="62" t="s">
        <v>2288</v>
      </c>
      <c r="E4887" t="str">
        <f t="shared" si="76"/>
        <v>407-Phường Hải An</v>
      </c>
    </row>
    <row r="4888" spans="1:5">
      <c r="A4888" s="62" t="s">
        <v>12494</v>
      </c>
      <c r="B4888" s="62" t="s">
        <v>13166</v>
      </c>
      <c r="C4888" s="62" t="s">
        <v>2959</v>
      </c>
      <c r="D4888" s="62" t="s">
        <v>2960</v>
      </c>
      <c r="E4888" t="str">
        <f t="shared" si="76"/>
        <v>407-Xã Các Sơn</v>
      </c>
    </row>
    <row r="4889" spans="1:5">
      <c r="A4889" s="62" t="s">
        <v>12494</v>
      </c>
      <c r="B4889" s="62" t="s">
        <v>13166</v>
      </c>
      <c r="C4889" s="62" t="s">
        <v>2945</v>
      </c>
      <c r="D4889" s="62" t="s">
        <v>2946</v>
      </c>
      <c r="E4889" t="str">
        <f t="shared" si="76"/>
        <v>407-Phường Tân Dân</v>
      </c>
    </row>
    <row r="4890" spans="1:5">
      <c r="A4890" s="62" t="s">
        <v>12494</v>
      </c>
      <c r="B4890" s="62" t="s">
        <v>13166</v>
      </c>
      <c r="C4890" s="62" t="s">
        <v>2947</v>
      </c>
      <c r="D4890" s="62" t="s">
        <v>2948</v>
      </c>
      <c r="E4890" t="str">
        <f t="shared" si="76"/>
        <v>407-Phường Hải Lĩnh</v>
      </c>
    </row>
    <row r="4891" spans="1:5">
      <c r="A4891" s="62" t="s">
        <v>12494</v>
      </c>
      <c r="B4891" s="62" t="s">
        <v>13166</v>
      </c>
      <c r="C4891" s="62" t="s">
        <v>13175</v>
      </c>
      <c r="D4891" s="62" t="s">
        <v>12802</v>
      </c>
      <c r="E4891" t="str">
        <f t="shared" si="76"/>
        <v>407-Xã Định Hải</v>
      </c>
    </row>
    <row r="4892" spans="1:5">
      <c r="A4892" s="62" t="s">
        <v>12494</v>
      </c>
      <c r="B4892" s="62" t="s">
        <v>13166</v>
      </c>
      <c r="C4892" s="62" t="s">
        <v>13176</v>
      </c>
      <c r="D4892" s="62" t="s">
        <v>2698</v>
      </c>
      <c r="E4892" t="str">
        <f t="shared" si="76"/>
        <v>407-Xã Phú Sơn</v>
      </c>
    </row>
    <row r="4893" spans="1:5">
      <c r="A4893" s="62" t="s">
        <v>12494</v>
      </c>
      <c r="B4893" s="62" t="s">
        <v>13166</v>
      </c>
      <c r="C4893" s="62" t="s">
        <v>13177</v>
      </c>
      <c r="D4893" s="62" t="s">
        <v>13178</v>
      </c>
      <c r="E4893" t="str">
        <f t="shared" si="76"/>
        <v>407-Phường Ninh Hải</v>
      </c>
    </row>
    <row r="4894" spans="1:5">
      <c r="A4894" s="62" t="s">
        <v>12494</v>
      </c>
      <c r="B4894" s="62" t="s">
        <v>13166</v>
      </c>
      <c r="C4894" s="62" t="s">
        <v>2951</v>
      </c>
      <c r="D4894" s="62" t="s">
        <v>13179</v>
      </c>
      <c r="E4894" t="str">
        <f t="shared" si="76"/>
        <v>407-Phường Nguyên Bình</v>
      </c>
    </row>
    <row r="4895" spans="1:5">
      <c r="A4895" s="62" t="s">
        <v>12494</v>
      </c>
      <c r="B4895" s="62" t="s">
        <v>13166</v>
      </c>
      <c r="C4895" s="62" t="s">
        <v>13180</v>
      </c>
      <c r="D4895" s="62" t="s">
        <v>13181</v>
      </c>
      <c r="E4895" t="str">
        <f t="shared" si="76"/>
        <v>407-Xã Hải Nhân</v>
      </c>
    </row>
    <row r="4896" spans="1:5">
      <c r="A4896" s="62" t="s">
        <v>12494</v>
      </c>
      <c r="B4896" s="62" t="s">
        <v>13166</v>
      </c>
      <c r="C4896" s="62" t="s">
        <v>13182</v>
      </c>
      <c r="D4896" s="62" t="s">
        <v>5634</v>
      </c>
      <c r="E4896" t="str">
        <f t="shared" si="76"/>
        <v>407-Phường Bình Minh</v>
      </c>
    </row>
    <row r="4897" spans="1:5">
      <c r="A4897" s="62" t="s">
        <v>12494</v>
      </c>
      <c r="B4897" s="62" t="s">
        <v>13166</v>
      </c>
      <c r="C4897" s="62" t="s">
        <v>13183</v>
      </c>
      <c r="D4897" s="62" t="s">
        <v>13184</v>
      </c>
      <c r="E4897" t="str">
        <f t="shared" si="76"/>
        <v>407-Phường Hải Thanh</v>
      </c>
    </row>
    <row r="4898" spans="1:5">
      <c r="A4898" s="62" t="s">
        <v>12494</v>
      </c>
      <c r="B4898" s="62" t="s">
        <v>13166</v>
      </c>
      <c r="C4898" s="62" t="s">
        <v>2955</v>
      </c>
      <c r="D4898" s="62" t="s">
        <v>5111</v>
      </c>
      <c r="E4898" t="str">
        <f t="shared" si="76"/>
        <v>407-Xã Phú Lâm</v>
      </c>
    </row>
    <row r="4899" spans="1:5">
      <c r="A4899" s="62" t="s">
        <v>12494</v>
      </c>
      <c r="B4899" s="62" t="s">
        <v>13166</v>
      </c>
      <c r="C4899" s="62" t="s">
        <v>13185</v>
      </c>
      <c r="D4899" s="62" t="s">
        <v>10896</v>
      </c>
      <c r="E4899" t="str">
        <f t="shared" si="76"/>
        <v>407-Phường Xuân Lâm</v>
      </c>
    </row>
    <row r="4900" spans="1:5">
      <c r="A4900" s="62" t="s">
        <v>12494</v>
      </c>
      <c r="B4900" s="62" t="s">
        <v>13166</v>
      </c>
      <c r="C4900" s="62" t="s">
        <v>13186</v>
      </c>
      <c r="D4900" s="62" t="s">
        <v>2956</v>
      </c>
      <c r="E4900" t="str">
        <f t="shared" si="76"/>
        <v>407-Phường Trúc Lâm</v>
      </c>
    </row>
    <row r="4901" spans="1:5">
      <c r="A4901" s="62" t="s">
        <v>12494</v>
      </c>
      <c r="B4901" s="62" t="s">
        <v>13166</v>
      </c>
      <c r="C4901" s="62" t="s">
        <v>13187</v>
      </c>
      <c r="D4901" s="62" t="s">
        <v>2954</v>
      </c>
      <c r="E4901" t="str">
        <f t="shared" si="76"/>
        <v>407-Phường Hải Bình</v>
      </c>
    </row>
    <row r="4902" spans="1:5">
      <c r="A4902" s="62" t="s">
        <v>12494</v>
      </c>
      <c r="B4902" s="62" t="s">
        <v>13166</v>
      </c>
      <c r="C4902" s="62" t="s">
        <v>2961</v>
      </c>
      <c r="D4902" s="62" t="s">
        <v>11095</v>
      </c>
      <c r="E4902" t="str">
        <f t="shared" si="76"/>
        <v>407-Xã Tân Trường</v>
      </c>
    </row>
    <row r="4903" spans="1:5">
      <c r="A4903" s="62" t="s">
        <v>12494</v>
      </c>
      <c r="B4903" s="62" t="s">
        <v>13166</v>
      </c>
      <c r="C4903" s="62" t="s">
        <v>13188</v>
      </c>
      <c r="D4903" s="62" t="s">
        <v>13189</v>
      </c>
      <c r="E4903" t="str">
        <f t="shared" si="76"/>
        <v>407-Xã Tùng Lâm</v>
      </c>
    </row>
    <row r="4904" spans="1:5">
      <c r="A4904" s="62" t="s">
        <v>12494</v>
      </c>
      <c r="B4904" s="62" t="s">
        <v>13166</v>
      </c>
      <c r="C4904" s="62" t="s">
        <v>13190</v>
      </c>
      <c r="D4904" s="62" t="s">
        <v>13191</v>
      </c>
      <c r="E4904" t="str">
        <f t="shared" si="76"/>
        <v>407-Phường Tĩnh Hải</v>
      </c>
    </row>
    <row r="4905" spans="1:5">
      <c r="A4905" s="62" t="s">
        <v>12494</v>
      </c>
      <c r="B4905" s="62" t="s">
        <v>13166</v>
      </c>
      <c r="C4905" s="62" t="s">
        <v>2953</v>
      </c>
      <c r="D4905" s="62" t="s">
        <v>13192</v>
      </c>
      <c r="E4905" t="str">
        <f t="shared" si="76"/>
        <v>407-Phường Mai Lâm</v>
      </c>
    </row>
    <row r="4906" spans="1:5">
      <c r="A4906" s="62" t="s">
        <v>12494</v>
      </c>
      <c r="B4906" s="62" t="s">
        <v>13166</v>
      </c>
      <c r="C4906" s="62" t="s">
        <v>13193</v>
      </c>
      <c r="D4906" s="62" t="s">
        <v>2962</v>
      </c>
      <c r="E4906" t="str">
        <f t="shared" si="76"/>
        <v>407-Xã Trường Lâm</v>
      </c>
    </row>
    <row r="4907" spans="1:5">
      <c r="A4907" s="62" t="s">
        <v>12494</v>
      </c>
      <c r="B4907" s="62" t="s">
        <v>13166</v>
      </c>
      <c r="C4907" s="62" t="s">
        <v>2957</v>
      </c>
      <c r="D4907" s="62" t="s">
        <v>13194</v>
      </c>
      <c r="E4907" t="str">
        <f t="shared" si="76"/>
        <v>407-Phường Hải Thượng</v>
      </c>
    </row>
    <row r="4908" spans="1:5">
      <c r="A4908" s="62" t="s">
        <v>12494</v>
      </c>
      <c r="B4908" s="62" t="s">
        <v>13166</v>
      </c>
      <c r="C4908" s="62" t="s">
        <v>13195</v>
      </c>
      <c r="D4908" s="62" t="s">
        <v>13196</v>
      </c>
      <c r="E4908" t="str">
        <f t="shared" si="76"/>
        <v>407-Xã Nghi Sơn</v>
      </c>
    </row>
    <row r="4909" spans="1:5">
      <c r="A4909" s="62" t="s">
        <v>12494</v>
      </c>
      <c r="B4909" s="62" t="s">
        <v>13166</v>
      </c>
      <c r="C4909" s="62" t="s">
        <v>13197</v>
      </c>
      <c r="D4909" s="62" t="s">
        <v>13198</v>
      </c>
      <c r="E4909" t="str">
        <f t="shared" si="76"/>
        <v>407-Xã Hải Hà</v>
      </c>
    </row>
    <row r="4910" spans="1:5">
      <c r="A4910" s="62" t="s">
        <v>13199</v>
      </c>
      <c r="B4910" s="62" t="s">
        <v>13200</v>
      </c>
      <c r="C4910" s="62" t="s">
        <v>13201</v>
      </c>
      <c r="D4910" s="62" t="s">
        <v>13202</v>
      </c>
      <c r="E4910" t="str">
        <f t="shared" si="76"/>
        <v>412-Phường Đông Vĩnh</v>
      </c>
    </row>
    <row r="4911" spans="1:5">
      <c r="A4911" s="62" t="s">
        <v>13199</v>
      </c>
      <c r="B4911" s="62" t="s">
        <v>13200</v>
      </c>
      <c r="C4911" s="62" t="s">
        <v>13203</v>
      </c>
      <c r="D4911" s="62" t="s">
        <v>3514</v>
      </c>
      <c r="E4911" t="str">
        <f t="shared" si="76"/>
        <v>412-Phường Hà Huy Tập</v>
      </c>
    </row>
    <row r="4912" spans="1:5">
      <c r="A4912" s="62" t="s">
        <v>13199</v>
      </c>
      <c r="B4912" s="62" t="s">
        <v>13200</v>
      </c>
      <c r="C4912" s="62" t="s">
        <v>13204</v>
      </c>
      <c r="D4912" s="62" t="s">
        <v>11329</v>
      </c>
      <c r="E4912" t="str">
        <f t="shared" si="76"/>
        <v>412-Phường Lê Lợi</v>
      </c>
    </row>
    <row r="4913" spans="1:5">
      <c r="A4913" s="62" t="s">
        <v>13199</v>
      </c>
      <c r="B4913" s="62" t="s">
        <v>13200</v>
      </c>
      <c r="C4913" s="62" t="s">
        <v>13205</v>
      </c>
      <c r="D4913" s="62" t="s">
        <v>13206</v>
      </c>
      <c r="E4913" t="str">
        <f t="shared" si="76"/>
        <v>412-Phường Quán Bàu</v>
      </c>
    </row>
    <row r="4914" spans="1:5">
      <c r="A4914" s="62" t="s">
        <v>13199</v>
      </c>
      <c r="B4914" s="62" t="s">
        <v>13200</v>
      </c>
      <c r="C4914" s="62" t="s">
        <v>13207</v>
      </c>
      <c r="D4914" s="62" t="s">
        <v>13208</v>
      </c>
      <c r="E4914" t="str">
        <f t="shared" si="76"/>
        <v>412-Phường Hưng Bình</v>
      </c>
    </row>
    <row r="4915" spans="1:5">
      <c r="A4915" s="62" t="s">
        <v>13199</v>
      </c>
      <c r="B4915" s="62" t="s">
        <v>13200</v>
      </c>
      <c r="C4915" s="62" t="s">
        <v>13209</v>
      </c>
      <c r="D4915" s="62" t="s">
        <v>13210</v>
      </c>
      <c r="E4915" t="str">
        <f t="shared" si="76"/>
        <v>412-Phường Hưng Phúc</v>
      </c>
    </row>
    <row r="4916" spans="1:5">
      <c r="A4916" s="62" t="s">
        <v>13199</v>
      </c>
      <c r="B4916" s="62" t="s">
        <v>13200</v>
      </c>
      <c r="C4916" s="62" t="s">
        <v>13211</v>
      </c>
      <c r="D4916" s="62" t="s">
        <v>13212</v>
      </c>
      <c r="E4916" t="str">
        <f t="shared" si="76"/>
        <v>412-Phường Hưng Dũng</v>
      </c>
    </row>
    <row r="4917" spans="1:5">
      <c r="A4917" s="62" t="s">
        <v>13199</v>
      </c>
      <c r="B4917" s="62" t="s">
        <v>13200</v>
      </c>
      <c r="C4917" s="62" t="s">
        <v>13213</v>
      </c>
      <c r="D4917" s="62" t="s">
        <v>269</v>
      </c>
      <c r="E4917" t="str">
        <f t="shared" si="76"/>
        <v>412-Phường Cửa Nam</v>
      </c>
    </row>
    <row r="4918" spans="1:5">
      <c r="A4918" s="62" t="s">
        <v>13199</v>
      </c>
      <c r="B4918" s="62" t="s">
        <v>13200</v>
      </c>
      <c r="C4918" s="62" t="s">
        <v>3451</v>
      </c>
      <c r="D4918" s="62" t="s">
        <v>2942</v>
      </c>
      <c r="E4918" t="str">
        <f t="shared" si="76"/>
        <v>412-Phường Quang Trung</v>
      </c>
    </row>
    <row r="4919" spans="1:5">
      <c r="A4919" s="62" t="s">
        <v>13199</v>
      </c>
      <c r="B4919" s="62" t="s">
        <v>13200</v>
      </c>
      <c r="C4919" s="62" t="s">
        <v>3449</v>
      </c>
      <c r="D4919" s="62" t="s">
        <v>2916</v>
      </c>
      <c r="E4919" t="str">
        <f t="shared" si="76"/>
        <v>412-Phường Trường Thi</v>
      </c>
    </row>
    <row r="4920" spans="1:5">
      <c r="A4920" s="62" t="s">
        <v>13199</v>
      </c>
      <c r="B4920" s="62" t="s">
        <v>13200</v>
      </c>
      <c r="C4920" s="62" t="s">
        <v>13214</v>
      </c>
      <c r="D4920" s="62" t="s">
        <v>13215</v>
      </c>
      <c r="E4920" t="str">
        <f t="shared" si="76"/>
        <v>412-Phường Bến Thủy</v>
      </c>
    </row>
    <row r="4921" spans="1:5">
      <c r="A4921" s="62" t="s">
        <v>13199</v>
      </c>
      <c r="B4921" s="62" t="s">
        <v>13200</v>
      </c>
      <c r="C4921" s="62" t="s">
        <v>13216</v>
      </c>
      <c r="D4921" s="62" t="s">
        <v>13217</v>
      </c>
      <c r="E4921" t="str">
        <f t="shared" si="76"/>
        <v>412-Phường Trung Đô</v>
      </c>
    </row>
    <row r="4922" spans="1:5">
      <c r="A4922" s="62" t="s">
        <v>13199</v>
      </c>
      <c r="B4922" s="62" t="s">
        <v>13200</v>
      </c>
      <c r="C4922" s="62" t="s">
        <v>3455</v>
      </c>
      <c r="D4922" s="62" t="s">
        <v>13218</v>
      </c>
      <c r="E4922" t="str">
        <f t="shared" si="76"/>
        <v>412-Phường Nghi Phú</v>
      </c>
    </row>
    <row r="4923" spans="1:5">
      <c r="A4923" s="62" t="s">
        <v>13199</v>
      </c>
      <c r="B4923" s="62" t="s">
        <v>13200</v>
      </c>
      <c r="C4923" s="62" t="s">
        <v>13219</v>
      </c>
      <c r="D4923" s="62" t="s">
        <v>13220</v>
      </c>
      <c r="E4923" t="str">
        <f t="shared" si="76"/>
        <v>412-Phường Hưng Đông</v>
      </c>
    </row>
    <row r="4924" spans="1:5">
      <c r="A4924" s="62" t="s">
        <v>13199</v>
      </c>
      <c r="B4924" s="62" t="s">
        <v>13200</v>
      </c>
      <c r="C4924" s="62" t="s">
        <v>3457</v>
      </c>
      <c r="D4924" s="62" t="s">
        <v>12122</v>
      </c>
      <c r="E4924" t="str">
        <f t="shared" si="76"/>
        <v>412-Phường Hưng Lộc</v>
      </c>
    </row>
    <row r="4925" spans="1:5">
      <c r="A4925" s="62" t="s">
        <v>13199</v>
      </c>
      <c r="B4925" s="62" t="s">
        <v>13200</v>
      </c>
      <c r="C4925" s="62" t="s">
        <v>13221</v>
      </c>
      <c r="D4925" s="62" t="s">
        <v>13222</v>
      </c>
      <c r="E4925" t="str">
        <f t="shared" si="76"/>
        <v>412-Xã Hưng Hòa</v>
      </c>
    </row>
    <row r="4926" spans="1:5">
      <c r="A4926" s="62" t="s">
        <v>13199</v>
      </c>
      <c r="B4926" s="62" t="s">
        <v>13200</v>
      </c>
      <c r="C4926" s="62" t="s">
        <v>13223</v>
      </c>
      <c r="D4926" s="62" t="s">
        <v>13224</v>
      </c>
      <c r="E4926" t="str">
        <f t="shared" si="76"/>
        <v>412-Phường Vinh Tân</v>
      </c>
    </row>
    <row r="4927" spans="1:5">
      <c r="A4927" s="62" t="s">
        <v>13199</v>
      </c>
      <c r="B4927" s="62" t="s">
        <v>13200</v>
      </c>
      <c r="C4927" s="62" t="s">
        <v>13225</v>
      </c>
      <c r="D4927" s="62" t="s">
        <v>13226</v>
      </c>
      <c r="E4927" t="str">
        <f t="shared" si="76"/>
        <v>412-Phường Nghi Thuỷ</v>
      </c>
    </row>
    <row r="4928" spans="1:5">
      <c r="A4928" s="62" t="s">
        <v>13199</v>
      </c>
      <c r="B4928" s="62" t="s">
        <v>13200</v>
      </c>
      <c r="C4928" s="62" t="s">
        <v>13227</v>
      </c>
      <c r="D4928" s="62" t="s">
        <v>13228</v>
      </c>
      <c r="E4928" t="str">
        <f t="shared" si="76"/>
        <v>412-Phường Nghi Tân</v>
      </c>
    </row>
    <row r="4929" spans="1:5">
      <c r="A4929" s="62" t="s">
        <v>13199</v>
      </c>
      <c r="B4929" s="62" t="s">
        <v>13200</v>
      </c>
      <c r="C4929" s="62" t="s">
        <v>13229</v>
      </c>
      <c r="D4929" s="62" t="s">
        <v>13230</v>
      </c>
      <c r="E4929" t="str">
        <f t="shared" si="76"/>
        <v>412-Phường Thu Thuỷ</v>
      </c>
    </row>
    <row r="4930" spans="1:5">
      <c r="A4930" s="62" t="s">
        <v>13199</v>
      </c>
      <c r="B4930" s="62" t="s">
        <v>13200</v>
      </c>
      <c r="C4930" s="62" t="s">
        <v>13231</v>
      </c>
      <c r="D4930" s="62" t="s">
        <v>13232</v>
      </c>
      <c r="E4930" t="str">
        <f t="shared" si="76"/>
        <v>412-Phường Nghi Hòa</v>
      </c>
    </row>
    <row r="4931" spans="1:5">
      <c r="A4931" s="62" t="s">
        <v>13199</v>
      </c>
      <c r="B4931" s="62" t="s">
        <v>13200</v>
      </c>
      <c r="C4931" s="62" t="s">
        <v>13233</v>
      </c>
      <c r="D4931" s="62" t="s">
        <v>13234</v>
      </c>
      <c r="E4931" t="str">
        <f t="shared" ref="E4931:E4994" si="77">CONCATENATE(B4931,"-",D4931)</f>
        <v>412-Phường Nghi Hải</v>
      </c>
    </row>
    <row r="4932" spans="1:5">
      <c r="A4932" s="62" t="s">
        <v>13199</v>
      </c>
      <c r="B4932" s="62" t="s">
        <v>13200</v>
      </c>
      <c r="C4932" s="62" t="s">
        <v>3459</v>
      </c>
      <c r="D4932" s="62" t="s">
        <v>13235</v>
      </c>
      <c r="E4932" t="str">
        <f t="shared" si="77"/>
        <v>412-Phường Nghi Hương</v>
      </c>
    </row>
    <row r="4933" spans="1:5">
      <c r="A4933" s="62" t="s">
        <v>13199</v>
      </c>
      <c r="B4933" s="62" t="s">
        <v>13200</v>
      </c>
      <c r="C4933" s="62" t="s">
        <v>13236</v>
      </c>
      <c r="D4933" s="62" t="s">
        <v>13237</v>
      </c>
      <c r="E4933" t="str">
        <f t="shared" si="77"/>
        <v>412-Phường Nghi Thu</v>
      </c>
    </row>
    <row r="4934" spans="1:5">
      <c r="A4934" s="62" t="s">
        <v>13199</v>
      </c>
      <c r="B4934" s="62" t="s">
        <v>13200</v>
      </c>
      <c r="C4934" s="62" t="s">
        <v>13238</v>
      </c>
      <c r="D4934" s="62" t="s">
        <v>13239</v>
      </c>
      <c r="E4934" t="str">
        <f t="shared" si="77"/>
        <v>412-Xã Nghi Phong</v>
      </c>
    </row>
    <row r="4935" spans="1:5">
      <c r="A4935" s="62" t="s">
        <v>13199</v>
      </c>
      <c r="B4935" s="62" t="s">
        <v>13200</v>
      </c>
      <c r="C4935" s="62" t="s">
        <v>13240</v>
      </c>
      <c r="D4935" s="62" t="s">
        <v>3557</v>
      </c>
      <c r="E4935" t="str">
        <f t="shared" si="77"/>
        <v>412-Xã Nghi Xuân</v>
      </c>
    </row>
    <row r="4936" spans="1:5">
      <c r="A4936" s="62" t="s">
        <v>13199</v>
      </c>
      <c r="B4936" s="62" t="s">
        <v>13200</v>
      </c>
      <c r="C4936" s="62" t="s">
        <v>13241</v>
      </c>
      <c r="D4936" s="62" t="s">
        <v>13242</v>
      </c>
      <c r="E4936" t="str">
        <f t="shared" si="77"/>
        <v>412-Xã Nghi Liên</v>
      </c>
    </row>
    <row r="4937" spans="1:5">
      <c r="A4937" s="62" t="s">
        <v>13199</v>
      </c>
      <c r="B4937" s="62" t="s">
        <v>13200</v>
      </c>
      <c r="C4937" s="62" t="s">
        <v>13243</v>
      </c>
      <c r="D4937" s="62" t="s">
        <v>13244</v>
      </c>
      <c r="E4937" t="str">
        <f t="shared" si="77"/>
        <v>412-Xã Nghi Ân</v>
      </c>
    </row>
    <row r="4938" spans="1:5">
      <c r="A4938" s="62" t="s">
        <v>13199</v>
      </c>
      <c r="B4938" s="62" t="s">
        <v>13200</v>
      </c>
      <c r="C4938" s="62" t="s">
        <v>13245</v>
      </c>
      <c r="D4938" s="62" t="s">
        <v>445</v>
      </c>
      <c r="E4938" t="str">
        <f t="shared" si="77"/>
        <v>412-Xã Phúc Thọ</v>
      </c>
    </row>
    <row r="4939" spans="1:5">
      <c r="A4939" s="62" t="s">
        <v>13199</v>
      </c>
      <c r="B4939" s="62" t="s">
        <v>13200</v>
      </c>
      <c r="C4939" s="62" t="s">
        <v>3453</v>
      </c>
      <c r="D4939" s="62" t="s">
        <v>13246</v>
      </c>
      <c r="E4939" t="str">
        <f t="shared" si="77"/>
        <v>412-Xã Nghi Kim</v>
      </c>
    </row>
    <row r="4940" spans="1:5">
      <c r="A4940" s="62" t="s">
        <v>13199</v>
      </c>
      <c r="B4940" s="62" t="s">
        <v>13200</v>
      </c>
      <c r="C4940" s="62" t="s">
        <v>13247</v>
      </c>
      <c r="D4940" s="62" t="s">
        <v>13248</v>
      </c>
      <c r="E4940" t="str">
        <f t="shared" si="77"/>
        <v>412-Phường Nghi Đức</v>
      </c>
    </row>
    <row r="4941" spans="1:5">
      <c r="A4941" s="62" t="s">
        <v>13199</v>
      </c>
      <c r="B4941" s="62" t="s">
        <v>13200</v>
      </c>
      <c r="C4941" s="62" t="s">
        <v>13249</v>
      </c>
      <c r="D4941" s="62" t="s">
        <v>13250</v>
      </c>
      <c r="E4941" t="str">
        <f t="shared" si="77"/>
        <v>412-Xã Nghi Thái</v>
      </c>
    </row>
    <row r="4942" spans="1:5">
      <c r="A4942" s="62" t="s">
        <v>13199</v>
      </c>
      <c r="B4942" s="62" t="s">
        <v>13200</v>
      </c>
      <c r="C4942" s="62" t="s">
        <v>13251</v>
      </c>
      <c r="D4942" s="62" t="s">
        <v>13252</v>
      </c>
      <c r="E4942" t="str">
        <f t="shared" si="77"/>
        <v>412-Xã Hưng Chính</v>
      </c>
    </row>
    <row r="4943" spans="1:5">
      <c r="A4943" s="62" t="s">
        <v>13199</v>
      </c>
      <c r="B4943" s="62" t="s">
        <v>13253</v>
      </c>
      <c r="C4943" s="62" t="s">
        <v>3408</v>
      </c>
      <c r="D4943" s="62" t="s">
        <v>13254</v>
      </c>
      <c r="E4943" t="str">
        <f t="shared" si="77"/>
        <v>414-Phường Hoà Hiếu</v>
      </c>
    </row>
    <row r="4944" spans="1:5">
      <c r="A4944" s="62" t="s">
        <v>13199</v>
      </c>
      <c r="B4944" s="62" t="s">
        <v>13253</v>
      </c>
      <c r="C4944" s="62" t="s">
        <v>13255</v>
      </c>
      <c r="D4944" s="62" t="s">
        <v>13256</v>
      </c>
      <c r="E4944" t="str">
        <f t="shared" si="77"/>
        <v>414-Phường Quang Phong</v>
      </c>
    </row>
    <row r="4945" spans="1:5">
      <c r="A4945" s="62" t="s">
        <v>13199</v>
      </c>
      <c r="B4945" s="62" t="s">
        <v>13253</v>
      </c>
      <c r="C4945" s="62" t="s">
        <v>13257</v>
      </c>
      <c r="D4945" s="62" t="s">
        <v>13258</v>
      </c>
      <c r="E4945" t="str">
        <f t="shared" si="77"/>
        <v>414-Phường Quang Tiến</v>
      </c>
    </row>
    <row r="4946" spans="1:5">
      <c r="A4946" s="62" t="s">
        <v>13199</v>
      </c>
      <c r="B4946" s="62" t="s">
        <v>13253</v>
      </c>
      <c r="C4946" s="62" t="s">
        <v>13259</v>
      </c>
      <c r="D4946" s="62" t="s">
        <v>13260</v>
      </c>
      <c r="E4946" t="str">
        <f t="shared" si="77"/>
        <v>414-Phường Long Sơn</v>
      </c>
    </row>
    <row r="4947" spans="1:5">
      <c r="A4947" s="62" t="s">
        <v>13199</v>
      </c>
      <c r="B4947" s="62" t="s">
        <v>13253</v>
      </c>
      <c r="C4947" s="62" t="s">
        <v>13261</v>
      </c>
      <c r="D4947" s="62" t="s">
        <v>13262</v>
      </c>
      <c r="E4947" t="str">
        <f t="shared" si="77"/>
        <v>414-Xã Nghĩa Tiến</v>
      </c>
    </row>
    <row r="4948" spans="1:5">
      <c r="A4948" s="62" t="s">
        <v>13199</v>
      </c>
      <c r="B4948" s="62" t="s">
        <v>13253</v>
      </c>
      <c r="C4948" s="62" t="s">
        <v>13263</v>
      </c>
      <c r="D4948" s="62" t="s">
        <v>13264</v>
      </c>
      <c r="E4948" t="str">
        <f t="shared" si="77"/>
        <v>414-Xã Nghĩa Mỹ</v>
      </c>
    </row>
    <row r="4949" spans="1:5">
      <c r="A4949" s="62" t="s">
        <v>13199</v>
      </c>
      <c r="B4949" s="62" t="s">
        <v>13253</v>
      </c>
      <c r="C4949" s="62" t="s">
        <v>3410</v>
      </c>
      <c r="D4949" s="62" t="s">
        <v>13265</v>
      </c>
      <c r="E4949" t="str">
        <f t="shared" si="77"/>
        <v>414-Xã Tây Hiếu</v>
      </c>
    </row>
    <row r="4950" spans="1:5">
      <c r="A4950" s="62" t="s">
        <v>13199</v>
      </c>
      <c r="B4950" s="62" t="s">
        <v>13253</v>
      </c>
      <c r="C4950" s="62" t="s">
        <v>13266</v>
      </c>
      <c r="D4950" s="62" t="s">
        <v>770</v>
      </c>
      <c r="E4950" t="str">
        <f t="shared" si="77"/>
        <v>414-Xã Nghĩa Thuận</v>
      </c>
    </row>
    <row r="4951" spans="1:5">
      <c r="A4951" s="62" t="s">
        <v>13199</v>
      </c>
      <c r="B4951" s="62" t="s">
        <v>13253</v>
      </c>
      <c r="C4951" s="62" t="s">
        <v>3412</v>
      </c>
      <c r="D4951" s="62" t="s">
        <v>3413</v>
      </c>
      <c r="E4951" t="str">
        <f t="shared" si="77"/>
        <v>414-Xã Đông Hiếu</v>
      </c>
    </row>
    <row r="4952" spans="1:5">
      <c r="A4952" s="62" t="s">
        <v>13199</v>
      </c>
      <c r="B4952" s="62" t="s">
        <v>13267</v>
      </c>
      <c r="C4952" s="62" t="s">
        <v>3353</v>
      </c>
      <c r="D4952" s="62" t="s">
        <v>13268</v>
      </c>
      <c r="E4952" t="str">
        <f t="shared" si="77"/>
        <v>415-Thị trấn Kim Sơn</v>
      </c>
    </row>
    <row r="4953" spans="1:5">
      <c r="A4953" s="62" t="s">
        <v>13199</v>
      </c>
      <c r="B4953" s="62" t="s">
        <v>13267</v>
      </c>
      <c r="C4953" s="62" t="s">
        <v>13269</v>
      </c>
      <c r="D4953" s="62" t="s">
        <v>3360</v>
      </c>
      <c r="E4953" t="str">
        <f t="shared" si="77"/>
        <v>415-Xã Thông Thụ</v>
      </c>
    </row>
    <row r="4954" spans="1:5">
      <c r="A4954" s="62" t="s">
        <v>13199</v>
      </c>
      <c r="B4954" s="62" t="s">
        <v>13267</v>
      </c>
      <c r="C4954" s="62" t="s">
        <v>3359</v>
      </c>
      <c r="D4954" s="62" t="s">
        <v>732</v>
      </c>
      <c r="E4954" t="str">
        <f t="shared" si="77"/>
        <v>415-Xã Đồng Văn</v>
      </c>
    </row>
    <row r="4955" spans="1:5">
      <c r="A4955" s="62" t="s">
        <v>13199</v>
      </c>
      <c r="B4955" s="62" t="s">
        <v>13267</v>
      </c>
      <c r="C4955" s="62" t="s">
        <v>13270</v>
      </c>
      <c r="D4955" s="62" t="s">
        <v>13271</v>
      </c>
      <c r="E4955" t="str">
        <f t="shared" si="77"/>
        <v>415-Xã Hạnh Dịch</v>
      </c>
    </row>
    <row r="4956" spans="1:5">
      <c r="A4956" s="62" t="s">
        <v>13199</v>
      </c>
      <c r="B4956" s="62" t="s">
        <v>13267</v>
      </c>
      <c r="C4956" s="62" t="s">
        <v>3355</v>
      </c>
      <c r="D4956" s="62" t="s">
        <v>2191</v>
      </c>
      <c r="E4956" t="str">
        <f t="shared" si="77"/>
        <v>415-Xã Tiền Phong</v>
      </c>
    </row>
    <row r="4957" spans="1:5">
      <c r="A4957" s="62" t="s">
        <v>13199</v>
      </c>
      <c r="B4957" s="62" t="s">
        <v>13267</v>
      </c>
      <c r="C4957" s="62" t="s">
        <v>13272</v>
      </c>
      <c r="D4957" s="62" t="s">
        <v>13273</v>
      </c>
      <c r="E4957" t="str">
        <f t="shared" si="77"/>
        <v>415-Xã Nậm Giải</v>
      </c>
    </row>
    <row r="4958" spans="1:5">
      <c r="A4958" s="62" t="s">
        <v>13199</v>
      </c>
      <c r="B4958" s="62" t="s">
        <v>13267</v>
      </c>
      <c r="C4958" s="62" t="s">
        <v>3356</v>
      </c>
      <c r="D4958" s="62" t="s">
        <v>1604</v>
      </c>
      <c r="E4958" t="str">
        <f t="shared" si="77"/>
        <v>415-Xã Tri Lễ</v>
      </c>
    </row>
    <row r="4959" spans="1:5">
      <c r="A4959" s="62" t="s">
        <v>13199</v>
      </c>
      <c r="B4959" s="62" t="s">
        <v>13267</v>
      </c>
      <c r="C4959" s="62" t="s">
        <v>13274</v>
      </c>
      <c r="D4959" s="62" t="s">
        <v>13275</v>
      </c>
      <c r="E4959" t="str">
        <f t="shared" si="77"/>
        <v>415-Xã Châu Kim</v>
      </c>
    </row>
    <row r="4960" spans="1:5">
      <c r="A4960" s="62" t="s">
        <v>13199</v>
      </c>
      <c r="B4960" s="62" t="s">
        <v>13267</v>
      </c>
      <c r="C4960" s="62" t="s">
        <v>13276</v>
      </c>
      <c r="D4960" s="62" t="s">
        <v>13277</v>
      </c>
      <c r="E4960" t="str">
        <f t="shared" si="77"/>
        <v>415-Xã Mường Nọc</v>
      </c>
    </row>
    <row r="4961" spans="1:5">
      <c r="A4961" s="62" t="s">
        <v>13199</v>
      </c>
      <c r="B4961" s="62" t="s">
        <v>13267</v>
      </c>
      <c r="C4961" s="62" t="s">
        <v>13278</v>
      </c>
      <c r="D4961" s="62" t="s">
        <v>13279</v>
      </c>
      <c r="E4961" t="str">
        <f t="shared" si="77"/>
        <v>415-Xã Châu Thôn</v>
      </c>
    </row>
    <row r="4962" spans="1:5">
      <c r="A4962" s="62" t="s">
        <v>13199</v>
      </c>
      <c r="B4962" s="62" t="s">
        <v>13267</v>
      </c>
      <c r="C4962" s="62" t="s">
        <v>13280</v>
      </c>
      <c r="D4962" s="62" t="s">
        <v>13281</v>
      </c>
      <c r="E4962" t="str">
        <f t="shared" si="77"/>
        <v>415-Xã Nậm Nhoóng</v>
      </c>
    </row>
    <row r="4963" spans="1:5">
      <c r="A4963" s="62" t="s">
        <v>13199</v>
      </c>
      <c r="B4963" s="62" t="s">
        <v>13267</v>
      </c>
      <c r="C4963" s="62" t="s">
        <v>13282</v>
      </c>
      <c r="D4963" s="62" t="s">
        <v>7994</v>
      </c>
      <c r="E4963" t="str">
        <f t="shared" si="77"/>
        <v>415-Xã Quang Phong</v>
      </c>
    </row>
    <row r="4964" spans="1:5">
      <c r="A4964" s="62" t="s">
        <v>13199</v>
      </c>
      <c r="B4964" s="62" t="s">
        <v>13267</v>
      </c>
      <c r="C4964" s="62" t="s">
        <v>3357</v>
      </c>
      <c r="D4964" s="62" t="s">
        <v>13283</v>
      </c>
      <c r="E4964" t="str">
        <f t="shared" si="77"/>
        <v>415-Xã Căm Muộn</v>
      </c>
    </row>
    <row r="4965" spans="1:5">
      <c r="A4965" s="62" t="s">
        <v>13199</v>
      </c>
      <c r="B4965" s="62" t="s">
        <v>13284</v>
      </c>
      <c r="C4965" s="62" t="s">
        <v>3361</v>
      </c>
      <c r="D4965" s="62" t="s">
        <v>13285</v>
      </c>
      <c r="E4965" t="str">
        <f t="shared" si="77"/>
        <v>416-Thị trấn Tân Lạc</v>
      </c>
    </row>
    <row r="4966" spans="1:5">
      <c r="A4966" s="62" t="s">
        <v>13199</v>
      </c>
      <c r="B4966" s="62" t="s">
        <v>13284</v>
      </c>
      <c r="C4966" s="62" t="s">
        <v>13286</v>
      </c>
      <c r="D4966" s="62" t="s">
        <v>13287</v>
      </c>
      <c r="E4966" t="str">
        <f t="shared" si="77"/>
        <v>416-Xã Châu Bính</v>
      </c>
    </row>
    <row r="4967" spans="1:5">
      <c r="A4967" s="62" t="s">
        <v>13199</v>
      </c>
      <c r="B4967" s="62" t="s">
        <v>13284</v>
      </c>
      <c r="C4967" s="62" t="s">
        <v>13288</v>
      </c>
      <c r="D4967" s="62" t="s">
        <v>13289</v>
      </c>
      <c r="E4967" t="str">
        <f t="shared" si="77"/>
        <v>416-Xã Châu Thuận</v>
      </c>
    </row>
    <row r="4968" spans="1:5">
      <c r="A4968" s="62" t="s">
        <v>13199</v>
      </c>
      <c r="B4968" s="62" t="s">
        <v>13284</v>
      </c>
      <c r="C4968" s="62" t="s">
        <v>13290</v>
      </c>
      <c r="D4968" s="62" t="s">
        <v>13291</v>
      </c>
      <c r="E4968" t="str">
        <f t="shared" si="77"/>
        <v>416-Xã Châu Hội</v>
      </c>
    </row>
    <row r="4969" spans="1:5">
      <c r="A4969" s="62" t="s">
        <v>13199</v>
      </c>
      <c r="B4969" s="62" t="s">
        <v>13284</v>
      </c>
      <c r="C4969" s="62" t="s">
        <v>13292</v>
      </c>
      <c r="D4969" s="62" t="s">
        <v>13293</v>
      </c>
      <c r="E4969" t="str">
        <f t="shared" si="77"/>
        <v>416-Xã Châu Nga</v>
      </c>
    </row>
    <row r="4970" spans="1:5">
      <c r="A4970" s="62" t="s">
        <v>13199</v>
      </c>
      <c r="B4970" s="62" t="s">
        <v>13284</v>
      </c>
      <c r="C4970" s="62" t="s">
        <v>3363</v>
      </c>
      <c r="D4970" s="62" t="s">
        <v>3364</v>
      </c>
      <c r="E4970" t="str">
        <f t="shared" si="77"/>
        <v>416-Xã Châu Tiến</v>
      </c>
    </row>
    <row r="4971" spans="1:5">
      <c r="A4971" s="62" t="s">
        <v>13199</v>
      </c>
      <c r="B4971" s="62" t="s">
        <v>13284</v>
      </c>
      <c r="C4971" s="62" t="s">
        <v>13294</v>
      </c>
      <c r="D4971" s="62" t="s">
        <v>13295</v>
      </c>
      <c r="E4971" t="str">
        <f t="shared" si="77"/>
        <v>416-Xã Châu Hạnh</v>
      </c>
    </row>
    <row r="4972" spans="1:5">
      <c r="A4972" s="62" t="s">
        <v>13199</v>
      </c>
      <c r="B4972" s="62" t="s">
        <v>13284</v>
      </c>
      <c r="C4972" s="62" t="s">
        <v>13296</v>
      </c>
      <c r="D4972" s="62" t="s">
        <v>13297</v>
      </c>
      <c r="E4972" t="str">
        <f t="shared" si="77"/>
        <v>416-Xã Châu Thắng</v>
      </c>
    </row>
    <row r="4973" spans="1:5">
      <c r="A4973" s="62" t="s">
        <v>13199</v>
      </c>
      <c r="B4973" s="62" t="s">
        <v>13284</v>
      </c>
      <c r="C4973" s="62" t="s">
        <v>3365</v>
      </c>
      <c r="D4973" s="62" t="s">
        <v>6133</v>
      </c>
      <c r="E4973" t="str">
        <f t="shared" si="77"/>
        <v>416-Xã Châu Phong</v>
      </c>
    </row>
    <row r="4974" spans="1:5">
      <c r="A4974" s="62" t="s">
        <v>13199</v>
      </c>
      <c r="B4974" s="62" t="s">
        <v>13284</v>
      </c>
      <c r="C4974" s="62" t="s">
        <v>3367</v>
      </c>
      <c r="D4974" s="62" t="s">
        <v>3368</v>
      </c>
      <c r="E4974" t="str">
        <f t="shared" si="77"/>
        <v>416-Xã Châu Bình</v>
      </c>
    </row>
    <row r="4975" spans="1:5">
      <c r="A4975" s="62" t="s">
        <v>13199</v>
      </c>
      <c r="B4975" s="62" t="s">
        <v>13284</v>
      </c>
      <c r="C4975" s="62" t="s">
        <v>13298</v>
      </c>
      <c r="D4975" s="62" t="s">
        <v>13299</v>
      </c>
      <c r="E4975" t="str">
        <f t="shared" si="77"/>
        <v>416-Xã Châu Hoàn</v>
      </c>
    </row>
    <row r="4976" spans="1:5">
      <c r="A4976" s="62" t="s">
        <v>13199</v>
      </c>
      <c r="B4976" s="62" t="s">
        <v>13284</v>
      </c>
      <c r="C4976" s="62" t="s">
        <v>13300</v>
      </c>
      <c r="D4976" s="62" t="s">
        <v>13301</v>
      </c>
      <c r="E4976" t="str">
        <f t="shared" si="77"/>
        <v>416-Xã Diên Lãm</v>
      </c>
    </row>
    <row r="4977" spans="1:5">
      <c r="A4977" s="62" t="s">
        <v>13199</v>
      </c>
      <c r="B4977" s="62" t="s">
        <v>13302</v>
      </c>
      <c r="C4977" s="62" t="s">
        <v>3295</v>
      </c>
      <c r="D4977" s="62" t="s">
        <v>13303</v>
      </c>
      <c r="E4977" t="str">
        <f t="shared" si="77"/>
        <v>417-Thị trấn Mường Xén</v>
      </c>
    </row>
    <row r="4978" spans="1:5">
      <c r="A4978" s="62" t="s">
        <v>13199</v>
      </c>
      <c r="B4978" s="62" t="s">
        <v>13302</v>
      </c>
      <c r="C4978" s="62" t="s">
        <v>3309</v>
      </c>
      <c r="D4978" s="62" t="s">
        <v>3310</v>
      </c>
      <c r="E4978" t="str">
        <f t="shared" si="77"/>
        <v>417-Xã Mỹ Lý</v>
      </c>
    </row>
    <row r="4979" spans="1:5">
      <c r="A4979" s="62" t="s">
        <v>13199</v>
      </c>
      <c r="B4979" s="62" t="s">
        <v>13302</v>
      </c>
      <c r="C4979" s="62" t="s">
        <v>3311</v>
      </c>
      <c r="D4979" s="62" t="s">
        <v>2760</v>
      </c>
      <c r="E4979" t="str">
        <f t="shared" si="77"/>
        <v>417-Xã Bắc Lý</v>
      </c>
    </row>
    <row r="4980" spans="1:5">
      <c r="A4980" s="62" t="s">
        <v>13199</v>
      </c>
      <c r="B4980" s="62" t="s">
        <v>13302</v>
      </c>
      <c r="C4980" s="62" t="s">
        <v>3312</v>
      </c>
      <c r="D4980" s="62" t="s">
        <v>3313</v>
      </c>
      <c r="E4980" t="str">
        <f t="shared" si="77"/>
        <v>417-Xã Keng Đu</v>
      </c>
    </row>
    <row r="4981" spans="1:5">
      <c r="A4981" s="62" t="s">
        <v>13199</v>
      </c>
      <c r="B4981" s="62" t="s">
        <v>13302</v>
      </c>
      <c r="C4981" s="62" t="s">
        <v>13304</v>
      </c>
      <c r="D4981" s="62" t="s">
        <v>13305</v>
      </c>
      <c r="E4981" t="str">
        <f t="shared" si="77"/>
        <v>417-Xã Đoọc Mạy</v>
      </c>
    </row>
    <row r="4982" spans="1:5">
      <c r="A4982" s="62" t="s">
        <v>13199</v>
      </c>
      <c r="B4982" s="62" t="s">
        <v>13302</v>
      </c>
      <c r="C4982" s="62" t="s">
        <v>3314</v>
      </c>
      <c r="D4982" s="62" t="s">
        <v>3315</v>
      </c>
      <c r="E4982" t="str">
        <f t="shared" si="77"/>
        <v>417-Xã Huồi Tụ</v>
      </c>
    </row>
    <row r="4983" spans="1:5">
      <c r="A4983" s="62" t="s">
        <v>13199</v>
      </c>
      <c r="B4983" s="62" t="s">
        <v>13302</v>
      </c>
      <c r="C4983" s="62" t="s">
        <v>3316</v>
      </c>
      <c r="D4983" s="62" t="s">
        <v>3317</v>
      </c>
      <c r="E4983" t="str">
        <f t="shared" si="77"/>
        <v>417-Xã Mường Lống</v>
      </c>
    </row>
    <row r="4984" spans="1:5">
      <c r="A4984" s="62" t="s">
        <v>13199</v>
      </c>
      <c r="B4984" s="62" t="s">
        <v>13302</v>
      </c>
      <c r="C4984" s="62" t="s">
        <v>3303</v>
      </c>
      <c r="D4984" s="62" t="s">
        <v>3304</v>
      </c>
      <c r="E4984" t="str">
        <f t="shared" si="77"/>
        <v>417-Xã Na Loi</v>
      </c>
    </row>
    <row r="4985" spans="1:5">
      <c r="A4985" s="62" t="s">
        <v>13199</v>
      </c>
      <c r="B4985" s="62" t="s">
        <v>13302</v>
      </c>
      <c r="C4985" s="62" t="s">
        <v>3299</v>
      </c>
      <c r="D4985" s="62" t="s">
        <v>3300</v>
      </c>
      <c r="E4985" t="str">
        <f t="shared" si="77"/>
        <v>417-Xã Nậm Cắn</v>
      </c>
    </row>
    <row r="4986" spans="1:5">
      <c r="A4986" s="62" t="s">
        <v>13199</v>
      </c>
      <c r="B4986" s="62" t="s">
        <v>13302</v>
      </c>
      <c r="C4986" s="62" t="s">
        <v>13306</v>
      </c>
      <c r="D4986" s="62" t="s">
        <v>13307</v>
      </c>
      <c r="E4986" t="str">
        <f t="shared" si="77"/>
        <v>417-Xã Bảo Nam</v>
      </c>
    </row>
    <row r="4987" spans="1:5">
      <c r="A4987" s="62" t="s">
        <v>13199</v>
      </c>
      <c r="B4987" s="62" t="s">
        <v>13302</v>
      </c>
      <c r="C4987" s="62" t="s">
        <v>13308</v>
      </c>
      <c r="D4987" s="62" t="s">
        <v>13309</v>
      </c>
      <c r="E4987" t="str">
        <f t="shared" si="77"/>
        <v>417-Xã Phà Đánh</v>
      </c>
    </row>
    <row r="4988" spans="1:5">
      <c r="A4988" s="62" t="s">
        <v>13199</v>
      </c>
      <c r="B4988" s="62" t="s">
        <v>13302</v>
      </c>
      <c r="C4988" s="62" t="s">
        <v>13310</v>
      </c>
      <c r="D4988" s="62" t="s">
        <v>1281</v>
      </c>
      <c r="E4988" t="str">
        <f t="shared" si="77"/>
        <v>417-Xã Bảo Thắng</v>
      </c>
    </row>
    <row r="4989" spans="1:5">
      <c r="A4989" s="62" t="s">
        <v>13199</v>
      </c>
      <c r="B4989" s="62" t="s">
        <v>13302</v>
      </c>
      <c r="C4989" s="62" t="s">
        <v>3297</v>
      </c>
      <c r="D4989" s="62" t="s">
        <v>13311</v>
      </c>
      <c r="E4989" t="str">
        <f t="shared" si="77"/>
        <v>417-Xã Hữu Lập</v>
      </c>
    </row>
    <row r="4990" spans="1:5">
      <c r="A4990" s="62" t="s">
        <v>13199</v>
      </c>
      <c r="B4990" s="62" t="s">
        <v>13302</v>
      </c>
      <c r="C4990" s="62" t="s">
        <v>13312</v>
      </c>
      <c r="D4990" s="62" t="s">
        <v>13313</v>
      </c>
      <c r="E4990" t="str">
        <f t="shared" si="77"/>
        <v>417-Xã Tà Cạ</v>
      </c>
    </row>
    <row r="4991" spans="1:5">
      <c r="A4991" s="62" t="s">
        <v>13199</v>
      </c>
      <c r="B4991" s="62" t="s">
        <v>13302</v>
      </c>
      <c r="C4991" s="62" t="s">
        <v>3301</v>
      </c>
      <c r="D4991" s="62" t="s">
        <v>3302</v>
      </c>
      <c r="E4991" t="str">
        <f t="shared" si="77"/>
        <v>417-Xã Chiêu Lưu</v>
      </c>
    </row>
    <row r="4992" spans="1:5">
      <c r="A4992" s="62" t="s">
        <v>13199</v>
      </c>
      <c r="B4992" s="62" t="s">
        <v>13302</v>
      </c>
      <c r="C4992" s="62" t="s">
        <v>3305</v>
      </c>
      <c r="D4992" s="62" t="s">
        <v>3306</v>
      </c>
      <c r="E4992" t="str">
        <f t="shared" si="77"/>
        <v>417-Xã Mường Típ</v>
      </c>
    </row>
    <row r="4993" spans="1:5">
      <c r="A4993" s="62" t="s">
        <v>13199</v>
      </c>
      <c r="B4993" s="62" t="s">
        <v>13302</v>
      </c>
      <c r="C4993" s="62" t="s">
        <v>13314</v>
      </c>
      <c r="D4993" s="62" t="s">
        <v>3298</v>
      </c>
      <c r="E4993" t="str">
        <f t="shared" si="77"/>
        <v>417-Xã Hữu Kiệm</v>
      </c>
    </row>
    <row r="4994" spans="1:5">
      <c r="A4994" s="62" t="s">
        <v>13199</v>
      </c>
      <c r="B4994" s="62" t="s">
        <v>13302</v>
      </c>
      <c r="C4994" s="62" t="s">
        <v>13315</v>
      </c>
      <c r="D4994" s="62" t="s">
        <v>4280</v>
      </c>
      <c r="E4994" t="str">
        <f t="shared" si="77"/>
        <v>417-Xã Tây Sơn</v>
      </c>
    </row>
    <row r="4995" spans="1:5">
      <c r="A4995" s="62" t="s">
        <v>13199</v>
      </c>
      <c r="B4995" s="62" t="s">
        <v>13302</v>
      </c>
      <c r="C4995" s="62" t="s">
        <v>13316</v>
      </c>
      <c r="D4995" s="62" t="s">
        <v>13317</v>
      </c>
      <c r="E4995" t="str">
        <f t="shared" ref="E4995:E5058" si="78">CONCATENATE(B4995,"-",D4995)</f>
        <v>417-Xã Mường Ải</v>
      </c>
    </row>
    <row r="4996" spans="1:5">
      <c r="A4996" s="62" t="s">
        <v>13199</v>
      </c>
      <c r="B4996" s="62" t="s">
        <v>13302</v>
      </c>
      <c r="C4996" s="62" t="s">
        <v>3307</v>
      </c>
      <c r="D4996" s="62" t="s">
        <v>3308</v>
      </c>
      <c r="E4996" t="str">
        <f t="shared" si="78"/>
        <v>417-Xã Na Ngoi</v>
      </c>
    </row>
    <row r="4997" spans="1:5">
      <c r="A4997" s="62" t="s">
        <v>13199</v>
      </c>
      <c r="B4997" s="62" t="s">
        <v>13302</v>
      </c>
      <c r="C4997" s="62" t="s">
        <v>13318</v>
      </c>
      <c r="D4997" s="62" t="s">
        <v>13319</v>
      </c>
      <c r="E4997" t="str">
        <f t="shared" si="78"/>
        <v>417-Xã Nậm Càn</v>
      </c>
    </row>
    <row r="4998" spans="1:5">
      <c r="A4998" s="62" t="s">
        <v>13199</v>
      </c>
      <c r="B4998" s="62" t="s">
        <v>13320</v>
      </c>
      <c r="C4998" s="62" t="s">
        <v>3435</v>
      </c>
      <c r="D4998" s="62" t="s">
        <v>13321</v>
      </c>
      <c r="E4998" t="str">
        <f t="shared" si="78"/>
        <v>418-Thị trấn Thạch Giám</v>
      </c>
    </row>
    <row r="4999" spans="1:5">
      <c r="A4999" s="62" t="s">
        <v>13199</v>
      </c>
      <c r="B4999" s="62" t="s">
        <v>13320</v>
      </c>
      <c r="C4999" s="62" t="s">
        <v>13322</v>
      </c>
      <c r="D4999" s="62" t="s">
        <v>1140</v>
      </c>
      <c r="E4999" t="str">
        <f t="shared" si="78"/>
        <v>418-Xã Mai Sơn</v>
      </c>
    </row>
    <row r="5000" spans="1:5">
      <c r="A5000" s="62" t="s">
        <v>13199</v>
      </c>
      <c r="B5000" s="62" t="s">
        <v>13320</v>
      </c>
      <c r="C5000" s="62" t="s">
        <v>3447</v>
      </c>
      <c r="D5000" s="62" t="s">
        <v>3448</v>
      </c>
      <c r="E5000" t="str">
        <f t="shared" si="78"/>
        <v>418-Xã Nhôn Mai</v>
      </c>
    </row>
    <row r="5001" spans="1:5">
      <c r="A5001" s="62" t="s">
        <v>13199</v>
      </c>
      <c r="B5001" s="62" t="s">
        <v>13320</v>
      </c>
      <c r="C5001" s="62" t="s">
        <v>3445</v>
      </c>
      <c r="D5001" s="62" t="s">
        <v>3446</v>
      </c>
      <c r="E5001" t="str">
        <f t="shared" si="78"/>
        <v>418-Xã Hữu Khuông</v>
      </c>
    </row>
    <row r="5002" spans="1:5">
      <c r="A5002" s="62" t="s">
        <v>13199</v>
      </c>
      <c r="B5002" s="62" t="s">
        <v>13320</v>
      </c>
      <c r="C5002" s="62" t="s">
        <v>13323</v>
      </c>
      <c r="D5002" s="62" t="s">
        <v>13324</v>
      </c>
      <c r="E5002" t="str">
        <f t="shared" si="78"/>
        <v>418-Xã Yên Tĩnh</v>
      </c>
    </row>
    <row r="5003" spans="1:5">
      <c r="A5003" s="62" t="s">
        <v>13199</v>
      </c>
      <c r="B5003" s="62" t="s">
        <v>13320</v>
      </c>
      <c r="C5003" s="62" t="s">
        <v>3443</v>
      </c>
      <c r="D5003" s="62" t="s">
        <v>3444</v>
      </c>
      <c r="E5003" t="str">
        <f t="shared" si="78"/>
        <v>418-Xã Nga My</v>
      </c>
    </row>
    <row r="5004" spans="1:5">
      <c r="A5004" s="62" t="s">
        <v>13199</v>
      </c>
      <c r="B5004" s="62" t="s">
        <v>13320</v>
      </c>
      <c r="C5004" s="62" t="s">
        <v>13325</v>
      </c>
      <c r="D5004" s="62" t="s">
        <v>13326</v>
      </c>
      <c r="E5004" t="str">
        <f t="shared" si="78"/>
        <v>418-Xã Xiêng My</v>
      </c>
    </row>
    <row r="5005" spans="1:5">
      <c r="A5005" s="62" t="s">
        <v>13199</v>
      </c>
      <c r="B5005" s="62" t="s">
        <v>13320</v>
      </c>
      <c r="C5005" s="62" t="s">
        <v>3437</v>
      </c>
      <c r="D5005" s="62" t="s">
        <v>13327</v>
      </c>
      <c r="E5005" t="str">
        <f t="shared" si="78"/>
        <v>418-Xã Lưỡng Minh</v>
      </c>
    </row>
    <row r="5006" spans="1:5">
      <c r="A5006" s="62" t="s">
        <v>13199</v>
      </c>
      <c r="B5006" s="62" t="s">
        <v>13320</v>
      </c>
      <c r="C5006" s="62" t="s">
        <v>3441</v>
      </c>
      <c r="D5006" s="62" t="s">
        <v>3442</v>
      </c>
      <c r="E5006" t="str">
        <f t="shared" si="78"/>
        <v>418-Xã Yên Hòa</v>
      </c>
    </row>
    <row r="5007" spans="1:5">
      <c r="A5007" s="62" t="s">
        <v>13199</v>
      </c>
      <c r="B5007" s="62" t="s">
        <v>13320</v>
      </c>
      <c r="C5007" s="62" t="s">
        <v>3439</v>
      </c>
      <c r="D5007" s="62" t="s">
        <v>3440</v>
      </c>
      <c r="E5007" t="str">
        <f t="shared" si="78"/>
        <v>418-Xã Yên Na</v>
      </c>
    </row>
    <row r="5008" spans="1:5">
      <c r="A5008" s="62" t="s">
        <v>13199</v>
      </c>
      <c r="B5008" s="62" t="s">
        <v>13320</v>
      </c>
      <c r="C5008" s="62" t="s">
        <v>13328</v>
      </c>
      <c r="D5008" s="62" t="s">
        <v>13329</v>
      </c>
      <c r="E5008" t="str">
        <f t="shared" si="78"/>
        <v>418-Xã Lưu Kiền</v>
      </c>
    </row>
    <row r="5009" spans="1:5">
      <c r="A5009" s="62" t="s">
        <v>13199</v>
      </c>
      <c r="B5009" s="62" t="s">
        <v>13320</v>
      </c>
      <c r="C5009" s="62" t="s">
        <v>13330</v>
      </c>
      <c r="D5009" s="62" t="s">
        <v>13331</v>
      </c>
      <c r="E5009" t="str">
        <f t="shared" si="78"/>
        <v>418-Xã Xá Lượng</v>
      </c>
    </row>
    <row r="5010" spans="1:5">
      <c r="A5010" s="62" t="s">
        <v>13199</v>
      </c>
      <c r="B5010" s="62" t="s">
        <v>13320</v>
      </c>
      <c r="C5010" s="62" t="s">
        <v>13332</v>
      </c>
      <c r="D5010" s="62" t="s">
        <v>3434</v>
      </c>
      <c r="E5010" t="str">
        <f t="shared" si="78"/>
        <v>418-Xã Tam Thái</v>
      </c>
    </row>
    <row r="5011" spans="1:5">
      <c r="A5011" s="62" t="s">
        <v>13199</v>
      </c>
      <c r="B5011" s="62" t="s">
        <v>13320</v>
      </c>
      <c r="C5011" s="62" t="s">
        <v>13333</v>
      </c>
      <c r="D5011" s="62" t="s">
        <v>13334</v>
      </c>
      <c r="E5011" t="str">
        <f t="shared" si="78"/>
        <v>418-Xã Tam Đình</v>
      </c>
    </row>
    <row r="5012" spans="1:5">
      <c r="A5012" s="62" t="s">
        <v>13199</v>
      </c>
      <c r="B5012" s="62" t="s">
        <v>13320</v>
      </c>
      <c r="C5012" s="62" t="s">
        <v>13335</v>
      </c>
      <c r="D5012" s="62" t="s">
        <v>3147</v>
      </c>
      <c r="E5012" t="str">
        <f t="shared" si="78"/>
        <v>418-Xã Yên Thắng</v>
      </c>
    </row>
    <row r="5013" spans="1:5">
      <c r="A5013" s="62" t="s">
        <v>13199</v>
      </c>
      <c r="B5013" s="62" t="s">
        <v>13320</v>
      </c>
      <c r="C5013" s="62" t="s">
        <v>3431</v>
      </c>
      <c r="D5013" s="62" t="s">
        <v>3432</v>
      </c>
      <c r="E5013" t="str">
        <f t="shared" si="78"/>
        <v>418-Xã Tam Quang</v>
      </c>
    </row>
    <row r="5014" spans="1:5">
      <c r="A5014" s="62" t="s">
        <v>13199</v>
      </c>
      <c r="B5014" s="62" t="s">
        <v>13320</v>
      </c>
      <c r="C5014" s="62" t="s">
        <v>3433</v>
      </c>
      <c r="D5014" s="62" t="s">
        <v>3372</v>
      </c>
      <c r="E5014" t="str">
        <f t="shared" si="78"/>
        <v>418-Xã Tam Hợp</v>
      </c>
    </row>
    <row r="5015" spans="1:5">
      <c r="A5015" s="62" t="s">
        <v>13199</v>
      </c>
      <c r="B5015" s="62" t="s">
        <v>13336</v>
      </c>
      <c r="C5015" s="62" t="s">
        <v>3328</v>
      </c>
      <c r="D5015" s="62" t="s">
        <v>13337</v>
      </c>
      <c r="E5015" t="str">
        <f t="shared" si="78"/>
        <v>419-Thị trấn Nghĩa Đàn</v>
      </c>
    </row>
    <row r="5016" spans="1:5">
      <c r="A5016" s="62" t="s">
        <v>13199</v>
      </c>
      <c r="B5016" s="62" t="s">
        <v>13336</v>
      </c>
      <c r="C5016" s="62" t="s">
        <v>13338</v>
      </c>
      <c r="D5016" s="62" t="s">
        <v>3334</v>
      </c>
      <c r="E5016" t="str">
        <f t="shared" si="78"/>
        <v>419-Xã Nghĩa Mai</v>
      </c>
    </row>
    <row r="5017" spans="1:5">
      <c r="A5017" s="62" t="s">
        <v>13199</v>
      </c>
      <c r="B5017" s="62" t="s">
        <v>13336</v>
      </c>
      <c r="C5017" s="62" t="s">
        <v>13339</v>
      </c>
      <c r="D5017" s="62" t="s">
        <v>13340</v>
      </c>
      <c r="E5017" t="str">
        <f t="shared" si="78"/>
        <v>419-Xã Nghĩa Yên</v>
      </c>
    </row>
    <row r="5018" spans="1:5">
      <c r="A5018" s="62" t="s">
        <v>13199</v>
      </c>
      <c r="B5018" s="62" t="s">
        <v>13336</v>
      </c>
      <c r="C5018" s="62" t="s">
        <v>13341</v>
      </c>
      <c r="D5018" s="62" t="s">
        <v>12184</v>
      </c>
      <c r="E5018" t="str">
        <f t="shared" si="78"/>
        <v>419-Xã Nghĩa Lạc</v>
      </c>
    </row>
    <row r="5019" spans="1:5">
      <c r="A5019" s="62" t="s">
        <v>13199</v>
      </c>
      <c r="B5019" s="62" t="s">
        <v>13336</v>
      </c>
      <c r="C5019" s="62" t="s">
        <v>3332</v>
      </c>
      <c r="D5019" s="62" t="s">
        <v>2854</v>
      </c>
      <c r="E5019" t="str">
        <f t="shared" si="78"/>
        <v>419-Xã Nghĩa Lâm</v>
      </c>
    </row>
    <row r="5020" spans="1:5">
      <c r="A5020" s="62" t="s">
        <v>13199</v>
      </c>
      <c r="B5020" s="62" t="s">
        <v>13336</v>
      </c>
      <c r="C5020" s="62" t="s">
        <v>13342</v>
      </c>
      <c r="D5020" s="62" t="s">
        <v>2849</v>
      </c>
      <c r="E5020" t="str">
        <f t="shared" si="78"/>
        <v>419-Xã Nghĩa Sơn</v>
      </c>
    </row>
    <row r="5021" spans="1:5">
      <c r="A5021" s="62" t="s">
        <v>13199</v>
      </c>
      <c r="B5021" s="62" t="s">
        <v>13336</v>
      </c>
      <c r="C5021" s="62" t="s">
        <v>13343</v>
      </c>
      <c r="D5021" s="62" t="s">
        <v>8995</v>
      </c>
      <c r="E5021" t="str">
        <f t="shared" si="78"/>
        <v>419-Xã Nghĩa Lợi</v>
      </c>
    </row>
    <row r="5022" spans="1:5">
      <c r="A5022" s="62" t="s">
        <v>13199</v>
      </c>
      <c r="B5022" s="62" t="s">
        <v>13336</v>
      </c>
      <c r="C5022" s="62" t="s">
        <v>13344</v>
      </c>
      <c r="D5022" s="62" t="s">
        <v>13345</v>
      </c>
      <c r="E5022" t="str">
        <f t="shared" si="78"/>
        <v>419-Xã Nghĩa Bình</v>
      </c>
    </row>
    <row r="5023" spans="1:5">
      <c r="A5023" s="62" t="s">
        <v>13199</v>
      </c>
      <c r="B5023" s="62" t="s">
        <v>13336</v>
      </c>
      <c r="C5023" s="62" t="s">
        <v>13346</v>
      </c>
      <c r="D5023" s="62" t="s">
        <v>13347</v>
      </c>
      <c r="E5023" t="str">
        <f t="shared" si="78"/>
        <v>419-Xã Nghĩa Minh</v>
      </c>
    </row>
    <row r="5024" spans="1:5">
      <c r="A5024" s="62" t="s">
        <v>13199</v>
      </c>
      <c r="B5024" s="62" t="s">
        <v>13336</v>
      </c>
      <c r="C5024" s="62" t="s">
        <v>3330</v>
      </c>
      <c r="D5024" s="62" t="s">
        <v>3331</v>
      </c>
      <c r="E5024" t="str">
        <f t="shared" si="78"/>
        <v>419-Xã Nghĩa Thọ</v>
      </c>
    </row>
    <row r="5025" spans="1:5">
      <c r="A5025" s="62" t="s">
        <v>13199</v>
      </c>
      <c r="B5025" s="62" t="s">
        <v>13336</v>
      </c>
      <c r="C5025" s="62" t="s">
        <v>3335</v>
      </c>
      <c r="D5025" s="62" t="s">
        <v>2847</v>
      </c>
      <c r="E5025" t="str">
        <f t="shared" si="78"/>
        <v>419-Xã Nghĩa Hưng</v>
      </c>
    </row>
    <row r="5026" spans="1:5">
      <c r="A5026" s="62" t="s">
        <v>13199</v>
      </c>
      <c r="B5026" s="62" t="s">
        <v>13336</v>
      </c>
      <c r="C5026" s="62" t="s">
        <v>3333</v>
      </c>
      <c r="D5026" s="62" t="s">
        <v>12186</v>
      </c>
      <c r="E5026" t="str">
        <f t="shared" si="78"/>
        <v>419-Xã Nghĩa Hồng</v>
      </c>
    </row>
    <row r="5027" spans="1:5">
      <c r="A5027" s="62" t="s">
        <v>13199</v>
      </c>
      <c r="B5027" s="62" t="s">
        <v>13336</v>
      </c>
      <c r="C5027" s="62" t="s">
        <v>13348</v>
      </c>
      <c r="D5027" s="62" t="s">
        <v>5180</v>
      </c>
      <c r="E5027" t="str">
        <f t="shared" si="78"/>
        <v>419-Xã Nghĩa Trung</v>
      </c>
    </row>
    <row r="5028" spans="1:5">
      <c r="A5028" s="62" t="s">
        <v>13199</v>
      </c>
      <c r="B5028" s="62" t="s">
        <v>13336</v>
      </c>
      <c r="C5028" s="62" t="s">
        <v>13349</v>
      </c>
      <c r="D5028" s="62" t="s">
        <v>13350</v>
      </c>
      <c r="E5028" t="str">
        <f t="shared" si="78"/>
        <v>419-Xã Nghĩa Hội</v>
      </c>
    </row>
    <row r="5029" spans="1:5">
      <c r="A5029" s="62" t="s">
        <v>13199</v>
      </c>
      <c r="B5029" s="62" t="s">
        <v>13336</v>
      </c>
      <c r="C5029" s="62" t="s">
        <v>13351</v>
      </c>
      <c r="D5029" s="62" t="s">
        <v>5237</v>
      </c>
      <c r="E5029" t="str">
        <f t="shared" si="78"/>
        <v>419-Xã Nghĩa Thành</v>
      </c>
    </row>
    <row r="5030" spans="1:5">
      <c r="A5030" s="62" t="s">
        <v>13199</v>
      </c>
      <c r="B5030" s="62" t="s">
        <v>13336</v>
      </c>
      <c r="C5030" s="62" t="s">
        <v>13352</v>
      </c>
      <c r="D5030" s="62" t="s">
        <v>13353</v>
      </c>
      <c r="E5030" t="str">
        <f t="shared" si="78"/>
        <v>419-Xã Nghĩa Đức</v>
      </c>
    </row>
    <row r="5031" spans="1:5">
      <c r="A5031" s="62" t="s">
        <v>13199</v>
      </c>
      <c r="B5031" s="62" t="s">
        <v>13336</v>
      </c>
      <c r="C5031" s="62" t="s">
        <v>13354</v>
      </c>
      <c r="D5031" s="62" t="s">
        <v>8999</v>
      </c>
      <c r="E5031" t="str">
        <f t="shared" si="78"/>
        <v>419-Xã Nghĩa An</v>
      </c>
    </row>
    <row r="5032" spans="1:5">
      <c r="A5032" s="62" t="s">
        <v>13199</v>
      </c>
      <c r="B5032" s="62" t="s">
        <v>13336</v>
      </c>
      <c r="C5032" s="62" t="s">
        <v>13355</v>
      </c>
      <c r="D5032" s="62" t="s">
        <v>13356</v>
      </c>
      <c r="E5032" t="str">
        <f t="shared" si="78"/>
        <v>419-Xã Nghĩa Long</v>
      </c>
    </row>
    <row r="5033" spans="1:5">
      <c r="A5033" s="62" t="s">
        <v>13199</v>
      </c>
      <c r="B5033" s="62" t="s">
        <v>13336</v>
      </c>
      <c r="C5033" s="62" t="s">
        <v>3338</v>
      </c>
      <c r="D5033" s="62" t="s">
        <v>3339</v>
      </c>
      <c r="E5033" t="str">
        <f t="shared" si="78"/>
        <v>419-Xã Nghĩa Lộc</v>
      </c>
    </row>
    <row r="5034" spans="1:5">
      <c r="A5034" s="62" t="s">
        <v>13199</v>
      </c>
      <c r="B5034" s="62" t="s">
        <v>13336</v>
      </c>
      <c r="C5034" s="62" t="s">
        <v>3336</v>
      </c>
      <c r="D5034" s="62" t="s">
        <v>3337</v>
      </c>
      <c r="E5034" t="str">
        <f t="shared" si="78"/>
        <v>419-Xã Nghĩa Khánh</v>
      </c>
    </row>
    <row r="5035" spans="1:5">
      <c r="A5035" s="62" t="s">
        <v>13199</v>
      </c>
      <c r="B5035" s="62" t="s">
        <v>13357</v>
      </c>
      <c r="C5035" s="62" t="s">
        <v>3369</v>
      </c>
      <c r="D5035" s="62" t="s">
        <v>13358</v>
      </c>
      <c r="E5035" t="str">
        <f t="shared" si="78"/>
        <v>420-Thị trấn Quỳ Hợp</v>
      </c>
    </row>
    <row r="5036" spans="1:5">
      <c r="A5036" s="62" t="s">
        <v>13199</v>
      </c>
      <c r="B5036" s="62" t="s">
        <v>13357</v>
      </c>
      <c r="C5036" s="62" t="s">
        <v>13359</v>
      </c>
      <c r="D5036" s="62" t="s">
        <v>9068</v>
      </c>
      <c r="E5036" t="str">
        <f t="shared" si="78"/>
        <v>420-Xã Yên Hợp</v>
      </c>
    </row>
    <row r="5037" spans="1:5">
      <c r="A5037" s="62" t="s">
        <v>13199</v>
      </c>
      <c r="B5037" s="62" t="s">
        <v>13357</v>
      </c>
      <c r="C5037" s="62" t="s">
        <v>13360</v>
      </c>
      <c r="D5037" s="62" t="s">
        <v>3364</v>
      </c>
      <c r="E5037" t="str">
        <f t="shared" si="78"/>
        <v>420-Xã Châu Tiến</v>
      </c>
    </row>
    <row r="5038" spans="1:5">
      <c r="A5038" s="62" t="s">
        <v>13199</v>
      </c>
      <c r="B5038" s="62" t="s">
        <v>13357</v>
      </c>
      <c r="C5038" s="62" t="s">
        <v>3375</v>
      </c>
      <c r="D5038" s="62" t="s">
        <v>3376</v>
      </c>
      <c r="E5038" t="str">
        <f t="shared" si="78"/>
        <v>420-Xã Châu Hồng</v>
      </c>
    </row>
    <row r="5039" spans="1:5">
      <c r="A5039" s="62" t="s">
        <v>13199</v>
      </c>
      <c r="B5039" s="62" t="s">
        <v>13357</v>
      </c>
      <c r="C5039" s="62" t="s">
        <v>13361</v>
      </c>
      <c r="D5039" s="62" t="s">
        <v>13362</v>
      </c>
      <c r="E5039" t="str">
        <f t="shared" si="78"/>
        <v>420-Xã Đồng Hợp</v>
      </c>
    </row>
    <row r="5040" spans="1:5">
      <c r="A5040" s="62" t="s">
        <v>13199</v>
      </c>
      <c r="B5040" s="62" t="s">
        <v>13357</v>
      </c>
      <c r="C5040" s="62" t="s">
        <v>13363</v>
      </c>
      <c r="D5040" s="62" t="s">
        <v>5686</v>
      </c>
      <c r="E5040" t="str">
        <f t="shared" si="78"/>
        <v>420-Xã Châu Thành</v>
      </c>
    </row>
    <row r="5041" spans="1:5">
      <c r="A5041" s="62" t="s">
        <v>13199</v>
      </c>
      <c r="B5041" s="62" t="s">
        <v>13357</v>
      </c>
      <c r="C5041" s="62" t="s">
        <v>13364</v>
      </c>
      <c r="D5041" s="62" t="s">
        <v>13365</v>
      </c>
      <c r="E5041" t="str">
        <f t="shared" si="78"/>
        <v>420-Xã Liên Hợp</v>
      </c>
    </row>
    <row r="5042" spans="1:5">
      <c r="A5042" s="62" t="s">
        <v>13199</v>
      </c>
      <c r="B5042" s="62" t="s">
        <v>13357</v>
      </c>
      <c r="C5042" s="62" t="s">
        <v>3373</v>
      </c>
      <c r="D5042" s="62" t="s">
        <v>3374</v>
      </c>
      <c r="E5042" t="str">
        <f t="shared" si="78"/>
        <v>420-Xã Châu Lộc</v>
      </c>
    </row>
    <row r="5043" spans="1:5">
      <c r="A5043" s="62" t="s">
        <v>13199</v>
      </c>
      <c r="B5043" s="62" t="s">
        <v>13357</v>
      </c>
      <c r="C5043" s="62" t="s">
        <v>3371</v>
      </c>
      <c r="D5043" s="62" t="s">
        <v>3372</v>
      </c>
      <c r="E5043" t="str">
        <f t="shared" si="78"/>
        <v>420-Xã Tam Hợp</v>
      </c>
    </row>
    <row r="5044" spans="1:5">
      <c r="A5044" s="62" t="s">
        <v>13199</v>
      </c>
      <c r="B5044" s="62" t="s">
        <v>13357</v>
      </c>
      <c r="C5044" s="62" t="s">
        <v>13366</v>
      </c>
      <c r="D5044" s="62" t="s">
        <v>13367</v>
      </c>
      <c r="E5044" t="str">
        <f t="shared" si="78"/>
        <v>420-Xã Châu Cường</v>
      </c>
    </row>
    <row r="5045" spans="1:5">
      <c r="A5045" s="62" t="s">
        <v>13199</v>
      </c>
      <c r="B5045" s="62" t="s">
        <v>13357</v>
      </c>
      <c r="C5045" s="62" t="s">
        <v>13368</v>
      </c>
      <c r="D5045" s="62" t="s">
        <v>13369</v>
      </c>
      <c r="E5045" t="str">
        <f t="shared" si="78"/>
        <v>420-Xã Châu Quang</v>
      </c>
    </row>
    <row r="5046" spans="1:5">
      <c r="A5046" s="62" t="s">
        <v>13199</v>
      </c>
      <c r="B5046" s="62" t="s">
        <v>13357</v>
      </c>
      <c r="C5046" s="62" t="s">
        <v>13370</v>
      </c>
      <c r="D5046" s="62" t="s">
        <v>13371</v>
      </c>
      <c r="E5046" t="str">
        <f t="shared" si="78"/>
        <v>420-Xã Thọ Hợp</v>
      </c>
    </row>
    <row r="5047" spans="1:5">
      <c r="A5047" s="62" t="s">
        <v>13199</v>
      </c>
      <c r="B5047" s="62" t="s">
        <v>13357</v>
      </c>
      <c r="C5047" s="62" t="s">
        <v>3381</v>
      </c>
      <c r="D5047" s="62" t="s">
        <v>3382</v>
      </c>
      <c r="E5047" t="str">
        <f t="shared" si="78"/>
        <v>420-Xã Minh Hợp</v>
      </c>
    </row>
    <row r="5048" spans="1:5">
      <c r="A5048" s="62" t="s">
        <v>13199</v>
      </c>
      <c r="B5048" s="62" t="s">
        <v>13357</v>
      </c>
      <c r="C5048" s="62" t="s">
        <v>13372</v>
      </c>
      <c r="D5048" s="62" t="s">
        <v>13373</v>
      </c>
      <c r="E5048" t="str">
        <f t="shared" si="78"/>
        <v>420-Xã Nghĩa Xuân</v>
      </c>
    </row>
    <row r="5049" spans="1:5">
      <c r="A5049" s="62" t="s">
        <v>13199</v>
      </c>
      <c r="B5049" s="62" t="s">
        <v>13357</v>
      </c>
      <c r="C5049" s="62" t="s">
        <v>3377</v>
      </c>
      <c r="D5049" s="62" t="s">
        <v>13374</v>
      </c>
      <c r="E5049" t="str">
        <f t="shared" si="78"/>
        <v>420-Xã Châu Thái</v>
      </c>
    </row>
    <row r="5050" spans="1:5">
      <c r="A5050" s="62" t="s">
        <v>13199</v>
      </c>
      <c r="B5050" s="62" t="s">
        <v>13357</v>
      </c>
      <c r="C5050" s="62" t="s">
        <v>13375</v>
      </c>
      <c r="D5050" s="62" t="s">
        <v>13376</v>
      </c>
      <c r="E5050" t="str">
        <f t="shared" si="78"/>
        <v>420-Xã Châu Đình</v>
      </c>
    </row>
    <row r="5051" spans="1:5">
      <c r="A5051" s="62" t="s">
        <v>13199</v>
      </c>
      <c r="B5051" s="62" t="s">
        <v>13357</v>
      </c>
      <c r="C5051" s="62" t="s">
        <v>13377</v>
      </c>
      <c r="D5051" s="62" t="s">
        <v>13378</v>
      </c>
      <c r="E5051" t="str">
        <f t="shared" si="78"/>
        <v>420-Xã Văn Lợi</v>
      </c>
    </row>
    <row r="5052" spans="1:5">
      <c r="A5052" s="62" t="s">
        <v>13199</v>
      </c>
      <c r="B5052" s="62" t="s">
        <v>13357</v>
      </c>
      <c r="C5052" s="62" t="s">
        <v>13379</v>
      </c>
      <c r="D5052" s="62" t="s">
        <v>6762</v>
      </c>
      <c r="E5052" t="str">
        <f t="shared" si="78"/>
        <v>420-Xã Nam Sơn</v>
      </c>
    </row>
    <row r="5053" spans="1:5">
      <c r="A5053" s="62" t="s">
        <v>13199</v>
      </c>
      <c r="B5053" s="62" t="s">
        <v>13357</v>
      </c>
      <c r="C5053" s="62" t="s">
        <v>3379</v>
      </c>
      <c r="D5053" s="62" t="s">
        <v>13380</v>
      </c>
      <c r="E5053" t="str">
        <f t="shared" si="78"/>
        <v>420-Xã Châu Lý</v>
      </c>
    </row>
    <row r="5054" spans="1:5">
      <c r="A5054" s="62" t="s">
        <v>13199</v>
      </c>
      <c r="B5054" s="62" t="s">
        <v>13357</v>
      </c>
      <c r="C5054" s="62" t="s">
        <v>13381</v>
      </c>
      <c r="D5054" s="62" t="s">
        <v>13382</v>
      </c>
      <c r="E5054" t="str">
        <f t="shared" si="78"/>
        <v>420-Xã Hạ Sơn</v>
      </c>
    </row>
    <row r="5055" spans="1:5">
      <c r="A5055" s="62" t="s">
        <v>13199</v>
      </c>
      <c r="B5055" s="62" t="s">
        <v>13357</v>
      </c>
      <c r="C5055" s="62" t="s">
        <v>13383</v>
      </c>
      <c r="D5055" s="62" t="s">
        <v>1588</v>
      </c>
      <c r="E5055" t="str">
        <f t="shared" si="78"/>
        <v>420-Xã Bắc Sơn</v>
      </c>
    </row>
    <row r="5056" spans="1:5">
      <c r="A5056" s="62" t="s">
        <v>13199</v>
      </c>
      <c r="B5056" s="62" t="s">
        <v>13384</v>
      </c>
      <c r="C5056" s="62" t="s">
        <v>13385</v>
      </c>
      <c r="D5056" s="62" t="s">
        <v>3395</v>
      </c>
      <c r="E5056" t="str">
        <f t="shared" si="78"/>
        <v>421-Xã Quỳnh Thắng</v>
      </c>
    </row>
    <row r="5057" spans="1:5">
      <c r="A5057" s="62" t="s">
        <v>13199</v>
      </c>
      <c r="B5057" s="62" t="s">
        <v>13384</v>
      </c>
      <c r="C5057" s="62" t="s">
        <v>13386</v>
      </c>
      <c r="D5057" s="62" t="s">
        <v>13387</v>
      </c>
      <c r="E5057" t="str">
        <f t="shared" si="78"/>
        <v>421-Xã Quỳnh Tân</v>
      </c>
    </row>
    <row r="5058" spans="1:5">
      <c r="A5058" s="62" t="s">
        <v>13199</v>
      </c>
      <c r="B5058" s="62" t="s">
        <v>13384</v>
      </c>
      <c r="C5058" s="62" t="s">
        <v>13388</v>
      </c>
      <c r="D5058" s="62" t="s">
        <v>13389</v>
      </c>
      <c r="E5058" t="str">
        <f t="shared" si="78"/>
        <v>421-Xã Quỳnh Châu</v>
      </c>
    </row>
    <row r="5059" spans="1:5">
      <c r="A5059" s="62" t="s">
        <v>13199</v>
      </c>
      <c r="B5059" s="62" t="s">
        <v>13384</v>
      </c>
      <c r="C5059" s="62" t="s">
        <v>13390</v>
      </c>
      <c r="D5059" s="62" t="s">
        <v>1811</v>
      </c>
      <c r="E5059" t="str">
        <f t="shared" ref="E5059:E5122" si="79">CONCATENATE(B5059,"-",D5059)</f>
        <v>421-Xã Tân Sơn</v>
      </c>
    </row>
    <row r="5060" spans="1:5">
      <c r="A5060" s="62" t="s">
        <v>13199</v>
      </c>
      <c r="B5060" s="62" t="s">
        <v>13384</v>
      </c>
      <c r="C5060" s="62" t="s">
        <v>3384</v>
      </c>
      <c r="D5060" s="62" t="s">
        <v>3385</v>
      </c>
      <c r="E5060" t="str">
        <f t="shared" si="79"/>
        <v>421-Xã Quỳnh Văn</v>
      </c>
    </row>
    <row r="5061" spans="1:5">
      <c r="A5061" s="62" t="s">
        <v>13199</v>
      </c>
      <c r="B5061" s="62" t="s">
        <v>13384</v>
      </c>
      <c r="C5061" s="62" t="s">
        <v>13391</v>
      </c>
      <c r="D5061" s="62" t="s">
        <v>2208</v>
      </c>
      <c r="E5061" t="str">
        <f t="shared" si="79"/>
        <v>421-Xã Ngọc Sơn</v>
      </c>
    </row>
    <row r="5062" spans="1:5">
      <c r="A5062" s="62" t="s">
        <v>13199</v>
      </c>
      <c r="B5062" s="62" t="s">
        <v>13384</v>
      </c>
      <c r="C5062" s="62" t="s">
        <v>3388</v>
      </c>
      <c r="D5062" s="62" t="s">
        <v>3389</v>
      </c>
      <c r="E5062" t="str">
        <f t="shared" si="79"/>
        <v>421-Xã Quỳnh Tam</v>
      </c>
    </row>
    <row r="5063" spans="1:5">
      <c r="A5063" s="62" t="s">
        <v>13199</v>
      </c>
      <c r="B5063" s="62" t="s">
        <v>13384</v>
      </c>
      <c r="C5063" s="62" t="s">
        <v>13392</v>
      </c>
      <c r="D5063" s="62" t="s">
        <v>3393</v>
      </c>
      <c r="E5063" t="str">
        <f t="shared" si="79"/>
        <v>421-Xã Quỳnh Sơn</v>
      </c>
    </row>
    <row r="5064" spans="1:5">
      <c r="A5064" s="62" t="s">
        <v>13199</v>
      </c>
      <c r="B5064" s="62" t="s">
        <v>13384</v>
      </c>
      <c r="C5064" s="62" t="s">
        <v>13393</v>
      </c>
      <c r="D5064" s="62" t="s">
        <v>13394</v>
      </c>
      <c r="E5064" t="str">
        <f t="shared" si="79"/>
        <v>421-Xã Quỳnh Thạch</v>
      </c>
    </row>
    <row r="5065" spans="1:5">
      <c r="A5065" s="62" t="s">
        <v>13199</v>
      </c>
      <c r="B5065" s="62" t="s">
        <v>13384</v>
      </c>
      <c r="C5065" s="62" t="s">
        <v>13395</v>
      </c>
      <c r="D5065" s="62" t="s">
        <v>13396</v>
      </c>
      <c r="E5065" t="str">
        <f t="shared" si="79"/>
        <v>421-Xã Quỳnh Bảng</v>
      </c>
    </row>
    <row r="5066" spans="1:5">
      <c r="A5066" s="62" t="s">
        <v>13199</v>
      </c>
      <c r="B5066" s="62" t="s">
        <v>13384</v>
      </c>
      <c r="C5066" s="62" t="s">
        <v>13397</v>
      </c>
      <c r="D5066" s="62" t="s">
        <v>13398</v>
      </c>
      <c r="E5066" t="str">
        <f t="shared" si="79"/>
        <v>421-Xã Quỳnh Thanh</v>
      </c>
    </row>
    <row r="5067" spans="1:5">
      <c r="A5067" s="62" t="s">
        <v>13199</v>
      </c>
      <c r="B5067" s="62" t="s">
        <v>13384</v>
      </c>
      <c r="C5067" s="62" t="s">
        <v>13399</v>
      </c>
      <c r="D5067" s="62" t="s">
        <v>13400</v>
      </c>
      <c r="E5067" t="str">
        <f t="shared" si="79"/>
        <v>421-Xã Quỳnh Hậu</v>
      </c>
    </row>
    <row r="5068" spans="1:5">
      <c r="A5068" s="62" t="s">
        <v>13199</v>
      </c>
      <c r="B5068" s="62" t="s">
        <v>13384</v>
      </c>
      <c r="C5068" s="62" t="s">
        <v>3392</v>
      </c>
      <c r="D5068" s="62" t="s">
        <v>11669</v>
      </c>
      <c r="E5068" t="str">
        <f t="shared" si="79"/>
        <v>421-Xã Quỳnh Lâm</v>
      </c>
    </row>
    <row r="5069" spans="1:5">
      <c r="A5069" s="62" t="s">
        <v>13199</v>
      </c>
      <c r="B5069" s="62" t="s">
        <v>13384</v>
      </c>
      <c r="C5069" s="62" t="s">
        <v>13401</v>
      </c>
      <c r="D5069" s="62" t="s">
        <v>13402</v>
      </c>
      <c r="E5069" t="str">
        <f t="shared" si="79"/>
        <v>421-Xã Quỳnh Đôi</v>
      </c>
    </row>
    <row r="5070" spans="1:5">
      <c r="A5070" s="62" t="s">
        <v>13199</v>
      </c>
      <c r="B5070" s="62" t="s">
        <v>13384</v>
      </c>
      <c r="C5070" s="62" t="s">
        <v>3386</v>
      </c>
      <c r="D5070" s="62" t="s">
        <v>1331</v>
      </c>
      <c r="E5070" t="str">
        <f t="shared" si="79"/>
        <v>421-Xã Minh Lương</v>
      </c>
    </row>
    <row r="5071" spans="1:5">
      <c r="A5071" s="62" t="s">
        <v>13199</v>
      </c>
      <c r="B5071" s="62" t="s">
        <v>13384</v>
      </c>
      <c r="C5071" s="62" t="s">
        <v>3383</v>
      </c>
      <c r="D5071" s="62" t="s">
        <v>13403</v>
      </c>
      <c r="E5071" t="str">
        <f t="shared" si="79"/>
        <v>421-Thị trấn Cầu Giát</v>
      </c>
    </row>
    <row r="5072" spans="1:5">
      <c r="A5072" s="62" t="s">
        <v>13199</v>
      </c>
      <c r="B5072" s="62" t="s">
        <v>13384</v>
      </c>
      <c r="C5072" s="62" t="s">
        <v>13404</v>
      </c>
      <c r="D5072" s="62" t="s">
        <v>13405</v>
      </c>
      <c r="E5072" t="str">
        <f t="shared" si="79"/>
        <v>421-Xã Quỳnh Yên</v>
      </c>
    </row>
    <row r="5073" spans="1:5">
      <c r="A5073" s="62" t="s">
        <v>13199</v>
      </c>
      <c r="B5073" s="62" t="s">
        <v>13384</v>
      </c>
      <c r="C5073" s="62" t="s">
        <v>13406</v>
      </c>
      <c r="D5073" s="62" t="s">
        <v>2745</v>
      </c>
      <c r="E5073" t="str">
        <f t="shared" si="79"/>
        <v>421-Xã Bình Sơn</v>
      </c>
    </row>
    <row r="5074" spans="1:5">
      <c r="A5074" s="62" t="s">
        <v>13199</v>
      </c>
      <c r="B5074" s="62" t="s">
        <v>13384</v>
      </c>
      <c r="C5074" s="62" t="s">
        <v>13407</v>
      </c>
      <c r="D5074" s="62" t="s">
        <v>13408</v>
      </c>
      <c r="E5074" t="str">
        <f t="shared" si="79"/>
        <v>421-Xã Quỳnh Diễn</v>
      </c>
    </row>
    <row r="5075" spans="1:5">
      <c r="A5075" s="62" t="s">
        <v>13199</v>
      </c>
      <c r="B5075" s="62" t="s">
        <v>13384</v>
      </c>
      <c r="C5075" s="62" t="s">
        <v>13409</v>
      </c>
      <c r="D5075" s="62" t="s">
        <v>13410</v>
      </c>
      <c r="E5075" t="str">
        <f t="shared" si="79"/>
        <v>421-Xã Quỳnh Giang</v>
      </c>
    </row>
    <row r="5076" spans="1:5">
      <c r="A5076" s="62" t="s">
        <v>13199</v>
      </c>
      <c r="B5076" s="62" t="s">
        <v>13384</v>
      </c>
      <c r="C5076" s="62" t="s">
        <v>13411</v>
      </c>
      <c r="D5076" s="62" t="s">
        <v>4310</v>
      </c>
      <c r="E5076" t="str">
        <f t="shared" si="79"/>
        <v>421-Xã An Hòa</v>
      </c>
    </row>
    <row r="5077" spans="1:5">
      <c r="A5077" s="62" t="s">
        <v>13199</v>
      </c>
      <c r="B5077" s="62" t="s">
        <v>13384</v>
      </c>
      <c r="C5077" s="62" t="s">
        <v>13412</v>
      </c>
      <c r="D5077" s="62" t="s">
        <v>413</v>
      </c>
      <c r="E5077" t="str">
        <f t="shared" si="79"/>
        <v>421-Xã Phú Nghĩa</v>
      </c>
    </row>
    <row r="5078" spans="1:5">
      <c r="A5078" s="62" t="s">
        <v>13199</v>
      </c>
      <c r="B5078" s="62" t="s">
        <v>13384</v>
      </c>
      <c r="C5078" s="62" t="s">
        <v>3390</v>
      </c>
      <c r="D5078" s="62" t="s">
        <v>12474</v>
      </c>
      <c r="E5078" t="str">
        <f t="shared" si="79"/>
        <v>421-Xã Văn Hải</v>
      </c>
    </row>
    <row r="5079" spans="1:5">
      <c r="A5079" s="62" t="s">
        <v>13199</v>
      </c>
      <c r="B5079" s="62" t="s">
        <v>13384</v>
      </c>
      <c r="C5079" s="62" t="s">
        <v>13413</v>
      </c>
      <c r="D5079" s="62" t="s">
        <v>13414</v>
      </c>
      <c r="E5079" t="str">
        <f t="shared" si="79"/>
        <v>421-Xã Thuận Long</v>
      </c>
    </row>
    <row r="5080" spans="1:5">
      <c r="A5080" s="62" t="s">
        <v>13199</v>
      </c>
      <c r="B5080" s="62" t="s">
        <v>13384</v>
      </c>
      <c r="C5080" s="62" t="s">
        <v>3394</v>
      </c>
      <c r="D5080" s="62" t="s">
        <v>13415</v>
      </c>
      <c r="E5080" t="str">
        <f t="shared" si="79"/>
        <v>421-Xã Tân Thắng</v>
      </c>
    </row>
    <row r="5081" spans="1:5">
      <c r="A5081" s="62" t="s">
        <v>13199</v>
      </c>
      <c r="B5081" s="62" t="s">
        <v>13416</v>
      </c>
      <c r="C5081" s="62" t="s">
        <v>3256</v>
      </c>
      <c r="D5081" s="62" t="s">
        <v>3257</v>
      </c>
      <c r="E5081" t="str">
        <f t="shared" si="79"/>
        <v>422-Xã Bình Chuẩn</v>
      </c>
    </row>
    <row r="5082" spans="1:5">
      <c r="A5082" s="62" t="s">
        <v>13199</v>
      </c>
      <c r="B5082" s="62" t="s">
        <v>13416</v>
      </c>
      <c r="C5082" s="62" t="s">
        <v>13417</v>
      </c>
      <c r="D5082" s="62" t="s">
        <v>13418</v>
      </c>
      <c r="E5082" t="str">
        <f t="shared" si="79"/>
        <v>422-Xã Lạng Khê</v>
      </c>
    </row>
    <row r="5083" spans="1:5">
      <c r="A5083" s="62" t="s">
        <v>13199</v>
      </c>
      <c r="B5083" s="62" t="s">
        <v>13416</v>
      </c>
      <c r="C5083" s="62" t="s">
        <v>13419</v>
      </c>
      <c r="D5083" s="62" t="s">
        <v>4525</v>
      </c>
      <c r="E5083" t="str">
        <f t="shared" si="79"/>
        <v>422-Xã Cam Lâm</v>
      </c>
    </row>
    <row r="5084" spans="1:5">
      <c r="A5084" s="62" t="s">
        <v>13199</v>
      </c>
      <c r="B5084" s="62" t="s">
        <v>13416</v>
      </c>
      <c r="C5084" s="62" t="s">
        <v>3250</v>
      </c>
      <c r="D5084" s="62" t="s">
        <v>13420</v>
      </c>
      <c r="E5084" t="str">
        <f t="shared" si="79"/>
        <v>422-Xã Thạch Ngàn</v>
      </c>
    </row>
    <row r="5085" spans="1:5">
      <c r="A5085" s="62" t="s">
        <v>13199</v>
      </c>
      <c r="B5085" s="62" t="s">
        <v>13416</v>
      </c>
      <c r="C5085" s="62" t="s">
        <v>3252</v>
      </c>
      <c r="D5085" s="62" t="s">
        <v>13421</v>
      </c>
      <c r="E5085" t="str">
        <f t="shared" si="79"/>
        <v>422-Xã Đôn Phục</v>
      </c>
    </row>
    <row r="5086" spans="1:5">
      <c r="A5086" s="62" t="s">
        <v>13199</v>
      </c>
      <c r="B5086" s="62" t="s">
        <v>13416</v>
      </c>
      <c r="C5086" s="62" t="s">
        <v>13422</v>
      </c>
      <c r="D5086" s="62" t="s">
        <v>13423</v>
      </c>
      <c r="E5086" t="str">
        <f t="shared" si="79"/>
        <v>422-Xã Mậu Đức</v>
      </c>
    </row>
    <row r="5087" spans="1:5">
      <c r="A5087" s="62" t="s">
        <v>13199</v>
      </c>
      <c r="B5087" s="62" t="s">
        <v>13416</v>
      </c>
      <c r="C5087" s="62" t="s">
        <v>3254</v>
      </c>
      <c r="D5087" s="62" t="s">
        <v>3255</v>
      </c>
      <c r="E5087" t="str">
        <f t="shared" si="79"/>
        <v>422-Xã Châu Khê</v>
      </c>
    </row>
    <row r="5088" spans="1:5">
      <c r="A5088" s="62" t="s">
        <v>13199</v>
      </c>
      <c r="B5088" s="62" t="s">
        <v>13416</v>
      </c>
      <c r="C5088" s="62" t="s">
        <v>13424</v>
      </c>
      <c r="D5088" s="62" t="s">
        <v>13425</v>
      </c>
      <c r="E5088" t="str">
        <f t="shared" si="79"/>
        <v>422-Xã Chi Khê</v>
      </c>
    </row>
    <row r="5089" spans="1:5">
      <c r="A5089" s="62" t="s">
        <v>13199</v>
      </c>
      <c r="B5089" s="62" t="s">
        <v>13416</v>
      </c>
      <c r="C5089" s="62" t="s">
        <v>3246</v>
      </c>
      <c r="D5089" s="62" t="s">
        <v>13426</v>
      </c>
      <c r="E5089" t="str">
        <f t="shared" si="79"/>
        <v>422-Thị trấn Trà Lân</v>
      </c>
    </row>
    <row r="5090" spans="1:5">
      <c r="A5090" s="62" t="s">
        <v>13199</v>
      </c>
      <c r="B5090" s="62" t="s">
        <v>13416</v>
      </c>
      <c r="C5090" s="62" t="s">
        <v>13427</v>
      </c>
      <c r="D5090" s="62" t="s">
        <v>13428</v>
      </c>
      <c r="E5090" t="str">
        <f t="shared" si="79"/>
        <v>422-Xã Yên Khê</v>
      </c>
    </row>
    <row r="5091" spans="1:5">
      <c r="A5091" s="62" t="s">
        <v>13199</v>
      </c>
      <c r="B5091" s="62" t="s">
        <v>13416</v>
      </c>
      <c r="C5091" s="62" t="s">
        <v>13429</v>
      </c>
      <c r="D5091" s="62" t="s">
        <v>13430</v>
      </c>
      <c r="E5091" t="str">
        <f t="shared" si="79"/>
        <v>422-Xã Lục Dạ</v>
      </c>
    </row>
    <row r="5092" spans="1:5">
      <c r="A5092" s="62" t="s">
        <v>13199</v>
      </c>
      <c r="B5092" s="62" t="s">
        <v>13416</v>
      </c>
      <c r="C5092" s="62" t="s">
        <v>3248</v>
      </c>
      <c r="D5092" s="62" t="s">
        <v>3249</v>
      </c>
      <c r="E5092" t="str">
        <f t="shared" si="79"/>
        <v>422-Xã Môn Sơn</v>
      </c>
    </row>
    <row r="5093" spans="1:5">
      <c r="A5093" s="62" t="s">
        <v>13199</v>
      </c>
      <c r="B5093" s="62" t="s">
        <v>13431</v>
      </c>
      <c r="C5093" s="62" t="s">
        <v>3396</v>
      </c>
      <c r="D5093" s="62" t="s">
        <v>13432</v>
      </c>
      <c r="E5093" t="str">
        <f t="shared" si="79"/>
        <v>423-Thị trấn Tân Kỳ</v>
      </c>
    </row>
    <row r="5094" spans="1:5">
      <c r="A5094" s="62" t="s">
        <v>13199</v>
      </c>
      <c r="B5094" s="62" t="s">
        <v>13431</v>
      </c>
      <c r="C5094" s="62" t="s">
        <v>13433</v>
      </c>
      <c r="D5094" s="62" t="s">
        <v>9062</v>
      </c>
      <c r="E5094" t="str">
        <f t="shared" si="79"/>
        <v>423-Xã Tân Hợp</v>
      </c>
    </row>
    <row r="5095" spans="1:5">
      <c r="A5095" s="62" t="s">
        <v>13199</v>
      </c>
      <c r="B5095" s="62" t="s">
        <v>13431</v>
      </c>
      <c r="C5095" s="62" t="s">
        <v>3397</v>
      </c>
      <c r="D5095" s="62" t="s">
        <v>3398</v>
      </c>
      <c r="E5095" t="str">
        <f t="shared" si="79"/>
        <v>423-Xã Tân Phú</v>
      </c>
    </row>
    <row r="5096" spans="1:5">
      <c r="A5096" s="62" t="s">
        <v>13199</v>
      </c>
      <c r="B5096" s="62" t="s">
        <v>13431</v>
      </c>
      <c r="C5096" s="62" t="s">
        <v>13434</v>
      </c>
      <c r="D5096" s="62" t="s">
        <v>6078</v>
      </c>
      <c r="E5096" t="str">
        <f t="shared" si="79"/>
        <v>423-Xã Tân Xuân</v>
      </c>
    </row>
    <row r="5097" spans="1:5">
      <c r="A5097" s="62" t="s">
        <v>13199</v>
      </c>
      <c r="B5097" s="62" t="s">
        <v>13431</v>
      </c>
      <c r="C5097" s="62" t="s">
        <v>3402</v>
      </c>
      <c r="D5097" s="62" t="s">
        <v>3403</v>
      </c>
      <c r="E5097" t="str">
        <f t="shared" si="79"/>
        <v>423-Xã Giai Xuân</v>
      </c>
    </row>
    <row r="5098" spans="1:5">
      <c r="A5098" s="62" t="s">
        <v>13199</v>
      </c>
      <c r="B5098" s="62" t="s">
        <v>13431</v>
      </c>
      <c r="C5098" s="62" t="s">
        <v>13435</v>
      </c>
      <c r="D5098" s="62" t="s">
        <v>13436</v>
      </c>
      <c r="E5098" t="str">
        <f t="shared" si="79"/>
        <v>423-Xã Bình Hợp</v>
      </c>
    </row>
    <row r="5099" spans="1:5">
      <c r="A5099" s="62" t="s">
        <v>13199</v>
      </c>
      <c r="B5099" s="62" t="s">
        <v>13431</v>
      </c>
      <c r="C5099" s="62" t="s">
        <v>3400</v>
      </c>
      <c r="D5099" s="62" t="s">
        <v>3401</v>
      </c>
      <c r="E5099" t="str">
        <f t="shared" si="79"/>
        <v>423-Xã Nghĩa Đồng</v>
      </c>
    </row>
    <row r="5100" spans="1:5">
      <c r="A5100" s="62" t="s">
        <v>13199</v>
      </c>
      <c r="B5100" s="62" t="s">
        <v>13431</v>
      </c>
      <c r="C5100" s="62" t="s">
        <v>3406</v>
      </c>
      <c r="D5100" s="62" t="s">
        <v>732</v>
      </c>
      <c r="E5100" t="str">
        <f t="shared" si="79"/>
        <v>423-Xã Đồng Văn</v>
      </c>
    </row>
    <row r="5101" spans="1:5">
      <c r="A5101" s="62" t="s">
        <v>13199</v>
      </c>
      <c r="B5101" s="62" t="s">
        <v>13431</v>
      </c>
      <c r="C5101" s="62" t="s">
        <v>13437</v>
      </c>
      <c r="D5101" s="62" t="s">
        <v>12177</v>
      </c>
      <c r="E5101" t="str">
        <f t="shared" si="79"/>
        <v>423-Xã Nghĩa Thái</v>
      </c>
    </row>
    <row r="5102" spans="1:5">
      <c r="A5102" s="62" t="s">
        <v>13199</v>
      </c>
      <c r="B5102" s="62" t="s">
        <v>13431</v>
      </c>
      <c r="C5102" s="62" t="s">
        <v>13438</v>
      </c>
      <c r="D5102" s="62" t="s">
        <v>2540</v>
      </c>
      <c r="E5102" t="str">
        <f t="shared" si="79"/>
        <v>423-Xã Hoàn Long</v>
      </c>
    </row>
    <row r="5103" spans="1:5">
      <c r="A5103" s="62" t="s">
        <v>13199</v>
      </c>
      <c r="B5103" s="62" t="s">
        <v>13431</v>
      </c>
      <c r="C5103" s="62" t="s">
        <v>13439</v>
      </c>
      <c r="D5103" s="62" t="s">
        <v>8997</v>
      </c>
      <c r="E5103" t="str">
        <f t="shared" si="79"/>
        <v>423-Xã Nghĩa Phúc</v>
      </c>
    </row>
    <row r="5104" spans="1:5">
      <c r="A5104" s="62" t="s">
        <v>13199</v>
      </c>
      <c r="B5104" s="62" t="s">
        <v>13431</v>
      </c>
      <c r="C5104" s="62" t="s">
        <v>13440</v>
      </c>
      <c r="D5104" s="62" t="s">
        <v>13441</v>
      </c>
      <c r="E5104" t="str">
        <f t="shared" si="79"/>
        <v>423-Xã Tiên Kỳ</v>
      </c>
    </row>
    <row r="5105" spans="1:5">
      <c r="A5105" s="62" t="s">
        <v>13199</v>
      </c>
      <c r="B5105" s="62" t="s">
        <v>13431</v>
      </c>
      <c r="C5105" s="62" t="s">
        <v>3399</v>
      </c>
      <c r="D5105" s="62" t="s">
        <v>652</v>
      </c>
      <c r="E5105" t="str">
        <f t="shared" si="79"/>
        <v>423-Xã Tân An</v>
      </c>
    </row>
    <row r="5106" spans="1:5">
      <c r="A5106" s="62" t="s">
        <v>13199</v>
      </c>
      <c r="B5106" s="62" t="s">
        <v>13431</v>
      </c>
      <c r="C5106" s="62" t="s">
        <v>13442</v>
      </c>
      <c r="D5106" s="62" t="s">
        <v>13443</v>
      </c>
      <c r="E5106" t="str">
        <f t="shared" si="79"/>
        <v>423-Xã Nghĩa Dũng</v>
      </c>
    </row>
    <row r="5107" spans="1:5">
      <c r="A5107" s="62" t="s">
        <v>13199</v>
      </c>
      <c r="B5107" s="62" t="s">
        <v>13431</v>
      </c>
      <c r="C5107" s="62" t="s">
        <v>13444</v>
      </c>
      <c r="D5107" s="62" t="s">
        <v>11150</v>
      </c>
      <c r="E5107" t="str">
        <f t="shared" si="79"/>
        <v>423-Xã Kỳ Sơn</v>
      </c>
    </row>
    <row r="5108" spans="1:5">
      <c r="A5108" s="62" t="s">
        <v>13199</v>
      </c>
      <c r="B5108" s="62" t="s">
        <v>13431</v>
      </c>
      <c r="C5108" s="62" t="s">
        <v>13445</v>
      </c>
      <c r="D5108" s="62" t="s">
        <v>409</v>
      </c>
      <c r="E5108" t="str">
        <f t="shared" si="79"/>
        <v>423-Xã Hương Sơn</v>
      </c>
    </row>
    <row r="5109" spans="1:5">
      <c r="A5109" s="62" t="s">
        <v>13199</v>
      </c>
      <c r="B5109" s="62" t="s">
        <v>13431</v>
      </c>
      <c r="C5109" s="62" t="s">
        <v>13446</v>
      </c>
      <c r="D5109" s="62" t="s">
        <v>12626</v>
      </c>
      <c r="E5109" t="str">
        <f t="shared" si="79"/>
        <v>423-Xã Kỳ Tân</v>
      </c>
    </row>
    <row r="5110" spans="1:5">
      <c r="A5110" s="62" t="s">
        <v>13199</v>
      </c>
      <c r="B5110" s="62" t="s">
        <v>13431</v>
      </c>
      <c r="C5110" s="62" t="s">
        <v>13447</v>
      </c>
      <c r="D5110" s="62" t="s">
        <v>2698</v>
      </c>
      <c r="E5110" t="str">
        <f t="shared" si="79"/>
        <v>423-Xã Phú Sơn</v>
      </c>
    </row>
    <row r="5111" spans="1:5">
      <c r="A5111" s="62" t="s">
        <v>13199</v>
      </c>
      <c r="B5111" s="62" t="s">
        <v>13431</v>
      </c>
      <c r="C5111" s="62" t="s">
        <v>13448</v>
      </c>
      <c r="D5111" s="62" t="s">
        <v>5757</v>
      </c>
      <c r="E5111" t="str">
        <f t="shared" si="79"/>
        <v>423-Xã Tân Hương</v>
      </c>
    </row>
    <row r="5112" spans="1:5">
      <c r="A5112" s="62" t="s">
        <v>13199</v>
      </c>
      <c r="B5112" s="62" t="s">
        <v>13431</v>
      </c>
      <c r="C5112" s="62" t="s">
        <v>3404</v>
      </c>
      <c r="D5112" s="62" t="s">
        <v>3405</v>
      </c>
      <c r="E5112" t="str">
        <f t="shared" si="79"/>
        <v>423-Xã Nghĩa Hành</v>
      </c>
    </row>
    <row r="5113" spans="1:5">
      <c r="A5113" s="62" t="s">
        <v>13199</v>
      </c>
      <c r="B5113" s="62" t="s">
        <v>13449</v>
      </c>
      <c r="C5113" s="62" t="s">
        <v>3236</v>
      </c>
      <c r="D5113" s="62" t="s">
        <v>13450</v>
      </c>
      <c r="E5113" t="str">
        <f t="shared" si="79"/>
        <v>424-Thị trấn Kim Nhan</v>
      </c>
    </row>
    <row r="5114" spans="1:5">
      <c r="A5114" s="62" t="s">
        <v>13199</v>
      </c>
      <c r="B5114" s="62" t="s">
        <v>13449</v>
      </c>
      <c r="C5114" s="62" t="s">
        <v>13451</v>
      </c>
      <c r="D5114" s="62" t="s">
        <v>5184</v>
      </c>
      <c r="E5114" t="str">
        <f t="shared" si="79"/>
        <v>424-Xã Thọ Sơn</v>
      </c>
    </row>
    <row r="5115" spans="1:5">
      <c r="A5115" s="62" t="s">
        <v>13199</v>
      </c>
      <c r="B5115" s="62" t="s">
        <v>13449</v>
      </c>
      <c r="C5115" s="62" t="s">
        <v>3244</v>
      </c>
      <c r="D5115" s="62" t="s">
        <v>9350</v>
      </c>
      <c r="E5115" t="str">
        <f t="shared" si="79"/>
        <v>424-Xã Thành Sơn</v>
      </c>
    </row>
    <row r="5116" spans="1:5">
      <c r="A5116" s="62" t="s">
        <v>13199</v>
      </c>
      <c r="B5116" s="62" t="s">
        <v>13449</v>
      </c>
      <c r="C5116" s="62" t="s">
        <v>13452</v>
      </c>
      <c r="D5116" s="62" t="s">
        <v>2745</v>
      </c>
      <c r="E5116" t="str">
        <f t="shared" si="79"/>
        <v>424-Xã Bình Sơn</v>
      </c>
    </row>
    <row r="5117" spans="1:5">
      <c r="A5117" s="62" t="s">
        <v>13199</v>
      </c>
      <c r="B5117" s="62" t="s">
        <v>13449</v>
      </c>
      <c r="C5117" s="62" t="s">
        <v>3239</v>
      </c>
      <c r="D5117" s="62" t="s">
        <v>13453</v>
      </c>
      <c r="E5117" t="str">
        <f t="shared" si="79"/>
        <v>424-Xã Tam Đỉnh</v>
      </c>
    </row>
    <row r="5118" spans="1:5">
      <c r="A5118" s="62" t="s">
        <v>13199</v>
      </c>
      <c r="B5118" s="62" t="s">
        <v>13449</v>
      </c>
      <c r="C5118" s="62" t="s">
        <v>13454</v>
      </c>
      <c r="D5118" s="62" t="s">
        <v>4007</v>
      </c>
      <c r="E5118" t="str">
        <f t="shared" si="79"/>
        <v>424-Xã Hùng Sơn</v>
      </c>
    </row>
    <row r="5119" spans="1:5">
      <c r="A5119" s="62" t="s">
        <v>13199</v>
      </c>
      <c r="B5119" s="62" t="s">
        <v>13449</v>
      </c>
      <c r="C5119" s="62" t="s">
        <v>13455</v>
      </c>
      <c r="D5119" s="62" t="s">
        <v>13456</v>
      </c>
      <c r="E5119" t="str">
        <f t="shared" si="79"/>
        <v>424-Xã Cẩm Sơn</v>
      </c>
    </row>
    <row r="5120" spans="1:5">
      <c r="A5120" s="62" t="s">
        <v>13199</v>
      </c>
      <c r="B5120" s="62" t="s">
        <v>13449</v>
      </c>
      <c r="C5120" s="62" t="s">
        <v>13457</v>
      </c>
      <c r="D5120" s="62" t="s">
        <v>13458</v>
      </c>
      <c r="E5120" t="str">
        <f t="shared" si="79"/>
        <v>424-Xã Đức Sơn</v>
      </c>
    </row>
    <row r="5121" spans="1:5">
      <c r="A5121" s="62" t="s">
        <v>13199</v>
      </c>
      <c r="B5121" s="62" t="s">
        <v>13449</v>
      </c>
      <c r="C5121" s="62" t="s">
        <v>13459</v>
      </c>
      <c r="D5121" s="62" t="s">
        <v>13460</v>
      </c>
      <c r="E5121" t="str">
        <f t="shared" si="79"/>
        <v>424-Xã Tường Sơn</v>
      </c>
    </row>
    <row r="5122" spans="1:5">
      <c r="A5122" s="62" t="s">
        <v>13199</v>
      </c>
      <c r="B5122" s="62" t="s">
        <v>13449</v>
      </c>
      <c r="C5122" s="62" t="s">
        <v>3243</v>
      </c>
      <c r="D5122" s="62" t="s">
        <v>13461</v>
      </c>
      <c r="E5122" t="str">
        <f t="shared" si="79"/>
        <v>424-Xã Hoa Sơn</v>
      </c>
    </row>
    <row r="5123" spans="1:5">
      <c r="A5123" s="62" t="s">
        <v>13199</v>
      </c>
      <c r="B5123" s="62" t="s">
        <v>13449</v>
      </c>
      <c r="C5123" s="62" t="s">
        <v>13462</v>
      </c>
      <c r="D5123" s="62" t="s">
        <v>13463</v>
      </c>
      <c r="E5123" t="str">
        <f t="shared" ref="E5123:E5186" si="80">CONCATENATE(B5123,"-",D5123)</f>
        <v>424-Xã Tào Sơn</v>
      </c>
    </row>
    <row r="5124" spans="1:5">
      <c r="A5124" s="62" t="s">
        <v>13199</v>
      </c>
      <c r="B5124" s="62" t="s">
        <v>13449</v>
      </c>
      <c r="C5124" s="62" t="s">
        <v>13464</v>
      </c>
      <c r="D5124" s="62" t="s">
        <v>4308</v>
      </c>
      <c r="E5124" t="str">
        <f t="shared" si="80"/>
        <v>424-Xã Vĩnh Sơn</v>
      </c>
    </row>
    <row r="5125" spans="1:5">
      <c r="A5125" s="62" t="s">
        <v>13199</v>
      </c>
      <c r="B5125" s="62" t="s">
        <v>13449</v>
      </c>
      <c r="C5125" s="62" t="s">
        <v>3241</v>
      </c>
      <c r="D5125" s="62" t="s">
        <v>13465</v>
      </c>
      <c r="E5125" t="str">
        <f t="shared" si="80"/>
        <v>424-Xã Lạng Sơn</v>
      </c>
    </row>
    <row r="5126" spans="1:5">
      <c r="A5126" s="62" t="s">
        <v>13199</v>
      </c>
      <c r="B5126" s="62" t="s">
        <v>13449</v>
      </c>
      <c r="C5126" s="62" t="s">
        <v>13466</v>
      </c>
      <c r="D5126" s="62" t="s">
        <v>4256</v>
      </c>
      <c r="E5126" t="str">
        <f t="shared" si="80"/>
        <v>424-Xã Hội Sơn</v>
      </c>
    </row>
    <row r="5127" spans="1:5">
      <c r="A5127" s="62" t="s">
        <v>13199</v>
      </c>
      <c r="B5127" s="62" t="s">
        <v>13449</v>
      </c>
      <c r="C5127" s="62" t="s">
        <v>13467</v>
      </c>
      <c r="D5127" s="62" t="s">
        <v>407</v>
      </c>
      <c r="E5127" t="str">
        <f t="shared" si="80"/>
        <v>424-Xã Phúc Sơn</v>
      </c>
    </row>
    <row r="5128" spans="1:5">
      <c r="A5128" s="62" t="s">
        <v>13199</v>
      </c>
      <c r="B5128" s="62" t="s">
        <v>13449</v>
      </c>
      <c r="C5128" s="62" t="s">
        <v>13468</v>
      </c>
      <c r="D5128" s="62" t="s">
        <v>5513</v>
      </c>
      <c r="E5128" t="str">
        <f t="shared" si="80"/>
        <v>424-Xã Long Sơn</v>
      </c>
    </row>
    <row r="5129" spans="1:5">
      <c r="A5129" s="62" t="s">
        <v>13199</v>
      </c>
      <c r="B5129" s="62" t="s">
        <v>13449</v>
      </c>
      <c r="C5129" s="62" t="s">
        <v>3238</v>
      </c>
      <c r="D5129" s="62" t="s">
        <v>13469</v>
      </c>
      <c r="E5129" t="str">
        <f t="shared" si="80"/>
        <v>424-Xã Khai Sơn</v>
      </c>
    </row>
    <row r="5130" spans="1:5">
      <c r="A5130" s="62" t="s">
        <v>13199</v>
      </c>
      <c r="B5130" s="62" t="s">
        <v>13449</v>
      </c>
      <c r="C5130" s="62" t="s">
        <v>13470</v>
      </c>
      <c r="D5130" s="62" t="s">
        <v>13471</v>
      </c>
      <c r="E5130" t="str">
        <f t="shared" si="80"/>
        <v>424-Xã Lĩnh Sơn</v>
      </c>
    </row>
    <row r="5131" spans="1:5">
      <c r="A5131" s="62" t="s">
        <v>13199</v>
      </c>
      <c r="B5131" s="62" t="s">
        <v>13449</v>
      </c>
      <c r="C5131" s="62" t="s">
        <v>13472</v>
      </c>
      <c r="D5131" s="62" t="s">
        <v>1363</v>
      </c>
      <c r="E5131" t="str">
        <f t="shared" si="80"/>
        <v>424-Xã Cao Sơn</v>
      </c>
    </row>
    <row r="5132" spans="1:5">
      <c r="A5132" s="62" t="s">
        <v>13199</v>
      </c>
      <c r="B5132" s="62" t="s">
        <v>13473</v>
      </c>
      <c r="C5132" s="62" t="s">
        <v>13474</v>
      </c>
      <c r="D5132" s="62" t="s">
        <v>13475</v>
      </c>
      <c r="E5132" t="str">
        <f t="shared" si="80"/>
        <v>425-Xã Diễn Lâm</v>
      </c>
    </row>
    <row r="5133" spans="1:5">
      <c r="A5133" s="62" t="s">
        <v>13199</v>
      </c>
      <c r="B5133" s="62" t="s">
        <v>13473</v>
      </c>
      <c r="C5133" s="62" t="s">
        <v>3271</v>
      </c>
      <c r="D5133" s="62" t="s">
        <v>13476</v>
      </c>
      <c r="E5133" t="str">
        <f t="shared" si="80"/>
        <v>425-Xã Diễn Đoài</v>
      </c>
    </row>
    <row r="5134" spans="1:5">
      <c r="A5134" s="62" t="s">
        <v>13199</v>
      </c>
      <c r="B5134" s="62" t="s">
        <v>13473</v>
      </c>
      <c r="C5134" s="62" t="s">
        <v>13477</v>
      </c>
      <c r="D5134" s="62" t="s">
        <v>13478</v>
      </c>
      <c r="E5134" t="str">
        <f t="shared" si="80"/>
        <v>425-Xã Diễn Trường</v>
      </c>
    </row>
    <row r="5135" spans="1:5">
      <c r="A5135" s="62" t="s">
        <v>13199</v>
      </c>
      <c r="B5135" s="62" t="s">
        <v>13473</v>
      </c>
      <c r="C5135" s="62" t="s">
        <v>13479</v>
      </c>
      <c r="D5135" s="62" t="s">
        <v>13480</v>
      </c>
      <c r="E5135" t="str">
        <f t="shared" si="80"/>
        <v>425-Xã Diễn Yên</v>
      </c>
    </row>
    <row r="5136" spans="1:5">
      <c r="A5136" s="62" t="s">
        <v>13199</v>
      </c>
      <c r="B5136" s="62" t="s">
        <v>13473</v>
      </c>
      <c r="C5136" s="62" t="s">
        <v>13481</v>
      </c>
      <c r="D5136" s="62" t="s">
        <v>13482</v>
      </c>
      <c r="E5136" t="str">
        <f t="shared" si="80"/>
        <v>425-Xã Diễn Hoàng</v>
      </c>
    </row>
    <row r="5137" spans="1:5">
      <c r="A5137" s="62" t="s">
        <v>13199</v>
      </c>
      <c r="B5137" s="62" t="s">
        <v>13473</v>
      </c>
      <c r="C5137" s="62" t="s">
        <v>13483</v>
      </c>
      <c r="D5137" s="62" t="s">
        <v>13484</v>
      </c>
      <c r="E5137" t="str">
        <f t="shared" si="80"/>
        <v>425-Xã Diễn Mỹ</v>
      </c>
    </row>
    <row r="5138" spans="1:5">
      <c r="A5138" s="62" t="s">
        <v>13199</v>
      </c>
      <c r="B5138" s="62" t="s">
        <v>13473</v>
      </c>
      <c r="C5138" s="62" t="s">
        <v>13485</v>
      </c>
      <c r="D5138" s="62" t="s">
        <v>13486</v>
      </c>
      <c r="E5138" t="str">
        <f t="shared" si="80"/>
        <v>425-Xã Diễn Hồng</v>
      </c>
    </row>
    <row r="5139" spans="1:5">
      <c r="A5139" s="62" t="s">
        <v>13199</v>
      </c>
      <c r="B5139" s="62" t="s">
        <v>13473</v>
      </c>
      <c r="C5139" s="62" t="s">
        <v>3260</v>
      </c>
      <c r="D5139" s="62" t="s">
        <v>13487</v>
      </c>
      <c r="E5139" t="str">
        <f t="shared" si="80"/>
        <v>425-Xã Diễn Phong</v>
      </c>
    </row>
    <row r="5140" spans="1:5">
      <c r="A5140" s="62" t="s">
        <v>13199</v>
      </c>
      <c r="B5140" s="62" t="s">
        <v>13473</v>
      </c>
      <c r="C5140" s="62" t="s">
        <v>3264</v>
      </c>
      <c r="D5140" s="62" t="s">
        <v>13488</v>
      </c>
      <c r="E5140" t="str">
        <f t="shared" si="80"/>
        <v>425-Xã Hùng Hải</v>
      </c>
    </row>
    <row r="5141" spans="1:5">
      <c r="A5141" s="62" t="s">
        <v>13199</v>
      </c>
      <c r="B5141" s="62" t="s">
        <v>13473</v>
      </c>
      <c r="C5141" s="62" t="s">
        <v>13489</v>
      </c>
      <c r="D5141" s="62" t="s">
        <v>13490</v>
      </c>
      <c r="E5141" t="str">
        <f t="shared" si="80"/>
        <v>425-Xã Diễn Liên</v>
      </c>
    </row>
    <row r="5142" spans="1:5">
      <c r="A5142" s="62" t="s">
        <v>13199</v>
      </c>
      <c r="B5142" s="62" t="s">
        <v>13473</v>
      </c>
      <c r="C5142" s="62" t="s">
        <v>13491</v>
      </c>
      <c r="D5142" s="62" t="s">
        <v>13492</v>
      </c>
      <c r="E5142" t="str">
        <f t="shared" si="80"/>
        <v>425-Xã Diễn Vạn</v>
      </c>
    </row>
    <row r="5143" spans="1:5">
      <c r="A5143" s="62" t="s">
        <v>13199</v>
      </c>
      <c r="B5143" s="62" t="s">
        <v>13473</v>
      </c>
      <c r="C5143" s="62" t="s">
        <v>13493</v>
      </c>
      <c r="D5143" s="62" t="s">
        <v>13494</v>
      </c>
      <c r="E5143" t="str">
        <f t="shared" si="80"/>
        <v>425-Xã Diễn Kim</v>
      </c>
    </row>
    <row r="5144" spans="1:5">
      <c r="A5144" s="62" t="s">
        <v>13199</v>
      </c>
      <c r="B5144" s="62" t="s">
        <v>13473</v>
      </c>
      <c r="C5144" s="62" t="s">
        <v>13495</v>
      </c>
      <c r="D5144" s="62" t="s">
        <v>13496</v>
      </c>
      <c r="E5144" t="str">
        <f t="shared" si="80"/>
        <v>425-Xã Diễn Kỷ</v>
      </c>
    </row>
    <row r="5145" spans="1:5">
      <c r="A5145" s="62" t="s">
        <v>13199</v>
      </c>
      <c r="B5145" s="62" t="s">
        <v>13473</v>
      </c>
      <c r="C5145" s="62" t="s">
        <v>13497</v>
      </c>
      <c r="D5145" s="62" t="s">
        <v>13498</v>
      </c>
      <c r="E5145" t="str">
        <f t="shared" si="80"/>
        <v>425-Xã Xuân Tháp</v>
      </c>
    </row>
    <row r="5146" spans="1:5">
      <c r="A5146" s="62" t="s">
        <v>13199</v>
      </c>
      <c r="B5146" s="62" t="s">
        <v>13473</v>
      </c>
      <c r="C5146" s="62" t="s">
        <v>13499</v>
      </c>
      <c r="D5146" s="62" t="s">
        <v>13500</v>
      </c>
      <c r="E5146" t="str">
        <f t="shared" si="80"/>
        <v>425-Xã Diễn Thái</v>
      </c>
    </row>
    <row r="5147" spans="1:5">
      <c r="A5147" s="62" t="s">
        <v>13199</v>
      </c>
      <c r="B5147" s="62" t="s">
        <v>13473</v>
      </c>
      <c r="C5147" s="62" t="s">
        <v>3262</v>
      </c>
      <c r="D5147" s="62" t="s">
        <v>13501</v>
      </c>
      <c r="E5147" t="str">
        <f t="shared" si="80"/>
        <v>425-Xã Diễn Đồng</v>
      </c>
    </row>
    <row r="5148" spans="1:5">
      <c r="A5148" s="62" t="s">
        <v>13199</v>
      </c>
      <c r="B5148" s="62" t="s">
        <v>13473</v>
      </c>
      <c r="C5148" s="62" t="s">
        <v>13502</v>
      </c>
      <c r="D5148" s="62" t="s">
        <v>13503</v>
      </c>
      <c r="E5148" t="str">
        <f t="shared" si="80"/>
        <v>425-Xã Hạnh Quảng</v>
      </c>
    </row>
    <row r="5149" spans="1:5">
      <c r="A5149" s="62" t="s">
        <v>13199</v>
      </c>
      <c r="B5149" s="62" t="s">
        <v>13473</v>
      </c>
      <c r="C5149" s="62" t="s">
        <v>13504</v>
      </c>
      <c r="D5149" s="62" t="s">
        <v>13505</v>
      </c>
      <c r="E5149" t="str">
        <f t="shared" si="80"/>
        <v>425-Xã Ngọc Bích</v>
      </c>
    </row>
    <row r="5150" spans="1:5">
      <c r="A5150" s="62" t="s">
        <v>13199</v>
      </c>
      <c r="B5150" s="62" t="s">
        <v>13473</v>
      </c>
      <c r="C5150" s="62" t="s">
        <v>13506</v>
      </c>
      <c r="D5150" s="62" t="s">
        <v>13507</v>
      </c>
      <c r="E5150" t="str">
        <f t="shared" si="80"/>
        <v>425-Xã Diễn Nguyên</v>
      </c>
    </row>
    <row r="5151" spans="1:5">
      <c r="A5151" s="62" t="s">
        <v>13199</v>
      </c>
      <c r="B5151" s="62" t="s">
        <v>13473</v>
      </c>
      <c r="C5151" s="62" t="s">
        <v>13508</v>
      </c>
      <c r="D5151" s="62" t="s">
        <v>13509</v>
      </c>
      <c r="E5151" t="str">
        <f t="shared" si="80"/>
        <v>425-Xã Diễn Hoa</v>
      </c>
    </row>
    <row r="5152" spans="1:5">
      <c r="A5152" s="62" t="s">
        <v>13199</v>
      </c>
      <c r="B5152" s="62" t="s">
        <v>13473</v>
      </c>
      <c r="C5152" s="62" t="s">
        <v>3258</v>
      </c>
      <c r="D5152" s="62" t="s">
        <v>13510</v>
      </c>
      <c r="E5152" t="str">
        <f t="shared" si="80"/>
        <v>425-Thị trấn Diễn Thành</v>
      </c>
    </row>
    <row r="5153" spans="1:5">
      <c r="A5153" s="62" t="s">
        <v>13199</v>
      </c>
      <c r="B5153" s="62" t="s">
        <v>13473</v>
      </c>
      <c r="C5153" s="62" t="s">
        <v>13511</v>
      </c>
      <c r="D5153" s="62" t="s">
        <v>13512</v>
      </c>
      <c r="E5153" t="str">
        <f t="shared" si="80"/>
        <v>425-Xã Diễn Phúc</v>
      </c>
    </row>
    <row r="5154" spans="1:5">
      <c r="A5154" s="62" t="s">
        <v>13199</v>
      </c>
      <c r="B5154" s="62" t="s">
        <v>13473</v>
      </c>
      <c r="C5154" s="62" t="s">
        <v>3270</v>
      </c>
      <c r="D5154" s="62" t="s">
        <v>13513</v>
      </c>
      <c r="E5154" t="str">
        <f t="shared" si="80"/>
        <v>425-Xã Diễn Cát</v>
      </c>
    </row>
    <row r="5155" spans="1:5">
      <c r="A5155" s="62" t="s">
        <v>13199</v>
      </c>
      <c r="B5155" s="62" t="s">
        <v>13473</v>
      </c>
      <c r="C5155" s="62" t="s">
        <v>3268</v>
      </c>
      <c r="D5155" s="62" t="s">
        <v>13514</v>
      </c>
      <c r="E5155" t="str">
        <f t="shared" si="80"/>
        <v>425-Xã Diễn Thịnh</v>
      </c>
    </row>
    <row r="5156" spans="1:5">
      <c r="A5156" s="62" t="s">
        <v>13199</v>
      </c>
      <c r="B5156" s="62" t="s">
        <v>13473</v>
      </c>
      <c r="C5156" s="62" t="s">
        <v>13515</v>
      </c>
      <c r="D5156" s="62" t="s">
        <v>13516</v>
      </c>
      <c r="E5156" t="str">
        <f t="shared" si="80"/>
        <v>425-Xã Diễn Tân</v>
      </c>
    </row>
    <row r="5157" spans="1:5">
      <c r="A5157" s="62" t="s">
        <v>13199</v>
      </c>
      <c r="B5157" s="62" t="s">
        <v>13473</v>
      </c>
      <c r="C5157" s="62" t="s">
        <v>13517</v>
      </c>
      <c r="D5157" s="62" t="s">
        <v>423</v>
      </c>
      <c r="E5157" t="str">
        <f t="shared" si="80"/>
        <v>425-Xã Minh Châu</v>
      </c>
    </row>
    <row r="5158" spans="1:5">
      <c r="A5158" s="62" t="s">
        <v>13199</v>
      </c>
      <c r="B5158" s="62" t="s">
        <v>13473</v>
      </c>
      <c r="C5158" s="62" t="s">
        <v>3266</v>
      </c>
      <c r="D5158" s="62" t="s">
        <v>13518</v>
      </c>
      <c r="E5158" t="str">
        <f t="shared" si="80"/>
        <v>425-Xã Diễn Thọ</v>
      </c>
    </row>
    <row r="5159" spans="1:5">
      <c r="A5159" s="62" t="s">
        <v>13199</v>
      </c>
      <c r="B5159" s="62" t="s">
        <v>13473</v>
      </c>
      <c r="C5159" s="62" t="s">
        <v>13519</v>
      </c>
      <c r="D5159" s="62" t="s">
        <v>13520</v>
      </c>
      <c r="E5159" t="str">
        <f t="shared" si="80"/>
        <v>425-Xã Diễn Lợi</v>
      </c>
    </row>
    <row r="5160" spans="1:5">
      <c r="A5160" s="62" t="s">
        <v>13199</v>
      </c>
      <c r="B5160" s="62" t="s">
        <v>13473</v>
      </c>
      <c r="C5160" s="62" t="s">
        <v>13521</v>
      </c>
      <c r="D5160" s="62" t="s">
        <v>13522</v>
      </c>
      <c r="E5160" t="str">
        <f t="shared" si="80"/>
        <v>425-Xã Diễn Lộc</v>
      </c>
    </row>
    <row r="5161" spans="1:5">
      <c r="A5161" s="62" t="s">
        <v>13199</v>
      </c>
      <c r="B5161" s="62" t="s">
        <v>13473</v>
      </c>
      <c r="C5161" s="62" t="s">
        <v>13523</v>
      </c>
      <c r="D5161" s="62" t="s">
        <v>13524</v>
      </c>
      <c r="E5161" t="str">
        <f t="shared" si="80"/>
        <v>425-Xã Diễn Trung</v>
      </c>
    </row>
    <row r="5162" spans="1:5">
      <c r="A5162" s="62" t="s">
        <v>13199</v>
      </c>
      <c r="B5162" s="62" t="s">
        <v>13473</v>
      </c>
      <c r="C5162" s="62" t="s">
        <v>13525</v>
      </c>
      <c r="D5162" s="62" t="s">
        <v>13526</v>
      </c>
      <c r="E5162" t="str">
        <f t="shared" si="80"/>
        <v>425-Xã Diễn An</v>
      </c>
    </row>
    <row r="5163" spans="1:5">
      <c r="A5163" s="62" t="s">
        <v>13199</v>
      </c>
      <c r="B5163" s="62" t="s">
        <v>13473</v>
      </c>
      <c r="C5163" s="62" t="s">
        <v>13527</v>
      </c>
      <c r="D5163" s="62" t="s">
        <v>13528</v>
      </c>
      <c r="E5163" t="str">
        <f t="shared" si="80"/>
        <v>425-Xã Diễn Phú</v>
      </c>
    </row>
    <row r="5164" spans="1:5">
      <c r="A5164" s="62" t="s">
        <v>13199</v>
      </c>
      <c r="B5164" s="62" t="s">
        <v>13529</v>
      </c>
      <c r="C5164" s="62" t="s">
        <v>3461</v>
      </c>
      <c r="D5164" s="62" t="s">
        <v>13530</v>
      </c>
      <c r="E5164" t="str">
        <f t="shared" si="80"/>
        <v>426-Thị trấn Hoa Thành</v>
      </c>
    </row>
    <row r="5165" spans="1:5">
      <c r="A5165" s="62" t="s">
        <v>13199</v>
      </c>
      <c r="B5165" s="62" t="s">
        <v>13529</v>
      </c>
      <c r="C5165" s="62" t="s">
        <v>13531</v>
      </c>
      <c r="D5165" s="62" t="s">
        <v>13532</v>
      </c>
      <c r="E5165" t="str">
        <f t="shared" si="80"/>
        <v>426-Xã Mã Thành</v>
      </c>
    </row>
    <row r="5166" spans="1:5">
      <c r="A5166" s="62" t="s">
        <v>13199</v>
      </c>
      <c r="B5166" s="62" t="s">
        <v>13529</v>
      </c>
      <c r="C5166" s="62" t="s">
        <v>13533</v>
      </c>
      <c r="D5166" s="62" t="s">
        <v>13534</v>
      </c>
      <c r="E5166" t="str">
        <f t="shared" si="80"/>
        <v>426-Xã Tiến Thành</v>
      </c>
    </row>
    <row r="5167" spans="1:5">
      <c r="A5167" s="62" t="s">
        <v>13199</v>
      </c>
      <c r="B5167" s="62" t="s">
        <v>13529</v>
      </c>
      <c r="C5167" s="62" t="s">
        <v>13535</v>
      </c>
      <c r="D5167" s="62" t="s">
        <v>13536</v>
      </c>
      <c r="E5167" t="str">
        <f t="shared" si="80"/>
        <v>426-Xã Lăng Thành</v>
      </c>
    </row>
    <row r="5168" spans="1:5">
      <c r="A5168" s="62" t="s">
        <v>13199</v>
      </c>
      <c r="B5168" s="62" t="s">
        <v>13529</v>
      </c>
      <c r="C5168" s="62" t="s">
        <v>3473</v>
      </c>
      <c r="D5168" s="62" t="s">
        <v>1427</v>
      </c>
      <c r="E5168" t="str">
        <f t="shared" si="80"/>
        <v>426-Xã Tân Thành</v>
      </c>
    </row>
    <row r="5169" spans="1:5">
      <c r="A5169" s="62" t="s">
        <v>13199</v>
      </c>
      <c r="B5169" s="62" t="s">
        <v>13529</v>
      </c>
      <c r="C5169" s="62" t="s">
        <v>13537</v>
      </c>
      <c r="D5169" s="62" t="s">
        <v>13538</v>
      </c>
      <c r="E5169" t="str">
        <f t="shared" si="80"/>
        <v>426-Xã Đức Thành</v>
      </c>
    </row>
    <row r="5170" spans="1:5">
      <c r="A5170" s="62" t="s">
        <v>13199</v>
      </c>
      <c r="B5170" s="62" t="s">
        <v>13529</v>
      </c>
      <c r="C5170" s="62" t="s">
        <v>3469</v>
      </c>
      <c r="D5170" s="62" t="s">
        <v>2480</v>
      </c>
      <c r="E5170" t="str">
        <f t="shared" si="80"/>
        <v>426-Xã Kim Thành</v>
      </c>
    </row>
    <row r="5171" spans="1:5">
      <c r="A5171" s="62" t="s">
        <v>13199</v>
      </c>
      <c r="B5171" s="62" t="s">
        <v>13529</v>
      </c>
      <c r="C5171" s="62" t="s">
        <v>3471</v>
      </c>
      <c r="D5171" s="62" t="s">
        <v>13539</v>
      </c>
      <c r="E5171" t="str">
        <f t="shared" si="80"/>
        <v>426-Xã Hậu Thành</v>
      </c>
    </row>
    <row r="5172" spans="1:5">
      <c r="A5172" s="62" t="s">
        <v>13199</v>
      </c>
      <c r="B5172" s="62" t="s">
        <v>13529</v>
      </c>
      <c r="C5172" s="62" t="s">
        <v>13540</v>
      </c>
      <c r="D5172" s="62" t="s">
        <v>13541</v>
      </c>
      <c r="E5172" t="str">
        <f t="shared" si="80"/>
        <v>426-Xã Đô Thành</v>
      </c>
    </row>
    <row r="5173" spans="1:5">
      <c r="A5173" s="62" t="s">
        <v>13199</v>
      </c>
      <c r="B5173" s="62" t="s">
        <v>13529</v>
      </c>
      <c r="C5173" s="62" t="s">
        <v>3474</v>
      </c>
      <c r="D5173" s="62" t="s">
        <v>13542</v>
      </c>
      <c r="E5173" t="str">
        <f t="shared" si="80"/>
        <v>426-Xã Thọ Thành</v>
      </c>
    </row>
    <row r="5174" spans="1:5">
      <c r="A5174" s="62" t="s">
        <v>13199</v>
      </c>
      <c r="B5174" s="62" t="s">
        <v>13529</v>
      </c>
      <c r="C5174" s="62" t="s">
        <v>13543</v>
      </c>
      <c r="D5174" s="62" t="s">
        <v>7824</v>
      </c>
      <c r="E5174" t="str">
        <f t="shared" si="80"/>
        <v>426-Xã Quang Thành</v>
      </c>
    </row>
    <row r="5175" spans="1:5">
      <c r="A5175" s="62" t="s">
        <v>13199</v>
      </c>
      <c r="B5175" s="62" t="s">
        <v>13529</v>
      </c>
      <c r="C5175" s="62" t="s">
        <v>13544</v>
      </c>
      <c r="D5175" s="62" t="s">
        <v>13545</v>
      </c>
      <c r="E5175" t="str">
        <f t="shared" si="80"/>
        <v>426-Xã Tây Thành</v>
      </c>
    </row>
    <row r="5176" spans="1:5">
      <c r="A5176" s="62" t="s">
        <v>13199</v>
      </c>
      <c r="B5176" s="62" t="s">
        <v>13529</v>
      </c>
      <c r="C5176" s="62" t="s">
        <v>13546</v>
      </c>
      <c r="D5176" s="62" t="s">
        <v>11924</v>
      </c>
      <c r="E5176" t="str">
        <f t="shared" si="80"/>
        <v>426-Xã Phúc Thành</v>
      </c>
    </row>
    <row r="5177" spans="1:5">
      <c r="A5177" s="62" t="s">
        <v>13199</v>
      </c>
      <c r="B5177" s="62" t="s">
        <v>13529</v>
      </c>
      <c r="C5177" s="62" t="s">
        <v>13547</v>
      </c>
      <c r="D5177" s="62" t="s">
        <v>5784</v>
      </c>
      <c r="E5177" t="str">
        <f t="shared" si="80"/>
        <v>426-Xã Phú Thành</v>
      </c>
    </row>
    <row r="5178" spans="1:5">
      <c r="A5178" s="62" t="s">
        <v>13199</v>
      </c>
      <c r="B5178" s="62" t="s">
        <v>13529</v>
      </c>
      <c r="C5178" s="62" t="s">
        <v>13548</v>
      </c>
      <c r="D5178" s="62" t="s">
        <v>13549</v>
      </c>
      <c r="E5178" t="str">
        <f t="shared" si="80"/>
        <v>426-Xã Đồng Thành</v>
      </c>
    </row>
    <row r="5179" spans="1:5">
      <c r="A5179" s="62" t="s">
        <v>13199</v>
      </c>
      <c r="B5179" s="62" t="s">
        <v>13529</v>
      </c>
      <c r="C5179" s="62" t="s">
        <v>13550</v>
      </c>
      <c r="D5179" s="62" t="s">
        <v>13551</v>
      </c>
      <c r="E5179" t="str">
        <f t="shared" si="80"/>
        <v>426-Xã Tăng Thành</v>
      </c>
    </row>
    <row r="5180" spans="1:5">
      <c r="A5180" s="62" t="s">
        <v>13199</v>
      </c>
      <c r="B5180" s="62" t="s">
        <v>13529</v>
      </c>
      <c r="C5180" s="62" t="s">
        <v>13552</v>
      </c>
      <c r="D5180" s="62" t="s">
        <v>13553</v>
      </c>
      <c r="E5180" t="str">
        <f t="shared" si="80"/>
        <v>426-Xã Văn Thành</v>
      </c>
    </row>
    <row r="5181" spans="1:5">
      <c r="A5181" s="62" t="s">
        <v>13199</v>
      </c>
      <c r="B5181" s="62" t="s">
        <v>13529</v>
      </c>
      <c r="C5181" s="62" t="s">
        <v>3468</v>
      </c>
      <c r="D5181" s="62" t="s">
        <v>13554</v>
      </c>
      <c r="E5181" t="str">
        <f t="shared" si="80"/>
        <v>426-Xã Thịnh Thành</v>
      </c>
    </row>
    <row r="5182" spans="1:5">
      <c r="A5182" s="62" t="s">
        <v>13199</v>
      </c>
      <c r="B5182" s="62" t="s">
        <v>13529</v>
      </c>
      <c r="C5182" s="62" t="s">
        <v>13555</v>
      </c>
      <c r="D5182" s="62" t="s">
        <v>5095</v>
      </c>
      <c r="E5182" t="str">
        <f t="shared" si="80"/>
        <v>426-Xã Xuân Thành</v>
      </c>
    </row>
    <row r="5183" spans="1:5">
      <c r="A5183" s="62" t="s">
        <v>13199</v>
      </c>
      <c r="B5183" s="62" t="s">
        <v>13529</v>
      </c>
      <c r="C5183" s="62" t="s">
        <v>3462</v>
      </c>
      <c r="D5183" s="62" t="s">
        <v>13556</v>
      </c>
      <c r="E5183" t="str">
        <f t="shared" si="80"/>
        <v>426-Xã Bắc Thành</v>
      </c>
    </row>
    <row r="5184" spans="1:5">
      <c r="A5184" s="62" t="s">
        <v>13199</v>
      </c>
      <c r="B5184" s="62" t="s">
        <v>13529</v>
      </c>
      <c r="C5184" s="62" t="s">
        <v>13557</v>
      </c>
      <c r="D5184" s="62" t="s">
        <v>2022</v>
      </c>
      <c r="E5184" t="str">
        <f t="shared" si="80"/>
        <v>426-Xã Đông Thành</v>
      </c>
    </row>
    <row r="5185" spans="1:5">
      <c r="A5185" s="62" t="s">
        <v>13199</v>
      </c>
      <c r="B5185" s="62" t="s">
        <v>13529</v>
      </c>
      <c r="C5185" s="62" t="s">
        <v>13558</v>
      </c>
      <c r="D5185" s="62" t="s">
        <v>3121</v>
      </c>
      <c r="E5185" t="str">
        <f t="shared" si="80"/>
        <v>426-Xã Trung Thành</v>
      </c>
    </row>
    <row r="5186" spans="1:5">
      <c r="A5186" s="62" t="s">
        <v>13199</v>
      </c>
      <c r="B5186" s="62" t="s">
        <v>13529</v>
      </c>
      <c r="C5186" s="62" t="s">
        <v>13559</v>
      </c>
      <c r="D5186" s="62" t="s">
        <v>5052</v>
      </c>
      <c r="E5186" t="str">
        <f t="shared" si="80"/>
        <v>426-Xã Long Thành</v>
      </c>
    </row>
    <row r="5187" spans="1:5">
      <c r="A5187" s="62" t="s">
        <v>13199</v>
      </c>
      <c r="B5187" s="62" t="s">
        <v>13529</v>
      </c>
      <c r="C5187" s="62" t="s">
        <v>13560</v>
      </c>
      <c r="D5187" s="62" t="s">
        <v>13561</v>
      </c>
      <c r="E5187" t="str">
        <f t="shared" ref="E5187:E5250" si="81">CONCATENATE(B5187,"-",D5187)</f>
        <v>426-Xã Minh Thành</v>
      </c>
    </row>
    <row r="5188" spans="1:5">
      <c r="A5188" s="62" t="s">
        <v>13199</v>
      </c>
      <c r="B5188" s="62" t="s">
        <v>13529</v>
      </c>
      <c r="C5188" s="62" t="s">
        <v>13562</v>
      </c>
      <c r="D5188" s="62" t="s">
        <v>4965</v>
      </c>
      <c r="E5188" t="str">
        <f t="shared" si="81"/>
        <v>426-Xã Nam Thành</v>
      </c>
    </row>
    <row r="5189" spans="1:5">
      <c r="A5189" s="62" t="s">
        <v>13199</v>
      </c>
      <c r="B5189" s="62" t="s">
        <v>13529</v>
      </c>
      <c r="C5189" s="62" t="s">
        <v>13563</v>
      </c>
      <c r="D5189" s="62" t="s">
        <v>2148</v>
      </c>
      <c r="E5189" t="str">
        <f t="shared" si="81"/>
        <v>426-Xã Vĩnh Thành</v>
      </c>
    </row>
    <row r="5190" spans="1:5">
      <c r="A5190" s="62" t="s">
        <v>13199</v>
      </c>
      <c r="B5190" s="62" t="s">
        <v>13529</v>
      </c>
      <c r="C5190" s="62" t="s">
        <v>13564</v>
      </c>
      <c r="D5190" s="62" t="s">
        <v>13565</v>
      </c>
      <c r="E5190" t="str">
        <f t="shared" si="81"/>
        <v>426-Xã Viên Thành</v>
      </c>
    </row>
    <row r="5191" spans="1:5">
      <c r="A5191" s="62" t="s">
        <v>13199</v>
      </c>
      <c r="B5191" s="62" t="s">
        <v>13529</v>
      </c>
      <c r="C5191" s="62" t="s">
        <v>13566</v>
      </c>
      <c r="D5191" s="62" t="s">
        <v>13567</v>
      </c>
      <c r="E5191" t="str">
        <f t="shared" si="81"/>
        <v>426-Xã Liên Thành</v>
      </c>
    </row>
    <row r="5192" spans="1:5">
      <c r="A5192" s="62" t="s">
        <v>13199</v>
      </c>
      <c r="B5192" s="62" t="s">
        <v>13529</v>
      </c>
      <c r="C5192" s="62" t="s">
        <v>3464</v>
      </c>
      <c r="D5192" s="62" t="s">
        <v>13568</v>
      </c>
      <c r="E5192" t="str">
        <f t="shared" si="81"/>
        <v>426-Xã Bảo Thành</v>
      </c>
    </row>
    <row r="5193" spans="1:5">
      <c r="A5193" s="62" t="s">
        <v>13199</v>
      </c>
      <c r="B5193" s="62" t="s">
        <v>13529</v>
      </c>
      <c r="C5193" s="62" t="s">
        <v>13569</v>
      </c>
      <c r="D5193" s="62" t="s">
        <v>5745</v>
      </c>
      <c r="E5193" t="str">
        <f t="shared" si="81"/>
        <v>426-Xã Mỹ Thành</v>
      </c>
    </row>
    <row r="5194" spans="1:5">
      <c r="A5194" s="62" t="s">
        <v>13199</v>
      </c>
      <c r="B5194" s="62" t="s">
        <v>13529</v>
      </c>
      <c r="C5194" s="62" t="s">
        <v>3466</v>
      </c>
      <c r="D5194" s="62" t="s">
        <v>3467</v>
      </c>
      <c r="E5194" t="str">
        <f t="shared" si="81"/>
        <v>426-Xã Vân Tụ</v>
      </c>
    </row>
    <row r="5195" spans="1:5">
      <c r="A5195" s="62" t="s">
        <v>13199</v>
      </c>
      <c r="B5195" s="62" t="s">
        <v>13529</v>
      </c>
      <c r="C5195" s="62" t="s">
        <v>13570</v>
      </c>
      <c r="D5195" s="62" t="s">
        <v>4769</v>
      </c>
      <c r="E5195" t="str">
        <f t="shared" si="81"/>
        <v>426-Xã Sơn Thành</v>
      </c>
    </row>
    <row r="5196" spans="1:5">
      <c r="A5196" s="62" t="s">
        <v>13199</v>
      </c>
      <c r="B5196" s="62" t="s">
        <v>13571</v>
      </c>
      <c r="C5196" s="62" t="s">
        <v>13572</v>
      </c>
      <c r="D5196" s="62" t="s">
        <v>13573</v>
      </c>
      <c r="E5196" t="str">
        <f t="shared" si="81"/>
        <v>427-Thị trấn Đô Lương</v>
      </c>
    </row>
    <row r="5197" spans="1:5">
      <c r="A5197" s="62" t="s">
        <v>13199</v>
      </c>
      <c r="B5197" s="62" t="s">
        <v>13571</v>
      </c>
      <c r="C5197" s="62" t="s">
        <v>13574</v>
      </c>
      <c r="D5197" s="62" t="s">
        <v>13575</v>
      </c>
      <c r="E5197" t="str">
        <f t="shared" si="81"/>
        <v>427-Xã Giang Sơn Đông</v>
      </c>
    </row>
    <row r="5198" spans="1:5">
      <c r="A5198" s="62" t="s">
        <v>13199</v>
      </c>
      <c r="B5198" s="62" t="s">
        <v>13571</v>
      </c>
      <c r="C5198" s="62" t="s">
        <v>13576</v>
      </c>
      <c r="D5198" s="62" t="s">
        <v>13577</v>
      </c>
      <c r="E5198" t="str">
        <f t="shared" si="81"/>
        <v>427-Xã Giang Sơn Tây</v>
      </c>
    </row>
    <row r="5199" spans="1:5">
      <c r="A5199" s="62" t="s">
        <v>13199</v>
      </c>
      <c r="B5199" s="62" t="s">
        <v>13571</v>
      </c>
      <c r="C5199" s="62" t="s">
        <v>3275</v>
      </c>
      <c r="D5199" s="62" t="s">
        <v>808</v>
      </c>
      <c r="E5199" t="str">
        <f t="shared" si="81"/>
        <v>427-Xã Bạch Ngọc</v>
      </c>
    </row>
    <row r="5200" spans="1:5">
      <c r="A5200" s="62" t="s">
        <v>13199</v>
      </c>
      <c r="B5200" s="62" t="s">
        <v>13571</v>
      </c>
      <c r="C5200" s="62" t="s">
        <v>13578</v>
      </c>
      <c r="D5200" s="62" t="s">
        <v>13579</v>
      </c>
      <c r="E5200" t="str">
        <f t="shared" si="81"/>
        <v>427-Xã Bồi Sơn</v>
      </c>
    </row>
    <row r="5201" spans="1:5">
      <c r="A5201" s="62" t="s">
        <v>13199</v>
      </c>
      <c r="B5201" s="62" t="s">
        <v>13571</v>
      </c>
      <c r="C5201" s="62" t="s">
        <v>13580</v>
      </c>
      <c r="D5201" s="62" t="s">
        <v>405</v>
      </c>
      <c r="E5201" t="str">
        <f t="shared" si="81"/>
        <v>427-Xã Hồng Sơn</v>
      </c>
    </row>
    <row r="5202" spans="1:5">
      <c r="A5202" s="62" t="s">
        <v>13199</v>
      </c>
      <c r="B5202" s="62" t="s">
        <v>13571</v>
      </c>
      <c r="C5202" s="62" t="s">
        <v>13581</v>
      </c>
      <c r="D5202" s="62" t="s">
        <v>13582</v>
      </c>
      <c r="E5202" t="str">
        <f t="shared" si="81"/>
        <v>427-Xã Bài Sơn</v>
      </c>
    </row>
    <row r="5203" spans="1:5">
      <c r="A5203" s="62" t="s">
        <v>13199</v>
      </c>
      <c r="B5203" s="62" t="s">
        <v>13571</v>
      </c>
      <c r="C5203" s="62" t="s">
        <v>13583</v>
      </c>
      <c r="D5203" s="62" t="s">
        <v>1588</v>
      </c>
      <c r="E5203" t="str">
        <f t="shared" si="81"/>
        <v>427-Xã Bắc Sơn</v>
      </c>
    </row>
    <row r="5204" spans="1:5">
      <c r="A5204" s="62" t="s">
        <v>13199</v>
      </c>
      <c r="B5204" s="62" t="s">
        <v>13571</v>
      </c>
      <c r="C5204" s="62" t="s">
        <v>3282</v>
      </c>
      <c r="D5204" s="62" t="s">
        <v>13584</v>
      </c>
      <c r="E5204" t="str">
        <f t="shared" si="81"/>
        <v>427-Xã Tràng Sơn</v>
      </c>
    </row>
    <row r="5205" spans="1:5">
      <c r="A5205" s="62" t="s">
        <v>13199</v>
      </c>
      <c r="B5205" s="62" t="s">
        <v>13571</v>
      </c>
      <c r="C5205" s="62" t="s">
        <v>13585</v>
      </c>
      <c r="D5205" s="62" t="s">
        <v>816</v>
      </c>
      <c r="E5205" t="str">
        <f t="shared" si="81"/>
        <v>427-Xã Thượng Sơn</v>
      </c>
    </row>
    <row r="5206" spans="1:5">
      <c r="A5206" s="62" t="s">
        <v>13199</v>
      </c>
      <c r="B5206" s="62" t="s">
        <v>13571</v>
      </c>
      <c r="C5206" s="62" t="s">
        <v>13586</v>
      </c>
      <c r="D5206" s="62" t="s">
        <v>4696</v>
      </c>
      <c r="E5206" t="str">
        <f t="shared" si="81"/>
        <v>427-Xã Hòa Sơn</v>
      </c>
    </row>
    <row r="5207" spans="1:5">
      <c r="A5207" s="62" t="s">
        <v>13199</v>
      </c>
      <c r="B5207" s="62" t="s">
        <v>13571</v>
      </c>
      <c r="C5207" s="62" t="s">
        <v>13587</v>
      </c>
      <c r="D5207" s="62" t="s">
        <v>13588</v>
      </c>
      <c r="E5207" t="str">
        <f t="shared" si="81"/>
        <v>427-Xã Đặng Sơn</v>
      </c>
    </row>
    <row r="5208" spans="1:5">
      <c r="A5208" s="62" t="s">
        <v>13199</v>
      </c>
      <c r="B5208" s="62" t="s">
        <v>13571</v>
      </c>
      <c r="C5208" s="62" t="s">
        <v>13589</v>
      </c>
      <c r="D5208" s="62" t="s">
        <v>4049</v>
      </c>
      <c r="E5208" t="str">
        <f t="shared" si="81"/>
        <v>427-Xã Đông Sơn</v>
      </c>
    </row>
    <row r="5209" spans="1:5">
      <c r="A5209" s="62" t="s">
        <v>13199</v>
      </c>
      <c r="B5209" s="62" t="s">
        <v>13571</v>
      </c>
      <c r="C5209" s="62" t="s">
        <v>13590</v>
      </c>
      <c r="D5209" s="62" t="s">
        <v>6762</v>
      </c>
      <c r="E5209" t="str">
        <f t="shared" si="81"/>
        <v>427-Xã Nam Sơn</v>
      </c>
    </row>
    <row r="5210" spans="1:5">
      <c r="A5210" s="62" t="s">
        <v>13199</v>
      </c>
      <c r="B5210" s="62" t="s">
        <v>13571</v>
      </c>
      <c r="C5210" s="62" t="s">
        <v>13591</v>
      </c>
      <c r="D5210" s="62" t="s">
        <v>13592</v>
      </c>
      <c r="E5210" t="str">
        <f t="shared" si="81"/>
        <v>427-Xã Lưu Sơn</v>
      </c>
    </row>
    <row r="5211" spans="1:5">
      <c r="A5211" s="62" t="s">
        <v>13199</v>
      </c>
      <c r="B5211" s="62" t="s">
        <v>13571</v>
      </c>
      <c r="C5211" s="62" t="s">
        <v>3273</v>
      </c>
      <c r="D5211" s="62" t="s">
        <v>695</v>
      </c>
      <c r="E5211" t="str">
        <f t="shared" si="81"/>
        <v>427-Xã Yên Sơn</v>
      </c>
    </row>
    <row r="5212" spans="1:5">
      <c r="A5212" s="62" t="s">
        <v>13199</v>
      </c>
      <c r="B5212" s="62" t="s">
        <v>13571</v>
      </c>
      <c r="C5212" s="62" t="s">
        <v>13593</v>
      </c>
      <c r="D5212" s="62" t="s">
        <v>9366</v>
      </c>
      <c r="E5212" t="str">
        <f t="shared" si="81"/>
        <v>427-Xã Văn Sơn</v>
      </c>
    </row>
    <row r="5213" spans="1:5">
      <c r="A5213" s="62" t="s">
        <v>13199</v>
      </c>
      <c r="B5213" s="62" t="s">
        <v>13571</v>
      </c>
      <c r="C5213" s="62" t="s">
        <v>13594</v>
      </c>
      <c r="D5213" s="62" t="s">
        <v>13595</v>
      </c>
      <c r="E5213" t="str">
        <f t="shared" si="81"/>
        <v>427-Xã Đà Sơn</v>
      </c>
    </row>
    <row r="5214" spans="1:5">
      <c r="A5214" s="62" t="s">
        <v>13199</v>
      </c>
      <c r="B5214" s="62" t="s">
        <v>13571</v>
      </c>
      <c r="C5214" s="62" t="s">
        <v>13596</v>
      </c>
      <c r="D5214" s="62" t="s">
        <v>2203</v>
      </c>
      <c r="E5214" t="str">
        <f t="shared" si="81"/>
        <v>427-Xã Lạc Sơn</v>
      </c>
    </row>
    <row r="5215" spans="1:5">
      <c r="A5215" s="62" t="s">
        <v>13199</v>
      </c>
      <c r="B5215" s="62" t="s">
        <v>13571</v>
      </c>
      <c r="C5215" s="62" t="s">
        <v>13597</v>
      </c>
      <c r="D5215" s="62" t="s">
        <v>1811</v>
      </c>
      <c r="E5215" t="str">
        <f t="shared" si="81"/>
        <v>427-Xã Tân Sơn</v>
      </c>
    </row>
    <row r="5216" spans="1:5">
      <c r="A5216" s="62" t="s">
        <v>13199</v>
      </c>
      <c r="B5216" s="62" t="s">
        <v>13571</v>
      </c>
      <c r="C5216" s="62" t="s">
        <v>3276</v>
      </c>
      <c r="D5216" s="62" t="s">
        <v>677</v>
      </c>
      <c r="E5216" t="str">
        <f t="shared" si="81"/>
        <v>427-Xã Thái Sơn</v>
      </c>
    </row>
    <row r="5217" spans="1:5">
      <c r="A5217" s="62" t="s">
        <v>13199</v>
      </c>
      <c r="B5217" s="62" t="s">
        <v>13571</v>
      </c>
      <c r="C5217" s="62" t="s">
        <v>13598</v>
      </c>
      <c r="D5217" s="62" t="s">
        <v>1437</v>
      </c>
      <c r="E5217" t="str">
        <f t="shared" si="81"/>
        <v>427-Xã Quang Sơn</v>
      </c>
    </row>
    <row r="5218" spans="1:5">
      <c r="A5218" s="62" t="s">
        <v>13199</v>
      </c>
      <c r="B5218" s="62" t="s">
        <v>13571</v>
      </c>
      <c r="C5218" s="62" t="s">
        <v>13599</v>
      </c>
      <c r="D5218" s="62" t="s">
        <v>13600</v>
      </c>
      <c r="E5218" t="str">
        <f t="shared" si="81"/>
        <v>427-Xã Thịnh Sơn</v>
      </c>
    </row>
    <row r="5219" spans="1:5">
      <c r="A5219" s="62" t="s">
        <v>13199</v>
      </c>
      <c r="B5219" s="62" t="s">
        <v>13571</v>
      </c>
      <c r="C5219" s="62" t="s">
        <v>13601</v>
      </c>
      <c r="D5219" s="62" t="s">
        <v>685</v>
      </c>
      <c r="E5219" t="str">
        <f t="shared" si="81"/>
        <v>427-Xã Trung Sơn</v>
      </c>
    </row>
    <row r="5220" spans="1:5">
      <c r="A5220" s="62" t="s">
        <v>13199</v>
      </c>
      <c r="B5220" s="62" t="s">
        <v>13571</v>
      </c>
      <c r="C5220" s="62" t="s">
        <v>3280</v>
      </c>
      <c r="D5220" s="62" t="s">
        <v>5235</v>
      </c>
      <c r="E5220" t="str">
        <f t="shared" si="81"/>
        <v>427-Xã Xuân Sơn</v>
      </c>
    </row>
    <row r="5221" spans="1:5">
      <c r="A5221" s="62" t="s">
        <v>13199</v>
      </c>
      <c r="B5221" s="62" t="s">
        <v>13571</v>
      </c>
      <c r="C5221" s="62" t="s">
        <v>13602</v>
      </c>
      <c r="D5221" s="62" t="s">
        <v>784</v>
      </c>
      <c r="E5221" t="str">
        <f t="shared" si="81"/>
        <v>427-Xã Minh Sơn</v>
      </c>
    </row>
    <row r="5222" spans="1:5">
      <c r="A5222" s="62" t="s">
        <v>13199</v>
      </c>
      <c r="B5222" s="62" t="s">
        <v>13571</v>
      </c>
      <c r="C5222" s="62" t="s">
        <v>13603</v>
      </c>
      <c r="D5222" s="62" t="s">
        <v>13604</v>
      </c>
      <c r="E5222" t="str">
        <f t="shared" si="81"/>
        <v>427-Xã Thuận Sơn</v>
      </c>
    </row>
    <row r="5223" spans="1:5">
      <c r="A5223" s="62" t="s">
        <v>13199</v>
      </c>
      <c r="B5223" s="62" t="s">
        <v>13571</v>
      </c>
      <c r="C5223" s="62" t="s">
        <v>13605</v>
      </c>
      <c r="D5223" s="62" t="s">
        <v>13606</v>
      </c>
      <c r="E5223" t="str">
        <f t="shared" si="81"/>
        <v>427-Xã Nhân Sơn</v>
      </c>
    </row>
    <row r="5224" spans="1:5">
      <c r="A5224" s="62" t="s">
        <v>13199</v>
      </c>
      <c r="B5224" s="62" t="s">
        <v>13571</v>
      </c>
      <c r="C5224" s="62" t="s">
        <v>13607</v>
      </c>
      <c r="D5224" s="62" t="s">
        <v>13608</v>
      </c>
      <c r="E5224" t="str">
        <f t="shared" si="81"/>
        <v>427-Xã Hiến Sơn</v>
      </c>
    </row>
    <row r="5225" spans="1:5">
      <c r="A5225" s="62" t="s">
        <v>13199</v>
      </c>
      <c r="B5225" s="62" t="s">
        <v>13571</v>
      </c>
      <c r="C5225" s="62" t="s">
        <v>13609</v>
      </c>
      <c r="D5225" s="62" t="s">
        <v>4589</v>
      </c>
      <c r="E5225" t="str">
        <f t="shared" si="81"/>
        <v>427-Xã Mỹ Sơn</v>
      </c>
    </row>
    <row r="5226" spans="1:5">
      <c r="A5226" s="62" t="s">
        <v>13199</v>
      </c>
      <c r="B5226" s="62" t="s">
        <v>13571</v>
      </c>
      <c r="C5226" s="62" t="s">
        <v>3278</v>
      </c>
      <c r="D5226" s="62" t="s">
        <v>13610</v>
      </c>
      <c r="E5226" t="str">
        <f t="shared" si="81"/>
        <v>427-Xã Trù Sơn</v>
      </c>
    </row>
    <row r="5227" spans="1:5">
      <c r="A5227" s="62" t="s">
        <v>13199</v>
      </c>
      <c r="B5227" s="62" t="s">
        <v>13571</v>
      </c>
      <c r="C5227" s="62" t="s">
        <v>13611</v>
      </c>
      <c r="D5227" s="62" t="s">
        <v>1789</v>
      </c>
      <c r="E5227" t="str">
        <f t="shared" si="81"/>
        <v>427-Xã Đại Sơn</v>
      </c>
    </row>
    <row r="5228" spans="1:5">
      <c r="A5228" s="62" t="s">
        <v>13199</v>
      </c>
      <c r="B5228" s="62" t="s">
        <v>13612</v>
      </c>
      <c r="C5228" s="62" t="s">
        <v>3428</v>
      </c>
      <c r="D5228" s="62" t="s">
        <v>13613</v>
      </c>
      <c r="E5228" t="str">
        <f t="shared" si="81"/>
        <v>428-Thị trấn Dùng</v>
      </c>
    </row>
    <row r="5229" spans="1:5">
      <c r="A5229" s="62" t="s">
        <v>13199</v>
      </c>
      <c r="B5229" s="62" t="s">
        <v>13612</v>
      </c>
      <c r="C5229" s="62" t="s">
        <v>13614</v>
      </c>
      <c r="D5229" s="62" t="s">
        <v>13615</v>
      </c>
      <c r="E5229" t="str">
        <f t="shared" si="81"/>
        <v>428-Xã Cát Văn</v>
      </c>
    </row>
    <row r="5230" spans="1:5">
      <c r="A5230" s="62" t="s">
        <v>13199</v>
      </c>
      <c r="B5230" s="62" t="s">
        <v>13612</v>
      </c>
      <c r="C5230" s="62" t="s">
        <v>13616</v>
      </c>
      <c r="D5230" s="62" t="s">
        <v>784</v>
      </c>
      <c r="E5230" t="str">
        <f t="shared" si="81"/>
        <v>428-Xã Minh Sơn</v>
      </c>
    </row>
    <row r="5231" spans="1:5">
      <c r="A5231" s="62" t="s">
        <v>13199</v>
      </c>
      <c r="B5231" s="62" t="s">
        <v>13612</v>
      </c>
      <c r="C5231" s="62" t="s">
        <v>3418</v>
      </c>
      <c r="D5231" s="62" t="s">
        <v>3419</v>
      </c>
      <c r="E5231" t="str">
        <f t="shared" si="81"/>
        <v>428-Xã Hạnh Lâm</v>
      </c>
    </row>
    <row r="5232" spans="1:5">
      <c r="A5232" s="62" t="s">
        <v>13199</v>
      </c>
      <c r="B5232" s="62" t="s">
        <v>13612</v>
      </c>
      <c r="C5232" s="62" t="s">
        <v>13617</v>
      </c>
      <c r="D5232" s="62" t="s">
        <v>2073</v>
      </c>
      <c r="E5232" t="str">
        <f t="shared" si="81"/>
        <v>428-Xã Thanh Sơn</v>
      </c>
    </row>
    <row r="5233" spans="1:5">
      <c r="A5233" s="62" t="s">
        <v>13199</v>
      </c>
      <c r="B5233" s="62" t="s">
        <v>13612</v>
      </c>
      <c r="C5233" s="62" t="s">
        <v>3414</v>
      </c>
      <c r="D5233" s="62" t="s">
        <v>10503</v>
      </c>
      <c r="E5233" t="str">
        <f t="shared" si="81"/>
        <v>428-Xã Phong Thịnh</v>
      </c>
    </row>
    <row r="5234" spans="1:5">
      <c r="A5234" s="62" t="s">
        <v>13199</v>
      </c>
      <c r="B5234" s="62" t="s">
        <v>13612</v>
      </c>
      <c r="C5234" s="62" t="s">
        <v>13618</v>
      </c>
      <c r="D5234" s="62" t="s">
        <v>3208</v>
      </c>
      <c r="E5234" t="str">
        <f t="shared" si="81"/>
        <v>428-Xã Thanh Phong</v>
      </c>
    </row>
    <row r="5235" spans="1:5">
      <c r="A5235" s="62" t="s">
        <v>13199</v>
      </c>
      <c r="B5235" s="62" t="s">
        <v>13612</v>
      </c>
      <c r="C5235" s="62" t="s">
        <v>13619</v>
      </c>
      <c r="D5235" s="62" t="s">
        <v>5834</v>
      </c>
      <c r="E5235" t="str">
        <f t="shared" si="81"/>
        <v>428-Xã Thanh Mỹ</v>
      </c>
    </row>
    <row r="5236" spans="1:5">
      <c r="A5236" s="62" t="s">
        <v>13199</v>
      </c>
      <c r="B5236" s="62" t="s">
        <v>13612</v>
      </c>
      <c r="C5236" s="62" t="s">
        <v>13620</v>
      </c>
      <c r="D5236" s="62" t="s">
        <v>13621</v>
      </c>
      <c r="E5236" t="str">
        <f t="shared" si="81"/>
        <v>428-Xã Thanh Tiên</v>
      </c>
    </row>
    <row r="5237" spans="1:5">
      <c r="A5237" s="62" t="s">
        <v>13199</v>
      </c>
      <c r="B5237" s="62" t="s">
        <v>13612</v>
      </c>
      <c r="C5237" s="62" t="s">
        <v>3416</v>
      </c>
      <c r="D5237" s="62" t="s">
        <v>13622</v>
      </c>
      <c r="E5237" t="str">
        <f t="shared" si="81"/>
        <v>428-Xã Thanh Liên</v>
      </c>
    </row>
    <row r="5238" spans="1:5">
      <c r="A5238" s="62" t="s">
        <v>13199</v>
      </c>
      <c r="B5238" s="62" t="s">
        <v>13612</v>
      </c>
      <c r="C5238" s="62" t="s">
        <v>13623</v>
      </c>
      <c r="D5238" s="62" t="s">
        <v>1959</v>
      </c>
      <c r="E5238" t="str">
        <f t="shared" si="81"/>
        <v>428-Xã Đại Đồng</v>
      </c>
    </row>
    <row r="5239" spans="1:5">
      <c r="A5239" s="62" t="s">
        <v>13199</v>
      </c>
      <c r="B5239" s="62" t="s">
        <v>13612</v>
      </c>
      <c r="C5239" s="62" t="s">
        <v>13624</v>
      </c>
      <c r="D5239" s="62" t="s">
        <v>13625</v>
      </c>
      <c r="E5239" t="str">
        <f t="shared" si="81"/>
        <v>428-Xã Thanh Ngọc</v>
      </c>
    </row>
    <row r="5240" spans="1:5">
      <c r="A5240" s="62" t="s">
        <v>13199</v>
      </c>
      <c r="B5240" s="62" t="s">
        <v>13612</v>
      </c>
      <c r="C5240" s="62" t="s">
        <v>13626</v>
      </c>
      <c r="D5240" s="62" t="s">
        <v>12043</v>
      </c>
      <c r="E5240" t="str">
        <f t="shared" si="81"/>
        <v>428-Xã Thanh Hương</v>
      </c>
    </row>
    <row r="5241" spans="1:5">
      <c r="A5241" s="62" t="s">
        <v>13199</v>
      </c>
      <c r="B5241" s="62" t="s">
        <v>13612</v>
      </c>
      <c r="C5241" s="62" t="s">
        <v>3420</v>
      </c>
      <c r="D5241" s="62" t="s">
        <v>2611</v>
      </c>
      <c r="E5241" t="str">
        <f t="shared" si="81"/>
        <v>428-Xã Ngọc Lâm</v>
      </c>
    </row>
    <row r="5242" spans="1:5">
      <c r="A5242" s="62" t="s">
        <v>13199</v>
      </c>
      <c r="B5242" s="62" t="s">
        <v>13612</v>
      </c>
      <c r="C5242" s="62" t="s">
        <v>13627</v>
      </c>
      <c r="D5242" s="62" t="s">
        <v>732</v>
      </c>
      <c r="E5242" t="str">
        <f t="shared" si="81"/>
        <v>428-Xã Đồng Văn</v>
      </c>
    </row>
    <row r="5243" spans="1:5">
      <c r="A5243" s="62" t="s">
        <v>13199</v>
      </c>
      <c r="B5243" s="62" t="s">
        <v>13612</v>
      </c>
      <c r="C5243" s="62" t="s">
        <v>13628</v>
      </c>
      <c r="D5243" s="62" t="s">
        <v>2208</v>
      </c>
      <c r="E5243" t="str">
        <f t="shared" si="81"/>
        <v>428-Xã Ngọc Sơn</v>
      </c>
    </row>
    <row r="5244" spans="1:5">
      <c r="A5244" s="62" t="s">
        <v>13199</v>
      </c>
      <c r="B5244" s="62" t="s">
        <v>13612</v>
      </c>
      <c r="C5244" s="62" t="s">
        <v>3422</v>
      </c>
      <c r="D5244" s="62" t="s">
        <v>1554</v>
      </c>
      <c r="E5244" t="str">
        <f t="shared" si="81"/>
        <v>428-Xã Thanh Thịnh</v>
      </c>
    </row>
    <row r="5245" spans="1:5">
      <c r="A5245" s="62" t="s">
        <v>13199</v>
      </c>
      <c r="B5245" s="62" t="s">
        <v>13612</v>
      </c>
      <c r="C5245" s="62" t="s">
        <v>13629</v>
      </c>
      <c r="D5245" s="62" t="s">
        <v>886</v>
      </c>
      <c r="E5245" t="str">
        <f t="shared" si="81"/>
        <v>428-Xã Thanh An</v>
      </c>
    </row>
    <row r="5246" spans="1:5">
      <c r="A5246" s="62" t="s">
        <v>13199</v>
      </c>
      <c r="B5246" s="62" t="s">
        <v>13612</v>
      </c>
      <c r="C5246" s="62" t="s">
        <v>13630</v>
      </c>
      <c r="D5246" s="62" t="s">
        <v>13631</v>
      </c>
      <c r="E5246" t="str">
        <f t="shared" si="81"/>
        <v>428-Xã Thanh Quả</v>
      </c>
    </row>
    <row r="5247" spans="1:5">
      <c r="A5247" s="62" t="s">
        <v>13199</v>
      </c>
      <c r="B5247" s="62" t="s">
        <v>13612</v>
      </c>
      <c r="C5247" s="62" t="s">
        <v>3429</v>
      </c>
      <c r="D5247" s="62" t="s">
        <v>1548</v>
      </c>
      <c r="E5247" t="str">
        <f t="shared" si="81"/>
        <v>428-Xã Xuân Dương</v>
      </c>
    </row>
    <row r="5248" spans="1:5">
      <c r="A5248" s="62" t="s">
        <v>13199</v>
      </c>
      <c r="B5248" s="62" t="s">
        <v>13612</v>
      </c>
      <c r="C5248" s="62" t="s">
        <v>13632</v>
      </c>
      <c r="D5248" s="62" t="s">
        <v>9036</v>
      </c>
      <c r="E5248" t="str">
        <f t="shared" si="81"/>
        <v>428-Xã Minh Tiến</v>
      </c>
    </row>
    <row r="5249" spans="1:5">
      <c r="A5249" s="62" t="s">
        <v>13199</v>
      </c>
      <c r="B5249" s="62" t="s">
        <v>13612</v>
      </c>
      <c r="C5249" s="62" t="s">
        <v>3424</v>
      </c>
      <c r="D5249" s="62" t="s">
        <v>3425</v>
      </c>
      <c r="E5249" t="str">
        <f t="shared" si="81"/>
        <v>428-Xã Kim Bảng</v>
      </c>
    </row>
    <row r="5250" spans="1:5">
      <c r="A5250" s="62" t="s">
        <v>13199</v>
      </c>
      <c r="B5250" s="62" t="s">
        <v>13612</v>
      </c>
      <c r="C5250" s="62" t="s">
        <v>13633</v>
      </c>
      <c r="D5250" s="62" t="s">
        <v>796</v>
      </c>
      <c r="E5250" t="str">
        <f t="shared" si="81"/>
        <v>428-Xã Thanh Thủy</v>
      </c>
    </row>
    <row r="5251" spans="1:5">
      <c r="A5251" s="62" t="s">
        <v>13199</v>
      </c>
      <c r="B5251" s="62" t="s">
        <v>13612</v>
      </c>
      <c r="C5251" s="62" t="s">
        <v>13634</v>
      </c>
      <c r="D5251" s="62" t="s">
        <v>2413</v>
      </c>
      <c r="E5251" t="str">
        <f t="shared" ref="E5251:E5314" si="82">CONCATENATE(B5251,"-",D5251)</f>
        <v>428-Xã Thanh Hà</v>
      </c>
    </row>
    <row r="5252" spans="1:5">
      <c r="A5252" s="62" t="s">
        <v>13199</v>
      </c>
      <c r="B5252" s="62" t="s">
        <v>13612</v>
      </c>
      <c r="C5252" s="62" t="s">
        <v>13635</v>
      </c>
      <c r="D5252" s="62" t="s">
        <v>6484</v>
      </c>
      <c r="E5252" t="str">
        <f t="shared" si="82"/>
        <v>428-Xã Thanh Tùng</v>
      </c>
    </row>
    <row r="5253" spans="1:5">
      <c r="A5253" s="62" t="s">
        <v>13199</v>
      </c>
      <c r="B5253" s="62" t="s">
        <v>13612</v>
      </c>
      <c r="C5253" s="62" t="s">
        <v>13636</v>
      </c>
      <c r="D5253" s="62" t="s">
        <v>2752</v>
      </c>
      <c r="E5253" t="str">
        <f t="shared" si="82"/>
        <v>428-Xã Thanh Lâm</v>
      </c>
    </row>
    <row r="5254" spans="1:5">
      <c r="A5254" s="62" t="s">
        <v>13199</v>
      </c>
      <c r="B5254" s="62" t="s">
        <v>13612</v>
      </c>
      <c r="C5254" s="62" t="s">
        <v>3426</v>
      </c>
      <c r="D5254" s="62" t="s">
        <v>13637</v>
      </c>
      <c r="E5254" t="str">
        <f t="shared" si="82"/>
        <v>428-Xã Mai Giang</v>
      </c>
    </row>
    <row r="5255" spans="1:5">
      <c r="A5255" s="62" t="s">
        <v>13199</v>
      </c>
      <c r="B5255" s="62" t="s">
        <v>13612</v>
      </c>
      <c r="C5255" s="62" t="s">
        <v>13638</v>
      </c>
      <c r="D5255" s="62" t="s">
        <v>6786</v>
      </c>
      <c r="E5255" t="str">
        <f t="shared" si="82"/>
        <v>428-Xã Thanh Xuân</v>
      </c>
    </row>
    <row r="5256" spans="1:5">
      <c r="A5256" s="62" t="s">
        <v>13199</v>
      </c>
      <c r="B5256" s="62" t="s">
        <v>13612</v>
      </c>
      <c r="C5256" s="62" t="s">
        <v>13639</v>
      </c>
      <c r="D5256" s="62" t="s">
        <v>7506</v>
      </c>
      <c r="E5256" t="str">
        <f t="shared" si="82"/>
        <v>428-Xã Thanh Đức</v>
      </c>
    </row>
    <row r="5257" spans="1:5">
      <c r="A5257" s="62" t="s">
        <v>13199</v>
      </c>
      <c r="B5257" s="62" t="s">
        <v>13640</v>
      </c>
      <c r="C5257" s="62" t="s">
        <v>3340</v>
      </c>
      <c r="D5257" s="62" t="s">
        <v>13641</v>
      </c>
      <c r="E5257" t="str">
        <f t="shared" si="82"/>
        <v>429-Thị trấn Quán Hành</v>
      </c>
    </row>
    <row r="5258" spans="1:5">
      <c r="A5258" s="62" t="s">
        <v>13199</v>
      </c>
      <c r="B5258" s="62" t="s">
        <v>13640</v>
      </c>
      <c r="C5258" s="62" t="s">
        <v>13642</v>
      </c>
      <c r="D5258" s="62" t="s">
        <v>13643</v>
      </c>
      <c r="E5258" t="str">
        <f t="shared" si="82"/>
        <v>429-Xã Nghi Văn</v>
      </c>
    </row>
    <row r="5259" spans="1:5">
      <c r="A5259" s="62" t="s">
        <v>13199</v>
      </c>
      <c r="B5259" s="62" t="s">
        <v>13640</v>
      </c>
      <c r="C5259" s="62" t="s">
        <v>3349</v>
      </c>
      <c r="D5259" s="62" t="s">
        <v>13644</v>
      </c>
      <c r="E5259" t="str">
        <f t="shared" si="82"/>
        <v>429-Xã Nghi Yên</v>
      </c>
    </row>
    <row r="5260" spans="1:5">
      <c r="A5260" s="62" t="s">
        <v>13199</v>
      </c>
      <c r="B5260" s="62" t="s">
        <v>13640</v>
      </c>
      <c r="C5260" s="62" t="s">
        <v>13645</v>
      </c>
      <c r="D5260" s="62" t="s">
        <v>13646</v>
      </c>
      <c r="E5260" t="str">
        <f t="shared" si="82"/>
        <v>429-Xã Nghi Tiến</v>
      </c>
    </row>
    <row r="5261" spans="1:5">
      <c r="A5261" s="62" t="s">
        <v>13199</v>
      </c>
      <c r="B5261" s="62" t="s">
        <v>13640</v>
      </c>
      <c r="C5261" s="62" t="s">
        <v>13647</v>
      </c>
      <c r="D5261" s="62" t="s">
        <v>13648</v>
      </c>
      <c r="E5261" t="str">
        <f t="shared" si="82"/>
        <v>429-Xã Nghi Hưng</v>
      </c>
    </row>
    <row r="5262" spans="1:5">
      <c r="A5262" s="62" t="s">
        <v>13199</v>
      </c>
      <c r="B5262" s="62" t="s">
        <v>13640</v>
      </c>
      <c r="C5262" s="62" t="s">
        <v>3347</v>
      </c>
      <c r="D5262" s="62" t="s">
        <v>13649</v>
      </c>
      <c r="E5262" t="str">
        <f t="shared" si="82"/>
        <v>429-Xã Nghi Đồng</v>
      </c>
    </row>
    <row r="5263" spans="1:5">
      <c r="A5263" s="62" t="s">
        <v>13199</v>
      </c>
      <c r="B5263" s="62" t="s">
        <v>13640</v>
      </c>
      <c r="C5263" s="62" t="s">
        <v>13650</v>
      </c>
      <c r="D5263" s="62" t="s">
        <v>13651</v>
      </c>
      <c r="E5263" t="str">
        <f t="shared" si="82"/>
        <v>429-Xã Nghi Thiết</v>
      </c>
    </row>
    <row r="5264" spans="1:5">
      <c r="A5264" s="62" t="s">
        <v>13199</v>
      </c>
      <c r="B5264" s="62" t="s">
        <v>13640</v>
      </c>
      <c r="C5264" s="62" t="s">
        <v>13652</v>
      </c>
      <c r="D5264" s="62" t="s">
        <v>13653</v>
      </c>
      <c r="E5264" t="str">
        <f t="shared" si="82"/>
        <v>429-Xã Nghi Lâm</v>
      </c>
    </row>
    <row r="5265" spans="1:5">
      <c r="A5265" s="62" t="s">
        <v>13199</v>
      </c>
      <c r="B5265" s="62" t="s">
        <v>13640</v>
      </c>
      <c r="C5265" s="62" t="s">
        <v>13654</v>
      </c>
      <c r="D5265" s="62" t="s">
        <v>13655</v>
      </c>
      <c r="E5265" t="str">
        <f t="shared" si="82"/>
        <v>429-Xã Nghi Quang</v>
      </c>
    </row>
    <row r="5266" spans="1:5">
      <c r="A5266" s="62" t="s">
        <v>13199</v>
      </c>
      <c r="B5266" s="62" t="s">
        <v>13640</v>
      </c>
      <c r="C5266" s="62" t="s">
        <v>3351</v>
      </c>
      <c r="D5266" s="62" t="s">
        <v>13656</v>
      </c>
      <c r="E5266" t="str">
        <f t="shared" si="82"/>
        <v>429-Xã Nghi Kiều</v>
      </c>
    </row>
    <row r="5267" spans="1:5">
      <c r="A5267" s="62" t="s">
        <v>13199</v>
      </c>
      <c r="B5267" s="62" t="s">
        <v>13640</v>
      </c>
      <c r="C5267" s="62" t="s">
        <v>3342</v>
      </c>
      <c r="D5267" s="62" t="s">
        <v>13657</v>
      </c>
      <c r="E5267" t="str">
        <f t="shared" si="82"/>
        <v>429-Xã Nghi Mỹ</v>
      </c>
    </row>
    <row r="5268" spans="1:5">
      <c r="A5268" s="62" t="s">
        <v>13199</v>
      </c>
      <c r="B5268" s="62" t="s">
        <v>13640</v>
      </c>
      <c r="C5268" s="62" t="s">
        <v>13658</v>
      </c>
      <c r="D5268" s="62" t="s">
        <v>13659</v>
      </c>
      <c r="E5268" t="str">
        <f t="shared" si="82"/>
        <v>429-Xã Nghi Phương</v>
      </c>
    </row>
    <row r="5269" spans="1:5">
      <c r="A5269" s="62" t="s">
        <v>13199</v>
      </c>
      <c r="B5269" s="62" t="s">
        <v>13640</v>
      </c>
      <c r="C5269" s="62" t="s">
        <v>13660</v>
      </c>
      <c r="D5269" s="62" t="s">
        <v>13661</v>
      </c>
      <c r="E5269" t="str">
        <f t="shared" si="82"/>
        <v>429-Xã Nghi Thuận</v>
      </c>
    </row>
    <row r="5270" spans="1:5">
      <c r="A5270" s="62" t="s">
        <v>13199</v>
      </c>
      <c r="B5270" s="62" t="s">
        <v>13640</v>
      </c>
      <c r="C5270" s="62" t="s">
        <v>3345</v>
      </c>
      <c r="D5270" s="62" t="s">
        <v>13662</v>
      </c>
      <c r="E5270" t="str">
        <f t="shared" si="82"/>
        <v>429-Xã Nghi Long</v>
      </c>
    </row>
    <row r="5271" spans="1:5">
      <c r="A5271" s="62" t="s">
        <v>13199</v>
      </c>
      <c r="B5271" s="62" t="s">
        <v>13640</v>
      </c>
      <c r="C5271" s="62" t="s">
        <v>13663</v>
      </c>
      <c r="D5271" s="62" t="s">
        <v>13664</v>
      </c>
      <c r="E5271" t="str">
        <f t="shared" si="82"/>
        <v>429-Xã Nghi Xá</v>
      </c>
    </row>
    <row r="5272" spans="1:5">
      <c r="A5272" s="62" t="s">
        <v>13199</v>
      </c>
      <c r="B5272" s="62" t="s">
        <v>13640</v>
      </c>
      <c r="C5272" s="62" t="s">
        <v>3343</v>
      </c>
      <c r="D5272" s="62" t="s">
        <v>13665</v>
      </c>
      <c r="E5272" t="str">
        <f t="shared" si="82"/>
        <v>429-Xã Khánh Hợp</v>
      </c>
    </row>
    <row r="5273" spans="1:5">
      <c r="A5273" s="62" t="s">
        <v>13199</v>
      </c>
      <c r="B5273" s="62" t="s">
        <v>13640</v>
      </c>
      <c r="C5273" s="62" t="s">
        <v>13666</v>
      </c>
      <c r="D5273" s="62" t="s">
        <v>13667</v>
      </c>
      <c r="E5273" t="str">
        <f t="shared" si="82"/>
        <v>429-Xã Nghi Công Bắc</v>
      </c>
    </row>
    <row r="5274" spans="1:5">
      <c r="A5274" s="62" t="s">
        <v>13199</v>
      </c>
      <c r="B5274" s="62" t="s">
        <v>13640</v>
      </c>
      <c r="C5274" s="62" t="s">
        <v>13668</v>
      </c>
      <c r="D5274" s="62" t="s">
        <v>13669</v>
      </c>
      <c r="E5274" t="str">
        <f t="shared" si="82"/>
        <v>429-Xã Nghi Công Nam</v>
      </c>
    </row>
    <row r="5275" spans="1:5">
      <c r="A5275" s="62" t="s">
        <v>13199</v>
      </c>
      <c r="B5275" s="62" t="s">
        <v>13640</v>
      </c>
      <c r="C5275" s="62" t="s">
        <v>13670</v>
      </c>
      <c r="D5275" s="62" t="s">
        <v>13671</v>
      </c>
      <c r="E5275" t="str">
        <f t="shared" si="82"/>
        <v>429-Xã Nghi Thạch</v>
      </c>
    </row>
    <row r="5276" spans="1:5">
      <c r="A5276" s="62" t="s">
        <v>13199</v>
      </c>
      <c r="B5276" s="62" t="s">
        <v>13640</v>
      </c>
      <c r="C5276" s="62" t="s">
        <v>13672</v>
      </c>
      <c r="D5276" s="62" t="s">
        <v>13673</v>
      </c>
      <c r="E5276" t="str">
        <f t="shared" si="82"/>
        <v>429-Xã Nghi Trung</v>
      </c>
    </row>
    <row r="5277" spans="1:5">
      <c r="A5277" s="62" t="s">
        <v>13199</v>
      </c>
      <c r="B5277" s="62" t="s">
        <v>13640</v>
      </c>
      <c r="C5277" s="62" t="s">
        <v>13674</v>
      </c>
      <c r="D5277" s="62" t="s">
        <v>13675</v>
      </c>
      <c r="E5277" t="str">
        <f t="shared" si="82"/>
        <v>429-Xã Thịnh Trường</v>
      </c>
    </row>
    <row r="5278" spans="1:5">
      <c r="A5278" s="62" t="s">
        <v>13199</v>
      </c>
      <c r="B5278" s="62" t="s">
        <v>13640</v>
      </c>
      <c r="C5278" s="62" t="s">
        <v>13676</v>
      </c>
      <c r="D5278" s="62" t="s">
        <v>13677</v>
      </c>
      <c r="E5278" t="str">
        <f t="shared" si="82"/>
        <v>429-Xã Diên Hoa</v>
      </c>
    </row>
    <row r="5279" spans="1:5">
      <c r="A5279" s="62" t="s">
        <v>13199</v>
      </c>
      <c r="B5279" s="62" t="s">
        <v>13640</v>
      </c>
      <c r="C5279" s="62" t="s">
        <v>13678</v>
      </c>
      <c r="D5279" s="62" t="s">
        <v>13679</v>
      </c>
      <c r="E5279" t="str">
        <f t="shared" si="82"/>
        <v>429-Xã Nghi Vạn</v>
      </c>
    </row>
    <row r="5280" spans="1:5">
      <c r="A5280" s="62" t="s">
        <v>13199</v>
      </c>
      <c r="B5280" s="62" t="s">
        <v>13680</v>
      </c>
      <c r="C5280" s="62" t="s">
        <v>13681</v>
      </c>
      <c r="D5280" s="62" t="s">
        <v>10994</v>
      </c>
      <c r="E5280" t="str">
        <f t="shared" si="82"/>
        <v>430-Xã Nam Hưng</v>
      </c>
    </row>
    <row r="5281" spans="1:5">
      <c r="A5281" s="62" t="s">
        <v>13199</v>
      </c>
      <c r="B5281" s="62" t="s">
        <v>13680</v>
      </c>
      <c r="C5281" s="62" t="s">
        <v>3320</v>
      </c>
      <c r="D5281" s="62" t="s">
        <v>12177</v>
      </c>
      <c r="E5281" t="str">
        <f t="shared" si="82"/>
        <v>430-Xã Nghĩa Thái</v>
      </c>
    </row>
    <row r="5282" spans="1:5">
      <c r="A5282" s="62" t="s">
        <v>13199</v>
      </c>
      <c r="B5282" s="62" t="s">
        <v>13680</v>
      </c>
      <c r="C5282" s="62" t="s">
        <v>13682</v>
      </c>
      <c r="D5282" s="62" t="s">
        <v>12213</v>
      </c>
      <c r="E5282" t="str">
        <f t="shared" si="82"/>
        <v>430-Xã Nam Thanh</v>
      </c>
    </row>
    <row r="5283" spans="1:5">
      <c r="A5283" s="62" t="s">
        <v>13199</v>
      </c>
      <c r="B5283" s="62" t="s">
        <v>13680</v>
      </c>
      <c r="C5283" s="62" t="s">
        <v>13683</v>
      </c>
      <c r="D5283" s="62" t="s">
        <v>13684</v>
      </c>
      <c r="E5283" t="str">
        <f t="shared" si="82"/>
        <v>430-Xã Nam Anh</v>
      </c>
    </row>
    <row r="5284" spans="1:5">
      <c r="A5284" s="62" t="s">
        <v>13199</v>
      </c>
      <c r="B5284" s="62" t="s">
        <v>13680</v>
      </c>
      <c r="C5284" s="62" t="s">
        <v>3322</v>
      </c>
      <c r="D5284" s="62" t="s">
        <v>3111</v>
      </c>
      <c r="E5284" t="str">
        <f t="shared" si="82"/>
        <v>430-Xã Nam Xuân</v>
      </c>
    </row>
    <row r="5285" spans="1:5">
      <c r="A5285" s="62" t="s">
        <v>13199</v>
      </c>
      <c r="B5285" s="62" t="s">
        <v>13680</v>
      </c>
      <c r="C5285" s="62" t="s">
        <v>3318</v>
      </c>
      <c r="D5285" s="62" t="s">
        <v>13685</v>
      </c>
      <c r="E5285" t="str">
        <f t="shared" si="82"/>
        <v>430-Thị trấn Nam Đàn</v>
      </c>
    </row>
    <row r="5286" spans="1:5">
      <c r="A5286" s="62" t="s">
        <v>13199</v>
      </c>
      <c r="B5286" s="62" t="s">
        <v>13680</v>
      </c>
      <c r="C5286" s="62" t="s">
        <v>13686</v>
      </c>
      <c r="D5286" s="62" t="s">
        <v>13687</v>
      </c>
      <c r="E5286" t="str">
        <f t="shared" si="82"/>
        <v>430-Xã Nam Lĩnh</v>
      </c>
    </row>
    <row r="5287" spans="1:5">
      <c r="A5287" s="62" t="s">
        <v>13199</v>
      </c>
      <c r="B5287" s="62" t="s">
        <v>13680</v>
      </c>
      <c r="C5287" s="62" t="s">
        <v>13688</v>
      </c>
      <c r="D5287" s="62" t="s">
        <v>3987</v>
      </c>
      <c r="E5287" t="str">
        <f t="shared" si="82"/>
        <v>430-Xã Nam Giang</v>
      </c>
    </row>
    <row r="5288" spans="1:5">
      <c r="A5288" s="62" t="s">
        <v>13199</v>
      </c>
      <c r="B5288" s="62" t="s">
        <v>13680</v>
      </c>
      <c r="C5288" s="62" t="s">
        <v>13689</v>
      </c>
      <c r="D5288" s="62" t="s">
        <v>1315</v>
      </c>
      <c r="E5288" t="str">
        <f t="shared" si="82"/>
        <v>430-Xã Xuân Hòa</v>
      </c>
    </row>
    <row r="5289" spans="1:5">
      <c r="A5289" s="62" t="s">
        <v>13199</v>
      </c>
      <c r="B5289" s="62" t="s">
        <v>13680</v>
      </c>
      <c r="C5289" s="62" t="s">
        <v>13690</v>
      </c>
      <c r="D5289" s="62" t="s">
        <v>7383</v>
      </c>
      <c r="E5289" t="str">
        <f t="shared" si="82"/>
        <v>430-Xã Hùng Tiến</v>
      </c>
    </row>
    <row r="5290" spans="1:5">
      <c r="A5290" s="62" t="s">
        <v>13199</v>
      </c>
      <c r="B5290" s="62" t="s">
        <v>13680</v>
      </c>
      <c r="C5290" s="62" t="s">
        <v>13691</v>
      </c>
      <c r="D5290" s="62" t="s">
        <v>13692</v>
      </c>
      <c r="E5290" t="str">
        <f t="shared" si="82"/>
        <v>430-Xã Thượng Tân Lộc</v>
      </c>
    </row>
    <row r="5291" spans="1:5">
      <c r="A5291" s="62" t="s">
        <v>13199</v>
      </c>
      <c r="B5291" s="62" t="s">
        <v>13680</v>
      </c>
      <c r="C5291" s="62" t="s">
        <v>3326</v>
      </c>
      <c r="D5291" s="62" t="s">
        <v>3327</v>
      </c>
      <c r="E5291" t="str">
        <f t="shared" si="82"/>
        <v>430-Xã Kim Liên</v>
      </c>
    </row>
    <row r="5292" spans="1:5">
      <c r="A5292" s="62" t="s">
        <v>13199</v>
      </c>
      <c r="B5292" s="62" t="s">
        <v>13680</v>
      </c>
      <c r="C5292" s="62" t="s">
        <v>13693</v>
      </c>
      <c r="D5292" s="62" t="s">
        <v>2814</v>
      </c>
      <c r="E5292" t="str">
        <f t="shared" si="82"/>
        <v>430-Xã Xuân Hồng</v>
      </c>
    </row>
    <row r="5293" spans="1:5">
      <c r="A5293" s="62" t="s">
        <v>13199</v>
      </c>
      <c r="B5293" s="62" t="s">
        <v>13680</v>
      </c>
      <c r="C5293" s="62" t="s">
        <v>13694</v>
      </c>
      <c r="D5293" s="62" t="s">
        <v>13695</v>
      </c>
      <c r="E5293" t="str">
        <f t="shared" si="82"/>
        <v>430-Xã Nam Cát</v>
      </c>
    </row>
    <row r="5294" spans="1:5">
      <c r="A5294" s="62" t="s">
        <v>13199</v>
      </c>
      <c r="B5294" s="62" t="s">
        <v>13680</v>
      </c>
      <c r="C5294" s="62" t="s">
        <v>13696</v>
      </c>
      <c r="D5294" s="62" t="s">
        <v>4543</v>
      </c>
      <c r="E5294" t="str">
        <f t="shared" si="82"/>
        <v>430-Xã Khánh Sơn</v>
      </c>
    </row>
    <row r="5295" spans="1:5">
      <c r="A5295" s="62" t="s">
        <v>13199</v>
      </c>
      <c r="B5295" s="62" t="s">
        <v>13680</v>
      </c>
      <c r="C5295" s="62" t="s">
        <v>3324</v>
      </c>
      <c r="D5295" s="62" t="s">
        <v>13697</v>
      </c>
      <c r="E5295" t="str">
        <f t="shared" si="82"/>
        <v>430-Xã Trung Phúc Cường</v>
      </c>
    </row>
    <row r="5296" spans="1:5">
      <c r="A5296" s="62" t="s">
        <v>13199</v>
      </c>
      <c r="B5296" s="62" t="s">
        <v>13680</v>
      </c>
      <c r="C5296" s="62" t="s">
        <v>13698</v>
      </c>
      <c r="D5296" s="62" t="s">
        <v>13699</v>
      </c>
      <c r="E5296" t="str">
        <f t="shared" si="82"/>
        <v>430-Xã Nam Kim</v>
      </c>
    </row>
    <row r="5297" spans="1:5">
      <c r="A5297" s="62" t="s">
        <v>13199</v>
      </c>
      <c r="B5297" s="62" t="s">
        <v>13700</v>
      </c>
      <c r="C5297" s="62" t="s">
        <v>3288</v>
      </c>
      <c r="D5297" s="62" t="s">
        <v>13701</v>
      </c>
      <c r="E5297" t="str">
        <f t="shared" si="82"/>
        <v>431-Thị trấn Hưng Nguyên</v>
      </c>
    </row>
    <row r="5298" spans="1:5">
      <c r="A5298" s="62" t="s">
        <v>13199</v>
      </c>
      <c r="B5298" s="62" t="s">
        <v>13700</v>
      </c>
      <c r="C5298" s="62" t="s">
        <v>13702</v>
      </c>
      <c r="D5298" s="62" t="s">
        <v>13703</v>
      </c>
      <c r="E5298" t="str">
        <f t="shared" si="82"/>
        <v>431-Xã Hưng Trung</v>
      </c>
    </row>
    <row r="5299" spans="1:5">
      <c r="A5299" s="62" t="s">
        <v>13199</v>
      </c>
      <c r="B5299" s="62" t="s">
        <v>13700</v>
      </c>
      <c r="C5299" s="62" t="s">
        <v>3290</v>
      </c>
      <c r="D5299" s="62" t="s">
        <v>13704</v>
      </c>
      <c r="E5299" t="str">
        <f t="shared" si="82"/>
        <v>431-Xã Hưng Yên</v>
      </c>
    </row>
    <row r="5300" spans="1:5">
      <c r="A5300" s="62" t="s">
        <v>13199</v>
      </c>
      <c r="B5300" s="62" t="s">
        <v>13700</v>
      </c>
      <c r="C5300" s="62" t="s">
        <v>13705</v>
      </c>
      <c r="D5300" s="62" t="s">
        <v>13706</v>
      </c>
      <c r="E5300" t="str">
        <f t="shared" si="82"/>
        <v>431-Xã Hưng Yên Bắc</v>
      </c>
    </row>
    <row r="5301" spans="1:5">
      <c r="A5301" s="62" t="s">
        <v>13199</v>
      </c>
      <c r="B5301" s="62" t="s">
        <v>13700</v>
      </c>
      <c r="C5301" s="62" t="s">
        <v>13707</v>
      </c>
      <c r="D5301" s="62" t="s">
        <v>13708</v>
      </c>
      <c r="E5301" t="str">
        <f t="shared" si="82"/>
        <v>431-Xã Hưng Tây</v>
      </c>
    </row>
    <row r="5302" spans="1:5">
      <c r="A5302" s="62" t="s">
        <v>13199</v>
      </c>
      <c r="B5302" s="62" t="s">
        <v>13700</v>
      </c>
      <c r="C5302" s="62" t="s">
        <v>13709</v>
      </c>
      <c r="D5302" s="62" t="s">
        <v>463</v>
      </c>
      <c r="E5302" t="str">
        <f t="shared" si="82"/>
        <v>431-Xã Hưng Đạo</v>
      </c>
    </row>
    <row r="5303" spans="1:5">
      <c r="A5303" s="62" t="s">
        <v>13199</v>
      </c>
      <c r="B5303" s="62" t="s">
        <v>13700</v>
      </c>
      <c r="C5303" s="62" t="s">
        <v>13710</v>
      </c>
      <c r="D5303" s="62" t="s">
        <v>13711</v>
      </c>
      <c r="E5303" t="str">
        <f t="shared" si="82"/>
        <v>431-Xã Thịnh Mỹ</v>
      </c>
    </row>
    <row r="5304" spans="1:5">
      <c r="A5304" s="62" t="s">
        <v>13199</v>
      </c>
      <c r="B5304" s="62" t="s">
        <v>13700</v>
      </c>
      <c r="C5304" s="62" t="s">
        <v>13712</v>
      </c>
      <c r="D5304" s="62" t="s">
        <v>13713</v>
      </c>
      <c r="E5304" t="str">
        <f t="shared" si="82"/>
        <v>431-Xã Hưng Lĩnh</v>
      </c>
    </row>
    <row r="5305" spans="1:5">
      <c r="A5305" s="62" t="s">
        <v>13199</v>
      </c>
      <c r="B5305" s="62" t="s">
        <v>13700</v>
      </c>
      <c r="C5305" s="62" t="s">
        <v>3291</v>
      </c>
      <c r="D5305" s="62" t="s">
        <v>13714</v>
      </c>
      <c r="E5305" t="str">
        <f t="shared" si="82"/>
        <v>431-Xã Thông Tân</v>
      </c>
    </row>
    <row r="5306" spans="1:5">
      <c r="A5306" s="62" t="s">
        <v>13199</v>
      </c>
      <c r="B5306" s="62" t="s">
        <v>13700</v>
      </c>
      <c r="C5306" s="62" t="s">
        <v>13715</v>
      </c>
      <c r="D5306" s="62" t="s">
        <v>13716</v>
      </c>
      <c r="E5306" t="str">
        <f t="shared" si="82"/>
        <v>431-Xã Hưng Nghĩa</v>
      </c>
    </row>
    <row r="5307" spans="1:5">
      <c r="A5307" s="62" t="s">
        <v>13199</v>
      </c>
      <c r="B5307" s="62" t="s">
        <v>13700</v>
      </c>
      <c r="C5307" s="62" t="s">
        <v>3293</v>
      </c>
      <c r="D5307" s="62" t="s">
        <v>9039</v>
      </c>
      <c r="E5307" t="str">
        <f t="shared" si="82"/>
        <v>431-Xã Phúc Lợi</v>
      </c>
    </row>
    <row r="5308" spans="1:5">
      <c r="A5308" s="62" t="s">
        <v>13199</v>
      </c>
      <c r="B5308" s="62" t="s">
        <v>13700</v>
      </c>
      <c r="C5308" s="62" t="s">
        <v>13717</v>
      </c>
      <c r="D5308" s="62" t="s">
        <v>13718</v>
      </c>
      <c r="E5308" t="str">
        <f t="shared" si="82"/>
        <v>431-Xã Long Xá</v>
      </c>
    </row>
    <row r="5309" spans="1:5">
      <c r="A5309" s="62" t="s">
        <v>13199</v>
      </c>
      <c r="B5309" s="62" t="s">
        <v>13700</v>
      </c>
      <c r="C5309" s="62" t="s">
        <v>13719</v>
      </c>
      <c r="D5309" s="62" t="s">
        <v>13720</v>
      </c>
      <c r="E5309" t="str">
        <f t="shared" si="82"/>
        <v>431-Xã Châu Nhân</v>
      </c>
    </row>
    <row r="5310" spans="1:5">
      <c r="A5310" s="62" t="s">
        <v>13199</v>
      </c>
      <c r="B5310" s="62" t="s">
        <v>13700</v>
      </c>
      <c r="C5310" s="62" t="s">
        <v>13721</v>
      </c>
      <c r="D5310" s="62" t="s">
        <v>13722</v>
      </c>
      <c r="E5310" t="str">
        <f t="shared" si="82"/>
        <v>431-Xã Xuân Lam</v>
      </c>
    </row>
    <row r="5311" spans="1:5">
      <c r="A5311" s="62" t="s">
        <v>13199</v>
      </c>
      <c r="B5311" s="62" t="s">
        <v>13700</v>
      </c>
      <c r="C5311" s="62" t="s">
        <v>13723</v>
      </c>
      <c r="D5311" s="62" t="s">
        <v>13724</v>
      </c>
      <c r="E5311" t="str">
        <f t="shared" si="82"/>
        <v>431-Xã Hưng Thành</v>
      </c>
    </row>
    <row r="5312" spans="1:5">
      <c r="A5312" s="62" t="s">
        <v>13199</v>
      </c>
      <c r="B5312" s="62" t="s">
        <v>13725</v>
      </c>
      <c r="C5312" s="62" t="s">
        <v>13726</v>
      </c>
      <c r="D5312" s="62" t="s">
        <v>13727</v>
      </c>
      <c r="E5312" t="str">
        <f t="shared" si="82"/>
        <v>432-Xã Quỳnh Vinh</v>
      </c>
    </row>
    <row r="5313" spans="1:5">
      <c r="A5313" s="62" t="s">
        <v>13199</v>
      </c>
      <c r="B5313" s="62" t="s">
        <v>13725</v>
      </c>
      <c r="C5313" s="62" t="s">
        <v>13728</v>
      </c>
      <c r="D5313" s="62" t="s">
        <v>13729</v>
      </c>
      <c r="E5313" t="str">
        <f t="shared" si="82"/>
        <v>432-Xã Quỳnh Lộc</v>
      </c>
    </row>
    <row r="5314" spans="1:5">
      <c r="A5314" s="62" t="s">
        <v>13199</v>
      </c>
      <c r="B5314" s="62" t="s">
        <v>13725</v>
      </c>
      <c r="C5314" s="62" t="s">
        <v>3283</v>
      </c>
      <c r="D5314" s="62" t="s">
        <v>13730</v>
      </c>
      <c r="E5314" t="str">
        <f t="shared" si="82"/>
        <v>432-Phường Quỳnh Thiện</v>
      </c>
    </row>
    <row r="5315" spans="1:5">
      <c r="A5315" s="62" t="s">
        <v>13199</v>
      </c>
      <c r="B5315" s="62" t="s">
        <v>13725</v>
      </c>
      <c r="C5315" s="62" t="s">
        <v>13731</v>
      </c>
      <c r="D5315" s="62" t="s">
        <v>13732</v>
      </c>
      <c r="E5315" t="str">
        <f t="shared" ref="E5315:E5378" si="83">CONCATENATE(B5315,"-",D5315)</f>
        <v>432-Xã Quỳnh Lập</v>
      </c>
    </row>
    <row r="5316" spans="1:5">
      <c r="A5316" s="62" t="s">
        <v>13199</v>
      </c>
      <c r="B5316" s="62" t="s">
        <v>13725</v>
      </c>
      <c r="C5316" s="62" t="s">
        <v>13733</v>
      </c>
      <c r="D5316" s="62" t="s">
        <v>13734</v>
      </c>
      <c r="E5316" t="str">
        <f t="shared" si="83"/>
        <v>432-Xã Quỳnh Trang</v>
      </c>
    </row>
    <row r="5317" spans="1:5">
      <c r="A5317" s="62" t="s">
        <v>13199</v>
      </c>
      <c r="B5317" s="62" t="s">
        <v>13725</v>
      </c>
      <c r="C5317" s="62" t="s">
        <v>3286</v>
      </c>
      <c r="D5317" s="62" t="s">
        <v>13735</v>
      </c>
      <c r="E5317" t="str">
        <f t="shared" si="83"/>
        <v>432-Phường Mai Hùng</v>
      </c>
    </row>
    <row r="5318" spans="1:5">
      <c r="A5318" s="62" t="s">
        <v>13199</v>
      </c>
      <c r="B5318" s="62" t="s">
        <v>13725</v>
      </c>
      <c r="C5318" s="62" t="s">
        <v>3284</v>
      </c>
      <c r="D5318" s="62" t="s">
        <v>13736</v>
      </c>
      <c r="E5318" t="str">
        <f t="shared" si="83"/>
        <v>432-Phường Quỳnh Dị</v>
      </c>
    </row>
    <row r="5319" spans="1:5">
      <c r="A5319" s="62" t="s">
        <v>13199</v>
      </c>
      <c r="B5319" s="62" t="s">
        <v>13725</v>
      </c>
      <c r="C5319" s="62" t="s">
        <v>13737</v>
      </c>
      <c r="D5319" s="62" t="s">
        <v>13738</v>
      </c>
      <c r="E5319" t="str">
        <f t="shared" si="83"/>
        <v>432-Phường Quỳnh Xuân</v>
      </c>
    </row>
    <row r="5320" spans="1:5">
      <c r="A5320" s="62" t="s">
        <v>13199</v>
      </c>
      <c r="B5320" s="62" t="s">
        <v>13725</v>
      </c>
      <c r="C5320" s="62" t="s">
        <v>13739</v>
      </c>
      <c r="D5320" s="62" t="s">
        <v>13740</v>
      </c>
      <c r="E5320" t="str">
        <f t="shared" si="83"/>
        <v>432-Phường Quỳnh Phương</v>
      </c>
    </row>
    <row r="5321" spans="1:5">
      <c r="A5321" s="62" t="s">
        <v>13199</v>
      </c>
      <c r="B5321" s="62" t="s">
        <v>13725</v>
      </c>
      <c r="C5321" s="62" t="s">
        <v>13741</v>
      </c>
      <c r="D5321" s="62" t="s">
        <v>13742</v>
      </c>
      <c r="E5321" t="str">
        <f t="shared" si="83"/>
        <v>432-Xã Quỳnh Liên</v>
      </c>
    </row>
    <row r="5322" spans="1:5">
      <c r="A5322" s="62" t="s">
        <v>13743</v>
      </c>
      <c r="B5322" s="62" t="s">
        <v>13744</v>
      </c>
      <c r="C5322" s="62" t="s">
        <v>3509</v>
      </c>
      <c r="D5322" s="62" t="s">
        <v>13745</v>
      </c>
      <c r="E5322" t="str">
        <f t="shared" si="83"/>
        <v>436-Phường Nam Hà</v>
      </c>
    </row>
    <row r="5323" spans="1:5">
      <c r="A5323" s="62" t="s">
        <v>13743</v>
      </c>
      <c r="B5323" s="62" t="s">
        <v>13744</v>
      </c>
      <c r="C5323" s="62" t="s">
        <v>13746</v>
      </c>
      <c r="D5323" s="62" t="s">
        <v>11279</v>
      </c>
      <c r="E5323" t="str">
        <f t="shared" si="83"/>
        <v>436-Phường Bắc Hà</v>
      </c>
    </row>
    <row r="5324" spans="1:5">
      <c r="A5324" s="62" t="s">
        <v>13743</v>
      </c>
      <c r="B5324" s="62" t="s">
        <v>13744</v>
      </c>
      <c r="C5324" s="62" t="s">
        <v>13747</v>
      </c>
      <c r="D5324" s="62" t="s">
        <v>523</v>
      </c>
      <c r="E5324" t="str">
        <f t="shared" si="83"/>
        <v>436-Phường Tân Giang</v>
      </c>
    </row>
    <row r="5325" spans="1:5">
      <c r="A5325" s="62" t="s">
        <v>13743</v>
      </c>
      <c r="B5325" s="62" t="s">
        <v>13744</v>
      </c>
      <c r="C5325" s="62" t="s">
        <v>13748</v>
      </c>
      <c r="D5325" s="62" t="s">
        <v>13749</v>
      </c>
      <c r="E5325" t="str">
        <f t="shared" si="83"/>
        <v>436-Phường Đại Nài</v>
      </c>
    </row>
    <row r="5326" spans="1:5">
      <c r="A5326" s="62" t="s">
        <v>13743</v>
      </c>
      <c r="B5326" s="62" t="s">
        <v>13744</v>
      </c>
      <c r="C5326" s="62" t="s">
        <v>13750</v>
      </c>
      <c r="D5326" s="62" t="s">
        <v>3514</v>
      </c>
      <c r="E5326" t="str">
        <f t="shared" si="83"/>
        <v>436-Phường Hà Huy Tập</v>
      </c>
    </row>
    <row r="5327" spans="1:5">
      <c r="A5327" s="62" t="s">
        <v>13743</v>
      </c>
      <c r="B5327" s="62" t="s">
        <v>13744</v>
      </c>
      <c r="C5327" s="62" t="s">
        <v>13751</v>
      </c>
      <c r="D5327" s="62" t="s">
        <v>13752</v>
      </c>
      <c r="E5327" t="str">
        <f t="shared" si="83"/>
        <v>436-Phường Thạch Trung</v>
      </c>
    </row>
    <row r="5328" spans="1:5">
      <c r="A5328" s="62" t="s">
        <v>13743</v>
      </c>
      <c r="B5328" s="62" t="s">
        <v>13744</v>
      </c>
      <c r="C5328" s="62" t="s">
        <v>13753</v>
      </c>
      <c r="D5328" s="62" t="s">
        <v>13754</v>
      </c>
      <c r="E5328" t="str">
        <f t="shared" si="83"/>
        <v>436-Phường Thạch Quý</v>
      </c>
    </row>
    <row r="5329" spans="1:5">
      <c r="A5329" s="62" t="s">
        <v>13743</v>
      </c>
      <c r="B5329" s="62" t="s">
        <v>13744</v>
      </c>
      <c r="C5329" s="62" t="s">
        <v>13755</v>
      </c>
      <c r="D5329" s="62" t="s">
        <v>3512</v>
      </c>
      <c r="E5329" t="str">
        <f t="shared" si="83"/>
        <v>436-Phường Trần Phú</v>
      </c>
    </row>
    <row r="5330" spans="1:5">
      <c r="A5330" s="62" t="s">
        <v>13743</v>
      </c>
      <c r="B5330" s="62" t="s">
        <v>13744</v>
      </c>
      <c r="C5330" s="62" t="s">
        <v>13756</v>
      </c>
      <c r="D5330" s="62" t="s">
        <v>13757</v>
      </c>
      <c r="E5330" t="str">
        <f t="shared" si="83"/>
        <v>436-Phường Văn Yên</v>
      </c>
    </row>
    <row r="5331" spans="1:5">
      <c r="A5331" s="62" t="s">
        <v>13743</v>
      </c>
      <c r="B5331" s="62" t="s">
        <v>13744</v>
      </c>
      <c r="C5331" s="62" t="s">
        <v>3511</v>
      </c>
      <c r="D5331" s="62" t="s">
        <v>13758</v>
      </c>
      <c r="E5331" t="str">
        <f t="shared" si="83"/>
        <v>436-Phường Thạch Hạ</v>
      </c>
    </row>
    <row r="5332" spans="1:5">
      <c r="A5332" s="62" t="s">
        <v>13743</v>
      </c>
      <c r="B5332" s="62" t="s">
        <v>13744</v>
      </c>
      <c r="C5332" s="62" t="s">
        <v>13759</v>
      </c>
      <c r="D5332" s="62" t="s">
        <v>13760</v>
      </c>
      <c r="E5332" t="str">
        <f t="shared" si="83"/>
        <v>436-Phường Đồng Môn</v>
      </c>
    </row>
    <row r="5333" spans="1:5">
      <c r="A5333" s="62" t="s">
        <v>13743</v>
      </c>
      <c r="B5333" s="62" t="s">
        <v>13744</v>
      </c>
      <c r="C5333" s="62" t="s">
        <v>13761</v>
      </c>
      <c r="D5333" s="62" t="s">
        <v>13762</v>
      </c>
      <c r="E5333" t="str">
        <f t="shared" si="83"/>
        <v>436-Phường Thạch Hưng</v>
      </c>
    </row>
    <row r="5334" spans="1:5">
      <c r="A5334" s="62" t="s">
        <v>13743</v>
      </c>
      <c r="B5334" s="62" t="s">
        <v>13744</v>
      </c>
      <c r="C5334" s="62" t="s">
        <v>13763</v>
      </c>
      <c r="D5334" s="62" t="s">
        <v>3192</v>
      </c>
      <c r="E5334" t="str">
        <f t="shared" si="83"/>
        <v>436-Xã Thạch Bình</v>
      </c>
    </row>
    <row r="5335" spans="1:5">
      <c r="A5335" s="62" t="s">
        <v>13743</v>
      </c>
      <c r="B5335" s="62" t="s">
        <v>13744</v>
      </c>
      <c r="C5335" s="62" t="s">
        <v>13764</v>
      </c>
      <c r="D5335" s="62" t="s">
        <v>13765</v>
      </c>
      <c r="E5335" t="str">
        <f t="shared" si="83"/>
        <v>436-Xã Thạch Hải</v>
      </c>
    </row>
    <row r="5336" spans="1:5">
      <c r="A5336" s="62" t="s">
        <v>13743</v>
      </c>
      <c r="B5336" s="62" t="s">
        <v>13744</v>
      </c>
      <c r="C5336" s="62" t="s">
        <v>13766</v>
      </c>
      <c r="D5336" s="62" t="s">
        <v>13767</v>
      </c>
      <c r="E5336" t="str">
        <f t="shared" si="83"/>
        <v>436-Xã Đỉnh Bàn</v>
      </c>
    </row>
    <row r="5337" spans="1:5">
      <c r="A5337" s="62" t="s">
        <v>13743</v>
      </c>
      <c r="B5337" s="62" t="s">
        <v>13744</v>
      </c>
      <c r="C5337" s="62" t="s">
        <v>13768</v>
      </c>
      <c r="D5337" s="62" t="s">
        <v>13769</v>
      </c>
      <c r="E5337" t="str">
        <f t="shared" si="83"/>
        <v>436-Xã Hộ Độ</v>
      </c>
    </row>
    <row r="5338" spans="1:5">
      <c r="A5338" s="62" t="s">
        <v>13743</v>
      </c>
      <c r="B5338" s="62" t="s">
        <v>13744</v>
      </c>
      <c r="C5338" s="62" t="s">
        <v>3518</v>
      </c>
      <c r="D5338" s="62" t="s">
        <v>3519</v>
      </c>
      <c r="E5338" t="str">
        <f t="shared" si="83"/>
        <v>436-Xã Thạch Khê</v>
      </c>
    </row>
    <row r="5339" spans="1:5">
      <c r="A5339" s="62" t="s">
        <v>13743</v>
      </c>
      <c r="B5339" s="62" t="s">
        <v>13744</v>
      </c>
      <c r="C5339" s="62" t="s">
        <v>3517</v>
      </c>
      <c r="D5339" s="62" t="s">
        <v>13770</v>
      </c>
      <c r="E5339" t="str">
        <f t="shared" si="83"/>
        <v>436-Xã Thạch Trị</v>
      </c>
    </row>
    <row r="5340" spans="1:5">
      <c r="A5340" s="62" t="s">
        <v>13743</v>
      </c>
      <c r="B5340" s="62" t="s">
        <v>13744</v>
      </c>
      <c r="C5340" s="62" t="s">
        <v>13771</v>
      </c>
      <c r="D5340" s="62" t="s">
        <v>3516</v>
      </c>
      <c r="E5340" t="str">
        <f t="shared" si="83"/>
        <v>436-Xã Thạch Lạc</v>
      </c>
    </row>
    <row r="5341" spans="1:5">
      <c r="A5341" s="62" t="s">
        <v>13743</v>
      </c>
      <c r="B5341" s="62" t="s">
        <v>13744</v>
      </c>
      <c r="C5341" s="62" t="s">
        <v>3515</v>
      </c>
      <c r="D5341" s="62" t="s">
        <v>13129</v>
      </c>
      <c r="E5341" t="str">
        <f t="shared" si="83"/>
        <v>436-Xã Tượng Sơn</v>
      </c>
    </row>
    <row r="5342" spans="1:5">
      <c r="A5342" s="62" t="s">
        <v>13743</v>
      </c>
      <c r="B5342" s="62" t="s">
        <v>13744</v>
      </c>
      <c r="C5342" s="62" t="s">
        <v>13772</v>
      </c>
      <c r="D5342" s="62" t="s">
        <v>13773</v>
      </c>
      <c r="E5342" t="str">
        <f t="shared" si="83"/>
        <v>436-Xã Thạch Văn</v>
      </c>
    </row>
    <row r="5343" spans="1:5">
      <c r="A5343" s="62" t="s">
        <v>13743</v>
      </c>
      <c r="B5343" s="62" t="s">
        <v>13744</v>
      </c>
      <c r="C5343" s="62" t="s">
        <v>13774</v>
      </c>
      <c r="D5343" s="62" t="s">
        <v>13775</v>
      </c>
      <c r="E5343" t="str">
        <f t="shared" si="83"/>
        <v>436-Xã Thạch Thắng</v>
      </c>
    </row>
    <row r="5344" spans="1:5">
      <c r="A5344" s="62" t="s">
        <v>13743</v>
      </c>
      <c r="B5344" s="62" t="s">
        <v>13744</v>
      </c>
      <c r="C5344" s="62" t="s">
        <v>13776</v>
      </c>
      <c r="D5344" s="62" t="s">
        <v>13777</v>
      </c>
      <c r="E5344" t="str">
        <f t="shared" si="83"/>
        <v>436-Xã Thạch Đài</v>
      </c>
    </row>
    <row r="5345" spans="1:5">
      <c r="A5345" s="62" t="s">
        <v>13743</v>
      </c>
      <c r="B5345" s="62" t="s">
        <v>13744</v>
      </c>
      <c r="C5345" s="62" t="s">
        <v>13778</v>
      </c>
      <c r="D5345" s="62" t="s">
        <v>13779</v>
      </c>
      <c r="E5345" t="str">
        <f t="shared" si="83"/>
        <v>436-Xã Thạch Hội</v>
      </c>
    </row>
    <row r="5346" spans="1:5">
      <c r="A5346" s="62" t="s">
        <v>13743</v>
      </c>
      <c r="B5346" s="62" t="s">
        <v>13744</v>
      </c>
      <c r="C5346" s="62" t="s">
        <v>3513</v>
      </c>
      <c r="D5346" s="62" t="s">
        <v>13780</v>
      </c>
      <c r="E5346" t="str">
        <f t="shared" si="83"/>
        <v>436-Xã Tân Lâm Hương</v>
      </c>
    </row>
    <row r="5347" spans="1:5">
      <c r="A5347" s="62" t="s">
        <v>13743</v>
      </c>
      <c r="B5347" s="62" t="s">
        <v>13744</v>
      </c>
      <c r="C5347" s="62" t="s">
        <v>3520</v>
      </c>
      <c r="D5347" s="62" t="s">
        <v>3521</v>
      </c>
      <c r="E5347" t="str">
        <f t="shared" si="83"/>
        <v>436-Xã Cẩm Bình</v>
      </c>
    </row>
    <row r="5348" spans="1:5">
      <c r="A5348" s="62" t="s">
        <v>13743</v>
      </c>
      <c r="B5348" s="62" t="s">
        <v>13744</v>
      </c>
      <c r="C5348" s="62" t="s">
        <v>13781</v>
      </c>
      <c r="D5348" s="62" t="s">
        <v>13782</v>
      </c>
      <c r="E5348" t="str">
        <f t="shared" si="83"/>
        <v>436-Xã Cẩm Vịnh</v>
      </c>
    </row>
    <row r="5349" spans="1:5">
      <c r="A5349" s="62" t="s">
        <v>13743</v>
      </c>
      <c r="B5349" s="62" t="s">
        <v>13783</v>
      </c>
      <c r="C5349" s="62" t="s">
        <v>3550</v>
      </c>
      <c r="D5349" s="62" t="s">
        <v>13784</v>
      </c>
      <c r="E5349" t="str">
        <f t="shared" si="83"/>
        <v>437-Phường Bắc Hồng</v>
      </c>
    </row>
    <row r="5350" spans="1:5">
      <c r="A5350" s="62" t="s">
        <v>13743</v>
      </c>
      <c r="B5350" s="62" t="s">
        <v>13783</v>
      </c>
      <c r="C5350" s="62" t="s">
        <v>3552</v>
      </c>
      <c r="D5350" s="62" t="s">
        <v>13785</v>
      </c>
      <c r="E5350" t="str">
        <f t="shared" si="83"/>
        <v>437-Phường Nam Hồng</v>
      </c>
    </row>
    <row r="5351" spans="1:5">
      <c r="A5351" s="62" t="s">
        <v>13743</v>
      </c>
      <c r="B5351" s="62" t="s">
        <v>13783</v>
      </c>
      <c r="C5351" s="62" t="s">
        <v>13786</v>
      </c>
      <c r="D5351" s="62" t="s">
        <v>13787</v>
      </c>
      <c r="E5351" t="str">
        <f t="shared" si="83"/>
        <v>437-Phường Trung Lương</v>
      </c>
    </row>
    <row r="5352" spans="1:5">
      <c r="A5352" s="62" t="s">
        <v>13743</v>
      </c>
      <c r="B5352" s="62" t="s">
        <v>13783</v>
      </c>
      <c r="C5352" s="62" t="s">
        <v>13788</v>
      </c>
      <c r="D5352" s="62" t="s">
        <v>13789</v>
      </c>
      <c r="E5352" t="str">
        <f t="shared" si="83"/>
        <v>437-Phường Đức Thuận</v>
      </c>
    </row>
    <row r="5353" spans="1:5">
      <c r="A5353" s="62" t="s">
        <v>13743</v>
      </c>
      <c r="B5353" s="62" t="s">
        <v>13783</v>
      </c>
      <c r="C5353" s="62" t="s">
        <v>13790</v>
      </c>
      <c r="D5353" s="62" t="s">
        <v>13791</v>
      </c>
      <c r="E5353" t="str">
        <f t="shared" si="83"/>
        <v>437-Phường Đậu Liêu</v>
      </c>
    </row>
    <row r="5354" spans="1:5">
      <c r="A5354" s="62" t="s">
        <v>13743</v>
      </c>
      <c r="B5354" s="62" t="s">
        <v>13783</v>
      </c>
      <c r="C5354" s="62" t="s">
        <v>13792</v>
      </c>
      <c r="D5354" s="62" t="s">
        <v>13793</v>
      </c>
      <c r="E5354" t="str">
        <f t="shared" si="83"/>
        <v>437-Xã Thuận Lộc</v>
      </c>
    </row>
    <row r="5355" spans="1:5">
      <c r="A5355" s="62" t="s">
        <v>13743</v>
      </c>
      <c r="B5355" s="62" t="s">
        <v>13794</v>
      </c>
      <c r="C5355" s="62" t="s">
        <v>3572</v>
      </c>
      <c r="D5355" s="62" t="s">
        <v>13795</v>
      </c>
      <c r="E5355" t="str">
        <f t="shared" si="83"/>
        <v>439-Thị trấn Phố Châu</v>
      </c>
    </row>
    <row r="5356" spans="1:5">
      <c r="A5356" s="62" t="s">
        <v>13743</v>
      </c>
      <c r="B5356" s="62" t="s">
        <v>13794</v>
      </c>
      <c r="C5356" s="62" t="s">
        <v>13796</v>
      </c>
      <c r="D5356" s="62" t="s">
        <v>13797</v>
      </c>
      <c r="E5356" t="str">
        <f t="shared" si="83"/>
        <v>439-Thị trấn Tây Sơn</v>
      </c>
    </row>
    <row r="5357" spans="1:5">
      <c r="A5357" s="62" t="s">
        <v>13743</v>
      </c>
      <c r="B5357" s="62" t="s">
        <v>13794</v>
      </c>
      <c r="C5357" s="62" t="s">
        <v>13798</v>
      </c>
      <c r="D5357" s="62" t="s">
        <v>3582</v>
      </c>
      <c r="E5357" t="str">
        <f t="shared" si="83"/>
        <v>439-Xã Sơn Hồng</v>
      </c>
    </row>
    <row r="5358" spans="1:5">
      <c r="A5358" s="62" t="s">
        <v>13743</v>
      </c>
      <c r="B5358" s="62" t="s">
        <v>13794</v>
      </c>
      <c r="C5358" s="62" t="s">
        <v>13799</v>
      </c>
      <c r="D5358" s="62" t="s">
        <v>3580</v>
      </c>
      <c r="E5358" t="str">
        <f t="shared" si="83"/>
        <v>439-Xã Sơn Tiến</v>
      </c>
    </row>
    <row r="5359" spans="1:5">
      <c r="A5359" s="62" t="s">
        <v>13743</v>
      </c>
      <c r="B5359" s="62" t="s">
        <v>13794</v>
      </c>
      <c r="C5359" s="62" t="s">
        <v>13800</v>
      </c>
      <c r="D5359" s="62" t="s">
        <v>3421</v>
      </c>
      <c r="E5359" t="str">
        <f t="shared" si="83"/>
        <v>439-Xã Sơn Lâm</v>
      </c>
    </row>
    <row r="5360" spans="1:5">
      <c r="A5360" s="62" t="s">
        <v>13743</v>
      </c>
      <c r="B5360" s="62" t="s">
        <v>13794</v>
      </c>
      <c r="C5360" s="62" t="s">
        <v>13801</v>
      </c>
      <c r="D5360" s="62" t="s">
        <v>13802</v>
      </c>
      <c r="E5360" t="str">
        <f t="shared" si="83"/>
        <v>439-Xã Sơn Lễ</v>
      </c>
    </row>
    <row r="5361" spans="1:5">
      <c r="A5361" s="62" t="s">
        <v>13743</v>
      </c>
      <c r="B5361" s="62" t="s">
        <v>13794</v>
      </c>
      <c r="C5361" s="62" t="s">
        <v>13803</v>
      </c>
      <c r="D5361" s="62" t="s">
        <v>3578</v>
      </c>
      <c r="E5361" t="str">
        <f t="shared" si="83"/>
        <v>439-Xã Sơn Giang</v>
      </c>
    </row>
    <row r="5362" spans="1:5">
      <c r="A5362" s="62" t="s">
        <v>13743</v>
      </c>
      <c r="B5362" s="62" t="s">
        <v>13794</v>
      </c>
      <c r="C5362" s="62" t="s">
        <v>3581</v>
      </c>
      <c r="D5362" s="62" t="s">
        <v>13804</v>
      </c>
      <c r="E5362" t="str">
        <f t="shared" si="83"/>
        <v>439-Xã Sơn Lĩnh</v>
      </c>
    </row>
    <row r="5363" spans="1:5">
      <c r="A5363" s="62" t="s">
        <v>13743</v>
      </c>
      <c r="B5363" s="62" t="s">
        <v>13794</v>
      </c>
      <c r="C5363" s="62" t="s">
        <v>3579</v>
      </c>
      <c r="D5363" s="62" t="s">
        <v>13805</v>
      </c>
      <c r="E5363" t="str">
        <f t="shared" si="83"/>
        <v>439-Xã An Hòa Thịnh</v>
      </c>
    </row>
    <row r="5364" spans="1:5">
      <c r="A5364" s="62" t="s">
        <v>13743</v>
      </c>
      <c r="B5364" s="62" t="s">
        <v>13794</v>
      </c>
      <c r="C5364" s="62" t="s">
        <v>3573</v>
      </c>
      <c r="D5364" s="62" t="s">
        <v>3574</v>
      </c>
      <c r="E5364" t="str">
        <f t="shared" si="83"/>
        <v>439-Xã Sơn Tây</v>
      </c>
    </row>
    <row r="5365" spans="1:5">
      <c r="A5365" s="62" t="s">
        <v>13743</v>
      </c>
      <c r="B5365" s="62" t="s">
        <v>13794</v>
      </c>
      <c r="C5365" s="62" t="s">
        <v>13806</v>
      </c>
      <c r="D5365" s="62" t="s">
        <v>13807</v>
      </c>
      <c r="E5365" t="str">
        <f t="shared" si="83"/>
        <v>439-Xã Sơn Ninh</v>
      </c>
    </row>
    <row r="5366" spans="1:5">
      <c r="A5366" s="62" t="s">
        <v>13743</v>
      </c>
      <c r="B5366" s="62" t="s">
        <v>13794</v>
      </c>
      <c r="C5366" s="62" t="s">
        <v>13808</v>
      </c>
      <c r="D5366" s="62" t="s">
        <v>3368</v>
      </c>
      <c r="E5366" t="str">
        <f t="shared" si="83"/>
        <v>439-Xã Châu Bình</v>
      </c>
    </row>
    <row r="5367" spans="1:5">
      <c r="A5367" s="62" t="s">
        <v>13743</v>
      </c>
      <c r="B5367" s="62" t="s">
        <v>13794</v>
      </c>
      <c r="C5367" s="62" t="s">
        <v>13809</v>
      </c>
      <c r="D5367" s="62" t="s">
        <v>13810</v>
      </c>
      <c r="E5367" t="str">
        <f t="shared" si="83"/>
        <v>439-Xã Tân Mỹ Hà</v>
      </c>
    </row>
    <row r="5368" spans="1:5">
      <c r="A5368" s="62" t="s">
        <v>13743</v>
      </c>
      <c r="B5368" s="62" t="s">
        <v>13794</v>
      </c>
      <c r="C5368" s="62" t="s">
        <v>3577</v>
      </c>
      <c r="D5368" s="62" t="s">
        <v>13811</v>
      </c>
      <c r="E5368" t="str">
        <f t="shared" si="83"/>
        <v>439-Xã Quang Diệm</v>
      </c>
    </row>
    <row r="5369" spans="1:5">
      <c r="A5369" s="62" t="s">
        <v>13743</v>
      </c>
      <c r="B5369" s="62" t="s">
        <v>13794</v>
      </c>
      <c r="C5369" s="62" t="s">
        <v>13812</v>
      </c>
      <c r="D5369" s="62" t="s">
        <v>13813</v>
      </c>
      <c r="E5369" t="str">
        <f t="shared" si="83"/>
        <v>439-Xã Sơn Trung</v>
      </c>
    </row>
    <row r="5370" spans="1:5">
      <c r="A5370" s="62" t="s">
        <v>13743</v>
      </c>
      <c r="B5370" s="62" t="s">
        <v>13794</v>
      </c>
      <c r="C5370" s="62" t="s">
        <v>13814</v>
      </c>
      <c r="D5370" s="62" t="s">
        <v>13815</v>
      </c>
      <c r="E5370" t="str">
        <f t="shared" si="83"/>
        <v>439-Xã Sơn Bằng</v>
      </c>
    </row>
    <row r="5371" spans="1:5">
      <c r="A5371" s="62" t="s">
        <v>13743</v>
      </c>
      <c r="B5371" s="62" t="s">
        <v>13794</v>
      </c>
      <c r="C5371" s="62" t="s">
        <v>3605</v>
      </c>
      <c r="D5371" s="62" t="s">
        <v>3606</v>
      </c>
      <c r="E5371" t="str">
        <f t="shared" si="83"/>
        <v>439-Xã Sơn Kim 1</v>
      </c>
    </row>
    <row r="5372" spans="1:5">
      <c r="A5372" s="62" t="s">
        <v>13743</v>
      </c>
      <c r="B5372" s="62" t="s">
        <v>13794</v>
      </c>
      <c r="C5372" s="62" t="s">
        <v>3607</v>
      </c>
      <c r="D5372" s="62" t="s">
        <v>3608</v>
      </c>
      <c r="E5372" t="str">
        <f t="shared" si="83"/>
        <v>439-Xã Sơn Kim 2</v>
      </c>
    </row>
    <row r="5373" spans="1:5">
      <c r="A5373" s="62" t="s">
        <v>13743</v>
      </c>
      <c r="B5373" s="62" t="s">
        <v>13794</v>
      </c>
      <c r="C5373" s="62" t="s">
        <v>3575</v>
      </c>
      <c r="D5373" s="62" t="s">
        <v>5986</v>
      </c>
      <c r="E5373" t="str">
        <f t="shared" si="83"/>
        <v>439-Xã Mỹ Long</v>
      </c>
    </row>
    <row r="5374" spans="1:5">
      <c r="A5374" s="62" t="s">
        <v>13743</v>
      </c>
      <c r="B5374" s="62" t="s">
        <v>13794</v>
      </c>
      <c r="C5374" s="62" t="s">
        <v>13816</v>
      </c>
      <c r="D5374" s="62" t="s">
        <v>3584</v>
      </c>
      <c r="E5374" t="str">
        <f t="shared" si="83"/>
        <v>439-Xã Kim Hoa</v>
      </c>
    </row>
    <row r="5375" spans="1:5">
      <c r="A5375" s="62" t="s">
        <v>13743</v>
      </c>
      <c r="B5375" s="62" t="s">
        <v>13794</v>
      </c>
      <c r="C5375" s="62" t="s">
        <v>13817</v>
      </c>
      <c r="D5375" s="62" t="s">
        <v>8042</v>
      </c>
      <c r="E5375" t="str">
        <f t="shared" si="83"/>
        <v>439-Xã Sơn Phú</v>
      </c>
    </row>
    <row r="5376" spans="1:5">
      <c r="A5376" s="62" t="s">
        <v>13743</v>
      </c>
      <c r="B5376" s="62" t="s">
        <v>13794</v>
      </c>
      <c r="C5376" s="62" t="s">
        <v>3583</v>
      </c>
      <c r="D5376" s="62" t="s">
        <v>13818</v>
      </c>
      <c r="E5376" t="str">
        <f t="shared" si="83"/>
        <v>439-Xã Hàm Trường</v>
      </c>
    </row>
    <row r="5377" spans="1:5">
      <c r="A5377" s="62" t="s">
        <v>13743</v>
      </c>
      <c r="B5377" s="62" t="s">
        <v>13819</v>
      </c>
      <c r="C5377" s="62" t="s">
        <v>3562</v>
      </c>
      <c r="D5377" s="62" t="s">
        <v>13820</v>
      </c>
      <c r="E5377" t="str">
        <f t="shared" si="83"/>
        <v>440-Thị trấn Đức Thọ</v>
      </c>
    </row>
    <row r="5378" spans="1:5">
      <c r="A5378" s="62" t="s">
        <v>13743</v>
      </c>
      <c r="B5378" s="62" t="s">
        <v>13819</v>
      </c>
      <c r="C5378" s="62" t="s">
        <v>13821</v>
      </c>
      <c r="D5378" s="62" t="s">
        <v>13822</v>
      </c>
      <c r="E5378" t="str">
        <f t="shared" si="83"/>
        <v>440-Xã Quang Vĩnh</v>
      </c>
    </row>
    <row r="5379" spans="1:5">
      <c r="A5379" s="62" t="s">
        <v>13743</v>
      </c>
      <c r="B5379" s="62" t="s">
        <v>13819</v>
      </c>
      <c r="C5379" s="62" t="s">
        <v>13823</v>
      </c>
      <c r="D5379" s="62" t="s">
        <v>13824</v>
      </c>
      <c r="E5379" t="str">
        <f t="shared" ref="E5379:E5442" si="84">CONCATENATE(B5379,"-",D5379)</f>
        <v>440-Xã Tùng Châu</v>
      </c>
    </row>
    <row r="5380" spans="1:5">
      <c r="A5380" s="62" t="s">
        <v>13743</v>
      </c>
      <c r="B5380" s="62" t="s">
        <v>13819</v>
      </c>
      <c r="C5380" s="62" t="s">
        <v>3570</v>
      </c>
      <c r="D5380" s="62" t="s">
        <v>1827</v>
      </c>
      <c r="E5380" t="str">
        <f t="shared" si="84"/>
        <v>440-Xã Trường Sơn</v>
      </c>
    </row>
    <row r="5381" spans="1:5">
      <c r="A5381" s="62" t="s">
        <v>13743</v>
      </c>
      <c r="B5381" s="62" t="s">
        <v>13819</v>
      </c>
      <c r="C5381" s="62" t="s">
        <v>13825</v>
      </c>
      <c r="D5381" s="62" t="s">
        <v>481</v>
      </c>
      <c r="E5381" t="str">
        <f t="shared" si="84"/>
        <v>440-Xã Liên Minh</v>
      </c>
    </row>
    <row r="5382" spans="1:5">
      <c r="A5382" s="62" t="s">
        <v>13743</v>
      </c>
      <c r="B5382" s="62" t="s">
        <v>13819</v>
      </c>
      <c r="C5382" s="62" t="s">
        <v>13826</v>
      </c>
      <c r="D5382" s="62" t="s">
        <v>13827</v>
      </c>
      <c r="E5382" t="str">
        <f t="shared" si="84"/>
        <v>440-Xã Yên Hồ</v>
      </c>
    </row>
    <row r="5383" spans="1:5">
      <c r="A5383" s="62" t="s">
        <v>13743</v>
      </c>
      <c r="B5383" s="62" t="s">
        <v>13819</v>
      </c>
      <c r="C5383" s="62" t="s">
        <v>13828</v>
      </c>
      <c r="D5383" s="62" t="s">
        <v>13829</v>
      </c>
      <c r="E5383" t="str">
        <f t="shared" si="84"/>
        <v>440-Xã Tùng Ảnh</v>
      </c>
    </row>
    <row r="5384" spans="1:5">
      <c r="A5384" s="62" t="s">
        <v>13743</v>
      </c>
      <c r="B5384" s="62" t="s">
        <v>13819</v>
      </c>
      <c r="C5384" s="62" t="s">
        <v>3564</v>
      </c>
      <c r="D5384" s="62" t="s">
        <v>13830</v>
      </c>
      <c r="E5384" t="str">
        <f t="shared" si="84"/>
        <v>440-Xã Bùi La Nhân</v>
      </c>
    </row>
    <row r="5385" spans="1:5">
      <c r="A5385" s="62" t="s">
        <v>13743</v>
      </c>
      <c r="B5385" s="62" t="s">
        <v>13819</v>
      </c>
      <c r="C5385" s="62" t="s">
        <v>13831</v>
      </c>
      <c r="D5385" s="62" t="s">
        <v>13832</v>
      </c>
      <c r="E5385" t="str">
        <f t="shared" si="84"/>
        <v>440-Xã Thanh Bình Thịnh</v>
      </c>
    </row>
    <row r="5386" spans="1:5">
      <c r="A5386" s="62" t="s">
        <v>13743</v>
      </c>
      <c r="B5386" s="62" t="s">
        <v>13819</v>
      </c>
      <c r="C5386" s="62" t="s">
        <v>3568</v>
      </c>
      <c r="D5386" s="62" t="s">
        <v>13833</v>
      </c>
      <c r="E5386" t="str">
        <f t="shared" si="84"/>
        <v>440-Xã Lâm Trung Thủy</v>
      </c>
    </row>
    <row r="5387" spans="1:5">
      <c r="A5387" s="62" t="s">
        <v>13743</v>
      </c>
      <c r="B5387" s="62" t="s">
        <v>13819</v>
      </c>
      <c r="C5387" s="62" t="s">
        <v>13834</v>
      </c>
      <c r="D5387" s="62" t="s">
        <v>457</v>
      </c>
      <c r="E5387" t="str">
        <f t="shared" si="84"/>
        <v>440-Xã Hòa Lạc</v>
      </c>
    </row>
    <row r="5388" spans="1:5">
      <c r="A5388" s="62" t="s">
        <v>13743</v>
      </c>
      <c r="B5388" s="62" t="s">
        <v>13819</v>
      </c>
      <c r="C5388" s="62" t="s">
        <v>13835</v>
      </c>
      <c r="D5388" s="62" t="s">
        <v>6777</v>
      </c>
      <c r="E5388" t="str">
        <f t="shared" si="84"/>
        <v>440-Xã Tân Dân</v>
      </c>
    </row>
    <row r="5389" spans="1:5">
      <c r="A5389" s="62" t="s">
        <v>13743</v>
      </c>
      <c r="B5389" s="62" t="s">
        <v>13819</v>
      </c>
      <c r="C5389" s="62" t="s">
        <v>13836</v>
      </c>
      <c r="D5389" s="62" t="s">
        <v>13837</v>
      </c>
      <c r="E5389" t="str">
        <f t="shared" si="84"/>
        <v>440-Xã An Dũng</v>
      </c>
    </row>
    <row r="5390" spans="1:5">
      <c r="A5390" s="62" t="s">
        <v>13743</v>
      </c>
      <c r="B5390" s="62" t="s">
        <v>13819</v>
      </c>
      <c r="C5390" s="62" t="s">
        <v>3566</v>
      </c>
      <c r="D5390" s="62" t="s">
        <v>3567</v>
      </c>
      <c r="E5390" t="str">
        <f t="shared" si="84"/>
        <v>440-Xã Đức Đồng</v>
      </c>
    </row>
    <row r="5391" spans="1:5">
      <c r="A5391" s="62" t="s">
        <v>13743</v>
      </c>
      <c r="B5391" s="62" t="s">
        <v>13819</v>
      </c>
      <c r="C5391" s="62" t="s">
        <v>13838</v>
      </c>
      <c r="D5391" s="62" t="s">
        <v>13839</v>
      </c>
      <c r="E5391" t="str">
        <f t="shared" si="84"/>
        <v>440-Xã Đức Lạng</v>
      </c>
    </row>
    <row r="5392" spans="1:5">
      <c r="A5392" s="62" t="s">
        <v>13743</v>
      </c>
      <c r="B5392" s="62" t="s">
        <v>13819</v>
      </c>
      <c r="C5392" s="62" t="s">
        <v>13840</v>
      </c>
      <c r="D5392" s="62" t="s">
        <v>5757</v>
      </c>
      <c r="E5392" t="str">
        <f t="shared" si="84"/>
        <v>440-Xã Tân Hương</v>
      </c>
    </row>
    <row r="5393" spans="1:5">
      <c r="A5393" s="62" t="s">
        <v>13743</v>
      </c>
      <c r="B5393" s="62" t="s">
        <v>13841</v>
      </c>
      <c r="C5393" s="62" t="s">
        <v>3585</v>
      </c>
      <c r="D5393" s="62" t="s">
        <v>13842</v>
      </c>
      <c r="E5393" t="str">
        <f t="shared" si="84"/>
        <v>441-Thị trấn Vũ Quang</v>
      </c>
    </row>
    <row r="5394" spans="1:5">
      <c r="A5394" s="62" t="s">
        <v>13743</v>
      </c>
      <c r="B5394" s="62" t="s">
        <v>13841</v>
      </c>
      <c r="C5394" s="62" t="s">
        <v>13843</v>
      </c>
      <c r="D5394" s="62" t="s">
        <v>13844</v>
      </c>
      <c r="E5394" t="str">
        <f t="shared" si="84"/>
        <v>441-Xã Ân Phú</v>
      </c>
    </row>
    <row r="5395" spans="1:5">
      <c r="A5395" s="62" t="s">
        <v>13743</v>
      </c>
      <c r="B5395" s="62" t="s">
        <v>13841</v>
      </c>
      <c r="C5395" s="62" t="s">
        <v>13845</v>
      </c>
      <c r="D5395" s="62" t="s">
        <v>7093</v>
      </c>
      <c r="E5395" t="str">
        <f t="shared" si="84"/>
        <v>441-Xã Đức Giang</v>
      </c>
    </row>
    <row r="5396" spans="1:5">
      <c r="A5396" s="62" t="s">
        <v>13743</v>
      </c>
      <c r="B5396" s="62" t="s">
        <v>13841</v>
      </c>
      <c r="C5396" s="62" t="s">
        <v>3587</v>
      </c>
      <c r="D5396" s="62" t="s">
        <v>13846</v>
      </c>
      <c r="E5396" t="str">
        <f t="shared" si="84"/>
        <v>441-Xã Đức Lĩnh</v>
      </c>
    </row>
    <row r="5397" spans="1:5">
      <c r="A5397" s="62" t="s">
        <v>13743</v>
      </c>
      <c r="B5397" s="62" t="s">
        <v>13841</v>
      </c>
      <c r="C5397" s="62" t="s">
        <v>13847</v>
      </c>
      <c r="D5397" s="62" t="s">
        <v>13848</v>
      </c>
      <c r="E5397" t="str">
        <f t="shared" si="84"/>
        <v>441-Xã Thọ Điền</v>
      </c>
    </row>
    <row r="5398" spans="1:5">
      <c r="A5398" s="62" t="s">
        <v>13743</v>
      </c>
      <c r="B5398" s="62" t="s">
        <v>13841</v>
      </c>
      <c r="C5398" s="62" t="s">
        <v>3589</v>
      </c>
      <c r="D5398" s="62" t="s">
        <v>13849</v>
      </c>
      <c r="E5398" t="str">
        <f t="shared" si="84"/>
        <v>441-Xã Đức Hương</v>
      </c>
    </row>
    <row r="5399" spans="1:5">
      <c r="A5399" s="62" t="s">
        <v>13743</v>
      </c>
      <c r="B5399" s="62" t="s">
        <v>13841</v>
      </c>
      <c r="C5399" s="62" t="s">
        <v>13850</v>
      </c>
      <c r="D5399" s="62" t="s">
        <v>13851</v>
      </c>
      <c r="E5399" t="str">
        <f t="shared" si="84"/>
        <v>441-Xã Đức Bồng</v>
      </c>
    </row>
    <row r="5400" spans="1:5">
      <c r="A5400" s="62" t="s">
        <v>13743</v>
      </c>
      <c r="B5400" s="62" t="s">
        <v>13841</v>
      </c>
      <c r="C5400" s="62" t="s">
        <v>13852</v>
      </c>
      <c r="D5400" s="62" t="s">
        <v>13853</v>
      </c>
      <c r="E5400" t="str">
        <f t="shared" si="84"/>
        <v>441-Xã Đức Liên</v>
      </c>
    </row>
    <row r="5401" spans="1:5">
      <c r="A5401" s="62" t="s">
        <v>13743</v>
      </c>
      <c r="B5401" s="62" t="s">
        <v>13841</v>
      </c>
      <c r="C5401" s="62" t="s">
        <v>13854</v>
      </c>
      <c r="D5401" s="62" t="s">
        <v>13855</v>
      </c>
      <c r="E5401" t="str">
        <f t="shared" si="84"/>
        <v>441-Xã Hương Minh</v>
      </c>
    </row>
    <row r="5402" spans="1:5">
      <c r="A5402" s="62" t="s">
        <v>13743</v>
      </c>
      <c r="B5402" s="62" t="s">
        <v>13841</v>
      </c>
      <c r="C5402" s="62" t="s">
        <v>13856</v>
      </c>
      <c r="D5402" s="62" t="s">
        <v>13857</v>
      </c>
      <c r="E5402" t="str">
        <f t="shared" si="84"/>
        <v>441-Xã Quang Thọ</v>
      </c>
    </row>
    <row r="5403" spans="1:5">
      <c r="A5403" s="62" t="s">
        <v>13743</v>
      </c>
      <c r="B5403" s="62" t="s">
        <v>13858</v>
      </c>
      <c r="C5403" s="62" t="s">
        <v>3556</v>
      </c>
      <c r="D5403" s="62" t="s">
        <v>13859</v>
      </c>
      <c r="E5403" t="str">
        <f t="shared" si="84"/>
        <v>442-Thị trấn Xuân An</v>
      </c>
    </row>
    <row r="5404" spans="1:5">
      <c r="A5404" s="62" t="s">
        <v>13743</v>
      </c>
      <c r="B5404" s="62" t="s">
        <v>13858</v>
      </c>
      <c r="C5404" s="62" t="s">
        <v>13860</v>
      </c>
      <c r="D5404" s="62" t="s">
        <v>13861</v>
      </c>
      <c r="E5404" t="str">
        <f t="shared" si="84"/>
        <v>442-Xã Xuân Hội</v>
      </c>
    </row>
    <row r="5405" spans="1:5">
      <c r="A5405" s="62" t="s">
        <v>13743</v>
      </c>
      <c r="B5405" s="62" t="s">
        <v>13858</v>
      </c>
      <c r="C5405" s="62" t="s">
        <v>13862</v>
      </c>
      <c r="D5405" s="62" t="s">
        <v>13863</v>
      </c>
      <c r="E5405" t="str">
        <f t="shared" si="84"/>
        <v>442-Xã Đan Trường</v>
      </c>
    </row>
    <row r="5406" spans="1:5">
      <c r="A5406" s="62" t="s">
        <v>13743</v>
      </c>
      <c r="B5406" s="62" t="s">
        <v>13858</v>
      </c>
      <c r="C5406" s="62" t="s">
        <v>3560</v>
      </c>
      <c r="D5406" s="62" t="s">
        <v>13864</v>
      </c>
      <c r="E5406" t="str">
        <f t="shared" si="84"/>
        <v>442-Xã Xuân Phổ</v>
      </c>
    </row>
    <row r="5407" spans="1:5">
      <c r="A5407" s="62" t="s">
        <v>13743</v>
      </c>
      <c r="B5407" s="62" t="s">
        <v>13858</v>
      </c>
      <c r="C5407" s="62" t="s">
        <v>13865</v>
      </c>
      <c r="D5407" s="62" t="s">
        <v>4576</v>
      </c>
      <c r="E5407" t="str">
        <f t="shared" si="84"/>
        <v>442-Xã Xuân Hải</v>
      </c>
    </row>
    <row r="5408" spans="1:5">
      <c r="A5408" s="62" t="s">
        <v>13743</v>
      </c>
      <c r="B5408" s="62" t="s">
        <v>13858</v>
      </c>
      <c r="C5408" s="62" t="s">
        <v>13866</v>
      </c>
      <c r="D5408" s="62" t="s">
        <v>836</v>
      </c>
      <c r="E5408" t="str">
        <f t="shared" si="84"/>
        <v>442-Xã Xuân Giang</v>
      </c>
    </row>
    <row r="5409" spans="1:5">
      <c r="A5409" s="62" t="s">
        <v>13743</v>
      </c>
      <c r="B5409" s="62" t="s">
        <v>13858</v>
      </c>
      <c r="C5409" s="62" t="s">
        <v>3554</v>
      </c>
      <c r="D5409" s="62" t="s">
        <v>13867</v>
      </c>
      <c r="E5409" t="str">
        <f t="shared" si="84"/>
        <v>442-Thị trấn Tiên Điền</v>
      </c>
    </row>
    <row r="5410" spans="1:5">
      <c r="A5410" s="62" t="s">
        <v>13743</v>
      </c>
      <c r="B5410" s="62" t="s">
        <v>13858</v>
      </c>
      <c r="C5410" s="62" t="s">
        <v>13868</v>
      </c>
      <c r="D5410" s="62" t="s">
        <v>13869</v>
      </c>
      <c r="E5410" t="str">
        <f t="shared" si="84"/>
        <v>442-Xã Xuân Yên</v>
      </c>
    </row>
    <row r="5411" spans="1:5">
      <c r="A5411" s="62" t="s">
        <v>13743</v>
      </c>
      <c r="B5411" s="62" t="s">
        <v>13858</v>
      </c>
      <c r="C5411" s="62" t="s">
        <v>13870</v>
      </c>
      <c r="D5411" s="62" t="s">
        <v>13871</v>
      </c>
      <c r="E5411" t="str">
        <f t="shared" si="84"/>
        <v>442-Xã Xuân Mỹ</v>
      </c>
    </row>
    <row r="5412" spans="1:5">
      <c r="A5412" s="62" t="s">
        <v>13743</v>
      </c>
      <c r="B5412" s="62" t="s">
        <v>13858</v>
      </c>
      <c r="C5412" s="62" t="s">
        <v>13872</v>
      </c>
      <c r="D5412" s="62" t="s">
        <v>5095</v>
      </c>
      <c r="E5412" t="str">
        <f t="shared" si="84"/>
        <v>442-Xã Xuân Thành</v>
      </c>
    </row>
    <row r="5413" spans="1:5">
      <c r="A5413" s="62" t="s">
        <v>13743</v>
      </c>
      <c r="B5413" s="62" t="s">
        <v>13858</v>
      </c>
      <c r="C5413" s="62" t="s">
        <v>13873</v>
      </c>
      <c r="D5413" s="62" t="s">
        <v>2101</v>
      </c>
      <c r="E5413" t="str">
        <f t="shared" si="84"/>
        <v>442-Xã Xuân Viên</v>
      </c>
    </row>
    <row r="5414" spans="1:5">
      <c r="A5414" s="62" t="s">
        <v>13743</v>
      </c>
      <c r="B5414" s="62" t="s">
        <v>13858</v>
      </c>
      <c r="C5414" s="62" t="s">
        <v>13874</v>
      </c>
      <c r="D5414" s="62" t="s">
        <v>2814</v>
      </c>
      <c r="E5414" t="str">
        <f t="shared" si="84"/>
        <v>442-Xã Xuân Hồng</v>
      </c>
    </row>
    <row r="5415" spans="1:5">
      <c r="A5415" s="62" t="s">
        <v>13743</v>
      </c>
      <c r="B5415" s="62" t="s">
        <v>13858</v>
      </c>
      <c r="C5415" s="62" t="s">
        <v>13875</v>
      </c>
      <c r="D5415" s="62" t="s">
        <v>13876</v>
      </c>
      <c r="E5415" t="str">
        <f t="shared" si="84"/>
        <v>442-Xã Cỗ Đạm</v>
      </c>
    </row>
    <row r="5416" spans="1:5">
      <c r="A5416" s="62" t="s">
        <v>13743</v>
      </c>
      <c r="B5416" s="62" t="s">
        <v>13858</v>
      </c>
      <c r="C5416" s="62" t="s">
        <v>3558</v>
      </c>
      <c r="D5416" s="62" t="s">
        <v>13877</v>
      </c>
      <c r="E5416" t="str">
        <f t="shared" si="84"/>
        <v>442-Xã Xuân Liên</v>
      </c>
    </row>
    <row r="5417" spans="1:5">
      <c r="A5417" s="62" t="s">
        <v>13743</v>
      </c>
      <c r="B5417" s="62" t="s">
        <v>13858</v>
      </c>
      <c r="C5417" s="62" t="s">
        <v>13878</v>
      </c>
      <c r="D5417" s="62" t="s">
        <v>13879</v>
      </c>
      <c r="E5417" t="str">
        <f t="shared" si="84"/>
        <v>442-Xã Xuân Lĩnh</v>
      </c>
    </row>
    <row r="5418" spans="1:5">
      <c r="A5418" s="62" t="s">
        <v>13743</v>
      </c>
      <c r="B5418" s="62" t="s">
        <v>13858</v>
      </c>
      <c r="C5418" s="62" t="s">
        <v>13880</v>
      </c>
      <c r="D5418" s="62" t="s">
        <v>13722</v>
      </c>
      <c r="E5418" t="str">
        <f t="shared" si="84"/>
        <v>442-Xã Xuân Lam</v>
      </c>
    </row>
    <row r="5419" spans="1:5">
      <c r="A5419" s="62" t="s">
        <v>13743</v>
      </c>
      <c r="B5419" s="62" t="s">
        <v>13858</v>
      </c>
      <c r="C5419" s="62" t="s">
        <v>13881</v>
      </c>
      <c r="D5419" s="62" t="s">
        <v>13882</v>
      </c>
      <c r="E5419" t="str">
        <f t="shared" si="84"/>
        <v>442-Xã Cương Gián</v>
      </c>
    </row>
    <row r="5420" spans="1:5">
      <c r="A5420" s="62" t="s">
        <v>13743</v>
      </c>
      <c r="B5420" s="62" t="s">
        <v>13883</v>
      </c>
      <c r="C5420" s="62" t="s">
        <v>3538</v>
      </c>
      <c r="D5420" s="62" t="s">
        <v>13884</v>
      </c>
      <c r="E5420" t="str">
        <f t="shared" si="84"/>
        <v>443-Thị trấn Nghèn</v>
      </c>
    </row>
    <row r="5421" spans="1:5">
      <c r="A5421" s="62" t="s">
        <v>13743</v>
      </c>
      <c r="B5421" s="62" t="s">
        <v>13883</v>
      </c>
      <c r="C5421" s="62" t="s">
        <v>13885</v>
      </c>
      <c r="D5421" s="62" t="s">
        <v>497</v>
      </c>
      <c r="E5421" t="str">
        <f t="shared" si="84"/>
        <v>443-Xã Thiên Lộc</v>
      </c>
    </row>
    <row r="5422" spans="1:5">
      <c r="A5422" s="62" t="s">
        <v>13743</v>
      </c>
      <c r="B5422" s="62" t="s">
        <v>13883</v>
      </c>
      <c r="C5422" s="62" t="s">
        <v>3540</v>
      </c>
      <c r="D5422" s="62" t="s">
        <v>13886</v>
      </c>
      <c r="E5422" t="str">
        <f t="shared" si="84"/>
        <v>443-Xã Thuần Thiện</v>
      </c>
    </row>
    <row r="5423" spans="1:5">
      <c r="A5423" s="62" t="s">
        <v>13743</v>
      </c>
      <c r="B5423" s="62" t="s">
        <v>13883</v>
      </c>
      <c r="C5423" s="62" t="s">
        <v>13887</v>
      </c>
      <c r="D5423" s="62" t="s">
        <v>13888</v>
      </c>
      <c r="E5423" t="str">
        <f t="shared" si="84"/>
        <v>443-Xã Vượng Lộc</v>
      </c>
    </row>
    <row r="5424" spans="1:5">
      <c r="A5424" s="62" t="s">
        <v>13743</v>
      </c>
      <c r="B5424" s="62" t="s">
        <v>13883</v>
      </c>
      <c r="C5424" s="62" t="s">
        <v>13889</v>
      </c>
      <c r="D5424" s="62" t="s">
        <v>13890</v>
      </c>
      <c r="E5424" t="str">
        <f t="shared" si="84"/>
        <v>443-Xã Thanh Lộc</v>
      </c>
    </row>
    <row r="5425" spans="1:5">
      <c r="A5425" s="62" t="s">
        <v>13743</v>
      </c>
      <c r="B5425" s="62" t="s">
        <v>13883</v>
      </c>
      <c r="C5425" s="62" t="s">
        <v>3544</v>
      </c>
      <c r="D5425" s="62" t="s">
        <v>13891</v>
      </c>
      <c r="E5425" t="str">
        <f t="shared" si="84"/>
        <v>443-Xã Kim Song Trường</v>
      </c>
    </row>
    <row r="5426" spans="1:5">
      <c r="A5426" s="62" t="s">
        <v>13743</v>
      </c>
      <c r="B5426" s="62" t="s">
        <v>13883</v>
      </c>
      <c r="C5426" s="62" t="s">
        <v>13892</v>
      </c>
      <c r="D5426" s="62" t="s">
        <v>13893</v>
      </c>
      <c r="E5426" t="str">
        <f t="shared" si="84"/>
        <v>443-Xã Thường Nga</v>
      </c>
    </row>
    <row r="5427" spans="1:5">
      <c r="A5427" s="62" t="s">
        <v>13743</v>
      </c>
      <c r="B5427" s="62" t="s">
        <v>13883</v>
      </c>
      <c r="C5427" s="62" t="s">
        <v>13894</v>
      </c>
      <c r="D5427" s="62" t="s">
        <v>3541</v>
      </c>
      <c r="E5427" t="str">
        <f t="shared" si="84"/>
        <v>443-Xã Tùng Lộc</v>
      </c>
    </row>
    <row r="5428" spans="1:5">
      <c r="A5428" s="62" t="s">
        <v>13743</v>
      </c>
      <c r="B5428" s="62" t="s">
        <v>13883</v>
      </c>
      <c r="C5428" s="62" t="s">
        <v>13895</v>
      </c>
      <c r="D5428" s="62" t="s">
        <v>3818</v>
      </c>
      <c r="E5428" t="str">
        <f t="shared" si="84"/>
        <v>443-Xã Phú Lộc</v>
      </c>
    </row>
    <row r="5429" spans="1:5">
      <c r="A5429" s="62" t="s">
        <v>13743</v>
      </c>
      <c r="B5429" s="62" t="s">
        <v>13883</v>
      </c>
      <c r="C5429" s="62" t="s">
        <v>13896</v>
      </c>
      <c r="D5429" s="62" t="s">
        <v>3543</v>
      </c>
      <c r="E5429" t="str">
        <f t="shared" si="84"/>
        <v>443-Xã Gia Hanh</v>
      </c>
    </row>
    <row r="5430" spans="1:5">
      <c r="A5430" s="62" t="s">
        <v>13743</v>
      </c>
      <c r="B5430" s="62" t="s">
        <v>13883</v>
      </c>
      <c r="C5430" s="62" t="s">
        <v>3542</v>
      </c>
      <c r="D5430" s="62" t="s">
        <v>13897</v>
      </c>
      <c r="E5430" t="str">
        <f t="shared" si="84"/>
        <v>443-Xã Khánh Vĩnh Yên</v>
      </c>
    </row>
    <row r="5431" spans="1:5">
      <c r="A5431" s="62" t="s">
        <v>13743</v>
      </c>
      <c r="B5431" s="62" t="s">
        <v>13883</v>
      </c>
      <c r="C5431" s="62" t="s">
        <v>13898</v>
      </c>
      <c r="D5431" s="62" t="s">
        <v>3547</v>
      </c>
      <c r="E5431" t="str">
        <f t="shared" si="84"/>
        <v>443-Xã Xuân Lộc</v>
      </c>
    </row>
    <row r="5432" spans="1:5">
      <c r="A5432" s="62" t="s">
        <v>13743</v>
      </c>
      <c r="B5432" s="62" t="s">
        <v>13883</v>
      </c>
      <c r="C5432" s="62" t="s">
        <v>13899</v>
      </c>
      <c r="D5432" s="62" t="s">
        <v>13900</v>
      </c>
      <c r="E5432" t="str">
        <f t="shared" si="84"/>
        <v>443-Xã Thượng Lộc</v>
      </c>
    </row>
    <row r="5433" spans="1:5">
      <c r="A5433" s="62" t="s">
        <v>13743</v>
      </c>
      <c r="B5433" s="62" t="s">
        <v>13883</v>
      </c>
      <c r="C5433" s="62" t="s">
        <v>3546</v>
      </c>
      <c r="D5433" s="62" t="s">
        <v>13013</v>
      </c>
      <c r="E5433" t="str">
        <f t="shared" si="84"/>
        <v>443-Xã Quang Lộc</v>
      </c>
    </row>
    <row r="5434" spans="1:5">
      <c r="A5434" s="62" t="s">
        <v>13743</v>
      </c>
      <c r="B5434" s="62" t="s">
        <v>13883</v>
      </c>
      <c r="C5434" s="62" t="s">
        <v>3548</v>
      </c>
      <c r="D5434" s="62" t="s">
        <v>13901</v>
      </c>
      <c r="E5434" t="str">
        <f t="shared" si="84"/>
        <v>443-Thị trấn Đồng Lộc</v>
      </c>
    </row>
    <row r="5435" spans="1:5">
      <c r="A5435" s="62" t="s">
        <v>13743</v>
      </c>
      <c r="B5435" s="62" t="s">
        <v>13883</v>
      </c>
      <c r="C5435" s="62" t="s">
        <v>13902</v>
      </c>
      <c r="D5435" s="62" t="s">
        <v>5605</v>
      </c>
      <c r="E5435" t="str">
        <f t="shared" si="84"/>
        <v>443-Xã Mỹ Lộc</v>
      </c>
    </row>
    <row r="5436" spans="1:5">
      <c r="A5436" s="62" t="s">
        <v>13743</v>
      </c>
      <c r="B5436" s="62" t="s">
        <v>13883</v>
      </c>
      <c r="C5436" s="62" t="s">
        <v>13903</v>
      </c>
      <c r="D5436" s="62" t="s">
        <v>13904</v>
      </c>
      <c r="E5436" t="str">
        <f t="shared" si="84"/>
        <v>443-Xã Sơn Lộc</v>
      </c>
    </row>
    <row r="5437" spans="1:5">
      <c r="A5437" s="62" t="s">
        <v>13743</v>
      </c>
      <c r="B5437" s="62" t="s">
        <v>13905</v>
      </c>
      <c r="C5437" s="62" t="s">
        <v>3591</v>
      </c>
      <c r="D5437" s="62" t="s">
        <v>13906</v>
      </c>
      <c r="E5437" t="str">
        <f t="shared" si="84"/>
        <v>444-Thị trấn Hương Khê</v>
      </c>
    </row>
    <row r="5438" spans="1:5">
      <c r="A5438" s="62" t="s">
        <v>13743</v>
      </c>
      <c r="B5438" s="62" t="s">
        <v>13905</v>
      </c>
      <c r="C5438" s="62" t="s">
        <v>13907</v>
      </c>
      <c r="D5438" s="62" t="s">
        <v>13908</v>
      </c>
      <c r="E5438" t="str">
        <f t="shared" si="84"/>
        <v>444-Xã Điền Mỹ</v>
      </c>
    </row>
    <row r="5439" spans="1:5">
      <c r="A5439" s="62" t="s">
        <v>13743</v>
      </c>
      <c r="B5439" s="62" t="s">
        <v>13905</v>
      </c>
      <c r="C5439" s="62" t="s">
        <v>3597</v>
      </c>
      <c r="D5439" s="62" t="s">
        <v>3598</v>
      </c>
      <c r="E5439" t="str">
        <f t="shared" si="84"/>
        <v>444-Xã Hà Linh</v>
      </c>
    </row>
    <row r="5440" spans="1:5">
      <c r="A5440" s="62" t="s">
        <v>13743</v>
      </c>
      <c r="B5440" s="62" t="s">
        <v>13905</v>
      </c>
      <c r="C5440" s="62" t="s">
        <v>13909</v>
      </c>
      <c r="D5440" s="62" t="s">
        <v>13910</v>
      </c>
      <c r="E5440" t="str">
        <f t="shared" si="84"/>
        <v>444-Xã Hương Thủy</v>
      </c>
    </row>
    <row r="5441" spans="1:5">
      <c r="A5441" s="62" t="s">
        <v>13743</v>
      </c>
      <c r="B5441" s="62" t="s">
        <v>13905</v>
      </c>
      <c r="C5441" s="62" t="s">
        <v>13911</v>
      </c>
      <c r="D5441" s="62" t="s">
        <v>13912</v>
      </c>
      <c r="E5441" t="str">
        <f t="shared" si="84"/>
        <v>444-Xã Hòa Hải</v>
      </c>
    </row>
    <row r="5442" spans="1:5">
      <c r="A5442" s="62" t="s">
        <v>13743</v>
      </c>
      <c r="B5442" s="62" t="s">
        <v>13905</v>
      </c>
      <c r="C5442" s="62" t="s">
        <v>13913</v>
      </c>
      <c r="D5442" s="62" t="s">
        <v>13914</v>
      </c>
      <c r="E5442" t="str">
        <f t="shared" si="84"/>
        <v>444-Xã Phúc Đồng</v>
      </c>
    </row>
    <row r="5443" spans="1:5">
      <c r="A5443" s="62" t="s">
        <v>13743</v>
      </c>
      <c r="B5443" s="62" t="s">
        <v>13905</v>
      </c>
      <c r="C5443" s="62" t="s">
        <v>13915</v>
      </c>
      <c r="D5443" s="62" t="s">
        <v>13916</v>
      </c>
      <c r="E5443" t="str">
        <f t="shared" ref="E5443:E5506" si="85">CONCATENATE(B5443,"-",D5443)</f>
        <v>444-Xã Hương Giang</v>
      </c>
    </row>
    <row r="5444" spans="1:5">
      <c r="A5444" s="62" t="s">
        <v>13743</v>
      </c>
      <c r="B5444" s="62" t="s">
        <v>13905</v>
      </c>
      <c r="C5444" s="62" t="s">
        <v>13917</v>
      </c>
      <c r="D5444" s="62" t="s">
        <v>9722</v>
      </c>
      <c r="E5444" t="str">
        <f t="shared" si="85"/>
        <v>444-Xã Lộc Yên</v>
      </c>
    </row>
    <row r="5445" spans="1:5">
      <c r="A5445" s="62" t="s">
        <v>13743</v>
      </c>
      <c r="B5445" s="62" t="s">
        <v>13905</v>
      </c>
      <c r="C5445" s="62" t="s">
        <v>3599</v>
      </c>
      <c r="D5445" s="62" t="s">
        <v>3600</v>
      </c>
      <c r="E5445" t="str">
        <f t="shared" si="85"/>
        <v>444-Xã Hương Bình</v>
      </c>
    </row>
    <row r="5446" spans="1:5">
      <c r="A5446" s="62" t="s">
        <v>13743</v>
      </c>
      <c r="B5446" s="62" t="s">
        <v>13905</v>
      </c>
      <c r="C5446" s="62" t="s">
        <v>13918</v>
      </c>
      <c r="D5446" s="62" t="s">
        <v>13919</v>
      </c>
      <c r="E5446" t="str">
        <f t="shared" si="85"/>
        <v>444-Xã Hương Long</v>
      </c>
    </row>
    <row r="5447" spans="1:5">
      <c r="A5447" s="62" t="s">
        <v>13743</v>
      </c>
      <c r="B5447" s="62" t="s">
        <v>13905</v>
      </c>
      <c r="C5447" s="62" t="s">
        <v>13920</v>
      </c>
      <c r="D5447" s="62" t="s">
        <v>13921</v>
      </c>
      <c r="E5447" t="str">
        <f t="shared" si="85"/>
        <v>444-Xã Phú Gia</v>
      </c>
    </row>
    <row r="5448" spans="1:5">
      <c r="A5448" s="62" t="s">
        <v>13743</v>
      </c>
      <c r="B5448" s="62" t="s">
        <v>13905</v>
      </c>
      <c r="C5448" s="62" t="s">
        <v>3593</v>
      </c>
      <c r="D5448" s="62" t="s">
        <v>13922</v>
      </c>
      <c r="E5448" t="str">
        <f t="shared" si="85"/>
        <v>444-Xã Gia Phố</v>
      </c>
    </row>
    <row r="5449" spans="1:5">
      <c r="A5449" s="62" t="s">
        <v>13743</v>
      </c>
      <c r="B5449" s="62" t="s">
        <v>13905</v>
      </c>
      <c r="C5449" s="62" t="s">
        <v>13923</v>
      </c>
      <c r="D5449" s="62" t="s">
        <v>3596</v>
      </c>
      <c r="E5449" t="str">
        <f t="shared" si="85"/>
        <v>444-Xã Hương Đô</v>
      </c>
    </row>
    <row r="5450" spans="1:5">
      <c r="A5450" s="62" t="s">
        <v>13743</v>
      </c>
      <c r="B5450" s="62" t="s">
        <v>13905</v>
      </c>
      <c r="C5450" s="62" t="s">
        <v>13924</v>
      </c>
      <c r="D5450" s="62" t="s">
        <v>13925</v>
      </c>
      <c r="E5450" t="str">
        <f t="shared" si="85"/>
        <v>444-Xã Hương Vĩnh</v>
      </c>
    </row>
    <row r="5451" spans="1:5">
      <c r="A5451" s="62" t="s">
        <v>13743</v>
      </c>
      <c r="B5451" s="62" t="s">
        <v>13905</v>
      </c>
      <c r="C5451" s="62" t="s">
        <v>3603</v>
      </c>
      <c r="D5451" s="62" t="s">
        <v>3604</v>
      </c>
      <c r="E5451" t="str">
        <f t="shared" si="85"/>
        <v>444-Xã Hương Xuân</v>
      </c>
    </row>
    <row r="5452" spans="1:5">
      <c r="A5452" s="62" t="s">
        <v>13743</v>
      </c>
      <c r="B5452" s="62" t="s">
        <v>13905</v>
      </c>
      <c r="C5452" s="62" t="s">
        <v>3601</v>
      </c>
      <c r="D5452" s="62" t="s">
        <v>3602</v>
      </c>
      <c r="E5452" t="str">
        <f t="shared" si="85"/>
        <v>444-Xã Phúc Trạch</v>
      </c>
    </row>
    <row r="5453" spans="1:5">
      <c r="A5453" s="62" t="s">
        <v>13743</v>
      </c>
      <c r="B5453" s="62" t="s">
        <v>13905</v>
      </c>
      <c r="C5453" s="62" t="s">
        <v>3595</v>
      </c>
      <c r="D5453" s="62" t="s">
        <v>13926</v>
      </c>
      <c r="E5453" t="str">
        <f t="shared" si="85"/>
        <v>444-Xã Hương Trà</v>
      </c>
    </row>
    <row r="5454" spans="1:5">
      <c r="A5454" s="62" t="s">
        <v>13743</v>
      </c>
      <c r="B5454" s="62" t="s">
        <v>13905</v>
      </c>
      <c r="C5454" s="62" t="s">
        <v>13927</v>
      </c>
      <c r="D5454" s="62" t="s">
        <v>13928</v>
      </c>
      <c r="E5454" t="str">
        <f t="shared" si="85"/>
        <v>444-Xã Hương Trạch</v>
      </c>
    </row>
    <row r="5455" spans="1:5">
      <c r="A5455" s="62" t="s">
        <v>13743</v>
      </c>
      <c r="B5455" s="62" t="s">
        <v>13905</v>
      </c>
      <c r="C5455" s="62" t="s">
        <v>13929</v>
      </c>
      <c r="D5455" s="62" t="s">
        <v>10320</v>
      </c>
      <c r="E5455" t="str">
        <f t="shared" si="85"/>
        <v>444-Xã Hương Lâm</v>
      </c>
    </row>
    <row r="5456" spans="1:5">
      <c r="A5456" s="62" t="s">
        <v>13743</v>
      </c>
      <c r="B5456" s="62" t="s">
        <v>13905</v>
      </c>
      <c r="C5456" s="62" t="s">
        <v>13930</v>
      </c>
      <c r="D5456" s="62" t="s">
        <v>13931</v>
      </c>
      <c r="E5456" t="str">
        <f t="shared" si="85"/>
        <v>444-Xã Hương Liên</v>
      </c>
    </row>
    <row r="5457" spans="1:5">
      <c r="A5457" s="62" t="s">
        <v>13743</v>
      </c>
      <c r="B5457" s="62" t="s">
        <v>13932</v>
      </c>
      <c r="C5457" s="62" t="s">
        <v>3534</v>
      </c>
      <c r="D5457" s="62" t="s">
        <v>6516</v>
      </c>
      <c r="E5457" t="str">
        <f t="shared" si="85"/>
        <v>445-Xã Tân Lộc</v>
      </c>
    </row>
    <row r="5458" spans="1:5">
      <c r="A5458" s="62" t="s">
        <v>13743</v>
      </c>
      <c r="B5458" s="62" t="s">
        <v>13932</v>
      </c>
      <c r="C5458" s="62" t="s">
        <v>13933</v>
      </c>
      <c r="D5458" s="62" t="s">
        <v>3535</v>
      </c>
      <c r="E5458" t="str">
        <f t="shared" si="85"/>
        <v>445-Xã Hồng Lộc</v>
      </c>
    </row>
    <row r="5459" spans="1:5">
      <c r="A5459" s="62" t="s">
        <v>13743</v>
      </c>
      <c r="B5459" s="62" t="s">
        <v>13932</v>
      </c>
      <c r="C5459" s="62" t="s">
        <v>13934</v>
      </c>
      <c r="D5459" s="62" t="s">
        <v>13935</v>
      </c>
      <c r="E5459" t="str">
        <f t="shared" si="85"/>
        <v>445-Xã Thịnh Lộc</v>
      </c>
    </row>
    <row r="5460" spans="1:5">
      <c r="A5460" s="62" t="s">
        <v>13743</v>
      </c>
      <c r="B5460" s="62" t="s">
        <v>13932</v>
      </c>
      <c r="C5460" s="62" t="s">
        <v>13936</v>
      </c>
      <c r="D5460" s="62" t="s">
        <v>636</v>
      </c>
      <c r="E5460" t="str">
        <f t="shared" si="85"/>
        <v>445-Xã Bình An</v>
      </c>
    </row>
    <row r="5461" spans="1:5">
      <c r="A5461" s="62" t="s">
        <v>13743</v>
      </c>
      <c r="B5461" s="62" t="s">
        <v>13932</v>
      </c>
      <c r="C5461" s="62" t="s">
        <v>13937</v>
      </c>
      <c r="D5461" s="62" t="s">
        <v>13938</v>
      </c>
      <c r="E5461" t="str">
        <f t="shared" si="85"/>
        <v>445-Xã Ích Hậu</v>
      </c>
    </row>
    <row r="5462" spans="1:5">
      <c r="A5462" s="62" t="s">
        <v>13743</v>
      </c>
      <c r="B5462" s="62" t="s">
        <v>13932</v>
      </c>
      <c r="C5462" s="62" t="s">
        <v>13939</v>
      </c>
      <c r="D5462" s="62" t="s">
        <v>671</v>
      </c>
      <c r="E5462" t="str">
        <f t="shared" si="85"/>
        <v>445-Xã Phù Lưu</v>
      </c>
    </row>
    <row r="5463" spans="1:5">
      <c r="A5463" s="62" t="s">
        <v>13743</v>
      </c>
      <c r="B5463" s="62" t="s">
        <v>13932</v>
      </c>
      <c r="C5463" s="62" t="s">
        <v>3522</v>
      </c>
      <c r="D5463" s="62" t="s">
        <v>13940</v>
      </c>
      <c r="E5463" t="str">
        <f t="shared" si="85"/>
        <v>445-Thị trấn Thạch Hà</v>
      </c>
    </row>
    <row r="5464" spans="1:5">
      <c r="A5464" s="62" t="s">
        <v>13743</v>
      </c>
      <c r="B5464" s="62" t="s">
        <v>13932</v>
      </c>
      <c r="C5464" s="62" t="s">
        <v>13941</v>
      </c>
      <c r="D5464" s="62" t="s">
        <v>2208</v>
      </c>
      <c r="E5464" t="str">
        <f t="shared" si="85"/>
        <v>445-Xã Ngọc Sơn</v>
      </c>
    </row>
    <row r="5465" spans="1:5">
      <c r="A5465" s="62" t="s">
        <v>13743</v>
      </c>
      <c r="B5465" s="62" t="s">
        <v>13932</v>
      </c>
      <c r="C5465" s="62" t="s">
        <v>3532</v>
      </c>
      <c r="D5465" s="62" t="s">
        <v>13942</v>
      </c>
      <c r="E5465" t="str">
        <f t="shared" si="85"/>
        <v>445-Thị trấn Lộc Hà</v>
      </c>
    </row>
    <row r="5466" spans="1:5">
      <c r="A5466" s="62" t="s">
        <v>13743</v>
      </c>
      <c r="B5466" s="62" t="s">
        <v>13932</v>
      </c>
      <c r="C5466" s="62" t="s">
        <v>13943</v>
      </c>
      <c r="D5466" s="62" t="s">
        <v>13944</v>
      </c>
      <c r="E5466" t="str">
        <f t="shared" si="85"/>
        <v>445-Xã Thạch Mỹ</v>
      </c>
    </row>
    <row r="5467" spans="1:5">
      <c r="A5467" s="62" t="s">
        <v>13743</v>
      </c>
      <c r="B5467" s="62" t="s">
        <v>13932</v>
      </c>
      <c r="C5467" s="62" t="s">
        <v>13945</v>
      </c>
      <c r="D5467" s="62" t="s">
        <v>13946</v>
      </c>
      <c r="E5467" t="str">
        <f t="shared" si="85"/>
        <v>445-Xã Thạch Kim</v>
      </c>
    </row>
    <row r="5468" spans="1:5">
      <c r="A5468" s="62" t="s">
        <v>13743</v>
      </c>
      <c r="B5468" s="62" t="s">
        <v>13932</v>
      </c>
      <c r="C5468" s="62" t="s">
        <v>3536</v>
      </c>
      <c r="D5468" s="62" t="s">
        <v>13947</v>
      </c>
      <c r="E5468" t="str">
        <f t="shared" si="85"/>
        <v>445-Xã Thạch Châu</v>
      </c>
    </row>
    <row r="5469" spans="1:5">
      <c r="A5469" s="62" t="s">
        <v>13743</v>
      </c>
      <c r="B5469" s="62" t="s">
        <v>13932</v>
      </c>
      <c r="C5469" s="62" t="s">
        <v>3528</v>
      </c>
      <c r="D5469" s="62" t="s">
        <v>13948</v>
      </c>
      <c r="E5469" t="str">
        <f t="shared" si="85"/>
        <v>445-Xã Thạch Kênh</v>
      </c>
    </row>
    <row r="5470" spans="1:5">
      <c r="A5470" s="62" t="s">
        <v>13743</v>
      </c>
      <c r="B5470" s="62" t="s">
        <v>13932</v>
      </c>
      <c r="C5470" s="62" t="s">
        <v>13949</v>
      </c>
      <c r="D5470" s="62" t="s">
        <v>10535</v>
      </c>
      <c r="E5470" t="str">
        <f t="shared" si="85"/>
        <v>445-Xã Thạch Sơn</v>
      </c>
    </row>
    <row r="5471" spans="1:5">
      <c r="A5471" s="62" t="s">
        <v>13743</v>
      </c>
      <c r="B5471" s="62" t="s">
        <v>13932</v>
      </c>
      <c r="C5471" s="62" t="s">
        <v>13950</v>
      </c>
      <c r="D5471" s="62" t="s">
        <v>13951</v>
      </c>
      <c r="E5471" t="str">
        <f t="shared" si="85"/>
        <v>445-Xã Thạch Liên</v>
      </c>
    </row>
    <row r="5472" spans="1:5">
      <c r="A5472" s="62" t="s">
        <v>13743</v>
      </c>
      <c r="B5472" s="62" t="s">
        <v>13932</v>
      </c>
      <c r="C5472" s="62" t="s">
        <v>3526</v>
      </c>
      <c r="D5472" s="62" t="s">
        <v>2531</v>
      </c>
      <c r="E5472" t="str">
        <f t="shared" si="85"/>
        <v>445-Xã Việt Tiến</v>
      </c>
    </row>
    <row r="5473" spans="1:5">
      <c r="A5473" s="62" t="s">
        <v>13743</v>
      </c>
      <c r="B5473" s="62" t="s">
        <v>13932</v>
      </c>
      <c r="C5473" s="62" t="s">
        <v>13952</v>
      </c>
      <c r="D5473" s="62" t="s">
        <v>12709</v>
      </c>
      <c r="E5473" t="str">
        <f t="shared" si="85"/>
        <v>445-Xã Thạch Long</v>
      </c>
    </row>
    <row r="5474" spans="1:5">
      <c r="A5474" s="62" t="s">
        <v>13743</v>
      </c>
      <c r="B5474" s="62" t="s">
        <v>13932</v>
      </c>
      <c r="C5474" s="62" t="s">
        <v>13953</v>
      </c>
      <c r="D5474" s="62" t="s">
        <v>13954</v>
      </c>
      <c r="E5474" t="str">
        <f t="shared" si="85"/>
        <v>445-Xã Thạch Ngọc</v>
      </c>
    </row>
    <row r="5475" spans="1:5">
      <c r="A5475" s="62" t="s">
        <v>13743</v>
      </c>
      <c r="B5475" s="62" t="s">
        <v>13932</v>
      </c>
      <c r="C5475" s="62" t="s">
        <v>3524</v>
      </c>
      <c r="D5475" s="62" t="s">
        <v>13955</v>
      </c>
      <c r="E5475" t="str">
        <f t="shared" si="85"/>
        <v>445-Xã Lưu Vĩnh Sơn</v>
      </c>
    </row>
    <row r="5476" spans="1:5">
      <c r="A5476" s="62" t="s">
        <v>13743</v>
      </c>
      <c r="B5476" s="62" t="s">
        <v>13932</v>
      </c>
      <c r="C5476" s="62" t="s">
        <v>13956</v>
      </c>
      <c r="D5476" s="62" t="s">
        <v>3531</v>
      </c>
      <c r="E5476" t="str">
        <f t="shared" si="85"/>
        <v>445-Xã Thạch Xuân</v>
      </c>
    </row>
    <row r="5477" spans="1:5">
      <c r="A5477" s="62" t="s">
        <v>13743</v>
      </c>
      <c r="B5477" s="62" t="s">
        <v>13932</v>
      </c>
      <c r="C5477" s="62" t="s">
        <v>3530</v>
      </c>
      <c r="D5477" s="62" t="s">
        <v>12200</v>
      </c>
      <c r="E5477" t="str">
        <f t="shared" si="85"/>
        <v>445-Xã Nam Điền</v>
      </c>
    </row>
    <row r="5478" spans="1:5">
      <c r="A5478" s="62" t="s">
        <v>13743</v>
      </c>
      <c r="B5478" s="62" t="s">
        <v>13932</v>
      </c>
      <c r="C5478" s="62" t="s">
        <v>13957</v>
      </c>
      <c r="D5478" s="62" t="s">
        <v>3537</v>
      </c>
      <c r="E5478" t="str">
        <f t="shared" si="85"/>
        <v>445-Xã Mai Phụ</v>
      </c>
    </row>
    <row r="5479" spans="1:5">
      <c r="A5479" s="62" t="s">
        <v>13743</v>
      </c>
      <c r="B5479" s="62" t="s">
        <v>13958</v>
      </c>
      <c r="C5479" s="62" t="s">
        <v>3496</v>
      </c>
      <c r="D5479" s="62" t="s">
        <v>13959</v>
      </c>
      <c r="E5479" t="str">
        <f t="shared" si="85"/>
        <v>446-Thị trấn Cẩm Xuyên</v>
      </c>
    </row>
    <row r="5480" spans="1:5">
      <c r="A5480" s="62" t="s">
        <v>13743</v>
      </c>
      <c r="B5480" s="62" t="s">
        <v>13958</v>
      </c>
      <c r="C5480" s="62" t="s">
        <v>3498</v>
      </c>
      <c r="D5480" s="62" t="s">
        <v>13960</v>
      </c>
      <c r="E5480" t="str">
        <f t="shared" si="85"/>
        <v>446-Thị trấn Thiên Cầm</v>
      </c>
    </row>
    <row r="5481" spans="1:5">
      <c r="A5481" s="62" t="s">
        <v>13743</v>
      </c>
      <c r="B5481" s="62" t="s">
        <v>13958</v>
      </c>
      <c r="C5481" s="62" t="s">
        <v>13961</v>
      </c>
      <c r="D5481" s="62" t="s">
        <v>3442</v>
      </c>
      <c r="E5481" t="str">
        <f t="shared" si="85"/>
        <v>446-Xã Yên Hòa</v>
      </c>
    </row>
    <row r="5482" spans="1:5">
      <c r="A5482" s="62" t="s">
        <v>13743</v>
      </c>
      <c r="B5482" s="62" t="s">
        <v>13958</v>
      </c>
      <c r="C5482" s="62" t="s">
        <v>3508</v>
      </c>
      <c r="D5482" s="62" t="s">
        <v>13962</v>
      </c>
      <c r="E5482" t="str">
        <f t="shared" si="85"/>
        <v>446-Xã Cẩm Dương</v>
      </c>
    </row>
    <row r="5483" spans="1:5">
      <c r="A5483" s="62" t="s">
        <v>13743</v>
      </c>
      <c r="B5483" s="62" t="s">
        <v>13958</v>
      </c>
      <c r="C5483" s="62" t="s">
        <v>13963</v>
      </c>
      <c r="D5483" s="62" t="s">
        <v>12677</v>
      </c>
      <c r="E5483" t="str">
        <f t="shared" si="85"/>
        <v>446-Xã Cẩm Thành</v>
      </c>
    </row>
    <row r="5484" spans="1:5">
      <c r="A5484" s="62" t="s">
        <v>13743</v>
      </c>
      <c r="B5484" s="62" t="s">
        <v>13958</v>
      </c>
      <c r="C5484" s="62" t="s">
        <v>13964</v>
      </c>
      <c r="D5484" s="62" t="s">
        <v>13965</v>
      </c>
      <c r="E5484" t="str">
        <f t="shared" si="85"/>
        <v>446-Xã Cẩm Quang</v>
      </c>
    </row>
    <row r="5485" spans="1:5">
      <c r="A5485" s="62" t="s">
        <v>13743</v>
      </c>
      <c r="B5485" s="62" t="s">
        <v>13958</v>
      </c>
      <c r="C5485" s="62" t="s">
        <v>13966</v>
      </c>
      <c r="D5485" s="62" t="s">
        <v>3176</v>
      </c>
      <c r="E5485" t="str">
        <f t="shared" si="85"/>
        <v>446-Xã Cẩm Thạch</v>
      </c>
    </row>
    <row r="5486" spans="1:5">
      <c r="A5486" s="62" t="s">
        <v>13743</v>
      </c>
      <c r="B5486" s="62" t="s">
        <v>13958</v>
      </c>
      <c r="C5486" s="62" t="s">
        <v>13967</v>
      </c>
      <c r="D5486" s="62" t="s">
        <v>13968</v>
      </c>
      <c r="E5486" t="str">
        <f t="shared" si="85"/>
        <v>446-Xã Cẩm Nhượng</v>
      </c>
    </row>
    <row r="5487" spans="1:5">
      <c r="A5487" s="62" t="s">
        <v>13743</v>
      </c>
      <c r="B5487" s="62" t="s">
        <v>13958</v>
      </c>
      <c r="C5487" s="62" t="s">
        <v>13969</v>
      </c>
      <c r="D5487" s="62" t="s">
        <v>13970</v>
      </c>
      <c r="E5487" t="str">
        <f t="shared" si="85"/>
        <v>446-Xã Nam Phúc Thăng</v>
      </c>
    </row>
    <row r="5488" spans="1:5">
      <c r="A5488" s="62" t="s">
        <v>13743</v>
      </c>
      <c r="B5488" s="62" t="s">
        <v>13958</v>
      </c>
      <c r="C5488" s="62" t="s">
        <v>13971</v>
      </c>
      <c r="D5488" s="62" t="s">
        <v>3501</v>
      </c>
      <c r="E5488" t="str">
        <f t="shared" si="85"/>
        <v>446-Xã Cẩm Duệ</v>
      </c>
    </row>
    <row r="5489" spans="1:5">
      <c r="A5489" s="62" t="s">
        <v>13743</v>
      </c>
      <c r="B5489" s="62" t="s">
        <v>13958</v>
      </c>
      <c r="C5489" s="62" t="s">
        <v>13972</v>
      </c>
      <c r="D5489" s="62" t="s">
        <v>7009</v>
      </c>
      <c r="E5489" t="str">
        <f t="shared" si="85"/>
        <v>446-Xã Cẩm Lĩnh</v>
      </c>
    </row>
    <row r="5490" spans="1:5">
      <c r="A5490" s="62" t="s">
        <v>13743</v>
      </c>
      <c r="B5490" s="62" t="s">
        <v>13958</v>
      </c>
      <c r="C5490" s="62" t="s">
        <v>13973</v>
      </c>
      <c r="D5490" s="62" t="s">
        <v>13974</v>
      </c>
      <c r="E5490" t="str">
        <f t="shared" si="85"/>
        <v>446-Xã Cẩm Quan</v>
      </c>
    </row>
    <row r="5491" spans="1:5">
      <c r="A5491" s="62" t="s">
        <v>13743</v>
      </c>
      <c r="B5491" s="62" t="s">
        <v>13958</v>
      </c>
      <c r="C5491" s="62" t="s">
        <v>13975</v>
      </c>
      <c r="D5491" s="62" t="s">
        <v>13976</v>
      </c>
      <c r="E5491" t="str">
        <f t="shared" si="85"/>
        <v>446-Xã Cẩm Hà</v>
      </c>
    </row>
    <row r="5492" spans="1:5">
      <c r="A5492" s="62" t="s">
        <v>13743</v>
      </c>
      <c r="B5492" s="62" t="s">
        <v>13958</v>
      </c>
      <c r="C5492" s="62" t="s">
        <v>13977</v>
      </c>
      <c r="D5492" s="62" t="s">
        <v>13978</v>
      </c>
      <c r="E5492" t="str">
        <f t="shared" si="85"/>
        <v>446-Xã Cẩm Lộc</v>
      </c>
    </row>
    <row r="5493" spans="1:5">
      <c r="A5493" s="62" t="s">
        <v>13743</v>
      </c>
      <c r="B5493" s="62" t="s">
        <v>13958</v>
      </c>
      <c r="C5493" s="62" t="s">
        <v>13979</v>
      </c>
      <c r="D5493" s="62" t="s">
        <v>3503</v>
      </c>
      <c r="E5493" t="str">
        <f t="shared" si="85"/>
        <v>446-Xã Cẩm Hưng</v>
      </c>
    </row>
    <row r="5494" spans="1:5">
      <c r="A5494" s="62" t="s">
        <v>13743</v>
      </c>
      <c r="B5494" s="62" t="s">
        <v>13958</v>
      </c>
      <c r="C5494" s="62" t="s">
        <v>3502</v>
      </c>
      <c r="D5494" s="62" t="s">
        <v>13980</v>
      </c>
      <c r="E5494" t="str">
        <f t="shared" si="85"/>
        <v>446-Xã Cẩm Thịnh</v>
      </c>
    </row>
    <row r="5495" spans="1:5">
      <c r="A5495" s="62" t="s">
        <v>13743</v>
      </c>
      <c r="B5495" s="62" t="s">
        <v>13958</v>
      </c>
      <c r="C5495" s="62" t="s">
        <v>3500</v>
      </c>
      <c r="D5495" s="62" t="s">
        <v>5084</v>
      </c>
      <c r="E5495" t="str">
        <f t="shared" si="85"/>
        <v>446-Xã Cẩm Mỹ</v>
      </c>
    </row>
    <row r="5496" spans="1:5">
      <c r="A5496" s="62" t="s">
        <v>13743</v>
      </c>
      <c r="B5496" s="62" t="s">
        <v>13958</v>
      </c>
      <c r="C5496" s="62" t="s">
        <v>3506</v>
      </c>
      <c r="D5496" s="62" t="s">
        <v>3507</v>
      </c>
      <c r="E5496" t="str">
        <f t="shared" si="85"/>
        <v>446-Xã Cẩm Trung</v>
      </c>
    </row>
    <row r="5497" spans="1:5">
      <c r="A5497" s="62" t="s">
        <v>13743</v>
      </c>
      <c r="B5497" s="62" t="s">
        <v>13958</v>
      </c>
      <c r="C5497" s="62" t="s">
        <v>13981</v>
      </c>
      <c r="D5497" s="62" t="s">
        <v>13456</v>
      </c>
      <c r="E5497" t="str">
        <f t="shared" si="85"/>
        <v>446-Xã Cẩm Sơn</v>
      </c>
    </row>
    <row r="5498" spans="1:5">
      <c r="A5498" s="62" t="s">
        <v>13743</v>
      </c>
      <c r="B5498" s="62" t="s">
        <v>13958</v>
      </c>
      <c r="C5498" s="62" t="s">
        <v>3504</v>
      </c>
      <c r="D5498" s="62" t="s">
        <v>3505</v>
      </c>
      <c r="E5498" t="str">
        <f t="shared" si="85"/>
        <v>446-Xã Cẩm Lạc</v>
      </c>
    </row>
    <row r="5499" spans="1:5">
      <c r="A5499" s="62" t="s">
        <v>13743</v>
      </c>
      <c r="B5499" s="62" t="s">
        <v>13958</v>
      </c>
      <c r="C5499" s="62" t="s">
        <v>13982</v>
      </c>
      <c r="D5499" s="62" t="s">
        <v>13983</v>
      </c>
      <c r="E5499" t="str">
        <f t="shared" si="85"/>
        <v>446-Xã Cẩm Minh</v>
      </c>
    </row>
    <row r="5500" spans="1:5">
      <c r="A5500" s="62" t="s">
        <v>13743</v>
      </c>
      <c r="B5500" s="62" t="s">
        <v>13984</v>
      </c>
      <c r="C5500" s="62" t="s">
        <v>13985</v>
      </c>
      <c r="D5500" s="62" t="s">
        <v>3484</v>
      </c>
      <c r="E5500" t="str">
        <f t="shared" si="85"/>
        <v>447-Xã Kỳ Xuân</v>
      </c>
    </row>
    <row r="5501" spans="1:5">
      <c r="A5501" s="62" t="s">
        <v>13743</v>
      </c>
      <c r="B5501" s="62" t="s">
        <v>13984</v>
      </c>
      <c r="C5501" s="62" t="s">
        <v>13986</v>
      </c>
      <c r="D5501" s="62" t="s">
        <v>13987</v>
      </c>
      <c r="E5501" t="str">
        <f t="shared" si="85"/>
        <v>447-Xã Kỳ Bắc</v>
      </c>
    </row>
    <row r="5502" spans="1:5">
      <c r="A5502" s="62" t="s">
        <v>13743</v>
      </c>
      <c r="B5502" s="62" t="s">
        <v>13984</v>
      </c>
      <c r="C5502" s="62" t="s">
        <v>13988</v>
      </c>
      <c r="D5502" s="62" t="s">
        <v>12370</v>
      </c>
      <c r="E5502" t="str">
        <f t="shared" si="85"/>
        <v>447-Xã Kỳ Phú</v>
      </c>
    </row>
    <row r="5503" spans="1:5">
      <c r="A5503" s="62" t="s">
        <v>13743</v>
      </c>
      <c r="B5503" s="62" t="s">
        <v>13984</v>
      </c>
      <c r="C5503" s="62" t="s">
        <v>3483</v>
      </c>
      <c r="D5503" s="62" t="s">
        <v>13989</v>
      </c>
      <c r="E5503" t="str">
        <f t="shared" si="85"/>
        <v>447-Xã Kỳ Phong</v>
      </c>
    </row>
    <row r="5504" spans="1:5">
      <c r="A5504" s="62" t="s">
        <v>13743</v>
      </c>
      <c r="B5504" s="62" t="s">
        <v>13984</v>
      </c>
      <c r="C5504" s="62" t="s">
        <v>13990</v>
      </c>
      <c r="D5504" s="62" t="s">
        <v>13991</v>
      </c>
      <c r="E5504" t="str">
        <f t="shared" si="85"/>
        <v>447-Xã Kỳ Tiến</v>
      </c>
    </row>
    <row r="5505" spans="1:5">
      <c r="A5505" s="62" t="s">
        <v>13743</v>
      </c>
      <c r="B5505" s="62" t="s">
        <v>13984</v>
      </c>
      <c r="C5505" s="62" t="s">
        <v>13992</v>
      </c>
      <c r="D5505" s="62" t="s">
        <v>13993</v>
      </c>
      <c r="E5505" t="str">
        <f t="shared" si="85"/>
        <v>447-Xã Kỳ Giang</v>
      </c>
    </row>
    <row r="5506" spans="1:5">
      <c r="A5506" s="62" t="s">
        <v>13743</v>
      </c>
      <c r="B5506" s="62" t="s">
        <v>13984</v>
      </c>
      <c r="C5506" s="62" t="s">
        <v>3485</v>
      </c>
      <c r="D5506" s="62" t="s">
        <v>13994</v>
      </c>
      <c r="E5506" t="str">
        <f t="shared" si="85"/>
        <v>447-Thị trấn Kỳ Đồng</v>
      </c>
    </row>
    <row r="5507" spans="1:5">
      <c r="A5507" s="62" t="s">
        <v>13743</v>
      </c>
      <c r="B5507" s="62" t="s">
        <v>13984</v>
      </c>
      <c r="C5507" s="62" t="s">
        <v>13995</v>
      </c>
      <c r="D5507" s="62" t="s">
        <v>3492</v>
      </c>
      <c r="E5507" t="str">
        <f t="shared" ref="E5507:E5570" si="86">CONCATENATE(B5507,"-",D5507)</f>
        <v>447-Xã Kỳ Khang</v>
      </c>
    </row>
    <row r="5508" spans="1:5">
      <c r="A5508" s="62" t="s">
        <v>13743</v>
      </c>
      <c r="B5508" s="62" t="s">
        <v>13984</v>
      </c>
      <c r="C5508" s="62" t="s">
        <v>13996</v>
      </c>
      <c r="D5508" s="62" t="s">
        <v>3490</v>
      </c>
      <c r="E5508" t="str">
        <f t="shared" si="86"/>
        <v>447-Xã Kỳ Văn</v>
      </c>
    </row>
    <row r="5509" spans="1:5">
      <c r="A5509" s="62" t="s">
        <v>13743</v>
      </c>
      <c r="B5509" s="62" t="s">
        <v>13984</v>
      </c>
      <c r="C5509" s="62" t="s">
        <v>3489</v>
      </c>
      <c r="D5509" s="62" t="s">
        <v>13997</v>
      </c>
      <c r="E5509" t="str">
        <f t="shared" si="86"/>
        <v>447-Xã Kỳ Trung</v>
      </c>
    </row>
    <row r="5510" spans="1:5">
      <c r="A5510" s="62" t="s">
        <v>13743</v>
      </c>
      <c r="B5510" s="62" t="s">
        <v>13984</v>
      </c>
      <c r="C5510" s="62" t="s">
        <v>3491</v>
      </c>
      <c r="D5510" s="62" t="s">
        <v>13998</v>
      </c>
      <c r="E5510" t="str">
        <f t="shared" si="86"/>
        <v>447-Xã Kỳ Thọ</v>
      </c>
    </row>
    <row r="5511" spans="1:5">
      <c r="A5511" s="62" t="s">
        <v>13743</v>
      </c>
      <c r="B5511" s="62" t="s">
        <v>13984</v>
      </c>
      <c r="C5511" s="62" t="s">
        <v>13999</v>
      </c>
      <c r="D5511" s="62" t="s">
        <v>14000</v>
      </c>
      <c r="E5511" t="str">
        <f t="shared" si="86"/>
        <v>447-Xã Kỳ Tây</v>
      </c>
    </row>
    <row r="5512" spans="1:5">
      <c r="A5512" s="62" t="s">
        <v>13743</v>
      </c>
      <c r="B5512" s="62" t="s">
        <v>13984</v>
      </c>
      <c r="C5512" s="62" t="s">
        <v>14001</v>
      </c>
      <c r="D5512" s="62" t="s">
        <v>1751</v>
      </c>
      <c r="E5512" t="str">
        <f t="shared" si="86"/>
        <v>447-Xã Kỳ Thượng</v>
      </c>
    </row>
    <row r="5513" spans="1:5">
      <c r="A5513" s="62" t="s">
        <v>13743</v>
      </c>
      <c r="B5513" s="62" t="s">
        <v>13984</v>
      </c>
      <c r="C5513" s="62" t="s">
        <v>14002</v>
      </c>
      <c r="D5513" s="62" t="s">
        <v>14003</v>
      </c>
      <c r="E5513" t="str">
        <f t="shared" si="86"/>
        <v>447-Xã Kỳ Hải</v>
      </c>
    </row>
    <row r="5514" spans="1:5">
      <c r="A5514" s="62" t="s">
        <v>13743</v>
      </c>
      <c r="B5514" s="62" t="s">
        <v>13984</v>
      </c>
      <c r="C5514" s="62" t="s">
        <v>14004</v>
      </c>
      <c r="D5514" s="62" t="s">
        <v>14005</v>
      </c>
      <c r="E5514" t="str">
        <f t="shared" si="86"/>
        <v>447-Xã Kỳ Thư</v>
      </c>
    </row>
    <row r="5515" spans="1:5">
      <c r="A5515" s="62" t="s">
        <v>13743</v>
      </c>
      <c r="B5515" s="62" t="s">
        <v>13984</v>
      </c>
      <c r="C5515" s="62" t="s">
        <v>14006</v>
      </c>
      <c r="D5515" s="62" t="s">
        <v>14007</v>
      </c>
      <c r="E5515" t="str">
        <f t="shared" si="86"/>
        <v>447-Xã Kỳ Châu</v>
      </c>
    </row>
    <row r="5516" spans="1:5">
      <c r="A5516" s="62" t="s">
        <v>13743</v>
      </c>
      <c r="B5516" s="62" t="s">
        <v>13984</v>
      </c>
      <c r="C5516" s="62" t="s">
        <v>3487</v>
      </c>
      <c r="D5516" s="62" t="s">
        <v>12626</v>
      </c>
      <c r="E5516" t="str">
        <f t="shared" si="86"/>
        <v>447-Xã Kỳ Tân</v>
      </c>
    </row>
    <row r="5517" spans="1:5">
      <c r="A5517" s="62" t="s">
        <v>13743</v>
      </c>
      <c r="B5517" s="62" t="s">
        <v>13984</v>
      </c>
      <c r="C5517" s="62" t="s">
        <v>3493</v>
      </c>
      <c r="D5517" s="62" t="s">
        <v>14008</v>
      </c>
      <c r="E5517" t="str">
        <f t="shared" si="86"/>
        <v>447-Xã Lâm Hợp</v>
      </c>
    </row>
    <row r="5518" spans="1:5">
      <c r="A5518" s="62" t="s">
        <v>13743</v>
      </c>
      <c r="B5518" s="62" t="s">
        <v>13984</v>
      </c>
      <c r="C5518" s="62" t="s">
        <v>3495</v>
      </c>
      <c r="D5518" s="62" t="s">
        <v>11150</v>
      </c>
      <c r="E5518" t="str">
        <f t="shared" si="86"/>
        <v>447-Xã Kỳ Sơn</v>
      </c>
    </row>
    <row r="5519" spans="1:5">
      <c r="A5519" s="62" t="s">
        <v>13743</v>
      </c>
      <c r="B5519" s="62" t="s">
        <v>13984</v>
      </c>
      <c r="C5519" s="62" t="s">
        <v>14009</v>
      </c>
      <c r="D5519" s="62" t="s">
        <v>3494</v>
      </c>
      <c r="E5519" t="str">
        <f t="shared" si="86"/>
        <v>447-Xã Kỳ Lạc</v>
      </c>
    </row>
    <row r="5520" spans="1:5">
      <c r="A5520" s="62" t="s">
        <v>13743</v>
      </c>
      <c r="B5520" s="62" t="s">
        <v>14010</v>
      </c>
      <c r="C5520" s="62" t="s">
        <v>3475</v>
      </c>
      <c r="D5520" s="62" t="s">
        <v>14011</v>
      </c>
      <c r="E5520" t="str">
        <f t="shared" si="86"/>
        <v>449-Phường Hưng Trí</v>
      </c>
    </row>
    <row r="5521" spans="1:5">
      <c r="A5521" s="62" t="s">
        <v>13743</v>
      </c>
      <c r="B5521" s="62" t="s">
        <v>14010</v>
      </c>
      <c r="C5521" s="62" t="s">
        <v>3477</v>
      </c>
      <c r="D5521" s="62" t="s">
        <v>14012</v>
      </c>
      <c r="E5521" t="str">
        <f t="shared" si="86"/>
        <v>449-Phường Kỳ Ninh</v>
      </c>
    </row>
    <row r="5522" spans="1:5">
      <c r="A5522" s="62" t="s">
        <v>13743</v>
      </c>
      <c r="B5522" s="62" t="s">
        <v>14010</v>
      </c>
      <c r="C5522" s="62" t="s">
        <v>14013</v>
      </c>
      <c r="D5522" s="62" t="s">
        <v>14014</v>
      </c>
      <c r="E5522" t="str">
        <f t="shared" si="86"/>
        <v>449-Xã Kỳ Lợi</v>
      </c>
    </row>
    <row r="5523" spans="1:5">
      <c r="A5523" s="62" t="s">
        <v>13743</v>
      </c>
      <c r="B5523" s="62" t="s">
        <v>14010</v>
      </c>
      <c r="C5523" s="62" t="s">
        <v>14015</v>
      </c>
      <c r="D5523" s="62" t="s">
        <v>14016</v>
      </c>
      <c r="E5523" t="str">
        <f t="shared" si="86"/>
        <v>449-Xã Kỳ Hà</v>
      </c>
    </row>
    <row r="5524" spans="1:5">
      <c r="A5524" s="62" t="s">
        <v>13743</v>
      </c>
      <c r="B5524" s="62" t="s">
        <v>14010</v>
      </c>
      <c r="C5524" s="62" t="s">
        <v>14017</v>
      </c>
      <c r="D5524" s="62" t="s">
        <v>14018</v>
      </c>
      <c r="E5524" t="str">
        <f t="shared" si="86"/>
        <v>449-Phường Kỳ Trinh</v>
      </c>
    </row>
    <row r="5525" spans="1:5">
      <c r="A5525" s="62" t="s">
        <v>13743</v>
      </c>
      <c r="B5525" s="62" t="s">
        <v>14010</v>
      </c>
      <c r="C5525" s="62" t="s">
        <v>3481</v>
      </c>
      <c r="D5525" s="62" t="s">
        <v>14019</v>
      </c>
      <c r="E5525" t="str">
        <f t="shared" si="86"/>
        <v>449-Phường Kỳ Thịnh</v>
      </c>
    </row>
    <row r="5526" spans="1:5">
      <c r="A5526" s="62" t="s">
        <v>13743</v>
      </c>
      <c r="B5526" s="62" t="s">
        <v>14010</v>
      </c>
      <c r="C5526" s="62" t="s">
        <v>14020</v>
      </c>
      <c r="D5526" s="62" t="s">
        <v>3488</v>
      </c>
      <c r="E5526" t="str">
        <f t="shared" si="86"/>
        <v>449-Xã Kỳ Hoa</v>
      </c>
    </row>
    <row r="5527" spans="1:5">
      <c r="A5527" s="62" t="s">
        <v>13743</v>
      </c>
      <c r="B5527" s="62" t="s">
        <v>14010</v>
      </c>
      <c r="C5527" s="62" t="s">
        <v>3479</v>
      </c>
      <c r="D5527" s="62" t="s">
        <v>14021</v>
      </c>
      <c r="E5527" t="str">
        <f t="shared" si="86"/>
        <v>449-Phường Kỳ Phương</v>
      </c>
    </row>
    <row r="5528" spans="1:5">
      <c r="A5528" s="62" t="s">
        <v>13743</v>
      </c>
      <c r="B5528" s="62" t="s">
        <v>14010</v>
      </c>
      <c r="C5528" s="62" t="s">
        <v>14022</v>
      </c>
      <c r="D5528" s="62" t="s">
        <v>14023</v>
      </c>
      <c r="E5528" t="str">
        <f t="shared" si="86"/>
        <v>449-Phường Kỳ Long</v>
      </c>
    </row>
    <row r="5529" spans="1:5">
      <c r="A5529" s="62" t="s">
        <v>13743</v>
      </c>
      <c r="B5529" s="62" t="s">
        <v>14010</v>
      </c>
      <c r="C5529" s="62" t="s">
        <v>14024</v>
      </c>
      <c r="D5529" s="62" t="s">
        <v>14025</v>
      </c>
      <c r="E5529" t="str">
        <f t="shared" si="86"/>
        <v>449-Phường Kỳ Liên</v>
      </c>
    </row>
    <row r="5530" spans="1:5">
      <c r="A5530" s="62" t="s">
        <v>13743</v>
      </c>
      <c r="B5530" s="62" t="s">
        <v>14010</v>
      </c>
      <c r="C5530" s="62" t="s">
        <v>14026</v>
      </c>
      <c r="D5530" s="62" t="s">
        <v>14027</v>
      </c>
      <c r="E5530" t="str">
        <f t="shared" si="86"/>
        <v>449-Phường Kỳ Nam</v>
      </c>
    </row>
    <row r="5531" spans="1:5">
      <c r="A5531" s="62" t="s">
        <v>14028</v>
      </c>
      <c r="B5531" s="62" t="s">
        <v>14029</v>
      </c>
      <c r="C5531" s="62" t="s">
        <v>14030</v>
      </c>
      <c r="D5531" s="62" t="s">
        <v>11296</v>
      </c>
      <c r="E5531" t="str">
        <f t="shared" si="86"/>
        <v>450-Phường Hải Thành</v>
      </c>
    </row>
    <row r="5532" spans="1:5">
      <c r="A5532" s="62" t="s">
        <v>14028</v>
      </c>
      <c r="B5532" s="62" t="s">
        <v>14029</v>
      </c>
      <c r="C5532" s="62" t="s">
        <v>14031</v>
      </c>
      <c r="D5532" s="62" t="s">
        <v>14032</v>
      </c>
      <c r="E5532" t="str">
        <f t="shared" si="86"/>
        <v>450-Phường Đồng Phú</v>
      </c>
    </row>
    <row r="5533" spans="1:5">
      <c r="A5533" s="62" t="s">
        <v>14028</v>
      </c>
      <c r="B5533" s="62" t="s">
        <v>14029</v>
      </c>
      <c r="C5533" s="62" t="s">
        <v>3611</v>
      </c>
      <c r="D5533" s="62" t="s">
        <v>14033</v>
      </c>
      <c r="E5533" t="str">
        <f t="shared" si="86"/>
        <v>450-Phường Bắc Lý</v>
      </c>
    </row>
    <row r="5534" spans="1:5">
      <c r="A5534" s="62" t="s">
        <v>14028</v>
      </c>
      <c r="B5534" s="62" t="s">
        <v>14029</v>
      </c>
      <c r="C5534" s="62" t="s">
        <v>14034</v>
      </c>
      <c r="D5534" s="62" t="s">
        <v>14035</v>
      </c>
      <c r="E5534" t="str">
        <f t="shared" si="86"/>
        <v>450-Phường Nam Lý</v>
      </c>
    </row>
    <row r="5535" spans="1:5">
      <c r="A5535" s="62" t="s">
        <v>14028</v>
      </c>
      <c r="B5535" s="62" t="s">
        <v>14029</v>
      </c>
      <c r="C5535" s="62" t="s">
        <v>14036</v>
      </c>
      <c r="D5535" s="62" t="s">
        <v>14037</v>
      </c>
      <c r="E5535" t="str">
        <f t="shared" si="86"/>
        <v>450-Phường Đồng Hải</v>
      </c>
    </row>
    <row r="5536" spans="1:5">
      <c r="A5536" s="62" t="s">
        <v>14028</v>
      </c>
      <c r="B5536" s="62" t="s">
        <v>14029</v>
      </c>
      <c r="C5536" s="62" t="s">
        <v>3613</v>
      </c>
      <c r="D5536" s="62" t="s">
        <v>3614</v>
      </c>
      <c r="E5536" t="str">
        <f t="shared" si="86"/>
        <v>450-Phường Đồng Sơn</v>
      </c>
    </row>
    <row r="5537" spans="1:5">
      <c r="A5537" s="62" t="s">
        <v>14028</v>
      </c>
      <c r="B5537" s="62" t="s">
        <v>14029</v>
      </c>
      <c r="C5537" s="62" t="s">
        <v>14038</v>
      </c>
      <c r="D5537" s="62" t="s">
        <v>14039</v>
      </c>
      <c r="E5537" t="str">
        <f t="shared" si="86"/>
        <v>450-Phường Phú Hải</v>
      </c>
    </row>
    <row r="5538" spans="1:5">
      <c r="A5538" s="62" t="s">
        <v>14028</v>
      </c>
      <c r="B5538" s="62" t="s">
        <v>14029</v>
      </c>
      <c r="C5538" s="62" t="s">
        <v>14040</v>
      </c>
      <c r="D5538" s="62" t="s">
        <v>14041</v>
      </c>
      <c r="E5538" t="str">
        <f t="shared" si="86"/>
        <v>450-Phường Bắc Nghĩa</v>
      </c>
    </row>
    <row r="5539" spans="1:5">
      <c r="A5539" s="62" t="s">
        <v>14028</v>
      </c>
      <c r="B5539" s="62" t="s">
        <v>14029</v>
      </c>
      <c r="C5539" s="62" t="s">
        <v>3609</v>
      </c>
      <c r="D5539" s="62" t="s">
        <v>14042</v>
      </c>
      <c r="E5539" t="str">
        <f t="shared" si="86"/>
        <v>450-Phường Đức Ninh Đông</v>
      </c>
    </row>
    <row r="5540" spans="1:5">
      <c r="A5540" s="62" t="s">
        <v>14028</v>
      </c>
      <c r="B5540" s="62" t="s">
        <v>14029</v>
      </c>
      <c r="C5540" s="62" t="s">
        <v>14043</v>
      </c>
      <c r="D5540" s="62" t="s">
        <v>14044</v>
      </c>
      <c r="E5540" t="str">
        <f t="shared" si="86"/>
        <v>450-Xã Quang Phú</v>
      </c>
    </row>
    <row r="5541" spans="1:5">
      <c r="A5541" s="62" t="s">
        <v>14028</v>
      </c>
      <c r="B5541" s="62" t="s">
        <v>14029</v>
      </c>
      <c r="C5541" s="62" t="s">
        <v>14045</v>
      </c>
      <c r="D5541" s="62" t="s">
        <v>5137</v>
      </c>
      <c r="E5541" t="str">
        <f t="shared" si="86"/>
        <v>450-Xã Lộc Ninh</v>
      </c>
    </row>
    <row r="5542" spans="1:5">
      <c r="A5542" s="62" t="s">
        <v>14028</v>
      </c>
      <c r="B5542" s="62" t="s">
        <v>14029</v>
      </c>
      <c r="C5542" s="62" t="s">
        <v>14046</v>
      </c>
      <c r="D5542" s="62" t="s">
        <v>14047</v>
      </c>
      <c r="E5542" t="str">
        <f t="shared" si="86"/>
        <v>450-Xã Bảo Ninh</v>
      </c>
    </row>
    <row r="5543" spans="1:5">
      <c r="A5543" s="62" t="s">
        <v>14028</v>
      </c>
      <c r="B5543" s="62" t="s">
        <v>14029</v>
      </c>
      <c r="C5543" s="62" t="s">
        <v>14048</v>
      </c>
      <c r="D5543" s="62" t="s">
        <v>14049</v>
      </c>
      <c r="E5543" t="str">
        <f t="shared" si="86"/>
        <v>450-Xã Nghĩa Ninh</v>
      </c>
    </row>
    <row r="5544" spans="1:5">
      <c r="A5544" s="62" t="s">
        <v>14028</v>
      </c>
      <c r="B5544" s="62" t="s">
        <v>14029</v>
      </c>
      <c r="C5544" s="62" t="s">
        <v>14050</v>
      </c>
      <c r="D5544" s="62" t="s">
        <v>14051</v>
      </c>
      <c r="E5544" t="str">
        <f t="shared" si="86"/>
        <v>450-Xã Thuận Đức</v>
      </c>
    </row>
    <row r="5545" spans="1:5">
      <c r="A5545" s="62" t="s">
        <v>14028</v>
      </c>
      <c r="B5545" s="62" t="s">
        <v>14029</v>
      </c>
      <c r="C5545" s="62" t="s">
        <v>14052</v>
      </c>
      <c r="D5545" s="62" t="s">
        <v>8090</v>
      </c>
      <c r="E5545" t="str">
        <f t="shared" si="86"/>
        <v>450-Xã Đức Ninh</v>
      </c>
    </row>
    <row r="5546" spans="1:5">
      <c r="A5546" s="62" t="s">
        <v>14028</v>
      </c>
      <c r="B5546" s="62" t="s">
        <v>14053</v>
      </c>
      <c r="C5546" s="62" t="s">
        <v>3629</v>
      </c>
      <c r="D5546" s="62" t="s">
        <v>14054</v>
      </c>
      <c r="E5546" t="str">
        <f t="shared" si="86"/>
        <v>452-Thị trấn Quy Đạt</v>
      </c>
    </row>
    <row r="5547" spans="1:5">
      <c r="A5547" s="62" t="s">
        <v>14028</v>
      </c>
      <c r="B5547" s="62" t="s">
        <v>14053</v>
      </c>
      <c r="C5547" s="62" t="s">
        <v>3623</v>
      </c>
      <c r="D5547" s="62" t="s">
        <v>3624</v>
      </c>
      <c r="E5547" t="str">
        <f t="shared" si="86"/>
        <v>452-Xã Dân Hóa</v>
      </c>
    </row>
    <row r="5548" spans="1:5">
      <c r="A5548" s="62" t="s">
        <v>14028</v>
      </c>
      <c r="B5548" s="62" t="s">
        <v>14053</v>
      </c>
      <c r="C5548" s="62" t="s">
        <v>14055</v>
      </c>
      <c r="D5548" s="62" t="s">
        <v>14056</v>
      </c>
      <c r="E5548" t="str">
        <f t="shared" si="86"/>
        <v>452-Xã Trọng Hóa</v>
      </c>
    </row>
    <row r="5549" spans="1:5">
      <c r="A5549" s="62" t="s">
        <v>14028</v>
      </c>
      <c r="B5549" s="62" t="s">
        <v>14053</v>
      </c>
      <c r="C5549" s="62" t="s">
        <v>14057</v>
      </c>
      <c r="D5549" s="62" t="s">
        <v>14058</v>
      </c>
      <c r="E5549" t="str">
        <f t="shared" si="86"/>
        <v>452-Xã Hồng Hóa</v>
      </c>
    </row>
    <row r="5550" spans="1:5">
      <c r="A5550" s="62" t="s">
        <v>14028</v>
      </c>
      <c r="B5550" s="62" t="s">
        <v>14053</v>
      </c>
      <c r="C5550" s="62" t="s">
        <v>3631</v>
      </c>
      <c r="D5550" s="62" t="s">
        <v>1427</v>
      </c>
      <c r="E5550" t="str">
        <f t="shared" si="86"/>
        <v>452-Xã Tân Thành</v>
      </c>
    </row>
    <row r="5551" spans="1:5">
      <c r="A5551" s="62" t="s">
        <v>14028</v>
      </c>
      <c r="B5551" s="62" t="s">
        <v>14053</v>
      </c>
      <c r="C5551" s="62" t="s">
        <v>3625</v>
      </c>
      <c r="D5551" s="62" t="s">
        <v>14059</v>
      </c>
      <c r="E5551" t="str">
        <f t="shared" si="86"/>
        <v>452-Xã Hóa Hợp</v>
      </c>
    </row>
    <row r="5552" spans="1:5">
      <c r="A5552" s="62" t="s">
        <v>14028</v>
      </c>
      <c r="B5552" s="62" t="s">
        <v>14053</v>
      </c>
      <c r="C5552" s="62" t="s">
        <v>14060</v>
      </c>
      <c r="D5552" s="62" t="s">
        <v>14061</v>
      </c>
      <c r="E5552" t="str">
        <f t="shared" si="86"/>
        <v>452-Xã Xuân Hóa</v>
      </c>
    </row>
    <row r="5553" spans="1:5">
      <c r="A5553" s="62" t="s">
        <v>14028</v>
      </c>
      <c r="B5553" s="62" t="s">
        <v>14053</v>
      </c>
      <c r="C5553" s="62" t="s">
        <v>14062</v>
      </c>
      <c r="D5553" s="62" t="s">
        <v>14063</v>
      </c>
      <c r="E5553" t="str">
        <f t="shared" si="86"/>
        <v>452-Xã Yên Hóa</v>
      </c>
    </row>
    <row r="5554" spans="1:5">
      <c r="A5554" s="62" t="s">
        <v>14028</v>
      </c>
      <c r="B5554" s="62" t="s">
        <v>14053</v>
      </c>
      <c r="C5554" s="62" t="s">
        <v>14064</v>
      </c>
      <c r="D5554" s="62" t="s">
        <v>3630</v>
      </c>
      <c r="E5554" t="str">
        <f t="shared" si="86"/>
        <v>452-Xã Minh Hóa</v>
      </c>
    </row>
    <row r="5555" spans="1:5">
      <c r="A5555" s="62" t="s">
        <v>14028</v>
      </c>
      <c r="B5555" s="62" t="s">
        <v>14053</v>
      </c>
      <c r="C5555" s="62" t="s">
        <v>14065</v>
      </c>
      <c r="D5555" s="62" t="s">
        <v>14066</v>
      </c>
      <c r="E5555" t="str">
        <f t="shared" si="86"/>
        <v>452-Xã Tân Hóa</v>
      </c>
    </row>
    <row r="5556" spans="1:5">
      <c r="A5556" s="62" t="s">
        <v>14028</v>
      </c>
      <c r="B5556" s="62" t="s">
        <v>14053</v>
      </c>
      <c r="C5556" s="62" t="s">
        <v>14067</v>
      </c>
      <c r="D5556" s="62" t="s">
        <v>14068</v>
      </c>
      <c r="E5556" t="str">
        <f t="shared" si="86"/>
        <v>452-Xã Hóa Sơn</v>
      </c>
    </row>
    <row r="5557" spans="1:5">
      <c r="A5557" s="62" t="s">
        <v>14028</v>
      </c>
      <c r="B5557" s="62" t="s">
        <v>14053</v>
      </c>
      <c r="C5557" s="62" t="s">
        <v>3627</v>
      </c>
      <c r="D5557" s="62" t="s">
        <v>14069</v>
      </c>
      <c r="E5557" t="str">
        <f t="shared" si="86"/>
        <v>452-Xã Trung Hóa</v>
      </c>
    </row>
    <row r="5558" spans="1:5">
      <c r="A5558" s="62" t="s">
        <v>14028</v>
      </c>
      <c r="B5558" s="62" t="s">
        <v>14053</v>
      </c>
      <c r="C5558" s="62" t="s">
        <v>14070</v>
      </c>
      <c r="D5558" s="62" t="s">
        <v>14071</v>
      </c>
      <c r="E5558" t="str">
        <f t="shared" si="86"/>
        <v>452-Xã Thượng Hóa</v>
      </c>
    </row>
    <row r="5559" spans="1:5">
      <c r="A5559" s="62" t="s">
        <v>14028</v>
      </c>
      <c r="B5559" s="62" t="s">
        <v>14072</v>
      </c>
      <c r="C5559" s="62" t="s">
        <v>3636</v>
      </c>
      <c r="D5559" s="62" t="s">
        <v>14073</v>
      </c>
      <c r="E5559" t="str">
        <f t="shared" si="86"/>
        <v>453-Thị trấn Đồng Lê</v>
      </c>
    </row>
    <row r="5560" spans="1:5">
      <c r="A5560" s="62" t="s">
        <v>14028</v>
      </c>
      <c r="B5560" s="62" t="s">
        <v>14072</v>
      </c>
      <c r="C5560" s="62" t="s">
        <v>3634</v>
      </c>
      <c r="D5560" s="62" t="s">
        <v>14074</v>
      </c>
      <c r="E5560" t="str">
        <f t="shared" si="86"/>
        <v>453-Xã Hương Hóa</v>
      </c>
    </row>
    <row r="5561" spans="1:5">
      <c r="A5561" s="62" t="s">
        <v>14028</v>
      </c>
      <c r="B5561" s="62" t="s">
        <v>14072</v>
      </c>
      <c r="C5561" s="62" t="s">
        <v>14075</v>
      </c>
      <c r="D5561" s="62" t="s">
        <v>14076</v>
      </c>
      <c r="E5561" t="str">
        <f t="shared" si="86"/>
        <v>453-Xã Kim Hóa</v>
      </c>
    </row>
    <row r="5562" spans="1:5">
      <c r="A5562" s="62" t="s">
        <v>14028</v>
      </c>
      <c r="B5562" s="62" t="s">
        <v>14072</v>
      </c>
      <c r="C5562" s="62" t="s">
        <v>3632</v>
      </c>
      <c r="D5562" s="62" t="s">
        <v>14077</v>
      </c>
      <c r="E5562" t="str">
        <f t="shared" si="86"/>
        <v>453-Xã Thanh Hóa</v>
      </c>
    </row>
    <row r="5563" spans="1:5">
      <c r="A5563" s="62" t="s">
        <v>14028</v>
      </c>
      <c r="B5563" s="62" t="s">
        <v>14072</v>
      </c>
      <c r="C5563" s="62" t="s">
        <v>14078</v>
      </c>
      <c r="D5563" s="62" t="s">
        <v>14079</v>
      </c>
      <c r="E5563" t="str">
        <f t="shared" si="86"/>
        <v>453-Xã Thanh Thạch</v>
      </c>
    </row>
    <row r="5564" spans="1:5">
      <c r="A5564" s="62" t="s">
        <v>14028</v>
      </c>
      <c r="B5564" s="62" t="s">
        <v>14072</v>
      </c>
      <c r="C5564" s="62" t="s">
        <v>14080</v>
      </c>
      <c r="D5564" s="62" t="s">
        <v>14081</v>
      </c>
      <c r="E5564" t="str">
        <f t="shared" si="86"/>
        <v>453-Xã Thuận Hóa</v>
      </c>
    </row>
    <row r="5565" spans="1:5">
      <c r="A5565" s="62" t="s">
        <v>14028</v>
      </c>
      <c r="B5565" s="62" t="s">
        <v>14072</v>
      </c>
      <c r="C5565" s="62" t="s">
        <v>14082</v>
      </c>
      <c r="D5565" s="62" t="s">
        <v>14083</v>
      </c>
      <c r="E5565" t="str">
        <f t="shared" si="86"/>
        <v>453-Xã Lâm Hóa</v>
      </c>
    </row>
    <row r="5566" spans="1:5">
      <c r="A5566" s="62" t="s">
        <v>14028</v>
      </c>
      <c r="B5566" s="62" t="s">
        <v>14072</v>
      </c>
      <c r="C5566" s="62" t="s">
        <v>14084</v>
      </c>
      <c r="D5566" s="62" t="s">
        <v>14085</v>
      </c>
      <c r="E5566" t="str">
        <f t="shared" si="86"/>
        <v>453-Xã Lê Hóa</v>
      </c>
    </row>
    <row r="5567" spans="1:5">
      <c r="A5567" s="62" t="s">
        <v>14028</v>
      </c>
      <c r="B5567" s="62" t="s">
        <v>14072</v>
      </c>
      <c r="C5567" s="62" t="s">
        <v>14086</v>
      </c>
      <c r="D5567" s="62" t="s">
        <v>14087</v>
      </c>
      <c r="E5567" t="str">
        <f t="shared" si="86"/>
        <v>453-Xã Sơn Hóa</v>
      </c>
    </row>
    <row r="5568" spans="1:5">
      <c r="A5568" s="62" t="s">
        <v>14028</v>
      </c>
      <c r="B5568" s="62" t="s">
        <v>14072</v>
      </c>
      <c r="C5568" s="62" t="s">
        <v>14088</v>
      </c>
      <c r="D5568" s="62" t="s">
        <v>14089</v>
      </c>
      <c r="E5568" t="str">
        <f t="shared" si="86"/>
        <v>453-Xã Đồng Hóa</v>
      </c>
    </row>
    <row r="5569" spans="1:5">
      <c r="A5569" s="62" t="s">
        <v>14028</v>
      </c>
      <c r="B5569" s="62" t="s">
        <v>14072</v>
      </c>
      <c r="C5569" s="62" t="s">
        <v>14090</v>
      </c>
      <c r="D5569" s="62" t="s">
        <v>14091</v>
      </c>
      <c r="E5569" t="str">
        <f t="shared" si="86"/>
        <v>453-Xã Ngư Hóa</v>
      </c>
    </row>
    <row r="5570" spans="1:5">
      <c r="A5570" s="62" t="s">
        <v>14028</v>
      </c>
      <c r="B5570" s="62" t="s">
        <v>14072</v>
      </c>
      <c r="C5570" s="62" t="s">
        <v>3638</v>
      </c>
      <c r="D5570" s="62" t="s">
        <v>14092</v>
      </c>
      <c r="E5570" t="str">
        <f t="shared" si="86"/>
        <v>453-Xã Thạch Hóa</v>
      </c>
    </row>
    <row r="5571" spans="1:5">
      <c r="A5571" s="62" t="s">
        <v>14028</v>
      </c>
      <c r="B5571" s="62" t="s">
        <v>14072</v>
      </c>
      <c r="C5571" s="62" t="s">
        <v>14093</v>
      </c>
      <c r="D5571" s="62" t="s">
        <v>14094</v>
      </c>
      <c r="E5571" t="str">
        <f t="shared" ref="E5571:E5634" si="87">CONCATENATE(B5571,"-",D5571)</f>
        <v>453-Xã Đức Hóa</v>
      </c>
    </row>
    <row r="5572" spans="1:5">
      <c r="A5572" s="62" t="s">
        <v>14028</v>
      </c>
      <c r="B5572" s="62" t="s">
        <v>14072</v>
      </c>
      <c r="C5572" s="62" t="s">
        <v>3640</v>
      </c>
      <c r="D5572" s="62" t="s">
        <v>14095</v>
      </c>
      <c r="E5572" t="str">
        <f t="shared" si="87"/>
        <v>453-Xã Phong Hóa</v>
      </c>
    </row>
    <row r="5573" spans="1:5">
      <c r="A5573" s="62" t="s">
        <v>14028</v>
      </c>
      <c r="B5573" s="62" t="s">
        <v>14072</v>
      </c>
      <c r="C5573" s="62" t="s">
        <v>14096</v>
      </c>
      <c r="D5573" s="62" t="s">
        <v>14097</v>
      </c>
      <c r="E5573" t="str">
        <f t="shared" si="87"/>
        <v>453-Xã Mai Hóa</v>
      </c>
    </row>
    <row r="5574" spans="1:5">
      <c r="A5574" s="62" t="s">
        <v>14028</v>
      </c>
      <c r="B5574" s="62" t="s">
        <v>14072</v>
      </c>
      <c r="C5574" s="62" t="s">
        <v>3642</v>
      </c>
      <c r="D5574" s="62" t="s">
        <v>14098</v>
      </c>
      <c r="E5574" t="str">
        <f t="shared" si="87"/>
        <v>453-Xã Tiến Hóa</v>
      </c>
    </row>
    <row r="5575" spans="1:5">
      <c r="A5575" s="62" t="s">
        <v>14028</v>
      </c>
      <c r="B5575" s="62" t="s">
        <v>14072</v>
      </c>
      <c r="C5575" s="62" t="s">
        <v>14099</v>
      </c>
      <c r="D5575" s="62" t="s">
        <v>14100</v>
      </c>
      <c r="E5575" t="str">
        <f t="shared" si="87"/>
        <v>453-Xã Châu Hóa</v>
      </c>
    </row>
    <row r="5576" spans="1:5">
      <c r="A5576" s="62" t="s">
        <v>14028</v>
      </c>
      <c r="B5576" s="62" t="s">
        <v>14072</v>
      </c>
      <c r="C5576" s="62" t="s">
        <v>14101</v>
      </c>
      <c r="D5576" s="62" t="s">
        <v>14102</v>
      </c>
      <c r="E5576" t="str">
        <f t="shared" si="87"/>
        <v>453-Xã Cao Quảng</v>
      </c>
    </row>
    <row r="5577" spans="1:5">
      <c r="A5577" s="62" t="s">
        <v>14028</v>
      </c>
      <c r="B5577" s="62" t="s">
        <v>14072</v>
      </c>
      <c r="C5577" s="62" t="s">
        <v>14103</v>
      </c>
      <c r="D5577" s="62" t="s">
        <v>14104</v>
      </c>
      <c r="E5577" t="str">
        <f t="shared" si="87"/>
        <v>453-Xã Văn Hóa</v>
      </c>
    </row>
    <row r="5578" spans="1:5">
      <c r="A5578" s="62" t="s">
        <v>14028</v>
      </c>
      <c r="B5578" s="62" t="s">
        <v>14105</v>
      </c>
      <c r="C5578" s="62" t="s">
        <v>14106</v>
      </c>
      <c r="D5578" s="62" t="s">
        <v>13142</v>
      </c>
      <c r="E5578" t="str">
        <f t="shared" si="87"/>
        <v>454-Xã Quảng Hợp</v>
      </c>
    </row>
    <row r="5579" spans="1:5">
      <c r="A5579" s="62" t="s">
        <v>14028</v>
      </c>
      <c r="B5579" s="62" t="s">
        <v>14105</v>
      </c>
      <c r="C5579" s="62" t="s">
        <v>14107</v>
      </c>
      <c r="D5579" s="62" t="s">
        <v>14108</v>
      </c>
      <c r="E5579" t="str">
        <f t="shared" si="87"/>
        <v>454-Xã Quảng Kim</v>
      </c>
    </row>
    <row r="5580" spans="1:5">
      <c r="A5580" s="62" t="s">
        <v>14028</v>
      </c>
      <c r="B5580" s="62" t="s">
        <v>14105</v>
      </c>
      <c r="C5580" s="62" t="s">
        <v>14109</v>
      </c>
      <c r="D5580" s="62" t="s">
        <v>14110</v>
      </c>
      <c r="E5580" t="str">
        <f t="shared" si="87"/>
        <v>454-Xã Quảng Đông</v>
      </c>
    </row>
    <row r="5581" spans="1:5">
      <c r="A5581" s="62" t="s">
        <v>14028</v>
      </c>
      <c r="B5581" s="62" t="s">
        <v>14105</v>
      </c>
      <c r="C5581" s="62" t="s">
        <v>3652</v>
      </c>
      <c r="D5581" s="62" t="s">
        <v>4633</v>
      </c>
      <c r="E5581" t="str">
        <f t="shared" si="87"/>
        <v>454-Xã Quảng Phú</v>
      </c>
    </row>
    <row r="5582" spans="1:5">
      <c r="A5582" s="62" t="s">
        <v>14028</v>
      </c>
      <c r="B5582" s="62" t="s">
        <v>14105</v>
      </c>
      <c r="C5582" s="62" t="s">
        <v>14111</v>
      </c>
      <c r="D5582" s="62" t="s">
        <v>3263</v>
      </c>
      <c r="E5582" t="str">
        <f t="shared" si="87"/>
        <v>454-Xã Quảng Châu</v>
      </c>
    </row>
    <row r="5583" spans="1:5">
      <c r="A5583" s="62" t="s">
        <v>14028</v>
      </c>
      <c r="B5583" s="62" t="s">
        <v>14105</v>
      </c>
      <c r="C5583" s="62" t="s">
        <v>14112</v>
      </c>
      <c r="D5583" s="62" t="s">
        <v>13163</v>
      </c>
      <c r="E5583" t="str">
        <f t="shared" si="87"/>
        <v>454-Xã Quảng Thạch</v>
      </c>
    </row>
    <row r="5584" spans="1:5">
      <c r="A5584" s="62" t="s">
        <v>14028</v>
      </c>
      <c r="B5584" s="62" t="s">
        <v>14105</v>
      </c>
      <c r="C5584" s="62" t="s">
        <v>3646</v>
      </c>
      <c r="D5584" s="62" t="s">
        <v>13157</v>
      </c>
      <c r="E5584" t="str">
        <f t="shared" si="87"/>
        <v>454-Xã Quảng Lưu</v>
      </c>
    </row>
    <row r="5585" spans="1:5">
      <c r="A5585" s="62" t="s">
        <v>14028</v>
      </c>
      <c r="B5585" s="62" t="s">
        <v>14105</v>
      </c>
      <c r="C5585" s="62" t="s">
        <v>3650</v>
      </c>
      <c r="D5585" s="62" t="s">
        <v>14113</v>
      </c>
      <c r="E5585" t="str">
        <f t="shared" si="87"/>
        <v>454-Xã Quảng Tùng</v>
      </c>
    </row>
    <row r="5586" spans="1:5">
      <c r="A5586" s="62" t="s">
        <v>14028</v>
      </c>
      <c r="B5586" s="62" t="s">
        <v>14105</v>
      </c>
      <c r="C5586" s="62" t="s">
        <v>14114</v>
      </c>
      <c r="D5586" s="62" t="s">
        <v>14115</v>
      </c>
      <c r="E5586" t="str">
        <f t="shared" si="87"/>
        <v>454-Xã Cảnh Dương</v>
      </c>
    </row>
    <row r="5587" spans="1:5">
      <c r="A5587" s="62" t="s">
        <v>14028</v>
      </c>
      <c r="B5587" s="62" t="s">
        <v>14105</v>
      </c>
      <c r="C5587" s="62" t="s">
        <v>14116</v>
      </c>
      <c r="D5587" s="62" t="s">
        <v>14117</v>
      </c>
      <c r="E5587" t="str">
        <f t="shared" si="87"/>
        <v>454-Xã Quảng Tiến</v>
      </c>
    </row>
    <row r="5588" spans="1:5">
      <c r="A5588" s="62" t="s">
        <v>14028</v>
      </c>
      <c r="B5588" s="62" t="s">
        <v>14105</v>
      </c>
      <c r="C5588" s="62" t="s">
        <v>14118</v>
      </c>
      <c r="D5588" s="62" t="s">
        <v>7768</v>
      </c>
      <c r="E5588" t="str">
        <f t="shared" si="87"/>
        <v>454-Xã Quảng Hưng</v>
      </c>
    </row>
    <row r="5589" spans="1:5">
      <c r="A5589" s="62" t="s">
        <v>14028</v>
      </c>
      <c r="B5589" s="62" t="s">
        <v>14105</v>
      </c>
      <c r="C5589" s="62" t="s">
        <v>14119</v>
      </c>
      <c r="D5589" s="62" t="s">
        <v>14120</v>
      </c>
      <c r="E5589" t="str">
        <f t="shared" si="87"/>
        <v>454-Xã Quảng Xuân</v>
      </c>
    </row>
    <row r="5590" spans="1:5">
      <c r="A5590" s="62" t="s">
        <v>14028</v>
      </c>
      <c r="B5590" s="62" t="s">
        <v>14105</v>
      </c>
      <c r="C5590" s="62" t="s">
        <v>3644</v>
      </c>
      <c r="D5590" s="62" t="s">
        <v>14121</v>
      </c>
      <c r="E5590" t="str">
        <f t="shared" si="87"/>
        <v>454-Xã Liên Trường</v>
      </c>
    </row>
    <row r="5591" spans="1:5">
      <c r="A5591" s="62" t="s">
        <v>14028</v>
      </c>
      <c r="B5591" s="62" t="s">
        <v>14105</v>
      </c>
      <c r="C5591" s="62" t="s">
        <v>3648</v>
      </c>
      <c r="D5591" s="62" t="s">
        <v>14122</v>
      </c>
      <c r="E5591" t="str">
        <f t="shared" si="87"/>
        <v>454-Xã Quảng Phương</v>
      </c>
    </row>
    <row r="5592" spans="1:5">
      <c r="A5592" s="62" t="s">
        <v>14028</v>
      </c>
      <c r="B5592" s="62" t="s">
        <v>14105</v>
      </c>
      <c r="C5592" s="62" t="s">
        <v>14123</v>
      </c>
      <c r="D5592" s="62" t="s">
        <v>14124</v>
      </c>
      <c r="E5592" t="str">
        <f t="shared" si="87"/>
        <v>454-Xã Phù Cảnh</v>
      </c>
    </row>
    <row r="5593" spans="1:5">
      <c r="A5593" s="62" t="s">
        <v>14028</v>
      </c>
      <c r="B5593" s="62" t="s">
        <v>14105</v>
      </c>
      <c r="C5593" s="62" t="s">
        <v>14125</v>
      </c>
      <c r="D5593" s="62" t="s">
        <v>14126</v>
      </c>
      <c r="E5593" t="str">
        <f t="shared" si="87"/>
        <v>454-Xã Quảng Thanh</v>
      </c>
    </row>
    <row r="5594" spans="1:5">
      <c r="A5594" s="62" t="s">
        <v>14028</v>
      </c>
      <c r="B5594" s="62" t="s">
        <v>14127</v>
      </c>
      <c r="C5594" s="62" t="s">
        <v>3662</v>
      </c>
      <c r="D5594" s="62" t="s">
        <v>14128</v>
      </c>
      <c r="E5594" t="str">
        <f t="shared" si="87"/>
        <v>455-Thị trấn Hoàn Lão</v>
      </c>
    </row>
    <row r="5595" spans="1:5">
      <c r="A5595" s="62" t="s">
        <v>14028</v>
      </c>
      <c r="B5595" s="62" t="s">
        <v>14127</v>
      </c>
      <c r="C5595" s="62" t="s">
        <v>14129</v>
      </c>
      <c r="D5595" s="62" t="s">
        <v>14130</v>
      </c>
      <c r="E5595" t="str">
        <f t="shared" si="87"/>
        <v>455-Thị trấn NT Việt Trung</v>
      </c>
    </row>
    <row r="5596" spans="1:5">
      <c r="A5596" s="62" t="s">
        <v>14028</v>
      </c>
      <c r="B5596" s="62" t="s">
        <v>14127</v>
      </c>
      <c r="C5596" s="62" t="s">
        <v>14131</v>
      </c>
      <c r="D5596" s="62" t="s">
        <v>14132</v>
      </c>
      <c r="E5596" t="str">
        <f t="shared" si="87"/>
        <v>455-Xã Xuân Trạch</v>
      </c>
    </row>
    <row r="5597" spans="1:5">
      <c r="A5597" s="62" t="s">
        <v>14028</v>
      </c>
      <c r="B5597" s="62" t="s">
        <v>14127</v>
      </c>
      <c r="C5597" s="62" t="s">
        <v>14133</v>
      </c>
      <c r="D5597" s="62" t="s">
        <v>14134</v>
      </c>
      <c r="E5597" t="str">
        <f t="shared" si="87"/>
        <v>455-Xã Hạ Mỹ</v>
      </c>
    </row>
    <row r="5598" spans="1:5">
      <c r="A5598" s="62" t="s">
        <v>14028</v>
      </c>
      <c r="B5598" s="62" t="s">
        <v>14127</v>
      </c>
      <c r="C5598" s="62" t="s">
        <v>3658</v>
      </c>
      <c r="D5598" s="62" t="s">
        <v>3659</v>
      </c>
      <c r="E5598" t="str">
        <f t="shared" si="87"/>
        <v>455-Xã Bắc Trạch</v>
      </c>
    </row>
    <row r="5599" spans="1:5">
      <c r="A5599" s="62" t="s">
        <v>14028</v>
      </c>
      <c r="B5599" s="62" t="s">
        <v>14127</v>
      </c>
      <c r="C5599" s="62" t="s">
        <v>14135</v>
      </c>
      <c r="D5599" s="62" t="s">
        <v>14136</v>
      </c>
      <c r="E5599" t="str">
        <f t="shared" si="87"/>
        <v>455-Xã Lâm Trạch</v>
      </c>
    </row>
    <row r="5600" spans="1:5">
      <c r="A5600" s="62" t="s">
        <v>14028</v>
      </c>
      <c r="B5600" s="62" t="s">
        <v>14127</v>
      </c>
      <c r="C5600" s="62" t="s">
        <v>14137</v>
      </c>
      <c r="D5600" s="62" t="s">
        <v>14138</v>
      </c>
      <c r="E5600" t="str">
        <f t="shared" si="87"/>
        <v>455-Xã Thanh Trạch</v>
      </c>
    </row>
    <row r="5601" spans="1:5">
      <c r="A5601" s="62" t="s">
        <v>14028</v>
      </c>
      <c r="B5601" s="62" t="s">
        <v>14127</v>
      </c>
      <c r="C5601" s="62" t="s">
        <v>14139</v>
      </c>
      <c r="D5601" s="62" t="s">
        <v>14140</v>
      </c>
      <c r="E5601" t="str">
        <f t="shared" si="87"/>
        <v>455-Xã Liên Trạch</v>
      </c>
    </row>
    <row r="5602" spans="1:5">
      <c r="A5602" s="62" t="s">
        <v>14028</v>
      </c>
      <c r="B5602" s="62" t="s">
        <v>14127</v>
      </c>
      <c r="C5602" s="62" t="s">
        <v>3656</v>
      </c>
      <c r="D5602" s="62" t="s">
        <v>3602</v>
      </c>
      <c r="E5602" t="str">
        <f t="shared" si="87"/>
        <v>455-Xã Phúc Trạch</v>
      </c>
    </row>
    <row r="5603" spans="1:5">
      <c r="A5603" s="62" t="s">
        <v>14028</v>
      </c>
      <c r="B5603" s="62" t="s">
        <v>14127</v>
      </c>
      <c r="C5603" s="62" t="s">
        <v>3664</v>
      </c>
      <c r="D5603" s="62" t="s">
        <v>14141</v>
      </c>
      <c r="E5603" t="str">
        <f t="shared" si="87"/>
        <v>455-Xã Cự Nẫm</v>
      </c>
    </row>
    <row r="5604" spans="1:5">
      <c r="A5604" s="62" t="s">
        <v>14028</v>
      </c>
      <c r="B5604" s="62" t="s">
        <v>14127</v>
      </c>
      <c r="C5604" s="62" t="s">
        <v>14142</v>
      </c>
      <c r="D5604" s="62" t="s">
        <v>12330</v>
      </c>
      <c r="E5604" t="str">
        <f t="shared" si="87"/>
        <v>455-Xã Hải Phú</v>
      </c>
    </row>
    <row r="5605" spans="1:5">
      <c r="A5605" s="62" t="s">
        <v>14028</v>
      </c>
      <c r="B5605" s="62" t="s">
        <v>14127</v>
      </c>
      <c r="C5605" s="62" t="s">
        <v>3654</v>
      </c>
      <c r="D5605" s="62" t="s">
        <v>3655</v>
      </c>
      <c r="E5605" t="str">
        <f t="shared" si="87"/>
        <v>455-Xã Thượng Trạch</v>
      </c>
    </row>
    <row r="5606" spans="1:5">
      <c r="A5606" s="62" t="s">
        <v>14028</v>
      </c>
      <c r="B5606" s="62" t="s">
        <v>14127</v>
      </c>
      <c r="C5606" s="62" t="s">
        <v>14143</v>
      </c>
      <c r="D5606" s="62" t="s">
        <v>13904</v>
      </c>
      <c r="E5606" t="str">
        <f t="shared" si="87"/>
        <v>455-Xã Sơn Lộc</v>
      </c>
    </row>
    <row r="5607" spans="1:5">
      <c r="A5607" s="62" t="s">
        <v>14028</v>
      </c>
      <c r="B5607" s="62" t="s">
        <v>14127</v>
      </c>
      <c r="C5607" s="62" t="s">
        <v>14144</v>
      </c>
      <c r="D5607" s="62" t="s">
        <v>14145</v>
      </c>
      <c r="E5607" t="str">
        <f t="shared" si="87"/>
        <v>455-Xã Hưng Trạch</v>
      </c>
    </row>
    <row r="5608" spans="1:5">
      <c r="A5608" s="62" t="s">
        <v>14028</v>
      </c>
      <c r="B5608" s="62" t="s">
        <v>14127</v>
      </c>
      <c r="C5608" s="62" t="s">
        <v>3660</v>
      </c>
      <c r="D5608" s="62" t="s">
        <v>14146</v>
      </c>
      <c r="E5608" t="str">
        <f t="shared" si="87"/>
        <v>455-Xã Đồng Trạch</v>
      </c>
    </row>
    <row r="5609" spans="1:5">
      <c r="A5609" s="62" t="s">
        <v>14028</v>
      </c>
      <c r="B5609" s="62" t="s">
        <v>14127</v>
      </c>
      <c r="C5609" s="62" t="s">
        <v>14147</v>
      </c>
      <c r="D5609" s="62" t="s">
        <v>14148</v>
      </c>
      <c r="E5609" t="str">
        <f t="shared" si="87"/>
        <v>455-Xã Đức Trạch</v>
      </c>
    </row>
    <row r="5610" spans="1:5">
      <c r="A5610" s="62" t="s">
        <v>14028</v>
      </c>
      <c r="B5610" s="62" t="s">
        <v>14127</v>
      </c>
      <c r="C5610" s="62" t="s">
        <v>14149</v>
      </c>
      <c r="D5610" s="62" t="s">
        <v>14150</v>
      </c>
      <c r="E5610" t="str">
        <f t="shared" si="87"/>
        <v>455-Thị trấn Phong Nha</v>
      </c>
    </row>
    <row r="5611" spans="1:5">
      <c r="A5611" s="62" t="s">
        <v>14028</v>
      </c>
      <c r="B5611" s="62" t="s">
        <v>14127</v>
      </c>
      <c r="C5611" s="62" t="s">
        <v>14151</v>
      </c>
      <c r="D5611" s="62" t="s">
        <v>14152</v>
      </c>
      <c r="E5611" t="str">
        <f t="shared" si="87"/>
        <v>455-Xã Vạn Trạch</v>
      </c>
    </row>
    <row r="5612" spans="1:5">
      <c r="A5612" s="62" t="s">
        <v>14028</v>
      </c>
      <c r="B5612" s="62" t="s">
        <v>14127</v>
      </c>
      <c r="C5612" s="62" t="s">
        <v>14153</v>
      </c>
      <c r="D5612" s="62" t="s">
        <v>14154</v>
      </c>
      <c r="E5612" t="str">
        <f t="shared" si="87"/>
        <v>455-Xã Phú Định</v>
      </c>
    </row>
    <row r="5613" spans="1:5">
      <c r="A5613" s="62" t="s">
        <v>14028</v>
      </c>
      <c r="B5613" s="62" t="s">
        <v>14127</v>
      </c>
      <c r="C5613" s="62" t="s">
        <v>14155</v>
      </c>
      <c r="D5613" s="62" t="s">
        <v>14156</v>
      </c>
      <c r="E5613" t="str">
        <f t="shared" si="87"/>
        <v>455-Xã Trung Trạch</v>
      </c>
    </row>
    <row r="5614" spans="1:5">
      <c r="A5614" s="62" t="s">
        <v>14028</v>
      </c>
      <c r="B5614" s="62" t="s">
        <v>14127</v>
      </c>
      <c r="C5614" s="62" t="s">
        <v>14157</v>
      </c>
      <c r="D5614" s="62" t="s">
        <v>14158</v>
      </c>
      <c r="E5614" t="str">
        <f t="shared" si="87"/>
        <v>455-Xã Tây Trạch</v>
      </c>
    </row>
    <row r="5615" spans="1:5">
      <c r="A5615" s="62" t="s">
        <v>14028</v>
      </c>
      <c r="B5615" s="62" t="s">
        <v>14127</v>
      </c>
      <c r="C5615" s="62" t="s">
        <v>14159</v>
      </c>
      <c r="D5615" s="62" t="s">
        <v>3651</v>
      </c>
      <c r="E5615" t="str">
        <f t="shared" si="87"/>
        <v>455-Xã Hòa Trạch</v>
      </c>
    </row>
    <row r="5616" spans="1:5">
      <c r="A5616" s="62" t="s">
        <v>14028</v>
      </c>
      <c r="B5616" s="62" t="s">
        <v>14127</v>
      </c>
      <c r="C5616" s="62" t="s">
        <v>14160</v>
      </c>
      <c r="D5616" s="62" t="s">
        <v>14161</v>
      </c>
      <c r="E5616" t="str">
        <f t="shared" si="87"/>
        <v>455-Xã Đại Trạch</v>
      </c>
    </row>
    <row r="5617" spans="1:5">
      <c r="A5617" s="62" t="s">
        <v>14028</v>
      </c>
      <c r="B5617" s="62" t="s">
        <v>14127</v>
      </c>
      <c r="C5617" s="62" t="s">
        <v>14162</v>
      </c>
      <c r="D5617" s="62" t="s">
        <v>14163</v>
      </c>
      <c r="E5617" t="str">
        <f t="shared" si="87"/>
        <v>455-Xã Nhân Trạch</v>
      </c>
    </row>
    <row r="5618" spans="1:5">
      <c r="A5618" s="62" t="s">
        <v>14028</v>
      </c>
      <c r="B5618" s="62" t="s">
        <v>14127</v>
      </c>
      <c r="C5618" s="62" t="s">
        <v>14164</v>
      </c>
      <c r="D5618" s="62" t="s">
        <v>14165</v>
      </c>
      <c r="E5618" t="str">
        <f t="shared" si="87"/>
        <v>455-Xã Tân Trạch</v>
      </c>
    </row>
    <row r="5619" spans="1:5">
      <c r="A5619" s="62" t="s">
        <v>14028</v>
      </c>
      <c r="B5619" s="62" t="s">
        <v>14127</v>
      </c>
      <c r="C5619" s="62" t="s">
        <v>3666</v>
      </c>
      <c r="D5619" s="62" t="s">
        <v>14166</v>
      </c>
      <c r="E5619" t="str">
        <f t="shared" si="87"/>
        <v>455-Xã Lý Nam</v>
      </c>
    </row>
    <row r="5620" spans="1:5">
      <c r="A5620" s="62" t="s">
        <v>14028</v>
      </c>
      <c r="B5620" s="62" t="s">
        <v>14167</v>
      </c>
      <c r="C5620" s="62" t="s">
        <v>3673</v>
      </c>
      <c r="D5620" s="62" t="s">
        <v>1827</v>
      </c>
      <c r="E5620" t="str">
        <f t="shared" si="87"/>
        <v>456-Xã Trường Sơn</v>
      </c>
    </row>
    <row r="5621" spans="1:5">
      <c r="A5621" s="62" t="s">
        <v>14028</v>
      </c>
      <c r="B5621" s="62" t="s">
        <v>14167</v>
      </c>
      <c r="C5621" s="62" t="s">
        <v>3668</v>
      </c>
      <c r="D5621" s="62" t="s">
        <v>14168</v>
      </c>
      <c r="E5621" t="str">
        <f t="shared" si="87"/>
        <v>456-Thị trấn Quán Hàu</v>
      </c>
    </row>
    <row r="5622" spans="1:5">
      <c r="A5622" s="62" t="s">
        <v>14028</v>
      </c>
      <c r="B5622" s="62" t="s">
        <v>14167</v>
      </c>
      <c r="C5622" s="62" t="s">
        <v>14169</v>
      </c>
      <c r="D5622" s="62" t="s">
        <v>14170</v>
      </c>
      <c r="E5622" t="str">
        <f t="shared" si="87"/>
        <v>456-Xã Vĩnh Ninh</v>
      </c>
    </row>
    <row r="5623" spans="1:5">
      <c r="A5623" s="62" t="s">
        <v>14028</v>
      </c>
      <c r="B5623" s="62" t="s">
        <v>14167</v>
      </c>
      <c r="C5623" s="62" t="s">
        <v>14171</v>
      </c>
      <c r="D5623" s="62" t="s">
        <v>14172</v>
      </c>
      <c r="E5623" t="str">
        <f t="shared" si="87"/>
        <v>456-Xã Võ Ninh</v>
      </c>
    </row>
    <row r="5624" spans="1:5">
      <c r="A5624" s="62" t="s">
        <v>14028</v>
      </c>
      <c r="B5624" s="62" t="s">
        <v>14167</v>
      </c>
      <c r="C5624" s="62" t="s">
        <v>14173</v>
      </c>
      <c r="D5624" s="62" t="s">
        <v>1773</v>
      </c>
      <c r="E5624" t="str">
        <f t="shared" si="87"/>
        <v>456-Xã Hải Ninh</v>
      </c>
    </row>
    <row r="5625" spans="1:5">
      <c r="A5625" s="62" t="s">
        <v>14028</v>
      </c>
      <c r="B5625" s="62" t="s">
        <v>14167</v>
      </c>
      <c r="C5625" s="62" t="s">
        <v>14174</v>
      </c>
      <c r="D5625" s="62" t="s">
        <v>14175</v>
      </c>
      <c r="E5625" t="str">
        <f t="shared" si="87"/>
        <v>456-Xã Hàm Ninh</v>
      </c>
    </row>
    <row r="5626" spans="1:5">
      <c r="A5626" s="62" t="s">
        <v>14028</v>
      </c>
      <c r="B5626" s="62" t="s">
        <v>14167</v>
      </c>
      <c r="C5626" s="62" t="s">
        <v>14176</v>
      </c>
      <c r="D5626" s="62" t="s">
        <v>14177</v>
      </c>
      <c r="E5626" t="str">
        <f t="shared" si="87"/>
        <v>456-Xã Duy Ninh</v>
      </c>
    </row>
    <row r="5627" spans="1:5">
      <c r="A5627" s="62" t="s">
        <v>14028</v>
      </c>
      <c r="B5627" s="62" t="s">
        <v>14167</v>
      </c>
      <c r="C5627" s="62" t="s">
        <v>3669</v>
      </c>
      <c r="D5627" s="62" t="s">
        <v>14178</v>
      </c>
      <c r="E5627" t="str">
        <f t="shared" si="87"/>
        <v>456-Xã Gia Ninh</v>
      </c>
    </row>
    <row r="5628" spans="1:5">
      <c r="A5628" s="62" t="s">
        <v>14028</v>
      </c>
      <c r="B5628" s="62" t="s">
        <v>14167</v>
      </c>
      <c r="C5628" s="62" t="s">
        <v>14179</v>
      </c>
      <c r="D5628" s="62" t="s">
        <v>5004</v>
      </c>
      <c r="E5628" t="str">
        <f t="shared" si="87"/>
        <v>456-Xã Trường Xuân</v>
      </c>
    </row>
    <row r="5629" spans="1:5">
      <c r="A5629" s="62" t="s">
        <v>14028</v>
      </c>
      <c r="B5629" s="62" t="s">
        <v>14167</v>
      </c>
      <c r="C5629" s="62" t="s">
        <v>14180</v>
      </c>
      <c r="D5629" s="62" t="s">
        <v>6775</v>
      </c>
      <c r="E5629" t="str">
        <f t="shared" si="87"/>
        <v>456-Xã Hiền Ninh</v>
      </c>
    </row>
    <row r="5630" spans="1:5">
      <c r="A5630" s="62" t="s">
        <v>14028</v>
      </c>
      <c r="B5630" s="62" t="s">
        <v>14167</v>
      </c>
      <c r="C5630" s="62" t="s">
        <v>14181</v>
      </c>
      <c r="D5630" s="62" t="s">
        <v>3090</v>
      </c>
      <c r="E5630" t="str">
        <f t="shared" si="87"/>
        <v>456-Xã Tân Ninh</v>
      </c>
    </row>
    <row r="5631" spans="1:5">
      <c r="A5631" s="62" t="s">
        <v>14028</v>
      </c>
      <c r="B5631" s="62" t="s">
        <v>14167</v>
      </c>
      <c r="C5631" s="62" t="s">
        <v>3671</v>
      </c>
      <c r="D5631" s="62" t="s">
        <v>12272</v>
      </c>
      <c r="E5631" t="str">
        <f t="shared" si="87"/>
        <v>456-Xã Xuân Ninh</v>
      </c>
    </row>
    <row r="5632" spans="1:5">
      <c r="A5632" s="62" t="s">
        <v>14028</v>
      </c>
      <c r="B5632" s="62" t="s">
        <v>14167</v>
      </c>
      <c r="C5632" s="62" t="s">
        <v>14182</v>
      </c>
      <c r="D5632" s="62" t="s">
        <v>5569</v>
      </c>
      <c r="E5632" t="str">
        <f t="shared" si="87"/>
        <v>456-Xã An Ninh</v>
      </c>
    </row>
    <row r="5633" spans="1:5">
      <c r="A5633" s="62" t="s">
        <v>14028</v>
      </c>
      <c r="B5633" s="62" t="s">
        <v>14167</v>
      </c>
      <c r="C5633" s="62" t="s">
        <v>14183</v>
      </c>
      <c r="D5633" s="62" t="s">
        <v>4509</v>
      </c>
      <c r="E5633" t="str">
        <f t="shared" si="87"/>
        <v>456-Xã Vạn Ninh</v>
      </c>
    </row>
    <row r="5634" spans="1:5">
      <c r="A5634" s="62" t="s">
        <v>14028</v>
      </c>
      <c r="B5634" s="62" t="s">
        <v>14184</v>
      </c>
      <c r="C5634" s="62" t="s">
        <v>3683</v>
      </c>
      <c r="D5634" s="62" t="s">
        <v>14185</v>
      </c>
      <c r="E5634" t="str">
        <f t="shared" si="87"/>
        <v>457-Thị trấn NT Lệ Ninh</v>
      </c>
    </row>
    <row r="5635" spans="1:5">
      <c r="A5635" s="62" t="s">
        <v>14028</v>
      </c>
      <c r="B5635" s="62" t="s">
        <v>14184</v>
      </c>
      <c r="C5635" s="62" t="s">
        <v>3674</v>
      </c>
      <c r="D5635" s="62" t="s">
        <v>14186</v>
      </c>
      <c r="E5635" t="str">
        <f t="shared" ref="E5635:E5698" si="88">CONCATENATE(B5635,"-",D5635)</f>
        <v>457-Thị trấn Kiến Giang</v>
      </c>
    </row>
    <row r="5636" spans="1:5">
      <c r="A5636" s="62" t="s">
        <v>14028</v>
      </c>
      <c r="B5636" s="62" t="s">
        <v>14184</v>
      </c>
      <c r="C5636" s="62" t="s">
        <v>14187</v>
      </c>
      <c r="D5636" s="62" t="s">
        <v>14188</v>
      </c>
      <c r="E5636" t="str">
        <f t="shared" si="88"/>
        <v>457-Xã Hồng Thủy</v>
      </c>
    </row>
    <row r="5637" spans="1:5">
      <c r="A5637" s="62" t="s">
        <v>14028</v>
      </c>
      <c r="B5637" s="62" t="s">
        <v>14184</v>
      </c>
      <c r="C5637" s="62" t="s">
        <v>3676</v>
      </c>
      <c r="D5637" s="62" t="s">
        <v>14189</v>
      </c>
      <c r="E5637" t="str">
        <f t="shared" si="88"/>
        <v>457-Xã Ngư Thủy Bắc</v>
      </c>
    </row>
    <row r="5638" spans="1:5">
      <c r="A5638" s="62" t="s">
        <v>14028</v>
      </c>
      <c r="B5638" s="62" t="s">
        <v>14184</v>
      </c>
      <c r="C5638" s="62" t="s">
        <v>14190</v>
      </c>
      <c r="D5638" s="62" t="s">
        <v>14191</v>
      </c>
      <c r="E5638" t="str">
        <f t="shared" si="88"/>
        <v>457-Xã Hoa Thủy</v>
      </c>
    </row>
    <row r="5639" spans="1:5">
      <c r="A5639" s="62" t="s">
        <v>14028</v>
      </c>
      <c r="B5639" s="62" t="s">
        <v>14184</v>
      </c>
      <c r="C5639" s="62" t="s">
        <v>14192</v>
      </c>
      <c r="D5639" s="62" t="s">
        <v>796</v>
      </c>
      <c r="E5639" t="str">
        <f t="shared" si="88"/>
        <v>457-Xã Thanh Thủy</v>
      </c>
    </row>
    <row r="5640" spans="1:5">
      <c r="A5640" s="62" t="s">
        <v>14028</v>
      </c>
      <c r="B5640" s="62" t="s">
        <v>14184</v>
      </c>
      <c r="C5640" s="62" t="s">
        <v>14193</v>
      </c>
      <c r="D5640" s="62" t="s">
        <v>14194</v>
      </c>
      <c r="E5640" t="str">
        <f t="shared" si="88"/>
        <v>457-Xã An Thủy</v>
      </c>
    </row>
    <row r="5641" spans="1:5">
      <c r="A5641" s="62" t="s">
        <v>14028</v>
      </c>
      <c r="B5641" s="62" t="s">
        <v>14184</v>
      </c>
      <c r="C5641" s="62" t="s">
        <v>14195</v>
      </c>
      <c r="D5641" s="62" t="s">
        <v>14196</v>
      </c>
      <c r="E5641" t="str">
        <f t="shared" si="88"/>
        <v>457-Xã Phong Thủy</v>
      </c>
    </row>
    <row r="5642" spans="1:5">
      <c r="A5642" s="62" t="s">
        <v>14028</v>
      </c>
      <c r="B5642" s="62" t="s">
        <v>14184</v>
      </c>
      <c r="C5642" s="62" t="s">
        <v>14197</v>
      </c>
      <c r="D5642" s="62" t="s">
        <v>14198</v>
      </c>
      <c r="E5642" t="str">
        <f t="shared" si="88"/>
        <v>457-Xã Cam Thủy</v>
      </c>
    </row>
    <row r="5643" spans="1:5">
      <c r="A5643" s="62" t="s">
        <v>14028</v>
      </c>
      <c r="B5643" s="62" t="s">
        <v>14184</v>
      </c>
      <c r="C5643" s="62" t="s">
        <v>14199</v>
      </c>
      <c r="D5643" s="62" t="s">
        <v>14200</v>
      </c>
      <c r="E5643" t="str">
        <f t="shared" si="88"/>
        <v>457-Xã Ngân Thủy</v>
      </c>
    </row>
    <row r="5644" spans="1:5">
      <c r="A5644" s="62" t="s">
        <v>14028</v>
      </c>
      <c r="B5644" s="62" t="s">
        <v>14184</v>
      </c>
      <c r="C5644" s="62" t="s">
        <v>14201</v>
      </c>
      <c r="D5644" s="62" t="s">
        <v>711</v>
      </c>
      <c r="E5644" t="str">
        <f t="shared" si="88"/>
        <v>457-Xã Sơn Thủy</v>
      </c>
    </row>
    <row r="5645" spans="1:5">
      <c r="A5645" s="62" t="s">
        <v>14028</v>
      </c>
      <c r="B5645" s="62" t="s">
        <v>14184</v>
      </c>
      <c r="C5645" s="62" t="s">
        <v>14202</v>
      </c>
      <c r="D5645" s="62" t="s">
        <v>14203</v>
      </c>
      <c r="E5645" t="str">
        <f t="shared" si="88"/>
        <v>457-Xã Lộc Thủy</v>
      </c>
    </row>
    <row r="5646" spans="1:5">
      <c r="A5646" s="62" t="s">
        <v>14028</v>
      </c>
      <c r="B5646" s="62" t="s">
        <v>14184</v>
      </c>
      <c r="C5646" s="62" t="s">
        <v>14204</v>
      </c>
      <c r="D5646" s="62" t="s">
        <v>14205</v>
      </c>
      <c r="E5646" t="str">
        <f t="shared" si="88"/>
        <v>457-Xã Liên Thủy</v>
      </c>
    </row>
    <row r="5647" spans="1:5">
      <c r="A5647" s="62" t="s">
        <v>14028</v>
      </c>
      <c r="B5647" s="62" t="s">
        <v>14184</v>
      </c>
      <c r="C5647" s="62" t="s">
        <v>3678</v>
      </c>
      <c r="D5647" s="62" t="s">
        <v>14206</v>
      </c>
      <c r="E5647" t="str">
        <f t="shared" si="88"/>
        <v>457-Xã Hưng Thủy</v>
      </c>
    </row>
    <row r="5648" spans="1:5">
      <c r="A5648" s="62" t="s">
        <v>14028</v>
      </c>
      <c r="B5648" s="62" t="s">
        <v>14184</v>
      </c>
      <c r="C5648" s="62" t="s">
        <v>3680</v>
      </c>
      <c r="D5648" s="62" t="s">
        <v>14207</v>
      </c>
      <c r="E5648" t="str">
        <f t="shared" si="88"/>
        <v>457-Xã Dương Thủy</v>
      </c>
    </row>
    <row r="5649" spans="1:5">
      <c r="A5649" s="62" t="s">
        <v>14028</v>
      </c>
      <c r="B5649" s="62" t="s">
        <v>14184</v>
      </c>
      <c r="C5649" s="62" t="s">
        <v>14208</v>
      </c>
      <c r="D5649" s="62" t="s">
        <v>6072</v>
      </c>
      <c r="E5649" t="str">
        <f t="shared" si="88"/>
        <v>457-Xã Tân Thủy</v>
      </c>
    </row>
    <row r="5650" spans="1:5">
      <c r="A5650" s="62" t="s">
        <v>14028</v>
      </c>
      <c r="B5650" s="62" t="s">
        <v>14184</v>
      </c>
      <c r="C5650" s="62" t="s">
        <v>14209</v>
      </c>
      <c r="D5650" s="62" t="s">
        <v>14210</v>
      </c>
      <c r="E5650" t="str">
        <f t="shared" si="88"/>
        <v>457-Xã Phú Thủy</v>
      </c>
    </row>
    <row r="5651" spans="1:5">
      <c r="A5651" s="62" t="s">
        <v>14028</v>
      </c>
      <c r="B5651" s="62" t="s">
        <v>14184</v>
      </c>
      <c r="C5651" s="62" t="s">
        <v>14211</v>
      </c>
      <c r="D5651" s="62" t="s">
        <v>9280</v>
      </c>
      <c r="E5651" t="str">
        <f t="shared" si="88"/>
        <v>457-Xã Xuân Thủy</v>
      </c>
    </row>
    <row r="5652" spans="1:5">
      <c r="A5652" s="62" t="s">
        <v>14028</v>
      </c>
      <c r="B5652" s="62" t="s">
        <v>14184</v>
      </c>
      <c r="C5652" s="62" t="s">
        <v>14212</v>
      </c>
      <c r="D5652" s="62" t="s">
        <v>3752</v>
      </c>
      <c r="E5652" t="str">
        <f t="shared" si="88"/>
        <v>457-Xã Mỹ Thủy</v>
      </c>
    </row>
    <row r="5653" spans="1:5">
      <c r="A5653" s="62" t="s">
        <v>14028</v>
      </c>
      <c r="B5653" s="62" t="s">
        <v>14184</v>
      </c>
      <c r="C5653" s="62" t="s">
        <v>14213</v>
      </c>
      <c r="D5653" s="62" t="s">
        <v>14214</v>
      </c>
      <c r="E5653" t="str">
        <f t="shared" si="88"/>
        <v>457-Xã Ngư Thủy </v>
      </c>
    </row>
    <row r="5654" spans="1:5">
      <c r="A5654" s="62" t="s">
        <v>14028</v>
      </c>
      <c r="B5654" s="62" t="s">
        <v>14184</v>
      </c>
      <c r="C5654" s="62" t="s">
        <v>3681</v>
      </c>
      <c r="D5654" s="62" t="s">
        <v>14215</v>
      </c>
      <c r="E5654" t="str">
        <f t="shared" si="88"/>
        <v>457-Xã Mai Thủy</v>
      </c>
    </row>
    <row r="5655" spans="1:5">
      <c r="A5655" s="62" t="s">
        <v>14028</v>
      </c>
      <c r="B5655" s="62" t="s">
        <v>14184</v>
      </c>
      <c r="C5655" s="62" t="s">
        <v>14216</v>
      </c>
      <c r="D5655" s="62" t="s">
        <v>14217</v>
      </c>
      <c r="E5655" t="str">
        <f t="shared" si="88"/>
        <v>457-Xã Sen Thủy</v>
      </c>
    </row>
    <row r="5656" spans="1:5">
      <c r="A5656" s="62" t="s">
        <v>14028</v>
      </c>
      <c r="B5656" s="62" t="s">
        <v>14184</v>
      </c>
      <c r="C5656" s="62" t="s">
        <v>14218</v>
      </c>
      <c r="D5656" s="62" t="s">
        <v>14219</v>
      </c>
      <c r="E5656" t="str">
        <f t="shared" si="88"/>
        <v>457-Xã Thái Thủy</v>
      </c>
    </row>
    <row r="5657" spans="1:5">
      <c r="A5657" s="62" t="s">
        <v>14028</v>
      </c>
      <c r="B5657" s="62" t="s">
        <v>14184</v>
      </c>
      <c r="C5657" s="62" t="s">
        <v>3685</v>
      </c>
      <c r="D5657" s="62" t="s">
        <v>14220</v>
      </c>
      <c r="E5657" t="str">
        <f t="shared" si="88"/>
        <v>457-Xã Kim Thủy</v>
      </c>
    </row>
    <row r="5658" spans="1:5">
      <c r="A5658" s="62" t="s">
        <v>14028</v>
      </c>
      <c r="B5658" s="62" t="s">
        <v>14184</v>
      </c>
      <c r="C5658" s="62" t="s">
        <v>14221</v>
      </c>
      <c r="D5658" s="62" t="s">
        <v>14222</v>
      </c>
      <c r="E5658" t="str">
        <f t="shared" si="88"/>
        <v>457-Xã Trường Thủy</v>
      </c>
    </row>
    <row r="5659" spans="1:5">
      <c r="A5659" s="62" t="s">
        <v>14028</v>
      </c>
      <c r="B5659" s="62" t="s">
        <v>14184</v>
      </c>
      <c r="C5659" s="62" t="s">
        <v>14223</v>
      </c>
      <c r="D5659" s="62" t="s">
        <v>14224</v>
      </c>
      <c r="E5659" t="str">
        <f t="shared" si="88"/>
        <v>457-Xã Lâm Thủy</v>
      </c>
    </row>
    <row r="5660" spans="1:5">
      <c r="A5660" s="62" t="s">
        <v>14028</v>
      </c>
      <c r="B5660" s="62" t="s">
        <v>14225</v>
      </c>
      <c r="C5660" s="62" t="s">
        <v>3619</v>
      </c>
      <c r="D5660" s="62" t="s">
        <v>3620</v>
      </c>
      <c r="E5660" t="str">
        <f t="shared" si="88"/>
        <v>458-Phường Ba Đồn</v>
      </c>
    </row>
    <row r="5661" spans="1:5">
      <c r="A5661" s="62" t="s">
        <v>14028</v>
      </c>
      <c r="B5661" s="62" t="s">
        <v>14225</v>
      </c>
      <c r="C5661" s="62" t="s">
        <v>14226</v>
      </c>
      <c r="D5661" s="62" t="s">
        <v>14227</v>
      </c>
      <c r="E5661" t="str">
        <f t="shared" si="88"/>
        <v>458-Phường Quảng Long</v>
      </c>
    </row>
    <row r="5662" spans="1:5">
      <c r="A5662" s="62" t="s">
        <v>14028</v>
      </c>
      <c r="B5662" s="62" t="s">
        <v>14225</v>
      </c>
      <c r="C5662" s="62" t="s">
        <v>3621</v>
      </c>
      <c r="D5662" s="62" t="s">
        <v>12582</v>
      </c>
      <c r="E5662" t="str">
        <f t="shared" si="88"/>
        <v>458-Phường Quảng Thọ</v>
      </c>
    </row>
    <row r="5663" spans="1:5">
      <c r="A5663" s="62" t="s">
        <v>14028</v>
      </c>
      <c r="B5663" s="62" t="s">
        <v>14225</v>
      </c>
      <c r="C5663" s="62" t="s">
        <v>14228</v>
      </c>
      <c r="D5663" s="62" t="s">
        <v>14229</v>
      </c>
      <c r="E5663" t="str">
        <f t="shared" si="88"/>
        <v>458-Xã Quảng Tiên</v>
      </c>
    </row>
    <row r="5664" spans="1:5">
      <c r="A5664" s="62" t="s">
        <v>14028</v>
      </c>
      <c r="B5664" s="62" t="s">
        <v>14225</v>
      </c>
      <c r="C5664" s="62" t="s">
        <v>3617</v>
      </c>
      <c r="D5664" s="62" t="s">
        <v>13148</v>
      </c>
      <c r="E5664" t="str">
        <f t="shared" si="88"/>
        <v>458-Xã Quảng Trung</v>
      </c>
    </row>
    <row r="5665" spans="1:5">
      <c r="A5665" s="62" t="s">
        <v>14028</v>
      </c>
      <c r="B5665" s="62" t="s">
        <v>14225</v>
      </c>
      <c r="C5665" s="62" t="s">
        <v>14230</v>
      </c>
      <c r="D5665" s="62" t="s">
        <v>14231</v>
      </c>
      <c r="E5665" t="str">
        <f t="shared" si="88"/>
        <v>458-Phường Quảng Phong</v>
      </c>
    </row>
    <row r="5666" spans="1:5">
      <c r="A5666" s="62" t="s">
        <v>14028</v>
      </c>
      <c r="B5666" s="62" t="s">
        <v>14225</v>
      </c>
      <c r="C5666" s="62" t="s">
        <v>14232</v>
      </c>
      <c r="D5666" s="62" t="s">
        <v>14233</v>
      </c>
      <c r="E5666" t="str">
        <f t="shared" si="88"/>
        <v>458-Phường Quảng Thuận</v>
      </c>
    </row>
    <row r="5667" spans="1:5">
      <c r="A5667" s="62" t="s">
        <v>14028</v>
      </c>
      <c r="B5667" s="62" t="s">
        <v>14225</v>
      </c>
      <c r="C5667" s="62" t="s">
        <v>14234</v>
      </c>
      <c r="D5667" s="62" t="s">
        <v>1755</v>
      </c>
      <c r="E5667" t="str">
        <f t="shared" si="88"/>
        <v>458-Xã Quảng Tân</v>
      </c>
    </row>
    <row r="5668" spans="1:5">
      <c r="A5668" s="62" t="s">
        <v>14028</v>
      </c>
      <c r="B5668" s="62" t="s">
        <v>14225</v>
      </c>
      <c r="C5668" s="62" t="s">
        <v>14235</v>
      </c>
      <c r="D5668" s="62" t="s">
        <v>13156</v>
      </c>
      <c r="E5668" t="str">
        <f t="shared" si="88"/>
        <v>458-Xã Quảng Hải</v>
      </c>
    </row>
    <row r="5669" spans="1:5">
      <c r="A5669" s="62" t="s">
        <v>14028</v>
      </c>
      <c r="B5669" s="62" t="s">
        <v>14225</v>
      </c>
      <c r="C5669" s="62" t="s">
        <v>14236</v>
      </c>
      <c r="D5669" s="62" t="s">
        <v>5023</v>
      </c>
      <c r="E5669" t="str">
        <f t="shared" si="88"/>
        <v>458-Xã Quảng Sơn</v>
      </c>
    </row>
    <row r="5670" spans="1:5">
      <c r="A5670" s="62" t="s">
        <v>14028</v>
      </c>
      <c r="B5670" s="62" t="s">
        <v>14225</v>
      </c>
      <c r="C5670" s="62" t="s">
        <v>3615</v>
      </c>
      <c r="D5670" s="62" t="s">
        <v>13159</v>
      </c>
      <c r="E5670" t="str">
        <f t="shared" si="88"/>
        <v>458-Xã Quảng Lộc</v>
      </c>
    </row>
    <row r="5671" spans="1:5">
      <c r="A5671" s="62" t="s">
        <v>14028</v>
      </c>
      <c r="B5671" s="62" t="s">
        <v>14225</v>
      </c>
      <c r="C5671" s="62" t="s">
        <v>14237</v>
      </c>
      <c r="D5671" s="62" t="s">
        <v>14238</v>
      </c>
      <c r="E5671" t="str">
        <f t="shared" si="88"/>
        <v>458-Xã Quảng Thủy</v>
      </c>
    </row>
    <row r="5672" spans="1:5">
      <c r="A5672" s="62" t="s">
        <v>14028</v>
      </c>
      <c r="B5672" s="62" t="s">
        <v>14225</v>
      </c>
      <c r="C5672" s="62" t="s">
        <v>14239</v>
      </c>
      <c r="D5672" s="62" t="s">
        <v>13144</v>
      </c>
      <c r="E5672" t="str">
        <f t="shared" si="88"/>
        <v>458-Xã Quảng Văn</v>
      </c>
    </row>
    <row r="5673" spans="1:5">
      <c r="A5673" s="62" t="s">
        <v>14028</v>
      </c>
      <c r="B5673" s="62" t="s">
        <v>14225</v>
      </c>
      <c r="C5673" s="62" t="s">
        <v>14240</v>
      </c>
      <c r="D5673" s="62" t="s">
        <v>14241</v>
      </c>
      <c r="E5673" t="str">
        <f t="shared" si="88"/>
        <v>458-Phường Quảng Phúc</v>
      </c>
    </row>
    <row r="5674" spans="1:5">
      <c r="A5674" s="62" t="s">
        <v>14028</v>
      </c>
      <c r="B5674" s="62" t="s">
        <v>14225</v>
      </c>
      <c r="C5674" s="62" t="s">
        <v>14242</v>
      </c>
      <c r="D5674" s="62" t="s">
        <v>5021</v>
      </c>
      <c r="E5674" t="str">
        <f t="shared" si="88"/>
        <v>458-Xã Quảng Hòa</v>
      </c>
    </row>
    <row r="5675" spans="1:5">
      <c r="A5675" s="62" t="s">
        <v>14028</v>
      </c>
      <c r="B5675" s="62" t="s">
        <v>14225</v>
      </c>
      <c r="C5675" s="62" t="s">
        <v>14243</v>
      </c>
      <c r="D5675" s="62" t="s">
        <v>9997</v>
      </c>
      <c r="E5675" t="str">
        <f t="shared" si="88"/>
        <v>458-Xã Quảng Minh</v>
      </c>
    </row>
    <row r="5676" spans="1:5">
      <c r="A5676" s="62" t="s">
        <v>14244</v>
      </c>
      <c r="B5676" s="62" t="s">
        <v>14245</v>
      </c>
      <c r="C5676" s="62" t="s">
        <v>14246</v>
      </c>
      <c r="D5676" s="62" t="s">
        <v>14247</v>
      </c>
      <c r="E5676" t="str">
        <f t="shared" si="88"/>
        <v>461-Phường Đông Giang</v>
      </c>
    </row>
    <row r="5677" spans="1:5">
      <c r="A5677" s="62" t="s">
        <v>14244</v>
      </c>
      <c r="B5677" s="62" t="s">
        <v>14245</v>
      </c>
      <c r="C5677" s="62" t="s">
        <v>3687</v>
      </c>
      <c r="D5677" s="62" t="s">
        <v>14248</v>
      </c>
      <c r="E5677" t="str">
        <f t="shared" si="88"/>
        <v>461-Phường 1</v>
      </c>
    </row>
    <row r="5678" spans="1:5">
      <c r="A5678" s="62" t="s">
        <v>14244</v>
      </c>
      <c r="B5678" s="62" t="s">
        <v>14245</v>
      </c>
      <c r="C5678" s="62" t="s">
        <v>14249</v>
      </c>
      <c r="D5678" s="62" t="s">
        <v>14250</v>
      </c>
      <c r="E5678" t="str">
        <f t="shared" si="88"/>
        <v>461-Phường Đông Lễ</v>
      </c>
    </row>
    <row r="5679" spans="1:5">
      <c r="A5679" s="62" t="s">
        <v>14244</v>
      </c>
      <c r="B5679" s="62" t="s">
        <v>14245</v>
      </c>
      <c r="C5679" s="62" t="s">
        <v>14251</v>
      </c>
      <c r="D5679" s="62" t="s">
        <v>14252</v>
      </c>
      <c r="E5679" t="str">
        <f t="shared" si="88"/>
        <v>461-Phường Đông Thanh</v>
      </c>
    </row>
    <row r="5680" spans="1:5">
      <c r="A5680" s="62" t="s">
        <v>14244</v>
      </c>
      <c r="B5680" s="62" t="s">
        <v>14245</v>
      </c>
      <c r="C5680" s="62" t="s">
        <v>14253</v>
      </c>
      <c r="D5680" s="62" t="s">
        <v>14254</v>
      </c>
      <c r="E5680" t="str">
        <f t="shared" si="88"/>
        <v>461-Phường 2</v>
      </c>
    </row>
    <row r="5681" spans="1:5">
      <c r="A5681" s="62" t="s">
        <v>14244</v>
      </c>
      <c r="B5681" s="62" t="s">
        <v>14245</v>
      </c>
      <c r="C5681" s="62" t="s">
        <v>14255</v>
      </c>
      <c r="D5681" s="62" t="s">
        <v>14256</v>
      </c>
      <c r="E5681" t="str">
        <f t="shared" si="88"/>
        <v>461-Phường 4</v>
      </c>
    </row>
    <row r="5682" spans="1:5">
      <c r="A5682" s="62" t="s">
        <v>14244</v>
      </c>
      <c r="B5682" s="62" t="s">
        <v>14245</v>
      </c>
      <c r="C5682" s="62" t="s">
        <v>14257</v>
      </c>
      <c r="D5682" s="62" t="s">
        <v>14258</v>
      </c>
      <c r="E5682" t="str">
        <f t="shared" si="88"/>
        <v>461-Phường 5</v>
      </c>
    </row>
    <row r="5683" spans="1:5">
      <c r="A5683" s="62" t="s">
        <v>14244</v>
      </c>
      <c r="B5683" s="62" t="s">
        <v>14245</v>
      </c>
      <c r="C5683" s="62" t="s">
        <v>3689</v>
      </c>
      <c r="D5683" s="62" t="s">
        <v>14259</v>
      </c>
      <c r="E5683" t="str">
        <f t="shared" si="88"/>
        <v>461-Phường Đông Lương</v>
      </c>
    </row>
    <row r="5684" spans="1:5">
      <c r="A5684" s="62" t="s">
        <v>14244</v>
      </c>
      <c r="B5684" s="62" t="s">
        <v>14245</v>
      </c>
      <c r="C5684" s="62" t="s">
        <v>14260</v>
      </c>
      <c r="D5684" s="62" t="s">
        <v>14261</v>
      </c>
      <c r="E5684" t="str">
        <f t="shared" si="88"/>
        <v>461-Phường 3</v>
      </c>
    </row>
    <row r="5685" spans="1:5">
      <c r="A5685" s="62" t="s">
        <v>14244</v>
      </c>
      <c r="B5685" s="62" t="s">
        <v>14262</v>
      </c>
      <c r="C5685" s="62" t="s">
        <v>14263</v>
      </c>
      <c r="D5685" s="62" t="s">
        <v>14248</v>
      </c>
      <c r="E5685" t="str">
        <f t="shared" si="88"/>
        <v>462-Phường 1</v>
      </c>
    </row>
    <row r="5686" spans="1:5">
      <c r="A5686" s="62" t="s">
        <v>14244</v>
      </c>
      <c r="B5686" s="62" t="s">
        <v>14262</v>
      </c>
      <c r="C5686" s="62" t="s">
        <v>14264</v>
      </c>
      <c r="D5686" s="62" t="s">
        <v>14265</v>
      </c>
      <c r="E5686" t="str">
        <f t="shared" si="88"/>
        <v>462-Phường An Đôn</v>
      </c>
    </row>
    <row r="5687" spans="1:5">
      <c r="A5687" s="62" t="s">
        <v>14244</v>
      </c>
      <c r="B5687" s="62" t="s">
        <v>14262</v>
      </c>
      <c r="C5687" s="62" t="s">
        <v>3691</v>
      </c>
      <c r="D5687" s="62" t="s">
        <v>14254</v>
      </c>
      <c r="E5687" t="str">
        <f t="shared" si="88"/>
        <v>462-Phường 2</v>
      </c>
    </row>
    <row r="5688" spans="1:5">
      <c r="A5688" s="62" t="s">
        <v>14244</v>
      </c>
      <c r="B5688" s="62" t="s">
        <v>14262</v>
      </c>
      <c r="C5688" s="62" t="s">
        <v>14266</v>
      </c>
      <c r="D5688" s="62" t="s">
        <v>14261</v>
      </c>
      <c r="E5688" t="str">
        <f t="shared" si="88"/>
        <v>462-Phường 3</v>
      </c>
    </row>
    <row r="5689" spans="1:5">
      <c r="A5689" s="62" t="s">
        <v>14244</v>
      </c>
      <c r="B5689" s="62" t="s">
        <v>14262</v>
      </c>
      <c r="C5689" s="62" t="s">
        <v>14267</v>
      </c>
      <c r="D5689" s="62" t="s">
        <v>14268</v>
      </c>
      <c r="E5689" t="str">
        <f t="shared" si="88"/>
        <v>462-Xã Hải Lệ</v>
      </c>
    </row>
    <row r="5690" spans="1:5">
      <c r="A5690" s="62" t="s">
        <v>14244</v>
      </c>
      <c r="B5690" s="62" t="s">
        <v>14269</v>
      </c>
      <c r="C5690" s="62" t="s">
        <v>3693</v>
      </c>
      <c r="D5690" s="62" t="s">
        <v>14270</v>
      </c>
      <c r="E5690" t="str">
        <f t="shared" si="88"/>
        <v>464-Thị trấn Hồ Xá</v>
      </c>
    </row>
    <row r="5691" spans="1:5">
      <c r="A5691" s="62" t="s">
        <v>14244</v>
      </c>
      <c r="B5691" s="62" t="s">
        <v>14269</v>
      </c>
      <c r="C5691" s="62" t="s">
        <v>3701</v>
      </c>
      <c r="D5691" s="62" t="s">
        <v>14271</v>
      </c>
      <c r="E5691" t="str">
        <f t="shared" si="88"/>
        <v>464-Thị trấn Bến Quan</v>
      </c>
    </row>
    <row r="5692" spans="1:5">
      <c r="A5692" s="62" t="s">
        <v>14244</v>
      </c>
      <c r="B5692" s="62" t="s">
        <v>14269</v>
      </c>
      <c r="C5692" s="62" t="s">
        <v>14272</v>
      </c>
      <c r="D5692" s="62" t="s">
        <v>14273</v>
      </c>
      <c r="E5692" t="str">
        <f t="shared" si="88"/>
        <v>464-Xã Vĩnh Thái</v>
      </c>
    </row>
    <row r="5693" spans="1:5">
      <c r="A5693" s="62" t="s">
        <v>14244</v>
      </c>
      <c r="B5693" s="62" t="s">
        <v>14269</v>
      </c>
      <c r="C5693" s="62" t="s">
        <v>3697</v>
      </c>
      <c r="D5693" s="62" t="s">
        <v>14274</v>
      </c>
      <c r="E5693" t="str">
        <f t="shared" si="88"/>
        <v>464-Xã Vĩnh Tú</v>
      </c>
    </row>
    <row r="5694" spans="1:5">
      <c r="A5694" s="62" t="s">
        <v>14244</v>
      </c>
      <c r="B5694" s="62" t="s">
        <v>14269</v>
      </c>
      <c r="C5694" s="62" t="s">
        <v>14275</v>
      </c>
      <c r="D5694" s="62" t="s">
        <v>14276</v>
      </c>
      <c r="E5694" t="str">
        <f t="shared" si="88"/>
        <v>464-Xã Vĩnh Chấp</v>
      </c>
    </row>
    <row r="5695" spans="1:5">
      <c r="A5695" s="62" t="s">
        <v>14244</v>
      </c>
      <c r="B5695" s="62" t="s">
        <v>14269</v>
      </c>
      <c r="C5695" s="62" t="s">
        <v>14277</v>
      </c>
      <c r="D5695" s="62" t="s">
        <v>14278</v>
      </c>
      <c r="E5695" t="str">
        <f t="shared" si="88"/>
        <v>464-Xã Trung Nam</v>
      </c>
    </row>
    <row r="5696" spans="1:5">
      <c r="A5696" s="62" t="s">
        <v>14244</v>
      </c>
      <c r="B5696" s="62" t="s">
        <v>14269</v>
      </c>
      <c r="C5696" s="62" t="s">
        <v>14279</v>
      </c>
      <c r="D5696" s="62" t="s">
        <v>7498</v>
      </c>
      <c r="E5696" t="str">
        <f t="shared" si="88"/>
        <v>464-Xã Kim Thạch</v>
      </c>
    </row>
    <row r="5697" spans="1:5">
      <c r="A5697" s="62" t="s">
        <v>14244</v>
      </c>
      <c r="B5697" s="62" t="s">
        <v>14269</v>
      </c>
      <c r="C5697" s="62" t="s">
        <v>14280</v>
      </c>
      <c r="D5697" s="62" t="s">
        <v>12763</v>
      </c>
      <c r="E5697" t="str">
        <f t="shared" si="88"/>
        <v>464-Xã Vĩnh Long</v>
      </c>
    </row>
    <row r="5698" spans="1:5">
      <c r="A5698" s="62" t="s">
        <v>14244</v>
      </c>
      <c r="B5698" s="62" t="s">
        <v>14269</v>
      </c>
      <c r="C5698" s="62" t="s">
        <v>14281</v>
      </c>
      <c r="D5698" s="62" t="s">
        <v>14282</v>
      </c>
      <c r="E5698" t="str">
        <f t="shared" si="88"/>
        <v>464-Xã Vĩnh Khê</v>
      </c>
    </row>
    <row r="5699" spans="1:5">
      <c r="A5699" s="62" t="s">
        <v>14244</v>
      </c>
      <c r="B5699" s="62" t="s">
        <v>14269</v>
      </c>
      <c r="C5699" s="62" t="s">
        <v>14283</v>
      </c>
      <c r="D5699" s="62" t="s">
        <v>2348</v>
      </c>
      <c r="E5699" t="str">
        <f t="shared" ref="E5699:E5762" si="89">CONCATENATE(B5699,"-",D5699)</f>
        <v>464-Xã Vĩnh Hòa</v>
      </c>
    </row>
    <row r="5700" spans="1:5">
      <c r="A5700" s="62" t="s">
        <v>14244</v>
      </c>
      <c r="B5700" s="62" t="s">
        <v>14269</v>
      </c>
      <c r="C5700" s="62" t="s">
        <v>14284</v>
      </c>
      <c r="D5700" s="62" t="s">
        <v>3700</v>
      </c>
      <c r="E5700" t="str">
        <f t="shared" si="89"/>
        <v>464-Xã Vĩnh Thủy</v>
      </c>
    </row>
    <row r="5701" spans="1:5">
      <c r="A5701" s="62" t="s">
        <v>14244</v>
      </c>
      <c r="B5701" s="62" t="s">
        <v>14269</v>
      </c>
      <c r="C5701" s="62" t="s">
        <v>3699</v>
      </c>
      <c r="D5701" s="62" t="s">
        <v>14285</v>
      </c>
      <c r="E5701" t="str">
        <f t="shared" si="89"/>
        <v>464-Xã Vĩnh Lâm</v>
      </c>
    </row>
    <row r="5702" spans="1:5">
      <c r="A5702" s="62" t="s">
        <v>14244</v>
      </c>
      <c r="B5702" s="62" t="s">
        <v>14269</v>
      </c>
      <c r="C5702" s="62" t="s">
        <v>14286</v>
      </c>
      <c r="D5702" s="62" t="s">
        <v>14287</v>
      </c>
      <c r="E5702" t="str">
        <f t="shared" si="89"/>
        <v>464-Xã Hiền Thành</v>
      </c>
    </row>
    <row r="5703" spans="1:5">
      <c r="A5703" s="62" t="s">
        <v>14244</v>
      </c>
      <c r="B5703" s="62" t="s">
        <v>14269</v>
      </c>
      <c r="C5703" s="62" t="s">
        <v>3695</v>
      </c>
      <c r="D5703" s="62" t="s">
        <v>14288</v>
      </c>
      <c r="E5703" t="str">
        <f t="shared" si="89"/>
        <v>464-Thị trấn Cửa Tùng</v>
      </c>
    </row>
    <row r="5704" spans="1:5">
      <c r="A5704" s="62" t="s">
        <v>14244</v>
      </c>
      <c r="B5704" s="62" t="s">
        <v>14269</v>
      </c>
      <c r="C5704" s="62" t="s">
        <v>14289</v>
      </c>
      <c r="D5704" s="62" t="s">
        <v>14290</v>
      </c>
      <c r="E5704" t="str">
        <f t="shared" si="89"/>
        <v>464-Xã Vĩnh Hà</v>
      </c>
    </row>
    <row r="5705" spans="1:5">
      <c r="A5705" s="62" t="s">
        <v>14244</v>
      </c>
      <c r="B5705" s="62" t="s">
        <v>14269</v>
      </c>
      <c r="C5705" s="62" t="s">
        <v>14291</v>
      </c>
      <c r="D5705" s="62" t="s">
        <v>4308</v>
      </c>
      <c r="E5705" t="str">
        <f t="shared" si="89"/>
        <v>464-Xã Vĩnh Sơn</v>
      </c>
    </row>
    <row r="5706" spans="1:5">
      <c r="A5706" s="62" t="s">
        <v>14244</v>
      </c>
      <c r="B5706" s="62" t="s">
        <v>14269</v>
      </c>
      <c r="C5706" s="62" t="s">
        <v>14292</v>
      </c>
      <c r="D5706" s="62" t="s">
        <v>14293</v>
      </c>
      <c r="E5706" t="str">
        <f t="shared" si="89"/>
        <v>464-Xã Vĩnh Giang</v>
      </c>
    </row>
    <row r="5707" spans="1:5">
      <c r="A5707" s="62" t="s">
        <v>14244</v>
      </c>
      <c r="B5707" s="62" t="s">
        <v>14269</v>
      </c>
      <c r="C5707" s="62" t="s">
        <v>14294</v>
      </c>
      <c r="D5707" s="62" t="s">
        <v>14295</v>
      </c>
      <c r="E5707" t="str">
        <f t="shared" si="89"/>
        <v>464-Xã Vĩnh Ô</v>
      </c>
    </row>
    <row r="5708" spans="1:5">
      <c r="A5708" s="62" t="s">
        <v>14244</v>
      </c>
      <c r="B5708" s="62" t="s">
        <v>14296</v>
      </c>
      <c r="C5708" s="62" t="s">
        <v>3715</v>
      </c>
      <c r="D5708" s="62" t="s">
        <v>14297</v>
      </c>
      <c r="E5708" t="str">
        <f t="shared" si="89"/>
        <v>465-Thị trấn Khe Sanh</v>
      </c>
    </row>
    <row r="5709" spans="1:5">
      <c r="A5709" s="62" t="s">
        <v>14244</v>
      </c>
      <c r="B5709" s="62" t="s">
        <v>14296</v>
      </c>
      <c r="C5709" s="62" t="s">
        <v>3719</v>
      </c>
      <c r="D5709" s="62" t="s">
        <v>14298</v>
      </c>
      <c r="E5709" t="str">
        <f t="shared" si="89"/>
        <v>465-Thị trấn Lao Bảo</v>
      </c>
    </row>
    <row r="5710" spans="1:5">
      <c r="A5710" s="62" t="s">
        <v>14244</v>
      </c>
      <c r="B5710" s="62" t="s">
        <v>14296</v>
      </c>
      <c r="C5710" s="62" t="s">
        <v>3711</v>
      </c>
      <c r="D5710" s="62" t="s">
        <v>3712</v>
      </c>
      <c r="E5710" t="str">
        <f t="shared" si="89"/>
        <v>465-Xã Hướng Lập</v>
      </c>
    </row>
    <row r="5711" spans="1:5">
      <c r="A5711" s="62" t="s">
        <v>14244</v>
      </c>
      <c r="B5711" s="62" t="s">
        <v>14296</v>
      </c>
      <c r="C5711" s="62" t="s">
        <v>14299</v>
      </c>
      <c r="D5711" s="62" t="s">
        <v>14300</v>
      </c>
      <c r="E5711" t="str">
        <f t="shared" si="89"/>
        <v>465-Xã Hướng Việt</v>
      </c>
    </row>
    <row r="5712" spans="1:5">
      <c r="A5712" s="62" t="s">
        <v>14244</v>
      </c>
      <c r="B5712" s="62" t="s">
        <v>14296</v>
      </c>
      <c r="C5712" s="62" t="s">
        <v>3713</v>
      </c>
      <c r="D5712" s="62" t="s">
        <v>3714</v>
      </c>
      <c r="E5712" t="str">
        <f t="shared" si="89"/>
        <v>465-Xã Hướng Phùng</v>
      </c>
    </row>
    <row r="5713" spans="1:5">
      <c r="A5713" s="62" t="s">
        <v>14244</v>
      </c>
      <c r="B5713" s="62" t="s">
        <v>14296</v>
      </c>
      <c r="C5713" s="62" t="s">
        <v>14301</v>
      </c>
      <c r="D5713" s="62" t="s">
        <v>14302</v>
      </c>
      <c r="E5713" t="str">
        <f t="shared" si="89"/>
        <v>465-Xã Hướng Sơn</v>
      </c>
    </row>
    <row r="5714" spans="1:5">
      <c r="A5714" s="62" t="s">
        <v>14244</v>
      </c>
      <c r="B5714" s="62" t="s">
        <v>14296</v>
      </c>
      <c r="C5714" s="62" t="s">
        <v>14303</v>
      </c>
      <c r="D5714" s="62" t="s">
        <v>14304</v>
      </c>
      <c r="E5714" t="str">
        <f t="shared" si="89"/>
        <v>465-Xã Hướng Linh</v>
      </c>
    </row>
    <row r="5715" spans="1:5">
      <c r="A5715" s="62" t="s">
        <v>14244</v>
      </c>
      <c r="B5715" s="62" t="s">
        <v>14296</v>
      </c>
      <c r="C5715" s="62" t="s">
        <v>14305</v>
      </c>
      <c r="D5715" s="62" t="s">
        <v>9062</v>
      </c>
      <c r="E5715" t="str">
        <f t="shared" si="89"/>
        <v>465-Xã Tân Hợp</v>
      </c>
    </row>
    <row r="5716" spans="1:5">
      <c r="A5716" s="62" t="s">
        <v>14244</v>
      </c>
      <c r="B5716" s="62" t="s">
        <v>14296</v>
      </c>
      <c r="C5716" s="62" t="s">
        <v>14306</v>
      </c>
      <c r="D5716" s="62" t="s">
        <v>14307</v>
      </c>
      <c r="E5716" t="str">
        <f t="shared" si="89"/>
        <v>465-Xã Hướng Tân</v>
      </c>
    </row>
    <row r="5717" spans="1:5">
      <c r="A5717" s="62" t="s">
        <v>14244</v>
      </c>
      <c r="B5717" s="62" t="s">
        <v>14296</v>
      </c>
      <c r="C5717" s="62" t="s">
        <v>14308</v>
      </c>
      <c r="D5717" s="62" t="s">
        <v>1427</v>
      </c>
      <c r="E5717" t="str">
        <f t="shared" si="89"/>
        <v>465-Xã Tân Thành</v>
      </c>
    </row>
    <row r="5718" spans="1:5">
      <c r="A5718" s="62" t="s">
        <v>14244</v>
      </c>
      <c r="B5718" s="62" t="s">
        <v>14296</v>
      </c>
      <c r="C5718" s="62" t="s">
        <v>14309</v>
      </c>
      <c r="D5718" s="62" t="s">
        <v>689</v>
      </c>
      <c r="E5718" t="str">
        <f t="shared" si="89"/>
        <v>465-Xã Tân Long</v>
      </c>
    </row>
    <row r="5719" spans="1:5">
      <c r="A5719" s="62" t="s">
        <v>14244</v>
      </c>
      <c r="B5719" s="62" t="s">
        <v>14296</v>
      </c>
      <c r="C5719" s="62" t="s">
        <v>3717</v>
      </c>
      <c r="D5719" s="62" t="s">
        <v>3718</v>
      </c>
      <c r="E5719" t="str">
        <f t="shared" si="89"/>
        <v>465-Xã Tân Lập</v>
      </c>
    </row>
    <row r="5720" spans="1:5">
      <c r="A5720" s="62" t="s">
        <v>14244</v>
      </c>
      <c r="B5720" s="62" t="s">
        <v>14296</v>
      </c>
      <c r="C5720" s="62" t="s">
        <v>14310</v>
      </c>
      <c r="D5720" s="62" t="s">
        <v>9736</v>
      </c>
      <c r="E5720" t="str">
        <f t="shared" si="89"/>
        <v>465-Xã Tân Liên</v>
      </c>
    </row>
    <row r="5721" spans="1:5">
      <c r="A5721" s="62" t="s">
        <v>14244</v>
      </c>
      <c r="B5721" s="62" t="s">
        <v>14296</v>
      </c>
      <c r="C5721" s="62" t="s">
        <v>14311</v>
      </c>
      <c r="D5721" s="62" t="s">
        <v>14312</v>
      </c>
      <c r="E5721" t="str">
        <f t="shared" si="89"/>
        <v>465-Xã Húc</v>
      </c>
    </row>
    <row r="5722" spans="1:5">
      <c r="A5722" s="62" t="s">
        <v>14244</v>
      </c>
      <c r="B5722" s="62" t="s">
        <v>14296</v>
      </c>
      <c r="C5722" s="62" t="s">
        <v>14313</v>
      </c>
      <c r="D5722" s="62" t="s">
        <v>14314</v>
      </c>
      <c r="E5722" t="str">
        <f t="shared" si="89"/>
        <v>465-Xã Thuận</v>
      </c>
    </row>
    <row r="5723" spans="1:5">
      <c r="A5723" s="62" t="s">
        <v>14244</v>
      </c>
      <c r="B5723" s="62" t="s">
        <v>14296</v>
      </c>
      <c r="C5723" s="62" t="s">
        <v>14315</v>
      </c>
      <c r="D5723" s="62" t="s">
        <v>14316</v>
      </c>
      <c r="E5723" t="str">
        <f t="shared" si="89"/>
        <v>465-Xã Hướng Lộc</v>
      </c>
    </row>
    <row r="5724" spans="1:5">
      <c r="A5724" s="62" t="s">
        <v>14244</v>
      </c>
      <c r="B5724" s="62" t="s">
        <v>14296</v>
      </c>
      <c r="C5724" s="62" t="s">
        <v>14317</v>
      </c>
      <c r="D5724" s="62" t="s">
        <v>14318</v>
      </c>
      <c r="E5724" t="str">
        <f t="shared" si="89"/>
        <v>465-Xã Ba Tầng</v>
      </c>
    </row>
    <row r="5725" spans="1:5">
      <c r="A5725" s="62" t="s">
        <v>14244</v>
      </c>
      <c r="B5725" s="62" t="s">
        <v>14296</v>
      </c>
      <c r="C5725" s="62" t="s">
        <v>14319</v>
      </c>
      <c r="D5725" s="62" t="s">
        <v>14320</v>
      </c>
      <c r="E5725" t="str">
        <f t="shared" si="89"/>
        <v>465-Xã Thanh</v>
      </c>
    </row>
    <row r="5726" spans="1:5">
      <c r="A5726" s="62" t="s">
        <v>14244</v>
      </c>
      <c r="B5726" s="62" t="s">
        <v>14296</v>
      </c>
      <c r="C5726" s="62" t="s">
        <v>3723</v>
      </c>
      <c r="D5726" s="62" t="s">
        <v>3724</v>
      </c>
      <c r="E5726" t="str">
        <f t="shared" si="89"/>
        <v>465-Xã A Dơi</v>
      </c>
    </row>
    <row r="5727" spans="1:5">
      <c r="A5727" s="62" t="s">
        <v>14244</v>
      </c>
      <c r="B5727" s="62" t="s">
        <v>14296</v>
      </c>
      <c r="C5727" s="62" t="s">
        <v>3721</v>
      </c>
      <c r="D5727" s="62" t="s">
        <v>3722</v>
      </c>
      <c r="E5727" t="str">
        <f t="shared" si="89"/>
        <v>465-Xã Lìa</v>
      </c>
    </row>
    <row r="5728" spans="1:5">
      <c r="A5728" s="62" t="s">
        <v>14244</v>
      </c>
      <c r="B5728" s="62" t="s">
        <v>14296</v>
      </c>
      <c r="C5728" s="62" t="s">
        <v>14321</v>
      </c>
      <c r="D5728" s="62" t="s">
        <v>14322</v>
      </c>
      <c r="E5728" t="str">
        <f t="shared" si="89"/>
        <v>465-Xã Xy</v>
      </c>
    </row>
    <row r="5729" spans="1:5">
      <c r="A5729" s="62" t="s">
        <v>14244</v>
      </c>
      <c r="B5729" s="62" t="s">
        <v>14323</v>
      </c>
      <c r="C5729" s="62" t="s">
        <v>3707</v>
      </c>
      <c r="D5729" s="62" t="s">
        <v>14324</v>
      </c>
      <c r="E5729" t="str">
        <f t="shared" si="89"/>
        <v>466-Thị trấn Gio Linh</v>
      </c>
    </row>
    <row r="5730" spans="1:5">
      <c r="A5730" s="62" t="s">
        <v>14244</v>
      </c>
      <c r="B5730" s="62" t="s">
        <v>14323</v>
      </c>
      <c r="C5730" s="62" t="s">
        <v>3705</v>
      </c>
      <c r="D5730" s="62" t="s">
        <v>14325</v>
      </c>
      <c r="E5730" t="str">
        <f t="shared" si="89"/>
        <v>466-Thị trấn Cửa Việt</v>
      </c>
    </row>
    <row r="5731" spans="1:5">
      <c r="A5731" s="62" t="s">
        <v>14244</v>
      </c>
      <c r="B5731" s="62" t="s">
        <v>14323</v>
      </c>
      <c r="C5731" s="62" t="s">
        <v>14326</v>
      </c>
      <c r="D5731" s="62" t="s">
        <v>14327</v>
      </c>
      <c r="E5731" t="str">
        <f t="shared" si="89"/>
        <v>466-Xã Trung Giang</v>
      </c>
    </row>
    <row r="5732" spans="1:5">
      <c r="A5732" s="62" t="s">
        <v>14244</v>
      </c>
      <c r="B5732" s="62" t="s">
        <v>14323</v>
      </c>
      <c r="C5732" s="62" t="s">
        <v>3709</v>
      </c>
      <c r="D5732" s="62" t="s">
        <v>14328</v>
      </c>
      <c r="E5732" t="str">
        <f t="shared" si="89"/>
        <v>466-Xã Trung Hải</v>
      </c>
    </row>
    <row r="5733" spans="1:5">
      <c r="A5733" s="62" t="s">
        <v>14244</v>
      </c>
      <c r="B5733" s="62" t="s">
        <v>14323</v>
      </c>
      <c r="C5733" s="62" t="s">
        <v>14329</v>
      </c>
      <c r="D5733" s="62" t="s">
        <v>685</v>
      </c>
      <c r="E5733" t="str">
        <f t="shared" si="89"/>
        <v>466-Xã Trung Sơn</v>
      </c>
    </row>
    <row r="5734" spans="1:5">
      <c r="A5734" s="62" t="s">
        <v>14244</v>
      </c>
      <c r="B5734" s="62" t="s">
        <v>14323</v>
      </c>
      <c r="C5734" s="62" t="s">
        <v>14330</v>
      </c>
      <c r="D5734" s="62" t="s">
        <v>14331</v>
      </c>
      <c r="E5734" t="str">
        <f t="shared" si="89"/>
        <v>466-Xã Phong Bình</v>
      </c>
    </row>
    <row r="5735" spans="1:5">
      <c r="A5735" s="62" t="s">
        <v>14244</v>
      </c>
      <c r="B5735" s="62" t="s">
        <v>14323</v>
      </c>
      <c r="C5735" s="62" t="s">
        <v>14332</v>
      </c>
      <c r="D5735" s="62" t="s">
        <v>14333</v>
      </c>
      <c r="E5735" t="str">
        <f t="shared" si="89"/>
        <v>466-Xã Gio Mỹ</v>
      </c>
    </row>
    <row r="5736" spans="1:5">
      <c r="A5736" s="62" t="s">
        <v>14244</v>
      </c>
      <c r="B5736" s="62" t="s">
        <v>14323</v>
      </c>
      <c r="C5736" s="62" t="s">
        <v>14334</v>
      </c>
      <c r="D5736" s="62" t="s">
        <v>14335</v>
      </c>
      <c r="E5736" t="str">
        <f t="shared" si="89"/>
        <v>466-Xã Gio Hải</v>
      </c>
    </row>
    <row r="5737" spans="1:5">
      <c r="A5737" s="62" t="s">
        <v>14244</v>
      </c>
      <c r="B5737" s="62" t="s">
        <v>14323</v>
      </c>
      <c r="C5737" s="62" t="s">
        <v>14336</v>
      </c>
      <c r="D5737" s="62" t="s">
        <v>14337</v>
      </c>
      <c r="E5737" t="str">
        <f t="shared" si="89"/>
        <v>466-Xã Gio An</v>
      </c>
    </row>
    <row r="5738" spans="1:5">
      <c r="A5738" s="62" t="s">
        <v>14244</v>
      </c>
      <c r="B5738" s="62" t="s">
        <v>14323</v>
      </c>
      <c r="C5738" s="62" t="s">
        <v>14338</v>
      </c>
      <c r="D5738" s="62" t="s">
        <v>14339</v>
      </c>
      <c r="E5738" t="str">
        <f t="shared" si="89"/>
        <v>466-Xã Linh Trường</v>
      </c>
    </row>
    <row r="5739" spans="1:5">
      <c r="A5739" s="62" t="s">
        <v>14244</v>
      </c>
      <c r="B5739" s="62" t="s">
        <v>14323</v>
      </c>
      <c r="C5739" s="62" t="s">
        <v>3703</v>
      </c>
      <c r="D5739" s="62" t="s">
        <v>14340</v>
      </c>
      <c r="E5739" t="str">
        <f t="shared" si="89"/>
        <v>466-Xã Gio Sơn</v>
      </c>
    </row>
    <row r="5740" spans="1:5">
      <c r="A5740" s="62" t="s">
        <v>14244</v>
      </c>
      <c r="B5740" s="62" t="s">
        <v>14323</v>
      </c>
      <c r="C5740" s="62" t="s">
        <v>14341</v>
      </c>
      <c r="D5740" s="62" t="s">
        <v>14342</v>
      </c>
      <c r="E5740" t="str">
        <f t="shared" si="89"/>
        <v>466-Xã Gio Mai</v>
      </c>
    </row>
    <row r="5741" spans="1:5">
      <c r="A5741" s="62" t="s">
        <v>14244</v>
      </c>
      <c r="B5741" s="62" t="s">
        <v>14323</v>
      </c>
      <c r="C5741" s="62" t="s">
        <v>14343</v>
      </c>
      <c r="D5741" s="62" t="s">
        <v>14344</v>
      </c>
      <c r="E5741" t="str">
        <f t="shared" si="89"/>
        <v>466-Xã Hải Thái</v>
      </c>
    </row>
    <row r="5742" spans="1:5">
      <c r="A5742" s="62" t="s">
        <v>14244</v>
      </c>
      <c r="B5742" s="62" t="s">
        <v>14323</v>
      </c>
      <c r="C5742" s="62" t="s">
        <v>14345</v>
      </c>
      <c r="D5742" s="62" t="s">
        <v>14346</v>
      </c>
      <c r="E5742" t="str">
        <f t="shared" si="89"/>
        <v>466-Xã Gio Quang</v>
      </c>
    </row>
    <row r="5743" spans="1:5">
      <c r="A5743" s="62" t="s">
        <v>14244</v>
      </c>
      <c r="B5743" s="62" t="s">
        <v>14347</v>
      </c>
      <c r="C5743" s="62" t="s">
        <v>3733</v>
      </c>
      <c r="D5743" s="62" t="s">
        <v>14348</v>
      </c>
      <c r="E5743" t="str">
        <f t="shared" si="89"/>
        <v>467-Thị trấn Krông Klang</v>
      </c>
    </row>
    <row r="5744" spans="1:5">
      <c r="A5744" s="62" t="s">
        <v>14244</v>
      </c>
      <c r="B5744" s="62" t="s">
        <v>14347</v>
      </c>
      <c r="C5744" s="62" t="s">
        <v>14349</v>
      </c>
      <c r="D5744" s="62" t="s">
        <v>14350</v>
      </c>
      <c r="E5744" t="str">
        <f t="shared" si="89"/>
        <v>467-Xã Mò Ó</v>
      </c>
    </row>
    <row r="5745" spans="1:5">
      <c r="A5745" s="62" t="s">
        <v>14244</v>
      </c>
      <c r="B5745" s="62" t="s">
        <v>14347</v>
      </c>
      <c r="C5745" s="62" t="s">
        <v>14351</v>
      </c>
      <c r="D5745" s="62" t="s">
        <v>3734</v>
      </c>
      <c r="E5745" t="str">
        <f t="shared" si="89"/>
        <v>467-Xã Hướng Hiệp</v>
      </c>
    </row>
    <row r="5746" spans="1:5">
      <c r="A5746" s="62" t="s">
        <v>14244</v>
      </c>
      <c r="B5746" s="62" t="s">
        <v>14347</v>
      </c>
      <c r="C5746" s="62" t="s">
        <v>3729</v>
      </c>
      <c r="D5746" s="62" t="s">
        <v>14352</v>
      </c>
      <c r="E5746" t="str">
        <f t="shared" si="89"/>
        <v>467-Xã Đa Krông</v>
      </c>
    </row>
    <row r="5747" spans="1:5">
      <c r="A5747" s="62" t="s">
        <v>14244</v>
      </c>
      <c r="B5747" s="62" t="s">
        <v>14347</v>
      </c>
      <c r="C5747" s="62" t="s">
        <v>3731</v>
      </c>
      <c r="D5747" s="62" t="s">
        <v>7813</v>
      </c>
      <c r="E5747" t="str">
        <f t="shared" si="89"/>
        <v>467-Xã Triệu Nguyên</v>
      </c>
    </row>
    <row r="5748" spans="1:5">
      <c r="A5748" s="62" t="s">
        <v>14244</v>
      </c>
      <c r="B5748" s="62" t="s">
        <v>14347</v>
      </c>
      <c r="C5748" s="62" t="s">
        <v>14353</v>
      </c>
      <c r="D5748" s="62" t="s">
        <v>3732</v>
      </c>
      <c r="E5748" t="str">
        <f t="shared" si="89"/>
        <v>467-Xã Ba Lòng</v>
      </c>
    </row>
    <row r="5749" spans="1:5">
      <c r="A5749" s="62" t="s">
        <v>14244</v>
      </c>
      <c r="B5749" s="62" t="s">
        <v>14347</v>
      </c>
      <c r="C5749" s="62" t="s">
        <v>14354</v>
      </c>
      <c r="D5749" s="62" t="s">
        <v>14355</v>
      </c>
      <c r="E5749" t="str">
        <f t="shared" si="89"/>
        <v>467-Xã Ba Nang</v>
      </c>
    </row>
    <row r="5750" spans="1:5">
      <c r="A5750" s="62" t="s">
        <v>14244</v>
      </c>
      <c r="B5750" s="62" t="s">
        <v>14347</v>
      </c>
      <c r="C5750" s="62" t="s">
        <v>14356</v>
      </c>
      <c r="D5750" s="62" t="s">
        <v>14357</v>
      </c>
      <c r="E5750" t="str">
        <f t="shared" si="89"/>
        <v>467-Xã Tà Long</v>
      </c>
    </row>
    <row r="5751" spans="1:5">
      <c r="A5751" s="62" t="s">
        <v>14244</v>
      </c>
      <c r="B5751" s="62" t="s">
        <v>14347</v>
      </c>
      <c r="C5751" s="62" t="s">
        <v>14358</v>
      </c>
      <c r="D5751" s="62" t="s">
        <v>14359</v>
      </c>
      <c r="E5751" t="str">
        <f t="shared" si="89"/>
        <v>467-Xã Húc Nghì</v>
      </c>
    </row>
    <row r="5752" spans="1:5">
      <c r="A5752" s="62" t="s">
        <v>14244</v>
      </c>
      <c r="B5752" s="62" t="s">
        <v>14347</v>
      </c>
      <c r="C5752" s="62" t="s">
        <v>14360</v>
      </c>
      <c r="D5752" s="62" t="s">
        <v>14361</v>
      </c>
      <c r="E5752" t="str">
        <f t="shared" si="89"/>
        <v>467-Xã A Vao</v>
      </c>
    </row>
    <row r="5753" spans="1:5">
      <c r="A5753" s="62" t="s">
        <v>14244</v>
      </c>
      <c r="B5753" s="62" t="s">
        <v>14347</v>
      </c>
      <c r="C5753" s="62" t="s">
        <v>3727</v>
      </c>
      <c r="D5753" s="62" t="s">
        <v>3728</v>
      </c>
      <c r="E5753" t="str">
        <f t="shared" si="89"/>
        <v>467-Xã Tà Rụt</v>
      </c>
    </row>
    <row r="5754" spans="1:5">
      <c r="A5754" s="62" t="s">
        <v>14244</v>
      </c>
      <c r="B5754" s="62" t="s">
        <v>14347</v>
      </c>
      <c r="C5754" s="62" t="s">
        <v>14362</v>
      </c>
      <c r="D5754" s="62" t="s">
        <v>14363</v>
      </c>
      <c r="E5754" t="str">
        <f t="shared" si="89"/>
        <v>467-Xã A Bung</v>
      </c>
    </row>
    <row r="5755" spans="1:5">
      <c r="A5755" s="62" t="s">
        <v>14244</v>
      </c>
      <c r="B5755" s="62" t="s">
        <v>14347</v>
      </c>
      <c r="C5755" s="62" t="s">
        <v>3725</v>
      </c>
      <c r="D5755" s="62" t="s">
        <v>14364</v>
      </c>
      <c r="E5755" t="str">
        <f t="shared" si="89"/>
        <v>467-Xã A Ngo</v>
      </c>
    </row>
    <row r="5756" spans="1:5">
      <c r="A5756" s="62" t="s">
        <v>14244</v>
      </c>
      <c r="B5756" s="62" t="s">
        <v>14365</v>
      </c>
      <c r="C5756" s="62" t="s">
        <v>3735</v>
      </c>
      <c r="D5756" s="62" t="s">
        <v>14366</v>
      </c>
      <c r="E5756" t="str">
        <f t="shared" si="89"/>
        <v>468-Thị trấn Cam Lộ</v>
      </c>
    </row>
    <row r="5757" spans="1:5">
      <c r="A5757" s="62" t="s">
        <v>14244</v>
      </c>
      <c r="B5757" s="62" t="s">
        <v>14365</v>
      </c>
      <c r="C5757" s="62" t="s">
        <v>14367</v>
      </c>
      <c r="D5757" s="62" t="s">
        <v>14368</v>
      </c>
      <c r="E5757" t="str">
        <f t="shared" si="89"/>
        <v>468-Xã Cam Tuyền</v>
      </c>
    </row>
    <row r="5758" spans="1:5">
      <c r="A5758" s="62" t="s">
        <v>14244</v>
      </c>
      <c r="B5758" s="62" t="s">
        <v>14365</v>
      </c>
      <c r="C5758" s="62" t="s">
        <v>3737</v>
      </c>
      <c r="D5758" s="62" t="s">
        <v>886</v>
      </c>
      <c r="E5758" t="str">
        <f t="shared" si="89"/>
        <v>468-Xã Thanh An</v>
      </c>
    </row>
    <row r="5759" spans="1:5">
      <c r="A5759" s="62" t="s">
        <v>14244</v>
      </c>
      <c r="B5759" s="62" t="s">
        <v>14365</v>
      </c>
      <c r="C5759" s="62" t="s">
        <v>14369</v>
      </c>
      <c r="D5759" s="62" t="s">
        <v>14198</v>
      </c>
      <c r="E5759" t="str">
        <f t="shared" si="89"/>
        <v>468-Xã Cam Thủy</v>
      </c>
    </row>
    <row r="5760" spans="1:5">
      <c r="A5760" s="62" t="s">
        <v>14244</v>
      </c>
      <c r="B5760" s="62" t="s">
        <v>14365</v>
      </c>
      <c r="C5760" s="62" t="s">
        <v>14370</v>
      </c>
      <c r="D5760" s="62" t="s">
        <v>14371</v>
      </c>
      <c r="E5760" t="str">
        <f t="shared" si="89"/>
        <v>468-Xã Cam Thành</v>
      </c>
    </row>
    <row r="5761" spans="1:5">
      <c r="A5761" s="62" t="s">
        <v>14244</v>
      </c>
      <c r="B5761" s="62" t="s">
        <v>14365</v>
      </c>
      <c r="C5761" s="62" t="s">
        <v>14372</v>
      </c>
      <c r="D5761" s="62" t="s">
        <v>14373</v>
      </c>
      <c r="E5761" t="str">
        <f t="shared" si="89"/>
        <v>468-Xã Cam Hiếu</v>
      </c>
    </row>
    <row r="5762" spans="1:5">
      <c r="A5762" s="62" t="s">
        <v>14244</v>
      </c>
      <c r="B5762" s="62" t="s">
        <v>14365</v>
      </c>
      <c r="C5762" s="62" t="s">
        <v>14374</v>
      </c>
      <c r="D5762" s="62" t="s">
        <v>14375</v>
      </c>
      <c r="E5762" t="str">
        <f t="shared" si="89"/>
        <v>468-Xã Cam Chính</v>
      </c>
    </row>
    <row r="5763" spans="1:5">
      <c r="A5763" s="62" t="s">
        <v>14244</v>
      </c>
      <c r="B5763" s="62" t="s">
        <v>14365</v>
      </c>
      <c r="C5763" s="62" t="s">
        <v>14376</v>
      </c>
      <c r="D5763" s="62" t="s">
        <v>14377</v>
      </c>
      <c r="E5763" t="str">
        <f t="shared" ref="E5763:E5826" si="90">CONCATENATE(B5763,"-",D5763)</f>
        <v>468-Xã Cam Nghĩa</v>
      </c>
    </row>
    <row r="5764" spans="1:5">
      <c r="A5764" s="62" t="s">
        <v>14244</v>
      </c>
      <c r="B5764" s="62" t="s">
        <v>14378</v>
      </c>
      <c r="C5764" s="62" t="s">
        <v>3739</v>
      </c>
      <c r="D5764" s="62" t="s">
        <v>14379</v>
      </c>
      <c r="E5764" t="str">
        <f t="shared" si="90"/>
        <v>469-Thị Trấn Ái Tử</v>
      </c>
    </row>
    <row r="5765" spans="1:5">
      <c r="A5765" s="62" t="s">
        <v>14244</v>
      </c>
      <c r="B5765" s="62" t="s">
        <v>14378</v>
      </c>
      <c r="C5765" s="62" t="s">
        <v>14380</v>
      </c>
      <c r="D5765" s="62" t="s">
        <v>14381</v>
      </c>
      <c r="E5765" t="str">
        <f t="shared" si="90"/>
        <v>469-Xã Triệu Tân</v>
      </c>
    </row>
    <row r="5766" spans="1:5">
      <c r="A5766" s="62" t="s">
        <v>14244</v>
      </c>
      <c r="B5766" s="62" t="s">
        <v>14378</v>
      </c>
      <c r="C5766" s="62" t="s">
        <v>14382</v>
      </c>
      <c r="D5766" s="62" t="s">
        <v>14383</v>
      </c>
      <c r="E5766" t="str">
        <f t="shared" si="90"/>
        <v>469-Xã Triệu Phước</v>
      </c>
    </row>
    <row r="5767" spans="1:5">
      <c r="A5767" s="62" t="s">
        <v>14244</v>
      </c>
      <c r="B5767" s="62" t="s">
        <v>14378</v>
      </c>
      <c r="C5767" s="62" t="s">
        <v>14384</v>
      </c>
      <c r="D5767" s="62" t="s">
        <v>14385</v>
      </c>
      <c r="E5767" t="str">
        <f t="shared" si="90"/>
        <v>469-Xã Triệu Độ</v>
      </c>
    </row>
    <row r="5768" spans="1:5">
      <c r="A5768" s="62" t="s">
        <v>14244</v>
      </c>
      <c r="B5768" s="62" t="s">
        <v>14378</v>
      </c>
      <c r="C5768" s="62" t="s">
        <v>3747</v>
      </c>
      <c r="D5768" s="62" t="s">
        <v>14386</v>
      </c>
      <c r="E5768" t="str">
        <f t="shared" si="90"/>
        <v>469-Xã Triệu Trạch</v>
      </c>
    </row>
    <row r="5769" spans="1:5">
      <c r="A5769" s="62" t="s">
        <v>14244</v>
      </c>
      <c r="B5769" s="62" t="s">
        <v>14378</v>
      </c>
      <c r="C5769" s="62" t="s">
        <v>14387</v>
      </c>
      <c r="D5769" s="62" t="s">
        <v>14388</v>
      </c>
      <c r="E5769" t="str">
        <f t="shared" si="90"/>
        <v>469-Xã Triệu Thuận</v>
      </c>
    </row>
    <row r="5770" spans="1:5">
      <c r="A5770" s="62" t="s">
        <v>14244</v>
      </c>
      <c r="B5770" s="62" t="s">
        <v>14378</v>
      </c>
      <c r="C5770" s="62" t="s">
        <v>3743</v>
      </c>
      <c r="D5770" s="62" t="s">
        <v>14389</v>
      </c>
      <c r="E5770" t="str">
        <f t="shared" si="90"/>
        <v>469-Xã Triệu Đại</v>
      </c>
    </row>
    <row r="5771" spans="1:5">
      <c r="A5771" s="62" t="s">
        <v>14244</v>
      </c>
      <c r="B5771" s="62" t="s">
        <v>14378</v>
      </c>
      <c r="C5771" s="62" t="s">
        <v>14390</v>
      </c>
      <c r="D5771" s="62" t="s">
        <v>14391</v>
      </c>
      <c r="E5771" t="str">
        <f t="shared" si="90"/>
        <v>469-Xã Triệu Hòa</v>
      </c>
    </row>
    <row r="5772" spans="1:5">
      <c r="A5772" s="62" t="s">
        <v>14244</v>
      </c>
      <c r="B5772" s="62" t="s">
        <v>14378</v>
      </c>
      <c r="C5772" s="62" t="s">
        <v>3745</v>
      </c>
      <c r="D5772" s="62" t="s">
        <v>3746</v>
      </c>
      <c r="E5772" t="str">
        <f t="shared" si="90"/>
        <v>469-Xã Triệu Cơ</v>
      </c>
    </row>
    <row r="5773" spans="1:5">
      <c r="A5773" s="62" t="s">
        <v>14244</v>
      </c>
      <c r="B5773" s="62" t="s">
        <v>14378</v>
      </c>
      <c r="C5773" s="62" t="s">
        <v>14392</v>
      </c>
      <c r="D5773" s="62" t="s">
        <v>14393</v>
      </c>
      <c r="E5773" t="str">
        <f t="shared" si="90"/>
        <v>469-Xã Triệu Long</v>
      </c>
    </row>
    <row r="5774" spans="1:5">
      <c r="A5774" s="62" t="s">
        <v>14244</v>
      </c>
      <c r="B5774" s="62" t="s">
        <v>14378</v>
      </c>
      <c r="C5774" s="62" t="s">
        <v>14394</v>
      </c>
      <c r="D5774" s="62" t="s">
        <v>14395</v>
      </c>
      <c r="E5774" t="str">
        <f t="shared" si="90"/>
        <v>469-Xã Triệu Tài</v>
      </c>
    </row>
    <row r="5775" spans="1:5">
      <c r="A5775" s="62" t="s">
        <v>14244</v>
      </c>
      <c r="B5775" s="62" t="s">
        <v>14378</v>
      </c>
      <c r="C5775" s="62" t="s">
        <v>14396</v>
      </c>
      <c r="D5775" s="62" t="s">
        <v>14397</v>
      </c>
      <c r="E5775" t="str">
        <f t="shared" si="90"/>
        <v>469-Xã Triệu Trung</v>
      </c>
    </row>
    <row r="5776" spans="1:5">
      <c r="A5776" s="62" t="s">
        <v>14244</v>
      </c>
      <c r="B5776" s="62" t="s">
        <v>14378</v>
      </c>
      <c r="C5776" s="62" t="s">
        <v>3741</v>
      </c>
      <c r="D5776" s="62" t="s">
        <v>14398</v>
      </c>
      <c r="E5776" t="str">
        <f t="shared" si="90"/>
        <v>469-Xã Triệu Ái</v>
      </c>
    </row>
    <row r="5777" spans="1:5">
      <c r="A5777" s="62" t="s">
        <v>14244</v>
      </c>
      <c r="B5777" s="62" t="s">
        <v>14378</v>
      </c>
      <c r="C5777" s="62" t="s">
        <v>14399</v>
      </c>
      <c r="D5777" s="62" t="s">
        <v>14400</v>
      </c>
      <c r="E5777" t="str">
        <f t="shared" si="90"/>
        <v>469-Xã Triệu Thượng</v>
      </c>
    </row>
    <row r="5778" spans="1:5">
      <c r="A5778" s="62" t="s">
        <v>14244</v>
      </c>
      <c r="B5778" s="62" t="s">
        <v>14378</v>
      </c>
      <c r="C5778" s="62" t="s">
        <v>14401</v>
      </c>
      <c r="D5778" s="62" t="s">
        <v>14402</v>
      </c>
      <c r="E5778" t="str">
        <f t="shared" si="90"/>
        <v>469-Xã Triệu Giang</v>
      </c>
    </row>
    <row r="5779" spans="1:5">
      <c r="A5779" s="62" t="s">
        <v>14244</v>
      </c>
      <c r="B5779" s="62" t="s">
        <v>14378</v>
      </c>
      <c r="C5779" s="62" t="s">
        <v>14403</v>
      </c>
      <c r="D5779" s="62" t="s">
        <v>12865</v>
      </c>
      <c r="E5779" t="str">
        <f t="shared" si="90"/>
        <v>469-Xã Triệu Thành</v>
      </c>
    </row>
    <row r="5780" spans="1:5">
      <c r="A5780" s="62" t="s">
        <v>14244</v>
      </c>
      <c r="B5780" s="62" t="s">
        <v>14404</v>
      </c>
      <c r="C5780" s="62" t="s">
        <v>3749</v>
      </c>
      <c r="D5780" s="62" t="s">
        <v>14405</v>
      </c>
      <c r="E5780" t="str">
        <f t="shared" si="90"/>
        <v>470-Thị trấn Diên Sanh</v>
      </c>
    </row>
    <row r="5781" spans="1:5">
      <c r="A5781" s="62" t="s">
        <v>14244</v>
      </c>
      <c r="B5781" s="62" t="s">
        <v>14404</v>
      </c>
      <c r="C5781" s="62" t="s">
        <v>14406</v>
      </c>
      <c r="D5781" s="62" t="s">
        <v>2823</v>
      </c>
      <c r="E5781" t="str">
        <f t="shared" si="90"/>
        <v>470-Xã Hải An</v>
      </c>
    </row>
    <row r="5782" spans="1:5">
      <c r="A5782" s="62" t="s">
        <v>14244</v>
      </c>
      <c r="B5782" s="62" t="s">
        <v>14404</v>
      </c>
      <c r="C5782" s="62" t="s">
        <v>14407</v>
      </c>
      <c r="D5782" s="62" t="s">
        <v>14408</v>
      </c>
      <c r="E5782" t="str">
        <f t="shared" si="90"/>
        <v>470-Xã Hải Bình</v>
      </c>
    </row>
    <row r="5783" spans="1:5">
      <c r="A5783" s="62" t="s">
        <v>14244</v>
      </c>
      <c r="B5783" s="62" t="s">
        <v>14404</v>
      </c>
      <c r="C5783" s="62" t="s">
        <v>14409</v>
      </c>
      <c r="D5783" s="62" t="s">
        <v>14410</v>
      </c>
      <c r="E5783" t="str">
        <f t="shared" si="90"/>
        <v>470-Xã Hải Quy</v>
      </c>
    </row>
    <row r="5784" spans="1:5">
      <c r="A5784" s="62" t="s">
        <v>14244</v>
      </c>
      <c r="B5784" s="62" t="s">
        <v>14404</v>
      </c>
      <c r="C5784" s="62" t="s">
        <v>3755</v>
      </c>
      <c r="D5784" s="62" t="s">
        <v>2468</v>
      </c>
      <c r="E5784" t="str">
        <f t="shared" si="90"/>
        <v>470-Xã Hải Hưng</v>
      </c>
    </row>
    <row r="5785" spans="1:5">
      <c r="A5785" s="62" t="s">
        <v>14244</v>
      </c>
      <c r="B5785" s="62" t="s">
        <v>14404</v>
      </c>
      <c r="C5785" s="62" t="s">
        <v>3753</v>
      </c>
      <c r="D5785" s="62" t="s">
        <v>12330</v>
      </c>
      <c r="E5785" t="str">
        <f t="shared" si="90"/>
        <v>470-Xã Hải Phú</v>
      </c>
    </row>
    <row r="5786" spans="1:5">
      <c r="A5786" s="62" t="s">
        <v>14244</v>
      </c>
      <c r="B5786" s="62" t="s">
        <v>14404</v>
      </c>
      <c r="C5786" s="62" t="s">
        <v>14411</v>
      </c>
      <c r="D5786" s="62" t="s">
        <v>14412</v>
      </c>
      <c r="E5786" t="str">
        <f t="shared" si="90"/>
        <v>470-Xã Hải Thượng</v>
      </c>
    </row>
    <row r="5787" spans="1:5">
      <c r="A5787" s="62" t="s">
        <v>14244</v>
      </c>
      <c r="B5787" s="62" t="s">
        <v>14404</v>
      </c>
      <c r="C5787" s="62" t="s">
        <v>14413</v>
      </c>
      <c r="D5787" s="62" t="s">
        <v>14414</v>
      </c>
      <c r="E5787" t="str">
        <f t="shared" si="90"/>
        <v>470-Xã Hải Dương</v>
      </c>
    </row>
    <row r="5788" spans="1:5">
      <c r="A5788" s="62" t="s">
        <v>14244</v>
      </c>
      <c r="B5788" s="62" t="s">
        <v>14404</v>
      </c>
      <c r="C5788" s="62" t="s">
        <v>14415</v>
      </c>
      <c r="D5788" s="62" t="s">
        <v>14416</v>
      </c>
      <c r="E5788" t="str">
        <f t="shared" si="90"/>
        <v>470-Xã Hải Định</v>
      </c>
    </row>
    <row r="5789" spans="1:5">
      <c r="A5789" s="62" t="s">
        <v>14244</v>
      </c>
      <c r="B5789" s="62" t="s">
        <v>14404</v>
      </c>
      <c r="C5789" s="62" t="s">
        <v>14417</v>
      </c>
      <c r="D5789" s="62" t="s">
        <v>14418</v>
      </c>
      <c r="E5789" t="str">
        <f t="shared" si="90"/>
        <v>470-Xã Hải Lâm</v>
      </c>
    </row>
    <row r="5790" spans="1:5">
      <c r="A5790" s="62" t="s">
        <v>14244</v>
      </c>
      <c r="B5790" s="62" t="s">
        <v>14404</v>
      </c>
      <c r="C5790" s="62" t="s">
        <v>14419</v>
      </c>
      <c r="D5790" s="62" t="s">
        <v>12326</v>
      </c>
      <c r="E5790" t="str">
        <f t="shared" si="90"/>
        <v>470-Xã Hải Phong</v>
      </c>
    </row>
    <row r="5791" spans="1:5">
      <c r="A5791" s="62" t="s">
        <v>14244</v>
      </c>
      <c r="B5791" s="62" t="s">
        <v>14404</v>
      </c>
      <c r="C5791" s="62" t="s">
        <v>14420</v>
      </c>
      <c r="D5791" s="62" t="s">
        <v>14421</v>
      </c>
      <c r="E5791" t="str">
        <f t="shared" si="90"/>
        <v>470-Xã Hải Trường</v>
      </c>
    </row>
    <row r="5792" spans="1:5">
      <c r="A5792" s="62" t="s">
        <v>14244</v>
      </c>
      <c r="B5792" s="62" t="s">
        <v>14404</v>
      </c>
      <c r="C5792" s="62" t="s">
        <v>3757</v>
      </c>
      <c r="D5792" s="62" t="s">
        <v>1771</v>
      </c>
      <c r="E5792" t="str">
        <f t="shared" si="90"/>
        <v>470-Xã Hải Sơn</v>
      </c>
    </row>
    <row r="5793" spans="1:5">
      <c r="A5793" s="62" t="s">
        <v>14244</v>
      </c>
      <c r="B5793" s="62" t="s">
        <v>14404</v>
      </c>
      <c r="C5793" s="62" t="s">
        <v>14422</v>
      </c>
      <c r="D5793" s="62" t="s">
        <v>14423</v>
      </c>
      <c r="E5793" t="str">
        <f t="shared" si="90"/>
        <v>470-Xã Hải Chánh</v>
      </c>
    </row>
    <row r="5794" spans="1:5">
      <c r="A5794" s="62" t="s">
        <v>14244</v>
      </c>
      <c r="B5794" s="62" t="s">
        <v>14404</v>
      </c>
      <c r="C5794" s="62" t="s">
        <v>3751</v>
      </c>
      <c r="D5794" s="62" t="s">
        <v>14424</v>
      </c>
      <c r="E5794" t="str">
        <f t="shared" si="90"/>
        <v>470-Xã Hải Khê</v>
      </c>
    </row>
    <row r="5795" spans="1:5">
      <c r="A5795" s="62" t="s">
        <v>14425</v>
      </c>
      <c r="B5795" s="62" t="s">
        <v>14426</v>
      </c>
      <c r="C5795" s="62" t="s">
        <v>3767</v>
      </c>
      <c r="D5795" s="62" t="s">
        <v>3768</v>
      </c>
      <c r="E5795" t="str">
        <f t="shared" si="90"/>
        <v>474-Phường Vỹ Dạ</v>
      </c>
    </row>
    <row r="5796" spans="1:5">
      <c r="A5796" s="62" t="s">
        <v>14425</v>
      </c>
      <c r="B5796" s="62" t="s">
        <v>14426</v>
      </c>
      <c r="C5796" s="62" t="s">
        <v>14427</v>
      </c>
      <c r="D5796" s="62" t="s">
        <v>14428</v>
      </c>
      <c r="E5796" t="str">
        <f t="shared" si="90"/>
        <v>474-Phường Phường Đúc</v>
      </c>
    </row>
    <row r="5797" spans="1:5">
      <c r="A5797" s="62" t="s">
        <v>14425</v>
      </c>
      <c r="B5797" s="62" t="s">
        <v>14426</v>
      </c>
      <c r="C5797" s="62" t="s">
        <v>14429</v>
      </c>
      <c r="D5797" s="62" t="s">
        <v>14430</v>
      </c>
      <c r="E5797" t="str">
        <f t="shared" si="90"/>
        <v>474-Phường Vĩnh Ninh</v>
      </c>
    </row>
    <row r="5798" spans="1:5">
      <c r="A5798" s="62" t="s">
        <v>14425</v>
      </c>
      <c r="B5798" s="62" t="s">
        <v>14426</v>
      </c>
      <c r="C5798" s="62" t="s">
        <v>14431</v>
      </c>
      <c r="D5798" s="62" t="s">
        <v>14432</v>
      </c>
      <c r="E5798" t="str">
        <f t="shared" si="90"/>
        <v>474-Phường Phú Hội</v>
      </c>
    </row>
    <row r="5799" spans="1:5">
      <c r="A5799" s="62" t="s">
        <v>14425</v>
      </c>
      <c r="B5799" s="62" t="s">
        <v>14426</v>
      </c>
      <c r="C5799" s="62" t="s">
        <v>3769</v>
      </c>
      <c r="D5799" s="62" t="s">
        <v>5424</v>
      </c>
      <c r="E5799" t="str">
        <f t="shared" si="90"/>
        <v>474-Phường Phú Nhuận</v>
      </c>
    </row>
    <row r="5800" spans="1:5">
      <c r="A5800" s="62" t="s">
        <v>14425</v>
      </c>
      <c r="B5800" s="62" t="s">
        <v>14426</v>
      </c>
      <c r="C5800" s="62" t="s">
        <v>14433</v>
      </c>
      <c r="D5800" s="62" t="s">
        <v>14434</v>
      </c>
      <c r="E5800" t="str">
        <f t="shared" si="90"/>
        <v>474-Phường Xuân Phú</v>
      </c>
    </row>
    <row r="5801" spans="1:5">
      <c r="A5801" s="62" t="s">
        <v>14425</v>
      </c>
      <c r="B5801" s="62" t="s">
        <v>14426</v>
      </c>
      <c r="C5801" s="62" t="s">
        <v>14435</v>
      </c>
      <c r="D5801" s="62" t="s">
        <v>14436</v>
      </c>
      <c r="E5801" t="str">
        <f t="shared" si="90"/>
        <v>474-Phường Trường An</v>
      </c>
    </row>
    <row r="5802" spans="1:5">
      <c r="A5802" s="62" t="s">
        <v>14425</v>
      </c>
      <c r="B5802" s="62" t="s">
        <v>14426</v>
      </c>
      <c r="C5802" s="62" t="s">
        <v>14437</v>
      </c>
      <c r="D5802" s="62" t="s">
        <v>14438</v>
      </c>
      <c r="E5802" t="str">
        <f t="shared" si="90"/>
        <v>474-Phường Phước Vĩnh</v>
      </c>
    </row>
    <row r="5803" spans="1:5">
      <c r="A5803" s="62" t="s">
        <v>14425</v>
      </c>
      <c r="B5803" s="62" t="s">
        <v>14426</v>
      </c>
      <c r="C5803" s="62" t="s">
        <v>14439</v>
      </c>
      <c r="D5803" s="62" t="s">
        <v>3772</v>
      </c>
      <c r="E5803" t="str">
        <f t="shared" si="90"/>
        <v>474-Phường An Cựu</v>
      </c>
    </row>
    <row r="5804" spans="1:5">
      <c r="A5804" s="62" t="s">
        <v>14425</v>
      </c>
      <c r="B5804" s="62" t="s">
        <v>14426</v>
      </c>
      <c r="C5804" s="62" t="s">
        <v>14440</v>
      </c>
      <c r="D5804" s="62" t="s">
        <v>14441</v>
      </c>
      <c r="E5804" t="str">
        <f t="shared" si="90"/>
        <v>474-Phường Thuỷ Biều</v>
      </c>
    </row>
    <row r="5805" spans="1:5">
      <c r="A5805" s="62" t="s">
        <v>14425</v>
      </c>
      <c r="B5805" s="62" t="s">
        <v>14426</v>
      </c>
      <c r="C5805" s="62" t="s">
        <v>3773</v>
      </c>
      <c r="D5805" s="62" t="s">
        <v>14442</v>
      </c>
      <c r="E5805" t="str">
        <f t="shared" si="90"/>
        <v>474-Phường Thuỷ Xuân</v>
      </c>
    </row>
    <row r="5806" spans="1:5">
      <c r="A5806" s="62" t="s">
        <v>14425</v>
      </c>
      <c r="B5806" s="62" t="s">
        <v>14426</v>
      </c>
      <c r="C5806" s="62" t="s">
        <v>3771</v>
      </c>
      <c r="D5806" s="62" t="s">
        <v>5342</v>
      </c>
      <c r="E5806" t="str">
        <f t="shared" si="90"/>
        <v>474-Phường An Đông</v>
      </c>
    </row>
    <row r="5807" spans="1:5">
      <c r="A5807" s="62" t="s">
        <v>14425</v>
      </c>
      <c r="B5807" s="62" t="s">
        <v>14426</v>
      </c>
      <c r="C5807" s="62" t="s">
        <v>14443</v>
      </c>
      <c r="D5807" s="62" t="s">
        <v>14444</v>
      </c>
      <c r="E5807" t="str">
        <f t="shared" si="90"/>
        <v>474-Phường An Tây</v>
      </c>
    </row>
    <row r="5808" spans="1:5">
      <c r="A5808" s="62" t="s">
        <v>14425</v>
      </c>
      <c r="B5808" s="62" t="s">
        <v>14426</v>
      </c>
      <c r="C5808" s="62" t="s">
        <v>3761</v>
      </c>
      <c r="D5808" s="62" t="s">
        <v>3762</v>
      </c>
      <c r="E5808" t="str">
        <f t="shared" si="90"/>
        <v>474-Phường Thuận An</v>
      </c>
    </row>
    <row r="5809" spans="1:5">
      <c r="A5809" s="62" t="s">
        <v>14425</v>
      </c>
      <c r="B5809" s="62" t="s">
        <v>14426</v>
      </c>
      <c r="C5809" s="62" t="s">
        <v>3839</v>
      </c>
      <c r="D5809" s="62" t="s">
        <v>3840</v>
      </c>
      <c r="E5809" t="str">
        <f t="shared" si="90"/>
        <v>474-Phường Dương Nỗ</v>
      </c>
    </row>
    <row r="5810" spans="1:5">
      <c r="A5810" s="62" t="s">
        <v>14425</v>
      </c>
      <c r="B5810" s="62" t="s">
        <v>14426</v>
      </c>
      <c r="C5810" s="62" t="s">
        <v>3765</v>
      </c>
      <c r="D5810" s="62" t="s">
        <v>323</v>
      </c>
      <c r="E5810" t="str">
        <f t="shared" si="90"/>
        <v>474-Phường Phú Thượng</v>
      </c>
    </row>
    <row r="5811" spans="1:5">
      <c r="A5811" s="62" t="s">
        <v>14425</v>
      </c>
      <c r="B5811" s="62" t="s">
        <v>14426</v>
      </c>
      <c r="C5811" s="62" t="s">
        <v>14445</v>
      </c>
      <c r="D5811" s="62" t="s">
        <v>14446</v>
      </c>
      <c r="E5811" t="str">
        <f t="shared" si="90"/>
        <v>474-Phường Thủy Vân</v>
      </c>
    </row>
    <row r="5812" spans="1:5">
      <c r="A5812" s="62" t="s">
        <v>14425</v>
      </c>
      <c r="B5812" s="62" t="s">
        <v>14426</v>
      </c>
      <c r="C5812" s="62" t="s">
        <v>14447</v>
      </c>
      <c r="D5812" s="62" t="s">
        <v>14448</v>
      </c>
      <c r="E5812" t="str">
        <f t="shared" si="90"/>
        <v>474-Phường Thủy Bằng</v>
      </c>
    </row>
    <row r="5813" spans="1:5">
      <c r="A5813" s="62" t="s">
        <v>14425</v>
      </c>
      <c r="B5813" s="62" t="s">
        <v>14426</v>
      </c>
      <c r="C5813" s="62" t="s">
        <v>14449</v>
      </c>
      <c r="D5813" s="62" t="s">
        <v>14450</v>
      </c>
      <c r="E5813" t="str">
        <f t="shared" si="90"/>
        <v>474-Phường Hương Phong</v>
      </c>
    </row>
    <row r="5814" spans="1:5">
      <c r="A5814" s="62" t="s">
        <v>14425</v>
      </c>
      <c r="B5814" s="62" t="s">
        <v>14451</v>
      </c>
      <c r="C5814" s="62" t="s">
        <v>14452</v>
      </c>
      <c r="D5814" s="62" t="s">
        <v>14453</v>
      </c>
      <c r="E5814" t="str">
        <f t="shared" si="90"/>
        <v>475-Phường Tây Lộc</v>
      </c>
    </row>
    <row r="5815" spans="1:5">
      <c r="A5815" s="62" t="s">
        <v>14425</v>
      </c>
      <c r="B5815" s="62" t="s">
        <v>14451</v>
      </c>
      <c r="C5815" s="62" t="s">
        <v>3779</v>
      </c>
      <c r="D5815" s="62" t="s">
        <v>14454</v>
      </c>
      <c r="E5815" t="str">
        <f t="shared" si="90"/>
        <v>475-Phường Thuận Lộc</v>
      </c>
    </row>
    <row r="5816" spans="1:5">
      <c r="A5816" s="62" t="s">
        <v>14425</v>
      </c>
      <c r="B5816" s="62" t="s">
        <v>14451</v>
      </c>
      <c r="C5816" s="62" t="s">
        <v>14455</v>
      </c>
      <c r="D5816" s="62" t="s">
        <v>14456</v>
      </c>
      <c r="E5816" t="str">
        <f t="shared" si="90"/>
        <v>475-Phường Gia Hội</v>
      </c>
    </row>
    <row r="5817" spans="1:5">
      <c r="A5817" s="62" t="s">
        <v>14425</v>
      </c>
      <c r="B5817" s="62" t="s">
        <v>14451</v>
      </c>
      <c r="C5817" s="62" t="s">
        <v>14457</v>
      </c>
      <c r="D5817" s="62" t="s">
        <v>14458</v>
      </c>
      <c r="E5817" t="str">
        <f t="shared" si="90"/>
        <v>475-Phường Phú Hậu</v>
      </c>
    </row>
    <row r="5818" spans="1:5">
      <c r="A5818" s="62" t="s">
        <v>14425</v>
      </c>
      <c r="B5818" s="62" t="s">
        <v>14451</v>
      </c>
      <c r="C5818" s="62" t="s">
        <v>14459</v>
      </c>
      <c r="D5818" s="62" t="s">
        <v>14460</v>
      </c>
      <c r="E5818" t="str">
        <f t="shared" si="90"/>
        <v>475-Phường Thuận Hòa</v>
      </c>
    </row>
    <row r="5819" spans="1:5">
      <c r="A5819" s="62" t="s">
        <v>14425</v>
      </c>
      <c r="B5819" s="62" t="s">
        <v>14451</v>
      </c>
      <c r="C5819" s="62" t="s">
        <v>14461</v>
      </c>
      <c r="D5819" s="62" t="s">
        <v>14462</v>
      </c>
      <c r="E5819" t="str">
        <f t="shared" si="90"/>
        <v>475-Phường Đông Ba</v>
      </c>
    </row>
    <row r="5820" spans="1:5">
      <c r="A5820" s="62" t="s">
        <v>14425</v>
      </c>
      <c r="B5820" s="62" t="s">
        <v>14451</v>
      </c>
      <c r="C5820" s="62" t="s">
        <v>3775</v>
      </c>
      <c r="D5820" s="62" t="s">
        <v>3776</v>
      </c>
      <c r="E5820" t="str">
        <f t="shared" si="90"/>
        <v>475-Phường Kim Long</v>
      </c>
    </row>
    <row r="5821" spans="1:5">
      <c r="A5821" s="62" t="s">
        <v>14425</v>
      </c>
      <c r="B5821" s="62" t="s">
        <v>14451</v>
      </c>
      <c r="C5821" s="62" t="s">
        <v>14463</v>
      </c>
      <c r="D5821" s="62" t="s">
        <v>14464</v>
      </c>
      <c r="E5821" t="str">
        <f t="shared" si="90"/>
        <v>475-Phường An Hòa</v>
      </c>
    </row>
    <row r="5822" spans="1:5">
      <c r="A5822" s="62" t="s">
        <v>14425</v>
      </c>
      <c r="B5822" s="62" t="s">
        <v>14451</v>
      </c>
      <c r="C5822" s="62" t="s">
        <v>3777</v>
      </c>
      <c r="D5822" s="62" t="s">
        <v>14465</v>
      </c>
      <c r="E5822" t="str">
        <f t="shared" si="90"/>
        <v>475-Phường Hương Sơ</v>
      </c>
    </row>
    <row r="5823" spans="1:5">
      <c r="A5823" s="62" t="s">
        <v>14425</v>
      </c>
      <c r="B5823" s="62" t="s">
        <v>14451</v>
      </c>
      <c r="C5823" s="62" t="s">
        <v>14466</v>
      </c>
      <c r="D5823" s="62" t="s">
        <v>14467</v>
      </c>
      <c r="E5823" t="str">
        <f t="shared" si="90"/>
        <v>475-Phường Hương Long</v>
      </c>
    </row>
    <row r="5824" spans="1:5">
      <c r="A5824" s="62" t="s">
        <v>14425</v>
      </c>
      <c r="B5824" s="62" t="s">
        <v>14451</v>
      </c>
      <c r="C5824" s="62" t="s">
        <v>3763</v>
      </c>
      <c r="D5824" s="62" t="s">
        <v>14468</v>
      </c>
      <c r="E5824" t="str">
        <f t="shared" si="90"/>
        <v>475-Phường Hương Vinh</v>
      </c>
    </row>
    <row r="5825" spans="1:5">
      <c r="A5825" s="62" t="s">
        <v>14425</v>
      </c>
      <c r="B5825" s="62" t="s">
        <v>14451</v>
      </c>
      <c r="C5825" s="62" t="s">
        <v>14469</v>
      </c>
      <c r="D5825" s="62" t="s">
        <v>3778</v>
      </c>
      <c r="E5825" t="str">
        <f t="shared" si="90"/>
        <v>475-Phường Hương An</v>
      </c>
    </row>
    <row r="5826" spans="1:5">
      <c r="A5826" s="62" t="s">
        <v>14425</v>
      </c>
      <c r="B5826" s="62" t="s">
        <v>14451</v>
      </c>
      <c r="C5826" s="62" t="s">
        <v>14470</v>
      </c>
      <c r="D5826" s="62" t="s">
        <v>14471</v>
      </c>
      <c r="E5826" t="str">
        <f t="shared" si="90"/>
        <v>475-Phường Long Hồ</v>
      </c>
    </row>
    <row r="5827" spans="1:5">
      <c r="A5827" s="62" t="s">
        <v>14425</v>
      </c>
      <c r="B5827" s="62" t="s">
        <v>14472</v>
      </c>
      <c r="C5827" s="62" t="s">
        <v>3791</v>
      </c>
      <c r="D5827" s="62" t="s">
        <v>14473</v>
      </c>
      <c r="E5827" t="str">
        <f t="shared" ref="E5827:E5890" si="91">CONCATENATE(B5827,"-",D5827)</f>
        <v>476-Phường Phong Thu</v>
      </c>
    </row>
    <row r="5828" spans="1:5">
      <c r="A5828" s="62" t="s">
        <v>14425</v>
      </c>
      <c r="B5828" s="62" t="s">
        <v>14472</v>
      </c>
      <c r="C5828" s="62" t="s">
        <v>14474</v>
      </c>
      <c r="D5828" s="62" t="s">
        <v>5973</v>
      </c>
      <c r="E5828" t="str">
        <f t="shared" si="91"/>
        <v>476-Xã Phong Thạnh</v>
      </c>
    </row>
    <row r="5829" spans="1:5">
      <c r="A5829" s="62" t="s">
        <v>14425</v>
      </c>
      <c r="B5829" s="62" t="s">
        <v>14472</v>
      </c>
      <c r="C5829" s="62" t="s">
        <v>3797</v>
      </c>
      <c r="D5829" s="62" t="s">
        <v>3798</v>
      </c>
      <c r="E5829" t="str">
        <f t="shared" si="91"/>
        <v>476-Phường Phong Phú</v>
      </c>
    </row>
    <row r="5830" spans="1:5">
      <c r="A5830" s="62" t="s">
        <v>14425</v>
      </c>
      <c r="B5830" s="62" t="s">
        <v>14472</v>
      </c>
      <c r="C5830" s="62" t="s">
        <v>3795</v>
      </c>
      <c r="D5830" s="62" t="s">
        <v>14331</v>
      </c>
      <c r="E5830" t="str">
        <f t="shared" si="91"/>
        <v>476-Xã Phong Bình</v>
      </c>
    </row>
    <row r="5831" spans="1:5">
      <c r="A5831" s="62" t="s">
        <v>14425</v>
      </c>
      <c r="B5831" s="62" t="s">
        <v>14472</v>
      </c>
      <c r="C5831" s="62" t="s">
        <v>14475</v>
      </c>
      <c r="D5831" s="62" t="s">
        <v>14476</v>
      </c>
      <c r="E5831" t="str">
        <f t="shared" si="91"/>
        <v>476-Xã Phong Chương</v>
      </c>
    </row>
    <row r="5832" spans="1:5">
      <c r="A5832" s="62" t="s">
        <v>14425</v>
      </c>
      <c r="B5832" s="62" t="s">
        <v>14472</v>
      </c>
      <c r="C5832" s="62" t="s">
        <v>14477</v>
      </c>
      <c r="D5832" s="62" t="s">
        <v>10078</v>
      </c>
      <c r="E5832" t="str">
        <f t="shared" si="91"/>
        <v>476-Phường Phong Hải</v>
      </c>
    </row>
    <row r="5833" spans="1:5">
      <c r="A5833" s="62" t="s">
        <v>14425</v>
      </c>
      <c r="B5833" s="62" t="s">
        <v>14472</v>
      </c>
      <c r="C5833" s="62" t="s">
        <v>14478</v>
      </c>
      <c r="D5833" s="62" t="s">
        <v>14479</v>
      </c>
      <c r="E5833" t="str">
        <f t="shared" si="91"/>
        <v>476-Phường Phong Hòa</v>
      </c>
    </row>
    <row r="5834" spans="1:5">
      <c r="A5834" s="62" t="s">
        <v>14425</v>
      </c>
      <c r="B5834" s="62" t="s">
        <v>14472</v>
      </c>
      <c r="C5834" s="62" t="s">
        <v>14480</v>
      </c>
      <c r="D5834" s="62" t="s">
        <v>14481</v>
      </c>
      <c r="E5834" t="str">
        <f t="shared" si="91"/>
        <v>476-Phường Phong Hiền</v>
      </c>
    </row>
    <row r="5835" spans="1:5">
      <c r="A5835" s="62" t="s">
        <v>14425</v>
      </c>
      <c r="B5835" s="62" t="s">
        <v>14472</v>
      </c>
      <c r="C5835" s="62" t="s">
        <v>14482</v>
      </c>
      <c r="D5835" s="62" t="s">
        <v>5843</v>
      </c>
      <c r="E5835" t="str">
        <f t="shared" si="91"/>
        <v>476-Xã Phong Mỹ</v>
      </c>
    </row>
    <row r="5836" spans="1:5">
      <c r="A5836" s="62" t="s">
        <v>14425</v>
      </c>
      <c r="B5836" s="62" t="s">
        <v>14472</v>
      </c>
      <c r="C5836" s="62" t="s">
        <v>3793</v>
      </c>
      <c r="D5836" s="62" t="s">
        <v>14483</v>
      </c>
      <c r="E5836" t="str">
        <f t="shared" si="91"/>
        <v>476-Phường Phong An</v>
      </c>
    </row>
    <row r="5837" spans="1:5">
      <c r="A5837" s="62" t="s">
        <v>14425</v>
      </c>
      <c r="B5837" s="62" t="s">
        <v>14472</v>
      </c>
      <c r="C5837" s="62" t="s">
        <v>14484</v>
      </c>
      <c r="D5837" s="62" t="s">
        <v>14485</v>
      </c>
      <c r="E5837" t="str">
        <f t="shared" si="91"/>
        <v>476-Xã Phong Xuân</v>
      </c>
    </row>
    <row r="5838" spans="1:5">
      <c r="A5838" s="62" t="s">
        <v>14425</v>
      </c>
      <c r="B5838" s="62" t="s">
        <v>14472</v>
      </c>
      <c r="C5838" s="62" t="s">
        <v>14486</v>
      </c>
      <c r="D5838" s="62" t="s">
        <v>14487</v>
      </c>
      <c r="E5838" t="str">
        <f t="shared" si="91"/>
        <v>476-Xã Phong Sơn</v>
      </c>
    </row>
    <row r="5839" spans="1:5">
      <c r="A5839" s="62" t="s">
        <v>14425</v>
      </c>
      <c r="B5839" s="62" t="s">
        <v>14488</v>
      </c>
      <c r="C5839" s="62" t="s">
        <v>3803</v>
      </c>
      <c r="D5839" s="62" t="s">
        <v>14489</v>
      </c>
      <c r="E5839" t="str">
        <f t="shared" si="91"/>
        <v>477-Thị trấn Sịa</v>
      </c>
    </row>
    <row r="5840" spans="1:5">
      <c r="A5840" s="62" t="s">
        <v>14425</v>
      </c>
      <c r="B5840" s="62" t="s">
        <v>14488</v>
      </c>
      <c r="C5840" s="62" t="s">
        <v>14490</v>
      </c>
      <c r="D5840" s="62" t="s">
        <v>13165</v>
      </c>
      <c r="E5840" t="str">
        <f t="shared" si="91"/>
        <v>477-Xã Quảng Thái</v>
      </c>
    </row>
    <row r="5841" spans="1:5">
      <c r="A5841" s="62" t="s">
        <v>14425</v>
      </c>
      <c r="B5841" s="62" t="s">
        <v>14488</v>
      </c>
      <c r="C5841" s="62" t="s">
        <v>3799</v>
      </c>
      <c r="D5841" s="62" t="s">
        <v>14491</v>
      </c>
      <c r="E5841" t="str">
        <f t="shared" si="91"/>
        <v>477-Xã Quảng Ngạn</v>
      </c>
    </row>
    <row r="5842" spans="1:5">
      <c r="A5842" s="62" t="s">
        <v>14425</v>
      </c>
      <c r="B5842" s="62" t="s">
        <v>14488</v>
      </c>
      <c r="C5842" s="62" t="s">
        <v>14492</v>
      </c>
      <c r="D5842" s="62" t="s">
        <v>14493</v>
      </c>
      <c r="E5842" t="str">
        <f t="shared" si="91"/>
        <v>477-Xã Quảng Lợi</v>
      </c>
    </row>
    <row r="5843" spans="1:5">
      <c r="A5843" s="62" t="s">
        <v>14425</v>
      </c>
      <c r="B5843" s="62" t="s">
        <v>14488</v>
      </c>
      <c r="C5843" s="62" t="s">
        <v>14494</v>
      </c>
      <c r="D5843" s="62" t="s">
        <v>14495</v>
      </c>
      <c r="E5843" t="str">
        <f t="shared" si="91"/>
        <v>477-Xã Quảng Công</v>
      </c>
    </row>
    <row r="5844" spans="1:5">
      <c r="A5844" s="62" t="s">
        <v>14425</v>
      </c>
      <c r="B5844" s="62" t="s">
        <v>14488</v>
      </c>
      <c r="C5844" s="62" t="s">
        <v>14496</v>
      </c>
      <c r="D5844" s="62" t="s">
        <v>14497</v>
      </c>
      <c r="E5844" t="str">
        <f t="shared" si="91"/>
        <v>477-Xã Quảng Phước</v>
      </c>
    </row>
    <row r="5845" spans="1:5">
      <c r="A5845" s="62" t="s">
        <v>14425</v>
      </c>
      <c r="B5845" s="62" t="s">
        <v>14488</v>
      </c>
      <c r="C5845" s="62" t="s">
        <v>3801</v>
      </c>
      <c r="D5845" s="62" t="s">
        <v>14498</v>
      </c>
      <c r="E5845" t="str">
        <f t="shared" si="91"/>
        <v>477-Xã Quảng Vinh</v>
      </c>
    </row>
    <row r="5846" spans="1:5">
      <c r="A5846" s="62" t="s">
        <v>14425</v>
      </c>
      <c r="B5846" s="62" t="s">
        <v>14488</v>
      </c>
      <c r="C5846" s="62" t="s">
        <v>14499</v>
      </c>
      <c r="D5846" s="62" t="s">
        <v>9981</v>
      </c>
      <c r="E5846" t="str">
        <f t="shared" si="91"/>
        <v>477-Xã Quảng An</v>
      </c>
    </row>
    <row r="5847" spans="1:5">
      <c r="A5847" s="62" t="s">
        <v>14425</v>
      </c>
      <c r="B5847" s="62" t="s">
        <v>14488</v>
      </c>
      <c r="C5847" s="62" t="s">
        <v>14500</v>
      </c>
      <c r="D5847" s="62" t="s">
        <v>9993</v>
      </c>
      <c r="E5847" t="str">
        <f t="shared" si="91"/>
        <v>477-Xã Quảng Thành</v>
      </c>
    </row>
    <row r="5848" spans="1:5">
      <c r="A5848" s="62" t="s">
        <v>14425</v>
      </c>
      <c r="B5848" s="62" t="s">
        <v>14488</v>
      </c>
      <c r="C5848" s="62" t="s">
        <v>14501</v>
      </c>
      <c r="D5848" s="62" t="s">
        <v>14502</v>
      </c>
      <c r="E5848" t="str">
        <f t="shared" si="91"/>
        <v>477-Xã Quảng Thọ</v>
      </c>
    </row>
    <row r="5849" spans="1:5">
      <c r="A5849" s="62" t="s">
        <v>14425</v>
      </c>
      <c r="B5849" s="62" t="s">
        <v>14488</v>
      </c>
      <c r="C5849" s="62" t="s">
        <v>14503</v>
      </c>
      <c r="D5849" s="62" t="s">
        <v>4633</v>
      </c>
      <c r="E5849" t="str">
        <f t="shared" si="91"/>
        <v>477-Xã Quảng Phú</v>
      </c>
    </row>
    <row r="5850" spans="1:5">
      <c r="A5850" s="62" t="s">
        <v>14425</v>
      </c>
      <c r="B5850" s="62" t="s">
        <v>14504</v>
      </c>
      <c r="C5850" s="62" t="s">
        <v>14505</v>
      </c>
      <c r="D5850" s="62" t="s">
        <v>3981</v>
      </c>
      <c r="E5850" t="str">
        <f t="shared" si="91"/>
        <v>478-Xã Phú Thuận</v>
      </c>
    </row>
    <row r="5851" spans="1:5">
      <c r="A5851" s="62" t="s">
        <v>14425</v>
      </c>
      <c r="B5851" s="62" t="s">
        <v>14504</v>
      </c>
      <c r="C5851" s="62" t="s">
        <v>14506</v>
      </c>
      <c r="D5851" s="62" t="s">
        <v>6143</v>
      </c>
      <c r="E5851" t="str">
        <f t="shared" si="91"/>
        <v>478-Xã Phú An</v>
      </c>
    </row>
    <row r="5852" spans="1:5">
      <c r="A5852" s="62" t="s">
        <v>14425</v>
      </c>
      <c r="B5852" s="62" t="s">
        <v>14504</v>
      </c>
      <c r="C5852" s="62" t="s">
        <v>14507</v>
      </c>
      <c r="D5852" s="62" t="s">
        <v>14508</v>
      </c>
      <c r="E5852" t="str">
        <f t="shared" si="91"/>
        <v>478-Xã Phú Hải</v>
      </c>
    </row>
    <row r="5853" spans="1:5">
      <c r="A5853" s="62" t="s">
        <v>14425</v>
      </c>
      <c r="B5853" s="62" t="s">
        <v>14504</v>
      </c>
      <c r="C5853" s="62" t="s">
        <v>3807</v>
      </c>
      <c r="D5853" s="62" t="s">
        <v>3117</v>
      </c>
      <c r="E5853" t="str">
        <f t="shared" si="91"/>
        <v>478-Xã Phú Xuân</v>
      </c>
    </row>
    <row r="5854" spans="1:5">
      <c r="A5854" s="62" t="s">
        <v>14425</v>
      </c>
      <c r="B5854" s="62" t="s">
        <v>14504</v>
      </c>
      <c r="C5854" s="62" t="s">
        <v>14509</v>
      </c>
      <c r="D5854" s="62" t="s">
        <v>14510</v>
      </c>
      <c r="E5854" t="str">
        <f t="shared" si="91"/>
        <v>478-Xã Phú Diên</v>
      </c>
    </row>
    <row r="5855" spans="1:5">
      <c r="A5855" s="62" t="s">
        <v>14425</v>
      </c>
      <c r="B5855" s="62" t="s">
        <v>14504</v>
      </c>
      <c r="C5855" s="62" t="s">
        <v>14511</v>
      </c>
      <c r="D5855" s="62" t="s">
        <v>2010</v>
      </c>
      <c r="E5855" t="str">
        <f t="shared" si="91"/>
        <v>478-Xã Phú Mỹ</v>
      </c>
    </row>
    <row r="5856" spans="1:5">
      <c r="A5856" s="62" t="s">
        <v>14425</v>
      </c>
      <c r="B5856" s="62" t="s">
        <v>14504</v>
      </c>
      <c r="C5856" s="62" t="s">
        <v>14512</v>
      </c>
      <c r="D5856" s="62" t="s">
        <v>3808</v>
      </c>
      <c r="E5856" t="str">
        <f t="shared" si="91"/>
        <v>478-Xã Phú Hồ</v>
      </c>
    </row>
    <row r="5857" spans="1:5">
      <c r="A5857" s="62" t="s">
        <v>14425</v>
      </c>
      <c r="B5857" s="62" t="s">
        <v>14504</v>
      </c>
      <c r="C5857" s="62" t="s">
        <v>14513</v>
      </c>
      <c r="D5857" s="62" t="s">
        <v>14514</v>
      </c>
      <c r="E5857" t="str">
        <f t="shared" si="91"/>
        <v>478-Xã Vinh Xuân</v>
      </c>
    </row>
    <row r="5858" spans="1:5">
      <c r="A5858" s="62" t="s">
        <v>14425</v>
      </c>
      <c r="B5858" s="62" t="s">
        <v>14504</v>
      </c>
      <c r="C5858" s="62" t="s">
        <v>14515</v>
      </c>
      <c r="D5858" s="62" t="s">
        <v>713</v>
      </c>
      <c r="E5858" t="str">
        <f t="shared" si="91"/>
        <v>478-Xã Phú Lương</v>
      </c>
    </row>
    <row r="5859" spans="1:5">
      <c r="A5859" s="62" t="s">
        <v>14425</v>
      </c>
      <c r="B5859" s="62" t="s">
        <v>14504</v>
      </c>
      <c r="C5859" s="62" t="s">
        <v>3809</v>
      </c>
      <c r="D5859" s="62" t="s">
        <v>14516</v>
      </c>
      <c r="E5859" t="str">
        <f t="shared" si="91"/>
        <v>478-Thị trấn Phú Đa</v>
      </c>
    </row>
    <row r="5860" spans="1:5">
      <c r="A5860" s="62" t="s">
        <v>14425</v>
      </c>
      <c r="B5860" s="62" t="s">
        <v>14504</v>
      </c>
      <c r="C5860" s="62" t="s">
        <v>3805</v>
      </c>
      <c r="D5860" s="62" t="s">
        <v>14517</v>
      </c>
      <c r="E5860" t="str">
        <f t="shared" si="91"/>
        <v>478-Xã Vinh Thanh</v>
      </c>
    </row>
    <row r="5861" spans="1:5">
      <c r="A5861" s="62" t="s">
        <v>14425</v>
      </c>
      <c r="B5861" s="62" t="s">
        <v>14504</v>
      </c>
      <c r="C5861" s="62" t="s">
        <v>14518</v>
      </c>
      <c r="D5861" s="62" t="s">
        <v>14519</v>
      </c>
      <c r="E5861" t="str">
        <f t="shared" si="91"/>
        <v>478-Xã Vinh An</v>
      </c>
    </row>
    <row r="5862" spans="1:5">
      <c r="A5862" s="62" t="s">
        <v>14425</v>
      </c>
      <c r="B5862" s="62" t="s">
        <v>14504</v>
      </c>
      <c r="C5862" s="62" t="s">
        <v>14520</v>
      </c>
      <c r="D5862" s="62" t="s">
        <v>13921</v>
      </c>
      <c r="E5862" t="str">
        <f t="shared" si="91"/>
        <v>478-Xã Phú Gia</v>
      </c>
    </row>
    <row r="5863" spans="1:5">
      <c r="A5863" s="62" t="s">
        <v>14425</v>
      </c>
      <c r="B5863" s="62" t="s">
        <v>14504</v>
      </c>
      <c r="C5863" s="62" t="s">
        <v>14521</v>
      </c>
      <c r="D5863" s="62" t="s">
        <v>14522</v>
      </c>
      <c r="E5863" t="str">
        <f t="shared" si="91"/>
        <v>478-Xã Vinh Hà</v>
      </c>
    </row>
    <row r="5864" spans="1:5">
      <c r="A5864" s="62" t="s">
        <v>14425</v>
      </c>
      <c r="B5864" s="62" t="s">
        <v>14523</v>
      </c>
      <c r="C5864" s="62" t="s">
        <v>3789</v>
      </c>
      <c r="D5864" s="62" t="s">
        <v>3790</v>
      </c>
      <c r="E5864" t="str">
        <f t="shared" si="91"/>
        <v>479-Phường Phú Bài</v>
      </c>
    </row>
    <row r="5865" spans="1:5">
      <c r="A5865" s="62" t="s">
        <v>14425</v>
      </c>
      <c r="B5865" s="62" t="s">
        <v>14523</v>
      </c>
      <c r="C5865" s="62" t="s">
        <v>14524</v>
      </c>
      <c r="D5865" s="62" t="s">
        <v>14525</v>
      </c>
      <c r="E5865" t="str">
        <f t="shared" si="91"/>
        <v>479-Xã Thủy Thanh</v>
      </c>
    </row>
    <row r="5866" spans="1:5">
      <c r="A5866" s="62" t="s">
        <v>14425</v>
      </c>
      <c r="B5866" s="62" t="s">
        <v>14523</v>
      </c>
      <c r="C5866" s="62" t="s">
        <v>3785</v>
      </c>
      <c r="D5866" s="62" t="s">
        <v>14526</v>
      </c>
      <c r="E5866" t="str">
        <f t="shared" si="91"/>
        <v>479-Phường Thủy Dương</v>
      </c>
    </row>
    <row r="5867" spans="1:5">
      <c r="A5867" s="62" t="s">
        <v>14425</v>
      </c>
      <c r="B5867" s="62" t="s">
        <v>14523</v>
      </c>
      <c r="C5867" s="62" t="s">
        <v>14527</v>
      </c>
      <c r="D5867" s="62" t="s">
        <v>14528</v>
      </c>
      <c r="E5867" t="str">
        <f t="shared" si="91"/>
        <v>479-Phường Thủy Phương</v>
      </c>
    </row>
    <row r="5868" spans="1:5">
      <c r="A5868" s="62" t="s">
        <v>14425</v>
      </c>
      <c r="B5868" s="62" t="s">
        <v>14523</v>
      </c>
      <c r="C5868" s="62" t="s">
        <v>3787</v>
      </c>
      <c r="D5868" s="62" t="s">
        <v>14529</v>
      </c>
      <c r="E5868" t="str">
        <f t="shared" si="91"/>
        <v>479-Phường Thủy Châu</v>
      </c>
    </row>
    <row r="5869" spans="1:5">
      <c r="A5869" s="62" t="s">
        <v>14425</v>
      </c>
      <c r="B5869" s="62" t="s">
        <v>14523</v>
      </c>
      <c r="C5869" s="62" t="s">
        <v>14530</v>
      </c>
      <c r="D5869" s="62" t="s">
        <v>14531</v>
      </c>
      <c r="E5869" t="str">
        <f t="shared" si="91"/>
        <v>479-Phường Thủy Lương</v>
      </c>
    </row>
    <row r="5870" spans="1:5">
      <c r="A5870" s="62" t="s">
        <v>14425</v>
      </c>
      <c r="B5870" s="62" t="s">
        <v>14523</v>
      </c>
      <c r="C5870" s="62" t="s">
        <v>14532</v>
      </c>
      <c r="D5870" s="62" t="s">
        <v>14533</v>
      </c>
      <c r="E5870" t="str">
        <f t="shared" si="91"/>
        <v>479-Xã Thủy Tân</v>
      </c>
    </row>
    <row r="5871" spans="1:5">
      <c r="A5871" s="62" t="s">
        <v>14425</v>
      </c>
      <c r="B5871" s="62" t="s">
        <v>14523</v>
      </c>
      <c r="C5871" s="62" t="s">
        <v>14534</v>
      </c>
      <c r="D5871" s="62" t="s">
        <v>14535</v>
      </c>
      <c r="E5871" t="str">
        <f t="shared" si="91"/>
        <v>479-Xã Thủy Phù</v>
      </c>
    </row>
    <row r="5872" spans="1:5">
      <c r="A5872" s="62" t="s">
        <v>14425</v>
      </c>
      <c r="B5872" s="62" t="s">
        <v>14523</v>
      </c>
      <c r="C5872" s="62" t="s">
        <v>14536</v>
      </c>
      <c r="D5872" s="62" t="s">
        <v>2698</v>
      </c>
      <c r="E5872" t="str">
        <f t="shared" si="91"/>
        <v>479-Xã Phú Sơn</v>
      </c>
    </row>
    <row r="5873" spans="1:5">
      <c r="A5873" s="62" t="s">
        <v>14425</v>
      </c>
      <c r="B5873" s="62" t="s">
        <v>14523</v>
      </c>
      <c r="C5873" s="62" t="s">
        <v>14537</v>
      </c>
      <c r="D5873" s="62" t="s">
        <v>471</v>
      </c>
      <c r="E5873" t="str">
        <f t="shared" si="91"/>
        <v>479-Xã Dương Hòa</v>
      </c>
    </row>
    <row r="5874" spans="1:5">
      <c r="A5874" s="62" t="s">
        <v>14425</v>
      </c>
      <c r="B5874" s="62" t="s">
        <v>14538</v>
      </c>
      <c r="C5874" s="62" t="s">
        <v>3781</v>
      </c>
      <c r="D5874" s="62" t="s">
        <v>14539</v>
      </c>
      <c r="E5874" t="str">
        <f t="shared" si="91"/>
        <v>480-Phường Tứ Hạ</v>
      </c>
    </row>
    <row r="5875" spans="1:5">
      <c r="A5875" s="62" t="s">
        <v>14425</v>
      </c>
      <c r="B5875" s="62" t="s">
        <v>14538</v>
      </c>
      <c r="C5875" s="62" t="s">
        <v>14540</v>
      </c>
      <c r="D5875" s="62" t="s">
        <v>14541</v>
      </c>
      <c r="E5875" t="str">
        <f t="shared" si="91"/>
        <v>480-Xã Hương Toàn</v>
      </c>
    </row>
    <row r="5876" spans="1:5">
      <c r="A5876" s="62" t="s">
        <v>14425</v>
      </c>
      <c r="B5876" s="62" t="s">
        <v>14538</v>
      </c>
      <c r="C5876" s="62" t="s">
        <v>14542</v>
      </c>
      <c r="D5876" s="62" t="s">
        <v>14543</v>
      </c>
      <c r="E5876" t="str">
        <f t="shared" si="91"/>
        <v>480-Phường Hương Vân</v>
      </c>
    </row>
    <row r="5877" spans="1:5">
      <c r="A5877" s="62" t="s">
        <v>14425</v>
      </c>
      <c r="B5877" s="62" t="s">
        <v>14538</v>
      </c>
      <c r="C5877" s="62" t="s">
        <v>14544</v>
      </c>
      <c r="D5877" s="62" t="s">
        <v>14545</v>
      </c>
      <c r="E5877" t="str">
        <f t="shared" si="91"/>
        <v>480-Phường Hương Văn</v>
      </c>
    </row>
    <row r="5878" spans="1:5">
      <c r="A5878" s="62" t="s">
        <v>14425</v>
      </c>
      <c r="B5878" s="62" t="s">
        <v>14538</v>
      </c>
      <c r="C5878" s="62" t="s">
        <v>3783</v>
      </c>
      <c r="D5878" s="62" t="s">
        <v>14546</v>
      </c>
      <c r="E5878" t="str">
        <f t="shared" si="91"/>
        <v>480-Phường Hương Xuân</v>
      </c>
    </row>
    <row r="5879" spans="1:5">
      <c r="A5879" s="62" t="s">
        <v>14425</v>
      </c>
      <c r="B5879" s="62" t="s">
        <v>14538</v>
      </c>
      <c r="C5879" s="62" t="s">
        <v>14547</v>
      </c>
      <c r="D5879" s="62" t="s">
        <v>14548</v>
      </c>
      <c r="E5879" t="str">
        <f t="shared" si="91"/>
        <v>480-Phường Hương Chữ</v>
      </c>
    </row>
    <row r="5880" spans="1:5">
      <c r="A5880" s="62" t="s">
        <v>14425</v>
      </c>
      <c r="B5880" s="62" t="s">
        <v>14538</v>
      </c>
      <c r="C5880" s="62" t="s">
        <v>14549</v>
      </c>
      <c r="D5880" s="62" t="s">
        <v>3600</v>
      </c>
      <c r="E5880" t="str">
        <f t="shared" si="91"/>
        <v>480-Xã Hương Bình</v>
      </c>
    </row>
    <row r="5881" spans="1:5">
      <c r="A5881" s="62" t="s">
        <v>14425</v>
      </c>
      <c r="B5881" s="62" t="s">
        <v>14538</v>
      </c>
      <c r="C5881" s="62" t="s">
        <v>3827</v>
      </c>
      <c r="D5881" s="62" t="s">
        <v>14550</v>
      </c>
      <c r="E5881" t="str">
        <f t="shared" si="91"/>
        <v>480-Xã Bình Tiến</v>
      </c>
    </row>
    <row r="5882" spans="1:5">
      <c r="A5882" s="62" t="s">
        <v>14425</v>
      </c>
      <c r="B5882" s="62" t="s">
        <v>14538</v>
      </c>
      <c r="C5882" s="62" t="s">
        <v>14551</v>
      </c>
      <c r="D5882" s="62" t="s">
        <v>1469</v>
      </c>
      <c r="E5882" t="str">
        <f t="shared" si="91"/>
        <v>480-Xã Bình Thành</v>
      </c>
    </row>
    <row r="5883" spans="1:5">
      <c r="A5883" s="62" t="s">
        <v>14425</v>
      </c>
      <c r="B5883" s="62" t="s">
        <v>14552</v>
      </c>
      <c r="C5883" s="62" t="s">
        <v>3831</v>
      </c>
      <c r="D5883" s="62" t="s">
        <v>14553</v>
      </c>
      <c r="E5883" t="str">
        <f t="shared" si="91"/>
        <v>481-Thị trấn A Lưới</v>
      </c>
    </row>
    <row r="5884" spans="1:5">
      <c r="A5884" s="62" t="s">
        <v>14425</v>
      </c>
      <c r="B5884" s="62" t="s">
        <v>14552</v>
      </c>
      <c r="C5884" s="62" t="s">
        <v>14554</v>
      </c>
      <c r="D5884" s="62" t="s">
        <v>377</v>
      </c>
      <c r="E5884" t="str">
        <f t="shared" si="91"/>
        <v>481-Xã Hồng Vân</v>
      </c>
    </row>
    <row r="5885" spans="1:5">
      <c r="A5885" s="62" t="s">
        <v>14425</v>
      </c>
      <c r="B5885" s="62" t="s">
        <v>14552</v>
      </c>
      <c r="C5885" s="62" t="s">
        <v>3837</v>
      </c>
      <c r="D5885" s="62" t="s">
        <v>14555</v>
      </c>
      <c r="E5885" t="str">
        <f t="shared" si="91"/>
        <v>481-Xã Hồng Hạ</v>
      </c>
    </row>
    <row r="5886" spans="1:5">
      <c r="A5886" s="62" t="s">
        <v>14425</v>
      </c>
      <c r="B5886" s="62" t="s">
        <v>14552</v>
      </c>
      <c r="C5886" s="62" t="s">
        <v>14556</v>
      </c>
      <c r="D5886" s="62" t="s">
        <v>14557</v>
      </c>
      <c r="E5886" t="str">
        <f t="shared" si="91"/>
        <v>481-Xã Hồng Kim</v>
      </c>
    </row>
    <row r="5887" spans="1:5">
      <c r="A5887" s="62" t="s">
        <v>14425</v>
      </c>
      <c r="B5887" s="62" t="s">
        <v>14552</v>
      </c>
      <c r="C5887" s="62" t="s">
        <v>3829</v>
      </c>
      <c r="D5887" s="62" t="s">
        <v>685</v>
      </c>
      <c r="E5887" t="str">
        <f t="shared" si="91"/>
        <v>481-Xã Trung Sơn</v>
      </c>
    </row>
    <row r="5888" spans="1:5">
      <c r="A5888" s="62" t="s">
        <v>14425</v>
      </c>
      <c r="B5888" s="62" t="s">
        <v>14552</v>
      </c>
      <c r="C5888" s="62" t="s">
        <v>14558</v>
      </c>
      <c r="D5888" s="62" t="s">
        <v>14559</v>
      </c>
      <c r="E5888" t="str">
        <f t="shared" si="91"/>
        <v>481-Xã Hương Nguyên</v>
      </c>
    </row>
    <row r="5889" spans="1:5">
      <c r="A5889" s="62" t="s">
        <v>14425</v>
      </c>
      <c r="B5889" s="62" t="s">
        <v>14552</v>
      </c>
      <c r="C5889" s="62" t="s">
        <v>14560</v>
      </c>
      <c r="D5889" s="62" t="s">
        <v>14561</v>
      </c>
      <c r="E5889" t="str">
        <f t="shared" si="91"/>
        <v>481-Xã Hồng Bắc</v>
      </c>
    </row>
    <row r="5890" spans="1:5">
      <c r="A5890" s="62" t="s">
        <v>14425</v>
      </c>
      <c r="B5890" s="62" t="s">
        <v>14552</v>
      </c>
      <c r="C5890" s="62" t="s">
        <v>14562</v>
      </c>
      <c r="D5890" s="62" t="s">
        <v>14364</v>
      </c>
      <c r="E5890" t="str">
        <f t="shared" si="91"/>
        <v>481-Xã A Ngo</v>
      </c>
    </row>
    <row r="5891" spans="1:5">
      <c r="A5891" s="62" t="s">
        <v>14425</v>
      </c>
      <c r="B5891" s="62" t="s">
        <v>14552</v>
      </c>
      <c r="C5891" s="62" t="s">
        <v>3833</v>
      </c>
      <c r="D5891" s="62" t="s">
        <v>711</v>
      </c>
      <c r="E5891" t="str">
        <f t="shared" ref="E5891:E5954" si="92">CONCATENATE(B5891,"-",D5891)</f>
        <v>481-Xã Sơn Thủy</v>
      </c>
    </row>
    <row r="5892" spans="1:5">
      <c r="A5892" s="62" t="s">
        <v>14425</v>
      </c>
      <c r="B5892" s="62" t="s">
        <v>14552</v>
      </c>
      <c r="C5892" s="62" t="s">
        <v>14563</v>
      </c>
      <c r="D5892" s="62" t="s">
        <v>3806</v>
      </c>
      <c r="E5892" t="str">
        <f t="shared" si="92"/>
        <v>481-Xã Phú Vinh</v>
      </c>
    </row>
    <row r="5893" spans="1:5">
      <c r="A5893" s="62" t="s">
        <v>14425</v>
      </c>
      <c r="B5893" s="62" t="s">
        <v>14552</v>
      </c>
      <c r="C5893" s="62" t="s">
        <v>14564</v>
      </c>
      <c r="D5893" s="62" t="s">
        <v>14565</v>
      </c>
      <c r="E5893" t="str">
        <f t="shared" si="92"/>
        <v>481-Xã Hương Phong</v>
      </c>
    </row>
    <row r="5894" spans="1:5">
      <c r="A5894" s="62" t="s">
        <v>14425</v>
      </c>
      <c r="B5894" s="62" t="s">
        <v>14552</v>
      </c>
      <c r="C5894" s="62" t="s">
        <v>14566</v>
      </c>
      <c r="D5894" s="62" t="s">
        <v>14567</v>
      </c>
      <c r="E5894" t="str">
        <f t="shared" si="92"/>
        <v>481-Xã Quảng Nhâm</v>
      </c>
    </row>
    <row r="5895" spans="1:5">
      <c r="A5895" s="62" t="s">
        <v>14425</v>
      </c>
      <c r="B5895" s="62" t="s">
        <v>14552</v>
      </c>
      <c r="C5895" s="62" t="s">
        <v>14568</v>
      </c>
      <c r="D5895" s="62" t="s">
        <v>14569</v>
      </c>
      <c r="E5895" t="str">
        <f t="shared" si="92"/>
        <v>481-Xã Hồng Thượng</v>
      </c>
    </row>
    <row r="5896" spans="1:5">
      <c r="A5896" s="62" t="s">
        <v>14425</v>
      </c>
      <c r="B5896" s="62" t="s">
        <v>14552</v>
      </c>
      <c r="C5896" s="62" t="s">
        <v>14570</v>
      </c>
      <c r="D5896" s="62" t="s">
        <v>644</v>
      </c>
      <c r="E5896" t="str">
        <f t="shared" si="92"/>
        <v>481-Xã Hồng Thái</v>
      </c>
    </row>
    <row r="5897" spans="1:5">
      <c r="A5897" s="62" t="s">
        <v>14425</v>
      </c>
      <c r="B5897" s="62" t="s">
        <v>14552</v>
      </c>
      <c r="C5897" s="62" t="s">
        <v>14571</v>
      </c>
      <c r="D5897" s="62" t="s">
        <v>14572</v>
      </c>
      <c r="E5897" t="str">
        <f t="shared" si="92"/>
        <v>481-Xã A Roàng</v>
      </c>
    </row>
    <row r="5898" spans="1:5">
      <c r="A5898" s="62" t="s">
        <v>14425</v>
      </c>
      <c r="B5898" s="62" t="s">
        <v>14552</v>
      </c>
      <c r="C5898" s="62" t="s">
        <v>14573</v>
      </c>
      <c r="D5898" s="62" t="s">
        <v>4049</v>
      </c>
      <c r="E5898" t="str">
        <f t="shared" si="92"/>
        <v>481-Xã Đông Sơn</v>
      </c>
    </row>
    <row r="5899" spans="1:5">
      <c r="A5899" s="62" t="s">
        <v>14425</v>
      </c>
      <c r="B5899" s="62" t="s">
        <v>14552</v>
      </c>
      <c r="C5899" s="62" t="s">
        <v>3835</v>
      </c>
      <c r="D5899" s="62" t="s">
        <v>14574</v>
      </c>
      <c r="E5899" t="str">
        <f t="shared" si="92"/>
        <v>481-Xã Lâm Đớt</v>
      </c>
    </row>
    <row r="5900" spans="1:5">
      <c r="A5900" s="62" t="s">
        <v>14425</v>
      </c>
      <c r="B5900" s="62" t="s">
        <v>14552</v>
      </c>
      <c r="C5900" s="62" t="s">
        <v>14575</v>
      </c>
      <c r="D5900" s="62" t="s">
        <v>14188</v>
      </c>
      <c r="E5900" t="str">
        <f t="shared" si="92"/>
        <v>481-Xã Hồng Thủy</v>
      </c>
    </row>
    <row r="5901" spans="1:5">
      <c r="A5901" s="62" t="s">
        <v>14425</v>
      </c>
      <c r="B5901" s="62" t="s">
        <v>14576</v>
      </c>
      <c r="C5901" s="62" t="s">
        <v>3817</v>
      </c>
      <c r="D5901" s="62" t="s">
        <v>14577</v>
      </c>
      <c r="E5901" t="str">
        <f t="shared" si="92"/>
        <v>482-Thị trấn Phú Lộc</v>
      </c>
    </row>
    <row r="5902" spans="1:5">
      <c r="A5902" s="62" t="s">
        <v>14425</v>
      </c>
      <c r="B5902" s="62" t="s">
        <v>14576</v>
      </c>
      <c r="C5902" s="62" t="s">
        <v>14578</v>
      </c>
      <c r="D5902" s="62" t="s">
        <v>14579</v>
      </c>
      <c r="E5902" t="str">
        <f t="shared" si="92"/>
        <v>482-Thị trấn Lăng Cô</v>
      </c>
    </row>
    <row r="5903" spans="1:5">
      <c r="A5903" s="62" t="s">
        <v>14425</v>
      </c>
      <c r="B5903" s="62" t="s">
        <v>14576</v>
      </c>
      <c r="C5903" s="62" t="s">
        <v>14580</v>
      </c>
      <c r="D5903" s="62" t="s">
        <v>14581</v>
      </c>
      <c r="E5903" t="str">
        <f t="shared" si="92"/>
        <v>482-Xã Vinh Mỹ</v>
      </c>
    </row>
    <row r="5904" spans="1:5">
      <c r="A5904" s="62" t="s">
        <v>14425</v>
      </c>
      <c r="B5904" s="62" t="s">
        <v>14576</v>
      </c>
      <c r="C5904" s="62" t="s">
        <v>14582</v>
      </c>
      <c r="D5904" s="62" t="s">
        <v>14583</v>
      </c>
      <c r="E5904" t="str">
        <f t="shared" si="92"/>
        <v>482-Xã Vinh Hưng</v>
      </c>
    </row>
    <row r="5905" spans="1:5">
      <c r="A5905" s="62" t="s">
        <v>14425</v>
      </c>
      <c r="B5905" s="62" t="s">
        <v>14576</v>
      </c>
      <c r="C5905" s="62" t="s">
        <v>3811</v>
      </c>
      <c r="D5905" s="62" t="s">
        <v>14584</v>
      </c>
      <c r="E5905" t="str">
        <f t="shared" si="92"/>
        <v>482-Xã Giang Hải</v>
      </c>
    </row>
    <row r="5906" spans="1:5">
      <c r="A5906" s="62" t="s">
        <v>14425</v>
      </c>
      <c r="B5906" s="62" t="s">
        <v>14576</v>
      </c>
      <c r="C5906" s="62" t="s">
        <v>14585</v>
      </c>
      <c r="D5906" s="62" t="s">
        <v>14586</v>
      </c>
      <c r="E5906" t="str">
        <f t="shared" si="92"/>
        <v>482-Xã Vinh Hiền</v>
      </c>
    </row>
    <row r="5907" spans="1:5">
      <c r="A5907" s="62" t="s">
        <v>14425</v>
      </c>
      <c r="B5907" s="62" t="s">
        <v>14576</v>
      </c>
      <c r="C5907" s="62" t="s">
        <v>14587</v>
      </c>
      <c r="D5907" s="62" t="s">
        <v>14588</v>
      </c>
      <c r="E5907" t="str">
        <f t="shared" si="92"/>
        <v>482-Xã Lộc Bổn</v>
      </c>
    </row>
    <row r="5908" spans="1:5">
      <c r="A5908" s="62" t="s">
        <v>14425</v>
      </c>
      <c r="B5908" s="62" t="s">
        <v>14576</v>
      </c>
      <c r="C5908" s="62" t="s">
        <v>3813</v>
      </c>
      <c r="D5908" s="62" t="s">
        <v>14589</v>
      </c>
      <c r="E5908" t="str">
        <f t="shared" si="92"/>
        <v>482-Thị trấn Lộc Sơn</v>
      </c>
    </row>
    <row r="5909" spans="1:5">
      <c r="A5909" s="62" t="s">
        <v>14425</v>
      </c>
      <c r="B5909" s="62" t="s">
        <v>14576</v>
      </c>
      <c r="C5909" s="62" t="s">
        <v>14590</v>
      </c>
      <c r="D5909" s="62" t="s">
        <v>1622</v>
      </c>
      <c r="E5909" t="str">
        <f t="shared" si="92"/>
        <v>482-Xã Lộc Bình</v>
      </c>
    </row>
    <row r="5910" spans="1:5">
      <c r="A5910" s="62" t="s">
        <v>14425</v>
      </c>
      <c r="B5910" s="62" t="s">
        <v>14576</v>
      </c>
      <c r="C5910" s="62" t="s">
        <v>3819</v>
      </c>
      <c r="D5910" s="62" t="s">
        <v>14591</v>
      </c>
      <c r="E5910" t="str">
        <f t="shared" si="92"/>
        <v>482-Xã Lộc Vĩnh</v>
      </c>
    </row>
    <row r="5911" spans="1:5">
      <c r="A5911" s="62" t="s">
        <v>14425</v>
      </c>
      <c r="B5911" s="62" t="s">
        <v>14576</v>
      </c>
      <c r="C5911" s="62" t="s">
        <v>3815</v>
      </c>
      <c r="D5911" s="62" t="s">
        <v>3816</v>
      </c>
      <c r="E5911" t="str">
        <f t="shared" si="92"/>
        <v>482-Xã Lộc An</v>
      </c>
    </row>
    <row r="5912" spans="1:5">
      <c r="A5912" s="62" t="s">
        <v>14425</v>
      </c>
      <c r="B5912" s="62" t="s">
        <v>14576</v>
      </c>
      <c r="C5912" s="62" t="s">
        <v>14592</v>
      </c>
      <c r="D5912" s="62" t="s">
        <v>14593</v>
      </c>
      <c r="E5912" t="str">
        <f t="shared" si="92"/>
        <v>482-Xã Lộc Điền</v>
      </c>
    </row>
    <row r="5913" spans="1:5">
      <c r="A5913" s="62" t="s">
        <v>14425</v>
      </c>
      <c r="B5913" s="62" t="s">
        <v>14576</v>
      </c>
      <c r="C5913" s="62" t="s">
        <v>14594</v>
      </c>
      <c r="D5913" s="62" t="s">
        <v>14203</v>
      </c>
      <c r="E5913" t="str">
        <f t="shared" si="92"/>
        <v>482-Xã Lộc Thủy</v>
      </c>
    </row>
    <row r="5914" spans="1:5">
      <c r="A5914" s="62" t="s">
        <v>14425</v>
      </c>
      <c r="B5914" s="62" t="s">
        <v>14576</v>
      </c>
      <c r="C5914" s="62" t="s">
        <v>14595</v>
      </c>
      <c r="D5914" s="62" t="s">
        <v>14596</v>
      </c>
      <c r="E5914" t="str">
        <f t="shared" si="92"/>
        <v>482-Xã Lộc Trì</v>
      </c>
    </row>
    <row r="5915" spans="1:5">
      <c r="A5915" s="62" t="s">
        <v>14425</v>
      </c>
      <c r="B5915" s="62" t="s">
        <v>14576</v>
      </c>
      <c r="C5915" s="62" t="s">
        <v>14597</v>
      </c>
      <c r="D5915" s="62" t="s">
        <v>14598</v>
      </c>
      <c r="E5915" t="str">
        <f t="shared" si="92"/>
        <v>482-Xã Lộc Tiến</v>
      </c>
    </row>
    <row r="5916" spans="1:5">
      <c r="A5916" s="62" t="s">
        <v>14425</v>
      </c>
      <c r="B5916" s="62" t="s">
        <v>14576</v>
      </c>
      <c r="C5916" s="62" t="s">
        <v>14599</v>
      </c>
      <c r="D5916" s="62" t="s">
        <v>14600</v>
      </c>
      <c r="E5916" t="str">
        <f t="shared" si="92"/>
        <v>482-Xã Lộc Hòa</v>
      </c>
    </row>
    <row r="5917" spans="1:5">
      <c r="A5917" s="62" t="s">
        <v>14425</v>
      </c>
      <c r="B5917" s="62" t="s">
        <v>14576</v>
      </c>
      <c r="C5917" s="62" t="s">
        <v>14601</v>
      </c>
      <c r="D5917" s="62" t="s">
        <v>3547</v>
      </c>
      <c r="E5917" t="str">
        <f t="shared" si="92"/>
        <v>482-Xã Xuân Lộc</v>
      </c>
    </row>
    <row r="5918" spans="1:5">
      <c r="A5918" s="62" t="s">
        <v>14425</v>
      </c>
      <c r="B5918" s="62" t="s">
        <v>14576</v>
      </c>
      <c r="C5918" s="62" t="s">
        <v>3825</v>
      </c>
      <c r="D5918" s="62" t="s">
        <v>14602</v>
      </c>
      <c r="E5918" t="str">
        <f t="shared" si="92"/>
        <v>482-Thị trấn Khe Tre</v>
      </c>
    </row>
    <row r="5919" spans="1:5">
      <c r="A5919" s="62" t="s">
        <v>14425</v>
      </c>
      <c r="B5919" s="62" t="s">
        <v>14576</v>
      </c>
      <c r="C5919" s="62" t="s">
        <v>14603</v>
      </c>
      <c r="D5919" s="62" t="s">
        <v>14604</v>
      </c>
      <c r="E5919" t="str">
        <f t="shared" si="92"/>
        <v>482-Xã Hương Phú</v>
      </c>
    </row>
    <row r="5920" spans="1:5">
      <c r="A5920" s="62" t="s">
        <v>14425</v>
      </c>
      <c r="B5920" s="62" t="s">
        <v>14576</v>
      </c>
      <c r="C5920" s="62" t="s">
        <v>14605</v>
      </c>
      <c r="D5920" s="62" t="s">
        <v>409</v>
      </c>
      <c r="E5920" t="str">
        <f t="shared" si="92"/>
        <v>482-Xã Hương Sơn</v>
      </c>
    </row>
    <row r="5921" spans="1:5">
      <c r="A5921" s="62" t="s">
        <v>14425</v>
      </c>
      <c r="B5921" s="62" t="s">
        <v>14576</v>
      </c>
      <c r="C5921" s="62" t="s">
        <v>14606</v>
      </c>
      <c r="D5921" s="62" t="s">
        <v>14607</v>
      </c>
      <c r="E5921" t="str">
        <f t="shared" si="92"/>
        <v>482-Xã Hương Lộc</v>
      </c>
    </row>
    <row r="5922" spans="1:5">
      <c r="A5922" s="62" t="s">
        <v>14425</v>
      </c>
      <c r="B5922" s="62" t="s">
        <v>14576</v>
      </c>
      <c r="C5922" s="62" t="s">
        <v>14608</v>
      </c>
      <c r="D5922" s="62" t="s">
        <v>14609</v>
      </c>
      <c r="E5922" t="str">
        <f t="shared" si="92"/>
        <v>482-Xã Thượng Quảng</v>
      </c>
    </row>
    <row r="5923" spans="1:5">
      <c r="A5923" s="62" t="s">
        <v>14425</v>
      </c>
      <c r="B5923" s="62" t="s">
        <v>14576</v>
      </c>
      <c r="C5923" s="62" t="s">
        <v>3823</v>
      </c>
      <c r="D5923" s="62" t="s">
        <v>3604</v>
      </c>
      <c r="E5923" t="str">
        <f t="shared" si="92"/>
        <v>482-Xã Hương Xuân</v>
      </c>
    </row>
    <row r="5924" spans="1:5">
      <c r="A5924" s="62" t="s">
        <v>14425</v>
      </c>
      <c r="B5924" s="62" t="s">
        <v>14576</v>
      </c>
      <c r="C5924" s="62" t="s">
        <v>3821</v>
      </c>
      <c r="D5924" s="62" t="s">
        <v>14610</v>
      </c>
      <c r="E5924" t="str">
        <f t="shared" si="92"/>
        <v>482-Xã Hương Hữu</v>
      </c>
    </row>
    <row r="5925" spans="1:5">
      <c r="A5925" s="62" t="s">
        <v>14425</v>
      </c>
      <c r="B5925" s="62" t="s">
        <v>14576</v>
      </c>
      <c r="C5925" s="62" t="s">
        <v>14611</v>
      </c>
      <c r="D5925" s="62" t="s">
        <v>14612</v>
      </c>
      <c r="E5925" t="str">
        <f t="shared" si="92"/>
        <v>482-Xã Thượng Lộ</v>
      </c>
    </row>
    <row r="5926" spans="1:5">
      <c r="A5926" s="62" t="s">
        <v>14425</v>
      </c>
      <c r="B5926" s="62" t="s">
        <v>14576</v>
      </c>
      <c r="C5926" s="62" t="s">
        <v>14613</v>
      </c>
      <c r="D5926" s="62" t="s">
        <v>2098</v>
      </c>
      <c r="E5926" t="str">
        <f t="shared" si="92"/>
        <v>482-Xã Thượng Long</v>
      </c>
    </row>
    <row r="5927" spans="1:5">
      <c r="A5927" s="62" t="s">
        <v>14425</v>
      </c>
      <c r="B5927" s="62" t="s">
        <v>14576</v>
      </c>
      <c r="C5927" s="62" t="s">
        <v>14614</v>
      </c>
      <c r="D5927" s="62" t="s">
        <v>14615</v>
      </c>
      <c r="E5927" t="str">
        <f t="shared" si="92"/>
        <v>482-Xã Thượng Nhật</v>
      </c>
    </row>
    <row r="5928" spans="1:5">
      <c r="A5928" s="62" t="s">
        <v>14616</v>
      </c>
      <c r="B5928" s="62" t="s">
        <v>14617</v>
      </c>
      <c r="C5928" s="62" t="s">
        <v>3856</v>
      </c>
      <c r="D5928" s="62" t="s">
        <v>14618</v>
      </c>
      <c r="E5928" t="str">
        <f t="shared" si="92"/>
        <v>490-Phường Hòa Hiệp Bắc</v>
      </c>
    </row>
    <row r="5929" spans="1:5">
      <c r="A5929" s="62" t="s">
        <v>14616</v>
      </c>
      <c r="B5929" s="62" t="s">
        <v>14617</v>
      </c>
      <c r="C5929" s="62" t="s">
        <v>14619</v>
      </c>
      <c r="D5929" s="62" t="s">
        <v>14620</v>
      </c>
      <c r="E5929" t="str">
        <f t="shared" si="92"/>
        <v>490-Phường Hòa Hiệp Nam</v>
      </c>
    </row>
    <row r="5930" spans="1:5">
      <c r="A5930" s="62" t="s">
        <v>14616</v>
      </c>
      <c r="B5930" s="62" t="s">
        <v>14617</v>
      </c>
      <c r="C5930" s="62" t="s">
        <v>3858</v>
      </c>
      <c r="D5930" s="62" t="s">
        <v>14621</v>
      </c>
      <c r="E5930" t="str">
        <f t="shared" si="92"/>
        <v>490-Phường Hòa Khánh Bắc</v>
      </c>
    </row>
    <row r="5931" spans="1:5">
      <c r="A5931" s="62" t="s">
        <v>14616</v>
      </c>
      <c r="B5931" s="62" t="s">
        <v>14617</v>
      </c>
      <c r="C5931" s="62" t="s">
        <v>14622</v>
      </c>
      <c r="D5931" s="62" t="s">
        <v>14623</v>
      </c>
      <c r="E5931" t="str">
        <f t="shared" si="92"/>
        <v>490-Phường Hòa Khánh Nam</v>
      </c>
    </row>
    <row r="5932" spans="1:5">
      <c r="A5932" s="62" t="s">
        <v>14616</v>
      </c>
      <c r="B5932" s="62" t="s">
        <v>14617</v>
      </c>
      <c r="C5932" s="62" t="s">
        <v>3854</v>
      </c>
      <c r="D5932" s="62" t="s">
        <v>14624</v>
      </c>
      <c r="E5932" t="str">
        <f t="shared" si="92"/>
        <v>490-Phường Hòa Minh</v>
      </c>
    </row>
    <row r="5933" spans="1:5">
      <c r="A5933" s="62" t="s">
        <v>14616</v>
      </c>
      <c r="B5933" s="62" t="s">
        <v>14625</v>
      </c>
      <c r="C5933" s="62" t="s">
        <v>14626</v>
      </c>
      <c r="D5933" s="62" t="s">
        <v>14627</v>
      </c>
      <c r="E5933" t="str">
        <f t="shared" si="92"/>
        <v>491-Phường Thanh Khê Tây</v>
      </c>
    </row>
    <row r="5934" spans="1:5">
      <c r="A5934" s="62" t="s">
        <v>14616</v>
      </c>
      <c r="B5934" s="62" t="s">
        <v>14625</v>
      </c>
      <c r="C5934" s="62" t="s">
        <v>14628</v>
      </c>
      <c r="D5934" s="62" t="s">
        <v>14629</v>
      </c>
      <c r="E5934" t="str">
        <f t="shared" si="92"/>
        <v>491-Phường Thanh Khê Đông</v>
      </c>
    </row>
    <row r="5935" spans="1:5">
      <c r="A5935" s="62" t="s">
        <v>14616</v>
      </c>
      <c r="B5935" s="62" t="s">
        <v>14625</v>
      </c>
      <c r="C5935" s="62" t="s">
        <v>3845</v>
      </c>
      <c r="D5935" s="62" t="s">
        <v>14630</v>
      </c>
      <c r="E5935" t="str">
        <f t="shared" si="92"/>
        <v>491-Phường Xuân Hà</v>
      </c>
    </row>
    <row r="5936" spans="1:5">
      <c r="A5936" s="62" t="s">
        <v>14616</v>
      </c>
      <c r="B5936" s="62" t="s">
        <v>14625</v>
      </c>
      <c r="C5936" s="62" t="s">
        <v>14631</v>
      </c>
      <c r="D5936" s="62" t="s">
        <v>14632</v>
      </c>
      <c r="E5936" t="str">
        <f t="shared" si="92"/>
        <v>491-Phường Chính Gián</v>
      </c>
    </row>
    <row r="5937" spans="1:5">
      <c r="A5937" s="62" t="s">
        <v>14616</v>
      </c>
      <c r="B5937" s="62" t="s">
        <v>14625</v>
      </c>
      <c r="C5937" s="62" t="s">
        <v>14633</v>
      </c>
      <c r="D5937" s="62" t="s">
        <v>14634</v>
      </c>
      <c r="E5937" t="str">
        <f t="shared" si="92"/>
        <v>491-Phường Thạc Gián</v>
      </c>
    </row>
    <row r="5938" spans="1:5">
      <c r="A5938" s="62" t="s">
        <v>14616</v>
      </c>
      <c r="B5938" s="62" t="s">
        <v>14625</v>
      </c>
      <c r="C5938" s="62" t="s">
        <v>14635</v>
      </c>
      <c r="D5938" s="62" t="s">
        <v>3848</v>
      </c>
      <c r="E5938" t="str">
        <f t="shared" si="92"/>
        <v>491-Phường An Khê</v>
      </c>
    </row>
    <row r="5939" spans="1:5">
      <c r="A5939" s="62" t="s">
        <v>14616</v>
      </c>
      <c r="B5939" s="62" t="s">
        <v>14636</v>
      </c>
      <c r="C5939" s="62" t="s">
        <v>14637</v>
      </c>
      <c r="D5939" s="62" t="s">
        <v>8382</v>
      </c>
      <c r="E5939" t="str">
        <f t="shared" si="92"/>
        <v>492-Phường Thanh Bình</v>
      </c>
    </row>
    <row r="5940" spans="1:5">
      <c r="A5940" s="62" t="s">
        <v>14616</v>
      </c>
      <c r="B5940" s="62" t="s">
        <v>14636</v>
      </c>
      <c r="C5940" s="62" t="s">
        <v>14638</v>
      </c>
      <c r="D5940" s="62" t="s">
        <v>14639</v>
      </c>
      <c r="E5940" t="str">
        <f t="shared" si="92"/>
        <v>492-Phường Thuận Phước</v>
      </c>
    </row>
    <row r="5941" spans="1:5">
      <c r="A5941" s="62" t="s">
        <v>14616</v>
      </c>
      <c r="B5941" s="62" t="s">
        <v>14636</v>
      </c>
      <c r="C5941" s="62" t="s">
        <v>14640</v>
      </c>
      <c r="D5941" s="62" t="s">
        <v>14641</v>
      </c>
      <c r="E5941" t="str">
        <f t="shared" si="92"/>
        <v>492-Phường Thạch Thang</v>
      </c>
    </row>
    <row r="5942" spans="1:5">
      <c r="A5942" s="62" t="s">
        <v>14616</v>
      </c>
      <c r="B5942" s="62" t="s">
        <v>14636</v>
      </c>
      <c r="C5942" s="62" t="s">
        <v>14642</v>
      </c>
      <c r="D5942" s="62" t="s">
        <v>3842</v>
      </c>
      <c r="E5942" t="str">
        <f t="shared" si="92"/>
        <v>492-Phường Hải Châu</v>
      </c>
    </row>
    <row r="5943" spans="1:5">
      <c r="A5943" s="62" t="s">
        <v>14616</v>
      </c>
      <c r="B5943" s="62" t="s">
        <v>14636</v>
      </c>
      <c r="C5943" s="62" t="s">
        <v>3841</v>
      </c>
      <c r="D5943" s="62" t="s">
        <v>14643</v>
      </c>
      <c r="E5943" t="str">
        <f t="shared" si="92"/>
        <v>492-Phường Phước Ninh</v>
      </c>
    </row>
    <row r="5944" spans="1:5">
      <c r="A5944" s="62" t="s">
        <v>14616</v>
      </c>
      <c r="B5944" s="62" t="s">
        <v>14636</v>
      </c>
      <c r="C5944" s="62" t="s">
        <v>14644</v>
      </c>
      <c r="D5944" s="62" t="s">
        <v>14645</v>
      </c>
      <c r="E5944" t="str">
        <f t="shared" si="92"/>
        <v>492-Phường Hòa Thuận Tây</v>
      </c>
    </row>
    <row r="5945" spans="1:5">
      <c r="A5945" s="62" t="s">
        <v>14616</v>
      </c>
      <c r="B5945" s="62" t="s">
        <v>14636</v>
      </c>
      <c r="C5945" s="62" t="s">
        <v>14646</v>
      </c>
      <c r="D5945" s="62" t="s">
        <v>728</v>
      </c>
      <c r="E5945" t="str">
        <f t="shared" si="92"/>
        <v>492-Phường Bình Thuận</v>
      </c>
    </row>
    <row r="5946" spans="1:5">
      <c r="A5946" s="62" t="s">
        <v>14616</v>
      </c>
      <c r="B5946" s="62" t="s">
        <v>14636</v>
      </c>
      <c r="C5946" s="62" t="s">
        <v>3843</v>
      </c>
      <c r="D5946" s="62" t="s">
        <v>14647</v>
      </c>
      <c r="E5946" t="str">
        <f t="shared" si="92"/>
        <v>492-Phường Hòa Cường Bắc</v>
      </c>
    </row>
    <row r="5947" spans="1:5">
      <c r="A5947" s="62" t="s">
        <v>14616</v>
      </c>
      <c r="B5947" s="62" t="s">
        <v>14636</v>
      </c>
      <c r="C5947" s="62" t="s">
        <v>14648</v>
      </c>
      <c r="D5947" s="62" t="s">
        <v>14649</v>
      </c>
      <c r="E5947" t="str">
        <f t="shared" si="92"/>
        <v>492-Phường Hòa Cường Nam</v>
      </c>
    </row>
    <row r="5948" spans="1:5">
      <c r="A5948" s="62" t="s">
        <v>14616</v>
      </c>
      <c r="B5948" s="62" t="s">
        <v>14650</v>
      </c>
      <c r="C5948" s="62" t="s">
        <v>3850</v>
      </c>
      <c r="D5948" s="62" t="s">
        <v>14651</v>
      </c>
      <c r="E5948" t="str">
        <f t="shared" si="92"/>
        <v>493-Phường Thọ Quang</v>
      </c>
    </row>
    <row r="5949" spans="1:5">
      <c r="A5949" s="62" t="s">
        <v>14616</v>
      </c>
      <c r="B5949" s="62" t="s">
        <v>14650</v>
      </c>
      <c r="C5949" s="62" t="s">
        <v>14652</v>
      </c>
      <c r="D5949" s="62" t="s">
        <v>14653</v>
      </c>
      <c r="E5949" t="str">
        <f t="shared" si="92"/>
        <v>493-Phường Nại Hiên Đông</v>
      </c>
    </row>
    <row r="5950" spans="1:5">
      <c r="A5950" s="62" t="s">
        <v>14616</v>
      </c>
      <c r="B5950" s="62" t="s">
        <v>14650</v>
      </c>
      <c r="C5950" s="62" t="s">
        <v>14654</v>
      </c>
      <c r="D5950" s="62" t="s">
        <v>14655</v>
      </c>
      <c r="E5950" t="str">
        <f t="shared" si="92"/>
        <v>493-Phường Mân Thái</v>
      </c>
    </row>
    <row r="5951" spans="1:5">
      <c r="A5951" s="62" t="s">
        <v>14616</v>
      </c>
      <c r="B5951" s="62" t="s">
        <v>14650</v>
      </c>
      <c r="C5951" s="62" t="s">
        <v>14656</v>
      </c>
      <c r="D5951" s="62" t="s">
        <v>14657</v>
      </c>
      <c r="E5951" t="str">
        <f t="shared" si="92"/>
        <v>493-Phường An Hải Bắc</v>
      </c>
    </row>
    <row r="5952" spans="1:5">
      <c r="A5952" s="62" t="s">
        <v>14616</v>
      </c>
      <c r="B5952" s="62" t="s">
        <v>14650</v>
      </c>
      <c r="C5952" s="62" t="s">
        <v>3849</v>
      </c>
      <c r="D5952" s="62" t="s">
        <v>14658</v>
      </c>
      <c r="E5952" t="str">
        <f t="shared" si="92"/>
        <v>493-Phường Phước Mỹ</v>
      </c>
    </row>
    <row r="5953" spans="1:5">
      <c r="A5953" s="62" t="s">
        <v>14616</v>
      </c>
      <c r="B5953" s="62" t="s">
        <v>14650</v>
      </c>
      <c r="C5953" s="62" t="s">
        <v>14659</v>
      </c>
      <c r="D5953" s="62" t="s">
        <v>14660</v>
      </c>
      <c r="E5953" t="str">
        <f t="shared" si="92"/>
        <v>493-Phường An Hải Nam</v>
      </c>
    </row>
    <row r="5954" spans="1:5">
      <c r="A5954" s="62" t="s">
        <v>14616</v>
      </c>
      <c r="B5954" s="62" t="s">
        <v>14661</v>
      </c>
      <c r="C5954" s="62" t="s">
        <v>14662</v>
      </c>
      <c r="D5954" s="62" t="s">
        <v>14663</v>
      </c>
      <c r="E5954" t="str">
        <f t="shared" si="92"/>
        <v>494-Phường Mỹ An</v>
      </c>
    </row>
    <row r="5955" spans="1:5">
      <c r="A5955" s="62" t="s">
        <v>14616</v>
      </c>
      <c r="B5955" s="62" t="s">
        <v>14661</v>
      </c>
      <c r="C5955" s="62" t="s">
        <v>3852</v>
      </c>
      <c r="D5955" s="62" t="s">
        <v>14664</v>
      </c>
      <c r="E5955" t="str">
        <f t="shared" ref="E5955:E6018" si="93">CONCATENATE(B5955,"-",D5955)</f>
        <v>494-Phường Khuê Mỹ</v>
      </c>
    </row>
    <row r="5956" spans="1:5">
      <c r="A5956" s="62" t="s">
        <v>14616</v>
      </c>
      <c r="B5956" s="62" t="s">
        <v>14661</v>
      </c>
      <c r="C5956" s="62" t="s">
        <v>14665</v>
      </c>
      <c r="D5956" s="62" t="s">
        <v>14666</v>
      </c>
      <c r="E5956" t="str">
        <f t="shared" si="93"/>
        <v>494-Phường Hoà Quý</v>
      </c>
    </row>
    <row r="5957" spans="1:5">
      <c r="A5957" s="62" t="s">
        <v>14616</v>
      </c>
      <c r="B5957" s="62" t="s">
        <v>14661</v>
      </c>
      <c r="C5957" s="62" t="s">
        <v>14667</v>
      </c>
      <c r="D5957" s="62" t="s">
        <v>14668</v>
      </c>
      <c r="E5957" t="str">
        <f t="shared" si="93"/>
        <v>494-Phường Hoà Hải</v>
      </c>
    </row>
    <row r="5958" spans="1:5">
      <c r="A5958" s="62" t="s">
        <v>14616</v>
      </c>
      <c r="B5958" s="62" t="s">
        <v>14669</v>
      </c>
      <c r="C5958" s="62" t="s">
        <v>3860</v>
      </c>
      <c r="D5958" s="62" t="s">
        <v>14670</v>
      </c>
      <c r="E5958" t="str">
        <f t="shared" si="93"/>
        <v>495-Phường Khuê Trung</v>
      </c>
    </row>
    <row r="5959" spans="1:5">
      <c r="A5959" s="62" t="s">
        <v>14616</v>
      </c>
      <c r="B5959" s="62" t="s">
        <v>14669</v>
      </c>
      <c r="C5959" s="62" t="s">
        <v>3847</v>
      </c>
      <c r="D5959" s="62" t="s">
        <v>14671</v>
      </c>
      <c r="E5959" t="str">
        <f t="shared" si="93"/>
        <v>495-Phường Hòa Phát</v>
      </c>
    </row>
    <row r="5960" spans="1:5">
      <c r="A5960" s="62" t="s">
        <v>14616</v>
      </c>
      <c r="B5960" s="62" t="s">
        <v>14669</v>
      </c>
      <c r="C5960" s="62" t="s">
        <v>14672</v>
      </c>
      <c r="D5960" s="62" t="s">
        <v>14673</v>
      </c>
      <c r="E5960" t="str">
        <f t="shared" si="93"/>
        <v>495-Phường Hòa An</v>
      </c>
    </row>
    <row r="5961" spans="1:5">
      <c r="A5961" s="62" t="s">
        <v>14616</v>
      </c>
      <c r="B5961" s="62" t="s">
        <v>14669</v>
      </c>
      <c r="C5961" s="62" t="s">
        <v>14674</v>
      </c>
      <c r="D5961" s="62" t="s">
        <v>14675</v>
      </c>
      <c r="E5961" t="str">
        <f t="shared" si="93"/>
        <v>495-Phường Hòa Thọ Tây</v>
      </c>
    </row>
    <row r="5962" spans="1:5">
      <c r="A5962" s="62" t="s">
        <v>14616</v>
      </c>
      <c r="B5962" s="62" t="s">
        <v>14669</v>
      </c>
      <c r="C5962" s="62" t="s">
        <v>14676</v>
      </c>
      <c r="D5962" s="62" t="s">
        <v>14677</v>
      </c>
      <c r="E5962" t="str">
        <f t="shared" si="93"/>
        <v>495-Phường Hòa Thọ Đông</v>
      </c>
    </row>
    <row r="5963" spans="1:5">
      <c r="A5963" s="62" t="s">
        <v>14616</v>
      </c>
      <c r="B5963" s="62" t="s">
        <v>14669</v>
      </c>
      <c r="C5963" s="62" t="s">
        <v>3862</v>
      </c>
      <c r="D5963" s="62" t="s">
        <v>3863</v>
      </c>
      <c r="E5963" t="str">
        <f t="shared" si="93"/>
        <v>495-Phường Hòa Xuân</v>
      </c>
    </row>
    <row r="5964" spans="1:5">
      <c r="A5964" s="62" t="s">
        <v>14616</v>
      </c>
      <c r="B5964" s="62" t="s">
        <v>14678</v>
      </c>
      <c r="C5964" s="62" t="s">
        <v>14679</v>
      </c>
      <c r="D5964" s="62" t="s">
        <v>4856</v>
      </c>
      <c r="E5964" t="str">
        <f t="shared" si="93"/>
        <v>497-Xã Hòa Bắc</v>
      </c>
    </row>
    <row r="5965" spans="1:5">
      <c r="A5965" s="62" t="s">
        <v>14616</v>
      </c>
      <c r="B5965" s="62" t="s">
        <v>14678</v>
      </c>
      <c r="C5965" s="62" t="s">
        <v>14680</v>
      </c>
      <c r="D5965" s="62" t="s">
        <v>14681</v>
      </c>
      <c r="E5965" t="str">
        <f t="shared" si="93"/>
        <v>497-Xã Hòa Liên</v>
      </c>
    </row>
    <row r="5966" spans="1:5">
      <c r="A5966" s="62" t="s">
        <v>14616</v>
      </c>
      <c r="B5966" s="62" t="s">
        <v>14678</v>
      </c>
      <c r="C5966" s="62" t="s">
        <v>14682</v>
      </c>
      <c r="D5966" s="62" t="s">
        <v>4854</v>
      </c>
      <c r="E5966" t="str">
        <f t="shared" si="93"/>
        <v>497-Xã Hòa Ninh</v>
      </c>
    </row>
    <row r="5967" spans="1:5">
      <c r="A5967" s="62" t="s">
        <v>14616</v>
      </c>
      <c r="B5967" s="62" t="s">
        <v>14678</v>
      </c>
      <c r="C5967" s="62" t="s">
        <v>14683</v>
      </c>
      <c r="D5967" s="62" t="s">
        <v>4696</v>
      </c>
      <c r="E5967" t="str">
        <f t="shared" si="93"/>
        <v>497-Xã Hòa Sơn</v>
      </c>
    </row>
    <row r="5968" spans="1:5">
      <c r="A5968" s="62" t="s">
        <v>14616</v>
      </c>
      <c r="B5968" s="62" t="s">
        <v>14678</v>
      </c>
      <c r="C5968" s="62" t="s">
        <v>3868</v>
      </c>
      <c r="D5968" s="62" t="s">
        <v>14684</v>
      </c>
      <c r="E5968" t="str">
        <f t="shared" si="93"/>
        <v>497-Xã Hòa Nhơn</v>
      </c>
    </row>
    <row r="5969" spans="1:5">
      <c r="A5969" s="62" t="s">
        <v>14616</v>
      </c>
      <c r="B5969" s="62" t="s">
        <v>14678</v>
      </c>
      <c r="C5969" s="62" t="s">
        <v>14685</v>
      </c>
      <c r="D5969" s="62" t="s">
        <v>419</v>
      </c>
      <c r="E5969" t="str">
        <f t="shared" si="93"/>
        <v>497-Xã Hòa Phú</v>
      </c>
    </row>
    <row r="5970" spans="1:5">
      <c r="A5970" s="62" t="s">
        <v>14616</v>
      </c>
      <c r="B5970" s="62" t="s">
        <v>14678</v>
      </c>
      <c r="C5970" s="62" t="s">
        <v>3864</v>
      </c>
      <c r="D5970" s="62" t="s">
        <v>11519</v>
      </c>
      <c r="E5970" t="str">
        <f t="shared" si="93"/>
        <v>497-Xã Hòa Phong</v>
      </c>
    </row>
    <row r="5971" spans="1:5">
      <c r="A5971" s="62" t="s">
        <v>14616</v>
      </c>
      <c r="B5971" s="62" t="s">
        <v>14678</v>
      </c>
      <c r="C5971" s="62" t="s">
        <v>14686</v>
      </c>
      <c r="D5971" s="62" t="s">
        <v>14687</v>
      </c>
      <c r="E5971" t="str">
        <f t="shared" si="93"/>
        <v>497-Xã Hòa Châu</v>
      </c>
    </row>
    <row r="5972" spans="1:5">
      <c r="A5972" s="62" t="s">
        <v>14616</v>
      </c>
      <c r="B5972" s="62" t="s">
        <v>14678</v>
      </c>
      <c r="C5972" s="62" t="s">
        <v>14688</v>
      </c>
      <c r="D5972" s="62" t="s">
        <v>3867</v>
      </c>
      <c r="E5972" t="str">
        <f t="shared" si="93"/>
        <v>497-Xã Hòa Tiến</v>
      </c>
    </row>
    <row r="5973" spans="1:5">
      <c r="A5973" s="62" t="s">
        <v>14616</v>
      </c>
      <c r="B5973" s="62" t="s">
        <v>14678</v>
      </c>
      <c r="C5973" s="62" t="s">
        <v>14689</v>
      </c>
      <c r="D5973" s="62" t="s">
        <v>14690</v>
      </c>
      <c r="E5973" t="str">
        <f t="shared" si="93"/>
        <v>497-Xã Hòa Phước</v>
      </c>
    </row>
    <row r="5974" spans="1:5">
      <c r="A5974" s="62" t="s">
        <v>14616</v>
      </c>
      <c r="B5974" s="62" t="s">
        <v>14678</v>
      </c>
      <c r="C5974" s="62" t="s">
        <v>3866</v>
      </c>
      <c r="D5974" s="62" t="s">
        <v>14691</v>
      </c>
      <c r="E5974" t="str">
        <f t="shared" si="93"/>
        <v>497-Xã Hòa Khương</v>
      </c>
    </row>
    <row r="5975" spans="1:5">
      <c r="A5975" s="62" t="s">
        <v>14692</v>
      </c>
      <c r="B5975" s="62" t="s">
        <v>14693</v>
      </c>
      <c r="C5975" s="62" t="s">
        <v>3888</v>
      </c>
      <c r="D5975" s="62" t="s">
        <v>14694</v>
      </c>
      <c r="E5975" t="str">
        <f t="shared" si="93"/>
        <v>502-Phường Tân Thạnh</v>
      </c>
    </row>
    <row r="5976" spans="1:5">
      <c r="A5976" s="62" t="s">
        <v>14692</v>
      </c>
      <c r="B5976" s="62" t="s">
        <v>14693</v>
      </c>
      <c r="C5976" s="62" t="s">
        <v>3884</v>
      </c>
      <c r="D5976" s="62" t="s">
        <v>14695</v>
      </c>
      <c r="E5976" t="str">
        <f t="shared" si="93"/>
        <v>502-Phường An Mỹ</v>
      </c>
    </row>
    <row r="5977" spans="1:5">
      <c r="A5977" s="62" t="s">
        <v>14692</v>
      </c>
      <c r="B5977" s="62" t="s">
        <v>14693</v>
      </c>
      <c r="C5977" s="62" t="s">
        <v>14696</v>
      </c>
      <c r="D5977" s="62" t="s">
        <v>14697</v>
      </c>
      <c r="E5977" t="str">
        <f t="shared" si="93"/>
        <v>502-Phường Hòa Hương</v>
      </c>
    </row>
    <row r="5978" spans="1:5">
      <c r="A5978" s="62" t="s">
        <v>14692</v>
      </c>
      <c r="B5978" s="62" t="s">
        <v>14693</v>
      </c>
      <c r="C5978" s="62" t="s">
        <v>14698</v>
      </c>
      <c r="D5978" s="62" t="s">
        <v>14699</v>
      </c>
      <c r="E5978" t="str">
        <f t="shared" si="93"/>
        <v>502-Phường An Xuân</v>
      </c>
    </row>
    <row r="5979" spans="1:5">
      <c r="A5979" s="62" t="s">
        <v>14692</v>
      </c>
      <c r="B5979" s="62" t="s">
        <v>14693</v>
      </c>
      <c r="C5979" s="62" t="s">
        <v>3887</v>
      </c>
      <c r="D5979" s="62" t="s">
        <v>14700</v>
      </c>
      <c r="E5979" t="str">
        <f t="shared" si="93"/>
        <v>502-Phường An Sơn</v>
      </c>
    </row>
    <row r="5980" spans="1:5">
      <c r="A5980" s="62" t="s">
        <v>14692</v>
      </c>
      <c r="B5980" s="62" t="s">
        <v>14693</v>
      </c>
      <c r="C5980" s="62" t="s">
        <v>14701</v>
      </c>
      <c r="D5980" s="62" t="s">
        <v>14702</v>
      </c>
      <c r="E5980" t="str">
        <f t="shared" si="93"/>
        <v>502-Phường Trường Xuân</v>
      </c>
    </row>
    <row r="5981" spans="1:5">
      <c r="A5981" s="62" t="s">
        <v>14692</v>
      </c>
      <c r="B5981" s="62" t="s">
        <v>14693</v>
      </c>
      <c r="C5981" s="62" t="s">
        <v>3886</v>
      </c>
      <c r="D5981" s="62" t="s">
        <v>4324</v>
      </c>
      <c r="E5981" t="str">
        <f t="shared" si="93"/>
        <v>502-Phường An Phú</v>
      </c>
    </row>
    <row r="5982" spans="1:5">
      <c r="A5982" s="62" t="s">
        <v>14692</v>
      </c>
      <c r="B5982" s="62" t="s">
        <v>14693</v>
      </c>
      <c r="C5982" s="62" t="s">
        <v>14703</v>
      </c>
      <c r="D5982" s="62" t="s">
        <v>3131</v>
      </c>
      <c r="E5982" t="str">
        <f t="shared" si="93"/>
        <v>502-Xã Tam Thanh</v>
      </c>
    </row>
    <row r="5983" spans="1:5">
      <c r="A5983" s="62" t="s">
        <v>14692</v>
      </c>
      <c r="B5983" s="62" t="s">
        <v>14693</v>
      </c>
      <c r="C5983" s="62" t="s">
        <v>14704</v>
      </c>
      <c r="D5983" s="62" t="s">
        <v>14705</v>
      </c>
      <c r="E5983" t="str">
        <f t="shared" si="93"/>
        <v>502-Xã Tam Thăng</v>
      </c>
    </row>
    <row r="5984" spans="1:5">
      <c r="A5984" s="62" t="s">
        <v>14692</v>
      </c>
      <c r="B5984" s="62" t="s">
        <v>14693</v>
      </c>
      <c r="C5984" s="62" t="s">
        <v>14706</v>
      </c>
      <c r="D5984" s="62" t="s">
        <v>14707</v>
      </c>
      <c r="E5984" t="str">
        <f t="shared" si="93"/>
        <v>502-Xã Tam Phú</v>
      </c>
    </row>
    <row r="5985" spans="1:5">
      <c r="A5985" s="62" t="s">
        <v>14692</v>
      </c>
      <c r="B5985" s="62" t="s">
        <v>14693</v>
      </c>
      <c r="C5985" s="62" t="s">
        <v>14708</v>
      </c>
      <c r="D5985" s="62" t="s">
        <v>14709</v>
      </c>
      <c r="E5985" t="str">
        <f t="shared" si="93"/>
        <v>502-Phường Hoà Thuận</v>
      </c>
    </row>
    <row r="5986" spans="1:5">
      <c r="A5986" s="62" t="s">
        <v>14692</v>
      </c>
      <c r="B5986" s="62" t="s">
        <v>14693</v>
      </c>
      <c r="C5986" s="62" t="s">
        <v>14710</v>
      </c>
      <c r="D5986" s="62" t="s">
        <v>14711</v>
      </c>
      <c r="E5986" t="str">
        <f t="shared" si="93"/>
        <v>502-Xã Tam Ngọc</v>
      </c>
    </row>
    <row r="5987" spans="1:5">
      <c r="A5987" s="62" t="s">
        <v>14692</v>
      </c>
      <c r="B5987" s="62" t="s">
        <v>14712</v>
      </c>
      <c r="C5987" s="62" t="s">
        <v>14713</v>
      </c>
      <c r="D5987" s="62" t="s">
        <v>14714</v>
      </c>
      <c r="E5987" t="str">
        <f t="shared" si="93"/>
        <v>503-Phường Minh An</v>
      </c>
    </row>
    <row r="5988" spans="1:5">
      <c r="A5988" s="62" t="s">
        <v>14692</v>
      </c>
      <c r="B5988" s="62" t="s">
        <v>14712</v>
      </c>
      <c r="C5988" s="62" t="s">
        <v>3969</v>
      </c>
      <c r="D5988" s="62" t="s">
        <v>1893</v>
      </c>
      <c r="E5988" t="str">
        <f t="shared" si="93"/>
        <v>503-Phường Tân An</v>
      </c>
    </row>
    <row r="5989" spans="1:5">
      <c r="A5989" s="62" t="s">
        <v>14692</v>
      </c>
      <c r="B5989" s="62" t="s">
        <v>14712</v>
      </c>
      <c r="C5989" s="62" t="s">
        <v>14715</v>
      </c>
      <c r="D5989" s="62" t="s">
        <v>14716</v>
      </c>
      <c r="E5989" t="str">
        <f t="shared" si="93"/>
        <v>503-Phường Cẩm Phô</v>
      </c>
    </row>
    <row r="5990" spans="1:5">
      <c r="A5990" s="62" t="s">
        <v>14692</v>
      </c>
      <c r="B5990" s="62" t="s">
        <v>14712</v>
      </c>
      <c r="C5990" s="62" t="s">
        <v>14717</v>
      </c>
      <c r="D5990" s="62" t="s">
        <v>14718</v>
      </c>
      <c r="E5990" t="str">
        <f t="shared" si="93"/>
        <v>503-Phường Thanh Hà</v>
      </c>
    </row>
    <row r="5991" spans="1:5">
      <c r="A5991" s="62" t="s">
        <v>14692</v>
      </c>
      <c r="B5991" s="62" t="s">
        <v>14712</v>
      </c>
      <c r="C5991" s="62" t="s">
        <v>3965</v>
      </c>
      <c r="D5991" s="62" t="s">
        <v>14719</v>
      </c>
      <c r="E5991" t="str">
        <f t="shared" si="93"/>
        <v>503-Phường Sơn Phong</v>
      </c>
    </row>
    <row r="5992" spans="1:5">
      <c r="A5992" s="62" t="s">
        <v>14692</v>
      </c>
      <c r="B5992" s="62" t="s">
        <v>14712</v>
      </c>
      <c r="C5992" s="62" t="s">
        <v>3967</v>
      </c>
      <c r="D5992" s="62" t="s">
        <v>14720</v>
      </c>
      <c r="E5992" t="str">
        <f t="shared" si="93"/>
        <v>503-Phường Cẩm Châu</v>
      </c>
    </row>
    <row r="5993" spans="1:5">
      <c r="A5993" s="62" t="s">
        <v>14692</v>
      </c>
      <c r="B5993" s="62" t="s">
        <v>14712</v>
      </c>
      <c r="C5993" s="62" t="s">
        <v>14721</v>
      </c>
      <c r="D5993" s="62" t="s">
        <v>14722</v>
      </c>
      <c r="E5993" t="str">
        <f t="shared" si="93"/>
        <v>503-Phường Cửa Đại</v>
      </c>
    </row>
    <row r="5994" spans="1:5">
      <c r="A5994" s="62" t="s">
        <v>14692</v>
      </c>
      <c r="B5994" s="62" t="s">
        <v>14712</v>
      </c>
      <c r="C5994" s="62" t="s">
        <v>14723</v>
      </c>
      <c r="D5994" s="62" t="s">
        <v>14724</v>
      </c>
      <c r="E5994" t="str">
        <f t="shared" si="93"/>
        <v>503-Phường Cẩm An</v>
      </c>
    </row>
    <row r="5995" spans="1:5">
      <c r="A5995" s="62" t="s">
        <v>14692</v>
      </c>
      <c r="B5995" s="62" t="s">
        <v>14712</v>
      </c>
      <c r="C5995" s="62" t="s">
        <v>14725</v>
      </c>
      <c r="D5995" s="62" t="s">
        <v>13976</v>
      </c>
      <c r="E5995" t="str">
        <f t="shared" si="93"/>
        <v>503-Xã Cẩm Hà</v>
      </c>
    </row>
    <row r="5996" spans="1:5">
      <c r="A5996" s="62" t="s">
        <v>14692</v>
      </c>
      <c r="B5996" s="62" t="s">
        <v>14712</v>
      </c>
      <c r="C5996" s="62" t="s">
        <v>14726</v>
      </c>
      <c r="D5996" s="62" t="s">
        <v>14727</v>
      </c>
      <c r="E5996" t="str">
        <f t="shared" si="93"/>
        <v>503-Xã Cẩm Kim</v>
      </c>
    </row>
    <row r="5997" spans="1:5">
      <c r="A5997" s="62" t="s">
        <v>14692</v>
      </c>
      <c r="B5997" s="62" t="s">
        <v>14712</v>
      </c>
      <c r="C5997" s="62" t="s">
        <v>14728</v>
      </c>
      <c r="D5997" s="62" t="s">
        <v>14729</v>
      </c>
      <c r="E5997" t="str">
        <f t="shared" si="93"/>
        <v>503-Phường Cẩm Nam</v>
      </c>
    </row>
    <row r="5998" spans="1:5">
      <c r="A5998" s="62" t="s">
        <v>14692</v>
      </c>
      <c r="B5998" s="62" t="s">
        <v>14712</v>
      </c>
      <c r="C5998" s="62" t="s">
        <v>14730</v>
      </c>
      <c r="D5998" s="62" t="s">
        <v>14731</v>
      </c>
      <c r="E5998" t="str">
        <f t="shared" si="93"/>
        <v>503-Xã Cẩm Thanh</v>
      </c>
    </row>
    <row r="5999" spans="1:5">
      <c r="A5999" s="62" t="s">
        <v>14692</v>
      </c>
      <c r="B5999" s="62" t="s">
        <v>14712</v>
      </c>
      <c r="C5999" s="62" t="s">
        <v>3971</v>
      </c>
      <c r="D5999" s="62" t="s">
        <v>3972</v>
      </c>
      <c r="E5999" t="str">
        <f t="shared" si="93"/>
        <v>503-Xã Tân Hiệp</v>
      </c>
    </row>
    <row r="6000" spans="1:5">
      <c r="A6000" s="62" t="s">
        <v>14692</v>
      </c>
      <c r="B6000" s="62" t="s">
        <v>14732</v>
      </c>
      <c r="C6000" s="62" t="s">
        <v>14733</v>
      </c>
      <c r="D6000" s="62" t="s">
        <v>14734</v>
      </c>
      <c r="E6000" t="str">
        <f t="shared" si="93"/>
        <v>504-Xã Ch'ơm</v>
      </c>
    </row>
    <row r="6001" spans="1:5">
      <c r="A6001" s="62" t="s">
        <v>14692</v>
      </c>
      <c r="B6001" s="62" t="s">
        <v>14732</v>
      </c>
      <c r="C6001" s="62" t="s">
        <v>14735</v>
      </c>
      <c r="D6001" s="62" t="s">
        <v>14736</v>
      </c>
      <c r="E6001" t="str">
        <f t="shared" si="93"/>
        <v>504-Xã Ga Ri</v>
      </c>
    </row>
    <row r="6002" spans="1:5">
      <c r="A6002" s="62" t="s">
        <v>14692</v>
      </c>
      <c r="B6002" s="62" t="s">
        <v>14732</v>
      </c>
      <c r="C6002" s="62" t="s">
        <v>4006</v>
      </c>
      <c r="D6002" s="62" t="s">
        <v>14737</v>
      </c>
      <c r="E6002" t="str">
        <f t="shared" si="93"/>
        <v>504-Xã A Xan</v>
      </c>
    </row>
    <row r="6003" spans="1:5">
      <c r="A6003" s="62" t="s">
        <v>14692</v>
      </c>
      <c r="B6003" s="62" t="s">
        <v>14732</v>
      </c>
      <c r="C6003" s="62" t="s">
        <v>14738</v>
      </c>
      <c r="D6003" s="62" t="s">
        <v>14739</v>
      </c>
      <c r="E6003" t="str">
        <f t="shared" si="93"/>
        <v>504-Xã Tr'Hy</v>
      </c>
    </row>
    <row r="6004" spans="1:5">
      <c r="A6004" s="62" t="s">
        <v>14692</v>
      </c>
      <c r="B6004" s="62" t="s">
        <v>14732</v>
      </c>
      <c r="C6004" s="62" t="s">
        <v>14740</v>
      </c>
      <c r="D6004" s="62" t="s">
        <v>14741</v>
      </c>
      <c r="E6004" t="str">
        <f t="shared" si="93"/>
        <v>504-Xã Lăng</v>
      </c>
    </row>
    <row r="6005" spans="1:5">
      <c r="A6005" s="62" t="s">
        <v>14692</v>
      </c>
      <c r="B6005" s="62" t="s">
        <v>14732</v>
      </c>
      <c r="C6005" s="62" t="s">
        <v>14742</v>
      </c>
      <c r="D6005" s="62" t="s">
        <v>14743</v>
      </c>
      <c r="E6005" t="str">
        <f t="shared" si="93"/>
        <v>504-Xã A Nông</v>
      </c>
    </row>
    <row r="6006" spans="1:5">
      <c r="A6006" s="62" t="s">
        <v>14692</v>
      </c>
      <c r="B6006" s="62" t="s">
        <v>14732</v>
      </c>
      <c r="C6006" s="62" t="s">
        <v>4004</v>
      </c>
      <c r="D6006" s="62" t="s">
        <v>14744</v>
      </c>
      <c r="E6006" t="str">
        <f t="shared" si="93"/>
        <v>504-Xã A Tiêng</v>
      </c>
    </row>
    <row r="6007" spans="1:5">
      <c r="A6007" s="62" t="s">
        <v>14692</v>
      </c>
      <c r="B6007" s="62" t="s">
        <v>14732</v>
      </c>
      <c r="C6007" s="62" t="s">
        <v>4002</v>
      </c>
      <c r="D6007" s="62" t="s">
        <v>14745</v>
      </c>
      <c r="E6007" t="str">
        <f t="shared" si="93"/>
        <v>504-Xã Bha Lê</v>
      </c>
    </row>
    <row r="6008" spans="1:5">
      <c r="A6008" s="62" t="s">
        <v>14692</v>
      </c>
      <c r="B6008" s="62" t="s">
        <v>14732</v>
      </c>
      <c r="C6008" s="62" t="s">
        <v>14746</v>
      </c>
      <c r="D6008" s="62" t="s">
        <v>14747</v>
      </c>
      <c r="E6008" t="str">
        <f t="shared" si="93"/>
        <v>504-Xã A Vương</v>
      </c>
    </row>
    <row r="6009" spans="1:5">
      <c r="A6009" s="62" t="s">
        <v>14692</v>
      </c>
      <c r="B6009" s="62" t="s">
        <v>14732</v>
      </c>
      <c r="C6009" s="62" t="s">
        <v>14748</v>
      </c>
      <c r="D6009" s="62" t="s">
        <v>14749</v>
      </c>
      <c r="E6009" t="str">
        <f t="shared" si="93"/>
        <v>504-Xã Dang</v>
      </c>
    </row>
    <row r="6010" spans="1:5">
      <c r="A6010" s="62" t="s">
        <v>14692</v>
      </c>
      <c r="B6010" s="62" t="s">
        <v>14750</v>
      </c>
      <c r="C6010" s="62" t="s">
        <v>3998</v>
      </c>
      <c r="D6010" s="62" t="s">
        <v>14751</v>
      </c>
      <c r="E6010" t="str">
        <f t="shared" si="93"/>
        <v>505-Thị trấn P Rao</v>
      </c>
    </row>
    <row r="6011" spans="1:5">
      <c r="A6011" s="62" t="s">
        <v>14692</v>
      </c>
      <c r="B6011" s="62" t="s">
        <v>14750</v>
      </c>
      <c r="C6011" s="62" t="s">
        <v>14752</v>
      </c>
      <c r="D6011" s="62" t="s">
        <v>14753</v>
      </c>
      <c r="E6011" t="str">
        <f t="shared" si="93"/>
        <v>505-Xã Tà Lu</v>
      </c>
    </row>
    <row r="6012" spans="1:5">
      <c r="A6012" s="62" t="s">
        <v>14692</v>
      </c>
      <c r="B6012" s="62" t="s">
        <v>14750</v>
      </c>
      <c r="C6012" s="62" t="s">
        <v>14754</v>
      </c>
      <c r="D6012" s="62" t="s">
        <v>3997</v>
      </c>
      <c r="E6012" t="str">
        <f t="shared" si="93"/>
        <v>505-Xã Sông Kôn</v>
      </c>
    </row>
    <row r="6013" spans="1:5">
      <c r="A6013" s="62" t="s">
        <v>14692</v>
      </c>
      <c r="B6013" s="62" t="s">
        <v>14750</v>
      </c>
      <c r="C6013" s="62" t="s">
        <v>3996</v>
      </c>
      <c r="D6013" s="62" t="s">
        <v>14755</v>
      </c>
      <c r="E6013" t="str">
        <f t="shared" si="93"/>
        <v>505-Xã Jơ Ngây</v>
      </c>
    </row>
    <row r="6014" spans="1:5">
      <c r="A6014" s="62" t="s">
        <v>14692</v>
      </c>
      <c r="B6014" s="62" t="s">
        <v>14750</v>
      </c>
      <c r="C6014" s="62" t="s">
        <v>14756</v>
      </c>
      <c r="D6014" s="62" t="s">
        <v>14757</v>
      </c>
      <c r="E6014" t="str">
        <f t="shared" si="93"/>
        <v>505-Xã A Ting</v>
      </c>
    </row>
    <row r="6015" spans="1:5">
      <c r="A6015" s="62" t="s">
        <v>14692</v>
      </c>
      <c r="B6015" s="62" t="s">
        <v>14750</v>
      </c>
      <c r="C6015" s="62" t="s">
        <v>14758</v>
      </c>
      <c r="D6015" s="62" t="s">
        <v>14759</v>
      </c>
      <c r="E6015" t="str">
        <f t="shared" si="93"/>
        <v>505-Xã Tư</v>
      </c>
    </row>
    <row r="6016" spans="1:5">
      <c r="A6016" s="62" t="s">
        <v>14692</v>
      </c>
      <c r="B6016" s="62" t="s">
        <v>14750</v>
      </c>
      <c r="C6016" s="62" t="s">
        <v>3994</v>
      </c>
      <c r="D6016" s="62" t="s">
        <v>14760</v>
      </c>
      <c r="E6016" t="str">
        <f t="shared" si="93"/>
        <v>505-Xã Ba</v>
      </c>
    </row>
    <row r="6017" spans="1:5">
      <c r="A6017" s="62" t="s">
        <v>14692</v>
      </c>
      <c r="B6017" s="62" t="s">
        <v>14750</v>
      </c>
      <c r="C6017" s="62" t="s">
        <v>14761</v>
      </c>
      <c r="D6017" s="62" t="s">
        <v>14762</v>
      </c>
      <c r="E6017" t="str">
        <f t="shared" si="93"/>
        <v>505-Xã A Rooi</v>
      </c>
    </row>
    <row r="6018" spans="1:5">
      <c r="A6018" s="62" t="s">
        <v>14692</v>
      </c>
      <c r="B6018" s="62" t="s">
        <v>14750</v>
      </c>
      <c r="C6018" s="62" t="s">
        <v>14763</v>
      </c>
      <c r="D6018" s="62" t="s">
        <v>14764</v>
      </c>
      <c r="E6018" t="str">
        <f t="shared" si="93"/>
        <v>505-Xã Za Hung</v>
      </c>
    </row>
    <row r="6019" spans="1:5">
      <c r="A6019" s="62" t="s">
        <v>14692</v>
      </c>
      <c r="B6019" s="62" t="s">
        <v>14750</v>
      </c>
      <c r="C6019" s="62" t="s">
        <v>4000</v>
      </c>
      <c r="D6019" s="62" t="s">
        <v>14765</v>
      </c>
      <c r="E6019" t="str">
        <f t="shared" ref="E6019:E6082" si="94">CONCATENATE(B6019,"-",D6019)</f>
        <v>505-Xã Mà Cooi</v>
      </c>
    </row>
    <row r="6020" spans="1:5">
      <c r="A6020" s="62" t="s">
        <v>14692</v>
      </c>
      <c r="B6020" s="62" t="s">
        <v>14750</v>
      </c>
      <c r="C6020" s="62" t="s">
        <v>14766</v>
      </c>
      <c r="D6020" s="62" t="s">
        <v>14767</v>
      </c>
      <c r="E6020" t="str">
        <f t="shared" si="94"/>
        <v>505-Xã Ka Dăng</v>
      </c>
    </row>
    <row r="6021" spans="1:5">
      <c r="A6021" s="62" t="s">
        <v>14692</v>
      </c>
      <c r="B6021" s="62" t="s">
        <v>14768</v>
      </c>
      <c r="C6021" s="62" t="s">
        <v>3973</v>
      </c>
      <c r="D6021" s="62" t="s">
        <v>14769</v>
      </c>
      <c r="E6021" t="str">
        <f t="shared" si="94"/>
        <v>506-Thị trấn Ái Nghĩa</v>
      </c>
    </row>
    <row r="6022" spans="1:5">
      <c r="A6022" s="62" t="s">
        <v>14692</v>
      </c>
      <c r="B6022" s="62" t="s">
        <v>14768</v>
      </c>
      <c r="C6022" s="62" t="s">
        <v>14770</v>
      </c>
      <c r="D6022" s="62" t="s">
        <v>1789</v>
      </c>
      <c r="E6022" t="str">
        <f t="shared" si="94"/>
        <v>506-Xã Đại Sơn</v>
      </c>
    </row>
    <row r="6023" spans="1:5">
      <c r="A6023" s="62" t="s">
        <v>14692</v>
      </c>
      <c r="B6023" s="62" t="s">
        <v>14768</v>
      </c>
      <c r="C6023" s="62" t="s">
        <v>3977</v>
      </c>
      <c r="D6023" s="62" t="s">
        <v>4504</v>
      </c>
      <c r="E6023" t="str">
        <f t="shared" si="94"/>
        <v>506-Xã Đại Lãnh</v>
      </c>
    </row>
    <row r="6024" spans="1:5">
      <c r="A6024" s="62" t="s">
        <v>14692</v>
      </c>
      <c r="B6024" s="62" t="s">
        <v>14768</v>
      </c>
      <c r="C6024" s="62" t="s">
        <v>14771</v>
      </c>
      <c r="D6024" s="62" t="s">
        <v>7379</v>
      </c>
      <c r="E6024" t="str">
        <f t="shared" si="94"/>
        <v>506-Xã Đại Hưng</v>
      </c>
    </row>
    <row r="6025" spans="1:5">
      <c r="A6025" s="62" t="s">
        <v>14692</v>
      </c>
      <c r="B6025" s="62" t="s">
        <v>14768</v>
      </c>
      <c r="C6025" s="62" t="s">
        <v>14772</v>
      </c>
      <c r="D6025" s="62" t="s">
        <v>14773</v>
      </c>
      <c r="E6025" t="str">
        <f t="shared" si="94"/>
        <v>506-Xã Đại Hồng</v>
      </c>
    </row>
    <row r="6026" spans="1:5">
      <c r="A6026" s="62" t="s">
        <v>14692</v>
      </c>
      <c r="B6026" s="62" t="s">
        <v>14768</v>
      </c>
      <c r="C6026" s="62" t="s">
        <v>3975</v>
      </c>
      <c r="D6026" s="62" t="s">
        <v>1959</v>
      </c>
      <c r="E6026" t="str">
        <f t="shared" si="94"/>
        <v>506-Xã Đại Đồng</v>
      </c>
    </row>
    <row r="6027" spans="1:5">
      <c r="A6027" s="62" t="s">
        <v>14692</v>
      </c>
      <c r="B6027" s="62" t="s">
        <v>14768</v>
      </c>
      <c r="C6027" s="62" t="s">
        <v>14774</v>
      </c>
      <c r="D6027" s="62" t="s">
        <v>14775</v>
      </c>
      <c r="E6027" t="str">
        <f t="shared" si="94"/>
        <v>506-Xã Đại Quang</v>
      </c>
    </row>
    <row r="6028" spans="1:5">
      <c r="A6028" s="62" t="s">
        <v>14692</v>
      </c>
      <c r="B6028" s="62" t="s">
        <v>14768</v>
      </c>
      <c r="C6028" s="62" t="s">
        <v>14776</v>
      </c>
      <c r="D6028" s="62" t="s">
        <v>14777</v>
      </c>
      <c r="E6028" t="str">
        <f t="shared" si="94"/>
        <v>506-Xã Đại Nghĩa</v>
      </c>
    </row>
    <row r="6029" spans="1:5">
      <c r="A6029" s="62" t="s">
        <v>14692</v>
      </c>
      <c r="B6029" s="62" t="s">
        <v>14768</v>
      </c>
      <c r="C6029" s="62" t="s">
        <v>14778</v>
      </c>
      <c r="D6029" s="62" t="s">
        <v>14779</v>
      </c>
      <c r="E6029" t="str">
        <f t="shared" si="94"/>
        <v>506-Xã Đại Hiệp</v>
      </c>
    </row>
    <row r="6030" spans="1:5">
      <c r="A6030" s="62" t="s">
        <v>14692</v>
      </c>
      <c r="B6030" s="62" t="s">
        <v>14768</v>
      </c>
      <c r="C6030" s="62" t="s">
        <v>14780</v>
      </c>
      <c r="D6030" s="62" t="s">
        <v>14781</v>
      </c>
      <c r="E6030" t="str">
        <f t="shared" si="94"/>
        <v>506-Xã Đại Thạnh</v>
      </c>
    </row>
    <row r="6031" spans="1:5">
      <c r="A6031" s="62" t="s">
        <v>14692</v>
      </c>
      <c r="B6031" s="62" t="s">
        <v>14768</v>
      </c>
      <c r="C6031" s="62" t="s">
        <v>14782</v>
      </c>
      <c r="D6031" s="62" t="s">
        <v>14783</v>
      </c>
      <c r="E6031" t="str">
        <f t="shared" si="94"/>
        <v>506-Xã Đại Chánh</v>
      </c>
    </row>
    <row r="6032" spans="1:5">
      <c r="A6032" s="62" t="s">
        <v>14692</v>
      </c>
      <c r="B6032" s="62" t="s">
        <v>14768</v>
      </c>
      <c r="C6032" s="62" t="s">
        <v>14784</v>
      </c>
      <c r="D6032" s="62" t="s">
        <v>14785</v>
      </c>
      <c r="E6032" t="str">
        <f t="shared" si="94"/>
        <v>506-Xã Đại Tân</v>
      </c>
    </row>
    <row r="6033" spans="1:5">
      <c r="A6033" s="62" t="s">
        <v>14692</v>
      </c>
      <c r="B6033" s="62" t="s">
        <v>14768</v>
      </c>
      <c r="C6033" s="62" t="s">
        <v>14786</v>
      </c>
      <c r="D6033" s="62" t="s">
        <v>14787</v>
      </c>
      <c r="E6033" t="str">
        <f t="shared" si="94"/>
        <v>506-Xã Đại Phong</v>
      </c>
    </row>
    <row r="6034" spans="1:5">
      <c r="A6034" s="62" t="s">
        <v>14692</v>
      </c>
      <c r="B6034" s="62" t="s">
        <v>14768</v>
      </c>
      <c r="C6034" s="62" t="s">
        <v>3978</v>
      </c>
      <c r="D6034" s="62" t="s">
        <v>9208</v>
      </c>
      <c r="E6034" t="str">
        <f t="shared" si="94"/>
        <v>506-Xã Đại Minh</v>
      </c>
    </row>
    <row r="6035" spans="1:5">
      <c r="A6035" s="62" t="s">
        <v>14692</v>
      </c>
      <c r="B6035" s="62" t="s">
        <v>14768</v>
      </c>
      <c r="C6035" s="62" t="s">
        <v>3980</v>
      </c>
      <c r="D6035" s="62" t="s">
        <v>11383</v>
      </c>
      <c r="E6035" t="str">
        <f t="shared" si="94"/>
        <v>506-Xã Đại Thắng</v>
      </c>
    </row>
    <row r="6036" spans="1:5">
      <c r="A6036" s="62" t="s">
        <v>14692</v>
      </c>
      <c r="B6036" s="62" t="s">
        <v>14768</v>
      </c>
      <c r="C6036" s="62" t="s">
        <v>14788</v>
      </c>
      <c r="D6036" s="62" t="s">
        <v>7357</v>
      </c>
      <c r="E6036" t="str">
        <f t="shared" si="94"/>
        <v>506-Xã Đại Cường</v>
      </c>
    </row>
    <row r="6037" spans="1:5">
      <c r="A6037" s="62" t="s">
        <v>14692</v>
      </c>
      <c r="B6037" s="62" t="s">
        <v>14768</v>
      </c>
      <c r="C6037" s="62" t="s">
        <v>14789</v>
      </c>
      <c r="D6037" s="62" t="s">
        <v>5998</v>
      </c>
      <c r="E6037" t="str">
        <f t="shared" si="94"/>
        <v>506-Xã Đại An</v>
      </c>
    </row>
    <row r="6038" spans="1:5">
      <c r="A6038" s="62" t="s">
        <v>14692</v>
      </c>
      <c r="B6038" s="62" t="s">
        <v>14768</v>
      </c>
      <c r="C6038" s="62" t="s">
        <v>14790</v>
      </c>
      <c r="D6038" s="62" t="s">
        <v>14791</v>
      </c>
      <c r="E6038" t="str">
        <f t="shared" si="94"/>
        <v>506-Xã Đại Hòa</v>
      </c>
    </row>
    <row r="6039" spans="1:5">
      <c r="A6039" s="62" t="s">
        <v>14692</v>
      </c>
      <c r="B6039" s="62" t="s">
        <v>14792</v>
      </c>
      <c r="C6039" s="62" t="s">
        <v>3953</v>
      </c>
      <c r="D6039" s="62" t="s">
        <v>14793</v>
      </c>
      <c r="E6039" t="str">
        <f t="shared" si="94"/>
        <v>507-Phường Vĩnh Điện</v>
      </c>
    </row>
    <row r="6040" spans="1:5">
      <c r="A6040" s="62" t="s">
        <v>14692</v>
      </c>
      <c r="B6040" s="62" t="s">
        <v>14792</v>
      </c>
      <c r="C6040" s="62" t="s">
        <v>14794</v>
      </c>
      <c r="D6040" s="62" t="s">
        <v>14795</v>
      </c>
      <c r="E6040" t="str">
        <f t="shared" si="94"/>
        <v>507-Xã Điện Tiến</v>
      </c>
    </row>
    <row r="6041" spans="1:5">
      <c r="A6041" s="62" t="s">
        <v>14692</v>
      </c>
      <c r="B6041" s="62" t="s">
        <v>14792</v>
      </c>
      <c r="C6041" s="62" t="s">
        <v>3959</v>
      </c>
      <c r="D6041" s="62" t="s">
        <v>14796</v>
      </c>
      <c r="E6041" t="str">
        <f t="shared" si="94"/>
        <v>507-Xã Điện Hòa</v>
      </c>
    </row>
    <row r="6042" spans="1:5">
      <c r="A6042" s="62" t="s">
        <v>14692</v>
      </c>
      <c r="B6042" s="62" t="s">
        <v>14792</v>
      </c>
      <c r="C6042" s="62" t="s">
        <v>14797</v>
      </c>
      <c r="D6042" s="62" t="s">
        <v>14798</v>
      </c>
      <c r="E6042" t="str">
        <f t="shared" si="94"/>
        <v>507-Phường Điện Thắng Bắc</v>
      </c>
    </row>
    <row r="6043" spans="1:5">
      <c r="A6043" s="62" t="s">
        <v>14692</v>
      </c>
      <c r="B6043" s="62" t="s">
        <v>14792</v>
      </c>
      <c r="C6043" s="62" t="s">
        <v>14799</v>
      </c>
      <c r="D6043" s="62" t="s">
        <v>14800</v>
      </c>
      <c r="E6043" t="str">
        <f t="shared" si="94"/>
        <v>507-Phường Điện Thắng Trung</v>
      </c>
    </row>
    <row r="6044" spans="1:5">
      <c r="A6044" s="62" t="s">
        <v>14692</v>
      </c>
      <c r="B6044" s="62" t="s">
        <v>14792</v>
      </c>
      <c r="C6044" s="62" t="s">
        <v>14801</v>
      </c>
      <c r="D6044" s="62" t="s">
        <v>14802</v>
      </c>
      <c r="E6044" t="str">
        <f t="shared" si="94"/>
        <v>507-Phường Điện Thắng Nam</v>
      </c>
    </row>
    <row r="6045" spans="1:5">
      <c r="A6045" s="62" t="s">
        <v>14692</v>
      </c>
      <c r="B6045" s="62" t="s">
        <v>14792</v>
      </c>
      <c r="C6045" s="62" t="s">
        <v>14803</v>
      </c>
      <c r="D6045" s="62" t="s">
        <v>14804</v>
      </c>
      <c r="E6045" t="str">
        <f t="shared" si="94"/>
        <v>507-Phường Điện Ngọc</v>
      </c>
    </row>
    <row r="6046" spans="1:5">
      <c r="A6046" s="62" t="s">
        <v>14692</v>
      </c>
      <c r="B6046" s="62" t="s">
        <v>14792</v>
      </c>
      <c r="C6046" s="62" t="s">
        <v>14805</v>
      </c>
      <c r="D6046" s="62" t="s">
        <v>14806</v>
      </c>
      <c r="E6046" t="str">
        <f t="shared" si="94"/>
        <v>507-Xã Điện Hồng</v>
      </c>
    </row>
    <row r="6047" spans="1:5">
      <c r="A6047" s="62" t="s">
        <v>14692</v>
      </c>
      <c r="B6047" s="62" t="s">
        <v>14792</v>
      </c>
      <c r="C6047" s="62" t="s">
        <v>3961</v>
      </c>
      <c r="D6047" s="62" t="s">
        <v>14807</v>
      </c>
      <c r="E6047" t="str">
        <f t="shared" si="94"/>
        <v>507-Xã Điện Thọ</v>
      </c>
    </row>
    <row r="6048" spans="1:5">
      <c r="A6048" s="62" t="s">
        <v>14692</v>
      </c>
      <c r="B6048" s="62" t="s">
        <v>14792</v>
      </c>
      <c r="C6048" s="62" t="s">
        <v>14808</v>
      </c>
      <c r="D6048" s="62" t="s">
        <v>14809</v>
      </c>
      <c r="E6048" t="str">
        <f t="shared" si="94"/>
        <v>507-Xã Điện Phước</v>
      </c>
    </row>
    <row r="6049" spans="1:5">
      <c r="A6049" s="62" t="s">
        <v>14692</v>
      </c>
      <c r="B6049" s="62" t="s">
        <v>14792</v>
      </c>
      <c r="C6049" s="62" t="s">
        <v>3957</v>
      </c>
      <c r="D6049" s="62" t="s">
        <v>14810</v>
      </c>
      <c r="E6049" t="str">
        <f t="shared" si="94"/>
        <v>507-Phường Điện An</v>
      </c>
    </row>
    <row r="6050" spans="1:5">
      <c r="A6050" s="62" t="s">
        <v>14692</v>
      </c>
      <c r="B6050" s="62" t="s">
        <v>14792</v>
      </c>
      <c r="C6050" s="62" t="s">
        <v>14811</v>
      </c>
      <c r="D6050" s="62" t="s">
        <v>14812</v>
      </c>
      <c r="E6050" t="str">
        <f t="shared" si="94"/>
        <v>507-Phường Điện Nam Bắc</v>
      </c>
    </row>
    <row r="6051" spans="1:5">
      <c r="A6051" s="62" t="s">
        <v>14692</v>
      </c>
      <c r="B6051" s="62" t="s">
        <v>14792</v>
      </c>
      <c r="C6051" s="62" t="s">
        <v>3955</v>
      </c>
      <c r="D6051" s="62" t="s">
        <v>14813</v>
      </c>
      <c r="E6051" t="str">
        <f t="shared" si="94"/>
        <v>507-Phường Điện Nam Trung</v>
      </c>
    </row>
    <row r="6052" spans="1:5">
      <c r="A6052" s="62" t="s">
        <v>14692</v>
      </c>
      <c r="B6052" s="62" t="s">
        <v>14792</v>
      </c>
      <c r="C6052" s="62" t="s">
        <v>14814</v>
      </c>
      <c r="D6052" s="62" t="s">
        <v>14815</v>
      </c>
      <c r="E6052" t="str">
        <f t="shared" si="94"/>
        <v>507-Phường Điện Nam Đông</v>
      </c>
    </row>
    <row r="6053" spans="1:5">
      <c r="A6053" s="62" t="s">
        <v>14692</v>
      </c>
      <c r="B6053" s="62" t="s">
        <v>14792</v>
      </c>
      <c r="C6053" s="62" t="s">
        <v>14816</v>
      </c>
      <c r="D6053" s="62" t="s">
        <v>14817</v>
      </c>
      <c r="E6053" t="str">
        <f t="shared" si="94"/>
        <v>507-Phường Điện Dương</v>
      </c>
    </row>
    <row r="6054" spans="1:5">
      <c r="A6054" s="62" t="s">
        <v>14692</v>
      </c>
      <c r="B6054" s="62" t="s">
        <v>14792</v>
      </c>
      <c r="C6054" s="62" t="s">
        <v>14818</v>
      </c>
      <c r="D6054" s="62" t="s">
        <v>14819</v>
      </c>
      <c r="E6054" t="str">
        <f t="shared" si="94"/>
        <v>507-Xã Điện Quang</v>
      </c>
    </row>
    <row r="6055" spans="1:5">
      <c r="A6055" s="62" t="s">
        <v>14692</v>
      </c>
      <c r="B6055" s="62" t="s">
        <v>14792</v>
      </c>
      <c r="C6055" s="62" t="s">
        <v>3963</v>
      </c>
      <c r="D6055" s="62" t="s">
        <v>14820</v>
      </c>
      <c r="E6055" t="str">
        <f t="shared" si="94"/>
        <v>507-Xã Điện Trung</v>
      </c>
    </row>
    <row r="6056" spans="1:5">
      <c r="A6056" s="62" t="s">
        <v>14692</v>
      </c>
      <c r="B6056" s="62" t="s">
        <v>14792</v>
      </c>
      <c r="C6056" s="62" t="s">
        <v>14821</v>
      </c>
      <c r="D6056" s="62" t="s">
        <v>14822</v>
      </c>
      <c r="E6056" t="str">
        <f t="shared" si="94"/>
        <v>507-Xã Điện Phong</v>
      </c>
    </row>
    <row r="6057" spans="1:5">
      <c r="A6057" s="62" t="s">
        <v>14692</v>
      </c>
      <c r="B6057" s="62" t="s">
        <v>14792</v>
      </c>
      <c r="C6057" s="62" t="s">
        <v>14823</v>
      </c>
      <c r="D6057" s="62" t="s">
        <v>14824</v>
      </c>
      <c r="E6057" t="str">
        <f t="shared" si="94"/>
        <v>507-Phường Điện Minh</v>
      </c>
    </row>
    <row r="6058" spans="1:5">
      <c r="A6058" s="62" t="s">
        <v>14692</v>
      </c>
      <c r="B6058" s="62" t="s">
        <v>14792</v>
      </c>
      <c r="C6058" s="62" t="s">
        <v>14825</v>
      </c>
      <c r="D6058" s="62" t="s">
        <v>14826</v>
      </c>
      <c r="E6058" t="str">
        <f t="shared" si="94"/>
        <v>507-Phường Điện Phương</v>
      </c>
    </row>
    <row r="6059" spans="1:5">
      <c r="A6059" s="62" t="s">
        <v>14692</v>
      </c>
      <c r="B6059" s="62" t="s">
        <v>14827</v>
      </c>
      <c r="C6059" s="62" t="s">
        <v>3947</v>
      </c>
      <c r="D6059" s="62" t="s">
        <v>14828</v>
      </c>
      <c r="E6059" t="str">
        <f t="shared" si="94"/>
        <v>508-Thị trấn Nam Phước</v>
      </c>
    </row>
    <row r="6060" spans="1:5">
      <c r="A6060" s="62" t="s">
        <v>14692</v>
      </c>
      <c r="B6060" s="62" t="s">
        <v>14827</v>
      </c>
      <c r="C6060" s="62" t="s">
        <v>14829</v>
      </c>
      <c r="D6060" s="62" t="s">
        <v>14830</v>
      </c>
      <c r="E6060" t="str">
        <f t="shared" si="94"/>
        <v>508-Xã Duy Phú</v>
      </c>
    </row>
    <row r="6061" spans="1:5">
      <c r="A6061" s="62" t="s">
        <v>14692</v>
      </c>
      <c r="B6061" s="62" t="s">
        <v>14827</v>
      </c>
      <c r="C6061" s="62" t="s">
        <v>14831</v>
      </c>
      <c r="D6061" s="62" t="s">
        <v>14832</v>
      </c>
      <c r="E6061" t="str">
        <f t="shared" si="94"/>
        <v>508-Xã Duy Tân</v>
      </c>
    </row>
    <row r="6062" spans="1:5">
      <c r="A6062" s="62" t="s">
        <v>14692</v>
      </c>
      <c r="B6062" s="62" t="s">
        <v>14827</v>
      </c>
      <c r="C6062" s="62" t="s">
        <v>3951</v>
      </c>
      <c r="D6062" s="62" t="s">
        <v>14833</v>
      </c>
      <c r="E6062" t="str">
        <f t="shared" si="94"/>
        <v>508-Xã Duy Hòa</v>
      </c>
    </row>
    <row r="6063" spans="1:5">
      <c r="A6063" s="62" t="s">
        <v>14692</v>
      </c>
      <c r="B6063" s="62" t="s">
        <v>14827</v>
      </c>
      <c r="C6063" s="62" t="s">
        <v>14834</v>
      </c>
      <c r="D6063" s="62" t="s">
        <v>14835</v>
      </c>
      <c r="E6063" t="str">
        <f t="shared" si="94"/>
        <v>508-Xã Duy Châu</v>
      </c>
    </row>
    <row r="6064" spans="1:5">
      <c r="A6064" s="62" t="s">
        <v>14692</v>
      </c>
      <c r="B6064" s="62" t="s">
        <v>14827</v>
      </c>
      <c r="C6064" s="62" t="s">
        <v>14836</v>
      </c>
      <c r="D6064" s="62" t="s">
        <v>14837</v>
      </c>
      <c r="E6064" t="str">
        <f t="shared" si="94"/>
        <v>508-Xã Duy Trinh</v>
      </c>
    </row>
    <row r="6065" spans="1:5">
      <c r="A6065" s="62" t="s">
        <v>14692</v>
      </c>
      <c r="B6065" s="62" t="s">
        <v>14827</v>
      </c>
      <c r="C6065" s="62" t="s">
        <v>14838</v>
      </c>
      <c r="D6065" s="62" t="s">
        <v>14839</v>
      </c>
      <c r="E6065" t="str">
        <f t="shared" si="94"/>
        <v>508-Xã Duy Sơn</v>
      </c>
    </row>
    <row r="6066" spans="1:5">
      <c r="A6066" s="62" t="s">
        <v>14692</v>
      </c>
      <c r="B6066" s="62" t="s">
        <v>14827</v>
      </c>
      <c r="C6066" s="62" t="s">
        <v>3949</v>
      </c>
      <c r="D6066" s="62" t="s">
        <v>14840</v>
      </c>
      <c r="E6066" t="str">
        <f t="shared" si="94"/>
        <v>508-Xã Duy Trung</v>
      </c>
    </row>
    <row r="6067" spans="1:5">
      <c r="A6067" s="62" t="s">
        <v>14692</v>
      </c>
      <c r="B6067" s="62" t="s">
        <v>14827</v>
      </c>
      <c r="C6067" s="62" t="s">
        <v>14841</v>
      </c>
      <c r="D6067" s="62" t="s">
        <v>14842</v>
      </c>
      <c r="E6067" t="str">
        <f t="shared" si="94"/>
        <v>508-Xã Duy Phước</v>
      </c>
    </row>
    <row r="6068" spans="1:5">
      <c r="A6068" s="62" t="s">
        <v>14692</v>
      </c>
      <c r="B6068" s="62" t="s">
        <v>14827</v>
      </c>
      <c r="C6068" s="62" t="s">
        <v>14843</v>
      </c>
      <c r="D6068" s="62" t="s">
        <v>14844</v>
      </c>
      <c r="E6068" t="str">
        <f t="shared" si="94"/>
        <v>508-Xã Duy Thành</v>
      </c>
    </row>
    <row r="6069" spans="1:5">
      <c r="A6069" s="62" t="s">
        <v>14692</v>
      </c>
      <c r="B6069" s="62" t="s">
        <v>14827</v>
      </c>
      <c r="C6069" s="62" t="s">
        <v>14845</v>
      </c>
      <c r="D6069" s="62" t="s">
        <v>14846</v>
      </c>
      <c r="E6069" t="str">
        <f t="shared" si="94"/>
        <v>508-Xã Duy Vinh</v>
      </c>
    </row>
    <row r="6070" spans="1:5">
      <c r="A6070" s="62" t="s">
        <v>14692</v>
      </c>
      <c r="B6070" s="62" t="s">
        <v>14827</v>
      </c>
      <c r="C6070" s="62" t="s">
        <v>3945</v>
      </c>
      <c r="D6070" s="62" t="s">
        <v>3946</v>
      </c>
      <c r="E6070" t="str">
        <f t="shared" si="94"/>
        <v>508-Xã Duy Nghĩa</v>
      </c>
    </row>
    <row r="6071" spans="1:5">
      <c r="A6071" s="62" t="s">
        <v>14692</v>
      </c>
      <c r="B6071" s="62" t="s">
        <v>14827</v>
      </c>
      <c r="C6071" s="62" t="s">
        <v>14847</v>
      </c>
      <c r="D6071" s="62" t="s">
        <v>14848</v>
      </c>
      <c r="E6071" t="str">
        <f t="shared" si="94"/>
        <v>508-Xã Duy Hải</v>
      </c>
    </row>
    <row r="6072" spans="1:5">
      <c r="A6072" s="62" t="s">
        <v>14692</v>
      </c>
      <c r="B6072" s="62" t="s">
        <v>14849</v>
      </c>
      <c r="C6072" s="62" t="s">
        <v>3937</v>
      </c>
      <c r="D6072" s="62" t="s">
        <v>14850</v>
      </c>
      <c r="E6072" t="str">
        <f t="shared" si="94"/>
        <v>509-Thị trấn Đông Phú</v>
      </c>
    </row>
    <row r="6073" spans="1:5">
      <c r="A6073" s="62" t="s">
        <v>14692</v>
      </c>
      <c r="B6073" s="62" t="s">
        <v>14849</v>
      </c>
      <c r="C6073" s="62" t="s">
        <v>14851</v>
      </c>
      <c r="D6073" s="62" t="s">
        <v>14852</v>
      </c>
      <c r="E6073" t="str">
        <f t="shared" si="94"/>
        <v>509-Xã Quế Xuân 1</v>
      </c>
    </row>
    <row r="6074" spans="1:5">
      <c r="A6074" s="62" t="s">
        <v>14692</v>
      </c>
      <c r="B6074" s="62" t="s">
        <v>14849</v>
      </c>
      <c r="C6074" s="62" t="s">
        <v>14853</v>
      </c>
      <c r="D6074" s="62" t="s">
        <v>14854</v>
      </c>
      <c r="E6074" t="str">
        <f t="shared" si="94"/>
        <v>509-Xã Quế Xuân 2</v>
      </c>
    </row>
    <row r="6075" spans="1:5">
      <c r="A6075" s="62" t="s">
        <v>14692</v>
      </c>
      <c r="B6075" s="62" t="s">
        <v>14849</v>
      </c>
      <c r="C6075" s="62" t="s">
        <v>3939</v>
      </c>
      <c r="D6075" s="62" t="s">
        <v>14855</v>
      </c>
      <c r="E6075" t="str">
        <f t="shared" si="94"/>
        <v>509-Xã Quế Phú</v>
      </c>
    </row>
    <row r="6076" spans="1:5">
      <c r="A6076" s="62" t="s">
        <v>14692</v>
      </c>
      <c r="B6076" s="62" t="s">
        <v>14849</v>
      </c>
      <c r="C6076" s="62" t="s">
        <v>14856</v>
      </c>
      <c r="D6076" s="62" t="s">
        <v>14857</v>
      </c>
      <c r="E6076" t="str">
        <f t="shared" si="94"/>
        <v>509-Thị trấn Hương An</v>
      </c>
    </row>
    <row r="6077" spans="1:5">
      <c r="A6077" s="62" t="s">
        <v>14692</v>
      </c>
      <c r="B6077" s="62" t="s">
        <v>14849</v>
      </c>
      <c r="C6077" s="62" t="s">
        <v>3941</v>
      </c>
      <c r="D6077" s="62" t="s">
        <v>14858</v>
      </c>
      <c r="E6077" t="str">
        <f t="shared" si="94"/>
        <v>509-Thị trấn Trung Phước</v>
      </c>
    </row>
    <row r="6078" spans="1:5">
      <c r="A6078" s="62" t="s">
        <v>14692</v>
      </c>
      <c r="B6078" s="62" t="s">
        <v>14849</v>
      </c>
      <c r="C6078" s="62" t="s">
        <v>14859</v>
      </c>
      <c r="D6078" s="62" t="s">
        <v>14860</v>
      </c>
      <c r="E6078" t="str">
        <f t="shared" si="94"/>
        <v>509-Xã Quế Hiệp</v>
      </c>
    </row>
    <row r="6079" spans="1:5">
      <c r="A6079" s="62" t="s">
        <v>14692</v>
      </c>
      <c r="B6079" s="62" t="s">
        <v>14849</v>
      </c>
      <c r="C6079" s="62" t="s">
        <v>3935</v>
      </c>
      <c r="D6079" s="62" t="s">
        <v>14861</v>
      </c>
      <c r="E6079" t="str">
        <f t="shared" si="94"/>
        <v>509-Xã Quế Thuận</v>
      </c>
    </row>
    <row r="6080" spans="1:5">
      <c r="A6080" s="62" t="s">
        <v>14692</v>
      </c>
      <c r="B6080" s="62" t="s">
        <v>14849</v>
      </c>
      <c r="C6080" s="62" t="s">
        <v>14862</v>
      </c>
      <c r="D6080" s="62" t="s">
        <v>14863</v>
      </c>
      <c r="E6080" t="str">
        <f t="shared" si="94"/>
        <v>509-Xã Quế Mỹ</v>
      </c>
    </row>
    <row r="6081" spans="1:5">
      <c r="A6081" s="62" t="s">
        <v>14692</v>
      </c>
      <c r="B6081" s="62" t="s">
        <v>14849</v>
      </c>
      <c r="C6081" s="62" t="s">
        <v>14864</v>
      </c>
      <c r="D6081" s="62" t="s">
        <v>4560</v>
      </c>
      <c r="E6081" t="str">
        <f t="shared" si="94"/>
        <v>509-Xã Ninh Phước</v>
      </c>
    </row>
    <row r="6082" spans="1:5">
      <c r="A6082" s="62" t="s">
        <v>14692</v>
      </c>
      <c r="B6082" s="62" t="s">
        <v>14849</v>
      </c>
      <c r="C6082" s="62" t="s">
        <v>3943</v>
      </c>
      <c r="D6082" s="62" t="s">
        <v>14865</v>
      </c>
      <c r="E6082" t="str">
        <f t="shared" si="94"/>
        <v>509-Xã Phước Ninh</v>
      </c>
    </row>
    <row r="6083" spans="1:5">
      <c r="A6083" s="62" t="s">
        <v>14692</v>
      </c>
      <c r="B6083" s="62" t="s">
        <v>14849</v>
      </c>
      <c r="C6083" s="62" t="s">
        <v>14866</v>
      </c>
      <c r="D6083" s="62" t="s">
        <v>14867</v>
      </c>
      <c r="E6083" t="str">
        <f t="shared" ref="E6083:E6146" si="95">CONCATENATE(B6083,"-",D6083)</f>
        <v>509-Xã Quế Lộc</v>
      </c>
    </row>
    <row r="6084" spans="1:5">
      <c r="A6084" s="62" t="s">
        <v>14692</v>
      </c>
      <c r="B6084" s="62" t="s">
        <v>14849</v>
      </c>
      <c r="C6084" s="62" t="s">
        <v>14868</v>
      </c>
      <c r="D6084" s="62" t="s">
        <v>14869</v>
      </c>
      <c r="E6084" t="str">
        <f t="shared" si="95"/>
        <v>509-Xã Quế Long</v>
      </c>
    </row>
    <row r="6085" spans="1:5">
      <c r="A6085" s="62" t="s">
        <v>14692</v>
      </c>
      <c r="B6085" s="62" t="s">
        <v>14849</v>
      </c>
      <c r="C6085" s="62" t="s">
        <v>14870</v>
      </c>
      <c r="D6085" s="62" t="s">
        <v>14871</v>
      </c>
      <c r="E6085" t="str">
        <f t="shared" si="95"/>
        <v>509-Xã Quế Châu</v>
      </c>
    </row>
    <row r="6086" spans="1:5">
      <c r="A6086" s="62" t="s">
        <v>14692</v>
      </c>
      <c r="B6086" s="62" t="s">
        <v>14849</v>
      </c>
      <c r="C6086" s="62" t="s">
        <v>14872</v>
      </c>
      <c r="D6086" s="62" t="s">
        <v>3354</v>
      </c>
      <c r="E6086" t="str">
        <f t="shared" si="95"/>
        <v>509-Xã Quế Phong</v>
      </c>
    </row>
    <row r="6087" spans="1:5">
      <c r="A6087" s="62" t="s">
        <v>14692</v>
      </c>
      <c r="B6087" s="62" t="s">
        <v>14849</v>
      </c>
      <c r="C6087" s="62" t="s">
        <v>14873</v>
      </c>
      <c r="D6087" s="62" t="s">
        <v>14874</v>
      </c>
      <c r="E6087" t="str">
        <f t="shared" si="95"/>
        <v>509-Xã Quế An</v>
      </c>
    </row>
    <row r="6088" spans="1:5">
      <c r="A6088" s="62" t="s">
        <v>14692</v>
      </c>
      <c r="B6088" s="62" t="s">
        <v>14849</v>
      </c>
      <c r="C6088" s="62" t="s">
        <v>14875</v>
      </c>
      <c r="D6088" s="62" t="s">
        <v>14876</v>
      </c>
      <c r="E6088" t="str">
        <f t="shared" si="95"/>
        <v>509-Xã Quế Minh</v>
      </c>
    </row>
    <row r="6089" spans="1:5">
      <c r="A6089" s="62" t="s">
        <v>14692</v>
      </c>
      <c r="B6089" s="62" t="s">
        <v>14849</v>
      </c>
      <c r="C6089" s="62" t="s">
        <v>14877</v>
      </c>
      <c r="D6089" s="62" t="s">
        <v>14878</v>
      </c>
      <c r="E6089" t="str">
        <f t="shared" si="95"/>
        <v>509-Xã Quế Lâm</v>
      </c>
    </row>
    <row r="6090" spans="1:5">
      <c r="A6090" s="62" t="s">
        <v>14692</v>
      </c>
      <c r="B6090" s="62" t="s">
        <v>14879</v>
      </c>
      <c r="C6090" s="62" t="s">
        <v>3982</v>
      </c>
      <c r="D6090" s="62" t="s">
        <v>14880</v>
      </c>
      <c r="E6090" t="str">
        <f t="shared" si="95"/>
        <v>510-Thị trấn Thạnh Mỹ</v>
      </c>
    </row>
    <row r="6091" spans="1:5">
      <c r="A6091" s="62" t="s">
        <v>14692</v>
      </c>
      <c r="B6091" s="62" t="s">
        <v>14879</v>
      </c>
      <c r="C6091" s="62" t="s">
        <v>3992</v>
      </c>
      <c r="D6091" s="62" t="s">
        <v>14881</v>
      </c>
      <c r="E6091" t="str">
        <f t="shared" si="95"/>
        <v>510-Xã Laêê</v>
      </c>
    </row>
    <row r="6092" spans="1:5">
      <c r="A6092" s="62" t="s">
        <v>14692</v>
      </c>
      <c r="B6092" s="62" t="s">
        <v>14879</v>
      </c>
      <c r="C6092" s="62" t="s">
        <v>14882</v>
      </c>
      <c r="D6092" s="62" t="s">
        <v>14883</v>
      </c>
      <c r="E6092" t="str">
        <f t="shared" si="95"/>
        <v>510-Xã Chơ Chun</v>
      </c>
    </row>
    <row r="6093" spans="1:5">
      <c r="A6093" s="62" t="s">
        <v>14692</v>
      </c>
      <c r="B6093" s="62" t="s">
        <v>14879</v>
      </c>
      <c r="C6093" s="62" t="s">
        <v>14884</v>
      </c>
      <c r="D6093" s="62" t="s">
        <v>14885</v>
      </c>
      <c r="E6093" t="str">
        <f t="shared" si="95"/>
        <v>510-Xã Zuôich</v>
      </c>
    </row>
    <row r="6094" spans="1:5">
      <c r="A6094" s="62" t="s">
        <v>14692</v>
      </c>
      <c r="B6094" s="62" t="s">
        <v>14879</v>
      </c>
      <c r="C6094" s="62" t="s">
        <v>14886</v>
      </c>
      <c r="D6094" s="62" t="s">
        <v>14887</v>
      </c>
      <c r="E6094" t="str">
        <f t="shared" si="95"/>
        <v>510-Xã Tà Pơơ</v>
      </c>
    </row>
    <row r="6095" spans="1:5">
      <c r="A6095" s="62" t="s">
        <v>14692</v>
      </c>
      <c r="B6095" s="62" t="s">
        <v>14879</v>
      </c>
      <c r="C6095" s="62" t="s">
        <v>3990</v>
      </c>
      <c r="D6095" s="62" t="s">
        <v>3991</v>
      </c>
      <c r="E6095" t="str">
        <f t="shared" si="95"/>
        <v>510-Xã La Dêê</v>
      </c>
    </row>
    <row r="6096" spans="1:5">
      <c r="A6096" s="62" t="s">
        <v>14692</v>
      </c>
      <c r="B6096" s="62" t="s">
        <v>14879</v>
      </c>
      <c r="C6096" s="62" t="s">
        <v>14888</v>
      </c>
      <c r="D6096" s="62" t="s">
        <v>14889</v>
      </c>
      <c r="E6096" t="str">
        <f t="shared" si="95"/>
        <v>510-Xã Đắc Tôi</v>
      </c>
    </row>
    <row r="6097" spans="1:5">
      <c r="A6097" s="62" t="s">
        <v>14692</v>
      </c>
      <c r="B6097" s="62" t="s">
        <v>14879</v>
      </c>
      <c r="C6097" s="62" t="s">
        <v>3986</v>
      </c>
      <c r="D6097" s="62" t="s">
        <v>14890</v>
      </c>
      <c r="E6097" t="str">
        <f t="shared" si="95"/>
        <v>510-Xã Chà Vàl</v>
      </c>
    </row>
    <row r="6098" spans="1:5">
      <c r="A6098" s="62" t="s">
        <v>14692</v>
      </c>
      <c r="B6098" s="62" t="s">
        <v>14879</v>
      </c>
      <c r="C6098" s="62" t="s">
        <v>3984</v>
      </c>
      <c r="D6098" s="62" t="s">
        <v>14891</v>
      </c>
      <c r="E6098" t="str">
        <f t="shared" si="95"/>
        <v>510-Xã Tà Bhinh</v>
      </c>
    </row>
    <row r="6099" spans="1:5">
      <c r="A6099" s="62" t="s">
        <v>14692</v>
      </c>
      <c r="B6099" s="62" t="s">
        <v>14879</v>
      </c>
      <c r="C6099" s="62" t="s">
        <v>14892</v>
      </c>
      <c r="D6099" s="62" t="s">
        <v>14893</v>
      </c>
      <c r="E6099" t="str">
        <f t="shared" si="95"/>
        <v>510-Xã Cà Dy</v>
      </c>
    </row>
    <row r="6100" spans="1:5">
      <c r="A6100" s="62" t="s">
        <v>14692</v>
      </c>
      <c r="B6100" s="62" t="s">
        <v>14879</v>
      </c>
      <c r="C6100" s="62" t="s">
        <v>3988</v>
      </c>
      <c r="D6100" s="62" t="s">
        <v>14894</v>
      </c>
      <c r="E6100" t="str">
        <f t="shared" si="95"/>
        <v>510-Xã Đắc Pre</v>
      </c>
    </row>
    <row r="6101" spans="1:5">
      <c r="A6101" s="62" t="s">
        <v>14692</v>
      </c>
      <c r="B6101" s="62" t="s">
        <v>14879</v>
      </c>
      <c r="C6101" s="62" t="s">
        <v>14895</v>
      </c>
      <c r="D6101" s="62" t="s">
        <v>3989</v>
      </c>
      <c r="E6101" t="str">
        <f t="shared" si="95"/>
        <v>510-Xã Đắc Pring</v>
      </c>
    </row>
    <row r="6102" spans="1:5">
      <c r="A6102" s="62" t="s">
        <v>14692</v>
      </c>
      <c r="B6102" s="62" t="s">
        <v>14896</v>
      </c>
      <c r="C6102" s="62" t="s">
        <v>4014</v>
      </c>
      <c r="D6102" s="62" t="s">
        <v>14897</v>
      </c>
      <c r="E6102" t="str">
        <f t="shared" si="95"/>
        <v>511-Thị trấn Khâm Đức</v>
      </c>
    </row>
    <row r="6103" spans="1:5">
      <c r="A6103" s="62" t="s">
        <v>14692</v>
      </c>
      <c r="B6103" s="62" t="s">
        <v>14896</v>
      </c>
      <c r="C6103" s="62" t="s">
        <v>14898</v>
      </c>
      <c r="D6103" s="62" t="s">
        <v>14899</v>
      </c>
      <c r="E6103" t="str">
        <f t="shared" si="95"/>
        <v>511-Xã Phước Xuân</v>
      </c>
    </row>
    <row r="6104" spans="1:5">
      <c r="A6104" s="62" t="s">
        <v>14692</v>
      </c>
      <c r="B6104" s="62" t="s">
        <v>14896</v>
      </c>
      <c r="C6104" s="62" t="s">
        <v>4022</v>
      </c>
      <c r="D6104" s="62" t="s">
        <v>4023</v>
      </c>
      <c r="E6104" t="str">
        <f t="shared" si="95"/>
        <v>511-Xã Phước Hiệp</v>
      </c>
    </row>
    <row r="6105" spans="1:5">
      <c r="A6105" s="62" t="s">
        <v>14692</v>
      </c>
      <c r="B6105" s="62" t="s">
        <v>14896</v>
      </c>
      <c r="C6105" s="62" t="s">
        <v>14900</v>
      </c>
      <c r="D6105" s="62" t="s">
        <v>14901</v>
      </c>
      <c r="E6105" t="str">
        <f t="shared" si="95"/>
        <v>511-Xã Phước Hoà</v>
      </c>
    </row>
    <row r="6106" spans="1:5">
      <c r="A6106" s="62" t="s">
        <v>14692</v>
      </c>
      <c r="B6106" s="62" t="s">
        <v>14896</v>
      </c>
      <c r="C6106" s="62" t="s">
        <v>14902</v>
      </c>
      <c r="D6106" s="62" t="s">
        <v>14903</v>
      </c>
      <c r="E6106" t="str">
        <f t="shared" si="95"/>
        <v>511-Xã Phước Đức</v>
      </c>
    </row>
    <row r="6107" spans="1:5">
      <c r="A6107" s="62" t="s">
        <v>14692</v>
      </c>
      <c r="B6107" s="62" t="s">
        <v>14896</v>
      </c>
      <c r="C6107" s="62" t="s">
        <v>4016</v>
      </c>
      <c r="D6107" s="62" t="s">
        <v>4017</v>
      </c>
      <c r="E6107" t="str">
        <f t="shared" si="95"/>
        <v>511-Xã Phước Năng</v>
      </c>
    </row>
    <row r="6108" spans="1:5">
      <c r="A6108" s="62" t="s">
        <v>14692</v>
      </c>
      <c r="B6108" s="62" t="s">
        <v>14896</v>
      </c>
      <c r="C6108" s="62" t="s">
        <v>14904</v>
      </c>
      <c r="D6108" s="62" t="s">
        <v>14905</v>
      </c>
      <c r="E6108" t="str">
        <f t="shared" si="95"/>
        <v>511-Xã Phước Mỹ</v>
      </c>
    </row>
    <row r="6109" spans="1:5">
      <c r="A6109" s="62" t="s">
        <v>14692</v>
      </c>
      <c r="B6109" s="62" t="s">
        <v>14896</v>
      </c>
      <c r="C6109" s="62" t="s">
        <v>4018</v>
      </c>
      <c r="D6109" s="62" t="s">
        <v>4019</v>
      </c>
      <c r="E6109" t="str">
        <f t="shared" si="95"/>
        <v>511-Xã Phước Chánh</v>
      </c>
    </row>
    <row r="6110" spans="1:5">
      <c r="A6110" s="62" t="s">
        <v>14692</v>
      </c>
      <c r="B6110" s="62" t="s">
        <v>14896</v>
      </c>
      <c r="C6110" s="62" t="s">
        <v>14906</v>
      </c>
      <c r="D6110" s="62" t="s">
        <v>14907</v>
      </c>
      <c r="E6110" t="str">
        <f t="shared" si="95"/>
        <v>511-Xã Phước Công</v>
      </c>
    </row>
    <row r="6111" spans="1:5">
      <c r="A6111" s="62" t="s">
        <v>14692</v>
      </c>
      <c r="B6111" s="62" t="s">
        <v>14896</v>
      </c>
      <c r="C6111" s="62" t="s">
        <v>14908</v>
      </c>
      <c r="D6111" s="62" t="s">
        <v>14909</v>
      </c>
      <c r="E6111" t="str">
        <f t="shared" si="95"/>
        <v>511-Xã Phước Kim</v>
      </c>
    </row>
    <row r="6112" spans="1:5">
      <c r="A6112" s="62" t="s">
        <v>14692</v>
      </c>
      <c r="B6112" s="62" t="s">
        <v>14896</v>
      </c>
      <c r="C6112" s="62" t="s">
        <v>14910</v>
      </c>
      <c r="D6112" s="62" t="s">
        <v>14911</v>
      </c>
      <c r="E6112" t="str">
        <f t="shared" si="95"/>
        <v>511-Xã Phước Lộc</v>
      </c>
    </row>
    <row r="6113" spans="1:5">
      <c r="A6113" s="62" t="s">
        <v>14692</v>
      </c>
      <c r="B6113" s="62" t="s">
        <v>14896</v>
      </c>
      <c r="C6113" s="62" t="s">
        <v>4020</v>
      </c>
      <c r="D6113" s="62" t="s">
        <v>4021</v>
      </c>
      <c r="E6113" t="str">
        <f t="shared" si="95"/>
        <v>511-Xã Phước Thành</v>
      </c>
    </row>
    <row r="6114" spans="1:5">
      <c r="A6114" s="62" t="s">
        <v>14692</v>
      </c>
      <c r="B6114" s="62" t="s">
        <v>14912</v>
      </c>
      <c r="C6114" s="62" t="s">
        <v>14913</v>
      </c>
      <c r="D6114" s="62" t="s">
        <v>14914</v>
      </c>
      <c r="E6114" t="str">
        <f t="shared" si="95"/>
        <v>512-Xã Quế Tân</v>
      </c>
    </row>
    <row r="6115" spans="1:5">
      <c r="A6115" s="62" t="s">
        <v>14692</v>
      </c>
      <c r="B6115" s="62" t="s">
        <v>14912</v>
      </c>
      <c r="C6115" s="62" t="s">
        <v>14915</v>
      </c>
      <c r="D6115" s="62" t="s">
        <v>14916</v>
      </c>
      <c r="E6115" t="str">
        <f t="shared" si="95"/>
        <v>512-Xã Quế Thọ</v>
      </c>
    </row>
    <row r="6116" spans="1:5">
      <c r="A6116" s="62" t="s">
        <v>14692</v>
      </c>
      <c r="B6116" s="62" t="s">
        <v>14912</v>
      </c>
      <c r="C6116" s="62" t="s">
        <v>4010</v>
      </c>
      <c r="D6116" s="62" t="s">
        <v>14917</v>
      </c>
      <c r="E6116" t="str">
        <f t="shared" si="95"/>
        <v>512-Xã Bình Lâm</v>
      </c>
    </row>
    <row r="6117" spans="1:5">
      <c r="A6117" s="62" t="s">
        <v>14692</v>
      </c>
      <c r="B6117" s="62" t="s">
        <v>14912</v>
      </c>
      <c r="C6117" s="62" t="s">
        <v>4012</v>
      </c>
      <c r="D6117" s="62" t="s">
        <v>14918</v>
      </c>
      <c r="E6117" t="str">
        <f t="shared" si="95"/>
        <v>512-Xã Sông Trà</v>
      </c>
    </row>
    <row r="6118" spans="1:5">
      <c r="A6118" s="62" t="s">
        <v>14692</v>
      </c>
      <c r="B6118" s="62" t="s">
        <v>14912</v>
      </c>
      <c r="C6118" s="62" t="s">
        <v>14919</v>
      </c>
      <c r="D6118" s="62" t="s">
        <v>4013</v>
      </c>
      <c r="E6118" t="str">
        <f t="shared" si="95"/>
        <v>512-Xã Phước Trà</v>
      </c>
    </row>
    <row r="6119" spans="1:5">
      <c r="A6119" s="62" t="s">
        <v>14692</v>
      </c>
      <c r="B6119" s="62" t="s">
        <v>14912</v>
      </c>
      <c r="C6119" s="62" t="s">
        <v>14920</v>
      </c>
      <c r="D6119" s="62" t="s">
        <v>14921</v>
      </c>
      <c r="E6119" t="str">
        <f t="shared" si="95"/>
        <v>512-Xã Phước Gia</v>
      </c>
    </row>
    <row r="6120" spans="1:5">
      <c r="A6120" s="62" t="s">
        <v>14692</v>
      </c>
      <c r="B6120" s="62" t="s">
        <v>14912</v>
      </c>
      <c r="C6120" s="62" t="s">
        <v>4008</v>
      </c>
      <c r="D6120" s="62" t="s">
        <v>14922</v>
      </c>
      <c r="E6120" t="str">
        <f t="shared" si="95"/>
        <v>512-Thị trấn Tân Bình</v>
      </c>
    </row>
    <row r="6121" spans="1:5">
      <c r="A6121" s="62" t="s">
        <v>14692</v>
      </c>
      <c r="B6121" s="62" t="s">
        <v>14912</v>
      </c>
      <c r="C6121" s="62" t="s">
        <v>14923</v>
      </c>
      <c r="D6121" s="62" t="s">
        <v>14924</v>
      </c>
      <c r="E6121" t="str">
        <f t="shared" si="95"/>
        <v>512-Xã Quế Lưu</v>
      </c>
    </row>
    <row r="6122" spans="1:5">
      <c r="A6122" s="62" t="s">
        <v>14692</v>
      </c>
      <c r="B6122" s="62" t="s">
        <v>14912</v>
      </c>
      <c r="C6122" s="62" t="s">
        <v>14925</v>
      </c>
      <c r="D6122" s="62" t="s">
        <v>14926</v>
      </c>
      <c r="E6122" t="str">
        <f t="shared" si="95"/>
        <v>512-Xã Thăng Phước</v>
      </c>
    </row>
    <row r="6123" spans="1:5">
      <c r="A6123" s="62" t="s">
        <v>14692</v>
      </c>
      <c r="B6123" s="62" t="s">
        <v>14912</v>
      </c>
      <c r="C6123" s="62" t="s">
        <v>14927</v>
      </c>
      <c r="D6123" s="62" t="s">
        <v>2745</v>
      </c>
      <c r="E6123" t="str">
        <f t="shared" si="95"/>
        <v>512-Xã Bình Sơn</v>
      </c>
    </row>
    <row r="6124" spans="1:5">
      <c r="A6124" s="62" t="s">
        <v>14692</v>
      </c>
      <c r="B6124" s="62" t="s">
        <v>14928</v>
      </c>
      <c r="C6124" s="62" t="s">
        <v>3924</v>
      </c>
      <c r="D6124" s="62" t="s">
        <v>14929</v>
      </c>
      <c r="E6124" t="str">
        <f t="shared" si="95"/>
        <v>513-Thị trấn Hà Lam</v>
      </c>
    </row>
    <row r="6125" spans="1:5">
      <c r="A6125" s="62" t="s">
        <v>14692</v>
      </c>
      <c r="B6125" s="62" t="s">
        <v>14928</v>
      </c>
      <c r="C6125" s="62" t="s">
        <v>3925</v>
      </c>
      <c r="D6125" s="62" t="s">
        <v>4262</v>
      </c>
      <c r="E6125" t="str">
        <f t="shared" si="95"/>
        <v>513-Xã Bình Dương</v>
      </c>
    </row>
    <row r="6126" spans="1:5">
      <c r="A6126" s="62" t="s">
        <v>14692</v>
      </c>
      <c r="B6126" s="62" t="s">
        <v>14928</v>
      </c>
      <c r="C6126" s="62" t="s">
        <v>14930</v>
      </c>
      <c r="D6126" s="62" t="s">
        <v>2432</v>
      </c>
      <c r="E6126" t="str">
        <f t="shared" si="95"/>
        <v>513-Xã Bình Giang</v>
      </c>
    </row>
    <row r="6127" spans="1:5">
      <c r="A6127" s="62" t="s">
        <v>14692</v>
      </c>
      <c r="B6127" s="62" t="s">
        <v>14928</v>
      </c>
      <c r="C6127" s="62" t="s">
        <v>14931</v>
      </c>
      <c r="D6127" s="62" t="s">
        <v>2160</v>
      </c>
      <c r="E6127" t="str">
        <f t="shared" si="95"/>
        <v>513-Xã Bình Nguyên</v>
      </c>
    </row>
    <row r="6128" spans="1:5">
      <c r="A6128" s="62" t="s">
        <v>14692</v>
      </c>
      <c r="B6128" s="62" t="s">
        <v>14928</v>
      </c>
      <c r="C6128" s="62" t="s">
        <v>14932</v>
      </c>
      <c r="D6128" s="62" t="s">
        <v>14933</v>
      </c>
      <c r="E6128" t="str">
        <f t="shared" si="95"/>
        <v>513-Xã Bình Phục</v>
      </c>
    </row>
    <row r="6129" spans="1:5">
      <c r="A6129" s="62" t="s">
        <v>14692</v>
      </c>
      <c r="B6129" s="62" t="s">
        <v>14928</v>
      </c>
      <c r="C6129" s="62" t="s">
        <v>14934</v>
      </c>
      <c r="D6129" s="62" t="s">
        <v>14935</v>
      </c>
      <c r="E6129" t="str">
        <f t="shared" si="95"/>
        <v>513-Xã Bình Triều</v>
      </c>
    </row>
    <row r="6130" spans="1:5">
      <c r="A6130" s="62" t="s">
        <v>14692</v>
      </c>
      <c r="B6130" s="62" t="s">
        <v>14928</v>
      </c>
      <c r="C6130" s="62" t="s">
        <v>14936</v>
      </c>
      <c r="D6130" s="62" t="s">
        <v>14937</v>
      </c>
      <c r="E6130" t="str">
        <f t="shared" si="95"/>
        <v>513-Xã Bình Đào</v>
      </c>
    </row>
    <row r="6131" spans="1:5">
      <c r="A6131" s="62" t="s">
        <v>14692</v>
      </c>
      <c r="B6131" s="62" t="s">
        <v>14928</v>
      </c>
      <c r="C6131" s="62" t="s">
        <v>14938</v>
      </c>
      <c r="D6131" s="62" t="s">
        <v>389</v>
      </c>
      <c r="E6131" t="str">
        <f t="shared" si="95"/>
        <v>513-Xã Bình Minh</v>
      </c>
    </row>
    <row r="6132" spans="1:5">
      <c r="A6132" s="62" t="s">
        <v>14692</v>
      </c>
      <c r="B6132" s="62" t="s">
        <v>14928</v>
      </c>
      <c r="C6132" s="62" t="s">
        <v>14939</v>
      </c>
      <c r="D6132" s="62" t="s">
        <v>14940</v>
      </c>
      <c r="E6132" t="str">
        <f t="shared" si="95"/>
        <v>513-Xã Bình Lãnh</v>
      </c>
    </row>
    <row r="6133" spans="1:5">
      <c r="A6133" s="62" t="s">
        <v>14692</v>
      </c>
      <c r="B6133" s="62" t="s">
        <v>14928</v>
      </c>
      <c r="C6133" s="62" t="s">
        <v>3933</v>
      </c>
      <c r="D6133" s="62" t="s">
        <v>14941</v>
      </c>
      <c r="E6133" t="str">
        <f t="shared" si="95"/>
        <v>513-Xã Bình Trị</v>
      </c>
    </row>
    <row r="6134" spans="1:5">
      <c r="A6134" s="62" t="s">
        <v>14692</v>
      </c>
      <c r="B6134" s="62" t="s">
        <v>14928</v>
      </c>
      <c r="C6134" s="62" t="s">
        <v>14942</v>
      </c>
      <c r="D6134" s="62" t="s">
        <v>2663</v>
      </c>
      <c r="E6134" t="str">
        <f t="shared" si="95"/>
        <v>513-Xã Bình Định</v>
      </c>
    </row>
    <row r="6135" spans="1:5">
      <c r="A6135" s="62" t="s">
        <v>14692</v>
      </c>
      <c r="B6135" s="62" t="s">
        <v>14928</v>
      </c>
      <c r="C6135" s="62" t="s">
        <v>14943</v>
      </c>
      <c r="D6135" s="62" t="s">
        <v>14944</v>
      </c>
      <c r="E6135" t="str">
        <f t="shared" si="95"/>
        <v>513-Xã Bình Quý</v>
      </c>
    </row>
    <row r="6136" spans="1:5">
      <c r="A6136" s="62" t="s">
        <v>14692</v>
      </c>
      <c r="B6136" s="62" t="s">
        <v>14928</v>
      </c>
      <c r="C6136" s="62" t="s">
        <v>3931</v>
      </c>
      <c r="D6136" s="62" t="s">
        <v>2014</v>
      </c>
      <c r="E6136" t="str">
        <f t="shared" si="95"/>
        <v>513-Xã Bình Phú</v>
      </c>
    </row>
    <row r="6137" spans="1:5">
      <c r="A6137" s="62" t="s">
        <v>14692</v>
      </c>
      <c r="B6137" s="62" t="s">
        <v>14928</v>
      </c>
      <c r="C6137" s="62" t="s">
        <v>14945</v>
      </c>
      <c r="D6137" s="62" t="s">
        <v>14946</v>
      </c>
      <c r="E6137" t="str">
        <f t="shared" si="95"/>
        <v>513-Xã Bình Tú</v>
      </c>
    </row>
    <row r="6138" spans="1:5">
      <c r="A6138" s="62" t="s">
        <v>14692</v>
      </c>
      <c r="B6138" s="62" t="s">
        <v>14928</v>
      </c>
      <c r="C6138" s="62" t="s">
        <v>3927</v>
      </c>
      <c r="D6138" s="62" t="s">
        <v>14947</v>
      </c>
      <c r="E6138" t="str">
        <f t="shared" si="95"/>
        <v>513-Xã Bình Sa</v>
      </c>
    </row>
    <row r="6139" spans="1:5">
      <c r="A6139" s="62" t="s">
        <v>14692</v>
      </c>
      <c r="B6139" s="62" t="s">
        <v>14928</v>
      </c>
      <c r="C6139" s="62" t="s">
        <v>14948</v>
      </c>
      <c r="D6139" s="62" t="s">
        <v>14949</v>
      </c>
      <c r="E6139" t="str">
        <f t="shared" si="95"/>
        <v>513-Xã Bình Hải</v>
      </c>
    </row>
    <row r="6140" spans="1:5">
      <c r="A6140" s="62" t="s">
        <v>14692</v>
      </c>
      <c r="B6140" s="62" t="s">
        <v>14928</v>
      </c>
      <c r="C6140" s="62" t="s">
        <v>14950</v>
      </c>
      <c r="D6140" s="62" t="s">
        <v>14951</v>
      </c>
      <c r="E6140" t="str">
        <f t="shared" si="95"/>
        <v>513-Xã Bình Quế</v>
      </c>
    </row>
    <row r="6141" spans="1:5">
      <c r="A6141" s="62" t="s">
        <v>14692</v>
      </c>
      <c r="B6141" s="62" t="s">
        <v>14928</v>
      </c>
      <c r="C6141" s="62" t="s">
        <v>14952</v>
      </c>
      <c r="D6141" s="62" t="s">
        <v>636</v>
      </c>
      <c r="E6141" t="str">
        <f t="shared" si="95"/>
        <v>513-Xã Bình An</v>
      </c>
    </row>
    <row r="6142" spans="1:5">
      <c r="A6142" s="62" t="s">
        <v>14692</v>
      </c>
      <c r="B6142" s="62" t="s">
        <v>14928</v>
      </c>
      <c r="C6142" s="62" t="s">
        <v>3929</v>
      </c>
      <c r="D6142" s="62" t="s">
        <v>7956</v>
      </c>
      <c r="E6142" t="str">
        <f t="shared" si="95"/>
        <v>513-Xã Bình Trung</v>
      </c>
    </row>
    <row r="6143" spans="1:5">
      <c r="A6143" s="62" t="s">
        <v>14692</v>
      </c>
      <c r="B6143" s="62" t="s">
        <v>14928</v>
      </c>
      <c r="C6143" s="62" t="s">
        <v>14953</v>
      </c>
      <c r="D6143" s="62" t="s">
        <v>14954</v>
      </c>
      <c r="E6143" t="str">
        <f t="shared" si="95"/>
        <v>513-Xã Bình Nam</v>
      </c>
    </row>
    <row r="6144" spans="1:5">
      <c r="A6144" s="62" t="s">
        <v>14692</v>
      </c>
      <c r="B6144" s="62" t="s">
        <v>14955</v>
      </c>
      <c r="C6144" s="62" t="s">
        <v>3898</v>
      </c>
      <c r="D6144" s="62" t="s">
        <v>14956</v>
      </c>
      <c r="E6144" t="str">
        <f t="shared" si="95"/>
        <v>514-Thị trấn Tiên Kỳ</v>
      </c>
    </row>
    <row r="6145" spans="1:5">
      <c r="A6145" s="62" t="s">
        <v>14692</v>
      </c>
      <c r="B6145" s="62" t="s">
        <v>14955</v>
      </c>
      <c r="C6145" s="62" t="s">
        <v>3902</v>
      </c>
      <c r="D6145" s="62" t="s">
        <v>10287</v>
      </c>
      <c r="E6145" t="str">
        <f t="shared" si="95"/>
        <v>514-Xã Tiên Sơn</v>
      </c>
    </row>
    <row r="6146" spans="1:5">
      <c r="A6146" s="62" t="s">
        <v>14692</v>
      </c>
      <c r="B6146" s="62" t="s">
        <v>14955</v>
      </c>
      <c r="C6146" s="62" t="s">
        <v>14957</v>
      </c>
      <c r="D6146" s="62" t="s">
        <v>14958</v>
      </c>
      <c r="E6146" t="str">
        <f t="shared" si="95"/>
        <v>514-Xã Tiên Hà</v>
      </c>
    </row>
    <row r="6147" spans="1:5">
      <c r="A6147" s="62" t="s">
        <v>14692</v>
      </c>
      <c r="B6147" s="62" t="s">
        <v>14955</v>
      </c>
      <c r="C6147" s="62" t="s">
        <v>14959</v>
      </c>
      <c r="D6147" s="62" t="s">
        <v>14960</v>
      </c>
      <c r="E6147" t="str">
        <f t="shared" ref="E6147:E6210" si="96">CONCATENATE(B6147,"-",D6147)</f>
        <v>514-Xã Tiên Châu</v>
      </c>
    </row>
    <row r="6148" spans="1:5">
      <c r="A6148" s="62" t="s">
        <v>14692</v>
      </c>
      <c r="B6148" s="62" t="s">
        <v>14955</v>
      </c>
      <c r="C6148" s="62" t="s">
        <v>14961</v>
      </c>
      <c r="D6148" s="62" t="s">
        <v>14962</v>
      </c>
      <c r="E6148" t="str">
        <f t="shared" si="96"/>
        <v>514-Xã Tiên Lãnh</v>
      </c>
    </row>
    <row r="6149" spans="1:5">
      <c r="A6149" s="62" t="s">
        <v>14692</v>
      </c>
      <c r="B6149" s="62" t="s">
        <v>14955</v>
      </c>
      <c r="C6149" s="62" t="s">
        <v>14963</v>
      </c>
      <c r="D6149" s="62" t="s">
        <v>14964</v>
      </c>
      <c r="E6149" t="str">
        <f t="shared" si="96"/>
        <v>514-Xã Tiên Ngọc</v>
      </c>
    </row>
    <row r="6150" spans="1:5">
      <c r="A6150" s="62" t="s">
        <v>14692</v>
      </c>
      <c r="B6150" s="62" t="s">
        <v>14955</v>
      </c>
      <c r="C6150" s="62" t="s">
        <v>3896</v>
      </c>
      <c r="D6150" s="62" t="s">
        <v>14965</v>
      </c>
      <c r="E6150" t="str">
        <f t="shared" si="96"/>
        <v>514-Xã Tiên Hiệp</v>
      </c>
    </row>
    <row r="6151" spans="1:5">
      <c r="A6151" s="62" t="s">
        <v>14692</v>
      </c>
      <c r="B6151" s="62" t="s">
        <v>14955</v>
      </c>
      <c r="C6151" s="62" t="s">
        <v>3900</v>
      </c>
      <c r="D6151" s="62" t="s">
        <v>14966</v>
      </c>
      <c r="E6151" t="str">
        <f t="shared" si="96"/>
        <v>514-Xã Tiên Cảnh</v>
      </c>
    </row>
    <row r="6152" spans="1:5">
      <c r="A6152" s="62" t="s">
        <v>14692</v>
      </c>
      <c r="B6152" s="62" t="s">
        <v>14955</v>
      </c>
      <c r="C6152" s="62" t="s">
        <v>14967</v>
      </c>
      <c r="D6152" s="62" t="s">
        <v>14968</v>
      </c>
      <c r="E6152" t="str">
        <f t="shared" si="96"/>
        <v>514-Xã Tiên Mỹ</v>
      </c>
    </row>
    <row r="6153" spans="1:5">
      <c r="A6153" s="62" t="s">
        <v>14692</v>
      </c>
      <c r="B6153" s="62" t="s">
        <v>14955</v>
      </c>
      <c r="C6153" s="62" t="s">
        <v>14969</v>
      </c>
      <c r="D6153" s="62" t="s">
        <v>7014</v>
      </c>
      <c r="E6153" t="str">
        <f t="shared" si="96"/>
        <v>514-Xã Tiên Phong</v>
      </c>
    </row>
    <row r="6154" spans="1:5">
      <c r="A6154" s="62" t="s">
        <v>14692</v>
      </c>
      <c r="B6154" s="62" t="s">
        <v>14955</v>
      </c>
      <c r="C6154" s="62" t="s">
        <v>14970</v>
      </c>
      <c r="D6154" s="62" t="s">
        <v>14971</v>
      </c>
      <c r="E6154" t="str">
        <f t="shared" si="96"/>
        <v>514-Xã Tiên Thọ</v>
      </c>
    </row>
    <row r="6155" spans="1:5">
      <c r="A6155" s="62" t="s">
        <v>14692</v>
      </c>
      <c r="B6155" s="62" t="s">
        <v>14955</v>
      </c>
      <c r="C6155" s="62" t="s">
        <v>14972</v>
      </c>
      <c r="D6155" s="62" t="s">
        <v>14973</v>
      </c>
      <c r="E6155" t="str">
        <f t="shared" si="96"/>
        <v>514-Xã Tiên An</v>
      </c>
    </row>
    <row r="6156" spans="1:5">
      <c r="A6156" s="62" t="s">
        <v>14692</v>
      </c>
      <c r="B6156" s="62" t="s">
        <v>14955</v>
      </c>
      <c r="C6156" s="62" t="s">
        <v>14974</v>
      </c>
      <c r="D6156" s="62" t="s">
        <v>14975</v>
      </c>
      <c r="E6156" t="str">
        <f t="shared" si="96"/>
        <v>514-Xã Tiên Lộc</v>
      </c>
    </row>
    <row r="6157" spans="1:5">
      <c r="A6157" s="62" t="s">
        <v>14692</v>
      </c>
      <c r="B6157" s="62" t="s">
        <v>14955</v>
      </c>
      <c r="C6157" s="62" t="s">
        <v>14976</v>
      </c>
      <c r="D6157" s="62" t="s">
        <v>14977</v>
      </c>
      <c r="E6157" t="str">
        <f t="shared" si="96"/>
        <v>514-Xã Tiên Lập</v>
      </c>
    </row>
    <row r="6158" spans="1:5">
      <c r="A6158" s="62" t="s">
        <v>14692</v>
      </c>
      <c r="B6158" s="62" t="s">
        <v>14978</v>
      </c>
      <c r="C6158" s="62" t="s">
        <v>14979</v>
      </c>
      <c r="D6158" s="62" t="s">
        <v>14980</v>
      </c>
      <c r="E6158" t="str">
        <f t="shared" si="96"/>
        <v>515-Thị trấn Trà My</v>
      </c>
    </row>
    <row r="6159" spans="1:5">
      <c r="A6159" s="62" t="s">
        <v>14692</v>
      </c>
      <c r="B6159" s="62" t="s">
        <v>14978</v>
      </c>
      <c r="C6159" s="62" t="s">
        <v>3912</v>
      </c>
      <c r="D6159" s="62" t="s">
        <v>14981</v>
      </c>
      <c r="E6159" t="str">
        <f t="shared" si="96"/>
        <v>515-Xã Trà Sơn</v>
      </c>
    </row>
    <row r="6160" spans="1:5">
      <c r="A6160" s="62" t="s">
        <v>14692</v>
      </c>
      <c r="B6160" s="62" t="s">
        <v>14978</v>
      </c>
      <c r="C6160" s="62" t="s">
        <v>14982</v>
      </c>
      <c r="D6160" s="62" t="s">
        <v>14983</v>
      </c>
      <c r="E6160" t="str">
        <f t="shared" si="96"/>
        <v>515-Xã Trà Kót</v>
      </c>
    </row>
    <row r="6161" spans="1:5">
      <c r="A6161" s="62" t="s">
        <v>14692</v>
      </c>
      <c r="B6161" s="62" t="s">
        <v>14978</v>
      </c>
      <c r="C6161" s="62" t="s">
        <v>14984</v>
      </c>
      <c r="D6161" s="62" t="s">
        <v>14985</v>
      </c>
      <c r="E6161" t="str">
        <f t="shared" si="96"/>
        <v>515-Xã Trà Nú</v>
      </c>
    </row>
    <row r="6162" spans="1:5">
      <c r="A6162" s="62" t="s">
        <v>14692</v>
      </c>
      <c r="B6162" s="62" t="s">
        <v>14978</v>
      </c>
      <c r="C6162" s="62" t="s">
        <v>3904</v>
      </c>
      <c r="D6162" s="62" t="s">
        <v>14986</v>
      </c>
      <c r="E6162" t="str">
        <f t="shared" si="96"/>
        <v>515-Xã Trà Đông</v>
      </c>
    </row>
    <row r="6163" spans="1:5">
      <c r="A6163" s="62" t="s">
        <v>14692</v>
      </c>
      <c r="B6163" s="62" t="s">
        <v>14978</v>
      </c>
      <c r="C6163" s="62" t="s">
        <v>14987</v>
      </c>
      <c r="D6163" s="62" t="s">
        <v>14988</v>
      </c>
      <c r="E6163" t="str">
        <f t="shared" si="96"/>
        <v>515-Xã Trà Dương</v>
      </c>
    </row>
    <row r="6164" spans="1:5">
      <c r="A6164" s="62" t="s">
        <v>14692</v>
      </c>
      <c r="B6164" s="62" t="s">
        <v>14978</v>
      </c>
      <c r="C6164" s="62" t="s">
        <v>14989</v>
      </c>
      <c r="D6164" s="62" t="s">
        <v>2668</v>
      </c>
      <c r="E6164" t="str">
        <f t="shared" si="96"/>
        <v>515-Xã Trà Giang</v>
      </c>
    </row>
    <row r="6165" spans="1:5">
      <c r="A6165" s="62" t="s">
        <v>14692</v>
      </c>
      <c r="B6165" s="62" t="s">
        <v>14978</v>
      </c>
      <c r="C6165" s="62" t="s">
        <v>14990</v>
      </c>
      <c r="D6165" s="62" t="s">
        <v>14991</v>
      </c>
      <c r="E6165" t="str">
        <f t="shared" si="96"/>
        <v>515-Xã Trà Bui</v>
      </c>
    </row>
    <row r="6166" spans="1:5">
      <c r="A6166" s="62" t="s">
        <v>14692</v>
      </c>
      <c r="B6166" s="62" t="s">
        <v>14978</v>
      </c>
      <c r="C6166" s="62" t="s">
        <v>3910</v>
      </c>
      <c r="D6166" s="62" t="s">
        <v>3911</v>
      </c>
      <c r="E6166" t="str">
        <f t="shared" si="96"/>
        <v>515-Xã Trà Đốc</v>
      </c>
    </row>
    <row r="6167" spans="1:5">
      <c r="A6167" s="62" t="s">
        <v>14692</v>
      </c>
      <c r="B6167" s="62" t="s">
        <v>14978</v>
      </c>
      <c r="C6167" s="62" t="s">
        <v>3908</v>
      </c>
      <c r="D6167" s="62" t="s">
        <v>3909</v>
      </c>
      <c r="E6167" t="str">
        <f t="shared" si="96"/>
        <v>515-Xã Trà Tân</v>
      </c>
    </row>
    <row r="6168" spans="1:5">
      <c r="A6168" s="62" t="s">
        <v>14692</v>
      </c>
      <c r="B6168" s="62" t="s">
        <v>14978</v>
      </c>
      <c r="C6168" s="62" t="s">
        <v>14992</v>
      </c>
      <c r="D6168" s="62" t="s">
        <v>14993</v>
      </c>
      <c r="E6168" t="str">
        <f t="shared" si="96"/>
        <v>515-Xã Trà Giác</v>
      </c>
    </row>
    <row r="6169" spans="1:5">
      <c r="A6169" s="62" t="s">
        <v>14692</v>
      </c>
      <c r="B6169" s="62" t="s">
        <v>14978</v>
      </c>
      <c r="C6169" s="62" t="s">
        <v>3906</v>
      </c>
      <c r="D6169" s="62" t="s">
        <v>3907</v>
      </c>
      <c r="E6169" t="str">
        <f t="shared" si="96"/>
        <v>515-Xã Trà Giáp</v>
      </c>
    </row>
    <row r="6170" spans="1:5">
      <c r="A6170" s="62" t="s">
        <v>14692</v>
      </c>
      <c r="B6170" s="62" t="s">
        <v>14978</v>
      </c>
      <c r="C6170" s="62" t="s">
        <v>14994</v>
      </c>
      <c r="D6170" s="62" t="s">
        <v>14995</v>
      </c>
      <c r="E6170" t="str">
        <f t="shared" si="96"/>
        <v>515-Xã Trà Ka</v>
      </c>
    </row>
    <row r="6171" spans="1:5">
      <c r="A6171" s="62" t="s">
        <v>14692</v>
      </c>
      <c r="B6171" s="62" t="s">
        <v>14996</v>
      </c>
      <c r="C6171" s="62" t="s">
        <v>14997</v>
      </c>
      <c r="D6171" s="62" t="s">
        <v>3923</v>
      </c>
      <c r="E6171" t="str">
        <f t="shared" si="96"/>
        <v>516-Xã Trà Leng</v>
      </c>
    </row>
    <row r="6172" spans="1:5">
      <c r="A6172" s="62" t="s">
        <v>14692</v>
      </c>
      <c r="B6172" s="62" t="s">
        <v>14996</v>
      </c>
      <c r="C6172" s="62" t="s">
        <v>3922</v>
      </c>
      <c r="D6172" s="62" t="s">
        <v>14998</v>
      </c>
      <c r="E6172" t="str">
        <f t="shared" si="96"/>
        <v>516-Xã Trà Dơn</v>
      </c>
    </row>
    <row r="6173" spans="1:5">
      <c r="A6173" s="62" t="s">
        <v>14692</v>
      </c>
      <c r="B6173" s="62" t="s">
        <v>14996</v>
      </c>
      <c r="C6173" s="62" t="s">
        <v>3916</v>
      </c>
      <c r="D6173" s="62" t="s">
        <v>3917</v>
      </c>
      <c r="E6173" t="str">
        <f t="shared" si="96"/>
        <v>516-Xã Trà Tập</v>
      </c>
    </row>
    <row r="6174" spans="1:5">
      <c r="A6174" s="62" t="s">
        <v>14692</v>
      </c>
      <c r="B6174" s="62" t="s">
        <v>14996</v>
      </c>
      <c r="C6174" s="62" t="s">
        <v>3914</v>
      </c>
      <c r="D6174" s="62" t="s">
        <v>14999</v>
      </c>
      <c r="E6174" t="str">
        <f t="shared" si="96"/>
        <v>516-Xã Trà Mai</v>
      </c>
    </row>
    <row r="6175" spans="1:5">
      <c r="A6175" s="62" t="s">
        <v>14692</v>
      </c>
      <c r="B6175" s="62" t="s">
        <v>14996</v>
      </c>
      <c r="C6175" s="62" t="s">
        <v>15000</v>
      </c>
      <c r="D6175" s="62" t="s">
        <v>15001</v>
      </c>
      <c r="E6175" t="str">
        <f t="shared" si="96"/>
        <v>516-Xã Trà Cang</v>
      </c>
    </row>
    <row r="6176" spans="1:5">
      <c r="A6176" s="62" t="s">
        <v>14692</v>
      </c>
      <c r="B6176" s="62" t="s">
        <v>14996</v>
      </c>
      <c r="C6176" s="62" t="s">
        <v>3920</v>
      </c>
      <c r="D6176" s="62" t="s">
        <v>3921</v>
      </c>
      <c r="E6176" t="str">
        <f t="shared" si="96"/>
        <v>516-Xã Trà Linh</v>
      </c>
    </row>
    <row r="6177" spans="1:5">
      <c r="A6177" s="62" t="s">
        <v>14692</v>
      </c>
      <c r="B6177" s="62" t="s">
        <v>14996</v>
      </c>
      <c r="C6177" s="62" t="s">
        <v>15002</v>
      </c>
      <c r="D6177" s="62" t="s">
        <v>15003</v>
      </c>
      <c r="E6177" t="str">
        <f t="shared" si="96"/>
        <v>516-Xã Trà Nam</v>
      </c>
    </row>
    <row r="6178" spans="1:5">
      <c r="A6178" s="62" t="s">
        <v>14692</v>
      </c>
      <c r="B6178" s="62" t="s">
        <v>14996</v>
      </c>
      <c r="C6178" s="62" t="s">
        <v>15004</v>
      </c>
      <c r="D6178" s="62" t="s">
        <v>15005</v>
      </c>
      <c r="E6178" t="str">
        <f t="shared" si="96"/>
        <v>516-Xã Trà Don</v>
      </c>
    </row>
    <row r="6179" spans="1:5">
      <c r="A6179" s="62" t="s">
        <v>14692</v>
      </c>
      <c r="B6179" s="62" t="s">
        <v>14996</v>
      </c>
      <c r="C6179" s="62" t="s">
        <v>3918</v>
      </c>
      <c r="D6179" s="62" t="s">
        <v>3919</v>
      </c>
      <c r="E6179" t="str">
        <f t="shared" si="96"/>
        <v>516-Xã Trà Vân</v>
      </c>
    </row>
    <row r="6180" spans="1:5">
      <c r="A6180" s="62" t="s">
        <v>14692</v>
      </c>
      <c r="B6180" s="62" t="s">
        <v>14996</v>
      </c>
      <c r="C6180" s="62" t="s">
        <v>15006</v>
      </c>
      <c r="D6180" s="62" t="s">
        <v>15007</v>
      </c>
      <c r="E6180" t="str">
        <f t="shared" si="96"/>
        <v>516-Xã Trà Vinh</v>
      </c>
    </row>
    <row r="6181" spans="1:5">
      <c r="A6181" s="62" t="s">
        <v>14692</v>
      </c>
      <c r="B6181" s="62" t="s">
        <v>15008</v>
      </c>
      <c r="C6181" s="62" t="s">
        <v>3872</v>
      </c>
      <c r="D6181" s="62" t="s">
        <v>15009</v>
      </c>
      <c r="E6181" t="str">
        <f t="shared" si="96"/>
        <v>517-Thị trấn Núi Thành</v>
      </c>
    </row>
    <row r="6182" spans="1:5">
      <c r="A6182" s="62" t="s">
        <v>14692</v>
      </c>
      <c r="B6182" s="62" t="s">
        <v>15008</v>
      </c>
      <c r="C6182" s="62" t="s">
        <v>15010</v>
      </c>
      <c r="D6182" s="62" t="s">
        <v>15011</v>
      </c>
      <c r="E6182" t="str">
        <f t="shared" si="96"/>
        <v>517-Xã Tam Xuân I</v>
      </c>
    </row>
    <row r="6183" spans="1:5">
      <c r="A6183" s="62" t="s">
        <v>14692</v>
      </c>
      <c r="B6183" s="62" t="s">
        <v>15008</v>
      </c>
      <c r="C6183" s="62" t="s">
        <v>3880</v>
      </c>
      <c r="D6183" s="62" t="s">
        <v>15012</v>
      </c>
      <c r="E6183" t="str">
        <f t="shared" si="96"/>
        <v>517-Xã Tam Xuân II</v>
      </c>
    </row>
    <row r="6184" spans="1:5">
      <c r="A6184" s="62" t="s">
        <v>14692</v>
      </c>
      <c r="B6184" s="62" t="s">
        <v>15008</v>
      </c>
      <c r="C6184" s="62" t="s">
        <v>15013</v>
      </c>
      <c r="D6184" s="62" t="s">
        <v>1859</v>
      </c>
      <c r="E6184" t="str">
        <f t="shared" si="96"/>
        <v>517-Xã Tam Tiến</v>
      </c>
    </row>
    <row r="6185" spans="1:5">
      <c r="A6185" s="62" t="s">
        <v>14692</v>
      </c>
      <c r="B6185" s="62" t="s">
        <v>15008</v>
      </c>
      <c r="C6185" s="62" t="s">
        <v>3878</v>
      </c>
      <c r="D6185" s="62" t="s">
        <v>2106</v>
      </c>
      <c r="E6185" t="str">
        <f t="shared" si="96"/>
        <v>517-Xã Tam Sơn</v>
      </c>
    </row>
    <row r="6186" spans="1:5">
      <c r="A6186" s="62" t="s">
        <v>14692</v>
      </c>
      <c r="B6186" s="62" t="s">
        <v>15008</v>
      </c>
      <c r="C6186" s="62" t="s">
        <v>15014</v>
      </c>
      <c r="D6186" s="62" t="s">
        <v>15015</v>
      </c>
      <c r="E6186" t="str">
        <f t="shared" si="96"/>
        <v>517-Xã Tam Thạnh</v>
      </c>
    </row>
    <row r="6187" spans="1:5">
      <c r="A6187" s="62" t="s">
        <v>14692</v>
      </c>
      <c r="B6187" s="62" t="s">
        <v>15008</v>
      </c>
      <c r="C6187" s="62" t="s">
        <v>15016</v>
      </c>
      <c r="D6187" s="62" t="s">
        <v>15017</v>
      </c>
      <c r="E6187" t="str">
        <f t="shared" si="96"/>
        <v>517-Xã Tam Anh Bắc</v>
      </c>
    </row>
    <row r="6188" spans="1:5">
      <c r="A6188" s="62" t="s">
        <v>14692</v>
      </c>
      <c r="B6188" s="62" t="s">
        <v>15008</v>
      </c>
      <c r="C6188" s="62" t="s">
        <v>3876</v>
      </c>
      <c r="D6188" s="62" t="s">
        <v>15018</v>
      </c>
      <c r="E6188" t="str">
        <f t="shared" si="96"/>
        <v>517-Xã Tam Anh Nam</v>
      </c>
    </row>
    <row r="6189" spans="1:5">
      <c r="A6189" s="62" t="s">
        <v>14692</v>
      </c>
      <c r="B6189" s="62" t="s">
        <v>15008</v>
      </c>
      <c r="C6189" s="62" t="s">
        <v>15019</v>
      </c>
      <c r="D6189" s="62" t="s">
        <v>15020</v>
      </c>
      <c r="E6189" t="str">
        <f t="shared" si="96"/>
        <v>517-Xã Tam Hòa</v>
      </c>
    </row>
    <row r="6190" spans="1:5">
      <c r="A6190" s="62" t="s">
        <v>14692</v>
      </c>
      <c r="B6190" s="62" t="s">
        <v>15008</v>
      </c>
      <c r="C6190" s="62" t="s">
        <v>15021</v>
      </c>
      <c r="D6190" s="62" t="s">
        <v>6893</v>
      </c>
      <c r="E6190" t="str">
        <f t="shared" si="96"/>
        <v>517-Xã Tam Hiệp</v>
      </c>
    </row>
    <row r="6191" spans="1:5">
      <c r="A6191" s="62" t="s">
        <v>14692</v>
      </c>
      <c r="B6191" s="62" t="s">
        <v>15008</v>
      </c>
      <c r="C6191" s="62" t="s">
        <v>3882</v>
      </c>
      <c r="D6191" s="62" t="s">
        <v>3883</v>
      </c>
      <c r="E6191" t="str">
        <f t="shared" si="96"/>
        <v>517-Xã Tam Hải</v>
      </c>
    </row>
    <row r="6192" spans="1:5">
      <c r="A6192" s="62" t="s">
        <v>14692</v>
      </c>
      <c r="B6192" s="62" t="s">
        <v>15008</v>
      </c>
      <c r="C6192" s="62" t="s">
        <v>15022</v>
      </c>
      <c r="D6192" s="62" t="s">
        <v>1947</v>
      </c>
      <c r="E6192" t="str">
        <f t="shared" si="96"/>
        <v>517-Xã Tam Giang</v>
      </c>
    </row>
    <row r="6193" spans="1:5">
      <c r="A6193" s="62" t="s">
        <v>14692</v>
      </c>
      <c r="B6193" s="62" t="s">
        <v>15008</v>
      </c>
      <c r="C6193" s="62" t="s">
        <v>15023</v>
      </c>
      <c r="D6193" s="62" t="s">
        <v>3432</v>
      </c>
      <c r="E6193" t="str">
        <f t="shared" si="96"/>
        <v>517-Xã Tam Quang</v>
      </c>
    </row>
    <row r="6194" spans="1:5">
      <c r="A6194" s="62" t="s">
        <v>14692</v>
      </c>
      <c r="B6194" s="62" t="s">
        <v>15008</v>
      </c>
      <c r="C6194" s="62" t="s">
        <v>15024</v>
      </c>
      <c r="D6194" s="62" t="s">
        <v>15025</v>
      </c>
      <c r="E6194" t="str">
        <f t="shared" si="96"/>
        <v>517-Xã Tam Nghĩa</v>
      </c>
    </row>
    <row r="6195" spans="1:5">
      <c r="A6195" s="62" t="s">
        <v>14692</v>
      </c>
      <c r="B6195" s="62" t="s">
        <v>15008</v>
      </c>
      <c r="C6195" s="62" t="s">
        <v>3874</v>
      </c>
      <c r="D6195" s="62" t="s">
        <v>15026</v>
      </c>
      <c r="E6195" t="str">
        <f t="shared" si="96"/>
        <v>517-Xã Tam Mỹ Tây</v>
      </c>
    </row>
    <row r="6196" spans="1:5">
      <c r="A6196" s="62" t="s">
        <v>14692</v>
      </c>
      <c r="B6196" s="62" t="s">
        <v>15008</v>
      </c>
      <c r="C6196" s="62" t="s">
        <v>15027</v>
      </c>
      <c r="D6196" s="62" t="s">
        <v>15028</v>
      </c>
      <c r="E6196" t="str">
        <f t="shared" si="96"/>
        <v>517-Xã Tam Mỹ Đông</v>
      </c>
    </row>
    <row r="6197" spans="1:5">
      <c r="A6197" s="62" t="s">
        <v>14692</v>
      </c>
      <c r="B6197" s="62" t="s">
        <v>15008</v>
      </c>
      <c r="C6197" s="62" t="s">
        <v>15029</v>
      </c>
      <c r="D6197" s="62" t="s">
        <v>15030</v>
      </c>
      <c r="E6197" t="str">
        <f t="shared" si="96"/>
        <v>517-Xã Tam Trà</v>
      </c>
    </row>
    <row r="6198" spans="1:5">
      <c r="A6198" s="62" t="s">
        <v>14692</v>
      </c>
      <c r="B6198" s="62" t="s">
        <v>15031</v>
      </c>
      <c r="C6198" s="62" t="s">
        <v>3892</v>
      </c>
      <c r="D6198" s="62" t="s">
        <v>15032</v>
      </c>
      <c r="E6198" t="str">
        <f t="shared" si="96"/>
        <v>518-Thị trấn Phú Thịnh</v>
      </c>
    </row>
    <row r="6199" spans="1:5">
      <c r="A6199" s="62" t="s">
        <v>14692</v>
      </c>
      <c r="B6199" s="62" t="s">
        <v>15031</v>
      </c>
      <c r="C6199" s="62" t="s">
        <v>15033</v>
      </c>
      <c r="D6199" s="62" t="s">
        <v>15034</v>
      </c>
      <c r="E6199" t="str">
        <f t="shared" si="96"/>
        <v>518-Xã Tam Thành</v>
      </c>
    </row>
    <row r="6200" spans="1:5">
      <c r="A6200" s="62" t="s">
        <v>14692</v>
      </c>
      <c r="B6200" s="62" t="s">
        <v>15031</v>
      </c>
      <c r="C6200" s="62" t="s">
        <v>15035</v>
      </c>
      <c r="D6200" s="62" t="s">
        <v>15036</v>
      </c>
      <c r="E6200" t="str">
        <f t="shared" si="96"/>
        <v>518-Xã Tam An</v>
      </c>
    </row>
    <row r="6201" spans="1:5">
      <c r="A6201" s="62" t="s">
        <v>14692</v>
      </c>
      <c r="B6201" s="62" t="s">
        <v>15031</v>
      </c>
      <c r="C6201" s="62" t="s">
        <v>15037</v>
      </c>
      <c r="D6201" s="62" t="s">
        <v>15038</v>
      </c>
      <c r="E6201" t="str">
        <f t="shared" si="96"/>
        <v>518-Xã Tam Đàn</v>
      </c>
    </row>
    <row r="6202" spans="1:5">
      <c r="A6202" s="62" t="s">
        <v>14692</v>
      </c>
      <c r="B6202" s="62" t="s">
        <v>15031</v>
      </c>
      <c r="C6202" s="62" t="s">
        <v>15039</v>
      </c>
      <c r="D6202" s="62" t="s">
        <v>15040</v>
      </c>
      <c r="E6202" t="str">
        <f t="shared" si="96"/>
        <v>518-Xã Tam Lộc</v>
      </c>
    </row>
    <row r="6203" spans="1:5">
      <c r="A6203" s="62" t="s">
        <v>14692</v>
      </c>
      <c r="B6203" s="62" t="s">
        <v>15031</v>
      </c>
      <c r="C6203" s="62" t="s">
        <v>3890</v>
      </c>
      <c r="D6203" s="62" t="s">
        <v>15041</v>
      </c>
      <c r="E6203" t="str">
        <f t="shared" si="96"/>
        <v>518-Xã Tam Phước</v>
      </c>
    </row>
    <row r="6204" spans="1:5">
      <c r="A6204" s="62" t="s">
        <v>14692</v>
      </c>
      <c r="B6204" s="62" t="s">
        <v>15031</v>
      </c>
      <c r="C6204" s="62" t="s">
        <v>15042</v>
      </c>
      <c r="D6204" s="62" t="s">
        <v>3434</v>
      </c>
      <c r="E6204" t="str">
        <f t="shared" si="96"/>
        <v>518-Xã Tam Thái</v>
      </c>
    </row>
    <row r="6205" spans="1:5">
      <c r="A6205" s="62" t="s">
        <v>14692</v>
      </c>
      <c r="B6205" s="62" t="s">
        <v>15031</v>
      </c>
      <c r="C6205" s="62" t="s">
        <v>15043</v>
      </c>
      <c r="D6205" s="62" t="s">
        <v>15044</v>
      </c>
      <c r="E6205" t="str">
        <f t="shared" si="96"/>
        <v>518-Xã Tam Đại</v>
      </c>
    </row>
    <row r="6206" spans="1:5">
      <c r="A6206" s="62" t="s">
        <v>14692</v>
      </c>
      <c r="B6206" s="62" t="s">
        <v>15031</v>
      </c>
      <c r="C6206" s="62" t="s">
        <v>3894</v>
      </c>
      <c r="D6206" s="62" t="s">
        <v>15045</v>
      </c>
      <c r="E6206" t="str">
        <f t="shared" si="96"/>
        <v>518-Xã Tam Dân</v>
      </c>
    </row>
    <row r="6207" spans="1:5">
      <c r="A6207" s="62" t="s">
        <v>14692</v>
      </c>
      <c r="B6207" s="62" t="s">
        <v>15031</v>
      </c>
      <c r="C6207" s="62" t="s">
        <v>15046</v>
      </c>
      <c r="D6207" s="62" t="s">
        <v>15047</v>
      </c>
      <c r="E6207" t="str">
        <f t="shared" si="96"/>
        <v>518-Xã Tam Lãnh</v>
      </c>
    </row>
    <row r="6208" spans="1:5">
      <c r="A6208" s="62" t="s">
        <v>15048</v>
      </c>
      <c r="B6208" s="62" t="s">
        <v>15049</v>
      </c>
      <c r="C6208" s="62" t="s">
        <v>15050</v>
      </c>
      <c r="D6208" s="62" t="s">
        <v>11308</v>
      </c>
      <c r="E6208" t="str">
        <f t="shared" si="96"/>
        <v>522-Phường Lê Hồng Phong</v>
      </c>
    </row>
    <row r="6209" spans="1:5">
      <c r="A6209" s="62" t="s">
        <v>15048</v>
      </c>
      <c r="B6209" s="62" t="s">
        <v>15049</v>
      </c>
      <c r="C6209" s="62" t="s">
        <v>15051</v>
      </c>
      <c r="D6209" s="62" t="s">
        <v>3512</v>
      </c>
      <c r="E6209" t="str">
        <f t="shared" si="96"/>
        <v>522-Phường Trần Phú</v>
      </c>
    </row>
    <row r="6210" spans="1:5">
      <c r="A6210" s="62" t="s">
        <v>15048</v>
      </c>
      <c r="B6210" s="62" t="s">
        <v>15049</v>
      </c>
      <c r="C6210" s="62" t="s">
        <v>15052</v>
      </c>
      <c r="D6210" s="62" t="s">
        <v>2924</v>
      </c>
      <c r="E6210" t="str">
        <f t="shared" si="96"/>
        <v>522-Phường Quảng Phú</v>
      </c>
    </row>
    <row r="6211" spans="1:5">
      <c r="A6211" s="62" t="s">
        <v>15048</v>
      </c>
      <c r="B6211" s="62" t="s">
        <v>15049</v>
      </c>
      <c r="C6211" s="62" t="s">
        <v>15053</v>
      </c>
      <c r="D6211" s="62" t="s">
        <v>15054</v>
      </c>
      <c r="E6211" t="str">
        <f t="shared" ref="E6211:E6274" si="97">CONCATENATE(B6211,"-",D6211)</f>
        <v>522-Phường Nghĩa Chánh</v>
      </c>
    </row>
    <row r="6212" spans="1:5">
      <c r="A6212" s="62" t="s">
        <v>15048</v>
      </c>
      <c r="B6212" s="62" t="s">
        <v>15049</v>
      </c>
      <c r="C6212" s="62" t="s">
        <v>15055</v>
      </c>
      <c r="D6212" s="62" t="s">
        <v>2382</v>
      </c>
      <c r="E6212" t="str">
        <f t="shared" si="97"/>
        <v>522-Phường Trần Hưng Đạo</v>
      </c>
    </row>
    <row r="6213" spans="1:5">
      <c r="A6213" s="62" t="s">
        <v>15048</v>
      </c>
      <c r="B6213" s="62" t="s">
        <v>15049</v>
      </c>
      <c r="C6213" s="62" t="s">
        <v>4029</v>
      </c>
      <c r="D6213" s="62" t="s">
        <v>15056</v>
      </c>
      <c r="E6213" t="str">
        <f t="shared" si="97"/>
        <v>522-Phường Nguyễn Nghiêm</v>
      </c>
    </row>
    <row r="6214" spans="1:5">
      <c r="A6214" s="62" t="s">
        <v>15048</v>
      </c>
      <c r="B6214" s="62" t="s">
        <v>15049</v>
      </c>
      <c r="C6214" s="62" t="s">
        <v>4031</v>
      </c>
      <c r="D6214" s="62" t="s">
        <v>1202</v>
      </c>
      <c r="E6214" t="str">
        <f t="shared" si="97"/>
        <v>522-Phường Nghĩa Lộ</v>
      </c>
    </row>
    <row r="6215" spans="1:5">
      <c r="A6215" s="62" t="s">
        <v>15048</v>
      </c>
      <c r="B6215" s="62" t="s">
        <v>15049</v>
      </c>
      <c r="C6215" s="62" t="s">
        <v>15057</v>
      </c>
      <c r="D6215" s="62" t="s">
        <v>15058</v>
      </c>
      <c r="E6215" t="str">
        <f t="shared" si="97"/>
        <v>522-Phường Chánh Lộ</v>
      </c>
    </row>
    <row r="6216" spans="1:5">
      <c r="A6216" s="62" t="s">
        <v>15048</v>
      </c>
      <c r="B6216" s="62" t="s">
        <v>15049</v>
      </c>
      <c r="C6216" s="62" t="s">
        <v>4028</v>
      </c>
      <c r="D6216" s="62" t="s">
        <v>13443</v>
      </c>
      <c r="E6216" t="str">
        <f t="shared" si="97"/>
        <v>522-Xã Nghĩa Dũng</v>
      </c>
    </row>
    <row r="6217" spans="1:5">
      <c r="A6217" s="62" t="s">
        <v>15048</v>
      </c>
      <c r="B6217" s="62" t="s">
        <v>15049</v>
      </c>
      <c r="C6217" s="62" t="s">
        <v>15059</v>
      </c>
      <c r="D6217" s="62" t="s">
        <v>15060</v>
      </c>
      <c r="E6217" t="str">
        <f t="shared" si="97"/>
        <v>522-Xã Nghĩa Dõng</v>
      </c>
    </row>
    <row r="6218" spans="1:5">
      <c r="A6218" s="62" t="s">
        <v>15048</v>
      </c>
      <c r="B6218" s="62" t="s">
        <v>15049</v>
      </c>
      <c r="C6218" s="62" t="s">
        <v>4026</v>
      </c>
      <c r="D6218" s="62" t="s">
        <v>4027</v>
      </c>
      <c r="E6218" t="str">
        <f t="shared" si="97"/>
        <v>522-Phường Trương Quang Trọng</v>
      </c>
    </row>
    <row r="6219" spans="1:5">
      <c r="A6219" s="62" t="s">
        <v>15048</v>
      </c>
      <c r="B6219" s="62" t="s">
        <v>15049</v>
      </c>
      <c r="C6219" s="62" t="s">
        <v>15061</v>
      </c>
      <c r="D6219" s="62" t="s">
        <v>15062</v>
      </c>
      <c r="E6219" t="str">
        <f t="shared" si="97"/>
        <v>522-Xã Tịnh Hòa</v>
      </c>
    </row>
    <row r="6220" spans="1:5">
      <c r="A6220" s="62" t="s">
        <v>15048</v>
      </c>
      <c r="B6220" s="62" t="s">
        <v>15049</v>
      </c>
      <c r="C6220" s="62" t="s">
        <v>15063</v>
      </c>
      <c r="D6220" s="62" t="s">
        <v>15064</v>
      </c>
      <c r="E6220" t="str">
        <f t="shared" si="97"/>
        <v>522-Xã Tịnh Kỳ</v>
      </c>
    </row>
    <row r="6221" spans="1:5">
      <c r="A6221" s="62" t="s">
        <v>15048</v>
      </c>
      <c r="B6221" s="62" t="s">
        <v>15049</v>
      </c>
      <c r="C6221" s="62" t="s">
        <v>15065</v>
      </c>
      <c r="D6221" s="62" t="s">
        <v>15066</v>
      </c>
      <c r="E6221" t="str">
        <f t="shared" si="97"/>
        <v>522-Xã Tịnh Thiện</v>
      </c>
    </row>
    <row r="6222" spans="1:5">
      <c r="A6222" s="62" t="s">
        <v>15048</v>
      </c>
      <c r="B6222" s="62" t="s">
        <v>15049</v>
      </c>
      <c r="C6222" s="62" t="s">
        <v>15067</v>
      </c>
      <c r="D6222" s="62" t="s">
        <v>15068</v>
      </c>
      <c r="E6222" t="str">
        <f t="shared" si="97"/>
        <v>522-Xã Tịnh Ấn Đông</v>
      </c>
    </row>
    <row r="6223" spans="1:5">
      <c r="A6223" s="62" t="s">
        <v>15048</v>
      </c>
      <c r="B6223" s="62" t="s">
        <v>15049</v>
      </c>
      <c r="C6223" s="62" t="s">
        <v>15069</v>
      </c>
      <c r="D6223" s="62" t="s">
        <v>15070</v>
      </c>
      <c r="E6223" t="str">
        <f t="shared" si="97"/>
        <v>522-Xã Tịnh Châu</v>
      </c>
    </row>
    <row r="6224" spans="1:5">
      <c r="A6224" s="62" t="s">
        <v>15048</v>
      </c>
      <c r="B6224" s="62" t="s">
        <v>15049</v>
      </c>
      <c r="C6224" s="62" t="s">
        <v>4024</v>
      </c>
      <c r="D6224" s="62" t="s">
        <v>4025</v>
      </c>
      <c r="E6224" t="str">
        <f t="shared" si="97"/>
        <v>522-Xã Tịnh Khê</v>
      </c>
    </row>
    <row r="6225" spans="1:5">
      <c r="A6225" s="62" t="s">
        <v>15048</v>
      </c>
      <c r="B6225" s="62" t="s">
        <v>15049</v>
      </c>
      <c r="C6225" s="62" t="s">
        <v>15071</v>
      </c>
      <c r="D6225" s="62" t="s">
        <v>15072</v>
      </c>
      <c r="E6225" t="str">
        <f t="shared" si="97"/>
        <v>522-Xã Tịnh Long</v>
      </c>
    </row>
    <row r="6226" spans="1:5">
      <c r="A6226" s="62" t="s">
        <v>15048</v>
      </c>
      <c r="B6226" s="62" t="s">
        <v>15049</v>
      </c>
      <c r="C6226" s="62" t="s">
        <v>15073</v>
      </c>
      <c r="D6226" s="62" t="s">
        <v>15074</v>
      </c>
      <c r="E6226" t="str">
        <f t="shared" si="97"/>
        <v>522-Xã Tịnh Ấn Tây</v>
      </c>
    </row>
    <row r="6227" spans="1:5">
      <c r="A6227" s="62" t="s">
        <v>15048</v>
      </c>
      <c r="B6227" s="62" t="s">
        <v>15049</v>
      </c>
      <c r="C6227" s="62" t="s">
        <v>15075</v>
      </c>
      <c r="D6227" s="62" t="s">
        <v>15076</v>
      </c>
      <c r="E6227" t="str">
        <f t="shared" si="97"/>
        <v>522-Xã Tịnh An</v>
      </c>
    </row>
    <row r="6228" spans="1:5">
      <c r="A6228" s="62" t="s">
        <v>15048</v>
      </c>
      <c r="B6228" s="62" t="s">
        <v>15049</v>
      </c>
      <c r="C6228" s="62" t="s">
        <v>15077</v>
      </c>
      <c r="D6228" s="62" t="s">
        <v>15078</v>
      </c>
      <c r="E6228" t="str">
        <f t="shared" si="97"/>
        <v>522-Xã Nghĩa Hà</v>
      </c>
    </row>
    <row r="6229" spans="1:5">
      <c r="A6229" s="62" t="s">
        <v>15048</v>
      </c>
      <c r="B6229" s="62" t="s">
        <v>15049</v>
      </c>
      <c r="C6229" s="62" t="s">
        <v>15079</v>
      </c>
      <c r="D6229" s="62" t="s">
        <v>2411</v>
      </c>
      <c r="E6229" t="str">
        <f t="shared" si="97"/>
        <v>522-Xã An Phú</v>
      </c>
    </row>
    <row r="6230" spans="1:5">
      <c r="A6230" s="62" t="s">
        <v>15048</v>
      </c>
      <c r="B6230" s="62" t="s">
        <v>15080</v>
      </c>
      <c r="C6230" s="62" t="s">
        <v>4045</v>
      </c>
      <c r="D6230" s="62" t="s">
        <v>15081</v>
      </c>
      <c r="E6230" t="str">
        <f t="shared" si="97"/>
        <v>524-Thị trấn Châu Ổ</v>
      </c>
    </row>
    <row r="6231" spans="1:5">
      <c r="A6231" s="62" t="s">
        <v>15048</v>
      </c>
      <c r="B6231" s="62" t="s">
        <v>15080</v>
      </c>
      <c r="C6231" s="62" t="s">
        <v>15082</v>
      </c>
      <c r="D6231" s="62" t="s">
        <v>1091</v>
      </c>
      <c r="E6231" t="str">
        <f t="shared" si="97"/>
        <v>524-Xã Bình Thuận</v>
      </c>
    </row>
    <row r="6232" spans="1:5">
      <c r="A6232" s="62" t="s">
        <v>15048</v>
      </c>
      <c r="B6232" s="62" t="s">
        <v>15080</v>
      </c>
      <c r="C6232" s="62" t="s">
        <v>15083</v>
      </c>
      <c r="D6232" s="62" t="s">
        <v>15084</v>
      </c>
      <c r="E6232" t="str">
        <f t="shared" si="97"/>
        <v>524-Xã Bình Thạnh</v>
      </c>
    </row>
    <row r="6233" spans="1:5">
      <c r="A6233" s="62" t="s">
        <v>15048</v>
      </c>
      <c r="B6233" s="62" t="s">
        <v>15080</v>
      </c>
      <c r="C6233" s="62" t="s">
        <v>15085</v>
      </c>
      <c r="D6233" s="62" t="s">
        <v>15086</v>
      </c>
      <c r="E6233" t="str">
        <f t="shared" si="97"/>
        <v>524-Xã Bình Đông</v>
      </c>
    </row>
    <row r="6234" spans="1:5">
      <c r="A6234" s="62" t="s">
        <v>15048</v>
      </c>
      <c r="B6234" s="62" t="s">
        <v>15080</v>
      </c>
      <c r="C6234" s="62" t="s">
        <v>15087</v>
      </c>
      <c r="D6234" s="62" t="s">
        <v>5477</v>
      </c>
      <c r="E6234" t="str">
        <f t="shared" si="97"/>
        <v>524-Xã Bình Chánh</v>
      </c>
    </row>
    <row r="6235" spans="1:5">
      <c r="A6235" s="62" t="s">
        <v>15048</v>
      </c>
      <c r="B6235" s="62" t="s">
        <v>15080</v>
      </c>
      <c r="C6235" s="62" t="s">
        <v>15088</v>
      </c>
      <c r="D6235" s="62" t="s">
        <v>2160</v>
      </c>
      <c r="E6235" t="str">
        <f t="shared" si="97"/>
        <v>524-Xã Bình Nguyên</v>
      </c>
    </row>
    <row r="6236" spans="1:5">
      <c r="A6236" s="62" t="s">
        <v>15048</v>
      </c>
      <c r="B6236" s="62" t="s">
        <v>15080</v>
      </c>
      <c r="C6236" s="62" t="s">
        <v>15089</v>
      </c>
      <c r="D6236" s="62" t="s">
        <v>15090</v>
      </c>
      <c r="E6236" t="str">
        <f t="shared" si="97"/>
        <v>524-Xã Bình Khương</v>
      </c>
    </row>
    <row r="6237" spans="1:5">
      <c r="A6237" s="62" t="s">
        <v>15048</v>
      </c>
      <c r="B6237" s="62" t="s">
        <v>15080</v>
      </c>
      <c r="C6237" s="62" t="s">
        <v>4046</v>
      </c>
      <c r="D6237" s="62" t="s">
        <v>14941</v>
      </c>
      <c r="E6237" t="str">
        <f t="shared" si="97"/>
        <v>524-Xã Bình Trị</v>
      </c>
    </row>
    <row r="6238" spans="1:5">
      <c r="A6238" s="62" t="s">
        <v>15048</v>
      </c>
      <c r="B6238" s="62" t="s">
        <v>15080</v>
      </c>
      <c r="C6238" s="62" t="s">
        <v>15091</v>
      </c>
      <c r="D6238" s="62" t="s">
        <v>636</v>
      </c>
      <c r="E6238" t="str">
        <f t="shared" si="97"/>
        <v>524-Xã Bình An</v>
      </c>
    </row>
    <row r="6239" spans="1:5">
      <c r="A6239" s="62" t="s">
        <v>15048</v>
      </c>
      <c r="B6239" s="62" t="s">
        <v>15080</v>
      </c>
      <c r="C6239" s="62" t="s">
        <v>15092</v>
      </c>
      <c r="D6239" s="62" t="s">
        <v>14949</v>
      </c>
      <c r="E6239" t="str">
        <f t="shared" si="97"/>
        <v>524-Xã Bình Hải</v>
      </c>
    </row>
    <row r="6240" spans="1:5">
      <c r="A6240" s="62" t="s">
        <v>15048</v>
      </c>
      <c r="B6240" s="62" t="s">
        <v>15080</v>
      </c>
      <c r="C6240" s="62" t="s">
        <v>15093</v>
      </c>
      <c r="D6240" s="62" t="s">
        <v>4262</v>
      </c>
      <c r="E6240" t="str">
        <f t="shared" si="97"/>
        <v>524-Xã Bình Dương</v>
      </c>
    </row>
    <row r="6241" spans="1:5">
      <c r="A6241" s="62" t="s">
        <v>15048</v>
      </c>
      <c r="B6241" s="62" t="s">
        <v>15080</v>
      </c>
      <c r="C6241" s="62" t="s">
        <v>15094</v>
      </c>
      <c r="D6241" s="62" t="s">
        <v>15095</v>
      </c>
      <c r="E6241" t="str">
        <f t="shared" si="97"/>
        <v>524-Xã Bình Phước</v>
      </c>
    </row>
    <row r="6242" spans="1:5">
      <c r="A6242" s="62" t="s">
        <v>15048</v>
      </c>
      <c r="B6242" s="62" t="s">
        <v>15080</v>
      </c>
      <c r="C6242" s="62" t="s">
        <v>15096</v>
      </c>
      <c r="D6242" s="62" t="s">
        <v>5538</v>
      </c>
      <c r="E6242" t="str">
        <f t="shared" si="97"/>
        <v>524-Xã Bình Hòa</v>
      </c>
    </row>
    <row r="6243" spans="1:5">
      <c r="A6243" s="62" t="s">
        <v>15048</v>
      </c>
      <c r="B6243" s="62" t="s">
        <v>15080</v>
      </c>
      <c r="C6243" s="62" t="s">
        <v>15097</v>
      </c>
      <c r="D6243" s="62" t="s">
        <v>7956</v>
      </c>
      <c r="E6243" t="str">
        <f t="shared" si="97"/>
        <v>524-Xã Bình Trung</v>
      </c>
    </row>
    <row r="6244" spans="1:5">
      <c r="A6244" s="62" t="s">
        <v>15048</v>
      </c>
      <c r="B6244" s="62" t="s">
        <v>15080</v>
      </c>
      <c r="C6244" s="62" t="s">
        <v>4042</v>
      </c>
      <c r="D6244" s="62" t="s">
        <v>389</v>
      </c>
      <c r="E6244" t="str">
        <f t="shared" si="97"/>
        <v>524-Xã Bình Minh</v>
      </c>
    </row>
    <row r="6245" spans="1:5">
      <c r="A6245" s="62" t="s">
        <v>15048</v>
      </c>
      <c r="B6245" s="62" t="s">
        <v>15080</v>
      </c>
      <c r="C6245" s="62" t="s">
        <v>15098</v>
      </c>
      <c r="D6245" s="62" t="s">
        <v>9553</v>
      </c>
      <c r="E6245" t="str">
        <f t="shared" si="97"/>
        <v>524-Xã Bình Long</v>
      </c>
    </row>
    <row r="6246" spans="1:5">
      <c r="A6246" s="62" t="s">
        <v>15048</v>
      </c>
      <c r="B6246" s="62" t="s">
        <v>15080</v>
      </c>
      <c r="C6246" s="62" t="s">
        <v>15099</v>
      </c>
      <c r="D6246" s="62" t="s">
        <v>15100</v>
      </c>
      <c r="E6246" t="str">
        <f t="shared" si="97"/>
        <v>524-Xã Bình Thanh </v>
      </c>
    </row>
    <row r="6247" spans="1:5">
      <c r="A6247" s="62" t="s">
        <v>15048</v>
      </c>
      <c r="B6247" s="62" t="s">
        <v>15080</v>
      </c>
      <c r="C6247" s="62" t="s">
        <v>4043</v>
      </c>
      <c r="D6247" s="62" t="s">
        <v>4044</v>
      </c>
      <c r="E6247" t="str">
        <f t="shared" si="97"/>
        <v>524-Xã Bình Chương</v>
      </c>
    </row>
    <row r="6248" spans="1:5">
      <c r="A6248" s="62" t="s">
        <v>15048</v>
      </c>
      <c r="B6248" s="62" t="s">
        <v>15080</v>
      </c>
      <c r="C6248" s="62" t="s">
        <v>15101</v>
      </c>
      <c r="D6248" s="62" t="s">
        <v>4285</v>
      </c>
      <c r="E6248" t="str">
        <f t="shared" si="97"/>
        <v>524-Xã Bình Hiệp</v>
      </c>
    </row>
    <row r="6249" spans="1:5">
      <c r="A6249" s="62" t="s">
        <v>15048</v>
      </c>
      <c r="B6249" s="62" t="s">
        <v>15080</v>
      </c>
      <c r="C6249" s="62" t="s">
        <v>15102</v>
      </c>
      <c r="D6249" s="62" t="s">
        <v>2741</v>
      </c>
      <c r="E6249" t="str">
        <f t="shared" si="97"/>
        <v>524-Xã Bình Mỹ</v>
      </c>
    </row>
    <row r="6250" spans="1:5">
      <c r="A6250" s="62" t="s">
        <v>15048</v>
      </c>
      <c r="B6250" s="62" t="s">
        <v>15080</v>
      </c>
      <c r="C6250" s="62" t="s">
        <v>4048</v>
      </c>
      <c r="D6250" s="62" t="s">
        <v>15103</v>
      </c>
      <c r="E6250" t="str">
        <f t="shared" si="97"/>
        <v>524-Xã Bình Tân Phú</v>
      </c>
    </row>
    <row r="6251" spans="1:5">
      <c r="A6251" s="62" t="s">
        <v>15048</v>
      </c>
      <c r="B6251" s="62" t="s">
        <v>15080</v>
      </c>
      <c r="C6251" s="62" t="s">
        <v>15104</v>
      </c>
      <c r="D6251" s="62" t="s">
        <v>5517</v>
      </c>
      <c r="E6251" t="str">
        <f t="shared" si="97"/>
        <v>524-Xã Bình Châu</v>
      </c>
    </row>
    <row r="6252" spans="1:5">
      <c r="A6252" s="62" t="s">
        <v>15048</v>
      </c>
      <c r="B6252" s="62" t="s">
        <v>15105</v>
      </c>
      <c r="C6252" s="62" t="s">
        <v>4080</v>
      </c>
      <c r="D6252" s="62" t="s">
        <v>15106</v>
      </c>
      <c r="E6252" t="str">
        <f t="shared" si="97"/>
        <v>525-Thị trấn Trà Xuân</v>
      </c>
    </row>
    <row r="6253" spans="1:5">
      <c r="A6253" s="62" t="s">
        <v>15048</v>
      </c>
      <c r="B6253" s="62" t="s">
        <v>15105</v>
      </c>
      <c r="C6253" s="62" t="s">
        <v>15107</v>
      </c>
      <c r="D6253" s="62" t="s">
        <v>2668</v>
      </c>
      <c r="E6253" t="str">
        <f t="shared" si="97"/>
        <v>525-Xã Trà Giang</v>
      </c>
    </row>
    <row r="6254" spans="1:5">
      <c r="A6254" s="62" t="s">
        <v>15048</v>
      </c>
      <c r="B6254" s="62" t="s">
        <v>15105</v>
      </c>
      <c r="C6254" s="62" t="s">
        <v>15108</v>
      </c>
      <c r="D6254" s="62" t="s">
        <v>15109</v>
      </c>
      <c r="E6254" t="str">
        <f t="shared" si="97"/>
        <v>525-Xã Trà Thủy</v>
      </c>
    </row>
    <row r="6255" spans="1:5">
      <c r="A6255" s="62" t="s">
        <v>15048</v>
      </c>
      <c r="B6255" s="62" t="s">
        <v>15105</v>
      </c>
      <c r="C6255" s="62" t="s">
        <v>4086</v>
      </c>
      <c r="D6255" s="62" t="s">
        <v>15110</v>
      </c>
      <c r="E6255" t="str">
        <f t="shared" si="97"/>
        <v>525-Xã Trà Hiệp</v>
      </c>
    </row>
    <row r="6256" spans="1:5">
      <c r="A6256" s="62" t="s">
        <v>15048</v>
      </c>
      <c r="B6256" s="62" t="s">
        <v>15105</v>
      </c>
      <c r="C6256" s="62" t="s">
        <v>4082</v>
      </c>
      <c r="D6256" s="62" t="s">
        <v>15111</v>
      </c>
      <c r="E6256" t="str">
        <f t="shared" si="97"/>
        <v>525-Xã Trà Bình</v>
      </c>
    </row>
    <row r="6257" spans="1:5">
      <c r="A6257" s="62" t="s">
        <v>15048</v>
      </c>
      <c r="B6257" s="62" t="s">
        <v>15105</v>
      </c>
      <c r="C6257" s="62" t="s">
        <v>15112</v>
      </c>
      <c r="D6257" s="62" t="s">
        <v>15113</v>
      </c>
      <c r="E6257" t="str">
        <f t="shared" si="97"/>
        <v>525-Xã Trà Phú</v>
      </c>
    </row>
    <row r="6258" spans="1:5">
      <c r="A6258" s="62" t="s">
        <v>15048</v>
      </c>
      <c r="B6258" s="62" t="s">
        <v>15105</v>
      </c>
      <c r="C6258" s="62" t="s">
        <v>15114</v>
      </c>
      <c r="D6258" s="62" t="s">
        <v>15115</v>
      </c>
      <c r="E6258" t="str">
        <f t="shared" si="97"/>
        <v>525-Xã Trà Lâm</v>
      </c>
    </row>
    <row r="6259" spans="1:5">
      <c r="A6259" s="62" t="s">
        <v>15048</v>
      </c>
      <c r="B6259" s="62" t="s">
        <v>15105</v>
      </c>
      <c r="C6259" s="62" t="s">
        <v>4088</v>
      </c>
      <c r="D6259" s="62" t="s">
        <v>3909</v>
      </c>
      <c r="E6259" t="str">
        <f t="shared" si="97"/>
        <v>525-Xã Trà Tân</v>
      </c>
    </row>
    <row r="6260" spans="1:5">
      <c r="A6260" s="62" t="s">
        <v>15048</v>
      </c>
      <c r="B6260" s="62" t="s">
        <v>15105</v>
      </c>
      <c r="C6260" s="62" t="s">
        <v>15116</v>
      </c>
      <c r="D6260" s="62" t="s">
        <v>14981</v>
      </c>
      <c r="E6260" t="str">
        <f t="shared" si="97"/>
        <v>525-Xã Trà Sơn</v>
      </c>
    </row>
    <row r="6261" spans="1:5">
      <c r="A6261" s="62" t="s">
        <v>15048</v>
      </c>
      <c r="B6261" s="62" t="s">
        <v>15105</v>
      </c>
      <c r="C6261" s="62" t="s">
        <v>15117</v>
      </c>
      <c r="D6261" s="62" t="s">
        <v>15118</v>
      </c>
      <c r="E6261" t="str">
        <f t="shared" si="97"/>
        <v>525-Xã Trà Bùi</v>
      </c>
    </row>
    <row r="6262" spans="1:5">
      <c r="A6262" s="62" t="s">
        <v>15048</v>
      </c>
      <c r="B6262" s="62" t="s">
        <v>15105</v>
      </c>
      <c r="C6262" s="62" t="s">
        <v>15119</v>
      </c>
      <c r="D6262" s="62" t="s">
        <v>15120</v>
      </c>
      <c r="E6262" t="str">
        <f t="shared" si="97"/>
        <v>525-Xã Trà Thanh</v>
      </c>
    </row>
    <row r="6263" spans="1:5">
      <c r="A6263" s="62" t="s">
        <v>15048</v>
      </c>
      <c r="B6263" s="62" t="s">
        <v>15105</v>
      </c>
      <c r="C6263" s="62" t="s">
        <v>15121</v>
      </c>
      <c r="D6263" s="62" t="s">
        <v>15122</v>
      </c>
      <c r="E6263" t="str">
        <f t="shared" si="97"/>
        <v>525-Xã Sơn Trà</v>
      </c>
    </row>
    <row r="6264" spans="1:5">
      <c r="A6264" s="62" t="s">
        <v>15048</v>
      </c>
      <c r="B6264" s="62" t="s">
        <v>15105</v>
      </c>
      <c r="C6264" s="62" t="s">
        <v>4084</v>
      </c>
      <c r="D6264" s="62" t="s">
        <v>15123</v>
      </c>
      <c r="E6264" t="str">
        <f t="shared" si="97"/>
        <v>525-Xã Trà Phong</v>
      </c>
    </row>
    <row r="6265" spans="1:5">
      <c r="A6265" s="62" t="s">
        <v>15048</v>
      </c>
      <c r="B6265" s="62" t="s">
        <v>15105</v>
      </c>
      <c r="C6265" s="62" t="s">
        <v>4090</v>
      </c>
      <c r="D6265" s="62" t="s">
        <v>13926</v>
      </c>
      <c r="E6265" t="str">
        <f t="shared" si="97"/>
        <v>525-Xã Hương Trà</v>
      </c>
    </row>
    <row r="6266" spans="1:5">
      <c r="A6266" s="62" t="s">
        <v>15048</v>
      </c>
      <c r="B6266" s="62" t="s">
        <v>15105</v>
      </c>
      <c r="C6266" s="62" t="s">
        <v>15124</v>
      </c>
      <c r="D6266" s="62" t="s">
        <v>15125</v>
      </c>
      <c r="E6266" t="str">
        <f t="shared" si="97"/>
        <v>525-Xã Trà Xinh</v>
      </c>
    </row>
    <row r="6267" spans="1:5">
      <c r="A6267" s="62" t="s">
        <v>15048</v>
      </c>
      <c r="B6267" s="62" t="s">
        <v>15105</v>
      </c>
      <c r="C6267" s="62" t="s">
        <v>15126</v>
      </c>
      <c r="D6267" s="62" t="s">
        <v>15127</v>
      </c>
      <c r="E6267" t="str">
        <f t="shared" si="97"/>
        <v>525-Xã Trà Tây</v>
      </c>
    </row>
    <row r="6268" spans="1:5">
      <c r="A6268" s="62" t="s">
        <v>15048</v>
      </c>
      <c r="B6268" s="62" t="s">
        <v>15128</v>
      </c>
      <c r="C6268" s="62" t="s">
        <v>15129</v>
      </c>
      <c r="D6268" s="62" t="s">
        <v>15130</v>
      </c>
      <c r="E6268" t="str">
        <f t="shared" si="97"/>
        <v>527-Xã Tịnh Thọ</v>
      </c>
    </row>
    <row r="6269" spans="1:5">
      <c r="A6269" s="62" t="s">
        <v>15048</v>
      </c>
      <c r="B6269" s="62" t="s">
        <v>15128</v>
      </c>
      <c r="C6269" s="62" t="s">
        <v>15131</v>
      </c>
      <c r="D6269" s="62" t="s">
        <v>15132</v>
      </c>
      <c r="E6269" t="str">
        <f t="shared" si="97"/>
        <v>527-Xã Tịnh Trà</v>
      </c>
    </row>
    <row r="6270" spans="1:5">
      <c r="A6270" s="62" t="s">
        <v>15048</v>
      </c>
      <c r="B6270" s="62" t="s">
        <v>15128</v>
      </c>
      <c r="C6270" s="62" t="s">
        <v>4056</v>
      </c>
      <c r="D6270" s="62" t="s">
        <v>15133</v>
      </c>
      <c r="E6270" t="str">
        <f t="shared" si="97"/>
        <v>527-Xã Tịnh Phong</v>
      </c>
    </row>
    <row r="6271" spans="1:5">
      <c r="A6271" s="62" t="s">
        <v>15048</v>
      </c>
      <c r="B6271" s="62" t="s">
        <v>15128</v>
      </c>
      <c r="C6271" s="62" t="s">
        <v>15134</v>
      </c>
      <c r="D6271" s="62" t="s">
        <v>15135</v>
      </c>
      <c r="E6271" t="str">
        <f t="shared" si="97"/>
        <v>527-Xã Tịnh Hiệp</v>
      </c>
    </row>
    <row r="6272" spans="1:5">
      <c r="A6272" s="62" t="s">
        <v>15048</v>
      </c>
      <c r="B6272" s="62" t="s">
        <v>15128</v>
      </c>
      <c r="C6272" s="62" t="s">
        <v>15136</v>
      </c>
      <c r="D6272" s="62" t="s">
        <v>15137</v>
      </c>
      <c r="E6272" t="str">
        <f t="shared" si="97"/>
        <v>527-Xã Tịnh Bình</v>
      </c>
    </row>
    <row r="6273" spans="1:5">
      <c r="A6273" s="62" t="s">
        <v>15048</v>
      </c>
      <c r="B6273" s="62" t="s">
        <v>15128</v>
      </c>
      <c r="C6273" s="62" t="s">
        <v>4050</v>
      </c>
      <c r="D6273" s="62" t="s">
        <v>15138</v>
      </c>
      <c r="E6273" t="str">
        <f t="shared" si="97"/>
        <v>527-Xã Tịnh Đông</v>
      </c>
    </row>
    <row r="6274" spans="1:5">
      <c r="A6274" s="62" t="s">
        <v>15048</v>
      </c>
      <c r="B6274" s="62" t="s">
        <v>15128</v>
      </c>
      <c r="C6274" s="62" t="s">
        <v>4052</v>
      </c>
      <c r="D6274" s="62" t="s">
        <v>15139</v>
      </c>
      <c r="E6274" t="str">
        <f t="shared" si="97"/>
        <v>527-Xã Tịnh Bắc</v>
      </c>
    </row>
    <row r="6275" spans="1:5">
      <c r="A6275" s="62" t="s">
        <v>15048</v>
      </c>
      <c r="B6275" s="62" t="s">
        <v>15128</v>
      </c>
      <c r="C6275" s="62" t="s">
        <v>15140</v>
      </c>
      <c r="D6275" s="62" t="s">
        <v>15141</v>
      </c>
      <c r="E6275" t="str">
        <f t="shared" ref="E6275:E6338" si="98">CONCATENATE(B6275,"-",D6275)</f>
        <v>527-Xã Tịnh Sơn</v>
      </c>
    </row>
    <row r="6276" spans="1:5">
      <c r="A6276" s="62" t="s">
        <v>15048</v>
      </c>
      <c r="B6276" s="62" t="s">
        <v>15128</v>
      </c>
      <c r="C6276" s="62" t="s">
        <v>4054</v>
      </c>
      <c r="D6276" s="62" t="s">
        <v>15142</v>
      </c>
      <c r="E6276" t="str">
        <f t="shared" si="98"/>
        <v>527-Thị trấn Tịnh Hà</v>
      </c>
    </row>
    <row r="6277" spans="1:5">
      <c r="A6277" s="62" t="s">
        <v>15048</v>
      </c>
      <c r="B6277" s="62" t="s">
        <v>15128</v>
      </c>
      <c r="C6277" s="62" t="s">
        <v>15143</v>
      </c>
      <c r="D6277" s="62" t="s">
        <v>15144</v>
      </c>
      <c r="E6277" t="str">
        <f t="shared" si="98"/>
        <v>527-Xã Tịnh Giang</v>
      </c>
    </row>
    <row r="6278" spans="1:5">
      <c r="A6278" s="62" t="s">
        <v>15048</v>
      </c>
      <c r="B6278" s="62" t="s">
        <v>15128</v>
      </c>
      <c r="C6278" s="62" t="s">
        <v>15145</v>
      </c>
      <c r="D6278" s="62" t="s">
        <v>15146</v>
      </c>
      <c r="E6278" t="str">
        <f t="shared" si="98"/>
        <v>527-Xã Tịnh Minh</v>
      </c>
    </row>
    <row r="6279" spans="1:5">
      <c r="A6279" s="62" t="s">
        <v>15048</v>
      </c>
      <c r="B6279" s="62" t="s">
        <v>15147</v>
      </c>
      <c r="C6279" s="62" t="s">
        <v>4058</v>
      </c>
      <c r="D6279" s="62" t="s">
        <v>15148</v>
      </c>
      <c r="E6279" t="str">
        <f t="shared" si="98"/>
        <v>528-Thị trấn La Hà</v>
      </c>
    </row>
    <row r="6280" spans="1:5">
      <c r="A6280" s="62" t="s">
        <v>15048</v>
      </c>
      <c r="B6280" s="62" t="s">
        <v>15147</v>
      </c>
      <c r="C6280" s="62" t="s">
        <v>4060</v>
      </c>
      <c r="D6280" s="62" t="s">
        <v>15149</v>
      </c>
      <c r="E6280" t="str">
        <f t="shared" si="98"/>
        <v>528-Thị trấn Sông Vệ</v>
      </c>
    </row>
    <row r="6281" spans="1:5">
      <c r="A6281" s="62" t="s">
        <v>15048</v>
      </c>
      <c r="B6281" s="62" t="s">
        <v>15147</v>
      </c>
      <c r="C6281" s="62" t="s">
        <v>15150</v>
      </c>
      <c r="D6281" s="62" t="s">
        <v>2854</v>
      </c>
      <c r="E6281" t="str">
        <f t="shared" si="98"/>
        <v>528-Xã Nghĩa Lâm</v>
      </c>
    </row>
    <row r="6282" spans="1:5">
      <c r="A6282" s="62" t="s">
        <v>15048</v>
      </c>
      <c r="B6282" s="62" t="s">
        <v>15147</v>
      </c>
      <c r="C6282" s="62" t="s">
        <v>4064</v>
      </c>
      <c r="D6282" s="62" t="s">
        <v>15151</v>
      </c>
      <c r="E6282" t="str">
        <f t="shared" si="98"/>
        <v>528-Xã Nghĩa Thắng</v>
      </c>
    </row>
    <row r="6283" spans="1:5">
      <c r="A6283" s="62" t="s">
        <v>15048</v>
      </c>
      <c r="B6283" s="62" t="s">
        <v>15147</v>
      </c>
      <c r="C6283" s="62" t="s">
        <v>15152</v>
      </c>
      <c r="D6283" s="62" t="s">
        <v>770</v>
      </c>
      <c r="E6283" t="str">
        <f t="shared" si="98"/>
        <v>528-Xã Nghĩa Thuận</v>
      </c>
    </row>
    <row r="6284" spans="1:5">
      <c r="A6284" s="62" t="s">
        <v>15048</v>
      </c>
      <c r="B6284" s="62" t="s">
        <v>15147</v>
      </c>
      <c r="C6284" s="62" t="s">
        <v>4062</v>
      </c>
      <c r="D6284" s="62" t="s">
        <v>15153</v>
      </c>
      <c r="E6284" t="str">
        <f t="shared" si="98"/>
        <v>528-Xã Nghĩa Kỳ</v>
      </c>
    </row>
    <row r="6285" spans="1:5">
      <c r="A6285" s="62" t="s">
        <v>15048</v>
      </c>
      <c r="B6285" s="62" t="s">
        <v>15147</v>
      </c>
      <c r="C6285" s="62" t="s">
        <v>15154</v>
      </c>
      <c r="D6285" s="62" t="s">
        <v>2849</v>
      </c>
      <c r="E6285" t="str">
        <f t="shared" si="98"/>
        <v>528-Xã Nghĩa Sơn</v>
      </c>
    </row>
    <row r="6286" spans="1:5">
      <c r="A6286" s="62" t="s">
        <v>15048</v>
      </c>
      <c r="B6286" s="62" t="s">
        <v>15147</v>
      </c>
      <c r="C6286" s="62" t="s">
        <v>15155</v>
      </c>
      <c r="D6286" s="62" t="s">
        <v>10183</v>
      </c>
      <c r="E6286" t="str">
        <f t="shared" si="98"/>
        <v>528-Xã Nghĩa Hòa</v>
      </c>
    </row>
    <row r="6287" spans="1:5">
      <c r="A6287" s="62" t="s">
        <v>15048</v>
      </c>
      <c r="B6287" s="62" t="s">
        <v>15147</v>
      </c>
      <c r="C6287" s="62" t="s">
        <v>15156</v>
      </c>
      <c r="D6287" s="62" t="s">
        <v>15157</v>
      </c>
      <c r="E6287" t="str">
        <f t="shared" si="98"/>
        <v>528-Xã Nghĩa Điền</v>
      </c>
    </row>
    <row r="6288" spans="1:5">
      <c r="A6288" s="62" t="s">
        <v>15048</v>
      </c>
      <c r="B6288" s="62" t="s">
        <v>15147</v>
      </c>
      <c r="C6288" s="62" t="s">
        <v>15158</v>
      </c>
      <c r="D6288" s="62" t="s">
        <v>15159</v>
      </c>
      <c r="E6288" t="str">
        <f t="shared" si="98"/>
        <v>528-Xã Nghĩa Thương</v>
      </c>
    </row>
    <row r="6289" spans="1:5">
      <c r="A6289" s="62" t="s">
        <v>15048</v>
      </c>
      <c r="B6289" s="62" t="s">
        <v>15147</v>
      </c>
      <c r="C6289" s="62" t="s">
        <v>15160</v>
      </c>
      <c r="D6289" s="62" t="s">
        <v>5180</v>
      </c>
      <c r="E6289" t="str">
        <f t="shared" si="98"/>
        <v>528-Xã Nghĩa Trung</v>
      </c>
    </row>
    <row r="6290" spans="1:5">
      <c r="A6290" s="62" t="s">
        <v>15048</v>
      </c>
      <c r="B6290" s="62" t="s">
        <v>15147</v>
      </c>
      <c r="C6290" s="62" t="s">
        <v>15161</v>
      </c>
      <c r="D6290" s="62" t="s">
        <v>15162</v>
      </c>
      <c r="E6290" t="str">
        <f t="shared" si="98"/>
        <v>528-Xã Nghĩa Hiệp</v>
      </c>
    </row>
    <row r="6291" spans="1:5">
      <c r="A6291" s="62" t="s">
        <v>15048</v>
      </c>
      <c r="B6291" s="62" t="s">
        <v>15147</v>
      </c>
      <c r="C6291" s="62" t="s">
        <v>15163</v>
      </c>
      <c r="D6291" s="62" t="s">
        <v>1833</v>
      </c>
      <c r="E6291" t="str">
        <f t="shared" si="98"/>
        <v>528-Xã Nghĩa Phương</v>
      </c>
    </row>
    <row r="6292" spans="1:5">
      <c r="A6292" s="62" t="s">
        <v>15048</v>
      </c>
      <c r="B6292" s="62" t="s">
        <v>15164</v>
      </c>
      <c r="C6292" s="62" t="s">
        <v>4096</v>
      </c>
      <c r="D6292" s="62" t="s">
        <v>15165</v>
      </c>
      <c r="E6292" t="str">
        <f t="shared" si="98"/>
        <v>529-Thị trấn Di Lăng</v>
      </c>
    </row>
    <row r="6293" spans="1:5">
      <c r="A6293" s="62" t="s">
        <v>15048</v>
      </c>
      <c r="B6293" s="62" t="s">
        <v>15164</v>
      </c>
      <c r="C6293" s="62" t="s">
        <v>4092</v>
      </c>
      <c r="D6293" s="62" t="s">
        <v>4093</v>
      </c>
      <c r="E6293" t="str">
        <f t="shared" si="98"/>
        <v>529-Xã Sơn Hạ</v>
      </c>
    </row>
    <row r="6294" spans="1:5">
      <c r="A6294" s="62" t="s">
        <v>15048</v>
      </c>
      <c r="B6294" s="62" t="s">
        <v>15164</v>
      </c>
      <c r="C6294" s="62" t="s">
        <v>15166</v>
      </c>
      <c r="D6294" s="62" t="s">
        <v>4769</v>
      </c>
      <c r="E6294" t="str">
        <f t="shared" si="98"/>
        <v>529-Xã Sơn Thành</v>
      </c>
    </row>
    <row r="6295" spans="1:5">
      <c r="A6295" s="62" t="s">
        <v>15048</v>
      </c>
      <c r="B6295" s="62" t="s">
        <v>15164</v>
      </c>
      <c r="C6295" s="62" t="s">
        <v>15167</v>
      </c>
      <c r="D6295" s="62" t="s">
        <v>15168</v>
      </c>
      <c r="E6295" t="str">
        <f t="shared" si="98"/>
        <v>529-Xã Sơn Nham</v>
      </c>
    </row>
    <row r="6296" spans="1:5">
      <c r="A6296" s="62" t="s">
        <v>15048</v>
      </c>
      <c r="B6296" s="62" t="s">
        <v>15164</v>
      </c>
      <c r="C6296" s="62" t="s">
        <v>15169</v>
      </c>
      <c r="D6296" s="62" t="s">
        <v>15170</v>
      </c>
      <c r="E6296" t="str">
        <f t="shared" si="98"/>
        <v>529-Xã Sơn Bao</v>
      </c>
    </row>
    <row r="6297" spans="1:5">
      <c r="A6297" s="62" t="s">
        <v>15048</v>
      </c>
      <c r="B6297" s="62" t="s">
        <v>15164</v>
      </c>
      <c r="C6297" s="62" t="s">
        <v>15171</v>
      </c>
      <c r="D6297" s="62" t="s">
        <v>4095</v>
      </c>
      <c r="E6297" t="str">
        <f t="shared" si="98"/>
        <v>529-Xã Sơn Linh</v>
      </c>
    </row>
    <row r="6298" spans="1:5">
      <c r="A6298" s="62" t="s">
        <v>15048</v>
      </c>
      <c r="B6298" s="62" t="s">
        <v>15164</v>
      </c>
      <c r="C6298" s="62" t="s">
        <v>4094</v>
      </c>
      <c r="D6298" s="62" t="s">
        <v>3578</v>
      </c>
      <c r="E6298" t="str">
        <f t="shared" si="98"/>
        <v>529-Xã Sơn Giang</v>
      </c>
    </row>
    <row r="6299" spans="1:5">
      <c r="A6299" s="62" t="s">
        <v>15048</v>
      </c>
      <c r="B6299" s="62" t="s">
        <v>15164</v>
      </c>
      <c r="C6299" s="62" t="s">
        <v>15172</v>
      </c>
      <c r="D6299" s="62" t="s">
        <v>13813</v>
      </c>
      <c r="E6299" t="str">
        <f t="shared" si="98"/>
        <v>529-Xã Sơn Trung</v>
      </c>
    </row>
    <row r="6300" spans="1:5">
      <c r="A6300" s="62" t="s">
        <v>15048</v>
      </c>
      <c r="B6300" s="62" t="s">
        <v>15164</v>
      </c>
      <c r="C6300" s="62" t="s">
        <v>15173</v>
      </c>
      <c r="D6300" s="62" t="s">
        <v>15174</v>
      </c>
      <c r="E6300" t="str">
        <f t="shared" si="98"/>
        <v>529-Xã Sơn Thượng</v>
      </c>
    </row>
    <row r="6301" spans="1:5">
      <c r="A6301" s="62" t="s">
        <v>15048</v>
      </c>
      <c r="B6301" s="62" t="s">
        <v>15164</v>
      </c>
      <c r="C6301" s="62" t="s">
        <v>15175</v>
      </c>
      <c r="D6301" s="62" t="s">
        <v>15176</v>
      </c>
      <c r="E6301" t="str">
        <f t="shared" si="98"/>
        <v>529-Xã Sơn Cao</v>
      </c>
    </row>
    <row r="6302" spans="1:5">
      <c r="A6302" s="62" t="s">
        <v>15048</v>
      </c>
      <c r="B6302" s="62" t="s">
        <v>15164</v>
      </c>
      <c r="C6302" s="62" t="s">
        <v>4098</v>
      </c>
      <c r="D6302" s="62" t="s">
        <v>1809</v>
      </c>
      <c r="E6302" t="str">
        <f t="shared" si="98"/>
        <v>529-Xã Sơn Hải</v>
      </c>
    </row>
    <row r="6303" spans="1:5">
      <c r="A6303" s="62" t="s">
        <v>15048</v>
      </c>
      <c r="B6303" s="62" t="s">
        <v>15164</v>
      </c>
      <c r="C6303" s="62" t="s">
        <v>15177</v>
      </c>
      <c r="D6303" s="62" t="s">
        <v>711</v>
      </c>
      <c r="E6303" t="str">
        <f t="shared" si="98"/>
        <v>529-Xã Sơn Thủy</v>
      </c>
    </row>
    <row r="6304" spans="1:5">
      <c r="A6304" s="62" t="s">
        <v>15048</v>
      </c>
      <c r="B6304" s="62" t="s">
        <v>15164</v>
      </c>
      <c r="C6304" s="62" t="s">
        <v>4099</v>
      </c>
      <c r="D6304" s="62" t="s">
        <v>4100</v>
      </c>
      <c r="E6304" t="str">
        <f t="shared" si="98"/>
        <v>529-Xã Sơn Kỳ</v>
      </c>
    </row>
    <row r="6305" spans="1:5">
      <c r="A6305" s="62" t="s">
        <v>15048</v>
      </c>
      <c r="B6305" s="62" t="s">
        <v>15164</v>
      </c>
      <c r="C6305" s="62" t="s">
        <v>15178</v>
      </c>
      <c r="D6305" s="62" t="s">
        <v>15179</v>
      </c>
      <c r="E6305" t="str">
        <f t="shared" si="98"/>
        <v>529-Xã Sơn Ba</v>
      </c>
    </row>
    <row r="6306" spans="1:5">
      <c r="A6306" s="62" t="s">
        <v>15048</v>
      </c>
      <c r="B6306" s="62" t="s">
        <v>15180</v>
      </c>
      <c r="C6306" s="62" t="s">
        <v>15181</v>
      </c>
      <c r="D6306" s="62" t="s">
        <v>15182</v>
      </c>
      <c r="E6306" t="str">
        <f t="shared" si="98"/>
        <v>530-Xã Sơn Bua</v>
      </c>
    </row>
    <row r="6307" spans="1:5">
      <c r="A6307" s="62" t="s">
        <v>15048</v>
      </c>
      <c r="B6307" s="62" t="s">
        <v>15180</v>
      </c>
      <c r="C6307" s="62" t="s">
        <v>4102</v>
      </c>
      <c r="D6307" s="62" t="s">
        <v>15183</v>
      </c>
      <c r="E6307" t="str">
        <f t="shared" si="98"/>
        <v>530-Xã Sơn Mùa</v>
      </c>
    </row>
    <row r="6308" spans="1:5">
      <c r="A6308" s="62" t="s">
        <v>15048</v>
      </c>
      <c r="B6308" s="62" t="s">
        <v>15180</v>
      </c>
      <c r="C6308" s="62" t="s">
        <v>15184</v>
      </c>
      <c r="D6308" s="62" t="s">
        <v>15185</v>
      </c>
      <c r="E6308" t="str">
        <f t="shared" si="98"/>
        <v>530-Xã Sơn Liên</v>
      </c>
    </row>
    <row r="6309" spans="1:5">
      <c r="A6309" s="62" t="s">
        <v>15048</v>
      </c>
      <c r="B6309" s="62" t="s">
        <v>15180</v>
      </c>
      <c r="C6309" s="62" t="s">
        <v>15186</v>
      </c>
      <c r="D6309" s="62" t="s">
        <v>15187</v>
      </c>
      <c r="E6309" t="str">
        <f t="shared" si="98"/>
        <v>530-Xã Sơn Tân</v>
      </c>
    </row>
    <row r="6310" spans="1:5">
      <c r="A6310" s="62" t="s">
        <v>15048</v>
      </c>
      <c r="B6310" s="62" t="s">
        <v>15180</v>
      </c>
      <c r="C6310" s="62" t="s">
        <v>15188</v>
      </c>
      <c r="D6310" s="62" t="s">
        <v>15189</v>
      </c>
      <c r="E6310" t="str">
        <f t="shared" si="98"/>
        <v>530-Xã Sơn Màu</v>
      </c>
    </row>
    <row r="6311" spans="1:5">
      <c r="A6311" s="62" t="s">
        <v>15048</v>
      </c>
      <c r="B6311" s="62" t="s">
        <v>15180</v>
      </c>
      <c r="C6311" s="62" t="s">
        <v>4101</v>
      </c>
      <c r="D6311" s="62" t="s">
        <v>15190</v>
      </c>
      <c r="E6311" t="str">
        <f t="shared" si="98"/>
        <v>530-Xã Sơn Dung</v>
      </c>
    </row>
    <row r="6312" spans="1:5">
      <c r="A6312" s="62" t="s">
        <v>15048</v>
      </c>
      <c r="B6312" s="62" t="s">
        <v>15180</v>
      </c>
      <c r="C6312" s="62" t="s">
        <v>15191</v>
      </c>
      <c r="D6312" s="62" t="s">
        <v>15192</v>
      </c>
      <c r="E6312" t="str">
        <f t="shared" si="98"/>
        <v>530-Xã Sơn Long</v>
      </c>
    </row>
    <row r="6313" spans="1:5">
      <c r="A6313" s="62" t="s">
        <v>15048</v>
      </c>
      <c r="B6313" s="62" t="s">
        <v>15180</v>
      </c>
      <c r="C6313" s="62" t="s">
        <v>4104</v>
      </c>
      <c r="D6313" s="62" t="s">
        <v>15193</v>
      </c>
      <c r="E6313" t="str">
        <f t="shared" si="98"/>
        <v>530-Xã Sơn Tinh</v>
      </c>
    </row>
    <row r="6314" spans="1:5">
      <c r="A6314" s="62" t="s">
        <v>15048</v>
      </c>
      <c r="B6314" s="62" t="s">
        <v>15180</v>
      </c>
      <c r="C6314" s="62" t="s">
        <v>15194</v>
      </c>
      <c r="D6314" s="62" t="s">
        <v>7683</v>
      </c>
      <c r="E6314" t="str">
        <f t="shared" si="98"/>
        <v>530-Xã Sơn Lập</v>
      </c>
    </row>
    <row r="6315" spans="1:5">
      <c r="A6315" s="62" t="s">
        <v>15048</v>
      </c>
      <c r="B6315" s="62" t="s">
        <v>15195</v>
      </c>
      <c r="C6315" s="62" t="s">
        <v>4108</v>
      </c>
      <c r="D6315" s="62" t="s">
        <v>5513</v>
      </c>
      <c r="E6315" t="str">
        <f t="shared" si="98"/>
        <v>531-Xã Long Sơn</v>
      </c>
    </row>
    <row r="6316" spans="1:5">
      <c r="A6316" s="62" t="s">
        <v>15048</v>
      </c>
      <c r="B6316" s="62" t="s">
        <v>15195</v>
      </c>
      <c r="C6316" s="62" t="s">
        <v>15196</v>
      </c>
      <c r="D6316" s="62" t="s">
        <v>15197</v>
      </c>
      <c r="E6316" t="str">
        <f t="shared" si="98"/>
        <v>531-Xã Long Mai</v>
      </c>
    </row>
    <row r="6317" spans="1:5">
      <c r="A6317" s="62" t="s">
        <v>15048</v>
      </c>
      <c r="B6317" s="62" t="s">
        <v>15195</v>
      </c>
      <c r="C6317" s="62" t="s">
        <v>15198</v>
      </c>
      <c r="D6317" s="62" t="s">
        <v>886</v>
      </c>
      <c r="E6317" t="str">
        <f t="shared" si="98"/>
        <v>531-Xã Thanh An</v>
      </c>
    </row>
    <row r="6318" spans="1:5">
      <c r="A6318" s="62" t="s">
        <v>15048</v>
      </c>
      <c r="B6318" s="62" t="s">
        <v>15195</v>
      </c>
      <c r="C6318" s="62" t="s">
        <v>15199</v>
      </c>
      <c r="D6318" s="62" t="s">
        <v>15200</v>
      </c>
      <c r="E6318" t="str">
        <f t="shared" si="98"/>
        <v>531-Xã Long Môn</v>
      </c>
    </row>
    <row r="6319" spans="1:5">
      <c r="A6319" s="62" t="s">
        <v>15048</v>
      </c>
      <c r="B6319" s="62" t="s">
        <v>15195</v>
      </c>
      <c r="C6319" s="62" t="s">
        <v>4106</v>
      </c>
      <c r="D6319" s="62" t="s">
        <v>6004</v>
      </c>
      <c r="E6319" t="str">
        <f t="shared" si="98"/>
        <v>531-Xã Long Hiệp</v>
      </c>
    </row>
    <row r="6320" spans="1:5">
      <c r="A6320" s="62" t="s">
        <v>15048</v>
      </c>
      <c r="B6320" s="62" t="s">
        <v>15201</v>
      </c>
      <c r="C6320" s="62" t="s">
        <v>4065</v>
      </c>
      <c r="D6320" s="62" t="s">
        <v>15202</v>
      </c>
      <c r="E6320" t="str">
        <f t="shared" si="98"/>
        <v>532-Thị trấn Chợ Chùa</v>
      </c>
    </row>
    <row r="6321" spans="1:5">
      <c r="A6321" s="62" t="s">
        <v>15048</v>
      </c>
      <c r="B6321" s="62" t="s">
        <v>15201</v>
      </c>
      <c r="C6321" s="62" t="s">
        <v>15203</v>
      </c>
      <c r="D6321" s="62" t="s">
        <v>15204</v>
      </c>
      <c r="E6321" t="str">
        <f t="shared" si="98"/>
        <v>532-Xã Hành Thuận</v>
      </c>
    </row>
    <row r="6322" spans="1:5">
      <c r="A6322" s="62" t="s">
        <v>15048</v>
      </c>
      <c r="B6322" s="62" t="s">
        <v>15201</v>
      </c>
      <c r="C6322" s="62" t="s">
        <v>4070</v>
      </c>
      <c r="D6322" s="62" t="s">
        <v>15205</v>
      </c>
      <c r="E6322" t="str">
        <f t="shared" si="98"/>
        <v>532-Xã Hành Dũng</v>
      </c>
    </row>
    <row r="6323" spans="1:5">
      <c r="A6323" s="62" t="s">
        <v>15048</v>
      </c>
      <c r="B6323" s="62" t="s">
        <v>15201</v>
      </c>
      <c r="C6323" s="62" t="s">
        <v>15206</v>
      </c>
      <c r="D6323" s="62" t="s">
        <v>15207</v>
      </c>
      <c r="E6323" t="str">
        <f t="shared" si="98"/>
        <v>532-Xã Hành Trung</v>
      </c>
    </row>
    <row r="6324" spans="1:5">
      <c r="A6324" s="62" t="s">
        <v>15048</v>
      </c>
      <c r="B6324" s="62" t="s">
        <v>15201</v>
      </c>
      <c r="C6324" s="62" t="s">
        <v>15208</v>
      </c>
      <c r="D6324" s="62" t="s">
        <v>15209</v>
      </c>
      <c r="E6324" t="str">
        <f t="shared" si="98"/>
        <v>532-Xã Hành Nhân</v>
      </c>
    </row>
    <row r="6325" spans="1:5">
      <c r="A6325" s="62" t="s">
        <v>15048</v>
      </c>
      <c r="B6325" s="62" t="s">
        <v>15201</v>
      </c>
      <c r="C6325" s="62" t="s">
        <v>15210</v>
      </c>
      <c r="D6325" s="62" t="s">
        <v>15211</v>
      </c>
      <c r="E6325" t="str">
        <f t="shared" si="98"/>
        <v>532-Xã Hành Đức</v>
      </c>
    </row>
    <row r="6326" spans="1:5">
      <c r="A6326" s="62" t="s">
        <v>15048</v>
      </c>
      <c r="B6326" s="62" t="s">
        <v>15201</v>
      </c>
      <c r="C6326" s="62" t="s">
        <v>15212</v>
      </c>
      <c r="D6326" s="62" t="s">
        <v>15213</v>
      </c>
      <c r="E6326" t="str">
        <f t="shared" si="98"/>
        <v>532-Xã Hành Minh</v>
      </c>
    </row>
    <row r="6327" spans="1:5">
      <c r="A6327" s="62" t="s">
        <v>15048</v>
      </c>
      <c r="B6327" s="62" t="s">
        <v>15201</v>
      </c>
      <c r="C6327" s="62" t="s">
        <v>4066</v>
      </c>
      <c r="D6327" s="62" t="s">
        <v>15214</v>
      </c>
      <c r="E6327" t="str">
        <f t="shared" si="98"/>
        <v>532-Xã Hành Phước</v>
      </c>
    </row>
    <row r="6328" spans="1:5">
      <c r="A6328" s="62" t="s">
        <v>15048</v>
      </c>
      <c r="B6328" s="62" t="s">
        <v>15201</v>
      </c>
      <c r="C6328" s="62" t="s">
        <v>4068</v>
      </c>
      <c r="D6328" s="62" t="s">
        <v>15215</v>
      </c>
      <c r="E6328" t="str">
        <f t="shared" si="98"/>
        <v>532-Xã Hành Thiện</v>
      </c>
    </row>
    <row r="6329" spans="1:5">
      <c r="A6329" s="62" t="s">
        <v>15048</v>
      </c>
      <c r="B6329" s="62" t="s">
        <v>15201</v>
      </c>
      <c r="C6329" s="62" t="s">
        <v>15216</v>
      </c>
      <c r="D6329" s="62" t="s">
        <v>15217</v>
      </c>
      <c r="E6329" t="str">
        <f t="shared" si="98"/>
        <v>532-Xã Hành Thịnh</v>
      </c>
    </row>
    <row r="6330" spans="1:5">
      <c r="A6330" s="62" t="s">
        <v>15048</v>
      </c>
      <c r="B6330" s="62" t="s">
        <v>15201</v>
      </c>
      <c r="C6330" s="62" t="s">
        <v>15218</v>
      </c>
      <c r="D6330" s="62" t="s">
        <v>15219</v>
      </c>
      <c r="E6330" t="str">
        <f t="shared" si="98"/>
        <v>532-Xã Hành Tín Tây</v>
      </c>
    </row>
    <row r="6331" spans="1:5">
      <c r="A6331" s="62" t="s">
        <v>15048</v>
      </c>
      <c r="B6331" s="62" t="s">
        <v>15201</v>
      </c>
      <c r="C6331" s="62" t="s">
        <v>15220</v>
      </c>
      <c r="D6331" s="62" t="s">
        <v>15221</v>
      </c>
      <c r="E6331" t="str">
        <f t="shared" si="98"/>
        <v>532-Xã Hành Tín Đông</v>
      </c>
    </row>
    <row r="6332" spans="1:5">
      <c r="A6332" s="62" t="s">
        <v>15048</v>
      </c>
      <c r="B6332" s="62" t="s">
        <v>15222</v>
      </c>
      <c r="C6332" s="62" t="s">
        <v>4076</v>
      </c>
      <c r="D6332" s="62" t="s">
        <v>15223</v>
      </c>
      <c r="E6332" t="str">
        <f t="shared" si="98"/>
        <v>533-Thị trấn Mộ Đức</v>
      </c>
    </row>
    <row r="6333" spans="1:5">
      <c r="A6333" s="62" t="s">
        <v>15048</v>
      </c>
      <c r="B6333" s="62" t="s">
        <v>15222</v>
      </c>
      <c r="C6333" s="62" t="s">
        <v>15224</v>
      </c>
      <c r="D6333" s="62" t="s">
        <v>3025</v>
      </c>
      <c r="E6333" t="str">
        <f t="shared" si="98"/>
        <v>533-Xã Thắng Lợi</v>
      </c>
    </row>
    <row r="6334" spans="1:5">
      <c r="A6334" s="62" t="s">
        <v>15048</v>
      </c>
      <c r="B6334" s="62" t="s">
        <v>15222</v>
      </c>
      <c r="C6334" s="62" t="s">
        <v>4072</v>
      </c>
      <c r="D6334" s="62" t="s">
        <v>15225</v>
      </c>
      <c r="E6334" t="str">
        <f t="shared" si="98"/>
        <v>533-Xã Đức Nhuận</v>
      </c>
    </row>
    <row r="6335" spans="1:5">
      <c r="A6335" s="62" t="s">
        <v>15048</v>
      </c>
      <c r="B6335" s="62" t="s">
        <v>15222</v>
      </c>
      <c r="C6335" s="62" t="s">
        <v>15226</v>
      </c>
      <c r="D6335" s="62" t="s">
        <v>15227</v>
      </c>
      <c r="E6335" t="str">
        <f t="shared" si="98"/>
        <v>533-Xã Đức Chánh</v>
      </c>
    </row>
    <row r="6336" spans="1:5">
      <c r="A6336" s="62" t="s">
        <v>15048</v>
      </c>
      <c r="B6336" s="62" t="s">
        <v>15222</v>
      </c>
      <c r="C6336" s="62" t="s">
        <v>15228</v>
      </c>
      <c r="D6336" s="62" t="s">
        <v>15229</v>
      </c>
      <c r="E6336" t="str">
        <f t="shared" si="98"/>
        <v>533-Xã Đức Hiệp</v>
      </c>
    </row>
    <row r="6337" spans="1:5">
      <c r="A6337" s="62" t="s">
        <v>15048</v>
      </c>
      <c r="B6337" s="62" t="s">
        <v>15222</v>
      </c>
      <c r="C6337" s="62" t="s">
        <v>15230</v>
      </c>
      <c r="D6337" s="62" t="s">
        <v>3571</v>
      </c>
      <c r="E6337" t="str">
        <f t="shared" si="98"/>
        <v>533-Xã Đức Minh</v>
      </c>
    </row>
    <row r="6338" spans="1:5">
      <c r="A6338" s="62" t="s">
        <v>15048</v>
      </c>
      <c r="B6338" s="62" t="s">
        <v>15222</v>
      </c>
      <c r="C6338" s="62" t="s">
        <v>4074</v>
      </c>
      <c r="D6338" s="62" t="s">
        <v>15231</v>
      </c>
      <c r="E6338" t="str">
        <f t="shared" si="98"/>
        <v>533-Xã Đức Thạnh</v>
      </c>
    </row>
    <row r="6339" spans="1:5">
      <c r="A6339" s="62" t="s">
        <v>15048</v>
      </c>
      <c r="B6339" s="62" t="s">
        <v>15222</v>
      </c>
      <c r="C6339" s="62" t="s">
        <v>15232</v>
      </c>
      <c r="D6339" s="62" t="s">
        <v>5579</v>
      </c>
      <c r="E6339" t="str">
        <f t="shared" ref="E6339:E6402" si="99">CONCATENATE(B6339,"-",D6339)</f>
        <v>533-Xã Đức Hòa</v>
      </c>
    </row>
    <row r="6340" spans="1:5">
      <c r="A6340" s="62" t="s">
        <v>15048</v>
      </c>
      <c r="B6340" s="62" t="s">
        <v>15222</v>
      </c>
      <c r="C6340" s="62" t="s">
        <v>15233</v>
      </c>
      <c r="D6340" s="62" t="s">
        <v>15234</v>
      </c>
      <c r="E6340" t="str">
        <f t="shared" si="99"/>
        <v>533-Xã Đức Tân</v>
      </c>
    </row>
    <row r="6341" spans="1:5">
      <c r="A6341" s="62" t="s">
        <v>15048</v>
      </c>
      <c r="B6341" s="62" t="s">
        <v>15222</v>
      </c>
      <c r="C6341" s="62" t="s">
        <v>15235</v>
      </c>
      <c r="D6341" s="62" t="s">
        <v>3879</v>
      </c>
      <c r="E6341" t="str">
        <f t="shared" si="99"/>
        <v>533-Xã Đức Phú</v>
      </c>
    </row>
    <row r="6342" spans="1:5">
      <c r="A6342" s="62" t="s">
        <v>15048</v>
      </c>
      <c r="B6342" s="62" t="s">
        <v>15222</v>
      </c>
      <c r="C6342" s="62" t="s">
        <v>4078</v>
      </c>
      <c r="D6342" s="62" t="s">
        <v>15236</v>
      </c>
      <c r="E6342" t="str">
        <f t="shared" si="99"/>
        <v>533-Xã Đức Phong</v>
      </c>
    </row>
    <row r="6343" spans="1:5">
      <c r="A6343" s="62" t="s">
        <v>15048</v>
      </c>
      <c r="B6343" s="62" t="s">
        <v>15222</v>
      </c>
      <c r="C6343" s="62" t="s">
        <v>15237</v>
      </c>
      <c r="D6343" s="62" t="s">
        <v>15238</v>
      </c>
      <c r="E6343" t="str">
        <f t="shared" si="99"/>
        <v>533-Xã Đức Lân</v>
      </c>
    </row>
    <row r="6344" spans="1:5">
      <c r="A6344" s="62" t="s">
        <v>15048</v>
      </c>
      <c r="B6344" s="62" t="s">
        <v>15239</v>
      </c>
      <c r="C6344" s="62" t="s">
        <v>4036</v>
      </c>
      <c r="D6344" s="62" t="s">
        <v>15056</v>
      </c>
      <c r="E6344" t="str">
        <f t="shared" si="99"/>
        <v>534-Phường Nguyễn Nghiêm</v>
      </c>
    </row>
    <row r="6345" spans="1:5">
      <c r="A6345" s="62" t="s">
        <v>15048</v>
      </c>
      <c r="B6345" s="62" t="s">
        <v>15239</v>
      </c>
      <c r="C6345" s="62" t="s">
        <v>15240</v>
      </c>
      <c r="D6345" s="62" t="s">
        <v>15241</v>
      </c>
      <c r="E6345" t="str">
        <f t="shared" si="99"/>
        <v>534-Xã Phổ An</v>
      </c>
    </row>
    <row r="6346" spans="1:5">
      <c r="A6346" s="62" t="s">
        <v>15048</v>
      </c>
      <c r="B6346" s="62" t="s">
        <v>15239</v>
      </c>
      <c r="C6346" s="62" t="s">
        <v>15242</v>
      </c>
      <c r="D6346" s="62" t="s">
        <v>15243</v>
      </c>
      <c r="E6346" t="str">
        <f t="shared" si="99"/>
        <v>534-Xã Phổ Phong</v>
      </c>
    </row>
    <row r="6347" spans="1:5">
      <c r="A6347" s="62" t="s">
        <v>15048</v>
      </c>
      <c r="B6347" s="62" t="s">
        <v>15239</v>
      </c>
      <c r="C6347" s="62" t="s">
        <v>15244</v>
      </c>
      <c r="D6347" s="62" t="s">
        <v>15245</v>
      </c>
      <c r="E6347" t="str">
        <f t="shared" si="99"/>
        <v>534-Xã Phổ Thuận</v>
      </c>
    </row>
    <row r="6348" spans="1:5">
      <c r="A6348" s="62" t="s">
        <v>15048</v>
      </c>
      <c r="B6348" s="62" t="s">
        <v>15239</v>
      </c>
      <c r="C6348" s="62" t="s">
        <v>4032</v>
      </c>
      <c r="D6348" s="62" t="s">
        <v>15246</v>
      </c>
      <c r="E6348" t="str">
        <f t="shared" si="99"/>
        <v>534-Phường Phổ Văn</v>
      </c>
    </row>
    <row r="6349" spans="1:5">
      <c r="A6349" s="62" t="s">
        <v>15048</v>
      </c>
      <c r="B6349" s="62" t="s">
        <v>15239</v>
      </c>
      <c r="C6349" s="62" t="s">
        <v>15247</v>
      </c>
      <c r="D6349" s="62" t="s">
        <v>15248</v>
      </c>
      <c r="E6349" t="str">
        <f t="shared" si="99"/>
        <v>534-Phường Phổ Quang</v>
      </c>
    </row>
    <row r="6350" spans="1:5">
      <c r="A6350" s="62" t="s">
        <v>15048</v>
      </c>
      <c r="B6350" s="62" t="s">
        <v>15239</v>
      </c>
      <c r="C6350" s="62" t="s">
        <v>4034</v>
      </c>
      <c r="D6350" s="62" t="s">
        <v>15249</v>
      </c>
      <c r="E6350" t="str">
        <f t="shared" si="99"/>
        <v>534-Xã Phổ Nhơn</v>
      </c>
    </row>
    <row r="6351" spans="1:5">
      <c r="A6351" s="62" t="s">
        <v>15048</v>
      </c>
      <c r="B6351" s="62" t="s">
        <v>15239</v>
      </c>
      <c r="C6351" s="62" t="s">
        <v>15250</v>
      </c>
      <c r="D6351" s="62" t="s">
        <v>15251</v>
      </c>
      <c r="E6351" t="str">
        <f t="shared" si="99"/>
        <v>534-Phường Phổ Ninh</v>
      </c>
    </row>
    <row r="6352" spans="1:5">
      <c r="A6352" s="62" t="s">
        <v>15048</v>
      </c>
      <c r="B6352" s="62" t="s">
        <v>15239</v>
      </c>
      <c r="C6352" s="62" t="s">
        <v>15252</v>
      </c>
      <c r="D6352" s="62" t="s">
        <v>15253</v>
      </c>
      <c r="E6352" t="str">
        <f t="shared" si="99"/>
        <v>534-Phường Phổ Minh</v>
      </c>
    </row>
    <row r="6353" spans="1:5">
      <c r="A6353" s="62" t="s">
        <v>15048</v>
      </c>
      <c r="B6353" s="62" t="s">
        <v>15239</v>
      </c>
      <c r="C6353" s="62" t="s">
        <v>15254</v>
      </c>
      <c r="D6353" s="62" t="s">
        <v>15255</v>
      </c>
      <c r="E6353" t="str">
        <f t="shared" si="99"/>
        <v>534-Phường Phổ Vinh</v>
      </c>
    </row>
    <row r="6354" spans="1:5">
      <c r="A6354" s="62" t="s">
        <v>15048</v>
      </c>
      <c r="B6354" s="62" t="s">
        <v>15239</v>
      </c>
      <c r="C6354" s="62" t="s">
        <v>15256</v>
      </c>
      <c r="D6354" s="62" t="s">
        <v>15257</v>
      </c>
      <c r="E6354" t="str">
        <f t="shared" si="99"/>
        <v>534-Phường Phổ Hòa</v>
      </c>
    </row>
    <row r="6355" spans="1:5">
      <c r="A6355" s="62" t="s">
        <v>15048</v>
      </c>
      <c r="B6355" s="62" t="s">
        <v>15239</v>
      </c>
      <c r="C6355" s="62" t="s">
        <v>4038</v>
      </c>
      <c r="D6355" s="62" t="s">
        <v>15258</v>
      </c>
      <c r="E6355" t="str">
        <f t="shared" si="99"/>
        <v>534-Xã Phổ Cường</v>
      </c>
    </row>
    <row r="6356" spans="1:5">
      <c r="A6356" s="62" t="s">
        <v>15048</v>
      </c>
      <c r="B6356" s="62" t="s">
        <v>15239</v>
      </c>
      <c r="C6356" s="62" t="s">
        <v>15259</v>
      </c>
      <c r="D6356" s="62" t="s">
        <v>15260</v>
      </c>
      <c r="E6356" t="str">
        <f t="shared" si="99"/>
        <v>534-Xã Phổ Khánh</v>
      </c>
    </row>
    <row r="6357" spans="1:5">
      <c r="A6357" s="62" t="s">
        <v>15048</v>
      </c>
      <c r="B6357" s="62" t="s">
        <v>15239</v>
      </c>
      <c r="C6357" s="62" t="s">
        <v>4040</v>
      </c>
      <c r="D6357" s="62" t="s">
        <v>15261</v>
      </c>
      <c r="E6357" t="str">
        <f t="shared" si="99"/>
        <v>534-Phường Phổ Thạnh</v>
      </c>
    </row>
    <row r="6358" spans="1:5">
      <c r="A6358" s="62" t="s">
        <v>15048</v>
      </c>
      <c r="B6358" s="62" t="s">
        <v>15239</v>
      </c>
      <c r="C6358" s="62" t="s">
        <v>15262</v>
      </c>
      <c r="D6358" s="62" t="s">
        <v>15263</v>
      </c>
      <c r="E6358" t="str">
        <f t="shared" si="99"/>
        <v>534-Xã Phổ Châu</v>
      </c>
    </row>
    <row r="6359" spans="1:5">
      <c r="A6359" s="62" t="s">
        <v>15048</v>
      </c>
      <c r="B6359" s="62" t="s">
        <v>15264</v>
      </c>
      <c r="C6359" s="62" t="s">
        <v>4115</v>
      </c>
      <c r="D6359" s="62" t="s">
        <v>15265</v>
      </c>
      <c r="E6359" t="str">
        <f t="shared" si="99"/>
        <v>535-Thị trấn Ba Tơ</v>
      </c>
    </row>
    <row r="6360" spans="1:5">
      <c r="A6360" s="62" t="s">
        <v>15048</v>
      </c>
      <c r="B6360" s="62" t="s">
        <v>15264</v>
      </c>
      <c r="C6360" s="62" t="s">
        <v>15266</v>
      </c>
      <c r="D6360" s="62" t="s">
        <v>15267</v>
      </c>
      <c r="E6360" t="str">
        <f t="shared" si="99"/>
        <v>535-Xã Ba Điền</v>
      </c>
    </row>
    <row r="6361" spans="1:5">
      <c r="A6361" s="62" t="s">
        <v>15048</v>
      </c>
      <c r="B6361" s="62" t="s">
        <v>15264</v>
      </c>
      <c r="C6361" s="62" t="s">
        <v>4117</v>
      </c>
      <c r="D6361" s="62" t="s">
        <v>4118</v>
      </c>
      <c r="E6361" t="str">
        <f t="shared" si="99"/>
        <v>535-Xã Ba Vinh</v>
      </c>
    </row>
    <row r="6362" spans="1:5">
      <c r="A6362" s="62" t="s">
        <v>15048</v>
      </c>
      <c r="B6362" s="62" t="s">
        <v>15264</v>
      </c>
      <c r="C6362" s="62" t="s">
        <v>15268</v>
      </c>
      <c r="D6362" s="62" t="s">
        <v>15269</v>
      </c>
      <c r="E6362" t="str">
        <f t="shared" si="99"/>
        <v>535-Xã Ba Thành</v>
      </c>
    </row>
    <row r="6363" spans="1:5">
      <c r="A6363" s="62" t="s">
        <v>15048</v>
      </c>
      <c r="B6363" s="62" t="s">
        <v>15264</v>
      </c>
      <c r="C6363" s="62" t="s">
        <v>4119</v>
      </c>
      <c r="D6363" s="62" t="s">
        <v>4120</v>
      </c>
      <c r="E6363" t="str">
        <f t="shared" si="99"/>
        <v>535-Xã Ba Động</v>
      </c>
    </row>
    <row r="6364" spans="1:5">
      <c r="A6364" s="62" t="s">
        <v>15048</v>
      </c>
      <c r="B6364" s="62" t="s">
        <v>15264</v>
      </c>
      <c r="C6364" s="62" t="s">
        <v>4113</v>
      </c>
      <c r="D6364" s="62" t="s">
        <v>4114</v>
      </c>
      <c r="E6364" t="str">
        <f t="shared" si="99"/>
        <v>535-Xã Ba Dinh</v>
      </c>
    </row>
    <row r="6365" spans="1:5">
      <c r="A6365" s="62" t="s">
        <v>15048</v>
      </c>
      <c r="B6365" s="62" t="s">
        <v>15264</v>
      </c>
      <c r="C6365" s="62" t="s">
        <v>15270</v>
      </c>
      <c r="D6365" s="62" t="s">
        <v>15271</v>
      </c>
      <c r="E6365" t="str">
        <f t="shared" si="99"/>
        <v>535-Xã Ba Giang</v>
      </c>
    </row>
    <row r="6366" spans="1:5">
      <c r="A6366" s="62" t="s">
        <v>15048</v>
      </c>
      <c r="B6366" s="62" t="s">
        <v>15264</v>
      </c>
      <c r="C6366" s="62" t="s">
        <v>15272</v>
      </c>
      <c r="D6366" s="62" t="s">
        <v>15273</v>
      </c>
      <c r="E6366" t="str">
        <f t="shared" si="99"/>
        <v>535-Xã Ba Liên</v>
      </c>
    </row>
    <row r="6367" spans="1:5">
      <c r="A6367" s="62" t="s">
        <v>15048</v>
      </c>
      <c r="B6367" s="62" t="s">
        <v>15264</v>
      </c>
      <c r="C6367" s="62" t="s">
        <v>15274</v>
      </c>
      <c r="D6367" s="62" t="s">
        <v>15275</v>
      </c>
      <c r="E6367" t="str">
        <f t="shared" si="99"/>
        <v>535-Xã Ba Ngạc</v>
      </c>
    </row>
    <row r="6368" spans="1:5">
      <c r="A6368" s="62" t="s">
        <v>15048</v>
      </c>
      <c r="B6368" s="62" t="s">
        <v>15264</v>
      </c>
      <c r="C6368" s="62" t="s">
        <v>15276</v>
      </c>
      <c r="D6368" s="62" t="s">
        <v>15277</v>
      </c>
      <c r="E6368" t="str">
        <f t="shared" si="99"/>
        <v>535-Xã Ba Khâm</v>
      </c>
    </row>
    <row r="6369" spans="1:5">
      <c r="A6369" s="62" t="s">
        <v>15048</v>
      </c>
      <c r="B6369" s="62" t="s">
        <v>15264</v>
      </c>
      <c r="C6369" s="62" t="s">
        <v>15278</v>
      </c>
      <c r="D6369" s="62" t="s">
        <v>15279</v>
      </c>
      <c r="E6369" t="str">
        <f t="shared" si="99"/>
        <v>535-Xã Ba Cung</v>
      </c>
    </row>
    <row r="6370" spans="1:5">
      <c r="A6370" s="62" t="s">
        <v>15048</v>
      </c>
      <c r="B6370" s="62" t="s">
        <v>15264</v>
      </c>
      <c r="C6370" s="62" t="s">
        <v>15280</v>
      </c>
      <c r="D6370" s="62" t="s">
        <v>15281</v>
      </c>
      <c r="E6370" t="str">
        <f t="shared" si="99"/>
        <v>535-Xã Ba Tiêu</v>
      </c>
    </row>
    <row r="6371" spans="1:5">
      <c r="A6371" s="62" t="s">
        <v>15048</v>
      </c>
      <c r="B6371" s="62" t="s">
        <v>15264</v>
      </c>
      <c r="C6371" s="62" t="s">
        <v>4121</v>
      </c>
      <c r="D6371" s="62" t="s">
        <v>15282</v>
      </c>
      <c r="E6371" t="str">
        <f t="shared" si="99"/>
        <v>535-Xã Ba Trang</v>
      </c>
    </row>
    <row r="6372" spans="1:5">
      <c r="A6372" s="62" t="s">
        <v>15048</v>
      </c>
      <c r="B6372" s="62" t="s">
        <v>15264</v>
      </c>
      <c r="C6372" s="62" t="s">
        <v>4111</v>
      </c>
      <c r="D6372" s="62" t="s">
        <v>4112</v>
      </c>
      <c r="E6372" t="str">
        <f t="shared" si="99"/>
        <v>535-Xã Ba Tô</v>
      </c>
    </row>
    <row r="6373" spans="1:5">
      <c r="A6373" s="62" t="s">
        <v>15048</v>
      </c>
      <c r="B6373" s="62" t="s">
        <v>15264</v>
      </c>
      <c r="C6373" s="62" t="s">
        <v>15283</v>
      </c>
      <c r="D6373" s="62" t="s">
        <v>15284</v>
      </c>
      <c r="E6373" t="str">
        <f t="shared" si="99"/>
        <v>535-Xã Ba Bích</v>
      </c>
    </row>
    <row r="6374" spans="1:5">
      <c r="A6374" s="62" t="s">
        <v>15048</v>
      </c>
      <c r="B6374" s="62" t="s">
        <v>15264</v>
      </c>
      <c r="C6374" s="62" t="s">
        <v>4110</v>
      </c>
      <c r="D6374" s="62" t="s">
        <v>435</v>
      </c>
      <c r="E6374" t="str">
        <f t="shared" si="99"/>
        <v>535-Xã Ba Vì</v>
      </c>
    </row>
    <row r="6375" spans="1:5">
      <c r="A6375" s="62" t="s">
        <v>15048</v>
      </c>
      <c r="B6375" s="62" t="s">
        <v>15264</v>
      </c>
      <c r="C6375" s="62" t="s">
        <v>15285</v>
      </c>
      <c r="D6375" s="62" t="s">
        <v>15286</v>
      </c>
      <c r="E6375" t="str">
        <f t="shared" si="99"/>
        <v>535-Xã Ba Lế</v>
      </c>
    </row>
    <row r="6376" spans="1:5">
      <c r="A6376" s="62" t="s">
        <v>15048</v>
      </c>
      <c r="B6376" s="62" t="s">
        <v>15264</v>
      </c>
      <c r="C6376" s="62" t="s">
        <v>15287</v>
      </c>
      <c r="D6376" s="62" t="s">
        <v>15288</v>
      </c>
      <c r="E6376" t="str">
        <f t="shared" si="99"/>
        <v>535-Xã Ba Nam</v>
      </c>
    </row>
    <row r="6377" spans="1:5">
      <c r="A6377" s="62" t="s">
        <v>15048</v>
      </c>
      <c r="B6377" s="62" t="s">
        <v>15264</v>
      </c>
      <c r="C6377" s="62" t="s">
        <v>4123</v>
      </c>
      <c r="D6377" s="62" t="s">
        <v>4124</v>
      </c>
      <c r="E6377" t="str">
        <f t="shared" si="99"/>
        <v>535-Xã Ba Xa</v>
      </c>
    </row>
    <row r="6378" spans="1:5">
      <c r="A6378" s="62" t="s">
        <v>15289</v>
      </c>
      <c r="B6378" s="62" t="s">
        <v>15290</v>
      </c>
      <c r="C6378" s="62" t="s">
        <v>15291</v>
      </c>
      <c r="D6378" s="62" t="s">
        <v>15292</v>
      </c>
      <c r="E6378" t="str">
        <f t="shared" si="99"/>
        <v>540-Phường Nhơn Bình</v>
      </c>
    </row>
    <row r="6379" spans="1:5">
      <c r="A6379" s="62" t="s">
        <v>15289</v>
      </c>
      <c r="B6379" s="62" t="s">
        <v>15290</v>
      </c>
      <c r="C6379" s="62" t="s">
        <v>4215</v>
      </c>
      <c r="D6379" s="62" t="s">
        <v>15293</v>
      </c>
      <c r="E6379" t="str">
        <f t="shared" si="99"/>
        <v>540-Phường Nhơn Phú</v>
      </c>
    </row>
    <row r="6380" spans="1:5">
      <c r="A6380" s="62" t="s">
        <v>15289</v>
      </c>
      <c r="B6380" s="62" t="s">
        <v>15290</v>
      </c>
      <c r="C6380" s="62" t="s">
        <v>15294</v>
      </c>
      <c r="D6380" s="62" t="s">
        <v>283</v>
      </c>
      <c r="E6380" t="str">
        <f t="shared" si="99"/>
        <v>540-Phường Đống Đa</v>
      </c>
    </row>
    <row r="6381" spans="1:5">
      <c r="A6381" s="62" t="s">
        <v>15289</v>
      </c>
      <c r="B6381" s="62" t="s">
        <v>15290</v>
      </c>
      <c r="C6381" s="62" t="s">
        <v>15295</v>
      </c>
      <c r="D6381" s="62" t="s">
        <v>15296</v>
      </c>
      <c r="E6381" t="str">
        <f t="shared" si="99"/>
        <v>540-Phường Trần Quang Diệu</v>
      </c>
    </row>
    <row r="6382" spans="1:5">
      <c r="A6382" s="62" t="s">
        <v>15289</v>
      </c>
      <c r="B6382" s="62" t="s">
        <v>15290</v>
      </c>
      <c r="C6382" s="62" t="s">
        <v>15297</v>
      </c>
      <c r="D6382" s="62" t="s">
        <v>15298</v>
      </c>
      <c r="E6382" t="str">
        <f t="shared" si="99"/>
        <v>540-Phường Hải Cảng</v>
      </c>
    </row>
    <row r="6383" spans="1:5">
      <c r="A6383" s="62" t="s">
        <v>15289</v>
      </c>
      <c r="B6383" s="62" t="s">
        <v>15290</v>
      </c>
      <c r="C6383" s="62" t="s">
        <v>15299</v>
      </c>
      <c r="D6383" s="62" t="s">
        <v>2942</v>
      </c>
      <c r="E6383" t="str">
        <f t="shared" si="99"/>
        <v>540-Phường Quang Trung</v>
      </c>
    </row>
    <row r="6384" spans="1:5">
      <c r="A6384" s="62" t="s">
        <v>15289</v>
      </c>
      <c r="B6384" s="62" t="s">
        <v>15290</v>
      </c>
      <c r="C6384" s="62" t="s">
        <v>15300</v>
      </c>
      <c r="D6384" s="62" t="s">
        <v>15301</v>
      </c>
      <c r="E6384" t="str">
        <f t="shared" si="99"/>
        <v>540-Phường Ngô Mây</v>
      </c>
    </row>
    <row r="6385" spans="1:5">
      <c r="A6385" s="62" t="s">
        <v>15289</v>
      </c>
      <c r="B6385" s="62" t="s">
        <v>15290</v>
      </c>
      <c r="C6385" s="62" t="s">
        <v>15302</v>
      </c>
      <c r="D6385" s="62" t="s">
        <v>3512</v>
      </c>
      <c r="E6385" t="str">
        <f t="shared" si="99"/>
        <v>540-Phường Trần Phú</v>
      </c>
    </row>
    <row r="6386" spans="1:5">
      <c r="A6386" s="62" t="s">
        <v>15289</v>
      </c>
      <c r="B6386" s="62" t="s">
        <v>15290</v>
      </c>
      <c r="C6386" s="62" t="s">
        <v>4207</v>
      </c>
      <c r="D6386" s="62" t="s">
        <v>15303</v>
      </c>
      <c r="E6386" t="str">
        <f t="shared" si="99"/>
        <v>540-Phường Thị Nại</v>
      </c>
    </row>
    <row r="6387" spans="1:5">
      <c r="A6387" s="62" t="s">
        <v>15289</v>
      </c>
      <c r="B6387" s="62" t="s">
        <v>15290</v>
      </c>
      <c r="C6387" s="62" t="s">
        <v>4211</v>
      </c>
      <c r="D6387" s="62" t="s">
        <v>15304</v>
      </c>
      <c r="E6387" t="str">
        <f t="shared" si="99"/>
        <v>540-Phường Bùi Thị Xuân</v>
      </c>
    </row>
    <row r="6388" spans="1:5">
      <c r="A6388" s="62" t="s">
        <v>15289</v>
      </c>
      <c r="B6388" s="62" t="s">
        <v>15290</v>
      </c>
      <c r="C6388" s="62" t="s">
        <v>4213</v>
      </c>
      <c r="D6388" s="62" t="s">
        <v>15305</v>
      </c>
      <c r="E6388" t="str">
        <f t="shared" si="99"/>
        <v>540-Phường Nguyễn Văn Cừ</v>
      </c>
    </row>
    <row r="6389" spans="1:5">
      <c r="A6389" s="62" t="s">
        <v>15289</v>
      </c>
      <c r="B6389" s="62" t="s">
        <v>15290</v>
      </c>
      <c r="C6389" s="62" t="s">
        <v>15306</v>
      </c>
      <c r="D6389" s="62" t="s">
        <v>15307</v>
      </c>
      <c r="E6389" t="str">
        <f t="shared" si="99"/>
        <v>540-Phường Ghềnh Ráng</v>
      </c>
    </row>
    <row r="6390" spans="1:5">
      <c r="A6390" s="62" t="s">
        <v>15289</v>
      </c>
      <c r="B6390" s="62" t="s">
        <v>15290</v>
      </c>
      <c r="C6390" s="62" t="s">
        <v>15308</v>
      </c>
      <c r="D6390" s="62" t="s">
        <v>15309</v>
      </c>
      <c r="E6390" t="str">
        <f t="shared" si="99"/>
        <v>540-Xã Nhơn Lý</v>
      </c>
    </row>
    <row r="6391" spans="1:5">
      <c r="A6391" s="62" t="s">
        <v>15289</v>
      </c>
      <c r="B6391" s="62" t="s">
        <v>15290</v>
      </c>
      <c r="C6391" s="62" t="s">
        <v>4209</v>
      </c>
      <c r="D6391" s="62" t="s">
        <v>6126</v>
      </c>
      <c r="E6391" t="str">
        <f t="shared" si="99"/>
        <v>540-Xã Nhơn Hội</v>
      </c>
    </row>
    <row r="6392" spans="1:5">
      <c r="A6392" s="62" t="s">
        <v>15289</v>
      </c>
      <c r="B6392" s="62" t="s">
        <v>15290</v>
      </c>
      <c r="C6392" s="62" t="s">
        <v>15310</v>
      </c>
      <c r="D6392" s="62" t="s">
        <v>15311</v>
      </c>
      <c r="E6392" t="str">
        <f t="shared" si="99"/>
        <v>540-Xã Nhơn Hải</v>
      </c>
    </row>
    <row r="6393" spans="1:5">
      <c r="A6393" s="62" t="s">
        <v>15289</v>
      </c>
      <c r="B6393" s="62" t="s">
        <v>15290</v>
      </c>
      <c r="C6393" s="62" t="s">
        <v>4452</v>
      </c>
      <c r="D6393" s="62" t="s">
        <v>4453</v>
      </c>
      <c r="E6393" t="str">
        <f t="shared" si="99"/>
        <v>540-Xã Nhơn Châu</v>
      </c>
    </row>
    <row r="6394" spans="1:5">
      <c r="A6394" s="62" t="s">
        <v>15289</v>
      </c>
      <c r="B6394" s="62" t="s">
        <v>15290</v>
      </c>
      <c r="C6394" s="62" t="s">
        <v>15312</v>
      </c>
      <c r="D6394" s="62" t="s">
        <v>14905</v>
      </c>
      <c r="E6394" t="str">
        <f t="shared" si="99"/>
        <v>540-Xã Phước Mỹ</v>
      </c>
    </row>
    <row r="6395" spans="1:5">
      <c r="A6395" s="62" t="s">
        <v>15289</v>
      </c>
      <c r="B6395" s="62" t="s">
        <v>15313</v>
      </c>
      <c r="C6395" s="62" t="s">
        <v>4311</v>
      </c>
      <c r="D6395" s="62" t="s">
        <v>11342</v>
      </c>
      <c r="E6395" t="str">
        <f t="shared" si="99"/>
        <v>542-Thị trấn An Lão</v>
      </c>
    </row>
    <row r="6396" spans="1:5">
      <c r="A6396" s="62" t="s">
        <v>15289</v>
      </c>
      <c r="B6396" s="62" t="s">
        <v>15313</v>
      </c>
      <c r="C6396" s="62" t="s">
        <v>15314</v>
      </c>
      <c r="D6396" s="62" t="s">
        <v>2310</v>
      </c>
      <c r="E6396" t="str">
        <f t="shared" si="99"/>
        <v>542-Xã An Hưng</v>
      </c>
    </row>
    <row r="6397" spans="1:5">
      <c r="A6397" s="62" t="s">
        <v>15289</v>
      </c>
      <c r="B6397" s="62" t="s">
        <v>15313</v>
      </c>
      <c r="C6397" s="62" t="s">
        <v>15315</v>
      </c>
      <c r="D6397" s="62" t="s">
        <v>15316</v>
      </c>
      <c r="E6397" t="str">
        <f t="shared" si="99"/>
        <v>542-Xã An Trung</v>
      </c>
    </row>
    <row r="6398" spans="1:5">
      <c r="A6398" s="62" t="s">
        <v>15289</v>
      </c>
      <c r="B6398" s="62" t="s">
        <v>15313</v>
      </c>
      <c r="C6398" s="62" t="s">
        <v>4312</v>
      </c>
      <c r="D6398" s="62" t="s">
        <v>13837</v>
      </c>
      <c r="E6398" t="str">
        <f t="shared" si="99"/>
        <v>542-Xã An Dũng</v>
      </c>
    </row>
    <row r="6399" spans="1:5">
      <c r="A6399" s="62" t="s">
        <v>15289</v>
      </c>
      <c r="B6399" s="62" t="s">
        <v>15313</v>
      </c>
      <c r="C6399" s="62" t="s">
        <v>15317</v>
      </c>
      <c r="D6399" s="62" t="s">
        <v>4313</v>
      </c>
      <c r="E6399" t="str">
        <f t="shared" si="99"/>
        <v>542-Xã An Vinh</v>
      </c>
    </row>
    <row r="6400" spans="1:5">
      <c r="A6400" s="62" t="s">
        <v>15289</v>
      </c>
      <c r="B6400" s="62" t="s">
        <v>15313</v>
      </c>
      <c r="C6400" s="62" t="s">
        <v>4314</v>
      </c>
      <c r="D6400" s="62" t="s">
        <v>4315</v>
      </c>
      <c r="E6400" t="str">
        <f t="shared" si="99"/>
        <v>542-Xã An Toàn</v>
      </c>
    </row>
    <row r="6401" spans="1:5">
      <c r="A6401" s="62" t="s">
        <v>15289</v>
      </c>
      <c r="B6401" s="62" t="s">
        <v>15313</v>
      </c>
      <c r="C6401" s="62" t="s">
        <v>15318</v>
      </c>
      <c r="D6401" s="62" t="s">
        <v>11801</v>
      </c>
      <c r="E6401" t="str">
        <f t="shared" si="99"/>
        <v>542-Xã An Tân</v>
      </c>
    </row>
    <row r="6402" spans="1:5">
      <c r="A6402" s="62" t="s">
        <v>15289</v>
      </c>
      <c r="B6402" s="62" t="s">
        <v>15313</v>
      </c>
      <c r="C6402" s="62" t="s">
        <v>4309</v>
      </c>
      <c r="D6402" s="62" t="s">
        <v>4310</v>
      </c>
      <c r="E6402" t="str">
        <f t="shared" si="99"/>
        <v>542-Xã An Hòa</v>
      </c>
    </row>
    <row r="6403" spans="1:5">
      <c r="A6403" s="62" t="s">
        <v>15289</v>
      </c>
      <c r="B6403" s="62" t="s">
        <v>15313</v>
      </c>
      <c r="C6403" s="62" t="s">
        <v>15319</v>
      </c>
      <c r="D6403" s="62" t="s">
        <v>2313</v>
      </c>
      <c r="E6403" t="str">
        <f t="shared" ref="E6403:E6466" si="100">CONCATENATE(B6403,"-",D6403)</f>
        <v>542-Xã An Quang</v>
      </c>
    </row>
    <row r="6404" spans="1:5">
      <c r="A6404" s="62" t="s">
        <v>15289</v>
      </c>
      <c r="B6404" s="62" t="s">
        <v>15313</v>
      </c>
      <c r="C6404" s="62" t="s">
        <v>15320</v>
      </c>
      <c r="D6404" s="62" t="s">
        <v>2221</v>
      </c>
      <c r="E6404" t="str">
        <f t="shared" si="100"/>
        <v>542-Xã An Nghĩa</v>
      </c>
    </row>
    <row r="6405" spans="1:5">
      <c r="A6405" s="62" t="s">
        <v>15289</v>
      </c>
      <c r="B6405" s="62" t="s">
        <v>15321</v>
      </c>
      <c r="C6405" s="62" t="s">
        <v>4233</v>
      </c>
      <c r="D6405" s="62" t="s">
        <v>4234</v>
      </c>
      <c r="E6405" t="str">
        <f t="shared" si="100"/>
        <v>543-Phường Tam Quan</v>
      </c>
    </row>
    <row r="6406" spans="1:5">
      <c r="A6406" s="62" t="s">
        <v>15289</v>
      </c>
      <c r="B6406" s="62" t="s">
        <v>15321</v>
      </c>
      <c r="C6406" s="62" t="s">
        <v>4229</v>
      </c>
      <c r="D6406" s="62" t="s">
        <v>4230</v>
      </c>
      <c r="E6406" t="str">
        <f t="shared" si="100"/>
        <v>543-Phường Bồng Sơn</v>
      </c>
    </row>
    <row r="6407" spans="1:5">
      <c r="A6407" s="62" t="s">
        <v>15289</v>
      </c>
      <c r="B6407" s="62" t="s">
        <v>15321</v>
      </c>
      <c r="C6407" s="62" t="s">
        <v>15322</v>
      </c>
      <c r="D6407" s="62" t="s">
        <v>15323</v>
      </c>
      <c r="E6407" t="str">
        <f t="shared" si="100"/>
        <v>543-Xã Hoài Sơn</v>
      </c>
    </row>
    <row r="6408" spans="1:5">
      <c r="A6408" s="62" t="s">
        <v>15289</v>
      </c>
      <c r="B6408" s="62" t="s">
        <v>15321</v>
      </c>
      <c r="C6408" s="62" t="s">
        <v>15324</v>
      </c>
      <c r="D6408" s="62" t="s">
        <v>15325</v>
      </c>
      <c r="E6408" t="str">
        <f t="shared" si="100"/>
        <v>543-Xã Hoài Châu Bắc</v>
      </c>
    </row>
    <row r="6409" spans="1:5">
      <c r="A6409" s="62" t="s">
        <v>15289</v>
      </c>
      <c r="B6409" s="62" t="s">
        <v>15321</v>
      </c>
      <c r="C6409" s="62" t="s">
        <v>15326</v>
      </c>
      <c r="D6409" s="62" t="s">
        <v>15327</v>
      </c>
      <c r="E6409" t="str">
        <f t="shared" si="100"/>
        <v>543-Xã Hoài Châu</v>
      </c>
    </row>
    <row r="6410" spans="1:5">
      <c r="A6410" s="62" t="s">
        <v>15289</v>
      </c>
      <c r="B6410" s="62" t="s">
        <v>15321</v>
      </c>
      <c r="C6410" s="62" t="s">
        <v>15328</v>
      </c>
      <c r="D6410" s="62" t="s">
        <v>15329</v>
      </c>
      <c r="E6410" t="str">
        <f t="shared" si="100"/>
        <v>543-Xã Hoài Phú</v>
      </c>
    </row>
    <row r="6411" spans="1:5">
      <c r="A6411" s="62" t="s">
        <v>15289</v>
      </c>
      <c r="B6411" s="62" t="s">
        <v>15321</v>
      </c>
      <c r="C6411" s="62" t="s">
        <v>4241</v>
      </c>
      <c r="D6411" s="62" t="s">
        <v>15330</v>
      </c>
      <c r="E6411" t="str">
        <f t="shared" si="100"/>
        <v>543-Phường Tam Quan Bắc</v>
      </c>
    </row>
    <row r="6412" spans="1:5">
      <c r="A6412" s="62" t="s">
        <v>15289</v>
      </c>
      <c r="B6412" s="62" t="s">
        <v>15321</v>
      </c>
      <c r="C6412" s="62" t="s">
        <v>15331</v>
      </c>
      <c r="D6412" s="62" t="s">
        <v>15332</v>
      </c>
      <c r="E6412" t="str">
        <f t="shared" si="100"/>
        <v>543-Phường Tam Quan Nam</v>
      </c>
    </row>
    <row r="6413" spans="1:5">
      <c r="A6413" s="62" t="s">
        <v>15289</v>
      </c>
      <c r="B6413" s="62" t="s">
        <v>15321</v>
      </c>
      <c r="C6413" s="62" t="s">
        <v>4237</v>
      </c>
      <c r="D6413" s="62" t="s">
        <v>15333</v>
      </c>
      <c r="E6413" t="str">
        <f t="shared" si="100"/>
        <v>543-Phường Hoài Hảo</v>
      </c>
    </row>
    <row r="6414" spans="1:5">
      <c r="A6414" s="62" t="s">
        <v>15289</v>
      </c>
      <c r="B6414" s="62" t="s">
        <v>15321</v>
      </c>
      <c r="C6414" s="62" t="s">
        <v>4231</v>
      </c>
      <c r="D6414" s="62" t="s">
        <v>15334</v>
      </c>
      <c r="E6414" t="str">
        <f t="shared" si="100"/>
        <v>543-Phường Hoài Thanh Tây</v>
      </c>
    </row>
    <row r="6415" spans="1:5">
      <c r="A6415" s="62" t="s">
        <v>15289</v>
      </c>
      <c r="B6415" s="62" t="s">
        <v>15321</v>
      </c>
      <c r="C6415" s="62" t="s">
        <v>15335</v>
      </c>
      <c r="D6415" s="62" t="s">
        <v>15336</v>
      </c>
      <c r="E6415" t="str">
        <f t="shared" si="100"/>
        <v>543-Phường Hoài Thanh</v>
      </c>
    </row>
    <row r="6416" spans="1:5">
      <c r="A6416" s="62" t="s">
        <v>15289</v>
      </c>
      <c r="B6416" s="62" t="s">
        <v>15321</v>
      </c>
      <c r="C6416" s="62" t="s">
        <v>4235</v>
      </c>
      <c r="D6416" s="62" t="s">
        <v>15337</v>
      </c>
      <c r="E6416" t="str">
        <f t="shared" si="100"/>
        <v>543-Phường Hoài Hương</v>
      </c>
    </row>
    <row r="6417" spans="1:5">
      <c r="A6417" s="62" t="s">
        <v>15289</v>
      </c>
      <c r="B6417" s="62" t="s">
        <v>15321</v>
      </c>
      <c r="C6417" s="62" t="s">
        <v>4239</v>
      </c>
      <c r="D6417" s="62" t="s">
        <v>15338</v>
      </c>
      <c r="E6417" t="str">
        <f t="shared" si="100"/>
        <v>543-Phường Hoài Tân</v>
      </c>
    </row>
    <row r="6418" spans="1:5">
      <c r="A6418" s="62" t="s">
        <v>15289</v>
      </c>
      <c r="B6418" s="62" t="s">
        <v>15321</v>
      </c>
      <c r="C6418" s="62" t="s">
        <v>15339</v>
      </c>
      <c r="D6418" s="62" t="s">
        <v>15340</v>
      </c>
      <c r="E6418" t="str">
        <f t="shared" si="100"/>
        <v>543-Xã Hoài Hải</v>
      </c>
    </row>
    <row r="6419" spans="1:5">
      <c r="A6419" s="62" t="s">
        <v>15289</v>
      </c>
      <c r="B6419" s="62" t="s">
        <v>15321</v>
      </c>
      <c r="C6419" s="62" t="s">
        <v>15341</v>
      </c>
      <c r="D6419" s="62" t="s">
        <v>15342</v>
      </c>
      <c r="E6419" t="str">
        <f t="shared" si="100"/>
        <v>543-Phường Hoài Xuân</v>
      </c>
    </row>
    <row r="6420" spans="1:5">
      <c r="A6420" s="62" t="s">
        <v>15289</v>
      </c>
      <c r="B6420" s="62" t="s">
        <v>15321</v>
      </c>
      <c r="C6420" s="62" t="s">
        <v>15343</v>
      </c>
      <c r="D6420" s="62" t="s">
        <v>15344</v>
      </c>
      <c r="E6420" t="str">
        <f t="shared" si="100"/>
        <v>543-Xã Hoài Mỹ</v>
      </c>
    </row>
    <row r="6421" spans="1:5">
      <c r="A6421" s="62" t="s">
        <v>15289</v>
      </c>
      <c r="B6421" s="62" t="s">
        <v>15321</v>
      </c>
      <c r="C6421" s="62" t="s">
        <v>15345</v>
      </c>
      <c r="D6421" s="62" t="s">
        <v>15346</v>
      </c>
      <c r="E6421" t="str">
        <f t="shared" si="100"/>
        <v>543-Phường Hoài Đức</v>
      </c>
    </row>
    <row r="6422" spans="1:5">
      <c r="A6422" s="62" t="s">
        <v>15289</v>
      </c>
      <c r="B6422" s="62" t="s">
        <v>15347</v>
      </c>
      <c r="C6422" s="62" t="s">
        <v>4287</v>
      </c>
      <c r="D6422" s="62" t="s">
        <v>15348</v>
      </c>
      <c r="E6422" t="str">
        <f t="shared" si="100"/>
        <v>544-Thị trấn Tăng Bạt Hổ</v>
      </c>
    </row>
    <row r="6423" spans="1:5">
      <c r="A6423" s="62" t="s">
        <v>15289</v>
      </c>
      <c r="B6423" s="62" t="s">
        <v>15347</v>
      </c>
      <c r="C6423" s="62" t="s">
        <v>15349</v>
      </c>
      <c r="D6423" s="62" t="s">
        <v>15350</v>
      </c>
      <c r="E6423" t="str">
        <f t="shared" si="100"/>
        <v>544-Xã Ân Hảo Tây</v>
      </c>
    </row>
    <row r="6424" spans="1:5">
      <c r="A6424" s="62" t="s">
        <v>15289</v>
      </c>
      <c r="B6424" s="62" t="s">
        <v>15347</v>
      </c>
      <c r="C6424" s="62" t="s">
        <v>15351</v>
      </c>
      <c r="D6424" s="62" t="s">
        <v>15352</v>
      </c>
      <c r="E6424" t="str">
        <f t="shared" si="100"/>
        <v>544-Xã Ân Hảo Đông</v>
      </c>
    </row>
    <row r="6425" spans="1:5">
      <c r="A6425" s="62" t="s">
        <v>15289</v>
      </c>
      <c r="B6425" s="62" t="s">
        <v>15347</v>
      </c>
      <c r="C6425" s="62" t="s">
        <v>15353</v>
      </c>
      <c r="D6425" s="62" t="s">
        <v>15354</v>
      </c>
      <c r="E6425" t="str">
        <f t="shared" si="100"/>
        <v>544-Xã Ân Sơn</v>
      </c>
    </row>
    <row r="6426" spans="1:5">
      <c r="A6426" s="62" t="s">
        <v>15289</v>
      </c>
      <c r="B6426" s="62" t="s">
        <v>15347</v>
      </c>
      <c r="C6426" s="62" t="s">
        <v>4294</v>
      </c>
      <c r="D6426" s="62" t="s">
        <v>15355</v>
      </c>
      <c r="E6426" t="str">
        <f t="shared" si="100"/>
        <v>544-Xã Ân Mỹ</v>
      </c>
    </row>
    <row r="6427" spans="1:5">
      <c r="A6427" s="62" t="s">
        <v>15289</v>
      </c>
      <c r="B6427" s="62" t="s">
        <v>15347</v>
      </c>
      <c r="C6427" s="62" t="s">
        <v>15356</v>
      </c>
      <c r="D6427" s="62" t="s">
        <v>15357</v>
      </c>
      <c r="E6427" t="str">
        <f t="shared" si="100"/>
        <v>544-Xã Đak Mang</v>
      </c>
    </row>
    <row r="6428" spans="1:5">
      <c r="A6428" s="62" t="s">
        <v>15289</v>
      </c>
      <c r="B6428" s="62" t="s">
        <v>15347</v>
      </c>
      <c r="C6428" s="62" t="s">
        <v>4292</v>
      </c>
      <c r="D6428" s="62" t="s">
        <v>15358</v>
      </c>
      <c r="E6428" t="str">
        <f t="shared" si="100"/>
        <v>544-Xã Ân Tín</v>
      </c>
    </row>
    <row r="6429" spans="1:5">
      <c r="A6429" s="62" t="s">
        <v>15289</v>
      </c>
      <c r="B6429" s="62" t="s">
        <v>15347</v>
      </c>
      <c r="C6429" s="62" t="s">
        <v>15359</v>
      </c>
      <c r="D6429" s="62" t="s">
        <v>15360</v>
      </c>
      <c r="E6429" t="str">
        <f t="shared" si="100"/>
        <v>544-Xã Ân Thạnh</v>
      </c>
    </row>
    <row r="6430" spans="1:5">
      <c r="A6430" s="62" t="s">
        <v>15289</v>
      </c>
      <c r="B6430" s="62" t="s">
        <v>15347</v>
      </c>
      <c r="C6430" s="62" t="s">
        <v>15361</v>
      </c>
      <c r="D6430" s="62" t="s">
        <v>15362</v>
      </c>
      <c r="E6430" t="str">
        <f t="shared" si="100"/>
        <v>544-Xã Ân Phong</v>
      </c>
    </row>
    <row r="6431" spans="1:5">
      <c r="A6431" s="62" t="s">
        <v>15289</v>
      </c>
      <c r="B6431" s="62" t="s">
        <v>15347</v>
      </c>
      <c r="C6431" s="62" t="s">
        <v>15363</v>
      </c>
      <c r="D6431" s="62" t="s">
        <v>15364</v>
      </c>
      <c r="E6431" t="str">
        <f t="shared" si="100"/>
        <v>544-Xã Ân Đức</v>
      </c>
    </row>
    <row r="6432" spans="1:5">
      <c r="A6432" s="62" t="s">
        <v>15289</v>
      </c>
      <c r="B6432" s="62" t="s">
        <v>15347</v>
      </c>
      <c r="C6432" s="62" t="s">
        <v>4289</v>
      </c>
      <c r="D6432" s="62" t="s">
        <v>15365</v>
      </c>
      <c r="E6432" t="str">
        <f t="shared" si="100"/>
        <v>544-Xã Ân Hữu</v>
      </c>
    </row>
    <row r="6433" spans="1:5">
      <c r="A6433" s="62" t="s">
        <v>15289</v>
      </c>
      <c r="B6433" s="62" t="s">
        <v>15347</v>
      </c>
      <c r="C6433" s="62" t="s">
        <v>15366</v>
      </c>
      <c r="D6433" s="62" t="s">
        <v>15367</v>
      </c>
      <c r="E6433" t="str">
        <f t="shared" si="100"/>
        <v>544-Xã Bok Tới</v>
      </c>
    </row>
    <row r="6434" spans="1:5">
      <c r="A6434" s="62" t="s">
        <v>15289</v>
      </c>
      <c r="B6434" s="62" t="s">
        <v>15347</v>
      </c>
      <c r="C6434" s="62" t="s">
        <v>15368</v>
      </c>
      <c r="D6434" s="62" t="s">
        <v>15369</v>
      </c>
      <c r="E6434" t="str">
        <f t="shared" si="100"/>
        <v>544-Xã Ân Tường Tây</v>
      </c>
    </row>
    <row r="6435" spans="1:5">
      <c r="A6435" s="62" t="s">
        <v>15289</v>
      </c>
      <c r="B6435" s="62" t="s">
        <v>15347</v>
      </c>
      <c r="C6435" s="62" t="s">
        <v>15370</v>
      </c>
      <c r="D6435" s="62" t="s">
        <v>15371</v>
      </c>
      <c r="E6435" t="str">
        <f t="shared" si="100"/>
        <v>544-Xã Ân Tường Đông</v>
      </c>
    </row>
    <row r="6436" spans="1:5">
      <c r="A6436" s="62" t="s">
        <v>15289</v>
      </c>
      <c r="B6436" s="62" t="s">
        <v>15347</v>
      </c>
      <c r="C6436" s="62" t="s">
        <v>4291</v>
      </c>
      <c r="D6436" s="62" t="s">
        <v>9383</v>
      </c>
      <c r="E6436" t="str">
        <f t="shared" si="100"/>
        <v>544-Xã Ân Nghĩa</v>
      </c>
    </row>
    <row r="6437" spans="1:5">
      <c r="A6437" s="62" t="s">
        <v>15289</v>
      </c>
      <c r="B6437" s="62" t="s">
        <v>15372</v>
      </c>
      <c r="C6437" s="62" t="s">
        <v>4257</v>
      </c>
      <c r="D6437" s="62" t="s">
        <v>15373</v>
      </c>
      <c r="E6437" t="str">
        <f t="shared" si="100"/>
        <v>545-Thị trấn Phù Mỹ</v>
      </c>
    </row>
    <row r="6438" spans="1:5">
      <c r="A6438" s="62" t="s">
        <v>15289</v>
      </c>
      <c r="B6438" s="62" t="s">
        <v>15372</v>
      </c>
      <c r="C6438" s="62" t="s">
        <v>4261</v>
      </c>
      <c r="D6438" s="62" t="s">
        <v>15374</v>
      </c>
      <c r="E6438" t="str">
        <f t="shared" si="100"/>
        <v>545-Thị trấn Bình Dương</v>
      </c>
    </row>
    <row r="6439" spans="1:5">
      <c r="A6439" s="62" t="s">
        <v>15289</v>
      </c>
      <c r="B6439" s="62" t="s">
        <v>15372</v>
      </c>
      <c r="C6439" s="62" t="s">
        <v>15375</v>
      </c>
      <c r="D6439" s="62" t="s">
        <v>403</v>
      </c>
      <c r="E6439" t="str">
        <f t="shared" si="100"/>
        <v>545-Xã Mỹ Đức</v>
      </c>
    </row>
    <row r="6440" spans="1:5">
      <c r="A6440" s="62" t="s">
        <v>15289</v>
      </c>
      <c r="B6440" s="62" t="s">
        <v>15372</v>
      </c>
      <c r="C6440" s="62" t="s">
        <v>4269</v>
      </c>
      <c r="D6440" s="62" t="s">
        <v>15376</v>
      </c>
      <c r="E6440" t="str">
        <f t="shared" si="100"/>
        <v>545-Xã Mỹ Châu</v>
      </c>
    </row>
    <row r="6441" spans="1:5">
      <c r="A6441" s="62" t="s">
        <v>15289</v>
      </c>
      <c r="B6441" s="62" t="s">
        <v>15372</v>
      </c>
      <c r="C6441" s="62" t="s">
        <v>15377</v>
      </c>
      <c r="D6441" s="62" t="s">
        <v>12126</v>
      </c>
      <c r="E6441" t="str">
        <f t="shared" si="100"/>
        <v>545-Xã Mỹ Thắng</v>
      </c>
    </row>
    <row r="6442" spans="1:5">
      <c r="A6442" s="62" t="s">
        <v>15289</v>
      </c>
      <c r="B6442" s="62" t="s">
        <v>15372</v>
      </c>
      <c r="C6442" s="62" t="s">
        <v>15378</v>
      </c>
      <c r="D6442" s="62" t="s">
        <v>5605</v>
      </c>
      <c r="E6442" t="str">
        <f t="shared" si="100"/>
        <v>545-Xã Mỹ Lộc</v>
      </c>
    </row>
    <row r="6443" spans="1:5">
      <c r="A6443" s="62" t="s">
        <v>15289</v>
      </c>
      <c r="B6443" s="62" t="s">
        <v>15372</v>
      </c>
      <c r="C6443" s="62" t="s">
        <v>15379</v>
      </c>
      <c r="D6443" s="62" t="s">
        <v>5727</v>
      </c>
      <c r="E6443" t="str">
        <f t="shared" si="100"/>
        <v>545-Xã Mỹ Lợi</v>
      </c>
    </row>
    <row r="6444" spans="1:5">
      <c r="A6444" s="62" t="s">
        <v>15289</v>
      </c>
      <c r="B6444" s="62" t="s">
        <v>15372</v>
      </c>
      <c r="C6444" s="62" t="s">
        <v>4263</v>
      </c>
      <c r="D6444" s="62" t="s">
        <v>5559</v>
      </c>
      <c r="E6444" t="str">
        <f t="shared" si="100"/>
        <v>545-Xã Mỹ An</v>
      </c>
    </row>
    <row r="6445" spans="1:5">
      <c r="A6445" s="62" t="s">
        <v>15289</v>
      </c>
      <c r="B6445" s="62" t="s">
        <v>15372</v>
      </c>
      <c r="C6445" s="62" t="s">
        <v>15380</v>
      </c>
      <c r="D6445" s="62" t="s">
        <v>15381</v>
      </c>
      <c r="E6445" t="str">
        <f t="shared" si="100"/>
        <v>545-Xã Mỹ Phong</v>
      </c>
    </row>
    <row r="6446" spans="1:5">
      <c r="A6446" s="62" t="s">
        <v>15289</v>
      </c>
      <c r="B6446" s="62" t="s">
        <v>15372</v>
      </c>
      <c r="C6446" s="62" t="s">
        <v>4265</v>
      </c>
      <c r="D6446" s="62" t="s">
        <v>15382</v>
      </c>
      <c r="E6446" t="str">
        <f t="shared" si="100"/>
        <v>545-Xã Mỹ Trinh</v>
      </c>
    </row>
    <row r="6447" spans="1:5">
      <c r="A6447" s="62" t="s">
        <v>15289</v>
      </c>
      <c r="B6447" s="62" t="s">
        <v>15372</v>
      </c>
      <c r="C6447" s="62" t="s">
        <v>15383</v>
      </c>
      <c r="D6447" s="62" t="s">
        <v>5847</v>
      </c>
      <c r="E6447" t="str">
        <f t="shared" si="100"/>
        <v>545-Xã Mỹ Thọ</v>
      </c>
    </row>
    <row r="6448" spans="1:5">
      <c r="A6448" s="62" t="s">
        <v>15289</v>
      </c>
      <c r="B6448" s="62" t="s">
        <v>15372</v>
      </c>
      <c r="C6448" s="62" t="s">
        <v>15384</v>
      </c>
      <c r="D6448" s="62" t="s">
        <v>9315</v>
      </c>
      <c r="E6448" t="str">
        <f t="shared" si="100"/>
        <v>545-Xã Mỹ Hòa</v>
      </c>
    </row>
    <row r="6449" spans="1:5">
      <c r="A6449" s="62" t="s">
        <v>15289</v>
      </c>
      <c r="B6449" s="62" t="s">
        <v>15372</v>
      </c>
      <c r="C6449" s="62" t="s">
        <v>15385</v>
      </c>
      <c r="D6449" s="62" t="s">
        <v>5745</v>
      </c>
      <c r="E6449" t="str">
        <f t="shared" si="100"/>
        <v>545-Xã Mỹ Thành</v>
      </c>
    </row>
    <row r="6450" spans="1:5">
      <c r="A6450" s="62" t="s">
        <v>15289</v>
      </c>
      <c r="B6450" s="62" t="s">
        <v>15372</v>
      </c>
      <c r="C6450" s="62" t="s">
        <v>4259</v>
      </c>
      <c r="D6450" s="62" t="s">
        <v>15386</v>
      </c>
      <c r="E6450" t="str">
        <f t="shared" si="100"/>
        <v>545-Xã Mỹ Chánh</v>
      </c>
    </row>
    <row r="6451" spans="1:5">
      <c r="A6451" s="62" t="s">
        <v>15289</v>
      </c>
      <c r="B6451" s="62" t="s">
        <v>15372</v>
      </c>
      <c r="C6451" s="62" t="s">
        <v>15387</v>
      </c>
      <c r="D6451" s="62" t="s">
        <v>15388</v>
      </c>
      <c r="E6451" t="str">
        <f t="shared" si="100"/>
        <v>545-Xã Mỹ Quang</v>
      </c>
    </row>
    <row r="6452" spans="1:5">
      <c r="A6452" s="62" t="s">
        <v>15289</v>
      </c>
      <c r="B6452" s="62" t="s">
        <v>15372</v>
      </c>
      <c r="C6452" s="62" t="s">
        <v>4267</v>
      </c>
      <c r="D6452" s="62" t="s">
        <v>5851</v>
      </c>
      <c r="E6452" t="str">
        <f t="shared" si="100"/>
        <v>545-Xã Mỹ Hiệp</v>
      </c>
    </row>
    <row r="6453" spans="1:5">
      <c r="A6453" s="62" t="s">
        <v>15289</v>
      </c>
      <c r="B6453" s="62" t="s">
        <v>15372</v>
      </c>
      <c r="C6453" s="62" t="s">
        <v>15389</v>
      </c>
      <c r="D6453" s="62" t="s">
        <v>15390</v>
      </c>
      <c r="E6453" t="str">
        <f t="shared" si="100"/>
        <v>545-Xã Mỹ Tài</v>
      </c>
    </row>
    <row r="6454" spans="1:5">
      <c r="A6454" s="62" t="s">
        <v>15289</v>
      </c>
      <c r="B6454" s="62" t="s">
        <v>15372</v>
      </c>
      <c r="C6454" s="62" t="s">
        <v>15391</v>
      </c>
      <c r="D6454" s="62" t="s">
        <v>15392</v>
      </c>
      <c r="E6454" t="str">
        <f t="shared" si="100"/>
        <v>545-Xã Mỹ Cát</v>
      </c>
    </row>
    <row r="6455" spans="1:5">
      <c r="A6455" s="62" t="s">
        <v>15289</v>
      </c>
      <c r="B6455" s="62" t="s">
        <v>15372</v>
      </c>
      <c r="C6455" s="62" t="s">
        <v>15393</v>
      </c>
      <c r="D6455" s="62" t="s">
        <v>15394</v>
      </c>
      <c r="E6455" t="str">
        <f t="shared" si="100"/>
        <v>545-Xã Mỹ Chánh Tây</v>
      </c>
    </row>
    <row r="6456" spans="1:5">
      <c r="A6456" s="62" t="s">
        <v>15289</v>
      </c>
      <c r="B6456" s="62" t="s">
        <v>15395</v>
      </c>
      <c r="C6456" s="62" t="s">
        <v>4302</v>
      </c>
      <c r="D6456" s="62" t="s">
        <v>15396</v>
      </c>
      <c r="E6456" t="str">
        <f t="shared" si="100"/>
        <v>546-Thị trấn Vĩnh Thạnh</v>
      </c>
    </row>
    <row r="6457" spans="1:5">
      <c r="A6457" s="62" t="s">
        <v>15289</v>
      </c>
      <c r="B6457" s="62" t="s">
        <v>15395</v>
      </c>
      <c r="C6457" s="62" t="s">
        <v>4307</v>
      </c>
      <c r="D6457" s="62" t="s">
        <v>4308</v>
      </c>
      <c r="E6457" t="str">
        <f t="shared" si="100"/>
        <v>546-Xã Vĩnh Sơn</v>
      </c>
    </row>
    <row r="6458" spans="1:5">
      <c r="A6458" s="62" t="s">
        <v>15289</v>
      </c>
      <c r="B6458" s="62" t="s">
        <v>15395</v>
      </c>
      <c r="C6458" s="62" t="s">
        <v>15397</v>
      </c>
      <c r="D6458" s="62" t="s">
        <v>5763</v>
      </c>
      <c r="E6458" t="str">
        <f t="shared" si="100"/>
        <v>546-Xã Vĩnh Kim</v>
      </c>
    </row>
    <row r="6459" spans="1:5">
      <c r="A6459" s="62" t="s">
        <v>15289</v>
      </c>
      <c r="B6459" s="62" t="s">
        <v>15395</v>
      </c>
      <c r="C6459" s="62" t="s">
        <v>4304</v>
      </c>
      <c r="D6459" s="62" t="s">
        <v>15398</v>
      </c>
      <c r="E6459" t="str">
        <f t="shared" si="100"/>
        <v>546-Xã Vĩnh Hiệp</v>
      </c>
    </row>
    <row r="6460" spans="1:5">
      <c r="A6460" s="62" t="s">
        <v>15289</v>
      </c>
      <c r="B6460" s="62" t="s">
        <v>15395</v>
      </c>
      <c r="C6460" s="62" t="s">
        <v>15399</v>
      </c>
      <c r="D6460" s="62" t="s">
        <v>4913</v>
      </c>
      <c r="E6460" t="str">
        <f t="shared" si="100"/>
        <v>546-Xã Vĩnh Hảo</v>
      </c>
    </row>
    <row r="6461" spans="1:5">
      <c r="A6461" s="62" t="s">
        <v>15289</v>
      </c>
      <c r="B6461" s="62" t="s">
        <v>15395</v>
      </c>
      <c r="C6461" s="62" t="s">
        <v>15400</v>
      </c>
      <c r="D6461" s="62" t="s">
        <v>2348</v>
      </c>
      <c r="E6461" t="str">
        <f t="shared" si="100"/>
        <v>546-Xã Vĩnh Hòa</v>
      </c>
    </row>
    <row r="6462" spans="1:5">
      <c r="A6462" s="62" t="s">
        <v>15289</v>
      </c>
      <c r="B6462" s="62" t="s">
        <v>15395</v>
      </c>
      <c r="C6462" s="62" t="s">
        <v>15401</v>
      </c>
      <c r="D6462" s="62" t="s">
        <v>2350</v>
      </c>
      <c r="E6462" t="str">
        <f t="shared" si="100"/>
        <v>546-Xã Vĩnh Thịnh</v>
      </c>
    </row>
    <row r="6463" spans="1:5">
      <c r="A6463" s="62" t="s">
        <v>15289</v>
      </c>
      <c r="B6463" s="62" t="s">
        <v>15395</v>
      </c>
      <c r="C6463" s="62" t="s">
        <v>15402</v>
      </c>
      <c r="D6463" s="62" t="s">
        <v>2352</v>
      </c>
      <c r="E6463" t="str">
        <f t="shared" si="100"/>
        <v>546-Xã Vĩnh Thuận</v>
      </c>
    </row>
    <row r="6464" spans="1:5">
      <c r="A6464" s="62" t="s">
        <v>15289</v>
      </c>
      <c r="B6464" s="62" t="s">
        <v>15395</v>
      </c>
      <c r="C6464" s="62" t="s">
        <v>4305</v>
      </c>
      <c r="D6464" s="62" t="s">
        <v>4306</v>
      </c>
      <c r="E6464" t="str">
        <f t="shared" si="100"/>
        <v>546-Xã Vĩnh Quang</v>
      </c>
    </row>
    <row r="6465" spans="1:5">
      <c r="A6465" s="62" t="s">
        <v>15289</v>
      </c>
      <c r="B6465" s="62" t="s">
        <v>15403</v>
      </c>
      <c r="C6465" s="62" t="s">
        <v>4279</v>
      </c>
      <c r="D6465" s="62" t="s">
        <v>15404</v>
      </c>
      <c r="E6465" t="str">
        <f t="shared" si="100"/>
        <v>547-Thị trấn Phú Phong</v>
      </c>
    </row>
    <row r="6466" spans="1:5">
      <c r="A6466" s="62" t="s">
        <v>15289</v>
      </c>
      <c r="B6466" s="62" t="s">
        <v>15403</v>
      </c>
      <c r="C6466" s="62" t="s">
        <v>15405</v>
      </c>
      <c r="D6466" s="62" t="s">
        <v>5159</v>
      </c>
      <c r="E6466" t="str">
        <f t="shared" si="100"/>
        <v>547-Xã Bình Tân</v>
      </c>
    </row>
    <row r="6467" spans="1:5">
      <c r="A6467" s="62" t="s">
        <v>15289</v>
      </c>
      <c r="B6467" s="62" t="s">
        <v>15403</v>
      </c>
      <c r="C6467" s="62" t="s">
        <v>15406</v>
      </c>
      <c r="D6467" s="62" t="s">
        <v>15407</v>
      </c>
      <c r="E6467" t="str">
        <f t="shared" ref="E6467:E6530" si="101">CONCATENATE(B6467,"-",D6467)</f>
        <v>547-Xã Tây Thuận</v>
      </c>
    </row>
    <row r="6468" spans="1:5">
      <c r="A6468" s="62" t="s">
        <v>15289</v>
      </c>
      <c r="B6468" s="62" t="s">
        <v>15403</v>
      </c>
      <c r="C6468" s="62" t="s">
        <v>4284</v>
      </c>
      <c r="D6468" s="62" t="s">
        <v>1091</v>
      </c>
      <c r="E6468" t="str">
        <f t="shared" si="101"/>
        <v>547-Xã Bình Thuận</v>
      </c>
    </row>
    <row r="6469" spans="1:5">
      <c r="A6469" s="62" t="s">
        <v>15289</v>
      </c>
      <c r="B6469" s="62" t="s">
        <v>15403</v>
      </c>
      <c r="C6469" s="62" t="s">
        <v>4281</v>
      </c>
      <c r="D6469" s="62" t="s">
        <v>4005</v>
      </c>
      <c r="E6469" t="str">
        <f t="shared" si="101"/>
        <v>547-Xã Tây Giang</v>
      </c>
    </row>
    <row r="6470" spans="1:5">
      <c r="A6470" s="62" t="s">
        <v>15289</v>
      </c>
      <c r="B6470" s="62" t="s">
        <v>15403</v>
      </c>
      <c r="C6470" s="62" t="s">
        <v>15408</v>
      </c>
      <c r="D6470" s="62" t="s">
        <v>1469</v>
      </c>
      <c r="E6470" t="str">
        <f t="shared" si="101"/>
        <v>547-Xã Bình Thành</v>
      </c>
    </row>
    <row r="6471" spans="1:5">
      <c r="A6471" s="62" t="s">
        <v>15289</v>
      </c>
      <c r="B6471" s="62" t="s">
        <v>15403</v>
      </c>
      <c r="C6471" s="62" t="s">
        <v>15409</v>
      </c>
      <c r="D6471" s="62" t="s">
        <v>15410</v>
      </c>
      <c r="E6471" t="str">
        <f t="shared" si="101"/>
        <v>547-Xã Tây An</v>
      </c>
    </row>
    <row r="6472" spans="1:5">
      <c r="A6472" s="62" t="s">
        <v>15289</v>
      </c>
      <c r="B6472" s="62" t="s">
        <v>15403</v>
      </c>
      <c r="C6472" s="62" t="s">
        <v>4286</v>
      </c>
      <c r="D6472" s="62" t="s">
        <v>5538</v>
      </c>
      <c r="E6472" t="str">
        <f t="shared" si="101"/>
        <v>547-Xã Bình Hòa</v>
      </c>
    </row>
    <row r="6473" spans="1:5">
      <c r="A6473" s="62" t="s">
        <v>15289</v>
      </c>
      <c r="B6473" s="62" t="s">
        <v>15403</v>
      </c>
      <c r="C6473" s="62" t="s">
        <v>15411</v>
      </c>
      <c r="D6473" s="62" t="s">
        <v>15412</v>
      </c>
      <c r="E6473" t="str">
        <f t="shared" si="101"/>
        <v>547-Xã Tây Bình</v>
      </c>
    </row>
    <row r="6474" spans="1:5">
      <c r="A6474" s="62" t="s">
        <v>15289</v>
      </c>
      <c r="B6474" s="62" t="s">
        <v>15403</v>
      </c>
      <c r="C6474" s="62" t="s">
        <v>4283</v>
      </c>
      <c r="D6474" s="62" t="s">
        <v>15413</v>
      </c>
      <c r="E6474" t="str">
        <f t="shared" si="101"/>
        <v>547-Xã Bình Tường</v>
      </c>
    </row>
    <row r="6475" spans="1:5">
      <c r="A6475" s="62" t="s">
        <v>15289</v>
      </c>
      <c r="B6475" s="62" t="s">
        <v>15403</v>
      </c>
      <c r="C6475" s="62" t="s">
        <v>15414</v>
      </c>
      <c r="D6475" s="62" t="s">
        <v>15415</v>
      </c>
      <c r="E6475" t="str">
        <f t="shared" si="101"/>
        <v>547-Xã Tây Vinh</v>
      </c>
    </row>
    <row r="6476" spans="1:5">
      <c r="A6476" s="62" t="s">
        <v>15289</v>
      </c>
      <c r="B6476" s="62" t="s">
        <v>15403</v>
      </c>
      <c r="C6476" s="62" t="s">
        <v>15416</v>
      </c>
      <c r="D6476" s="62" t="s">
        <v>2144</v>
      </c>
      <c r="E6476" t="str">
        <f t="shared" si="101"/>
        <v>547-Xã Vĩnh An</v>
      </c>
    </row>
    <row r="6477" spans="1:5">
      <c r="A6477" s="62" t="s">
        <v>15289</v>
      </c>
      <c r="B6477" s="62" t="s">
        <v>15403</v>
      </c>
      <c r="C6477" s="62" t="s">
        <v>15417</v>
      </c>
      <c r="D6477" s="62" t="s">
        <v>15418</v>
      </c>
      <c r="E6477" t="str">
        <f t="shared" si="101"/>
        <v>547-Xã Tây Xuân</v>
      </c>
    </row>
    <row r="6478" spans="1:5">
      <c r="A6478" s="62" t="s">
        <v>15289</v>
      </c>
      <c r="B6478" s="62" t="s">
        <v>15403</v>
      </c>
      <c r="C6478" s="62" t="s">
        <v>15419</v>
      </c>
      <c r="D6478" s="62" t="s">
        <v>15420</v>
      </c>
      <c r="E6478" t="str">
        <f t="shared" si="101"/>
        <v>547-Xã Bình Nghi</v>
      </c>
    </row>
    <row r="6479" spans="1:5">
      <c r="A6479" s="62" t="s">
        <v>15289</v>
      </c>
      <c r="B6479" s="62" t="s">
        <v>15403</v>
      </c>
      <c r="C6479" s="62" t="s">
        <v>15421</v>
      </c>
      <c r="D6479" s="62" t="s">
        <v>6204</v>
      </c>
      <c r="E6479" t="str">
        <f t="shared" si="101"/>
        <v>547-Xã Tây Phú</v>
      </c>
    </row>
    <row r="6480" spans="1:5">
      <c r="A6480" s="62" t="s">
        <v>15289</v>
      </c>
      <c r="B6480" s="62" t="s">
        <v>15422</v>
      </c>
      <c r="C6480" s="62" t="s">
        <v>4243</v>
      </c>
      <c r="D6480" s="62" t="s">
        <v>15423</v>
      </c>
      <c r="E6480" t="str">
        <f t="shared" si="101"/>
        <v>548-Thị trấn Ngô Mây</v>
      </c>
    </row>
    <row r="6481" spans="1:5">
      <c r="A6481" s="62" t="s">
        <v>15289</v>
      </c>
      <c r="B6481" s="62" t="s">
        <v>15422</v>
      </c>
      <c r="C6481" s="62" t="s">
        <v>15424</v>
      </c>
      <c r="D6481" s="62" t="s">
        <v>15425</v>
      </c>
      <c r="E6481" t="str">
        <f t="shared" si="101"/>
        <v>548-Xã Cát Sơn</v>
      </c>
    </row>
    <row r="6482" spans="1:5">
      <c r="A6482" s="62" t="s">
        <v>15289</v>
      </c>
      <c r="B6482" s="62" t="s">
        <v>15422</v>
      </c>
      <c r="C6482" s="62" t="s">
        <v>4251</v>
      </c>
      <c r="D6482" s="62" t="s">
        <v>15426</v>
      </c>
      <c r="E6482" t="str">
        <f t="shared" si="101"/>
        <v>548-Xã Cát Minh</v>
      </c>
    </row>
    <row r="6483" spans="1:5">
      <c r="A6483" s="62" t="s">
        <v>15289</v>
      </c>
      <c r="B6483" s="62" t="s">
        <v>15422</v>
      </c>
      <c r="C6483" s="62" t="s">
        <v>15427</v>
      </c>
      <c r="D6483" s="62" t="s">
        <v>15428</v>
      </c>
      <c r="E6483" t="str">
        <f t="shared" si="101"/>
        <v>548-Thị trấn Cát Khánh</v>
      </c>
    </row>
    <row r="6484" spans="1:5">
      <c r="A6484" s="62" t="s">
        <v>15289</v>
      </c>
      <c r="B6484" s="62" t="s">
        <v>15422</v>
      </c>
      <c r="C6484" s="62" t="s">
        <v>15429</v>
      </c>
      <c r="D6484" s="62" t="s">
        <v>15430</v>
      </c>
      <c r="E6484" t="str">
        <f t="shared" si="101"/>
        <v>548-Xã Cát Tài</v>
      </c>
    </row>
    <row r="6485" spans="1:5">
      <c r="A6485" s="62" t="s">
        <v>15289</v>
      </c>
      <c r="B6485" s="62" t="s">
        <v>15422</v>
      </c>
      <c r="C6485" s="62" t="s">
        <v>4255</v>
      </c>
      <c r="D6485" s="62" t="s">
        <v>15431</v>
      </c>
      <c r="E6485" t="str">
        <f t="shared" si="101"/>
        <v>548-Xã Cát Lâm</v>
      </c>
    </row>
    <row r="6486" spans="1:5">
      <c r="A6486" s="62" t="s">
        <v>15289</v>
      </c>
      <c r="B6486" s="62" t="s">
        <v>15422</v>
      </c>
      <c r="C6486" s="62" t="s">
        <v>4253</v>
      </c>
      <c r="D6486" s="62" t="s">
        <v>15432</v>
      </c>
      <c r="E6486" t="str">
        <f t="shared" si="101"/>
        <v>548-Xã Cát Hanh</v>
      </c>
    </row>
    <row r="6487" spans="1:5">
      <c r="A6487" s="62" t="s">
        <v>15289</v>
      </c>
      <c r="B6487" s="62" t="s">
        <v>15422</v>
      </c>
      <c r="C6487" s="62" t="s">
        <v>15433</v>
      </c>
      <c r="D6487" s="62" t="s">
        <v>2801</v>
      </c>
      <c r="E6487" t="str">
        <f t="shared" si="101"/>
        <v>548-Xã Cát Thành</v>
      </c>
    </row>
    <row r="6488" spans="1:5">
      <c r="A6488" s="62" t="s">
        <v>15289</v>
      </c>
      <c r="B6488" s="62" t="s">
        <v>15422</v>
      </c>
      <c r="C6488" s="62" t="s">
        <v>15434</v>
      </c>
      <c r="D6488" s="62" t="s">
        <v>15435</v>
      </c>
      <c r="E6488" t="str">
        <f t="shared" si="101"/>
        <v>548-Xã Cát Trinh</v>
      </c>
    </row>
    <row r="6489" spans="1:5">
      <c r="A6489" s="62" t="s">
        <v>15289</v>
      </c>
      <c r="B6489" s="62" t="s">
        <v>15422</v>
      </c>
      <c r="C6489" s="62" t="s">
        <v>4249</v>
      </c>
      <c r="D6489" s="62" t="s">
        <v>15436</v>
      </c>
      <c r="E6489" t="str">
        <f t="shared" si="101"/>
        <v>548-Xã Cát Hải</v>
      </c>
    </row>
    <row r="6490" spans="1:5">
      <c r="A6490" s="62" t="s">
        <v>15289</v>
      </c>
      <c r="B6490" s="62" t="s">
        <v>15422</v>
      </c>
      <c r="C6490" s="62" t="s">
        <v>15437</v>
      </c>
      <c r="D6490" s="62" t="s">
        <v>15438</v>
      </c>
      <c r="E6490" t="str">
        <f t="shared" si="101"/>
        <v>548-Xã Cát Hiệp</v>
      </c>
    </row>
    <row r="6491" spans="1:5">
      <c r="A6491" s="62" t="s">
        <v>15289</v>
      </c>
      <c r="B6491" s="62" t="s">
        <v>15422</v>
      </c>
      <c r="C6491" s="62" t="s">
        <v>15439</v>
      </c>
      <c r="D6491" s="62" t="s">
        <v>15440</v>
      </c>
      <c r="E6491" t="str">
        <f t="shared" si="101"/>
        <v>548-Xã Cát Nhơn</v>
      </c>
    </row>
    <row r="6492" spans="1:5">
      <c r="A6492" s="62" t="s">
        <v>15289</v>
      </c>
      <c r="B6492" s="62" t="s">
        <v>15422</v>
      </c>
      <c r="C6492" s="62" t="s">
        <v>15441</v>
      </c>
      <c r="D6492" s="62" t="s">
        <v>15442</v>
      </c>
      <c r="E6492" t="str">
        <f t="shared" si="101"/>
        <v>548-Xã Cát Hưng</v>
      </c>
    </row>
    <row r="6493" spans="1:5">
      <c r="A6493" s="62" t="s">
        <v>15289</v>
      </c>
      <c r="B6493" s="62" t="s">
        <v>15422</v>
      </c>
      <c r="C6493" s="62" t="s">
        <v>4245</v>
      </c>
      <c r="D6493" s="62" t="s">
        <v>15443</v>
      </c>
      <c r="E6493" t="str">
        <f t="shared" si="101"/>
        <v>548-Xã Cát Tường</v>
      </c>
    </row>
    <row r="6494" spans="1:5">
      <c r="A6494" s="62" t="s">
        <v>15289</v>
      </c>
      <c r="B6494" s="62" t="s">
        <v>15422</v>
      </c>
      <c r="C6494" s="62" t="s">
        <v>15444</v>
      </c>
      <c r="D6494" s="62" t="s">
        <v>13068</v>
      </c>
      <c r="E6494" t="str">
        <f t="shared" si="101"/>
        <v>548-Xã Cát Tân</v>
      </c>
    </row>
    <row r="6495" spans="1:5">
      <c r="A6495" s="62" t="s">
        <v>15289</v>
      </c>
      <c r="B6495" s="62" t="s">
        <v>15422</v>
      </c>
      <c r="C6495" s="62" t="s">
        <v>15445</v>
      </c>
      <c r="D6495" s="62" t="s">
        <v>15446</v>
      </c>
      <c r="E6495" t="str">
        <f t="shared" si="101"/>
        <v>548-Thị trấn Cát Tiến</v>
      </c>
    </row>
    <row r="6496" spans="1:5">
      <c r="A6496" s="62" t="s">
        <v>15289</v>
      </c>
      <c r="B6496" s="62" t="s">
        <v>15422</v>
      </c>
      <c r="C6496" s="62" t="s">
        <v>4247</v>
      </c>
      <c r="D6496" s="62" t="s">
        <v>15447</v>
      </c>
      <c r="E6496" t="str">
        <f t="shared" si="101"/>
        <v>548-Xã Cát Thắng</v>
      </c>
    </row>
    <row r="6497" spans="1:5">
      <c r="A6497" s="62" t="s">
        <v>15289</v>
      </c>
      <c r="B6497" s="62" t="s">
        <v>15422</v>
      </c>
      <c r="C6497" s="62" t="s">
        <v>15448</v>
      </c>
      <c r="D6497" s="62" t="s">
        <v>15449</v>
      </c>
      <c r="E6497" t="str">
        <f t="shared" si="101"/>
        <v>548-Xã Cát Chánh</v>
      </c>
    </row>
    <row r="6498" spans="1:5">
      <c r="A6498" s="62" t="s">
        <v>15289</v>
      </c>
      <c r="B6498" s="62" t="s">
        <v>15450</v>
      </c>
      <c r="C6498" s="62" t="s">
        <v>4217</v>
      </c>
      <c r="D6498" s="62" t="s">
        <v>4218</v>
      </c>
      <c r="E6498" t="str">
        <f t="shared" si="101"/>
        <v>549-Phường Bình Định</v>
      </c>
    </row>
    <row r="6499" spans="1:5">
      <c r="A6499" s="62" t="s">
        <v>15289</v>
      </c>
      <c r="B6499" s="62" t="s">
        <v>15450</v>
      </c>
      <c r="C6499" s="62" t="s">
        <v>4219</v>
      </c>
      <c r="D6499" s="62" t="s">
        <v>15451</v>
      </c>
      <c r="E6499" t="str">
        <f t="shared" si="101"/>
        <v>549-Phường Đập Đá</v>
      </c>
    </row>
    <row r="6500" spans="1:5">
      <c r="A6500" s="62" t="s">
        <v>15289</v>
      </c>
      <c r="B6500" s="62" t="s">
        <v>15450</v>
      </c>
      <c r="C6500" s="62" t="s">
        <v>15452</v>
      </c>
      <c r="D6500" s="62" t="s">
        <v>6191</v>
      </c>
      <c r="E6500" t="str">
        <f t="shared" si="101"/>
        <v>549-Xã Nhơn Mỹ</v>
      </c>
    </row>
    <row r="6501" spans="1:5">
      <c r="A6501" s="62" t="s">
        <v>15289</v>
      </c>
      <c r="B6501" s="62" t="s">
        <v>15450</v>
      </c>
      <c r="C6501" s="62" t="s">
        <v>15453</v>
      </c>
      <c r="D6501" s="62" t="s">
        <v>15454</v>
      </c>
      <c r="E6501" t="str">
        <f t="shared" si="101"/>
        <v>549-Phường Nhơn Thành</v>
      </c>
    </row>
    <row r="6502" spans="1:5">
      <c r="A6502" s="62" t="s">
        <v>15289</v>
      </c>
      <c r="B6502" s="62" t="s">
        <v>15450</v>
      </c>
      <c r="C6502" s="62" t="s">
        <v>15455</v>
      </c>
      <c r="D6502" s="62" t="s">
        <v>15456</v>
      </c>
      <c r="E6502" t="str">
        <f t="shared" si="101"/>
        <v>549-Xã Nhơn Hạnh</v>
      </c>
    </row>
    <row r="6503" spans="1:5">
      <c r="A6503" s="62" t="s">
        <v>15289</v>
      </c>
      <c r="B6503" s="62" t="s">
        <v>15450</v>
      </c>
      <c r="C6503" s="62" t="s">
        <v>15457</v>
      </c>
      <c r="D6503" s="62" t="s">
        <v>15458</v>
      </c>
      <c r="E6503" t="str">
        <f t="shared" si="101"/>
        <v>549-Xã Nhơn Hậu</v>
      </c>
    </row>
    <row r="6504" spans="1:5">
      <c r="A6504" s="62" t="s">
        <v>15289</v>
      </c>
      <c r="B6504" s="62" t="s">
        <v>15450</v>
      </c>
      <c r="C6504" s="62" t="s">
        <v>4225</v>
      </c>
      <c r="D6504" s="62" t="s">
        <v>15459</v>
      </c>
      <c r="E6504" t="str">
        <f t="shared" si="101"/>
        <v>549-Xã Nhơn Phong</v>
      </c>
    </row>
    <row r="6505" spans="1:5">
      <c r="A6505" s="62" t="s">
        <v>15289</v>
      </c>
      <c r="B6505" s="62" t="s">
        <v>15450</v>
      </c>
      <c r="C6505" s="62" t="s">
        <v>15460</v>
      </c>
      <c r="D6505" s="62" t="s">
        <v>15461</v>
      </c>
      <c r="E6505" t="str">
        <f t="shared" si="101"/>
        <v>549-Xã Nhơn An</v>
      </c>
    </row>
    <row r="6506" spans="1:5">
      <c r="A6506" s="62" t="s">
        <v>15289</v>
      </c>
      <c r="B6506" s="62" t="s">
        <v>15450</v>
      </c>
      <c r="C6506" s="62" t="s">
        <v>15462</v>
      </c>
      <c r="D6506" s="62" t="s">
        <v>15463</v>
      </c>
      <c r="E6506" t="str">
        <f t="shared" si="101"/>
        <v>549-Xã Nhơn Phúc</v>
      </c>
    </row>
    <row r="6507" spans="1:5">
      <c r="A6507" s="62" t="s">
        <v>15289</v>
      </c>
      <c r="B6507" s="62" t="s">
        <v>15450</v>
      </c>
      <c r="C6507" s="62" t="s">
        <v>4221</v>
      </c>
      <c r="D6507" s="62" t="s">
        <v>15464</v>
      </c>
      <c r="E6507" t="str">
        <f t="shared" si="101"/>
        <v>549-Phường Nhơn Hưng</v>
      </c>
    </row>
    <row r="6508" spans="1:5">
      <c r="A6508" s="62" t="s">
        <v>15289</v>
      </c>
      <c r="B6508" s="62" t="s">
        <v>15450</v>
      </c>
      <c r="C6508" s="62" t="s">
        <v>15465</v>
      </c>
      <c r="D6508" s="62" t="s">
        <v>15466</v>
      </c>
      <c r="E6508" t="str">
        <f t="shared" si="101"/>
        <v>549-Xã Nhơn Khánh</v>
      </c>
    </row>
    <row r="6509" spans="1:5">
      <c r="A6509" s="62" t="s">
        <v>15289</v>
      </c>
      <c r="B6509" s="62" t="s">
        <v>15450</v>
      </c>
      <c r="C6509" s="62" t="s">
        <v>4227</v>
      </c>
      <c r="D6509" s="62" t="s">
        <v>15467</v>
      </c>
      <c r="E6509" t="str">
        <f t="shared" si="101"/>
        <v>549-Xã Nhơn Lộc</v>
      </c>
    </row>
    <row r="6510" spans="1:5">
      <c r="A6510" s="62" t="s">
        <v>15289</v>
      </c>
      <c r="B6510" s="62" t="s">
        <v>15450</v>
      </c>
      <c r="C6510" s="62" t="s">
        <v>4223</v>
      </c>
      <c r="D6510" s="62" t="s">
        <v>15468</v>
      </c>
      <c r="E6510" t="str">
        <f t="shared" si="101"/>
        <v>549-Phường Nhơn Hoà</v>
      </c>
    </row>
    <row r="6511" spans="1:5">
      <c r="A6511" s="62" t="s">
        <v>15289</v>
      </c>
      <c r="B6511" s="62" t="s">
        <v>15450</v>
      </c>
      <c r="C6511" s="62" t="s">
        <v>15469</v>
      </c>
      <c r="D6511" s="62" t="s">
        <v>15470</v>
      </c>
      <c r="E6511" t="str">
        <f t="shared" si="101"/>
        <v>549-Xã Nhơn Tân</v>
      </c>
    </row>
    <row r="6512" spans="1:5">
      <c r="A6512" s="62" t="s">
        <v>15289</v>
      </c>
      <c r="B6512" s="62" t="s">
        <v>15450</v>
      </c>
      <c r="C6512" s="62" t="s">
        <v>15471</v>
      </c>
      <c r="D6512" s="62" t="s">
        <v>15472</v>
      </c>
      <c r="E6512" t="str">
        <f t="shared" si="101"/>
        <v>549-Xã Nhơn Thọ</v>
      </c>
    </row>
    <row r="6513" spans="1:5">
      <c r="A6513" s="62" t="s">
        <v>15289</v>
      </c>
      <c r="B6513" s="62" t="s">
        <v>15473</v>
      </c>
      <c r="C6513" s="62" t="s">
        <v>4271</v>
      </c>
      <c r="D6513" s="62" t="s">
        <v>15474</v>
      </c>
      <c r="E6513" t="str">
        <f t="shared" si="101"/>
        <v>550-Thị trấn Tuy Phước</v>
      </c>
    </row>
    <row r="6514" spans="1:5">
      <c r="A6514" s="62" t="s">
        <v>15289</v>
      </c>
      <c r="B6514" s="62" t="s">
        <v>15473</v>
      </c>
      <c r="C6514" s="62" t="s">
        <v>15475</v>
      </c>
      <c r="D6514" s="62" t="s">
        <v>15476</v>
      </c>
      <c r="E6514" t="str">
        <f t="shared" si="101"/>
        <v>550-Thị trấn Diêu Trì</v>
      </c>
    </row>
    <row r="6515" spans="1:5">
      <c r="A6515" s="62" t="s">
        <v>15289</v>
      </c>
      <c r="B6515" s="62" t="s">
        <v>15473</v>
      </c>
      <c r="C6515" s="62" t="s">
        <v>15477</v>
      </c>
      <c r="D6515" s="62" t="s">
        <v>15478</v>
      </c>
      <c r="E6515" t="str">
        <f t="shared" si="101"/>
        <v>550-Xã Phước Thắng</v>
      </c>
    </row>
    <row r="6516" spans="1:5">
      <c r="A6516" s="62" t="s">
        <v>15289</v>
      </c>
      <c r="B6516" s="62" t="s">
        <v>15473</v>
      </c>
      <c r="C6516" s="62" t="s">
        <v>15479</v>
      </c>
      <c r="D6516" s="62" t="s">
        <v>15480</v>
      </c>
      <c r="E6516" t="str">
        <f t="shared" si="101"/>
        <v>550-Xã Phước Hưng</v>
      </c>
    </row>
    <row r="6517" spans="1:5">
      <c r="A6517" s="62" t="s">
        <v>15289</v>
      </c>
      <c r="B6517" s="62" t="s">
        <v>15473</v>
      </c>
      <c r="C6517" s="62" t="s">
        <v>4277</v>
      </c>
      <c r="D6517" s="62" t="s">
        <v>15481</v>
      </c>
      <c r="E6517" t="str">
        <f t="shared" si="101"/>
        <v>550-Xã Phước Quang</v>
      </c>
    </row>
    <row r="6518" spans="1:5">
      <c r="A6518" s="62" t="s">
        <v>15289</v>
      </c>
      <c r="B6518" s="62" t="s">
        <v>15473</v>
      </c>
      <c r="C6518" s="62" t="s">
        <v>15482</v>
      </c>
      <c r="D6518" s="62" t="s">
        <v>5306</v>
      </c>
      <c r="E6518" t="str">
        <f t="shared" si="101"/>
        <v>550-Xã Phước Hòa</v>
      </c>
    </row>
    <row r="6519" spans="1:5">
      <c r="A6519" s="62" t="s">
        <v>15289</v>
      </c>
      <c r="B6519" s="62" t="s">
        <v>15473</v>
      </c>
      <c r="C6519" s="62" t="s">
        <v>4273</v>
      </c>
      <c r="D6519" s="62" t="s">
        <v>5178</v>
      </c>
      <c r="E6519" t="str">
        <f t="shared" si="101"/>
        <v>550-Xã Phước Sơn</v>
      </c>
    </row>
    <row r="6520" spans="1:5">
      <c r="A6520" s="62" t="s">
        <v>15289</v>
      </c>
      <c r="B6520" s="62" t="s">
        <v>15473</v>
      </c>
      <c r="C6520" s="62" t="s">
        <v>15483</v>
      </c>
      <c r="D6520" s="62" t="s">
        <v>4023</v>
      </c>
      <c r="E6520" t="str">
        <f t="shared" si="101"/>
        <v>550-Xã Phước Hiệp</v>
      </c>
    </row>
    <row r="6521" spans="1:5">
      <c r="A6521" s="62" t="s">
        <v>15289</v>
      </c>
      <c r="B6521" s="62" t="s">
        <v>15473</v>
      </c>
      <c r="C6521" s="62" t="s">
        <v>15484</v>
      </c>
      <c r="D6521" s="62" t="s">
        <v>14911</v>
      </c>
      <c r="E6521" t="str">
        <f t="shared" si="101"/>
        <v>550-Xã Phước Lộc</v>
      </c>
    </row>
    <row r="6522" spans="1:5">
      <c r="A6522" s="62" t="s">
        <v>15289</v>
      </c>
      <c r="B6522" s="62" t="s">
        <v>15473</v>
      </c>
      <c r="C6522" s="62" t="s">
        <v>15485</v>
      </c>
      <c r="D6522" s="62" t="s">
        <v>15486</v>
      </c>
      <c r="E6522" t="str">
        <f t="shared" si="101"/>
        <v>550-Xã Phước Nghĩa</v>
      </c>
    </row>
    <row r="6523" spans="1:5">
      <c r="A6523" s="62" t="s">
        <v>15289</v>
      </c>
      <c r="B6523" s="62" t="s">
        <v>15473</v>
      </c>
      <c r="C6523" s="62" t="s">
        <v>15487</v>
      </c>
      <c r="D6523" s="62" t="s">
        <v>15488</v>
      </c>
      <c r="E6523" t="str">
        <f t="shared" si="101"/>
        <v>550-Xã Phước Thuận</v>
      </c>
    </row>
    <row r="6524" spans="1:5">
      <c r="A6524" s="62" t="s">
        <v>15289</v>
      </c>
      <c r="B6524" s="62" t="s">
        <v>15473</v>
      </c>
      <c r="C6524" s="62" t="s">
        <v>4275</v>
      </c>
      <c r="D6524" s="62" t="s">
        <v>5045</v>
      </c>
      <c r="E6524" t="str">
        <f t="shared" si="101"/>
        <v>550-Xã Phước An</v>
      </c>
    </row>
    <row r="6525" spans="1:5">
      <c r="A6525" s="62" t="s">
        <v>15289</v>
      </c>
      <c r="B6525" s="62" t="s">
        <v>15473</v>
      </c>
      <c r="C6525" s="62" t="s">
        <v>15489</v>
      </c>
      <c r="D6525" s="62" t="s">
        <v>4021</v>
      </c>
      <c r="E6525" t="str">
        <f t="shared" si="101"/>
        <v>550-Xã Phước Thành</v>
      </c>
    </row>
    <row r="6526" spans="1:5">
      <c r="A6526" s="62" t="s">
        <v>15289</v>
      </c>
      <c r="B6526" s="62" t="s">
        <v>15490</v>
      </c>
      <c r="C6526" s="62" t="s">
        <v>4296</v>
      </c>
      <c r="D6526" s="62" t="s">
        <v>15491</v>
      </c>
      <c r="E6526" t="str">
        <f t="shared" si="101"/>
        <v>551-Thị trấn Vân Canh</v>
      </c>
    </row>
    <row r="6527" spans="1:5">
      <c r="A6527" s="62" t="s">
        <v>15289</v>
      </c>
      <c r="B6527" s="62" t="s">
        <v>15490</v>
      </c>
      <c r="C6527" s="62" t="s">
        <v>4300</v>
      </c>
      <c r="D6527" s="62" t="s">
        <v>4301</v>
      </c>
      <c r="E6527" t="str">
        <f t="shared" si="101"/>
        <v>551-Xã Canh Liên</v>
      </c>
    </row>
    <row r="6528" spans="1:5">
      <c r="A6528" s="62" t="s">
        <v>15289</v>
      </c>
      <c r="B6528" s="62" t="s">
        <v>15490</v>
      </c>
      <c r="C6528" s="62" t="s">
        <v>15492</v>
      </c>
      <c r="D6528" s="62" t="s">
        <v>15493</v>
      </c>
      <c r="E6528" t="str">
        <f t="shared" si="101"/>
        <v>551-Xã Canh Hiệp</v>
      </c>
    </row>
    <row r="6529" spans="1:5">
      <c r="A6529" s="62" t="s">
        <v>15289</v>
      </c>
      <c r="B6529" s="62" t="s">
        <v>15490</v>
      </c>
      <c r="C6529" s="62" t="s">
        <v>15494</v>
      </c>
      <c r="D6529" s="62" t="s">
        <v>4299</v>
      </c>
      <c r="E6529" t="str">
        <f t="shared" si="101"/>
        <v>551-Xã Canh Vinh</v>
      </c>
    </row>
    <row r="6530" spans="1:5">
      <c r="A6530" s="62" t="s">
        <v>15289</v>
      </c>
      <c r="B6530" s="62" t="s">
        <v>15490</v>
      </c>
      <c r="C6530" s="62" t="s">
        <v>4298</v>
      </c>
      <c r="D6530" s="62" t="s">
        <v>15495</v>
      </c>
      <c r="E6530" t="str">
        <f t="shared" si="101"/>
        <v>551-Xã Canh Hiển</v>
      </c>
    </row>
    <row r="6531" spans="1:5">
      <c r="A6531" s="62" t="s">
        <v>15289</v>
      </c>
      <c r="B6531" s="62" t="s">
        <v>15490</v>
      </c>
      <c r="C6531" s="62" t="s">
        <v>15496</v>
      </c>
      <c r="D6531" s="62" t="s">
        <v>15497</v>
      </c>
      <c r="E6531" t="str">
        <f t="shared" ref="E6531:E6594" si="102">CONCATENATE(B6531,"-",D6531)</f>
        <v>551-Xã Canh Thuận</v>
      </c>
    </row>
    <row r="6532" spans="1:5">
      <c r="A6532" s="62" t="s">
        <v>15289</v>
      </c>
      <c r="B6532" s="62" t="s">
        <v>15490</v>
      </c>
      <c r="C6532" s="62" t="s">
        <v>15498</v>
      </c>
      <c r="D6532" s="62" t="s">
        <v>15499</v>
      </c>
      <c r="E6532" t="str">
        <f t="shared" si="102"/>
        <v>551-Xã Canh Hòa</v>
      </c>
    </row>
    <row r="6533" spans="1:5">
      <c r="A6533" s="62" t="s">
        <v>15500</v>
      </c>
      <c r="B6533" s="62" t="s">
        <v>15501</v>
      </c>
      <c r="C6533" s="62" t="s">
        <v>4727</v>
      </c>
      <c r="D6533" s="62" t="s">
        <v>14248</v>
      </c>
      <c r="E6533" t="str">
        <f t="shared" si="102"/>
        <v>555-Phường 1</v>
      </c>
    </row>
    <row r="6534" spans="1:5">
      <c r="A6534" s="62" t="s">
        <v>15500</v>
      </c>
      <c r="B6534" s="62" t="s">
        <v>15501</v>
      </c>
      <c r="C6534" s="62" t="s">
        <v>15502</v>
      </c>
      <c r="D6534" s="62" t="s">
        <v>14254</v>
      </c>
      <c r="E6534" t="str">
        <f t="shared" si="102"/>
        <v>555-Phường 2</v>
      </c>
    </row>
    <row r="6535" spans="1:5">
      <c r="A6535" s="62" t="s">
        <v>15500</v>
      </c>
      <c r="B6535" s="62" t="s">
        <v>15501</v>
      </c>
      <c r="C6535" s="62" t="s">
        <v>15503</v>
      </c>
      <c r="D6535" s="62" t="s">
        <v>15504</v>
      </c>
      <c r="E6535" t="str">
        <f t="shared" si="102"/>
        <v>555-Phường 9</v>
      </c>
    </row>
    <row r="6536" spans="1:5">
      <c r="A6536" s="62" t="s">
        <v>15500</v>
      </c>
      <c r="B6536" s="62" t="s">
        <v>15501</v>
      </c>
      <c r="C6536" s="62" t="s">
        <v>15505</v>
      </c>
      <c r="D6536" s="62" t="s">
        <v>14256</v>
      </c>
      <c r="E6536" t="str">
        <f t="shared" si="102"/>
        <v>555-Phường 4</v>
      </c>
    </row>
    <row r="6537" spans="1:5">
      <c r="A6537" s="62" t="s">
        <v>15500</v>
      </c>
      <c r="B6537" s="62" t="s">
        <v>15501</v>
      </c>
      <c r="C6537" s="62" t="s">
        <v>15506</v>
      </c>
      <c r="D6537" s="62" t="s">
        <v>14258</v>
      </c>
      <c r="E6537" t="str">
        <f t="shared" si="102"/>
        <v>555-Phường 5</v>
      </c>
    </row>
    <row r="6538" spans="1:5">
      <c r="A6538" s="62" t="s">
        <v>15500</v>
      </c>
      <c r="B6538" s="62" t="s">
        <v>15501</v>
      </c>
      <c r="C6538" s="62" t="s">
        <v>15507</v>
      </c>
      <c r="D6538" s="62" t="s">
        <v>15508</v>
      </c>
      <c r="E6538" t="str">
        <f t="shared" si="102"/>
        <v>555-Phường 7</v>
      </c>
    </row>
    <row r="6539" spans="1:5">
      <c r="A6539" s="62" t="s">
        <v>15500</v>
      </c>
      <c r="B6539" s="62" t="s">
        <v>15501</v>
      </c>
      <c r="C6539" s="62" t="s">
        <v>15509</v>
      </c>
      <c r="D6539" s="62" t="s">
        <v>5446</v>
      </c>
      <c r="E6539" t="str">
        <f t="shared" si="102"/>
        <v>555-Phường Phú Thạnh</v>
      </c>
    </row>
    <row r="6540" spans="1:5">
      <c r="A6540" s="62" t="s">
        <v>15500</v>
      </c>
      <c r="B6540" s="62" t="s">
        <v>15501</v>
      </c>
      <c r="C6540" s="62" t="s">
        <v>15510</v>
      </c>
      <c r="D6540" s="62" t="s">
        <v>15511</v>
      </c>
      <c r="E6540" t="str">
        <f t="shared" si="102"/>
        <v>555-Phường Phú Đông</v>
      </c>
    </row>
    <row r="6541" spans="1:5">
      <c r="A6541" s="62" t="s">
        <v>15500</v>
      </c>
      <c r="B6541" s="62" t="s">
        <v>15501</v>
      </c>
      <c r="C6541" s="62" t="s">
        <v>15512</v>
      </c>
      <c r="D6541" s="62" t="s">
        <v>15513</v>
      </c>
      <c r="E6541" t="str">
        <f t="shared" si="102"/>
        <v>555-Xã Hòa Kiến</v>
      </c>
    </row>
    <row r="6542" spans="1:5">
      <c r="A6542" s="62" t="s">
        <v>15500</v>
      </c>
      <c r="B6542" s="62" t="s">
        <v>15501</v>
      </c>
      <c r="C6542" s="62" t="s">
        <v>4731</v>
      </c>
      <c r="D6542" s="62" t="s">
        <v>15514</v>
      </c>
      <c r="E6542" t="str">
        <f t="shared" si="102"/>
        <v>555-Xã Bình Kiến</v>
      </c>
    </row>
    <row r="6543" spans="1:5">
      <c r="A6543" s="62" t="s">
        <v>15500</v>
      </c>
      <c r="B6543" s="62" t="s">
        <v>15501</v>
      </c>
      <c r="C6543" s="62" t="s">
        <v>15515</v>
      </c>
      <c r="D6543" s="62" t="s">
        <v>2411</v>
      </c>
      <c r="E6543" t="str">
        <f t="shared" si="102"/>
        <v>555-Xã An Phú</v>
      </c>
    </row>
    <row r="6544" spans="1:5">
      <c r="A6544" s="62" t="s">
        <v>15500</v>
      </c>
      <c r="B6544" s="62" t="s">
        <v>15501</v>
      </c>
      <c r="C6544" s="62" t="s">
        <v>4729</v>
      </c>
      <c r="D6544" s="62" t="s">
        <v>5352</v>
      </c>
      <c r="E6544" t="str">
        <f t="shared" si="102"/>
        <v>555-Phường Phú Lâm</v>
      </c>
    </row>
    <row r="6545" spans="1:5">
      <c r="A6545" s="62" t="s">
        <v>15500</v>
      </c>
      <c r="B6545" s="62" t="s">
        <v>15516</v>
      </c>
      <c r="C6545" s="62" t="s">
        <v>4740</v>
      </c>
      <c r="D6545" s="62" t="s">
        <v>14434</v>
      </c>
      <c r="E6545" t="str">
        <f t="shared" si="102"/>
        <v>557-Phường Xuân Phú</v>
      </c>
    </row>
    <row r="6546" spans="1:5">
      <c r="A6546" s="62" t="s">
        <v>15500</v>
      </c>
      <c r="B6546" s="62" t="s">
        <v>15516</v>
      </c>
      <c r="C6546" s="62" t="s">
        <v>15517</v>
      </c>
      <c r="D6546" s="62" t="s">
        <v>3430</v>
      </c>
      <c r="E6546" t="str">
        <f t="shared" si="102"/>
        <v>557-Xã Xuân Lâm</v>
      </c>
    </row>
    <row r="6547" spans="1:5">
      <c r="A6547" s="62" t="s">
        <v>15500</v>
      </c>
      <c r="B6547" s="62" t="s">
        <v>15516</v>
      </c>
      <c r="C6547" s="62" t="s">
        <v>15518</v>
      </c>
      <c r="D6547" s="62" t="s">
        <v>15519</v>
      </c>
      <c r="E6547" t="str">
        <f t="shared" si="102"/>
        <v>557-Phường Xuân Thành</v>
      </c>
    </row>
    <row r="6548" spans="1:5">
      <c r="A6548" s="62" t="s">
        <v>15500</v>
      </c>
      <c r="B6548" s="62" t="s">
        <v>15516</v>
      </c>
      <c r="C6548" s="62" t="s">
        <v>15520</v>
      </c>
      <c r="D6548" s="62" t="s">
        <v>4576</v>
      </c>
      <c r="E6548" t="str">
        <f t="shared" si="102"/>
        <v>557-Xã Xuân Hải</v>
      </c>
    </row>
    <row r="6549" spans="1:5">
      <c r="A6549" s="62" t="s">
        <v>15500</v>
      </c>
      <c r="B6549" s="62" t="s">
        <v>15516</v>
      </c>
      <c r="C6549" s="62" t="s">
        <v>4737</v>
      </c>
      <c r="D6549" s="62" t="s">
        <v>3547</v>
      </c>
      <c r="E6549" t="str">
        <f t="shared" si="102"/>
        <v>557-Xã Xuân Lộc</v>
      </c>
    </row>
    <row r="6550" spans="1:5">
      <c r="A6550" s="62" t="s">
        <v>15500</v>
      </c>
      <c r="B6550" s="62" t="s">
        <v>15516</v>
      </c>
      <c r="C6550" s="62" t="s">
        <v>4735</v>
      </c>
      <c r="D6550" s="62" t="s">
        <v>3202</v>
      </c>
      <c r="E6550" t="str">
        <f t="shared" si="102"/>
        <v>557-Xã Xuân Bình</v>
      </c>
    </row>
    <row r="6551" spans="1:5">
      <c r="A6551" s="62" t="s">
        <v>15500</v>
      </c>
      <c r="B6551" s="62" t="s">
        <v>15516</v>
      </c>
      <c r="C6551" s="62" t="s">
        <v>15521</v>
      </c>
      <c r="D6551" s="62" t="s">
        <v>4736</v>
      </c>
      <c r="E6551" t="str">
        <f t="shared" si="102"/>
        <v>557-Xã Xuân Cảnh</v>
      </c>
    </row>
    <row r="6552" spans="1:5">
      <c r="A6552" s="62" t="s">
        <v>15500</v>
      </c>
      <c r="B6552" s="62" t="s">
        <v>15516</v>
      </c>
      <c r="C6552" s="62" t="s">
        <v>15522</v>
      </c>
      <c r="D6552" s="62" t="s">
        <v>15523</v>
      </c>
      <c r="E6552" t="str">
        <f t="shared" si="102"/>
        <v>557-Xã Xuân Thịnh</v>
      </c>
    </row>
    <row r="6553" spans="1:5">
      <c r="A6553" s="62" t="s">
        <v>15500</v>
      </c>
      <c r="B6553" s="62" t="s">
        <v>15516</v>
      </c>
      <c r="C6553" s="62" t="s">
        <v>15524</v>
      </c>
      <c r="D6553" s="62" t="s">
        <v>9629</v>
      </c>
      <c r="E6553" t="str">
        <f t="shared" si="102"/>
        <v>557-Xã Xuân Phương</v>
      </c>
    </row>
    <row r="6554" spans="1:5">
      <c r="A6554" s="62" t="s">
        <v>15500</v>
      </c>
      <c r="B6554" s="62" t="s">
        <v>15516</v>
      </c>
      <c r="C6554" s="62" t="s">
        <v>15525</v>
      </c>
      <c r="D6554" s="62" t="s">
        <v>15526</v>
      </c>
      <c r="E6554" t="str">
        <f t="shared" si="102"/>
        <v>557-Phường Xuân Yên</v>
      </c>
    </row>
    <row r="6555" spans="1:5">
      <c r="A6555" s="62" t="s">
        <v>15500</v>
      </c>
      <c r="B6555" s="62" t="s">
        <v>15516</v>
      </c>
      <c r="C6555" s="62" t="s">
        <v>4733</v>
      </c>
      <c r="D6555" s="62" t="s">
        <v>15527</v>
      </c>
      <c r="E6555" t="str">
        <f t="shared" si="102"/>
        <v>557-Xã Xuân Thọ 1</v>
      </c>
    </row>
    <row r="6556" spans="1:5">
      <c r="A6556" s="62" t="s">
        <v>15500</v>
      </c>
      <c r="B6556" s="62" t="s">
        <v>15516</v>
      </c>
      <c r="C6556" s="62" t="s">
        <v>4738</v>
      </c>
      <c r="D6556" s="62" t="s">
        <v>4739</v>
      </c>
      <c r="E6556" t="str">
        <f t="shared" si="102"/>
        <v>557-Phường Xuân Đài</v>
      </c>
    </row>
    <row r="6557" spans="1:5">
      <c r="A6557" s="62" t="s">
        <v>15500</v>
      </c>
      <c r="B6557" s="62" t="s">
        <v>15516</v>
      </c>
      <c r="C6557" s="62" t="s">
        <v>15528</v>
      </c>
      <c r="D6557" s="62" t="s">
        <v>15529</v>
      </c>
      <c r="E6557" t="str">
        <f t="shared" si="102"/>
        <v>557-Xã Xuân Thọ 2</v>
      </c>
    </row>
    <row r="6558" spans="1:5">
      <c r="A6558" s="62" t="s">
        <v>15500</v>
      </c>
      <c r="B6558" s="62" t="s">
        <v>15530</v>
      </c>
      <c r="C6558" s="62" t="s">
        <v>4791</v>
      </c>
      <c r="D6558" s="62" t="s">
        <v>15531</v>
      </c>
      <c r="E6558" t="str">
        <f t="shared" si="102"/>
        <v>558-Thị trấn La Hai</v>
      </c>
    </row>
    <row r="6559" spans="1:5">
      <c r="A6559" s="62" t="s">
        <v>15500</v>
      </c>
      <c r="B6559" s="62" t="s">
        <v>15530</v>
      </c>
      <c r="C6559" s="62" t="s">
        <v>15532</v>
      </c>
      <c r="D6559" s="62" t="s">
        <v>11543</v>
      </c>
      <c r="E6559" t="str">
        <f t="shared" si="102"/>
        <v>558-Xã Đa Lộc</v>
      </c>
    </row>
    <row r="6560" spans="1:5">
      <c r="A6560" s="62" t="s">
        <v>15500</v>
      </c>
      <c r="B6560" s="62" t="s">
        <v>15530</v>
      </c>
      <c r="C6560" s="62" t="s">
        <v>15533</v>
      </c>
      <c r="D6560" s="62" t="s">
        <v>4788</v>
      </c>
      <c r="E6560" t="str">
        <f t="shared" si="102"/>
        <v>558-Xã Phú Mỡ</v>
      </c>
    </row>
    <row r="6561" spans="1:5">
      <c r="A6561" s="62" t="s">
        <v>15500</v>
      </c>
      <c r="B6561" s="62" t="s">
        <v>15530</v>
      </c>
      <c r="C6561" s="62" t="s">
        <v>4785</v>
      </c>
      <c r="D6561" s="62" t="s">
        <v>4786</v>
      </c>
      <c r="E6561" t="str">
        <f t="shared" si="102"/>
        <v>558-Xã Xuân Lãnh</v>
      </c>
    </row>
    <row r="6562" spans="1:5">
      <c r="A6562" s="62" t="s">
        <v>15500</v>
      </c>
      <c r="B6562" s="62" t="s">
        <v>15530</v>
      </c>
      <c r="C6562" s="62" t="s">
        <v>15534</v>
      </c>
      <c r="D6562" s="62" t="s">
        <v>9179</v>
      </c>
      <c r="E6562" t="str">
        <f t="shared" si="102"/>
        <v>558-Xã Xuân Long</v>
      </c>
    </row>
    <row r="6563" spans="1:5">
      <c r="A6563" s="62" t="s">
        <v>15500</v>
      </c>
      <c r="B6563" s="62" t="s">
        <v>15530</v>
      </c>
      <c r="C6563" s="62" t="s">
        <v>4787</v>
      </c>
      <c r="D6563" s="62" t="s">
        <v>15535</v>
      </c>
      <c r="E6563" t="str">
        <f t="shared" si="102"/>
        <v>558-Xã Xuân Quang 1</v>
      </c>
    </row>
    <row r="6564" spans="1:5">
      <c r="A6564" s="62" t="s">
        <v>15500</v>
      </c>
      <c r="B6564" s="62" t="s">
        <v>15530</v>
      </c>
      <c r="C6564" s="62" t="s">
        <v>15536</v>
      </c>
      <c r="D6564" s="62" t="s">
        <v>15537</v>
      </c>
      <c r="E6564" t="str">
        <f t="shared" si="102"/>
        <v>558-Xã Xuân Sơn Bắc</v>
      </c>
    </row>
    <row r="6565" spans="1:5">
      <c r="A6565" s="62" t="s">
        <v>15500</v>
      </c>
      <c r="B6565" s="62" t="s">
        <v>15530</v>
      </c>
      <c r="C6565" s="62" t="s">
        <v>15538</v>
      </c>
      <c r="D6565" s="62" t="s">
        <v>15539</v>
      </c>
      <c r="E6565" t="str">
        <f t="shared" si="102"/>
        <v>558-Xã Xuân Quang 2</v>
      </c>
    </row>
    <row r="6566" spans="1:5">
      <c r="A6566" s="62" t="s">
        <v>15500</v>
      </c>
      <c r="B6566" s="62" t="s">
        <v>15530</v>
      </c>
      <c r="C6566" s="62" t="s">
        <v>15540</v>
      </c>
      <c r="D6566" s="62" t="s">
        <v>15541</v>
      </c>
      <c r="E6566" t="str">
        <f t="shared" si="102"/>
        <v>558-Xã Xuân Sơn Nam</v>
      </c>
    </row>
    <row r="6567" spans="1:5">
      <c r="A6567" s="62" t="s">
        <v>15500</v>
      </c>
      <c r="B6567" s="62" t="s">
        <v>15530</v>
      </c>
      <c r="C6567" s="62" t="s">
        <v>15542</v>
      </c>
      <c r="D6567" s="62" t="s">
        <v>15543</v>
      </c>
      <c r="E6567" t="str">
        <f t="shared" si="102"/>
        <v>558-Xã Xuân Quang 3</v>
      </c>
    </row>
    <row r="6568" spans="1:5">
      <c r="A6568" s="62" t="s">
        <v>15500</v>
      </c>
      <c r="B6568" s="62" t="s">
        <v>15530</v>
      </c>
      <c r="C6568" s="62" t="s">
        <v>4789</v>
      </c>
      <c r="D6568" s="62" t="s">
        <v>4790</v>
      </c>
      <c r="E6568" t="str">
        <f t="shared" si="102"/>
        <v>558-Xã Xuân Phước</v>
      </c>
    </row>
    <row r="6569" spans="1:5">
      <c r="A6569" s="62" t="s">
        <v>15500</v>
      </c>
      <c r="B6569" s="62" t="s">
        <v>15544</v>
      </c>
      <c r="C6569" s="62" t="s">
        <v>4748</v>
      </c>
      <c r="D6569" s="62" t="s">
        <v>15545</v>
      </c>
      <c r="E6569" t="str">
        <f t="shared" si="102"/>
        <v>559-Thị trấn Chí Thạnh</v>
      </c>
    </row>
    <row r="6570" spans="1:5">
      <c r="A6570" s="62" t="s">
        <v>15500</v>
      </c>
      <c r="B6570" s="62" t="s">
        <v>15544</v>
      </c>
      <c r="C6570" s="62" t="s">
        <v>15546</v>
      </c>
      <c r="D6570" s="62" t="s">
        <v>15547</v>
      </c>
      <c r="E6570" t="str">
        <f t="shared" si="102"/>
        <v>559-Xã An Dân</v>
      </c>
    </row>
    <row r="6571" spans="1:5">
      <c r="A6571" s="62" t="s">
        <v>15500</v>
      </c>
      <c r="B6571" s="62" t="s">
        <v>15544</v>
      </c>
      <c r="C6571" s="62" t="s">
        <v>4750</v>
      </c>
      <c r="D6571" s="62" t="s">
        <v>15548</v>
      </c>
      <c r="E6571" t="str">
        <f t="shared" si="102"/>
        <v>559-Xã An Ninh Tây</v>
      </c>
    </row>
    <row r="6572" spans="1:5">
      <c r="A6572" s="62" t="s">
        <v>15500</v>
      </c>
      <c r="B6572" s="62" t="s">
        <v>15544</v>
      </c>
      <c r="C6572" s="62" t="s">
        <v>15549</v>
      </c>
      <c r="D6572" s="62" t="s">
        <v>15550</v>
      </c>
      <c r="E6572" t="str">
        <f t="shared" si="102"/>
        <v>559-Xã An Ninh Đông</v>
      </c>
    </row>
    <row r="6573" spans="1:5">
      <c r="A6573" s="62" t="s">
        <v>15500</v>
      </c>
      <c r="B6573" s="62" t="s">
        <v>15544</v>
      </c>
      <c r="C6573" s="62" t="s">
        <v>15551</v>
      </c>
      <c r="D6573" s="62" t="s">
        <v>15552</v>
      </c>
      <c r="E6573" t="str">
        <f t="shared" si="102"/>
        <v>559-Xã An Thạch</v>
      </c>
    </row>
    <row r="6574" spans="1:5">
      <c r="A6574" s="62" t="s">
        <v>15500</v>
      </c>
      <c r="B6574" s="62" t="s">
        <v>15544</v>
      </c>
      <c r="C6574" s="62" t="s">
        <v>15553</v>
      </c>
      <c r="D6574" s="62" t="s">
        <v>6057</v>
      </c>
      <c r="E6574" t="str">
        <f t="shared" si="102"/>
        <v>559-Xã An Định</v>
      </c>
    </row>
    <row r="6575" spans="1:5">
      <c r="A6575" s="62" t="s">
        <v>15500</v>
      </c>
      <c r="B6575" s="62" t="s">
        <v>15544</v>
      </c>
      <c r="C6575" s="62" t="s">
        <v>4756</v>
      </c>
      <c r="D6575" s="62" t="s">
        <v>15554</v>
      </c>
      <c r="E6575" t="str">
        <f t="shared" si="102"/>
        <v>559-Xã An Nghiệp</v>
      </c>
    </row>
    <row r="6576" spans="1:5">
      <c r="A6576" s="62" t="s">
        <v>15500</v>
      </c>
      <c r="B6576" s="62" t="s">
        <v>15544</v>
      </c>
      <c r="C6576" s="62" t="s">
        <v>15555</v>
      </c>
      <c r="D6576" s="62" t="s">
        <v>6159</v>
      </c>
      <c r="E6576" t="str">
        <f t="shared" si="102"/>
        <v>559-Xã An Cư</v>
      </c>
    </row>
    <row r="6577" spans="1:5">
      <c r="A6577" s="62" t="s">
        <v>15500</v>
      </c>
      <c r="B6577" s="62" t="s">
        <v>15544</v>
      </c>
      <c r="C6577" s="62" t="s">
        <v>15556</v>
      </c>
      <c r="D6577" s="62" t="s">
        <v>15557</v>
      </c>
      <c r="E6577" t="str">
        <f t="shared" si="102"/>
        <v>559-Xã An Xuân</v>
      </c>
    </row>
    <row r="6578" spans="1:5">
      <c r="A6578" s="62" t="s">
        <v>15500</v>
      </c>
      <c r="B6578" s="62" t="s">
        <v>15544</v>
      </c>
      <c r="C6578" s="62" t="s">
        <v>15558</v>
      </c>
      <c r="D6578" s="62" t="s">
        <v>15559</v>
      </c>
      <c r="E6578" t="str">
        <f t="shared" si="102"/>
        <v>559-Xã An Lĩnh</v>
      </c>
    </row>
    <row r="6579" spans="1:5">
      <c r="A6579" s="62" t="s">
        <v>15500</v>
      </c>
      <c r="B6579" s="62" t="s">
        <v>15544</v>
      </c>
      <c r="C6579" s="62" t="s">
        <v>4752</v>
      </c>
      <c r="D6579" s="62" t="s">
        <v>15560</v>
      </c>
      <c r="E6579" t="str">
        <f t="shared" si="102"/>
        <v>559-Xã An Hòa Hải</v>
      </c>
    </row>
    <row r="6580" spans="1:5">
      <c r="A6580" s="62" t="s">
        <v>15500</v>
      </c>
      <c r="B6580" s="62" t="s">
        <v>15544</v>
      </c>
      <c r="C6580" s="62" t="s">
        <v>15561</v>
      </c>
      <c r="D6580" s="62" t="s">
        <v>6084</v>
      </c>
      <c r="E6580" t="str">
        <f t="shared" si="102"/>
        <v>559-Xã An Hiệp</v>
      </c>
    </row>
    <row r="6581" spans="1:5">
      <c r="A6581" s="62" t="s">
        <v>15500</v>
      </c>
      <c r="B6581" s="62" t="s">
        <v>15544</v>
      </c>
      <c r="C6581" s="62" t="s">
        <v>4754</v>
      </c>
      <c r="D6581" s="62" t="s">
        <v>7370</v>
      </c>
      <c r="E6581" t="str">
        <f t="shared" si="102"/>
        <v>559-Xã An Mỹ</v>
      </c>
    </row>
    <row r="6582" spans="1:5">
      <c r="A6582" s="62" t="s">
        <v>15500</v>
      </c>
      <c r="B6582" s="62" t="s">
        <v>15544</v>
      </c>
      <c r="C6582" s="62" t="s">
        <v>15562</v>
      </c>
      <c r="D6582" s="62" t="s">
        <v>15563</v>
      </c>
      <c r="E6582" t="str">
        <f t="shared" si="102"/>
        <v>559-Xã An Chấn</v>
      </c>
    </row>
    <row r="6583" spans="1:5">
      <c r="A6583" s="62" t="s">
        <v>15500</v>
      </c>
      <c r="B6583" s="62" t="s">
        <v>15544</v>
      </c>
      <c r="C6583" s="62" t="s">
        <v>15564</v>
      </c>
      <c r="D6583" s="62" t="s">
        <v>11358</v>
      </c>
      <c r="E6583" t="str">
        <f t="shared" si="102"/>
        <v>559-Xã An Thọ</v>
      </c>
    </row>
    <row r="6584" spans="1:5">
      <c r="A6584" s="62" t="s">
        <v>15500</v>
      </c>
      <c r="B6584" s="62" t="s">
        <v>15565</v>
      </c>
      <c r="C6584" s="62" t="s">
        <v>4770</v>
      </c>
      <c r="D6584" s="62" t="s">
        <v>15566</v>
      </c>
      <c r="E6584" t="str">
        <f t="shared" si="102"/>
        <v>560-Thị trấn Củng Sơn</v>
      </c>
    </row>
    <row r="6585" spans="1:5">
      <c r="A6585" s="62" t="s">
        <v>15500</v>
      </c>
      <c r="B6585" s="62" t="s">
        <v>15565</v>
      </c>
      <c r="C6585" s="62" t="s">
        <v>15567</v>
      </c>
      <c r="D6585" s="62" t="s">
        <v>15568</v>
      </c>
      <c r="E6585" t="str">
        <f t="shared" si="102"/>
        <v>560-Xã Phước Tân</v>
      </c>
    </row>
    <row r="6586" spans="1:5">
      <c r="A6586" s="62" t="s">
        <v>15500</v>
      </c>
      <c r="B6586" s="62" t="s">
        <v>15565</v>
      </c>
      <c r="C6586" s="62" t="s">
        <v>4774</v>
      </c>
      <c r="D6586" s="62" t="s">
        <v>15569</v>
      </c>
      <c r="E6586" t="str">
        <f t="shared" si="102"/>
        <v>560-Xã Sơn Hội</v>
      </c>
    </row>
    <row r="6587" spans="1:5">
      <c r="A6587" s="62" t="s">
        <v>15500</v>
      </c>
      <c r="B6587" s="62" t="s">
        <v>15565</v>
      </c>
      <c r="C6587" s="62" t="s">
        <v>15570</v>
      </c>
      <c r="D6587" s="62" t="s">
        <v>15571</v>
      </c>
      <c r="E6587" t="str">
        <f t="shared" si="102"/>
        <v>560-Xã Sơn Định</v>
      </c>
    </row>
    <row r="6588" spans="1:5">
      <c r="A6588" s="62" t="s">
        <v>15500</v>
      </c>
      <c r="B6588" s="62" t="s">
        <v>15565</v>
      </c>
      <c r="C6588" s="62" t="s">
        <v>4772</v>
      </c>
      <c r="D6588" s="62" t="s">
        <v>15192</v>
      </c>
      <c r="E6588" t="str">
        <f t="shared" si="102"/>
        <v>560-Xã Sơn Long</v>
      </c>
    </row>
    <row r="6589" spans="1:5">
      <c r="A6589" s="62" t="s">
        <v>15500</v>
      </c>
      <c r="B6589" s="62" t="s">
        <v>15565</v>
      </c>
      <c r="C6589" s="62" t="s">
        <v>15572</v>
      </c>
      <c r="D6589" s="62" t="s">
        <v>15573</v>
      </c>
      <c r="E6589" t="str">
        <f t="shared" si="102"/>
        <v>560-Xã Cà Lúi</v>
      </c>
    </row>
    <row r="6590" spans="1:5">
      <c r="A6590" s="62" t="s">
        <v>15500</v>
      </c>
      <c r="B6590" s="62" t="s">
        <v>15565</v>
      </c>
      <c r="C6590" s="62" t="s">
        <v>15574</v>
      </c>
      <c r="D6590" s="62" t="s">
        <v>15575</v>
      </c>
      <c r="E6590" t="str">
        <f t="shared" si="102"/>
        <v>560-Xã Sơn Phước</v>
      </c>
    </row>
    <row r="6591" spans="1:5">
      <c r="A6591" s="62" t="s">
        <v>15500</v>
      </c>
      <c r="B6591" s="62" t="s">
        <v>15565</v>
      </c>
      <c r="C6591" s="62" t="s">
        <v>15576</v>
      </c>
      <c r="D6591" s="62" t="s">
        <v>15577</v>
      </c>
      <c r="E6591" t="str">
        <f t="shared" si="102"/>
        <v>560-Xã Sơn Xuân</v>
      </c>
    </row>
    <row r="6592" spans="1:5">
      <c r="A6592" s="62" t="s">
        <v>15500</v>
      </c>
      <c r="B6592" s="62" t="s">
        <v>15565</v>
      </c>
      <c r="C6592" s="62" t="s">
        <v>15578</v>
      </c>
      <c r="D6592" s="62" t="s">
        <v>15579</v>
      </c>
      <c r="E6592" t="str">
        <f t="shared" si="102"/>
        <v>560-Xã Sơn Nguyên</v>
      </c>
    </row>
    <row r="6593" spans="1:5">
      <c r="A6593" s="62" t="s">
        <v>15500</v>
      </c>
      <c r="B6593" s="62" t="s">
        <v>15565</v>
      </c>
      <c r="C6593" s="62" t="s">
        <v>4775</v>
      </c>
      <c r="D6593" s="62" t="s">
        <v>15580</v>
      </c>
      <c r="E6593" t="str">
        <f t="shared" si="102"/>
        <v>560-Xã Eachà Rang</v>
      </c>
    </row>
    <row r="6594" spans="1:5">
      <c r="A6594" s="62" t="s">
        <v>15500</v>
      </c>
      <c r="B6594" s="62" t="s">
        <v>15565</v>
      </c>
      <c r="C6594" s="62" t="s">
        <v>15581</v>
      </c>
      <c r="D6594" s="62" t="s">
        <v>15582</v>
      </c>
      <c r="E6594" t="str">
        <f t="shared" si="102"/>
        <v>560-Xã Krông Pa</v>
      </c>
    </row>
    <row r="6595" spans="1:5">
      <c r="A6595" s="62" t="s">
        <v>15500</v>
      </c>
      <c r="B6595" s="62" t="s">
        <v>15565</v>
      </c>
      <c r="C6595" s="62" t="s">
        <v>15583</v>
      </c>
      <c r="D6595" s="62" t="s">
        <v>15584</v>
      </c>
      <c r="E6595" t="str">
        <f t="shared" ref="E6595:E6658" si="103">CONCATENATE(B6595,"-",D6595)</f>
        <v>560-Xã Suối Bạc</v>
      </c>
    </row>
    <row r="6596" spans="1:5">
      <c r="A6596" s="62" t="s">
        <v>15500</v>
      </c>
      <c r="B6596" s="62" t="s">
        <v>15565</v>
      </c>
      <c r="C6596" s="62" t="s">
        <v>15585</v>
      </c>
      <c r="D6596" s="62" t="s">
        <v>4097</v>
      </c>
      <c r="E6596" t="str">
        <f t="shared" si="103"/>
        <v>560-Xã Sơn Hà</v>
      </c>
    </row>
    <row r="6597" spans="1:5">
      <c r="A6597" s="62" t="s">
        <v>15500</v>
      </c>
      <c r="B6597" s="62" t="s">
        <v>15565</v>
      </c>
      <c r="C6597" s="62" t="s">
        <v>15586</v>
      </c>
      <c r="D6597" s="62" t="s">
        <v>4776</v>
      </c>
      <c r="E6597" t="str">
        <f t="shared" si="103"/>
        <v>560-Xã Suối Trai</v>
      </c>
    </row>
    <row r="6598" spans="1:5">
      <c r="A6598" s="62" t="s">
        <v>15500</v>
      </c>
      <c r="B6598" s="62" t="s">
        <v>15587</v>
      </c>
      <c r="C6598" s="62" t="s">
        <v>4783</v>
      </c>
      <c r="D6598" s="62" t="s">
        <v>15588</v>
      </c>
      <c r="E6598" t="str">
        <f t="shared" si="103"/>
        <v>561-Thị trấn Hai Riêng</v>
      </c>
    </row>
    <row r="6599" spans="1:5">
      <c r="A6599" s="62" t="s">
        <v>15500</v>
      </c>
      <c r="B6599" s="62" t="s">
        <v>15587</v>
      </c>
      <c r="C6599" s="62" t="s">
        <v>15589</v>
      </c>
      <c r="D6599" s="62" t="s">
        <v>15590</v>
      </c>
      <c r="E6599" t="str">
        <f t="shared" si="103"/>
        <v>561-Xã Ea Lâm</v>
      </c>
    </row>
    <row r="6600" spans="1:5">
      <c r="A6600" s="62" t="s">
        <v>15500</v>
      </c>
      <c r="B6600" s="62" t="s">
        <v>15587</v>
      </c>
      <c r="C6600" s="62" t="s">
        <v>15591</v>
      </c>
      <c r="D6600" s="62" t="s">
        <v>15592</v>
      </c>
      <c r="E6600" t="str">
        <f t="shared" si="103"/>
        <v>561-Xã Đức Bình Tây</v>
      </c>
    </row>
    <row r="6601" spans="1:5">
      <c r="A6601" s="62" t="s">
        <v>15500</v>
      </c>
      <c r="B6601" s="62" t="s">
        <v>15587</v>
      </c>
      <c r="C6601" s="62" t="s">
        <v>15593</v>
      </c>
      <c r="D6601" s="62" t="s">
        <v>4780</v>
      </c>
      <c r="E6601" t="str">
        <f t="shared" si="103"/>
        <v>561-Xã Ea Bá</v>
      </c>
    </row>
    <row r="6602" spans="1:5">
      <c r="A6602" s="62" t="s">
        <v>15500</v>
      </c>
      <c r="B6602" s="62" t="s">
        <v>15587</v>
      </c>
      <c r="C6602" s="62" t="s">
        <v>15594</v>
      </c>
      <c r="D6602" s="62" t="s">
        <v>3578</v>
      </c>
      <c r="E6602" t="str">
        <f t="shared" si="103"/>
        <v>561-Xã Sơn Giang</v>
      </c>
    </row>
    <row r="6603" spans="1:5">
      <c r="A6603" s="62" t="s">
        <v>15500</v>
      </c>
      <c r="B6603" s="62" t="s">
        <v>15587</v>
      </c>
      <c r="C6603" s="62" t="s">
        <v>4781</v>
      </c>
      <c r="D6603" s="62" t="s">
        <v>15595</v>
      </c>
      <c r="E6603" t="str">
        <f t="shared" si="103"/>
        <v>561-Xã Đức Bình Đông</v>
      </c>
    </row>
    <row r="6604" spans="1:5">
      <c r="A6604" s="62" t="s">
        <v>15500</v>
      </c>
      <c r="B6604" s="62" t="s">
        <v>15587</v>
      </c>
      <c r="C6604" s="62" t="s">
        <v>4779</v>
      </c>
      <c r="D6604" s="62" t="s">
        <v>15596</v>
      </c>
      <c r="E6604" t="str">
        <f t="shared" si="103"/>
        <v>561-Xã EaBar</v>
      </c>
    </row>
    <row r="6605" spans="1:5">
      <c r="A6605" s="62" t="s">
        <v>15500</v>
      </c>
      <c r="B6605" s="62" t="s">
        <v>15587</v>
      </c>
      <c r="C6605" s="62" t="s">
        <v>15597</v>
      </c>
      <c r="D6605" s="62" t="s">
        <v>15598</v>
      </c>
      <c r="E6605" t="str">
        <f t="shared" si="103"/>
        <v>561-Xã EaBia</v>
      </c>
    </row>
    <row r="6606" spans="1:5">
      <c r="A6606" s="62" t="s">
        <v>15500</v>
      </c>
      <c r="B6606" s="62" t="s">
        <v>15587</v>
      </c>
      <c r="C6606" s="62" t="s">
        <v>15599</v>
      </c>
      <c r="D6606" s="62" t="s">
        <v>15600</v>
      </c>
      <c r="E6606" t="str">
        <f t="shared" si="103"/>
        <v>561-Xã EaTrol</v>
      </c>
    </row>
    <row r="6607" spans="1:5">
      <c r="A6607" s="62" t="s">
        <v>15500</v>
      </c>
      <c r="B6607" s="62" t="s">
        <v>15587</v>
      </c>
      <c r="C6607" s="62" t="s">
        <v>15601</v>
      </c>
      <c r="D6607" s="62" t="s">
        <v>4784</v>
      </c>
      <c r="E6607" t="str">
        <f t="shared" si="103"/>
        <v>561-Xã Sông Hinh</v>
      </c>
    </row>
    <row r="6608" spans="1:5">
      <c r="A6608" s="62" t="s">
        <v>15500</v>
      </c>
      <c r="B6608" s="62" t="s">
        <v>15587</v>
      </c>
      <c r="C6608" s="62" t="s">
        <v>4777</v>
      </c>
      <c r="D6608" s="62" t="s">
        <v>15602</v>
      </c>
      <c r="E6608" t="str">
        <f t="shared" si="103"/>
        <v>561-Xã Ealy</v>
      </c>
    </row>
    <row r="6609" spans="1:5">
      <c r="A6609" s="62" t="s">
        <v>15500</v>
      </c>
      <c r="B6609" s="62" t="s">
        <v>15603</v>
      </c>
      <c r="C6609" s="62" t="s">
        <v>15604</v>
      </c>
      <c r="D6609" s="62" t="s">
        <v>15605</v>
      </c>
      <c r="E6609" t="str">
        <f t="shared" si="103"/>
        <v>562-Xã Sơn Thành Tây</v>
      </c>
    </row>
    <row r="6610" spans="1:5">
      <c r="A6610" s="62" t="s">
        <v>15500</v>
      </c>
      <c r="B6610" s="62" t="s">
        <v>15603</v>
      </c>
      <c r="C6610" s="62" t="s">
        <v>4768</v>
      </c>
      <c r="D6610" s="62" t="s">
        <v>15606</v>
      </c>
      <c r="E6610" t="str">
        <f t="shared" si="103"/>
        <v>562-Xã Sơn Thành Đông</v>
      </c>
    </row>
    <row r="6611" spans="1:5">
      <c r="A6611" s="62" t="s">
        <v>15500</v>
      </c>
      <c r="B6611" s="62" t="s">
        <v>15603</v>
      </c>
      <c r="C6611" s="62" t="s">
        <v>15607</v>
      </c>
      <c r="D6611" s="62" t="s">
        <v>15608</v>
      </c>
      <c r="E6611" t="str">
        <f t="shared" si="103"/>
        <v>562-Xã Hòa Bình 1</v>
      </c>
    </row>
    <row r="6612" spans="1:5">
      <c r="A6612" s="62" t="s">
        <v>15500</v>
      </c>
      <c r="B6612" s="62" t="s">
        <v>15603</v>
      </c>
      <c r="C6612" s="62" t="s">
        <v>4762</v>
      </c>
      <c r="D6612" s="62" t="s">
        <v>15609</v>
      </c>
      <c r="E6612" t="str">
        <f t="shared" si="103"/>
        <v>562-Thị trấn Phú Thứ</v>
      </c>
    </row>
    <row r="6613" spans="1:5">
      <c r="A6613" s="62" t="s">
        <v>15500</v>
      </c>
      <c r="B6613" s="62" t="s">
        <v>15603</v>
      </c>
      <c r="C6613" s="62" t="s">
        <v>15610</v>
      </c>
      <c r="D6613" s="62" t="s">
        <v>11519</v>
      </c>
      <c r="E6613" t="str">
        <f t="shared" si="103"/>
        <v>562-Xã Hòa Phong</v>
      </c>
    </row>
    <row r="6614" spans="1:5">
      <c r="A6614" s="62" t="s">
        <v>15500</v>
      </c>
      <c r="B6614" s="62" t="s">
        <v>15603</v>
      </c>
      <c r="C6614" s="62" t="s">
        <v>15611</v>
      </c>
      <c r="D6614" s="62" t="s">
        <v>419</v>
      </c>
      <c r="E6614" t="str">
        <f t="shared" si="103"/>
        <v>562-Xã Hòa Phú</v>
      </c>
    </row>
    <row r="6615" spans="1:5">
      <c r="A6615" s="62" t="s">
        <v>15500</v>
      </c>
      <c r="B6615" s="62" t="s">
        <v>15603</v>
      </c>
      <c r="C6615" s="62" t="s">
        <v>15612</v>
      </c>
      <c r="D6615" s="62" t="s">
        <v>15613</v>
      </c>
      <c r="E6615" t="str">
        <f t="shared" si="103"/>
        <v>562-Xã Hòa Tân Tây</v>
      </c>
    </row>
    <row r="6616" spans="1:5">
      <c r="A6616" s="62" t="s">
        <v>15500</v>
      </c>
      <c r="B6616" s="62" t="s">
        <v>15603</v>
      </c>
      <c r="C6616" s="62" t="s">
        <v>4764</v>
      </c>
      <c r="D6616" s="62" t="s">
        <v>15614</v>
      </c>
      <c r="E6616" t="str">
        <f t="shared" si="103"/>
        <v>562-Xã Hòa Đồng</v>
      </c>
    </row>
    <row r="6617" spans="1:5">
      <c r="A6617" s="62" t="s">
        <v>15500</v>
      </c>
      <c r="B6617" s="62" t="s">
        <v>15603</v>
      </c>
      <c r="C6617" s="62" t="s">
        <v>4766</v>
      </c>
      <c r="D6617" s="62" t="s">
        <v>15615</v>
      </c>
      <c r="E6617" t="str">
        <f t="shared" si="103"/>
        <v>562-Xã Hòa Mỹ Đông</v>
      </c>
    </row>
    <row r="6618" spans="1:5">
      <c r="A6618" s="62" t="s">
        <v>15500</v>
      </c>
      <c r="B6618" s="62" t="s">
        <v>15603</v>
      </c>
      <c r="C6618" s="62" t="s">
        <v>15616</v>
      </c>
      <c r="D6618" s="62" t="s">
        <v>15617</v>
      </c>
      <c r="E6618" t="str">
        <f t="shared" si="103"/>
        <v>562-Xã Hòa Mỹ Tây</v>
      </c>
    </row>
    <row r="6619" spans="1:5">
      <c r="A6619" s="62" t="s">
        <v>15500</v>
      </c>
      <c r="B6619" s="62" t="s">
        <v>15603</v>
      </c>
      <c r="C6619" s="62" t="s">
        <v>15618</v>
      </c>
      <c r="D6619" s="62" t="s">
        <v>4765</v>
      </c>
      <c r="E6619" t="str">
        <f t="shared" si="103"/>
        <v>562-Xã Hòa Thịnh</v>
      </c>
    </row>
    <row r="6620" spans="1:5">
      <c r="A6620" s="62" t="s">
        <v>15500</v>
      </c>
      <c r="B6620" s="62" t="s">
        <v>15619</v>
      </c>
      <c r="C6620" s="62" t="s">
        <v>4760</v>
      </c>
      <c r="D6620" s="62" t="s">
        <v>15620</v>
      </c>
      <c r="E6620" t="str">
        <f t="shared" si="103"/>
        <v>563-Xã Hòa Quang Bắc</v>
      </c>
    </row>
    <row r="6621" spans="1:5">
      <c r="A6621" s="62" t="s">
        <v>15500</v>
      </c>
      <c r="B6621" s="62" t="s">
        <v>15619</v>
      </c>
      <c r="C6621" s="62" t="s">
        <v>15621</v>
      </c>
      <c r="D6621" s="62" t="s">
        <v>15622</v>
      </c>
      <c r="E6621" t="str">
        <f t="shared" si="103"/>
        <v>563-Xã Hòa Quang Nam</v>
      </c>
    </row>
    <row r="6622" spans="1:5">
      <c r="A6622" s="62" t="s">
        <v>15500</v>
      </c>
      <c r="B6622" s="62" t="s">
        <v>15619</v>
      </c>
      <c r="C6622" s="62" t="s">
        <v>15623</v>
      </c>
      <c r="D6622" s="62" t="s">
        <v>4254</v>
      </c>
      <c r="E6622" t="str">
        <f t="shared" si="103"/>
        <v>563-Xã Hòa Hội</v>
      </c>
    </row>
    <row r="6623" spans="1:5">
      <c r="A6623" s="62" t="s">
        <v>15500</v>
      </c>
      <c r="B6623" s="62" t="s">
        <v>15619</v>
      </c>
      <c r="C6623" s="62" t="s">
        <v>15624</v>
      </c>
      <c r="D6623" s="62" t="s">
        <v>15625</v>
      </c>
      <c r="E6623" t="str">
        <f t="shared" si="103"/>
        <v>563-Xã Hòa Trị</v>
      </c>
    </row>
    <row r="6624" spans="1:5">
      <c r="A6624" s="62" t="s">
        <v>15500</v>
      </c>
      <c r="B6624" s="62" t="s">
        <v>15619</v>
      </c>
      <c r="C6624" s="62" t="s">
        <v>15626</v>
      </c>
      <c r="D6624" s="62" t="s">
        <v>580</v>
      </c>
      <c r="E6624" t="str">
        <f t="shared" si="103"/>
        <v>563-Xã Hòa An</v>
      </c>
    </row>
    <row r="6625" spans="1:5">
      <c r="A6625" s="62" t="s">
        <v>15500</v>
      </c>
      <c r="B6625" s="62" t="s">
        <v>15619</v>
      </c>
      <c r="C6625" s="62" t="s">
        <v>15627</v>
      </c>
      <c r="D6625" s="62" t="s">
        <v>15628</v>
      </c>
      <c r="E6625" t="str">
        <f t="shared" si="103"/>
        <v>563-Xã Hòa Định Đông</v>
      </c>
    </row>
    <row r="6626" spans="1:5">
      <c r="A6626" s="62" t="s">
        <v>15500</v>
      </c>
      <c r="B6626" s="62" t="s">
        <v>15619</v>
      </c>
      <c r="C6626" s="62" t="s">
        <v>4758</v>
      </c>
      <c r="D6626" s="62" t="s">
        <v>15629</v>
      </c>
      <c r="E6626" t="str">
        <f t="shared" si="103"/>
        <v>563-Thị Trấn Phú Hoà</v>
      </c>
    </row>
    <row r="6627" spans="1:5">
      <c r="A6627" s="62" t="s">
        <v>15500</v>
      </c>
      <c r="B6627" s="62" t="s">
        <v>15619</v>
      </c>
      <c r="C6627" s="62" t="s">
        <v>15630</v>
      </c>
      <c r="D6627" s="62" t="s">
        <v>15631</v>
      </c>
      <c r="E6627" t="str">
        <f t="shared" si="103"/>
        <v>563-Xã Hòa Định Tây</v>
      </c>
    </row>
    <row r="6628" spans="1:5">
      <c r="A6628" s="62" t="s">
        <v>15500</v>
      </c>
      <c r="B6628" s="62" t="s">
        <v>15619</v>
      </c>
      <c r="C6628" s="62" t="s">
        <v>15632</v>
      </c>
      <c r="D6628" s="62" t="s">
        <v>4930</v>
      </c>
      <c r="E6628" t="str">
        <f t="shared" si="103"/>
        <v>563-Xã Hòa Thắng</v>
      </c>
    </row>
    <row r="6629" spans="1:5">
      <c r="A6629" s="62" t="s">
        <v>15500</v>
      </c>
      <c r="B6629" s="62" t="s">
        <v>15633</v>
      </c>
      <c r="C6629" s="62" t="s">
        <v>15634</v>
      </c>
      <c r="D6629" s="62" t="s">
        <v>15635</v>
      </c>
      <c r="E6629" t="str">
        <f t="shared" si="103"/>
        <v>564-Xã Hòa Thành</v>
      </c>
    </row>
    <row r="6630" spans="1:5">
      <c r="A6630" s="62" t="s">
        <v>15500</v>
      </c>
      <c r="B6630" s="62" t="s">
        <v>15633</v>
      </c>
      <c r="C6630" s="62" t="s">
        <v>15636</v>
      </c>
      <c r="D6630" s="62" t="s">
        <v>14618</v>
      </c>
      <c r="E6630" t="str">
        <f t="shared" si="103"/>
        <v>564-Phường Hòa Hiệp Bắc</v>
      </c>
    </row>
    <row r="6631" spans="1:5">
      <c r="A6631" s="62" t="s">
        <v>15500</v>
      </c>
      <c r="B6631" s="62" t="s">
        <v>15633</v>
      </c>
      <c r="C6631" s="62" t="s">
        <v>4744</v>
      </c>
      <c r="D6631" s="62" t="s">
        <v>15637</v>
      </c>
      <c r="E6631" t="str">
        <f t="shared" si="103"/>
        <v>564-Phường Hoà Vinh</v>
      </c>
    </row>
    <row r="6632" spans="1:5">
      <c r="A6632" s="62" t="s">
        <v>15500</v>
      </c>
      <c r="B6632" s="62" t="s">
        <v>15633</v>
      </c>
      <c r="C6632" s="62" t="s">
        <v>4746</v>
      </c>
      <c r="D6632" s="62" t="s">
        <v>15638</v>
      </c>
      <c r="E6632" t="str">
        <f t="shared" si="103"/>
        <v>564-Phường Hoà Hiệp Trung</v>
      </c>
    </row>
    <row r="6633" spans="1:5">
      <c r="A6633" s="62" t="s">
        <v>15500</v>
      </c>
      <c r="B6633" s="62" t="s">
        <v>15633</v>
      </c>
      <c r="C6633" s="62" t="s">
        <v>15639</v>
      </c>
      <c r="D6633" s="62" t="s">
        <v>15640</v>
      </c>
      <c r="E6633" t="str">
        <f t="shared" si="103"/>
        <v>564-Xã Hòa Tân Đông</v>
      </c>
    </row>
    <row r="6634" spans="1:5">
      <c r="A6634" s="62" t="s">
        <v>15500</v>
      </c>
      <c r="B6634" s="62" t="s">
        <v>15633</v>
      </c>
      <c r="C6634" s="62" t="s">
        <v>15641</v>
      </c>
      <c r="D6634" s="62" t="s">
        <v>15642</v>
      </c>
      <c r="E6634" t="str">
        <f t="shared" si="103"/>
        <v>564-Phường Hòa Xuân Tây</v>
      </c>
    </row>
    <row r="6635" spans="1:5">
      <c r="A6635" s="62" t="s">
        <v>15500</v>
      </c>
      <c r="B6635" s="62" t="s">
        <v>15633</v>
      </c>
      <c r="C6635" s="62" t="s">
        <v>15643</v>
      </c>
      <c r="D6635" s="62" t="s">
        <v>14620</v>
      </c>
      <c r="E6635" t="str">
        <f t="shared" si="103"/>
        <v>564-Phường Hòa Hiệp Nam</v>
      </c>
    </row>
    <row r="6636" spans="1:5">
      <c r="A6636" s="62" t="s">
        <v>15500</v>
      </c>
      <c r="B6636" s="62" t="s">
        <v>15633</v>
      </c>
      <c r="C6636" s="62" t="s">
        <v>4742</v>
      </c>
      <c r="D6636" s="62" t="s">
        <v>15644</v>
      </c>
      <c r="E6636" t="str">
        <f t="shared" si="103"/>
        <v>564-Xã Hòa Xuân Đông</v>
      </c>
    </row>
    <row r="6637" spans="1:5">
      <c r="A6637" s="62" t="s">
        <v>15500</v>
      </c>
      <c r="B6637" s="62" t="s">
        <v>15633</v>
      </c>
      <c r="C6637" s="62" t="s">
        <v>15645</v>
      </c>
      <c r="D6637" s="62" t="s">
        <v>15646</v>
      </c>
      <c r="E6637" t="str">
        <f t="shared" si="103"/>
        <v>564-Xã Hòa Tâm</v>
      </c>
    </row>
    <row r="6638" spans="1:5">
      <c r="A6638" s="62" t="s">
        <v>15500</v>
      </c>
      <c r="B6638" s="62" t="s">
        <v>15633</v>
      </c>
      <c r="C6638" s="62" t="s">
        <v>15647</v>
      </c>
      <c r="D6638" s="62" t="s">
        <v>15648</v>
      </c>
      <c r="E6638" t="str">
        <f t="shared" si="103"/>
        <v>564-Xã Hòa Xuân Nam</v>
      </c>
    </row>
    <row r="6639" spans="1:5">
      <c r="A6639" s="62" t="s">
        <v>15649</v>
      </c>
      <c r="B6639" s="62" t="s">
        <v>15650</v>
      </c>
      <c r="C6639" s="62" t="s">
        <v>15651</v>
      </c>
      <c r="D6639" s="62" t="s">
        <v>15652</v>
      </c>
      <c r="E6639" t="str">
        <f t="shared" si="103"/>
        <v>568-Phường Vĩnh Hòa</v>
      </c>
    </row>
    <row r="6640" spans="1:5">
      <c r="A6640" s="62" t="s">
        <v>15649</v>
      </c>
      <c r="B6640" s="62" t="s">
        <v>15650</v>
      </c>
      <c r="C6640" s="62" t="s">
        <v>15653</v>
      </c>
      <c r="D6640" s="62" t="s">
        <v>15654</v>
      </c>
      <c r="E6640" t="str">
        <f t="shared" si="103"/>
        <v>568-Phường Vĩnh Hải</v>
      </c>
    </row>
    <row r="6641" spans="1:5">
      <c r="A6641" s="62" t="s">
        <v>15649</v>
      </c>
      <c r="B6641" s="62" t="s">
        <v>15650</v>
      </c>
      <c r="C6641" s="62" t="s">
        <v>4471</v>
      </c>
      <c r="D6641" s="62" t="s">
        <v>6442</v>
      </c>
      <c r="E6641" t="str">
        <f t="shared" si="103"/>
        <v>568-Phường Vĩnh Phước</v>
      </c>
    </row>
    <row r="6642" spans="1:5">
      <c r="A6642" s="62" t="s">
        <v>15649</v>
      </c>
      <c r="B6642" s="62" t="s">
        <v>15650</v>
      </c>
      <c r="C6642" s="62" t="s">
        <v>15655</v>
      </c>
      <c r="D6642" s="62" t="s">
        <v>15656</v>
      </c>
      <c r="E6642" t="str">
        <f t="shared" si="103"/>
        <v>568-Phường Ngọc Hiệp</v>
      </c>
    </row>
    <row r="6643" spans="1:5">
      <c r="A6643" s="62" t="s">
        <v>15649</v>
      </c>
      <c r="B6643" s="62" t="s">
        <v>15650</v>
      </c>
      <c r="C6643" s="62" t="s">
        <v>15657</v>
      </c>
      <c r="D6643" s="62" t="s">
        <v>15658</v>
      </c>
      <c r="E6643" t="str">
        <f t="shared" si="103"/>
        <v>568-Phường Vĩnh Thọ</v>
      </c>
    </row>
    <row r="6644" spans="1:5">
      <c r="A6644" s="62" t="s">
        <v>15649</v>
      </c>
      <c r="B6644" s="62" t="s">
        <v>15650</v>
      </c>
      <c r="C6644" s="62" t="s">
        <v>15659</v>
      </c>
      <c r="D6644" s="62" t="s">
        <v>15660</v>
      </c>
      <c r="E6644" t="str">
        <f t="shared" si="103"/>
        <v>568-Phường Vạn Thạnh</v>
      </c>
    </row>
    <row r="6645" spans="1:5">
      <c r="A6645" s="62" t="s">
        <v>15649</v>
      </c>
      <c r="B6645" s="62" t="s">
        <v>15650</v>
      </c>
      <c r="C6645" s="62" t="s">
        <v>15661</v>
      </c>
      <c r="D6645" s="62" t="s">
        <v>15662</v>
      </c>
      <c r="E6645" t="str">
        <f t="shared" si="103"/>
        <v>568-Phường Phương Sài</v>
      </c>
    </row>
    <row r="6646" spans="1:5">
      <c r="A6646" s="62" t="s">
        <v>15649</v>
      </c>
      <c r="B6646" s="62" t="s">
        <v>15650</v>
      </c>
      <c r="C6646" s="62" t="s">
        <v>15663</v>
      </c>
      <c r="D6646" s="62" t="s">
        <v>15664</v>
      </c>
      <c r="E6646" t="str">
        <f t="shared" si="103"/>
        <v>568-Phường Phước Hải</v>
      </c>
    </row>
    <row r="6647" spans="1:5">
      <c r="A6647" s="62" t="s">
        <v>15649</v>
      </c>
      <c r="B6647" s="62" t="s">
        <v>15650</v>
      </c>
      <c r="C6647" s="62" t="s">
        <v>15665</v>
      </c>
      <c r="D6647" s="62" t="s">
        <v>15666</v>
      </c>
      <c r="E6647" t="str">
        <f t="shared" si="103"/>
        <v>568-Phường Lộc Thọ</v>
      </c>
    </row>
    <row r="6648" spans="1:5">
      <c r="A6648" s="62" t="s">
        <v>15649</v>
      </c>
      <c r="B6648" s="62" t="s">
        <v>15650</v>
      </c>
      <c r="C6648" s="62" t="s">
        <v>4469</v>
      </c>
      <c r="D6648" s="62" t="s">
        <v>1897</v>
      </c>
      <c r="E6648" t="str">
        <f t="shared" si="103"/>
        <v>568-Phường Tân Tiến</v>
      </c>
    </row>
    <row r="6649" spans="1:5">
      <c r="A6649" s="62" t="s">
        <v>15649</v>
      </c>
      <c r="B6649" s="62" t="s">
        <v>15650</v>
      </c>
      <c r="C6649" s="62" t="s">
        <v>15667</v>
      </c>
      <c r="D6649" s="62" t="s">
        <v>15668</v>
      </c>
      <c r="E6649" t="str">
        <f t="shared" si="103"/>
        <v>568-Phường Phước Hòa</v>
      </c>
    </row>
    <row r="6650" spans="1:5">
      <c r="A6650" s="62" t="s">
        <v>15649</v>
      </c>
      <c r="B6650" s="62" t="s">
        <v>15650</v>
      </c>
      <c r="C6650" s="62" t="s">
        <v>15669</v>
      </c>
      <c r="D6650" s="62" t="s">
        <v>15670</v>
      </c>
      <c r="E6650" t="str">
        <f t="shared" si="103"/>
        <v>568-Phường Vĩnh Nguyên</v>
      </c>
    </row>
    <row r="6651" spans="1:5">
      <c r="A6651" s="62" t="s">
        <v>15649</v>
      </c>
      <c r="B6651" s="62" t="s">
        <v>15650</v>
      </c>
      <c r="C6651" s="62" t="s">
        <v>15671</v>
      </c>
      <c r="D6651" s="62" t="s">
        <v>5157</v>
      </c>
      <c r="E6651" t="str">
        <f t="shared" si="103"/>
        <v>568-Phường Phước Long</v>
      </c>
    </row>
    <row r="6652" spans="1:5">
      <c r="A6652" s="62" t="s">
        <v>15649</v>
      </c>
      <c r="B6652" s="62" t="s">
        <v>15650</v>
      </c>
      <c r="C6652" s="62" t="s">
        <v>15672</v>
      </c>
      <c r="D6652" s="62" t="s">
        <v>15673</v>
      </c>
      <c r="E6652" t="str">
        <f t="shared" si="103"/>
        <v>568-Phường Vĩnh Trường</v>
      </c>
    </row>
    <row r="6653" spans="1:5">
      <c r="A6653" s="62" t="s">
        <v>15649</v>
      </c>
      <c r="B6653" s="62" t="s">
        <v>15650</v>
      </c>
      <c r="C6653" s="62" t="s">
        <v>15674</v>
      </c>
      <c r="D6653" s="62" t="s">
        <v>15675</v>
      </c>
      <c r="E6653" t="str">
        <f t="shared" si="103"/>
        <v>568-Xã Vĩnh Lương</v>
      </c>
    </row>
    <row r="6654" spans="1:5">
      <c r="A6654" s="62" t="s">
        <v>15649</v>
      </c>
      <c r="B6654" s="62" t="s">
        <v>15650</v>
      </c>
      <c r="C6654" s="62" t="s">
        <v>15676</v>
      </c>
      <c r="D6654" s="62" t="s">
        <v>15677</v>
      </c>
      <c r="E6654" t="str">
        <f t="shared" si="103"/>
        <v>568-Xã Vĩnh Phương</v>
      </c>
    </row>
    <row r="6655" spans="1:5">
      <c r="A6655" s="62" t="s">
        <v>15649</v>
      </c>
      <c r="B6655" s="62" t="s">
        <v>15650</v>
      </c>
      <c r="C6655" s="62" t="s">
        <v>4473</v>
      </c>
      <c r="D6655" s="62" t="s">
        <v>6827</v>
      </c>
      <c r="E6655" t="str">
        <f t="shared" si="103"/>
        <v>568-Xã Vĩnh Ngọc</v>
      </c>
    </row>
    <row r="6656" spans="1:5">
      <c r="A6656" s="62" t="s">
        <v>15649</v>
      </c>
      <c r="B6656" s="62" t="s">
        <v>15650</v>
      </c>
      <c r="C6656" s="62" t="s">
        <v>15678</v>
      </c>
      <c r="D6656" s="62" t="s">
        <v>4303</v>
      </c>
      <c r="E6656" t="str">
        <f t="shared" si="103"/>
        <v>568-Xã Vĩnh Thạnh</v>
      </c>
    </row>
    <row r="6657" spans="1:5">
      <c r="A6657" s="62" t="s">
        <v>15649</v>
      </c>
      <c r="B6657" s="62" t="s">
        <v>15650</v>
      </c>
      <c r="C6657" s="62" t="s">
        <v>15679</v>
      </c>
      <c r="D6657" s="62" t="s">
        <v>9919</v>
      </c>
      <c r="E6657" t="str">
        <f t="shared" si="103"/>
        <v>568-Xã Vĩnh Trung</v>
      </c>
    </row>
    <row r="6658" spans="1:5">
      <c r="A6658" s="62" t="s">
        <v>15649</v>
      </c>
      <c r="B6658" s="62" t="s">
        <v>15650</v>
      </c>
      <c r="C6658" s="62" t="s">
        <v>15680</v>
      </c>
      <c r="D6658" s="62" t="s">
        <v>15398</v>
      </c>
      <c r="E6658" t="str">
        <f t="shared" si="103"/>
        <v>568-Xã Vĩnh Hiệp</v>
      </c>
    </row>
    <row r="6659" spans="1:5">
      <c r="A6659" s="62" t="s">
        <v>15649</v>
      </c>
      <c r="B6659" s="62" t="s">
        <v>15650</v>
      </c>
      <c r="C6659" s="62" t="s">
        <v>4475</v>
      </c>
      <c r="D6659" s="62" t="s">
        <v>14273</v>
      </c>
      <c r="E6659" t="str">
        <f t="shared" ref="E6659:E6722" si="104">CONCATENATE(B6659,"-",D6659)</f>
        <v>568-Xã Vĩnh Thái</v>
      </c>
    </row>
    <row r="6660" spans="1:5">
      <c r="A6660" s="62" t="s">
        <v>15649</v>
      </c>
      <c r="B6660" s="62" t="s">
        <v>15650</v>
      </c>
      <c r="C6660" s="62" t="s">
        <v>15681</v>
      </c>
      <c r="D6660" s="62" t="s">
        <v>15682</v>
      </c>
      <c r="E6660" t="str">
        <f t="shared" si="104"/>
        <v>568-Xã Phước Đồng</v>
      </c>
    </row>
    <row r="6661" spans="1:5">
      <c r="A6661" s="62" t="s">
        <v>15649</v>
      </c>
      <c r="B6661" s="62" t="s">
        <v>15683</v>
      </c>
      <c r="C6661" s="62" t="s">
        <v>15684</v>
      </c>
      <c r="D6661" s="62" t="s">
        <v>15685</v>
      </c>
      <c r="E6661" t="str">
        <f t="shared" si="104"/>
        <v>569-Phường Cam Nghĩa</v>
      </c>
    </row>
    <row r="6662" spans="1:5">
      <c r="A6662" s="62" t="s">
        <v>15649</v>
      </c>
      <c r="B6662" s="62" t="s">
        <v>15683</v>
      </c>
      <c r="C6662" s="62" t="s">
        <v>4477</v>
      </c>
      <c r="D6662" s="62" t="s">
        <v>15686</v>
      </c>
      <c r="E6662" t="str">
        <f t="shared" si="104"/>
        <v>569-Phường Cam Phúc Bắc</v>
      </c>
    </row>
    <row r="6663" spans="1:5">
      <c r="A6663" s="62" t="s">
        <v>15649</v>
      </c>
      <c r="B6663" s="62" t="s">
        <v>15683</v>
      </c>
      <c r="C6663" s="62" t="s">
        <v>15687</v>
      </c>
      <c r="D6663" s="62" t="s">
        <v>15688</v>
      </c>
      <c r="E6663" t="str">
        <f t="shared" si="104"/>
        <v>569-Phường Cam Phúc Nam</v>
      </c>
    </row>
    <row r="6664" spans="1:5">
      <c r="A6664" s="62" t="s">
        <v>15649</v>
      </c>
      <c r="B6664" s="62" t="s">
        <v>15683</v>
      </c>
      <c r="C6664" s="62" t="s">
        <v>15689</v>
      </c>
      <c r="D6664" s="62" t="s">
        <v>15690</v>
      </c>
      <c r="E6664" t="str">
        <f t="shared" si="104"/>
        <v>569-Phường Cam Lộc</v>
      </c>
    </row>
    <row r="6665" spans="1:5">
      <c r="A6665" s="62" t="s">
        <v>15649</v>
      </c>
      <c r="B6665" s="62" t="s">
        <v>15683</v>
      </c>
      <c r="C6665" s="62" t="s">
        <v>4479</v>
      </c>
      <c r="D6665" s="62" t="s">
        <v>15691</v>
      </c>
      <c r="E6665" t="str">
        <f t="shared" si="104"/>
        <v>569-Phường Cam Phú</v>
      </c>
    </row>
    <row r="6666" spans="1:5">
      <c r="A6666" s="62" t="s">
        <v>15649</v>
      </c>
      <c r="B6666" s="62" t="s">
        <v>15683</v>
      </c>
      <c r="C6666" s="62" t="s">
        <v>4483</v>
      </c>
      <c r="D6666" s="62" t="s">
        <v>4484</v>
      </c>
      <c r="E6666" t="str">
        <f t="shared" si="104"/>
        <v>569-Phường Ba Ngòi</v>
      </c>
    </row>
    <row r="6667" spans="1:5">
      <c r="A6667" s="62" t="s">
        <v>15649</v>
      </c>
      <c r="B6667" s="62" t="s">
        <v>15683</v>
      </c>
      <c r="C6667" s="62" t="s">
        <v>15692</v>
      </c>
      <c r="D6667" s="62" t="s">
        <v>15693</v>
      </c>
      <c r="E6667" t="str">
        <f t="shared" si="104"/>
        <v>569-Phường Cam Thuận</v>
      </c>
    </row>
    <row r="6668" spans="1:5">
      <c r="A6668" s="62" t="s">
        <v>15649</v>
      </c>
      <c r="B6668" s="62" t="s">
        <v>15683</v>
      </c>
      <c r="C6668" s="62" t="s">
        <v>15694</v>
      </c>
      <c r="D6668" s="62" t="s">
        <v>15695</v>
      </c>
      <c r="E6668" t="str">
        <f t="shared" si="104"/>
        <v>569-Phường Cam Lợi</v>
      </c>
    </row>
    <row r="6669" spans="1:5">
      <c r="A6669" s="62" t="s">
        <v>15649</v>
      </c>
      <c r="B6669" s="62" t="s">
        <v>15683</v>
      </c>
      <c r="C6669" s="62" t="s">
        <v>4481</v>
      </c>
      <c r="D6669" s="62" t="s">
        <v>4482</v>
      </c>
      <c r="E6669" t="str">
        <f t="shared" si="104"/>
        <v>569-Phường Cam Linh</v>
      </c>
    </row>
    <row r="6670" spans="1:5">
      <c r="A6670" s="62" t="s">
        <v>15649</v>
      </c>
      <c r="B6670" s="62" t="s">
        <v>15683</v>
      </c>
      <c r="C6670" s="62" t="s">
        <v>15696</v>
      </c>
      <c r="D6670" s="62" t="s">
        <v>15697</v>
      </c>
      <c r="E6670" t="str">
        <f t="shared" si="104"/>
        <v>569-Xã Cam Thành Nam</v>
      </c>
    </row>
    <row r="6671" spans="1:5">
      <c r="A6671" s="62" t="s">
        <v>15649</v>
      </c>
      <c r="B6671" s="62" t="s">
        <v>15683</v>
      </c>
      <c r="C6671" s="62" t="s">
        <v>15698</v>
      </c>
      <c r="D6671" s="62" t="s">
        <v>15699</v>
      </c>
      <c r="E6671" t="str">
        <f t="shared" si="104"/>
        <v>569-Xã Cam Phước Đông</v>
      </c>
    </row>
    <row r="6672" spans="1:5">
      <c r="A6672" s="62" t="s">
        <v>15649</v>
      </c>
      <c r="B6672" s="62" t="s">
        <v>15683</v>
      </c>
      <c r="C6672" s="62" t="s">
        <v>15700</v>
      </c>
      <c r="D6672" s="62" t="s">
        <v>15701</v>
      </c>
      <c r="E6672" t="str">
        <f t="shared" si="104"/>
        <v>569-Xã Cam Thịnh Tây</v>
      </c>
    </row>
    <row r="6673" spans="1:5">
      <c r="A6673" s="62" t="s">
        <v>15649</v>
      </c>
      <c r="B6673" s="62" t="s">
        <v>15683</v>
      </c>
      <c r="C6673" s="62" t="s">
        <v>4485</v>
      </c>
      <c r="D6673" s="62" t="s">
        <v>15702</v>
      </c>
      <c r="E6673" t="str">
        <f t="shared" si="104"/>
        <v>569-Xã Cam Thịnh Đông</v>
      </c>
    </row>
    <row r="6674" spans="1:5">
      <c r="A6674" s="62" t="s">
        <v>15649</v>
      </c>
      <c r="B6674" s="62" t="s">
        <v>15683</v>
      </c>
      <c r="C6674" s="62" t="s">
        <v>15703</v>
      </c>
      <c r="D6674" s="62" t="s">
        <v>15704</v>
      </c>
      <c r="E6674" t="str">
        <f t="shared" si="104"/>
        <v>569-Xã Cam Lập</v>
      </c>
    </row>
    <row r="6675" spans="1:5">
      <c r="A6675" s="62" t="s">
        <v>15649</v>
      </c>
      <c r="B6675" s="62" t="s">
        <v>15683</v>
      </c>
      <c r="C6675" s="62" t="s">
        <v>15705</v>
      </c>
      <c r="D6675" s="62" t="s">
        <v>15706</v>
      </c>
      <c r="E6675" t="str">
        <f t="shared" si="104"/>
        <v>569-Xã Cam Bình</v>
      </c>
    </row>
    <row r="6676" spans="1:5">
      <c r="A6676" s="62" t="s">
        <v>15649</v>
      </c>
      <c r="B6676" s="62" t="s">
        <v>15707</v>
      </c>
      <c r="C6676" s="62" t="s">
        <v>4528</v>
      </c>
      <c r="D6676" s="62" t="s">
        <v>15708</v>
      </c>
      <c r="E6676" t="str">
        <f t="shared" si="104"/>
        <v>570-Xã Cam Tân</v>
      </c>
    </row>
    <row r="6677" spans="1:5">
      <c r="A6677" s="62" t="s">
        <v>15649</v>
      </c>
      <c r="B6677" s="62" t="s">
        <v>15707</v>
      </c>
      <c r="C6677" s="62" t="s">
        <v>15709</v>
      </c>
      <c r="D6677" s="62" t="s">
        <v>15710</v>
      </c>
      <c r="E6677" t="str">
        <f t="shared" si="104"/>
        <v>570-Xã Cam Hòa</v>
      </c>
    </row>
    <row r="6678" spans="1:5">
      <c r="A6678" s="62" t="s">
        <v>15649</v>
      </c>
      <c r="B6678" s="62" t="s">
        <v>15707</v>
      </c>
      <c r="C6678" s="62" t="s">
        <v>15711</v>
      </c>
      <c r="D6678" s="62" t="s">
        <v>15712</v>
      </c>
      <c r="E6678" t="str">
        <f t="shared" si="104"/>
        <v>570-Xã Cam Hải Đông</v>
      </c>
    </row>
    <row r="6679" spans="1:5">
      <c r="A6679" s="62" t="s">
        <v>15649</v>
      </c>
      <c r="B6679" s="62" t="s">
        <v>15707</v>
      </c>
      <c r="C6679" s="62" t="s">
        <v>15713</v>
      </c>
      <c r="D6679" s="62" t="s">
        <v>15714</v>
      </c>
      <c r="E6679" t="str">
        <f t="shared" si="104"/>
        <v>570-Xã Cam Hải Tây</v>
      </c>
    </row>
    <row r="6680" spans="1:5">
      <c r="A6680" s="62" t="s">
        <v>15649</v>
      </c>
      <c r="B6680" s="62" t="s">
        <v>15707</v>
      </c>
      <c r="C6680" s="62" t="s">
        <v>15715</v>
      </c>
      <c r="D6680" s="62" t="s">
        <v>15187</v>
      </c>
      <c r="E6680" t="str">
        <f t="shared" si="104"/>
        <v>570-Xã Sơn Tân</v>
      </c>
    </row>
    <row r="6681" spans="1:5">
      <c r="A6681" s="62" t="s">
        <v>15649</v>
      </c>
      <c r="B6681" s="62" t="s">
        <v>15707</v>
      </c>
      <c r="C6681" s="62" t="s">
        <v>15716</v>
      </c>
      <c r="D6681" s="62" t="s">
        <v>15717</v>
      </c>
      <c r="E6681" t="str">
        <f t="shared" si="104"/>
        <v>570-Xã Cam Hiệp Bắc</v>
      </c>
    </row>
    <row r="6682" spans="1:5">
      <c r="A6682" s="62" t="s">
        <v>15649</v>
      </c>
      <c r="B6682" s="62" t="s">
        <v>15707</v>
      </c>
      <c r="C6682" s="62" t="s">
        <v>4524</v>
      </c>
      <c r="D6682" s="62" t="s">
        <v>15718</v>
      </c>
      <c r="E6682" t="str">
        <f t="shared" si="104"/>
        <v>570-Thị trấn Cam Đức</v>
      </c>
    </row>
    <row r="6683" spans="1:5">
      <c r="A6683" s="62" t="s">
        <v>15649</v>
      </c>
      <c r="B6683" s="62" t="s">
        <v>15707</v>
      </c>
      <c r="C6683" s="62" t="s">
        <v>15719</v>
      </c>
      <c r="D6683" s="62" t="s">
        <v>15720</v>
      </c>
      <c r="E6683" t="str">
        <f t="shared" si="104"/>
        <v>570-Xã Cam Hiệp Nam</v>
      </c>
    </row>
    <row r="6684" spans="1:5">
      <c r="A6684" s="62" t="s">
        <v>15649</v>
      </c>
      <c r="B6684" s="62" t="s">
        <v>15707</v>
      </c>
      <c r="C6684" s="62" t="s">
        <v>15721</v>
      </c>
      <c r="D6684" s="62" t="s">
        <v>15722</v>
      </c>
      <c r="E6684" t="str">
        <f t="shared" si="104"/>
        <v>570-Xã Cam Phước Tây</v>
      </c>
    </row>
    <row r="6685" spans="1:5">
      <c r="A6685" s="62" t="s">
        <v>15649</v>
      </c>
      <c r="B6685" s="62" t="s">
        <v>15707</v>
      </c>
      <c r="C6685" s="62" t="s">
        <v>15723</v>
      </c>
      <c r="D6685" s="62" t="s">
        <v>15724</v>
      </c>
      <c r="E6685" t="str">
        <f t="shared" si="104"/>
        <v>570-Xã Cam Thành Bắc</v>
      </c>
    </row>
    <row r="6686" spans="1:5">
      <c r="A6686" s="62" t="s">
        <v>15649</v>
      </c>
      <c r="B6686" s="62" t="s">
        <v>15707</v>
      </c>
      <c r="C6686" s="62" t="s">
        <v>4530</v>
      </c>
      <c r="D6686" s="62" t="s">
        <v>15725</v>
      </c>
      <c r="E6686" t="str">
        <f t="shared" si="104"/>
        <v>570-Xã Cam An Bắc</v>
      </c>
    </row>
    <row r="6687" spans="1:5">
      <c r="A6687" s="62" t="s">
        <v>15649</v>
      </c>
      <c r="B6687" s="62" t="s">
        <v>15707</v>
      </c>
      <c r="C6687" s="62" t="s">
        <v>15726</v>
      </c>
      <c r="D6687" s="62" t="s">
        <v>15727</v>
      </c>
      <c r="E6687" t="str">
        <f t="shared" si="104"/>
        <v>570-Xã Cam An Nam</v>
      </c>
    </row>
    <row r="6688" spans="1:5">
      <c r="A6688" s="62" t="s">
        <v>15649</v>
      </c>
      <c r="B6688" s="62" t="s">
        <v>15707</v>
      </c>
      <c r="C6688" s="62" t="s">
        <v>4526</v>
      </c>
      <c r="D6688" s="62" t="s">
        <v>15728</v>
      </c>
      <c r="E6688" t="str">
        <f t="shared" si="104"/>
        <v>570-Xã Suối Cát</v>
      </c>
    </row>
    <row r="6689" spans="1:5">
      <c r="A6689" s="62" t="s">
        <v>15649</v>
      </c>
      <c r="B6689" s="62" t="s">
        <v>15707</v>
      </c>
      <c r="C6689" s="62" t="s">
        <v>15729</v>
      </c>
      <c r="D6689" s="62" t="s">
        <v>15730</v>
      </c>
      <c r="E6689" t="str">
        <f t="shared" si="104"/>
        <v>570-Xã Suối Tân</v>
      </c>
    </row>
    <row r="6690" spans="1:5">
      <c r="A6690" s="62" t="s">
        <v>15649</v>
      </c>
      <c r="B6690" s="62" t="s">
        <v>15731</v>
      </c>
      <c r="C6690" s="62" t="s">
        <v>4508</v>
      </c>
      <c r="D6690" s="62" t="s">
        <v>15732</v>
      </c>
      <c r="E6690" t="str">
        <f t="shared" si="104"/>
        <v>571-Thị trấn Vạn Giã</v>
      </c>
    </row>
    <row r="6691" spans="1:5">
      <c r="A6691" s="62" t="s">
        <v>15649</v>
      </c>
      <c r="B6691" s="62" t="s">
        <v>15731</v>
      </c>
      <c r="C6691" s="62" t="s">
        <v>15733</v>
      </c>
      <c r="D6691" s="62" t="s">
        <v>4504</v>
      </c>
      <c r="E6691" t="str">
        <f t="shared" si="104"/>
        <v>571-Xã Đại Lãnh</v>
      </c>
    </row>
    <row r="6692" spans="1:5">
      <c r="A6692" s="62" t="s">
        <v>15649</v>
      </c>
      <c r="B6692" s="62" t="s">
        <v>15731</v>
      </c>
      <c r="C6692" s="62" t="s">
        <v>15734</v>
      </c>
      <c r="D6692" s="62" t="s">
        <v>15735</v>
      </c>
      <c r="E6692" t="str">
        <f t="shared" si="104"/>
        <v>571-Xã Vạn Phước</v>
      </c>
    </row>
    <row r="6693" spans="1:5">
      <c r="A6693" s="62" t="s">
        <v>15649</v>
      </c>
      <c r="B6693" s="62" t="s">
        <v>15731</v>
      </c>
      <c r="C6693" s="62" t="s">
        <v>4505</v>
      </c>
      <c r="D6693" s="62" t="s">
        <v>15736</v>
      </c>
      <c r="E6693" t="str">
        <f t="shared" si="104"/>
        <v>571-Xã Vạn Long</v>
      </c>
    </row>
    <row r="6694" spans="1:5">
      <c r="A6694" s="62" t="s">
        <v>15649</v>
      </c>
      <c r="B6694" s="62" t="s">
        <v>15731</v>
      </c>
      <c r="C6694" s="62" t="s">
        <v>15737</v>
      </c>
      <c r="D6694" s="62" t="s">
        <v>15738</v>
      </c>
      <c r="E6694" t="str">
        <f t="shared" si="104"/>
        <v>571-Xã Vạn Bình</v>
      </c>
    </row>
    <row r="6695" spans="1:5">
      <c r="A6695" s="62" t="s">
        <v>15649</v>
      </c>
      <c r="B6695" s="62" t="s">
        <v>15731</v>
      </c>
      <c r="C6695" s="62" t="s">
        <v>4503</v>
      </c>
      <c r="D6695" s="62" t="s">
        <v>15739</v>
      </c>
      <c r="E6695" t="str">
        <f t="shared" si="104"/>
        <v>571-Xã Vạn Thọ</v>
      </c>
    </row>
    <row r="6696" spans="1:5">
      <c r="A6696" s="62" t="s">
        <v>15649</v>
      </c>
      <c r="B6696" s="62" t="s">
        <v>15731</v>
      </c>
      <c r="C6696" s="62" t="s">
        <v>15740</v>
      </c>
      <c r="D6696" s="62" t="s">
        <v>15741</v>
      </c>
      <c r="E6696" t="str">
        <f t="shared" si="104"/>
        <v>571-Xã Vạn Khánh</v>
      </c>
    </row>
    <row r="6697" spans="1:5">
      <c r="A6697" s="62" t="s">
        <v>15649</v>
      </c>
      <c r="B6697" s="62" t="s">
        <v>15731</v>
      </c>
      <c r="C6697" s="62" t="s">
        <v>15742</v>
      </c>
      <c r="D6697" s="62" t="s">
        <v>1413</v>
      </c>
      <c r="E6697" t="str">
        <f t="shared" si="104"/>
        <v>571-Xã Vạn Phú</v>
      </c>
    </row>
    <row r="6698" spans="1:5">
      <c r="A6698" s="62" t="s">
        <v>15649</v>
      </c>
      <c r="B6698" s="62" t="s">
        <v>15731</v>
      </c>
      <c r="C6698" s="62" t="s">
        <v>15743</v>
      </c>
      <c r="D6698" s="62" t="s">
        <v>15744</v>
      </c>
      <c r="E6698" t="str">
        <f t="shared" si="104"/>
        <v>571-Xã Vạn Lương</v>
      </c>
    </row>
    <row r="6699" spans="1:5">
      <c r="A6699" s="62" t="s">
        <v>15649</v>
      </c>
      <c r="B6699" s="62" t="s">
        <v>15731</v>
      </c>
      <c r="C6699" s="62" t="s">
        <v>4507</v>
      </c>
      <c r="D6699" s="62" t="s">
        <v>2791</v>
      </c>
      <c r="E6699" t="str">
        <f t="shared" si="104"/>
        <v>571-Xã Vạn Thắng</v>
      </c>
    </row>
    <row r="6700" spans="1:5">
      <c r="A6700" s="62" t="s">
        <v>15649</v>
      </c>
      <c r="B6700" s="62" t="s">
        <v>15731</v>
      </c>
      <c r="C6700" s="62" t="s">
        <v>15745</v>
      </c>
      <c r="D6700" s="62" t="s">
        <v>15746</v>
      </c>
      <c r="E6700" t="str">
        <f t="shared" si="104"/>
        <v>571-Xã Vạn Thạnh</v>
      </c>
    </row>
    <row r="6701" spans="1:5">
      <c r="A6701" s="62" t="s">
        <v>15649</v>
      </c>
      <c r="B6701" s="62" t="s">
        <v>15731</v>
      </c>
      <c r="C6701" s="62" t="s">
        <v>15747</v>
      </c>
      <c r="D6701" s="62" t="s">
        <v>5235</v>
      </c>
      <c r="E6701" t="str">
        <f t="shared" si="104"/>
        <v>571-Xã Xuân Sơn</v>
      </c>
    </row>
    <row r="6702" spans="1:5">
      <c r="A6702" s="62" t="s">
        <v>15649</v>
      </c>
      <c r="B6702" s="62" t="s">
        <v>15731</v>
      </c>
      <c r="C6702" s="62" t="s">
        <v>4510</v>
      </c>
      <c r="D6702" s="62" t="s">
        <v>4511</v>
      </c>
      <c r="E6702" t="str">
        <f t="shared" si="104"/>
        <v>571-Xã Vạn Hưng</v>
      </c>
    </row>
    <row r="6703" spans="1:5">
      <c r="A6703" s="62" t="s">
        <v>15649</v>
      </c>
      <c r="B6703" s="62" t="s">
        <v>15748</v>
      </c>
      <c r="C6703" s="62" t="s">
        <v>4489</v>
      </c>
      <c r="D6703" s="62" t="s">
        <v>15749</v>
      </c>
      <c r="E6703" t="str">
        <f t="shared" si="104"/>
        <v>572-Phường Ninh Hiệp</v>
      </c>
    </row>
    <row r="6704" spans="1:5">
      <c r="A6704" s="62" t="s">
        <v>15649</v>
      </c>
      <c r="B6704" s="62" t="s">
        <v>15748</v>
      </c>
      <c r="C6704" s="62" t="s">
        <v>15750</v>
      </c>
      <c r="D6704" s="62" t="s">
        <v>4583</v>
      </c>
      <c r="E6704" t="str">
        <f t="shared" si="104"/>
        <v>572-Xã Ninh Sơn</v>
      </c>
    </row>
    <row r="6705" spans="1:5">
      <c r="A6705" s="62" t="s">
        <v>15649</v>
      </c>
      <c r="B6705" s="62" t="s">
        <v>15748</v>
      </c>
      <c r="C6705" s="62" t="s">
        <v>15751</v>
      </c>
      <c r="D6705" s="62" t="s">
        <v>15752</v>
      </c>
      <c r="E6705" t="str">
        <f t="shared" si="104"/>
        <v>572-Xã Ninh Tây</v>
      </c>
    </row>
    <row r="6706" spans="1:5">
      <c r="A6706" s="62" t="s">
        <v>15649</v>
      </c>
      <c r="B6706" s="62" t="s">
        <v>15748</v>
      </c>
      <c r="C6706" s="62" t="s">
        <v>15753</v>
      </c>
      <c r="D6706" s="62" t="s">
        <v>15754</v>
      </c>
      <c r="E6706" t="str">
        <f t="shared" si="104"/>
        <v>572-Xã Ninh Thượng</v>
      </c>
    </row>
    <row r="6707" spans="1:5">
      <c r="A6707" s="62" t="s">
        <v>15649</v>
      </c>
      <c r="B6707" s="62" t="s">
        <v>15748</v>
      </c>
      <c r="C6707" s="62" t="s">
        <v>15755</v>
      </c>
      <c r="D6707" s="62" t="s">
        <v>12426</v>
      </c>
      <c r="E6707" t="str">
        <f t="shared" si="104"/>
        <v>572-Xã Ninh An</v>
      </c>
    </row>
    <row r="6708" spans="1:5">
      <c r="A6708" s="62" t="s">
        <v>15649</v>
      </c>
      <c r="B6708" s="62" t="s">
        <v>15748</v>
      </c>
      <c r="C6708" s="62" t="s">
        <v>15756</v>
      </c>
      <c r="D6708" s="62" t="s">
        <v>13178</v>
      </c>
      <c r="E6708" t="str">
        <f t="shared" si="104"/>
        <v>572-Phường Ninh Hải</v>
      </c>
    </row>
    <row r="6709" spans="1:5">
      <c r="A6709" s="62" t="s">
        <v>15649</v>
      </c>
      <c r="B6709" s="62" t="s">
        <v>15748</v>
      </c>
      <c r="C6709" s="62" t="s">
        <v>4487</v>
      </c>
      <c r="D6709" s="62" t="s">
        <v>15757</v>
      </c>
      <c r="E6709" t="str">
        <f t="shared" si="104"/>
        <v>572-Xã Ninh Thọ</v>
      </c>
    </row>
    <row r="6710" spans="1:5">
      <c r="A6710" s="62" t="s">
        <v>15649</v>
      </c>
      <c r="B6710" s="62" t="s">
        <v>15748</v>
      </c>
      <c r="C6710" s="62" t="s">
        <v>15758</v>
      </c>
      <c r="D6710" s="62" t="s">
        <v>15759</v>
      </c>
      <c r="E6710" t="str">
        <f t="shared" si="104"/>
        <v>572-Xã Ninh Trung</v>
      </c>
    </row>
    <row r="6711" spans="1:5">
      <c r="A6711" s="62" t="s">
        <v>15649</v>
      </c>
      <c r="B6711" s="62" t="s">
        <v>15748</v>
      </c>
      <c r="C6711" s="62" t="s">
        <v>4499</v>
      </c>
      <c r="D6711" s="62" t="s">
        <v>15760</v>
      </c>
      <c r="E6711" t="str">
        <f t="shared" si="104"/>
        <v>572-Xã Ninh Sim</v>
      </c>
    </row>
    <row r="6712" spans="1:5">
      <c r="A6712" s="62" t="s">
        <v>15649</v>
      </c>
      <c r="B6712" s="62" t="s">
        <v>15748</v>
      </c>
      <c r="C6712" s="62" t="s">
        <v>15761</v>
      </c>
      <c r="D6712" s="62" t="s">
        <v>15762</v>
      </c>
      <c r="E6712" t="str">
        <f t="shared" si="104"/>
        <v>572-Xã Ninh Xuân</v>
      </c>
    </row>
    <row r="6713" spans="1:5">
      <c r="A6713" s="62" t="s">
        <v>15649</v>
      </c>
      <c r="B6713" s="62" t="s">
        <v>15748</v>
      </c>
      <c r="C6713" s="62" t="s">
        <v>4501</v>
      </c>
      <c r="D6713" s="62" t="s">
        <v>15763</v>
      </c>
      <c r="E6713" t="str">
        <f t="shared" si="104"/>
        <v>572-Xã Ninh Thân</v>
      </c>
    </row>
    <row r="6714" spans="1:5">
      <c r="A6714" s="62" t="s">
        <v>15649</v>
      </c>
      <c r="B6714" s="62" t="s">
        <v>15748</v>
      </c>
      <c r="C6714" s="62" t="s">
        <v>4493</v>
      </c>
      <c r="D6714" s="62" t="s">
        <v>15764</v>
      </c>
      <c r="E6714" t="str">
        <f t="shared" si="104"/>
        <v>572-Phường Ninh Diêm</v>
      </c>
    </row>
    <row r="6715" spans="1:5">
      <c r="A6715" s="62" t="s">
        <v>15649</v>
      </c>
      <c r="B6715" s="62" t="s">
        <v>15748</v>
      </c>
      <c r="C6715" s="62" t="s">
        <v>15765</v>
      </c>
      <c r="D6715" s="62" t="s">
        <v>15766</v>
      </c>
      <c r="E6715" t="str">
        <f t="shared" si="104"/>
        <v>572-Xã Ninh Đông</v>
      </c>
    </row>
    <row r="6716" spans="1:5">
      <c r="A6716" s="62" t="s">
        <v>15649</v>
      </c>
      <c r="B6716" s="62" t="s">
        <v>15748</v>
      </c>
      <c r="C6716" s="62" t="s">
        <v>15767</v>
      </c>
      <c r="D6716" s="62" t="s">
        <v>15768</v>
      </c>
      <c r="E6716" t="str">
        <f t="shared" si="104"/>
        <v>572-Phường Ninh Thủy</v>
      </c>
    </row>
    <row r="6717" spans="1:5">
      <c r="A6717" s="62" t="s">
        <v>15649</v>
      </c>
      <c r="B6717" s="62" t="s">
        <v>15748</v>
      </c>
      <c r="C6717" s="62" t="s">
        <v>15769</v>
      </c>
      <c r="D6717" s="62" t="s">
        <v>15770</v>
      </c>
      <c r="E6717" t="str">
        <f t="shared" si="104"/>
        <v>572-Phường Ninh Đa</v>
      </c>
    </row>
    <row r="6718" spans="1:5">
      <c r="A6718" s="62" t="s">
        <v>15649</v>
      </c>
      <c r="B6718" s="62" t="s">
        <v>15748</v>
      </c>
      <c r="C6718" s="62" t="s">
        <v>15771</v>
      </c>
      <c r="D6718" s="62" t="s">
        <v>15772</v>
      </c>
      <c r="E6718" t="str">
        <f t="shared" si="104"/>
        <v>572-Xã Ninh Phụng</v>
      </c>
    </row>
    <row r="6719" spans="1:5">
      <c r="A6719" s="62" t="s">
        <v>15649</v>
      </c>
      <c r="B6719" s="62" t="s">
        <v>15748</v>
      </c>
      <c r="C6719" s="62" t="s">
        <v>4491</v>
      </c>
      <c r="D6719" s="62" t="s">
        <v>15773</v>
      </c>
      <c r="E6719" t="str">
        <f t="shared" si="104"/>
        <v>572-Xã Ninh Bình</v>
      </c>
    </row>
    <row r="6720" spans="1:5">
      <c r="A6720" s="62" t="s">
        <v>15649</v>
      </c>
      <c r="B6720" s="62" t="s">
        <v>15748</v>
      </c>
      <c r="C6720" s="62" t="s">
        <v>15774</v>
      </c>
      <c r="D6720" s="62" t="s">
        <v>15775</v>
      </c>
      <c r="E6720" t="str">
        <f t="shared" si="104"/>
        <v>572-Xã Ninh Phú</v>
      </c>
    </row>
    <row r="6721" spans="1:5">
      <c r="A6721" s="62" t="s">
        <v>15649</v>
      </c>
      <c r="B6721" s="62" t="s">
        <v>15748</v>
      </c>
      <c r="C6721" s="62" t="s">
        <v>15776</v>
      </c>
      <c r="D6721" s="62" t="s">
        <v>15777</v>
      </c>
      <c r="E6721" t="str">
        <f t="shared" si="104"/>
        <v>572-Xã Ninh Tân</v>
      </c>
    </row>
    <row r="6722" spans="1:5">
      <c r="A6722" s="62" t="s">
        <v>15649</v>
      </c>
      <c r="B6722" s="62" t="s">
        <v>15748</v>
      </c>
      <c r="C6722" s="62" t="s">
        <v>15778</v>
      </c>
      <c r="D6722" s="62" t="s">
        <v>15779</v>
      </c>
      <c r="E6722" t="str">
        <f t="shared" si="104"/>
        <v>572-Xã Ninh Quang</v>
      </c>
    </row>
    <row r="6723" spans="1:5">
      <c r="A6723" s="62" t="s">
        <v>15649</v>
      </c>
      <c r="B6723" s="62" t="s">
        <v>15748</v>
      </c>
      <c r="C6723" s="62" t="s">
        <v>4495</v>
      </c>
      <c r="D6723" s="62" t="s">
        <v>12417</v>
      </c>
      <c r="E6723" t="str">
        <f t="shared" ref="E6723:E6786" si="105">CONCATENATE(B6723,"-",D6723)</f>
        <v>572-Phường Ninh Giang</v>
      </c>
    </row>
    <row r="6724" spans="1:5">
      <c r="A6724" s="62" t="s">
        <v>15649</v>
      </c>
      <c r="B6724" s="62" t="s">
        <v>15748</v>
      </c>
      <c r="C6724" s="62" t="s">
        <v>15780</v>
      </c>
      <c r="D6724" s="62" t="s">
        <v>15781</v>
      </c>
      <c r="E6724" t="str">
        <f t="shared" si="105"/>
        <v>572-Phường Ninh Hà</v>
      </c>
    </row>
    <row r="6725" spans="1:5">
      <c r="A6725" s="62" t="s">
        <v>15649</v>
      </c>
      <c r="B6725" s="62" t="s">
        <v>15748</v>
      </c>
      <c r="C6725" s="62" t="s">
        <v>4497</v>
      </c>
      <c r="D6725" s="62" t="s">
        <v>15782</v>
      </c>
      <c r="E6725" t="str">
        <f t="shared" si="105"/>
        <v>572-Xã Ninh Hưng</v>
      </c>
    </row>
    <row r="6726" spans="1:5">
      <c r="A6726" s="62" t="s">
        <v>15649</v>
      </c>
      <c r="B6726" s="62" t="s">
        <v>15748</v>
      </c>
      <c r="C6726" s="62" t="s">
        <v>15783</v>
      </c>
      <c r="D6726" s="62" t="s">
        <v>15784</v>
      </c>
      <c r="E6726" t="str">
        <f t="shared" si="105"/>
        <v>572-Xã Ninh Lộc</v>
      </c>
    </row>
    <row r="6727" spans="1:5">
      <c r="A6727" s="62" t="s">
        <v>15649</v>
      </c>
      <c r="B6727" s="62" t="s">
        <v>15748</v>
      </c>
      <c r="C6727" s="62" t="s">
        <v>15785</v>
      </c>
      <c r="D6727" s="62" t="s">
        <v>15786</v>
      </c>
      <c r="E6727" t="str">
        <f t="shared" si="105"/>
        <v>572-Xã Ninh Ích</v>
      </c>
    </row>
    <row r="6728" spans="1:5">
      <c r="A6728" s="62" t="s">
        <v>15649</v>
      </c>
      <c r="B6728" s="62" t="s">
        <v>15748</v>
      </c>
      <c r="C6728" s="62" t="s">
        <v>15787</v>
      </c>
      <c r="D6728" s="62" t="s">
        <v>4560</v>
      </c>
      <c r="E6728" t="str">
        <f t="shared" si="105"/>
        <v>572-Xã Ninh Phước</v>
      </c>
    </row>
    <row r="6729" spans="1:5">
      <c r="A6729" s="62" t="s">
        <v>15649</v>
      </c>
      <c r="B6729" s="62" t="s">
        <v>15788</v>
      </c>
      <c r="C6729" s="62" t="s">
        <v>4540</v>
      </c>
      <c r="D6729" s="62" t="s">
        <v>15789</v>
      </c>
      <c r="E6729" t="str">
        <f t="shared" si="105"/>
        <v>573-Thị trấn Khánh Vĩnh</v>
      </c>
    </row>
    <row r="6730" spans="1:5">
      <c r="A6730" s="62" t="s">
        <v>15649</v>
      </c>
      <c r="B6730" s="62" t="s">
        <v>15788</v>
      </c>
      <c r="C6730" s="62" t="s">
        <v>4534</v>
      </c>
      <c r="D6730" s="62" t="s">
        <v>15790</v>
      </c>
      <c r="E6730" t="str">
        <f t="shared" si="105"/>
        <v>573-Xã Khánh Hiệp</v>
      </c>
    </row>
    <row r="6731" spans="1:5">
      <c r="A6731" s="62" t="s">
        <v>15649</v>
      </c>
      <c r="B6731" s="62" t="s">
        <v>15788</v>
      </c>
      <c r="C6731" s="62" t="s">
        <v>4532</v>
      </c>
      <c r="D6731" s="62" t="s">
        <v>6128</v>
      </c>
      <c r="E6731" t="str">
        <f t="shared" si="105"/>
        <v>573-Xã Khánh Bình</v>
      </c>
    </row>
    <row r="6732" spans="1:5">
      <c r="A6732" s="62" t="s">
        <v>15649</v>
      </c>
      <c r="B6732" s="62" t="s">
        <v>15788</v>
      </c>
      <c r="C6732" s="62" t="s">
        <v>15791</v>
      </c>
      <c r="D6732" s="62" t="s">
        <v>2715</v>
      </c>
      <c r="E6732" t="str">
        <f t="shared" si="105"/>
        <v>573-Xã Khánh Trung</v>
      </c>
    </row>
    <row r="6733" spans="1:5">
      <c r="A6733" s="62" t="s">
        <v>15649</v>
      </c>
      <c r="B6733" s="62" t="s">
        <v>15788</v>
      </c>
      <c r="C6733" s="62" t="s">
        <v>15792</v>
      </c>
      <c r="D6733" s="62" t="s">
        <v>15793</v>
      </c>
      <c r="E6733" t="str">
        <f t="shared" si="105"/>
        <v>573-Xã Khánh Đông</v>
      </c>
    </row>
    <row r="6734" spans="1:5">
      <c r="A6734" s="62" t="s">
        <v>15649</v>
      </c>
      <c r="B6734" s="62" t="s">
        <v>15788</v>
      </c>
      <c r="C6734" s="62" t="s">
        <v>4536</v>
      </c>
      <c r="D6734" s="62" t="s">
        <v>7027</v>
      </c>
      <c r="E6734" t="str">
        <f t="shared" si="105"/>
        <v>573-Xã Khánh Thượng</v>
      </c>
    </row>
    <row r="6735" spans="1:5">
      <c r="A6735" s="62" t="s">
        <v>15649</v>
      </c>
      <c r="B6735" s="62" t="s">
        <v>15788</v>
      </c>
      <c r="C6735" s="62" t="s">
        <v>15794</v>
      </c>
      <c r="D6735" s="62" t="s">
        <v>15795</v>
      </c>
      <c r="E6735" t="str">
        <f t="shared" si="105"/>
        <v>573-Xã Khánh Nam</v>
      </c>
    </row>
    <row r="6736" spans="1:5">
      <c r="A6736" s="62" t="s">
        <v>15649</v>
      </c>
      <c r="B6736" s="62" t="s">
        <v>15788</v>
      </c>
      <c r="C6736" s="62" t="s">
        <v>15796</v>
      </c>
      <c r="D6736" s="62" t="s">
        <v>15797</v>
      </c>
      <c r="E6736" t="str">
        <f t="shared" si="105"/>
        <v>573-Xã Sông Cầu</v>
      </c>
    </row>
    <row r="6737" spans="1:5">
      <c r="A6737" s="62" t="s">
        <v>15649</v>
      </c>
      <c r="B6737" s="62" t="s">
        <v>15788</v>
      </c>
      <c r="C6737" s="62" t="s">
        <v>15798</v>
      </c>
      <c r="D6737" s="62" t="s">
        <v>15799</v>
      </c>
      <c r="E6737" t="str">
        <f t="shared" si="105"/>
        <v>573-Xã Giang Ly</v>
      </c>
    </row>
    <row r="6738" spans="1:5">
      <c r="A6738" s="62" t="s">
        <v>15649</v>
      </c>
      <c r="B6738" s="62" t="s">
        <v>15788</v>
      </c>
      <c r="C6738" s="62" t="s">
        <v>15800</v>
      </c>
      <c r="D6738" s="62" t="s">
        <v>15801</v>
      </c>
      <c r="E6738" t="str">
        <f t="shared" si="105"/>
        <v>573-Xã Cầu Bà</v>
      </c>
    </row>
    <row r="6739" spans="1:5">
      <c r="A6739" s="62" t="s">
        <v>15649</v>
      </c>
      <c r="B6739" s="62" t="s">
        <v>15788</v>
      </c>
      <c r="C6739" s="62" t="s">
        <v>15802</v>
      </c>
      <c r="D6739" s="62" t="s">
        <v>15803</v>
      </c>
      <c r="E6739" t="str">
        <f t="shared" si="105"/>
        <v>573-Xã Liên Sang</v>
      </c>
    </row>
    <row r="6740" spans="1:5">
      <c r="A6740" s="62" t="s">
        <v>15649</v>
      </c>
      <c r="B6740" s="62" t="s">
        <v>15788</v>
      </c>
      <c r="C6740" s="62" t="s">
        <v>15804</v>
      </c>
      <c r="D6740" s="62" t="s">
        <v>12448</v>
      </c>
      <c r="E6740" t="str">
        <f t="shared" si="105"/>
        <v>573-Xã Khánh Thành</v>
      </c>
    </row>
    <row r="6741" spans="1:5">
      <c r="A6741" s="62" t="s">
        <v>15649</v>
      </c>
      <c r="B6741" s="62" t="s">
        <v>15788</v>
      </c>
      <c r="C6741" s="62" t="s">
        <v>15805</v>
      </c>
      <c r="D6741" s="62" t="s">
        <v>12429</v>
      </c>
      <c r="E6741" t="str">
        <f t="shared" si="105"/>
        <v>573-Xã Khánh Phú</v>
      </c>
    </row>
    <row r="6742" spans="1:5">
      <c r="A6742" s="62" t="s">
        <v>15649</v>
      </c>
      <c r="B6742" s="62" t="s">
        <v>15788</v>
      </c>
      <c r="C6742" s="62" t="s">
        <v>4538</v>
      </c>
      <c r="D6742" s="62" t="s">
        <v>15806</v>
      </c>
      <c r="E6742" t="str">
        <f t="shared" si="105"/>
        <v>573-Xã Sơn Thái</v>
      </c>
    </row>
    <row r="6743" spans="1:5">
      <c r="A6743" s="62" t="s">
        <v>15649</v>
      </c>
      <c r="B6743" s="62" t="s">
        <v>15807</v>
      </c>
      <c r="C6743" s="62" t="s">
        <v>4512</v>
      </c>
      <c r="D6743" s="62" t="s">
        <v>15808</v>
      </c>
      <c r="E6743" t="str">
        <f t="shared" si="105"/>
        <v>574-Thị trấn Diên Khánh</v>
      </c>
    </row>
    <row r="6744" spans="1:5">
      <c r="A6744" s="62" t="s">
        <v>15649</v>
      </c>
      <c r="B6744" s="62" t="s">
        <v>15807</v>
      </c>
      <c r="C6744" s="62" t="s">
        <v>15809</v>
      </c>
      <c r="D6744" s="62" t="s">
        <v>4519</v>
      </c>
      <c r="E6744" t="str">
        <f t="shared" si="105"/>
        <v>574-Xã Diên Lâm</v>
      </c>
    </row>
    <row r="6745" spans="1:5">
      <c r="A6745" s="62" t="s">
        <v>15649</v>
      </c>
      <c r="B6745" s="62" t="s">
        <v>15807</v>
      </c>
      <c r="C6745" s="62" t="s">
        <v>4516</v>
      </c>
      <c r="D6745" s="62" t="s">
        <v>4517</v>
      </c>
      <c r="E6745" t="str">
        <f t="shared" si="105"/>
        <v>574-Xã Diên Điền</v>
      </c>
    </row>
    <row r="6746" spans="1:5">
      <c r="A6746" s="62" t="s">
        <v>15649</v>
      </c>
      <c r="B6746" s="62" t="s">
        <v>15807</v>
      </c>
      <c r="C6746" s="62" t="s">
        <v>4518</v>
      </c>
      <c r="D6746" s="62" t="s">
        <v>15810</v>
      </c>
      <c r="E6746" t="str">
        <f t="shared" si="105"/>
        <v>574-Xã Xuân Đồng</v>
      </c>
    </row>
    <row r="6747" spans="1:5">
      <c r="A6747" s="62" t="s">
        <v>15649</v>
      </c>
      <c r="B6747" s="62" t="s">
        <v>15807</v>
      </c>
      <c r="C6747" s="62" t="s">
        <v>15811</v>
      </c>
      <c r="D6747" s="62" t="s">
        <v>15812</v>
      </c>
      <c r="E6747" t="str">
        <f t="shared" si="105"/>
        <v>574-Xã Diên Sơn</v>
      </c>
    </row>
    <row r="6748" spans="1:5">
      <c r="A6748" s="62" t="s">
        <v>15649</v>
      </c>
      <c r="B6748" s="62" t="s">
        <v>15807</v>
      </c>
      <c r="C6748" s="62" t="s">
        <v>15813</v>
      </c>
      <c r="D6748" s="62" t="s">
        <v>15814</v>
      </c>
      <c r="E6748" t="str">
        <f t="shared" si="105"/>
        <v>574-Xã Diên Phú</v>
      </c>
    </row>
    <row r="6749" spans="1:5">
      <c r="A6749" s="62" t="s">
        <v>15649</v>
      </c>
      <c r="B6749" s="62" t="s">
        <v>15807</v>
      </c>
      <c r="C6749" s="62" t="s">
        <v>4520</v>
      </c>
      <c r="D6749" s="62" t="s">
        <v>4521</v>
      </c>
      <c r="E6749" t="str">
        <f t="shared" si="105"/>
        <v>574-Xã Diên Thọ</v>
      </c>
    </row>
    <row r="6750" spans="1:5">
      <c r="A6750" s="62" t="s">
        <v>15649</v>
      </c>
      <c r="B6750" s="62" t="s">
        <v>15807</v>
      </c>
      <c r="C6750" s="62" t="s">
        <v>15815</v>
      </c>
      <c r="D6750" s="62" t="s">
        <v>15816</v>
      </c>
      <c r="E6750" t="str">
        <f t="shared" si="105"/>
        <v>574-Xã Diên Phước</v>
      </c>
    </row>
    <row r="6751" spans="1:5">
      <c r="A6751" s="62" t="s">
        <v>15649</v>
      </c>
      <c r="B6751" s="62" t="s">
        <v>15807</v>
      </c>
      <c r="C6751" s="62" t="s">
        <v>4514</v>
      </c>
      <c r="D6751" s="62" t="s">
        <v>4515</v>
      </c>
      <c r="E6751" t="str">
        <f t="shared" si="105"/>
        <v>574-Xã Diên Lạc</v>
      </c>
    </row>
    <row r="6752" spans="1:5">
      <c r="A6752" s="62" t="s">
        <v>15649</v>
      </c>
      <c r="B6752" s="62" t="s">
        <v>15807</v>
      </c>
      <c r="C6752" s="62" t="s">
        <v>15817</v>
      </c>
      <c r="D6752" s="62" t="s">
        <v>15818</v>
      </c>
      <c r="E6752" t="str">
        <f t="shared" si="105"/>
        <v>574-Xã Diên Tân</v>
      </c>
    </row>
    <row r="6753" spans="1:5">
      <c r="A6753" s="62" t="s">
        <v>15649</v>
      </c>
      <c r="B6753" s="62" t="s">
        <v>15807</v>
      </c>
      <c r="C6753" s="62" t="s">
        <v>15819</v>
      </c>
      <c r="D6753" s="62" t="s">
        <v>15820</v>
      </c>
      <c r="E6753" t="str">
        <f t="shared" si="105"/>
        <v>574-Xã Diên Hòa</v>
      </c>
    </row>
    <row r="6754" spans="1:5">
      <c r="A6754" s="62" t="s">
        <v>15649</v>
      </c>
      <c r="B6754" s="62" t="s">
        <v>15807</v>
      </c>
      <c r="C6754" s="62" t="s">
        <v>15821</v>
      </c>
      <c r="D6754" s="62" t="s">
        <v>15822</v>
      </c>
      <c r="E6754" t="str">
        <f t="shared" si="105"/>
        <v>574-Xã Diên Thạnh</v>
      </c>
    </row>
    <row r="6755" spans="1:5">
      <c r="A6755" s="62" t="s">
        <v>15649</v>
      </c>
      <c r="B6755" s="62" t="s">
        <v>15807</v>
      </c>
      <c r="C6755" s="62" t="s">
        <v>15823</v>
      </c>
      <c r="D6755" s="62" t="s">
        <v>15824</v>
      </c>
      <c r="E6755" t="str">
        <f t="shared" si="105"/>
        <v>574-Xã Diên Toàn</v>
      </c>
    </row>
    <row r="6756" spans="1:5">
      <c r="A6756" s="62" t="s">
        <v>15649</v>
      </c>
      <c r="B6756" s="62" t="s">
        <v>15807</v>
      </c>
      <c r="C6756" s="62" t="s">
        <v>15825</v>
      </c>
      <c r="D6756" s="62" t="s">
        <v>15826</v>
      </c>
      <c r="E6756" t="str">
        <f t="shared" si="105"/>
        <v>574-Xã Diên An</v>
      </c>
    </row>
    <row r="6757" spans="1:5">
      <c r="A6757" s="62" t="s">
        <v>15649</v>
      </c>
      <c r="B6757" s="62" t="s">
        <v>15807</v>
      </c>
      <c r="C6757" s="62" t="s">
        <v>15827</v>
      </c>
      <c r="D6757" s="62" t="s">
        <v>15828</v>
      </c>
      <c r="E6757" t="str">
        <f t="shared" si="105"/>
        <v>574-Xã Bình Lộc</v>
      </c>
    </row>
    <row r="6758" spans="1:5">
      <c r="A6758" s="62" t="s">
        <v>15649</v>
      </c>
      <c r="B6758" s="62" t="s">
        <v>15807</v>
      </c>
      <c r="C6758" s="62" t="s">
        <v>4522</v>
      </c>
      <c r="D6758" s="62" t="s">
        <v>4523</v>
      </c>
      <c r="E6758" t="str">
        <f t="shared" si="105"/>
        <v>574-Xã Suối Hiệp</v>
      </c>
    </row>
    <row r="6759" spans="1:5">
      <c r="A6759" s="62" t="s">
        <v>15649</v>
      </c>
      <c r="B6759" s="62" t="s">
        <v>15807</v>
      </c>
      <c r="C6759" s="62" t="s">
        <v>15829</v>
      </c>
      <c r="D6759" s="62" t="s">
        <v>15830</v>
      </c>
      <c r="E6759" t="str">
        <f t="shared" si="105"/>
        <v>574-Xã Suối Tiên</v>
      </c>
    </row>
    <row r="6760" spans="1:5">
      <c r="A6760" s="62" t="s">
        <v>15649</v>
      </c>
      <c r="B6760" s="62" t="s">
        <v>15831</v>
      </c>
      <c r="C6760" s="62" t="s">
        <v>4542</v>
      </c>
      <c r="D6760" s="62" t="s">
        <v>15832</v>
      </c>
      <c r="E6760" t="str">
        <f t="shared" si="105"/>
        <v>575-Thị trấn Tô Hạp</v>
      </c>
    </row>
    <row r="6761" spans="1:5">
      <c r="A6761" s="62" t="s">
        <v>15649</v>
      </c>
      <c r="B6761" s="62" t="s">
        <v>15831</v>
      </c>
      <c r="C6761" s="62" t="s">
        <v>15833</v>
      </c>
      <c r="D6761" s="62" t="s">
        <v>9350</v>
      </c>
      <c r="E6761" t="str">
        <f t="shared" si="105"/>
        <v>575-Xã Thành Sơn</v>
      </c>
    </row>
    <row r="6762" spans="1:5">
      <c r="A6762" s="62" t="s">
        <v>15649</v>
      </c>
      <c r="B6762" s="62" t="s">
        <v>15831</v>
      </c>
      <c r="C6762" s="62" t="s">
        <v>4544</v>
      </c>
      <c r="D6762" s="62" t="s">
        <v>3421</v>
      </c>
      <c r="E6762" t="str">
        <f t="shared" si="105"/>
        <v>575-Xã Sơn Lâm</v>
      </c>
    </row>
    <row r="6763" spans="1:5">
      <c r="A6763" s="62" t="s">
        <v>15649</v>
      </c>
      <c r="B6763" s="62" t="s">
        <v>15831</v>
      </c>
      <c r="C6763" s="62" t="s">
        <v>15834</v>
      </c>
      <c r="D6763" s="62" t="s">
        <v>15835</v>
      </c>
      <c r="E6763" t="str">
        <f t="shared" si="105"/>
        <v>575-Xã Sơn Hiệp</v>
      </c>
    </row>
    <row r="6764" spans="1:5">
      <c r="A6764" s="62" t="s">
        <v>15649</v>
      </c>
      <c r="B6764" s="62" t="s">
        <v>15831</v>
      </c>
      <c r="C6764" s="62" t="s">
        <v>15836</v>
      </c>
      <c r="D6764" s="62" t="s">
        <v>8577</v>
      </c>
      <c r="E6764" t="str">
        <f t="shared" si="105"/>
        <v>575-Xã Sơn Bình</v>
      </c>
    </row>
    <row r="6765" spans="1:5">
      <c r="A6765" s="62" t="s">
        <v>15649</v>
      </c>
      <c r="B6765" s="62" t="s">
        <v>15831</v>
      </c>
      <c r="C6765" s="62" t="s">
        <v>15837</v>
      </c>
      <c r="D6765" s="62" t="s">
        <v>13813</v>
      </c>
      <c r="E6765" t="str">
        <f t="shared" si="105"/>
        <v>575-Xã Sơn Trung</v>
      </c>
    </row>
    <row r="6766" spans="1:5">
      <c r="A6766" s="62" t="s">
        <v>15649</v>
      </c>
      <c r="B6766" s="62" t="s">
        <v>15831</v>
      </c>
      <c r="C6766" s="62" t="s">
        <v>4546</v>
      </c>
      <c r="D6766" s="62" t="s">
        <v>15838</v>
      </c>
      <c r="E6766" t="str">
        <f t="shared" si="105"/>
        <v>575-Xã Ba Cụm Bắc</v>
      </c>
    </row>
    <row r="6767" spans="1:5">
      <c r="A6767" s="62" t="s">
        <v>15649</v>
      </c>
      <c r="B6767" s="62" t="s">
        <v>15831</v>
      </c>
      <c r="C6767" s="62" t="s">
        <v>15839</v>
      </c>
      <c r="D6767" s="62" t="s">
        <v>15840</v>
      </c>
      <c r="E6767" t="str">
        <f t="shared" si="105"/>
        <v>575-Xã Ba Cụm Nam</v>
      </c>
    </row>
    <row r="6768" spans="1:5">
      <c r="A6768" s="62" t="s">
        <v>15649</v>
      </c>
      <c r="B6768" s="62" t="s">
        <v>15841</v>
      </c>
      <c r="C6768" s="62" t="s">
        <v>4548</v>
      </c>
      <c r="D6768" s="62" t="s">
        <v>15842</v>
      </c>
      <c r="E6768" t="str">
        <f t="shared" si="105"/>
        <v>576-Thị trấn Trường Sa</v>
      </c>
    </row>
    <row r="6769" spans="1:5">
      <c r="A6769" s="62" t="s">
        <v>15649</v>
      </c>
      <c r="B6769" s="62" t="s">
        <v>15841</v>
      </c>
      <c r="C6769" s="62" t="s">
        <v>15843</v>
      </c>
      <c r="D6769" s="62" t="s">
        <v>15844</v>
      </c>
      <c r="E6769" t="str">
        <f t="shared" si="105"/>
        <v>576-Xã Song Tử Tây</v>
      </c>
    </row>
    <row r="6770" spans="1:5">
      <c r="A6770" s="62" t="s">
        <v>15649</v>
      </c>
      <c r="B6770" s="62" t="s">
        <v>15841</v>
      </c>
      <c r="C6770" s="62" t="s">
        <v>15845</v>
      </c>
      <c r="D6770" s="62" t="s">
        <v>15846</v>
      </c>
      <c r="E6770" t="str">
        <f t="shared" si="105"/>
        <v>576-Xã Sinh Tồn</v>
      </c>
    </row>
    <row r="6771" spans="1:5">
      <c r="A6771" s="62" t="s">
        <v>15847</v>
      </c>
      <c r="B6771" s="62" t="s">
        <v>15848</v>
      </c>
      <c r="C6771" s="62" t="s">
        <v>4557</v>
      </c>
      <c r="D6771" s="62" t="s">
        <v>4558</v>
      </c>
      <c r="E6771" t="str">
        <f t="shared" si="105"/>
        <v>582-Phường Đô Vinh</v>
      </c>
    </row>
    <row r="6772" spans="1:5">
      <c r="A6772" s="62" t="s">
        <v>15847</v>
      </c>
      <c r="B6772" s="62" t="s">
        <v>15848</v>
      </c>
      <c r="C6772" s="62" t="s">
        <v>4555</v>
      </c>
      <c r="D6772" s="62" t="s">
        <v>14658</v>
      </c>
      <c r="E6772" t="str">
        <f t="shared" si="105"/>
        <v>582-Phường Phước Mỹ</v>
      </c>
    </row>
    <row r="6773" spans="1:5">
      <c r="A6773" s="62" t="s">
        <v>15847</v>
      </c>
      <c r="B6773" s="62" t="s">
        <v>15848</v>
      </c>
      <c r="C6773" s="62" t="s">
        <v>15849</v>
      </c>
      <c r="D6773" s="62" t="s">
        <v>4556</v>
      </c>
      <c r="E6773" t="str">
        <f t="shared" si="105"/>
        <v>582-Phường Bảo An</v>
      </c>
    </row>
    <row r="6774" spans="1:5">
      <c r="A6774" s="62" t="s">
        <v>15847</v>
      </c>
      <c r="B6774" s="62" t="s">
        <v>15848</v>
      </c>
      <c r="C6774" s="62" t="s">
        <v>15850</v>
      </c>
      <c r="D6774" s="62" t="s">
        <v>15851</v>
      </c>
      <c r="E6774" t="str">
        <f t="shared" si="105"/>
        <v>582-Phường Phủ Hà</v>
      </c>
    </row>
    <row r="6775" spans="1:5">
      <c r="A6775" s="62" t="s">
        <v>15847</v>
      </c>
      <c r="B6775" s="62" t="s">
        <v>15848</v>
      </c>
      <c r="C6775" s="62" t="s">
        <v>4550</v>
      </c>
      <c r="D6775" s="62" t="s">
        <v>15852</v>
      </c>
      <c r="E6775" t="str">
        <f t="shared" si="105"/>
        <v>582-Phường Kinh Dinh</v>
      </c>
    </row>
    <row r="6776" spans="1:5">
      <c r="A6776" s="62" t="s">
        <v>15847</v>
      </c>
      <c r="B6776" s="62" t="s">
        <v>15848</v>
      </c>
      <c r="C6776" s="62" t="s">
        <v>15853</v>
      </c>
      <c r="D6776" s="62" t="s">
        <v>15854</v>
      </c>
      <c r="E6776" t="str">
        <f t="shared" si="105"/>
        <v>582-Phường Đạo Long</v>
      </c>
    </row>
    <row r="6777" spans="1:5">
      <c r="A6777" s="62" t="s">
        <v>15847</v>
      </c>
      <c r="B6777" s="62" t="s">
        <v>15848</v>
      </c>
      <c r="C6777" s="62" t="s">
        <v>15855</v>
      </c>
      <c r="D6777" s="62" t="s">
        <v>15856</v>
      </c>
      <c r="E6777" t="str">
        <f t="shared" si="105"/>
        <v>582-Phường Đài Sơn</v>
      </c>
    </row>
    <row r="6778" spans="1:5">
      <c r="A6778" s="62" t="s">
        <v>15847</v>
      </c>
      <c r="B6778" s="62" t="s">
        <v>15848</v>
      </c>
      <c r="C6778" s="62" t="s">
        <v>15857</v>
      </c>
      <c r="D6778" s="62" t="s">
        <v>2290</v>
      </c>
      <c r="E6778" t="str">
        <f t="shared" si="105"/>
        <v>582-Phường Đông Hải</v>
      </c>
    </row>
    <row r="6779" spans="1:5">
      <c r="A6779" s="62" t="s">
        <v>15847</v>
      </c>
      <c r="B6779" s="62" t="s">
        <v>15848</v>
      </c>
      <c r="C6779" s="62" t="s">
        <v>15858</v>
      </c>
      <c r="D6779" s="62" t="s">
        <v>15859</v>
      </c>
      <c r="E6779" t="str">
        <f t="shared" si="105"/>
        <v>582-Phường Mỹ Đông</v>
      </c>
    </row>
    <row r="6780" spans="1:5">
      <c r="A6780" s="62" t="s">
        <v>15847</v>
      </c>
      <c r="B6780" s="62" t="s">
        <v>15848</v>
      </c>
      <c r="C6780" s="62" t="s">
        <v>15860</v>
      </c>
      <c r="D6780" s="62" t="s">
        <v>15861</v>
      </c>
      <c r="E6780" t="str">
        <f t="shared" si="105"/>
        <v>582-Xã Thành Hải</v>
      </c>
    </row>
    <row r="6781" spans="1:5">
      <c r="A6781" s="62" t="s">
        <v>15847</v>
      </c>
      <c r="B6781" s="62" t="s">
        <v>15848</v>
      </c>
      <c r="C6781" s="62" t="s">
        <v>15862</v>
      </c>
      <c r="D6781" s="62" t="s">
        <v>15863</v>
      </c>
      <c r="E6781" t="str">
        <f t="shared" si="105"/>
        <v>582-Phường Văn Hải</v>
      </c>
    </row>
    <row r="6782" spans="1:5">
      <c r="A6782" s="62" t="s">
        <v>15847</v>
      </c>
      <c r="B6782" s="62" t="s">
        <v>15848</v>
      </c>
      <c r="C6782" s="62" t="s">
        <v>15864</v>
      </c>
      <c r="D6782" s="62" t="s">
        <v>15865</v>
      </c>
      <c r="E6782" t="str">
        <f t="shared" si="105"/>
        <v>582-Phường Mỹ Bình</v>
      </c>
    </row>
    <row r="6783" spans="1:5">
      <c r="A6783" s="62" t="s">
        <v>15847</v>
      </c>
      <c r="B6783" s="62" t="s">
        <v>15848</v>
      </c>
      <c r="C6783" s="62" t="s">
        <v>4552</v>
      </c>
      <c r="D6783" s="62" t="s">
        <v>15866</v>
      </c>
      <c r="E6783" t="str">
        <f t="shared" si="105"/>
        <v>582-Phường Mỹ Hải</v>
      </c>
    </row>
    <row r="6784" spans="1:5">
      <c r="A6784" s="62" t="s">
        <v>15847</v>
      </c>
      <c r="B6784" s="62" t="s">
        <v>15867</v>
      </c>
      <c r="C6784" s="62" t="s">
        <v>15868</v>
      </c>
      <c r="D6784" s="62" t="s">
        <v>15869</v>
      </c>
      <c r="E6784" t="str">
        <f t="shared" si="105"/>
        <v>584-Xã Phước Bình</v>
      </c>
    </row>
    <row r="6785" spans="1:5">
      <c r="A6785" s="62" t="s">
        <v>15847</v>
      </c>
      <c r="B6785" s="62" t="s">
        <v>15867</v>
      </c>
      <c r="C6785" s="62" t="s">
        <v>4594</v>
      </c>
      <c r="D6785" s="62" t="s">
        <v>5306</v>
      </c>
      <c r="E6785" t="str">
        <f t="shared" si="105"/>
        <v>584-Xã Phước Hòa</v>
      </c>
    </row>
    <row r="6786" spans="1:5">
      <c r="A6786" s="62" t="s">
        <v>15847</v>
      </c>
      <c r="B6786" s="62" t="s">
        <v>15867</v>
      </c>
      <c r="C6786" s="62" t="s">
        <v>15870</v>
      </c>
      <c r="D6786" s="62" t="s">
        <v>15568</v>
      </c>
      <c r="E6786" t="str">
        <f t="shared" si="105"/>
        <v>584-Xã Phước Tân</v>
      </c>
    </row>
    <row r="6787" spans="1:5">
      <c r="A6787" s="62" t="s">
        <v>15847</v>
      </c>
      <c r="B6787" s="62" t="s">
        <v>15867</v>
      </c>
      <c r="C6787" s="62" t="s">
        <v>15871</v>
      </c>
      <c r="D6787" s="62" t="s">
        <v>15872</v>
      </c>
      <c r="E6787" t="str">
        <f t="shared" ref="E6787:E6850" si="106">CONCATENATE(B6787,"-",D6787)</f>
        <v>584-Xã Phước Tiến</v>
      </c>
    </row>
    <row r="6788" spans="1:5">
      <c r="A6788" s="62" t="s">
        <v>15847</v>
      </c>
      <c r="B6788" s="62" t="s">
        <v>15867</v>
      </c>
      <c r="C6788" s="62" t="s">
        <v>4592</v>
      </c>
      <c r="D6788" s="62" t="s">
        <v>15478</v>
      </c>
      <c r="E6788" t="str">
        <f t="shared" si="106"/>
        <v>584-Xã Phước Thắng</v>
      </c>
    </row>
    <row r="6789" spans="1:5">
      <c r="A6789" s="62" t="s">
        <v>15847</v>
      </c>
      <c r="B6789" s="62" t="s">
        <v>15867</v>
      </c>
      <c r="C6789" s="62" t="s">
        <v>15873</v>
      </c>
      <c r="D6789" s="62" t="s">
        <v>4021</v>
      </c>
      <c r="E6789" t="str">
        <f t="shared" si="106"/>
        <v>584-Xã Phước Thành</v>
      </c>
    </row>
    <row r="6790" spans="1:5">
      <c r="A6790" s="62" t="s">
        <v>15847</v>
      </c>
      <c r="B6790" s="62" t="s">
        <v>15867</v>
      </c>
      <c r="C6790" s="62" t="s">
        <v>4590</v>
      </c>
      <c r="D6790" s="62" t="s">
        <v>15874</v>
      </c>
      <c r="E6790" t="str">
        <f t="shared" si="106"/>
        <v>584-Xã Phước Đại</v>
      </c>
    </row>
    <row r="6791" spans="1:5">
      <c r="A6791" s="62" t="s">
        <v>15847</v>
      </c>
      <c r="B6791" s="62" t="s">
        <v>15867</v>
      </c>
      <c r="C6791" s="62" t="s">
        <v>15875</v>
      </c>
      <c r="D6791" s="62" t="s">
        <v>15876</v>
      </c>
      <c r="E6791" t="str">
        <f t="shared" si="106"/>
        <v>584-Xã Phước Chính</v>
      </c>
    </row>
    <row r="6792" spans="1:5">
      <c r="A6792" s="62" t="s">
        <v>15847</v>
      </c>
      <c r="B6792" s="62" t="s">
        <v>15867</v>
      </c>
      <c r="C6792" s="62" t="s">
        <v>15877</v>
      </c>
      <c r="D6792" s="62" t="s">
        <v>15878</v>
      </c>
      <c r="E6792" t="str">
        <f t="shared" si="106"/>
        <v>584-Xã Phước Trung</v>
      </c>
    </row>
    <row r="6793" spans="1:5">
      <c r="A6793" s="62" t="s">
        <v>15847</v>
      </c>
      <c r="B6793" s="62" t="s">
        <v>15879</v>
      </c>
      <c r="C6793" s="62" t="s">
        <v>4582</v>
      </c>
      <c r="D6793" s="62" t="s">
        <v>15880</v>
      </c>
      <c r="E6793" t="str">
        <f t="shared" si="106"/>
        <v>585-Thị trấn Tân Sơn</v>
      </c>
    </row>
    <row r="6794" spans="1:5">
      <c r="A6794" s="62" t="s">
        <v>15847</v>
      </c>
      <c r="B6794" s="62" t="s">
        <v>15879</v>
      </c>
      <c r="C6794" s="62" t="s">
        <v>4584</v>
      </c>
      <c r="D6794" s="62" t="s">
        <v>4585</v>
      </c>
      <c r="E6794" t="str">
        <f t="shared" si="106"/>
        <v>585-Xã Lâm Sơn</v>
      </c>
    </row>
    <row r="6795" spans="1:5">
      <c r="A6795" s="62" t="s">
        <v>15847</v>
      </c>
      <c r="B6795" s="62" t="s">
        <v>15879</v>
      </c>
      <c r="C6795" s="62" t="s">
        <v>15881</v>
      </c>
      <c r="D6795" s="62" t="s">
        <v>2223</v>
      </c>
      <c r="E6795" t="str">
        <f t="shared" si="106"/>
        <v>585-Xã Lương Sơn</v>
      </c>
    </row>
    <row r="6796" spans="1:5">
      <c r="A6796" s="62" t="s">
        <v>15847</v>
      </c>
      <c r="B6796" s="62" t="s">
        <v>15879</v>
      </c>
      <c r="C6796" s="62" t="s">
        <v>15882</v>
      </c>
      <c r="D6796" s="62" t="s">
        <v>5023</v>
      </c>
      <c r="E6796" t="str">
        <f t="shared" si="106"/>
        <v>585-Xã Quảng Sơn</v>
      </c>
    </row>
    <row r="6797" spans="1:5">
      <c r="A6797" s="62" t="s">
        <v>15847</v>
      </c>
      <c r="B6797" s="62" t="s">
        <v>15879</v>
      </c>
      <c r="C6797" s="62" t="s">
        <v>4588</v>
      </c>
      <c r="D6797" s="62" t="s">
        <v>4589</v>
      </c>
      <c r="E6797" t="str">
        <f t="shared" si="106"/>
        <v>585-Xã Mỹ Sơn</v>
      </c>
    </row>
    <row r="6798" spans="1:5">
      <c r="A6798" s="62" t="s">
        <v>15847</v>
      </c>
      <c r="B6798" s="62" t="s">
        <v>15879</v>
      </c>
      <c r="C6798" s="62" t="s">
        <v>15883</v>
      </c>
      <c r="D6798" s="62" t="s">
        <v>4696</v>
      </c>
      <c r="E6798" t="str">
        <f t="shared" si="106"/>
        <v>585-Xã Hòa Sơn</v>
      </c>
    </row>
    <row r="6799" spans="1:5">
      <c r="A6799" s="62" t="s">
        <v>15847</v>
      </c>
      <c r="B6799" s="62" t="s">
        <v>15879</v>
      </c>
      <c r="C6799" s="62" t="s">
        <v>4586</v>
      </c>
      <c r="D6799" s="62" t="s">
        <v>15884</v>
      </c>
      <c r="E6799" t="str">
        <f t="shared" si="106"/>
        <v>585-Xã Ma Nới</v>
      </c>
    </row>
    <row r="6800" spans="1:5">
      <c r="A6800" s="62" t="s">
        <v>15847</v>
      </c>
      <c r="B6800" s="62" t="s">
        <v>15879</v>
      </c>
      <c r="C6800" s="62" t="s">
        <v>15885</v>
      </c>
      <c r="D6800" s="62" t="s">
        <v>15886</v>
      </c>
      <c r="E6800" t="str">
        <f t="shared" si="106"/>
        <v>585-Xã Nhơn Sơn</v>
      </c>
    </row>
    <row r="6801" spans="1:5">
      <c r="A6801" s="62" t="s">
        <v>15847</v>
      </c>
      <c r="B6801" s="62" t="s">
        <v>15887</v>
      </c>
      <c r="C6801" s="62" t="s">
        <v>4553</v>
      </c>
      <c r="D6801" s="62" t="s">
        <v>15888</v>
      </c>
      <c r="E6801" t="str">
        <f t="shared" si="106"/>
        <v>586-Thị trấn Khánh Hải</v>
      </c>
    </row>
    <row r="6802" spans="1:5">
      <c r="A6802" s="62" t="s">
        <v>15847</v>
      </c>
      <c r="B6802" s="62" t="s">
        <v>15887</v>
      </c>
      <c r="C6802" s="62" t="s">
        <v>4577</v>
      </c>
      <c r="D6802" s="62" t="s">
        <v>2346</v>
      </c>
      <c r="E6802" t="str">
        <f t="shared" si="106"/>
        <v>586-Xã Vĩnh Hải</v>
      </c>
    </row>
    <row r="6803" spans="1:5">
      <c r="A6803" s="62" t="s">
        <v>15847</v>
      </c>
      <c r="B6803" s="62" t="s">
        <v>15887</v>
      </c>
      <c r="C6803" s="62" t="s">
        <v>4573</v>
      </c>
      <c r="D6803" s="62" t="s">
        <v>15889</v>
      </c>
      <c r="E6803" t="str">
        <f t="shared" si="106"/>
        <v>586-Xã Phương Hải</v>
      </c>
    </row>
    <row r="6804" spans="1:5">
      <c r="A6804" s="62" t="s">
        <v>15847</v>
      </c>
      <c r="B6804" s="62" t="s">
        <v>15887</v>
      </c>
      <c r="C6804" s="62" t="s">
        <v>15890</v>
      </c>
      <c r="D6804" s="62" t="s">
        <v>4911</v>
      </c>
      <c r="E6804" t="str">
        <f t="shared" si="106"/>
        <v>586-Xã Tân Hải</v>
      </c>
    </row>
    <row r="6805" spans="1:5">
      <c r="A6805" s="62" t="s">
        <v>15847</v>
      </c>
      <c r="B6805" s="62" t="s">
        <v>15887</v>
      </c>
      <c r="C6805" s="62" t="s">
        <v>15891</v>
      </c>
      <c r="D6805" s="62" t="s">
        <v>4576</v>
      </c>
      <c r="E6805" t="str">
        <f t="shared" si="106"/>
        <v>586-Xã Xuân Hải</v>
      </c>
    </row>
    <row r="6806" spans="1:5">
      <c r="A6806" s="62" t="s">
        <v>15847</v>
      </c>
      <c r="B6806" s="62" t="s">
        <v>15887</v>
      </c>
      <c r="C6806" s="62" t="s">
        <v>4575</v>
      </c>
      <c r="D6806" s="62" t="s">
        <v>15892</v>
      </c>
      <c r="E6806" t="str">
        <f t="shared" si="106"/>
        <v>586-Xã Hộ Hải</v>
      </c>
    </row>
    <row r="6807" spans="1:5">
      <c r="A6807" s="62" t="s">
        <v>15847</v>
      </c>
      <c r="B6807" s="62" t="s">
        <v>15887</v>
      </c>
      <c r="C6807" s="62" t="s">
        <v>15893</v>
      </c>
      <c r="D6807" s="62" t="s">
        <v>15894</v>
      </c>
      <c r="E6807" t="str">
        <f t="shared" si="106"/>
        <v>586-Xã Tri Hải</v>
      </c>
    </row>
    <row r="6808" spans="1:5">
      <c r="A6808" s="62" t="s">
        <v>15847</v>
      </c>
      <c r="B6808" s="62" t="s">
        <v>15887</v>
      </c>
      <c r="C6808" s="62" t="s">
        <v>15895</v>
      </c>
      <c r="D6808" s="62" t="s">
        <v>15311</v>
      </c>
      <c r="E6808" t="str">
        <f t="shared" si="106"/>
        <v>586-Xã Nhơn Hải</v>
      </c>
    </row>
    <row r="6809" spans="1:5">
      <c r="A6809" s="62" t="s">
        <v>15847</v>
      </c>
      <c r="B6809" s="62" t="s">
        <v>15887</v>
      </c>
      <c r="C6809" s="62" t="s">
        <v>15896</v>
      </c>
      <c r="D6809" s="62" t="s">
        <v>11067</v>
      </c>
      <c r="E6809" t="str">
        <f t="shared" si="106"/>
        <v>586-Xã Thanh Hải</v>
      </c>
    </row>
    <row r="6810" spans="1:5">
      <c r="A6810" s="62" t="s">
        <v>15847</v>
      </c>
      <c r="B6810" s="62" t="s">
        <v>15897</v>
      </c>
      <c r="C6810" s="62" t="s">
        <v>4559</v>
      </c>
      <c r="D6810" s="62" t="s">
        <v>15898</v>
      </c>
      <c r="E6810" t="str">
        <f t="shared" si="106"/>
        <v>587-Thị trấn Phước Dân</v>
      </c>
    </row>
    <row r="6811" spans="1:5">
      <c r="A6811" s="62" t="s">
        <v>15847</v>
      </c>
      <c r="B6811" s="62" t="s">
        <v>15897</v>
      </c>
      <c r="C6811" s="62" t="s">
        <v>4563</v>
      </c>
      <c r="D6811" s="62" t="s">
        <v>5178</v>
      </c>
      <c r="E6811" t="str">
        <f t="shared" si="106"/>
        <v>587-Xã Phước Sơn</v>
      </c>
    </row>
    <row r="6812" spans="1:5">
      <c r="A6812" s="62" t="s">
        <v>15847</v>
      </c>
      <c r="B6812" s="62" t="s">
        <v>15897</v>
      </c>
      <c r="C6812" s="62" t="s">
        <v>15899</v>
      </c>
      <c r="D6812" s="62" t="s">
        <v>5047</v>
      </c>
      <c r="E6812" t="str">
        <f t="shared" si="106"/>
        <v>587-Xã Phước Thái</v>
      </c>
    </row>
    <row r="6813" spans="1:5">
      <c r="A6813" s="62" t="s">
        <v>15847</v>
      </c>
      <c r="B6813" s="62" t="s">
        <v>15897</v>
      </c>
      <c r="C6813" s="62" t="s">
        <v>15900</v>
      </c>
      <c r="D6813" s="62" t="s">
        <v>4564</v>
      </c>
      <c r="E6813" t="str">
        <f t="shared" si="106"/>
        <v>587-Xã Phước Hậu</v>
      </c>
    </row>
    <row r="6814" spans="1:5">
      <c r="A6814" s="62" t="s">
        <v>15847</v>
      </c>
      <c r="B6814" s="62" t="s">
        <v>15897</v>
      </c>
      <c r="C6814" s="62" t="s">
        <v>15901</v>
      </c>
      <c r="D6814" s="62" t="s">
        <v>15488</v>
      </c>
      <c r="E6814" t="str">
        <f t="shared" si="106"/>
        <v>587-Xã Phước Thuận</v>
      </c>
    </row>
    <row r="6815" spans="1:5">
      <c r="A6815" s="62" t="s">
        <v>15847</v>
      </c>
      <c r="B6815" s="62" t="s">
        <v>15897</v>
      </c>
      <c r="C6815" s="62" t="s">
        <v>4571</v>
      </c>
      <c r="D6815" s="62" t="s">
        <v>15902</v>
      </c>
      <c r="E6815" t="str">
        <f t="shared" si="106"/>
        <v>587-Xã An Hải</v>
      </c>
    </row>
    <row r="6816" spans="1:5">
      <c r="A6816" s="62" t="s">
        <v>15847</v>
      </c>
      <c r="B6816" s="62" t="s">
        <v>15897</v>
      </c>
      <c r="C6816" s="62" t="s">
        <v>4561</v>
      </c>
      <c r="D6816" s="62" t="s">
        <v>4562</v>
      </c>
      <c r="E6816" t="str">
        <f t="shared" si="106"/>
        <v>587-Xã Phước Hữu</v>
      </c>
    </row>
    <row r="6817" spans="1:5">
      <c r="A6817" s="62" t="s">
        <v>15847</v>
      </c>
      <c r="B6817" s="62" t="s">
        <v>15897</v>
      </c>
      <c r="C6817" s="62" t="s">
        <v>15903</v>
      </c>
      <c r="D6817" s="62" t="s">
        <v>5246</v>
      </c>
      <c r="E6817" t="str">
        <f t="shared" si="106"/>
        <v>587-Xã Phước Hải</v>
      </c>
    </row>
    <row r="6818" spans="1:5">
      <c r="A6818" s="62" t="s">
        <v>15847</v>
      </c>
      <c r="B6818" s="62" t="s">
        <v>15897</v>
      </c>
      <c r="C6818" s="62" t="s">
        <v>15904</v>
      </c>
      <c r="D6818" s="62" t="s">
        <v>5681</v>
      </c>
      <c r="E6818" t="str">
        <f t="shared" si="106"/>
        <v>587-Xã Phước Vinh</v>
      </c>
    </row>
    <row r="6819" spans="1:5">
      <c r="A6819" s="62" t="s">
        <v>15847</v>
      </c>
      <c r="B6819" s="62" t="s">
        <v>15905</v>
      </c>
      <c r="C6819" s="62" t="s">
        <v>15906</v>
      </c>
      <c r="D6819" s="62" t="s">
        <v>15907</v>
      </c>
      <c r="E6819" t="str">
        <f t="shared" si="106"/>
        <v>588-Xã Phước Chiến</v>
      </c>
    </row>
    <row r="6820" spans="1:5">
      <c r="A6820" s="62" t="s">
        <v>15847</v>
      </c>
      <c r="B6820" s="62" t="s">
        <v>15905</v>
      </c>
      <c r="C6820" s="62" t="s">
        <v>4580</v>
      </c>
      <c r="D6820" s="62" t="s">
        <v>4581</v>
      </c>
      <c r="E6820" t="str">
        <f t="shared" si="106"/>
        <v>588-Xã Công Hải</v>
      </c>
    </row>
    <row r="6821" spans="1:5">
      <c r="A6821" s="62" t="s">
        <v>15847</v>
      </c>
      <c r="B6821" s="62" t="s">
        <v>15905</v>
      </c>
      <c r="C6821" s="62" t="s">
        <v>15908</v>
      </c>
      <c r="D6821" s="62" t="s">
        <v>15909</v>
      </c>
      <c r="E6821" t="str">
        <f t="shared" si="106"/>
        <v>588-Xã Phước Kháng</v>
      </c>
    </row>
    <row r="6822" spans="1:5">
      <c r="A6822" s="62" t="s">
        <v>15847</v>
      </c>
      <c r="B6822" s="62" t="s">
        <v>15905</v>
      </c>
      <c r="C6822" s="62" t="s">
        <v>4578</v>
      </c>
      <c r="D6822" s="62" t="s">
        <v>15910</v>
      </c>
      <c r="E6822" t="str">
        <f t="shared" si="106"/>
        <v>588-Xã Lợi Hải</v>
      </c>
    </row>
    <row r="6823" spans="1:5">
      <c r="A6823" s="62" t="s">
        <v>15847</v>
      </c>
      <c r="B6823" s="62" t="s">
        <v>15905</v>
      </c>
      <c r="C6823" s="62" t="s">
        <v>15911</v>
      </c>
      <c r="D6823" s="62" t="s">
        <v>1588</v>
      </c>
      <c r="E6823" t="str">
        <f t="shared" si="106"/>
        <v>588-Xã Bắc Sơn</v>
      </c>
    </row>
    <row r="6824" spans="1:5">
      <c r="A6824" s="62" t="s">
        <v>15847</v>
      </c>
      <c r="B6824" s="62" t="s">
        <v>15905</v>
      </c>
      <c r="C6824" s="62" t="s">
        <v>15912</v>
      </c>
      <c r="D6824" s="62" t="s">
        <v>8855</v>
      </c>
      <c r="E6824" t="str">
        <f t="shared" si="106"/>
        <v>588-Xã Bắc Phong</v>
      </c>
    </row>
    <row r="6825" spans="1:5">
      <c r="A6825" s="62" t="s">
        <v>15847</v>
      </c>
      <c r="B6825" s="62" t="s">
        <v>15913</v>
      </c>
      <c r="C6825" s="62" t="s">
        <v>15914</v>
      </c>
      <c r="D6825" s="62" t="s">
        <v>4570</v>
      </c>
      <c r="E6825" t="str">
        <f t="shared" si="106"/>
        <v>589-Xã Phước Hà</v>
      </c>
    </row>
    <row r="6826" spans="1:5">
      <c r="A6826" s="62" t="s">
        <v>15847</v>
      </c>
      <c r="B6826" s="62" t="s">
        <v>15913</v>
      </c>
      <c r="C6826" s="62" t="s">
        <v>4565</v>
      </c>
      <c r="D6826" s="62" t="s">
        <v>15915</v>
      </c>
      <c r="E6826" t="str">
        <f t="shared" si="106"/>
        <v>589-Xã Phước Nam</v>
      </c>
    </row>
    <row r="6827" spans="1:5">
      <c r="A6827" s="62" t="s">
        <v>15847</v>
      </c>
      <c r="B6827" s="62" t="s">
        <v>15913</v>
      </c>
      <c r="C6827" s="62" t="s">
        <v>15916</v>
      </c>
      <c r="D6827" s="62" t="s">
        <v>14865</v>
      </c>
      <c r="E6827" t="str">
        <f t="shared" si="106"/>
        <v>589-Xã Phước Ninh</v>
      </c>
    </row>
    <row r="6828" spans="1:5">
      <c r="A6828" s="62" t="s">
        <v>15847</v>
      </c>
      <c r="B6828" s="62" t="s">
        <v>15913</v>
      </c>
      <c r="C6828" s="62" t="s">
        <v>4569</v>
      </c>
      <c r="D6828" s="62" t="s">
        <v>15917</v>
      </c>
      <c r="E6828" t="str">
        <f t="shared" si="106"/>
        <v>589-Xã Nhị Hà</v>
      </c>
    </row>
    <row r="6829" spans="1:5">
      <c r="A6829" s="62" t="s">
        <v>15847</v>
      </c>
      <c r="B6829" s="62" t="s">
        <v>15913</v>
      </c>
      <c r="C6829" s="62" t="s">
        <v>15918</v>
      </c>
      <c r="D6829" s="62" t="s">
        <v>4572</v>
      </c>
      <c r="E6829" t="str">
        <f t="shared" si="106"/>
        <v>589-Xã Phước Dinh</v>
      </c>
    </row>
    <row r="6830" spans="1:5">
      <c r="A6830" s="62" t="s">
        <v>15847</v>
      </c>
      <c r="B6830" s="62" t="s">
        <v>15913</v>
      </c>
      <c r="C6830" s="62" t="s">
        <v>15919</v>
      </c>
      <c r="D6830" s="62" t="s">
        <v>15920</v>
      </c>
      <c r="E6830" t="str">
        <f t="shared" si="106"/>
        <v>589-Xã Phước Minh</v>
      </c>
    </row>
    <row r="6831" spans="1:5">
      <c r="A6831" s="62" t="s">
        <v>15847</v>
      </c>
      <c r="B6831" s="62" t="s">
        <v>15913</v>
      </c>
      <c r="C6831" s="62" t="s">
        <v>4567</v>
      </c>
      <c r="D6831" s="62" t="s">
        <v>15921</v>
      </c>
      <c r="E6831" t="str">
        <f t="shared" si="106"/>
        <v>589-Xã Phước Diêm</v>
      </c>
    </row>
    <row r="6832" spans="1:5">
      <c r="A6832" s="62" t="s">
        <v>15847</v>
      </c>
      <c r="B6832" s="62" t="s">
        <v>15913</v>
      </c>
      <c r="C6832" s="62" t="s">
        <v>15922</v>
      </c>
      <c r="D6832" s="62" t="s">
        <v>4568</v>
      </c>
      <c r="E6832" t="str">
        <f t="shared" si="106"/>
        <v>589-Xã Cà Ná</v>
      </c>
    </row>
    <row r="6833" spans="1:5">
      <c r="A6833" s="62" t="s">
        <v>15923</v>
      </c>
      <c r="B6833" s="62" t="s">
        <v>15924</v>
      </c>
      <c r="C6833" s="62" t="s">
        <v>15925</v>
      </c>
      <c r="D6833" s="62" t="s">
        <v>4897</v>
      </c>
      <c r="E6833" t="str">
        <f t="shared" si="106"/>
        <v>593-Phường Mũi Né</v>
      </c>
    </row>
    <row r="6834" spans="1:5">
      <c r="A6834" s="62" t="s">
        <v>15923</v>
      </c>
      <c r="B6834" s="62" t="s">
        <v>15924</v>
      </c>
      <c r="C6834" s="62" t="s">
        <v>4896</v>
      </c>
      <c r="D6834" s="62" t="s">
        <v>15926</v>
      </c>
      <c r="E6834" t="str">
        <f t="shared" si="106"/>
        <v>593-Phường Hàm Tiến</v>
      </c>
    </row>
    <row r="6835" spans="1:5">
      <c r="A6835" s="62" t="s">
        <v>15923</v>
      </c>
      <c r="B6835" s="62" t="s">
        <v>15924</v>
      </c>
      <c r="C6835" s="62" t="s">
        <v>15927</v>
      </c>
      <c r="D6835" s="62" t="s">
        <v>15928</v>
      </c>
      <c r="E6835" t="str">
        <f t="shared" si="106"/>
        <v>593-Phường Phú Hài</v>
      </c>
    </row>
    <row r="6836" spans="1:5">
      <c r="A6836" s="62" t="s">
        <v>15923</v>
      </c>
      <c r="B6836" s="62" t="s">
        <v>15924</v>
      </c>
      <c r="C6836" s="62" t="s">
        <v>4898</v>
      </c>
      <c r="D6836" s="62" t="s">
        <v>4899</v>
      </c>
      <c r="E6836" t="str">
        <f t="shared" si="106"/>
        <v>593-Phường Phú Thủy</v>
      </c>
    </row>
    <row r="6837" spans="1:5">
      <c r="A6837" s="62" t="s">
        <v>15923</v>
      </c>
      <c r="B6837" s="62" t="s">
        <v>15924</v>
      </c>
      <c r="C6837" s="62" t="s">
        <v>15929</v>
      </c>
      <c r="D6837" s="62" t="s">
        <v>15930</v>
      </c>
      <c r="E6837" t="str">
        <f t="shared" si="106"/>
        <v>593-Phường Phú Tài</v>
      </c>
    </row>
    <row r="6838" spans="1:5">
      <c r="A6838" s="62" t="s">
        <v>15923</v>
      </c>
      <c r="B6838" s="62" t="s">
        <v>15924</v>
      </c>
      <c r="C6838" s="62" t="s">
        <v>15931</v>
      </c>
      <c r="D6838" s="62" t="s">
        <v>15932</v>
      </c>
      <c r="E6838" t="str">
        <f t="shared" si="106"/>
        <v>593-Phường Phú Trinh</v>
      </c>
    </row>
    <row r="6839" spans="1:5">
      <c r="A6839" s="62" t="s">
        <v>15923</v>
      </c>
      <c r="B6839" s="62" t="s">
        <v>15924</v>
      </c>
      <c r="C6839" s="62" t="s">
        <v>4893</v>
      </c>
      <c r="D6839" s="62" t="s">
        <v>15933</v>
      </c>
      <c r="E6839" t="str">
        <f t="shared" si="106"/>
        <v>593-Phường Xuân An</v>
      </c>
    </row>
    <row r="6840" spans="1:5">
      <c r="A6840" s="62" t="s">
        <v>15923</v>
      </c>
      <c r="B6840" s="62" t="s">
        <v>15924</v>
      </c>
      <c r="C6840" s="62" t="s">
        <v>15934</v>
      </c>
      <c r="D6840" s="62" t="s">
        <v>10327</v>
      </c>
      <c r="E6840" t="str">
        <f t="shared" si="106"/>
        <v>593-Phường Thanh Hải</v>
      </c>
    </row>
    <row r="6841" spans="1:5">
      <c r="A6841" s="62" t="s">
        <v>15923</v>
      </c>
      <c r="B6841" s="62" t="s">
        <v>15924</v>
      </c>
      <c r="C6841" s="62" t="s">
        <v>4900</v>
      </c>
      <c r="D6841" s="62" t="s">
        <v>15935</v>
      </c>
      <c r="E6841" t="str">
        <f t="shared" si="106"/>
        <v>593-Phường Lạc Đạo</v>
      </c>
    </row>
    <row r="6842" spans="1:5">
      <c r="A6842" s="62" t="s">
        <v>15923</v>
      </c>
      <c r="B6842" s="62" t="s">
        <v>15924</v>
      </c>
      <c r="C6842" s="62" t="s">
        <v>15936</v>
      </c>
      <c r="D6842" s="62" t="s">
        <v>15937</v>
      </c>
      <c r="E6842" t="str">
        <f t="shared" si="106"/>
        <v>593-Phường Bình Hưng</v>
      </c>
    </row>
    <row r="6843" spans="1:5">
      <c r="A6843" s="62" t="s">
        <v>15923</v>
      </c>
      <c r="B6843" s="62" t="s">
        <v>15924</v>
      </c>
      <c r="C6843" s="62" t="s">
        <v>4902</v>
      </c>
      <c r="D6843" s="62" t="s">
        <v>15938</v>
      </c>
      <c r="E6843" t="str">
        <f t="shared" si="106"/>
        <v>593-Phường Đức Long</v>
      </c>
    </row>
    <row r="6844" spans="1:5">
      <c r="A6844" s="62" t="s">
        <v>15923</v>
      </c>
      <c r="B6844" s="62" t="s">
        <v>15924</v>
      </c>
      <c r="C6844" s="62" t="s">
        <v>15939</v>
      </c>
      <c r="D6844" s="62" t="s">
        <v>15940</v>
      </c>
      <c r="E6844" t="str">
        <f t="shared" si="106"/>
        <v>593-Xã Thiện Nghiệp</v>
      </c>
    </row>
    <row r="6845" spans="1:5">
      <c r="A6845" s="62" t="s">
        <v>15923</v>
      </c>
      <c r="B6845" s="62" t="s">
        <v>15924</v>
      </c>
      <c r="C6845" s="62" t="s">
        <v>4895</v>
      </c>
      <c r="D6845" s="62" t="s">
        <v>6416</v>
      </c>
      <c r="E6845" t="str">
        <f t="shared" si="106"/>
        <v>593-Xã Phong Nẫm</v>
      </c>
    </row>
    <row r="6846" spans="1:5">
      <c r="A6846" s="62" t="s">
        <v>15923</v>
      </c>
      <c r="B6846" s="62" t="s">
        <v>15924</v>
      </c>
      <c r="C6846" s="62" t="s">
        <v>4908</v>
      </c>
      <c r="D6846" s="62" t="s">
        <v>15941</v>
      </c>
      <c r="E6846" t="str">
        <f t="shared" si="106"/>
        <v>593-Xã Tiến Lợi</v>
      </c>
    </row>
    <row r="6847" spans="1:5">
      <c r="A6847" s="62" t="s">
        <v>15923</v>
      </c>
      <c r="B6847" s="62" t="s">
        <v>15924</v>
      </c>
      <c r="C6847" s="62" t="s">
        <v>15942</v>
      </c>
      <c r="D6847" s="62" t="s">
        <v>13534</v>
      </c>
      <c r="E6847" t="str">
        <f t="shared" si="106"/>
        <v>593-Xã Tiến Thành</v>
      </c>
    </row>
    <row r="6848" spans="1:5">
      <c r="A6848" s="62" t="s">
        <v>15923</v>
      </c>
      <c r="B6848" s="62" t="s">
        <v>15943</v>
      </c>
      <c r="C6848" s="62" t="s">
        <v>4906</v>
      </c>
      <c r="D6848" s="62" t="s">
        <v>4907</v>
      </c>
      <c r="E6848" t="str">
        <f t="shared" si="106"/>
        <v>594-Phường Phước Hội</v>
      </c>
    </row>
    <row r="6849" spans="1:5">
      <c r="A6849" s="62" t="s">
        <v>15923</v>
      </c>
      <c r="B6849" s="62" t="s">
        <v>15943</v>
      </c>
      <c r="C6849" s="62" t="s">
        <v>15944</v>
      </c>
      <c r="D6849" s="62" t="s">
        <v>15945</v>
      </c>
      <c r="E6849" t="str">
        <f t="shared" si="106"/>
        <v>594-Phường Phước Lộc</v>
      </c>
    </row>
    <row r="6850" spans="1:5">
      <c r="A6850" s="62" t="s">
        <v>15923</v>
      </c>
      <c r="B6850" s="62" t="s">
        <v>15943</v>
      </c>
      <c r="C6850" s="62" t="s">
        <v>15946</v>
      </c>
      <c r="D6850" s="62" t="s">
        <v>15947</v>
      </c>
      <c r="E6850" t="str">
        <f t="shared" si="106"/>
        <v>594-Phường Tân Thiện</v>
      </c>
    </row>
    <row r="6851" spans="1:5">
      <c r="A6851" s="62" t="s">
        <v>15923</v>
      </c>
      <c r="B6851" s="62" t="s">
        <v>15943</v>
      </c>
      <c r="C6851" s="62" t="s">
        <v>4904</v>
      </c>
      <c r="D6851" s="62" t="s">
        <v>1893</v>
      </c>
      <c r="E6851" t="str">
        <f t="shared" ref="E6851:E6914" si="107">CONCATENATE(B6851,"-",D6851)</f>
        <v>594-Phường Tân An</v>
      </c>
    </row>
    <row r="6852" spans="1:5">
      <c r="A6852" s="62" t="s">
        <v>15923</v>
      </c>
      <c r="B6852" s="62" t="s">
        <v>15943</v>
      </c>
      <c r="C6852" s="62" t="s">
        <v>15948</v>
      </c>
      <c r="D6852" s="62" t="s">
        <v>15949</v>
      </c>
      <c r="E6852" t="str">
        <f t="shared" si="107"/>
        <v>594-Phường Bình Tân</v>
      </c>
    </row>
    <row r="6853" spans="1:5">
      <c r="A6853" s="62" t="s">
        <v>15923</v>
      </c>
      <c r="B6853" s="62" t="s">
        <v>15943</v>
      </c>
      <c r="C6853" s="62" t="s">
        <v>15950</v>
      </c>
      <c r="D6853" s="62" t="s">
        <v>4911</v>
      </c>
      <c r="E6853" t="str">
        <f t="shared" si="107"/>
        <v>594-Xã Tân Hải</v>
      </c>
    </row>
    <row r="6854" spans="1:5">
      <c r="A6854" s="62" t="s">
        <v>15923</v>
      </c>
      <c r="B6854" s="62" t="s">
        <v>15943</v>
      </c>
      <c r="C6854" s="62" t="s">
        <v>4910</v>
      </c>
      <c r="D6854" s="62" t="s">
        <v>854</v>
      </c>
      <c r="E6854" t="str">
        <f t="shared" si="107"/>
        <v>594-Xã Tân Tiến</v>
      </c>
    </row>
    <row r="6855" spans="1:5">
      <c r="A6855" s="62" t="s">
        <v>15923</v>
      </c>
      <c r="B6855" s="62" t="s">
        <v>15943</v>
      </c>
      <c r="C6855" s="62" t="s">
        <v>15951</v>
      </c>
      <c r="D6855" s="62" t="s">
        <v>6382</v>
      </c>
      <c r="E6855" t="str">
        <f t="shared" si="107"/>
        <v>594-Xã Tân Bình</v>
      </c>
    </row>
    <row r="6856" spans="1:5">
      <c r="A6856" s="62" t="s">
        <v>15923</v>
      </c>
      <c r="B6856" s="62" t="s">
        <v>15943</v>
      </c>
      <c r="C6856" s="62" t="s">
        <v>15952</v>
      </c>
      <c r="D6856" s="62" t="s">
        <v>15953</v>
      </c>
      <c r="E6856" t="str">
        <f t="shared" si="107"/>
        <v>594-Xã Tân Phước</v>
      </c>
    </row>
    <row r="6857" spans="1:5">
      <c r="A6857" s="62" t="s">
        <v>15923</v>
      </c>
      <c r="B6857" s="62" t="s">
        <v>15954</v>
      </c>
      <c r="C6857" s="62" t="s">
        <v>4914</v>
      </c>
      <c r="D6857" s="62" t="s">
        <v>15955</v>
      </c>
      <c r="E6857" t="str">
        <f t="shared" si="107"/>
        <v>595-Thị trấn Liên Hương</v>
      </c>
    </row>
    <row r="6858" spans="1:5">
      <c r="A6858" s="62" t="s">
        <v>15923</v>
      </c>
      <c r="B6858" s="62" t="s">
        <v>15954</v>
      </c>
      <c r="C6858" s="62" t="s">
        <v>4918</v>
      </c>
      <c r="D6858" s="62" t="s">
        <v>15956</v>
      </c>
      <c r="E6858" t="str">
        <f t="shared" si="107"/>
        <v>595-Thị trấn Phan Rí Cửa</v>
      </c>
    </row>
    <row r="6859" spans="1:5">
      <c r="A6859" s="62" t="s">
        <v>15923</v>
      </c>
      <c r="B6859" s="62" t="s">
        <v>15954</v>
      </c>
      <c r="C6859" s="62" t="s">
        <v>15957</v>
      </c>
      <c r="D6859" s="62" t="s">
        <v>15958</v>
      </c>
      <c r="E6859" t="str">
        <f t="shared" si="107"/>
        <v>595-Xã Phan Dũng</v>
      </c>
    </row>
    <row r="6860" spans="1:5">
      <c r="A6860" s="62" t="s">
        <v>15923</v>
      </c>
      <c r="B6860" s="62" t="s">
        <v>15954</v>
      </c>
      <c r="C6860" s="62" t="s">
        <v>4916</v>
      </c>
      <c r="D6860" s="62" t="s">
        <v>9317</v>
      </c>
      <c r="E6860" t="str">
        <f t="shared" si="107"/>
        <v>595-Xã Phong Phú</v>
      </c>
    </row>
    <row r="6861" spans="1:5">
      <c r="A6861" s="62" t="s">
        <v>15923</v>
      </c>
      <c r="B6861" s="62" t="s">
        <v>15954</v>
      </c>
      <c r="C6861" s="62" t="s">
        <v>4912</v>
      </c>
      <c r="D6861" s="62" t="s">
        <v>4913</v>
      </c>
      <c r="E6861" t="str">
        <f t="shared" si="107"/>
        <v>595-Xã Vĩnh Hảo</v>
      </c>
    </row>
    <row r="6862" spans="1:5">
      <c r="A6862" s="62" t="s">
        <v>15923</v>
      </c>
      <c r="B6862" s="62" t="s">
        <v>15954</v>
      </c>
      <c r="C6862" s="62" t="s">
        <v>15959</v>
      </c>
      <c r="D6862" s="62" t="s">
        <v>15960</v>
      </c>
      <c r="E6862" t="str">
        <f t="shared" si="107"/>
        <v>595-Xã Vĩnh Tân</v>
      </c>
    </row>
    <row r="6863" spans="1:5">
      <c r="A6863" s="62" t="s">
        <v>15923</v>
      </c>
      <c r="B6863" s="62" t="s">
        <v>15954</v>
      </c>
      <c r="C6863" s="62" t="s">
        <v>15961</v>
      </c>
      <c r="D6863" s="62" t="s">
        <v>1408</v>
      </c>
      <c r="E6863" t="str">
        <f t="shared" si="107"/>
        <v>595-Xã Phú Lạc</v>
      </c>
    </row>
    <row r="6864" spans="1:5">
      <c r="A6864" s="62" t="s">
        <v>15923</v>
      </c>
      <c r="B6864" s="62" t="s">
        <v>15954</v>
      </c>
      <c r="C6864" s="62" t="s">
        <v>15962</v>
      </c>
      <c r="D6864" s="62" t="s">
        <v>15963</v>
      </c>
      <c r="E6864" t="str">
        <f t="shared" si="107"/>
        <v>595-Xã Phước Thể</v>
      </c>
    </row>
    <row r="6865" spans="1:5">
      <c r="A6865" s="62" t="s">
        <v>15923</v>
      </c>
      <c r="B6865" s="62" t="s">
        <v>15954</v>
      </c>
      <c r="C6865" s="62" t="s">
        <v>15964</v>
      </c>
      <c r="D6865" s="62" t="s">
        <v>5968</v>
      </c>
      <c r="E6865" t="str">
        <f t="shared" si="107"/>
        <v>595-Xã Hòa Minh</v>
      </c>
    </row>
    <row r="6866" spans="1:5">
      <c r="A6866" s="62" t="s">
        <v>15923</v>
      </c>
      <c r="B6866" s="62" t="s">
        <v>15954</v>
      </c>
      <c r="C6866" s="62" t="s">
        <v>15965</v>
      </c>
      <c r="D6866" s="62" t="s">
        <v>15966</v>
      </c>
      <c r="E6866" t="str">
        <f t="shared" si="107"/>
        <v>595-Xã Chí Công</v>
      </c>
    </row>
    <row r="6867" spans="1:5">
      <c r="A6867" s="62" t="s">
        <v>15923</v>
      </c>
      <c r="B6867" s="62" t="s">
        <v>15954</v>
      </c>
      <c r="C6867" s="62" t="s">
        <v>15967</v>
      </c>
      <c r="D6867" s="62" t="s">
        <v>15084</v>
      </c>
      <c r="E6867" t="str">
        <f t="shared" si="107"/>
        <v>595-Xã Bình Thạnh</v>
      </c>
    </row>
    <row r="6868" spans="1:5">
      <c r="A6868" s="62" t="s">
        <v>15923</v>
      </c>
      <c r="B6868" s="62" t="s">
        <v>15968</v>
      </c>
      <c r="C6868" s="62" t="s">
        <v>4920</v>
      </c>
      <c r="D6868" s="62" t="s">
        <v>15969</v>
      </c>
      <c r="E6868" t="str">
        <f t="shared" si="107"/>
        <v>596-Thị trấn Chợ Lầu</v>
      </c>
    </row>
    <row r="6869" spans="1:5">
      <c r="A6869" s="62" t="s">
        <v>15923</v>
      </c>
      <c r="B6869" s="62" t="s">
        <v>15968</v>
      </c>
      <c r="C6869" s="62" t="s">
        <v>4924</v>
      </c>
      <c r="D6869" s="62" t="s">
        <v>4925</v>
      </c>
      <c r="E6869" t="str">
        <f t="shared" si="107"/>
        <v>596-Xã Phan Sơn</v>
      </c>
    </row>
    <row r="6870" spans="1:5">
      <c r="A6870" s="62" t="s">
        <v>15923</v>
      </c>
      <c r="B6870" s="62" t="s">
        <v>15968</v>
      </c>
      <c r="C6870" s="62" t="s">
        <v>15970</v>
      </c>
      <c r="D6870" s="62" t="s">
        <v>15971</v>
      </c>
      <c r="E6870" t="str">
        <f t="shared" si="107"/>
        <v>596-Xã Phan Lâm</v>
      </c>
    </row>
    <row r="6871" spans="1:5">
      <c r="A6871" s="62" t="s">
        <v>15923</v>
      </c>
      <c r="B6871" s="62" t="s">
        <v>15968</v>
      </c>
      <c r="C6871" s="62" t="s">
        <v>15972</v>
      </c>
      <c r="D6871" s="62" t="s">
        <v>636</v>
      </c>
      <c r="E6871" t="str">
        <f t="shared" si="107"/>
        <v>596-Xã Bình An</v>
      </c>
    </row>
    <row r="6872" spans="1:5">
      <c r="A6872" s="62" t="s">
        <v>15923</v>
      </c>
      <c r="B6872" s="62" t="s">
        <v>15968</v>
      </c>
      <c r="C6872" s="62" t="s">
        <v>15973</v>
      </c>
      <c r="D6872" s="62" t="s">
        <v>15974</v>
      </c>
      <c r="E6872" t="str">
        <f t="shared" si="107"/>
        <v>596-Xã Phan Điền</v>
      </c>
    </row>
    <row r="6873" spans="1:5">
      <c r="A6873" s="62" t="s">
        <v>15923</v>
      </c>
      <c r="B6873" s="62" t="s">
        <v>15968</v>
      </c>
      <c r="C6873" s="62" t="s">
        <v>4923</v>
      </c>
      <c r="D6873" s="62" t="s">
        <v>1773</v>
      </c>
      <c r="E6873" t="str">
        <f t="shared" si="107"/>
        <v>596-Xã Hải Ninh</v>
      </c>
    </row>
    <row r="6874" spans="1:5">
      <c r="A6874" s="62" t="s">
        <v>15923</v>
      </c>
      <c r="B6874" s="62" t="s">
        <v>15968</v>
      </c>
      <c r="C6874" s="62" t="s">
        <v>4926</v>
      </c>
      <c r="D6874" s="62" t="s">
        <v>4927</v>
      </c>
      <c r="E6874" t="str">
        <f t="shared" si="107"/>
        <v>596-Xã Sông Lũy</v>
      </c>
    </row>
    <row r="6875" spans="1:5">
      <c r="A6875" s="62" t="s">
        <v>15923</v>
      </c>
      <c r="B6875" s="62" t="s">
        <v>15968</v>
      </c>
      <c r="C6875" s="62" t="s">
        <v>15975</v>
      </c>
      <c r="D6875" s="62" t="s">
        <v>15976</v>
      </c>
      <c r="E6875" t="str">
        <f t="shared" si="107"/>
        <v>596-Xã Phan Tiến</v>
      </c>
    </row>
    <row r="6876" spans="1:5">
      <c r="A6876" s="62" t="s">
        <v>15923</v>
      </c>
      <c r="B6876" s="62" t="s">
        <v>15968</v>
      </c>
      <c r="C6876" s="62" t="s">
        <v>15977</v>
      </c>
      <c r="D6876" s="62" t="s">
        <v>15978</v>
      </c>
      <c r="E6876" t="str">
        <f t="shared" si="107"/>
        <v>596-Xã Sông Bình</v>
      </c>
    </row>
    <row r="6877" spans="1:5">
      <c r="A6877" s="62" t="s">
        <v>15923</v>
      </c>
      <c r="B6877" s="62" t="s">
        <v>15968</v>
      </c>
      <c r="C6877" s="62" t="s">
        <v>4928</v>
      </c>
      <c r="D6877" s="62" t="s">
        <v>9257</v>
      </c>
      <c r="E6877" t="str">
        <f t="shared" si="107"/>
        <v>596-Thị trấn Lương Sơn</v>
      </c>
    </row>
    <row r="6878" spans="1:5">
      <c r="A6878" s="62" t="s">
        <v>15923</v>
      </c>
      <c r="B6878" s="62" t="s">
        <v>15968</v>
      </c>
      <c r="C6878" s="62" t="s">
        <v>15979</v>
      </c>
      <c r="D6878" s="62" t="s">
        <v>15980</v>
      </c>
      <c r="E6878" t="str">
        <f t="shared" si="107"/>
        <v>596-Xã Phan Hòa</v>
      </c>
    </row>
    <row r="6879" spans="1:5">
      <c r="A6879" s="62" t="s">
        <v>15923</v>
      </c>
      <c r="B6879" s="62" t="s">
        <v>15968</v>
      </c>
      <c r="C6879" s="62" t="s">
        <v>15981</v>
      </c>
      <c r="D6879" s="62" t="s">
        <v>552</v>
      </c>
      <c r="E6879" t="str">
        <f t="shared" si="107"/>
        <v>596-Xã Phan Thanh</v>
      </c>
    </row>
    <row r="6880" spans="1:5">
      <c r="A6880" s="62" t="s">
        <v>15923</v>
      </c>
      <c r="B6880" s="62" t="s">
        <v>15968</v>
      </c>
      <c r="C6880" s="62" t="s">
        <v>4922</v>
      </c>
      <c r="D6880" s="62" t="s">
        <v>644</v>
      </c>
      <c r="E6880" t="str">
        <f t="shared" si="107"/>
        <v>596-Xã Hồng Thái</v>
      </c>
    </row>
    <row r="6881" spans="1:5">
      <c r="A6881" s="62" t="s">
        <v>15923</v>
      </c>
      <c r="B6881" s="62" t="s">
        <v>15968</v>
      </c>
      <c r="C6881" s="62" t="s">
        <v>15982</v>
      </c>
      <c r="D6881" s="62" t="s">
        <v>15983</v>
      </c>
      <c r="E6881" t="str">
        <f t="shared" si="107"/>
        <v>596-Xã Phan Hiệp</v>
      </c>
    </row>
    <row r="6882" spans="1:5">
      <c r="A6882" s="62" t="s">
        <v>15923</v>
      </c>
      <c r="B6882" s="62" t="s">
        <v>15968</v>
      </c>
      <c r="C6882" s="62" t="s">
        <v>15984</v>
      </c>
      <c r="D6882" s="62" t="s">
        <v>5159</v>
      </c>
      <c r="E6882" t="str">
        <f t="shared" si="107"/>
        <v>596-Xã Bình Tân</v>
      </c>
    </row>
    <row r="6883" spans="1:5">
      <c r="A6883" s="62" t="s">
        <v>15923</v>
      </c>
      <c r="B6883" s="62" t="s">
        <v>15968</v>
      </c>
      <c r="C6883" s="62" t="s">
        <v>15985</v>
      </c>
      <c r="D6883" s="62" t="s">
        <v>15986</v>
      </c>
      <c r="E6883" t="str">
        <f t="shared" si="107"/>
        <v>596-Xã Phan Rí Thành</v>
      </c>
    </row>
    <row r="6884" spans="1:5">
      <c r="A6884" s="62" t="s">
        <v>15923</v>
      </c>
      <c r="B6884" s="62" t="s">
        <v>15968</v>
      </c>
      <c r="C6884" s="62" t="s">
        <v>4929</v>
      </c>
      <c r="D6884" s="62" t="s">
        <v>4930</v>
      </c>
      <c r="E6884" t="str">
        <f t="shared" si="107"/>
        <v>596-Xã Hòa Thắng</v>
      </c>
    </row>
    <row r="6885" spans="1:5">
      <c r="A6885" s="62" t="s">
        <v>15923</v>
      </c>
      <c r="B6885" s="62" t="s">
        <v>15968</v>
      </c>
      <c r="C6885" s="62" t="s">
        <v>15987</v>
      </c>
      <c r="D6885" s="62" t="s">
        <v>1576</v>
      </c>
      <c r="E6885" t="str">
        <f t="shared" si="107"/>
        <v>596-Xã Hồng Phong</v>
      </c>
    </row>
    <row r="6886" spans="1:5">
      <c r="A6886" s="62" t="s">
        <v>15923</v>
      </c>
      <c r="B6886" s="62" t="s">
        <v>15988</v>
      </c>
      <c r="C6886" s="62" t="s">
        <v>4936</v>
      </c>
      <c r="D6886" s="62" t="s">
        <v>15989</v>
      </c>
      <c r="E6886" t="str">
        <f t="shared" si="107"/>
        <v>597-Thị trấn Ma Lâm</v>
      </c>
    </row>
    <row r="6887" spans="1:5">
      <c r="A6887" s="62" t="s">
        <v>15923</v>
      </c>
      <c r="B6887" s="62" t="s">
        <v>15988</v>
      </c>
      <c r="C6887" s="62" t="s">
        <v>15990</v>
      </c>
      <c r="D6887" s="62" t="s">
        <v>15991</v>
      </c>
      <c r="E6887" t="str">
        <f t="shared" si="107"/>
        <v>597-Thị trấn Phú Long</v>
      </c>
    </row>
    <row r="6888" spans="1:5">
      <c r="A6888" s="62" t="s">
        <v>15923</v>
      </c>
      <c r="B6888" s="62" t="s">
        <v>15988</v>
      </c>
      <c r="C6888" s="62" t="s">
        <v>4932</v>
      </c>
      <c r="D6888" s="62" t="s">
        <v>4933</v>
      </c>
      <c r="E6888" t="str">
        <f t="shared" si="107"/>
        <v>597-Xã La Dạ</v>
      </c>
    </row>
    <row r="6889" spans="1:5">
      <c r="A6889" s="62" t="s">
        <v>15923</v>
      </c>
      <c r="B6889" s="62" t="s">
        <v>15988</v>
      </c>
      <c r="C6889" s="62" t="s">
        <v>15992</v>
      </c>
      <c r="D6889" s="62" t="s">
        <v>10808</v>
      </c>
      <c r="E6889" t="str">
        <f t="shared" si="107"/>
        <v>597-Xã Đông Tiến</v>
      </c>
    </row>
    <row r="6890" spans="1:5">
      <c r="A6890" s="62" t="s">
        <v>15923</v>
      </c>
      <c r="B6890" s="62" t="s">
        <v>15988</v>
      </c>
      <c r="C6890" s="62" t="s">
        <v>15993</v>
      </c>
      <c r="D6890" s="62" t="s">
        <v>800</v>
      </c>
      <c r="E6890" t="str">
        <f t="shared" si="107"/>
        <v>597-Xã Thuận Hòa</v>
      </c>
    </row>
    <row r="6891" spans="1:5">
      <c r="A6891" s="62" t="s">
        <v>15923</v>
      </c>
      <c r="B6891" s="62" t="s">
        <v>15988</v>
      </c>
      <c r="C6891" s="62" t="s">
        <v>4931</v>
      </c>
      <c r="D6891" s="62" t="s">
        <v>3999</v>
      </c>
      <c r="E6891" t="str">
        <f t="shared" si="107"/>
        <v>597-Xã Đông Giang</v>
      </c>
    </row>
    <row r="6892" spans="1:5">
      <c r="A6892" s="62" t="s">
        <v>15923</v>
      </c>
      <c r="B6892" s="62" t="s">
        <v>15988</v>
      </c>
      <c r="C6892" s="62" t="s">
        <v>15994</v>
      </c>
      <c r="D6892" s="62" t="s">
        <v>15995</v>
      </c>
      <c r="E6892" t="str">
        <f t="shared" si="107"/>
        <v>597-Xã Hàm Phú</v>
      </c>
    </row>
    <row r="6893" spans="1:5">
      <c r="A6893" s="62" t="s">
        <v>15923</v>
      </c>
      <c r="B6893" s="62" t="s">
        <v>15988</v>
      </c>
      <c r="C6893" s="62" t="s">
        <v>15996</v>
      </c>
      <c r="D6893" s="62" t="s">
        <v>15997</v>
      </c>
      <c r="E6893" t="str">
        <f t="shared" si="107"/>
        <v>597-Xã Hồng Liêm</v>
      </c>
    </row>
    <row r="6894" spans="1:5">
      <c r="A6894" s="62" t="s">
        <v>15923</v>
      </c>
      <c r="B6894" s="62" t="s">
        <v>15988</v>
      </c>
      <c r="C6894" s="62" t="s">
        <v>15998</v>
      </c>
      <c r="D6894" s="62" t="s">
        <v>12836</v>
      </c>
      <c r="E6894" t="str">
        <f t="shared" si="107"/>
        <v>597-Xã Thuận Minh</v>
      </c>
    </row>
    <row r="6895" spans="1:5">
      <c r="A6895" s="62" t="s">
        <v>15923</v>
      </c>
      <c r="B6895" s="62" t="s">
        <v>15988</v>
      </c>
      <c r="C6895" s="62" t="s">
        <v>4938</v>
      </c>
      <c r="D6895" s="62" t="s">
        <v>405</v>
      </c>
      <c r="E6895" t="str">
        <f t="shared" si="107"/>
        <v>597-Xã Hồng Sơn</v>
      </c>
    </row>
    <row r="6896" spans="1:5">
      <c r="A6896" s="62" t="s">
        <v>15923</v>
      </c>
      <c r="B6896" s="62" t="s">
        <v>15988</v>
      </c>
      <c r="C6896" s="62" t="s">
        <v>4934</v>
      </c>
      <c r="D6896" s="62" t="s">
        <v>15999</v>
      </c>
      <c r="E6896" t="str">
        <f t="shared" si="107"/>
        <v>597-Xã Hàm Trí</v>
      </c>
    </row>
    <row r="6897" spans="1:5">
      <c r="A6897" s="62" t="s">
        <v>15923</v>
      </c>
      <c r="B6897" s="62" t="s">
        <v>15988</v>
      </c>
      <c r="C6897" s="62" t="s">
        <v>16000</v>
      </c>
      <c r="D6897" s="62" t="s">
        <v>16001</v>
      </c>
      <c r="E6897" t="str">
        <f t="shared" si="107"/>
        <v>597-Xã Hàm Đức</v>
      </c>
    </row>
    <row r="6898" spans="1:5">
      <c r="A6898" s="62" t="s">
        <v>15923</v>
      </c>
      <c r="B6898" s="62" t="s">
        <v>15988</v>
      </c>
      <c r="C6898" s="62" t="s">
        <v>4939</v>
      </c>
      <c r="D6898" s="62" t="s">
        <v>4940</v>
      </c>
      <c r="E6898" t="str">
        <f t="shared" si="107"/>
        <v>597-Xã Hàm Liêm</v>
      </c>
    </row>
    <row r="6899" spans="1:5">
      <c r="A6899" s="62" t="s">
        <v>15923</v>
      </c>
      <c r="B6899" s="62" t="s">
        <v>15988</v>
      </c>
      <c r="C6899" s="62" t="s">
        <v>16002</v>
      </c>
      <c r="D6899" s="62" t="s">
        <v>16003</v>
      </c>
      <c r="E6899" t="str">
        <f t="shared" si="107"/>
        <v>597-Xã Hàm Chính</v>
      </c>
    </row>
    <row r="6900" spans="1:5">
      <c r="A6900" s="62" t="s">
        <v>15923</v>
      </c>
      <c r="B6900" s="62" t="s">
        <v>15988</v>
      </c>
      <c r="C6900" s="62" t="s">
        <v>16004</v>
      </c>
      <c r="D6900" s="62" t="s">
        <v>16005</v>
      </c>
      <c r="E6900" t="str">
        <f t="shared" si="107"/>
        <v>597-Xã Hàm Hiệp</v>
      </c>
    </row>
    <row r="6901" spans="1:5">
      <c r="A6901" s="62" t="s">
        <v>15923</v>
      </c>
      <c r="B6901" s="62" t="s">
        <v>15988</v>
      </c>
      <c r="C6901" s="62" t="s">
        <v>16006</v>
      </c>
      <c r="D6901" s="62" t="s">
        <v>16007</v>
      </c>
      <c r="E6901" t="str">
        <f t="shared" si="107"/>
        <v>597-Xã Hàm Thắng</v>
      </c>
    </row>
    <row r="6902" spans="1:5">
      <c r="A6902" s="62" t="s">
        <v>15923</v>
      </c>
      <c r="B6902" s="62" t="s">
        <v>15988</v>
      </c>
      <c r="C6902" s="62" t="s">
        <v>16008</v>
      </c>
      <c r="D6902" s="62" t="s">
        <v>16009</v>
      </c>
      <c r="E6902" t="str">
        <f t="shared" si="107"/>
        <v>597-Xã Đa Mi</v>
      </c>
    </row>
    <row r="6903" spans="1:5">
      <c r="A6903" s="62" t="s">
        <v>15923</v>
      </c>
      <c r="B6903" s="62" t="s">
        <v>16010</v>
      </c>
      <c r="C6903" s="62" t="s">
        <v>4946</v>
      </c>
      <c r="D6903" s="62" t="s">
        <v>16011</v>
      </c>
      <c r="E6903" t="str">
        <f t="shared" si="107"/>
        <v>598-Thị trấn Thuận Nam</v>
      </c>
    </row>
    <row r="6904" spans="1:5">
      <c r="A6904" s="62" t="s">
        <v>15923</v>
      </c>
      <c r="B6904" s="62" t="s">
        <v>16010</v>
      </c>
      <c r="C6904" s="62" t="s">
        <v>16012</v>
      </c>
      <c r="D6904" s="62" t="s">
        <v>5561</v>
      </c>
      <c r="E6904" t="str">
        <f t="shared" si="107"/>
        <v>598-Xã Mỹ Thạnh</v>
      </c>
    </row>
    <row r="6905" spans="1:5">
      <c r="A6905" s="62" t="s">
        <v>15923</v>
      </c>
      <c r="B6905" s="62" t="s">
        <v>16010</v>
      </c>
      <c r="C6905" s="62" t="s">
        <v>16013</v>
      </c>
      <c r="D6905" s="62" t="s">
        <v>16014</v>
      </c>
      <c r="E6905" t="str">
        <f t="shared" si="107"/>
        <v>598-Xã Hàm Cần</v>
      </c>
    </row>
    <row r="6906" spans="1:5">
      <c r="A6906" s="62" t="s">
        <v>15923</v>
      </c>
      <c r="B6906" s="62" t="s">
        <v>16010</v>
      </c>
      <c r="C6906" s="62" t="s">
        <v>16015</v>
      </c>
      <c r="D6906" s="62" t="s">
        <v>16016</v>
      </c>
      <c r="E6906" t="str">
        <f t="shared" si="107"/>
        <v>598-Xã Mương Mán</v>
      </c>
    </row>
    <row r="6907" spans="1:5">
      <c r="A6907" s="62" t="s">
        <v>15923</v>
      </c>
      <c r="B6907" s="62" t="s">
        <v>16010</v>
      </c>
      <c r="C6907" s="62" t="s">
        <v>4941</v>
      </c>
      <c r="D6907" s="62" t="s">
        <v>4942</v>
      </c>
      <c r="E6907" t="str">
        <f t="shared" si="107"/>
        <v>598-Xã Hàm Thạnh</v>
      </c>
    </row>
    <row r="6908" spans="1:5">
      <c r="A6908" s="62" t="s">
        <v>15923</v>
      </c>
      <c r="B6908" s="62" t="s">
        <v>16010</v>
      </c>
      <c r="C6908" s="62" t="s">
        <v>16017</v>
      </c>
      <c r="D6908" s="62" t="s">
        <v>4944</v>
      </c>
      <c r="E6908" t="str">
        <f t="shared" si="107"/>
        <v>598-Xã Hàm Kiệm</v>
      </c>
    </row>
    <row r="6909" spans="1:5">
      <c r="A6909" s="62" t="s">
        <v>15923</v>
      </c>
      <c r="B6909" s="62" t="s">
        <v>16010</v>
      </c>
      <c r="C6909" s="62" t="s">
        <v>4943</v>
      </c>
      <c r="D6909" s="62" t="s">
        <v>16018</v>
      </c>
      <c r="E6909" t="str">
        <f t="shared" si="107"/>
        <v>598-Xã Hàm Cường</v>
      </c>
    </row>
    <row r="6910" spans="1:5">
      <c r="A6910" s="62" t="s">
        <v>15923</v>
      </c>
      <c r="B6910" s="62" t="s">
        <v>16010</v>
      </c>
      <c r="C6910" s="62" t="s">
        <v>16019</v>
      </c>
      <c r="D6910" s="62" t="s">
        <v>16020</v>
      </c>
      <c r="E6910" t="str">
        <f t="shared" si="107"/>
        <v>598-Xã Hàm Mỹ</v>
      </c>
    </row>
    <row r="6911" spans="1:5">
      <c r="A6911" s="62" t="s">
        <v>15923</v>
      </c>
      <c r="B6911" s="62" t="s">
        <v>16010</v>
      </c>
      <c r="C6911" s="62" t="s">
        <v>4948</v>
      </c>
      <c r="D6911" s="62" t="s">
        <v>3718</v>
      </c>
      <c r="E6911" t="str">
        <f t="shared" si="107"/>
        <v>598-Xã Tân Lập</v>
      </c>
    </row>
    <row r="6912" spans="1:5">
      <c r="A6912" s="62" t="s">
        <v>15923</v>
      </c>
      <c r="B6912" s="62" t="s">
        <v>16010</v>
      </c>
      <c r="C6912" s="62" t="s">
        <v>16021</v>
      </c>
      <c r="D6912" s="62" t="s">
        <v>16022</v>
      </c>
      <c r="E6912" t="str">
        <f t="shared" si="107"/>
        <v>598-Xã Hàm Minh</v>
      </c>
    </row>
    <row r="6913" spans="1:5">
      <c r="A6913" s="62" t="s">
        <v>15923</v>
      </c>
      <c r="B6913" s="62" t="s">
        <v>16010</v>
      </c>
      <c r="C6913" s="62" t="s">
        <v>16023</v>
      </c>
      <c r="D6913" s="62" t="s">
        <v>16024</v>
      </c>
      <c r="E6913" t="str">
        <f t="shared" si="107"/>
        <v>598-Xã Thuận Quí</v>
      </c>
    </row>
    <row r="6914" spans="1:5">
      <c r="A6914" s="62" t="s">
        <v>15923</v>
      </c>
      <c r="B6914" s="62" t="s">
        <v>16010</v>
      </c>
      <c r="C6914" s="62" t="s">
        <v>4945</v>
      </c>
      <c r="D6914" s="62" t="s">
        <v>2674</v>
      </c>
      <c r="E6914" t="str">
        <f t="shared" si="107"/>
        <v>598-Xã Tân Thuận</v>
      </c>
    </row>
    <row r="6915" spans="1:5">
      <c r="A6915" s="62" t="s">
        <v>15923</v>
      </c>
      <c r="B6915" s="62" t="s">
        <v>16010</v>
      </c>
      <c r="C6915" s="62" t="s">
        <v>16025</v>
      </c>
      <c r="D6915" s="62" t="s">
        <v>1427</v>
      </c>
      <c r="E6915" t="str">
        <f t="shared" ref="E6915:E6978" si="108">CONCATENATE(B6915,"-",D6915)</f>
        <v>598-Xã Tân Thành</v>
      </c>
    </row>
    <row r="6916" spans="1:5">
      <c r="A6916" s="62" t="s">
        <v>15923</v>
      </c>
      <c r="B6916" s="62" t="s">
        <v>16026</v>
      </c>
      <c r="C6916" s="62" t="s">
        <v>4960</v>
      </c>
      <c r="D6916" s="62" t="s">
        <v>16027</v>
      </c>
      <c r="E6916" t="str">
        <f t="shared" si="108"/>
        <v>599-Thị trấn Lạc Tánh</v>
      </c>
    </row>
    <row r="6917" spans="1:5">
      <c r="A6917" s="62" t="s">
        <v>15923</v>
      </c>
      <c r="B6917" s="62" t="s">
        <v>16026</v>
      </c>
      <c r="C6917" s="62" t="s">
        <v>4954</v>
      </c>
      <c r="D6917" s="62" t="s">
        <v>4955</v>
      </c>
      <c r="E6917" t="str">
        <f t="shared" si="108"/>
        <v>599-Xã Bắc Ruộng</v>
      </c>
    </row>
    <row r="6918" spans="1:5">
      <c r="A6918" s="62" t="s">
        <v>15923</v>
      </c>
      <c r="B6918" s="62" t="s">
        <v>16026</v>
      </c>
      <c r="C6918" s="62" t="s">
        <v>4956</v>
      </c>
      <c r="D6918" s="62" t="s">
        <v>4957</v>
      </c>
      <c r="E6918" t="str">
        <f t="shared" si="108"/>
        <v>599-Xã Nghị Đức</v>
      </c>
    </row>
    <row r="6919" spans="1:5">
      <c r="A6919" s="62" t="s">
        <v>15923</v>
      </c>
      <c r="B6919" s="62" t="s">
        <v>16026</v>
      </c>
      <c r="C6919" s="62" t="s">
        <v>16028</v>
      </c>
      <c r="D6919" s="62" t="s">
        <v>16029</v>
      </c>
      <c r="E6919" t="str">
        <f t="shared" si="108"/>
        <v>599-Xã La Ngâu</v>
      </c>
    </row>
    <row r="6920" spans="1:5">
      <c r="A6920" s="62" t="s">
        <v>15923</v>
      </c>
      <c r="B6920" s="62" t="s">
        <v>16026</v>
      </c>
      <c r="C6920" s="62" t="s">
        <v>16030</v>
      </c>
      <c r="D6920" s="62" t="s">
        <v>16031</v>
      </c>
      <c r="E6920" t="str">
        <f t="shared" si="108"/>
        <v>599-Xã Huy Khiêm</v>
      </c>
    </row>
    <row r="6921" spans="1:5">
      <c r="A6921" s="62" t="s">
        <v>15923</v>
      </c>
      <c r="B6921" s="62" t="s">
        <v>16026</v>
      </c>
      <c r="C6921" s="62" t="s">
        <v>16032</v>
      </c>
      <c r="D6921" s="62" t="s">
        <v>16033</v>
      </c>
      <c r="E6921" t="str">
        <f t="shared" si="108"/>
        <v>599-Xã Măng Tố</v>
      </c>
    </row>
    <row r="6922" spans="1:5">
      <c r="A6922" s="62" t="s">
        <v>15923</v>
      </c>
      <c r="B6922" s="62" t="s">
        <v>16026</v>
      </c>
      <c r="C6922" s="62" t="s">
        <v>16034</v>
      </c>
      <c r="D6922" s="62" t="s">
        <v>3879</v>
      </c>
      <c r="E6922" t="str">
        <f t="shared" si="108"/>
        <v>599-Xã Đức Phú</v>
      </c>
    </row>
    <row r="6923" spans="1:5">
      <c r="A6923" s="62" t="s">
        <v>15923</v>
      </c>
      <c r="B6923" s="62" t="s">
        <v>16026</v>
      </c>
      <c r="C6923" s="62" t="s">
        <v>4958</v>
      </c>
      <c r="D6923" s="62" t="s">
        <v>4959</v>
      </c>
      <c r="E6923" t="str">
        <f t="shared" si="108"/>
        <v>599-Xã Đồng Kho</v>
      </c>
    </row>
    <row r="6924" spans="1:5">
      <c r="A6924" s="62" t="s">
        <v>15923</v>
      </c>
      <c r="B6924" s="62" t="s">
        <v>16026</v>
      </c>
      <c r="C6924" s="62" t="s">
        <v>16035</v>
      </c>
      <c r="D6924" s="62" t="s">
        <v>16036</v>
      </c>
      <c r="E6924" t="str">
        <f t="shared" si="108"/>
        <v>599-Xã Gia An</v>
      </c>
    </row>
    <row r="6925" spans="1:5">
      <c r="A6925" s="62" t="s">
        <v>15923</v>
      </c>
      <c r="B6925" s="62" t="s">
        <v>16026</v>
      </c>
      <c r="C6925" s="62" t="s">
        <v>16037</v>
      </c>
      <c r="D6925" s="62" t="s">
        <v>4782</v>
      </c>
      <c r="E6925" t="str">
        <f t="shared" si="108"/>
        <v>599-Xã Đức Bình</v>
      </c>
    </row>
    <row r="6926" spans="1:5">
      <c r="A6926" s="62" t="s">
        <v>15923</v>
      </c>
      <c r="B6926" s="62" t="s">
        <v>16026</v>
      </c>
      <c r="C6926" s="62" t="s">
        <v>16038</v>
      </c>
      <c r="D6926" s="62" t="s">
        <v>16039</v>
      </c>
      <c r="E6926" t="str">
        <f t="shared" si="108"/>
        <v>599-Xã Gia Huynh</v>
      </c>
    </row>
    <row r="6927" spans="1:5">
      <c r="A6927" s="62" t="s">
        <v>15923</v>
      </c>
      <c r="B6927" s="62" t="s">
        <v>16026</v>
      </c>
      <c r="C6927" s="62" t="s">
        <v>16040</v>
      </c>
      <c r="D6927" s="62" t="s">
        <v>16041</v>
      </c>
      <c r="E6927" t="str">
        <f t="shared" si="108"/>
        <v>599-Xã Đức Thuận</v>
      </c>
    </row>
    <row r="6928" spans="1:5">
      <c r="A6928" s="62" t="s">
        <v>15923</v>
      </c>
      <c r="B6928" s="62" t="s">
        <v>16026</v>
      </c>
      <c r="C6928" s="62" t="s">
        <v>4962</v>
      </c>
      <c r="D6928" s="62" t="s">
        <v>4963</v>
      </c>
      <c r="E6928" t="str">
        <f t="shared" si="108"/>
        <v>599-Xã Suối Kiết</v>
      </c>
    </row>
    <row r="6929" spans="1:5">
      <c r="A6929" s="62" t="s">
        <v>15923</v>
      </c>
      <c r="B6929" s="62" t="s">
        <v>16042</v>
      </c>
      <c r="C6929" s="62" t="s">
        <v>4966</v>
      </c>
      <c r="D6929" s="62" t="s">
        <v>16043</v>
      </c>
      <c r="E6929" t="str">
        <f t="shared" si="108"/>
        <v>600-Thị trấn Võ Xu</v>
      </c>
    </row>
    <row r="6930" spans="1:5">
      <c r="A6930" s="62" t="s">
        <v>15923</v>
      </c>
      <c r="B6930" s="62" t="s">
        <v>16042</v>
      </c>
      <c r="C6930" s="62" t="s">
        <v>4968</v>
      </c>
      <c r="D6930" s="62" t="s">
        <v>16044</v>
      </c>
      <c r="E6930" t="str">
        <f t="shared" si="108"/>
        <v>600-Thị trấn Đức Tài</v>
      </c>
    </row>
    <row r="6931" spans="1:5">
      <c r="A6931" s="62" t="s">
        <v>15923</v>
      </c>
      <c r="B6931" s="62" t="s">
        <v>16042</v>
      </c>
      <c r="C6931" s="62" t="s">
        <v>16045</v>
      </c>
      <c r="D6931" s="62" t="s">
        <v>16046</v>
      </c>
      <c r="E6931" t="str">
        <f t="shared" si="108"/>
        <v>600-Xã Đa Kai</v>
      </c>
    </row>
    <row r="6932" spans="1:5">
      <c r="A6932" s="62" t="s">
        <v>15923</v>
      </c>
      <c r="B6932" s="62" t="s">
        <v>16042</v>
      </c>
      <c r="C6932" s="62" t="s">
        <v>4964</v>
      </c>
      <c r="D6932" s="62" t="s">
        <v>16047</v>
      </c>
      <c r="E6932" t="str">
        <f t="shared" si="108"/>
        <v>600-Xã Sùng Nhơn</v>
      </c>
    </row>
    <row r="6933" spans="1:5">
      <c r="A6933" s="62" t="s">
        <v>15923</v>
      </c>
      <c r="B6933" s="62" t="s">
        <v>16042</v>
      </c>
      <c r="C6933" s="62" t="s">
        <v>16048</v>
      </c>
      <c r="D6933" s="62" t="s">
        <v>16049</v>
      </c>
      <c r="E6933" t="str">
        <f t="shared" si="108"/>
        <v>600-Xã Mê Pu</v>
      </c>
    </row>
    <row r="6934" spans="1:5">
      <c r="A6934" s="62" t="s">
        <v>15923</v>
      </c>
      <c r="B6934" s="62" t="s">
        <v>16042</v>
      </c>
      <c r="C6934" s="62" t="s">
        <v>16050</v>
      </c>
      <c r="D6934" s="62" t="s">
        <v>11875</v>
      </c>
      <c r="E6934" t="str">
        <f t="shared" si="108"/>
        <v>600-Xã Nam Chính</v>
      </c>
    </row>
    <row r="6935" spans="1:5">
      <c r="A6935" s="62" t="s">
        <v>15923</v>
      </c>
      <c r="B6935" s="62" t="s">
        <v>16042</v>
      </c>
      <c r="C6935" s="62" t="s">
        <v>16051</v>
      </c>
      <c r="D6935" s="62" t="s">
        <v>7655</v>
      </c>
      <c r="E6935" t="str">
        <f t="shared" si="108"/>
        <v>600-Xã Đức Hạnh</v>
      </c>
    </row>
    <row r="6936" spans="1:5">
      <c r="A6936" s="62" t="s">
        <v>15923</v>
      </c>
      <c r="B6936" s="62" t="s">
        <v>16042</v>
      </c>
      <c r="C6936" s="62" t="s">
        <v>16052</v>
      </c>
      <c r="D6936" s="62" t="s">
        <v>16053</v>
      </c>
      <c r="E6936" t="str">
        <f t="shared" si="108"/>
        <v>600-Xã Đức Tín</v>
      </c>
    </row>
    <row r="6937" spans="1:5">
      <c r="A6937" s="62" t="s">
        <v>15923</v>
      </c>
      <c r="B6937" s="62" t="s">
        <v>16042</v>
      </c>
      <c r="C6937" s="62" t="s">
        <v>16054</v>
      </c>
      <c r="D6937" s="62" t="s">
        <v>16055</v>
      </c>
      <c r="E6937" t="str">
        <f t="shared" si="108"/>
        <v>600-Xã Vũ Hoà</v>
      </c>
    </row>
    <row r="6938" spans="1:5">
      <c r="A6938" s="62" t="s">
        <v>15923</v>
      </c>
      <c r="B6938" s="62" t="s">
        <v>16042</v>
      </c>
      <c r="C6938" s="62" t="s">
        <v>16056</v>
      </c>
      <c r="D6938" s="62" t="s">
        <v>16057</v>
      </c>
      <c r="E6938" t="str">
        <f t="shared" si="108"/>
        <v>600-Xã Tân Hà</v>
      </c>
    </row>
    <row r="6939" spans="1:5">
      <c r="A6939" s="62" t="s">
        <v>15923</v>
      </c>
      <c r="B6939" s="62" t="s">
        <v>16042</v>
      </c>
      <c r="C6939" s="62" t="s">
        <v>16058</v>
      </c>
      <c r="D6939" s="62" t="s">
        <v>7488</v>
      </c>
      <c r="E6939" t="str">
        <f t="shared" si="108"/>
        <v>600-Xã Đông Hà</v>
      </c>
    </row>
    <row r="6940" spans="1:5">
      <c r="A6940" s="62" t="s">
        <v>15923</v>
      </c>
      <c r="B6940" s="62" t="s">
        <v>16042</v>
      </c>
      <c r="C6940" s="62" t="s">
        <v>4969</v>
      </c>
      <c r="D6940" s="62" t="s">
        <v>3909</v>
      </c>
      <c r="E6940" t="str">
        <f t="shared" si="108"/>
        <v>600-Xã Trà Tân</v>
      </c>
    </row>
    <row r="6941" spans="1:5">
      <c r="A6941" s="62" t="s">
        <v>15923</v>
      </c>
      <c r="B6941" s="62" t="s">
        <v>16059</v>
      </c>
      <c r="C6941" s="62" t="s">
        <v>4949</v>
      </c>
      <c r="D6941" s="62" t="s">
        <v>16060</v>
      </c>
      <c r="E6941" t="str">
        <f t="shared" si="108"/>
        <v>601-Thị trấn Tân Minh</v>
      </c>
    </row>
    <row r="6942" spans="1:5">
      <c r="A6942" s="62" t="s">
        <v>15923</v>
      </c>
      <c r="B6942" s="62" t="s">
        <v>16059</v>
      </c>
      <c r="C6942" s="62" t="s">
        <v>4950</v>
      </c>
      <c r="D6942" s="62" t="s">
        <v>16061</v>
      </c>
      <c r="E6942" t="str">
        <f t="shared" si="108"/>
        <v>601-Thị trấn Tân Nghĩa</v>
      </c>
    </row>
    <row r="6943" spans="1:5">
      <c r="A6943" s="62" t="s">
        <v>15923</v>
      </c>
      <c r="B6943" s="62" t="s">
        <v>16059</v>
      </c>
      <c r="C6943" s="62" t="s">
        <v>16062</v>
      </c>
      <c r="D6943" s="62" t="s">
        <v>16063</v>
      </c>
      <c r="E6943" t="str">
        <f t="shared" si="108"/>
        <v>601-Xã Sông Phan</v>
      </c>
    </row>
    <row r="6944" spans="1:5">
      <c r="A6944" s="62" t="s">
        <v>15923</v>
      </c>
      <c r="B6944" s="62" t="s">
        <v>16059</v>
      </c>
      <c r="C6944" s="62" t="s">
        <v>16064</v>
      </c>
      <c r="D6944" s="62" t="s">
        <v>12644</v>
      </c>
      <c r="E6944" t="str">
        <f t="shared" si="108"/>
        <v>601-Xã Tân Phúc</v>
      </c>
    </row>
    <row r="6945" spans="1:5">
      <c r="A6945" s="62" t="s">
        <v>15923</v>
      </c>
      <c r="B6945" s="62" t="s">
        <v>16059</v>
      </c>
      <c r="C6945" s="62" t="s">
        <v>16065</v>
      </c>
      <c r="D6945" s="62" t="s">
        <v>9631</v>
      </c>
      <c r="E6945" t="str">
        <f t="shared" si="108"/>
        <v>601-Xã Tân Đức</v>
      </c>
    </row>
    <row r="6946" spans="1:5">
      <c r="A6946" s="62" t="s">
        <v>15923</v>
      </c>
      <c r="B6946" s="62" t="s">
        <v>16059</v>
      </c>
      <c r="C6946" s="62" t="s">
        <v>16066</v>
      </c>
      <c r="D6946" s="62" t="s">
        <v>13415</v>
      </c>
      <c r="E6946" t="str">
        <f t="shared" si="108"/>
        <v>601-Xã Tân Thắng</v>
      </c>
    </row>
    <row r="6947" spans="1:5">
      <c r="A6947" s="62" t="s">
        <v>15923</v>
      </c>
      <c r="B6947" s="62" t="s">
        <v>16059</v>
      </c>
      <c r="C6947" s="62" t="s">
        <v>16067</v>
      </c>
      <c r="D6947" s="62" t="s">
        <v>16068</v>
      </c>
      <c r="E6947" t="str">
        <f t="shared" si="108"/>
        <v>601-Xã Thắng Hải</v>
      </c>
    </row>
    <row r="6948" spans="1:5">
      <c r="A6948" s="62" t="s">
        <v>15923</v>
      </c>
      <c r="B6948" s="62" t="s">
        <v>16059</v>
      </c>
      <c r="C6948" s="62" t="s">
        <v>16069</v>
      </c>
      <c r="D6948" s="62" t="s">
        <v>16057</v>
      </c>
      <c r="E6948" t="str">
        <f t="shared" si="108"/>
        <v>601-Xã Tân Hà</v>
      </c>
    </row>
    <row r="6949" spans="1:5">
      <c r="A6949" s="62" t="s">
        <v>15923</v>
      </c>
      <c r="B6949" s="62" t="s">
        <v>16059</v>
      </c>
      <c r="C6949" s="62" t="s">
        <v>16070</v>
      </c>
      <c r="D6949" s="62" t="s">
        <v>6078</v>
      </c>
      <c r="E6949" t="str">
        <f t="shared" si="108"/>
        <v>601-Xã Tân Xuân</v>
      </c>
    </row>
    <row r="6950" spans="1:5">
      <c r="A6950" s="62" t="s">
        <v>15923</v>
      </c>
      <c r="B6950" s="62" t="s">
        <v>16059</v>
      </c>
      <c r="C6950" s="62" t="s">
        <v>4952</v>
      </c>
      <c r="D6950" s="62" t="s">
        <v>4953</v>
      </c>
      <c r="E6950" t="str">
        <f t="shared" si="108"/>
        <v>601-Xã Sơn Mỹ</v>
      </c>
    </row>
    <row r="6951" spans="1:5">
      <c r="A6951" s="62" t="s">
        <v>15923</v>
      </c>
      <c r="B6951" s="62" t="s">
        <v>16071</v>
      </c>
      <c r="C6951" s="62" t="s">
        <v>4970</v>
      </c>
      <c r="D6951" s="62" t="s">
        <v>16072</v>
      </c>
      <c r="E6951" t="str">
        <f t="shared" si="108"/>
        <v>602-Xã Ngũ Phụng</v>
      </c>
    </row>
    <row r="6952" spans="1:5">
      <c r="A6952" s="62" t="s">
        <v>15923</v>
      </c>
      <c r="B6952" s="62" t="s">
        <v>16071</v>
      </c>
      <c r="C6952" s="62" t="s">
        <v>16073</v>
      </c>
      <c r="D6952" s="62" t="s">
        <v>5248</v>
      </c>
      <c r="E6952" t="str">
        <f t="shared" si="108"/>
        <v>602-Xã Long Hải</v>
      </c>
    </row>
    <row r="6953" spans="1:5">
      <c r="A6953" s="62" t="s">
        <v>15923</v>
      </c>
      <c r="B6953" s="62" t="s">
        <v>16071</v>
      </c>
      <c r="C6953" s="62" t="s">
        <v>16074</v>
      </c>
      <c r="D6953" s="62" t="s">
        <v>3131</v>
      </c>
      <c r="E6953" t="str">
        <f t="shared" si="108"/>
        <v>602-Xã Tam Thanh</v>
      </c>
    </row>
    <row r="6954" spans="1:5">
      <c r="A6954" s="62" t="s">
        <v>16075</v>
      </c>
      <c r="B6954" s="62" t="s">
        <v>16076</v>
      </c>
      <c r="C6954" s="62" t="s">
        <v>16077</v>
      </c>
      <c r="D6954" s="62" t="s">
        <v>2942</v>
      </c>
      <c r="E6954" t="str">
        <f t="shared" si="108"/>
        <v>608-Phường Quang Trung</v>
      </c>
    </row>
    <row r="6955" spans="1:5">
      <c r="A6955" s="62" t="s">
        <v>16075</v>
      </c>
      <c r="B6955" s="62" t="s">
        <v>16076</v>
      </c>
      <c r="C6955" s="62" t="s">
        <v>4129</v>
      </c>
      <c r="D6955" s="62" t="s">
        <v>2886</v>
      </c>
      <c r="E6955" t="str">
        <f t="shared" si="108"/>
        <v>608-Phường Duy Tân</v>
      </c>
    </row>
    <row r="6956" spans="1:5">
      <c r="A6956" s="62" t="s">
        <v>16075</v>
      </c>
      <c r="B6956" s="62" t="s">
        <v>16076</v>
      </c>
      <c r="C6956" s="62" t="s">
        <v>16078</v>
      </c>
      <c r="D6956" s="62" t="s">
        <v>1392</v>
      </c>
      <c r="E6956" t="str">
        <f t="shared" si="108"/>
        <v>608-Phường Quyết Thắng</v>
      </c>
    </row>
    <row r="6957" spans="1:5">
      <c r="A6957" s="62" t="s">
        <v>16075</v>
      </c>
      <c r="B6957" s="62" t="s">
        <v>16076</v>
      </c>
      <c r="C6957" s="62" t="s">
        <v>16079</v>
      </c>
      <c r="D6957" s="62" t="s">
        <v>16080</v>
      </c>
      <c r="E6957" t="str">
        <f t="shared" si="108"/>
        <v>608-Phường Trường Chinh</v>
      </c>
    </row>
    <row r="6958" spans="1:5">
      <c r="A6958" s="62" t="s">
        <v>16075</v>
      </c>
      <c r="B6958" s="62" t="s">
        <v>16076</v>
      </c>
      <c r="C6958" s="62" t="s">
        <v>4127</v>
      </c>
      <c r="D6958" s="62" t="s">
        <v>9469</v>
      </c>
      <c r="E6958" t="str">
        <f t="shared" si="108"/>
        <v>608-Phường Thắng Lợi</v>
      </c>
    </row>
    <row r="6959" spans="1:5">
      <c r="A6959" s="62" t="s">
        <v>16075</v>
      </c>
      <c r="B6959" s="62" t="s">
        <v>16076</v>
      </c>
      <c r="C6959" s="62" t="s">
        <v>16081</v>
      </c>
      <c r="D6959" s="62" t="s">
        <v>15301</v>
      </c>
      <c r="E6959" t="str">
        <f t="shared" si="108"/>
        <v>608-Phường Ngô Mây</v>
      </c>
    </row>
    <row r="6960" spans="1:5">
      <c r="A6960" s="62" t="s">
        <v>16075</v>
      </c>
      <c r="B6960" s="62" t="s">
        <v>16076</v>
      </c>
      <c r="C6960" s="62" t="s">
        <v>16082</v>
      </c>
      <c r="D6960" s="62" t="s">
        <v>2261</v>
      </c>
      <c r="E6960" t="str">
        <f t="shared" si="108"/>
        <v>608-Phường Thống Nhất</v>
      </c>
    </row>
    <row r="6961" spans="1:5">
      <c r="A6961" s="62" t="s">
        <v>16075</v>
      </c>
      <c r="B6961" s="62" t="s">
        <v>16076</v>
      </c>
      <c r="C6961" s="62" t="s">
        <v>4131</v>
      </c>
      <c r="D6961" s="62" t="s">
        <v>11329</v>
      </c>
      <c r="E6961" t="str">
        <f t="shared" si="108"/>
        <v>608-Phường Lê Lợi</v>
      </c>
    </row>
    <row r="6962" spans="1:5">
      <c r="A6962" s="62" t="s">
        <v>16075</v>
      </c>
      <c r="B6962" s="62" t="s">
        <v>16076</v>
      </c>
      <c r="C6962" s="62" t="s">
        <v>16083</v>
      </c>
      <c r="D6962" s="62" t="s">
        <v>2384</v>
      </c>
      <c r="E6962" t="str">
        <f t="shared" si="108"/>
        <v>608-Phường Nguyễn Trãi</v>
      </c>
    </row>
    <row r="6963" spans="1:5">
      <c r="A6963" s="62" t="s">
        <v>16075</v>
      </c>
      <c r="B6963" s="62" t="s">
        <v>16076</v>
      </c>
      <c r="C6963" s="62" t="s">
        <v>16084</v>
      </c>
      <c r="D6963" s="62" t="s">
        <v>2382</v>
      </c>
      <c r="E6963" t="str">
        <f t="shared" si="108"/>
        <v>608-Phường Trần Hưng Đạo</v>
      </c>
    </row>
    <row r="6964" spans="1:5">
      <c r="A6964" s="62" t="s">
        <v>16075</v>
      </c>
      <c r="B6964" s="62" t="s">
        <v>16076</v>
      </c>
      <c r="C6964" s="62" t="s">
        <v>16085</v>
      </c>
      <c r="D6964" s="62" t="s">
        <v>16086</v>
      </c>
      <c r="E6964" t="str">
        <f t="shared" si="108"/>
        <v>608-Xã Đắk Cấm</v>
      </c>
    </row>
    <row r="6965" spans="1:5">
      <c r="A6965" s="62" t="s">
        <v>16075</v>
      </c>
      <c r="B6965" s="62" t="s">
        <v>16076</v>
      </c>
      <c r="C6965" s="62" t="s">
        <v>16087</v>
      </c>
      <c r="D6965" s="62" t="s">
        <v>16088</v>
      </c>
      <c r="E6965" t="str">
        <f t="shared" si="108"/>
        <v>608-Xã Kroong</v>
      </c>
    </row>
    <row r="6966" spans="1:5">
      <c r="A6966" s="62" t="s">
        <v>16075</v>
      </c>
      <c r="B6966" s="62" t="s">
        <v>16076</v>
      </c>
      <c r="C6966" s="62" t="s">
        <v>4133</v>
      </c>
      <c r="D6966" s="62" t="s">
        <v>4134</v>
      </c>
      <c r="E6966" t="str">
        <f t="shared" si="108"/>
        <v>608-Xã Ngọk Bay</v>
      </c>
    </row>
    <row r="6967" spans="1:5">
      <c r="A6967" s="62" t="s">
        <v>16075</v>
      </c>
      <c r="B6967" s="62" t="s">
        <v>16076</v>
      </c>
      <c r="C6967" s="62" t="s">
        <v>16089</v>
      </c>
      <c r="D6967" s="62" t="s">
        <v>8064</v>
      </c>
      <c r="E6967" t="str">
        <f t="shared" si="108"/>
        <v>608-Xã Vinh Quang</v>
      </c>
    </row>
    <row r="6968" spans="1:5">
      <c r="A6968" s="62" t="s">
        <v>16075</v>
      </c>
      <c r="B6968" s="62" t="s">
        <v>16076</v>
      </c>
      <c r="C6968" s="62" t="s">
        <v>16090</v>
      </c>
      <c r="D6968" s="62" t="s">
        <v>16091</v>
      </c>
      <c r="E6968" t="str">
        <f t="shared" si="108"/>
        <v>608-Xã Đắk Blà</v>
      </c>
    </row>
    <row r="6969" spans="1:5">
      <c r="A6969" s="62" t="s">
        <v>16075</v>
      </c>
      <c r="B6969" s="62" t="s">
        <v>16076</v>
      </c>
      <c r="C6969" s="62" t="s">
        <v>4135</v>
      </c>
      <c r="D6969" s="62" t="s">
        <v>4136</v>
      </c>
      <c r="E6969" t="str">
        <f t="shared" si="108"/>
        <v>608-Xã Ia Chim</v>
      </c>
    </row>
    <row r="6970" spans="1:5">
      <c r="A6970" s="62" t="s">
        <v>16075</v>
      </c>
      <c r="B6970" s="62" t="s">
        <v>16076</v>
      </c>
      <c r="C6970" s="62" t="s">
        <v>16092</v>
      </c>
      <c r="D6970" s="62" t="s">
        <v>16093</v>
      </c>
      <c r="E6970" t="str">
        <f t="shared" si="108"/>
        <v>608-Xã Đăk Năng</v>
      </c>
    </row>
    <row r="6971" spans="1:5">
      <c r="A6971" s="62" t="s">
        <v>16075</v>
      </c>
      <c r="B6971" s="62" t="s">
        <v>16076</v>
      </c>
      <c r="C6971" s="62" t="s">
        <v>16094</v>
      </c>
      <c r="D6971" s="62" t="s">
        <v>1057</v>
      </c>
      <c r="E6971" t="str">
        <f t="shared" si="108"/>
        <v>608-Xã Đoàn Kết</v>
      </c>
    </row>
    <row r="6972" spans="1:5">
      <c r="A6972" s="62" t="s">
        <v>16075</v>
      </c>
      <c r="B6972" s="62" t="s">
        <v>16076</v>
      </c>
      <c r="C6972" s="62" t="s">
        <v>4137</v>
      </c>
      <c r="D6972" s="62" t="s">
        <v>16095</v>
      </c>
      <c r="E6972" t="str">
        <f t="shared" si="108"/>
        <v>608-Xã Chư Hreng</v>
      </c>
    </row>
    <row r="6973" spans="1:5">
      <c r="A6973" s="62" t="s">
        <v>16075</v>
      </c>
      <c r="B6973" s="62" t="s">
        <v>16076</v>
      </c>
      <c r="C6973" s="62" t="s">
        <v>16096</v>
      </c>
      <c r="D6973" s="62" t="s">
        <v>16097</v>
      </c>
      <c r="E6973" t="str">
        <f t="shared" si="108"/>
        <v>608-Xã Đắk Rơ Wa</v>
      </c>
    </row>
    <row r="6974" spans="1:5">
      <c r="A6974" s="62" t="s">
        <v>16075</v>
      </c>
      <c r="B6974" s="62" t="s">
        <v>16076</v>
      </c>
      <c r="C6974" s="62" t="s">
        <v>16098</v>
      </c>
      <c r="D6974" s="62" t="s">
        <v>5926</v>
      </c>
      <c r="E6974" t="str">
        <f t="shared" si="108"/>
        <v>608-Xã Hòa Bình</v>
      </c>
    </row>
    <row r="6975" spans="1:5">
      <c r="A6975" s="62" t="s">
        <v>16075</v>
      </c>
      <c r="B6975" s="62" t="s">
        <v>16099</v>
      </c>
      <c r="C6975" s="62" t="s">
        <v>4175</v>
      </c>
      <c r="D6975" s="62" t="s">
        <v>16100</v>
      </c>
      <c r="E6975" t="str">
        <f t="shared" si="108"/>
        <v>610-Thị trấn Đắk Glei</v>
      </c>
    </row>
    <row r="6976" spans="1:5">
      <c r="A6976" s="62" t="s">
        <v>16075</v>
      </c>
      <c r="B6976" s="62" t="s">
        <v>16099</v>
      </c>
      <c r="C6976" s="62" t="s">
        <v>4173</v>
      </c>
      <c r="D6976" s="62" t="s">
        <v>16101</v>
      </c>
      <c r="E6976" t="str">
        <f t="shared" si="108"/>
        <v>610-Xã Đắk Blô</v>
      </c>
    </row>
    <row r="6977" spans="1:5">
      <c r="A6977" s="62" t="s">
        <v>16075</v>
      </c>
      <c r="B6977" s="62" t="s">
        <v>16099</v>
      </c>
      <c r="C6977" s="62" t="s">
        <v>16102</v>
      </c>
      <c r="D6977" s="62" t="s">
        <v>16103</v>
      </c>
      <c r="E6977" t="str">
        <f t="shared" si="108"/>
        <v>610-Xã Đắk Man</v>
      </c>
    </row>
    <row r="6978" spans="1:5">
      <c r="A6978" s="62" t="s">
        <v>16075</v>
      </c>
      <c r="B6978" s="62" t="s">
        <v>16099</v>
      </c>
      <c r="C6978" s="62" t="s">
        <v>16104</v>
      </c>
      <c r="D6978" s="62" t="s">
        <v>16105</v>
      </c>
      <c r="E6978" t="str">
        <f t="shared" si="108"/>
        <v>610-Xã Đắk Nhoong</v>
      </c>
    </row>
    <row r="6979" spans="1:5">
      <c r="A6979" s="62" t="s">
        <v>16075</v>
      </c>
      <c r="B6979" s="62" t="s">
        <v>16099</v>
      </c>
      <c r="C6979" s="62" t="s">
        <v>16106</v>
      </c>
      <c r="D6979" s="62" t="s">
        <v>16107</v>
      </c>
      <c r="E6979" t="str">
        <f t="shared" ref="E6979:E7042" si="109">CONCATENATE(B6979,"-",D6979)</f>
        <v>610-Xã Đắk Pék</v>
      </c>
    </row>
    <row r="6980" spans="1:5">
      <c r="A6980" s="62" t="s">
        <v>16075</v>
      </c>
      <c r="B6980" s="62" t="s">
        <v>16099</v>
      </c>
      <c r="C6980" s="62" t="s">
        <v>4169</v>
      </c>
      <c r="D6980" s="62" t="s">
        <v>16108</v>
      </c>
      <c r="E6980" t="str">
        <f t="shared" si="109"/>
        <v>610-Xã Đắk Choong</v>
      </c>
    </row>
    <row r="6981" spans="1:5">
      <c r="A6981" s="62" t="s">
        <v>16075</v>
      </c>
      <c r="B6981" s="62" t="s">
        <v>16099</v>
      </c>
      <c r="C6981" s="62" t="s">
        <v>16109</v>
      </c>
      <c r="D6981" s="62" t="s">
        <v>4170</v>
      </c>
      <c r="E6981" t="str">
        <f t="shared" si="109"/>
        <v>610-Xã Xốp</v>
      </c>
    </row>
    <row r="6982" spans="1:5">
      <c r="A6982" s="62" t="s">
        <v>16075</v>
      </c>
      <c r="B6982" s="62" t="s">
        <v>16099</v>
      </c>
      <c r="C6982" s="62" t="s">
        <v>16110</v>
      </c>
      <c r="D6982" s="62" t="s">
        <v>16111</v>
      </c>
      <c r="E6982" t="str">
        <f t="shared" si="109"/>
        <v>610-Xã Mường Hoong</v>
      </c>
    </row>
    <row r="6983" spans="1:5">
      <c r="A6983" s="62" t="s">
        <v>16075</v>
      </c>
      <c r="B6983" s="62" t="s">
        <v>16099</v>
      </c>
      <c r="C6983" s="62" t="s">
        <v>4171</v>
      </c>
      <c r="D6983" s="62" t="s">
        <v>4172</v>
      </c>
      <c r="E6983" t="str">
        <f t="shared" si="109"/>
        <v>610-Xã Ngọc Linh</v>
      </c>
    </row>
    <row r="6984" spans="1:5">
      <c r="A6984" s="62" t="s">
        <v>16075</v>
      </c>
      <c r="B6984" s="62" t="s">
        <v>16099</v>
      </c>
      <c r="C6984" s="62" t="s">
        <v>4199</v>
      </c>
      <c r="D6984" s="62" t="s">
        <v>16112</v>
      </c>
      <c r="E6984" t="str">
        <f t="shared" si="109"/>
        <v>610-Xã Đắk Long</v>
      </c>
    </row>
    <row r="6985" spans="1:5">
      <c r="A6985" s="62" t="s">
        <v>16075</v>
      </c>
      <c r="B6985" s="62" t="s">
        <v>16099</v>
      </c>
      <c r="C6985" s="62" t="s">
        <v>16113</v>
      </c>
      <c r="D6985" s="62" t="s">
        <v>16114</v>
      </c>
      <c r="E6985" t="str">
        <f t="shared" si="109"/>
        <v>610-Xã Đắk KRoong</v>
      </c>
    </row>
    <row r="6986" spans="1:5">
      <c r="A6986" s="62" t="s">
        <v>16075</v>
      </c>
      <c r="B6986" s="62" t="s">
        <v>16099</v>
      </c>
      <c r="C6986" s="62" t="s">
        <v>4177</v>
      </c>
      <c r="D6986" s="62" t="s">
        <v>16115</v>
      </c>
      <c r="E6986" t="str">
        <f t="shared" si="109"/>
        <v>610-Xã Đắk Môn</v>
      </c>
    </row>
    <row r="6987" spans="1:5">
      <c r="A6987" s="62" t="s">
        <v>16075</v>
      </c>
      <c r="B6987" s="62" t="s">
        <v>16116</v>
      </c>
      <c r="C6987" s="62" t="s">
        <v>4163</v>
      </c>
      <c r="D6987" s="62" t="s">
        <v>16117</v>
      </c>
      <c r="E6987" t="str">
        <f t="shared" si="109"/>
        <v>611-Thị trấn Plei Kần</v>
      </c>
    </row>
    <row r="6988" spans="1:5">
      <c r="A6988" s="62" t="s">
        <v>16075</v>
      </c>
      <c r="B6988" s="62" t="s">
        <v>16116</v>
      </c>
      <c r="C6988" s="62" t="s">
        <v>16118</v>
      </c>
      <c r="D6988" s="62" t="s">
        <v>16119</v>
      </c>
      <c r="E6988" t="str">
        <f t="shared" si="109"/>
        <v>611-Xã Đắk Ang</v>
      </c>
    </row>
    <row r="6989" spans="1:5">
      <c r="A6989" s="62" t="s">
        <v>16075</v>
      </c>
      <c r="B6989" s="62" t="s">
        <v>16116</v>
      </c>
      <c r="C6989" s="62" t="s">
        <v>4167</v>
      </c>
      <c r="D6989" s="62" t="s">
        <v>16120</v>
      </c>
      <c r="E6989" t="str">
        <f t="shared" si="109"/>
        <v>611-Xã Đắk Dục</v>
      </c>
    </row>
    <row r="6990" spans="1:5">
      <c r="A6990" s="62" t="s">
        <v>16075</v>
      </c>
      <c r="B6990" s="62" t="s">
        <v>16116</v>
      </c>
      <c r="C6990" s="62" t="s">
        <v>16121</v>
      </c>
      <c r="D6990" s="62" t="s">
        <v>16122</v>
      </c>
      <c r="E6990" t="str">
        <f t="shared" si="109"/>
        <v>611-Xã Đắk Nông</v>
      </c>
    </row>
    <row r="6991" spans="1:5">
      <c r="A6991" s="62" t="s">
        <v>16075</v>
      </c>
      <c r="B6991" s="62" t="s">
        <v>16116</v>
      </c>
      <c r="C6991" s="62" t="s">
        <v>16123</v>
      </c>
      <c r="D6991" s="62" t="s">
        <v>16124</v>
      </c>
      <c r="E6991" t="str">
        <f t="shared" si="109"/>
        <v>611-Xã Đắk Xú</v>
      </c>
    </row>
    <row r="6992" spans="1:5">
      <c r="A6992" s="62" t="s">
        <v>16075</v>
      </c>
      <c r="B6992" s="62" t="s">
        <v>16116</v>
      </c>
      <c r="C6992" s="62" t="s">
        <v>4165</v>
      </c>
      <c r="D6992" s="62" t="s">
        <v>16125</v>
      </c>
      <c r="E6992" t="str">
        <f t="shared" si="109"/>
        <v>611-Xã Đắk Kan</v>
      </c>
    </row>
    <row r="6993" spans="1:5">
      <c r="A6993" s="62" t="s">
        <v>16075</v>
      </c>
      <c r="B6993" s="62" t="s">
        <v>16116</v>
      </c>
      <c r="C6993" s="62" t="s">
        <v>16126</v>
      </c>
      <c r="D6993" s="62" t="s">
        <v>4164</v>
      </c>
      <c r="E6993" t="str">
        <f t="shared" si="109"/>
        <v>611-Xã Bờ Y</v>
      </c>
    </row>
    <row r="6994" spans="1:5">
      <c r="A6994" s="62" t="s">
        <v>16075</v>
      </c>
      <c r="B6994" s="62" t="s">
        <v>16116</v>
      </c>
      <c r="C6994" s="62" t="s">
        <v>16127</v>
      </c>
      <c r="D6994" s="62" t="s">
        <v>4166</v>
      </c>
      <c r="E6994" t="str">
        <f t="shared" si="109"/>
        <v>611-Xã Sa Loong</v>
      </c>
    </row>
    <row r="6995" spans="1:5">
      <c r="A6995" s="62" t="s">
        <v>16075</v>
      </c>
      <c r="B6995" s="62" t="s">
        <v>16128</v>
      </c>
      <c r="C6995" s="62" t="s">
        <v>4151</v>
      </c>
      <c r="D6995" s="62" t="s">
        <v>16129</v>
      </c>
      <c r="E6995" t="str">
        <f t="shared" si="109"/>
        <v>612-Thị trấn Đắk Tô</v>
      </c>
    </row>
    <row r="6996" spans="1:5">
      <c r="A6996" s="62" t="s">
        <v>16075</v>
      </c>
      <c r="B6996" s="62" t="s">
        <v>16128</v>
      </c>
      <c r="C6996" s="62" t="s">
        <v>16130</v>
      </c>
      <c r="D6996" s="62" t="s">
        <v>16131</v>
      </c>
      <c r="E6996" t="str">
        <f t="shared" si="109"/>
        <v>612-Xã Đắk Rơ Nga</v>
      </c>
    </row>
    <row r="6997" spans="1:5">
      <c r="A6997" s="62" t="s">
        <v>16075</v>
      </c>
      <c r="B6997" s="62" t="s">
        <v>16128</v>
      </c>
      <c r="C6997" s="62" t="s">
        <v>4149</v>
      </c>
      <c r="D6997" s="62" t="s">
        <v>4150</v>
      </c>
      <c r="E6997" t="str">
        <f t="shared" si="109"/>
        <v>612-Xã Ngọk Tụ</v>
      </c>
    </row>
    <row r="6998" spans="1:5">
      <c r="A6998" s="62" t="s">
        <v>16075</v>
      </c>
      <c r="B6998" s="62" t="s">
        <v>16128</v>
      </c>
      <c r="C6998" s="62" t="s">
        <v>4153</v>
      </c>
      <c r="D6998" s="62" t="s">
        <v>16132</v>
      </c>
      <c r="E6998" t="str">
        <f t="shared" si="109"/>
        <v>612-Xã Đắk Trăm</v>
      </c>
    </row>
    <row r="6999" spans="1:5">
      <c r="A6999" s="62" t="s">
        <v>16075</v>
      </c>
      <c r="B6999" s="62" t="s">
        <v>16128</v>
      </c>
      <c r="C6999" s="62" t="s">
        <v>16133</v>
      </c>
      <c r="D6999" s="62" t="s">
        <v>16134</v>
      </c>
      <c r="E6999" t="str">
        <f t="shared" si="109"/>
        <v>612-Xã Văn Lem</v>
      </c>
    </row>
    <row r="7000" spans="1:5">
      <c r="A7000" s="62" t="s">
        <v>16075</v>
      </c>
      <c r="B7000" s="62" t="s">
        <v>16128</v>
      </c>
      <c r="C7000" s="62" t="s">
        <v>16135</v>
      </c>
      <c r="D7000" s="62" t="s">
        <v>4154</v>
      </c>
      <c r="E7000" t="str">
        <f t="shared" si="109"/>
        <v>612-Xã Kon Đào</v>
      </c>
    </row>
    <row r="7001" spans="1:5">
      <c r="A7001" s="62" t="s">
        <v>16075</v>
      </c>
      <c r="B7001" s="62" t="s">
        <v>16128</v>
      </c>
      <c r="C7001" s="62" t="s">
        <v>16136</v>
      </c>
      <c r="D7001" s="62" t="s">
        <v>16137</v>
      </c>
      <c r="E7001" t="str">
        <f t="shared" si="109"/>
        <v>612-Xã Tân Cảnh</v>
      </c>
    </row>
    <row r="7002" spans="1:5">
      <c r="A7002" s="62" t="s">
        <v>16075</v>
      </c>
      <c r="B7002" s="62" t="s">
        <v>16128</v>
      </c>
      <c r="C7002" s="62" t="s">
        <v>16138</v>
      </c>
      <c r="D7002" s="62" t="s">
        <v>16139</v>
      </c>
      <c r="E7002" t="str">
        <f t="shared" si="109"/>
        <v>612-Xã Diên Bình</v>
      </c>
    </row>
    <row r="7003" spans="1:5">
      <c r="A7003" s="62" t="s">
        <v>16075</v>
      </c>
      <c r="B7003" s="62" t="s">
        <v>16128</v>
      </c>
      <c r="C7003" s="62" t="s">
        <v>16140</v>
      </c>
      <c r="D7003" s="62" t="s">
        <v>16141</v>
      </c>
      <c r="E7003" t="str">
        <f t="shared" si="109"/>
        <v>612-Xã Pô Kô</v>
      </c>
    </row>
    <row r="7004" spans="1:5">
      <c r="A7004" s="62" t="s">
        <v>16075</v>
      </c>
      <c r="B7004" s="62" t="s">
        <v>16142</v>
      </c>
      <c r="C7004" s="62" t="s">
        <v>16143</v>
      </c>
      <c r="D7004" s="62" t="s">
        <v>16144</v>
      </c>
      <c r="E7004" t="str">
        <f t="shared" si="109"/>
        <v>613-Xã Đắk Nên</v>
      </c>
    </row>
    <row r="7005" spans="1:5">
      <c r="A7005" s="62" t="s">
        <v>16075</v>
      </c>
      <c r="B7005" s="62" t="s">
        <v>16142</v>
      </c>
      <c r="C7005" s="62" t="s">
        <v>4195</v>
      </c>
      <c r="D7005" s="62" t="s">
        <v>16145</v>
      </c>
      <c r="E7005" t="str">
        <f t="shared" si="109"/>
        <v>613-Xã Đắk Ring</v>
      </c>
    </row>
    <row r="7006" spans="1:5">
      <c r="A7006" s="62" t="s">
        <v>16075</v>
      </c>
      <c r="B7006" s="62" t="s">
        <v>16142</v>
      </c>
      <c r="C7006" s="62" t="s">
        <v>16146</v>
      </c>
      <c r="D7006" s="62" t="s">
        <v>16147</v>
      </c>
      <c r="E7006" t="str">
        <f t="shared" si="109"/>
        <v>613-Xã Măng Buk</v>
      </c>
    </row>
    <row r="7007" spans="1:5">
      <c r="A7007" s="62" t="s">
        <v>16075</v>
      </c>
      <c r="B7007" s="62" t="s">
        <v>16142</v>
      </c>
      <c r="C7007" s="62" t="s">
        <v>16148</v>
      </c>
      <c r="D7007" s="62" t="s">
        <v>16149</v>
      </c>
      <c r="E7007" t="str">
        <f t="shared" si="109"/>
        <v>613-Xã Đắk Tăng</v>
      </c>
    </row>
    <row r="7008" spans="1:5">
      <c r="A7008" s="62" t="s">
        <v>16075</v>
      </c>
      <c r="B7008" s="62" t="s">
        <v>16142</v>
      </c>
      <c r="C7008" s="62" t="s">
        <v>16150</v>
      </c>
      <c r="D7008" s="62" t="s">
        <v>16151</v>
      </c>
      <c r="E7008" t="str">
        <f t="shared" si="109"/>
        <v>613-Xã Ngok Tem</v>
      </c>
    </row>
    <row r="7009" spans="1:5">
      <c r="A7009" s="62" t="s">
        <v>16075</v>
      </c>
      <c r="B7009" s="62" t="s">
        <v>16142</v>
      </c>
      <c r="C7009" s="62" t="s">
        <v>16152</v>
      </c>
      <c r="D7009" s="62" t="s">
        <v>16153</v>
      </c>
      <c r="E7009" t="str">
        <f t="shared" si="109"/>
        <v>613-Xã Pờ Ê</v>
      </c>
    </row>
    <row r="7010" spans="1:5">
      <c r="A7010" s="62" t="s">
        <v>16075</v>
      </c>
      <c r="B7010" s="62" t="s">
        <v>16142</v>
      </c>
      <c r="C7010" s="62" t="s">
        <v>16154</v>
      </c>
      <c r="D7010" s="62" t="s">
        <v>16155</v>
      </c>
      <c r="E7010" t="str">
        <f t="shared" si="109"/>
        <v>613-Xã Măng Cành</v>
      </c>
    </row>
    <row r="7011" spans="1:5">
      <c r="A7011" s="62" t="s">
        <v>16075</v>
      </c>
      <c r="B7011" s="62" t="s">
        <v>16142</v>
      </c>
      <c r="C7011" s="62" t="s">
        <v>4193</v>
      </c>
      <c r="D7011" s="62" t="s">
        <v>16156</v>
      </c>
      <c r="E7011" t="str">
        <f t="shared" si="109"/>
        <v>613-Thị trấn Măng Đen</v>
      </c>
    </row>
    <row r="7012" spans="1:5">
      <c r="A7012" s="62" t="s">
        <v>16075</v>
      </c>
      <c r="B7012" s="62" t="s">
        <v>16142</v>
      </c>
      <c r="C7012" s="62" t="s">
        <v>4197</v>
      </c>
      <c r="D7012" s="62" t="s">
        <v>16157</v>
      </c>
      <c r="E7012" t="str">
        <f t="shared" si="109"/>
        <v>613-Xã Hiếu</v>
      </c>
    </row>
    <row r="7013" spans="1:5">
      <c r="A7013" s="62" t="s">
        <v>16075</v>
      </c>
      <c r="B7013" s="62" t="s">
        <v>16158</v>
      </c>
      <c r="C7013" s="62" t="s">
        <v>4191</v>
      </c>
      <c r="D7013" s="62" t="s">
        <v>16159</v>
      </c>
      <c r="E7013" t="str">
        <f t="shared" si="109"/>
        <v>614-Thị trấn Đắk Rve</v>
      </c>
    </row>
    <row r="7014" spans="1:5">
      <c r="A7014" s="62" t="s">
        <v>16075</v>
      </c>
      <c r="B7014" s="62" t="s">
        <v>16158</v>
      </c>
      <c r="C7014" s="62" t="s">
        <v>16160</v>
      </c>
      <c r="D7014" s="62" t="s">
        <v>16161</v>
      </c>
      <c r="E7014" t="str">
        <f t="shared" si="109"/>
        <v>614-Xã Đắk Kôi</v>
      </c>
    </row>
    <row r="7015" spans="1:5">
      <c r="A7015" s="62" t="s">
        <v>16075</v>
      </c>
      <c r="B7015" s="62" t="s">
        <v>16158</v>
      </c>
      <c r="C7015" s="62" t="s">
        <v>4187</v>
      </c>
      <c r="D7015" s="62" t="s">
        <v>16162</v>
      </c>
      <c r="E7015" t="str">
        <f t="shared" si="109"/>
        <v>614-Xã Đắk Tơ Lung</v>
      </c>
    </row>
    <row r="7016" spans="1:5">
      <c r="A7016" s="62" t="s">
        <v>16075</v>
      </c>
      <c r="B7016" s="62" t="s">
        <v>16158</v>
      </c>
      <c r="C7016" s="62" t="s">
        <v>16163</v>
      </c>
      <c r="D7016" s="62" t="s">
        <v>16164</v>
      </c>
      <c r="E7016" t="str">
        <f t="shared" si="109"/>
        <v>614-Xã Đắk Ruồng</v>
      </c>
    </row>
    <row r="7017" spans="1:5">
      <c r="A7017" s="62" t="s">
        <v>16075</v>
      </c>
      <c r="B7017" s="62" t="s">
        <v>16158</v>
      </c>
      <c r="C7017" s="62" t="s">
        <v>16165</v>
      </c>
      <c r="D7017" s="62" t="s">
        <v>16166</v>
      </c>
      <c r="E7017" t="str">
        <f t="shared" si="109"/>
        <v>614-Xã Đắk Pne</v>
      </c>
    </row>
    <row r="7018" spans="1:5">
      <c r="A7018" s="62" t="s">
        <v>16075</v>
      </c>
      <c r="B7018" s="62" t="s">
        <v>16158</v>
      </c>
      <c r="C7018" s="62" t="s">
        <v>16167</v>
      </c>
      <c r="D7018" s="62" t="s">
        <v>16168</v>
      </c>
      <c r="E7018" t="str">
        <f t="shared" si="109"/>
        <v>614-Xã Đắk Tờ Re</v>
      </c>
    </row>
    <row r="7019" spans="1:5">
      <c r="A7019" s="62" t="s">
        <v>16075</v>
      </c>
      <c r="B7019" s="62" t="s">
        <v>16158</v>
      </c>
      <c r="C7019" s="62" t="s">
        <v>4189</v>
      </c>
      <c r="D7019" s="62" t="s">
        <v>3718</v>
      </c>
      <c r="E7019" t="str">
        <f t="shared" si="109"/>
        <v>614-Xã Tân Lập</v>
      </c>
    </row>
    <row r="7020" spans="1:5">
      <c r="A7020" s="62" t="s">
        <v>16075</v>
      </c>
      <c r="B7020" s="62" t="s">
        <v>16169</v>
      </c>
      <c r="C7020" s="62" t="s">
        <v>4147</v>
      </c>
      <c r="D7020" s="62" t="s">
        <v>16170</v>
      </c>
      <c r="E7020" t="str">
        <f t="shared" si="109"/>
        <v>615-Thị trấn Đắk Hà</v>
      </c>
    </row>
    <row r="7021" spans="1:5">
      <c r="A7021" s="62" t="s">
        <v>16075</v>
      </c>
      <c r="B7021" s="62" t="s">
        <v>16169</v>
      </c>
      <c r="C7021" s="62" t="s">
        <v>16171</v>
      </c>
      <c r="D7021" s="62" t="s">
        <v>16172</v>
      </c>
      <c r="E7021" t="str">
        <f t="shared" si="109"/>
        <v>615-Xã Đắk PXi</v>
      </c>
    </row>
    <row r="7022" spans="1:5">
      <c r="A7022" s="62" t="s">
        <v>16075</v>
      </c>
      <c r="B7022" s="62" t="s">
        <v>16169</v>
      </c>
      <c r="C7022" s="62" t="s">
        <v>4139</v>
      </c>
      <c r="D7022" s="62" t="s">
        <v>4200</v>
      </c>
      <c r="E7022" t="str">
        <f t="shared" si="109"/>
        <v>615-Xã Đăk Long</v>
      </c>
    </row>
    <row r="7023" spans="1:5">
      <c r="A7023" s="62" t="s">
        <v>16075</v>
      </c>
      <c r="B7023" s="62" t="s">
        <v>16169</v>
      </c>
      <c r="C7023" s="62" t="s">
        <v>16173</v>
      </c>
      <c r="D7023" s="62" t="s">
        <v>16174</v>
      </c>
      <c r="E7023" t="str">
        <f t="shared" si="109"/>
        <v>615-Xã Đắk HRing</v>
      </c>
    </row>
    <row r="7024" spans="1:5">
      <c r="A7024" s="62" t="s">
        <v>16075</v>
      </c>
      <c r="B7024" s="62" t="s">
        <v>16169</v>
      </c>
      <c r="C7024" s="62" t="s">
        <v>16175</v>
      </c>
      <c r="D7024" s="62" t="s">
        <v>16176</v>
      </c>
      <c r="E7024" t="str">
        <f t="shared" si="109"/>
        <v>615-Xã Đắk Ui</v>
      </c>
    </row>
    <row r="7025" spans="1:5">
      <c r="A7025" s="62" t="s">
        <v>16075</v>
      </c>
      <c r="B7025" s="62" t="s">
        <v>16169</v>
      </c>
      <c r="C7025" s="62" t="s">
        <v>4143</v>
      </c>
      <c r="D7025" s="62" t="s">
        <v>16177</v>
      </c>
      <c r="E7025" t="str">
        <f t="shared" si="109"/>
        <v>615-Xã Đăk Ngọk</v>
      </c>
    </row>
    <row r="7026" spans="1:5">
      <c r="A7026" s="62" t="s">
        <v>16075</v>
      </c>
      <c r="B7026" s="62" t="s">
        <v>16169</v>
      </c>
      <c r="C7026" s="62" t="s">
        <v>4141</v>
      </c>
      <c r="D7026" s="62" t="s">
        <v>16178</v>
      </c>
      <c r="E7026" t="str">
        <f t="shared" si="109"/>
        <v>615-Xã Đắk Mar</v>
      </c>
    </row>
    <row r="7027" spans="1:5">
      <c r="A7027" s="62" t="s">
        <v>16075</v>
      </c>
      <c r="B7027" s="62" t="s">
        <v>16169</v>
      </c>
      <c r="C7027" s="62" t="s">
        <v>4145</v>
      </c>
      <c r="D7027" s="62" t="s">
        <v>16179</v>
      </c>
      <c r="E7027" t="str">
        <f t="shared" si="109"/>
        <v>615-Xã Ngok Wang</v>
      </c>
    </row>
    <row r="7028" spans="1:5">
      <c r="A7028" s="62" t="s">
        <v>16075</v>
      </c>
      <c r="B7028" s="62" t="s">
        <v>16169</v>
      </c>
      <c r="C7028" s="62" t="s">
        <v>16180</v>
      </c>
      <c r="D7028" s="62" t="s">
        <v>16181</v>
      </c>
      <c r="E7028" t="str">
        <f t="shared" si="109"/>
        <v>615-Xã Ngok Réo</v>
      </c>
    </row>
    <row r="7029" spans="1:5">
      <c r="A7029" s="62" t="s">
        <v>16075</v>
      </c>
      <c r="B7029" s="62" t="s">
        <v>16169</v>
      </c>
      <c r="C7029" s="62" t="s">
        <v>16182</v>
      </c>
      <c r="D7029" s="62" t="s">
        <v>16183</v>
      </c>
      <c r="E7029" t="str">
        <f t="shared" si="109"/>
        <v>615-Xã Hà Mòn</v>
      </c>
    </row>
    <row r="7030" spans="1:5">
      <c r="A7030" s="62" t="s">
        <v>16075</v>
      </c>
      <c r="B7030" s="62" t="s">
        <v>16169</v>
      </c>
      <c r="C7030" s="62" t="s">
        <v>16184</v>
      </c>
      <c r="D7030" s="62" t="s">
        <v>16185</v>
      </c>
      <c r="E7030" t="str">
        <f t="shared" si="109"/>
        <v>615-Xã Đắk La</v>
      </c>
    </row>
    <row r="7031" spans="1:5">
      <c r="A7031" s="62" t="s">
        <v>16075</v>
      </c>
      <c r="B7031" s="62" t="s">
        <v>16186</v>
      </c>
      <c r="C7031" s="62" t="s">
        <v>4179</v>
      </c>
      <c r="D7031" s="62" t="s">
        <v>16187</v>
      </c>
      <c r="E7031" t="str">
        <f t="shared" si="109"/>
        <v>616-Thị trấn Sa Thầy</v>
      </c>
    </row>
    <row r="7032" spans="1:5">
      <c r="A7032" s="62" t="s">
        <v>16075</v>
      </c>
      <c r="B7032" s="62" t="s">
        <v>16186</v>
      </c>
      <c r="C7032" s="62" t="s">
        <v>4201</v>
      </c>
      <c r="D7032" s="62" t="s">
        <v>16188</v>
      </c>
      <c r="E7032" t="str">
        <f t="shared" si="109"/>
        <v>616-Xã Rơ Kơi</v>
      </c>
    </row>
    <row r="7033" spans="1:5">
      <c r="A7033" s="62" t="s">
        <v>16075</v>
      </c>
      <c r="B7033" s="62" t="s">
        <v>16186</v>
      </c>
      <c r="C7033" s="62" t="s">
        <v>16189</v>
      </c>
      <c r="D7033" s="62" t="s">
        <v>16190</v>
      </c>
      <c r="E7033" t="str">
        <f t="shared" si="109"/>
        <v>616-Xã Sa Nhơn</v>
      </c>
    </row>
    <row r="7034" spans="1:5">
      <c r="A7034" s="62" t="s">
        <v>16075</v>
      </c>
      <c r="B7034" s="62" t="s">
        <v>16186</v>
      </c>
      <c r="C7034" s="62" t="s">
        <v>4181</v>
      </c>
      <c r="D7034" s="62" t="s">
        <v>16191</v>
      </c>
      <c r="E7034" t="str">
        <f t="shared" si="109"/>
        <v>616-Xã Hơ Moong</v>
      </c>
    </row>
    <row r="7035" spans="1:5">
      <c r="A7035" s="62" t="s">
        <v>16075</v>
      </c>
      <c r="B7035" s="62" t="s">
        <v>16186</v>
      </c>
      <c r="C7035" s="62" t="s">
        <v>4203</v>
      </c>
      <c r="D7035" s="62" t="s">
        <v>4204</v>
      </c>
      <c r="E7035" t="str">
        <f t="shared" si="109"/>
        <v>616-Xã Mô Rai</v>
      </c>
    </row>
    <row r="7036" spans="1:5">
      <c r="A7036" s="62" t="s">
        <v>16075</v>
      </c>
      <c r="B7036" s="62" t="s">
        <v>16186</v>
      </c>
      <c r="C7036" s="62" t="s">
        <v>16192</v>
      </c>
      <c r="D7036" s="62" t="s">
        <v>16193</v>
      </c>
      <c r="E7036" t="str">
        <f t="shared" si="109"/>
        <v>616-Xã Sa Sơn</v>
      </c>
    </row>
    <row r="7037" spans="1:5">
      <c r="A7037" s="62" t="s">
        <v>16075</v>
      </c>
      <c r="B7037" s="62" t="s">
        <v>16186</v>
      </c>
      <c r="C7037" s="62" t="s">
        <v>16194</v>
      </c>
      <c r="D7037" s="62" t="s">
        <v>16195</v>
      </c>
      <c r="E7037" t="str">
        <f t="shared" si="109"/>
        <v>616-Xã Sa Nghĩa</v>
      </c>
    </row>
    <row r="7038" spans="1:5">
      <c r="A7038" s="62" t="s">
        <v>16075</v>
      </c>
      <c r="B7038" s="62" t="s">
        <v>16186</v>
      </c>
      <c r="C7038" s="62" t="s">
        <v>16196</v>
      </c>
      <c r="D7038" s="62" t="s">
        <v>4182</v>
      </c>
      <c r="E7038" t="str">
        <f t="shared" si="109"/>
        <v>616-Xã Sa Bình</v>
      </c>
    </row>
    <row r="7039" spans="1:5">
      <c r="A7039" s="62" t="s">
        <v>16075</v>
      </c>
      <c r="B7039" s="62" t="s">
        <v>16186</v>
      </c>
      <c r="C7039" s="62" t="s">
        <v>4183</v>
      </c>
      <c r="D7039" s="62" t="s">
        <v>16197</v>
      </c>
      <c r="E7039" t="str">
        <f t="shared" si="109"/>
        <v>616-Xã Ya Xiêr</v>
      </c>
    </row>
    <row r="7040" spans="1:5">
      <c r="A7040" s="62" t="s">
        <v>16075</v>
      </c>
      <c r="B7040" s="62" t="s">
        <v>16186</v>
      </c>
      <c r="C7040" s="62" t="s">
        <v>16198</v>
      </c>
      <c r="D7040" s="62" t="s">
        <v>16199</v>
      </c>
      <c r="E7040" t="str">
        <f t="shared" si="109"/>
        <v>616-Xã Ya Tăng</v>
      </c>
    </row>
    <row r="7041" spans="1:5">
      <c r="A7041" s="62" t="s">
        <v>16075</v>
      </c>
      <c r="B7041" s="62" t="s">
        <v>16186</v>
      </c>
      <c r="C7041" s="62" t="s">
        <v>16200</v>
      </c>
      <c r="D7041" s="62" t="s">
        <v>16201</v>
      </c>
      <c r="E7041" t="str">
        <f t="shared" si="109"/>
        <v>616-Xã Ya ly</v>
      </c>
    </row>
    <row r="7042" spans="1:5">
      <c r="A7042" s="62" t="s">
        <v>16075</v>
      </c>
      <c r="B7042" s="62" t="s">
        <v>16202</v>
      </c>
      <c r="C7042" s="62" t="s">
        <v>16203</v>
      </c>
      <c r="D7042" s="62" t="s">
        <v>16204</v>
      </c>
      <c r="E7042" t="str">
        <f t="shared" si="109"/>
        <v>617-Xã Ngọc Lây</v>
      </c>
    </row>
    <row r="7043" spans="1:5">
      <c r="A7043" s="62" t="s">
        <v>16075</v>
      </c>
      <c r="B7043" s="62" t="s">
        <v>16202</v>
      </c>
      <c r="C7043" s="62" t="s">
        <v>16205</v>
      </c>
      <c r="D7043" s="62" t="s">
        <v>16206</v>
      </c>
      <c r="E7043" t="str">
        <f t="shared" ref="E7043:E7106" si="110">CONCATENATE(B7043,"-",D7043)</f>
        <v>617-Xã Đắk Na</v>
      </c>
    </row>
    <row r="7044" spans="1:5">
      <c r="A7044" s="62" t="s">
        <v>16075</v>
      </c>
      <c r="B7044" s="62" t="s">
        <v>16202</v>
      </c>
      <c r="C7044" s="62" t="s">
        <v>16207</v>
      </c>
      <c r="D7044" s="62" t="s">
        <v>4162</v>
      </c>
      <c r="E7044" t="str">
        <f t="shared" si="110"/>
        <v>617-Xã Măng Ri</v>
      </c>
    </row>
    <row r="7045" spans="1:5">
      <c r="A7045" s="62" t="s">
        <v>16075</v>
      </c>
      <c r="B7045" s="62" t="s">
        <v>16202</v>
      </c>
      <c r="C7045" s="62" t="s">
        <v>16208</v>
      </c>
      <c r="D7045" s="62" t="s">
        <v>16209</v>
      </c>
      <c r="E7045" t="str">
        <f t="shared" si="110"/>
        <v>617-Xã Ngọc Yêu</v>
      </c>
    </row>
    <row r="7046" spans="1:5">
      <c r="A7046" s="62" t="s">
        <v>16075</v>
      </c>
      <c r="B7046" s="62" t="s">
        <v>16202</v>
      </c>
      <c r="C7046" s="62" t="s">
        <v>4155</v>
      </c>
      <c r="D7046" s="62" t="s">
        <v>16210</v>
      </c>
      <c r="E7046" t="str">
        <f t="shared" si="110"/>
        <v>617-Xã Đắk Sao</v>
      </c>
    </row>
    <row r="7047" spans="1:5">
      <c r="A7047" s="62" t="s">
        <v>16075</v>
      </c>
      <c r="B7047" s="62" t="s">
        <v>16202</v>
      </c>
      <c r="C7047" s="62" t="s">
        <v>16211</v>
      </c>
      <c r="D7047" s="62" t="s">
        <v>16212</v>
      </c>
      <c r="E7047" t="str">
        <f t="shared" si="110"/>
        <v>617-Xã Đắk Rơ Ông</v>
      </c>
    </row>
    <row r="7048" spans="1:5">
      <c r="A7048" s="62" t="s">
        <v>16075</v>
      </c>
      <c r="B7048" s="62" t="s">
        <v>16202</v>
      </c>
      <c r="C7048" s="62" t="s">
        <v>4157</v>
      </c>
      <c r="D7048" s="62" t="s">
        <v>16213</v>
      </c>
      <c r="E7048" t="str">
        <f t="shared" si="110"/>
        <v>617-Xã Đắk Tờ Kan</v>
      </c>
    </row>
    <row r="7049" spans="1:5">
      <c r="A7049" s="62" t="s">
        <v>16075</v>
      </c>
      <c r="B7049" s="62" t="s">
        <v>16202</v>
      </c>
      <c r="C7049" s="62" t="s">
        <v>16214</v>
      </c>
      <c r="D7049" s="62" t="s">
        <v>4160</v>
      </c>
      <c r="E7049" t="str">
        <f t="shared" si="110"/>
        <v>617-Xã Tu Mơ Rông</v>
      </c>
    </row>
    <row r="7050" spans="1:5">
      <c r="A7050" s="62" t="s">
        <v>16075</v>
      </c>
      <c r="B7050" s="62" t="s">
        <v>16202</v>
      </c>
      <c r="C7050" s="62" t="s">
        <v>4159</v>
      </c>
      <c r="D7050" s="62" t="s">
        <v>16215</v>
      </c>
      <c r="E7050" t="str">
        <f t="shared" si="110"/>
        <v>617-Xã Đắk Hà</v>
      </c>
    </row>
    <row r="7051" spans="1:5">
      <c r="A7051" s="62" t="s">
        <v>16075</v>
      </c>
      <c r="B7051" s="62" t="s">
        <v>16202</v>
      </c>
      <c r="C7051" s="62" t="s">
        <v>4161</v>
      </c>
      <c r="D7051" s="62" t="s">
        <v>16216</v>
      </c>
      <c r="E7051" t="str">
        <f t="shared" si="110"/>
        <v>617-Xã Tê Xăng</v>
      </c>
    </row>
    <row r="7052" spans="1:5">
      <c r="A7052" s="62" t="s">
        <v>16075</v>
      </c>
      <c r="B7052" s="62" t="s">
        <v>16202</v>
      </c>
      <c r="C7052" s="62" t="s">
        <v>16217</v>
      </c>
      <c r="D7052" s="62" t="s">
        <v>16218</v>
      </c>
      <c r="E7052" t="str">
        <f t="shared" si="110"/>
        <v>617-Xã Văn Xuôi</v>
      </c>
    </row>
    <row r="7053" spans="1:5">
      <c r="A7053" s="62" t="s">
        <v>16075</v>
      </c>
      <c r="B7053" s="62" t="s">
        <v>16219</v>
      </c>
      <c r="C7053" s="62" t="s">
        <v>4205</v>
      </c>
      <c r="D7053" s="62" t="s">
        <v>4206</v>
      </c>
      <c r="E7053" t="str">
        <f t="shared" si="110"/>
        <v>618-Xã Ia Đal</v>
      </c>
    </row>
    <row r="7054" spans="1:5">
      <c r="A7054" s="62" t="s">
        <v>16075</v>
      </c>
      <c r="B7054" s="62" t="s">
        <v>16219</v>
      </c>
      <c r="C7054" s="62" t="s">
        <v>16220</v>
      </c>
      <c r="D7054" s="62" t="s">
        <v>4462</v>
      </c>
      <c r="E7054" t="str">
        <f t="shared" si="110"/>
        <v>618-Xã Ia Dom</v>
      </c>
    </row>
    <row r="7055" spans="1:5">
      <c r="A7055" s="62" t="s">
        <v>16075</v>
      </c>
      <c r="B7055" s="62" t="s">
        <v>16219</v>
      </c>
      <c r="C7055" s="62" t="s">
        <v>4185</v>
      </c>
      <c r="D7055" s="62" t="s">
        <v>4186</v>
      </c>
      <c r="E7055" t="str">
        <f t="shared" si="110"/>
        <v>618-Xã Ia Tơi</v>
      </c>
    </row>
    <row r="7056" spans="1:5">
      <c r="A7056" s="62" t="s">
        <v>16221</v>
      </c>
      <c r="B7056" s="62" t="s">
        <v>16222</v>
      </c>
      <c r="C7056" s="62" t="s">
        <v>16223</v>
      </c>
      <c r="D7056" s="62" t="s">
        <v>16224</v>
      </c>
      <c r="E7056" t="str">
        <f t="shared" si="110"/>
        <v>622-Phường Yên Đỗ</v>
      </c>
    </row>
    <row r="7057" spans="1:5">
      <c r="A7057" s="62" t="s">
        <v>16221</v>
      </c>
      <c r="B7057" s="62" t="s">
        <v>16222</v>
      </c>
      <c r="C7057" s="62" t="s">
        <v>16225</v>
      </c>
      <c r="D7057" s="62" t="s">
        <v>4322</v>
      </c>
      <c r="E7057" t="str">
        <f t="shared" si="110"/>
        <v>622-Phường Diên Hồng</v>
      </c>
    </row>
    <row r="7058" spans="1:5">
      <c r="A7058" s="62" t="s">
        <v>16221</v>
      </c>
      <c r="B7058" s="62" t="s">
        <v>16222</v>
      </c>
      <c r="C7058" s="62" t="s">
        <v>4321</v>
      </c>
      <c r="D7058" s="62" t="s">
        <v>16226</v>
      </c>
      <c r="E7058" t="str">
        <f t="shared" si="110"/>
        <v>622-Phường Ia Kring</v>
      </c>
    </row>
    <row r="7059" spans="1:5">
      <c r="A7059" s="62" t="s">
        <v>16221</v>
      </c>
      <c r="B7059" s="62" t="s">
        <v>16222</v>
      </c>
      <c r="C7059" s="62" t="s">
        <v>16227</v>
      </c>
      <c r="D7059" s="62" t="s">
        <v>16228</v>
      </c>
      <c r="E7059" t="str">
        <f t="shared" si="110"/>
        <v>622-Phường Hội Thương</v>
      </c>
    </row>
    <row r="7060" spans="1:5">
      <c r="A7060" s="62" t="s">
        <v>16221</v>
      </c>
      <c r="B7060" s="62" t="s">
        <v>16222</v>
      </c>
      <c r="C7060" s="62" t="s">
        <v>16229</v>
      </c>
      <c r="D7060" s="62" t="s">
        <v>4319</v>
      </c>
      <c r="E7060" t="str">
        <f t="shared" si="110"/>
        <v>622-Phường Hội Phú</v>
      </c>
    </row>
    <row r="7061" spans="1:5">
      <c r="A7061" s="62" t="s">
        <v>16221</v>
      </c>
      <c r="B7061" s="62" t="s">
        <v>16222</v>
      </c>
      <c r="C7061" s="62" t="s">
        <v>16230</v>
      </c>
      <c r="D7061" s="62" t="s">
        <v>16231</v>
      </c>
      <c r="E7061" t="str">
        <f t="shared" si="110"/>
        <v>622-Phường Phù Đổng</v>
      </c>
    </row>
    <row r="7062" spans="1:5">
      <c r="A7062" s="62" t="s">
        <v>16221</v>
      </c>
      <c r="B7062" s="62" t="s">
        <v>16222</v>
      </c>
      <c r="C7062" s="62" t="s">
        <v>16232</v>
      </c>
      <c r="D7062" s="62" t="s">
        <v>2860</v>
      </c>
      <c r="E7062" t="str">
        <f t="shared" si="110"/>
        <v>622-Phường Hoa Lư</v>
      </c>
    </row>
    <row r="7063" spans="1:5">
      <c r="A7063" s="62" t="s">
        <v>16221</v>
      </c>
      <c r="B7063" s="62" t="s">
        <v>16222</v>
      </c>
      <c r="C7063" s="62" t="s">
        <v>4316</v>
      </c>
      <c r="D7063" s="62" t="s">
        <v>12340</v>
      </c>
      <c r="E7063" t="str">
        <f t="shared" si="110"/>
        <v>622-Phường Tây Sơn</v>
      </c>
    </row>
    <row r="7064" spans="1:5">
      <c r="A7064" s="62" t="s">
        <v>16221</v>
      </c>
      <c r="B7064" s="62" t="s">
        <v>16222</v>
      </c>
      <c r="C7064" s="62" t="s">
        <v>16233</v>
      </c>
      <c r="D7064" s="62" t="s">
        <v>2261</v>
      </c>
      <c r="E7064" t="str">
        <f t="shared" si="110"/>
        <v>622-Phường Thống Nhất</v>
      </c>
    </row>
    <row r="7065" spans="1:5">
      <c r="A7065" s="62" t="s">
        <v>16221</v>
      </c>
      <c r="B7065" s="62" t="s">
        <v>16222</v>
      </c>
      <c r="C7065" s="62" t="s">
        <v>16234</v>
      </c>
      <c r="D7065" s="62" t="s">
        <v>283</v>
      </c>
      <c r="E7065" t="str">
        <f t="shared" si="110"/>
        <v>622-Phường Đống Đa</v>
      </c>
    </row>
    <row r="7066" spans="1:5">
      <c r="A7066" s="62" t="s">
        <v>16221</v>
      </c>
      <c r="B7066" s="62" t="s">
        <v>16222</v>
      </c>
      <c r="C7066" s="62" t="s">
        <v>16235</v>
      </c>
      <c r="D7066" s="62" t="s">
        <v>16236</v>
      </c>
      <c r="E7066" t="str">
        <f t="shared" si="110"/>
        <v>622-Phường Trà Bá</v>
      </c>
    </row>
    <row r="7067" spans="1:5">
      <c r="A7067" s="62" t="s">
        <v>16221</v>
      </c>
      <c r="B7067" s="62" t="s">
        <v>16222</v>
      </c>
      <c r="C7067" s="62" t="s">
        <v>16237</v>
      </c>
      <c r="D7067" s="62" t="s">
        <v>9469</v>
      </c>
      <c r="E7067" t="str">
        <f t="shared" si="110"/>
        <v>622-Phường Thắng Lợi</v>
      </c>
    </row>
    <row r="7068" spans="1:5">
      <c r="A7068" s="62" t="s">
        <v>16221</v>
      </c>
      <c r="B7068" s="62" t="s">
        <v>16222</v>
      </c>
      <c r="C7068" s="62" t="s">
        <v>4320</v>
      </c>
      <c r="D7068" s="62" t="s">
        <v>16238</v>
      </c>
      <c r="E7068" t="str">
        <f t="shared" si="110"/>
        <v>622-Phường Yên Thế</v>
      </c>
    </row>
    <row r="7069" spans="1:5">
      <c r="A7069" s="62" t="s">
        <v>16221</v>
      </c>
      <c r="B7069" s="62" t="s">
        <v>16222</v>
      </c>
      <c r="C7069" s="62" t="s">
        <v>4318</v>
      </c>
      <c r="D7069" s="62" t="s">
        <v>6166</v>
      </c>
      <c r="E7069" t="str">
        <f t="shared" si="110"/>
        <v>622-Phường Chi Lăng</v>
      </c>
    </row>
    <row r="7070" spans="1:5">
      <c r="A7070" s="62" t="s">
        <v>16221</v>
      </c>
      <c r="B7070" s="62" t="s">
        <v>16222</v>
      </c>
      <c r="C7070" s="62" t="s">
        <v>4325</v>
      </c>
      <c r="D7070" s="62" t="s">
        <v>4326</v>
      </c>
      <c r="E7070" t="str">
        <f t="shared" si="110"/>
        <v>622-Xã Biển Hồ</v>
      </c>
    </row>
    <row r="7071" spans="1:5">
      <c r="A7071" s="62" t="s">
        <v>16221</v>
      </c>
      <c r="B7071" s="62" t="s">
        <v>16222</v>
      </c>
      <c r="C7071" s="62" t="s">
        <v>16239</v>
      </c>
      <c r="D7071" s="62" t="s">
        <v>16240</v>
      </c>
      <c r="E7071" t="str">
        <f t="shared" si="110"/>
        <v>622-Xã Trà Đa</v>
      </c>
    </row>
    <row r="7072" spans="1:5">
      <c r="A7072" s="62" t="s">
        <v>16221</v>
      </c>
      <c r="B7072" s="62" t="s">
        <v>16222</v>
      </c>
      <c r="C7072" s="62" t="s">
        <v>16241</v>
      </c>
      <c r="D7072" s="62" t="s">
        <v>16242</v>
      </c>
      <c r="E7072" t="str">
        <f t="shared" si="110"/>
        <v>622-Xã Chư Á</v>
      </c>
    </row>
    <row r="7073" spans="1:5">
      <c r="A7073" s="62" t="s">
        <v>16221</v>
      </c>
      <c r="B7073" s="62" t="s">
        <v>16222</v>
      </c>
      <c r="C7073" s="62" t="s">
        <v>4323</v>
      </c>
      <c r="D7073" s="62" t="s">
        <v>2411</v>
      </c>
      <c r="E7073" t="str">
        <f t="shared" si="110"/>
        <v>622-Xã An Phú</v>
      </c>
    </row>
    <row r="7074" spans="1:5">
      <c r="A7074" s="62" t="s">
        <v>16221</v>
      </c>
      <c r="B7074" s="62" t="s">
        <v>16222</v>
      </c>
      <c r="C7074" s="62" t="s">
        <v>16243</v>
      </c>
      <c r="D7074" s="62" t="s">
        <v>15814</v>
      </c>
      <c r="E7074" t="str">
        <f t="shared" si="110"/>
        <v>622-Xã Diên Phú</v>
      </c>
    </row>
    <row r="7075" spans="1:5">
      <c r="A7075" s="62" t="s">
        <v>16221</v>
      </c>
      <c r="B7075" s="62" t="s">
        <v>16222</v>
      </c>
      <c r="C7075" s="62" t="s">
        <v>16244</v>
      </c>
      <c r="D7075" s="62" t="s">
        <v>16245</v>
      </c>
      <c r="E7075" t="str">
        <f t="shared" si="110"/>
        <v>622-Xã Ia Kênh</v>
      </c>
    </row>
    <row r="7076" spans="1:5">
      <c r="A7076" s="62" t="s">
        <v>16221</v>
      </c>
      <c r="B7076" s="62" t="s">
        <v>16222</v>
      </c>
      <c r="C7076" s="62" t="s">
        <v>4327</v>
      </c>
      <c r="D7076" s="62" t="s">
        <v>4328</v>
      </c>
      <c r="E7076" t="str">
        <f t="shared" si="110"/>
        <v>622-Xã Gào</v>
      </c>
    </row>
    <row r="7077" spans="1:5">
      <c r="A7077" s="62" t="s">
        <v>16221</v>
      </c>
      <c r="B7077" s="62" t="s">
        <v>16246</v>
      </c>
      <c r="C7077" s="62" t="s">
        <v>4364</v>
      </c>
      <c r="D7077" s="62" t="s">
        <v>4365</v>
      </c>
      <c r="E7077" t="str">
        <f t="shared" si="110"/>
        <v>623-Phường An Bình</v>
      </c>
    </row>
    <row r="7078" spans="1:5">
      <c r="A7078" s="62" t="s">
        <v>16221</v>
      </c>
      <c r="B7078" s="62" t="s">
        <v>16246</v>
      </c>
      <c r="C7078" s="62" t="s">
        <v>4363</v>
      </c>
      <c r="D7078" s="62" t="s">
        <v>12340</v>
      </c>
      <c r="E7078" t="str">
        <f t="shared" si="110"/>
        <v>623-Phường Tây Sơn</v>
      </c>
    </row>
    <row r="7079" spans="1:5">
      <c r="A7079" s="62" t="s">
        <v>16221</v>
      </c>
      <c r="B7079" s="62" t="s">
        <v>16246</v>
      </c>
      <c r="C7079" s="62" t="s">
        <v>16247</v>
      </c>
      <c r="D7079" s="62" t="s">
        <v>4324</v>
      </c>
      <c r="E7079" t="str">
        <f t="shared" si="110"/>
        <v>623-Phường An Phú</v>
      </c>
    </row>
    <row r="7080" spans="1:5">
      <c r="A7080" s="62" t="s">
        <v>16221</v>
      </c>
      <c r="B7080" s="62" t="s">
        <v>16246</v>
      </c>
      <c r="C7080" s="62" t="s">
        <v>16248</v>
      </c>
      <c r="D7080" s="62" t="s">
        <v>16249</v>
      </c>
      <c r="E7080" t="str">
        <f t="shared" si="110"/>
        <v>623-Phường An Tân</v>
      </c>
    </row>
    <row r="7081" spans="1:5">
      <c r="A7081" s="62" t="s">
        <v>16221</v>
      </c>
      <c r="B7081" s="62" t="s">
        <v>16246</v>
      </c>
      <c r="C7081" s="62" t="s">
        <v>16250</v>
      </c>
      <c r="D7081" s="62" t="s">
        <v>16251</v>
      </c>
      <c r="E7081" t="str">
        <f t="shared" si="110"/>
        <v>623-Xã Tú An</v>
      </c>
    </row>
    <row r="7082" spans="1:5">
      <c r="A7082" s="62" t="s">
        <v>16221</v>
      </c>
      <c r="B7082" s="62" t="s">
        <v>16246</v>
      </c>
      <c r="C7082" s="62" t="s">
        <v>16252</v>
      </c>
      <c r="D7082" s="62" t="s">
        <v>4246</v>
      </c>
      <c r="E7082" t="str">
        <f t="shared" si="110"/>
        <v>623-Xã Xuân An</v>
      </c>
    </row>
    <row r="7083" spans="1:5">
      <c r="A7083" s="62" t="s">
        <v>16221</v>
      </c>
      <c r="B7083" s="62" t="s">
        <v>16246</v>
      </c>
      <c r="C7083" s="62" t="s">
        <v>4366</v>
      </c>
      <c r="D7083" s="62" t="s">
        <v>4367</v>
      </c>
      <c r="E7083" t="str">
        <f t="shared" si="110"/>
        <v>623-Xã Cửu An</v>
      </c>
    </row>
    <row r="7084" spans="1:5">
      <c r="A7084" s="62" t="s">
        <v>16221</v>
      </c>
      <c r="B7084" s="62" t="s">
        <v>16246</v>
      </c>
      <c r="C7084" s="62" t="s">
        <v>16253</v>
      </c>
      <c r="D7084" s="62" t="s">
        <v>16254</v>
      </c>
      <c r="E7084" t="str">
        <f t="shared" si="110"/>
        <v>623-Phường An Phước</v>
      </c>
    </row>
    <row r="7085" spans="1:5">
      <c r="A7085" s="62" t="s">
        <v>16221</v>
      </c>
      <c r="B7085" s="62" t="s">
        <v>16246</v>
      </c>
      <c r="C7085" s="62" t="s">
        <v>16255</v>
      </c>
      <c r="D7085" s="62" t="s">
        <v>11940</v>
      </c>
      <c r="E7085" t="str">
        <f t="shared" si="110"/>
        <v>623-Xã Song An</v>
      </c>
    </row>
    <row r="7086" spans="1:5">
      <c r="A7086" s="62" t="s">
        <v>16221</v>
      </c>
      <c r="B7086" s="62" t="s">
        <v>16246</v>
      </c>
      <c r="C7086" s="62" t="s">
        <v>16256</v>
      </c>
      <c r="D7086" s="62" t="s">
        <v>15301</v>
      </c>
      <c r="E7086" t="str">
        <f t="shared" si="110"/>
        <v>623-Phường Ngô Mây</v>
      </c>
    </row>
    <row r="7087" spans="1:5">
      <c r="A7087" s="62" t="s">
        <v>16221</v>
      </c>
      <c r="B7087" s="62" t="s">
        <v>16246</v>
      </c>
      <c r="C7087" s="62" t="s">
        <v>16257</v>
      </c>
      <c r="D7087" s="62" t="s">
        <v>12723</v>
      </c>
      <c r="E7087" t="str">
        <f t="shared" si="110"/>
        <v>623-Xã Thành An</v>
      </c>
    </row>
    <row r="7088" spans="1:5">
      <c r="A7088" s="62" t="s">
        <v>16221</v>
      </c>
      <c r="B7088" s="62" t="s">
        <v>16258</v>
      </c>
      <c r="C7088" s="62" t="s">
        <v>16259</v>
      </c>
      <c r="D7088" s="62" t="s">
        <v>16260</v>
      </c>
      <c r="E7088" t="str">
        <f t="shared" si="110"/>
        <v>624-Phường Cheo Reo</v>
      </c>
    </row>
    <row r="7089" spans="1:5">
      <c r="A7089" s="62" t="s">
        <v>16221</v>
      </c>
      <c r="B7089" s="62" t="s">
        <v>16258</v>
      </c>
      <c r="C7089" s="62" t="s">
        <v>16261</v>
      </c>
      <c r="D7089" s="62" t="s">
        <v>2255</v>
      </c>
      <c r="E7089" t="str">
        <f t="shared" si="110"/>
        <v>624-Phường Hòa Bình</v>
      </c>
    </row>
    <row r="7090" spans="1:5">
      <c r="A7090" s="62" t="s">
        <v>16221</v>
      </c>
      <c r="B7090" s="62" t="s">
        <v>16258</v>
      </c>
      <c r="C7090" s="62" t="s">
        <v>4394</v>
      </c>
      <c r="D7090" s="62" t="s">
        <v>991</v>
      </c>
      <c r="E7090" t="str">
        <f t="shared" si="110"/>
        <v>624-Phường Đoàn Kết</v>
      </c>
    </row>
    <row r="7091" spans="1:5">
      <c r="A7091" s="62" t="s">
        <v>16221</v>
      </c>
      <c r="B7091" s="62" t="s">
        <v>16258</v>
      </c>
      <c r="C7091" s="62" t="s">
        <v>16262</v>
      </c>
      <c r="D7091" s="62" t="s">
        <v>16263</v>
      </c>
      <c r="E7091" t="str">
        <f t="shared" si="110"/>
        <v>624-Phường Sông Bờ</v>
      </c>
    </row>
    <row r="7092" spans="1:5">
      <c r="A7092" s="62" t="s">
        <v>16221</v>
      </c>
      <c r="B7092" s="62" t="s">
        <v>16258</v>
      </c>
      <c r="C7092" s="62" t="s">
        <v>16264</v>
      </c>
      <c r="D7092" s="62" t="s">
        <v>16265</v>
      </c>
      <c r="E7092" t="str">
        <f t="shared" si="110"/>
        <v>624-Xã Ia RBol</v>
      </c>
    </row>
    <row r="7093" spans="1:5">
      <c r="A7093" s="62" t="s">
        <v>16221</v>
      </c>
      <c r="B7093" s="62" t="s">
        <v>16258</v>
      </c>
      <c r="C7093" s="62" t="s">
        <v>4396</v>
      </c>
      <c r="D7093" s="62" t="s">
        <v>16266</v>
      </c>
      <c r="E7093" t="str">
        <f t="shared" si="110"/>
        <v>624-Xã Chư Băh</v>
      </c>
    </row>
    <row r="7094" spans="1:5">
      <c r="A7094" s="62" t="s">
        <v>16221</v>
      </c>
      <c r="B7094" s="62" t="s">
        <v>16258</v>
      </c>
      <c r="C7094" s="62" t="s">
        <v>16267</v>
      </c>
      <c r="D7094" s="62" t="s">
        <v>16268</v>
      </c>
      <c r="E7094" t="str">
        <f t="shared" si="110"/>
        <v>624-Xã Ia RTô</v>
      </c>
    </row>
    <row r="7095" spans="1:5">
      <c r="A7095" s="62" t="s">
        <v>16221</v>
      </c>
      <c r="B7095" s="62" t="s">
        <v>16258</v>
      </c>
      <c r="C7095" s="62" t="s">
        <v>4398</v>
      </c>
      <c r="D7095" s="62" t="s">
        <v>4399</v>
      </c>
      <c r="E7095" t="str">
        <f t="shared" si="110"/>
        <v>624-Xã Ia Sao</v>
      </c>
    </row>
    <row r="7096" spans="1:5">
      <c r="A7096" s="62" t="s">
        <v>16221</v>
      </c>
      <c r="B7096" s="62" t="s">
        <v>16269</v>
      </c>
      <c r="C7096" s="62" t="s">
        <v>4372</v>
      </c>
      <c r="D7096" s="62" t="s">
        <v>16270</v>
      </c>
      <c r="E7096" t="str">
        <f t="shared" si="110"/>
        <v>625-Thị trấn KBang</v>
      </c>
    </row>
    <row r="7097" spans="1:5">
      <c r="A7097" s="62" t="s">
        <v>16221</v>
      </c>
      <c r="B7097" s="62" t="s">
        <v>16269</v>
      </c>
      <c r="C7097" s="62" t="s">
        <v>16271</v>
      </c>
      <c r="D7097" s="62" t="s">
        <v>16272</v>
      </c>
      <c r="E7097" t="str">
        <f t="shared" si="110"/>
        <v>625-Xã Kon Pne</v>
      </c>
    </row>
    <row r="7098" spans="1:5">
      <c r="A7098" s="62" t="s">
        <v>16221</v>
      </c>
      <c r="B7098" s="62" t="s">
        <v>16269</v>
      </c>
      <c r="C7098" s="62" t="s">
        <v>4380</v>
      </c>
      <c r="D7098" s="62" t="s">
        <v>16273</v>
      </c>
      <c r="E7098" t="str">
        <f t="shared" si="110"/>
        <v>625-Xã Đăk Roong</v>
      </c>
    </row>
    <row r="7099" spans="1:5">
      <c r="A7099" s="62" t="s">
        <v>16221</v>
      </c>
      <c r="B7099" s="62" t="s">
        <v>16269</v>
      </c>
      <c r="C7099" s="62" t="s">
        <v>4378</v>
      </c>
      <c r="D7099" s="62" t="s">
        <v>4379</v>
      </c>
      <c r="E7099" t="str">
        <f t="shared" si="110"/>
        <v>625-Xã Sơn Lang</v>
      </c>
    </row>
    <row r="7100" spans="1:5">
      <c r="A7100" s="62" t="s">
        <v>16221</v>
      </c>
      <c r="B7100" s="62" t="s">
        <v>16269</v>
      </c>
      <c r="C7100" s="62" t="s">
        <v>4467</v>
      </c>
      <c r="D7100" s="62" t="s">
        <v>16274</v>
      </c>
      <c r="E7100" t="str">
        <f t="shared" si="110"/>
        <v>625-Xã KRong</v>
      </c>
    </row>
    <row r="7101" spans="1:5">
      <c r="A7101" s="62" t="s">
        <v>16221</v>
      </c>
      <c r="B7101" s="62" t="s">
        <v>16269</v>
      </c>
      <c r="C7101" s="62" t="s">
        <v>16275</v>
      </c>
      <c r="D7101" s="62" t="s">
        <v>16276</v>
      </c>
      <c r="E7101" t="str">
        <f t="shared" si="110"/>
        <v>625-Xã Sơ Pai</v>
      </c>
    </row>
    <row r="7102" spans="1:5">
      <c r="A7102" s="62" t="s">
        <v>16221</v>
      </c>
      <c r="B7102" s="62" t="s">
        <v>16269</v>
      </c>
      <c r="C7102" s="62" t="s">
        <v>16277</v>
      </c>
      <c r="D7102" s="62" t="s">
        <v>16278</v>
      </c>
      <c r="E7102" t="str">
        <f t="shared" si="110"/>
        <v>625-Xã Lơ Ku</v>
      </c>
    </row>
    <row r="7103" spans="1:5">
      <c r="A7103" s="62" t="s">
        <v>16221</v>
      </c>
      <c r="B7103" s="62" t="s">
        <v>16269</v>
      </c>
      <c r="C7103" s="62" t="s">
        <v>16279</v>
      </c>
      <c r="D7103" s="62" t="s">
        <v>16280</v>
      </c>
      <c r="E7103" t="str">
        <f t="shared" si="110"/>
        <v>625-Xã Đông</v>
      </c>
    </row>
    <row r="7104" spans="1:5">
      <c r="A7104" s="62" t="s">
        <v>16221</v>
      </c>
      <c r="B7104" s="62" t="s">
        <v>16269</v>
      </c>
      <c r="C7104" s="62" t="s">
        <v>16281</v>
      </c>
      <c r="D7104" s="62" t="s">
        <v>16282</v>
      </c>
      <c r="E7104" t="str">
        <f t="shared" si="110"/>
        <v>625-Xã Đak SMar</v>
      </c>
    </row>
    <row r="7105" spans="1:5">
      <c r="A7105" s="62" t="s">
        <v>16221</v>
      </c>
      <c r="B7105" s="62" t="s">
        <v>16269</v>
      </c>
      <c r="C7105" s="62" t="s">
        <v>16283</v>
      </c>
      <c r="D7105" s="62" t="s">
        <v>8999</v>
      </c>
      <c r="E7105" t="str">
        <f t="shared" si="110"/>
        <v>625-Xã Nghĩa An</v>
      </c>
    </row>
    <row r="7106" spans="1:5">
      <c r="A7106" s="62" t="s">
        <v>16221</v>
      </c>
      <c r="B7106" s="62" t="s">
        <v>16269</v>
      </c>
      <c r="C7106" s="62" t="s">
        <v>16284</v>
      </c>
      <c r="D7106" s="62" t="s">
        <v>4377</v>
      </c>
      <c r="E7106" t="str">
        <f t="shared" si="110"/>
        <v>625-Xã Tơ Tung</v>
      </c>
    </row>
    <row r="7107" spans="1:5">
      <c r="A7107" s="62" t="s">
        <v>16221</v>
      </c>
      <c r="B7107" s="62" t="s">
        <v>16269</v>
      </c>
      <c r="C7107" s="62" t="s">
        <v>4376</v>
      </c>
      <c r="D7107" s="62" t="s">
        <v>16285</v>
      </c>
      <c r="E7107" t="str">
        <f t="shared" ref="E7107:E7170" si="111">CONCATENATE(B7107,"-",D7107)</f>
        <v>625-Xã Kông Lơng Khơng</v>
      </c>
    </row>
    <row r="7108" spans="1:5">
      <c r="A7108" s="62" t="s">
        <v>16221</v>
      </c>
      <c r="B7108" s="62" t="s">
        <v>16269</v>
      </c>
      <c r="C7108" s="62" t="s">
        <v>4374</v>
      </c>
      <c r="D7108" s="62" t="s">
        <v>4375</v>
      </c>
      <c r="E7108" t="str">
        <f t="shared" si="111"/>
        <v>625-Xã Kông Bơ La</v>
      </c>
    </row>
    <row r="7109" spans="1:5">
      <c r="A7109" s="62" t="s">
        <v>16221</v>
      </c>
      <c r="B7109" s="62" t="s">
        <v>16286</v>
      </c>
      <c r="C7109" s="62" t="s">
        <v>4420</v>
      </c>
      <c r="D7109" s="62" t="s">
        <v>16287</v>
      </c>
      <c r="E7109" t="str">
        <f t="shared" si="111"/>
        <v>626-Thị trấn Đăk Đoa</v>
      </c>
    </row>
    <row r="7110" spans="1:5">
      <c r="A7110" s="62" t="s">
        <v>16221</v>
      </c>
      <c r="B7110" s="62" t="s">
        <v>16286</v>
      </c>
      <c r="C7110" s="62" t="s">
        <v>16288</v>
      </c>
      <c r="D7110" s="62" t="s">
        <v>2421</v>
      </c>
      <c r="E7110" t="str">
        <f t="shared" si="111"/>
        <v>626-Xã Hà Đông</v>
      </c>
    </row>
    <row r="7111" spans="1:5">
      <c r="A7111" s="62" t="s">
        <v>16221</v>
      </c>
      <c r="B7111" s="62" t="s">
        <v>16286</v>
      </c>
      <c r="C7111" s="62" t="s">
        <v>4428</v>
      </c>
      <c r="D7111" s="62" t="s">
        <v>16289</v>
      </c>
      <c r="E7111" t="str">
        <f t="shared" si="111"/>
        <v>626-Xã Đăk Sơmei</v>
      </c>
    </row>
    <row r="7112" spans="1:5">
      <c r="A7112" s="62" t="s">
        <v>16221</v>
      </c>
      <c r="B7112" s="62" t="s">
        <v>16286</v>
      </c>
      <c r="C7112" s="62" t="s">
        <v>16290</v>
      </c>
      <c r="D7112" s="62" t="s">
        <v>16291</v>
      </c>
      <c r="E7112" t="str">
        <f t="shared" si="111"/>
        <v>626-Xã Đăk Krong</v>
      </c>
    </row>
    <row r="7113" spans="1:5">
      <c r="A7113" s="62" t="s">
        <v>16221</v>
      </c>
      <c r="B7113" s="62" t="s">
        <v>16286</v>
      </c>
      <c r="C7113" s="62" t="s">
        <v>16292</v>
      </c>
      <c r="D7113" s="62" t="s">
        <v>16293</v>
      </c>
      <c r="E7113" t="str">
        <f t="shared" si="111"/>
        <v>626-Xã Hải Yang</v>
      </c>
    </row>
    <row r="7114" spans="1:5">
      <c r="A7114" s="62" t="s">
        <v>16221</v>
      </c>
      <c r="B7114" s="62" t="s">
        <v>16286</v>
      </c>
      <c r="C7114" s="62" t="s">
        <v>16294</v>
      </c>
      <c r="D7114" s="62" t="s">
        <v>4423</v>
      </c>
      <c r="E7114" t="str">
        <f t="shared" si="111"/>
        <v>626-Xã Kon Gang</v>
      </c>
    </row>
    <row r="7115" spans="1:5">
      <c r="A7115" s="62" t="s">
        <v>16221</v>
      </c>
      <c r="B7115" s="62" t="s">
        <v>16286</v>
      </c>
      <c r="C7115" s="62" t="s">
        <v>16295</v>
      </c>
      <c r="D7115" s="62" t="s">
        <v>16296</v>
      </c>
      <c r="E7115" t="str">
        <f t="shared" si="111"/>
        <v>626-Xã Hà Bầu</v>
      </c>
    </row>
    <row r="7116" spans="1:5">
      <c r="A7116" s="62" t="s">
        <v>16221</v>
      </c>
      <c r="B7116" s="62" t="s">
        <v>16286</v>
      </c>
      <c r="C7116" s="62" t="s">
        <v>16297</v>
      </c>
      <c r="D7116" s="62" t="s">
        <v>16298</v>
      </c>
      <c r="E7116" t="str">
        <f t="shared" si="111"/>
        <v>626-Xã Nam Yang</v>
      </c>
    </row>
    <row r="7117" spans="1:5">
      <c r="A7117" s="62" t="s">
        <v>16221</v>
      </c>
      <c r="B7117" s="62" t="s">
        <v>16286</v>
      </c>
      <c r="C7117" s="62" t="s">
        <v>16299</v>
      </c>
      <c r="D7117" s="62" t="s">
        <v>16300</v>
      </c>
      <c r="E7117" t="str">
        <f t="shared" si="111"/>
        <v>626-Xã K' Dang</v>
      </c>
    </row>
    <row r="7118" spans="1:5">
      <c r="A7118" s="62" t="s">
        <v>16221</v>
      </c>
      <c r="B7118" s="62" t="s">
        <v>16286</v>
      </c>
      <c r="C7118" s="62" t="s">
        <v>4422</v>
      </c>
      <c r="D7118" s="62" t="s">
        <v>16301</v>
      </c>
      <c r="E7118" t="str">
        <f t="shared" si="111"/>
        <v>626-Xã H' Neng</v>
      </c>
    </row>
    <row r="7119" spans="1:5">
      <c r="A7119" s="62" t="s">
        <v>16221</v>
      </c>
      <c r="B7119" s="62" t="s">
        <v>16286</v>
      </c>
      <c r="C7119" s="62" t="s">
        <v>16302</v>
      </c>
      <c r="D7119" s="62" t="s">
        <v>6382</v>
      </c>
      <c r="E7119" t="str">
        <f t="shared" si="111"/>
        <v>626-Xã Tân Bình</v>
      </c>
    </row>
    <row r="7120" spans="1:5">
      <c r="A7120" s="62" t="s">
        <v>16221</v>
      </c>
      <c r="B7120" s="62" t="s">
        <v>16286</v>
      </c>
      <c r="C7120" s="62" t="s">
        <v>16303</v>
      </c>
      <c r="D7120" s="62" t="s">
        <v>16304</v>
      </c>
      <c r="E7120" t="str">
        <f t="shared" si="111"/>
        <v>626-Xã Glar</v>
      </c>
    </row>
    <row r="7121" spans="1:5">
      <c r="A7121" s="62" t="s">
        <v>16221</v>
      </c>
      <c r="B7121" s="62" t="s">
        <v>16286</v>
      </c>
      <c r="C7121" s="62" t="s">
        <v>4424</v>
      </c>
      <c r="D7121" s="62" t="s">
        <v>16305</v>
      </c>
      <c r="E7121" t="str">
        <f t="shared" si="111"/>
        <v>626-Xã A Dơk</v>
      </c>
    </row>
    <row r="7122" spans="1:5">
      <c r="A7122" s="62" t="s">
        <v>16221</v>
      </c>
      <c r="B7122" s="62" t="s">
        <v>16286</v>
      </c>
      <c r="C7122" s="62" t="s">
        <v>16306</v>
      </c>
      <c r="D7122" s="62" t="s">
        <v>16307</v>
      </c>
      <c r="E7122" t="str">
        <f t="shared" si="111"/>
        <v>626-Xã Trang</v>
      </c>
    </row>
    <row r="7123" spans="1:5">
      <c r="A7123" s="62" t="s">
        <v>16221</v>
      </c>
      <c r="B7123" s="62" t="s">
        <v>16286</v>
      </c>
      <c r="C7123" s="62" t="s">
        <v>4426</v>
      </c>
      <c r="D7123" s="62" t="s">
        <v>16308</v>
      </c>
      <c r="E7123" t="str">
        <f t="shared" si="111"/>
        <v>626-Xã HNol</v>
      </c>
    </row>
    <row r="7124" spans="1:5">
      <c r="A7124" s="62" t="s">
        <v>16221</v>
      </c>
      <c r="B7124" s="62" t="s">
        <v>16286</v>
      </c>
      <c r="C7124" s="62" t="s">
        <v>16309</v>
      </c>
      <c r="D7124" s="62" t="s">
        <v>16310</v>
      </c>
      <c r="E7124" t="str">
        <f t="shared" si="111"/>
        <v>626-Xã Ia Pết</v>
      </c>
    </row>
    <row r="7125" spans="1:5">
      <c r="A7125" s="62" t="s">
        <v>16221</v>
      </c>
      <c r="B7125" s="62" t="s">
        <v>16286</v>
      </c>
      <c r="C7125" s="62" t="s">
        <v>16311</v>
      </c>
      <c r="D7125" s="62" t="s">
        <v>4425</v>
      </c>
      <c r="E7125" t="str">
        <f t="shared" si="111"/>
        <v>626-Xã Ia Băng</v>
      </c>
    </row>
    <row r="7126" spans="1:5">
      <c r="A7126" s="62" t="s">
        <v>16221</v>
      </c>
      <c r="B7126" s="62" t="s">
        <v>16312</v>
      </c>
      <c r="C7126" s="62" t="s">
        <v>4331</v>
      </c>
      <c r="D7126" s="62" t="s">
        <v>16313</v>
      </c>
      <c r="E7126" t="str">
        <f t="shared" si="111"/>
        <v>627-Thị trấn Phú Hòa</v>
      </c>
    </row>
    <row r="7127" spans="1:5">
      <c r="A7127" s="62" t="s">
        <v>16221</v>
      </c>
      <c r="B7127" s="62" t="s">
        <v>16312</v>
      </c>
      <c r="C7127" s="62" t="s">
        <v>16314</v>
      </c>
      <c r="D7127" s="62" t="s">
        <v>2415</v>
      </c>
      <c r="E7127" t="str">
        <f t="shared" si="111"/>
        <v>627-Xã Hà Tây</v>
      </c>
    </row>
    <row r="7128" spans="1:5">
      <c r="A7128" s="62" t="s">
        <v>16221</v>
      </c>
      <c r="B7128" s="62" t="s">
        <v>16312</v>
      </c>
      <c r="C7128" s="62" t="s">
        <v>4333</v>
      </c>
      <c r="D7128" s="62" t="s">
        <v>4334</v>
      </c>
      <c r="E7128" t="str">
        <f t="shared" si="111"/>
        <v>627-Xã Ia Khươl</v>
      </c>
    </row>
    <row r="7129" spans="1:5">
      <c r="A7129" s="62" t="s">
        <v>16221</v>
      </c>
      <c r="B7129" s="62" t="s">
        <v>16312</v>
      </c>
      <c r="C7129" s="62" t="s">
        <v>16315</v>
      </c>
      <c r="D7129" s="62" t="s">
        <v>4336</v>
      </c>
      <c r="E7129" t="str">
        <f t="shared" si="111"/>
        <v>627-Xã Ia Phí</v>
      </c>
    </row>
    <row r="7130" spans="1:5">
      <c r="A7130" s="62" t="s">
        <v>16221</v>
      </c>
      <c r="B7130" s="62" t="s">
        <v>16312</v>
      </c>
      <c r="C7130" s="62" t="s">
        <v>4329</v>
      </c>
      <c r="D7130" s="62" t="s">
        <v>16316</v>
      </c>
      <c r="E7130" t="str">
        <f t="shared" si="111"/>
        <v>627-Thị trấn Ia Ly</v>
      </c>
    </row>
    <row r="7131" spans="1:5">
      <c r="A7131" s="62" t="s">
        <v>16221</v>
      </c>
      <c r="B7131" s="62" t="s">
        <v>16312</v>
      </c>
      <c r="C7131" s="62" t="s">
        <v>16317</v>
      </c>
      <c r="D7131" s="62" t="s">
        <v>16318</v>
      </c>
      <c r="E7131" t="str">
        <f t="shared" si="111"/>
        <v>627-Xã Ia Mơ Nông</v>
      </c>
    </row>
    <row r="7132" spans="1:5">
      <c r="A7132" s="62" t="s">
        <v>16221</v>
      </c>
      <c r="B7132" s="62" t="s">
        <v>16312</v>
      </c>
      <c r="C7132" s="62" t="s">
        <v>16319</v>
      </c>
      <c r="D7132" s="62" t="s">
        <v>16320</v>
      </c>
      <c r="E7132" t="str">
        <f t="shared" si="111"/>
        <v>627-Xã Ia Kreng</v>
      </c>
    </row>
    <row r="7133" spans="1:5">
      <c r="A7133" s="62" t="s">
        <v>16221</v>
      </c>
      <c r="B7133" s="62" t="s">
        <v>16312</v>
      </c>
      <c r="C7133" s="62" t="s">
        <v>16321</v>
      </c>
      <c r="D7133" s="62" t="s">
        <v>16322</v>
      </c>
      <c r="E7133" t="str">
        <f t="shared" si="111"/>
        <v>627-Xã Đăk Tơ Ver</v>
      </c>
    </row>
    <row r="7134" spans="1:5">
      <c r="A7134" s="62" t="s">
        <v>16221</v>
      </c>
      <c r="B7134" s="62" t="s">
        <v>16312</v>
      </c>
      <c r="C7134" s="62" t="s">
        <v>16323</v>
      </c>
      <c r="D7134" s="62" t="s">
        <v>419</v>
      </c>
      <c r="E7134" t="str">
        <f t="shared" si="111"/>
        <v>627-Xã Hòa Phú</v>
      </c>
    </row>
    <row r="7135" spans="1:5">
      <c r="A7135" s="62" t="s">
        <v>16221</v>
      </c>
      <c r="B7135" s="62" t="s">
        <v>16312</v>
      </c>
      <c r="C7135" s="62" t="s">
        <v>16324</v>
      </c>
      <c r="D7135" s="62" t="s">
        <v>16325</v>
      </c>
      <c r="E7135" t="str">
        <f t="shared" si="111"/>
        <v>627-Xã Chư Đăng Ya</v>
      </c>
    </row>
    <row r="7136" spans="1:5">
      <c r="A7136" s="62" t="s">
        <v>16221</v>
      </c>
      <c r="B7136" s="62" t="s">
        <v>16312</v>
      </c>
      <c r="C7136" s="62" t="s">
        <v>4335</v>
      </c>
      <c r="D7136" s="62" t="s">
        <v>16326</v>
      </c>
      <c r="E7136" t="str">
        <f t="shared" si="111"/>
        <v>627-Xã Ia Ka</v>
      </c>
    </row>
    <row r="7137" spans="1:5">
      <c r="A7137" s="62" t="s">
        <v>16221</v>
      </c>
      <c r="B7137" s="62" t="s">
        <v>16312</v>
      </c>
      <c r="C7137" s="62" t="s">
        <v>16327</v>
      </c>
      <c r="D7137" s="62" t="s">
        <v>16328</v>
      </c>
      <c r="E7137" t="str">
        <f t="shared" si="111"/>
        <v>627-Xã Ia Nhin</v>
      </c>
    </row>
    <row r="7138" spans="1:5">
      <c r="A7138" s="62" t="s">
        <v>16221</v>
      </c>
      <c r="B7138" s="62" t="s">
        <v>16312</v>
      </c>
      <c r="C7138" s="62" t="s">
        <v>16329</v>
      </c>
      <c r="D7138" s="62" t="s">
        <v>10183</v>
      </c>
      <c r="E7138" t="str">
        <f t="shared" si="111"/>
        <v>627-Xã Nghĩa Hòa</v>
      </c>
    </row>
    <row r="7139" spans="1:5">
      <c r="A7139" s="62" t="s">
        <v>16221</v>
      </c>
      <c r="B7139" s="62" t="s">
        <v>16312</v>
      </c>
      <c r="C7139" s="62" t="s">
        <v>16330</v>
      </c>
      <c r="D7139" s="62" t="s">
        <v>2847</v>
      </c>
      <c r="E7139" t="str">
        <f t="shared" si="111"/>
        <v>627-Xã Nghĩa Hưng</v>
      </c>
    </row>
    <row r="7140" spans="1:5">
      <c r="A7140" s="62" t="s">
        <v>16221</v>
      </c>
      <c r="B7140" s="62" t="s">
        <v>16331</v>
      </c>
      <c r="C7140" s="62" t="s">
        <v>4440</v>
      </c>
      <c r="D7140" s="62" t="s">
        <v>16332</v>
      </c>
      <c r="E7140" t="str">
        <f t="shared" si="111"/>
        <v>628-Thị trấn Ia Kha</v>
      </c>
    </row>
    <row r="7141" spans="1:5">
      <c r="A7141" s="62" t="s">
        <v>16221</v>
      </c>
      <c r="B7141" s="62" t="s">
        <v>16331</v>
      </c>
      <c r="C7141" s="62" t="s">
        <v>4444</v>
      </c>
      <c r="D7141" s="62" t="s">
        <v>4399</v>
      </c>
      <c r="E7141" t="str">
        <f t="shared" si="111"/>
        <v>628-Xã Ia Sao</v>
      </c>
    </row>
    <row r="7142" spans="1:5">
      <c r="A7142" s="62" t="s">
        <v>16221</v>
      </c>
      <c r="B7142" s="62" t="s">
        <v>16331</v>
      </c>
      <c r="C7142" s="62" t="s">
        <v>16333</v>
      </c>
      <c r="D7142" s="62" t="s">
        <v>16334</v>
      </c>
      <c r="E7142" t="str">
        <f t="shared" si="111"/>
        <v>628-Xã Ia Yok</v>
      </c>
    </row>
    <row r="7143" spans="1:5">
      <c r="A7143" s="62" t="s">
        <v>16221</v>
      </c>
      <c r="B7143" s="62" t="s">
        <v>16331</v>
      </c>
      <c r="C7143" s="62" t="s">
        <v>16335</v>
      </c>
      <c r="D7143" s="62" t="s">
        <v>4445</v>
      </c>
      <c r="E7143" t="str">
        <f t="shared" si="111"/>
        <v>628-Xã Ia Hrung</v>
      </c>
    </row>
    <row r="7144" spans="1:5">
      <c r="A7144" s="62" t="s">
        <v>16221</v>
      </c>
      <c r="B7144" s="62" t="s">
        <v>16331</v>
      </c>
      <c r="C7144" s="62" t="s">
        <v>16336</v>
      </c>
      <c r="D7144" s="62" t="s">
        <v>16337</v>
      </c>
      <c r="E7144" t="str">
        <f t="shared" si="111"/>
        <v>628-Xã Ia Bă</v>
      </c>
    </row>
    <row r="7145" spans="1:5">
      <c r="A7145" s="62" t="s">
        <v>16221</v>
      </c>
      <c r="B7145" s="62" t="s">
        <v>16331</v>
      </c>
      <c r="C7145" s="62" t="s">
        <v>16338</v>
      </c>
      <c r="D7145" s="62" t="s">
        <v>16339</v>
      </c>
      <c r="E7145" t="str">
        <f t="shared" si="111"/>
        <v>628-Xã Ia Khai</v>
      </c>
    </row>
    <row r="7146" spans="1:5">
      <c r="A7146" s="62" t="s">
        <v>16221</v>
      </c>
      <c r="B7146" s="62" t="s">
        <v>16331</v>
      </c>
      <c r="C7146" s="62" t="s">
        <v>4442</v>
      </c>
      <c r="D7146" s="62" t="s">
        <v>16340</v>
      </c>
      <c r="E7146" t="str">
        <f t="shared" si="111"/>
        <v>628-Xã Ia KRai</v>
      </c>
    </row>
    <row r="7147" spans="1:5">
      <c r="A7147" s="62" t="s">
        <v>16221</v>
      </c>
      <c r="B7147" s="62" t="s">
        <v>16331</v>
      </c>
      <c r="C7147" s="62" t="s">
        <v>16341</v>
      </c>
      <c r="D7147" s="62" t="s">
        <v>16342</v>
      </c>
      <c r="E7147" t="str">
        <f t="shared" si="111"/>
        <v>628-Xã Ia Grăng</v>
      </c>
    </row>
    <row r="7148" spans="1:5">
      <c r="A7148" s="62" t="s">
        <v>16221</v>
      </c>
      <c r="B7148" s="62" t="s">
        <v>16331</v>
      </c>
      <c r="C7148" s="62" t="s">
        <v>16343</v>
      </c>
      <c r="D7148" s="62" t="s">
        <v>16344</v>
      </c>
      <c r="E7148" t="str">
        <f t="shared" si="111"/>
        <v>628-Xã Ia Tô</v>
      </c>
    </row>
    <row r="7149" spans="1:5">
      <c r="A7149" s="62" t="s">
        <v>16221</v>
      </c>
      <c r="B7149" s="62" t="s">
        <v>16331</v>
      </c>
      <c r="C7149" s="62" t="s">
        <v>4465</v>
      </c>
      <c r="D7149" s="62" t="s">
        <v>4466</v>
      </c>
      <c r="E7149" t="str">
        <f t="shared" si="111"/>
        <v>628-Xã Ia O</v>
      </c>
    </row>
    <row r="7150" spans="1:5">
      <c r="A7150" s="62" t="s">
        <v>16221</v>
      </c>
      <c r="B7150" s="62" t="s">
        <v>16331</v>
      </c>
      <c r="C7150" s="62" t="s">
        <v>16345</v>
      </c>
      <c r="D7150" s="62" t="s">
        <v>16346</v>
      </c>
      <c r="E7150" t="str">
        <f t="shared" si="111"/>
        <v>628-Xã Ia Dêr</v>
      </c>
    </row>
    <row r="7151" spans="1:5">
      <c r="A7151" s="62" t="s">
        <v>16221</v>
      </c>
      <c r="B7151" s="62" t="s">
        <v>16331</v>
      </c>
      <c r="C7151" s="62" t="s">
        <v>4463</v>
      </c>
      <c r="D7151" s="62" t="s">
        <v>4464</v>
      </c>
      <c r="E7151" t="str">
        <f t="shared" si="111"/>
        <v>628-Xã Ia Chia</v>
      </c>
    </row>
    <row r="7152" spans="1:5">
      <c r="A7152" s="62" t="s">
        <v>16221</v>
      </c>
      <c r="B7152" s="62" t="s">
        <v>16331</v>
      </c>
      <c r="C7152" s="62" t="s">
        <v>16347</v>
      </c>
      <c r="D7152" s="62" t="s">
        <v>16348</v>
      </c>
      <c r="E7152" t="str">
        <f t="shared" si="111"/>
        <v>628-Xã Ia Pếch</v>
      </c>
    </row>
    <row r="7153" spans="1:5">
      <c r="A7153" s="62" t="s">
        <v>16221</v>
      </c>
      <c r="B7153" s="62" t="s">
        <v>16349</v>
      </c>
      <c r="C7153" s="62" t="s">
        <v>4430</v>
      </c>
      <c r="D7153" s="62" t="s">
        <v>16350</v>
      </c>
      <c r="E7153" t="str">
        <f t="shared" si="111"/>
        <v>629-Thị trấn Kon Dơng</v>
      </c>
    </row>
    <row r="7154" spans="1:5">
      <c r="A7154" s="62" t="s">
        <v>16221</v>
      </c>
      <c r="B7154" s="62" t="s">
        <v>16349</v>
      </c>
      <c r="C7154" s="62" t="s">
        <v>16351</v>
      </c>
      <c r="D7154" s="62" t="s">
        <v>4439</v>
      </c>
      <c r="E7154" t="str">
        <f t="shared" si="111"/>
        <v>629-Xã Ayun</v>
      </c>
    </row>
    <row r="7155" spans="1:5">
      <c r="A7155" s="62" t="s">
        <v>16221</v>
      </c>
      <c r="B7155" s="62" t="s">
        <v>16349</v>
      </c>
      <c r="C7155" s="62" t="s">
        <v>4438</v>
      </c>
      <c r="D7155" s="62" t="s">
        <v>16352</v>
      </c>
      <c r="E7155" t="str">
        <f t="shared" si="111"/>
        <v>629-Xã Đak Jơ Ta</v>
      </c>
    </row>
    <row r="7156" spans="1:5">
      <c r="A7156" s="62" t="s">
        <v>16221</v>
      </c>
      <c r="B7156" s="62" t="s">
        <v>16349</v>
      </c>
      <c r="C7156" s="62" t="s">
        <v>4436</v>
      </c>
      <c r="D7156" s="62" t="s">
        <v>16353</v>
      </c>
      <c r="E7156" t="str">
        <f t="shared" si="111"/>
        <v>629-Xã Đak Ta Ley</v>
      </c>
    </row>
    <row r="7157" spans="1:5">
      <c r="A7157" s="62" t="s">
        <v>16221</v>
      </c>
      <c r="B7157" s="62" t="s">
        <v>16349</v>
      </c>
      <c r="C7157" s="62" t="s">
        <v>16354</v>
      </c>
      <c r="D7157" s="62" t="s">
        <v>4437</v>
      </c>
      <c r="E7157" t="str">
        <f t="shared" si="111"/>
        <v>629-Xã Hra</v>
      </c>
    </row>
    <row r="7158" spans="1:5">
      <c r="A7158" s="62" t="s">
        <v>16221</v>
      </c>
      <c r="B7158" s="62" t="s">
        <v>16349</v>
      </c>
      <c r="C7158" s="62" t="s">
        <v>16355</v>
      </c>
      <c r="D7158" s="62" t="s">
        <v>16356</v>
      </c>
      <c r="E7158" t="str">
        <f t="shared" si="111"/>
        <v>629-Xã Đăk Yă</v>
      </c>
    </row>
    <row r="7159" spans="1:5">
      <c r="A7159" s="62" t="s">
        <v>16221</v>
      </c>
      <c r="B7159" s="62" t="s">
        <v>16349</v>
      </c>
      <c r="C7159" s="62" t="s">
        <v>16357</v>
      </c>
      <c r="D7159" s="62" t="s">
        <v>16358</v>
      </c>
      <c r="E7159" t="str">
        <f t="shared" si="111"/>
        <v>629-Xã Đăk Djrăng</v>
      </c>
    </row>
    <row r="7160" spans="1:5">
      <c r="A7160" s="62" t="s">
        <v>16221</v>
      </c>
      <c r="B7160" s="62" t="s">
        <v>16349</v>
      </c>
      <c r="C7160" s="62" t="s">
        <v>16359</v>
      </c>
      <c r="D7160" s="62" t="s">
        <v>4433</v>
      </c>
      <c r="E7160" t="str">
        <f t="shared" si="111"/>
        <v>629-Xã Lơ Pang</v>
      </c>
    </row>
    <row r="7161" spans="1:5">
      <c r="A7161" s="62" t="s">
        <v>16221</v>
      </c>
      <c r="B7161" s="62" t="s">
        <v>16349</v>
      </c>
      <c r="C7161" s="62" t="s">
        <v>4432</v>
      </c>
      <c r="D7161" s="62" t="s">
        <v>16360</v>
      </c>
      <c r="E7161" t="str">
        <f t="shared" si="111"/>
        <v>629-Xã Kon Thụp</v>
      </c>
    </row>
    <row r="7162" spans="1:5">
      <c r="A7162" s="62" t="s">
        <v>16221</v>
      </c>
      <c r="B7162" s="62" t="s">
        <v>16349</v>
      </c>
      <c r="C7162" s="62" t="s">
        <v>16361</v>
      </c>
      <c r="D7162" s="62" t="s">
        <v>16362</v>
      </c>
      <c r="E7162" t="str">
        <f t="shared" si="111"/>
        <v>629-Xã Đê Ar</v>
      </c>
    </row>
    <row r="7163" spans="1:5">
      <c r="A7163" s="62" t="s">
        <v>16221</v>
      </c>
      <c r="B7163" s="62" t="s">
        <v>16349</v>
      </c>
      <c r="C7163" s="62" t="s">
        <v>4434</v>
      </c>
      <c r="D7163" s="62" t="s">
        <v>4435</v>
      </c>
      <c r="E7163" t="str">
        <f t="shared" si="111"/>
        <v>629-Xã Kon Chiêng</v>
      </c>
    </row>
    <row r="7164" spans="1:5">
      <c r="A7164" s="62" t="s">
        <v>16221</v>
      </c>
      <c r="B7164" s="62" t="s">
        <v>16349</v>
      </c>
      <c r="C7164" s="62" t="s">
        <v>16363</v>
      </c>
      <c r="D7164" s="62" t="s">
        <v>16364</v>
      </c>
      <c r="E7164" t="str">
        <f t="shared" si="111"/>
        <v>629-Xã Đăk Trôi</v>
      </c>
    </row>
    <row r="7165" spans="1:5">
      <c r="A7165" s="62" t="s">
        <v>16221</v>
      </c>
      <c r="B7165" s="62" t="s">
        <v>16365</v>
      </c>
      <c r="C7165" s="62" t="s">
        <v>4382</v>
      </c>
      <c r="D7165" s="62" t="s">
        <v>16366</v>
      </c>
      <c r="E7165" t="str">
        <f t="shared" si="111"/>
        <v>630-Thị trấn Kông Chro</v>
      </c>
    </row>
    <row r="7166" spans="1:5">
      <c r="A7166" s="62" t="s">
        <v>16221</v>
      </c>
      <c r="B7166" s="62" t="s">
        <v>16365</v>
      </c>
      <c r="C7166" s="62" t="s">
        <v>16367</v>
      </c>
      <c r="D7166" s="62" t="s">
        <v>16368</v>
      </c>
      <c r="E7166" t="str">
        <f t="shared" si="111"/>
        <v>630-Xã Chư Krêy</v>
      </c>
    </row>
    <row r="7167" spans="1:5">
      <c r="A7167" s="62" t="s">
        <v>16221</v>
      </c>
      <c r="B7167" s="62" t="s">
        <v>16365</v>
      </c>
      <c r="C7167" s="62" t="s">
        <v>4386</v>
      </c>
      <c r="D7167" s="62" t="s">
        <v>15316</v>
      </c>
      <c r="E7167" t="str">
        <f t="shared" si="111"/>
        <v>630-Xã An Trung</v>
      </c>
    </row>
    <row r="7168" spans="1:5">
      <c r="A7168" s="62" t="s">
        <v>16221</v>
      </c>
      <c r="B7168" s="62" t="s">
        <v>16365</v>
      </c>
      <c r="C7168" s="62" t="s">
        <v>4384</v>
      </c>
      <c r="D7168" s="62" t="s">
        <v>16369</v>
      </c>
      <c r="E7168" t="str">
        <f t="shared" si="111"/>
        <v>630-Xã Kông Yang</v>
      </c>
    </row>
    <row r="7169" spans="1:5">
      <c r="A7169" s="62" t="s">
        <v>16221</v>
      </c>
      <c r="B7169" s="62" t="s">
        <v>16365</v>
      </c>
      <c r="C7169" s="62" t="s">
        <v>16370</v>
      </c>
      <c r="D7169" s="62" t="s">
        <v>16371</v>
      </c>
      <c r="E7169" t="str">
        <f t="shared" si="111"/>
        <v>630-Xã Đăk Tơ Pang</v>
      </c>
    </row>
    <row r="7170" spans="1:5">
      <c r="A7170" s="62" t="s">
        <v>16221</v>
      </c>
      <c r="B7170" s="62" t="s">
        <v>16365</v>
      </c>
      <c r="C7170" s="62" t="s">
        <v>4388</v>
      </c>
      <c r="D7170" s="62" t="s">
        <v>4389</v>
      </c>
      <c r="E7170" t="str">
        <f t="shared" si="111"/>
        <v>630-Xã SRó</v>
      </c>
    </row>
    <row r="7171" spans="1:5">
      <c r="A7171" s="62" t="s">
        <v>16221</v>
      </c>
      <c r="B7171" s="62" t="s">
        <v>16365</v>
      </c>
      <c r="C7171" s="62" t="s">
        <v>16372</v>
      </c>
      <c r="D7171" s="62" t="s">
        <v>16373</v>
      </c>
      <c r="E7171" t="str">
        <f t="shared" ref="E7171:E7234" si="112">CONCATENATE(B7171,"-",D7171)</f>
        <v>630-Xã Đắk Kơ Ning</v>
      </c>
    </row>
    <row r="7172" spans="1:5">
      <c r="A7172" s="62" t="s">
        <v>16221</v>
      </c>
      <c r="B7172" s="62" t="s">
        <v>16365</v>
      </c>
      <c r="C7172" s="62" t="s">
        <v>4390</v>
      </c>
      <c r="D7172" s="62" t="s">
        <v>4391</v>
      </c>
      <c r="E7172" t="str">
        <f t="shared" si="112"/>
        <v>630-Xã Đăk Song</v>
      </c>
    </row>
    <row r="7173" spans="1:5">
      <c r="A7173" s="62" t="s">
        <v>16221</v>
      </c>
      <c r="B7173" s="62" t="s">
        <v>16365</v>
      </c>
      <c r="C7173" s="62" t="s">
        <v>16374</v>
      </c>
      <c r="D7173" s="62" t="s">
        <v>16375</v>
      </c>
      <c r="E7173" t="str">
        <f t="shared" si="112"/>
        <v>630-Xã Đăk Pling</v>
      </c>
    </row>
    <row r="7174" spans="1:5">
      <c r="A7174" s="62" t="s">
        <v>16221</v>
      </c>
      <c r="B7174" s="62" t="s">
        <v>16365</v>
      </c>
      <c r="C7174" s="62" t="s">
        <v>16376</v>
      </c>
      <c r="D7174" s="62" t="s">
        <v>16377</v>
      </c>
      <c r="E7174" t="str">
        <f t="shared" si="112"/>
        <v>630-Xã Yang Trung</v>
      </c>
    </row>
    <row r="7175" spans="1:5">
      <c r="A7175" s="62" t="s">
        <v>16221</v>
      </c>
      <c r="B7175" s="62" t="s">
        <v>16365</v>
      </c>
      <c r="C7175" s="62" t="s">
        <v>16378</v>
      </c>
      <c r="D7175" s="62" t="s">
        <v>16379</v>
      </c>
      <c r="E7175" t="str">
        <f t="shared" si="112"/>
        <v>630-Xã Đăk Pơ Pho</v>
      </c>
    </row>
    <row r="7176" spans="1:5">
      <c r="A7176" s="62" t="s">
        <v>16221</v>
      </c>
      <c r="B7176" s="62" t="s">
        <v>16365</v>
      </c>
      <c r="C7176" s="62" t="s">
        <v>16380</v>
      </c>
      <c r="D7176" s="62" t="s">
        <v>4385</v>
      </c>
      <c r="E7176" t="str">
        <f t="shared" si="112"/>
        <v>630-Xã Ya Ma</v>
      </c>
    </row>
    <row r="7177" spans="1:5">
      <c r="A7177" s="62" t="s">
        <v>16221</v>
      </c>
      <c r="B7177" s="62" t="s">
        <v>16365</v>
      </c>
      <c r="C7177" s="62" t="s">
        <v>4392</v>
      </c>
      <c r="D7177" s="62" t="s">
        <v>4393</v>
      </c>
      <c r="E7177" t="str">
        <f t="shared" si="112"/>
        <v>630-Xã Chơ Long</v>
      </c>
    </row>
    <row r="7178" spans="1:5">
      <c r="A7178" s="62" t="s">
        <v>16221</v>
      </c>
      <c r="B7178" s="62" t="s">
        <v>16365</v>
      </c>
      <c r="C7178" s="62" t="s">
        <v>16381</v>
      </c>
      <c r="D7178" s="62" t="s">
        <v>16382</v>
      </c>
      <c r="E7178" t="str">
        <f t="shared" si="112"/>
        <v>630-Xã Yang Nam</v>
      </c>
    </row>
    <row r="7179" spans="1:5">
      <c r="A7179" s="62" t="s">
        <v>16221</v>
      </c>
      <c r="B7179" s="62" t="s">
        <v>16383</v>
      </c>
      <c r="C7179" s="62" t="s">
        <v>4446</v>
      </c>
      <c r="D7179" s="62" t="s">
        <v>16384</v>
      </c>
      <c r="E7179" t="str">
        <f t="shared" si="112"/>
        <v>631-Thị trấn Chư Ty</v>
      </c>
    </row>
    <row r="7180" spans="1:5">
      <c r="A7180" s="62" t="s">
        <v>16221</v>
      </c>
      <c r="B7180" s="62" t="s">
        <v>16383</v>
      </c>
      <c r="C7180" s="62" t="s">
        <v>16385</v>
      </c>
      <c r="D7180" s="62" t="s">
        <v>4449</v>
      </c>
      <c r="E7180" t="str">
        <f t="shared" si="112"/>
        <v>631-Xã Ia Dơk</v>
      </c>
    </row>
    <row r="7181" spans="1:5">
      <c r="A7181" s="62" t="s">
        <v>16221</v>
      </c>
      <c r="B7181" s="62" t="s">
        <v>16383</v>
      </c>
      <c r="C7181" s="62" t="s">
        <v>16386</v>
      </c>
      <c r="D7181" s="62" t="s">
        <v>4451</v>
      </c>
      <c r="E7181" t="str">
        <f t="shared" si="112"/>
        <v>631-Xã Ia Krêl</v>
      </c>
    </row>
    <row r="7182" spans="1:5">
      <c r="A7182" s="62" t="s">
        <v>16221</v>
      </c>
      <c r="B7182" s="62" t="s">
        <v>16383</v>
      </c>
      <c r="C7182" s="62" t="s">
        <v>4450</v>
      </c>
      <c r="D7182" s="62" t="s">
        <v>16387</v>
      </c>
      <c r="E7182" t="str">
        <f t="shared" si="112"/>
        <v>631-Xã Ia Din</v>
      </c>
    </row>
    <row r="7183" spans="1:5">
      <c r="A7183" s="62" t="s">
        <v>16221</v>
      </c>
      <c r="B7183" s="62" t="s">
        <v>16383</v>
      </c>
      <c r="C7183" s="62" t="s">
        <v>4448</v>
      </c>
      <c r="D7183" s="62" t="s">
        <v>16388</v>
      </c>
      <c r="E7183" t="str">
        <f t="shared" si="112"/>
        <v>631-Xã Ia Kla</v>
      </c>
    </row>
    <row r="7184" spans="1:5">
      <c r="A7184" s="62" t="s">
        <v>16221</v>
      </c>
      <c r="B7184" s="62" t="s">
        <v>16383</v>
      </c>
      <c r="C7184" s="62" t="s">
        <v>4461</v>
      </c>
      <c r="D7184" s="62" t="s">
        <v>4462</v>
      </c>
      <c r="E7184" t="str">
        <f t="shared" si="112"/>
        <v>631-Xã Ia Dom</v>
      </c>
    </row>
    <row r="7185" spans="1:5">
      <c r="A7185" s="62" t="s">
        <v>16221</v>
      </c>
      <c r="B7185" s="62" t="s">
        <v>16383</v>
      </c>
      <c r="C7185" s="62" t="s">
        <v>16389</v>
      </c>
      <c r="D7185" s="62" t="s">
        <v>16390</v>
      </c>
      <c r="E7185" t="str">
        <f t="shared" si="112"/>
        <v>631-Xã Ia Lang</v>
      </c>
    </row>
    <row r="7186" spans="1:5">
      <c r="A7186" s="62" t="s">
        <v>16221</v>
      </c>
      <c r="B7186" s="62" t="s">
        <v>16383</v>
      </c>
      <c r="C7186" s="62" t="s">
        <v>16391</v>
      </c>
      <c r="D7186" s="62" t="s">
        <v>16392</v>
      </c>
      <c r="E7186" t="str">
        <f t="shared" si="112"/>
        <v>631-Xã Ia Kriêng</v>
      </c>
    </row>
    <row r="7187" spans="1:5">
      <c r="A7187" s="62" t="s">
        <v>16221</v>
      </c>
      <c r="B7187" s="62" t="s">
        <v>16383</v>
      </c>
      <c r="C7187" s="62" t="s">
        <v>4457</v>
      </c>
      <c r="D7187" s="62" t="s">
        <v>4458</v>
      </c>
      <c r="E7187" t="str">
        <f t="shared" si="112"/>
        <v>631-Xã Ia Pnôn</v>
      </c>
    </row>
    <row r="7188" spans="1:5">
      <c r="A7188" s="62" t="s">
        <v>16221</v>
      </c>
      <c r="B7188" s="62" t="s">
        <v>16383</v>
      </c>
      <c r="C7188" s="62" t="s">
        <v>4459</v>
      </c>
      <c r="D7188" s="62" t="s">
        <v>4460</v>
      </c>
      <c r="E7188" t="str">
        <f t="shared" si="112"/>
        <v>631-Xã Ia Nan</v>
      </c>
    </row>
    <row r="7189" spans="1:5">
      <c r="A7189" s="62" t="s">
        <v>16221</v>
      </c>
      <c r="B7189" s="62" t="s">
        <v>16393</v>
      </c>
      <c r="C7189" s="62" t="s">
        <v>4337</v>
      </c>
      <c r="D7189" s="62" t="s">
        <v>16394</v>
      </c>
      <c r="E7189" t="str">
        <f t="shared" si="112"/>
        <v>632-Thị trấn Chư Prông</v>
      </c>
    </row>
    <row r="7190" spans="1:5">
      <c r="A7190" s="62" t="s">
        <v>16221</v>
      </c>
      <c r="B7190" s="62" t="s">
        <v>16393</v>
      </c>
      <c r="C7190" s="62" t="s">
        <v>16395</v>
      </c>
      <c r="D7190" s="62" t="s">
        <v>16396</v>
      </c>
      <c r="E7190" t="str">
        <f t="shared" si="112"/>
        <v>632-Xã Ia Kly</v>
      </c>
    </row>
    <row r="7191" spans="1:5">
      <c r="A7191" s="62" t="s">
        <v>16221</v>
      </c>
      <c r="B7191" s="62" t="s">
        <v>16393</v>
      </c>
      <c r="C7191" s="62" t="s">
        <v>16397</v>
      </c>
      <c r="D7191" s="62" t="s">
        <v>16398</v>
      </c>
      <c r="E7191" t="str">
        <f t="shared" si="112"/>
        <v>632-Xã Bình Giáo</v>
      </c>
    </row>
    <row r="7192" spans="1:5">
      <c r="A7192" s="62" t="s">
        <v>16221</v>
      </c>
      <c r="B7192" s="62" t="s">
        <v>16393</v>
      </c>
      <c r="C7192" s="62" t="s">
        <v>16399</v>
      </c>
      <c r="D7192" s="62" t="s">
        <v>16400</v>
      </c>
      <c r="E7192" t="str">
        <f t="shared" si="112"/>
        <v>632-Xã Ia Drăng</v>
      </c>
    </row>
    <row r="7193" spans="1:5">
      <c r="A7193" s="62" t="s">
        <v>16221</v>
      </c>
      <c r="B7193" s="62" t="s">
        <v>16393</v>
      </c>
      <c r="C7193" s="62" t="s">
        <v>4339</v>
      </c>
      <c r="D7193" s="62" t="s">
        <v>16401</v>
      </c>
      <c r="E7193" t="str">
        <f t="shared" si="112"/>
        <v>632-Xã Thăng Hưng</v>
      </c>
    </row>
    <row r="7194" spans="1:5">
      <c r="A7194" s="62" t="s">
        <v>16221</v>
      </c>
      <c r="B7194" s="62" t="s">
        <v>16393</v>
      </c>
      <c r="C7194" s="62" t="s">
        <v>16402</v>
      </c>
      <c r="D7194" s="62" t="s">
        <v>4340</v>
      </c>
      <c r="E7194" t="str">
        <f t="shared" si="112"/>
        <v>632-Xã Bàu Cạn</v>
      </c>
    </row>
    <row r="7195" spans="1:5">
      <c r="A7195" s="62" t="s">
        <v>16221</v>
      </c>
      <c r="B7195" s="62" t="s">
        <v>16393</v>
      </c>
      <c r="C7195" s="62" t="s">
        <v>16403</v>
      </c>
      <c r="D7195" s="62" t="s">
        <v>16404</v>
      </c>
      <c r="E7195" t="str">
        <f t="shared" si="112"/>
        <v>632-Xã Ia Phìn</v>
      </c>
    </row>
    <row r="7196" spans="1:5">
      <c r="A7196" s="62" t="s">
        <v>16221</v>
      </c>
      <c r="B7196" s="62" t="s">
        <v>16393</v>
      </c>
      <c r="C7196" s="62" t="s">
        <v>16405</v>
      </c>
      <c r="D7196" s="62" t="s">
        <v>4425</v>
      </c>
      <c r="E7196" t="str">
        <f t="shared" si="112"/>
        <v>632-Xã Ia Băng</v>
      </c>
    </row>
    <row r="7197" spans="1:5">
      <c r="A7197" s="62" t="s">
        <v>16221</v>
      </c>
      <c r="B7197" s="62" t="s">
        <v>16393</v>
      </c>
      <c r="C7197" s="62" t="s">
        <v>4347</v>
      </c>
      <c r="D7197" s="62" t="s">
        <v>4348</v>
      </c>
      <c r="E7197" t="str">
        <f t="shared" si="112"/>
        <v>632-Xã Ia Tôr</v>
      </c>
    </row>
    <row r="7198" spans="1:5">
      <c r="A7198" s="62" t="s">
        <v>16221</v>
      </c>
      <c r="B7198" s="62" t="s">
        <v>16393</v>
      </c>
      <c r="C7198" s="62" t="s">
        <v>4341</v>
      </c>
      <c r="D7198" s="62" t="s">
        <v>4342</v>
      </c>
      <c r="E7198" t="str">
        <f t="shared" si="112"/>
        <v>632-Xã Ia Boòng</v>
      </c>
    </row>
    <row r="7199" spans="1:5">
      <c r="A7199" s="62" t="s">
        <v>16221</v>
      </c>
      <c r="B7199" s="62" t="s">
        <v>16393</v>
      </c>
      <c r="C7199" s="62" t="s">
        <v>16406</v>
      </c>
      <c r="D7199" s="62" t="s">
        <v>4466</v>
      </c>
      <c r="E7199" t="str">
        <f t="shared" si="112"/>
        <v>632-Xã Ia O</v>
      </c>
    </row>
    <row r="7200" spans="1:5">
      <c r="A7200" s="62" t="s">
        <v>16221</v>
      </c>
      <c r="B7200" s="62" t="s">
        <v>16393</v>
      </c>
      <c r="C7200" s="62" t="s">
        <v>4454</v>
      </c>
      <c r="D7200" s="62" t="s">
        <v>4455</v>
      </c>
      <c r="E7200" t="str">
        <f t="shared" si="112"/>
        <v>632-Xã Ia Púch</v>
      </c>
    </row>
    <row r="7201" spans="1:5">
      <c r="A7201" s="62" t="s">
        <v>16221</v>
      </c>
      <c r="B7201" s="62" t="s">
        <v>16393</v>
      </c>
      <c r="C7201" s="62" t="s">
        <v>16407</v>
      </c>
      <c r="D7201" s="62" t="s">
        <v>16408</v>
      </c>
      <c r="E7201" t="str">
        <f t="shared" si="112"/>
        <v>632-Xã Ia Me</v>
      </c>
    </row>
    <row r="7202" spans="1:5">
      <c r="A7202" s="62" t="s">
        <v>16221</v>
      </c>
      <c r="B7202" s="62" t="s">
        <v>16393</v>
      </c>
      <c r="C7202" s="62" t="s">
        <v>16409</v>
      </c>
      <c r="D7202" s="62" t="s">
        <v>16410</v>
      </c>
      <c r="E7202" t="str">
        <f t="shared" si="112"/>
        <v>632-Xã Ia Vê</v>
      </c>
    </row>
    <row r="7203" spans="1:5">
      <c r="A7203" s="62" t="s">
        <v>16221</v>
      </c>
      <c r="B7203" s="62" t="s">
        <v>16393</v>
      </c>
      <c r="C7203" s="62" t="s">
        <v>16411</v>
      </c>
      <c r="D7203" s="62" t="s">
        <v>16412</v>
      </c>
      <c r="E7203" t="str">
        <f t="shared" si="112"/>
        <v>632-Xã Ia Bang</v>
      </c>
    </row>
    <row r="7204" spans="1:5">
      <c r="A7204" s="62" t="s">
        <v>16221</v>
      </c>
      <c r="B7204" s="62" t="s">
        <v>16393</v>
      </c>
      <c r="C7204" s="62" t="s">
        <v>4345</v>
      </c>
      <c r="D7204" s="62" t="s">
        <v>4346</v>
      </c>
      <c r="E7204" t="str">
        <f t="shared" si="112"/>
        <v>632-Xã Ia Pia</v>
      </c>
    </row>
    <row r="7205" spans="1:5">
      <c r="A7205" s="62" t="s">
        <v>16221</v>
      </c>
      <c r="B7205" s="62" t="s">
        <v>16393</v>
      </c>
      <c r="C7205" s="62" t="s">
        <v>16413</v>
      </c>
      <c r="D7205" s="62" t="s">
        <v>16414</v>
      </c>
      <c r="E7205" t="str">
        <f t="shared" si="112"/>
        <v>632-Xã Ia Ga</v>
      </c>
    </row>
    <row r="7206" spans="1:5">
      <c r="A7206" s="62" t="s">
        <v>16221</v>
      </c>
      <c r="B7206" s="62" t="s">
        <v>16393</v>
      </c>
      <c r="C7206" s="62" t="s">
        <v>16415</v>
      </c>
      <c r="D7206" s="62" t="s">
        <v>4344</v>
      </c>
      <c r="E7206" t="str">
        <f t="shared" si="112"/>
        <v>632-Xã Ia Lâu</v>
      </c>
    </row>
    <row r="7207" spans="1:5">
      <c r="A7207" s="62" t="s">
        <v>16221</v>
      </c>
      <c r="B7207" s="62" t="s">
        <v>16393</v>
      </c>
      <c r="C7207" s="62" t="s">
        <v>4343</v>
      </c>
      <c r="D7207" s="62" t="s">
        <v>16416</v>
      </c>
      <c r="E7207" t="str">
        <f t="shared" si="112"/>
        <v>632-Xã Ia Piơr</v>
      </c>
    </row>
    <row r="7208" spans="1:5">
      <c r="A7208" s="62" t="s">
        <v>16221</v>
      </c>
      <c r="B7208" s="62" t="s">
        <v>16393</v>
      </c>
      <c r="C7208" s="62" t="s">
        <v>16417</v>
      </c>
      <c r="D7208" s="62" t="s">
        <v>4456</v>
      </c>
      <c r="E7208" t="str">
        <f t="shared" si="112"/>
        <v>632-Xã Ia Mơ</v>
      </c>
    </row>
    <row r="7209" spans="1:5">
      <c r="A7209" s="62" t="s">
        <v>16221</v>
      </c>
      <c r="B7209" s="62" t="s">
        <v>16418</v>
      </c>
      <c r="C7209" s="62" t="s">
        <v>4349</v>
      </c>
      <c r="D7209" s="62" t="s">
        <v>16419</v>
      </c>
      <c r="E7209" t="str">
        <f t="shared" si="112"/>
        <v>633-Thị trấn Chư Sê</v>
      </c>
    </row>
    <row r="7210" spans="1:5">
      <c r="A7210" s="62" t="s">
        <v>16221</v>
      </c>
      <c r="B7210" s="62" t="s">
        <v>16418</v>
      </c>
      <c r="C7210" s="62" t="s">
        <v>16420</v>
      </c>
      <c r="D7210" s="62" t="s">
        <v>16421</v>
      </c>
      <c r="E7210" t="str">
        <f t="shared" si="112"/>
        <v>633-Xã Ia Tiêm</v>
      </c>
    </row>
    <row r="7211" spans="1:5">
      <c r="A7211" s="62" t="s">
        <v>16221</v>
      </c>
      <c r="B7211" s="62" t="s">
        <v>16418</v>
      </c>
      <c r="C7211" s="62" t="s">
        <v>16422</v>
      </c>
      <c r="D7211" s="62" t="s">
        <v>16423</v>
      </c>
      <c r="E7211" t="str">
        <f t="shared" si="112"/>
        <v>633-Xã Chư Pơng</v>
      </c>
    </row>
    <row r="7212" spans="1:5">
      <c r="A7212" s="62" t="s">
        <v>16221</v>
      </c>
      <c r="B7212" s="62" t="s">
        <v>16418</v>
      </c>
      <c r="C7212" s="62" t="s">
        <v>16424</v>
      </c>
      <c r="D7212" s="62" t="s">
        <v>16425</v>
      </c>
      <c r="E7212" t="str">
        <f t="shared" si="112"/>
        <v>633-Xã Bar Măih</v>
      </c>
    </row>
    <row r="7213" spans="1:5">
      <c r="A7213" s="62" t="s">
        <v>16221</v>
      </c>
      <c r="B7213" s="62" t="s">
        <v>16418</v>
      </c>
      <c r="C7213" s="62" t="s">
        <v>4351</v>
      </c>
      <c r="D7213" s="62" t="s">
        <v>4352</v>
      </c>
      <c r="E7213" t="str">
        <f t="shared" si="112"/>
        <v>633-Xã Bờ Ngoong</v>
      </c>
    </row>
    <row r="7214" spans="1:5">
      <c r="A7214" s="62" t="s">
        <v>16221</v>
      </c>
      <c r="B7214" s="62" t="s">
        <v>16418</v>
      </c>
      <c r="C7214" s="62" t="s">
        <v>16426</v>
      </c>
      <c r="D7214" s="62" t="s">
        <v>16427</v>
      </c>
      <c r="E7214" t="str">
        <f t="shared" si="112"/>
        <v>633-Xã Ia Glai</v>
      </c>
    </row>
    <row r="7215" spans="1:5">
      <c r="A7215" s="62" t="s">
        <v>16221</v>
      </c>
      <c r="B7215" s="62" t="s">
        <v>16418</v>
      </c>
      <c r="C7215" s="62" t="s">
        <v>16428</v>
      </c>
      <c r="D7215" s="62" t="s">
        <v>16429</v>
      </c>
      <c r="E7215" t="str">
        <f t="shared" si="112"/>
        <v>633-Xã AL Bá</v>
      </c>
    </row>
    <row r="7216" spans="1:5">
      <c r="A7216" s="62" t="s">
        <v>16221</v>
      </c>
      <c r="B7216" s="62" t="s">
        <v>16418</v>
      </c>
      <c r="C7216" s="62" t="s">
        <v>4355</v>
      </c>
      <c r="D7216" s="62" t="s">
        <v>16430</v>
      </c>
      <c r="E7216" t="str">
        <f t="shared" si="112"/>
        <v>633-Xã Kông HTok</v>
      </c>
    </row>
    <row r="7217" spans="1:5">
      <c r="A7217" s="62" t="s">
        <v>16221</v>
      </c>
      <c r="B7217" s="62" t="s">
        <v>16418</v>
      </c>
      <c r="C7217" s="62" t="s">
        <v>16431</v>
      </c>
      <c r="D7217" s="62" t="s">
        <v>16432</v>
      </c>
      <c r="E7217" t="str">
        <f t="shared" si="112"/>
        <v>633-Xã AYun</v>
      </c>
    </row>
    <row r="7218" spans="1:5">
      <c r="A7218" s="62" t="s">
        <v>16221</v>
      </c>
      <c r="B7218" s="62" t="s">
        <v>16418</v>
      </c>
      <c r="C7218" s="62" t="s">
        <v>16433</v>
      </c>
      <c r="D7218" s="62" t="s">
        <v>16434</v>
      </c>
      <c r="E7218" t="str">
        <f t="shared" si="112"/>
        <v>633-Xã Ia HLốp</v>
      </c>
    </row>
    <row r="7219" spans="1:5">
      <c r="A7219" s="62" t="s">
        <v>16221</v>
      </c>
      <c r="B7219" s="62" t="s">
        <v>16418</v>
      </c>
      <c r="C7219" s="62" t="s">
        <v>16435</v>
      </c>
      <c r="D7219" s="62" t="s">
        <v>16436</v>
      </c>
      <c r="E7219" t="str">
        <f t="shared" si="112"/>
        <v>633-Xã Ia Blang</v>
      </c>
    </row>
    <row r="7220" spans="1:5">
      <c r="A7220" s="62" t="s">
        <v>16221</v>
      </c>
      <c r="B7220" s="62" t="s">
        <v>16418</v>
      </c>
      <c r="C7220" s="62" t="s">
        <v>16437</v>
      </c>
      <c r="D7220" s="62" t="s">
        <v>16438</v>
      </c>
      <c r="E7220" t="str">
        <f t="shared" si="112"/>
        <v>633-Xã Dun</v>
      </c>
    </row>
    <row r="7221" spans="1:5">
      <c r="A7221" s="62" t="s">
        <v>16221</v>
      </c>
      <c r="B7221" s="62" t="s">
        <v>16418</v>
      </c>
      <c r="C7221" s="62" t="s">
        <v>16439</v>
      </c>
      <c r="D7221" s="62" t="s">
        <v>16440</v>
      </c>
      <c r="E7221" t="str">
        <f t="shared" si="112"/>
        <v>633-Xã Ia Pal</v>
      </c>
    </row>
    <row r="7222" spans="1:5">
      <c r="A7222" s="62" t="s">
        <v>16221</v>
      </c>
      <c r="B7222" s="62" t="s">
        <v>16418</v>
      </c>
      <c r="C7222" s="62" t="s">
        <v>16441</v>
      </c>
      <c r="D7222" s="62" t="s">
        <v>16442</v>
      </c>
      <c r="E7222" t="str">
        <f t="shared" si="112"/>
        <v>633-Xã H Bông</v>
      </c>
    </row>
    <row r="7223" spans="1:5">
      <c r="A7223" s="62" t="s">
        <v>16221</v>
      </c>
      <c r="B7223" s="62" t="s">
        <v>16418</v>
      </c>
      <c r="C7223" s="62" t="s">
        <v>4353</v>
      </c>
      <c r="D7223" s="62" t="s">
        <v>4354</v>
      </c>
      <c r="E7223" t="str">
        <f t="shared" si="112"/>
        <v>633-Xã Ia Ko</v>
      </c>
    </row>
    <row r="7224" spans="1:5">
      <c r="A7224" s="62" t="s">
        <v>16221</v>
      </c>
      <c r="B7224" s="62" t="s">
        <v>16443</v>
      </c>
      <c r="C7224" s="62" t="s">
        <v>16444</v>
      </c>
      <c r="D7224" s="62" t="s">
        <v>16445</v>
      </c>
      <c r="E7224" t="str">
        <f t="shared" si="112"/>
        <v>634-Xã Hà Tam</v>
      </c>
    </row>
    <row r="7225" spans="1:5">
      <c r="A7225" s="62" t="s">
        <v>16221</v>
      </c>
      <c r="B7225" s="62" t="s">
        <v>16443</v>
      </c>
      <c r="C7225" s="62" t="s">
        <v>16446</v>
      </c>
      <c r="D7225" s="62" t="s">
        <v>2478</v>
      </c>
      <c r="E7225" t="str">
        <f t="shared" si="112"/>
        <v>634-Xã An Thành</v>
      </c>
    </row>
    <row r="7226" spans="1:5">
      <c r="A7226" s="62" t="s">
        <v>16221</v>
      </c>
      <c r="B7226" s="62" t="s">
        <v>16443</v>
      </c>
      <c r="C7226" s="62" t="s">
        <v>4368</v>
      </c>
      <c r="D7226" s="62" t="s">
        <v>16447</v>
      </c>
      <c r="E7226" t="str">
        <f t="shared" si="112"/>
        <v>634-Thị trấn Đak Pơ</v>
      </c>
    </row>
    <row r="7227" spans="1:5">
      <c r="A7227" s="62" t="s">
        <v>16221</v>
      </c>
      <c r="B7227" s="62" t="s">
        <v>16443</v>
      </c>
      <c r="C7227" s="62" t="s">
        <v>16448</v>
      </c>
      <c r="D7227" s="62" t="s">
        <v>16449</v>
      </c>
      <c r="E7227" t="str">
        <f t="shared" si="112"/>
        <v>634-Xã Yang Bắc</v>
      </c>
    </row>
    <row r="7228" spans="1:5">
      <c r="A7228" s="62" t="s">
        <v>16221</v>
      </c>
      <c r="B7228" s="62" t="s">
        <v>16443</v>
      </c>
      <c r="C7228" s="62" t="s">
        <v>16450</v>
      </c>
      <c r="D7228" s="62" t="s">
        <v>16451</v>
      </c>
      <c r="E7228" t="str">
        <f t="shared" si="112"/>
        <v>634-Xã Cư An</v>
      </c>
    </row>
    <row r="7229" spans="1:5">
      <c r="A7229" s="62" t="s">
        <v>16221</v>
      </c>
      <c r="B7229" s="62" t="s">
        <v>16443</v>
      </c>
      <c r="C7229" s="62" t="s">
        <v>16452</v>
      </c>
      <c r="D7229" s="62" t="s">
        <v>652</v>
      </c>
      <c r="E7229" t="str">
        <f t="shared" si="112"/>
        <v>634-Xã Tân An</v>
      </c>
    </row>
    <row r="7230" spans="1:5">
      <c r="A7230" s="62" t="s">
        <v>16221</v>
      </c>
      <c r="B7230" s="62" t="s">
        <v>16443</v>
      </c>
      <c r="C7230" s="62" t="s">
        <v>4370</v>
      </c>
      <c r="D7230" s="62" t="s">
        <v>6143</v>
      </c>
      <c r="E7230" t="str">
        <f t="shared" si="112"/>
        <v>634-Xã Phú An</v>
      </c>
    </row>
    <row r="7231" spans="1:5">
      <c r="A7231" s="62" t="s">
        <v>16221</v>
      </c>
      <c r="B7231" s="62" t="s">
        <v>16443</v>
      </c>
      <c r="C7231" s="62" t="s">
        <v>16453</v>
      </c>
      <c r="D7231" s="62" t="s">
        <v>4371</v>
      </c>
      <c r="E7231" t="str">
        <f t="shared" si="112"/>
        <v>634-Xã Ya Hội</v>
      </c>
    </row>
    <row r="7232" spans="1:5">
      <c r="A7232" s="62" t="s">
        <v>16221</v>
      </c>
      <c r="B7232" s="62" t="s">
        <v>16454</v>
      </c>
      <c r="C7232" s="62" t="s">
        <v>4406</v>
      </c>
      <c r="D7232" s="62" t="s">
        <v>4407</v>
      </c>
      <c r="E7232" t="str">
        <f t="shared" si="112"/>
        <v>635-Xã Pờ Tó</v>
      </c>
    </row>
    <row r="7233" spans="1:5">
      <c r="A7233" s="62" t="s">
        <v>16221</v>
      </c>
      <c r="B7233" s="62" t="s">
        <v>16454</v>
      </c>
      <c r="C7233" s="62" t="s">
        <v>16455</v>
      </c>
      <c r="D7233" s="62" t="s">
        <v>16456</v>
      </c>
      <c r="E7233" t="str">
        <f t="shared" si="112"/>
        <v>635-Xã Chư Răng</v>
      </c>
    </row>
    <row r="7234" spans="1:5">
      <c r="A7234" s="62" t="s">
        <v>16221</v>
      </c>
      <c r="B7234" s="62" t="s">
        <v>16454</v>
      </c>
      <c r="C7234" s="62" t="s">
        <v>16457</v>
      </c>
      <c r="D7234" s="62" t="s">
        <v>16458</v>
      </c>
      <c r="E7234" t="str">
        <f t="shared" si="112"/>
        <v>635-Xã Ia KDăm</v>
      </c>
    </row>
    <row r="7235" spans="1:5">
      <c r="A7235" s="62" t="s">
        <v>16221</v>
      </c>
      <c r="B7235" s="62" t="s">
        <v>16454</v>
      </c>
      <c r="C7235" s="62" t="s">
        <v>4408</v>
      </c>
      <c r="D7235" s="62" t="s">
        <v>3186</v>
      </c>
      <c r="E7235" t="str">
        <f t="shared" ref="E7235:E7298" si="113">CONCATENATE(B7235,"-",D7235)</f>
        <v>635-Xã Kim Tân</v>
      </c>
    </row>
    <row r="7236" spans="1:5">
      <c r="A7236" s="62" t="s">
        <v>16221</v>
      </c>
      <c r="B7236" s="62" t="s">
        <v>16454</v>
      </c>
      <c r="C7236" s="62" t="s">
        <v>16459</v>
      </c>
      <c r="D7236" s="62" t="s">
        <v>16460</v>
      </c>
      <c r="E7236" t="str">
        <f t="shared" si="113"/>
        <v>635-Xã Chư Mố</v>
      </c>
    </row>
    <row r="7237" spans="1:5">
      <c r="A7237" s="62" t="s">
        <v>16221</v>
      </c>
      <c r="B7237" s="62" t="s">
        <v>16454</v>
      </c>
      <c r="C7237" s="62" t="s">
        <v>4410</v>
      </c>
      <c r="D7237" s="62" t="s">
        <v>4411</v>
      </c>
      <c r="E7237" t="str">
        <f t="shared" si="113"/>
        <v>635-Xã Ia Tul</v>
      </c>
    </row>
    <row r="7238" spans="1:5">
      <c r="A7238" s="62" t="s">
        <v>16221</v>
      </c>
      <c r="B7238" s="62" t="s">
        <v>16454</v>
      </c>
      <c r="C7238" s="62" t="s">
        <v>16461</v>
      </c>
      <c r="D7238" s="62" t="s">
        <v>16462</v>
      </c>
      <c r="E7238" t="str">
        <f t="shared" si="113"/>
        <v>635-Xã Ia Ma Rơn</v>
      </c>
    </row>
    <row r="7239" spans="1:5">
      <c r="A7239" s="62" t="s">
        <v>16221</v>
      </c>
      <c r="B7239" s="62" t="s">
        <v>16454</v>
      </c>
      <c r="C7239" s="62" t="s">
        <v>16463</v>
      </c>
      <c r="D7239" s="62" t="s">
        <v>16464</v>
      </c>
      <c r="E7239" t="str">
        <f t="shared" si="113"/>
        <v>635-Xã Ia Broăi</v>
      </c>
    </row>
    <row r="7240" spans="1:5">
      <c r="A7240" s="62" t="s">
        <v>16221</v>
      </c>
      <c r="B7240" s="62" t="s">
        <v>16454</v>
      </c>
      <c r="C7240" s="62" t="s">
        <v>16465</v>
      </c>
      <c r="D7240" s="62" t="s">
        <v>16466</v>
      </c>
      <c r="E7240" t="str">
        <f t="shared" si="113"/>
        <v>635-Xã Ia Trok</v>
      </c>
    </row>
    <row r="7241" spans="1:5">
      <c r="A7241" s="62" t="s">
        <v>16221</v>
      </c>
      <c r="B7241" s="62" t="s">
        <v>16467</v>
      </c>
      <c r="C7241" s="62" t="s">
        <v>4412</v>
      </c>
      <c r="D7241" s="62" t="s">
        <v>16468</v>
      </c>
      <c r="E7241" t="str">
        <f t="shared" si="113"/>
        <v>637-Thị trấn Phú Túc</v>
      </c>
    </row>
    <row r="7242" spans="1:5">
      <c r="A7242" s="62" t="s">
        <v>16221</v>
      </c>
      <c r="B7242" s="62" t="s">
        <v>16467</v>
      </c>
      <c r="C7242" s="62" t="s">
        <v>16469</v>
      </c>
      <c r="D7242" s="62" t="s">
        <v>16470</v>
      </c>
      <c r="E7242" t="str">
        <f t="shared" si="113"/>
        <v>637-Xã Ia RSai</v>
      </c>
    </row>
    <row r="7243" spans="1:5">
      <c r="A7243" s="62" t="s">
        <v>16221</v>
      </c>
      <c r="B7243" s="62" t="s">
        <v>16467</v>
      </c>
      <c r="C7243" s="62" t="s">
        <v>16471</v>
      </c>
      <c r="D7243" s="62" t="s">
        <v>16472</v>
      </c>
      <c r="E7243" t="str">
        <f t="shared" si="113"/>
        <v>637-Xã Ia RSươm</v>
      </c>
    </row>
    <row r="7244" spans="1:5">
      <c r="A7244" s="62" t="s">
        <v>16221</v>
      </c>
      <c r="B7244" s="62" t="s">
        <v>16467</v>
      </c>
      <c r="C7244" s="62" t="s">
        <v>16473</v>
      </c>
      <c r="D7244" s="62" t="s">
        <v>16474</v>
      </c>
      <c r="E7244" t="str">
        <f t="shared" si="113"/>
        <v>637-Xã Chư Gu</v>
      </c>
    </row>
    <row r="7245" spans="1:5">
      <c r="A7245" s="62" t="s">
        <v>16221</v>
      </c>
      <c r="B7245" s="62" t="s">
        <v>16467</v>
      </c>
      <c r="C7245" s="62" t="s">
        <v>16475</v>
      </c>
      <c r="D7245" s="62" t="s">
        <v>16476</v>
      </c>
      <c r="E7245" t="str">
        <f t="shared" si="113"/>
        <v>637-Xã Đất Bằng</v>
      </c>
    </row>
    <row r="7246" spans="1:5">
      <c r="A7246" s="62" t="s">
        <v>16221</v>
      </c>
      <c r="B7246" s="62" t="s">
        <v>16467</v>
      </c>
      <c r="C7246" s="62" t="s">
        <v>16477</v>
      </c>
      <c r="D7246" s="62" t="s">
        <v>16478</v>
      </c>
      <c r="E7246" t="str">
        <f t="shared" si="113"/>
        <v>637-Xã Ia Mláh</v>
      </c>
    </row>
    <row r="7247" spans="1:5">
      <c r="A7247" s="62" t="s">
        <v>16221</v>
      </c>
      <c r="B7247" s="62" t="s">
        <v>16467</v>
      </c>
      <c r="C7247" s="62" t="s">
        <v>16479</v>
      </c>
      <c r="D7247" s="62" t="s">
        <v>16480</v>
      </c>
      <c r="E7247" t="str">
        <f t="shared" si="113"/>
        <v>637-Xã Chư Drăng</v>
      </c>
    </row>
    <row r="7248" spans="1:5">
      <c r="A7248" s="62" t="s">
        <v>16221</v>
      </c>
      <c r="B7248" s="62" t="s">
        <v>16467</v>
      </c>
      <c r="C7248" s="62" t="s">
        <v>16481</v>
      </c>
      <c r="D7248" s="62" t="s">
        <v>16482</v>
      </c>
      <c r="E7248" t="str">
        <f t="shared" si="113"/>
        <v>637-Xã Phú Cần</v>
      </c>
    </row>
    <row r="7249" spans="1:5">
      <c r="A7249" s="62" t="s">
        <v>16221</v>
      </c>
      <c r="B7249" s="62" t="s">
        <v>16467</v>
      </c>
      <c r="C7249" s="62" t="s">
        <v>4414</v>
      </c>
      <c r="D7249" s="62" t="s">
        <v>16483</v>
      </c>
      <c r="E7249" t="str">
        <f t="shared" si="113"/>
        <v>637-Xã Ia HDreh</v>
      </c>
    </row>
    <row r="7250" spans="1:5">
      <c r="A7250" s="62" t="s">
        <v>16221</v>
      </c>
      <c r="B7250" s="62" t="s">
        <v>16467</v>
      </c>
      <c r="C7250" s="62" t="s">
        <v>16484</v>
      </c>
      <c r="D7250" s="62" t="s">
        <v>16485</v>
      </c>
      <c r="E7250" t="str">
        <f t="shared" si="113"/>
        <v>637-Xã Ia RMok</v>
      </c>
    </row>
    <row r="7251" spans="1:5">
      <c r="A7251" s="62" t="s">
        <v>16221</v>
      </c>
      <c r="B7251" s="62" t="s">
        <v>16467</v>
      </c>
      <c r="C7251" s="62" t="s">
        <v>16486</v>
      </c>
      <c r="D7251" s="62" t="s">
        <v>16487</v>
      </c>
      <c r="E7251" t="str">
        <f t="shared" si="113"/>
        <v>637-Xã Chư Ngọc</v>
      </c>
    </row>
    <row r="7252" spans="1:5">
      <c r="A7252" s="62" t="s">
        <v>16221</v>
      </c>
      <c r="B7252" s="62" t="s">
        <v>16467</v>
      </c>
      <c r="C7252" s="62" t="s">
        <v>4418</v>
      </c>
      <c r="D7252" s="62" t="s">
        <v>4419</v>
      </c>
      <c r="E7252" t="str">
        <f t="shared" si="113"/>
        <v>637-Xã Uar</v>
      </c>
    </row>
    <row r="7253" spans="1:5">
      <c r="A7253" s="62" t="s">
        <v>16221</v>
      </c>
      <c r="B7253" s="62" t="s">
        <v>16467</v>
      </c>
      <c r="C7253" s="62" t="s">
        <v>4416</v>
      </c>
      <c r="D7253" s="62" t="s">
        <v>16488</v>
      </c>
      <c r="E7253" t="str">
        <f t="shared" si="113"/>
        <v>637-Xã Chư Rcăm</v>
      </c>
    </row>
    <row r="7254" spans="1:5">
      <c r="A7254" s="62" t="s">
        <v>16221</v>
      </c>
      <c r="B7254" s="62" t="s">
        <v>16467</v>
      </c>
      <c r="C7254" s="62" t="s">
        <v>16489</v>
      </c>
      <c r="D7254" s="62" t="s">
        <v>4657</v>
      </c>
      <c r="E7254" t="str">
        <f t="shared" si="113"/>
        <v>637-Xã Krông Năng</v>
      </c>
    </row>
    <row r="7255" spans="1:5">
      <c r="A7255" s="62" t="s">
        <v>16221</v>
      </c>
      <c r="B7255" s="62" t="s">
        <v>16490</v>
      </c>
      <c r="C7255" s="62" t="s">
        <v>4400</v>
      </c>
      <c r="D7255" s="62" t="s">
        <v>16491</v>
      </c>
      <c r="E7255" t="str">
        <f t="shared" si="113"/>
        <v>638-Thị trấn Phú Thiện</v>
      </c>
    </row>
    <row r="7256" spans="1:5">
      <c r="A7256" s="62" t="s">
        <v>16221</v>
      </c>
      <c r="B7256" s="62" t="s">
        <v>16490</v>
      </c>
      <c r="C7256" s="62" t="s">
        <v>16492</v>
      </c>
      <c r="D7256" s="62" t="s">
        <v>4403</v>
      </c>
      <c r="E7256" t="str">
        <f t="shared" si="113"/>
        <v>638-Xã Chư A Thai</v>
      </c>
    </row>
    <row r="7257" spans="1:5">
      <c r="A7257" s="62" t="s">
        <v>16221</v>
      </c>
      <c r="B7257" s="62" t="s">
        <v>16490</v>
      </c>
      <c r="C7257" s="62" t="s">
        <v>16493</v>
      </c>
      <c r="D7257" s="62" t="s">
        <v>16494</v>
      </c>
      <c r="E7257" t="str">
        <f t="shared" si="113"/>
        <v>638-Xã Ayun Hạ</v>
      </c>
    </row>
    <row r="7258" spans="1:5">
      <c r="A7258" s="62" t="s">
        <v>16221</v>
      </c>
      <c r="B7258" s="62" t="s">
        <v>16490</v>
      </c>
      <c r="C7258" s="62" t="s">
        <v>4402</v>
      </c>
      <c r="D7258" s="62" t="s">
        <v>16495</v>
      </c>
      <c r="E7258" t="str">
        <f t="shared" si="113"/>
        <v>638-Xã Ia Ake</v>
      </c>
    </row>
    <row r="7259" spans="1:5">
      <c r="A7259" s="62" t="s">
        <v>16221</v>
      </c>
      <c r="B7259" s="62" t="s">
        <v>16490</v>
      </c>
      <c r="C7259" s="62" t="s">
        <v>16496</v>
      </c>
      <c r="D7259" s="62" t="s">
        <v>16497</v>
      </c>
      <c r="E7259" t="str">
        <f t="shared" si="113"/>
        <v>638-Xã Ia Sol</v>
      </c>
    </row>
    <row r="7260" spans="1:5">
      <c r="A7260" s="62" t="s">
        <v>16221</v>
      </c>
      <c r="B7260" s="62" t="s">
        <v>16490</v>
      </c>
      <c r="C7260" s="62" t="s">
        <v>16498</v>
      </c>
      <c r="D7260" s="62" t="s">
        <v>16499</v>
      </c>
      <c r="E7260" t="str">
        <f t="shared" si="113"/>
        <v>638-Xã Ia Piar</v>
      </c>
    </row>
    <row r="7261" spans="1:5">
      <c r="A7261" s="62" t="s">
        <v>16221</v>
      </c>
      <c r="B7261" s="62" t="s">
        <v>16490</v>
      </c>
      <c r="C7261" s="62" t="s">
        <v>16500</v>
      </c>
      <c r="D7261" s="62" t="s">
        <v>16501</v>
      </c>
      <c r="E7261" t="str">
        <f t="shared" si="113"/>
        <v>638-Xã Ia Peng</v>
      </c>
    </row>
    <row r="7262" spans="1:5">
      <c r="A7262" s="62" t="s">
        <v>16221</v>
      </c>
      <c r="B7262" s="62" t="s">
        <v>16490</v>
      </c>
      <c r="C7262" s="62" t="s">
        <v>16502</v>
      </c>
      <c r="D7262" s="62" t="s">
        <v>16503</v>
      </c>
      <c r="E7262" t="str">
        <f t="shared" si="113"/>
        <v>638-Xã Chrôh Pơnan</v>
      </c>
    </row>
    <row r="7263" spans="1:5">
      <c r="A7263" s="62" t="s">
        <v>16221</v>
      </c>
      <c r="B7263" s="62" t="s">
        <v>16490</v>
      </c>
      <c r="C7263" s="62" t="s">
        <v>4404</v>
      </c>
      <c r="D7263" s="62" t="s">
        <v>4405</v>
      </c>
      <c r="E7263" t="str">
        <f t="shared" si="113"/>
        <v>638-Xã Ia Hiao</v>
      </c>
    </row>
    <row r="7264" spans="1:5">
      <c r="A7264" s="62" t="s">
        <v>16221</v>
      </c>
      <c r="B7264" s="62" t="s">
        <v>16490</v>
      </c>
      <c r="C7264" s="62" t="s">
        <v>16504</v>
      </c>
      <c r="D7264" s="62" t="s">
        <v>16505</v>
      </c>
      <c r="E7264" t="str">
        <f t="shared" si="113"/>
        <v>638-Xã Ia Yeng</v>
      </c>
    </row>
    <row r="7265" spans="1:5">
      <c r="A7265" s="62" t="s">
        <v>16221</v>
      </c>
      <c r="B7265" s="62" t="s">
        <v>16506</v>
      </c>
      <c r="C7265" s="62" t="s">
        <v>4357</v>
      </c>
      <c r="D7265" s="62" t="s">
        <v>16507</v>
      </c>
      <c r="E7265" t="str">
        <f t="shared" si="113"/>
        <v>639-Thị trấn Nhơn Hoà</v>
      </c>
    </row>
    <row r="7266" spans="1:5">
      <c r="A7266" s="62" t="s">
        <v>16221</v>
      </c>
      <c r="B7266" s="62" t="s">
        <v>16506</v>
      </c>
      <c r="C7266" s="62" t="s">
        <v>4361</v>
      </c>
      <c r="D7266" s="62" t="s">
        <v>4362</v>
      </c>
      <c r="E7266" t="str">
        <f t="shared" si="113"/>
        <v>639-Xã Ia Hrú</v>
      </c>
    </row>
    <row r="7267" spans="1:5">
      <c r="A7267" s="62" t="s">
        <v>16221</v>
      </c>
      <c r="B7267" s="62" t="s">
        <v>16506</v>
      </c>
      <c r="C7267" s="62" t="s">
        <v>16508</v>
      </c>
      <c r="D7267" s="62" t="s">
        <v>16509</v>
      </c>
      <c r="E7267" t="str">
        <f t="shared" si="113"/>
        <v>639-Xã Ia Rong</v>
      </c>
    </row>
    <row r="7268" spans="1:5">
      <c r="A7268" s="62" t="s">
        <v>16221</v>
      </c>
      <c r="B7268" s="62" t="s">
        <v>16506</v>
      </c>
      <c r="C7268" s="62" t="s">
        <v>16510</v>
      </c>
      <c r="D7268" s="62" t="s">
        <v>16511</v>
      </c>
      <c r="E7268" t="str">
        <f t="shared" si="113"/>
        <v>639-Xã Ia Dreng</v>
      </c>
    </row>
    <row r="7269" spans="1:5">
      <c r="A7269" s="62" t="s">
        <v>16221</v>
      </c>
      <c r="B7269" s="62" t="s">
        <v>16506</v>
      </c>
      <c r="C7269" s="62" t="s">
        <v>16512</v>
      </c>
      <c r="D7269" s="62" t="s">
        <v>16513</v>
      </c>
      <c r="E7269" t="str">
        <f t="shared" si="113"/>
        <v>639-Xã Ia Hla</v>
      </c>
    </row>
    <row r="7270" spans="1:5">
      <c r="A7270" s="62" t="s">
        <v>16221</v>
      </c>
      <c r="B7270" s="62" t="s">
        <v>16506</v>
      </c>
      <c r="C7270" s="62" t="s">
        <v>16514</v>
      </c>
      <c r="D7270" s="62" t="s">
        <v>16515</v>
      </c>
      <c r="E7270" t="str">
        <f t="shared" si="113"/>
        <v>639-Xã Chư Don</v>
      </c>
    </row>
    <row r="7271" spans="1:5">
      <c r="A7271" s="62" t="s">
        <v>16221</v>
      </c>
      <c r="B7271" s="62" t="s">
        <v>16506</v>
      </c>
      <c r="C7271" s="62" t="s">
        <v>16516</v>
      </c>
      <c r="D7271" s="62" t="s">
        <v>16517</v>
      </c>
      <c r="E7271" t="str">
        <f t="shared" si="113"/>
        <v>639-Xã Ia Phang</v>
      </c>
    </row>
    <row r="7272" spans="1:5">
      <c r="A7272" s="62" t="s">
        <v>16221</v>
      </c>
      <c r="B7272" s="62" t="s">
        <v>16506</v>
      </c>
      <c r="C7272" s="62" t="s">
        <v>4359</v>
      </c>
      <c r="D7272" s="62" t="s">
        <v>4360</v>
      </c>
      <c r="E7272" t="str">
        <f t="shared" si="113"/>
        <v>639-Xã Ia Le</v>
      </c>
    </row>
    <row r="7273" spans="1:5">
      <c r="A7273" s="62" t="s">
        <v>16221</v>
      </c>
      <c r="B7273" s="62" t="s">
        <v>16506</v>
      </c>
      <c r="C7273" s="62" t="s">
        <v>16518</v>
      </c>
      <c r="D7273" s="62" t="s">
        <v>16519</v>
      </c>
      <c r="E7273" t="str">
        <f t="shared" si="113"/>
        <v>639-Xã Ia BLứ</v>
      </c>
    </row>
    <row r="7274" spans="1:5">
      <c r="A7274" s="62" t="s">
        <v>16520</v>
      </c>
      <c r="B7274" s="62" t="s">
        <v>16521</v>
      </c>
      <c r="C7274" s="62" t="s">
        <v>16522</v>
      </c>
      <c r="D7274" s="62" t="s">
        <v>4601</v>
      </c>
      <c r="E7274" t="str">
        <f t="shared" si="113"/>
        <v>643-Phường Tân Lập</v>
      </c>
    </row>
    <row r="7275" spans="1:5">
      <c r="A7275" s="62" t="s">
        <v>16520</v>
      </c>
      <c r="B7275" s="62" t="s">
        <v>16521</v>
      </c>
      <c r="C7275" s="62" t="s">
        <v>4600</v>
      </c>
      <c r="D7275" s="62" t="s">
        <v>2259</v>
      </c>
      <c r="E7275" t="str">
        <f t="shared" si="113"/>
        <v>643-Phường Tân Hòa</v>
      </c>
    </row>
    <row r="7276" spans="1:5">
      <c r="A7276" s="62" t="s">
        <v>16520</v>
      </c>
      <c r="B7276" s="62" t="s">
        <v>16521</v>
      </c>
      <c r="C7276" s="62" t="s">
        <v>16523</v>
      </c>
      <c r="D7276" s="62" t="s">
        <v>1893</v>
      </c>
      <c r="E7276" t="str">
        <f t="shared" si="113"/>
        <v>643-Phường Tân An</v>
      </c>
    </row>
    <row r="7277" spans="1:5">
      <c r="A7277" s="62" t="s">
        <v>16520</v>
      </c>
      <c r="B7277" s="62" t="s">
        <v>16521</v>
      </c>
      <c r="C7277" s="62" t="s">
        <v>16524</v>
      </c>
      <c r="D7277" s="62" t="s">
        <v>4603</v>
      </c>
      <c r="E7277" t="str">
        <f t="shared" si="113"/>
        <v>643-Phường Thành Nhất</v>
      </c>
    </row>
    <row r="7278" spans="1:5">
      <c r="A7278" s="62" t="s">
        <v>16520</v>
      </c>
      <c r="B7278" s="62" t="s">
        <v>16521</v>
      </c>
      <c r="C7278" s="62" t="s">
        <v>4597</v>
      </c>
      <c r="D7278" s="62" t="s">
        <v>6601</v>
      </c>
      <c r="E7278" t="str">
        <f t="shared" si="113"/>
        <v>643-Phường Thành Công</v>
      </c>
    </row>
    <row r="7279" spans="1:5">
      <c r="A7279" s="62" t="s">
        <v>16520</v>
      </c>
      <c r="B7279" s="62" t="s">
        <v>16521</v>
      </c>
      <c r="C7279" s="62" t="s">
        <v>16525</v>
      </c>
      <c r="D7279" s="62" t="s">
        <v>16526</v>
      </c>
      <c r="E7279" t="str">
        <f t="shared" si="113"/>
        <v>643-Phường Tân Lợi</v>
      </c>
    </row>
    <row r="7280" spans="1:5">
      <c r="A7280" s="62" t="s">
        <v>16520</v>
      </c>
      <c r="B7280" s="62" t="s">
        <v>16521</v>
      </c>
      <c r="C7280" s="62" t="s">
        <v>16527</v>
      </c>
      <c r="D7280" s="62" t="s">
        <v>5219</v>
      </c>
      <c r="E7280" t="str">
        <f t="shared" si="113"/>
        <v>643-Phường Tân Thành</v>
      </c>
    </row>
    <row r="7281" spans="1:5">
      <c r="A7281" s="62" t="s">
        <v>16520</v>
      </c>
      <c r="B7281" s="62" t="s">
        <v>16521</v>
      </c>
      <c r="C7281" s="62" t="s">
        <v>16528</v>
      </c>
      <c r="D7281" s="62" t="s">
        <v>1897</v>
      </c>
      <c r="E7281" t="str">
        <f t="shared" si="113"/>
        <v>643-Phường Tân Tiến</v>
      </c>
    </row>
    <row r="7282" spans="1:5">
      <c r="A7282" s="62" t="s">
        <v>16520</v>
      </c>
      <c r="B7282" s="62" t="s">
        <v>16521</v>
      </c>
      <c r="C7282" s="62" t="s">
        <v>16529</v>
      </c>
      <c r="D7282" s="62" t="s">
        <v>16530</v>
      </c>
      <c r="E7282" t="str">
        <f t="shared" si="113"/>
        <v>643-Phường Tự An</v>
      </c>
    </row>
    <row r="7283" spans="1:5">
      <c r="A7283" s="62" t="s">
        <v>16520</v>
      </c>
      <c r="B7283" s="62" t="s">
        <v>16521</v>
      </c>
      <c r="C7283" s="62" t="s">
        <v>16531</v>
      </c>
      <c r="D7283" s="62" t="s">
        <v>16532</v>
      </c>
      <c r="E7283" t="str">
        <f t="shared" si="113"/>
        <v>643-Phường Ea Tam</v>
      </c>
    </row>
    <row r="7284" spans="1:5">
      <c r="A7284" s="62" t="s">
        <v>16520</v>
      </c>
      <c r="B7284" s="62" t="s">
        <v>16521</v>
      </c>
      <c r="C7284" s="62" t="s">
        <v>4602</v>
      </c>
      <c r="D7284" s="62" t="s">
        <v>16533</v>
      </c>
      <c r="E7284" t="str">
        <f t="shared" si="113"/>
        <v>643-Phường Khánh Xuân</v>
      </c>
    </row>
    <row r="7285" spans="1:5">
      <c r="A7285" s="62" t="s">
        <v>16520</v>
      </c>
      <c r="B7285" s="62" t="s">
        <v>16521</v>
      </c>
      <c r="C7285" s="62" t="s">
        <v>16534</v>
      </c>
      <c r="D7285" s="62" t="s">
        <v>6243</v>
      </c>
      <c r="E7285" t="str">
        <f t="shared" si="113"/>
        <v>643-Xã Hòa Thuận</v>
      </c>
    </row>
    <row r="7286" spans="1:5">
      <c r="A7286" s="62" t="s">
        <v>16520</v>
      </c>
      <c r="B7286" s="62" t="s">
        <v>16521</v>
      </c>
      <c r="C7286" s="62" t="s">
        <v>16535</v>
      </c>
      <c r="D7286" s="62" t="s">
        <v>16536</v>
      </c>
      <c r="E7286" t="str">
        <f t="shared" si="113"/>
        <v>643-Xã Cư ÊBur</v>
      </c>
    </row>
    <row r="7287" spans="1:5">
      <c r="A7287" s="62" t="s">
        <v>16520</v>
      </c>
      <c r="B7287" s="62" t="s">
        <v>16521</v>
      </c>
      <c r="C7287" s="62" t="s">
        <v>4599</v>
      </c>
      <c r="D7287" s="62" t="s">
        <v>16537</v>
      </c>
      <c r="E7287" t="str">
        <f t="shared" si="113"/>
        <v>643-Xã Ea Tu</v>
      </c>
    </row>
    <row r="7288" spans="1:5">
      <c r="A7288" s="62" t="s">
        <v>16520</v>
      </c>
      <c r="B7288" s="62" t="s">
        <v>16521</v>
      </c>
      <c r="C7288" s="62" t="s">
        <v>16538</v>
      </c>
      <c r="D7288" s="62" t="s">
        <v>4930</v>
      </c>
      <c r="E7288" t="str">
        <f t="shared" si="113"/>
        <v>643-Xã Hòa Thắng</v>
      </c>
    </row>
    <row r="7289" spans="1:5">
      <c r="A7289" s="62" t="s">
        <v>16520</v>
      </c>
      <c r="B7289" s="62" t="s">
        <v>16521</v>
      </c>
      <c r="C7289" s="62" t="s">
        <v>4604</v>
      </c>
      <c r="D7289" s="62" t="s">
        <v>16539</v>
      </c>
      <c r="E7289" t="str">
        <f t="shared" si="113"/>
        <v>643-Xã Ea Kao</v>
      </c>
    </row>
    <row r="7290" spans="1:5">
      <c r="A7290" s="62" t="s">
        <v>16520</v>
      </c>
      <c r="B7290" s="62" t="s">
        <v>16521</v>
      </c>
      <c r="C7290" s="62" t="s">
        <v>16540</v>
      </c>
      <c r="D7290" s="62" t="s">
        <v>419</v>
      </c>
      <c r="E7290" t="str">
        <f t="shared" si="113"/>
        <v>643-Xã Hòa Phú</v>
      </c>
    </row>
    <row r="7291" spans="1:5">
      <c r="A7291" s="62" t="s">
        <v>16520</v>
      </c>
      <c r="B7291" s="62" t="s">
        <v>16521</v>
      </c>
      <c r="C7291" s="62" t="s">
        <v>4596</v>
      </c>
      <c r="D7291" s="62" t="s">
        <v>5574</v>
      </c>
      <c r="E7291" t="str">
        <f t="shared" si="113"/>
        <v>643-Xã Hòa Khánh</v>
      </c>
    </row>
    <row r="7292" spans="1:5">
      <c r="A7292" s="62" t="s">
        <v>16520</v>
      </c>
      <c r="B7292" s="62" t="s">
        <v>16521</v>
      </c>
      <c r="C7292" s="62" t="s">
        <v>16541</v>
      </c>
      <c r="D7292" s="62" t="s">
        <v>4743</v>
      </c>
      <c r="E7292" t="str">
        <f t="shared" si="113"/>
        <v>643-Xã Hòa Xuân</v>
      </c>
    </row>
    <row r="7293" spans="1:5">
      <c r="A7293" s="62" t="s">
        <v>16520</v>
      </c>
      <c r="B7293" s="62" t="s">
        <v>16542</v>
      </c>
      <c r="C7293" s="62" t="s">
        <v>4608</v>
      </c>
      <c r="D7293" s="62" t="s">
        <v>10988</v>
      </c>
      <c r="E7293" t="str">
        <f t="shared" si="113"/>
        <v>644-Phường An Lạc</v>
      </c>
    </row>
    <row r="7294" spans="1:5">
      <c r="A7294" s="62" t="s">
        <v>16520</v>
      </c>
      <c r="B7294" s="62" t="s">
        <v>16542</v>
      </c>
      <c r="C7294" s="62" t="s">
        <v>16543</v>
      </c>
      <c r="D7294" s="62" t="s">
        <v>4365</v>
      </c>
      <c r="E7294" t="str">
        <f t="shared" si="113"/>
        <v>644-Phường An Bình</v>
      </c>
    </row>
    <row r="7295" spans="1:5">
      <c r="A7295" s="62" t="s">
        <v>16520</v>
      </c>
      <c r="B7295" s="62" t="s">
        <v>16542</v>
      </c>
      <c r="C7295" s="62" t="s">
        <v>16544</v>
      </c>
      <c r="D7295" s="62" t="s">
        <v>16545</v>
      </c>
      <c r="E7295" t="str">
        <f t="shared" si="113"/>
        <v>644-Phường Thiện An</v>
      </c>
    </row>
    <row r="7296" spans="1:5">
      <c r="A7296" s="62" t="s">
        <v>16520</v>
      </c>
      <c r="B7296" s="62" t="s">
        <v>16542</v>
      </c>
      <c r="C7296" s="62" t="s">
        <v>16546</v>
      </c>
      <c r="D7296" s="62" t="s">
        <v>16547</v>
      </c>
      <c r="E7296" t="str">
        <f t="shared" si="113"/>
        <v>644-Phường Đạt Hiếu</v>
      </c>
    </row>
    <row r="7297" spans="1:5">
      <c r="A7297" s="62" t="s">
        <v>16520</v>
      </c>
      <c r="B7297" s="62" t="s">
        <v>16542</v>
      </c>
      <c r="C7297" s="62" t="s">
        <v>16548</v>
      </c>
      <c r="D7297" s="62" t="s">
        <v>991</v>
      </c>
      <c r="E7297" t="str">
        <f t="shared" si="113"/>
        <v>644-Phường Đoàn Kết</v>
      </c>
    </row>
    <row r="7298" spans="1:5">
      <c r="A7298" s="62" t="s">
        <v>16520</v>
      </c>
      <c r="B7298" s="62" t="s">
        <v>16542</v>
      </c>
      <c r="C7298" s="62" t="s">
        <v>4606</v>
      </c>
      <c r="D7298" s="62" t="s">
        <v>4607</v>
      </c>
      <c r="E7298" t="str">
        <f t="shared" si="113"/>
        <v>644-Xã Ea Drông</v>
      </c>
    </row>
    <row r="7299" spans="1:5">
      <c r="A7299" s="62" t="s">
        <v>16520</v>
      </c>
      <c r="B7299" s="62" t="s">
        <v>16542</v>
      </c>
      <c r="C7299" s="62" t="s">
        <v>16549</v>
      </c>
      <c r="D7299" s="62" t="s">
        <v>2261</v>
      </c>
      <c r="E7299" t="str">
        <f t="shared" ref="E7299:E7362" si="114">CONCATENATE(B7299,"-",D7299)</f>
        <v>644-Phường Thống Nhất</v>
      </c>
    </row>
    <row r="7300" spans="1:5">
      <c r="A7300" s="62" t="s">
        <v>16520</v>
      </c>
      <c r="B7300" s="62" t="s">
        <v>16542</v>
      </c>
      <c r="C7300" s="62" t="s">
        <v>16550</v>
      </c>
      <c r="D7300" s="62" t="s">
        <v>15949</v>
      </c>
      <c r="E7300" t="str">
        <f t="shared" si="114"/>
        <v>644-Phường Bình Tân</v>
      </c>
    </row>
    <row r="7301" spans="1:5">
      <c r="A7301" s="62" t="s">
        <v>16520</v>
      </c>
      <c r="B7301" s="62" t="s">
        <v>16542</v>
      </c>
      <c r="C7301" s="62" t="s">
        <v>16551</v>
      </c>
      <c r="D7301" s="62" t="s">
        <v>16552</v>
      </c>
      <c r="E7301" t="str">
        <f t="shared" si="114"/>
        <v>644-Xã Ea Siên</v>
      </c>
    </row>
    <row r="7302" spans="1:5">
      <c r="A7302" s="62" t="s">
        <v>16520</v>
      </c>
      <c r="B7302" s="62" t="s">
        <v>16542</v>
      </c>
      <c r="C7302" s="62" t="s">
        <v>16553</v>
      </c>
      <c r="D7302" s="62" t="s">
        <v>1091</v>
      </c>
      <c r="E7302" t="str">
        <f t="shared" si="114"/>
        <v>644-Xã Bình Thuận</v>
      </c>
    </row>
    <row r="7303" spans="1:5">
      <c r="A7303" s="62" t="s">
        <v>16520</v>
      </c>
      <c r="B7303" s="62" t="s">
        <v>16542</v>
      </c>
      <c r="C7303" s="62" t="s">
        <v>4610</v>
      </c>
      <c r="D7303" s="62" t="s">
        <v>16554</v>
      </c>
      <c r="E7303" t="str">
        <f t="shared" si="114"/>
        <v>644-Xã Cư Bao</v>
      </c>
    </row>
    <row r="7304" spans="1:5">
      <c r="A7304" s="62" t="s">
        <v>16520</v>
      </c>
      <c r="B7304" s="62" t="s">
        <v>16555</v>
      </c>
      <c r="C7304" s="62" t="s">
        <v>4648</v>
      </c>
      <c r="D7304" s="62" t="s">
        <v>16556</v>
      </c>
      <c r="E7304" t="str">
        <f t="shared" si="114"/>
        <v>645-Thị trấn Ea Drăng</v>
      </c>
    </row>
    <row r="7305" spans="1:5">
      <c r="A7305" s="62" t="s">
        <v>16520</v>
      </c>
      <c r="B7305" s="62" t="s">
        <v>16555</v>
      </c>
      <c r="C7305" s="62" t="s">
        <v>4652</v>
      </c>
      <c r="D7305" s="62" t="s">
        <v>16557</v>
      </c>
      <c r="E7305" t="str">
        <f t="shared" si="114"/>
        <v>645-Xã Ea H'leo</v>
      </c>
    </row>
    <row r="7306" spans="1:5">
      <c r="A7306" s="62" t="s">
        <v>16520</v>
      </c>
      <c r="B7306" s="62" t="s">
        <v>16555</v>
      </c>
      <c r="C7306" s="62" t="s">
        <v>4654</v>
      </c>
      <c r="D7306" s="62" t="s">
        <v>16558</v>
      </c>
      <c r="E7306" t="str">
        <f t="shared" si="114"/>
        <v>645-Xã Ea Sol</v>
      </c>
    </row>
    <row r="7307" spans="1:5">
      <c r="A7307" s="62" t="s">
        <v>16520</v>
      </c>
      <c r="B7307" s="62" t="s">
        <v>16555</v>
      </c>
      <c r="C7307" s="62" t="s">
        <v>16559</v>
      </c>
      <c r="D7307" s="62" t="s">
        <v>16560</v>
      </c>
      <c r="E7307" t="str">
        <f t="shared" si="114"/>
        <v>645-Xã Ea Ral</v>
      </c>
    </row>
    <row r="7308" spans="1:5">
      <c r="A7308" s="62" t="s">
        <v>16520</v>
      </c>
      <c r="B7308" s="62" t="s">
        <v>16555</v>
      </c>
      <c r="C7308" s="62" t="s">
        <v>4650</v>
      </c>
      <c r="D7308" s="62" t="s">
        <v>4651</v>
      </c>
      <c r="E7308" t="str">
        <f t="shared" si="114"/>
        <v>645-Xã Ea Wy</v>
      </c>
    </row>
    <row r="7309" spans="1:5">
      <c r="A7309" s="62" t="s">
        <v>16520</v>
      </c>
      <c r="B7309" s="62" t="s">
        <v>16555</v>
      </c>
      <c r="C7309" s="62" t="s">
        <v>16561</v>
      </c>
      <c r="D7309" s="62" t="s">
        <v>16562</v>
      </c>
      <c r="E7309" t="str">
        <f t="shared" si="114"/>
        <v>645-Xã Cư A Mung</v>
      </c>
    </row>
    <row r="7310" spans="1:5">
      <c r="A7310" s="62" t="s">
        <v>16520</v>
      </c>
      <c r="B7310" s="62" t="s">
        <v>16555</v>
      </c>
      <c r="C7310" s="62" t="s">
        <v>16563</v>
      </c>
      <c r="D7310" s="62" t="s">
        <v>16564</v>
      </c>
      <c r="E7310" t="str">
        <f t="shared" si="114"/>
        <v>645-Xã Cư Mốt</v>
      </c>
    </row>
    <row r="7311" spans="1:5">
      <c r="A7311" s="62" t="s">
        <v>16520</v>
      </c>
      <c r="B7311" s="62" t="s">
        <v>16555</v>
      </c>
      <c r="C7311" s="62" t="s">
        <v>16565</v>
      </c>
      <c r="D7311" s="62" t="s">
        <v>4655</v>
      </c>
      <c r="E7311" t="str">
        <f t="shared" si="114"/>
        <v>645-Xã Ea Hiao</v>
      </c>
    </row>
    <row r="7312" spans="1:5">
      <c r="A7312" s="62" t="s">
        <v>16520</v>
      </c>
      <c r="B7312" s="62" t="s">
        <v>16555</v>
      </c>
      <c r="C7312" s="62" t="s">
        <v>16566</v>
      </c>
      <c r="D7312" s="62" t="s">
        <v>16567</v>
      </c>
      <c r="E7312" t="str">
        <f t="shared" si="114"/>
        <v>645-Xã Ea Khal</v>
      </c>
    </row>
    <row r="7313" spans="1:5">
      <c r="A7313" s="62" t="s">
        <v>16520</v>
      </c>
      <c r="B7313" s="62" t="s">
        <v>16555</v>
      </c>
      <c r="C7313" s="62" t="s">
        <v>16568</v>
      </c>
      <c r="D7313" s="62" t="s">
        <v>16569</v>
      </c>
      <c r="E7313" t="str">
        <f t="shared" si="114"/>
        <v>645-Xã Dliê Yang</v>
      </c>
    </row>
    <row r="7314" spans="1:5">
      <c r="A7314" s="62" t="s">
        <v>16520</v>
      </c>
      <c r="B7314" s="62" t="s">
        <v>16555</v>
      </c>
      <c r="C7314" s="62" t="s">
        <v>16570</v>
      </c>
      <c r="D7314" s="62" t="s">
        <v>16571</v>
      </c>
      <c r="E7314" t="str">
        <f t="shared" si="114"/>
        <v>645-Xã Ea Tir</v>
      </c>
    </row>
    <row r="7315" spans="1:5">
      <c r="A7315" s="62" t="s">
        <v>16520</v>
      </c>
      <c r="B7315" s="62" t="s">
        <v>16555</v>
      </c>
      <c r="C7315" s="62" t="s">
        <v>4646</v>
      </c>
      <c r="D7315" s="62" t="s">
        <v>16572</v>
      </c>
      <c r="E7315" t="str">
        <f t="shared" si="114"/>
        <v>645-Xã Ea Nam</v>
      </c>
    </row>
    <row r="7316" spans="1:5">
      <c r="A7316" s="62" t="s">
        <v>16520</v>
      </c>
      <c r="B7316" s="62" t="s">
        <v>16573</v>
      </c>
      <c r="C7316" s="62" t="s">
        <v>4612</v>
      </c>
      <c r="D7316" s="62" t="s">
        <v>16574</v>
      </c>
      <c r="E7316" t="str">
        <f t="shared" si="114"/>
        <v>646-Thị trấn Ea Súp</v>
      </c>
    </row>
    <row r="7317" spans="1:5">
      <c r="A7317" s="62" t="s">
        <v>16520</v>
      </c>
      <c r="B7317" s="62" t="s">
        <v>16573</v>
      </c>
      <c r="C7317" s="62" t="s">
        <v>4620</v>
      </c>
      <c r="D7317" s="62" t="s">
        <v>4621</v>
      </c>
      <c r="E7317" t="str">
        <f t="shared" si="114"/>
        <v>646-Xã Ia Lốp</v>
      </c>
    </row>
    <row r="7318" spans="1:5">
      <c r="A7318" s="62" t="s">
        <v>16520</v>
      </c>
      <c r="B7318" s="62" t="s">
        <v>16573</v>
      </c>
      <c r="C7318" s="62" t="s">
        <v>16575</v>
      </c>
      <c r="D7318" s="62" t="s">
        <v>16576</v>
      </c>
      <c r="E7318" t="str">
        <f t="shared" si="114"/>
        <v>646-Xã Ia JLơi</v>
      </c>
    </row>
    <row r="7319" spans="1:5">
      <c r="A7319" s="62" t="s">
        <v>16520</v>
      </c>
      <c r="B7319" s="62" t="s">
        <v>16573</v>
      </c>
      <c r="C7319" s="62" t="s">
        <v>4614</v>
      </c>
      <c r="D7319" s="62" t="s">
        <v>4615</v>
      </c>
      <c r="E7319" t="str">
        <f t="shared" si="114"/>
        <v>646-Xã Ea Rốk</v>
      </c>
    </row>
    <row r="7320" spans="1:5">
      <c r="A7320" s="62" t="s">
        <v>16520</v>
      </c>
      <c r="B7320" s="62" t="s">
        <v>16573</v>
      </c>
      <c r="C7320" s="62" t="s">
        <v>16577</v>
      </c>
      <c r="D7320" s="62" t="s">
        <v>16578</v>
      </c>
      <c r="E7320" t="str">
        <f t="shared" si="114"/>
        <v>646-Xã Ya Tờ Mốt</v>
      </c>
    </row>
    <row r="7321" spans="1:5">
      <c r="A7321" s="62" t="s">
        <v>16520</v>
      </c>
      <c r="B7321" s="62" t="s">
        <v>16573</v>
      </c>
      <c r="C7321" s="62" t="s">
        <v>4618</v>
      </c>
      <c r="D7321" s="62" t="s">
        <v>16579</v>
      </c>
      <c r="E7321" t="str">
        <f t="shared" si="114"/>
        <v>646-Xã Ia RVê</v>
      </c>
    </row>
    <row r="7322" spans="1:5">
      <c r="A7322" s="62" t="s">
        <v>16520</v>
      </c>
      <c r="B7322" s="62" t="s">
        <v>16573</v>
      </c>
      <c r="C7322" s="62" t="s">
        <v>16580</v>
      </c>
      <c r="D7322" s="62" t="s">
        <v>16581</v>
      </c>
      <c r="E7322" t="str">
        <f t="shared" si="114"/>
        <v>646-Xã Ea Lê</v>
      </c>
    </row>
    <row r="7323" spans="1:5">
      <c r="A7323" s="62" t="s">
        <v>16520</v>
      </c>
      <c r="B7323" s="62" t="s">
        <v>16573</v>
      </c>
      <c r="C7323" s="62" t="s">
        <v>16582</v>
      </c>
      <c r="D7323" s="62" t="s">
        <v>16583</v>
      </c>
      <c r="E7323" t="str">
        <f t="shared" si="114"/>
        <v>646-Xã Cư KBang</v>
      </c>
    </row>
    <row r="7324" spans="1:5">
      <c r="A7324" s="62" t="s">
        <v>16520</v>
      </c>
      <c r="B7324" s="62" t="s">
        <v>16573</v>
      </c>
      <c r="C7324" s="62" t="s">
        <v>4616</v>
      </c>
      <c r="D7324" s="62" t="s">
        <v>4617</v>
      </c>
      <c r="E7324" t="str">
        <f t="shared" si="114"/>
        <v>646-Xã Ea Bung</v>
      </c>
    </row>
    <row r="7325" spans="1:5">
      <c r="A7325" s="62" t="s">
        <v>16520</v>
      </c>
      <c r="B7325" s="62" t="s">
        <v>16573</v>
      </c>
      <c r="C7325" s="62" t="s">
        <v>16584</v>
      </c>
      <c r="D7325" s="62" t="s">
        <v>16585</v>
      </c>
      <c r="E7325" t="str">
        <f t="shared" si="114"/>
        <v>646-Xã Cư M'Lan</v>
      </c>
    </row>
    <row r="7326" spans="1:5">
      <c r="A7326" s="62" t="s">
        <v>16520</v>
      </c>
      <c r="B7326" s="62" t="s">
        <v>16586</v>
      </c>
      <c r="C7326" s="62" t="s">
        <v>4626</v>
      </c>
      <c r="D7326" s="62" t="s">
        <v>16587</v>
      </c>
      <c r="E7326" t="str">
        <f t="shared" si="114"/>
        <v>647-Xã Krông Na</v>
      </c>
    </row>
    <row r="7327" spans="1:5">
      <c r="A7327" s="62" t="s">
        <v>16520</v>
      </c>
      <c r="B7327" s="62" t="s">
        <v>16586</v>
      </c>
      <c r="C7327" s="62" t="s">
        <v>16588</v>
      </c>
      <c r="D7327" s="62" t="s">
        <v>16589</v>
      </c>
      <c r="E7327" t="str">
        <f t="shared" si="114"/>
        <v>647-Xã Ea Huar</v>
      </c>
    </row>
    <row r="7328" spans="1:5">
      <c r="A7328" s="62" t="s">
        <v>16520</v>
      </c>
      <c r="B7328" s="62" t="s">
        <v>16586</v>
      </c>
      <c r="C7328" s="62" t="s">
        <v>4622</v>
      </c>
      <c r="D7328" s="62" t="s">
        <v>4623</v>
      </c>
      <c r="E7328" t="str">
        <f t="shared" si="114"/>
        <v>647-Xã Ea Wer</v>
      </c>
    </row>
    <row r="7329" spans="1:5">
      <c r="A7329" s="62" t="s">
        <v>16520</v>
      </c>
      <c r="B7329" s="62" t="s">
        <v>16586</v>
      </c>
      <c r="C7329" s="62" t="s">
        <v>16590</v>
      </c>
      <c r="D7329" s="62" t="s">
        <v>16591</v>
      </c>
      <c r="E7329" t="str">
        <f t="shared" si="114"/>
        <v>647-Xã Tân Hoà</v>
      </c>
    </row>
    <row r="7330" spans="1:5">
      <c r="A7330" s="62" t="s">
        <v>16520</v>
      </c>
      <c r="B7330" s="62" t="s">
        <v>16586</v>
      </c>
      <c r="C7330" s="62" t="s">
        <v>16592</v>
      </c>
      <c r="D7330" s="62" t="s">
        <v>16593</v>
      </c>
      <c r="E7330" t="str">
        <f t="shared" si="114"/>
        <v>647-Xã Cuôr KNia</v>
      </c>
    </row>
    <row r="7331" spans="1:5">
      <c r="A7331" s="62" t="s">
        <v>16520</v>
      </c>
      <c r="B7331" s="62" t="s">
        <v>16586</v>
      </c>
      <c r="C7331" s="62" t="s">
        <v>4624</v>
      </c>
      <c r="D7331" s="62" t="s">
        <v>16594</v>
      </c>
      <c r="E7331" t="str">
        <f t="shared" si="114"/>
        <v>647-Xã Ea Bar</v>
      </c>
    </row>
    <row r="7332" spans="1:5">
      <c r="A7332" s="62" t="s">
        <v>16520</v>
      </c>
      <c r="B7332" s="62" t="s">
        <v>16586</v>
      </c>
      <c r="C7332" s="62" t="s">
        <v>16595</v>
      </c>
      <c r="D7332" s="62" t="s">
        <v>4625</v>
      </c>
      <c r="E7332" t="str">
        <f t="shared" si="114"/>
        <v>647-Xã Ea Nuôl</v>
      </c>
    </row>
    <row r="7333" spans="1:5">
      <c r="A7333" s="62" t="s">
        <v>16520</v>
      </c>
      <c r="B7333" s="62" t="s">
        <v>16596</v>
      </c>
      <c r="C7333" s="62" t="s">
        <v>16597</v>
      </c>
      <c r="D7333" s="62" t="s">
        <v>16598</v>
      </c>
      <c r="E7333" t="str">
        <f t="shared" si="114"/>
        <v>648-Thị trấn Ea Pốk</v>
      </c>
    </row>
    <row r="7334" spans="1:5">
      <c r="A7334" s="62" t="s">
        <v>16520</v>
      </c>
      <c r="B7334" s="62" t="s">
        <v>16596</v>
      </c>
      <c r="C7334" s="62" t="s">
        <v>4632</v>
      </c>
      <c r="D7334" s="62" t="s">
        <v>16599</v>
      </c>
      <c r="E7334" t="str">
        <f t="shared" si="114"/>
        <v>648-Thị trấn Quảng Phú</v>
      </c>
    </row>
    <row r="7335" spans="1:5">
      <c r="A7335" s="62" t="s">
        <v>16520</v>
      </c>
      <c r="B7335" s="62" t="s">
        <v>16596</v>
      </c>
      <c r="C7335" s="62" t="s">
        <v>16600</v>
      </c>
      <c r="D7335" s="62" t="s">
        <v>14117</v>
      </c>
      <c r="E7335" t="str">
        <f t="shared" si="114"/>
        <v>648-Xã Quảng Tiến</v>
      </c>
    </row>
    <row r="7336" spans="1:5">
      <c r="A7336" s="62" t="s">
        <v>16520</v>
      </c>
      <c r="B7336" s="62" t="s">
        <v>16596</v>
      </c>
      <c r="C7336" s="62" t="s">
        <v>16601</v>
      </c>
      <c r="D7336" s="62" t="s">
        <v>16602</v>
      </c>
      <c r="E7336" t="str">
        <f t="shared" si="114"/>
        <v>648-Xã Ea Kuêh</v>
      </c>
    </row>
    <row r="7337" spans="1:5">
      <c r="A7337" s="62" t="s">
        <v>16520</v>
      </c>
      <c r="B7337" s="62" t="s">
        <v>16596</v>
      </c>
      <c r="C7337" s="62" t="s">
        <v>4628</v>
      </c>
      <c r="D7337" s="62" t="s">
        <v>4629</v>
      </c>
      <c r="E7337" t="str">
        <f t="shared" si="114"/>
        <v>648-Xã Ea Kiết</v>
      </c>
    </row>
    <row r="7338" spans="1:5">
      <c r="A7338" s="62" t="s">
        <v>16520</v>
      </c>
      <c r="B7338" s="62" t="s">
        <v>16596</v>
      </c>
      <c r="C7338" s="62" t="s">
        <v>16603</v>
      </c>
      <c r="D7338" s="62" t="s">
        <v>16604</v>
      </c>
      <c r="E7338" t="str">
        <f t="shared" si="114"/>
        <v>648-Xã Ea Tar</v>
      </c>
    </row>
    <row r="7339" spans="1:5">
      <c r="A7339" s="62" t="s">
        <v>16520</v>
      </c>
      <c r="B7339" s="62" t="s">
        <v>16596</v>
      </c>
      <c r="C7339" s="62" t="s">
        <v>16605</v>
      </c>
      <c r="D7339" s="62" t="s">
        <v>16606</v>
      </c>
      <c r="E7339" t="str">
        <f t="shared" si="114"/>
        <v>648-Xã Cư Dliê M'nông</v>
      </c>
    </row>
    <row r="7340" spans="1:5">
      <c r="A7340" s="62" t="s">
        <v>16520</v>
      </c>
      <c r="B7340" s="62" t="s">
        <v>16596</v>
      </c>
      <c r="C7340" s="62" t="s">
        <v>16607</v>
      </c>
      <c r="D7340" s="62" t="s">
        <v>16608</v>
      </c>
      <c r="E7340" t="str">
        <f t="shared" si="114"/>
        <v>648-Xã Ea H'đinh</v>
      </c>
    </row>
    <row r="7341" spans="1:5">
      <c r="A7341" s="62" t="s">
        <v>16520</v>
      </c>
      <c r="B7341" s="62" t="s">
        <v>16596</v>
      </c>
      <c r="C7341" s="62" t="s">
        <v>4638</v>
      </c>
      <c r="D7341" s="62" t="s">
        <v>4639</v>
      </c>
      <c r="E7341" t="str">
        <f t="shared" si="114"/>
        <v>648-Xã Ea Tul</v>
      </c>
    </row>
    <row r="7342" spans="1:5">
      <c r="A7342" s="62" t="s">
        <v>16520</v>
      </c>
      <c r="B7342" s="62" t="s">
        <v>16596</v>
      </c>
      <c r="C7342" s="62" t="s">
        <v>4636</v>
      </c>
      <c r="D7342" s="62" t="s">
        <v>16609</v>
      </c>
      <c r="E7342" t="str">
        <f t="shared" si="114"/>
        <v>648-Xã Ea KPam</v>
      </c>
    </row>
    <row r="7343" spans="1:5">
      <c r="A7343" s="62" t="s">
        <v>16520</v>
      </c>
      <c r="B7343" s="62" t="s">
        <v>16596</v>
      </c>
      <c r="C7343" s="62" t="s">
        <v>16610</v>
      </c>
      <c r="D7343" s="62" t="s">
        <v>16611</v>
      </c>
      <c r="E7343" t="str">
        <f t="shared" si="114"/>
        <v>648-Xã Ea M'DRóh</v>
      </c>
    </row>
    <row r="7344" spans="1:5">
      <c r="A7344" s="62" t="s">
        <v>16520</v>
      </c>
      <c r="B7344" s="62" t="s">
        <v>16596</v>
      </c>
      <c r="C7344" s="62" t="s">
        <v>4630</v>
      </c>
      <c r="D7344" s="62" t="s">
        <v>16612</v>
      </c>
      <c r="E7344" t="str">
        <f t="shared" si="114"/>
        <v>648-Xã Quảng Hiệp</v>
      </c>
    </row>
    <row r="7345" spans="1:5">
      <c r="A7345" s="62" t="s">
        <v>16520</v>
      </c>
      <c r="B7345" s="62" t="s">
        <v>16596</v>
      </c>
      <c r="C7345" s="62" t="s">
        <v>16613</v>
      </c>
      <c r="D7345" s="62" t="s">
        <v>16614</v>
      </c>
      <c r="E7345" t="str">
        <f t="shared" si="114"/>
        <v>648-Xã Cư M'gar</v>
      </c>
    </row>
    <row r="7346" spans="1:5">
      <c r="A7346" s="62" t="s">
        <v>16520</v>
      </c>
      <c r="B7346" s="62" t="s">
        <v>16596</v>
      </c>
      <c r="C7346" s="62" t="s">
        <v>16615</v>
      </c>
      <c r="D7346" s="62" t="s">
        <v>16616</v>
      </c>
      <c r="E7346" t="str">
        <f t="shared" si="114"/>
        <v>648-Xã Ea D'Rơng</v>
      </c>
    </row>
    <row r="7347" spans="1:5">
      <c r="A7347" s="62" t="s">
        <v>16520</v>
      </c>
      <c r="B7347" s="62" t="s">
        <v>16596</v>
      </c>
      <c r="C7347" s="62" t="s">
        <v>16617</v>
      </c>
      <c r="D7347" s="62" t="s">
        <v>16618</v>
      </c>
      <c r="E7347" t="str">
        <f t="shared" si="114"/>
        <v>648-Xã Ea M'nang</v>
      </c>
    </row>
    <row r="7348" spans="1:5">
      <c r="A7348" s="62" t="s">
        <v>16520</v>
      </c>
      <c r="B7348" s="62" t="s">
        <v>16596</v>
      </c>
      <c r="C7348" s="62" t="s">
        <v>16619</v>
      </c>
      <c r="D7348" s="62" t="s">
        <v>16620</v>
      </c>
      <c r="E7348" t="str">
        <f t="shared" si="114"/>
        <v>648-Xã Cư Suê</v>
      </c>
    </row>
    <row r="7349" spans="1:5">
      <c r="A7349" s="62" t="s">
        <v>16520</v>
      </c>
      <c r="B7349" s="62" t="s">
        <v>16596</v>
      </c>
      <c r="C7349" s="62" t="s">
        <v>4634</v>
      </c>
      <c r="D7349" s="62" t="s">
        <v>16621</v>
      </c>
      <c r="E7349" t="str">
        <f t="shared" si="114"/>
        <v>648-Xã Cuor Đăng</v>
      </c>
    </row>
    <row r="7350" spans="1:5">
      <c r="A7350" s="62" t="s">
        <v>16520</v>
      </c>
      <c r="B7350" s="62" t="s">
        <v>16622</v>
      </c>
      <c r="C7350" s="62" t="s">
        <v>16623</v>
      </c>
      <c r="D7350" s="62" t="s">
        <v>16624</v>
      </c>
      <c r="E7350" t="str">
        <f t="shared" si="114"/>
        <v>649-Xã Cư Né</v>
      </c>
    </row>
    <row r="7351" spans="1:5">
      <c r="A7351" s="62" t="s">
        <v>16520</v>
      </c>
      <c r="B7351" s="62" t="s">
        <v>16622</v>
      </c>
      <c r="C7351" s="62" t="s">
        <v>4642</v>
      </c>
      <c r="D7351" s="62" t="s">
        <v>16625</v>
      </c>
      <c r="E7351" t="str">
        <f t="shared" si="114"/>
        <v>649-Xã Chư KBô</v>
      </c>
    </row>
    <row r="7352" spans="1:5">
      <c r="A7352" s="62" t="s">
        <v>16520</v>
      </c>
      <c r="B7352" s="62" t="s">
        <v>16622</v>
      </c>
      <c r="C7352" s="62" t="s">
        <v>4644</v>
      </c>
      <c r="D7352" s="62" t="s">
        <v>4645</v>
      </c>
      <c r="E7352" t="str">
        <f t="shared" si="114"/>
        <v>649-Xã Cư Pơng</v>
      </c>
    </row>
    <row r="7353" spans="1:5">
      <c r="A7353" s="62" t="s">
        <v>16520</v>
      </c>
      <c r="B7353" s="62" t="s">
        <v>16622</v>
      </c>
      <c r="C7353" s="62" t="s">
        <v>16626</v>
      </c>
      <c r="D7353" s="62" t="s">
        <v>16627</v>
      </c>
      <c r="E7353" t="str">
        <f t="shared" si="114"/>
        <v>649-Xã Ea Sin</v>
      </c>
    </row>
    <row r="7354" spans="1:5">
      <c r="A7354" s="62" t="s">
        <v>16520</v>
      </c>
      <c r="B7354" s="62" t="s">
        <v>16622</v>
      </c>
      <c r="C7354" s="62" t="s">
        <v>4640</v>
      </c>
      <c r="D7354" s="62" t="s">
        <v>16628</v>
      </c>
      <c r="E7354" t="str">
        <f t="shared" si="114"/>
        <v>649-Thị trấn Pơng Drang</v>
      </c>
    </row>
    <row r="7355" spans="1:5">
      <c r="A7355" s="62" t="s">
        <v>16520</v>
      </c>
      <c r="B7355" s="62" t="s">
        <v>16622</v>
      </c>
      <c r="C7355" s="62" t="s">
        <v>16629</v>
      </c>
      <c r="D7355" s="62" t="s">
        <v>3718</v>
      </c>
      <c r="E7355" t="str">
        <f t="shared" si="114"/>
        <v>649-Xã Tân Lập</v>
      </c>
    </row>
    <row r="7356" spans="1:5">
      <c r="A7356" s="62" t="s">
        <v>16520</v>
      </c>
      <c r="B7356" s="62" t="s">
        <v>16622</v>
      </c>
      <c r="C7356" s="62" t="s">
        <v>16630</v>
      </c>
      <c r="D7356" s="62" t="s">
        <v>16631</v>
      </c>
      <c r="E7356" t="str">
        <f t="shared" si="114"/>
        <v>649-Xã Ea Ngai</v>
      </c>
    </row>
    <row r="7357" spans="1:5">
      <c r="A7357" s="62" t="s">
        <v>16520</v>
      </c>
      <c r="B7357" s="62" t="s">
        <v>16632</v>
      </c>
      <c r="C7357" s="62" t="s">
        <v>4656</v>
      </c>
      <c r="D7357" s="62" t="s">
        <v>16633</v>
      </c>
      <c r="E7357" t="str">
        <f t="shared" si="114"/>
        <v>650-Thị trấn Krông Năng</v>
      </c>
    </row>
    <row r="7358" spans="1:5">
      <c r="A7358" s="62" t="s">
        <v>16520</v>
      </c>
      <c r="B7358" s="62" t="s">
        <v>16632</v>
      </c>
      <c r="C7358" s="62" t="s">
        <v>4658</v>
      </c>
      <c r="D7358" s="62" t="s">
        <v>16634</v>
      </c>
      <c r="E7358" t="str">
        <f t="shared" si="114"/>
        <v>650-Xã ĐLiê Ya</v>
      </c>
    </row>
    <row r="7359" spans="1:5">
      <c r="A7359" s="62" t="s">
        <v>16520</v>
      </c>
      <c r="B7359" s="62" t="s">
        <v>16632</v>
      </c>
      <c r="C7359" s="62" t="s">
        <v>16635</v>
      </c>
      <c r="D7359" s="62" t="s">
        <v>16636</v>
      </c>
      <c r="E7359" t="str">
        <f t="shared" si="114"/>
        <v>650-Xã Ea Tóh</v>
      </c>
    </row>
    <row r="7360" spans="1:5">
      <c r="A7360" s="62" t="s">
        <v>16520</v>
      </c>
      <c r="B7360" s="62" t="s">
        <v>16632</v>
      </c>
      <c r="C7360" s="62" t="s">
        <v>4660</v>
      </c>
      <c r="D7360" s="62" t="s">
        <v>16637</v>
      </c>
      <c r="E7360" t="str">
        <f t="shared" si="114"/>
        <v>650-Xã Ea Tam</v>
      </c>
    </row>
    <row r="7361" spans="1:5">
      <c r="A7361" s="62" t="s">
        <v>16520</v>
      </c>
      <c r="B7361" s="62" t="s">
        <v>16632</v>
      </c>
      <c r="C7361" s="62" t="s">
        <v>16638</v>
      </c>
      <c r="D7361" s="62" t="s">
        <v>3818</v>
      </c>
      <c r="E7361" t="str">
        <f t="shared" si="114"/>
        <v>650-Xã Phú Lộc</v>
      </c>
    </row>
    <row r="7362" spans="1:5">
      <c r="A7362" s="62" t="s">
        <v>16520</v>
      </c>
      <c r="B7362" s="62" t="s">
        <v>16632</v>
      </c>
      <c r="C7362" s="62" t="s">
        <v>16639</v>
      </c>
      <c r="D7362" s="62" t="s">
        <v>1947</v>
      </c>
      <c r="E7362" t="str">
        <f t="shared" si="114"/>
        <v>650-Xã Tam Giang</v>
      </c>
    </row>
    <row r="7363" spans="1:5">
      <c r="A7363" s="62" t="s">
        <v>16520</v>
      </c>
      <c r="B7363" s="62" t="s">
        <v>16632</v>
      </c>
      <c r="C7363" s="62" t="s">
        <v>16640</v>
      </c>
      <c r="D7363" s="62" t="s">
        <v>16641</v>
      </c>
      <c r="E7363" t="str">
        <f t="shared" ref="E7363:E7426" si="115">CONCATENATE(B7363,"-",D7363)</f>
        <v>650-Xã Ea Puk</v>
      </c>
    </row>
    <row r="7364" spans="1:5">
      <c r="A7364" s="62" t="s">
        <v>16520</v>
      </c>
      <c r="B7364" s="62" t="s">
        <v>16632</v>
      </c>
      <c r="C7364" s="62" t="s">
        <v>16642</v>
      </c>
      <c r="D7364" s="62" t="s">
        <v>16643</v>
      </c>
      <c r="E7364" t="str">
        <f t="shared" si="115"/>
        <v>650-Xã Ea Dăh</v>
      </c>
    </row>
    <row r="7365" spans="1:5">
      <c r="A7365" s="62" t="s">
        <v>16520</v>
      </c>
      <c r="B7365" s="62" t="s">
        <v>16632</v>
      </c>
      <c r="C7365" s="62" t="s">
        <v>16644</v>
      </c>
      <c r="D7365" s="62" t="s">
        <v>16645</v>
      </c>
      <c r="E7365" t="str">
        <f t="shared" si="115"/>
        <v>650-Xã Ea Hồ</v>
      </c>
    </row>
    <row r="7366" spans="1:5">
      <c r="A7366" s="62" t="s">
        <v>16520</v>
      </c>
      <c r="B7366" s="62" t="s">
        <v>16632</v>
      </c>
      <c r="C7366" s="62" t="s">
        <v>4661</v>
      </c>
      <c r="D7366" s="62" t="s">
        <v>3117</v>
      </c>
      <c r="E7366" t="str">
        <f t="shared" si="115"/>
        <v>650-Xã Phú Xuân</v>
      </c>
    </row>
    <row r="7367" spans="1:5">
      <c r="A7367" s="62" t="s">
        <v>16520</v>
      </c>
      <c r="B7367" s="62" t="s">
        <v>16632</v>
      </c>
      <c r="C7367" s="62" t="s">
        <v>16646</v>
      </c>
      <c r="D7367" s="62" t="s">
        <v>16647</v>
      </c>
      <c r="E7367" t="str">
        <f t="shared" si="115"/>
        <v>650-Xã Cư Klông</v>
      </c>
    </row>
    <row r="7368" spans="1:5">
      <c r="A7368" s="62" t="s">
        <v>16520</v>
      </c>
      <c r="B7368" s="62" t="s">
        <v>16632</v>
      </c>
      <c r="C7368" s="62" t="s">
        <v>16648</v>
      </c>
      <c r="D7368" s="62" t="s">
        <v>16649</v>
      </c>
      <c r="E7368" t="str">
        <f t="shared" si="115"/>
        <v>650-Xã Ea Tân</v>
      </c>
    </row>
    <row r="7369" spans="1:5">
      <c r="A7369" s="62" t="s">
        <v>16520</v>
      </c>
      <c r="B7369" s="62" t="s">
        <v>16650</v>
      </c>
      <c r="C7369" s="62" t="s">
        <v>4673</v>
      </c>
      <c r="D7369" s="62" t="s">
        <v>16651</v>
      </c>
      <c r="E7369" t="str">
        <f t="shared" si="115"/>
        <v>651-Thị trấn Ea Kar</v>
      </c>
    </row>
    <row r="7370" spans="1:5">
      <c r="A7370" s="62" t="s">
        <v>16520</v>
      </c>
      <c r="B7370" s="62" t="s">
        <v>16650</v>
      </c>
      <c r="C7370" s="62" t="s">
        <v>4677</v>
      </c>
      <c r="D7370" s="62" t="s">
        <v>16652</v>
      </c>
      <c r="E7370" t="str">
        <f t="shared" si="115"/>
        <v>651-Thị trấn Ea Knốp</v>
      </c>
    </row>
    <row r="7371" spans="1:5">
      <c r="A7371" s="62" t="s">
        <v>16520</v>
      </c>
      <c r="B7371" s="62" t="s">
        <v>16650</v>
      </c>
      <c r="C7371" s="62" t="s">
        <v>16653</v>
      </c>
      <c r="D7371" s="62" t="s">
        <v>16654</v>
      </c>
      <c r="E7371" t="str">
        <f t="shared" si="115"/>
        <v>651-Xã Ea Sô</v>
      </c>
    </row>
    <row r="7372" spans="1:5">
      <c r="A7372" s="62" t="s">
        <v>16520</v>
      </c>
      <c r="B7372" s="62" t="s">
        <v>16650</v>
      </c>
      <c r="C7372" s="62" t="s">
        <v>16655</v>
      </c>
      <c r="D7372" s="62" t="s">
        <v>16656</v>
      </c>
      <c r="E7372" t="str">
        <f t="shared" si="115"/>
        <v>651-Xã Ea Sar</v>
      </c>
    </row>
    <row r="7373" spans="1:5">
      <c r="A7373" s="62" t="s">
        <v>16520</v>
      </c>
      <c r="B7373" s="62" t="s">
        <v>16650</v>
      </c>
      <c r="C7373" s="62" t="s">
        <v>16657</v>
      </c>
      <c r="D7373" s="62" t="s">
        <v>3940</v>
      </c>
      <c r="E7373" t="str">
        <f t="shared" si="115"/>
        <v>651-Xã Xuân Phú</v>
      </c>
    </row>
    <row r="7374" spans="1:5">
      <c r="A7374" s="62" t="s">
        <v>16520</v>
      </c>
      <c r="B7374" s="62" t="s">
        <v>16650</v>
      </c>
      <c r="C7374" s="62" t="s">
        <v>16658</v>
      </c>
      <c r="D7374" s="62" t="s">
        <v>16659</v>
      </c>
      <c r="E7374" t="str">
        <f t="shared" si="115"/>
        <v>651-Xã Cư Huê</v>
      </c>
    </row>
    <row r="7375" spans="1:5">
      <c r="A7375" s="62" t="s">
        <v>16520</v>
      </c>
      <c r="B7375" s="62" t="s">
        <v>16650</v>
      </c>
      <c r="C7375" s="62" t="s">
        <v>16660</v>
      </c>
      <c r="D7375" s="62" t="s">
        <v>16661</v>
      </c>
      <c r="E7375" t="str">
        <f t="shared" si="115"/>
        <v>651-Xã Ea Tih</v>
      </c>
    </row>
    <row r="7376" spans="1:5">
      <c r="A7376" s="62" t="s">
        <v>16520</v>
      </c>
      <c r="B7376" s="62" t="s">
        <v>16650</v>
      </c>
      <c r="C7376" s="62" t="s">
        <v>16662</v>
      </c>
      <c r="D7376" s="62" t="s">
        <v>16663</v>
      </c>
      <c r="E7376" t="str">
        <f t="shared" si="115"/>
        <v>651-Xã Ea Đar</v>
      </c>
    </row>
    <row r="7377" spans="1:5">
      <c r="A7377" s="62" t="s">
        <v>16520</v>
      </c>
      <c r="B7377" s="62" t="s">
        <v>16650</v>
      </c>
      <c r="C7377" s="62" t="s">
        <v>16664</v>
      </c>
      <c r="D7377" s="62" t="s">
        <v>16665</v>
      </c>
      <c r="E7377" t="str">
        <f t="shared" si="115"/>
        <v>651-Xã Ea Kmút</v>
      </c>
    </row>
    <row r="7378" spans="1:5">
      <c r="A7378" s="62" t="s">
        <v>16520</v>
      </c>
      <c r="B7378" s="62" t="s">
        <v>16650</v>
      </c>
      <c r="C7378" s="62" t="s">
        <v>16666</v>
      </c>
      <c r="D7378" s="62" t="s">
        <v>16667</v>
      </c>
      <c r="E7378" t="str">
        <f t="shared" si="115"/>
        <v>651-Xã Cư Ni</v>
      </c>
    </row>
    <row r="7379" spans="1:5">
      <c r="A7379" s="62" t="s">
        <v>16520</v>
      </c>
      <c r="B7379" s="62" t="s">
        <v>16650</v>
      </c>
      <c r="C7379" s="62" t="s">
        <v>4681</v>
      </c>
      <c r="D7379" s="62" t="s">
        <v>4682</v>
      </c>
      <c r="E7379" t="str">
        <f t="shared" si="115"/>
        <v>651-Xã Ea Păl</v>
      </c>
    </row>
    <row r="7380" spans="1:5">
      <c r="A7380" s="62" t="s">
        <v>16520</v>
      </c>
      <c r="B7380" s="62" t="s">
        <v>16650</v>
      </c>
      <c r="C7380" s="62" t="s">
        <v>16668</v>
      </c>
      <c r="D7380" s="62" t="s">
        <v>16669</v>
      </c>
      <c r="E7380" t="str">
        <f t="shared" si="115"/>
        <v>651-Xã Cư Prông</v>
      </c>
    </row>
    <row r="7381" spans="1:5">
      <c r="A7381" s="62" t="s">
        <v>16520</v>
      </c>
      <c r="B7381" s="62" t="s">
        <v>16650</v>
      </c>
      <c r="C7381" s="62" t="s">
        <v>4675</v>
      </c>
      <c r="D7381" s="62" t="s">
        <v>4676</v>
      </c>
      <c r="E7381" t="str">
        <f t="shared" si="115"/>
        <v>651-Xã Ea Ô</v>
      </c>
    </row>
    <row r="7382" spans="1:5">
      <c r="A7382" s="62" t="s">
        <v>16520</v>
      </c>
      <c r="B7382" s="62" t="s">
        <v>16650</v>
      </c>
      <c r="C7382" s="62" t="s">
        <v>16670</v>
      </c>
      <c r="D7382" s="62" t="s">
        <v>16671</v>
      </c>
      <c r="E7382" t="str">
        <f t="shared" si="115"/>
        <v>651-Xã Cư ELang</v>
      </c>
    </row>
    <row r="7383" spans="1:5">
      <c r="A7383" s="62" t="s">
        <v>16520</v>
      </c>
      <c r="B7383" s="62" t="s">
        <v>16650</v>
      </c>
      <c r="C7383" s="62" t="s">
        <v>4679</v>
      </c>
      <c r="D7383" s="62" t="s">
        <v>16672</v>
      </c>
      <c r="E7383" t="str">
        <f t="shared" si="115"/>
        <v>651-Xã Cư Bông</v>
      </c>
    </row>
    <row r="7384" spans="1:5">
      <c r="A7384" s="62" t="s">
        <v>16520</v>
      </c>
      <c r="B7384" s="62" t="s">
        <v>16650</v>
      </c>
      <c r="C7384" s="62" t="s">
        <v>16673</v>
      </c>
      <c r="D7384" s="62" t="s">
        <v>16674</v>
      </c>
      <c r="E7384" t="str">
        <f t="shared" si="115"/>
        <v>651-Xã Cư Jang</v>
      </c>
    </row>
    <row r="7385" spans="1:5">
      <c r="A7385" s="62" t="s">
        <v>16520</v>
      </c>
      <c r="B7385" s="62" t="s">
        <v>16675</v>
      </c>
      <c r="C7385" s="62" t="s">
        <v>4683</v>
      </c>
      <c r="D7385" s="62" t="s">
        <v>16676</v>
      </c>
      <c r="E7385" t="str">
        <f t="shared" si="115"/>
        <v>652-Thị trấn M'Đrắk</v>
      </c>
    </row>
    <row r="7386" spans="1:5">
      <c r="A7386" s="62" t="s">
        <v>16520</v>
      </c>
      <c r="B7386" s="62" t="s">
        <v>16675</v>
      </c>
      <c r="C7386" s="62" t="s">
        <v>4691</v>
      </c>
      <c r="D7386" s="62" t="s">
        <v>4692</v>
      </c>
      <c r="E7386" t="str">
        <f t="shared" si="115"/>
        <v>652-Xã Cư Prao</v>
      </c>
    </row>
    <row r="7387" spans="1:5">
      <c r="A7387" s="62" t="s">
        <v>16520</v>
      </c>
      <c r="B7387" s="62" t="s">
        <v>16675</v>
      </c>
      <c r="C7387" s="62" t="s">
        <v>16677</v>
      </c>
      <c r="D7387" s="62" t="s">
        <v>16678</v>
      </c>
      <c r="E7387" t="str">
        <f t="shared" si="115"/>
        <v>652-Xã Ea Pil</v>
      </c>
    </row>
    <row r="7388" spans="1:5">
      <c r="A7388" s="62" t="s">
        <v>16520</v>
      </c>
      <c r="B7388" s="62" t="s">
        <v>16675</v>
      </c>
      <c r="C7388" s="62" t="s">
        <v>16679</v>
      </c>
      <c r="D7388" s="62" t="s">
        <v>16680</v>
      </c>
      <c r="E7388" t="str">
        <f t="shared" si="115"/>
        <v>652-Xã Ea Lai</v>
      </c>
    </row>
    <row r="7389" spans="1:5">
      <c r="A7389" s="62" t="s">
        <v>16520</v>
      </c>
      <c r="B7389" s="62" t="s">
        <v>16675</v>
      </c>
      <c r="C7389" s="62" t="s">
        <v>16681</v>
      </c>
      <c r="D7389" s="62" t="s">
        <v>16682</v>
      </c>
      <c r="E7389" t="str">
        <f t="shared" si="115"/>
        <v>652-Xã Ea H'MLay</v>
      </c>
    </row>
    <row r="7390" spans="1:5">
      <c r="A7390" s="62" t="s">
        <v>16520</v>
      </c>
      <c r="B7390" s="62" t="s">
        <v>16675</v>
      </c>
      <c r="C7390" s="62" t="s">
        <v>16683</v>
      </c>
      <c r="D7390" s="62" t="s">
        <v>16684</v>
      </c>
      <c r="E7390" t="str">
        <f t="shared" si="115"/>
        <v>652-Xã Krông Jing</v>
      </c>
    </row>
    <row r="7391" spans="1:5">
      <c r="A7391" s="62" t="s">
        <v>16520</v>
      </c>
      <c r="B7391" s="62" t="s">
        <v>16675</v>
      </c>
      <c r="C7391" s="62" t="s">
        <v>16685</v>
      </c>
      <c r="D7391" s="62" t="s">
        <v>16686</v>
      </c>
      <c r="E7391" t="str">
        <f t="shared" si="115"/>
        <v>652-Xã Ea M' Doal</v>
      </c>
    </row>
    <row r="7392" spans="1:5">
      <c r="A7392" s="62" t="s">
        <v>16520</v>
      </c>
      <c r="B7392" s="62" t="s">
        <v>16675</v>
      </c>
      <c r="C7392" s="62" t="s">
        <v>4685</v>
      </c>
      <c r="D7392" s="62" t="s">
        <v>4686</v>
      </c>
      <c r="E7392" t="str">
        <f t="shared" si="115"/>
        <v>652-Xã Ea Riêng</v>
      </c>
    </row>
    <row r="7393" spans="1:5">
      <c r="A7393" s="62" t="s">
        <v>16520</v>
      </c>
      <c r="B7393" s="62" t="s">
        <v>16675</v>
      </c>
      <c r="C7393" s="62" t="s">
        <v>4687</v>
      </c>
      <c r="D7393" s="62" t="s">
        <v>16687</v>
      </c>
      <c r="E7393" t="str">
        <f t="shared" si="115"/>
        <v>652-Xã Cư M'ta</v>
      </c>
    </row>
    <row r="7394" spans="1:5">
      <c r="A7394" s="62" t="s">
        <v>16520</v>
      </c>
      <c r="B7394" s="62" t="s">
        <v>16675</v>
      </c>
      <c r="C7394" s="62" t="s">
        <v>16688</v>
      </c>
      <c r="D7394" s="62" t="s">
        <v>16689</v>
      </c>
      <c r="E7394" t="str">
        <f t="shared" si="115"/>
        <v>652-Xã Cư K Róa</v>
      </c>
    </row>
    <row r="7395" spans="1:5">
      <c r="A7395" s="62" t="s">
        <v>16520</v>
      </c>
      <c r="B7395" s="62" t="s">
        <v>16675</v>
      </c>
      <c r="C7395" s="62" t="s">
        <v>16690</v>
      </c>
      <c r="D7395" s="62" t="s">
        <v>4690</v>
      </c>
      <c r="E7395" t="str">
        <f t="shared" si="115"/>
        <v>652-Xã Krông Á</v>
      </c>
    </row>
    <row r="7396" spans="1:5">
      <c r="A7396" s="62" t="s">
        <v>16520</v>
      </c>
      <c r="B7396" s="62" t="s">
        <v>16675</v>
      </c>
      <c r="C7396" s="62" t="s">
        <v>4689</v>
      </c>
      <c r="D7396" s="62" t="s">
        <v>16691</v>
      </c>
      <c r="E7396" t="str">
        <f t="shared" si="115"/>
        <v>652-Xã Cư San</v>
      </c>
    </row>
    <row r="7397" spans="1:5">
      <c r="A7397" s="62" t="s">
        <v>16520</v>
      </c>
      <c r="B7397" s="62" t="s">
        <v>16675</v>
      </c>
      <c r="C7397" s="62" t="s">
        <v>4693</v>
      </c>
      <c r="D7397" s="62" t="s">
        <v>4694</v>
      </c>
      <c r="E7397" t="str">
        <f t="shared" si="115"/>
        <v>652-Xã Ea Trang</v>
      </c>
    </row>
    <row r="7398" spans="1:5">
      <c r="A7398" s="62" t="s">
        <v>16520</v>
      </c>
      <c r="B7398" s="62" t="s">
        <v>16692</v>
      </c>
      <c r="C7398" s="62" t="s">
        <v>4699</v>
      </c>
      <c r="D7398" s="62" t="s">
        <v>16693</v>
      </c>
      <c r="E7398" t="str">
        <f t="shared" si="115"/>
        <v>653-Thị trấn Krông Kmar</v>
      </c>
    </row>
    <row r="7399" spans="1:5">
      <c r="A7399" s="62" t="s">
        <v>16520</v>
      </c>
      <c r="B7399" s="62" t="s">
        <v>16692</v>
      </c>
      <c r="C7399" s="62" t="s">
        <v>16694</v>
      </c>
      <c r="D7399" s="62" t="s">
        <v>4698</v>
      </c>
      <c r="E7399" t="str">
        <f t="shared" si="115"/>
        <v>653-Xã Dang Kang</v>
      </c>
    </row>
    <row r="7400" spans="1:5">
      <c r="A7400" s="62" t="s">
        <v>16520</v>
      </c>
      <c r="B7400" s="62" t="s">
        <v>16692</v>
      </c>
      <c r="C7400" s="62" t="s">
        <v>4697</v>
      </c>
      <c r="D7400" s="62" t="s">
        <v>16695</v>
      </c>
      <c r="E7400" t="str">
        <f t="shared" si="115"/>
        <v>653-Xã Cư KTy</v>
      </c>
    </row>
    <row r="7401" spans="1:5">
      <c r="A7401" s="62" t="s">
        <v>16520</v>
      </c>
      <c r="B7401" s="62" t="s">
        <v>16692</v>
      </c>
      <c r="C7401" s="62" t="s">
        <v>16696</v>
      </c>
      <c r="D7401" s="62" t="s">
        <v>15635</v>
      </c>
      <c r="E7401" t="str">
        <f t="shared" si="115"/>
        <v>653-Xã Hòa Thành</v>
      </c>
    </row>
    <row r="7402" spans="1:5">
      <c r="A7402" s="62" t="s">
        <v>16520</v>
      </c>
      <c r="B7402" s="62" t="s">
        <v>16692</v>
      </c>
      <c r="C7402" s="62" t="s">
        <v>16697</v>
      </c>
      <c r="D7402" s="62" t="s">
        <v>11519</v>
      </c>
      <c r="E7402" t="str">
        <f t="shared" si="115"/>
        <v>653-Xã Hòa Phong</v>
      </c>
    </row>
    <row r="7403" spans="1:5">
      <c r="A7403" s="62" t="s">
        <v>16520</v>
      </c>
      <c r="B7403" s="62" t="s">
        <v>16692</v>
      </c>
      <c r="C7403" s="62" t="s">
        <v>16698</v>
      </c>
      <c r="D7403" s="62" t="s">
        <v>16699</v>
      </c>
      <c r="E7403" t="str">
        <f t="shared" si="115"/>
        <v>653-Xã Hòa Lễ</v>
      </c>
    </row>
    <row r="7404" spans="1:5">
      <c r="A7404" s="62" t="s">
        <v>16520</v>
      </c>
      <c r="B7404" s="62" t="s">
        <v>16692</v>
      </c>
      <c r="C7404" s="62" t="s">
        <v>16700</v>
      </c>
      <c r="D7404" s="62" t="s">
        <v>16701</v>
      </c>
      <c r="E7404" t="str">
        <f t="shared" si="115"/>
        <v>653-Xã Yang Reh</v>
      </c>
    </row>
    <row r="7405" spans="1:5">
      <c r="A7405" s="62" t="s">
        <v>16520</v>
      </c>
      <c r="B7405" s="62" t="s">
        <v>16692</v>
      </c>
      <c r="C7405" s="62" t="s">
        <v>4695</v>
      </c>
      <c r="D7405" s="62" t="s">
        <v>16702</v>
      </c>
      <c r="E7405" t="str">
        <f t="shared" si="115"/>
        <v>653-Xã Ea Trul</v>
      </c>
    </row>
    <row r="7406" spans="1:5">
      <c r="A7406" s="62" t="s">
        <v>16520</v>
      </c>
      <c r="B7406" s="62" t="s">
        <v>16692</v>
      </c>
      <c r="C7406" s="62" t="s">
        <v>16703</v>
      </c>
      <c r="D7406" s="62" t="s">
        <v>16704</v>
      </c>
      <c r="E7406" t="str">
        <f t="shared" si="115"/>
        <v>653-Xã Khuê Ngọc Điền</v>
      </c>
    </row>
    <row r="7407" spans="1:5">
      <c r="A7407" s="62" t="s">
        <v>16520</v>
      </c>
      <c r="B7407" s="62" t="s">
        <v>16692</v>
      </c>
      <c r="C7407" s="62" t="s">
        <v>4703</v>
      </c>
      <c r="D7407" s="62" t="s">
        <v>4704</v>
      </c>
      <c r="E7407" t="str">
        <f t="shared" si="115"/>
        <v>653-Xã Cư Pui</v>
      </c>
    </row>
    <row r="7408" spans="1:5">
      <c r="A7408" s="62" t="s">
        <v>16520</v>
      </c>
      <c r="B7408" s="62" t="s">
        <v>16692</v>
      </c>
      <c r="C7408" s="62" t="s">
        <v>16705</v>
      </c>
      <c r="D7408" s="62" t="s">
        <v>4696</v>
      </c>
      <c r="E7408" t="str">
        <f t="shared" si="115"/>
        <v>653-Xã Hòa Sơn</v>
      </c>
    </row>
    <row r="7409" spans="1:5">
      <c r="A7409" s="62" t="s">
        <v>16520</v>
      </c>
      <c r="B7409" s="62" t="s">
        <v>16692</v>
      </c>
      <c r="C7409" s="62" t="s">
        <v>4701</v>
      </c>
      <c r="D7409" s="62" t="s">
        <v>16706</v>
      </c>
      <c r="E7409" t="str">
        <f t="shared" si="115"/>
        <v>653-Xã Cư Drăm</v>
      </c>
    </row>
    <row r="7410" spans="1:5">
      <c r="A7410" s="62" t="s">
        <v>16520</v>
      </c>
      <c r="B7410" s="62" t="s">
        <v>16692</v>
      </c>
      <c r="C7410" s="62" t="s">
        <v>16707</v>
      </c>
      <c r="D7410" s="62" t="s">
        <v>4702</v>
      </c>
      <c r="E7410" t="str">
        <f t="shared" si="115"/>
        <v>653-Xã Yang Mao</v>
      </c>
    </row>
    <row r="7411" spans="1:5">
      <c r="A7411" s="62" t="s">
        <v>16520</v>
      </c>
      <c r="B7411" s="62" t="s">
        <v>16708</v>
      </c>
      <c r="C7411" s="62" t="s">
        <v>4662</v>
      </c>
      <c r="D7411" s="62" t="s">
        <v>16709</v>
      </c>
      <c r="E7411" t="str">
        <f t="shared" si="115"/>
        <v>654-Thị trấn Phước An</v>
      </c>
    </row>
    <row r="7412" spans="1:5">
      <c r="A7412" s="62" t="s">
        <v>16520</v>
      </c>
      <c r="B7412" s="62" t="s">
        <v>16708</v>
      </c>
      <c r="C7412" s="62" t="s">
        <v>16710</v>
      </c>
      <c r="D7412" s="62" t="s">
        <v>16711</v>
      </c>
      <c r="E7412" t="str">
        <f t="shared" si="115"/>
        <v>654-Xã KRông Búk</v>
      </c>
    </row>
    <row r="7413" spans="1:5">
      <c r="A7413" s="62" t="s">
        <v>16520</v>
      </c>
      <c r="B7413" s="62" t="s">
        <v>16708</v>
      </c>
      <c r="C7413" s="62" t="s">
        <v>4669</v>
      </c>
      <c r="D7413" s="62" t="s">
        <v>4670</v>
      </c>
      <c r="E7413" t="str">
        <f t="shared" si="115"/>
        <v>654-Xã Ea Kly</v>
      </c>
    </row>
    <row r="7414" spans="1:5">
      <c r="A7414" s="62" t="s">
        <v>16520</v>
      </c>
      <c r="B7414" s="62" t="s">
        <v>16708</v>
      </c>
      <c r="C7414" s="62" t="s">
        <v>16712</v>
      </c>
      <c r="D7414" s="62" t="s">
        <v>16713</v>
      </c>
      <c r="E7414" t="str">
        <f t="shared" si="115"/>
        <v>654-Xã Ea Kênh</v>
      </c>
    </row>
    <row r="7415" spans="1:5">
      <c r="A7415" s="62" t="s">
        <v>16520</v>
      </c>
      <c r="B7415" s="62" t="s">
        <v>16708</v>
      </c>
      <c r="C7415" s="62" t="s">
        <v>4667</v>
      </c>
      <c r="D7415" s="62" t="s">
        <v>4668</v>
      </c>
      <c r="E7415" t="str">
        <f t="shared" si="115"/>
        <v>654-Xã Ea Phê</v>
      </c>
    </row>
    <row r="7416" spans="1:5">
      <c r="A7416" s="62" t="s">
        <v>16520</v>
      </c>
      <c r="B7416" s="62" t="s">
        <v>16708</v>
      </c>
      <c r="C7416" s="62" t="s">
        <v>4664</v>
      </c>
      <c r="D7416" s="62" t="s">
        <v>16714</v>
      </c>
      <c r="E7416" t="str">
        <f t="shared" si="115"/>
        <v>654-Xã Ea KNuec</v>
      </c>
    </row>
    <row r="7417" spans="1:5">
      <c r="A7417" s="62" t="s">
        <v>16520</v>
      </c>
      <c r="B7417" s="62" t="s">
        <v>16708</v>
      </c>
      <c r="C7417" s="62" t="s">
        <v>16715</v>
      </c>
      <c r="D7417" s="62" t="s">
        <v>16716</v>
      </c>
      <c r="E7417" t="str">
        <f t="shared" si="115"/>
        <v>654-Xã Ea Yông</v>
      </c>
    </row>
    <row r="7418" spans="1:5">
      <c r="A7418" s="62" t="s">
        <v>16520</v>
      </c>
      <c r="B7418" s="62" t="s">
        <v>16708</v>
      </c>
      <c r="C7418" s="62" t="s">
        <v>16717</v>
      </c>
      <c r="D7418" s="62" t="s">
        <v>580</v>
      </c>
      <c r="E7418" t="str">
        <f t="shared" si="115"/>
        <v>654-Xã Hòa An</v>
      </c>
    </row>
    <row r="7419" spans="1:5">
      <c r="A7419" s="62" t="s">
        <v>16520</v>
      </c>
      <c r="B7419" s="62" t="s">
        <v>16708</v>
      </c>
      <c r="C7419" s="62" t="s">
        <v>16718</v>
      </c>
      <c r="D7419" s="62" t="s">
        <v>16719</v>
      </c>
      <c r="E7419" t="str">
        <f t="shared" si="115"/>
        <v>654-Xã Ea Kuăng</v>
      </c>
    </row>
    <row r="7420" spans="1:5">
      <c r="A7420" s="62" t="s">
        <v>16520</v>
      </c>
      <c r="B7420" s="62" t="s">
        <v>16708</v>
      </c>
      <c r="C7420" s="62" t="s">
        <v>16720</v>
      </c>
      <c r="D7420" s="62" t="s">
        <v>16721</v>
      </c>
      <c r="E7420" t="str">
        <f t="shared" si="115"/>
        <v>654-Xã Hòa Đông</v>
      </c>
    </row>
    <row r="7421" spans="1:5">
      <c r="A7421" s="62" t="s">
        <v>16520</v>
      </c>
      <c r="B7421" s="62" t="s">
        <v>16708</v>
      </c>
      <c r="C7421" s="62" t="s">
        <v>16722</v>
      </c>
      <c r="D7421" s="62" t="s">
        <v>16723</v>
      </c>
      <c r="E7421" t="str">
        <f t="shared" si="115"/>
        <v>654-Xã Ea Hiu</v>
      </c>
    </row>
    <row r="7422" spans="1:5">
      <c r="A7422" s="62" t="s">
        <v>16520</v>
      </c>
      <c r="B7422" s="62" t="s">
        <v>16708</v>
      </c>
      <c r="C7422" s="62" t="s">
        <v>16724</v>
      </c>
      <c r="D7422" s="62" t="s">
        <v>3867</v>
      </c>
      <c r="E7422" t="str">
        <f t="shared" si="115"/>
        <v>654-Xã Hòa Tiến</v>
      </c>
    </row>
    <row r="7423" spans="1:5">
      <c r="A7423" s="62" t="s">
        <v>16520</v>
      </c>
      <c r="B7423" s="62" t="s">
        <v>16708</v>
      </c>
      <c r="C7423" s="62" t="s">
        <v>4666</v>
      </c>
      <c r="D7423" s="62" t="s">
        <v>854</v>
      </c>
      <c r="E7423" t="str">
        <f t="shared" si="115"/>
        <v>654-Xã Tân Tiến</v>
      </c>
    </row>
    <row r="7424" spans="1:5">
      <c r="A7424" s="62" t="s">
        <v>16520</v>
      </c>
      <c r="B7424" s="62" t="s">
        <v>16708</v>
      </c>
      <c r="C7424" s="62" t="s">
        <v>4671</v>
      </c>
      <c r="D7424" s="62" t="s">
        <v>4672</v>
      </c>
      <c r="E7424" t="str">
        <f t="shared" si="115"/>
        <v>654-Xã Vụ Bổn</v>
      </c>
    </row>
    <row r="7425" spans="1:5">
      <c r="A7425" s="62" t="s">
        <v>16520</v>
      </c>
      <c r="B7425" s="62" t="s">
        <v>16708</v>
      </c>
      <c r="C7425" s="62" t="s">
        <v>16725</v>
      </c>
      <c r="D7425" s="62" t="s">
        <v>16726</v>
      </c>
      <c r="E7425" t="str">
        <f t="shared" si="115"/>
        <v>654-Xã Ea Uy</v>
      </c>
    </row>
    <row r="7426" spans="1:5">
      <c r="A7426" s="62" t="s">
        <v>16520</v>
      </c>
      <c r="B7426" s="62" t="s">
        <v>16708</v>
      </c>
      <c r="C7426" s="62" t="s">
        <v>16727</v>
      </c>
      <c r="D7426" s="62" t="s">
        <v>16728</v>
      </c>
      <c r="E7426" t="str">
        <f t="shared" si="115"/>
        <v>654-Xã Ea Yiêng</v>
      </c>
    </row>
    <row r="7427" spans="1:5">
      <c r="A7427" s="62" t="s">
        <v>16520</v>
      </c>
      <c r="B7427" s="62" t="s">
        <v>16729</v>
      </c>
      <c r="C7427" s="62" t="s">
        <v>4721</v>
      </c>
      <c r="D7427" s="62" t="s">
        <v>16730</v>
      </c>
      <c r="E7427" t="str">
        <f t="shared" ref="E7427:E7490" si="116">CONCATENATE(B7427,"-",D7427)</f>
        <v>655-Thị trấn Buôn Trấp</v>
      </c>
    </row>
    <row r="7428" spans="1:5">
      <c r="A7428" s="62" t="s">
        <v>16520</v>
      </c>
      <c r="B7428" s="62" t="s">
        <v>16729</v>
      </c>
      <c r="C7428" s="62" t="s">
        <v>16731</v>
      </c>
      <c r="D7428" s="62" t="s">
        <v>16732</v>
      </c>
      <c r="E7428" t="str">
        <f t="shared" si="116"/>
        <v>655-Xã Dray Sáp</v>
      </c>
    </row>
    <row r="7429" spans="1:5">
      <c r="A7429" s="62" t="s">
        <v>16520</v>
      </c>
      <c r="B7429" s="62" t="s">
        <v>16729</v>
      </c>
      <c r="C7429" s="62" t="s">
        <v>4725</v>
      </c>
      <c r="D7429" s="62" t="s">
        <v>4726</v>
      </c>
      <c r="E7429" t="str">
        <f t="shared" si="116"/>
        <v>655-Xã Ea Na</v>
      </c>
    </row>
    <row r="7430" spans="1:5">
      <c r="A7430" s="62" t="s">
        <v>16520</v>
      </c>
      <c r="B7430" s="62" t="s">
        <v>16729</v>
      </c>
      <c r="C7430" s="62" t="s">
        <v>16733</v>
      </c>
      <c r="D7430" s="62" t="s">
        <v>16734</v>
      </c>
      <c r="E7430" t="str">
        <f t="shared" si="116"/>
        <v>655-Xã Ea Bông</v>
      </c>
    </row>
    <row r="7431" spans="1:5">
      <c r="A7431" s="62" t="s">
        <v>16520</v>
      </c>
      <c r="B7431" s="62" t="s">
        <v>16729</v>
      </c>
      <c r="C7431" s="62" t="s">
        <v>4723</v>
      </c>
      <c r="D7431" s="62" t="s">
        <v>16735</v>
      </c>
      <c r="E7431" t="str">
        <f t="shared" si="116"/>
        <v>655-Xã Băng A Drênh</v>
      </c>
    </row>
    <row r="7432" spans="1:5">
      <c r="A7432" s="62" t="s">
        <v>16520</v>
      </c>
      <c r="B7432" s="62" t="s">
        <v>16729</v>
      </c>
      <c r="C7432" s="62" t="s">
        <v>16736</v>
      </c>
      <c r="D7432" s="62" t="s">
        <v>16737</v>
      </c>
      <c r="E7432" t="str">
        <f t="shared" si="116"/>
        <v>655-Xã Dur KMăl</v>
      </c>
    </row>
    <row r="7433" spans="1:5">
      <c r="A7433" s="62" t="s">
        <v>16520</v>
      </c>
      <c r="B7433" s="62" t="s">
        <v>16729</v>
      </c>
      <c r="C7433" s="62" t="s">
        <v>16738</v>
      </c>
      <c r="D7433" s="62" t="s">
        <v>5538</v>
      </c>
      <c r="E7433" t="str">
        <f t="shared" si="116"/>
        <v>655-Xã Bình Hòa</v>
      </c>
    </row>
    <row r="7434" spans="1:5">
      <c r="A7434" s="62" t="s">
        <v>16520</v>
      </c>
      <c r="B7434" s="62" t="s">
        <v>16729</v>
      </c>
      <c r="C7434" s="62" t="s">
        <v>16739</v>
      </c>
      <c r="D7434" s="62" t="s">
        <v>3804</v>
      </c>
      <c r="E7434" t="str">
        <f t="shared" si="116"/>
        <v>655-Xã Quảng Điền</v>
      </c>
    </row>
    <row r="7435" spans="1:5">
      <c r="A7435" s="62" t="s">
        <v>16520</v>
      </c>
      <c r="B7435" s="62" t="s">
        <v>16740</v>
      </c>
      <c r="C7435" s="62" t="s">
        <v>4705</v>
      </c>
      <c r="D7435" s="62" t="s">
        <v>16741</v>
      </c>
      <c r="E7435" t="str">
        <f t="shared" si="116"/>
        <v>656-Thị trấn Liên Sơn</v>
      </c>
    </row>
    <row r="7436" spans="1:5">
      <c r="A7436" s="62" t="s">
        <v>16520</v>
      </c>
      <c r="B7436" s="62" t="s">
        <v>16740</v>
      </c>
      <c r="C7436" s="62" t="s">
        <v>16742</v>
      </c>
      <c r="D7436" s="62" t="s">
        <v>16743</v>
      </c>
      <c r="E7436" t="str">
        <f t="shared" si="116"/>
        <v>656-Xã Yang Tao</v>
      </c>
    </row>
    <row r="7437" spans="1:5">
      <c r="A7437" s="62" t="s">
        <v>16520</v>
      </c>
      <c r="B7437" s="62" t="s">
        <v>16740</v>
      </c>
      <c r="C7437" s="62" t="s">
        <v>16744</v>
      </c>
      <c r="D7437" s="62" t="s">
        <v>16745</v>
      </c>
      <c r="E7437" t="str">
        <f t="shared" si="116"/>
        <v>656-Xã Bông Krang</v>
      </c>
    </row>
    <row r="7438" spans="1:5">
      <c r="A7438" s="62" t="s">
        <v>16520</v>
      </c>
      <c r="B7438" s="62" t="s">
        <v>16740</v>
      </c>
      <c r="C7438" s="62" t="s">
        <v>16746</v>
      </c>
      <c r="D7438" s="62" t="s">
        <v>4708</v>
      </c>
      <c r="E7438" t="str">
        <f t="shared" si="116"/>
        <v>656-Xã Đắk Liêng</v>
      </c>
    </row>
    <row r="7439" spans="1:5">
      <c r="A7439" s="62" t="s">
        <v>16520</v>
      </c>
      <c r="B7439" s="62" t="s">
        <v>16740</v>
      </c>
      <c r="C7439" s="62" t="s">
        <v>16747</v>
      </c>
      <c r="D7439" s="62" t="s">
        <v>16748</v>
      </c>
      <c r="E7439" t="str">
        <f t="shared" si="116"/>
        <v>656-Xã Buôn Triết</v>
      </c>
    </row>
    <row r="7440" spans="1:5">
      <c r="A7440" s="62" t="s">
        <v>16520</v>
      </c>
      <c r="B7440" s="62" t="s">
        <v>16740</v>
      </c>
      <c r="C7440" s="62" t="s">
        <v>4707</v>
      </c>
      <c r="D7440" s="62" t="s">
        <v>16749</v>
      </c>
      <c r="E7440" t="str">
        <f t="shared" si="116"/>
        <v>656-Xã Buôn Tría</v>
      </c>
    </row>
    <row r="7441" spans="1:5">
      <c r="A7441" s="62" t="s">
        <v>16520</v>
      </c>
      <c r="B7441" s="62" t="s">
        <v>16740</v>
      </c>
      <c r="C7441" s="62" t="s">
        <v>4711</v>
      </c>
      <c r="D7441" s="62" t="s">
        <v>4712</v>
      </c>
      <c r="E7441" t="str">
        <f t="shared" si="116"/>
        <v>656-Xã Đắk Phơi</v>
      </c>
    </row>
    <row r="7442" spans="1:5">
      <c r="A7442" s="62" t="s">
        <v>16520</v>
      </c>
      <c r="B7442" s="62" t="s">
        <v>16740</v>
      </c>
      <c r="C7442" s="62" t="s">
        <v>16750</v>
      </c>
      <c r="D7442" s="62" t="s">
        <v>16751</v>
      </c>
      <c r="E7442" t="str">
        <f t="shared" si="116"/>
        <v>656-Xã Đắk Nuê</v>
      </c>
    </row>
    <row r="7443" spans="1:5">
      <c r="A7443" s="62" t="s">
        <v>16520</v>
      </c>
      <c r="B7443" s="62" t="s">
        <v>16740</v>
      </c>
      <c r="C7443" s="62" t="s">
        <v>4713</v>
      </c>
      <c r="D7443" s="62" t="s">
        <v>4714</v>
      </c>
      <c r="E7443" t="str">
        <f t="shared" si="116"/>
        <v>656-Xã Krông Nô</v>
      </c>
    </row>
    <row r="7444" spans="1:5">
      <c r="A7444" s="62" t="s">
        <v>16520</v>
      </c>
      <c r="B7444" s="62" t="s">
        <v>16740</v>
      </c>
      <c r="C7444" s="62" t="s">
        <v>4709</v>
      </c>
      <c r="D7444" s="62" t="s">
        <v>4710</v>
      </c>
      <c r="E7444" t="str">
        <f t="shared" si="116"/>
        <v>656-Xã Nam Ka</v>
      </c>
    </row>
    <row r="7445" spans="1:5">
      <c r="A7445" s="62" t="s">
        <v>16520</v>
      </c>
      <c r="B7445" s="62" t="s">
        <v>16740</v>
      </c>
      <c r="C7445" s="62" t="s">
        <v>16752</v>
      </c>
      <c r="D7445" s="62" t="s">
        <v>16753</v>
      </c>
      <c r="E7445" t="str">
        <f t="shared" si="116"/>
        <v>656-Xã Ea R'Bin</v>
      </c>
    </row>
    <row r="7446" spans="1:5">
      <c r="A7446" s="62" t="s">
        <v>16520</v>
      </c>
      <c r="B7446" s="62" t="s">
        <v>16754</v>
      </c>
      <c r="C7446" s="62" t="s">
        <v>4715</v>
      </c>
      <c r="D7446" s="62" t="s">
        <v>4716</v>
      </c>
      <c r="E7446" t="str">
        <f t="shared" si="116"/>
        <v>657-Xã Ea Ning</v>
      </c>
    </row>
    <row r="7447" spans="1:5">
      <c r="A7447" s="62" t="s">
        <v>16520</v>
      </c>
      <c r="B7447" s="62" t="s">
        <v>16754</v>
      </c>
      <c r="C7447" s="62" t="s">
        <v>16755</v>
      </c>
      <c r="D7447" s="62" t="s">
        <v>16756</v>
      </c>
      <c r="E7447" t="str">
        <f t="shared" si="116"/>
        <v>657-Xã Cư Ê Wi</v>
      </c>
    </row>
    <row r="7448" spans="1:5">
      <c r="A7448" s="62" t="s">
        <v>16520</v>
      </c>
      <c r="B7448" s="62" t="s">
        <v>16754</v>
      </c>
      <c r="C7448" s="62" t="s">
        <v>4719</v>
      </c>
      <c r="D7448" s="62" t="s">
        <v>4720</v>
      </c>
      <c r="E7448" t="str">
        <f t="shared" si="116"/>
        <v>657-Xã Ea Ktur</v>
      </c>
    </row>
    <row r="7449" spans="1:5">
      <c r="A7449" s="62" t="s">
        <v>16520</v>
      </c>
      <c r="B7449" s="62" t="s">
        <v>16754</v>
      </c>
      <c r="C7449" s="62" t="s">
        <v>16757</v>
      </c>
      <c r="D7449" s="62" t="s">
        <v>16758</v>
      </c>
      <c r="E7449" t="str">
        <f t="shared" si="116"/>
        <v>657-Xã Ea Tiêu</v>
      </c>
    </row>
    <row r="7450" spans="1:5">
      <c r="A7450" s="62" t="s">
        <v>16520</v>
      </c>
      <c r="B7450" s="62" t="s">
        <v>16754</v>
      </c>
      <c r="C7450" s="62" t="s">
        <v>16759</v>
      </c>
      <c r="D7450" s="62" t="s">
        <v>16760</v>
      </c>
      <c r="E7450" t="str">
        <f t="shared" si="116"/>
        <v>657-Xã Ea BHốk</v>
      </c>
    </row>
    <row r="7451" spans="1:5">
      <c r="A7451" s="62" t="s">
        <v>16520</v>
      </c>
      <c r="B7451" s="62" t="s">
        <v>16754</v>
      </c>
      <c r="C7451" s="62" t="s">
        <v>16761</v>
      </c>
      <c r="D7451" s="62" t="s">
        <v>16762</v>
      </c>
      <c r="E7451" t="str">
        <f t="shared" si="116"/>
        <v>657-Xã Ea Hu</v>
      </c>
    </row>
    <row r="7452" spans="1:5">
      <c r="A7452" s="62" t="s">
        <v>16520</v>
      </c>
      <c r="B7452" s="62" t="s">
        <v>16754</v>
      </c>
      <c r="C7452" s="62" t="s">
        <v>4717</v>
      </c>
      <c r="D7452" s="62" t="s">
        <v>4718</v>
      </c>
      <c r="E7452" t="str">
        <f t="shared" si="116"/>
        <v>657-Xã Dray Bhăng</v>
      </c>
    </row>
    <row r="7453" spans="1:5">
      <c r="A7453" s="62" t="s">
        <v>16520</v>
      </c>
      <c r="B7453" s="62" t="s">
        <v>16754</v>
      </c>
      <c r="C7453" s="62" t="s">
        <v>16763</v>
      </c>
      <c r="D7453" s="62" t="s">
        <v>5515</v>
      </c>
      <c r="E7453" t="str">
        <f t="shared" si="116"/>
        <v>657-Xã Hòa Hiệp</v>
      </c>
    </row>
    <row r="7454" spans="1:5">
      <c r="A7454" s="62" t="s">
        <v>16764</v>
      </c>
      <c r="B7454" s="62" t="s">
        <v>16765</v>
      </c>
      <c r="C7454" s="62" t="s">
        <v>4972</v>
      </c>
      <c r="D7454" s="62" t="s">
        <v>16766</v>
      </c>
      <c r="E7454" t="str">
        <f t="shared" si="116"/>
        <v>660-Phường Nghĩa Đức</v>
      </c>
    </row>
    <row r="7455" spans="1:5">
      <c r="A7455" s="62" t="s">
        <v>16764</v>
      </c>
      <c r="B7455" s="62" t="s">
        <v>16765</v>
      </c>
      <c r="C7455" s="62" t="s">
        <v>16767</v>
      </c>
      <c r="D7455" s="62" t="s">
        <v>16768</v>
      </c>
      <c r="E7455" t="str">
        <f t="shared" si="116"/>
        <v>660-Phường Nghĩa Thành</v>
      </c>
    </row>
    <row r="7456" spans="1:5">
      <c r="A7456" s="62" t="s">
        <v>16764</v>
      </c>
      <c r="B7456" s="62" t="s">
        <v>16765</v>
      </c>
      <c r="C7456" s="62" t="s">
        <v>16769</v>
      </c>
      <c r="D7456" s="62" t="s">
        <v>16770</v>
      </c>
      <c r="E7456" t="str">
        <f t="shared" si="116"/>
        <v>660-Phường Nghĩa Phú</v>
      </c>
    </row>
    <row r="7457" spans="1:5">
      <c r="A7457" s="62" t="s">
        <v>16764</v>
      </c>
      <c r="B7457" s="62" t="s">
        <v>16765</v>
      </c>
      <c r="C7457" s="62" t="s">
        <v>4974</v>
      </c>
      <c r="D7457" s="62" t="s">
        <v>6669</v>
      </c>
      <c r="E7457" t="str">
        <f t="shared" si="116"/>
        <v>660-Phường Nghĩa Tân</v>
      </c>
    </row>
    <row r="7458" spans="1:5">
      <c r="A7458" s="62" t="s">
        <v>16764</v>
      </c>
      <c r="B7458" s="62" t="s">
        <v>16765</v>
      </c>
      <c r="C7458" s="62" t="s">
        <v>4976</v>
      </c>
      <c r="D7458" s="62" t="s">
        <v>16771</v>
      </c>
      <c r="E7458" t="str">
        <f t="shared" si="116"/>
        <v>660-Phường Nghĩa Trung</v>
      </c>
    </row>
    <row r="7459" spans="1:5">
      <c r="A7459" s="62" t="s">
        <v>16764</v>
      </c>
      <c r="B7459" s="62" t="s">
        <v>16765</v>
      </c>
      <c r="C7459" s="62" t="s">
        <v>16772</v>
      </c>
      <c r="D7459" s="62" t="s">
        <v>16773</v>
      </c>
      <c r="E7459" t="str">
        <f t="shared" si="116"/>
        <v>660-Xã Đăk R'Moan</v>
      </c>
    </row>
    <row r="7460" spans="1:5">
      <c r="A7460" s="62" t="s">
        <v>16764</v>
      </c>
      <c r="B7460" s="62" t="s">
        <v>16765</v>
      </c>
      <c r="C7460" s="62" t="s">
        <v>16774</v>
      </c>
      <c r="D7460" s="62" t="s">
        <v>12520</v>
      </c>
      <c r="E7460" t="str">
        <f t="shared" si="116"/>
        <v>660-Phường Quảng Thành</v>
      </c>
    </row>
    <row r="7461" spans="1:5">
      <c r="A7461" s="62" t="s">
        <v>16764</v>
      </c>
      <c r="B7461" s="62" t="s">
        <v>16765</v>
      </c>
      <c r="C7461" s="62" t="s">
        <v>16775</v>
      </c>
      <c r="D7461" s="62" t="s">
        <v>16776</v>
      </c>
      <c r="E7461" t="str">
        <f t="shared" si="116"/>
        <v>660-Xã Đắk Nia</v>
      </c>
    </row>
    <row r="7462" spans="1:5">
      <c r="A7462" s="62" t="s">
        <v>16764</v>
      </c>
      <c r="B7462" s="62" t="s">
        <v>16777</v>
      </c>
      <c r="C7462" s="62" t="s">
        <v>5022</v>
      </c>
      <c r="D7462" s="62" t="s">
        <v>5023</v>
      </c>
      <c r="E7462" t="str">
        <f t="shared" si="116"/>
        <v>661-Xã Quảng Sơn</v>
      </c>
    </row>
    <row r="7463" spans="1:5">
      <c r="A7463" s="62" t="s">
        <v>16764</v>
      </c>
      <c r="B7463" s="62" t="s">
        <v>16777</v>
      </c>
      <c r="C7463" s="62" t="s">
        <v>5020</v>
      </c>
      <c r="D7463" s="62" t="s">
        <v>16778</v>
      </c>
      <c r="E7463" t="str">
        <f t="shared" si="116"/>
        <v>661-Xã Quảng Hoà</v>
      </c>
    </row>
    <row r="7464" spans="1:5">
      <c r="A7464" s="62" t="s">
        <v>16764</v>
      </c>
      <c r="B7464" s="62" t="s">
        <v>16777</v>
      </c>
      <c r="C7464" s="62" t="s">
        <v>16779</v>
      </c>
      <c r="D7464" s="62" t="s">
        <v>16780</v>
      </c>
      <c r="E7464" t="str">
        <f t="shared" si="116"/>
        <v>661-Xã Đắk Ha</v>
      </c>
    </row>
    <row r="7465" spans="1:5">
      <c r="A7465" s="62" t="s">
        <v>16764</v>
      </c>
      <c r="B7465" s="62" t="s">
        <v>16777</v>
      </c>
      <c r="C7465" s="62" t="s">
        <v>16781</v>
      </c>
      <c r="D7465" s="62" t="s">
        <v>16782</v>
      </c>
      <c r="E7465" t="str">
        <f t="shared" si="116"/>
        <v>661-Xã Đắk R'Măng</v>
      </c>
    </row>
    <row r="7466" spans="1:5">
      <c r="A7466" s="62" t="s">
        <v>16764</v>
      </c>
      <c r="B7466" s="62" t="s">
        <v>16777</v>
      </c>
      <c r="C7466" s="62" t="s">
        <v>5007</v>
      </c>
      <c r="D7466" s="62" t="s">
        <v>5008</v>
      </c>
      <c r="E7466" t="str">
        <f t="shared" si="116"/>
        <v>661-Xã Quảng Khê</v>
      </c>
    </row>
    <row r="7467" spans="1:5">
      <c r="A7467" s="62" t="s">
        <v>16764</v>
      </c>
      <c r="B7467" s="62" t="s">
        <v>16777</v>
      </c>
      <c r="C7467" s="62" t="s">
        <v>16783</v>
      </c>
      <c r="D7467" s="62" t="s">
        <v>16784</v>
      </c>
      <c r="E7467" t="str">
        <f t="shared" si="116"/>
        <v>661-Xã Đắk Plao</v>
      </c>
    </row>
    <row r="7468" spans="1:5">
      <c r="A7468" s="62" t="s">
        <v>16764</v>
      </c>
      <c r="B7468" s="62" t="s">
        <v>16777</v>
      </c>
      <c r="C7468" s="62" t="s">
        <v>5005</v>
      </c>
      <c r="D7468" s="62" t="s">
        <v>16785</v>
      </c>
      <c r="E7468" t="str">
        <f t="shared" si="116"/>
        <v>661-Xã Đắk Som</v>
      </c>
    </row>
    <row r="7469" spans="1:5">
      <c r="A7469" s="62" t="s">
        <v>16764</v>
      </c>
      <c r="B7469" s="62" t="s">
        <v>16786</v>
      </c>
      <c r="C7469" s="62" t="s">
        <v>4982</v>
      </c>
      <c r="D7469" s="62" t="s">
        <v>16787</v>
      </c>
      <c r="E7469" t="str">
        <f t="shared" si="116"/>
        <v>662-Thị trấn Ea T'Ling</v>
      </c>
    </row>
    <row r="7470" spans="1:5">
      <c r="A7470" s="62" t="s">
        <v>16764</v>
      </c>
      <c r="B7470" s="62" t="s">
        <v>16786</v>
      </c>
      <c r="C7470" s="62" t="s">
        <v>16788</v>
      </c>
      <c r="D7470" s="62" t="s">
        <v>4979</v>
      </c>
      <c r="E7470" t="str">
        <f t="shared" si="116"/>
        <v>662-Xã Đắk Wil</v>
      </c>
    </row>
    <row r="7471" spans="1:5">
      <c r="A7471" s="62" t="s">
        <v>16764</v>
      </c>
      <c r="B7471" s="62" t="s">
        <v>16786</v>
      </c>
      <c r="C7471" s="62" t="s">
        <v>4978</v>
      </c>
      <c r="D7471" s="62" t="s">
        <v>16789</v>
      </c>
      <c r="E7471" t="str">
        <f t="shared" si="116"/>
        <v>662-Xã Ea Pô</v>
      </c>
    </row>
    <row r="7472" spans="1:5">
      <c r="A7472" s="62" t="s">
        <v>16764</v>
      </c>
      <c r="B7472" s="62" t="s">
        <v>16786</v>
      </c>
      <c r="C7472" s="62" t="s">
        <v>4980</v>
      </c>
      <c r="D7472" s="62" t="s">
        <v>4981</v>
      </c>
      <c r="E7472" t="str">
        <f t="shared" si="116"/>
        <v>662-Xã Nam Dong</v>
      </c>
    </row>
    <row r="7473" spans="1:5">
      <c r="A7473" s="62" t="s">
        <v>16764</v>
      </c>
      <c r="B7473" s="62" t="s">
        <v>16786</v>
      </c>
      <c r="C7473" s="62" t="s">
        <v>16790</v>
      </c>
      <c r="D7473" s="62" t="s">
        <v>16791</v>
      </c>
      <c r="E7473" t="str">
        <f t="shared" si="116"/>
        <v>662-Xã Đắk DRông</v>
      </c>
    </row>
    <row r="7474" spans="1:5">
      <c r="A7474" s="62" t="s">
        <v>16764</v>
      </c>
      <c r="B7474" s="62" t="s">
        <v>16786</v>
      </c>
      <c r="C7474" s="62" t="s">
        <v>16792</v>
      </c>
      <c r="D7474" s="62" t="s">
        <v>16793</v>
      </c>
      <c r="E7474" t="str">
        <f t="shared" si="116"/>
        <v>662-Xã Tâm Thắng</v>
      </c>
    </row>
    <row r="7475" spans="1:5">
      <c r="A7475" s="62" t="s">
        <v>16764</v>
      </c>
      <c r="B7475" s="62" t="s">
        <v>16786</v>
      </c>
      <c r="C7475" s="62" t="s">
        <v>16794</v>
      </c>
      <c r="D7475" s="62" t="s">
        <v>16795</v>
      </c>
      <c r="E7475" t="str">
        <f t="shared" si="116"/>
        <v>662-Xã Cư Knia</v>
      </c>
    </row>
    <row r="7476" spans="1:5">
      <c r="A7476" s="62" t="s">
        <v>16764</v>
      </c>
      <c r="B7476" s="62" t="s">
        <v>16786</v>
      </c>
      <c r="C7476" s="62" t="s">
        <v>16796</v>
      </c>
      <c r="D7476" s="62" t="s">
        <v>16797</v>
      </c>
      <c r="E7476" t="str">
        <f t="shared" si="116"/>
        <v>662-Xã Trúc Sơn</v>
      </c>
    </row>
    <row r="7477" spans="1:5">
      <c r="A7477" s="62" t="s">
        <v>16764</v>
      </c>
      <c r="B7477" s="62" t="s">
        <v>16798</v>
      </c>
      <c r="C7477" s="62" t="s">
        <v>4985</v>
      </c>
      <c r="D7477" s="62" t="s">
        <v>16799</v>
      </c>
      <c r="E7477" t="str">
        <f t="shared" si="116"/>
        <v>663-Thị trấn Đắk Mil</v>
      </c>
    </row>
    <row r="7478" spans="1:5">
      <c r="A7478" s="62" t="s">
        <v>16764</v>
      </c>
      <c r="B7478" s="62" t="s">
        <v>16798</v>
      </c>
      <c r="C7478" s="62" t="s">
        <v>16800</v>
      </c>
      <c r="D7478" s="62" t="s">
        <v>16801</v>
      </c>
      <c r="E7478" t="str">
        <f t="shared" si="116"/>
        <v>663-Xã Đắk Lao</v>
      </c>
    </row>
    <row r="7479" spans="1:5">
      <c r="A7479" s="62" t="s">
        <v>16764</v>
      </c>
      <c r="B7479" s="62" t="s">
        <v>16798</v>
      </c>
      <c r="C7479" s="62" t="s">
        <v>4987</v>
      </c>
      <c r="D7479" s="62" t="s">
        <v>16802</v>
      </c>
      <c r="E7479" t="str">
        <f t="shared" si="116"/>
        <v>663-Xã Đắk R'La</v>
      </c>
    </row>
    <row r="7480" spans="1:5">
      <c r="A7480" s="62" t="s">
        <v>16764</v>
      </c>
      <c r="B7480" s="62" t="s">
        <v>16798</v>
      </c>
      <c r="C7480" s="62" t="s">
        <v>16803</v>
      </c>
      <c r="D7480" s="62" t="s">
        <v>16804</v>
      </c>
      <c r="E7480" t="str">
        <f t="shared" si="116"/>
        <v>663-Xã Đắk Gằn</v>
      </c>
    </row>
    <row r="7481" spans="1:5">
      <c r="A7481" s="62" t="s">
        <v>16764</v>
      </c>
      <c r="B7481" s="62" t="s">
        <v>16798</v>
      </c>
      <c r="C7481" s="62" t="s">
        <v>16805</v>
      </c>
      <c r="D7481" s="62" t="s">
        <v>16806</v>
      </c>
      <c r="E7481" t="str">
        <f t="shared" si="116"/>
        <v>663-Xã Đức Mạnh</v>
      </c>
    </row>
    <row r="7482" spans="1:5">
      <c r="A7482" s="62" t="s">
        <v>16764</v>
      </c>
      <c r="B7482" s="62" t="s">
        <v>16798</v>
      </c>
      <c r="C7482" s="62" t="s">
        <v>16807</v>
      </c>
      <c r="D7482" s="62" t="s">
        <v>16808</v>
      </c>
      <c r="E7482" t="str">
        <f t="shared" si="116"/>
        <v>663-Xã Đắk N'Drót</v>
      </c>
    </row>
    <row r="7483" spans="1:5">
      <c r="A7483" s="62" t="s">
        <v>16764</v>
      </c>
      <c r="B7483" s="62" t="s">
        <v>16798</v>
      </c>
      <c r="C7483" s="62" t="s">
        <v>4989</v>
      </c>
      <c r="D7483" s="62" t="s">
        <v>5513</v>
      </c>
      <c r="E7483" t="str">
        <f t="shared" si="116"/>
        <v>663-Xã Long Sơn</v>
      </c>
    </row>
    <row r="7484" spans="1:5">
      <c r="A7484" s="62" t="s">
        <v>16764</v>
      </c>
      <c r="B7484" s="62" t="s">
        <v>16798</v>
      </c>
      <c r="C7484" s="62" t="s">
        <v>16809</v>
      </c>
      <c r="D7484" s="62" t="s">
        <v>4990</v>
      </c>
      <c r="E7484" t="str">
        <f t="shared" si="116"/>
        <v>663-Xã Đắk Sắk</v>
      </c>
    </row>
    <row r="7485" spans="1:5">
      <c r="A7485" s="62" t="s">
        <v>16764</v>
      </c>
      <c r="B7485" s="62" t="s">
        <v>16798</v>
      </c>
      <c r="C7485" s="62" t="s">
        <v>4984</v>
      </c>
      <c r="D7485" s="62" t="s">
        <v>485</v>
      </c>
      <c r="E7485" t="str">
        <f t="shared" si="116"/>
        <v>663-Xã Thuận An</v>
      </c>
    </row>
    <row r="7486" spans="1:5">
      <c r="A7486" s="62" t="s">
        <v>16764</v>
      </c>
      <c r="B7486" s="62" t="s">
        <v>16798</v>
      </c>
      <c r="C7486" s="62" t="s">
        <v>16810</v>
      </c>
      <c r="D7486" s="62" t="s">
        <v>3571</v>
      </c>
      <c r="E7486" t="str">
        <f t="shared" si="116"/>
        <v>663-Xã Đức Minh</v>
      </c>
    </row>
    <row r="7487" spans="1:5">
      <c r="A7487" s="62" t="s">
        <v>16764</v>
      </c>
      <c r="B7487" s="62" t="s">
        <v>16811</v>
      </c>
      <c r="C7487" s="62" t="s">
        <v>4993</v>
      </c>
      <c r="D7487" s="62" t="s">
        <v>16812</v>
      </c>
      <c r="E7487" t="str">
        <f t="shared" si="116"/>
        <v>664-Thị trấn Đắk Mâm</v>
      </c>
    </row>
    <row r="7488" spans="1:5">
      <c r="A7488" s="62" t="s">
        <v>16764</v>
      </c>
      <c r="B7488" s="62" t="s">
        <v>16811</v>
      </c>
      <c r="C7488" s="62" t="s">
        <v>16813</v>
      </c>
      <c r="D7488" s="62" t="s">
        <v>16814</v>
      </c>
      <c r="E7488" t="str">
        <f t="shared" si="116"/>
        <v>664-Xã Đắk Sôr</v>
      </c>
    </row>
    <row r="7489" spans="1:5">
      <c r="A7489" s="62" t="s">
        <v>16764</v>
      </c>
      <c r="B7489" s="62" t="s">
        <v>16811</v>
      </c>
      <c r="C7489" s="62" t="s">
        <v>16815</v>
      </c>
      <c r="D7489" s="62" t="s">
        <v>3111</v>
      </c>
      <c r="E7489" t="str">
        <f t="shared" si="116"/>
        <v>664-Xã Nam Xuân</v>
      </c>
    </row>
    <row r="7490" spans="1:5">
      <c r="A7490" s="62" t="s">
        <v>16764</v>
      </c>
      <c r="B7490" s="62" t="s">
        <v>16811</v>
      </c>
      <c r="C7490" s="62" t="s">
        <v>16816</v>
      </c>
      <c r="D7490" s="62" t="s">
        <v>16817</v>
      </c>
      <c r="E7490" t="str">
        <f t="shared" si="116"/>
        <v>664-Xã Buôn Choah</v>
      </c>
    </row>
    <row r="7491" spans="1:5">
      <c r="A7491" s="62" t="s">
        <v>16764</v>
      </c>
      <c r="B7491" s="62" t="s">
        <v>16811</v>
      </c>
      <c r="C7491" s="62" t="s">
        <v>4991</v>
      </c>
      <c r="D7491" s="62" t="s">
        <v>4992</v>
      </c>
      <c r="E7491" t="str">
        <f t="shared" ref="E7491:E7554" si="117">CONCATENATE(B7491,"-",D7491)</f>
        <v>664-Xã Nam Đà</v>
      </c>
    </row>
    <row r="7492" spans="1:5">
      <c r="A7492" s="62" t="s">
        <v>16764</v>
      </c>
      <c r="B7492" s="62" t="s">
        <v>16811</v>
      </c>
      <c r="C7492" s="62" t="s">
        <v>16818</v>
      </c>
      <c r="D7492" s="62" t="s">
        <v>1427</v>
      </c>
      <c r="E7492" t="str">
        <f t="shared" si="117"/>
        <v>664-Xã Tân Thành</v>
      </c>
    </row>
    <row r="7493" spans="1:5">
      <c r="A7493" s="62" t="s">
        <v>16764</v>
      </c>
      <c r="B7493" s="62" t="s">
        <v>16811</v>
      </c>
      <c r="C7493" s="62" t="s">
        <v>16819</v>
      </c>
      <c r="D7493" s="62" t="s">
        <v>16820</v>
      </c>
      <c r="E7493" t="str">
        <f t="shared" si="117"/>
        <v>664-Xã Đắk Drô</v>
      </c>
    </row>
    <row r="7494" spans="1:5">
      <c r="A7494" s="62" t="s">
        <v>16764</v>
      </c>
      <c r="B7494" s="62" t="s">
        <v>16811</v>
      </c>
      <c r="C7494" s="62" t="s">
        <v>4994</v>
      </c>
      <c r="D7494" s="62" t="s">
        <v>4995</v>
      </c>
      <c r="E7494" t="str">
        <f t="shared" si="117"/>
        <v>664-Xã Nâm Nung</v>
      </c>
    </row>
    <row r="7495" spans="1:5">
      <c r="A7495" s="62" t="s">
        <v>16764</v>
      </c>
      <c r="B7495" s="62" t="s">
        <v>16811</v>
      </c>
      <c r="C7495" s="62" t="s">
        <v>16821</v>
      </c>
      <c r="D7495" s="62" t="s">
        <v>16822</v>
      </c>
      <c r="E7495" t="str">
        <f t="shared" si="117"/>
        <v>664-Xã Đức Xuyên</v>
      </c>
    </row>
    <row r="7496" spans="1:5">
      <c r="A7496" s="62" t="s">
        <v>16764</v>
      </c>
      <c r="B7496" s="62" t="s">
        <v>16811</v>
      </c>
      <c r="C7496" s="62" t="s">
        <v>16823</v>
      </c>
      <c r="D7496" s="62" t="s">
        <v>16824</v>
      </c>
      <c r="E7496" t="str">
        <f t="shared" si="117"/>
        <v>664-Xã Đắk Nang</v>
      </c>
    </row>
    <row r="7497" spans="1:5">
      <c r="A7497" s="62" t="s">
        <v>16764</v>
      </c>
      <c r="B7497" s="62" t="s">
        <v>16811</v>
      </c>
      <c r="C7497" s="62" t="s">
        <v>4996</v>
      </c>
      <c r="D7497" s="62" t="s">
        <v>4633</v>
      </c>
      <c r="E7497" t="str">
        <f t="shared" si="117"/>
        <v>664-Xã Quảng Phú</v>
      </c>
    </row>
    <row r="7498" spans="1:5">
      <c r="A7498" s="62" t="s">
        <v>16764</v>
      </c>
      <c r="B7498" s="62" t="s">
        <v>16811</v>
      </c>
      <c r="C7498" s="62" t="s">
        <v>16825</v>
      </c>
      <c r="D7498" s="62" t="s">
        <v>16826</v>
      </c>
      <c r="E7498" t="str">
        <f t="shared" si="117"/>
        <v>664-Xã Nâm N'Đir</v>
      </c>
    </row>
    <row r="7499" spans="1:5">
      <c r="A7499" s="62" t="s">
        <v>16764</v>
      </c>
      <c r="B7499" s="62" t="s">
        <v>16827</v>
      </c>
      <c r="C7499" s="62" t="s">
        <v>4999</v>
      </c>
      <c r="D7499" s="62" t="s">
        <v>16828</v>
      </c>
      <c r="E7499" t="str">
        <f t="shared" si="117"/>
        <v>665-Thị trấn Đức An</v>
      </c>
    </row>
    <row r="7500" spans="1:5">
      <c r="A7500" s="62" t="s">
        <v>16764</v>
      </c>
      <c r="B7500" s="62" t="s">
        <v>16827</v>
      </c>
      <c r="C7500" s="62" t="s">
        <v>4997</v>
      </c>
      <c r="D7500" s="62" t="s">
        <v>16829</v>
      </c>
      <c r="E7500" t="str">
        <f t="shared" si="117"/>
        <v>665-Xã Đắk Môl</v>
      </c>
    </row>
    <row r="7501" spans="1:5">
      <c r="A7501" s="62" t="s">
        <v>16764</v>
      </c>
      <c r="B7501" s="62" t="s">
        <v>16827</v>
      </c>
      <c r="C7501" s="62" t="s">
        <v>16830</v>
      </c>
      <c r="D7501" s="62" t="s">
        <v>16831</v>
      </c>
      <c r="E7501" t="str">
        <f t="shared" si="117"/>
        <v>665-Xã Đắk Hòa</v>
      </c>
    </row>
    <row r="7502" spans="1:5">
      <c r="A7502" s="62" t="s">
        <v>16764</v>
      </c>
      <c r="B7502" s="62" t="s">
        <v>16827</v>
      </c>
      <c r="C7502" s="62" t="s">
        <v>16832</v>
      </c>
      <c r="D7502" s="62" t="s">
        <v>11913</v>
      </c>
      <c r="E7502" t="str">
        <f t="shared" si="117"/>
        <v>665-Xã Nam Bình</v>
      </c>
    </row>
    <row r="7503" spans="1:5">
      <c r="A7503" s="62" t="s">
        <v>16764</v>
      </c>
      <c r="B7503" s="62" t="s">
        <v>16827</v>
      </c>
      <c r="C7503" s="62" t="s">
        <v>5001</v>
      </c>
      <c r="D7503" s="62" t="s">
        <v>16833</v>
      </c>
      <c r="E7503" t="str">
        <f t="shared" si="117"/>
        <v>665-Xã Thuận Hà</v>
      </c>
    </row>
    <row r="7504" spans="1:5">
      <c r="A7504" s="62" t="s">
        <v>16764</v>
      </c>
      <c r="B7504" s="62" t="s">
        <v>16827</v>
      </c>
      <c r="C7504" s="62" t="s">
        <v>16834</v>
      </c>
      <c r="D7504" s="62" t="s">
        <v>5002</v>
      </c>
      <c r="E7504" t="str">
        <f t="shared" si="117"/>
        <v>665-Xã Thuận Hạnh</v>
      </c>
    </row>
    <row r="7505" spans="1:5">
      <c r="A7505" s="62" t="s">
        <v>16764</v>
      </c>
      <c r="B7505" s="62" t="s">
        <v>16827</v>
      </c>
      <c r="C7505" s="62" t="s">
        <v>16835</v>
      </c>
      <c r="D7505" s="62" t="s">
        <v>16836</v>
      </c>
      <c r="E7505" t="str">
        <f t="shared" si="117"/>
        <v>665-Xã Đắk N'Dung</v>
      </c>
    </row>
    <row r="7506" spans="1:5">
      <c r="A7506" s="62" t="s">
        <v>16764</v>
      </c>
      <c r="B7506" s="62" t="s">
        <v>16827</v>
      </c>
      <c r="C7506" s="62" t="s">
        <v>16837</v>
      </c>
      <c r="D7506" s="62" t="s">
        <v>16838</v>
      </c>
      <c r="E7506" t="str">
        <f t="shared" si="117"/>
        <v>665-Xã Nâm N'Jang</v>
      </c>
    </row>
    <row r="7507" spans="1:5">
      <c r="A7507" s="62" t="s">
        <v>16764</v>
      </c>
      <c r="B7507" s="62" t="s">
        <v>16827</v>
      </c>
      <c r="C7507" s="62" t="s">
        <v>5003</v>
      </c>
      <c r="D7507" s="62" t="s">
        <v>5004</v>
      </c>
      <c r="E7507" t="str">
        <f t="shared" si="117"/>
        <v>665-Xã Trường Xuân</v>
      </c>
    </row>
    <row r="7508" spans="1:5">
      <c r="A7508" s="62" t="s">
        <v>16764</v>
      </c>
      <c r="B7508" s="62" t="s">
        <v>16839</v>
      </c>
      <c r="C7508" s="62" t="s">
        <v>5012</v>
      </c>
      <c r="D7508" s="62" t="s">
        <v>16840</v>
      </c>
      <c r="E7508" t="str">
        <f t="shared" si="117"/>
        <v>666-Thị trấn Kiến Đức</v>
      </c>
    </row>
    <row r="7509" spans="1:5">
      <c r="A7509" s="62" t="s">
        <v>16764</v>
      </c>
      <c r="B7509" s="62" t="s">
        <v>16839</v>
      </c>
      <c r="C7509" s="62" t="s">
        <v>16841</v>
      </c>
      <c r="D7509" s="62" t="s">
        <v>5017</v>
      </c>
      <c r="E7509" t="str">
        <f t="shared" si="117"/>
        <v>666-Xã Quảng Tín</v>
      </c>
    </row>
    <row r="7510" spans="1:5">
      <c r="A7510" s="62" t="s">
        <v>16764</v>
      </c>
      <c r="B7510" s="62" t="s">
        <v>16839</v>
      </c>
      <c r="C7510" s="62" t="s">
        <v>16842</v>
      </c>
      <c r="D7510" s="62" t="s">
        <v>16843</v>
      </c>
      <c r="E7510" t="str">
        <f t="shared" si="117"/>
        <v>666-Xã Đắk Wer</v>
      </c>
    </row>
    <row r="7511" spans="1:5">
      <c r="A7511" s="62" t="s">
        <v>16764</v>
      </c>
      <c r="B7511" s="62" t="s">
        <v>16839</v>
      </c>
      <c r="C7511" s="62" t="s">
        <v>5014</v>
      </c>
      <c r="D7511" s="62" t="s">
        <v>5015</v>
      </c>
      <c r="E7511" t="str">
        <f t="shared" si="117"/>
        <v>666-Xã Nhân Cơ</v>
      </c>
    </row>
    <row r="7512" spans="1:5">
      <c r="A7512" s="62" t="s">
        <v>16764</v>
      </c>
      <c r="B7512" s="62" t="s">
        <v>16839</v>
      </c>
      <c r="C7512" s="62" t="s">
        <v>16844</v>
      </c>
      <c r="D7512" s="62" t="s">
        <v>16845</v>
      </c>
      <c r="E7512" t="str">
        <f t="shared" si="117"/>
        <v>666-Xã Kiến Thành</v>
      </c>
    </row>
    <row r="7513" spans="1:5">
      <c r="A7513" s="62" t="s">
        <v>16764</v>
      </c>
      <c r="B7513" s="62" t="s">
        <v>16839</v>
      </c>
      <c r="C7513" s="62" t="s">
        <v>16846</v>
      </c>
      <c r="D7513" s="62" t="s">
        <v>15151</v>
      </c>
      <c r="E7513" t="str">
        <f t="shared" si="117"/>
        <v>666-Xã Nghĩa Thắng</v>
      </c>
    </row>
    <row r="7514" spans="1:5">
      <c r="A7514" s="62" t="s">
        <v>16764</v>
      </c>
      <c r="B7514" s="62" t="s">
        <v>16839</v>
      </c>
      <c r="C7514" s="62" t="s">
        <v>16847</v>
      </c>
      <c r="D7514" s="62" t="s">
        <v>16848</v>
      </c>
      <c r="E7514" t="str">
        <f t="shared" si="117"/>
        <v>666-Xã Đạo Nghĩa</v>
      </c>
    </row>
    <row r="7515" spans="1:5">
      <c r="A7515" s="62" t="s">
        <v>16764</v>
      </c>
      <c r="B7515" s="62" t="s">
        <v>16839</v>
      </c>
      <c r="C7515" s="62" t="s">
        <v>5016</v>
      </c>
      <c r="D7515" s="62" t="s">
        <v>16849</v>
      </c>
      <c r="E7515" t="str">
        <f t="shared" si="117"/>
        <v>666-Xã Đắk Sin</v>
      </c>
    </row>
    <row r="7516" spans="1:5">
      <c r="A7516" s="62" t="s">
        <v>16764</v>
      </c>
      <c r="B7516" s="62" t="s">
        <v>16839</v>
      </c>
      <c r="C7516" s="62" t="s">
        <v>16850</v>
      </c>
      <c r="D7516" s="62" t="s">
        <v>16851</v>
      </c>
      <c r="E7516" t="str">
        <f t="shared" si="117"/>
        <v>666-Xã Hưng Bình</v>
      </c>
    </row>
    <row r="7517" spans="1:5">
      <c r="A7517" s="62" t="s">
        <v>16764</v>
      </c>
      <c r="B7517" s="62" t="s">
        <v>16839</v>
      </c>
      <c r="C7517" s="62" t="s">
        <v>16852</v>
      </c>
      <c r="D7517" s="62" t="s">
        <v>16853</v>
      </c>
      <c r="E7517" t="str">
        <f t="shared" si="117"/>
        <v>666-Xã Đắk Ru</v>
      </c>
    </row>
    <row r="7518" spans="1:5">
      <c r="A7518" s="62" t="s">
        <v>16764</v>
      </c>
      <c r="B7518" s="62" t="s">
        <v>16839</v>
      </c>
      <c r="C7518" s="62" t="s">
        <v>16854</v>
      </c>
      <c r="D7518" s="62" t="s">
        <v>10761</v>
      </c>
      <c r="E7518" t="str">
        <f t="shared" si="117"/>
        <v>666-Xã Nhân Đạo</v>
      </c>
    </row>
    <row r="7519" spans="1:5">
      <c r="A7519" s="62" t="s">
        <v>16764</v>
      </c>
      <c r="B7519" s="62" t="s">
        <v>16855</v>
      </c>
      <c r="C7519" s="62" t="s">
        <v>5024</v>
      </c>
      <c r="D7519" s="62" t="s">
        <v>5025</v>
      </c>
      <c r="E7519" t="str">
        <f t="shared" si="117"/>
        <v>667-Xã Quảng Trực</v>
      </c>
    </row>
    <row r="7520" spans="1:5">
      <c r="A7520" s="62" t="s">
        <v>16764</v>
      </c>
      <c r="B7520" s="62" t="s">
        <v>16855</v>
      </c>
      <c r="C7520" s="62" t="s">
        <v>5010</v>
      </c>
      <c r="D7520" s="62" t="s">
        <v>16856</v>
      </c>
      <c r="E7520" t="str">
        <f t="shared" si="117"/>
        <v>667-Xã Đắk Búk So</v>
      </c>
    </row>
    <row r="7521" spans="1:5">
      <c r="A7521" s="62" t="s">
        <v>16764</v>
      </c>
      <c r="B7521" s="62" t="s">
        <v>16855</v>
      </c>
      <c r="C7521" s="62" t="s">
        <v>16857</v>
      </c>
      <c r="D7521" s="62" t="s">
        <v>16858</v>
      </c>
      <c r="E7521" t="str">
        <f t="shared" si="117"/>
        <v>667-Xã Quảng Tâm</v>
      </c>
    </row>
    <row r="7522" spans="1:5">
      <c r="A7522" s="62" t="s">
        <v>16764</v>
      </c>
      <c r="B7522" s="62" t="s">
        <v>16855</v>
      </c>
      <c r="C7522" s="62" t="s">
        <v>16859</v>
      </c>
      <c r="D7522" s="62" t="s">
        <v>16860</v>
      </c>
      <c r="E7522" t="str">
        <f t="shared" si="117"/>
        <v>667-Xã Đắk R'Tíh</v>
      </c>
    </row>
    <row r="7523" spans="1:5">
      <c r="A7523" s="62" t="s">
        <v>16764</v>
      </c>
      <c r="B7523" s="62" t="s">
        <v>16855</v>
      </c>
      <c r="C7523" s="62" t="s">
        <v>16861</v>
      </c>
      <c r="D7523" s="62" t="s">
        <v>16862</v>
      </c>
      <c r="E7523" t="str">
        <f t="shared" si="117"/>
        <v>667-Xã Đắk Ngo</v>
      </c>
    </row>
    <row r="7524" spans="1:5">
      <c r="A7524" s="62" t="s">
        <v>16764</v>
      </c>
      <c r="B7524" s="62" t="s">
        <v>16855</v>
      </c>
      <c r="C7524" s="62" t="s">
        <v>5009</v>
      </c>
      <c r="D7524" s="62" t="s">
        <v>1755</v>
      </c>
      <c r="E7524" t="str">
        <f t="shared" si="117"/>
        <v>667-Xã Quảng Tân</v>
      </c>
    </row>
    <row r="7525" spans="1:5">
      <c r="A7525" s="62" t="s">
        <v>16863</v>
      </c>
      <c r="B7525" s="62" t="s">
        <v>16864</v>
      </c>
      <c r="C7525" s="62" t="s">
        <v>16865</v>
      </c>
      <c r="D7525" s="62" t="s">
        <v>15508</v>
      </c>
      <c r="E7525" t="str">
        <f t="shared" si="117"/>
        <v>672-Phường 7</v>
      </c>
    </row>
    <row r="7526" spans="1:5">
      <c r="A7526" s="62" t="s">
        <v>16863</v>
      </c>
      <c r="B7526" s="62" t="s">
        <v>16864</v>
      </c>
      <c r="C7526" s="62" t="s">
        <v>16866</v>
      </c>
      <c r="D7526" s="62" t="s">
        <v>16867</v>
      </c>
      <c r="E7526" t="str">
        <f t="shared" si="117"/>
        <v>672-Phường 8</v>
      </c>
    </row>
    <row r="7527" spans="1:5">
      <c r="A7527" s="62" t="s">
        <v>16863</v>
      </c>
      <c r="B7527" s="62" t="s">
        <v>16864</v>
      </c>
      <c r="C7527" s="62" t="s">
        <v>16868</v>
      </c>
      <c r="D7527" s="62" t="s">
        <v>16869</v>
      </c>
      <c r="E7527" t="str">
        <f t="shared" si="117"/>
        <v>672-Phường 12</v>
      </c>
    </row>
    <row r="7528" spans="1:5">
      <c r="A7528" s="62" t="s">
        <v>16863</v>
      </c>
      <c r="B7528" s="62" t="s">
        <v>16864</v>
      </c>
      <c r="C7528" s="62" t="s">
        <v>4797</v>
      </c>
      <c r="D7528" s="62" t="s">
        <v>15504</v>
      </c>
      <c r="E7528" t="str">
        <f t="shared" si="117"/>
        <v>672-Phường 9</v>
      </c>
    </row>
    <row r="7529" spans="1:5">
      <c r="A7529" s="62" t="s">
        <v>16863</v>
      </c>
      <c r="B7529" s="62" t="s">
        <v>16864</v>
      </c>
      <c r="C7529" s="62" t="s">
        <v>4793</v>
      </c>
      <c r="D7529" s="62" t="s">
        <v>14254</v>
      </c>
      <c r="E7529" t="str">
        <f t="shared" si="117"/>
        <v>672-Phường 2</v>
      </c>
    </row>
    <row r="7530" spans="1:5">
      <c r="A7530" s="62" t="s">
        <v>16863</v>
      </c>
      <c r="B7530" s="62" t="s">
        <v>16864</v>
      </c>
      <c r="C7530" s="62" t="s">
        <v>16870</v>
      </c>
      <c r="D7530" s="62" t="s">
        <v>14248</v>
      </c>
      <c r="E7530" t="str">
        <f t="shared" si="117"/>
        <v>672-Phường 1</v>
      </c>
    </row>
    <row r="7531" spans="1:5">
      <c r="A7531" s="62" t="s">
        <v>16863</v>
      </c>
      <c r="B7531" s="62" t="s">
        <v>16864</v>
      </c>
      <c r="C7531" s="62" t="s">
        <v>4795</v>
      </c>
      <c r="D7531" s="62" t="s">
        <v>16871</v>
      </c>
      <c r="E7531" t="str">
        <f t="shared" si="117"/>
        <v>672-Phường 6</v>
      </c>
    </row>
    <row r="7532" spans="1:5">
      <c r="A7532" s="62" t="s">
        <v>16863</v>
      </c>
      <c r="B7532" s="62" t="s">
        <v>16864</v>
      </c>
      <c r="C7532" s="62" t="s">
        <v>16872</v>
      </c>
      <c r="D7532" s="62" t="s">
        <v>14258</v>
      </c>
      <c r="E7532" t="str">
        <f t="shared" si="117"/>
        <v>672-Phường 5</v>
      </c>
    </row>
    <row r="7533" spans="1:5">
      <c r="A7533" s="62" t="s">
        <v>16863</v>
      </c>
      <c r="B7533" s="62" t="s">
        <v>16864</v>
      </c>
      <c r="C7533" s="62" t="s">
        <v>16873</v>
      </c>
      <c r="D7533" s="62" t="s">
        <v>14256</v>
      </c>
      <c r="E7533" t="str">
        <f t="shared" si="117"/>
        <v>672-Phường 4</v>
      </c>
    </row>
    <row r="7534" spans="1:5">
      <c r="A7534" s="62" t="s">
        <v>16863</v>
      </c>
      <c r="B7534" s="62" t="s">
        <v>16864</v>
      </c>
      <c r="C7534" s="62" t="s">
        <v>16874</v>
      </c>
      <c r="D7534" s="62" t="s">
        <v>16875</v>
      </c>
      <c r="E7534" t="str">
        <f t="shared" si="117"/>
        <v>672-Phường 10</v>
      </c>
    </row>
    <row r="7535" spans="1:5">
      <c r="A7535" s="62" t="s">
        <v>16863</v>
      </c>
      <c r="B7535" s="62" t="s">
        <v>16864</v>
      </c>
      <c r="C7535" s="62" t="s">
        <v>16876</v>
      </c>
      <c r="D7535" s="62" t="s">
        <v>16877</v>
      </c>
      <c r="E7535" t="str">
        <f t="shared" si="117"/>
        <v>672-Phường 11</v>
      </c>
    </row>
    <row r="7536" spans="1:5">
      <c r="A7536" s="62" t="s">
        <v>16863</v>
      </c>
      <c r="B7536" s="62" t="s">
        <v>16864</v>
      </c>
      <c r="C7536" s="62" t="s">
        <v>16878</v>
      </c>
      <c r="D7536" s="62" t="s">
        <v>14261</v>
      </c>
      <c r="E7536" t="str">
        <f t="shared" si="117"/>
        <v>672-Phường 3</v>
      </c>
    </row>
    <row r="7537" spans="1:5">
      <c r="A7537" s="62" t="s">
        <v>16863</v>
      </c>
      <c r="B7537" s="62" t="s">
        <v>16864</v>
      </c>
      <c r="C7537" s="62" t="s">
        <v>4799</v>
      </c>
      <c r="D7537" s="62" t="s">
        <v>4734</v>
      </c>
      <c r="E7537" t="str">
        <f t="shared" si="117"/>
        <v>672-Xã Xuân Thọ</v>
      </c>
    </row>
    <row r="7538" spans="1:5">
      <c r="A7538" s="62" t="s">
        <v>16863</v>
      </c>
      <c r="B7538" s="62" t="s">
        <v>16864</v>
      </c>
      <c r="C7538" s="62" t="s">
        <v>16879</v>
      </c>
      <c r="D7538" s="62" t="s">
        <v>16880</v>
      </c>
      <c r="E7538" t="str">
        <f t="shared" si="117"/>
        <v>672-Xã Tà Nung</v>
      </c>
    </row>
    <row r="7539" spans="1:5">
      <c r="A7539" s="62" t="s">
        <v>16863</v>
      </c>
      <c r="B7539" s="62" t="s">
        <v>16864</v>
      </c>
      <c r="C7539" s="62" t="s">
        <v>16881</v>
      </c>
      <c r="D7539" s="62" t="s">
        <v>16882</v>
      </c>
      <c r="E7539" t="str">
        <f t="shared" si="117"/>
        <v>672-Xã Trạm Hành</v>
      </c>
    </row>
    <row r="7540" spans="1:5">
      <c r="A7540" s="62" t="s">
        <v>16863</v>
      </c>
      <c r="B7540" s="62" t="s">
        <v>16864</v>
      </c>
      <c r="C7540" s="62" t="s">
        <v>16883</v>
      </c>
      <c r="D7540" s="62" t="s">
        <v>546</v>
      </c>
      <c r="E7540" t="str">
        <f t="shared" si="117"/>
        <v>672-Xã Xuân Trường</v>
      </c>
    </row>
    <row r="7541" spans="1:5">
      <c r="A7541" s="62" t="s">
        <v>16863</v>
      </c>
      <c r="B7541" s="62" t="s">
        <v>16884</v>
      </c>
      <c r="C7541" s="62" t="s">
        <v>16885</v>
      </c>
      <c r="D7541" s="62" t="s">
        <v>16886</v>
      </c>
      <c r="E7541" t="str">
        <f t="shared" si="117"/>
        <v>673-Phường Lộc Phát</v>
      </c>
    </row>
    <row r="7542" spans="1:5">
      <c r="A7542" s="62" t="s">
        <v>16863</v>
      </c>
      <c r="B7542" s="62" t="s">
        <v>16884</v>
      </c>
      <c r="C7542" s="62" t="s">
        <v>16887</v>
      </c>
      <c r="D7542" s="62" t="s">
        <v>16888</v>
      </c>
      <c r="E7542" t="str">
        <f t="shared" si="117"/>
        <v>673-Phường Lộc Tiến</v>
      </c>
    </row>
    <row r="7543" spans="1:5">
      <c r="A7543" s="62" t="s">
        <v>16863</v>
      </c>
      <c r="B7543" s="62" t="s">
        <v>16884</v>
      </c>
      <c r="C7543" s="62" t="s">
        <v>4805</v>
      </c>
      <c r="D7543" s="62" t="s">
        <v>14254</v>
      </c>
      <c r="E7543" t="str">
        <f t="shared" si="117"/>
        <v>673-Phường 2</v>
      </c>
    </row>
    <row r="7544" spans="1:5">
      <c r="A7544" s="62" t="s">
        <v>16863</v>
      </c>
      <c r="B7544" s="62" t="s">
        <v>16884</v>
      </c>
      <c r="C7544" s="62" t="s">
        <v>4803</v>
      </c>
      <c r="D7544" s="62" t="s">
        <v>14248</v>
      </c>
      <c r="E7544" t="str">
        <f t="shared" si="117"/>
        <v>673-Phường 1</v>
      </c>
    </row>
    <row r="7545" spans="1:5">
      <c r="A7545" s="62" t="s">
        <v>16863</v>
      </c>
      <c r="B7545" s="62" t="s">
        <v>16884</v>
      </c>
      <c r="C7545" s="62" t="s">
        <v>16889</v>
      </c>
      <c r="D7545" s="62" t="s">
        <v>16890</v>
      </c>
      <c r="E7545" t="str">
        <f t="shared" si="117"/>
        <v>673-Phường B'lao</v>
      </c>
    </row>
    <row r="7546" spans="1:5">
      <c r="A7546" s="62" t="s">
        <v>16863</v>
      </c>
      <c r="B7546" s="62" t="s">
        <v>16884</v>
      </c>
      <c r="C7546" s="62" t="s">
        <v>4809</v>
      </c>
      <c r="D7546" s="62" t="s">
        <v>16891</v>
      </c>
      <c r="E7546" t="str">
        <f t="shared" si="117"/>
        <v>673-Phường Lộc Sơn</v>
      </c>
    </row>
    <row r="7547" spans="1:5">
      <c r="A7547" s="62" t="s">
        <v>16863</v>
      </c>
      <c r="B7547" s="62" t="s">
        <v>16884</v>
      </c>
      <c r="C7547" s="62" t="s">
        <v>16892</v>
      </c>
      <c r="D7547" s="62" t="s">
        <v>16893</v>
      </c>
      <c r="E7547" t="str">
        <f t="shared" si="117"/>
        <v>673-Xã Đạm Bri</v>
      </c>
    </row>
    <row r="7548" spans="1:5">
      <c r="A7548" s="62" t="s">
        <v>16863</v>
      </c>
      <c r="B7548" s="62" t="s">
        <v>16884</v>
      </c>
      <c r="C7548" s="62" t="s">
        <v>16894</v>
      </c>
      <c r="D7548" s="62" t="s">
        <v>16895</v>
      </c>
      <c r="E7548" t="str">
        <f t="shared" si="117"/>
        <v>673-Xã Lộc Thanh</v>
      </c>
    </row>
    <row r="7549" spans="1:5">
      <c r="A7549" s="62" t="s">
        <v>16863</v>
      </c>
      <c r="B7549" s="62" t="s">
        <v>16884</v>
      </c>
      <c r="C7549" s="62" t="s">
        <v>16896</v>
      </c>
      <c r="D7549" s="62" t="s">
        <v>16897</v>
      </c>
      <c r="E7549" t="str">
        <f t="shared" si="117"/>
        <v>673-Xã Lộc Nga</v>
      </c>
    </row>
    <row r="7550" spans="1:5">
      <c r="A7550" s="62" t="s">
        <v>16863</v>
      </c>
      <c r="B7550" s="62" t="s">
        <v>16884</v>
      </c>
      <c r="C7550" s="62" t="s">
        <v>4807</v>
      </c>
      <c r="D7550" s="62" t="s">
        <v>16898</v>
      </c>
      <c r="E7550" t="str">
        <f t="shared" si="117"/>
        <v>673-Xã Lộc Châu</v>
      </c>
    </row>
    <row r="7551" spans="1:5">
      <c r="A7551" s="62" t="s">
        <v>16863</v>
      </c>
      <c r="B7551" s="62" t="s">
        <v>16884</v>
      </c>
      <c r="C7551" s="62" t="s">
        <v>16899</v>
      </c>
      <c r="D7551" s="62" t="s">
        <v>16900</v>
      </c>
      <c r="E7551" t="str">
        <f t="shared" si="117"/>
        <v>673-Xã Đại Lào</v>
      </c>
    </row>
    <row r="7552" spans="1:5">
      <c r="A7552" s="62" t="s">
        <v>16863</v>
      </c>
      <c r="B7552" s="62" t="s">
        <v>16901</v>
      </c>
      <c r="C7552" s="62" t="s">
        <v>4849</v>
      </c>
      <c r="D7552" s="62" t="s">
        <v>16902</v>
      </c>
      <c r="E7552" t="str">
        <f t="shared" si="117"/>
        <v>674-Xã Đạ Tông</v>
      </c>
    </row>
    <row r="7553" spans="1:5">
      <c r="A7553" s="62" t="s">
        <v>16863</v>
      </c>
      <c r="B7553" s="62" t="s">
        <v>16901</v>
      </c>
      <c r="C7553" s="62" t="s">
        <v>16903</v>
      </c>
      <c r="D7553" s="62" t="s">
        <v>16904</v>
      </c>
      <c r="E7553" t="str">
        <f t="shared" si="117"/>
        <v>674-Xã Đạ Long</v>
      </c>
    </row>
    <row r="7554" spans="1:5">
      <c r="A7554" s="62" t="s">
        <v>16863</v>
      </c>
      <c r="B7554" s="62" t="s">
        <v>16901</v>
      </c>
      <c r="C7554" s="62" t="s">
        <v>16905</v>
      </c>
      <c r="D7554" s="62" t="s">
        <v>16906</v>
      </c>
      <c r="E7554" t="str">
        <f t="shared" si="117"/>
        <v>674-Xã Đạ M' Rong</v>
      </c>
    </row>
    <row r="7555" spans="1:5">
      <c r="A7555" s="62" t="s">
        <v>16863</v>
      </c>
      <c r="B7555" s="62" t="s">
        <v>16901</v>
      </c>
      <c r="C7555" s="62" t="s">
        <v>16907</v>
      </c>
      <c r="D7555" s="62" t="s">
        <v>16908</v>
      </c>
      <c r="E7555" t="str">
        <f t="shared" ref="E7555:E7618" si="118">CONCATENATE(B7555,"-",D7555)</f>
        <v>674-Xã Liêng Srônh</v>
      </c>
    </row>
    <row r="7556" spans="1:5">
      <c r="A7556" s="62" t="s">
        <v>16863</v>
      </c>
      <c r="B7556" s="62" t="s">
        <v>16901</v>
      </c>
      <c r="C7556" s="62" t="s">
        <v>4847</v>
      </c>
      <c r="D7556" s="62" t="s">
        <v>16909</v>
      </c>
      <c r="E7556" t="str">
        <f t="shared" si="118"/>
        <v>674-Xã Đạ Rsal</v>
      </c>
    </row>
    <row r="7557" spans="1:5">
      <c r="A7557" s="62" t="s">
        <v>16863</v>
      </c>
      <c r="B7557" s="62" t="s">
        <v>16901</v>
      </c>
      <c r="C7557" s="62" t="s">
        <v>4845</v>
      </c>
      <c r="D7557" s="62" t="s">
        <v>16910</v>
      </c>
      <c r="E7557" t="str">
        <f t="shared" si="118"/>
        <v>674-Xã Rô Men</v>
      </c>
    </row>
    <row r="7558" spans="1:5">
      <c r="A7558" s="62" t="s">
        <v>16863</v>
      </c>
      <c r="B7558" s="62" t="s">
        <v>16901</v>
      </c>
      <c r="C7558" s="62" t="s">
        <v>4843</v>
      </c>
      <c r="D7558" s="62" t="s">
        <v>16911</v>
      </c>
      <c r="E7558" t="str">
        <f t="shared" si="118"/>
        <v>674-Xã Phi Liêng</v>
      </c>
    </row>
    <row r="7559" spans="1:5">
      <c r="A7559" s="62" t="s">
        <v>16863</v>
      </c>
      <c r="B7559" s="62" t="s">
        <v>16901</v>
      </c>
      <c r="C7559" s="62" t="s">
        <v>16912</v>
      </c>
      <c r="D7559" s="62" t="s">
        <v>16913</v>
      </c>
      <c r="E7559" t="str">
        <f t="shared" si="118"/>
        <v>674-Xã Đạ K' Nàng</v>
      </c>
    </row>
    <row r="7560" spans="1:5">
      <c r="A7560" s="62" t="s">
        <v>16863</v>
      </c>
      <c r="B7560" s="62" t="s">
        <v>16914</v>
      </c>
      <c r="C7560" s="62" t="s">
        <v>4801</v>
      </c>
      <c r="D7560" s="62" t="s">
        <v>16915</v>
      </c>
      <c r="E7560" t="str">
        <f t="shared" si="118"/>
        <v>675-Thị trấn Lạc Dương</v>
      </c>
    </row>
    <row r="7561" spans="1:5">
      <c r="A7561" s="62" t="s">
        <v>16863</v>
      </c>
      <c r="B7561" s="62" t="s">
        <v>16914</v>
      </c>
      <c r="C7561" s="62" t="s">
        <v>16916</v>
      </c>
      <c r="D7561" s="62" t="s">
        <v>16917</v>
      </c>
      <c r="E7561" t="str">
        <f t="shared" si="118"/>
        <v>675-Xã Đạ Chais</v>
      </c>
    </row>
    <row r="7562" spans="1:5">
      <c r="A7562" s="62" t="s">
        <v>16863</v>
      </c>
      <c r="B7562" s="62" t="s">
        <v>16914</v>
      </c>
      <c r="C7562" s="62" t="s">
        <v>4811</v>
      </c>
      <c r="D7562" s="62" t="s">
        <v>16918</v>
      </c>
      <c r="E7562" t="str">
        <f t="shared" si="118"/>
        <v>675-Xã Đạ Nhim</v>
      </c>
    </row>
    <row r="7563" spans="1:5">
      <c r="A7563" s="62" t="s">
        <v>16863</v>
      </c>
      <c r="B7563" s="62" t="s">
        <v>16914</v>
      </c>
      <c r="C7563" s="62" t="s">
        <v>16919</v>
      </c>
      <c r="D7563" s="62" t="s">
        <v>16920</v>
      </c>
      <c r="E7563" t="str">
        <f t="shared" si="118"/>
        <v>675-Xã Đưng KNớ</v>
      </c>
    </row>
    <row r="7564" spans="1:5">
      <c r="A7564" s="62" t="s">
        <v>16863</v>
      </c>
      <c r="B7564" s="62" t="s">
        <v>16914</v>
      </c>
      <c r="C7564" s="62" t="s">
        <v>16921</v>
      </c>
      <c r="D7564" s="62" t="s">
        <v>16922</v>
      </c>
      <c r="E7564" t="str">
        <f t="shared" si="118"/>
        <v>675-Xã Lát</v>
      </c>
    </row>
    <row r="7565" spans="1:5">
      <c r="A7565" s="62" t="s">
        <v>16863</v>
      </c>
      <c r="B7565" s="62" t="s">
        <v>16914</v>
      </c>
      <c r="C7565" s="62" t="s">
        <v>16923</v>
      </c>
      <c r="D7565" s="62" t="s">
        <v>16924</v>
      </c>
      <c r="E7565" t="str">
        <f t="shared" si="118"/>
        <v>675-Xã Đạ Sar</v>
      </c>
    </row>
    <row r="7566" spans="1:5">
      <c r="A7566" s="62" t="s">
        <v>16863</v>
      </c>
      <c r="B7566" s="62" t="s">
        <v>16925</v>
      </c>
      <c r="C7566" s="62" t="s">
        <v>4837</v>
      </c>
      <c r="D7566" s="62" t="s">
        <v>16926</v>
      </c>
      <c r="E7566" t="str">
        <f t="shared" si="118"/>
        <v>676-Thị trấn Nam Ban</v>
      </c>
    </row>
    <row r="7567" spans="1:5">
      <c r="A7567" s="62" t="s">
        <v>16863</v>
      </c>
      <c r="B7567" s="62" t="s">
        <v>16925</v>
      </c>
      <c r="C7567" s="62" t="s">
        <v>4831</v>
      </c>
      <c r="D7567" s="62" t="s">
        <v>16927</v>
      </c>
      <c r="E7567" t="str">
        <f t="shared" si="118"/>
        <v>676-Thị trấn Đinh Văn</v>
      </c>
    </row>
    <row r="7568" spans="1:5">
      <c r="A7568" s="62" t="s">
        <v>16863</v>
      </c>
      <c r="B7568" s="62" t="s">
        <v>16925</v>
      </c>
      <c r="C7568" s="62" t="s">
        <v>16928</v>
      </c>
      <c r="D7568" s="62" t="s">
        <v>2698</v>
      </c>
      <c r="E7568" t="str">
        <f t="shared" si="118"/>
        <v>676-Xã Phú Sơn</v>
      </c>
    </row>
    <row r="7569" spans="1:5">
      <c r="A7569" s="62" t="s">
        <v>16863</v>
      </c>
      <c r="B7569" s="62" t="s">
        <v>16925</v>
      </c>
      <c r="C7569" s="62" t="s">
        <v>4835</v>
      </c>
      <c r="D7569" s="62" t="s">
        <v>16929</v>
      </c>
      <c r="E7569" t="str">
        <f t="shared" si="118"/>
        <v>676-Xã Phi Tô</v>
      </c>
    </row>
    <row r="7570" spans="1:5">
      <c r="A7570" s="62" t="s">
        <v>16863</v>
      </c>
      <c r="B7570" s="62" t="s">
        <v>16925</v>
      </c>
      <c r="C7570" s="62" t="s">
        <v>16930</v>
      </c>
      <c r="D7570" s="62" t="s">
        <v>501</v>
      </c>
      <c r="E7570" t="str">
        <f t="shared" si="118"/>
        <v>676-Xã Mê Linh</v>
      </c>
    </row>
    <row r="7571" spans="1:5">
      <c r="A7571" s="62" t="s">
        <v>16863</v>
      </c>
      <c r="B7571" s="62" t="s">
        <v>16925</v>
      </c>
      <c r="C7571" s="62" t="s">
        <v>4833</v>
      </c>
      <c r="D7571" s="62" t="s">
        <v>16931</v>
      </c>
      <c r="E7571" t="str">
        <f t="shared" si="118"/>
        <v>676-Xã Đạ Đờn</v>
      </c>
    </row>
    <row r="7572" spans="1:5">
      <c r="A7572" s="62" t="s">
        <v>16863</v>
      </c>
      <c r="B7572" s="62" t="s">
        <v>16925</v>
      </c>
      <c r="C7572" s="62" t="s">
        <v>16932</v>
      </c>
      <c r="D7572" s="62" t="s">
        <v>445</v>
      </c>
      <c r="E7572" t="str">
        <f t="shared" si="118"/>
        <v>676-Xã Phúc Thọ</v>
      </c>
    </row>
    <row r="7573" spans="1:5">
      <c r="A7573" s="62" t="s">
        <v>16863</v>
      </c>
      <c r="B7573" s="62" t="s">
        <v>16925</v>
      </c>
      <c r="C7573" s="62" t="s">
        <v>16933</v>
      </c>
      <c r="D7573" s="62" t="s">
        <v>12543</v>
      </c>
      <c r="E7573" t="str">
        <f t="shared" si="118"/>
        <v>676-Xã Đông Thanh</v>
      </c>
    </row>
    <row r="7574" spans="1:5">
      <c r="A7574" s="62" t="s">
        <v>16863</v>
      </c>
      <c r="B7574" s="62" t="s">
        <v>16925</v>
      </c>
      <c r="C7574" s="62" t="s">
        <v>16934</v>
      </c>
      <c r="D7574" s="62" t="s">
        <v>483</v>
      </c>
      <c r="E7574" t="str">
        <f t="shared" si="118"/>
        <v>676-Xã Gia Lâm</v>
      </c>
    </row>
    <row r="7575" spans="1:5">
      <c r="A7575" s="62" t="s">
        <v>16863</v>
      </c>
      <c r="B7575" s="62" t="s">
        <v>16925</v>
      </c>
      <c r="C7575" s="62" t="s">
        <v>4841</v>
      </c>
      <c r="D7575" s="62" t="s">
        <v>709</v>
      </c>
      <c r="E7575" t="str">
        <f t="shared" si="118"/>
        <v>676-Xã Tân Thanh</v>
      </c>
    </row>
    <row r="7576" spans="1:5">
      <c r="A7576" s="62" t="s">
        <v>16863</v>
      </c>
      <c r="B7576" s="62" t="s">
        <v>16925</v>
      </c>
      <c r="C7576" s="62" t="s">
        <v>16935</v>
      </c>
      <c r="D7576" s="62" t="s">
        <v>1574</v>
      </c>
      <c r="E7576" t="str">
        <f t="shared" si="118"/>
        <v>676-Xã Tân Văn</v>
      </c>
    </row>
    <row r="7577" spans="1:5">
      <c r="A7577" s="62" t="s">
        <v>16863</v>
      </c>
      <c r="B7577" s="62" t="s">
        <v>16925</v>
      </c>
      <c r="C7577" s="62" t="s">
        <v>16936</v>
      </c>
      <c r="D7577" s="62" t="s">
        <v>469</v>
      </c>
      <c r="E7577" t="str">
        <f t="shared" si="118"/>
        <v>676-Xã Hoài Đức</v>
      </c>
    </row>
    <row r="7578" spans="1:5">
      <c r="A7578" s="62" t="s">
        <v>16863</v>
      </c>
      <c r="B7578" s="62" t="s">
        <v>16925</v>
      </c>
      <c r="C7578" s="62" t="s">
        <v>4839</v>
      </c>
      <c r="D7578" s="62" t="s">
        <v>16057</v>
      </c>
      <c r="E7578" t="str">
        <f t="shared" si="118"/>
        <v>676-Xã Tân Hà</v>
      </c>
    </row>
    <row r="7579" spans="1:5">
      <c r="A7579" s="62" t="s">
        <v>16863</v>
      </c>
      <c r="B7579" s="62" t="s">
        <v>16925</v>
      </c>
      <c r="C7579" s="62" t="s">
        <v>16937</v>
      </c>
      <c r="D7579" s="62" t="s">
        <v>6816</v>
      </c>
      <c r="E7579" t="str">
        <f t="shared" si="118"/>
        <v>676-Xã Liên Hà</v>
      </c>
    </row>
    <row r="7580" spans="1:5">
      <c r="A7580" s="62" t="s">
        <v>16863</v>
      </c>
      <c r="B7580" s="62" t="s">
        <v>16925</v>
      </c>
      <c r="C7580" s="62" t="s">
        <v>16938</v>
      </c>
      <c r="D7580" s="62" t="s">
        <v>477</v>
      </c>
      <c r="E7580" t="str">
        <f t="shared" si="118"/>
        <v>676-Xã Đan Phượng</v>
      </c>
    </row>
    <row r="7581" spans="1:5">
      <c r="A7581" s="62" t="s">
        <v>16863</v>
      </c>
      <c r="B7581" s="62" t="s">
        <v>16925</v>
      </c>
      <c r="C7581" s="62" t="s">
        <v>16939</v>
      </c>
      <c r="D7581" s="62" t="s">
        <v>7033</v>
      </c>
      <c r="E7581" t="str">
        <f t="shared" si="118"/>
        <v>676-Xã Nam Hà</v>
      </c>
    </row>
    <row r="7582" spans="1:5">
      <c r="A7582" s="62" t="s">
        <v>16863</v>
      </c>
      <c r="B7582" s="62" t="s">
        <v>16940</v>
      </c>
      <c r="C7582" s="62" t="s">
        <v>16941</v>
      </c>
      <c r="D7582" s="62" t="s">
        <v>16942</v>
      </c>
      <c r="E7582" t="str">
        <f t="shared" si="118"/>
        <v>677-Thị trấn D'Ran</v>
      </c>
    </row>
    <row r="7583" spans="1:5">
      <c r="A7583" s="62" t="s">
        <v>16863</v>
      </c>
      <c r="B7583" s="62" t="s">
        <v>16940</v>
      </c>
      <c r="C7583" s="62" t="s">
        <v>4813</v>
      </c>
      <c r="D7583" s="62" t="s">
        <v>14880</v>
      </c>
      <c r="E7583" t="str">
        <f t="shared" si="118"/>
        <v>677-Thị trấn Thạnh Mỹ</v>
      </c>
    </row>
    <row r="7584" spans="1:5">
      <c r="A7584" s="62" t="s">
        <v>16863</v>
      </c>
      <c r="B7584" s="62" t="s">
        <v>16940</v>
      </c>
      <c r="C7584" s="62" t="s">
        <v>4819</v>
      </c>
      <c r="D7584" s="62" t="s">
        <v>16943</v>
      </c>
      <c r="E7584" t="str">
        <f t="shared" si="118"/>
        <v>677-Xã Lạc Xuân</v>
      </c>
    </row>
    <row r="7585" spans="1:5">
      <c r="A7585" s="62" t="s">
        <v>16863</v>
      </c>
      <c r="B7585" s="62" t="s">
        <v>16940</v>
      </c>
      <c r="C7585" s="62" t="s">
        <v>16944</v>
      </c>
      <c r="D7585" s="62" t="s">
        <v>16945</v>
      </c>
      <c r="E7585" t="str">
        <f t="shared" si="118"/>
        <v>677-Xã Đạ Ròn</v>
      </c>
    </row>
    <row r="7586" spans="1:5">
      <c r="A7586" s="62" t="s">
        <v>16863</v>
      </c>
      <c r="B7586" s="62" t="s">
        <v>16940</v>
      </c>
      <c r="C7586" s="62" t="s">
        <v>16946</v>
      </c>
      <c r="D7586" s="62" t="s">
        <v>16947</v>
      </c>
      <c r="E7586" t="str">
        <f t="shared" si="118"/>
        <v>677-Xã Lạc Lâm</v>
      </c>
    </row>
    <row r="7587" spans="1:5">
      <c r="A7587" s="62" t="s">
        <v>16863</v>
      </c>
      <c r="B7587" s="62" t="s">
        <v>16940</v>
      </c>
      <c r="C7587" s="62" t="s">
        <v>4815</v>
      </c>
      <c r="D7587" s="62" t="s">
        <v>4816</v>
      </c>
      <c r="E7587" t="str">
        <f t="shared" si="118"/>
        <v>677-Xã Ka Đô</v>
      </c>
    </row>
    <row r="7588" spans="1:5">
      <c r="A7588" s="62" t="s">
        <v>16863</v>
      </c>
      <c r="B7588" s="62" t="s">
        <v>16940</v>
      </c>
      <c r="C7588" s="62" t="s">
        <v>16948</v>
      </c>
      <c r="D7588" s="62" t="s">
        <v>16949</v>
      </c>
      <c r="E7588" t="str">
        <f t="shared" si="118"/>
        <v>677-Xã Ka Đơn</v>
      </c>
    </row>
    <row r="7589" spans="1:5">
      <c r="A7589" s="62" t="s">
        <v>16863</v>
      </c>
      <c r="B7589" s="62" t="s">
        <v>16940</v>
      </c>
      <c r="C7589" s="62" t="s">
        <v>16950</v>
      </c>
      <c r="D7589" s="62" t="s">
        <v>16951</v>
      </c>
      <c r="E7589" t="str">
        <f t="shared" si="118"/>
        <v>677-Xã Tu Tra</v>
      </c>
    </row>
    <row r="7590" spans="1:5">
      <c r="A7590" s="62" t="s">
        <v>16863</v>
      </c>
      <c r="B7590" s="62" t="s">
        <v>16940</v>
      </c>
      <c r="C7590" s="62" t="s">
        <v>4817</v>
      </c>
      <c r="D7590" s="62" t="s">
        <v>4818</v>
      </c>
      <c r="E7590" t="str">
        <f t="shared" si="118"/>
        <v>677-Xã Quảng Lập</v>
      </c>
    </row>
    <row r="7591" spans="1:5">
      <c r="A7591" s="62" t="s">
        <v>16863</v>
      </c>
      <c r="B7591" s="62" t="s">
        <v>16952</v>
      </c>
      <c r="C7591" s="62" t="s">
        <v>4823</v>
      </c>
      <c r="D7591" s="62" t="s">
        <v>16953</v>
      </c>
      <c r="E7591" t="str">
        <f t="shared" si="118"/>
        <v>678-Thị trấn Liên Nghĩa</v>
      </c>
    </row>
    <row r="7592" spans="1:5">
      <c r="A7592" s="62" t="s">
        <v>16863</v>
      </c>
      <c r="B7592" s="62" t="s">
        <v>16952</v>
      </c>
      <c r="C7592" s="62" t="s">
        <v>16954</v>
      </c>
      <c r="D7592" s="62" t="s">
        <v>16955</v>
      </c>
      <c r="E7592" t="str">
        <f t="shared" si="118"/>
        <v>678-Xã Hiệp An</v>
      </c>
    </row>
    <row r="7593" spans="1:5">
      <c r="A7593" s="62" t="s">
        <v>16863</v>
      </c>
      <c r="B7593" s="62" t="s">
        <v>16952</v>
      </c>
      <c r="C7593" s="62" t="s">
        <v>16956</v>
      </c>
      <c r="D7593" s="62" t="s">
        <v>822</v>
      </c>
      <c r="E7593" t="str">
        <f t="shared" si="118"/>
        <v>678-Xã Liên Hiệp</v>
      </c>
    </row>
    <row r="7594" spans="1:5">
      <c r="A7594" s="62" t="s">
        <v>16863</v>
      </c>
      <c r="B7594" s="62" t="s">
        <v>16952</v>
      </c>
      <c r="C7594" s="62" t="s">
        <v>4821</v>
      </c>
      <c r="D7594" s="62" t="s">
        <v>4822</v>
      </c>
      <c r="E7594" t="str">
        <f t="shared" si="118"/>
        <v>678-Xã Hiệp Thạnh</v>
      </c>
    </row>
    <row r="7595" spans="1:5">
      <c r="A7595" s="62" t="s">
        <v>16863</v>
      </c>
      <c r="B7595" s="62" t="s">
        <v>16952</v>
      </c>
      <c r="C7595" s="62" t="s">
        <v>16957</v>
      </c>
      <c r="D7595" s="62" t="s">
        <v>15084</v>
      </c>
      <c r="E7595" t="str">
        <f t="shared" si="118"/>
        <v>678-Xã Bình Thạnh</v>
      </c>
    </row>
    <row r="7596" spans="1:5">
      <c r="A7596" s="62" t="s">
        <v>16863</v>
      </c>
      <c r="B7596" s="62" t="s">
        <v>16952</v>
      </c>
      <c r="C7596" s="62" t="s">
        <v>16958</v>
      </c>
      <c r="D7596" s="62" t="s">
        <v>16959</v>
      </c>
      <c r="E7596" t="str">
        <f t="shared" si="118"/>
        <v>678-Xã N'Thol Hạ</v>
      </c>
    </row>
    <row r="7597" spans="1:5">
      <c r="A7597" s="62" t="s">
        <v>16863</v>
      </c>
      <c r="B7597" s="62" t="s">
        <v>16952</v>
      </c>
      <c r="C7597" s="62" t="s">
        <v>4825</v>
      </c>
      <c r="D7597" s="62" t="s">
        <v>4826</v>
      </c>
      <c r="E7597" t="str">
        <f t="shared" si="118"/>
        <v>678-Xã Tân Hội</v>
      </c>
    </row>
    <row r="7598" spans="1:5">
      <c r="A7598" s="62" t="s">
        <v>16863</v>
      </c>
      <c r="B7598" s="62" t="s">
        <v>16952</v>
      </c>
      <c r="C7598" s="62" t="s">
        <v>16960</v>
      </c>
      <c r="D7598" s="62" t="s">
        <v>1427</v>
      </c>
      <c r="E7598" t="str">
        <f t="shared" si="118"/>
        <v>678-Xã Tân Thành</v>
      </c>
    </row>
    <row r="7599" spans="1:5">
      <c r="A7599" s="62" t="s">
        <v>16863</v>
      </c>
      <c r="B7599" s="62" t="s">
        <v>16952</v>
      </c>
      <c r="C7599" s="62" t="s">
        <v>16961</v>
      </c>
      <c r="D7599" s="62" t="s">
        <v>16962</v>
      </c>
      <c r="E7599" t="str">
        <f t="shared" si="118"/>
        <v>678-Xã Phú Hội</v>
      </c>
    </row>
    <row r="7600" spans="1:5">
      <c r="A7600" s="62" t="s">
        <v>16863</v>
      </c>
      <c r="B7600" s="62" t="s">
        <v>16952</v>
      </c>
      <c r="C7600" s="62" t="s">
        <v>5018</v>
      </c>
      <c r="D7600" s="62" t="s">
        <v>5019</v>
      </c>
      <c r="E7600" t="str">
        <f t="shared" si="118"/>
        <v>678-Xã Ninh Gia</v>
      </c>
    </row>
    <row r="7601" spans="1:5">
      <c r="A7601" s="62" t="s">
        <v>16863</v>
      </c>
      <c r="B7601" s="62" t="s">
        <v>16952</v>
      </c>
      <c r="C7601" s="62" t="s">
        <v>4829</v>
      </c>
      <c r="D7601" s="62" t="s">
        <v>4830</v>
      </c>
      <c r="E7601" t="str">
        <f t="shared" si="118"/>
        <v>678-Xã Tà Năng</v>
      </c>
    </row>
    <row r="7602" spans="1:5">
      <c r="A7602" s="62" t="s">
        <v>16863</v>
      </c>
      <c r="B7602" s="62" t="s">
        <v>16952</v>
      </c>
      <c r="C7602" s="62" t="s">
        <v>16963</v>
      </c>
      <c r="D7602" s="62" t="s">
        <v>16964</v>
      </c>
      <c r="E7602" t="str">
        <f t="shared" si="118"/>
        <v>678-Xã Đa Quyn</v>
      </c>
    </row>
    <row r="7603" spans="1:5">
      <c r="A7603" s="62" t="s">
        <v>16863</v>
      </c>
      <c r="B7603" s="62" t="s">
        <v>16952</v>
      </c>
      <c r="C7603" s="62" t="s">
        <v>4827</v>
      </c>
      <c r="D7603" s="62" t="s">
        <v>4828</v>
      </c>
      <c r="E7603" t="str">
        <f t="shared" si="118"/>
        <v>678-Xã Tà Hine</v>
      </c>
    </row>
    <row r="7604" spans="1:5">
      <c r="A7604" s="62" t="s">
        <v>16863</v>
      </c>
      <c r="B7604" s="62" t="s">
        <v>16952</v>
      </c>
      <c r="C7604" s="62" t="s">
        <v>16965</v>
      </c>
      <c r="D7604" s="62" t="s">
        <v>16966</v>
      </c>
      <c r="E7604" t="str">
        <f t="shared" si="118"/>
        <v>678-Xã Đà Loan</v>
      </c>
    </row>
    <row r="7605" spans="1:5">
      <c r="A7605" s="62" t="s">
        <v>16863</v>
      </c>
      <c r="B7605" s="62" t="s">
        <v>16952</v>
      </c>
      <c r="C7605" s="62" t="s">
        <v>16967</v>
      </c>
      <c r="D7605" s="62" t="s">
        <v>16968</v>
      </c>
      <c r="E7605" t="str">
        <f t="shared" si="118"/>
        <v>678-Xã Ninh Loan</v>
      </c>
    </row>
    <row r="7606" spans="1:5">
      <c r="A7606" s="62" t="s">
        <v>16863</v>
      </c>
      <c r="B7606" s="62" t="s">
        <v>16969</v>
      </c>
      <c r="C7606" s="62" t="s">
        <v>4851</v>
      </c>
      <c r="D7606" s="62" t="s">
        <v>16970</v>
      </c>
      <c r="E7606" t="str">
        <f t="shared" si="118"/>
        <v>679-Thị trấn Di Linh</v>
      </c>
    </row>
    <row r="7607" spans="1:5">
      <c r="A7607" s="62" t="s">
        <v>16863</v>
      </c>
      <c r="B7607" s="62" t="s">
        <v>16969</v>
      </c>
      <c r="C7607" s="62" t="s">
        <v>16971</v>
      </c>
      <c r="D7607" s="62" t="s">
        <v>4858</v>
      </c>
      <c r="E7607" t="str">
        <f t="shared" si="118"/>
        <v>679-Xã Đinh Trang Thượng</v>
      </c>
    </row>
    <row r="7608" spans="1:5">
      <c r="A7608" s="62" t="s">
        <v>16863</v>
      </c>
      <c r="B7608" s="62" t="s">
        <v>16969</v>
      </c>
      <c r="C7608" s="62" t="s">
        <v>16972</v>
      </c>
      <c r="D7608" s="62" t="s">
        <v>8353</v>
      </c>
      <c r="E7608" t="str">
        <f t="shared" si="118"/>
        <v>679-Xã Tân Thượng</v>
      </c>
    </row>
    <row r="7609" spans="1:5">
      <c r="A7609" s="62" t="s">
        <v>16863</v>
      </c>
      <c r="B7609" s="62" t="s">
        <v>16969</v>
      </c>
      <c r="C7609" s="62" t="s">
        <v>4857</v>
      </c>
      <c r="D7609" s="62" t="s">
        <v>16973</v>
      </c>
      <c r="E7609" t="str">
        <f t="shared" si="118"/>
        <v>679-Xã Tân Lâm</v>
      </c>
    </row>
    <row r="7610" spans="1:5">
      <c r="A7610" s="62" t="s">
        <v>16863</v>
      </c>
      <c r="B7610" s="62" t="s">
        <v>16969</v>
      </c>
      <c r="C7610" s="62" t="s">
        <v>16974</v>
      </c>
      <c r="D7610" s="62" t="s">
        <v>3267</v>
      </c>
      <c r="E7610" t="str">
        <f t="shared" si="118"/>
        <v>679-Xã Tân Châu</v>
      </c>
    </row>
    <row r="7611" spans="1:5">
      <c r="A7611" s="62" t="s">
        <v>16863</v>
      </c>
      <c r="B7611" s="62" t="s">
        <v>16969</v>
      </c>
      <c r="C7611" s="62" t="s">
        <v>16975</v>
      </c>
      <c r="D7611" s="62" t="s">
        <v>16976</v>
      </c>
      <c r="E7611" t="str">
        <f t="shared" si="118"/>
        <v>679-Xã Tân Nghĩa</v>
      </c>
    </row>
    <row r="7612" spans="1:5">
      <c r="A7612" s="62" t="s">
        <v>16863</v>
      </c>
      <c r="B7612" s="62" t="s">
        <v>16969</v>
      </c>
      <c r="C7612" s="62" t="s">
        <v>4863</v>
      </c>
      <c r="D7612" s="62" t="s">
        <v>4864</v>
      </c>
      <c r="E7612" t="str">
        <f t="shared" si="118"/>
        <v>679-Xã Gia Hiệp</v>
      </c>
    </row>
    <row r="7613" spans="1:5">
      <c r="A7613" s="62" t="s">
        <v>16863</v>
      </c>
      <c r="B7613" s="62" t="s">
        <v>16969</v>
      </c>
      <c r="C7613" s="62" t="s">
        <v>4859</v>
      </c>
      <c r="D7613" s="62" t="s">
        <v>16977</v>
      </c>
      <c r="E7613" t="str">
        <f t="shared" si="118"/>
        <v>679-Xã Đinh Lạc</v>
      </c>
    </row>
    <row r="7614" spans="1:5">
      <c r="A7614" s="62" t="s">
        <v>16863</v>
      </c>
      <c r="B7614" s="62" t="s">
        <v>16969</v>
      </c>
      <c r="C7614" s="62" t="s">
        <v>16978</v>
      </c>
      <c r="D7614" s="62" t="s">
        <v>16979</v>
      </c>
      <c r="E7614" t="str">
        <f t="shared" si="118"/>
        <v>679-Xã Tam Bố</v>
      </c>
    </row>
    <row r="7615" spans="1:5">
      <c r="A7615" s="62" t="s">
        <v>16863</v>
      </c>
      <c r="B7615" s="62" t="s">
        <v>16969</v>
      </c>
      <c r="C7615" s="62" t="s">
        <v>16980</v>
      </c>
      <c r="D7615" s="62" t="s">
        <v>16981</v>
      </c>
      <c r="E7615" t="str">
        <f t="shared" si="118"/>
        <v>679-Xã Đinh Trang Hòa</v>
      </c>
    </row>
    <row r="7616" spans="1:5">
      <c r="A7616" s="62" t="s">
        <v>16863</v>
      </c>
      <c r="B7616" s="62" t="s">
        <v>16969</v>
      </c>
      <c r="C7616" s="62" t="s">
        <v>16982</v>
      </c>
      <c r="D7616" s="62" t="s">
        <v>16983</v>
      </c>
      <c r="E7616" t="str">
        <f t="shared" si="118"/>
        <v>679-Xã Liên Đầm</v>
      </c>
    </row>
    <row r="7617" spans="1:5">
      <c r="A7617" s="62" t="s">
        <v>16863</v>
      </c>
      <c r="B7617" s="62" t="s">
        <v>16969</v>
      </c>
      <c r="C7617" s="62" t="s">
        <v>16984</v>
      </c>
      <c r="D7617" s="62" t="s">
        <v>16985</v>
      </c>
      <c r="E7617" t="str">
        <f t="shared" si="118"/>
        <v>679-Xã Gung Ré</v>
      </c>
    </row>
    <row r="7618" spans="1:5">
      <c r="A7618" s="62" t="s">
        <v>16863</v>
      </c>
      <c r="B7618" s="62" t="s">
        <v>16969</v>
      </c>
      <c r="C7618" s="62" t="s">
        <v>16986</v>
      </c>
      <c r="D7618" s="62" t="s">
        <v>4860</v>
      </c>
      <c r="E7618" t="str">
        <f t="shared" si="118"/>
        <v>679-Xã Bảo Thuận</v>
      </c>
    </row>
    <row r="7619" spans="1:5">
      <c r="A7619" s="62" t="s">
        <v>16863</v>
      </c>
      <c r="B7619" s="62" t="s">
        <v>16969</v>
      </c>
      <c r="C7619" s="62" t="s">
        <v>4853</v>
      </c>
      <c r="D7619" s="62" t="s">
        <v>4854</v>
      </c>
      <c r="E7619" t="str">
        <f t="shared" ref="E7619:E7682" si="119">CONCATENATE(B7619,"-",D7619)</f>
        <v>679-Xã Hòa Ninh</v>
      </c>
    </row>
    <row r="7620" spans="1:5">
      <c r="A7620" s="62" t="s">
        <v>16863</v>
      </c>
      <c r="B7620" s="62" t="s">
        <v>16969</v>
      </c>
      <c r="C7620" s="62" t="s">
        <v>16987</v>
      </c>
      <c r="D7620" s="62" t="s">
        <v>16988</v>
      </c>
      <c r="E7620" t="str">
        <f t="shared" si="119"/>
        <v>679-Xã Hòa Trung</v>
      </c>
    </row>
    <row r="7621" spans="1:5">
      <c r="A7621" s="62" t="s">
        <v>16863</v>
      </c>
      <c r="B7621" s="62" t="s">
        <v>16969</v>
      </c>
      <c r="C7621" s="62" t="s">
        <v>4855</v>
      </c>
      <c r="D7621" s="62" t="s">
        <v>16989</v>
      </c>
      <c r="E7621" t="str">
        <f t="shared" si="119"/>
        <v>679-Xã Hòa Nam</v>
      </c>
    </row>
    <row r="7622" spans="1:5">
      <c r="A7622" s="62" t="s">
        <v>16863</v>
      </c>
      <c r="B7622" s="62" t="s">
        <v>16969</v>
      </c>
      <c r="C7622" s="62" t="s">
        <v>16990</v>
      </c>
      <c r="D7622" s="62" t="s">
        <v>4856</v>
      </c>
      <c r="E7622" t="str">
        <f t="shared" si="119"/>
        <v>679-Xã Hòa Bắc</v>
      </c>
    </row>
    <row r="7623" spans="1:5">
      <c r="A7623" s="62" t="s">
        <v>16863</v>
      </c>
      <c r="B7623" s="62" t="s">
        <v>16969</v>
      </c>
      <c r="C7623" s="62" t="s">
        <v>16991</v>
      </c>
      <c r="D7623" s="62" t="s">
        <v>4862</v>
      </c>
      <c r="E7623" t="str">
        <f t="shared" si="119"/>
        <v>679-Xã Sơn Điền</v>
      </c>
    </row>
    <row r="7624" spans="1:5">
      <c r="A7624" s="62" t="s">
        <v>16863</v>
      </c>
      <c r="B7624" s="62" t="s">
        <v>16969</v>
      </c>
      <c r="C7624" s="62" t="s">
        <v>4861</v>
      </c>
      <c r="D7624" s="62" t="s">
        <v>16992</v>
      </c>
      <c r="E7624" t="str">
        <f t="shared" si="119"/>
        <v>679-Xã Gia Bắc</v>
      </c>
    </row>
    <row r="7625" spans="1:5">
      <c r="A7625" s="62" t="s">
        <v>16863</v>
      </c>
      <c r="B7625" s="62" t="s">
        <v>16993</v>
      </c>
      <c r="C7625" s="62" t="s">
        <v>4865</v>
      </c>
      <c r="D7625" s="62" t="s">
        <v>16994</v>
      </c>
      <c r="E7625" t="str">
        <f t="shared" si="119"/>
        <v>680-Thị trấn Lộc Thắng</v>
      </c>
    </row>
    <row r="7626" spans="1:5">
      <c r="A7626" s="62" t="s">
        <v>16863</v>
      </c>
      <c r="B7626" s="62" t="s">
        <v>16993</v>
      </c>
      <c r="C7626" s="62" t="s">
        <v>4873</v>
      </c>
      <c r="D7626" s="62" t="s">
        <v>16995</v>
      </c>
      <c r="E7626" t="str">
        <f t="shared" si="119"/>
        <v>680-Xã Lộc Bảo</v>
      </c>
    </row>
    <row r="7627" spans="1:5">
      <c r="A7627" s="62" t="s">
        <v>16863</v>
      </c>
      <c r="B7627" s="62" t="s">
        <v>16993</v>
      </c>
      <c r="C7627" s="62" t="s">
        <v>16996</v>
      </c>
      <c r="D7627" s="62" t="s">
        <v>16997</v>
      </c>
      <c r="E7627" t="str">
        <f t="shared" si="119"/>
        <v>680-Xã Lộc Lâm</v>
      </c>
    </row>
    <row r="7628" spans="1:5">
      <c r="A7628" s="62" t="s">
        <v>16863</v>
      </c>
      <c r="B7628" s="62" t="s">
        <v>16993</v>
      </c>
      <c r="C7628" s="62" t="s">
        <v>4871</v>
      </c>
      <c r="D7628" s="62" t="s">
        <v>16998</v>
      </c>
      <c r="E7628" t="str">
        <f t="shared" si="119"/>
        <v>680-Xã Lộc Phú</v>
      </c>
    </row>
    <row r="7629" spans="1:5">
      <c r="A7629" s="62" t="s">
        <v>16863</v>
      </c>
      <c r="B7629" s="62" t="s">
        <v>16993</v>
      </c>
      <c r="C7629" s="62" t="s">
        <v>16999</v>
      </c>
      <c r="D7629" s="62" t="s">
        <v>17000</v>
      </c>
      <c r="E7629" t="str">
        <f t="shared" si="119"/>
        <v>680-Xã Lộc Bắc</v>
      </c>
    </row>
    <row r="7630" spans="1:5">
      <c r="A7630" s="62" t="s">
        <v>16863</v>
      </c>
      <c r="B7630" s="62" t="s">
        <v>16993</v>
      </c>
      <c r="C7630" s="62" t="s">
        <v>17001</v>
      </c>
      <c r="D7630" s="62" t="s">
        <v>17002</v>
      </c>
      <c r="E7630" t="str">
        <f t="shared" si="119"/>
        <v>680-Xã B' Lá</v>
      </c>
    </row>
    <row r="7631" spans="1:5">
      <c r="A7631" s="62" t="s">
        <v>16863</v>
      </c>
      <c r="B7631" s="62" t="s">
        <v>16993</v>
      </c>
      <c r="C7631" s="62" t="s">
        <v>17003</v>
      </c>
      <c r="D7631" s="62" t="s">
        <v>17004</v>
      </c>
      <c r="E7631" t="str">
        <f t="shared" si="119"/>
        <v>680-Xã Lộc Ngãi</v>
      </c>
    </row>
    <row r="7632" spans="1:5">
      <c r="A7632" s="62" t="s">
        <v>16863</v>
      </c>
      <c r="B7632" s="62" t="s">
        <v>16993</v>
      </c>
      <c r="C7632" s="62" t="s">
        <v>17005</v>
      </c>
      <c r="D7632" s="62" t="s">
        <v>17006</v>
      </c>
      <c r="E7632" t="str">
        <f t="shared" si="119"/>
        <v>680-Xã Lộc Quảng</v>
      </c>
    </row>
    <row r="7633" spans="1:5">
      <c r="A7633" s="62" t="s">
        <v>16863</v>
      </c>
      <c r="B7633" s="62" t="s">
        <v>16993</v>
      </c>
      <c r="C7633" s="62" t="s">
        <v>17007</v>
      </c>
      <c r="D7633" s="62" t="s">
        <v>17008</v>
      </c>
      <c r="E7633" t="str">
        <f t="shared" si="119"/>
        <v>680-Xã Lộc Tân</v>
      </c>
    </row>
    <row r="7634" spans="1:5">
      <c r="A7634" s="62" t="s">
        <v>16863</v>
      </c>
      <c r="B7634" s="62" t="s">
        <v>16993</v>
      </c>
      <c r="C7634" s="62" t="s">
        <v>17009</v>
      </c>
      <c r="D7634" s="62" t="s">
        <v>17010</v>
      </c>
      <c r="E7634" t="str">
        <f t="shared" si="119"/>
        <v>680-Xã Lộc Đức</v>
      </c>
    </row>
    <row r="7635" spans="1:5">
      <c r="A7635" s="62" t="s">
        <v>16863</v>
      </c>
      <c r="B7635" s="62" t="s">
        <v>16993</v>
      </c>
      <c r="C7635" s="62" t="s">
        <v>4867</v>
      </c>
      <c r="D7635" s="62" t="s">
        <v>3816</v>
      </c>
      <c r="E7635" t="str">
        <f t="shared" si="119"/>
        <v>680-Xã Lộc An</v>
      </c>
    </row>
    <row r="7636" spans="1:5">
      <c r="A7636" s="62" t="s">
        <v>16863</v>
      </c>
      <c r="B7636" s="62" t="s">
        <v>16993</v>
      </c>
      <c r="C7636" s="62" t="s">
        <v>17011</v>
      </c>
      <c r="D7636" s="62" t="s">
        <v>2238</v>
      </c>
      <c r="E7636" t="str">
        <f t="shared" si="119"/>
        <v>680-Xã Tân Lạc</v>
      </c>
    </row>
    <row r="7637" spans="1:5">
      <c r="A7637" s="62" t="s">
        <v>16863</v>
      </c>
      <c r="B7637" s="62" t="s">
        <v>16993</v>
      </c>
      <c r="C7637" s="62" t="s">
        <v>17012</v>
      </c>
      <c r="D7637" s="62" t="s">
        <v>5135</v>
      </c>
      <c r="E7637" t="str">
        <f t="shared" si="119"/>
        <v>680-Xã Lộc Thành</v>
      </c>
    </row>
    <row r="7638" spans="1:5">
      <c r="A7638" s="62" t="s">
        <v>16863</v>
      </c>
      <c r="B7638" s="62" t="s">
        <v>16993</v>
      </c>
      <c r="C7638" s="62" t="s">
        <v>4869</v>
      </c>
      <c r="D7638" s="62" t="s">
        <v>17013</v>
      </c>
      <c r="E7638" t="str">
        <f t="shared" si="119"/>
        <v>680-Xã Lộc Nam</v>
      </c>
    </row>
    <row r="7639" spans="1:5">
      <c r="A7639" s="62" t="s">
        <v>16863</v>
      </c>
      <c r="B7639" s="62" t="s">
        <v>17014</v>
      </c>
      <c r="C7639" s="62" t="s">
        <v>17015</v>
      </c>
      <c r="D7639" s="62" t="s">
        <v>17016</v>
      </c>
      <c r="E7639" t="str">
        <f t="shared" si="119"/>
        <v>682-Thị trấn Đạ M'ri</v>
      </c>
    </row>
    <row r="7640" spans="1:5">
      <c r="A7640" s="62" t="s">
        <v>16863</v>
      </c>
      <c r="B7640" s="62" t="s">
        <v>17014</v>
      </c>
      <c r="C7640" s="62" t="s">
        <v>4875</v>
      </c>
      <c r="D7640" s="62" t="s">
        <v>17017</v>
      </c>
      <c r="E7640" t="str">
        <f t="shared" si="119"/>
        <v>682-Thị trấn Ma Đa Guôi</v>
      </c>
    </row>
    <row r="7641" spans="1:5">
      <c r="A7641" s="62" t="s">
        <v>16863</v>
      </c>
      <c r="B7641" s="62" t="s">
        <v>17014</v>
      </c>
      <c r="C7641" s="62" t="s">
        <v>4877</v>
      </c>
      <c r="D7641" s="62" t="s">
        <v>17018</v>
      </c>
      <c r="E7641" t="str">
        <f t="shared" si="119"/>
        <v>682-Xã Hà Lâm</v>
      </c>
    </row>
    <row r="7642" spans="1:5">
      <c r="A7642" s="62" t="s">
        <v>16863</v>
      </c>
      <c r="B7642" s="62" t="s">
        <v>17014</v>
      </c>
      <c r="C7642" s="62" t="s">
        <v>17019</v>
      </c>
      <c r="D7642" s="62" t="s">
        <v>17020</v>
      </c>
      <c r="E7642" t="str">
        <f t="shared" si="119"/>
        <v>682-Xã Đạ Oai</v>
      </c>
    </row>
    <row r="7643" spans="1:5">
      <c r="A7643" s="62" t="s">
        <v>16863</v>
      </c>
      <c r="B7643" s="62" t="s">
        <v>17014</v>
      </c>
      <c r="C7643" s="62" t="s">
        <v>4879</v>
      </c>
      <c r="D7643" s="62" t="s">
        <v>17021</v>
      </c>
      <c r="E7643" t="str">
        <f t="shared" si="119"/>
        <v>682-Xã Bà Gia</v>
      </c>
    </row>
    <row r="7644" spans="1:5">
      <c r="A7644" s="62" t="s">
        <v>16863</v>
      </c>
      <c r="B7644" s="62" t="s">
        <v>17014</v>
      </c>
      <c r="C7644" s="62" t="s">
        <v>17022</v>
      </c>
      <c r="D7644" s="62" t="s">
        <v>17023</v>
      </c>
      <c r="E7644" t="str">
        <f t="shared" si="119"/>
        <v>682-Xã Ma Đa Guôi</v>
      </c>
    </row>
    <row r="7645" spans="1:5">
      <c r="A7645" s="62" t="s">
        <v>16863</v>
      </c>
      <c r="B7645" s="62" t="s">
        <v>17014</v>
      </c>
      <c r="C7645" s="62" t="s">
        <v>4881</v>
      </c>
      <c r="D7645" s="62" t="s">
        <v>17024</v>
      </c>
      <c r="E7645" t="str">
        <f t="shared" si="119"/>
        <v>682-Thị trấn Đạ Tẻh</v>
      </c>
    </row>
    <row r="7646" spans="1:5">
      <c r="A7646" s="62" t="s">
        <v>16863</v>
      </c>
      <c r="B7646" s="62" t="s">
        <v>17014</v>
      </c>
      <c r="C7646" s="62" t="s">
        <v>17025</v>
      </c>
      <c r="D7646" s="62" t="s">
        <v>17026</v>
      </c>
      <c r="E7646" t="str">
        <f t="shared" si="119"/>
        <v>682-Xã An Nhơn</v>
      </c>
    </row>
    <row r="7647" spans="1:5">
      <c r="A7647" s="62" t="s">
        <v>16863</v>
      </c>
      <c r="B7647" s="62" t="s">
        <v>17014</v>
      </c>
      <c r="C7647" s="62" t="s">
        <v>17027</v>
      </c>
      <c r="D7647" s="62" t="s">
        <v>461</v>
      </c>
      <c r="E7647" t="str">
        <f t="shared" si="119"/>
        <v>682-Xã Quốc Oai</v>
      </c>
    </row>
    <row r="7648" spans="1:5">
      <c r="A7648" s="62" t="s">
        <v>16863</v>
      </c>
      <c r="B7648" s="62" t="s">
        <v>17014</v>
      </c>
      <c r="C7648" s="62" t="s">
        <v>4885</v>
      </c>
      <c r="D7648" s="62" t="s">
        <v>403</v>
      </c>
      <c r="E7648" t="str">
        <f t="shared" si="119"/>
        <v>682-Xã Mỹ Đức</v>
      </c>
    </row>
    <row r="7649" spans="1:5">
      <c r="A7649" s="62" t="s">
        <v>16863</v>
      </c>
      <c r="B7649" s="62" t="s">
        <v>17014</v>
      </c>
      <c r="C7649" s="62" t="s">
        <v>4883</v>
      </c>
      <c r="D7649" s="62" t="s">
        <v>17028</v>
      </c>
      <c r="E7649" t="str">
        <f t="shared" si="119"/>
        <v>682-Xã Quảng Trị</v>
      </c>
    </row>
    <row r="7650" spans="1:5">
      <c r="A7650" s="62" t="s">
        <v>16863</v>
      </c>
      <c r="B7650" s="62" t="s">
        <v>17014</v>
      </c>
      <c r="C7650" s="62" t="s">
        <v>17029</v>
      </c>
      <c r="D7650" s="62" t="s">
        <v>17030</v>
      </c>
      <c r="E7650" t="str">
        <f t="shared" si="119"/>
        <v>682-Xã Đạ Lây</v>
      </c>
    </row>
    <row r="7651" spans="1:5">
      <c r="A7651" s="62" t="s">
        <v>16863</v>
      </c>
      <c r="B7651" s="62" t="s">
        <v>17014</v>
      </c>
      <c r="C7651" s="62" t="s">
        <v>17031</v>
      </c>
      <c r="D7651" s="62" t="s">
        <v>17032</v>
      </c>
      <c r="E7651" t="str">
        <f t="shared" si="119"/>
        <v>682-Xã Đạ Kho</v>
      </c>
    </row>
    <row r="7652" spans="1:5">
      <c r="A7652" s="62" t="s">
        <v>16863</v>
      </c>
      <c r="B7652" s="62" t="s">
        <v>17014</v>
      </c>
      <c r="C7652" s="62" t="s">
        <v>17033</v>
      </c>
      <c r="D7652" s="62" t="s">
        <v>17034</v>
      </c>
      <c r="E7652" t="str">
        <f t="shared" si="119"/>
        <v>682-Xã Đạ Pal</v>
      </c>
    </row>
    <row r="7653" spans="1:5">
      <c r="A7653" s="62" t="s">
        <v>16863</v>
      </c>
      <c r="B7653" s="62" t="s">
        <v>17014</v>
      </c>
      <c r="C7653" s="62" t="s">
        <v>4887</v>
      </c>
      <c r="D7653" s="62" t="s">
        <v>17035</v>
      </c>
      <c r="E7653" t="str">
        <f t="shared" si="119"/>
        <v>682-Thị trấn Cát Tiên</v>
      </c>
    </row>
    <row r="7654" spans="1:5">
      <c r="A7654" s="62" t="s">
        <v>16863</v>
      </c>
      <c r="B7654" s="62" t="s">
        <v>17014</v>
      </c>
      <c r="C7654" s="62" t="s">
        <v>4891</v>
      </c>
      <c r="D7654" s="62" t="s">
        <v>17036</v>
      </c>
      <c r="E7654" t="str">
        <f t="shared" si="119"/>
        <v>682-Xã Tiên Hoàng</v>
      </c>
    </row>
    <row r="7655" spans="1:5">
      <c r="A7655" s="62" t="s">
        <v>16863</v>
      </c>
      <c r="B7655" s="62" t="s">
        <v>17014</v>
      </c>
      <c r="C7655" s="62" t="s">
        <v>17037</v>
      </c>
      <c r="D7655" s="62" t="s">
        <v>17038</v>
      </c>
      <c r="E7655" t="str">
        <f t="shared" si="119"/>
        <v>682-Xã Phước Cát 2</v>
      </c>
    </row>
    <row r="7656" spans="1:5">
      <c r="A7656" s="62" t="s">
        <v>16863</v>
      </c>
      <c r="B7656" s="62" t="s">
        <v>17014</v>
      </c>
      <c r="C7656" s="62" t="s">
        <v>17039</v>
      </c>
      <c r="D7656" s="62" t="s">
        <v>2681</v>
      </c>
      <c r="E7656" t="str">
        <f t="shared" si="119"/>
        <v>682-Xã Gia Viễn</v>
      </c>
    </row>
    <row r="7657" spans="1:5">
      <c r="A7657" s="62" t="s">
        <v>16863</v>
      </c>
      <c r="B7657" s="62" t="s">
        <v>17014</v>
      </c>
      <c r="C7657" s="62" t="s">
        <v>17040</v>
      </c>
      <c r="D7657" s="62" t="s">
        <v>2776</v>
      </c>
      <c r="E7657" t="str">
        <f t="shared" si="119"/>
        <v>682-Xã Nam Ninh</v>
      </c>
    </row>
    <row r="7658" spans="1:5">
      <c r="A7658" s="62" t="s">
        <v>16863</v>
      </c>
      <c r="B7658" s="62" t="s">
        <v>17014</v>
      </c>
      <c r="C7658" s="62" t="s">
        <v>4889</v>
      </c>
      <c r="D7658" s="62" t="s">
        <v>17041</v>
      </c>
      <c r="E7658" t="str">
        <f t="shared" si="119"/>
        <v>682-Thị trấn Phước Cát </v>
      </c>
    </row>
    <row r="7659" spans="1:5">
      <c r="A7659" s="62" t="s">
        <v>16863</v>
      </c>
      <c r="B7659" s="62" t="s">
        <v>17014</v>
      </c>
      <c r="C7659" s="62" t="s">
        <v>17042</v>
      </c>
      <c r="D7659" s="62" t="s">
        <v>17043</v>
      </c>
      <c r="E7659" t="str">
        <f t="shared" si="119"/>
        <v>682-Xã Đức Phổ</v>
      </c>
    </row>
    <row r="7660" spans="1:5">
      <c r="A7660" s="62" t="s">
        <v>16863</v>
      </c>
      <c r="B7660" s="62" t="s">
        <v>17014</v>
      </c>
      <c r="C7660" s="62" t="s">
        <v>17044</v>
      </c>
      <c r="D7660" s="62" t="s">
        <v>17045</v>
      </c>
      <c r="E7660" t="str">
        <f t="shared" si="119"/>
        <v>682-Xã Quảng Ngãi</v>
      </c>
    </row>
    <row r="7661" spans="1:5">
      <c r="A7661" s="62" t="s">
        <v>16863</v>
      </c>
      <c r="B7661" s="62" t="s">
        <v>17014</v>
      </c>
      <c r="C7661" s="62" t="s">
        <v>17046</v>
      </c>
      <c r="D7661" s="62" t="s">
        <v>17047</v>
      </c>
      <c r="E7661" t="str">
        <f t="shared" si="119"/>
        <v>682-Xã Đồng Nai Thượng</v>
      </c>
    </row>
    <row r="7662" spans="1:5">
      <c r="A7662" s="62" t="s">
        <v>17048</v>
      </c>
      <c r="B7662" s="62" t="s">
        <v>17049</v>
      </c>
      <c r="C7662" s="62" t="s">
        <v>17050</v>
      </c>
      <c r="D7662" s="62" t="s">
        <v>17051</v>
      </c>
      <c r="E7662" t="str">
        <f t="shared" si="119"/>
        <v>688-Phường Thác Mơ</v>
      </c>
    </row>
    <row r="7663" spans="1:5">
      <c r="A7663" s="62" t="s">
        <v>17048</v>
      </c>
      <c r="B7663" s="62" t="s">
        <v>17049</v>
      </c>
      <c r="C7663" s="62" t="s">
        <v>5156</v>
      </c>
      <c r="D7663" s="62" t="s">
        <v>17052</v>
      </c>
      <c r="E7663" t="str">
        <f t="shared" si="119"/>
        <v>688-Phường Long Thủy</v>
      </c>
    </row>
    <row r="7664" spans="1:5">
      <c r="A7664" s="62" t="s">
        <v>17048</v>
      </c>
      <c r="B7664" s="62" t="s">
        <v>17049</v>
      </c>
      <c r="C7664" s="62" t="s">
        <v>17053</v>
      </c>
      <c r="D7664" s="62" t="s">
        <v>5155</v>
      </c>
      <c r="E7664" t="str">
        <f t="shared" si="119"/>
        <v>688-Phường Phước Bình</v>
      </c>
    </row>
    <row r="7665" spans="1:5">
      <c r="A7665" s="62" t="s">
        <v>17048</v>
      </c>
      <c r="B7665" s="62" t="s">
        <v>17049</v>
      </c>
      <c r="C7665" s="62" t="s">
        <v>5154</v>
      </c>
      <c r="D7665" s="62" t="s">
        <v>5459</v>
      </c>
      <c r="E7665" t="str">
        <f t="shared" si="119"/>
        <v>688-Phường Long Phước</v>
      </c>
    </row>
    <row r="7666" spans="1:5">
      <c r="A7666" s="62" t="s">
        <v>17048</v>
      </c>
      <c r="B7666" s="62" t="s">
        <v>17049</v>
      </c>
      <c r="C7666" s="62" t="s">
        <v>17054</v>
      </c>
      <c r="D7666" s="62" t="s">
        <v>17055</v>
      </c>
      <c r="E7666" t="str">
        <f t="shared" si="119"/>
        <v>688-Phường Sơn Giang</v>
      </c>
    </row>
    <row r="7667" spans="1:5">
      <c r="A7667" s="62" t="s">
        <v>17048</v>
      </c>
      <c r="B7667" s="62" t="s">
        <v>17049</v>
      </c>
      <c r="C7667" s="62" t="s">
        <v>17056</v>
      </c>
      <c r="D7667" s="62" t="s">
        <v>17057</v>
      </c>
      <c r="E7667" t="str">
        <f t="shared" si="119"/>
        <v>688-Xã Long Giang</v>
      </c>
    </row>
    <row r="7668" spans="1:5">
      <c r="A7668" s="62" t="s">
        <v>17048</v>
      </c>
      <c r="B7668" s="62" t="s">
        <v>17049</v>
      </c>
      <c r="C7668" s="62" t="s">
        <v>17058</v>
      </c>
      <c r="D7668" s="62" t="s">
        <v>17059</v>
      </c>
      <c r="E7668" t="str">
        <f t="shared" si="119"/>
        <v>688-Xã Phước Tín</v>
      </c>
    </row>
    <row r="7669" spans="1:5">
      <c r="A7669" s="62" t="s">
        <v>17048</v>
      </c>
      <c r="B7669" s="62" t="s">
        <v>17060</v>
      </c>
      <c r="C7669" s="62" t="s">
        <v>5168</v>
      </c>
      <c r="D7669" s="62" t="s">
        <v>3398</v>
      </c>
      <c r="E7669" t="str">
        <f t="shared" si="119"/>
        <v>689-Xã Tân Phú</v>
      </c>
    </row>
    <row r="7670" spans="1:5">
      <c r="A7670" s="62" t="s">
        <v>17048</v>
      </c>
      <c r="B7670" s="62" t="s">
        <v>17060</v>
      </c>
      <c r="C7670" s="62" t="s">
        <v>17061</v>
      </c>
      <c r="D7670" s="62" t="s">
        <v>17062</v>
      </c>
      <c r="E7670" t="str">
        <f t="shared" si="119"/>
        <v>689-Phường Tân Đồng</v>
      </c>
    </row>
    <row r="7671" spans="1:5">
      <c r="A7671" s="62" t="s">
        <v>17048</v>
      </c>
      <c r="B7671" s="62" t="s">
        <v>17060</v>
      </c>
      <c r="C7671" s="62" t="s">
        <v>17063</v>
      </c>
      <c r="D7671" s="62" t="s">
        <v>10948</v>
      </c>
      <c r="E7671" t="str">
        <f t="shared" si="119"/>
        <v>689-Phường Tân Bình</v>
      </c>
    </row>
    <row r="7672" spans="1:5">
      <c r="A7672" s="62" t="s">
        <v>17048</v>
      </c>
      <c r="B7672" s="62" t="s">
        <v>17060</v>
      </c>
      <c r="C7672" s="62" t="s">
        <v>17064</v>
      </c>
      <c r="D7672" s="62" t="s">
        <v>17065</v>
      </c>
      <c r="E7672" t="str">
        <f t="shared" si="119"/>
        <v>689-Phường Tân Xuân</v>
      </c>
    </row>
    <row r="7673" spans="1:5">
      <c r="A7673" s="62" t="s">
        <v>17048</v>
      </c>
      <c r="B7673" s="62" t="s">
        <v>17060</v>
      </c>
      <c r="C7673" s="62" t="s">
        <v>17066</v>
      </c>
      <c r="D7673" s="62" t="s">
        <v>15947</v>
      </c>
      <c r="E7673" t="str">
        <f t="shared" si="119"/>
        <v>689-Phường Tân Thiện</v>
      </c>
    </row>
    <row r="7674" spans="1:5">
      <c r="A7674" s="62" t="s">
        <v>17048</v>
      </c>
      <c r="B7674" s="62" t="s">
        <v>17060</v>
      </c>
      <c r="C7674" s="62" t="s">
        <v>17067</v>
      </c>
      <c r="D7674" s="62" t="s">
        <v>1427</v>
      </c>
      <c r="E7674" t="str">
        <f t="shared" si="119"/>
        <v>689-Xã Tân Thành</v>
      </c>
    </row>
    <row r="7675" spans="1:5">
      <c r="A7675" s="62" t="s">
        <v>17048</v>
      </c>
      <c r="B7675" s="62" t="s">
        <v>17060</v>
      </c>
      <c r="C7675" s="62" t="s">
        <v>5166</v>
      </c>
      <c r="D7675" s="62" t="s">
        <v>4903</v>
      </c>
      <c r="E7675" t="str">
        <f t="shared" si="119"/>
        <v>689-Phường Tiến Thành</v>
      </c>
    </row>
    <row r="7676" spans="1:5">
      <c r="A7676" s="62" t="s">
        <v>17048</v>
      </c>
      <c r="B7676" s="62" t="s">
        <v>17060</v>
      </c>
      <c r="C7676" s="62" t="s">
        <v>17068</v>
      </c>
      <c r="D7676" s="62" t="s">
        <v>17069</v>
      </c>
      <c r="E7676" t="str">
        <f t="shared" si="119"/>
        <v>689-Xã Tiến Hưng</v>
      </c>
    </row>
    <row r="7677" spans="1:5">
      <c r="A7677" s="62" t="s">
        <v>17048</v>
      </c>
      <c r="B7677" s="62" t="s">
        <v>17070</v>
      </c>
      <c r="C7677" s="62" t="s">
        <v>17071</v>
      </c>
      <c r="D7677" s="62" t="s">
        <v>17072</v>
      </c>
      <c r="E7677" t="str">
        <f t="shared" si="119"/>
        <v>690-Phường Hưng Chiến</v>
      </c>
    </row>
    <row r="7678" spans="1:5">
      <c r="A7678" s="62" t="s">
        <v>17048</v>
      </c>
      <c r="B7678" s="62" t="s">
        <v>17070</v>
      </c>
      <c r="C7678" s="62" t="s">
        <v>17073</v>
      </c>
      <c r="D7678" s="62" t="s">
        <v>5133</v>
      </c>
      <c r="E7678" t="str">
        <f t="shared" si="119"/>
        <v>690-Phường An Lộc</v>
      </c>
    </row>
    <row r="7679" spans="1:5">
      <c r="A7679" s="62" t="s">
        <v>17048</v>
      </c>
      <c r="B7679" s="62" t="s">
        <v>17070</v>
      </c>
      <c r="C7679" s="62" t="s">
        <v>17074</v>
      </c>
      <c r="D7679" s="62" t="s">
        <v>6972</v>
      </c>
      <c r="E7679" t="str">
        <f t="shared" si="119"/>
        <v>690-Phường Phú Thịnh</v>
      </c>
    </row>
    <row r="7680" spans="1:5">
      <c r="A7680" s="62" t="s">
        <v>17048</v>
      </c>
      <c r="B7680" s="62" t="s">
        <v>17070</v>
      </c>
      <c r="C7680" s="62" t="s">
        <v>5130</v>
      </c>
      <c r="D7680" s="62" t="s">
        <v>17075</v>
      </c>
      <c r="E7680" t="str">
        <f t="shared" si="119"/>
        <v>690-Phường Phú Đức</v>
      </c>
    </row>
    <row r="7681" spans="1:5">
      <c r="A7681" s="62" t="s">
        <v>17048</v>
      </c>
      <c r="B7681" s="62" t="s">
        <v>17070</v>
      </c>
      <c r="C7681" s="62" t="s">
        <v>5132</v>
      </c>
      <c r="D7681" s="62" t="s">
        <v>9005</v>
      </c>
      <c r="E7681" t="str">
        <f t="shared" si="119"/>
        <v>690-Xã Thanh Lương</v>
      </c>
    </row>
    <row r="7682" spans="1:5">
      <c r="A7682" s="62" t="s">
        <v>17048</v>
      </c>
      <c r="B7682" s="62" t="s">
        <v>17070</v>
      </c>
      <c r="C7682" s="62" t="s">
        <v>17076</v>
      </c>
      <c r="D7682" s="62" t="s">
        <v>17077</v>
      </c>
      <c r="E7682" t="str">
        <f t="shared" si="119"/>
        <v>690-Xã Thanh Phú</v>
      </c>
    </row>
    <row r="7683" spans="1:5">
      <c r="A7683" s="62" t="s">
        <v>17048</v>
      </c>
      <c r="B7683" s="62" t="s">
        <v>17078</v>
      </c>
      <c r="C7683" s="62" t="s">
        <v>5198</v>
      </c>
      <c r="D7683" s="62" t="s">
        <v>5199</v>
      </c>
      <c r="E7683" t="str">
        <f t="shared" ref="E7683:E7746" si="120">CONCATENATE(B7683,"-",D7683)</f>
        <v>691-Xã Bù Gia Mập</v>
      </c>
    </row>
    <row r="7684" spans="1:5">
      <c r="A7684" s="62" t="s">
        <v>17048</v>
      </c>
      <c r="B7684" s="62" t="s">
        <v>17078</v>
      </c>
      <c r="C7684" s="62" t="s">
        <v>5200</v>
      </c>
      <c r="D7684" s="62" t="s">
        <v>17079</v>
      </c>
      <c r="E7684" t="str">
        <f t="shared" si="120"/>
        <v>691-Xã Đak Ơ</v>
      </c>
    </row>
    <row r="7685" spans="1:5">
      <c r="A7685" s="62" t="s">
        <v>17048</v>
      </c>
      <c r="B7685" s="62" t="s">
        <v>17078</v>
      </c>
      <c r="C7685" s="62" t="s">
        <v>17080</v>
      </c>
      <c r="D7685" s="62" t="s">
        <v>7655</v>
      </c>
      <c r="E7685" t="str">
        <f t="shared" si="120"/>
        <v>691-Xã Đức Hạnh</v>
      </c>
    </row>
    <row r="7686" spans="1:5">
      <c r="A7686" s="62" t="s">
        <v>17048</v>
      </c>
      <c r="B7686" s="62" t="s">
        <v>17078</v>
      </c>
      <c r="C7686" s="62" t="s">
        <v>17081</v>
      </c>
      <c r="D7686" s="62" t="s">
        <v>17082</v>
      </c>
      <c r="E7686" t="str">
        <f t="shared" si="120"/>
        <v>691-Xã Phú Văn</v>
      </c>
    </row>
    <row r="7687" spans="1:5">
      <c r="A7687" s="62" t="s">
        <v>17048</v>
      </c>
      <c r="B7687" s="62" t="s">
        <v>17078</v>
      </c>
      <c r="C7687" s="62" t="s">
        <v>5152</v>
      </c>
      <c r="D7687" s="62" t="s">
        <v>5153</v>
      </c>
      <c r="E7687" t="str">
        <f t="shared" si="120"/>
        <v>691-Xã Đa Kia</v>
      </c>
    </row>
    <row r="7688" spans="1:5">
      <c r="A7688" s="62" t="s">
        <v>17048</v>
      </c>
      <c r="B7688" s="62" t="s">
        <v>17078</v>
      </c>
      <c r="C7688" s="62" t="s">
        <v>17083</v>
      </c>
      <c r="D7688" s="62" t="s">
        <v>15920</v>
      </c>
      <c r="E7688" t="str">
        <f t="shared" si="120"/>
        <v>691-Xã Phước Minh</v>
      </c>
    </row>
    <row r="7689" spans="1:5">
      <c r="A7689" s="62" t="s">
        <v>17048</v>
      </c>
      <c r="B7689" s="62" t="s">
        <v>17078</v>
      </c>
      <c r="C7689" s="62" t="s">
        <v>17084</v>
      </c>
      <c r="D7689" s="62" t="s">
        <v>17085</v>
      </c>
      <c r="E7689" t="str">
        <f t="shared" si="120"/>
        <v>691-Xã Bình Thắng</v>
      </c>
    </row>
    <row r="7690" spans="1:5">
      <c r="A7690" s="62" t="s">
        <v>17048</v>
      </c>
      <c r="B7690" s="62" t="s">
        <v>17078</v>
      </c>
      <c r="C7690" s="62" t="s">
        <v>5151</v>
      </c>
      <c r="D7690" s="62" t="s">
        <v>413</v>
      </c>
      <c r="E7690" t="str">
        <f t="shared" si="120"/>
        <v>691-Xã Phú Nghĩa</v>
      </c>
    </row>
    <row r="7691" spans="1:5">
      <c r="A7691" s="62" t="s">
        <v>17048</v>
      </c>
      <c r="B7691" s="62" t="s">
        <v>17086</v>
      </c>
      <c r="C7691" s="62" t="s">
        <v>5136</v>
      </c>
      <c r="D7691" s="62" t="s">
        <v>17087</v>
      </c>
      <c r="E7691" t="str">
        <f t="shared" si="120"/>
        <v>692-Thị trấn Lộc Ninh</v>
      </c>
    </row>
    <row r="7692" spans="1:5">
      <c r="A7692" s="62" t="s">
        <v>17048</v>
      </c>
      <c r="B7692" s="62" t="s">
        <v>17086</v>
      </c>
      <c r="C7692" s="62" t="s">
        <v>17088</v>
      </c>
      <c r="D7692" s="62" t="s">
        <v>14600</v>
      </c>
      <c r="E7692" t="str">
        <f t="shared" si="120"/>
        <v>692-Xã Lộc Hòa</v>
      </c>
    </row>
    <row r="7693" spans="1:5">
      <c r="A7693" s="62" t="s">
        <v>17048</v>
      </c>
      <c r="B7693" s="62" t="s">
        <v>17086</v>
      </c>
      <c r="C7693" s="62" t="s">
        <v>17089</v>
      </c>
      <c r="D7693" s="62" t="s">
        <v>3816</v>
      </c>
      <c r="E7693" t="str">
        <f t="shared" si="120"/>
        <v>692-Xã Lộc An</v>
      </c>
    </row>
    <row r="7694" spans="1:5">
      <c r="A7694" s="62" t="s">
        <v>17048</v>
      </c>
      <c r="B7694" s="62" t="s">
        <v>17086</v>
      </c>
      <c r="C7694" s="62" t="s">
        <v>5140</v>
      </c>
      <c r="D7694" s="62" t="s">
        <v>5141</v>
      </c>
      <c r="E7694" t="str">
        <f t="shared" si="120"/>
        <v>692-Xã Lộc Tấn</v>
      </c>
    </row>
    <row r="7695" spans="1:5">
      <c r="A7695" s="62" t="s">
        <v>17048</v>
      </c>
      <c r="B7695" s="62" t="s">
        <v>17086</v>
      </c>
      <c r="C7695" s="62" t="s">
        <v>5142</v>
      </c>
      <c r="D7695" s="62" t="s">
        <v>5143</v>
      </c>
      <c r="E7695" t="str">
        <f t="shared" si="120"/>
        <v>692-Xã Lộc Thạnh</v>
      </c>
    </row>
    <row r="7696" spans="1:5">
      <c r="A7696" s="62" t="s">
        <v>17048</v>
      </c>
      <c r="B7696" s="62" t="s">
        <v>17086</v>
      </c>
      <c r="C7696" s="62" t="s">
        <v>17090</v>
      </c>
      <c r="D7696" s="62" t="s">
        <v>17091</v>
      </c>
      <c r="E7696" t="str">
        <f t="shared" si="120"/>
        <v>692-Xã Lộc Hiệp</v>
      </c>
    </row>
    <row r="7697" spans="1:5">
      <c r="A7697" s="62" t="s">
        <v>17048</v>
      </c>
      <c r="B7697" s="62" t="s">
        <v>17086</v>
      </c>
      <c r="C7697" s="62" t="s">
        <v>17092</v>
      </c>
      <c r="D7697" s="62" t="s">
        <v>17093</v>
      </c>
      <c r="E7697" t="str">
        <f t="shared" si="120"/>
        <v>692-Xã Lộc Thiện</v>
      </c>
    </row>
    <row r="7698" spans="1:5">
      <c r="A7698" s="62" t="s">
        <v>17048</v>
      </c>
      <c r="B7698" s="62" t="s">
        <v>17086</v>
      </c>
      <c r="C7698" s="62" t="s">
        <v>17094</v>
      </c>
      <c r="D7698" s="62" t="s">
        <v>6106</v>
      </c>
      <c r="E7698" t="str">
        <f t="shared" si="120"/>
        <v>692-Xã Lộc Thuận</v>
      </c>
    </row>
    <row r="7699" spans="1:5">
      <c r="A7699" s="62" t="s">
        <v>17048</v>
      </c>
      <c r="B7699" s="62" t="s">
        <v>17086</v>
      </c>
      <c r="C7699" s="62" t="s">
        <v>17095</v>
      </c>
      <c r="D7699" s="62" t="s">
        <v>5145</v>
      </c>
      <c r="E7699" t="str">
        <f t="shared" si="120"/>
        <v>692-Xã Lộc Quang</v>
      </c>
    </row>
    <row r="7700" spans="1:5">
      <c r="A7700" s="62" t="s">
        <v>17048</v>
      </c>
      <c r="B7700" s="62" t="s">
        <v>17086</v>
      </c>
      <c r="C7700" s="62" t="s">
        <v>5144</v>
      </c>
      <c r="D7700" s="62" t="s">
        <v>16998</v>
      </c>
      <c r="E7700" t="str">
        <f t="shared" si="120"/>
        <v>692-Xã Lộc Phú</v>
      </c>
    </row>
    <row r="7701" spans="1:5">
      <c r="A7701" s="62" t="s">
        <v>17048</v>
      </c>
      <c r="B7701" s="62" t="s">
        <v>17086</v>
      </c>
      <c r="C7701" s="62" t="s">
        <v>5134</v>
      </c>
      <c r="D7701" s="62" t="s">
        <v>5135</v>
      </c>
      <c r="E7701" t="str">
        <f t="shared" si="120"/>
        <v>692-Xã Lộc Thành</v>
      </c>
    </row>
    <row r="7702" spans="1:5">
      <c r="A7702" s="62" t="s">
        <v>17048</v>
      </c>
      <c r="B7702" s="62" t="s">
        <v>17086</v>
      </c>
      <c r="C7702" s="62" t="s">
        <v>17096</v>
      </c>
      <c r="D7702" s="62" t="s">
        <v>17097</v>
      </c>
      <c r="E7702" t="str">
        <f t="shared" si="120"/>
        <v>692-Xã Lộc Thái</v>
      </c>
    </row>
    <row r="7703" spans="1:5">
      <c r="A7703" s="62" t="s">
        <v>17048</v>
      </c>
      <c r="B7703" s="62" t="s">
        <v>17086</v>
      </c>
      <c r="C7703" s="62" t="s">
        <v>17098</v>
      </c>
      <c r="D7703" s="62" t="s">
        <v>14593</v>
      </c>
      <c r="E7703" t="str">
        <f t="shared" si="120"/>
        <v>692-Xã Lộc Điền</v>
      </c>
    </row>
    <row r="7704" spans="1:5">
      <c r="A7704" s="62" t="s">
        <v>17048</v>
      </c>
      <c r="B7704" s="62" t="s">
        <v>17086</v>
      </c>
      <c r="C7704" s="62" t="s">
        <v>5138</v>
      </c>
      <c r="D7704" s="62" t="s">
        <v>5139</v>
      </c>
      <c r="E7704" t="str">
        <f t="shared" si="120"/>
        <v>692-Xã Lộc Hưng</v>
      </c>
    </row>
    <row r="7705" spans="1:5">
      <c r="A7705" s="62" t="s">
        <v>17048</v>
      </c>
      <c r="B7705" s="62" t="s">
        <v>17086</v>
      </c>
      <c r="C7705" s="62" t="s">
        <v>17099</v>
      </c>
      <c r="D7705" s="62" t="s">
        <v>12663</v>
      </c>
      <c r="E7705" t="str">
        <f t="shared" si="120"/>
        <v>692-Xã Lộc Thịnh</v>
      </c>
    </row>
    <row r="7706" spans="1:5">
      <c r="A7706" s="62" t="s">
        <v>17048</v>
      </c>
      <c r="B7706" s="62" t="s">
        <v>17086</v>
      </c>
      <c r="C7706" s="62" t="s">
        <v>17100</v>
      </c>
      <c r="D7706" s="62" t="s">
        <v>17101</v>
      </c>
      <c r="E7706" t="str">
        <f t="shared" si="120"/>
        <v>692-Xã Lộc Khánh</v>
      </c>
    </row>
    <row r="7707" spans="1:5">
      <c r="A7707" s="62" t="s">
        <v>17048</v>
      </c>
      <c r="B7707" s="62" t="s">
        <v>17102</v>
      </c>
      <c r="C7707" s="62" t="s">
        <v>5147</v>
      </c>
      <c r="D7707" s="62" t="s">
        <v>17103</v>
      </c>
      <c r="E7707" t="str">
        <f t="shared" si="120"/>
        <v>693-Thị trấn Thanh Bình</v>
      </c>
    </row>
    <row r="7708" spans="1:5">
      <c r="A7708" s="62" t="s">
        <v>17048</v>
      </c>
      <c r="B7708" s="62" t="s">
        <v>17102</v>
      </c>
      <c r="C7708" s="62" t="s">
        <v>5149</v>
      </c>
      <c r="D7708" s="62" t="s">
        <v>5150</v>
      </c>
      <c r="E7708" t="str">
        <f t="shared" si="120"/>
        <v>693-Xã Hưng Phước</v>
      </c>
    </row>
    <row r="7709" spans="1:5">
      <c r="A7709" s="62" t="s">
        <v>17048</v>
      </c>
      <c r="B7709" s="62" t="s">
        <v>17102</v>
      </c>
      <c r="C7709" s="62" t="s">
        <v>17104</v>
      </c>
      <c r="D7709" s="62" t="s">
        <v>17105</v>
      </c>
      <c r="E7709" t="str">
        <f t="shared" si="120"/>
        <v>693-Xã Phước Thiện</v>
      </c>
    </row>
    <row r="7710" spans="1:5">
      <c r="A7710" s="62" t="s">
        <v>17048</v>
      </c>
      <c r="B7710" s="62" t="s">
        <v>17102</v>
      </c>
      <c r="C7710" s="62" t="s">
        <v>17106</v>
      </c>
      <c r="D7710" s="62" t="s">
        <v>5148</v>
      </c>
      <c r="E7710" t="str">
        <f t="shared" si="120"/>
        <v>693-Xã Thiện Hưng</v>
      </c>
    </row>
    <row r="7711" spans="1:5">
      <c r="A7711" s="62" t="s">
        <v>17048</v>
      </c>
      <c r="B7711" s="62" t="s">
        <v>17102</v>
      </c>
      <c r="C7711" s="62" t="s">
        <v>17107</v>
      </c>
      <c r="D7711" s="62" t="s">
        <v>13074</v>
      </c>
      <c r="E7711" t="str">
        <f t="shared" si="120"/>
        <v>693-Xã Thanh Hòa</v>
      </c>
    </row>
    <row r="7712" spans="1:5">
      <c r="A7712" s="62" t="s">
        <v>17048</v>
      </c>
      <c r="B7712" s="62" t="s">
        <v>17102</v>
      </c>
      <c r="C7712" s="62" t="s">
        <v>5146</v>
      </c>
      <c r="D7712" s="62" t="s">
        <v>1427</v>
      </c>
      <c r="E7712" t="str">
        <f t="shared" si="120"/>
        <v>693-Xã Tân Thành</v>
      </c>
    </row>
    <row r="7713" spans="1:5">
      <c r="A7713" s="62" t="s">
        <v>17048</v>
      </c>
      <c r="B7713" s="62" t="s">
        <v>17102</v>
      </c>
      <c r="C7713" s="62" t="s">
        <v>17108</v>
      </c>
      <c r="D7713" s="62" t="s">
        <v>854</v>
      </c>
      <c r="E7713" t="str">
        <f t="shared" si="120"/>
        <v>693-Xã Tân Tiến</v>
      </c>
    </row>
    <row r="7714" spans="1:5">
      <c r="A7714" s="62" t="s">
        <v>17048</v>
      </c>
      <c r="B7714" s="62" t="s">
        <v>17109</v>
      </c>
      <c r="C7714" s="62" t="s">
        <v>17110</v>
      </c>
      <c r="D7714" s="62" t="s">
        <v>886</v>
      </c>
      <c r="E7714" t="str">
        <f t="shared" si="120"/>
        <v>694-Xã Thanh An</v>
      </c>
    </row>
    <row r="7715" spans="1:5">
      <c r="A7715" s="62" t="s">
        <v>17048</v>
      </c>
      <c r="B7715" s="62" t="s">
        <v>17109</v>
      </c>
      <c r="C7715" s="62" t="s">
        <v>17111</v>
      </c>
      <c r="D7715" s="62" t="s">
        <v>17112</v>
      </c>
      <c r="E7715" t="str">
        <f t="shared" si="120"/>
        <v>694-Xã An Khương</v>
      </c>
    </row>
    <row r="7716" spans="1:5">
      <c r="A7716" s="62" t="s">
        <v>17048</v>
      </c>
      <c r="B7716" s="62" t="s">
        <v>17109</v>
      </c>
      <c r="C7716" s="62" t="s">
        <v>17113</v>
      </c>
      <c r="D7716" s="62" t="s">
        <v>2411</v>
      </c>
      <c r="E7716" t="str">
        <f t="shared" si="120"/>
        <v>694-Xã An Phú</v>
      </c>
    </row>
    <row r="7717" spans="1:5">
      <c r="A7717" s="62" t="s">
        <v>17048</v>
      </c>
      <c r="B7717" s="62" t="s">
        <v>17109</v>
      </c>
      <c r="C7717" s="62" t="s">
        <v>17114</v>
      </c>
      <c r="D7717" s="62" t="s">
        <v>5174</v>
      </c>
      <c r="E7717" t="str">
        <f t="shared" si="120"/>
        <v>694-Xã Tân Lợi</v>
      </c>
    </row>
    <row r="7718" spans="1:5">
      <c r="A7718" s="62" t="s">
        <v>17048</v>
      </c>
      <c r="B7718" s="62" t="s">
        <v>17109</v>
      </c>
      <c r="C7718" s="62" t="s">
        <v>5125</v>
      </c>
      <c r="D7718" s="62" t="s">
        <v>2494</v>
      </c>
      <c r="E7718" t="str">
        <f t="shared" si="120"/>
        <v>694-Xã Tân Hưng</v>
      </c>
    </row>
    <row r="7719" spans="1:5">
      <c r="A7719" s="62" t="s">
        <v>17048</v>
      </c>
      <c r="B7719" s="62" t="s">
        <v>17109</v>
      </c>
      <c r="C7719" s="62" t="s">
        <v>17115</v>
      </c>
      <c r="D7719" s="62" t="s">
        <v>5129</v>
      </c>
      <c r="E7719" t="str">
        <f t="shared" si="120"/>
        <v>694-Xã Minh Đức</v>
      </c>
    </row>
    <row r="7720" spans="1:5">
      <c r="A7720" s="62" t="s">
        <v>17048</v>
      </c>
      <c r="B7720" s="62" t="s">
        <v>17109</v>
      </c>
      <c r="C7720" s="62" t="s">
        <v>5128</v>
      </c>
      <c r="D7720" s="62" t="s">
        <v>562</v>
      </c>
      <c r="E7720" t="str">
        <f t="shared" si="120"/>
        <v>694-Xã Minh Tâm</v>
      </c>
    </row>
    <row r="7721" spans="1:5">
      <c r="A7721" s="62" t="s">
        <v>17048</v>
      </c>
      <c r="B7721" s="62" t="s">
        <v>17109</v>
      </c>
      <c r="C7721" s="62" t="s">
        <v>5123</v>
      </c>
      <c r="D7721" s="62" t="s">
        <v>5045</v>
      </c>
      <c r="E7721" t="str">
        <f t="shared" si="120"/>
        <v>694-Xã Phước An</v>
      </c>
    </row>
    <row r="7722" spans="1:5">
      <c r="A7722" s="62" t="s">
        <v>17048</v>
      </c>
      <c r="B7722" s="62" t="s">
        <v>17109</v>
      </c>
      <c r="C7722" s="62" t="s">
        <v>17116</v>
      </c>
      <c r="D7722" s="62" t="s">
        <v>2750</v>
      </c>
      <c r="E7722" t="str">
        <f t="shared" si="120"/>
        <v>694-Xã Thanh Bình</v>
      </c>
    </row>
    <row r="7723" spans="1:5">
      <c r="A7723" s="62" t="s">
        <v>17048</v>
      </c>
      <c r="B7723" s="62" t="s">
        <v>17109</v>
      </c>
      <c r="C7723" s="62" t="s">
        <v>5126</v>
      </c>
      <c r="D7723" s="62" t="s">
        <v>17117</v>
      </c>
      <c r="E7723" t="str">
        <f t="shared" si="120"/>
        <v>694-Thị trấn Tân Khai</v>
      </c>
    </row>
    <row r="7724" spans="1:5">
      <c r="A7724" s="62" t="s">
        <v>17048</v>
      </c>
      <c r="B7724" s="62" t="s">
        <v>17109</v>
      </c>
      <c r="C7724" s="62" t="s">
        <v>17118</v>
      </c>
      <c r="D7724" s="62" t="s">
        <v>17119</v>
      </c>
      <c r="E7724" t="str">
        <f t="shared" si="120"/>
        <v>694-Xã Đồng Nơ</v>
      </c>
    </row>
    <row r="7725" spans="1:5">
      <c r="A7725" s="62" t="s">
        <v>17048</v>
      </c>
      <c r="B7725" s="62" t="s">
        <v>17109</v>
      </c>
      <c r="C7725" s="62" t="s">
        <v>17120</v>
      </c>
      <c r="D7725" s="62" t="s">
        <v>3972</v>
      </c>
      <c r="E7725" t="str">
        <f t="shared" si="120"/>
        <v>694-Xã Tân Hiệp</v>
      </c>
    </row>
    <row r="7726" spans="1:5">
      <c r="A7726" s="62" t="s">
        <v>17048</v>
      </c>
      <c r="B7726" s="62" t="s">
        <v>17109</v>
      </c>
      <c r="C7726" s="62" t="s">
        <v>17121</v>
      </c>
      <c r="D7726" s="62" t="s">
        <v>5124</v>
      </c>
      <c r="E7726" t="str">
        <f t="shared" si="120"/>
        <v>694-Xã Tân Quan</v>
      </c>
    </row>
    <row r="7727" spans="1:5">
      <c r="A7727" s="62" t="s">
        <v>17048</v>
      </c>
      <c r="B7727" s="62" t="s">
        <v>17122</v>
      </c>
      <c r="C7727" s="62" t="s">
        <v>5175</v>
      </c>
      <c r="D7727" s="62" t="s">
        <v>10596</v>
      </c>
      <c r="E7727" t="str">
        <f t="shared" si="120"/>
        <v>695-Thị trấn Tân Phú</v>
      </c>
    </row>
    <row r="7728" spans="1:5">
      <c r="A7728" s="62" t="s">
        <v>17048</v>
      </c>
      <c r="B7728" s="62" t="s">
        <v>17122</v>
      </c>
      <c r="C7728" s="62" t="s">
        <v>17123</v>
      </c>
      <c r="D7728" s="62" t="s">
        <v>5171</v>
      </c>
      <c r="E7728" t="str">
        <f t="shared" si="120"/>
        <v>695-Xã Thuận Lợi</v>
      </c>
    </row>
    <row r="7729" spans="1:5">
      <c r="A7729" s="62" t="s">
        <v>17048</v>
      </c>
      <c r="B7729" s="62" t="s">
        <v>17122</v>
      </c>
      <c r="C7729" s="62" t="s">
        <v>17124</v>
      </c>
      <c r="D7729" s="62" t="s">
        <v>820</v>
      </c>
      <c r="E7729" t="str">
        <f t="shared" si="120"/>
        <v>695-Xã Đồng Tâm</v>
      </c>
    </row>
    <row r="7730" spans="1:5">
      <c r="A7730" s="62" t="s">
        <v>17048</v>
      </c>
      <c r="B7730" s="62" t="s">
        <v>17122</v>
      </c>
      <c r="C7730" s="62" t="s">
        <v>17125</v>
      </c>
      <c r="D7730" s="62" t="s">
        <v>15953</v>
      </c>
      <c r="E7730" t="str">
        <f t="shared" si="120"/>
        <v>695-Xã Tân Phước</v>
      </c>
    </row>
    <row r="7731" spans="1:5">
      <c r="A7731" s="62" t="s">
        <v>17048</v>
      </c>
      <c r="B7731" s="62" t="s">
        <v>17122</v>
      </c>
      <c r="C7731" s="62" t="s">
        <v>17126</v>
      </c>
      <c r="D7731" s="62" t="s">
        <v>2494</v>
      </c>
      <c r="E7731" t="str">
        <f t="shared" si="120"/>
        <v>695-Xã Tân Hưng</v>
      </c>
    </row>
    <row r="7732" spans="1:5">
      <c r="A7732" s="62" t="s">
        <v>17048</v>
      </c>
      <c r="B7732" s="62" t="s">
        <v>17122</v>
      </c>
      <c r="C7732" s="62" t="s">
        <v>5173</v>
      </c>
      <c r="D7732" s="62" t="s">
        <v>5174</v>
      </c>
      <c r="E7732" t="str">
        <f t="shared" si="120"/>
        <v>695-Xã Tân Lợi</v>
      </c>
    </row>
    <row r="7733" spans="1:5">
      <c r="A7733" s="62" t="s">
        <v>17048</v>
      </c>
      <c r="B7733" s="62" t="s">
        <v>17122</v>
      </c>
      <c r="C7733" s="62" t="s">
        <v>17127</v>
      </c>
      <c r="D7733" s="62" t="s">
        <v>3718</v>
      </c>
      <c r="E7733" t="str">
        <f t="shared" si="120"/>
        <v>695-Xã Tân Lập</v>
      </c>
    </row>
    <row r="7734" spans="1:5">
      <c r="A7734" s="62" t="s">
        <v>17048</v>
      </c>
      <c r="B7734" s="62" t="s">
        <v>17122</v>
      </c>
      <c r="C7734" s="62" t="s">
        <v>17128</v>
      </c>
      <c r="D7734" s="62" t="s">
        <v>5673</v>
      </c>
      <c r="E7734" t="str">
        <f t="shared" si="120"/>
        <v>695-Xã Tân Hòa</v>
      </c>
    </row>
    <row r="7735" spans="1:5">
      <c r="A7735" s="62" t="s">
        <v>17048</v>
      </c>
      <c r="B7735" s="62" t="s">
        <v>17122</v>
      </c>
      <c r="C7735" s="62" t="s">
        <v>5170</v>
      </c>
      <c r="D7735" s="62" t="s">
        <v>17129</v>
      </c>
      <c r="E7735" t="str">
        <f t="shared" si="120"/>
        <v>695-Xã Thuận Phú</v>
      </c>
    </row>
    <row r="7736" spans="1:5">
      <c r="A7736" s="62" t="s">
        <v>17048</v>
      </c>
      <c r="B7736" s="62" t="s">
        <v>17122</v>
      </c>
      <c r="C7736" s="62" t="s">
        <v>5172</v>
      </c>
      <c r="D7736" s="62" t="s">
        <v>3092</v>
      </c>
      <c r="E7736" t="str">
        <f t="shared" si="120"/>
        <v>695-Xã Đồng Tiến</v>
      </c>
    </row>
    <row r="7737" spans="1:5">
      <c r="A7737" s="62" t="s">
        <v>17048</v>
      </c>
      <c r="B7737" s="62" t="s">
        <v>17122</v>
      </c>
      <c r="C7737" s="62" t="s">
        <v>17130</v>
      </c>
      <c r="D7737" s="62" t="s">
        <v>854</v>
      </c>
      <c r="E7737" t="str">
        <f t="shared" si="120"/>
        <v>695-Xã Tân Tiến</v>
      </c>
    </row>
    <row r="7738" spans="1:5">
      <c r="A7738" s="62" t="s">
        <v>17048</v>
      </c>
      <c r="B7738" s="62" t="s">
        <v>17131</v>
      </c>
      <c r="C7738" s="62" t="s">
        <v>5181</v>
      </c>
      <c r="D7738" s="62" t="s">
        <v>17132</v>
      </c>
      <c r="E7738" t="str">
        <f t="shared" si="120"/>
        <v>696-Thị trấn Đức Phong</v>
      </c>
    </row>
    <row r="7739" spans="1:5">
      <c r="A7739" s="62" t="s">
        <v>17048</v>
      </c>
      <c r="B7739" s="62" t="s">
        <v>17131</v>
      </c>
      <c r="C7739" s="62" t="s">
        <v>17133</v>
      </c>
      <c r="D7739" s="62" t="s">
        <v>17134</v>
      </c>
      <c r="E7739" t="str">
        <f t="shared" si="120"/>
        <v>696-Xã Đường 10</v>
      </c>
    </row>
    <row r="7740" spans="1:5">
      <c r="A7740" s="62" t="s">
        <v>17048</v>
      </c>
      <c r="B7740" s="62" t="s">
        <v>17131</v>
      </c>
      <c r="C7740" s="62" t="s">
        <v>5185</v>
      </c>
      <c r="D7740" s="62" t="s">
        <v>5186</v>
      </c>
      <c r="E7740" t="str">
        <f t="shared" si="120"/>
        <v>696-Xã Đak Nhau</v>
      </c>
    </row>
    <row r="7741" spans="1:5">
      <c r="A7741" s="62" t="s">
        <v>17048</v>
      </c>
      <c r="B7741" s="62" t="s">
        <v>17131</v>
      </c>
      <c r="C7741" s="62" t="s">
        <v>17135</v>
      </c>
      <c r="D7741" s="62" t="s">
        <v>2698</v>
      </c>
      <c r="E7741" t="str">
        <f t="shared" si="120"/>
        <v>696-Xã Phú Sơn</v>
      </c>
    </row>
    <row r="7742" spans="1:5">
      <c r="A7742" s="62" t="s">
        <v>17048</v>
      </c>
      <c r="B7742" s="62" t="s">
        <v>17131</v>
      </c>
      <c r="C7742" s="62" t="s">
        <v>5183</v>
      </c>
      <c r="D7742" s="62" t="s">
        <v>5184</v>
      </c>
      <c r="E7742" t="str">
        <f t="shared" si="120"/>
        <v>696-Xã Thọ Sơn</v>
      </c>
    </row>
    <row r="7743" spans="1:5">
      <c r="A7743" s="62" t="s">
        <v>17048</v>
      </c>
      <c r="B7743" s="62" t="s">
        <v>17131</v>
      </c>
      <c r="C7743" s="62" t="s">
        <v>17136</v>
      </c>
      <c r="D7743" s="62" t="s">
        <v>389</v>
      </c>
      <c r="E7743" t="str">
        <f t="shared" si="120"/>
        <v>696-Xã Bình Minh</v>
      </c>
    </row>
    <row r="7744" spans="1:5">
      <c r="A7744" s="62" t="s">
        <v>17048</v>
      </c>
      <c r="B7744" s="62" t="s">
        <v>17131</v>
      </c>
      <c r="C7744" s="62" t="s">
        <v>5187</v>
      </c>
      <c r="D7744" s="62" t="s">
        <v>5188</v>
      </c>
      <c r="E7744" t="str">
        <f t="shared" si="120"/>
        <v>696-Xã Bom Bo</v>
      </c>
    </row>
    <row r="7745" spans="1:5">
      <c r="A7745" s="62" t="s">
        <v>17048</v>
      </c>
      <c r="B7745" s="62" t="s">
        <v>17131</v>
      </c>
      <c r="C7745" s="62" t="s">
        <v>17137</v>
      </c>
      <c r="D7745" s="62" t="s">
        <v>17138</v>
      </c>
      <c r="E7745" t="str">
        <f t="shared" si="120"/>
        <v>696-Xã Minh Hưng</v>
      </c>
    </row>
    <row r="7746" spans="1:5">
      <c r="A7746" s="62" t="s">
        <v>17048</v>
      </c>
      <c r="B7746" s="62" t="s">
        <v>17131</v>
      </c>
      <c r="C7746" s="62" t="s">
        <v>17139</v>
      </c>
      <c r="D7746" s="62" t="s">
        <v>1057</v>
      </c>
      <c r="E7746" t="str">
        <f t="shared" si="120"/>
        <v>696-Xã Đoàn Kết</v>
      </c>
    </row>
    <row r="7747" spans="1:5">
      <c r="A7747" s="62" t="s">
        <v>17048</v>
      </c>
      <c r="B7747" s="62" t="s">
        <v>17131</v>
      </c>
      <c r="C7747" s="62" t="s">
        <v>17140</v>
      </c>
      <c r="D7747" s="62" t="s">
        <v>17141</v>
      </c>
      <c r="E7747" t="str">
        <f t="shared" ref="E7747:E7810" si="121">CONCATENATE(B7747,"-",D7747)</f>
        <v>696-Xã Đồng Nai</v>
      </c>
    </row>
    <row r="7748" spans="1:5">
      <c r="A7748" s="62" t="s">
        <v>17048</v>
      </c>
      <c r="B7748" s="62" t="s">
        <v>17131</v>
      </c>
      <c r="C7748" s="62" t="s">
        <v>5179</v>
      </c>
      <c r="D7748" s="62" t="s">
        <v>17142</v>
      </c>
      <c r="E7748" t="str">
        <f t="shared" si="121"/>
        <v>696-Xã Đức Liễu</v>
      </c>
    </row>
    <row r="7749" spans="1:5">
      <c r="A7749" s="62" t="s">
        <v>17048</v>
      </c>
      <c r="B7749" s="62" t="s">
        <v>17131</v>
      </c>
      <c r="C7749" s="62" t="s">
        <v>5177</v>
      </c>
      <c r="D7749" s="62" t="s">
        <v>1630</v>
      </c>
      <c r="E7749" t="str">
        <f t="shared" si="121"/>
        <v>696-Xã Thống Nhất</v>
      </c>
    </row>
    <row r="7750" spans="1:5">
      <c r="A7750" s="62" t="s">
        <v>17048</v>
      </c>
      <c r="B7750" s="62" t="s">
        <v>17131</v>
      </c>
      <c r="C7750" s="62" t="s">
        <v>17143</v>
      </c>
      <c r="D7750" s="62" t="s">
        <v>5180</v>
      </c>
      <c r="E7750" t="str">
        <f t="shared" si="121"/>
        <v>696-Xã Nghĩa Trung</v>
      </c>
    </row>
    <row r="7751" spans="1:5">
      <c r="A7751" s="62" t="s">
        <v>17048</v>
      </c>
      <c r="B7751" s="62" t="s">
        <v>17131</v>
      </c>
      <c r="C7751" s="62" t="s">
        <v>17144</v>
      </c>
      <c r="D7751" s="62" t="s">
        <v>13345</v>
      </c>
      <c r="E7751" t="str">
        <f t="shared" si="121"/>
        <v>696-Xã Nghĩa Bình</v>
      </c>
    </row>
    <row r="7752" spans="1:5">
      <c r="A7752" s="62" t="s">
        <v>17048</v>
      </c>
      <c r="B7752" s="62" t="s">
        <v>17131</v>
      </c>
      <c r="C7752" s="62" t="s">
        <v>17145</v>
      </c>
      <c r="D7752" s="62" t="s">
        <v>17146</v>
      </c>
      <c r="E7752" t="str">
        <f t="shared" si="121"/>
        <v>696-Xã Đăng Hà</v>
      </c>
    </row>
    <row r="7753" spans="1:5">
      <c r="A7753" s="62" t="s">
        <v>17048</v>
      </c>
      <c r="B7753" s="62" t="s">
        <v>17131</v>
      </c>
      <c r="C7753" s="62" t="s">
        <v>17147</v>
      </c>
      <c r="D7753" s="62" t="s">
        <v>5178</v>
      </c>
      <c r="E7753" t="str">
        <f t="shared" si="121"/>
        <v>696-Xã Phước Sơn</v>
      </c>
    </row>
    <row r="7754" spans="1:5">
      <c r="A7754" s="62" t="s">
        <v>17048</v>
      </c>
      <c r="B7754" s="62" t="s">
        <v>17148</v>
      </c>
      <c r="C7754" s="62" t="s">
        <v>5119</v>
      </c>
      <c r="D7754" s="62" t="s">
        <v>17149</v>
      </c>
      <c r="E7754" t="str">
        <f t="shared" si="121"/>
        <v>697-Phường Hưng Long</v>
      </c>
    </row>
    <row r="7755" spans="1:5">
      <c r="A7755" s="62" t="s">
        <v>17048</v>
      </c>
      <c r="B7755" s="62" t="s">
        <v>17148</v>
      </c>
      <c r="C7755" s="62" t="s">
        <v>17150</v>
      </c>
      <c r="D7755" s="62" t="s">
        <v>17151</v>
      </c>
      <c r="E7755" t="str">
        <f t="shared" si="121"/>
        <v>697-Phường Thành Tâm</v>
      </c>
    </row>
    <row r="7756" spans="1:5">
      <c r="A7756" s="62" t="s">
        <v>17048</v>
      </c>
      <c r="B7756" s="62" t="s">
        <v>17148</v>
      </c>
      <c r="C7756" s="62" t="s">
        <v>17152</v>
      </c>
      <c r="D7756" s="62" t="s">
        <v>9527</v>
      </c>
      <c r="E7756" t="str">
        <f t="shared" si="121"/>
        <v>697-Xã Minh Lập</v>
      </c>
    </row>
    <row r="7757" spans="1:5">
      <c r="A7757" s="62" t="s">
        <v>17048</v>
      </c>
      <c r="B7757" s="62" t="s">
        <v>17148</v>
      </c>
      <c r="C7757" s="62" t="s">
        <v>17153</v>
      </c>
      <c r="D7757" s="62" t="s">
        <v>507</v>
      </c>
      <c r="E7757" t="str">
        <f t="shared" si="121"/>
        <v>697-Xã Quang Minh</v>
      </c>
    </row>
    <row r="7758" spans="1:5">
      <c r="A7758" s="62" t="s">
        <v>17048</v>
      </c>
      <c r="B7758" s="62" t="s">
        <v>17148</v>
      </c>
      <c r="C7758" s="62" t="s">
        <v>5117</v>
      </c>
      <c r="D7758" s="62" t="s">
        <v>5118</v>
      </c>
      <c r="E7758" t="str">
        <f t="shared" si="121"/>
        <v>697-Phường Minh Hưng</v>
      </c>
    </row>
    <row r="7759" spans="1:5">
      <c r="A7759" s="62" t="s">
        <v>17048</v>
      </c>
      <c r="B7759" s="62" t="s">
        <v>17148</v>
      </c>
      <c r="C7759" s="62" t="s">
        <v>17154</v>
      </c>
      <c r="D7759" s="62" t="s">
        <v>17155</v>
      </c>
      <c r="E7759" t="str">
        <f t="shared" si="121"/>
        <v>697-Phường Minh Long</v>
      </c>
    </row>
    <row r="7760" spans="1:5">
      <c r="A7760" s="62" t="s">
        <v>17048</v>
      </c>
      <c r="B7760" s="62" t="s">
        <v>17148</v>
      </c>
      <c r="C7760" s="62" t="s">
        <v>17156</v>
      </c>
      <c r="D7760" s="62" t="s">
        <v>10061</v>
      </c>
      <c r="E7760" t="str">
        <f t="shared" si="121"/>
        <v>697-Phường Minh Thành</v>
      </c>
    </row>
    <row r="7761" spans="1:5">
      <c r="A7761" s="62" t="s">
        <v>17048</v>
      </c>
      <c r="B7761" s="62" t="s">
        <v>17148</v>
      </c>
      <c r="C7761" s="62" t="s">
        <v>5121</v>
      </c>
      <c r="D7761" s="62" t="s">
        <v>5122</v>
      </c>
      <c r="E7761" t="str">
        <f t="shared" si="121"/>
        <v>697-Xã Nha Bích</v>
      </c>
    </row>
    <row r="7762" spans="1:5">
      <c r="A7762" s="62" t="s">
        <v>17048</v>
      </c>
      <c r="B7762" s="62" t="s">
        <v>17148</v>
      </c>
      <c r="C7762" s="62" t="s">
        <v>17157</v>
      </c>
      <c r="D7762" s="62" t="s">
        <v>10494</v>
      </c>
      <c r="E7762" t="str">
        <f t="shared" si="121"/>
        <v>697-Xã Minh Thắng</v>
      </c>
    </row>
    <row r="7763" spans="1:5">
      <c r="A7763" s="62" t="s">
        <v>17048</v>
      </c>
      <c r="B7763" s="62" t="s">
        <v>17158</v>
      </c>
      <c r="C7763" s="62" t="s">
        <v>17159</v>
      </c>
      <c r="D7763" s="62" t="s">
        <v>5786</v>
      </c>
      <c r="E7763" t="str">
        <f t="shared" si="121"/>
        <v>698-Xã Long Bình</v>
      </c>
    </row>
    <row r="7764" spans="1:5">
      <c r="A7764" s="62" t="s">
        <v>17048</v>
      </c>
      <c r="B7764" s="62" t="s">
        <v>17158</v>
      </c>
      <c r="C7764" s="62" t="s">
        <v>17160</v>
      </c>
      <c r="D7764" s="62" t="s">
        <v>5159</v>
      </c>
      <c r="E7764" t="str">
        <f t="shared" si="121"/>
        <v>698-Xã Bình Tân</v>
      </c>
    </row>
    <row r="7765" spans="1:5">
      <c r="A7765" s="62" t="s">
        <v>17048</v>
      </c>
      <c r="B7765" s="62" t="s">
        <v>17158</v>
      </c>
      <c r="C7765" s="62" t="s">
        <v>17161</v>
      </c>
      <c r="D7765" s="62" t="s">
        <v>2745</v>
      </c>
      <c r="E7765" t="str">
        <f t="shared" si="121"/>
        <v>698-Xã Bình Sơn</v>
      </c>
    </row>
    <row r="7766" spans="1:5">
      <c r="A7766" s="62" t="s">
        <v>17048</v>
      </c>
      <c r="B7766" s="62" t="s">
        <v>17158</v>
      </c>
      <c r="C7766" s="62" t="s">
        <v>5158</v>
      </c>
      <c r="D7766" s="62" t="s">
        <v>2634</v>
      </c>
      <c r="E7766" t="str">
        <f t="shared" si="121"/>
        <v>698-Xã Long Hưng</v>
      </c>
    </row>
    <row r="7767" spans="1:5">
      <c r="A7767" s="62" t="s">
        <v>17048</v>
      </c>
      <c r="B7767" s="62" t="s">
        <v>17158</v>
      </c>
      <c r="C7767" s="62" t="s">
        <v>17162</v>
      </c>
      <c r="D7767" s="62" t="s">
        <v>15568</v>
      </c>
      <c r="E7767" t="str">
        <f t="shared" si="121"/>
        <v>698-Xã Phước Tân</v>
      </c>
    </row>
    <row r="7768" spans="1:5">
      <c r="A7768" s="62" t="s">
        <v>17048</v>
      </c>
      <c r="B7768" s="62" t="s">
        <v>17158</v>
      </c>
      <c r="C7768" s="62" t="s">
        <v>5162</v>
      </c>
      <c r="D7768" s="62" t="s">
        <v>17163</v>
      </c>
      <c r="E7768" t="str">
        <f t="shared" si="121"/>
        <v>698-Xã Bù Nho</v>
      </c>
    </row>
    <row r="7769" spans="1:5">
      <c r="A7769" s="62" t="s">
        <v>17048</v>
      </c>
      <c r="B7769" s="62" t="s">
        <v>17158</v>
      </c>
      <c r="C7769" s="62" t="s">
        <v>5160</v>
      </c>
      <c r="D7769" s="62" t="s">
        <v>5161</v>
      </c>
      <c r="E7769" t="str">
        <f t="shared" si="121"/>
        <v>698-Xã Long Hà</v>
      </c>
    </row>
    <row r="7770" spans="1:5">
      <c r="A7770" s="62" t="s">
        <v>17048</v>
      </c>
      <c r="B7770" s="62" t="s">
        <v>17158</v>
      </c>
      <c r="C7770" s="62" t="s">
        <v>17164</v>
      </c>
      <c r="D7770" s="62" t="s">
        <v>17165</v>
      </c>
      <c r="E7770" t="str">
        <f t="shared" si="121"/>
        <v>698-Xã Long Tân</v>
      </c>
    </row>
    <row r="7771" spans="1:5">
      <c r="A7771" s="62" t="s">
        <v>17048</v>
      </c>
      <c r="B7771" s="62" t="s">
        <v>17158</v>
      </c>
      <c r="C7771" s="62" t="s">
        <v>5164</v>
      </c>
      <c r="D7771" s="62" t="s">
        <v>5165</v>
      </c>
      <c r="E7771" t="str">
        <f t="shared" si="121"/>
        <v>698-Xã Phú Trung</v>
      </c>
    </row>
    <row r="7772" spans="1:5">
      <c r="A7772" s="62" t="s">
        <v>17048</v>
      </c>
      <c r="B7772" s="62" t="s">
        <v>17158</v>
      </c>
      <c r="C7772" s="62" t="s">
        <v>17166</v>
      </c>
      <c r="D7772" s="62" t="s">
        <v>5163</v>
      </c>
      <c r="E7772" t="str">
        <f t="shared" si="121"/>
        <v>698-Xã Phú Riềng</v>
      </c>
    </row>
    <row r="7773" spans="1:5">
      <c r="A7773" s="62" t="s">
        <v>17167</v>
      </c>
      <c r="B7773" s="62" t="s">
        <v>17168</v>
      </c>
      <c r="C7773" s="62" t="s">
        <v>17169</v>
      </c>
      <c r="D7773" s="62" t="s">
        <v>14248</v>
      </c>
      <c r="E7773" t="str">
        <f t="shared" si="121"/>
        <v>703-Phường 1</v>
      </c>
    </row>
    <row r="7774" spans="1:5">
      <c r="A7774" s="62" t="s">
        <v>17167</v>
      </c>
      <c r="B7774" s="62" t="s">
        <v>17168</v>
      </c>
      <c r="C7774" s="62" t="s">
        <v>5631</v>
      </c>
      <c r="D7774" s="62" t="s">
        <v>14261</v>
      </c>
      <c r="E7774" t="str">
        <f t="shared" si="121"/>
        <v>703-Phường 3</v>
      </c>
    </row>
    <row r="7775" spans="1:5">
      <c r="A7775" s="62" t="s">
        <v>17167</v>
      </c>
      <c r="B7775" s="62" t="s">
        <v>17168</v>
      </c>
      <c r="C7775" s="62" t="s">
        <v>17170</v>
      </c>
      <c r="D7775" s="62" t="s">
        <v>14256</v>
      </c>
      <c r="E7775" t="str">
        <f t="shared" si="121"/>
        <v>703-Phường 4</v>
      </c>
    </row>
    <row r="7776" spans="1:5">
      <c r="A7776" s="62" t="s">
        <v>17167</v>
      </c>
      <c r="B7776" s="62" t="s">
        <v>17168</v>
      </c>
      <c r="C7776" s="62" t="s">
        <v>17171</v>
      </c>
      <c r="D7776" s="62" t="s">
        <v>17172</v>
      </c>
      <c r="E7776" t="str">
        <f t="shared" si="121"/>
        <v>703-Phường Hiệp Ninh</v>
      </c>
    </row>
    <row r="7777" spans="1:5">
      <c r="A7777" s="62" t="s">
        <v>17167</v>
      </c>
      <c r="B7777" s="62" t="s">
        <v>17168</v>
      </c>
      <c r="C7777" s="62" t="s">
        <v>17173</v>
      </c>
      <c r="D7777" s="62" t="s">
        <v>14254</v>
      </c>
      <c r="E7777" t="str">
        <f t="shared" si="121"/>
        <v>703-Phường 2</v>
      </c>
    </row>
    <row r="7778" spans="1:5">
      <c r="A7778" s="62" t="s">
        <v>17167</v>
      </c>
      <c r="B7778" s="62" t="s">
        <v>17168</v>
      </c>
      <c r="C7778" s="62" t="s">
        <v>17174</v>
      </c>
      <c r="D7778" s="62" t="s">
        <v>17175</v>
      </c>
      <c r="E7778" t="str">
        <f t="shared" si="121"/>
        <v>703-Xã Thạnh Tân</v>
      </c>
    </row>
    <row r="7779" spans="1:5">
      <c r="A7779" s="62" t="s">
        <v>17167</v>
      </c>
      <c r="B7779" s="62" t="s">
        <v>17168</v>
      </c>
      <c r="C7779" s="62" t="s">
        <v>17176</v>
      </c>
      <c r="D7779" s="62" t="s">
        <v>6382</v>
      </c>
      <c r="E7779" t="str">
        <f t="shared" si="121"/>
        <v>703-Xã Tân Bình</v>
      </c>
    </row>
    <row r="7780" spans="1:5">
      <c r="A7780" s="62" t="s">
        <v>17167</v>
      </c>
      <c r="B7780" s="62" t="s">
        <v>17168</v>
      </c>
      <c r="C7780" s="62" t="s">
        <v>17177</v>
      </c>
      <c r="D7780" s="62" t="s">
        <v>389</v>
      </c>
      <c r="E7780" t="str">
        <f t="shared" si="121"/>
        <v>703-Xã Bình Minh</v>
      </c>
    </row>
    <row r="7781" spans="1:5">
      <c r="A7781" s="62" t="s">
        <v>17167</v>
      </c>
      <c r="B7781" s="62" t="s">
        <v>17168</v>
      </c>
      <c r="C7781" s="62" t="s">
        <v>5633</v>
      </c>
      <c r="D7781" s="62" t="s">
        <v>10292</v>
      </c>
      <c r="E7781" t="str">
        <f t="shared" si="121"/>
        <v>703-Phường Ninh Sơn</v>
      </c>
    </row>
    <row r="7782" spans="1:5">
      <c r="A7782" s="62" t="s">
        <v>17167</v>
      </c>
      <c r="B7782" s="62" t="s">
        <v>17168</v>
      </c>
      <c r="C7782" s="62" t="s">
        <v>17178</v>
      </c>
      <c r="D7782" s="62" t="s">
        <v>5636</v>
      </c>
      <c r="E7782" t="str">
        <f t="shared" si="121"/>
        <v>703-Phường Ninh Thạnh</v>
      </c>
    </row>
    <row r="7783" spans="1:5">
      <c r="A7783" s="62" t="s">
        <v>17167</v>
      </c>
      <c r="B7783" s="62" t="s">
        <v>17179</v>
      </c>
      <c r="C7783" s="62" t="s">
        <v>5675</v>
      </c>
      <c r="D7783" s="62" t="s">
        <v>17180</v>
      </c>
      <c r="E7783" t="str">
        <f t="shared" si="121"/>
        <v>705-Thị trấn Tân Biên</v>
      </c>
    </row>
    <row r="7784" spans="1:5">
      <c r="A7784" s="62" t="s">
        <v>17167</v>
      </c>
      <c r="B7784" s="62" t="s">
        <v>17179</v>
      </c>
      <c r="C7784" s="62" t="s">
        <v>5674</v>
      </c>
      <c r="D7784" s="62" t="s">
        <v>3718</v>
      </c>
      <c r="E7784" t="str">
        <f t="shared" si="121"/>
        <v>705-Xã Tân Lập</v>
      </c>
    </row>
    <row r="7785" spans="1:5">
      <c r="A7785" s="62" t="s">
        <v>17167</v>
      </c>
      <c r="B7785" s="62" t="s">
        <v>17179</v>
      </c>
      <c r="C7785" s="62" t="s">
        <v>17181</v>
      </c>
      <c r="D7785" s="62" t="s">
        <v>17182</v>
      </c>
      <c r="E7785" t="str">
        <f t="shared" si="121"/>
        <v>705-Xã Thạnh Bắc</v>
      </c>
    </row>
    <row r="7786" spans="1:5">
      <c r="A7786" s="62" t="s">
        <v>17167</v>
      </c>
      <c r="B7786" s="62" t="s">
        <v>17179</v>
      </c>
      <c r="C7786" s="62" t="s">
        <v>17183</v>
      </c>
      <c r="D7786" s="62" t="s">
        <v>6382</v>
      </c>
      <c r="E7786" t="str">
        <f t="shared" si="121"/>
        <v>705-Xã Tân Bình</v>
      </c>
    </row>
    <row r="7787" spans="1:5">
      <c r="A7787" s="62" t="s">
        <v>17167</v>
      </c>
      <c r="B7787" s="62" t="s">
        <v>17179</v>
      </c>
      <c r="C7787" s="62" t="s">
        <v>5677</v>
      </c>
      <c r="D7787" s="62" t="s">
        <v>3901</v>
      </c>
      <c r="E7787" t="str">
        <f t="shared" si="121"/>
        <v>705-Xã Thạnh Bình</v>
      </c>
    </row>
    <row r="7788" spans="1:5">
      <c r="A7788" s="62" t="s">
        <v>17167</v>
      </c>
      <c r="B7788" s="62" t="s">
        <v>17179</v>
      </c>
      <c r="C7788" s="62" t="s">
        <v>17184</v>
      </c>
      <c r="D7788" s="62" t="s">
        <v>17185</v>
      </c>
      <c r="E7788" t="str">
        <f t="shared" si="121"/>
        <v>705-Xã Thạnh Tây</v>
      </c>
    </row>
    <row r="7789" spans="1:5">
      <c r="A7789" s="62" t="s">
        <v>17167</v>
      </c>
      <c r="B7789" s="62" t="s">
        <v>17179</v>
      </c>
      <c r="C7789" s="62" t="s">
        <v>17186</v>
      </c>
      <c r="D7789" s="62" t="s">
        <v>5515</v>
      </c>
      <c r="E7789" t="str">
        <f t="shared" si="121"/>
        <v>705-Xã Hòa Hiệp</v>
      </c>
    </row>
    <row r="7790" spans="1:5">
      <c r="A7790" s="62" t="s">
        <v>17167</v>
      </c>
      <c r="B7790" s="62" t="s">
        <v>17179</v>
      </c>
      <c r="C7790" s="62" t="s">
        <v>17187</v>
      </c>
      <c r="D7790" s="62" t="s">
        <v>1127</v>
      </c>
      <c r="E7790" t="str">
        <f t="shared" si="121"/>
        <v>705-Xã Tân Phong</v>
      </c>
    </row>
    <row r="7791" spans="1:5">
      <c r="A7791" s="62" t="s">
        <v>17167</v>
      </c>
      <c r="B7791" s="62" t="s">
        <v>17179</v>
      </c>
      <c r="C7791" s="62" t="s">
        <v>5678</v>
      </c>
      <c r="D7791" s="62" t="s">
        <v>17188</v>
      </c>
      <c r="E7791" t="str">
        <f t="shared" si="121"/>
        <v>705-Xã Mỏ Công</v>
      </c>
    </row>
    <row r="7792" spans="1:5">
      <c r="A7792" s="62" t="s">
        <v>17167</v>
      </c>
      <c r="B7792" s="62" t="s">
        <v>17179</v>
      </c>
      <c r="C7792" s="62" t="s">
        <v>17189</v>
      </c>
      <c r="D7792" s="62" t="s">
        <v>5679</v>
      </c>
      <c r="E7792" t="str">
        <f t="shared" si="121"/>
        <v>705-Xã Trà Vong</v>
      </c>
    </row>
    <row r="7793" spans="1:5">
      <c r="A7793" s="62" t="s">
        <v>17167</v>
      </c>
      <c r="B7793" s="62" t="s">
        <v>17190</v>
      </c>
      <c r="C7793" s="62" t="s">
        <v>5668</v>
      </c>
      <c r="D7793" s="62" t="s">
        <v>17191</v>
      </c>
      <c r="E7793" t="str">
        <f t="shared" si="121"/>
        <v>706-Thị trấn Tân Châu</v>
      </c>
    </row>
    <row r="7794" spans="1:5">
      <c r="A7794" s="62" t="s">
        <v>17167</v>
      </c>
      <c r="B7794" s="62" t="s">
        <v>17190</v>
      </c>
      <c r="C7794" s="62" t="s">
        <v>17192</v>
      </c>
      <c r="D7794" s="62" t="s">
        <v>16057</v>
      </c>
      <c r="E7794" t="str">
        <f t="shared" si="121"/>
        <v>706-Xã Tân Hà</v>
      </c>
    </row>
    <row r="7795" spans="1:5">
      <c r="A7795" s="62" t="s">
        <v>17167</v>
      </c>
      <c r="B7795" s="62" t="s">
        <v>17190</v>
      </c>
      <c r="C7795" s="62" t="s">
        <v>5666</v>
      </c>
      <c r="D7795" s="62" t="s">
        <v>5667</v>
      </c>
      <c r="E7795" t="str">
        <f t="shared" si="121"/>
        <v>706-Xã Tân Đông</v>
      </c>
    </row>
    <row r="7796" spans="1:5">
      <c r="A7796" s="62" t="s">
        <v>17167</v>
      </c>
      <c r="B7796" s="62" t="s">
        <v>17190</v>
      </c>
      <c r="C7796" s="62" t="s">
        <v>5670</v>
      </c>
      <c r="D7796" s="62" t="s">
        <v>4826</v>
      </c>
      <c r="E7796" t="str">
        <f t="shared" si="121"/>
        <v>706-Xã Tân Hội</v>
      </c>
    </row>
    <row r="7797" spans="1:5">
      <c r="A7797" s="62" t="s">
        <v>17167</v>
      </c>
      <c r="B7797" s="62" t="s">
        <v>17190</v>
      </c>
      <c r="C7797" s="62" t="s">
        <v>17193</v>
      </c>
      <c r="D7797" s="62" t="s">
        <v>5673</v>
      </c>
      <c r="E7797" t="str">
        <f t="shared" si="121"/>
        <v>706-Xã Tân Hòa</v>
      </c>
    </row>
    <row r="7798" spans="1:5">
      <c r="A7798" s="62" t="s">
        <v>17167</v>
      </c>
      <c r="B7798" s="62" t="s">
        <v>17190</v>
      </c>
      <c r="C7798" s="62" t="s">
        <v>5672</v>
      </c>
      <c r="D7798" s="62" t="s">
        <v>17194</v>
      </c>
      <c r="E7798" t="str">
        <f t="shared" si="121"/>
        <v>706-Xã Suối Ngô</v>
      </c>
    </row>
    <row r="7799" spans="1:5">
      <c r="A7799" s="62" t="s">
        <v>17167</v>
      </c>
      <c r="B7799" s="62" t="s">
        <v>17190</v>
      </c>
      <c r="C7799" s="62" t="s">
        <v>5671</v>
      </c>
      <c r="D7799" s="62" t="s">
        <v>17195</v>
      </c>
      <c r="E7799" t="str">
        <f t="shared" si="121"/>
        <v>706-Xã Suối Dây</v>
      </c>
    </row>
    <row r="7800" spans="1:5">
      <c r="A7800" s="62" t="s">
        <v>17167</v>
      </c>
      <c r="B7800" s="62" t="s">
        <v>17190</v>
      </c>
      <c r="C7800" s="62" t="s">
        <v>17196</v>
      </c>
      <c r="D7800" s="62" t="s">
        <v>3972</v>
      </c>
      <c r="E7800" t="str">
        <f t="shared" si="121"/>
        <v>706-Xã Tân Hiệp</v>
      </c>
    </row>
    <row r="7801" spans="1:5">
      <c r="A7801" s="62" t="s">
        <v>17167</v>
      </c>
      <c r="B7801" s="62" t="s">
        <v>17190</v>
      </c>
      <c r="C7801" s="62" t="s">
        <v>17197</v>
      </c>
      <c r="D7801" s="62" t="s">
        <v>6247</v>
      </c>
      <c r="E7801" t="str">
        <f t="shared" si="121"/>
        <v>706-Xã Thạnh Đông</v>
      </c>
    </row>
    <row r="7802" spans="1:5">
      <c r="A7802" s="62" t="s">
        <v>17167</v>
      </c>
      <c r="B7802" s="62" t="s">
        <v>17190</v>
      </c>
      <c r="C7802" s="62" t="s">
        <v>17198</v>
      </c>
      <c r="D7802" s="62" t="s">
        <v>1427</v>
      </c>
      <c r="E7802" t="str">
        <f t="shared" si="121"/>
        <v>706-Xã Tân Thành</v>
      </c>
    </row>
    <row r="7803" spans="1:5">
      <c r="A7803" s="62" t="s">
        <v>17167</v>
      </c>
      <c r="B7803" s="62" t="s">
        <v>17190</v>
      </c>
      <c r="C7803" s="62" t="s">
        <v>17199</v>
      </c>
      <c r="D7803" s="62" t="s">
        <v>3398</v>
      </c>
      <c r="E7803" t="str">
        <f t="shared" si="121"/>
        <v>706-Xã Tân Phú</v>
      </c>
    </row>
    <row r="7804" spans="1:5">
      <c r="A7804" s="62" t="s">
        <v>17167</v>
      </c>
      <c r="B7804" s="62" t="s">
        <v>17190</v>
      </c>
      <c r="C7804" s="62" t="s">
        <v>5669</v>
      </c>
      <c r="D7804" s="62" t="s">
        <v>2494</v>
      </c>
      <c r="E7804" t="str">
        <f t="shared" si="121"/>
        <v>706-Xã Tân Hưng</v>
      </c>
    </row>
    <row r="7805" spans="1:5">
      <c r="A7805" s="62" t="s">
        <v>17167</v>
      </c>
      <c r="B7805" s="62" t="s">
        <v>17200</v>
      </c>
      <c r="C7805" s="62" t="s">
        <v>5664</v>
      </c>
      <c r="D7805" s="62" t="s">
        <v>17201</v>
      </c>
      <c r="E7805" t="str">
        <f t="shared" si="121"/>
        <v>707-Thị trấn Dương Minh Châu</v>
      </c>
    </row>
    <row r="7806" spans="1:5">
      <c r="A7806" s="62" t="s">
        <v>17167</v>
      </c>
      <c r="B7806" s="62" t="s">
        <v>17200</v>
      </c>
      <c r="C7806" s="62" t="s">
        <v>17202</v>
      </c>
      <c r="D7806" s="62" t="s">
        <v>17203</v>
      </c>
      <c r="E7806" t="str">
        <f t="shared" si="121"/>
        <v>707-Xã Suối Đá</v>
      </c>
    </row>
    <row r="7807" spans="1:5">
      <c r="A7807" s="62" t="s">
        <v>17167</v>
      </c>
      <c r="B7807" s="62" t="s">
        <v>17200</v>
      </c>
      <c r="C7807" s="62" t="s">
        <v>17204</v>
      </c>
      <c r="D7807" s="62" t="s">
        <v>17205</v>
      </c>
      <c r="E7807" t="str">
        <f t="shared" si="121"/>
        <v>707-Xã Phan</v>
      </c>
    </row>
    <row r="7808" spans="1:5">
      <c r="A7808" s="62" t="s">
        <v>17167</v>
      </c>
      <c r="B7808" s="62" t="s">
        <v>17200</v>
      </c>
      <c r="C7808" s="62" t="s">
        <v>17206</v>
      </c>
      <c r="D7808" s="62" t="s">
        <v>14865</v>
      </c>
      <c r="E7808" t="str">
        <f t="shared" si="121"/>
        <v>707-Xã Phước Ninh</v>
      </c>
    </row>
    <row r="7809" spans="1:5">
      <c r="A7809" s="62" t="s">
        <v>17167</v>
      </c>
      <c r="B7809" s="62" t="s">
        <v>17200</v>
      </c>
      <c r="C7809" s="62" t="s">
        <v>17207</v>
      </c>
      <c r="D7809" s="62" t="s">
        <v>15920</v>
      </c>
      <c r="E7809" t="str">
        <f t="shared" si="121"/>
        <v>707-Xã Phước Minh</v>
      </c>
    </row>
    <row r="7810" spans="1:5">
      <c r="A7810" s="62" t="s">
        <v>17167</v>
      </c>
      <c r="B7810" s="62" t="s">
        <v>17200</v>
      </c>
      <c r="C7810" s="62" t="s">
        <v>5635</v>
      </c>
      <c r="D7810" s="62" t="s">
        <v>17208</v>
      </c>
      <c r="E7810" t="str">
        <f t="shared" si="121"/>
        <v>707-Xã Bàu Năng</v>
      </c>
    </row>
    <row r="7811" spans="1:5">
      <c r="A7811" s="62" t="s">
        <v>17167</v>
      </c>
      <c r="B7811" s="62" t="s">
        <v>17200</v>
      </c>
      <c r="C7811" s="62" t="s">
        <v>17209</v>
      </c>
      <c r="D7811" s="62" t="s">
        <v>17210</v>
      </c>
      <c r="E7811" t="str">
        <f t="shared" ref="E7811:E7874" si="122">CONCATENATE(B7811,"-",D7811)</f>
        <v>707-Xã Chà Là</v>
      </c>
    </row>
    <row r="7812" spans="1:5">
      <c r="A7812" s="62" t="s">
        <v>17167</v>
      </c>
      <c r="B7812" s="62" t="s">
        <v>17200</v>
      </c>
      <c r="C7812" s="62" t="s">
        <v>5662</v>
      </c>
      <c r="D7812" s="62" t="s">
        <v>5663</v>
      </c>
      <c r="E7812" t="str">
        <f t="shared" si="122"/>
        <v>707-Xã Cầu Khởi</v>
      </c>
    </row>
    <row r="7813" spans="1:5">
      <c r="A7813" s="62" t="s">
        <v>17167</v>
      </c>
      <c r="B7813" s="62" t="s">
        <v>17200</v>
      </c>
      <c r="C7813" s="62" t="s">
        <v>17211</v>
      </c>
      <c r="D7813" s="62" t="s">
        <v>17212</v>
      </c>
      <c r="E7813" t="str">
        <f t="shared" si="122"/>
        <v>707-Xã Bến Củi</v>
      </c>
    </row>
    <row r="7814" spans="1:5">
      <c r="A7814" s="62" t="s">
        <v>17167</v>
      </c>
      <c r="B7814" s="62" t="s">
        <v>17200</v>
      </c>
      <c r="C7814" s="62" t="s">
        <v>5661</v>
      </c>
      <c r="D7814" s="62" t="s">
        <v>5137</v>
      </c>
      <c r="E7814" t="str">
        <f t="shared" si="122"/>
        <v>707-Xã Lộc Ninh</v>
      </c>
    </row>
    <row r="7815" spans="1:5">
      <c r="A7815" s="62" t="s">
        <v>17167</v>
      </c>
      <c r="B7815" s="62" t="s">
        <v>17200</v>
      </c>
      <c r="C7815" s="62" t="s">
        <v>17213</v>
      </c>
      <c r="D7815" s="62" t="s">
        <v>5660</v>
      </c>
      <c r="E7815" t="str">
        <f t="shared" si="122"/>
        <v>707-Xã Truông Mít</v>
      </c>
    </row>
    <row r="7816" spans="1:5">
      <c r="A7816" s="62" t="s">
        <v>17167</v>
      </c>
      <c r="B7816" s="62" t="s">
        <v>17214</v>
      </c>
      <c r="C7816" s="62" t="s">
        <v>5685</v>
      </c>
      <c r="D7816" s="62" t="s">
        <v>17215</v>
      </c>
      <c r="E7816" t="str">
        <f t="shared" si="122"/>
        <v>708-Thị trấn Châu Thành</v>
      </c>
    </row>
    <row r="7817" spans="1:5">
      <c r="A7817" s="62" t="s">
        <v>17167</v>
      </c>
      <c r="B7817" s="62" t="s">
        <v>17214</v>
      </c>
      <c r="C7817" s="62" t="s">
        <v>5687</v>
      </c>
      <c r="D7817" s="62" t="s">
        <v>5688</v>
      </c>
      <c r="E7817" t="str">
        <f t="shared" si="122"/>
        <v>708-Xã Hảo Đước</v>
      </c>
    </row>
    <row r="7818" spans="1:5">
      <c r="A7818" s="62" t="s">
        <v>17167</v>
      </c>
      <c r="B7818" s="62" t="s">
        <v>17214</v>
      </c>
      <c r="C7818" s="62" t="s">
        <v>5680</v>
      </c>
      <c r="D7818" s="62" t="s">
        <v>5681</v>
      </c>
      <c r="E7818" t="str">
        <f t="shared" si="122"/>
        <v>708-Xã Phước Vinh</v>
      </c>
    </row>
    <row r="7819" spans="1:5">
      <c r="A7819" s="62" t="s">
        <v>17167</v>
      </c>
      <c r="B7819" s="62" t="s">
        <v>17214</v>
      </c>
      <c r="C7819" s="62" t="s">
        <v>17216</v>
      </c>
      <c r="D7819" s="62" t="s">
        <v>6052</v>
      </c>
      <c r="E7819" t="str">
        <f t="shared" si="122"/>
        <v>708-Xã Đồng Khởi</v>
      </c>
    </row>
    <row r="7820" spans="1:5">
      <c r="A7820" s="62" t="s">
        <v>17167</v>
      </c>
      <c r="B7820" s="62" t="s">
        <v>17214</v>
      </c>
      <c r="C7820" s="62" t="s">
        <v>17217</v>
      </c>
      <c r="D7820" s="62" t="s">
        <v>687</v>
      </c>
      <c r="E7820" t="str">
        <f t="shared" si="122"/>
        <v>708-Xã Thái Bình</v>
      </c>
    </row>
    <row r="7821" spans="1:5">
      <c r="A7821" s="62" t="s">
        <v>17167</v>
      </c>
      <c r="B7821" s="62" t="s">
        <v>17214</v>
      </c>
      <c r="C7821" s="62" t="s">
        <v>17218</v>
      </c>
      <c r="D7821" s="62" t="s">
        <v>17219</v>
      </c>
      <c r="E7821" t="str">
        <f t="shared" si="122"/>
        <v>708-Xã An Cơ</v>
      </c>
    </row>
    <row r="7822" spans="1:5">
      <c r="A7822" s="62" t="s">
        <v>17167</v>
      </c>
      <c r="B7822" s="62" t="s">
        <v>17214</v>
      </c>
      <c r="C7822" s="62" t="s">
        <v>17220</v>
      </c>
      <c r="D7822" s="62" t="s">
        <v>17221</v>
      </c>
      <c r="E7822" t="str">
        <f t="shared" si="122"/>
        <v>708-Xã Biên Giới</v>
      </c>
    </row>
    <row r="7823" spans="1:5">
      <c r="A7823" s="62" t="s">
        <v>17167</v>
      </c>
      <c r="B7823" s="62" t="s">
        <v>17214</v>
      </c>
      <c r="C7823" s="62" t="s">
        <v>5682</v>
      </c>
      <c r="D7823" s="62" t="s">
        <v>17222</v>
      </c>
      <c r="E7823" t="str">
        <f t="shared" si="122"/>
        <v>708-Xã Hòa Thạnh</v>
      </c>
    </row>
    <row r="7824" spans="1:5">
      <c r="A7824" s="62" t="s">
        <v>17167</v>
      </c>
      <c r="B7824" s="62" t="s">
        <v>17214</v>
      </c>
      <c r="C7824" s="62" t="s">
        <v>17223</v>
      </c>
      <c r="D7824" s="62" t="s">
        <v>17224</v>
      </c>
      <c r="E7824" t="str">
        <f t="shared" si="122"/>
        <v>708-Xã Trí Bình</v>
      </c>
    </row>
    <row r="7825" spans="1:5">
      <c r="A7825" s="62" t="s">
        <v>17167</v>
      </c>
      <c r="B7825" s="62" t="s">
        <v>17214</v>
      </c>
      <c r="C7825" s="62" t="s">
        <v>17225</v>
      </c>
      <c r="D7825" s="62" t="s">
        <v>4254</v>
      </c>
      <c r="E7825" t="str">
        <f t="shared" si="122"/>
        <v>708-Xã Hòa Hội</v>
      </c>
    </row>
    <row r="7826" spans="1:5">
      <c r="A7826" s="62" t="s">
        <v>17167</v>
      </c>
      <c r="B7826" s="62" t="s">
        <v>17214</v>
      </c>
      <c r="C7826" s="62" t="s">
        <v>17226</v>
      </c>
      <c r="D7826" s="62" t="s">
        <v>2219</v>
      </c>
      <c r="E7826" t="str">
        <f t="shared" si="122"/>
        <v>708-Xã An Bình</v>
      </c>
    </row>
    <row r="7827" spans="1:5">
      <c r="A7827" s="62" t="s">
        <v>17167</v>
      </c>
      <c r="B7827" s="62" t="s">
        <v>17214</v>
      </c>
      <c r="C7827" s="62" t="s">
        <v>17227</v>
      </c>
      <c r="D7827" s="62" t="s">
        <v>17228</v>
      </c>
      <c r="E7827" t="str">
        <f t="shared" si="122"/>
        <v>708-Xã Thanh Điền</v>
      </c>
    </row>
    <row r="7828" spans="1:5">
      <c r="A7828" s="62" t="s">
        <v>17167</v>
      </c>
      <c r="B7828" s="62" t="s">
        <v>17214</v>
      </c>
      <c r="C7828" s="62" t="s">
        <v>5683</v>
      </c>
      <c r="D7828" s="62" t="s">
        <v>8086</v>
      </c>
      <c r="E7828" t="str">
        <f t="shared" si="122"/>
        <v>708-Xã Thành Long</v>
      </c>
    </row>
    <row r="7829" spans="1:5">
      <c r="A7829" s="62" t="s">
        <v>17167</v>
      </c>
      <c r="B7829" s="62" t="s">
        <v>17214</v>
      </c>
      <c r="C7829" s="62" t="s">
        <v>17229</v>
      </c>
      <c r="D7829" s="62" t="s">
        <v>5684</v>
      </c>
      <c r="E7829" t="str">
        <f t="shared" si="122"/>
        <v>708-Xã Ninh Điền</v>
      </c>
    </row>
    <row r="7830" spans="1:5">
      <c r="A7830" s="62" t="s">
        <v>17167</v>
      </c>
      <c r="B7830" s="62" t="s">
        <v>17214</v>
      </c>
      <c r="C7830" s="62" t="s">
        <v>17230</v>
      </c>
      <c r="D7830" s="62" t="s">
        <v>6017</v>
      </c>
      <c r="E7830" t="str">
        <f t="shared" si="122"/>
        <v>708-Xã Long Vĩnh</v>
      </c>
    </row>
    <row r="7831" spans="1:5">
      <c r="A7831" s="62" t="s">
        <v>17167</v>
      </c>
      <c r="B7831" s="62" t="s">
        <v>17231</v>
      </c>
      <c r="C7831" s="62" t="s">
        <v>5637</v>
      </c>
      <c r="D7831" s="62" t="s">
        <v>5638</v>
      </c>
      <c r="E7831" t="str">
        <f t="shared" si="122"/>
        <v>709-Phường Long Hoa</v>
      </c>
    </row>
    <row r="7832" spans="1:5">
      <c r="A7832" s="62" t="s">
        <v>17167</v>
      </c>
      <c r="B7832" s="62" t="s">
        <v>17231</v>
      </c>
      <c r="C7832" s="62" t="s">
        <v>5641</v>
      </c>
      <c r="D7832" s="62" t="s">
        <v>17232</v>
      </c>
      <c r="E7832" t="str">
        <f t="shared" si="122"/>
        <v>709-Phường Hiệp Tân</v>
      </c>
    </row>
    <row r="7833" spans="1:5">
      <c r="A7833" s="62" t="s">
        <v>17167</v>
      </c>
      <c r="B7833" s="62" t="s">
        <v>17231</v>
      </c>
      <c r="C7833" s="62" t="s">
        <v>17233</v>
      </c>
      <c r="D7833" s="62" t="s">
        <v>17234</v>
      </c>
      <c r="E7833" t="str">
        <f t="shared" si="122"/>
        <v>709-Phường Long Thành Bắc</v>
      </c>
    </row>
    <row r="7834" spans="1:5">
      <c r="A7834" s="62" t="s">
        <v>17167</v>
      </c>
      <c r="B7834" s="62" t="s">
        <v>17231</v>
      </c>
      <c r="C7834" s="62" t="s">
        <v>17235</v>
      </c>
      <c r="D7834" s="62" t="s">
        <v>17236</v>
      </c>
      <c r="E7834" t="str">
        <f t="shared" si="122"/>
        <v>709-Xã Trường Hòa</v>
      </c>
    </row>
    <row r="7835" spans="1:5">
      <c r="A7835" s="62" t="s">
        <v>17167</v>
      </c>
      <c r="B7835" s="62" t="s">
        <v>17231</v>
      </c>
      <c r="C7835" s="62" t="s">
        <v>17237</v>
      </c>
      <c r="D7835" s="62" t="s">
        <v>17238</v>
      </c>
      <c r="E7835" t="str">
        <f t="shared" si="122"/>
        <v>709-Xã Trường Đông</v>
      </c>
    </row>
    <row r="7836" spans="1:5">
      <c r="A7836" s="62" t="s">
        <v>17167</v>
      </c>
      <c r="B7836" s="62" t="s">
        <v>17231</v>
      </c>
      <c r="C7836" s="62" t="s">
        <v>5639</v>
      </c>
      <c r="D7836" s="62" t="s">
        <v>17239</v>
      </c>
      <c r="E7836" t="str">
        <f t="shared" si="122"/>
        <v>709-Phường Long Thành Trung</v>
      </c>
    </row>
    <row r="7837" spans="1:5">
      <c r="A7837" s="62" t="s">
        <v>17167</v>
      </c>
      <c r="B7837" s="62" t="s">
        <v>17231</v>
      </c>
      <c r="C7837" s="62" t="s">
        <v>17240</v>
      </c>
      <c r="D7837" s="62" t="s">
        <v>17241</v>
      </c>
      <c r="E7837" t="str">
        <f t="shared" si="122"/>
        <v>709-Xã Trường Tây</v>
      </c>
    </row>
    <row r="7838" spans="1:5">
      <c r="A7838" s="62" t="s">
        <v>17167</v>
      </c>
      <c r="B7838" s="62" t="s">
        <v>17231</v>
      </c>
      <c r="C7838" s="62" t="s">
        <v>17242</v>
      </c>
      <c r="D7838" s="62" t="s">
        <v>17243</v>
      </c>
      <c r="E7838" t="str">
        <f t="shared" si="122"/>
        <v>709-Xã Long Thành Nam</v>
      </c>
    </row>
    <row r="7839" spans="1:5">
      <c r="A7839" s="62" t="s">
        <v>17167</v>
      </c>
      <c r="B7839" s="62" t="s">
        <v>17244</v>
      </c>
      <c r="C7839" s="62" t="s">
        <v>5647</v>
      </c>
      <c r="D7839" s="62" t="s">
        <v>17245</v>
      </c>
      <c r="E7839" t="str">
        <f t="shared" si="122"/>
        <v>710-Thị trấn Gò Dầu</v>
      </c>
    </row>
    <row r="7840" spans="1:5">
      <c r="A7840" s="62" t="s">
        <v>17167</v>
      </c>
      <c r="B7840" s="62" t="s">
        <v>17244</v>
      </c>
      <c r="C7840" s="62" t="s">
        <v>5655</v>
      </c>
      <c r="D7840" s="62" t="s">
        <v>5656</v>
      </c>
      <c r="E7840" t="str">
        <f t="shared" si="122"/>
        <v>710-Xã Thạnh Đức</v>
      </c>
    </row>
    <row r="7841" spans="1:5">
      <c r="A7841" s="62" t="s">
        <v>17167</v>
      </c>
      <c r="B7841" s="62" t="s">
        <v>17244</v>
      </c>
      <c r="C7841" s="62" t="s">
        <v>17246</v>
      </c>
      <c r="D7841" s="62" t="s">
        <v>2423</v>
      </c>
      <c r="E7841" t="str">
        <f t="shared" si="122"/>
        <v>710-Xã Cẩm Giang</v>
      </c>
    </row>
    <row r="7842" spans="1:5">
      <c r="A7842" s="62" t="s">
        <v>17167</v>
      </c>
      <c r="B7842" s="62" t="s">
        <v>17244</v>
      </c>
      <c r="C7842" s="62" t="s">
        <v>5657</v>
      </c>
      <c r="D7842" s="62" t="s">
        <v>4822</v>
      </c>
      <c r="E7842" t="str">
        <f t="shared" si="122"/>
        <v>710-Xã Hiệp Thạnh</v>
      </c>
    </row>
    <row r="7843" spans="1:5">
      <c r="A7843" s="62" t="s">
        <v>17167</v>
      </c>
      <c r="B7843" s="62" t="s">
        <v>17244</v>
      </c>
      <c r="C7843" s="62" t="s">
        <v>5659</v>
      </c>
      <c r="D7843" s="62" t="s">
        <v>17247</v>
      </c>
      <c r="E7843" t="str">
        <f t="shared" si="122"/>
        <v>710-Xã Bàu Đồn</v>
      </c>
    </row>
    <row r="7844" spans="1:5">
      <c r="A7844" s="62" t="s">
        <v>17167</v>
      </c>
      <c r="B7844" s="62" t="s">
        <v>17244</v>
      </c>
      <c r="C7844" s="62" t="s">
        <v>17248</v>
      </c>
      <c r="D7844" s="62" t="s">
        <v>5658</v>
      </c>
      <c r="E7844" t="str">
        <f t="shared" si="122"/>
        <v>710-Xã Phước Thạnh</v>
      </c>
    </row>
    <row r="7845" spans="1:5">
      <c r="A7845" s="62" t="s">
        <v>17167</v>
      </c>
      <c r="B7845" s="62" t="s">
        <v>17244</v>
      </c>
      <c r="C7845" s="62" t="s">
        <v>5649</v>
      </c>
      <c r="D7845" s="62" t="s">
        <v>17249</v>
      </c>
      <c r="E7845" t="str">
        <f t="shared" si="122"/>
        <v>710-Xã Phước Đông</v>
      </c>
    </row>
    <row r="7846" spans="1:5">
      <c r="A7846" s="62" t="s">
        <v>17167</v>
      </c>
      <c r="B7846" s="62" t="s">
        <v>17244</v>
      </c>
      <c r="C7846" s="62" t="s">
        <v>17250</v>
      </c>
      <c r="D7846" s="62" t="s">
        <v>17251</v>
      </c>
      <c r="E7846" t="str">
        <f t="shared" si="122"/>
        <v>710-Xã Phước Trạch</v>
      </c>
    </row>
    <row r="7847" spans="1:5">
      <c r="A7847" s="62" t="s">
        <v>17167</v>
      </c>
      <c r="B7847" s="62" t="s">
        <v>17244</v>
      </c>
      <c r="C7847" s="62" t="s">
        <v>17252</v>
      </c>
      <c r="D7847" s="62" t="s">
        <v>17253</v>
      </c>
      <c r="E7847" t="str">
        <f t="shared" si="122"/>
        <v>710-Xã Thanh Phước</v>
      </c>
    </row>
    <row r="7848" spans="1:5">
      <c r="A7848" s="62" t="s">
        <v>17167</v>
      </c>
      <c r="B7848" s="62" t="s">
        <v>17254</v>
      </c>
      <c r="C7848" s="62" t="s">
        <v>5693</v>
      </c>
      <c r="D7848" s="62" t="s">
        <v>17255</v>
      </c>
      <c r="E7848" t="str">
        <f t="shared" si="122"/>
        <v>711-Thị trấn Bến Cầu</v>
      </c>
    </row>
    <row r="7849" spans="1:5">
      <c r="A7849" s="62" t="s">
        <v>17167</v>
      </c>
      <c r="B7849" s="62" t="s">
        <v>17254</v>
      </c>
      <c r="C7849" s="62" t="s">
        <v>5689</v>
      </c>
      <c r="D7849" s="62" t="s">
        <v>5690</v>
      </c>
      <c r="E7849" t="str">
        <f t="shared" si="122"/>
        <v>711-Xã Long Chữ</v>
      </c>
    </row>
    <row r="7850" spans="1:5">
      <c r="A7850" s="62" t="s">
        <v>17167</v>
      </c>
      <c r="B7850" s="62" t="s">
        <v>17254</v>
      </c>
      <c r="C7850" s="62" t="s">
        <v>17256</v>
      </c>
      <c r="D7850" s="62" t="s">
        <v>5049</v>
      </c>
      <c r="E7850" t="str">
        <f t="shared" si="122"/>
        <v>711-Xã Long Phước</v>
      </c>
    </row>
    <row r="7851" spans="1:5">
      <c r="A7851" s="62" t="s">
        <v>17167</v>
      </c>
      <c r="B7851" s="62" t="s">
        <v>17254</v>
      </c>
      <c r="C7851" s="62" t="s">
        <v>17257</v>
      </c>
      <c r="D7851" s="62" t="s">
        <v>17057</v>
      </c>
      <c r="E7851" t="str">
        <f t="shared" si="122"/>
        <v>711-Xã Long Giang</v>
      </c>
    </row>
    <row r="7852" spans="1:5">
      <c r="A7852" s="62" t="s">
        <v>17167</v>
      </c>
      <c r="B7852" s="62" t="s">
        <v>17254</v>
      </c>
      <c r="C7852" s="62" t="s">
        <v>17258</v>
      </c>
      <c r="D7852" s="62" t="s">
        <v>17259</v>
      </c>
      <c r="E7852" t="str">
        <f t="shared" si="122"/>
        <v>711-Xã Tiên Thuận</v>
      </c>
    </row>
    <row r="7853" spans="1:5">
      <c r="A7853" s="62" t="s">
        <v>17167</v>
      </c>
      <c r="B7853" s="62" t="s">
        <v>17254</v>
      </c>
      <c r="C7853" s="62" t="s">
        <v>17260</v>
      </c>
      <c r="D7853" s="62" t="s">
        <v>5815</v>
      </c>
      <c r="E7853" t="str">
        <f t="shared" si="122"/>
        <v>711-Xã Long Khánh</v>
      </c>
    </row>
    <row r="7854" spans="1:5">
      <c r="A7854" s="62" t="s">
        <v>17167</v>
      </c>
      <c r="B7854" s="62" t="s">
        <v>17254</v>
      </c>
      <c r="C7854" s="62" t="s">
        <v>17261</v>
      </c>
      <c r="D7854" s="62" t="s">
        <v>17262</v>
      </c>
      <c r="E7854" t="str">
        <f t="shared" si="122"/>
        <v>711-Xã Lợi Thuận</v>
      </c>
    </row>
    <row r="7855" spans="1:5">
      <c r="A7855" s="62" t="s">
        <v>17167</v>
      </c>
      <c r="B7855" s="62" t="s">
        <v>17254</v>
      </c>
      <c r="C7855" s="62" t="s">
        <v>5691</v>
      </c>
      <c r="D7855" s="62" t="s">
        <v>5692</v>
      </c>
      <c r="E7855" t="str">
        <f t="shared" si="122"/>
        <v>711-Xã Long Thuận</v>
      </c>
    </row>
    <row r="7856" spans="1:5">
      <c r="A7856" s="62" t="s">
        <v>17167</v>
      </c>
      <c r="B7856" s="62" t="s">
        <v>17254</v>
      </c>
      <c r="C7856" s="62" t="s">
        <v>17263</v>
      </c>
      <c r="D7856" s="62" t="s">
        <v>6468</v>
      </c>
      <c r="E7856" t="str">
        <f t="shared" si="122"/>
        <v>711-Xã An Thạnh</v>
      </c>
    </row>
    <row r="7857" spans="1:5">
      <c r="A7857" s="62" t="s">
        <v>17167</v>
      </c>
      <c r="B7857" s="62" t="s">
        <v>17264</v>
      </c>
      <c r="C7857" s="62" t="s">
        <v>5643</v>
      </c>
      <c r="D7857" s="62" t="s">
        <v>5644</v>
      </c>
      <c r="E7857" t="str">
        <f t="shared" si="122"/>
        <v>712-Phường Trảng Bàng</v>
      </c>
    </row>
    <row r="7858" spans="1:5">
      <c r="A7858" s="62" t="s">
        <v>17167</v>
      </c>
      <c r="B7858" s="62" t="s">
        <v>17264</v>
      </c>
      <c r="C7858" s="62" t="s">
        <v>5651</v>
      </c>
      <c r="D7858" s="62" t="s">
        <v>17265</v>
      </c>
      <c r="E7858" t="str">
        <f t="shared" si="122"/>
        <v>712-Xã Đôn Thuận</v>
      </c>
    </row>
    <row r="7859" spans="1:5">
      <c r="A7859" s="62" t="s">
        <v>17167</v>
      </c>
      <c r="B7859" s="62" t="s">
        <v>17264</v>
      </c>
      <c r="C7859" s="62" t="s">
        <v>17266</v>
      </c>
      <c r="D7859" s="62" t="s">
        <v>5652</v>
      </c>
      <c r="E7859" t="str">
        <f t="shared" si="122"/>
        <v>712-Xã Hưng Thuận</v>
      </c>
    </row>
    <row r="7860" spans="1:5">
      <c r="A7860" s="62" t="s">
        <v>17167</v>
      </c>
      <c r="B7860" s="62" t="s">
        <v>17264</v>
      </c>
      <c r="C7860" s="62" t="s">
        <v>17267</v>
      </c>
      <c r="D7860" s="62" t="s">
        <v>17268</v>
      </c>
      <c r="E7860" t="str">
        <f t="shared" si="122"/>
        <v>712-Phường Lộc Hưng</v>
      </c>
    </row>
    <row r="7861" spans="1:5">
      <c r="A7861" s="62" t="s">
        <v>17167</v>
      </c>
      <c r="B7861" s="62" t="s">
        <v>17264</v>
      </c>
      <c r="C7861" s="62" t="s">
        <v>17269</v>
      </c>
      <c r="D7861" s="62" t="s">
        <v>5650</v>
      </c>
      <c r="E7861" t="str">
        <f t="shared" si="122"/>
        <v>712-Phường Gia Lộc</v>
      </c>
    </row>
    <row r="7862" spans="1:5">
      <c r="A7862" s="62" t="s">
        <v>17167</v>
      </c>
      <c r="B7862" s="62" t="s">
        <v>17264</v>
      </c>
      <c r="C7862" s="62" t="s">
        <v>17270</v>
      </c>
      <c r="D7862" s="62" t="s">
        <v>17271</v>
      </c>
      <c r="E7862" t="str">
        <f t="shared" si="122"/>
        <v>712-Phường Gia Bình</v>
      </c>
    </row>
    <row r="7863" spans="1:5">
      <c r="A7863" s="62" t="s">
        <v>17167</v>
      </c>
      <c r="B7863" s="62" t="s">
        <v>17264</v>
      </c>
      <c r="C7863" s="62" t="s">
        <v>5653</v>
      </c>
      <c r="D7863" s="62" t="s">
        <v>15869</v>
      </c>
      <c r="E7863" t="str">
        <f t="shared" si="122"/>
        <v>712-Xã Phước Bình</v>
      </c>
    </row>
    <row r="7864" spans="1:5">
      <c r="A7864" s="62" t="s">
        <v>17167</v>
      </c>
      <c r="B7864" s="62" t="s">
        <v>17264</v>
      </c>
      <c r="C7864" s="62" t="s">
        <v>5645</v>
      </c>
      <c r="D7864" s="62" t="s">
        <v>5646</v>
      </c>
      <c r="E7864" t="str">
        <f t="shared" si="122"/>
        <v>712-Phường An Tịnh</v>
      </c>
    </row>
    <row r="7865" spans="1:5">
      <c r="A7865" s="62" t="s">
        <v>17167</v>
      </c>
      <c r="B7865" s="62" t="s">
        <v>17264</v>
      </c>
      <c r="C7865" s="62" t="s">
        <v>17272</v>
      </c>
      <c r="D7865" s="62" t="s">
        <v>14464</v>
      </c>
      <c r="E7865" t="str">
        <f t="shared" si="122"/>
        <v>712-Phường An Hòa</v>
      </c>
    </row>
    <row r="7866" spans="1:5">
      <c r="A7866" s="62" t="s">
        <v>17167</v>
      </c>
      <c r="B7866" s="62" t="s">
        <v>17264</v>
      </c>
      <c r="C7866" s="62" t="s">
        <v>17273</v>
      </c>
      <c r="D7866" s="62" t="s">
        <v>5654</v>
      </c>
      <c r="E7866" t="str">
        <f t="shared" si="122"/>
        <v>712-Xã Phước Chỉ</v>
      </c>
    </row>
    <row r="7867" spans="1:5">
      <c r="A7867" s="62" t="s">
        <v>17274</v>
      </c>
      <c r="B7867" s="62" t="s">
        <v>17275</v>
      </c>
      <c r="C7867" s="62" t="s">
        <v>17276</v>
      </c>
      <c r="D7867" s="62" t="s">
        <v>6543</v>
      </c>
      <c r="E7867" t="str">
        <f t="shared" si="122"/>
        <v>718-Phường Hiệp Thành</v>
      </c>
    </row>
    <row r="7868" spans="1:5">
      <c r="A7868" s="62" t="s">
        <v>17274</v>
      </c>
      <c r="B7868" s="62" t="s">
        <v>17275</v>
      </c>
      <c r="C7868" s="62" t="s">
        <v>17277</v>
      </c>
      <c r="D7868" s="62" t="s">
        <v>5275</v>
      </c>
      <c r="E7868" t="str">
        <f t="shared" si="122"/>
        <v>718-Phường Phú Lợi</v>
      </c>
    </row>
    <row r="7869" spans="1:5">
      <c r="A7869" s="62" t="s">
        <v>17274</v>
      </c>
      <c r="B7869" s="62" t="s">
        <v>17275</v>
      </c>
      <c r="C7869" s="62" t="s">
        <v>5272</v>
      </c>
      <c r="D7869" s="62" t="s">
        <v>17278</v>
      </c>
      <c r="E7869" t="str">
        <f t="shared" si="122"/>
        <v>718-Phường Phú Cường</v>
      </c>
    </row>
    <row r="7870" spans="1:5">
      <c r="A7870" s="62" t="s">
        <v>17274</v>
      </c>
      <c r="B7870" s="62" t="s">
        <v>17275</v>
      </c>
      <c r="C7870" s="62" t="s">
        <v>5274</v>
      </c>
      <c r="D7870" s="62" t="s">
        <v>17279</v>
      </c>
      <c r="E7870" t="str">
        <f t="shared" si="122"/>
        <v>718-Phường Phú Hòa</v>
      </c>
    </row>
    <row r="7871" spans="1:5">
      <c r="A7871" s="62" t="s">
        <v>17274</v>
      </c>
      <c r="B7871" s="62" t="s">
        <v>17275</v>
      </c>
      <c r="C7871" s="62" t="s">
        <v>17280</v>
      </c>
      <c r="D7871" s="62" t="s">
        <v>2002</v>
      </c>
      <c r="E7871" t="str">
        <f t="shared" si="122"/>
        <v>718-Phường Phú Thọ</v>
      </c>
    </row>
    <row r="7872" spans="1:5">
      <c r="A7872" s="62" t="s">
        <v>17274</v>
      </c>
      <c r="B7872" s="62" t="s">
        <v>17275</v>
      </c>
      <c r="C7872" s="62" t="s">
        <v>17281</v>
      </c>
      <c r="D7872" s="62" t="s">
        <v>17282</v>
      </c>
      <c r="E7872" t="str">
        <f t="shared" si="122"/>
        <v>718-Phường Chánh Nghĩa</v>
      </c>
    </row>
    <row r="7873" spans="1:5">
      <c r="A7873" s="62" t="s">
        <v>17274</v>
      </c>
      <c r="B7873" s="62" t="s">
        <v>17275</v>
      </c>
      <c r="C7873" s="62" t="s">
        <v>17283</v>
      </c>
      <c r="D7873" s="62" t="s">
        <v>17284</v>
      </c>
      <c r="E7873" t="str">
        <f t="shared" si="122"/>
        <v>718-Phường Định Hoà</v>
      </c>
    </row>
    <row r="7874" spans="1:5">
      <c r="A7874" s="62" t="s">
        <v>17274</v>
      </c>
      <c r="B7874" s="62" t="s">
        <v>17275</v>
      </c>
      <c r="C7874" s="62" t="s">
        <v>5268</v>
      </c>
      <c r="D7874" s="62" t="s">
        <v>17285</v>
      </c>
      <c r="E7874" t="str">
        <f t="shared" si="122"/>
        <v>718-Phường Hoà Phú</v>
      </c>
    </row>
    <row r="7875" spans="1:5">
      <c r="A7875" s="62" t="s">
        <v>17274</v>
      </c>
      <c r="B7875" s="62" t="s">
        <v>17275</v>
      </c>
      <c r="C7875" s="62" t="s">
        <v>17286</v>
      </c>
      <c r="D7875" s="62" t="s">
        <v>5215</v>
      </c>
      <c r="E7875" t="str">
        <f t="shared" ref="E7875:E7938" si="123">CONCATENATE(B7875,"-",D7875)</f>
        <v>718-Phường Phú Mỹ</v>
      </c>
    </row>
    <row r="7876" spans="1:5">
      <c r="A7876" s="62" t="s">
        <v>17274</v>
      </c>
      <c r="B7876" s="62" t="s">
        <v>17275</v>
      </c>
      <c r="C7876" s="62" t="s">
        <v>17287</v>
      </c>
      <c r="D7876" s="62" t="s">
        <v>6031</v>
      </c>
      <c r="E7876" t="str">
        <f t="shared" si="123"/>
        <v>718-Phường Phú Tân</v>
      </c>
    </row>
    <row r="7877" spans="1:5">
      <c r="A7877" s="62" t="s">
        <v>17274</v>
      </c>
      <c r="B7877" s="62" t="s">
        <v>17275</v>
      </c>
      <c r="C7877" s="62" t="s">
        <v>17288</v>
      </c>
      <c r="D7877" s="62" t="s">
        <v>1893</v>
      </c>
      <c r="E7877" t="str">
        <f t="shared" si="123"/>
        <v>718-Phường Tân An</v>
      </c>
    </row>
    <row r="7878" spans="1:5">
      <c r="A7878" s="62" t="s">
        <v>17274</v>
      </c>
      <c r="B7878" s="62" t="s">
        <v>17275</v>
      </c>
      <c r="C7878" s="62" t="s">
        <v>5288</v>
      </c>
      <c r="D7878" s="62" t="s">
        <v>11030</v>
      </c>
      <c r="E7878" t="str">
        <f t="shared" si="123"/>
        <v>718-Phường Hiệp An</v>
      </c>
    </row>
    <row r="7879" spans="1:5">
      <c r="A7879" s="62" t="s">
        <v>17274</v>
      </c>
      <c r="B7879" s="62" t="s">
        <v>17275</v>
      </c>
      <c r="C7879" s="62" t="s">
        <v>5270</v>
      </c>
      <c r="D7879" s="62" t="s">
        <v>17289</v>
      </c>
      <c r="E7879" t="str">
        <f t="shared" si="123"/>
        <v>718-Phường Tương Bình Hiệp</v>
      </c>
    </row>
    <row r="7880" spans="1:5">
      <c r="A7880" s="62" t="s">
        <v>17274</v>
      </c>
      <c r="B7880" s="62" t="s">
        <v>17275</v>
      </c>
      <c r="C7880" s="62" t="s">
        <v>17290</v>
      </c>
      <c r="D7880" s="62" t="s">
        <v>17291</v>
      </c>
      <c r="E7880" t="str">
        <f t="shared" si="123"/>
        <v>718-Phường Chánh Mỹ</v>
      </c>
    </row>
    <row r="7881" spans="1:5">
      <c r="A7881" s="62" t="s">
        <v>17274</v>
      </c>
      <c r="B7881" s="62" t="s">
        <v>17292</v>
      </c>
      <c r="C7881" s="62" t="s">
        <v>17293</v>
      </c>
      <c r="D7881" s="62" t="s">
        <v>5310</v>
      </c>
      <c r="E7881" t="str">
        <f t="shared" si="123"/>
        <v>719-Xã Trừ Văn Thố</v>
      </c>
    </row>
    <row r="7882" spans="1:5">
      <c r="A7882" s="62" t="s">
        <v>17274</v>
      </c>
      <c r="B7882" s="62" t="s">
        <v>17292</v>
      </c>
      <c r="C7882" s="62" t="s">
        <v>5309</v>
      </c>
      <c r="D7882" s="62" t="s">
        <v>17294</v>
      </c>
      <c r="E7882" t="str">
        <f t="shared" si="123"/>
        <v>719-Xã Cây Trường II</v>
      </c>
    </row>
    <row r="7883" spans="1:5">
      <c r="A7883" s="62" t="s">
        <v>17274</v>
      </c>
      <c r="B7883" s="62" t="s">
        <v>17292</v>
      </c>
      <c r="C7883" s="62" t="s">
        <v>5311</v>
      </c>
      <c r="D7883" s="62" t="s">
        <v>17295</v>
      </c>
      <c r="E7883" t="str">
        <f t="shared" si="123"/>
        <v>719-Thị trấn Lai Uyên</v>
      </c>
    </row>
    <row r="7884" spans="1:5">
      <c r="A7884" s="62" t="s">
        <v>17274</v>
      </c>
      <c r="B7884" s="62" t="s">
        <v>17292</v>
      </c>
      <c r="C7884" s="62" t="s">
        <v>17296</v>
      </c>
      <c r="D7884" s="62" t="s">
        <v>2494</v>
      </c>
      <c r="E7884" t="str">
        <f t="shared" si="123"/>
        <v>719-Xã Tân Hưng</v>
      </c>
    </row>
    <row r="7885" spans="1:5">
      <c r="A7885" s="62" t="s">
        <v>17274</v>
      </c>
      <c r="B7885" s="62" t="s">
        <v>17292</v>
      </c>
      <c r="C7885" s="62" t="s">
        <v>17297</v>
      </c>
      <c r="D7885" s="62" t="s">
        <v>17298</v>
      </c>
      <c r="E7885" t="str">
        <f t="shared" si="123"/>
        <v>719-Xã Long Nguyên</v>
      </c>
    </row>
    <row r="7886" spans="1:5">
      <c r="A7886" s="62" t="s">
        <v>17274</v>
      </c>
      <c r="B7886" s="62" t="s">
        <v>17292</v>
      </c>
      <c r="C7886" s="62" t="s">
        <v>17299</v>
      </c>
      <c r="D7886" s="62" t="s">
        <v>13222</v>
      </c>
      <c r="E7886" t="str">
        <f t="shared" si="123"/>
        <v>719-Xã Hưng Hòa</v>
      </c>
    </row>
    <row r="7887" spans="1:5">
      <c r="A7887" s="62" t="s">
        <v>17274</v>
      </c>
      <c r="B7887" s="62" t="s">
        <v>17292</v>
      </c>
      <c r="C7887" s="62" t="s">
        <v>17300</v>
      </c>
      <c r="D7887" s="62" t="s">
        <v>17301</v>
      </c>
      <c r="E7887" t="str">
        <f t="shared" si="123"/>
        <v>719-Xã Lai Hưng</v>
      </c>
    </row>
    <row r="7888" spans="1:5">
      <c r="A7888" s="62" t="s">
        <v>17274</v>
      </c>
      <c r="B7888" s="62" t="s">
        <v>17302</v>
      </c>
      <c r="C7888" s="62" t="s">
        <v>5317</v>
      </c>
      <c r="D7888" s="62" t="s">
        <v>17303</v>
      </c>
      <c r="E7888" t="str">
        <f t="shared" si="123"/>
        <v>720-Thị trấn Dầu Tiếng</v>
      </c>
    </row>
    <row r="7889" spans="1:5">
      <c r="A7889" s="62" t="s">
        <v>17274</v>
      </c>
      <c r="B7889" s="62" t="s">
        <v>17302</v>
      </c>
      <c r="C7889" s="62" t="s">
        <v>5313</v>
      </c>
      <c r="D7889" s="62" t="s">
        <v>17304</v>
      </c>
      <c r="E7889" t="str">
        <f t="shared" si="123"/>
        <v>720-Xã Minh Hoà</v>
      </c>
    </row>
    <row r="7890" spans="1:5">
      <c r="A7890" s="62" t="s">
        <v>17274</v>
      </c>
      <c r="B7890" s="62" t="s">
        <v>17302</v>
      </c>
      <c r="C7890" s="62" t="s">
        <v>17305</v>
      </c>
      <c r="D7890" s="62" t="s">
        <v>5314</v>
      </c>
      <c r="E7890" t="str">
        <f t="shared" si="123"/>
        <v>720-Xã Minh Thạnh</v>
      </c>
    </row>
    <row r="7891" spans="1:5">
      <c r="A7891" s="62" t="s">
        <v>17274</v>
      </c>
      <c r="B7891" s="62" t="s">
        <v>17302</v>
      </c>
      <c r="C7891" s="62" t="s">
        <v>17306</v>
      </c>
      <c r="D7891" s="62" t="s">
        <v>798</v>
      </c>
      <c r="E7891" t="str">
        <f t="shared" si="123"/>
        <v>720-Xã Minh Tân</v>
      </c>
    </row>
    <row r="7892" spans="1:5">
      <c r="A7892" s="62" t="s">
        <v>17274</v>
      </c>
      <c r="B7892" s="62" t="s">
        <v>17302</v>
      </c>
      <c r="C7892" s="62" t="s">
        <v>17307</v>
      </c>
      <c r="D7892" s="62" t="s">
        <v>17308</v>
      </c>
      <c r="E7892" t="str">
        <f t="shared" si="123"/>
        <v>720-Xã Định An</v>
      </c>
    </row>
    <row r="7893" spans="1:5">
      <c r="A7893" s="62" t="s">
        <v>17274</v>
      </c>
      <c r="B7893" s="62" t="s">
        <v>17302</v>
      </c>
      <c r="C7893" s="62" t="s">
        <v>5315</v>
      </c>
      <c r="D7893" s="62" t="s">
        <v>17309</v>
      </c>
      <c r="E7893" t="str">
        <f t="shared" si="123"/>
        <v>720-Xã Long Hoà</v>
      </c>
    </row>
    <row r="7894" spans="1:5">
      <c r="A7894" s="62" t="s">
        <v>17274</v>
      </c>
      <c r="B7894" s="62" t="s">
        <v>17302</v>
      </c>
      <c r="C7894" s="62" t="s">
        <v>17310</v>
      </c>
      <c r="D7894" s="62" t="s">
        <v>6559</v>
      </c>
      <c r="E7894" t="str">
        <f t="shared" si="123"/>
        <v>720-Xã Định Thành</v>
      </c>
    </row>
    <row r="7895" spans="1:5">
      <c r="A7895" s="62" t="s">
        <v>17274</v>
      </c>
      <c r="B7895" s="62" t="s">
        <v>17302</v>
      </c>
      <c r="C7895" s="62" t="s">
        <v>17311</v>
      </c>
      <c r="D7895" s="62" t="s">
        <v>17312</v>
      </c>
      <c r="E7895" t="str">
        <f t="shared" si="123"/>
        <v>720-Xã Định Hiệp</v>
      </c>
    </row>
    <row r="7896" spans="1:5">
      <c r="A7896" s="62" t="s">
        <v>17274</v>
      </c>
      <c r="B7896" s="62" t="s">
        <v>17302</v>
      </c>
      <c r="C7896" s="62" t="s">
        <v>17313</v>
      </c>
      <c r="D7896" s="62" t="s">
        <v>17314</v>
      </c>
      <c r="E7896" t="str">
        <f t="shared" si="123"/>
        <v>720-Xã An Lập</v>
      </c>
    </row>
    <row r="7897" spans="1:5">
      <c r="A7897" s="62" t="s">
        <v>17274</v>
      </c>
      <c r="B7897" s="62" t="s">
        <v>17302</v>
      </c>
      <c r="C7897" s="62" t="s">
        <v>17315</v>
      </c>
      <c r="D7897" s="62" t="s">
        <v>17165</v>
      </c>
      <c r="E7897" t="str">
        <f t="shared" si="123"/>
        <v>720-Xã Long Tân</v>
      </c>
    </row>
    <row r="7898" spans="1:5">
      <c r="A7898" s="62" t="s">
        <v>17274</v>
      </c>
      <c r="B7898" s="62" t="s">
        <v>17302</v>
      </c>
      <c r="C7898" s="62" t="s">
        <v>5319</v>
      </c>
      <c r="D7898" s="62" t="s">
        <v>886</v>
      </c>
      <c r="E7898" t="str">
        <f t="shared" si="123"/>
        <v>720-Xã Thanh An</v>
      </c>
    </row>
    <row r="7899" spans="1:5">
      <c r="A7899" s="62" t="s">
        <v>17274</v>
      </c>
      <c r="B7899" s="62" t="s">
        <v>17302</v>
      </c>
      <c r="C7899" s="62" t="s">
        <v>17316</v>
      </c>
      <c r="D7899" s="62" t="s">
        <v>17317</v>
      </c>
      <c r="E7899" t="str">
        <f t="shared" si="123"/>
        <v>720-Xã Thanh Tuyền</v>
      </c>
    </row>
    <row r="7900" spans="1:5">
      <c r="A7900" s="62" t="s">
        <v>17274</v>
      </c>
      <c r="B7900" s="62" t="s">
        <v>17318</v>
      </c>
      <c r="C7900" s="62" t="s">
        <v>5294</v>
      </c>
      <c r="D7900" s="62" t="s">
        <v>17319</v>
      </c>
      <c r="E7900" t="str">
        <f t="shared" si="123"/>
        <v>721-Phường Mỹ Phước</v>
      </c>
    </row>
    <row r="7901" spans="1:5">
      <c r="A7901" s="62" t="s">
        <v>17274</v>
      </c>
      <c r="B7901" s="62" t="s">
        <v>17318</v>
      </c>
      <c r="C7901" s="62" t="s">
        <v>5296</v>
      </c>
      <c r="D7901" s="62" t="s">
        <v>5297</v>
      </c>
      <c r="E7901" t="str">
        <f t="shared" si="123"/>
        <v>721-Phường Chánh Phú Hòa</v>
      </c>
    </row>
    <row r="7902" spans="1:5">
      <c r="A7902" s="62" t="s">
        <v>17274</v>
      </c>
      <c r="B7902" s="62" t="s">
        <v>17318</v>
      </c>
      <c r="C7902" s="62" t="s">
        <v>5292</v>
      </c>
      <c r="D7902" s="62" t="s">
        <v>17320</v>
      </c>
      <c r="E7902" t="str">
        <f t="shared" si="123"/>
        <v>721-Phường An Điền</v>
      </c>
    </row>
    <row r="7903" spans="1:5">
      <c r="A7903" s="62" t="s">
        <v>17274</v>
      </c>
      <c r="B7903" s="62" t="s">
        <v>17318</v>
      </c>
      <c r="C7903" s="62" t="s">
        <v>5290</v>
      </c>
      <c r="D7903" s="62" t="s">
        <v>14444</v>
      </c>
      <c r="E7903" t="str">
        <f t="shared" si="123"/>
        <v>721-Phường An Tây</v>
      </c>
    </row>
    <row r="7904" spans="1:5">
      <c r="A7904" s="62" t="s">
        <v>17274</v>
      </c>
      <c r="B7904" s="62" t="s">
        <v>17318</v>
      </c>
      <c r="C7904" s="62" t="s">
        <v>5518</v>
      </c>
      <c r="D7904" s="62" t="s">
        <v>5519</v>
      </c>
      <c r="E7904" t="str">
        <f t="shared" si="123"/>
        <v>721-Phường Thới Hòa</v>
      </c>
    </row>
    <row r="7905" spans="1:5">
      <c r="A7905" s="62" t="s">
        <v>17274</v>
      </c>
      <c r="B7905" s="62" t="s">
        <v>17318</v>
      </c>
      <c r="C7905" s="62" t="s">
        <v>5286</v>
      </c>
      <c r="D7905" s="62" t="s">
        <v>5287</v>
      </c>
      <c r="E7905" t="str">
        <f t="shared" si="123"/>
        <v>721-Phường Hòa Lợi</v>
      </c>
    </row>
    <row r="7906" spans="1:5">
      <c r="A7906" s="62" t="s">
        <v>17274</v>
      </c>
      <c r="B7906" s="62" t="s">
        <v>17318</v>
      </c>
      <c r="C7906" s="62" t="s">
        <v>17321</v>
      </c>
      <c r="D7906" s="62" t="s">
        <v>5323</v>
      </c>
      <c r="E7906" t="str">
        <f t="shared" si="123"/>
        <v>721-Phường Tân Định</v>
      </c>
    </row>
    <row r="7907" spans="1:5">
      <c r="A7907" s="62" t="s">
        <v>17274</v>
      </c>
      <c r="B7907" s="62" t="s">
        <v>17318</v>
      </c>
      <c r="C7907" s="62" t="s">
        <v>17322</v>
      </c>
      <c r="D7907" s="62" t="s">
        <v>6143</v>
      </c>
      <c r="E7907" t="str">
        <f t="shared" si="123"/>
        <v>721-Xã Phú An</v>
      </c>
    </row>
    <row r="7908" spans="1:5">
      <c r="A7908" s="62" t="s">
        <v>17274</v>
      </c>
      <c r="B7908" s="62" t="s">
        <v>17323</v>
      </c>
      <c r="C7908" s="62" t="s">
        <v>5307</v>
      </c>
      <c r="D7908" s="62" t="s">
        <v>17324</v>
      </c>
      <c r="E7908" t="str">
        <f t="shared" si="123"/>
        <v>722-Thị trấn Phước Vĩnh</v>
      </c>
    </row>
    <row r="7909" spans="1:5">
      <c r="A7909" s="62" t="s">
        <v>17274</v>
      </c>
      <c r="B7909" s="62" t="s">
        <v>17323</v>
      </c>
      <c r="C7909" s="62" t="s">
        <v>17325</v>
      </c>
      <c r="D7909" s="62" t="s">
        <v>17326</v>
      </c>
      <c r="E7909" t="str">
        <f t="shared" si="123"/>
        <v>722-Xã An Linh</v>
      </c>
    </row>
    <row r="7910" spans="1:5">
      <c r="A7910" s="62" t="s">
        <v>17274</v>
      </c>
      <c r="B7910" s="62" t="s">
        <v>17323</v>
      </c>
      <c r="C7910" s="62" t="s">
        <v>5304</v>
      </c>
      <c r="D7910" s="62" t="s">
        <v>17327</v>
      </c>
      <c r="E7910" t="str">
        <f t="shared" si="123"/>
        <v>722-Xã Phước Sang</v>
      </c>
    </row>
    <row r="7911" spans="1:5">
      <c r="A7911" s="62" t="s">
        <v>17274</v>
      </c>
      <c r="B7911" s="62" t="s">
        <v>17323</v>
      </c>
      <c r="C7911" s="62" t="s">
        <v>17328</v>
      </c>
      <c r="D7911" s="62" t="s">
        <v>11360</v>
      </c>
      <c r="E7911" t="str">
        <f t="shared" si="123"/>
        <v>722-Xã An Thái</v>
      </c>
    </row>
    <row r="7912" spans="1:5">
      <c r="A7912" s="62" t="s">
        <v>17274</v>
      </c>
      <c r="B7912" s="62" t="s">
        <v>17323</v>
      </c>
      <c r="C7912" s="62" t="s">
        <v>5302</v>
      </c>
      <c r="D7912" s="62" t="s">
        <v>5303</v>
      </c>
      <c r="E7912" t="str">
        <f t="shared" si="123"/>
        <v>722-Xã An Long</v>
      </c>
    </row>
    <row r="7913" spans="1:5">
      <c r="A7913" s="62" t="s">
        <v>17274</v>
      </c>
      <c r="B7913" s="62" t="s">
        <v>17323</v>
      </c>
      <c r="C7913" s="62" t="s">
        <v>17329</v>
      </c>
      <c r="D7913" s="62" t="s">
        <v>2219</v>
      </c>
      <c r="E7913" t="str">
        <f t="shared" si="123"/>
        <v>722-Xã An Bình</v>
      </c>
    </row>
    <row r="7914" spans="1:5">
      <c r="A7914" s="62" t="s">
        <v>17274</v>
      </c>
      <c r="B7914" s="62" t="s">
        <v>17323</v>
      </c>
      <c r="C7914" s="62" t="s">
        <v>17330</v>
      </c>
      <c r="D7914" s="62" t="s">
        <v>3972</v>
      </c>
      <c r="E7914" t="str">
        <f t="shared" si="123"/>
        <v>722-Xã Tân Hiệp</v>
      </c>
    </row>
    <row r="7915" spans="1:5">
      <c r="A7915" s="62" t="s">
        <v>17274</v>
      </c>
      <c r="B7915" s="62" t="s">
        <v>17323</v>
      </c>
      <c r="C7915" s="62" t="s">
        <v>17331</v>
      </c>
      <c r="D7915" s="62" t="s">
        <v>17332</v>
      </c>
      <c r="E7915" t="str">
        <f t="shared" si="123"/>
        <v>722-Xã Tam Lập</v>
      </c>
    </row>
    <row r="7916" spans="1:5">
      <c r="A7916" s="62" t="s">
        <v>17274</v>
      </c>
      <c r="B7916" s="62" t="s">
        <v>17323</v>
      </c>
      <c r="C7916" s="62" t="s">
        <v>17333</v>
      </c>
      <c r="D7916" s="62" t="s">
        <v>689</v>
      </c>
      <c r="E7916" t="str">
        <f t="shared" si="123"/>
        <v>722-Xã Tân Long</v>
      </c>
    </row>
    <row r="7917" spans="1:5">
      <c r="A7917" s="62" t="s">
        <v>17274</v>
      </c>
      <c r="B7917" s="62" t="s">
        <v>17323</v>
      </c>
      <c r="C7917" s="62" t="s">
        <v>5305</v>
      </c>
      <c r="D7917" s="62" t="s">
        <v>11413</v>
      </c>
      <c r="E7917" t="str">
        <f t="shared" si="123"/>
        <v>722-Xã Vĩnh Hoà</v>
      </c>
    </row>
    <row r="7918" spans="1:5">
      <c r="A7918" s="62" t="s">
        <v>17274</v>
      </c>
      <c r="B7918" s="62" t="s">
        <v>17323</v>
      </c>
      <c r="C7918" s="62" t="s">
        <v>17334</v>
      </c>
      <c r="D7918" s="62" t="s">
        <v>14901</v>
      </c>
      <c r="E7918" t="str">
        <f t="shared" si="123"/>
        <v>722-Xã Phước Hoà</v>
      </c>
    </row>
    <row r="7919" spans="1:5">
      <c r="A7919" s="62" t="s">
        <v>17274</v>
      </c>
      <c r="B7919" s="62" t="s">
        <v>17335</v>
      </c>
      <c r="C7919" s="62" t="s">
        <v>5280</v>
      </c>
      <c r="D7919" s="62" t="s">
        <v>17336</v>
      </c>
      <c r="E7919" t="str">
        <f t="shared" si="123"/>
        <v>723-Phường Uyên Hưng</v>
      </c>
    </row>
    <row r="7920" spans="1:5">
      <c r="A7920" s="62" t="s">
        <v>17274</v>
      </c>
      <c r="B7920" s="62" t="s">
        <v>17335</v>
      </c>
      <c r="C7920" s="62" t="s">
        <v>5284</v>
      </c>
      <c r="D7920" s="62" t="s">
        <v>17337</v>
      </c>
      <c r="E7920" t="str">
        <f t="shared" si="123"/>
        <v>723-Phường Tân Phước Khánh</v>
      </c>
    </row>
    <row r="7921" spans="1:5">
      <c r="A7921" s="62" t="s">
        <v>17274</v>
      </c>
      <c r="B7921" s="62" t="s">
        <v>17335</v>
      </c>
      <c r="C7921" s="62" t="s">
        <v>5276</v>
      </c>
      <c r="D7921" s="62" t="s">
        <v>5277</v>
      </c>
      <c r="E7921" t="str">
        <f t="shared" si="123"/>
        <v>723-Phường Vĩnh Tân</v>
      </c>
    </row>
    <row r="7922" spans="1:5">
      <c r="A7922" s="62" t="s">
        <v>17274</v>
      </c>
      <c r="B7922" s="62" t="s">
        <v>17335</v>
      </c>
      <c r="C7922" s="62" t="s">
        <v>5278</v>
      </c>
      <c r="D7922" s="62" t="s">
        <v>17338</v>
      </c>
      <c r="E7922" t="str">
        <f t="shared" si="123"/>
        <v>723-Phường Hội Nghĩa</v>
      </c>
    </row>
    <row r="7923" spans="1:5">
      <c r="A7923" s="62" t="s">
        <v>17274</v>
      </c>
      <c r="B7923" s="62" t="s">
        <v>17335</v>
      </c>
      <c r="C7923" s="62" t="s">
        <v>5282</v>
      </c>
      <c r="D7923" s="62" t="s">
        <v>5283</v>
      </c>
      <c r="E7923" t="str">
        <f t="shared" si="123"/>
        <v>723-Phường Tân Hiệp</v>
      </c>
    </row>
    <row r="7924" spans="1:5">
      <c r="A7924" s="62" t="s">
        <v>17274</v>
      </c>
      <c r="B7924" s="62" t="s">
        <v>17335</v>
      </c>
      <c r="C7924" s="62" t="s">
        <v>17339</v>
      </c>
      <c r="D7924" s="62" t="s">
        <v>17340</v>
      </c>
      <c r="E7924" t="str">
        <f t="shared" si="123"/>
        <v>723-Phường Khánh Bình</v>
      </c>
    </row>
    <row r="7925" spans="1:5">
      <c r="A7925" s="62" t="s">
        <v>17274</v>
      </c>
      <c r="B7925" s="62" t="s">
        <v>17335</v>
      </c>
      <c r="C7925" s="62" t="s">
        <v>17341</v>
      </c>
      <c r="D7925" s="62" t="s">
        <v>17342</v>
      </c>
      <c r="E7925" t="str">
        <f t="shared" si="123"/>
        <v>723-Phường Phú Chánh</v>
      </c>
    </row>
    <row r="7926" spans="1:5">
      <c r="A7926" s="62" t="s">
        <v>17274</v>
      </c>
      <c r="B7926" s="62" t="s">
        <v>17335</v>
      </c>
      <c r="C7926" s="62" t="s">
        <v>17343</v>
      </c>
      <c r="D7926" s="62" t="s">
        <v>582</v>
      </c>
      <c r="E7926" t="str">
        <f t="shared" si="123"/>
        <v>723-Xã Bạch Đằng</v>
      </c>
    </row>
    <row r="7927" spans="1:5">
      <c r="A7927" s="62" t="s">
        <v>17274</v>
      </c>
      <c r="B7927" s="62" t="s">
        <v>17335</v>
      </c>
      <c r="C7927" s="62" t="s">
        <v>17344</v>
      </c>
      <c r="D7927" s="62" t="s">
        <v>17345</v>
      </c>
      <c r="E7927" t="str">
        <f t="shared" si="123"/>
        <v>723-Phường Tân Vĩnh Hiệp</v>
      </c>
    </row>
    <row r="7928" spans="1:5">
      <c r="A7928" s="62" t="s">
        <v>17274</v>
      </c>
      <c r="B7928" s="62" t="s">
        <v>17335</v>
      </c>
      <c r="C7928" s="62" t="s">
        <v>17346</v>
      </c>
      <c r="D7928" s="62" t="s">
        <v>17347</v>
      </c>
      <c r="E7928" t="str">
        <f t="shared" si="123"/>
        <v>723-Phường Thạnh Phước</v>
      </c>
    </row>
    <row r="7929" spans="1:5">
      <c r="A7929" s="62" t="s">
        <v>17274</v>
      </c>
      <c r="B7929" s="62" t="s">
        <v>17335</v>
      </c>
      <c r="C7929" s="62" t="s">
        <v>17348</v>
      </c>
      <c r="D7929" s="62" t="s">
        <v>17349</v>
      </c>
      <c r="E7929" t="str">
        <f t="shared" si="123"/>
        <v>723-Xã Thạnh Hội</v>
      </c>
    </row>
    <row r="7930" spans="1:5">
      <c r="A7930" s="62" t="s">
        <v>17274</v>
      </c>
      <c r="B7930" s="62" t="s">
        <v>17335</v>
      </c>
      <c r="C7930" s="62" t="s">
        <v>17350</v>
      </c>
      <c r="D7930" s="62" t="s">
        <v>3409</v>
      </c>
      <c r="E7930" t="str">
        <f t="shared" si="123"/>
        <v>723-Phường Thái Hòa</v>
      </c>
    </row>
    <row r="7931" spans="1:5">
      <c r="A7931" s="62" t="s">
        <v>17274</v>
      </c>
      <c r="B7931" s="62" t="s">
        <v>17351</v>
      </c>
      <c r="C7931" s="62" t="s">
        <v>5256</v>
      </c>
      <c r="D7931" s="62" t="s">
        <v>5257</v>
      </c>
      <c r="E7931" t="str">
        <f t="shared" si="123"/>
        <v>724-Phường Dĩ An</v>
      </c>
    </row>
    <row r="7932" spans="1:5">
      <c r="A7932" s="62" t="s">
        <v>17274</v>
      </c>
      <c r="B7932" s="62" t="s">
        <v>17351</v>
      </c>
      <c r="C7932" s="62" t="s">
        <v>5258</v>
      </c>
      <c r="D7932" s="62" t="s">
        <v>10948</v>
      </c>
      <c r="E7932" t="str">
        <f t="shared" si="123"/>
        <v>724-Phường Tân Bình</v>
      </c>
    </row>
    <row r="7933" spans="1:5">
      <c r="A7933" s="62" t="s">
        <v>17274</v>
      </c>
      <c r="B7933" s="62" t="s">
        <v>17351</v>
      </c>
      <c r="C7933" s="62" t="s">
        <v>17352</v>
      </c>
      <c r="D7933" s="62" t="s">
        <v>5259</v>
      </c>
      <c r="E7933" t="str">
        <f t="shared" si="123"/>
        <v>724-Phường Tân Đông Hiệp</v>
      </c>
    </row>
    <row r="7934" spans="1:5">
      <c r="A7934" s="62" t="s">
        <v>17274</v>
      </c>
      <c r="B7934" s="62" t="s">
        <v>17351</v>
      </c>
      <c r="C7934" s="62" t="s">
        <v>5255</v>
      </c>
      <c r="D7934" s="62" t="s">
        <v>17353</v>
      </c>
      <c r="E7934" t="str">
        <f t="shared" si="123"/>
        <v>724-Phường Bình An</v>
      </c>
    </row>
    <row r="7935" spans="1:5">
      <c r="A7935" s="62" t="s">
        <v>17274</v>
      </c>
      <c r="B7935" s="62" t="s">
        <v>17351</v>
      </c>
      <c r="C7935" s="62" t="s">
        <v>17354</v>
      </c>
      <c r="D7935" s="62" t="s">
        <v>17355</v>
      </c>
      <c r="E7935" t="str">
        <f t="shared" si="123"/>
        <v>724-Phường Bình Thắng</v>
      </c>
    </row>
    <row r="7936" spans="1:5">
      <c r="A7936" s="62" t="s">
        <v>17274</v>
      </c>
      <c r="B7936" s="62" t="s">
        <v>17351</v>
      </c>
      <c r="C7936" s="62" t="s">
        <v>17356</v>
      </c>
      <c r="D7936" s="62" t="s">
        <v>4745</v>
      </c>
      <c r="E7936" t="str">
        <f t="shared" si="123"/>
        <v>724-Phường Đông Hòa</v>
      </c>
    </row>
    <row r="7937" spans="1:5">
      <c r="A7937" s="62" t="s">
        <v>17274</v>
      </c>
      <c r="B7937" s="62" t="s">
        <v>17351</v>
      </c>
      <c r="C7937" s="62" t="s">
        <v>17357</v>
      </c>
      <c r="D7937" s="62" t="s">
        <v>4365</v>
      </c>
      <c r="E7937" t="str">
        <f t="shared" si="123"/>
        <v>724-Phường An Bình</v>
      </c>
    </row>
    <row r="7938" spans="1:5">
      <c r="A7938" s="62" t="s">
        <v>17274</v>
      </c>
      <c r="B7938" s="62" t="s">
        <v>17358</v>
      </c>
      <c r="C7938" s="62" t="s">
        <v>17359</v>
      </c>
      <c r="D7938" s="62" t="s">
        <v>17360</v>
      </c>
      <c r="E7938" t="str">
        <f t="shared" si="123"/>
        <v>725-Phường An Thạnh</v>
      </c>
    </row>
    <row r="7939" spans="1:5">
      <c r="A7939" s="62" t="s">
        <v>17274</v>
      </c>
      <c r="B7939" s="62" t="s">
        <v>17358</v>
      </c>
      <c r="C7939" s="62" t="s">
        <v>5265</v>
      </c>
      <c r="D7939" s="62" t="s">
        <v>5266</v>
      </c>
      <c r="E7939" t="str">
        <f t="shared" ref="E7939:E8002" si="124">CONCATENATE(B7939,"-",D7939)</f>
        <v>725-Phường Lái Thiêu</v>
      </c>
    </row>
    <row r="7940" spans="1:5">
      <c r="A7940" s="62" t="s">
        <v>17274</v>
      </c>
      <c r="B7940" s="62" t="s">
        <v>17358</v>
      </c>
      <c r="C7940" s="62" t="s">
        <v>5261</v>
      </c>
      <c r="D7940" s="62" t="s">
        <v>17361</v>
      </c>
      <c r="E7940" t="str">
        <f t="shared" si="124"/>
        <v>725-Phường Bình Chuẩn</v>
      </c>
    </row>
    <row r="7941" spans="1:5">
      <c r="A7941" s="62" t="s">
        <v>17274</v>
      </c>
      <c r="B7941" s="62" t="s">
        <v>17358</v>
      </c>
      <c r="C7941" s="62" t="s">
        <v>17362</v>
      </c>
      <c r="D7941" s="62" t="s">
        <v>5262</v>
      </c>
      <c r="E7941" t="str">
        <f t="shared" si="124"/>
        <v>725-Phường Thuận Giao</v>
      </c>
    </row>
    <row r="7942" spans="1:5">
      <c r="A7942" s="62" t="s">
        <v>17274</v>
      </c>
      <c r="B7942" s="62" t="s">
        <v>17358</v>
      </c>
      <c r="C7942" s="62" t="s">
        <v>5267</v>
      </c>
      <c r="D7942" s="62" t="s">
        <v>4324</v>
      </c>
      <c r="E7942" t="str">
        <f t="shared" si="124"/>
        <v>725-Phường An Phú</v>
      </c>
    </row>
    <row r="7943" spans="1:5">
      <c r="A7943" s="62" t="s">
        <v>17274</v>
      </c>
      <c r="B7943" s="62" t="s">
        <v>17358</v>
      </c>
      <c r="C7943" s="62" t="s">
        <v>5260</v>
      </c>
      <c r="D7943" s="62" t="s">
        <v>17363</v>
      </c>
      <c r="E7943" t="str">
        <f t="shared" si="124"/>
        <v>725-Phường Hưng Định</v>
      </c>
    </row>
    <row r="7944" spans="1:5">
      <c r="A7944" s="62" t="s">
        <v>17274</v>
      </c>
      <c r="B7944" s="62" t="s">
        <v>17358</v>
      </c>
      <c r="C7944" s="62" t="s">
        <v>17364</v>
      </c>
      <c r="D7944" s="62" t="s">
        <v>9749</v>
      </c>
      <c r="E7944" t="str">
        <f t="shared" si="124"/>
        <v>725-Xã An Sơn</v>
      </c>
    </row>
    <row r="7945" spans="1:5">
      <c r="A7945" s="62" t="s">
        <v>17274</v>
      </c>
      <c r="B7945" s="62" t="s">
        <v>17358</v>
      </c>
      <c r="C7945" s="62" t="s">
        <v>17365</v>
      </c>
      <c r="D7945" s="62" t="s">
        <v>17366</v>
      </c>
      <c r="E7945" t="str">
        <f t="shared" si="124"/>
        <v>725-Phường Bình Nhâm</v>
      </c>
    </row>
    <row r="7946" spans="1:5">
      <c r="A7946" s="62" t="s">
        <v>17274</v>
      </c>
      <c r="B7946" s="62" t="s">
        <v>17358</v>
      </c>
      <c r="C7946" s="62" t="s">
        <v>5263</v>
      </c>
      <c r="D7946" s="62" t="s">
        <v>5264</v>
      </c>
      <c r="E7946" t="str">
        <f t="shared" si="124"/>
        <v>725-Phường Bình Hòa</v>
      </c>
    </row>
    <row r="7947" spans="1:5">
      <c r="A7947" s="62" t="s">
        <v>17274</v>
      </c>
      <c r="B7947" s="62" t="s">
        <v>17358</v>
      </c>
      <c r="C7947" s="62" t="s">
        <v>17367</v>
      </c>
      <c r="D7947" s="62" t="s">
        <v>17368</v>
      </c>
      <c r="E7947" t="str">
        <f t="shared" si="124"/>
        <v>725-Phường Vĩnh Phú</v>
      </c>
    </row>
    <row r="7948" spans="1:5">
      <c r="A7948" s="62" t="s">
        <v>17274</v>
      </c>
      <c r="B7948" s="62" t="s">
        <v>17369</v>
      </c>
      <c r="C7948" s="62" t="s">
        <v>17370</v>
      </c>
      <c r="D7948" s="62" t="s">
        <v>4492</v>
      </c>
      <c r="E7948" t="str">
        <f t="shared" si="124"/>
        <v>726-Xã Tân Định</v>
      </c>
    </row>
    <row r="7949" spans="1:5">
      <c r="A7949" s="62" t="s">
        <v>17274</v>
      </c>
      <c r="B7949" s="62" t="s">
        <v>17369</v>
      </c>
      <c r="C7949" s="62" t="s">
        <v>17371</v>
      </c>
      <c r="D7949" s="62" t="s">
        <v>2741</v>
      </c>
      <c r="E7949" t="str">
        <f t="shared" si="124"/>
        <v>726-Xã Bình Mỹ</v>
      </c>
    </row>
    <row r="7950" spans="1:5">
      <c r="A7950" s="62" t="s">
        <v>17274</v>
      </c>
      <c r="B7950" s="62" t="s">
        <v>17369</v>
      </c>
      <c r="C7950" s="62" t="s">
        <v>17372</v>
      </c>
      <c r="D7950" s="62" t="s">
        <v>14922</v>
      </c>
      <c r="E7950" t="str">
        <f t="shared" si="124"/>
        <v>726-Thị trấn Tân Bình</v>
      </c>
    </row>
    <row r="7951" spans="1:5">
      <c r="A7951" s="62" t="s">
        <v>17274</v>
      </c>
      <c r="B7951" s="62" t="s">
        <v>17369</v>
      </c>
      <c r="C7951" s="62" t="s">
        <v>17373</v>
      </c>
      <c r="D7951" s="62" t="s">
        <v>3718</v>
      </c>
      <c r="E7951" t="str">
        <f t="shared" si="124"/>
        <v>726-Xã Tân Lập</v>
      </c>
    </row>
    <row r="7952" spans="1:5">
      <c r="A7952" s="62" t="s">
        <v>17274</v>
      </c>
      <c r="B7952" s="62" t="s">
        <v>17369</v>
      </c>
      <c r="C7952" s="62" t="s">
        <v>5298</v>
      </c>
      <c r="D7952" s="62" t="s">
        <v>17374</v>
      </c>
      <c r="E7952" t="str">
        <f t="shared" si="124"/>
        <v>726-Thị trấn Tân Thành</v>
      </c>
    </row>
    <row r="7953" spans="1:5">
      <c r="A7953" s="62" t="s">
        <v>17274</v>
      </c>
      <c r="B7953" s="62" t="s">
        <v>17369</v>
      </c>
      <c r="C7953" s="62" t="s">
        <v>17375</v>
      </c>
      <c r="D7953" s="62" t="s">
        <v>17376</v>
      </c>
      <c r="E7953" t="str">
        <f t="shared" si="124"/>
        <v>726-Xã Đất Cuốc</v>
      </c>
    </row>
    <row r="7954" spans="1:5">
      <c r="A7954" s="62" t="s">
        <v>17274</v>
      </c>
      <c r="B7954" s="62" t="s">
        <v>17369</v>
      </c>
      <c r="C7954" s="62" t="s">
        <v>17377</v>
      </c>
      <c r="D7954" s="62" t="s">
        <v>17378</v>
      </c>
      <c r="E7954" t="str">
        <f t="shared" si="124"/>
        <v>726-Xã Hiếu Liêm</v>
      </c>
    </row>
    <row r="7955" spans="1:5">
      <c r="A7955" s="62" t="s">
        <v>17274</v>
      </c>
      <c r="B7955" s="62" t="s">
        <v>17369</v>
      </c>
      <c r="C7955" s="62" t="s">
        <v>5300</v>
      </c>
      <c r="D7955" s="62" t="s">
        <v>17379</v>
      </c>
      <c r="E7955" t="str">
        <f t="shared" si="124"/>
        <v>726-Xã Lạc An</v>
      </c>
    </row>
    <row r="7956" spans="1:5">
      <c r="A7956" s="62" t="s">
        <v>17274</v>
      </c>
      <c r="B7956" s="62" t="s">
        <v>17369</v>
      </c>
      <c r="C7956" s="62" t="s">
        <v>17380</v>
      </c>
      <c r="D7956" s="62" t="s">
        <v>648</v>
      </c>
      <c r="E7956" t="str">
        <f t="shared" si="124"/>
        <v>726-Xã Tân Mỹ</v>
      </c>
    </row>
    <row r="7957" spans="1:5">
      <c r="A7957" s="62" t="s">
        <v>17274</v>
      </c>
      <c r="B7957" s="62" t="s">
        <v>17369</v>
      </c>
      <c r="C7957" s="62" t="s">
        <v>17381</v>
      </c>
      <c r="D7957" s="62" t="s">
        <v>5301</v>
      </c>
      <c r="E7957" t="str">
        <f t="shared" si="124"/>
        <v>726-Xã Thường Tân</v>
      </c>
    </row>
    <row r="7958" spans="1:5">
      <c r="A7958" s="62" t="s">
        <v>17382</v>
      </c>
      <c r="B7958" s="62" t="s">
        <v>17383</v>
      </c>
      <c r="C7958" s="62" t="s">
        <v>5034</v>
      </c>
      <c r="D7958" s="62" t="s">
        <v>5035</v>
      </c>
      <c r="E7958" t="str">
        <f t="shared" si="124"/>
        <v>731-Phường Trảng Dài</v>
      </c>
    </row>
    <row r="7959" spans="1:5">
      <c r="A7959" s="62" t="s">
        <v>17382</v>
      </c>
      <c r="B7959" s="62" t="s">
        <v>17383</v>
      </c>
      <c r="C7959" s="62" t="s">
        <v>17384</v>
      </c>
      <c r="D7959" s="62" t="s">
        <v>989</v>
      </c>
      <c r="E7959" t="str">
        <f t="shared" si="124"/>
        <v>731-Phường Tân Phong</v>
      </c>
    </row>
    <row r="7960" spans="1:5">
      <c r="A7960" s="62" t="s">
        <v>17382</v>
      </c>
      <c r="B7960" s="62" t="s">
        <v>17383</v>
      </c>
      <c r="C7960" s="62" t="s">
        <v>17385</v>
      </c>
      <c r="D7960" s="62" t="s">
        <v>17386</v>
      </c>
      <c r="E7960" t="str">
        <f t="shared" si="124"/>
        <v>731-Phường Tân Biên</v>
      </c>
    </row>
    <row r="7961" spans="1:5">
      <c r="A7961" s="62" t="s">
        <v>17382</v>
      </c>
      <c r="B7961" s="62" t="s">
        <v>17383</v>
      </c>
      <c r="C7961" s="62" t="s">
        <v>17387</v>
      </c>
      <c r="D7961" s="62" t="s">
        <v>5037</v>
      </c>
      <c r="E7961" t="str">
        <f t="shared" si="124"/>
        <v>731-Phường Hố Nai</v>
      </c>
    </row>
    <row r="7962" spans="1:5">
      <c r="A7962" s="62" t="s">
        <v>17382</v>
      </c>
      <c r="B7962" s="62" t="s">
        <v>17383</v>
      </c>
      <c r="C7962" s="62" t="s">
        <v>5036</v>
      </c>
      <c r="D7962" s="62" t="s">
        <v>2259</v>
      </c>
      <c r="E7962" t="str">
        <f t="shared" si="124"/>
        <v>731-Phường Tân Hòa</v>
      </c>
    </row>
    <row r="7963" spans="1:5">
      <c r="A7963" s="62" t="s">
        <v>17382</v>
      </c>
      <c r="B7963" s="62" t="s">
        <v>17383</v>
      </c>
      <c r="C7963" s="62" t="s">
        <v>17388</v>
      </c>
      <c r="D7963" s="62" t="s">
        <v>5283</v>
      </c>
      <c r="E7963" t="str">
        <f t="shared" si="124"/>
        <v>731-Phường Tân Hiệp</v>
      </c>
    </row>
    <row r="7964" spans="1:5">
      <c r="A7964" s="62" t="s">
        <v>17382</v>
      </c>
      <c r="B7964" s="62" t="s">
        <v>17383</v>
      </c>
      <c r="C7964" s="62" t="s">
        <v>17389</v>
      </c>
      <c r="D7964" s="62" t="s">
        <v>17390</v>
      </c>
      <c r="E7964" t="str">
        <f t="shared" si="124"/>
        <v>731-Phường Bửu Long</v>
      </c>
    </row>
    <row r="7965" spans="1:5">
      <c r="A7965" s="62" t="s">
        <v>17382</v>
      </c>
      <c r="B7965" s="62" t="s">
        <v>17383</v>
      </c>
      <c r="C7965" s="62" t="s">
        <v>17391</v>
      </c>
      <c r="D7965" s="62" t="s">
        <v>3285</v>
      </c>
      <c r="E7965" t="str">
        <f t="shared" si="124"/>
        <v>731-Phường Tân Mai</v>
      </c>
    </row>
    <row r="7966" spans="1:5">
      <c r="A7966" s="62" t="s">
        <v>17382</v>
      </c>
      <c r="B7966" s="62" t="s">
        <v>17383</v>
      </c>
      <c r="C7966" s="62" t="s">
        <v>5030</v>
      </c>
      <c r="D7966" s="62" t="s">
        <v>5031</v>
      </c>
      <c r="E7966" t="str">
        <f t="shared" si="124"/>
        <v>731-Phường Tam Hiệp</v>
      </c>
    </row>
    <row r="7967" spans="1:5">
      <c r="A7967" s="62" t="s">
        <v>17382</v>
      </c>
      <c r="B7967" s="62" t="s">
        <v>17383</v>
      </c>
      <c r="C7967" s="62" t="s">
        <v>5032</v>
      </c>
      <c r="D7967" s="62" t="s">
        <v>5033</v>
      </c>
      <c r="E7967" t="str">
        <f t="shared" si="124"/>
        <v>731-Phường Long Bình</v>
      </c>
    </row>
    <row r="7968" spans="1:5">
      <c r="A7968" s="62" t="s">
        <v>17382</v>
      </c>
      <c r="B7968" s="62" t="s">
        <v>17383</v>
      </c>
      <c r="C7968" s="62" t="s">
        <v>17392</v>
      </c>
      <c r="D7968" s="62" t="s">
        <v>9420</v>
      </c>
      <c r="E7968" t="str">
        <f t="shared" si="124"/>
        <v>731-Phường Quang Vinh</v>
      </c>
    </row>
    <row r="7969" spans="1:5">
      <c r="A7969" s="62" t="s">
        <v>17382</v>
      </c>
      <c r="B7969" s="62" t="s">
        <v>17383</v>
      </c>
      <c r="C7969" s="62" t="s">
        <v>17393</v>
      </c>
      <c r="D7969" s="62" t="s">
        <v>2261</v>
      </c>
      <c r="E7969" t="str">
        <f t="shared" si="124"/>
        <v>731-Phường Thống Nhất</v>
      </c>
    </row>
    <row r="7970" spans="1:5">
      <c r="A7970" s="62" t="s">
        <v>17382</v>
      </c>
      <c r="B7970" s="62" t="s">
        <v>17383</v>
      </c>
      <c r="C7970" s="62" t="s">
        <v>5028</v>
      </c>
      <c r="D7970" s="62" t="s">
        <v>17394</v>
      </c>
      <c r="E7970" t="str">
        <f t="shared" si="124"/>
        <v>731-Phường Trung Dũng</v>
      </c>
    </row>
    <row r="7971" spans="1:5">
      <c r="A7971" s="62" t="s">
        <v>17382</v>
      </c>
      <c r="B7971" s="62" t="s">
        <v>17383</v>
      </c>
      <c r="C7971" s="62" t="s">
        <v>17395</v>
      </c>
      <c r="D7971" s="62" t="s">
        <v>17396</v>
      </c>
      <c r="E7971" t="str">
        <f t="shared" si="124"/>
        <v>731-Phường Bình Đa</v>
      </c>
    </row>
    <row r="7972" spans="1:5">
      <c r="A7972" s="62" t="s">
        <v>17382</v>
      </c>
      <c r="B7972" s="62" t="s">
        <v>17383</v>
      </c>
      <c r="C7972" s="62" t="s">
        <v>17397</v>
      </c>
      <c r="D7972" s="62" t="s">
        <v>4365</v>
      </c>
      <c r="E7972" t="str">
        <f t="shared" si="124"/>
        <v>731-Phường An Bình</v>
      </c>
    </row>
    <row r="7973" spans="1:5">
      <c r="A7973" s="62" t="s">
        <v>17382</v>
      </c>
      <c r="B7973" s="62" t="s">
        <v>17383</v>
      </c>
      <c r="C7973" s="62" t="s">
        <v>17398</v>
      </c>
      <c r="D7973" s="62" t="s">
        <v>17399</v>
      </c>
      <c r="E7973" t="str">
        <f t="shared" si="124"/>
        <v>731-Phường Bửu Hòa</v>
      </c>
    </row>
    <row r="7974" spans="1:5">
      <c r="A7974" s="62" t="s">
        <v>17382</v>
      </c>
      <c r="B7974" s="62" t="s">
        <v>17383</v>
      </c>
      <c r="C7974" s="62" t="s">
        <v>17400</v>
      </c>
      <c r="D7974" s="62" t="s">
        <v>17401</v>
      </c>
      <c r="E7974" t="str">
        <f t="shared" si="124"/>
        <v>731-Phường Long Bình Tân</v>
      </c>
    </row>
    <row r="7975" spans="1:5">
      <c r="A7975" s="62" t="s">
        <v>17382</v>
      </c>
      <c r="B7975" s="62" t="s">
        <v>17383</v>
      </c>
      <c r="C7975" s="62" t="s">
        <v>17402</v>
      </c>
      <c r="D7975" s="62" t="s">
        <v>17403</v>
      </c>
      <c r="E7975" t="str">
        <f t="shared" si="124"/>
        <v>731-Phường Tân Vạn</v>
      </c>
    </row>
    <row r="7976" spans="1:5">
      <c r="A7976" s="62" t="s">
        <v>17382</v>
      </c>
      <c r="B7976" s="62" t="s">
        <v>17383</v>
      </c>
      <c r="C7976" s="62" t="s">
        <v>17404</v>
      </c>
      <c r="D7976" s="62" t="s">
        <v>5901</v>
      </c>
      <c r="E7976" t="str">
        <f t="shared" si="124"/>
        <v>731-Phường Tân Hạnh</v>
      </c>
    </row>
    <row r="7977" spans="1:5">
      <c r="A7977" s="62" t="s">
        <v>17382</v>
      </c>
      <c r="B7977" s="62" t="s">
        <v>17383</v>
      </c>
      <c r="C7977" s="62" t="s">
        <v>17405</v>
      </c>
      <c r="D7977" s="62" t="s">
        <v>1702</v>
      </c>
      <c r="E7977" t="str">
        <f t="shared" si="124"/>
        <v>731-Phường Hiệp Hòa</v>
      </c>
    </row>
    <row r="7978" spans="1:5">
      <c r="A7978" s="62" t="s">
        <v>17382</v>
      </c>
      <c r="B7978" s="62" t="s">
        <v>17383</v>
      </c>
      <c r="C7978" s="62" t="s">
        <v>5026</v>
      </c>
      <c r="D7978" s="62" t="s">
        <v>17406</v>
      </c>
      <c r="E7978" t="str">
        <f t="shared" si="124"/>
        <v>731-Phường Hóa An</v>
      </c>
    </row>
    <row r="7979" spans="1:5">
      <c r="A7979" s="62" t="s">
        <v>17382</v>
      </c>
      <c r="B7979" s="62" t="s">
        <v>17383</v>
      </c>
      <c r="C7979" s="62" t="s">
        <v>17407</v>
      </c>
      <c r="D7979" s="62" t="s">
        <v>14464</v>
      </c>
      <c r="E7979" t="str">
        <f t="shared" si="124"/>
        <v>731-Phường An Hòa</v>
      </c>
    </row>
    <row r="7980" spans="1:5">
      <c r="A7980" s="62" t="s">
        <v>17382</v>
      </c>
      <c r="B7980" s="62" t="s">
        <v>17383</v>
      </c>
      <c r="C7980" s="62" t="s">
        <v>5189</v>
      </c>
      <c r="D7980" s="62" t="s">
        <v>5190</v>
      </c>
      <c r="E7980" t="str">
        <f t="shared" si="124"/>
        <v>731-Phường Tam Phước</v>
      </c>
    </row>
    <row r="7981" spans="1:5">
      <c r="A7981" s="62" t="s">
        <v>17382</v>
      </c>
      <c r="B7981" s="62" t="s">
        <v>17383</v>
      </c>
      <c r="C7981" s="62" t="s">
        <v>5191</v>
      </c>
      <c r="D7981" s="62" t="s">
        <v>5192</v>
      </c>
      <c r="E7981" t="str">
        <f t="shared" si="124"/>
        <v>731-Phường Phước Tân</v>
      </c>
    </row>
    <row r="7982" spans="1:5">
      <c r="A7982" s="62" t="s">
        <v>17382</v>
      </c>
      <c r="B7982" s="62" t="s">
        <v>17383</v>
      </c>
      <c r="C7982" s="62" t="s">
        <v>5038</v>
      </c>
      <c r="D7982" s="62" t="s">
        <v>2634</v>
      </c>
      <c r="E7982" t="str">
        <f t="shared" si="124"/>
        <v>731-Xã Long Hưng</v>
      </c>
    </row>
    <row r="7983" spans="1:5">
      <c r="A7983" s="62" t="s">
        <v>17382</v>
      </c>
      <c r="B7983" s="62" t="s">
        <v>17408</v>
      </c>
      <c r="C7983" s="62" t="s">
        <v>17409</v>
      </c>
      <c r="D7983" s="62" t="s">
        <v>17410</v>
      </c>
      <c r="E7983" t="str">
        <f t="shared" si="124"/>
        <v>732-Phường Xuân Bình</v>
      </c>
    </row>
    <row r="7984" spans="1:5">
      <c r="A7984" s="62" t="s">
        <v>17382</v>
      </c>
      <c r="B7984" s="62" t="s">
        <v>17408</v>
      </c>
      <c r="C7984" s="62" t="s">
        <v>5075</v>
      </c>
      <c r="D7984" s="62" t="s">
        <v>15933</v>
      </c>
      <c r="E7984" t="str">
        <f t="shared" si="124"/>
        <v>732-Phường Xuân An</v>
      </c>
    </row>
    <row r="7985" spans="1:5">
      <c r="A7985" s="62" t="s">
        <v>17382</v>
      </c>
      <c r="B7985" s="62" t="s">
        <v>17408</v>
      </c>
      <c r="C7985" s="62" t="s">
        <v>17411</v>
      </c>
      <c r="D7985" s="62" t="s">
        <v>10626</v>
      </c>
      <c r="E7985" t="str">
        <f t="shared" si="124"/>
        <v>732-Phường Xuân Hoà</v>
      </c>
    </row>
    <row r="7986" spans="1:5">
      <c r="A7986" s="62" t="s">
        <v>17382</v>
      </c>
      <c r="B7986" s="62" t="s">
        <v>17408</v>
      </c>
      <c r="C7986" s="62" t="s">
        <v>17412</v>
      </c>
      <c r="D7986" s="62" t="s">
        <v>17413</v>
      </c>
      <c r="E7986" t="str">
        <f t="shared" si="124"/>
        <v>732-Phường Phú Bình</v>
      </c>
    </row>
    <row r="7987" spans="1:5">
      <c r="A7987" s="62" t="s">
        <v>17382</v>
      </c>
      <c r="B7987" s="62" t="s">
        <v>17408</v>
      </c>
      <c r="C7987" s="62" t="s">
        <v>5069</v>
      </c>
      <c r="D7987" s="62" t="s">
        <v>15828</v>
      </c>
      <c r="E7987" t="str">
        <f t="shared" si="124"/>
        <v>732-Xã Bình Lộc</v>
      </c>
    </row>
    <row r="7988" spans="1:5">
      <c r="A7988" s="62" t="s">
        <v>17382</v>
      </c>
      <c r="B7988" s="62" t="s">
        <v>17408</v>
      </c>
      <c r="C7988" s="62" t="s">
        <v>17414</v>
      </c>
      <c r="D7988" s="62" t="s">
        <v>17415</v>
      </c>
      <c r="E7988" t="str">
        <f t="shared" si="124"/>
        <v>732-Xã Bảo Quang</v>
      </c>
    </row>
    <row r="7989" spans="1:5">
      <c r="A7989" s="62" t="s">
        <v>17382</v>
      </c>
      <c r="B7989" s="62" t="s">
        <v>17408</v>
      </c>
      <c r="C7989" s="62" t="s">
        <v>17416</v>
      </c>
      <c r="D7989" s="62" t="s">
        <v>17417</v>
      </c>
      <c r="E7989" t="str">
        <f t="shared" si="124"/>
        <v>732-Phường Suối Tre</v>
      </c>
    </row>
    <row r="7990" spans="1:5">
      <c r="A7990" s="62" t="s">
        <v>17382</v>
      </c>
      <c r="B7990" s="62" t="s">
        <v>17408</v>
      </c>
      <c r="C7990" s="62" t="s">
        <v>5071</v>
      </c>
      <c r="D7990" s="62" t="s">
        <v>5072</v>
      </c>
      <c r="E7990" t="str">
        <f t="shared" si="124"/>
        <v>732-Phường Bảo Vinh</v>
      </c>
    </row>
    <row r="7991" spans="1:5">
      <c r="A7991" s="62" t="s">
        <v>17382</v>
      </c>
      <c r="B7991" s="62" t="s">
        <v>17408</v>
      </c>
      <c r="C7991" s="62" t="s">
        <v>17418</v>
      </c>
      <c r="D7991" s="62" t="s">
        <v>5074</v>
      </c>
      <c r="E7991" t="str">
        <f t="shared" si="124"/>
        <v>732-Phường Xuân Lập</v>
      </c>
    </row>
    <row r="7992" spans="1:5">
      <c r="A7992" s="62" t="s">
        <v>17382</v>
      </c>
      <c r="B7992" s="62" t="s">
        <v>17408</v>
      </c>
      <c r="C7992" s="62" t="s">
        <v>5073</v>
      </c>
      <c r="D7992" s="62" t="s">
        <v>17419</v>
      </c>
      <c r="E7992" t="str">
        <f t="shared" si="124"/>
        <v>732-Phường Bàu Sen</v>
      </c>
    </row>
    <row r="7993" spans="1:5">
      <c r="A7993" s="62" t="s">
        <v>17382</v>
      </c>
      <c r="B7993" s="62" t="s">
        <v>17408</v>
      </c>
      <c r="C7993" s="62" t="s">
        <v>17420</v>
      </c>
      <c r="D7993" s="62" t="s">
        <v>17421</v>
      </c>
      <c r="E7993" t="str">
        <f t="shared" si="124"/>
        <v>732-Xã Bàu Trâm</v>
      </c>
    </row>
    <row r="7994" spans="1:5">
      <c r="A7994" s="62" t="s">
        <v>17382</v>
      </c>
      <c r="B7994" s="62" t="s">
        <v>17408</v>
      </c>
      <c r="C7994" s="62" t="s">
        <v>17422</v>
      </c>
      <c r="D7994" s="62" t="s">
        <v>17423</v>
      </c>
      <c r="E7994" t="str">
        <f t="shared" si="124"/>
        <v>732-Phường Xuân Tân</v>
      </c>
    </row>
    <row r="7995" spans="1:5">
      <c r="A7995" s="62" t="s">
        <v>17382</v>
      </c>
      <c r="B7995" s="62" t="s">
        <v>17408</v>
      </c>
      <c r="C7995" s="62" t="s">
        <v>5077</v>
      </c>
      <c r="D7995" s="62" t="s">
        <v>17424</v>
      </c>
      <c r="E7995" t="str">
        <f t="shared" si="124"/>
        <v>732-Xã Hàng Gòn</v>
      </c>
    </row>
    <row r="7996" spans="1:5">
      <c r="A7996" s="62" t="s">
        <v>17382</v>
      </c>
      <c r="B7996" s="62" t="s">
        <v>17425</v>
      </c>
      <c r="C7996" s="62" t="s">
        <v>5109</v>
      </c>
      <c r="D7996" s="62" t="s">
        <v>10596</v>
      </c>
      <c r="E7996" t="str">
        <f t="shared" si="124"/>
        <v>734-Thị trấn Tân Phú</v>
      </c>
    </row>
    <row r="7997" spans="1:5">
      <c r="A7997" s="62" t="s">
        <v>17382</v>
      </c>
      <c r="B7997" s="62" t="s">
        <v>17425</v>
      </c>
      <c r="C7997" s="62" t="s">
        <v>5194</v>
      </c>
      <c r="D7997" s="62" t="s">
        <v>17426</v>
      </c>
      <c r="E7997" t="str">
        <f t="shared" si="124"/>
        <v>734-Xã Dak Lua</v>
      </c>
    </row>
    <row r="7998" spans="1:5">
      <c r="A7998" s="62" t="s">
        <v>17382</v>
      </c>
      <c r="B7998" s="62" t="s">
        <v>17425</v>
      </c>
      <c r="C7998" s="62" t="s">
        <v>5107</v>
      </c>
      <c r="D7998" s="62" t="s">
        <v>5108</v>
      </c>
      <c r="E7998" t="str">
        <f t="shared" si="124"/>
        <v>734-Xã Nam Cát Tiên</v>
      </c>
    </row>
    <row r="7999" spans="1:5">
      <c r="A7999" s="62" t="s">
        <v>17382</v>
      </c>
      <c r="B7999" s="62" t="s">
        <v>17425</v>
      </c>
      <c r="C7999" s="62" t="s">
        <v>17427</v>
      </c>
      <c r="D7999" s="62" t="s">
        <v>6143</v>
      </c>
      <c r="E7999" t="str">
        <f t="shared" si="124"/>
        <v>734-Xã Phú An</v>
      </c>
    </row>
    <row r="8000" spans="1:5">
      <c r="A8000" s="62" t="s">
        <v>17382</v>
      </c>
      <c r="B8000" s="62" t="s">
        <v>17425</v>
      </c>
      <c r="C8000" s="62" t="s">
        <v>17428</v>
      </c>
      <c r="D8000" s="62" t="s">
        <v>5106</v>
      </c>
      <c r="E8000" t="str">
        <f t="shared" si="124"/>
        <v>734-Xã Tà Lài</v>
      </c>
    </row>
    <row r="8001" spans="1:5">
      <c r="A8001" s="62" t="s">
        <v>17382</v>
      </c>
      <c r="B8001" s="62" t="s">
        <v>17425</v>
      </c>
      <c r="C8001" s="62" t="s">
        <v>5105</v>
      </c>
      <c r="D8001" s="62" t="s">
        <v>17429</v>
      </c>
      <c r="E8001" t="str">
        <f t="shared" si="124"/>
        <v>734-Xã Phú Lập</v>
      </c>
    </row>
    <row r="8002" spans="1:5">
      <c r="A8002" s="62" t="s">
        <v>17382</v>
      </c>
      <c r="B8002" s="62" t="s">
        <v>17425</v>
      </c>
      <c r="C8002" s="62" t="s">
        <v>17430</v>
      </c>
      <c r="D8002" s="62" t="s">
        <v>1404</v>
      </c>
      <c r="E8002" t="str">
        <f t="shared" si="124"/>
        <v>734-Xã Phú Thịnh</v>
      </c>
    </row>
    <row r="8003" spans="1:5">
      <c r="A8003" s="62" t="s">
        <v>17382</v>
      </c>
      <c r="B8003" s="62" t="s">
        <v>17425</v>
      </c>
      <c r="C8003" s="62" t="s">
        <v>17431</v>
      </c>
      <c r="D8003" s="62" t="s">
        <v>2073</v>
      </c>
      <c r="E8003" t="str">
        <f t="shared" ref="E8003:E8066" si="125">CONCATENATE(B8003,"-",D8003)</f>
        <v>734-Xã Thanh Sơn</v>
      </c>
    </row>
    <row r="8004" spans="1:5">
      <c r="A8004" s="62" t="s">
        <v>17382</v>
      </c>
      <c r="B8004" s="62" t="s">
        <v>17425</v>
      </c>
      <c r="C8004" s="62" t="s">
        <v>17432</v>
      </c>
      <c r="D8004" s="62" t="s">
        <v>2698</v>
      </c>
      <c r="E8004" t="str">
        <f t="shared" si="125"/>
        <v>734-Xã Phú Sơn</v>
      </c>
    </row>
    <row r="8005" spans="1:5">
      <c r="A8005" s="62" t="s">
        <v>17382</v>
      </c>
      <c r="B8005" s="62" t="s">
        <v>17425</v>
      </c>
      <c r="C8005" s="62" t="s">
        <v>17433</v>
      </c>
      <c r="D8005" s="62" t="s">
        <v>3117</v>
      </c>
      <c r="E8005" t="str">
        <f t="shared" si="125"/>
        <v>734-Xã Phú Xuân</v>
      </c>
    </row>
    <row r="8006" spans="1:5">
      <c r="A8006" s="62" t="s">
        <v>17382</v>
      </c>
      <c r="B8006" s="62" t="s">
        <v>17425</v>
      </c>
      <c r="C8006" s="62" t="s">
        <v>17434</v>
      </c>
      <c r="D8006" s="62" t="s">
        <v>3818</v>
      </c>
      <c r="E8006" t="str">
        <f t="shared" si="125"/>
        <v>734-Xã Phú Lộc</v>
      </c>
    </row>
    <row r="8007" spans="1:5">
      <c r="A8007" s="62" t="s">
        <v>17382</v>
      </c>
      <c r="B8007" s="62" t="s">
        <v>17425</v>
      </c>
      <c r="C8007" s="62" t="s">
        <v>17435</v>
      </c>
      <c r="D8007" s="62" t="s">
        <v>5111</v>
      </c>
      <c r="E8007" t="str">
        <f t="shared" si="125"/>
        <v>734-Xã Phú Lâm</v>
      </c>
    </row>
    <row r="8008" spans="1:5">
      <c r="A8008" s="62" t="s">
        <v>17382</v>
      </c>
      <c r="B8008" s="62" t="s">
        <v>17425</v>
      </c>
      <c r="C8008" s="62" t="s">
        <v>5110</v>
      </c>
      <c r="D8008" s="62" t="s">
        <v>1425</v>
      </c>
      <c r="E8008" t="str">
        <f t="shared" si="125"/>
        <v>734-Xã Phú Bình</v>
      </c>
    </row>
    <row r="8009" spans="1:5">
      <c r="A8009" s="62" t="s">
        <v>17382</v>
      </c>
      <c r="B8009" s="62" t="s">
        <v>17425</v>
      </c>
      <c r="C8009" s="62" t="s">
        <v>17436</v>
      </c>
      <c r="D8009" s="62" t="s">
        <v>12590</v>
      </c>
      <c r="E8009" t="str">
        <f t="shared" si="125"/>
        <v>734-Xã Phú Thanh</v>
      </c>
    </row>
    <row r="8010" spans="1:5">
      <c r="A8010" s="62" t="s">
        <v>17382</v>
      </c>
      <c r="B8010" s="62" t="s">
        <v>17425</v>
      </c>
      <c r="C8010" s="62" t="s">
        <v>17437</v>
      </c>
      <c r="D8010" s="62" t="s">
        <v>17438</v>
      </c>
      <c r="E8010" t="str">
        <f t="shared" si="125"/>
        <v>734-Xã Trà Cổ</v>
      </c>
    </row>
    <row r="8011" spans="1:5">
      <c r="A8011" s="62" t="s">
        <v>17382</v>
      </c>
      <c r="B8011" s="62" t="s">
        <v>17425</v>
      </c>
      <c r="C8011" s="62" t="s">
        <v>17439</v>
      </c>
      <c r="D8011" s="62" t="s">
        <v>17440</v>
      </c>
      <c r="E8011" t="str">
        <f t="shared" si="125"/>
        <v>734-Xã Phú Điền</v>
      </c>
    </row>
    <row r="8012" spans="1:5">
      <c r="A8012" s="62" t="s">
        <v>17382</v>
      </c>
      <c r="B8012" s="62" t="s">
        <v>17441</v>
      </c>
      <c r="C8012" s="62" t="s">
        <v>5112</v>
      </c>
      <c r="D8012" s="62" t="s">
        <v>17442</v>
      </c>
      <c r="E8012" t="str">
        <f t="shared" si="125"/>
        <v>735-Thị trấn Vĩnh An</v>
      </c>
    </row>
    <row r="8013" spans="1:5">
      <c r="A8013" s="62" t="s">
        <v>17382</v>
      </c>
      <c r="B8013" s="62" t="s">
        <v>17441</v>
      </c>
      <c r="C8013" s="62" t="s">
        <v>5196</v>
      </c>
      <c r="D8013" s="62" t="s">
        <v>5197</v>
      </c>
      <c r="E8013" t="str">
        <f t="shared" si="125"/>
        <v>735-Xã Phú Lý</v>
      </c>
    </row>
    <row r="8014" spans="1:5">
      <c r="A8014" s="62" t="s">
        <v>17382</v>
      </c>
      <c r="B8014" s="62" t="s">
        <v>17441</v>
      </c>
      <c r="C8014" s="62" t="s">
        <v>17443</v>
      </c>
      <c r="D8014" s="62" t="s">
        <v>5113</v>
      </c>
      <c r="E8014" t="str">
        <f t="shared" si="125"/>
        <v>735-Xã Trị An</v>
      </c>
    </row>
    <row r="8015" spans="1:5">
      <c r="A8015" s="62" t="s">
        <v>17382</v>
      </c>
      <c r="B8015" s="62" t="s">
        <v>17441</v>
      </c>
      <c r="C8015" s="62" t="s">
        <v>5114</v>
      </c>
      <c r="D8015" s="62" t="s">
        <v>652</v>
      </c>
      <c r="E8015" t="str">
        <f t="shared" si="125"/>
        <v>735-Xã Tân An</v>
      </c>
    </row>
    <row r="8016" spans="1:5">
      <c r="A8016" s="62" t="s">
        <v>17382</v>
      </c>
      <c r="B8016" s="62" t="s">
        <v>17441</v>
      </c>
      <c r="C8016" s="62" t="s">
        <v>17444</v>
      </c>
      <c r="D8016" s="62" t="s">
        <v>15960</v>
      </c>
      <c r="E8016" t="str">
        <f t="shared" si="125"/>
        <v>735-Xã Vĩnh Tân</v>
      </c>
    </row>
    <row r="8017" spans="1:5">
      <c r="A8017" s="62" t="s">
        <v>17382</v>
      </c>
      <c r="B8017" s="62" t="s">
        <v>17441</v>
      </c>
      <c r="C8017" s="62" t="s">
        <v>17445</v>
      </c>
      <c r="D8017" s="62" t="s">
        <v>5473</v>
      </c>
      <c r="E8017" t="str">
        <f t="shared" si="125"/>
        <v>735-Xã Bình Lợi</v>
      </c>
    </row>
    <row r="8018" spans="1:5">
      <c r="A8018" s="62" t="s">
        <v>17382</v>
      </c>
      <c r="B8018" s="62" t="s">
        <v>17441</v>
      </c>
      <c r="C8018" s="62" t="s">
        <v>5115</v>
      </c>
      <c r="D8018" s="62" t="s">
        <v>5747</v>
      </c>
      <c r="E8018" t="str">
        <f t="shared" si="125"/>
        <v>735-Xã Thạnh Phú</v>
      </c>
    </row>
    <row r="8019" spans="1:5">
      <c r="A8019" s="62" t="s">
        <v>17382</v>
      </c>
      <c r="B8019" s="62" t="s">
        <v>17441</v>
      </c>
      <c r="C8019" s="62" t="s">
        <v>17446</v>
      </c>
      <c r="D8019" s="62" t="s">
        <v>1649</v>
      </c>
      <c r="E8019" t="str">
        <f t="shared" si="125"/>
        <v>735-Xã Thiện Tân</v>
      </c>
    </row>
    <row r="8020" spans="1:5">
      <c r="A8020" s="62" t="s">
        <v>17382</v>
      </c>
      <c r="B8020" s="62" t="s">
        <v>17441</v>
      </c>
      <c r="C8020" s="62" t="s">
        <v>17447</v>
      </c>
      <c r="D8020" s="62" t="s">
        <v>6382</v>
      </c>
      <c r="E8020" t="str">
        <f t="shared" si="125"/>
        <v>735-Xã Tân Bình</v>
      </c>
    </row>
    <row r="8021" spans="1:5">
      <c r="A8021" s="62" t="s">
        <v>17382</v>
      </c>
      <c r="B8021" s="62" t="s">
        <v>17441</v>
      </c>
      <c r="C8021" s="62" t="s">
        <v>17448</v>
      </c>
      <c r="D8021" s="62" t="s">
        <v>17449</v>
      </c>
      <c r="E8021" t="str">
        <f t="shared" si="125"/>
        <v>735-Xã Mã Đà</v>
      </c>
    </row>
    <row r="8022" spans="1:5">
      <c r="A8022" s="62" t="s">
        <v>17382</v>
      </c>
      <c r="B8022" s="62" t="s">
        <v>17450</v>
      </c>
      <c r="C8022" s="62" t="s">
        <v>5100</v>
      </c>
      <c r="D8022" s="62" t="s">
        <v>17451</v>
      </c>
      <c r="E8022" t="str">
        <f t="shared" si="125"/>
        <v>736-Thị trấn Định Quán</v>
      </c>
    </row>
    <row r="8023" spans="1:5">
      <c r="A8023" s="62" t="s">
        <v>17382</v>
      </c>
      <c r="B8023" s="62" t="s">
        <v>17450</v>
      </c>
      <c r="C8023" s="62" t="s">
        <v>5193</v>
      </c>
      <c r="D8023" s="62" t="s">
        <v>2073</v>
      </c>
      <c r="E8023" t="str">
        <f t="shared" si="125"/>
        <v>736-Xã Thanh Sơn</v>
      </c>
    </row>
    <row r="8024" spans="1:5">
      <c r="A8024" s="62" t="s">
        <v>17382</v>
      </c>
      <c r="B8024" s="62" t="s">
        <v>17450</v>
      </c>
      <c r="C8024" s="62" t="s">
        <v>17452</v>
      </c>
      <c r="D8024" s="62" t="s">
        <v>6141</v>
      </c>
      <c r="E8024" t="str">
        <f t="shared" si="125"/>
        <v>736-Xã Phú Tân</v>
      </c>
    </row>
    <row r="8025" spans="1:5">
      <c r="A8025" s="62" t="s">
        <v>17382</v>
      </c>
      <c r="B8025" s="62" t="s">
        <v>17450</v>
      </c>
      <c r="C8025" s="62" t="s">
        <v>5102</v>
      </c>
      <c r="D8025" s="62" t="s">
        <v>3806</v>
      </c>
      <c r="E8025" t="str">
        <f t="shared" si="125"/>
        <v>736-Xã Phú Vinh</v>
      </c>
    </row>
    <row r="8026" spans="1:5">
      <c r="A8026" s="62" t="s">
        <v>17382</v>
      </c>
      <c r="B8026" s="62" t="s">
        <v>17450</v>
      </c>
      <c r="C8026" s="62" t="s">
        <v>17453</v>
      </c>
      <c r="D8026" s="62" t="s">
        <v>17454</v>
      </c>
      <c r="E8026" t="str">
        <f t="shared" si="125"/>
        <v>736-Xã Phú Lợi</v>
      </c>
    </row>
    <row r="8027" spans="1:5">
      <c r="A8027" s="62" t="s">
        <v>17382</v>
      </c>
      <c r="B8027" s="62" t="s">
        <v>17450</v>
      </c>
      <c r="C8027" s="62" t="s">
        <v>5103</v>
      </c>
      <c r="D8027" s="62" t="s">
        <v>5104</v>
      </c>
      <c r="E8027" t="str">
        <f t="shared" si="125"/>
        <v>736-Xã Phú Hòa</v>
      </c>
    </row>
    <row r="8028" spans="1:5">
      <c r="A8028" s="62" t="s">
        <v>17382</v>
      </c>
      <c r="B8028" s="62" t="s">
        <v>17450</v>
      </c>
      <c r="C8028" s="62" t="s">
        <v>17455</v>
      </c>
      <c r="D8028" s="62" t="s">
        <v>17456</v>
      </c>
      <c r="E8028" t="str">
        <f t="shared" si="125"/>
        <v>736-Xã Ngọc Định</v>
      </c>
    </row>
    <row r="8029" spans="1:5">
      <c r="A8029" s="62" t="s">
        <v>17382</v>
      </c>
      <c r="B8029" s="62" t="s">
        <v>17450</v>
      </c>
      <c r="C8029" s="62" t="s">
        <v>5098</v>
      </c>
      <c r="D8029" s="62" t="s">
        <v>5099</v>
      </c>
      <c r="E8029" t="str">
        <f t="shared" si="125"/>
        <v>736-Xã La Ngà</v>
      </c>
    </row>
    <row r="8030" spans="1:5">
      <c r="A8030" s="62" t="s">
        <v>17382</v>
      </c>
      <c r="B8030" s="62" t="s">
        <v>17450</v>
      </c>
      <c r="C8030" s="62" t="s">
        <v>17457</v>
      </c>
      <c r="D8030" s="62" t="s">
        <v>17458</v>
      </c>
      <c r="E8030" t="str">
        <f t="shared" si="125"/>
        <v>736-Xã Gia Canh</v>
      </c>
    </row>
    <row r="8031" spans="1:5">
      <c r="A8031" s="62" t="s">
        <v>17382</v>
      </c>
      <c r="B8031" s="62" t="s">
        <v>17450</v>
      </c>
      <c r="C8031" s="62" t="s">
        <v>17459</v>
      </c>
      <c r="D8031" s="62" t="s">
        <v>17460</v>
      </c>
      <c r="E8031" t="str">
        <f t="shared" si="125"/>
        <v>736-Xã Phú Ngọc</v>
      </c>
    </row>
    <row r="8032" spans="1:5">
      <c r="A8032" s="62" t="s">
        <v>17382</v>
      </c>
      <c r="B8032" s="62" t="s">
        <v>17450</v>
      </c>
      <c r="C8032" s="62" t="s">
        <v>17461</v>
      </c>
      <c r="D8032" s="62" t="s">
        <v>5825</v>
      </c>
      <c r="E8032" t="str">
        <f t="shared" si="125"/>
        <v>736-Xã Phú Cường</v>
      </c>
    </row>
    <row r="8033" spans="1:5">
      <c r="A8033" s="62" t="s">
        <v>17382</v>
      </c>
      <c r="B8033" s="62" t="s">
        <v>17450</v>
      </c>
      <c r="C8033" s="62" t="s">
        <v>17462</v>
      </c>
      <c r="D8033" s="62" t="s">
        <v>17463</v>
      </c>
      <c r="E8033" t="str">
        <f t="shared" si="125"/>
        <v>736-Xã Túc Trưng</v>
      </c>
    </row>
    <row r="8034" spans="1:5">
      <c r="A8034" s="62" t="s">
        <v>17382</v>
      </c>
      <c r="B8034" s="62" t="s">
        <v>17450</v>
      </c>
      <c r="C8034" s="62" t="s">
        <v>17464</v>
      </c>
      <c r="D8034" s="62" t="s">
        <v>4413</v>
      </c>
      <c r="E8034" t="str">
        <f t="shared" si="125"/>
        <v>736-Xã Phú Túc</v>
      </c>
    </row>
    <row r="8035" spans="1:5">
      <c r="A8035" s="62" t="s">
        <v>17382</v>
      </c>
      <c r="B8035" s="62" t="s">
        <v>17450</v>
      </c>
      <c r="C8035" s="62" t="s">
        <v>17465</v>
      </c>
      <c r="D8035" s="62" t="s">
        <v>17466</v>
      </c>
      <c r="E8035" t="str">
        <f t="shared" si="125"/>
        <v>736-Xã Suối Nho</v>
      </c>
    </row>
    <row r="8036" spans="1:5">
      <c r="A8036" s="62" t="s">
        <v>17382</v>
      </c>
      <c r="B8036" s="62" t="s">
        <v>17467</v>
      </c>
      <c r="C8036" s="62" t="s">
        <v>5058</v>
      </c>
      <c r="D8036" s="62" t="s">
        <v>17468</v>
      </c>
      <c r="E8036" t="str">
        <f t="shared" si="125"/>
        <v>737-Thị trấn Trảng Bom</v>
      </c>
    </row>
    <row r="8037" spans="1:5">
      <c r="A8037" s="62" t="s">
        <v>17382</v>
      </c>
      <c r="B8037" s="62" t="s">
        <v>17467</v>
      </c>
      <c r="C8037" s="62" t="s">
        <v>17469</v>
      </c>
      <c r="D8037" s="62" t="s">
        <v>2750</v>
      </c>
      <c r="E8037" t="str">
        <f t="shared" si="125"/>
        <v>737-Xã Thanh Bình</v>
      </c>
    </row>
    <row r="8038" spans="1:5">
      <c r="A8038" s="62" t="s">
        <v>17382</v>
      </c>
      <c r="B8038" s="62" t="s">
        <v>17467</v>
      </c>
      <c r="C8038" s="62" t="s">
        <v>5060</v>
      </c>
      <c r="D8038" s="62" t="s">
        <v>17470</v>
      </c>
      <c r="E8038" t="str">
        <f t="shared" si="125"/>
        <v>737-Xã Cây Gáo</v>
      </c>
    </row>
    <row r="8039" spans="1:5">
      <c r="A8039" s="62" t="s">
        <v>17382</v>
      </c>
      <c r="B8039" s="62" t="s">
        <v>17467</v>
      </c>
      <c r="C8039" s="62" t="s">
        <v>17471</v>
      </c>
      <c r="D8039" s="62" t="s">
        <v>5061</v>
      </c>
      <c r="E8039" t="str">
        <f t="shared" si="125"/>
        <v>737-Xã Bàu Hàm</v>
      </c>
    </row>
    <row r="8040" spans="1:5">
      <c r="A8040" s="62" t="s">
        <v>17382</v>
      </c>
      <c r="B8040" s="62" t="s">
        <v>17467</v>
      </c>
      <c r="C8040" s="62" t="s">
        <v>17472</v>
      </c>
      <c r="D8040" s="62" t="s">
        <v>17473</v>
      </c>
      <c r="E8040" t="str">
        <f t="shared" si="125"/>
        <v>737-Xã Sông Thao</v>
      </c>
    </row>
    <row r="8041" spans="1:5">
      <c r="A8041" s="62" t="s">
        <v>17382</v>
      </c>
      <c r="B8041" s="62" t="s">
        <v>17467</v>
      </c>
      <c r="C8041" s="62" t="s">
        <v>17474</v>
      </c>
      <c r="D8041" s="62" t="s">
        <v>17475</v>
      </c>
      <c r="E8041" t="str">
        <f t="shared" si="125"/>
        <v>737-Xã Sông Trầu</v>
      </c>
    </row>
    <row r="8042" spans="1:5">
      <c r="A8042" s="62" t="s">
        <v>17382</v>
      </c>
      <c r="B8042" s="62" t="s">
        <v>17467</v>
      </c>
      <c r="C8042" s="62" t="s">
        <v>17476</v>
      </c>
      <c r="D8042" s="62" t="s">
        <v>17477</v>
      </c>
      <c r="E8042" t="str">
        <f t="shared" si="125"/>
        <v>737-Xã Đông Hoà</v>
      </c>
    </row>
    <row r="8043" spans="1:5">
      <c r="A8043" s="62" t="s">
        <v>17382</v>
      </c>
      <c r="B8043" s="62" t="s">
        <v>17467</v>
      </c>
      <c r="C8043" s="62" t="s">
        <v>17478</v>
      </c>
      <c r="D8043" s="62" t="s">
        <v>1588</v>
      </c>
      <c r="E8043" t="str">
        <f t="shared" si="125"/>
        <v>737-Xã Bắc Sơn</v>
      </c>
    </row>
    <row r="8044" spans="1:5">
      <c r="A8044" s="62" t="s">
        <v>17382</v>
      </c>
      <c r="B8044" s="62" t="s">
        <v>17467</v>
      </c>
      <c r="C8044" s="62" t="s">
        <v>17479</v>
      </c>
      <c r="D8044" s="62" t="s">
        <v>17480</v>
      </c>
      <c r="E8044" t="str">
        <f t="shared" si="125"/>
        <v>737-Xã Hố Nai 3</v>
      </c>
    </row>
    <row r="8045" spans="1:5">
      <c r="A8045" s="62" t="s">
        <v>17382</v>
      </c>
      <c r="B8045" s="62" t="s">
        <v>17467</v>
      </c>
      <c r="C8045" s="62" t="s">
        <v>17481</v>
      </c>
      <c r="D8045" s="62" t="s">
        <v>17482</v>
      </c>
      <c r="E8045" t="str">
        <f t="shared" si="125"/>
        <v>737-Xã Tây Hoà</v>
      </c>
    </row>
    <row r="8046" spans="1:5">
      <c r="A8046" s="62" t="s">
        <v>17382</v>
      </c>
      <c r="B8046" s="62" t="s">
        <v>17467</v>
      </c>
      <c r="C8046" s="62" t="s">
        <v>5057</v>
      </c>
      <c r="D8046" s="62" t="s">
        <v>389</v>
      </c>
      <c r="E8046" t="str">
        <f t="shared" si="125"/>
        <v>737-Xã Bình Minh</v>
      </c>
    </row>
    <row r="8047" spans="1:5">
      <c r="A8047" s="62" t="s">
        <v>17382</v>
      </c>
      <c r="B8047" s="62" t="s">
        <v>17467</v>
      </c>
      <c r="C8047" s="62" t="s">
        <v>5062</v>
      </c>
      <c r="D8047" s="62" t="s">
        <v>7902</v>
      </c>
      <c r="E8047" t="str">
        <f t="shared" si="125"/>
        <v>737-Xã Trung Hoà</v>
      </c>
    </row>
    <row r="8048" spans="1:5">
      <c r="A8048" s="62" t="s">
        <v>17382</v>
      </c>
      <c r="B8048" s="62" t="s">
        <v>17467</v>
      </c>
      <c r="C8048" s="62" t="s">
        <v>17483</v>
      </c>
      <c r="D8048" s="62" t="s">
        <v>17484</v>
      </c>
      <c r="E8048" t="str">
        <f t="shared" si="125"/>
        <v>737-Xã Đồi 61</v>
      </c>
    </row>
    <row r="8049" spans="1:5">
      <c r="A8049" s="62" t="s">
        <v>17382</v>
      </c>
      <c r="B8049" s="62" t="s">
        <v>17467</v>
      </c>
      <c r="C8049" s="62" t="s">
        <v>17485</v>
      </c>
      <c r="D8049" s="62" t="s">
        <v>5063</v>
      </c>
      <c r="E8049" t="str">
        <f t="shared" si="125"/>
        <v>737-Xã Hưng Thịnh</v>
      </c>
    </row>
    <row r="8050" spans="1:5">
      <c r="A8050" s="62" t="s">
        <v>17382</v>
      </c>
      <c r="B8050" s="62" t="s">
        <v>17467</v>
      </c>
      <c r="C8050" s="62" t="s">
        <v>17486</v>
      </c>
      <c r="D8050" s="62" t="s">
        <v>14117</v>
      </c>
      <c r="E8050" t="str">
        <f t="shared" si="125"/>
        <v>737-Xã Quảng Tiến</v>
      </c>
    </row>
    <row r="8051" spans="1:5">
      <c r="A8051" s="62" t="s">
        <v>17382</v>
      </c>
      <c r="B8051" s="62" t="s">
        <v>17467</v>
      </c>
      <c r="C8051" s="62" t="s">
        <v>17487</v>
      </c>
      <c r="D8051" s="62" t="s">
        <v>17488</v>
      </c>
      <c r="E8051" t="str">
        <f t="shared" si="125"/>
        <v>737-Xã Giang Điền</v>
      </c>
    </row>
    <row r="8052" spans="1:5">
      <c r="A8052" s="62" t="s">
        <v>17382</v>
      </c>
      <c r="B8052" s="62" t="s">
        <v>17467</v>
      </c>
      <c r="C8052" s="62" t="s">
        <v>5055</v>
      </c>
      <c r="D8052" s="62" t="s">
        <v>5056</v>
      </c>
      <c r="E8052" t="str">
        <f t="shared" si="125"/>
        <v>737-Xã An Viễn</v>
      </c>
    </row>
    <row r="8053" spans="1:5">
      <c r="A8053" s="62" t="s">
        <v>17382</v>
      </c>
      <c r="B8053" s="62" t="s">
        <v>17489</v>
      </c>
      <c r="C8053" s="62" t="s">
        <v>5068</v>
      </c>
      <c r="D8053" s="62" t="s">
        <v>17490</v>
      </c>
      <c r="E8053" t="str">
        <f t="shared" si="125"/>
        <v>738-Xã Gia Tân 1</v>
      </c>
    </row>
    <row r="8054" spans="1:5">
      <c r="A8054" s="62" t="s">
        <v>17382</v>
      </c>
      <c r="B8054" s="62" t="s">
        <v>17489</v>
      </c>
      <c r="C8054" s="62" t="s">
        <v>17491</v>
      </c>
      <c r="D8054" s="62" t="s">
        <v>17492</v>
      </c>
      <c r="E8054" t="str">
        <f t="shared" si="125"/>
        <v>738-Xã Gia Tân 2</v>
      </c>
    </row>
    <row r="8055" spans="1:5">
      <c r="A8055" s="62" t="s">
        <v>17382</v>
      </c>
      <c r="B8055" s="62" t="s">
        <v>17489</v>
      </c>
      <c r="C8055" s="62" t="s">
        <v>17493</v>
      </c>
      <c r="D8055" s="62" t="s">
        <v>17494</v>
      </c>
      <c r="E8055" t="str">
        <f t="shared" si="125"/>
        <v>738-Xã Gia Tân 3</v>
      </c>
    </row>
    <row r="8056" spans="1:5">
      <c r="A8056" s="62" t="s">
        <v>17382</v>
      </c>
      <c r="B8056" s="62" t="s">
        <v>17489</v>
      </c>
      <c r="C8056" s="62" t="s">
        <v>17495</v>
      </c>
      <c r="D8056" s="62" t="s">
        <v>5067</v>
      </c>
      <c r="E8056" t="str">
        <f t="shared" si="125"/>
        <v>738-Xã Gia Kiệm</v>
      </c>
    </row>
    <row r="8057" spans="1:5">
      <c r="A8057" s="62" t="s">
        <v>17382</v>
      </c>
      <c r="B8057" s="62" t="s">
        <v>17489</v>
      </c>
      <c r="C8057" s="62" t="s">
        <v>5066</v>
      </c>
      <c r="D8057" s="62" t="s">
        <v>612</v>
      </c>
      <c r="E8057" t="str">
        <f t="shared" si="125"/>
        <v>738-Xã Quang Trung</v>
      </c>
    </row>
    <row r="8058" spans="1:5">
      <c r="A8058" s="62" t="s">
        <v>17382</v>
      </c>
      <c r="B8058" s="62" t="s">
        <v>17489</v>
      </c>
      <c r="C8058" s="62" t="s">
        <v>17496</v>
      </c>
      <c r="D8058" s="62" t="s">
        <v>17497</v>
      </c>
      <c r="E8058" t="str">
        <f t="shared" si="125"/>
        <v>738-Xã Bàu Hàm 2</v>
      </c>
    </row>
    <row r="8059" spans="1:5">
      <c r="A8059" s="62" t="s">
        <v>17382</v>
      </c>
      <c r="B8059" s="62" t="s">
        <v>17489</v>
      </c>
      <c r="C8059" s="62" t="s">
        <v>17498</v>
      </c>
      <c r="D8059" s="62" t="s">
        <v>3814</v>
      </c>
      <c r="E8059" t="str">
        <f t="shared" si="125"/>
        <v>738-Xã Hưng Lộc</v>
      </c>
    </row>
    <row r="8060" spans="1:5">
      <c r="A8060" s="62" t="s">
        <v>17382</v>
      </c>
      <c r="B8060" s="62" t="s">
        <v>17489</v>
      </c>
      <c r="C8060" s="62" t="s">
        <v>17499</v>
      </c>
      <c r="D8060" s="62" t="s">
        <v>17500</v>
      </c>
      <c r="E8060" t="str">
        <f t="shared" si="125"/>
        <v>738-Xã Lộ 25</v>
      </c>
    </row>
    <row r="8061" spans="1:5">
      <c r="A8061" s="62" t="s">
        <v>17382</v>
      </c>
      <c r="B8061" s="62" t="s">
        <v>17489</v>
      </c>
      <c r="C8061" s="62" t="s">
        <v>17501</v>
      </c>
      <c r="D8061" s="62" t="s">
        <v>17502</v>
      </c>
      <c r="E8061" t="str">
        <f t="shared" si="125"/>
        <v>738-Xã Xuân Thiện</v>
      </c>
    </row>
    <row r="8062" spans="1:5">
      <c r="A8062" s="62" t="s">
        <v>17382</v>
      </c>
      <c r="B8062" s="62" t="s">
        <v>17489</v>
      </c>
      <c r="C8062" s="62" t="s">
        <v>5064</v>
      </c>
      <c r="D8062" s="62" t="s">
        <v>17503</v>
      </c>
      <c r="E8062" t="str">
        <f t="shared" si="125"/>
        <v>738-Thị trấn Dầu Giây</v>
      </c>
    </row>
    <row r="8063" spans="1:5">
      <c r="A8063" s="62" t="s">
        <v>17382</v>
      </c>
      <c r="B8063" s="62" t="s">
        <v>17504</v>
      </c>
      <c r="C8063" s="62" t="s">
        <v>17505</v>
      </c>
      <c r="D8063" s="62" t="s">
        <v>17506</v>
      </c>
      <c r="E8063" t="str">
        <f t="shared" si="125"/>
        <v>739-Xã Sông Nhạn</v>
      </c>
    </row>
    <row r="8064" spans="1:5">
      <c r="A8064" s="62" t="s">
        <v>17382</v>
      </c>
      <c r="B8064" s="62" t="s">
        <v>17504</v>
      </c>
      <c r="C8064" s="62" t="s">
        <v>5079</v>
      </c>
      <c r="D8064" s="62" t="s">
        <v>5080</v>
      </c>
      <c r="E8064" t="str">
        <f t="shared" si="125"/>
        <v>739-Xã Xuân Quế</v>
      </c>
    </row>
    <row r="8065" spans="1:5">
      <c r="A8065" s="62" t="s">
        <v>17382</v>
      </c>
      <c r="B8065" s="62" t="s">
        <v>17504</v>
      </c>
      <c r="C8065" s="62" t="s">
        <v>17507</v>
      </c>
      <c r="D8065" s="62" t="s">
        <v>2210</v>
      </c>
      <c r="E8065" t="str">
        <f t="shared" si="125"/>
        <v>739-Xã Nhân Nghĩa</v>
      </c>
    </row>
    <row r="8066" spans="1:5">
      <c r="A8066" s="62" t="s">
        <v>17382</v>
      </c>
      <c r="B8066" s="62" t="s">
        <v>17504</v>
      </c>
      <c r="C8066" s="62" t="s">
        <v>17508</v>
      </c>
      <c r="D8066" s="62" t="s">
        <v>5082</v>
      </c>
      <c r="E8066" t="str">
        <f t="shared" si="125"/>
        <v>739-Xã Xuân Đường</v>
      </c>
    </row>
    <row r="8067" spans="1:5">
      <c r="A8067" s="62" t="s">
        <v>17382</v>
      </c>
      <c r="B8067" s="62" t="s">
        <v>17504</v>
      </c>
      <c r="C8067" s="62" t="s">
        <v>5083</v>
      </c>
      <c r="D8067" s="62" t="s">
        <v>17509</v>
      </c>
      <c r="E8067" t="str">
        <f t="shared" ref="E8067:E8130" si="126">CONCATENATE(B8067,"-",D8067)</f>
        <v>739-Thị trấn Long Giao</v>
      </c>
    </row>
    <row r="8068" spans="1:5">
      <c r="A8068" s="62" t="s">
        <v>17382</v>
      </c>
      <c r="B8068" s="62" t="s">
        <v>17504</v>
      </c>
      <c r="C8068" s="62" t="s">
        <v>17510</v>
      </c>
      <c r="D8068" s="62" t="s">
        <v>13871</v>
      </c>
      <c r="E8068" t="str">
        <f t="shared" si="126"/>
        <v>739-Xã Xuân Mỹ</v>
      </c>
    </row>
    <row r="8069" spans="1:5">
      <c r="A8069" s="62" t="s">
        <v>17382</v>
      </c>
      <c r="B8069" s="62" t="s">
        <v>17504</v>
      </c>
      <c r="C8069" s="62" t="s">
        <v>5081</v>
      </c>
      <c r="D8069" s="62" t="s">
        <v>17511</v>
      </c>
      <c r="E8069" t="str">
        <f t="shared" si="126"/>
        <v>739-Xã Thừa Đức</v>
      </c>
    </row>
    <row r="8070" spans="1:5">
      <c r="A8070" s="62" t="s">
        <v>17382</v>
      </c>
      <c r="B8070" s="62" t="s">
        <v>17504</v>
      </c>
      <c r="C8070" s="62" t="s">
        <v>17512</v>
      </c>
      <c r="D8070" s="62" t="s">
        <v>17513</v>
      </c>
      <c r="E8070" t="str">
        <f t="shared" si="126"/>
        <v>739-Xã Bảo Bình</v>
      </c>
    </row>
    <row r="8071" spans="1:5">
      <c r="A8071" s="62" t="s">
        <v>17382</v>
      </c>
      <c r="B8071" s="62" t="s">
        <v>17504</v>
      </c>
      <c r="C8071" s="62" t="s">
        <v>17514</v>
      </c>
      <c r="D8071" s="62" t="s">
        <v>17515</v>
      </c>
      <c r="E8071" t="str">
        <f t="shared" si="126"/>
        <v>739-Xã Xuân Bảo</v>
      </c>
    </row>
    <row r="8072" spans="1:5">
      <c r="A8072" s="62" t="s">
        <v>17382</v>
      </c>
      <c r="B8072" s="62" t="s">
        <v>17504</v>
      </c>
      <c r="C8072" s="62" t="s">
        <v>17516</v>
      </c>
      <c r="D8072" s="62" t="s">
        <v>17517</v>
      </c>
      <c r="E8072" t="str">
        <f t="shared" si="126"/>
        <v>739-Xã Xuân Tây</v>
      </c>
    </row>
    <row r="8073" spans="1:5">
      <c r="A8073" s="62" t="s">
        <v>17382</v>
      </c>
      <c r="B8073" s="62" t="s">
        <v>17504</v>
      </c>
      <c r="C8073" s="62" t="s">
        <v>5087</v>
      </c>
      <c r="D8073" s="62" t="s">
        <v>5088</v>
      </c>
      <c r="E8073" t="str">
        <f t="shared" si="126"/>
        <v>739-Xã Xuân Đông</v>
      </c>
    </row>
    <row r="8074" spans="1:5">
      <c r="A8074" s="62" t="s">
        <v>17382</v>
      </c>
      <c r="B8074" s="62" t="s">
        <v>17504</v>
      </c>
      <c r="C8074" s="62" t="s">
        <v>5085</v>
      </c>
      <c r="D8074" s="62" t="s">
        <v>5086</v>
      </c>
      <c r="E8074" t="str">
        <f t="shared" si="126"/>
        <v>739-Xã Sông Ray</v>
      </c>
    </row>
    <row r="8075" spans="1:5">
      <c r="A8075" s="62" t="s">
        <v>17382</v>
      </c>
      <c r="B8075" s="62" t="s">
        <v>17504</v>
      </c>
      <c r="C8075" s="62" t="s">
        <v>17518</v>
      </c>
      <c r="D8075" s="62" t="s">
        <v>17519</v>
      </c>
      <c r="E8075" t="str">
        <f t="shared" si="126"/>
        <v>739-Xã Lâm San</v>
      </c>
    </row>
    <row r="8076" spans="1:5">
      <c r="A8076" s="62" t="s">
        <v>17382</v>
      </c>
      <c r="B8076" s="62" t="s">
        <v>17520</v>
      </c>
      <c r="C8076" s="62" t="s">
        <v>5051</v>
      </c>
      <c r="D8076" s="62" t="s">
        <v>17521</v>
      </c>
      <c r="E8076" t="str">
        <f t="shared" si="126"/>
        <v>740-Thị trấn Long Thành</v>
      </c>
    </row>
    <row r="8077" spans="1:5">
      <c r="A8077" s="62" t="s">
        <v>17382</v>
      </c>
      <c r="B8077" s="62" t="s">
        <v>17520</v>
      </c>
      <c r="C8077" s="62" t="s">
        <v>5053</v>
      </c>
      <c r="D8077" s="62" t="s">
        <v>5054</v>
      </c>
      <c r="E8077" t="str">
        <f t="shared" si="126"/>
        <v>740-Xã An Phước</v>
      </c>
    </row>
    <row r="8078" spans="1:5">
      <c r="A8078" s="62" t="s">
        <v>17382</v>
      </c>
      <c r="B8078" s="62" t="s">
        <v>17520</v>
      </c>
      <c r="C8078" s="62" t="s">
        <v>17522</v>
      </c>
      <c r="D8078" s="62" t="s">
        <v>636</v>
      </c>
      <c r="E8078" t="str">
        <f t="shared" si="126"/>
        <v>740-Xã Bình An</v>
      </c>
    </row>
    <row r="8079" spans="1:5">
      <c r="A8079" s="62" t="s">
        <v>17382</v>
      </c>
      <c r="B8079" s="62" t="s">
        <v>17520</v>
      </c>
      <c r="C8079" s="62" t="s">
        <v>5050</v>
      </c>
      <c r="D8079" s="62" t="s">
        <v>17523</v>
      </c>
      <c r="E8079" t="str">
        <f t="shared" si="126"/>
        <v>740-Xã Long Đức</v>
      </c>
    </row>
    <row r="8080" spans="1:5">
      <c r="A8080" s="62" t="s">
        <v>17382</v>
      </c>
      <c r="B8080" s="62" t="s">
        <v>17520</v>
      </c>
      <c r="C8080" s="62" t="s">
        <v>17524</v>
      </c>
      <c r="D8080" s="62" t="s">
        <v>3816</v>
      </c>
      <c r="E8080" t="str">
        <f t="shared" si="126"/>
        <v>740-Xã Lộc An</v>
      </c>
    </row>
    <row r="8081" spans="1:5">
      <c r="A8081" s="62" t="s">
        <v>17382</v>
      </c>
      <c r="B8081" s="62" t="s">
        <v>17520</v>
      </c>
      <c r="C8081" s="62" t="s">
        <v>17525</v>
      </c>
      <c r="D8081" s="62" t="s">
        <v>2745</v>
      </c>
      <c r="E8081" t="str">
        <f t="shared" si="126"/>
        <v>740-Xã Bình Sơn</v>
      </c>
    </row>
    <row r="8082" spans="1:5">
      <c r="A8082" s="62" t="s">
        <v>17382</v>
      </c>
      <c r="B8082" s="62" t="s">
        <v>17520</v>
      </c>
      <c r="C8082" s="62" t="s">
        <v>17526</v>
      </c>
      <c r="D8082" s="62" t="s">
        <v>15036</v>
      </c>
      <c r="E8082" t="str">
        <f t="shared" si="126"/>
        <v>740-Xã Tam An</v>
      </c>
    </row>
    <row r="8083" spans="1:5">
      <c r="A8083" s="62" t="s">
        <v>17382</v>
      </c>
      <c r="B8083" s="62" t="s">
        <v>17520</v>
      </c>
      <c r="C8083" s="62" t="s">
        <v>17527</v>
      </c>
      <c r="D8083" s="62" t="s">
        <v>17528</v>
      </c>
      <c r="E8083" t="str">
        <f t="shared" si="126"/>
        <v>740-Xã Cẩm Đường</v>
      </c>
    </row>
    <row r="8084" spans="1:5">
      <c r="A8084" s="62" t="s">
        <v>17382</v>
      </c>
      <c r="B8084" s="62" t="s">
        <v>17520</v>
      </c>
      <c r="C8084" s="62" t="s">
        <v>17529</v>
      </c>
      <c r="D8084" s="62" t="s">
        <v>17530</v>
      </c>
      <c r="E8084" t="str">
        <f t="shared" si="126"/>
        <v>740-Xã Long An</v>
      </c>
    </row>
    <row r="8085" spans="1:5">
      <c r="A8085" s="62" t="s">
        <v>17382</v>
      </c>
      <c r="B8085" s="62" t="s">
        <v>17520</v>
      </c>
      <c r="C8085" s="62" t="s">
        <v>17531</v>
      </c>
      <c r="D8085" s="62" t="s">
        <v>4340</v>
      </c>
      <c r="E8085" t="str">
        <f t="shared" si="126"/>
        <v>740-Xã Bàu Cạn</v>
      </c>
    </row>
    <row r="8086" spans="1:5">
      <c r="A8086" s="62" t="s">
        <v>17382</v>
      </c>
      <c r="B8086" s="62" t="s">
        <v>17520</v>
      </c>
      <c r="C8086" s="62" t="s">
        <v>5048</v>
      </c>
      <c r="D8086" s="62" t="s">
        <v>5049</v>
      </c>
      <c r="E8086" t="str">
        <f t="shared" si="126"/>
        <v>740-Xã Long Phước</v>
      </c>
    </row>
    <row r="8087" spans="1:5">
      <c r="A8087" s="62" t="s">
        <v>17382</v>
      </c>
      <c r="B8087" s="62" t="s">
        <v>17520</v>
      </c>
      <c r="C8087" s="62" t="s">
        <v>17532</v>
      </c>
      <c r="D8087" s="62" t="s">
        <v>15869</v>
      </c>
      <c r="E8087" t="str">
        <f t="shared" si="126"/>
        <v>740-Xã Phước Bình</v>
      </c>
    </row>
    <row r="8088" spans="1:5">
      <c r="A8088" s="62" t="s">
        <v>17382</v>
      </c>
      <c r="B8088" s="62" t="s">
        <v>17520</v>
      </c>
      <c r="C8088" s="62" t="s">
        <v>17533</v>
      </c>
      <c r="D8088" s="62" t="s">
        <v>3972</v>
      </c>
      <c r="E8088" t="str">
        <f t="shared" si="126"/>
        <v>740-Xã Tân Hiệp</v>
      </c>
    </row>
    <row r="8089" spans="1:5">
      <c r="A8089" s="62" t="s">
        <v>17382</v>
      </c>
      <c r="B8089" s="62" t="s">
        <v>17520</v>
      </c>
      <c r="C8089" s="62" t="s">
        <v>5046</v>
      </c>
      <c r="D8089" s="62" t="s">
        <v>5047</v>
      </c>
      <c r="E8089" t="str">
        <f t="shared" si="126"/>
        <v>740-Xã Phước Thái</v>
      </c>
    </row>
    <row r="8090" spans="1:5">
      <c r="A8090" s="62" t="s">
        <v>17382</v>
      </c>
      <c r="B8090" s="62" t="s">
        <v>17534</v>
      </c>
      <c r="C8090" s="62" t="s">
        <v>5092</v>
      </c>
      <c r="D8090" s="62" t="s">
        <v>17535</v>
      </c>
      <c r="E8090" t="str">
        <f t="shared" si="126"/>
        <v>741-Thị trấn Gia Ray</v>
      </c>
    </row>
    <row r="8091" spans="1:5">
      <c r="A8091" s="62" t="s">
        <v>17382</v>
      </c>
      <c r="B8091" s="62" t="s">
        <v>17534</v>
      </c>
      <c r="C8091" s="62" t="s">
        <v>5096</v>
      </c>
      <c r="D8091" s="62" t="s">
        <v>5097</v>
      </c>
      <c r="E8091" t="str">
        <f t="shared" si="126"/>
        <v>741-Xã Xuân Bắc</v>
      </c>
    </row>
    <row r="8092" spans="1:5">
      <c r="A8092" s="62" t="s">
        <v>17382</v>
      </c>
      <c r="B8092" s="62" t="s">
        <v>17534</v>
      </c>
      <c r="C8092" s="62" t="s">
        <v>17536</v>
      </c>
      <c r="D8092" s="62" t="s">
        <v>17537</v>
      </c>
      <c r="E8092" t="str">
        <f t="shared" si="126"/>
        <v>741-Xã Suối Cao</v>
      </c>
    </row>
    <row r="8093" spans="1:5">
      <c r="A8093" s="62" t="s">
        <v>17382</v>
      </c>
      <c r="B8093" s="62" t="s">
        <v>17534</v>
      </c>
      <c r="C8093" s="62" t="s">
        <v>5094</v>
      </c>
      <c r="D8093" s="62" t="s">
        <v>5095</v>
      </c>
      <c r="E8093" t="str">
        <f t="shared" si="126"/>
        <v>741-Xã Xuân Thành</v>
      </c>
    </row>
    <row r="8094" spans="1:5">
      <c r="A8094" s="62" t="s">
        <v>17382</v>
      </c>
      <c r="B8094" s="62" t="s">
        <v>17534</v>
      </c>
      <c r="C8094" s="62" t="s">
        <v>17538</v>
      </c>
      <c r="D8094" s="62" t="s">
        <v>4734</v>
      </c>
      <c r="E8094" t="str">
        <f t="shared" si="126"/>
        <v>741-Xã Xuân Thọ</v>
      </c>
    </row>
    <row r="8095" spans="1:5">
      <c r="A8095" s="62" t="s">
        <v>17382</v>
      </c>
      <c r="B8095" s="62" t="s">
        <v>17534</v>
      </c>
      <c r="C8095" s="62" t="s">
        <v>17539</v>
      </c>
      <c r="D8095" s="62" t="s">
        <v>546</v>
      </c>
      <c r="E8095" t="str">
        <f t="shared" si="126"/>
        <v>741-Xã Xuân Trường</v>
      </c>
    </row>
    <row r="8096" spans="1:5">
      <c r="A8096" s="62" t="s">
        <v>17382</v>
      </c>
      <c r="B8096" s="62" t="s">
        <v>17534</v>
      </c>
      <c r="C8096" s="62" t="s">
        <v>17540</v>
      </c>
      <c r="D8096" s="62" t="s">
        <v>1315</v>
      </c>
      <c r="E8096" t="str">
        <f t="shared" si="126"/>
        <v>741-Xã Xuân Hòa</v>
      </c>
    </row>
    <row r="8097" spans="1:5">
      <c r="A8097" s="62" t="s">
        <v>17382</v>
      </c>
      <c r="B8097" s="62" t="s">
        <v>17534</v>
      </c>
      <c r="C8097" s="62" t="s">
        <v>5093</v>
      </c>
      <c r="D8097" s="62" t="s">
        <v>2811</v>
      </c>
      <c r="E8097" t="str">
        <f t="shared" si="126"/>
        <v>741-Xã Xuân Hưng</v>
      </c>
    </row>
    <row r="8098" spans="1:5">
      <c r="A8098" s="62" t="s">
        <v>17382</v>
      </c>
      <c r="B8098" s="62" t="s">
        <v>17534</v>
      </c>
      <c r="C8098" s="62" t="s">
        <v>17541</v>
      </c>
      <c r="D8098" s="62" t="s">
        <v>17542</v>
      </c>
      <c r="E8098" t="str">
        <f t="shared" si="126"/>
        <v>741-Xã Xuân Tâm</v>
      </c>
    </row>
    <row r="8099" spans="1:5">
      <c r="A8099" s="62" t="s">
        <v>17382</v>
      </c>
      <c r="B8099" s="62" t="s">
        <v>17534</v>
      </c>
      <c r="C8099" s="62" t="s">
        <v>17543</v>
      </c>
      <c r="D8099" s="62" t="s">
        <v>15728</v>
      </c>
      <c r="E8099" t="str">
        <f t="shared" si="126"/>
        <v>741-Xã Suối Cát</v>
      </c>
    </row>
    <row r="8100" spans="1:5">
      <c r="A8100" s="62" t="s">
        <v>17382</v>
      </c>
      <c r="B8100" s="62" t="s">
        <v>17534</v>
      </c>
      <c r="C8100" s="62" t="s">
        <v>17544</v>
      </c>
      <c r="D8100" s="62" t="s">
        <v>17545</v>
      </c>
      <c r="E8100" t="str">
        <f t="shared" si="126"/>
        <v>741-Xã Xuân Hiệp</v>
      </c>
    </row>
    <row r="8101" spans="1:5">
      <c r="A8101" s="62" t="s">
        <v>17382</v>
      </c>
      <c r="B8101" s="62" t="s">
        <v>17534</v>
      </c>
      <c r="C8101" s="62" t="s">
        <v>5091</v>
      </c>
      <c r="D8101" s="62" t="s">
        <v>3940</v>
      </c>
      <c r="E8101" t="str">
        <f t="shared" si="126"/>
        <v>741-Xã Xuân Phú</v>
      </c>
    </row>
    <row r="8102" spans="1:5">
      <c r="A8102" s="62" t="s">
        <v>17382</v>
      </c>
      <c r="B8102" s="62" t="s">
        <v>17534</v>
      </c>
      <c r="C8102" s="62" t="s">
        <v>5089</v>
      </c>
      <c r="D8102" s="62" t="s">
        <v>5090</v>
      </c>
      <c r="E8102" t="str">
        <f t="shared" si="126"/>
        <v>741-Xã Xuân Định</v>
      </c>
    </row>
    <row r="8103" spans="1:5">
      <c r="A8103" s="62" t="s">
        <v>17382</v>
      </c>
      <c r="B8103" s="62" t="s">
        <v>17534</v>
      </c>
      <c r="C8103" s="62" t="s">
        <v>17546</v>
      </c>
      <c r="D8103" s="62" t="s">
        <v>17547</v>
      </c>
      <c r="E8103" t="str">
        <f t="shared" si="126"/>
        <v>741-Xã Bảo Hoà</v>
      </c>
    </row>
    <row r="8104" spans="1:5">
      <c r="A8104" s="62" t="s">
        <v>17382</v>
      </c>
      <c r="B8104" s="62" t="s">
        <v>17534</v>
      </c>
      <c r="C8104" s="62" t="s">
        <v>17548</v>
      </c>
      <c r="D8104" s="62" t="s">
        <v>17549</v>
      </c>
      <c r="E8104" t="str">
        <f t="shared" si="126"/>
        <v>741-Xã Lang Minh</v>
      </c>
    </row>
    <row r="8105" spans="1:5">
      <c r="A8105" s="62" t="s">
        <v>17382</v>
      </c>
      <c r="B8105" s="62" t="s">
        <v>17550</v>
      </c>
      <c r="C8105" s="62" t="s">
        <v>17551</v>
      </c>
      <c r="D8105" s="62" t="s">
        <v>17552</v>
      </c>
      <c r="E8105" t="str">
        <f t="shared" si="126"/>
        <v>742-Xã Phước Thiền</v>
      </c>
    </row>
    <row r="8106" spans="1:5">
      <c r="A8106" s="62" t="s">
        <v>17382</v>
      </c>
      <c r="B8106" s="62" t="s">
        <v>17550</v>
      </c>
      <c r="C8106" s="62" t="s">
        <v>17553</v>
      </c>
      <c r="D8106" s="62" t="s">
        <v>17165</v>
      </c>
      <c r="E8106" t="str">
        <f t="shared" si="126"/>
        <v>742-Xã Long Tân</v>
      </c>
    </row>
    <row r="8107" spans="1:5">
      <c r="A8107" s="62" t="s">
        <v>17382</v>
      </c>
      <c r="B8107" s="62" t="s">
        <v>17550</v>
      </c>
      <c r="C8107" s="62" t="s">
        <v>17554</v>
      </c>
      <c r="D8107" s="62" t="s">
        <v>5041</v>
      </c>
      <c r="E8107" t="str">
        <f t="shared" si="126"/>
        <v>742-Xã Đại Phước</v>
      </c>
    </row>
    <row r="8108" spans="1:5">
      <c r="A8108" s="62" t="s">
        <v>17382</v>
      </c>
      <c r="B8108" s="62" t="s">
        <v>17550</v>
      </c>
      <c r="C8108" s="62" t="s">
        <v>17555</v>
      </c>
      <c r="D8108" s="62" t="s">
        <v>17556</v>
      </c>
      <c r="E8108" t="str">
        <f t="shared" si="126"/>
        <v>742-Thị trấn Hiệp Phước</v>
      </c>
    </row>
    <row r="8109" spans="1:5">
      <c r="A8109" s="62" t="s">
        <v>17382</v>
      </c>
      <c r="B8109" s="62" t="s">
        <v>17550</v>
      </c>
      <c r="C8109" s="62" t="s">
        <v>17557</v>
      </c>
      <c r="D8109" s="62" t="s">
        <v>6130</v>
      </c>
      <c r="E8109" t="str">
        <f t="shared" si="126"/>
        <v>742-Xã Phú Hữu</v>
      </c>
    </row>
    <row r="8110" spans="1:5">
      <c r="A8110" s="62" t="s">
        <v>17382</v>
      </c>
      <c r="B8110" s="62" t="s">
        <v>17550</v>
      </c>
      <c r="C8110" s="62" t="s">
        <v>5042</v>
      </c>
      <c r="D8110" s="62" t="s">
        <v>16962</v>
      </c>
      <c r="E8110" t="str">
        <f t="shared" si="126"/>
        <v>742-Xã Phú Hội</v>
      </c>
    </row>
    <row r="8111" spans="1:5">
      <c r="A8111" s="62" t="s">
        <v>17382</v>
      </c>
      <c r="B8111" s="62" t="s">
        <v>17550</v>
      </c>
      <c r="C8111" s="62" t="s">
        <v>17558</v>
      </c>
      <c r="D8111" s="62" t="s">
        <v>17559</v>
      </c>
      <c r="E8111" t="str">
        <f t="shared" si="126"/>
        <v>742-Xã Phú Thạnh</v>
      </c>
    </row>
    <row r="8112" spans="1:5">
      <c r="A8112" s="62" t="s">
        <v>17382</v>
      </c>
      <c r="B8112" s="62" t="s">
        <v>17550</v>
      </c>
      <c r="C8112" s="62" t="s">
        <v>5040</v>
      </c>
      <c r="D8112" s="62" t="s">
        <v>6996</v>
      </c>
      <c r="E8112" t="str">
        <f t="shared" si="126"/>
        <v>742-Xã Phú Đông</v>
      </c>
    </row>
    <row r="8113" spans="1:5">
      <c r="A8113" s="62" t="s">
        <v>17382</v>
      </c>
      <c r="B8113" s="62" t="s">
        <v>17550</v>
      </c>
      <c r="C8113" s="62" t="s">
        <v>17560</v>
      </c>
      <c r="D8113" s="62" t="s">
        <v>17561</v>
      </c>
      <c r="E8113" t="str">
        <f t="shared" si="126"/>
        <v>742-Xã Long Thọ</v>
      </c>
    </row>
    <row r="8114" spans="1:5">
      <c r="A8114" s="62" t="s">
        <v>17382</v>
      </c>
      <c r="B8114" s="62" t="s">
        <v>17550</v>
      </c>
      <c r="C8114" s="62" t="s">
        <v>17562</v>
      </c>
      <c r="D8114" s="62" t="s">
        <v>499</v>
      </c>
      <c r="E8114" t="str">
        <f t="shared" si="126"/>
        <v>742-Xã Vĩnh Thanh</v>
      </c>
    </row>
    <row r="8115" spans="1:5">
      <c r="A8115" s="62" t="s">
        <v>17382</v>
      </c>
      <c r="B8115" s="62" t="s">
        <v>17550</v>
      </c>
      <c r="C8115" s="62" t="s">
        <v>17563</v>
      </c>
      <c r="D8115" s="62" t="s">
        <v>17564</v>
      </c>
      <c r="E8115" t="str">
        <f t="shared" si="126"/>
        <v>742-Xã Phước Khánh</v>
      </c>
    </row>
    <row r="8116" spans="1:5">
      <c r="A8116" s="62" t="s">
        <v>17382</v>
      </c>
      <c r="B8116" s="62" t="s">
        <v>17550</v>
      </c>
      <c r="C8116" s="62" t="s">
        <v>5044</v>
      </c>
      <c r="D8116" s="62" t="s">
        <v>5045</v>
      </c>
      <c r="E8116" t="str">
        <f t="shared" si="126"/>
        <v>742-Xã Phước An</v>
      </c>
    </row>
    <row r="8117" spans="1:5">
      <c r="A8117" s="62" t="s">
        <v>17565</v>
      </c>
      <c r="B8117" s="62" t="s">
        <v>17566</v>
      </c>
      <c r="C8117" s="62" t="s">
        <v>5202</v>
      </c>
      <c r="D8117" s="62" t="s">
        <v>14248</v>
      </c>
      <c r="E8117" t="str">
        <f t="shared" si="126"/>
        <v>747-Phường 1</v>
      </c>
    </row>
    <row r="8118" spans="1:5">
      <c r="A8118" s="62" t="s">
        <v>17565</v>
      </c>
      <c r="B8118" s="62" t="s">
        <v>17566</v>
      </c>
      <c r="C8118" s="62" t="s">
        <v>17567</v>
      </c>
      <c r="D8118" s="62" t="s">
        <v>17568</v>
      </c>
      <c r="E8118" t="str">
        <f t="shared" si="126"/>
        <v>747-Phường Thắng Tam</v>
      </c>
    </row>
    <row r="8119" spans="1:5">
      <c r="A8119" s="62" t="s">
        <v>17565</v>
      </c>
      <c r="B8119" s="62" t="s">
        <v>17566</v>
      </c>
      <c r="C8119" s="62" t="s">
        <v>17569</v>
      </c>
      <c r="D8119" s="62" t="s">
        <v>14254</v>
      </c>
      <c r="E8119" t="str">
        <f t="shared" si="126"/>
        <v>747-Phường 2</v>
      </c>
    </row>
    <row r="8120" spans="1:5">
      <c r="A8120" s="62" t="s">
        <v>17565</v>
      </c>
      <c r="B8120" s="62" t="s">
        <v>17566</v>
      </c>
      <c r="C8120" s="62" t="s">
        <v>17570</v>
      </c>
      <c r="D8120" s="62" t="s">
        <v>14261</v>
      </c>
      <c r="E8120" t="str">
        <f t="shared" si="126"/>
        <v>747-Phường 3</v>
      </c>
    </row>
    <row r="8121" spans="1:5">
      <c r="A8121" s="62" t="s">
        <v>17565</v>
      </c>
      <c r="B8121" s="62" t="s">
        <v>17566</v>
      </c>
      <c r="C8121" s="62" t="s">
        <v>17571</v>
      </c>
      <c r="D8121" s="62" t="s">
        <v>14256</v>
      </c>
      <c r="E8121" t="str">
        <f t="shared" si="126"/>
        <v>747-Phường 4</v>
      </c>
    </row>
    <row r="8122" spans="1:5">
      <c r="A8122" s="62" t="s">
        <v>17565</v>
      </c>
      <c r="B8122" s="62" t="s">
        <v>17566</v>
      </c>
      <c r="C8122" s="62" t="s">
        <v>17572</v>
      </c>
      <c r="D8122" s="62" t="s">
        <v>14258</v>
      </c>
      <c r="E8122" t="str">
        <f t="shared" si="126"/>
        <v>747-Phường 5</v>
      </c>
    </row>
    <row r="8123" spans="1:5">
      <c r="A8123" s="62" t="s">
        <v>17565</v>
      </c>
      <c r="B8123" s="62" t="s">
        <v>17566</v>
      </c>
      <c r="C8123" s="62" t="s">
        <v>17573</v>
      </c>
      <c r="D8123" s="62" t="s">
        <v>17574</v>
      </c>
      <c r="E8123" t="str">
        <f t="shared" si="126"/>
        <v>747-Phường Thắng Nhì</v>
      </c>
    </row>
    <row r="8124" spans="1:5">
      <c r="A8124" s="62" t="s">
        <v>17565</v>
      </c>
      <c r="B8124" s="62" t="s">
        <v>17566</v>
      </c>
      <c r="C8124" s="62" t="s">
        <v>17575</v>
      </c>
      <c r="D8124" s="62" t="s">
        <v>15508</v>
      </c>
      <c r="E8124" t="str">
        <f t="shared" si="126"/>
        <v>747-Phường 7</v>
      </c>
    </row>
    <row r="8125" spans="1:5">
      <c r="A8125" s="62" t="s">
        <v>17565</v>
      </c>
      <c r="B8125" s="62" t="s">
        <v>17566</v>
      </c>
      <c r="C8125" s="62" t="s">
        <v>5204</v>
      </c>
      <c r="D8125" s="62" t="s">
        <v>17576</v>
      </c>
      <c r="E8125" t="str">
        <f t="shared" si="126"/>
        <v>747-Phường Nguyễn An Ninh</v>
      </c>
    </row>
    <row r="8126" spans="1:5">
      <c r="A8126" s="62" t="s">
        <v>17565</v>
      </c>
      <c r="B8126" s="62" t="s">
        <v>17566</v>
      </c>
      <c r="C8126" s="62" t="s">
        <v>17577</v>
      </c>
      <c r="D8126" s="62" t="s">
        <v>16867</v>
      </c>
      <c r="E8126" t="str">
        <f t="shared" si="126"/>
        <v>747-Phường 8</v>
      </c>
    </row>
    <row r="8127" spans="1:5">
      <c r="A8127" s="62" t="s">
        <v>17565</v>
      </c>
      <c r="B8127" s="62" t="s">
        <v>17566</v>
      </c>
      <c r="C8127" s="62" t="s">
        <v>17578</v>
      </c>
      <c r="D8127" s="62" t="s">
        <v>15504</v>
      </c>
      <c r="E8127" t="str">
        <f t="shared" si="126"/>
        <v>747-Phường 9</v>
      </c>
    </row>
    <row r="8128" spans="1:5">
      <c r="A8128" s="62" t="s">
        <v>17565</v>
      </c>
      <c r="B8128" s="62" t="s">
        <v>17566</v>
      </c>
      <c r="C8128" s="62" t="s">
        <v>17579</v>
      </c>
      <c r="D8128" s="62" t="s">
        <v>17580</v>
      </c>
      <c r="E8128" t="str">
        <f t="shared" si="126"/>
        <v>747-Phường Thắng Nhất</v>
      </c>
    </row>
    <row r="8129" spans="1:5">
      <c r="A8129" s="62" t="s">
        <v>17565</v>
      </c>
      <c r="B8129" s="62" t="s">
        <v>17566</v>
      </c>
      <c r="C8129" s="62" t="s">
        <v>17581</v>
      </c>
      <c r="D8129" s="62" t="s">
        <v>5207</v>
      </c>
      <c r="E8129" t="str">
        <f t="shared" si="126"/>
        <v>747-Phường Rạch Dừa</v>
      </c>
    </row>
    <row r="8130" spans="1:5">
      <c r="A8130" s="62" t="s">
        <v>17565</v>
      </c>
      <c r="B8130" s="62" t="s">
        <v>17566</v>
      </c>
      <c r="C8130" s="62" t="s">
        <v>5206</v>
      </c>
      <c r="D8130" s="62" t="s">
        <v>16875</v>
      </c>
      <c r="E8130" t="str">
        <f t="shared" si="126"/>
        <v>747-Phường 10</v>
      </c>
    </row>
    <row r="8131" spans="1:5">
      <c r="A8131" s="62" t="s">
        <v>17565</v>
      </c>
      <c r="B8131" s="62" t="s">
        <v>17566</v>
      </c>
      <c r="C8131" s="62" t="s">
        <v>17582</v>
      </c>
      <c r="D8131" s="62" t="s">
        <v>16877</v>
      </c>
      <c r="E8131" t="str">
        <f t="shared" ref="E8131:E8194" si="127">CONCATENATE(B8131,"-",D8131)</f>
        <v>747-Phường 11</v>
      </c>
    </row>
    <row r="8132" spans="1:5">
      <c r="A8132" s="62" t="s">
        <v>17565</v>
      </c>
      <c r="B8132" s="62" t="s">
        <v>17566</v>
      </c>
      <c r="C8132" s="62" t="s">
        <v>5208</v>
      </c>
      <c r="D8132" s="62" t="s">
        <v>16869</v>
      </c>
      <c r="E8132" t="str">
        <f t="shared" si="127"/>
        <v>747-Phường 12</v>
      </c>
    </row>
    <row r="8133" spans="1:5">
      <c r="A8133" s="62" t="s">
        <v>17565</v>
      </c>
      <c r="B8133" s="62" t="s">
        <v>17566</v>
      </c>
      <c r="C8133" s="62" t="s">
        <v>5512</v>
      </c>
      <c r="D8133" s="62" t="s">
        <v>5513</v>
      </c>
      <c r="E8133" t="str">
        <f t="shared" si="127"/>
        <v>747-Xã Long Sơn</v>
      </c>
    </row>
    <row r="8134" spans="1:5">
      <c r="A8134" s="62" t="s">
        <v>17565</v>
      </c>
      <c r="B8134" s="62" t="s">
        <v>17583</v>
      </c>
      <c r="C8134" s="62" t="s">
        <v>17584</v>
      </c>
      <c r="D8134" s="62" t="s">
        <v>17585</v>
      </c>
      <c r="E8134" t="str">
        <f t="shared" si="127"/>
        <v>748-Phường Phước Hưng</v>
      </c>
    </row>
    <row r="8135" spans="1:5">
      <c r="A8135" s="62" t="s">
        <v>17565</v>
      </c>
      <c r="B8135" s="62" t="s">
        <v>17583</v>
      </c>
      <c r="C8135" s="62" t="s">
        <v>17586</v>
      </c>
      <c r="D8135" s="62" t="s">
        <v>17587</v>
      </c>
      <c r="E8135" t="str">
        <f t="shared" si="127"/>
        <v>748-Phường Phước Nguyên</v>
      </c>
    </row>
    <row r="8136" spans="1:5">
      <c r="A8136" s="62" t="s">
        <v>17565</v>
      </c>
      <c r="B8136" s="62" t="s">
        <v>17583</v>
      </c>
      <c r="C8136" s="62" t="s">
        <v>17588</v>
      </c>
      <c r="D8136" s="62" t="s">
        <v>17589</v>
      </c>
      <c r="E8136" t="str">
        <f t="shared" si="127"/>
        <v>748-Phường Long Toàn</v>
      </c>
    </row>
    <row r="8137" spans="1:5">
      <c r="A8137" s="62" t="s">
        <v>17565</v>
      </c>
      <c r="B8137" s="62" t="s">
        <v>17583</v>
      </c>
      <c r="C8137" s="62" t="s">
        <v>17590</v>
      </c>
      <c r="D8137" s="62" t="s">
        <v>17591</v>
      </c>
      <c r="E8137" t="str">
        <f t="shared" si="127"/>
        <v>748-Phường Long Tâm</v>
      </c>
    </row>
    <row r="8138" spans="1:5">
      <c r="A8138" s="62" t="s">
        <v>17565</v>
      </c>
      <c r="B8138" s="62" t="s">
        <v>17583</v>
      </c>
      <c r="C8138" s="62" t="s">
        <v>5210</v>
      </c>
      <c r="D8138" s="62" t="s">
        <v>17592</v>
      </c>
      <c r="E8138" t="str">
        <f t="shared" si="127"/>
        <v>748-Phường Phước Trung</v>
      </c>
    </row>
    <row r="8139" spans="1:5">
      <c r="A8139" s="62" t="s">
        <v>17565</v>
      </c>
      <c r="B8139" s="62" t="s">
        <v>17583</v>
      </c>
      <c r="C8139" s="62" t="s">
        <v>17593</v>
      </c>
      <c r="D8139" s="62" t="s">
        <v>5213</v>
      </c>
      <c r="E8139" t="str">
        <f t="shared" si="127"/>
        <v>748-Phường Long Hương</v>
      </c>
    </row>
    <row r="8140" spans="1:5">
      <c r="A8140" s="62" t="s">
        <v>17565</v>
      </c>
      <c r="B8140" s="62" t="s">
        <v>17583</v>
      </c>
      <c r="C8140" s="62" t="s">
        <v>5212</v>
      </c>
      <c r="D8140" s="62" t="s">
        <v>17594</v>
      </c>
      <c r="E8140" t="str">
        <f t="shared" si="127"/>
        <v>748-Phường Kim Dinh</v>
      </c>
    </row>
    <row r="8141" spans="1:5">
      <c r="A8141" s="62" t="s">
        <v>17565</v>
      </c>
      <c r="B8141" s="62" t="s">
        <v>17583</v>
      </c>
      <c r="C8141" s="62" t="s">
        <v>17595</v>
      </c>
      <c r="D8141" s="62" t="s">
        <v>2494</v>
      </c>
      <c r="E8141" t="str">
        <f t="shared" si="127"/>
        <v>748-Xã Tân Hưng</v>
      </c>
    </row>
    <row r="8142" spans="1:5">
      <c r="A8142" s="62" t="s">
        <v>17565</v>
      </c>
      <c r="B8142" s="62" t="s">
        <v>17583</v>
      </c>
      <c r="C8142" s="62" t="s">
        <v>17596</v>
      </c>
      <c r="D8142" s="62" t="s">
        <v>5049</v>
      </c>
      <c r="E8142" t="str">
        <f t="shared" si="127"/>
        <v>748-Xã Long Phước</v>
      </c>
    </row>
    <row r="8143" spans="1:5">
      <c r="A8143" s="62" t="s">
        <v>17565</v>
      </c>
      <c r="B8143" s="62" t="s">
        <v>17583</v>
      </c>
      <c r="C8143" s="62" t="s">
        <v>5216</v>
      </c>
      <c r="D8143" s="62" t="s">
        <v>17597</v>
      </c>
      <c r="E8143" t="str">
        <f t="shared" si="127"/>
        <v>748-Xã Hoà Long</v>
      </c>
    </row>
    <row r="8144" spans="1:5">
      <c r="A8144" s="62" t="s">
        <v>17565</v>
      </c>
      <c r="B8144" s="62" t="s">
        <v>17598</v>
      </c>
      <c r="C8144" s="62" t="s">
        <v>17599</v>
      </c>
      <c r="D8144" s="62" t="s">
        <v>17600</v>
      </c>
      <c r="E8144" t="str">
        <f t="shared" si="127"/>
        <v>750-Xã Bàu Chinh</v>
      </c>
    </row>
    <row r="8145" spans="1:5">
      <c r="A8145" s="62" t="s">
        <v>17565</v>
      </c>
      <c r="B8145" s="62" t="s">
        <v>17598</v>
      </c>
      <c r="C8145" s="62" t="s">
        <v>5226</v>
      </c>
      <c r="D8145" s="62" t="s">
        <v>17601</v>
      </c>
      <c r="E8145" t="str">
        <f t="shared" si="127"/>
        <v>750-Thị trấn Ngãi Giao</v>
      </c>
    </row>
    <row r="8146" spans="1:5">
      <c r="A8146" s="62" t="s">
        <v>17565</v>
      </c>
      <c r="B8146" s="62" t="s">
        <v>17598</v>
      </c>
      <c r="C8146" s="62" t="s">
        <v>17602</v>
      </c>
      <c r="D8146" s="62" t="s">
        <v>17603</v>
      </c>
      <c r="E8146" t="str">
        <f t="shared" si="127"/>
        <v>750-Xã Bình Ba</v>
      </c>
    </row>
    <row r="8147" spans="1:5">
      <c r="A8147" s="62" t="s">
        <v>17565</v>
      </c>
      <c r="B8147" s="62" t="s">
        <v>17598</v>
      </c>
      <c r="C8147" s="62" t="s">
        <v>17604</v>
      </c>
      <c r="D8147" s="62" t="s">
        <v>17605</v>
      </c>
      <c r="E8147" t="str">
        <f t="shared" si="127"/>
        <v>750-Xã Suối Nghệ</v>
      </c>
    </row>
    <row r="8148" spans="1:5">
      <c r="A8148" s="62" t="s">
        <v>17565</v>
      </c>
      <c r="B8148" s="62" t="s">
        <v>17598</v>
      </c>
      <c r="C8148" s="62" t="s">
        <v>5234</v>
      </c>
      <c r="D8148" s="62" t="s">
        <v>5235</v>
      </c>
      <c r="E8148" t="str">
        <f t="shared" si="127"/>
        <v>750-Xã Xuân Sơn</v>
      </c>
    </row>
    <row r="8149" spans="1:5">
      <c r="A8149" s="62" t="s">
        <v>17565</v>
      </c>
      <c r="B8149" s="62" t="s">
        <v>17598</v>
      </c>
      <c r="C8149" s="62" t="s">
        <v>17606</v>
      </c>
      <c r="D8149" s="62" t="s">
        <v>8577</v>
      </c>
      <c r="E8149" t="str">
        <f t="shared" si="127"/>
        <v>750-Xã Sơn Bình</v>
      </c>
    </row>
    <row r="8150" spans="1:5">
      <c r="A8150" s="62" t="s">
        <v>17565</v>
      </c>
      <c r="B8150" s="62" t="s">
        <v>17598</v>
      </c>
      <c r="C8150" s="62" t="s">
        <v>5228</v>
      </c>
      <c r="D8150" s="62" t="s">
        <v>5229</v>
      </c>
      <c r="E8150" t="str">
        <f t="shared" si="127"/>
        <v>750-Xã Bình Giã</v>
      </c>
    </row>
    <row r="8151" spans="1:5">
      <c r="A8151" s="62" t="s">
        <v>17565</v>
      </c>
      <c r="B8151" s="62" t="s">
        <v>17598</v>
      </c>
      <c r="C8151" s="62" t="s">
        <v>17607</v>
      </c>
      <c r="D8151" s="62" t="s">
        <v>7956</v>
      </c>
      <c r="E8151" t="str">
        <f t="shared" si="127"/>
        <v>750-Xã Bình Trung</v>
      </c>
    </row>
    <row r="8152" spans="1:5">
      <c r="A8152" s="62" t="s">
        <v>17565</v>
      </c>
      <c r="B8152" s="62" t="s">
        <v>17598</v>
      </c>
      <c r="C8152" s="62" t="s">
        <v>5232</v>
      </c>
      <c r="D8152" s="62" t="s">
        <v>17608</v>
      </c>
      <c r="E8152" t="str">
        <f t="shared" si="127"/>
        <v>750-Xã Xà Bang</v>
      </c>
    </row>
    <row r="8153" spans="1:5">
      <c r="A8153" s="62" t="s">
        <v>17565</v>
      </c>
      <c r="B8153" s="62" t="s">
        <v>17598</v>
      </c>
      <c r="C8153" s="62" t="s">
        <v>17609</v>
      </c>
      <c r="D8153" s="62" t="s">
        <v>17610</v>
      </c>
      <c r="E8153" t="str">
        <f t="shared" si="127"/>
        <v>750-Xã Cù Bị</v>
      </c>
    </row>
    <row r="8154" spans="1:5">
      <c r="A8154" s="62" t="s">
        <v>17565</v>
      </c>
      <c r="B8154" s="62" t="s">
        <v>17598</v>
      </c>
      <c r="C8154" s="62" t="s">
        <v>17611</v>
      </c>
      <c r="D8154" s="62" t="s">
        <v>17612</v>
      </c>
      <c r="E8154" t="str">
        <f t="shared" si="127"/>
        <v>750-Xã Láng Lớn</v>
      </c>
    </row>
    <row r="8155" spans="1:5">
      <c r="A8155" s="62" t="s">
        <v>17565</v>
      </c>
      <c r="B8155" s="62" t="s">
        <v>17598</v>
      </c>
      <c r="C8155" s="62" t="s">
        <v>17613</v>
      </c>
      <c r="D8155" s="62" t="s">
        <v>9993</v>
      </c>
      <c r="E8155" t="str">
        <f t="shared" si="127"/>
        <v>750-Xã Quảng Thành</v>
      </c>
    </row>
    <row r="8156" spans="1:5">
      <c r="A8156" s="62" t="s">
        <v>17565</v>
      </c>
      <c r="B8156" s="62" t="s">
        <v>17598</v>
      </c>
      <c r="C8156" s="62" t="s">
        <v>5230</v>
      </c>
      <c r="D8156" s="62" t="s">
        <v>10664</v>
      </c>
      <c r="E8156" t="str">
        <f t="shared" si="127"/>
        <v>750-Thị trấn Kim Long</v>
      </c>
    </row>
    <row r="8157" spans="1:5">
      <c r="A8157" s="62" t="s">
        <v>17565</v>
      </c>
      <c r="B8157" s="62" t="s">
        <v>17598</v>
      </c>
      <c r="C8157" s="62" t="s">
        <v>17614</v>
      </c>
      <c r="D8157" s="62" t="s">
        <v>17615</v>
      </c>
      <c r="E8157" t="str">
        <f t="shared" si="127"/>
        <v>750-Xã Suối Rao</v>
      </c>
    </row>
    <row r="8158" spans="1:5">
      <c r="A8158" s="62" t="s">
        <v>17565</v>
      </c>
      <c r="B8158" s="62" t="s">
        <v>17598</v>
      </c>
      <c r="C8158" s="62" t="s">
        <v>17616</v>
      </c>
      <c r="D8158" s="62" t="s">
        <v>6505</v>
      </c>
      <c r="E8158" t="str">
        <f t="shared" si="127"/>
        <v>750-Xã Đá Bạc</v>
      </c>
    </row>
    <row r="8159" spans="1:5">
      <c r="A8159" s="62" t="s">
        <v>17565</v>
      </c>
      <c r="B8159" s="62" t="s">
        <v>17598</v>
      </c>
      <c r="C8159" s="62" t="s">
        <v>5236</v>
      </c>
      <c r="D8159" s="62" t="s">
        <v>5237</v>
      </c>
      <c r="E8159" t="str">
        <f t="shared" si="127"/>
        <v>750-Xã Nghĩa Thành</v>
      </c>
    </row>
    <row r="8160" spans="1:5">
      <c r="A8160" s="62" t="s">
        <v>17565</v>
      </c>
      <c r="B8160" s="62" t="s">
        <v>17617</v>
      </c>
      <c r="C8160" s="62" t="s">
        <v>5238</v>
      </c>
      <c r="D8160" s="62" t="s">
        <v>17618</v>
      </c>
      <c r="E8160" t="str">
        <f t="shared" si="127"/>
        <v>751-Thị trấn Phước Bửu</v>
      </c>
    </row>
    <row r="8161" spans="1:5">
      <c r="A8161" s="62" t="s">
        <v>17565</v>
      </c>
      <c r="B8161" s="62" t="s">
        <v>17617</v>
      </c>
      <c r="C8161" s="62" t="s">
        <v>17619</v>
      </c>
      <c r="D8161" s="62" t="s">
        <v>15488</v>
      </c>
      <c r="E8161" t="str">
        <f t="shared" si="127"/>
        <v>751-Xã Phước Thuận</v>
      </c>
    </row>
    <row r="8162" spans="1:5">
      <c r="A8162" s="62" t="s">
        <v>17565</v>
      </c>
      <c r="B8162" s="62" t="s">
        <v>17617</v>
      </c>
      <c r="C8162" s="62" t="s">
        <v>17620</v>
      </c>
      <c r="D8162" s="62" t="s">
        <v>15568</v>
      </c>
      <c r="E8162" t="str">
        <f t="shared" si="127"/>
        <v>751-Xã Phước Tân</v>
      </c>
    </row>
    <row r="8163" spans="1:5">
      <c r="A8163" s="62" t="s">
        <v>17565</v>
      </c>
      <c r="B8163" s="62" t="s">
        <v>17617</v>
      </c>
      <c r="C8163" s="62" t="s">
        <v>17621</v>
      </c>
      <c r="D8163" s="62" t="s">
        <v>5241</v>
      </c>
      <c r="E8163" t="str">
        <f t="shared" si="127"/>
        <v>751-Xã Xuyên Mộc</v>
      </c>
    </row>
    <row r="8164" spans="1:5">
      <c r="A8164" s="62" t="s">
        <v>17565</v>
      </c>
      <c r="B8164" s="62" t="s">
        <v>17617</v>
      </c>
      <c r="C8164" s="62" t="s">
        <v>5240</v>
      </c>
      <c r="D8164" s="62" t="s">
        <v>17622</v>
      </c>
      <c r="E8164" t="str">
        <f t="shared" si="127"/>
        <v>751-Xã Bông Trang</v>
      </c>
    </row>
    <row r="8165" spans="1:5">
      <c r="A8165" s="62" t="s">
        <v>17565</v>
      </c>
      <c r="B8165" s="62" t="s">
        <v>17617</v>
      </c>
      <c r="C8165" s="62" t="s">
        <v>17623</v>
      </c>
      <c r="D8165" s="62" t="s">
        <v>16973</v>
      </c>
      <c r="E8165" t="str">
        <f t="shared" si="127"/>
        <v>751-Xã Tân Lâm</v>
      </c>
    </row>
    <row r="8166" spans="1:5">
      <c r="A8166" s="62" t="s">
        <v>17565</v>
      </c>
      <c r="B8166" s="62" t="s">
        <v>17617</v>
      </c>
      <c r="C8166" s="62" t="s">
        <v>5243</v>
      </c>
      <c r="D8166" s="62" t="s">
        <v>5244</v>
      </c>
      <c r="E8166" t="str">
        <f t="shared" si="127"/>
        <v>751-Xã Bàu Lâm</v>
      </c>
    </row>
    <row r="8167" spans="1:5">
      <c r="A8167" s="62" t="s">
        <v>17565</v>
      </c>
      <c r="B8167" s="62" t="s">
        <v>17617</v>
      </c>
      <c r="C8167" s="62" t="s">
        <v>5242</v>
      </c>
      <c r="D8167" s="62" t="s">
        <v>5926</v>
      </c>
      <c r="E8167" t="str">
        <f t="shared" si="127"/>
        <v>751-Xã Hòa Bình</v>
      </c>
    </row>
    <row r="8168" spans="1:5">
      <c r="A8168" s="62" t="s">
        <v>17565</v>
      </c>
      <c r="B8168" s="62" t="s">
        <v>17617</v>
      </c>
      <c r="C8168" s="62" t="s">
        <v>17624</v>
      </c>
      <c r="D8168" s="62" t="s">
        <v>6239</v>
      </c>
      <c r="E8168" t="str">
        <f t="shared" si="127"/>
        <v>751-Xã Hòa Hưng</v>
      </c>
    </row>
    <row r="8169" spans="1:5">
      <c r="A8169" s="62" t="s">
        <v>17565</v>
      </c>
      <c r="B8169" s="62" t="s">
        <v>17617</v>
      </c>
      <c r="C8169" s="62" t="s">
        <v>5514</v>
      </c>
      <c r="D8169" s="62" t="s">
        <v>5515</v>
      </c>
      <c r="E8169" t="str">
        <f t="shared" si="127"/>
        <v>751-Xã Hòa Hiệp</v>
      </c>
    </row>
    <row r="8170" spans="1:5">
      <c r="A8170" s="62" t="s">
        <v>17565</v>
      </c>
      <c r="B8170" s="62" t="s">
        <v>17617</v>
      </c>
      <c r="C8170" s="62" t="s">
        <v>17625</v>
      </c>
      <c r="D8170" s="62" t="s">
        <v>4254</v>
      </c>
      <c r="E8170" t="str">
        <f t="shared" si="127"/>
        <v>751-Xã Hòa Hội</v>
      </c>
    </row>
    <row r="8171" spans="1:5">
      <c r="A8171" s="62" t="s">
        <v>17565</v>
      </c>
      <c r="B8171" s="62" t="s">
        <v>17617</v>
      </c>
      <c r="C8171" s="62" t="s">
        <v>17626</v>
      </c>
      <c r="D8171" s="62" t="s">
        <v>17627</v>
      </c>
      <c r="E8171" t="str">
        <f t="shared" si="127"/>
        <v>751-Xã Bưng Riềng</v>
      </c>
    </row>
    <row r="8172" spans="1:5">
      <c r="A8172" s="62" t="s">
        <v>17565</v>
      </c>
      <c r="B8172" s="62" t="s">
        <v>17617</v>
      </c>
      <c r="C8172" s="62" t="s">
        <v>5516</v>
      </c>
      <c r="D8172" s="62" t="s">
        <v>5517</v>
      </c>
      <c r="E8172" t="str">
        <f t="shared" si="127"/>
        <v>751-Xã Bình Châu</v>
      </c>
    </row>
    <row r="8173" spans="1:5">
      <c r="A8173" s="62" t="s">
        <v>17565</v>
      </c>
      <c r="B8173" s="62" t="s">
        <v>17628</v>
      </c>
      <c r="C8173" s="62" t="s">
        <v>5251</v>
      </c>
      <c r="D8173" s="62" t="s">
        <v>17629</v>
      </c>
      <c r="E8173" t="str">
        <f t="shared" si="127"/>
        <v>753-Thị trấn Long Điền</v>
      </c>
    </row>
    <row r="8174" spans="1:5">
      <c r="A8174" s="62" t="s">
        <v>17565</v>
      </c>
      <c r="B8174" s="62" t="s">
        <v>17628</v>
      </c>
      <c r="C8174" s="62" t="s">
        <v>5247</v>
      </c>
      <c r="D8174" s="62" t="s">
        <v>17630</v>
      </c>
      <c r="E8174" t="str">
        <f t="shared" si="127"/>
        <v>753-Thị trấn Long Hải</v>
      </c>
    </row>
    <row r="8175" spans="1:5">
      <c r="A8175" s="62" t="s">
        <v>17565</v>
      </c>
      <c r="B8175" s="62" t="s">
        <v>17628</v>
      </c>
      <c r="C8175" s="62" t="s">
        <v>17631</v>
      </c>
      <c r="D8175" s="62" t="s">
        <v>15036</v>
      </c>
      <c r="E8175" t="str">
        <f t="shared" si="127"/>
        <v>753-Xã Tam An</v>
      </c>
    </row>
    <row r="8176" spans="1:5">
      <c r="A8176" s="62" t="s">
        <v>17565</v>
      </c>
      <c r="B8176" s="62" t="s">
        <v>17628</v>
      </c>
      <c r="C8176" s="62" t="s">
        <v>17632</v>
      </c>
      <c r="D8176" s="62" t="s">
        <v>17633</v>
      </c>
      <c r="E8176" t="str">
        <f t="shared" si="127"/>
        <v>753-Xã Phước Tỉnh</v>
      </c>
    </row>
    <row r="8177" spans="1:5">
      <c r="A8177" s="62" t="s">
        <v>17565</v>
      </c>
      <c r="B8177" s="62" t="s">
        <v>17628</v>
      </c>
      <c r="C8177" s="62" t="s">
        <v>17634</v>
      </c>
      <c r="D8177" s="62" t="s">
        <v>15480</v>
      </c>
      <c r="E8177" t="str">
        <f t="shared" si="127"/>
        <v>753-Xã Phước Hưng</v>
      </c>
    </row>
    <row r="8178" spans="1:5">
      <c r="A8178" s="62" t="s">
        <v>17565</v>
      </c>
      <c r="B8178" s="62" t="s">
        <v>17628</v>
      </c>
      <c r="C8178" s="62" t="s">
        <v>5249</v>
      </c>
      <c r="D8178" s="62" t="s">
        <v>17635</v>
      </c>
      <c r="E8178" t="str">
        <f t="shared" si="127"/>
        <v>753-Thị trấn Đất Đỏ</v>
      </c>
    </row>
    <row r="8179" spans="1:5">
      <c r="A8179" s="62" t="s">
        <v>17565</v>
      </c>
      <c r="B8179" s="62" t="s">
        <v>17628</v>
      </c>
      <c r="C8179" s="62" t="s">
        <v>17636</v>
      </c>
      <c r="D8179" s="62" t="s">
        <v>17637</v>
      </c>
      <c r="E8179" t="str">
        <f t="shared" si="127"/>
        <v>753-Xã Phước Long Thọ</v>
      </c>
    </row>
    <row r="8180" spans="1:5">
      <c r="A8180" s="62" t="s">
        <v>17565</v>
      </c>
      <c r="B8180" s="62" t="s">
        <v>17628</v>
      </c>
      <c r="C8180" s="62" t="s">
        <v>5245</v>
      </c>
      <c r="D8180" s="62" t="s">
        <v>17638</v>
      </c>
      <c r="E8180" t="str">
        <f t="shared" si="127"/>
        <v>753-Xã Phước Hội</v>
      </c>
    </row>
    <row r="8181" spans="1:5">
      <c r="A8181" s="62" t="s">
        <v>17565</v>
      </c>
      <c r="B8181" s="62" t="s">
        <v>17628</v>
      </c>
      <c r="C8181" s="62" t="s">
        <v>17639</v>
      </c>
      <c r="D8181" s="62" t="s">
        <v>17640</v>
      </c>
      <c r="E8181" t="str">
        <f t="shared" si="127"/>
        <v>753-Thị trấn Phước Hải</v>
      </c>
    </row>
    <row r="8182" spans="1:5">
      <c r="A8182" s="62" t="s">
        <v>17565</v>
      </c>
      <c r="B8182" s="62" t="s">
        <v>17628</v>
      </c>
      <c r="C8182" s="62" t="s">
        <v>17641</v>
      </c>
      <c r="D8182" s="62" t="s">
        <v>17165</v>
      </c>
      <c r="E8182" t="str">
        <f t="shared" si="127"/>
        <v>753-Xã Long Tân</v>
      </c>
    </row>
    <row r="8183" spans="1:5">
      <c r="A8183" s="62" t="s">
        <v>17565</v>
      </c>
      <c r="B8183" s="62" t="s">
        <v>17628</v>
      </c>
      <c r="C8183" s="62" t="s">
        <v>17642</v>
      </c>
      <c r="D8183" s="62" t="s">
        <v>17643</v>
      </c>
      <c r="E8183" t="str">
        <f t="shared" si="127"/>
        <v>753-Xã Láng Dài</v>
      </c>
    </row>
    <row r="8184" spans="1:5">
      <c r="A8184" s="62" t="s">
        <v>17565</v>
      </c>
      <c r="B8184" s="62" t="s">
        <v>17644</v>
      </c>
      <c r="C8184" s="62" t="s">
        <v>5214</v>
      </c>
      <c r="D8184" s="62" t="s">
        <v>5215</v>
      </c>
      <c r="E8184" t="str">
        <f t="shared" si="127"/>
        <v>754-Phường Phú Mỹ</v>
      </c>
    </row>
    <row r="8185" spans="1:5">
      <c r="A8185" s="62" t="s">
        <v>17565</v>
      </c>
      <c r="B8185" s="62" t="s">
        <v>17644</v>
      </c>
      <c r="C8185" s="62" t="s">
        <v>17645</v>
      </c>
      <c r="D8185" s="62" t="s">
        <v>17646</v>
      </c>
      <c r="E8185" t="str">
        <f t="shared" si="127"/>
        <v>754-Phường Tân Hoà</v>
      </c>
    </row>
    <row r="8186" spans="1:5">
      <c r="A8186" s="62" t="s">
        <v>17565</v>
      </c>
      <c r="B8186" s="62" t="s">
        <v>17644</v>
      </c>
      <c r="C8186" s="62" t="s">
        <v>5222</v>
      </c>
      <c r="D8186" s="62" t="s">
        <v>5223</v>
      </c>
      <c r="E8186" t="str">
        <f t="shared" si="127"/>
        <v>754-Phường Tân Hải</v>
      </c>
    </row>
    <row r="8187" spans="1:5">
      <c r="A8187" s="62" t="s">
        <v>17565</v>
      </c>
      <c r="B8187" s="62" t="s">
        <v>17644</v>
      </c>
      <c r="C8187" s="62" t="s">
        <v>5220</v>
      </c>
      <c r="D8187" s="62" t="s">
        <v>17647</v>
      </c>
      <c r="E8187" t="str">
        <f t="shared" si="127"/>
        <v>754-Phường Phước Hoà</v>
      </c>
    </row>
    <row r="8188" spans="1:5">
      <c r="A8188" s="62" t="s">
        <v>17565</v>
      </c>
      <c r="B8188" s="62" t="s">
        <v>17644</v>
      </c>
      <c r="C8188" s="62" t="s">
        <v>17648</v>
      </c>
      <c r="D8188" s="62" t="s">
        <v>5221</v>
      </c>
      <c r="E8188" t="str">
        <f t="shared" si="127"/>
        <v>754-Phường Tân Phước</v>
      </c>
    </row>
    <row r="8189" spans="1:5">
      <c r="A8189" s="62" t="s">
        <v>17565</v>
      </c>
      <c r="B8189" s="62" t="s">
        <v>17644</v>
      </c>
      <c r="C8189" s="62" t="s">
        <v>17649</v>
      </c>
      <c r="D8189" s="62" t="s">
        <v>17650</v>
      </c>
      <c r="E8189" t="str">
        <f t="shared" si="127"/>
        <v>754-Phường Mỹ Xuân</v>
      </c>
    </row>
    <row r="8190" spans="1:5">
      <c r="A8190" s="62" t="s">
        <v>17565</v>
      </c>
      <c r="B8190" s="62" t="s">
        <v>17644</v>
      </c>
      <c r="C8190" s="62" t="s">
        <v>17651</v>
      </c>
      <c r="D8190" s="62" t="s">
        <v>17652</v>
      </c>
      <c r="E8190" t="str">
        <f t="shared" si="127"/>
        <v>754-Xã Sông Xoài</v>
      </c>
    </row>
    <row r="8191" spans="1:5">
      <c r="A8191" s="62" t="s">
        <v>17565</v>
      </c>
      <c r="B8191" s="62" t="s">
        <v>17644</v>
      </c>
      <c r="C8191" s="62" t="s">
        <v>5218</v>
      </c>
      <c r="D8191" s="62" t="s">
        <v>17653</v>
      </c>
      <c r="E8191" t="str">
        <f t="shared" si="127"/>
        <v>754-Phường Hắc Dịch</v>
      </c>
    </row>
    <row r="8192" spans="1:5">
      <c r="A8192" s="62" t="s">
        <v>17565</v>
      </c>
      <c r="B8192" s="62" t="s">
        <v>17644</v>
      </c>
      <c r="C8192" s="62" t="s">
        <v>5224</v>
      </c>
      <c r="D8192" s="62" t="s">
        <v>5225</v>
      </c>
      <c r="E8192" t="str">
        <f t="shared" si="127"/>
        <v>754-Xã Châu Pha</v>
      </c>
    </row>
    <row r="8193" spans="1:5">
      <c r="A8193" s="62" t="s">
        <v>17565</v>
      </c>
      <c r="B8193" s="62" t="s">
        <v>17644</v>
      </c>
      <c r="C8193" s="62" t="s">
        <v>17654</v>
      </c>
      <c r="D8193" s="62" t="s">
        <v>17655</v>
      </c>
      <c r="E8193" t="str">
        <f t="shared" si="127"/>
        <v>754-Xã Tóc Tiên</v>
      </c>
    </row>
    <row r="8194" spans="1:5">
      <c r="A8194" s="62" t="s">
        <v>17656</v>
      </c>
      <c r="B8194" s="62" t="s">
        <v>17657</v>
      </c>
      <c r="C8194" s="62" t="s">
        <v>17658</v>
      </c>
      <c r="D8194" s="62" t="s">
        <v>5323</v>
      </c>
      <c r="E8194" t="str">
        <f t="shared" si="127"/>
        <v>760-Phường Tân Định</v>
      </c>
    </row>
    <row r="8195" spans="1:5">
      <c r="A8195" s="62" t="s">
        <v>17656</v>
      </c>
      <c r="B8195" s="62" t="s">
        <v>17657</v>
      </c>
      <c r="C8195" s="62" t="s">
        <v>5322</v>
      </c>
      <c r="D8195" s="62" t="s">
        <v>17659</v>
      </c>
      <c r="E8195" t="str">
        <f t="shared" ref="E8195:E8258" si="128">CONCATENATE(B8195,"-",D8195)</f>
        <v>760-Phường Đa Kao</v>
      </c>
    </row>
    <row r="8196" spans="1:5">
      <c r="A8196" s="62" t="s">
        <v>17656</v>
      </c>
      <c r="B8196" s="62" t="s">
        <v>17657</v>
      </c>
      <c r="C8196" s="62" t="s">
        <v>5320</v>
      </c>
      <c r="D8196" s="62" t="s">
        <v>17660</v>
      </c>
      <c r="E8196" t="str">
        <f t="shared" si="128"/>
        <v>760-Phường Bến Nghé</v>
      </c>
    </row>
    <row r="8197" spans="1:5">
      <c r="A8197" s="62" t="s">
        <v>17656</v>
      </c>
      <c r="B8197" s="62" t="s">
        <v>17657</v>
      </c>
      <c r="C8197" s="62" t="s">
        <v>5324</v>
      </c>
      <c r="D8197" s="62" t="s">
        <v>5325</v>
      </c>
      <c r="E8197" t="str">
        <f t="shared" si="128"/>
        <v>760-Phường Bến Thành</v>
      </c>
    </row>
    <row r="8198" spans="1:5">
      <c r="A8198" s="62" t="s">
        <v>17656</v>
      </c>
      <c r="B8198" s="62" t="s">
        <v>17657</v>
      </c>
      <c r="C8198" s="62" t="s">
        <v>17661</v>
      </c>
      <c r="D8198" s="62" t="s">
        <v>17662</v>
      </c>
      <c r="E8198" t="str">
        <f t="shared" si="128"/>
        <v>760-Phường Nguyễn Thái Bình</v>
      </c>
    </row>
    <row r="8199" spans="1:5">
      <c r="A8199" s="62" t="s">
        <v>17656</v>
      </c>
      <c r="B8199" s="62" t="s">
        <v>17657</v>
      </c>
      <c r="C8199" s="62" t="s">
        <v>17663</v>
      </c>
      <c r="D8199" s="62" t="s">
        <v>11315</v>
      </c>
      <c r="E8199" t="str">
        <f t="shared" si="128"/>
        <v>760-Phường Phạm Ngũ Lão</v>
      </c>
    </row>
    <row r="8200" spans="1:5">
      <c r="A8200" s="62" t="s">
        <v>17656</v>
      </c>
      <c r="B8200" s="62" t="s">
        <v>17657</v>
      </c>
      <c r="C8200" s="62" t="s">
        <v>17664</v>
      </c>
      <c r="D8200" s="62" t="s">
        <v>5327</v>
      </c>
      <c r="E8200" t="str">
        <f t="shared" si="128"/>
        <v>760-Phường Cầu Ông Lãnh</v>
      </c>
    </row>
    <row r="8201" spans="1:5">
      <c r="A8201" s="62" t="s">
        <v>17656</v>
      </c>
      <c r="B8201" s="62" t="s">
        <v>17657</v>
      </c>
      <c r="C8201" s="62" t="s">
        <v>17665</v>
      </c>
      <c r="D8201" s="62" t="s">
        <v>17666</v>
      </c>
      <c r="E8201" t="str">
        <f t="shared" si="128"/>
        <v>760-Phường Cô Giang</v>
      </c>
    </row>
    <row r="8202" spans="1:5">
      <c r="A8202" s="62" t="s">
        <v>17656</v>
      </c>
      <c r="B8202" s="62" t="s">
        <v>17657</v>
      </c>
      <c r="C8202" s="62" t="s">
        <v>5326</v>
      </c>
      <c r="D8202" s="62" t="s">
        <v>17667</v>
      </c>
      <c r="E8202" t="str">
        <f t="shared" si="128"/>
        <v>760-Phường Nguyễn Cư Trinh</v>
      </c>
    </row>
    <row r="8203" spans="1:5">
      <c r="A8203" s="62" t="s">
        <v>17656</v>
      </c>
      <c r="B8203" s="62" t="s">
        <v>17657</v>
      </c>
      <c r="C8203" s="62" t="s">
        <v>17668</v>
      </c>
      <c r="D8203" s="62" t="s">
        <v>17669</v>
      </c>
      <c r="E8203" t="str">
        <f t="shared" si="128"/>
        <v>760-Phường Cầu Kho</v>
      </c>
    </row>
    <row r="8204" spans="1:5">
      <c r="A8204" s="62" t="s">
        <v>17656</v>
      </c>
      <c r="B8204" s="62" t="s">
        <v>17670</v>
      </c>
      <c r="C8204" s="62" t="s">
        <v>17671</v>
      </c>
      <c r="D8204" s="62" t="s">
        <v>17672</v>
      </c>
      <c r="E8204" t="str">
        <f t="shared" si="128"/>
        <v>761-Phường Thạnh Xuân</v>
      </c>
    </row>
    <row r="8205" spans="1:5">
      <c r="A8205" s="62" t="s">
        <v>17656</v>
      </c>
      <c r="B8205" s="62" t="s">
        <v>17670</v>
      </c>
      <c r="C8205" s="62" t="s">
        <v>5385</v>
      </c>
      <c r="D8205" s="62" t="s">
        <v>17673</v>
      </c>
      <c r="E8205" t="str">
        <f t="shared" si="128"/>
        <v>761-Phường Thạnh Lộc</v>
      </c>
    </row>
    <row r="8206" spans="1:5">
      <c r="A8206" s="62" t="s">
        <v>17656</v>
      </c>
      <c r="B8206" s="62" t="s">
        <v>17670</v>
      </c>
      <c r="C8206" s="62" t="s">
        <v>17674</v>
      </c>
      <c r="D8206" s="62" t="s">
        <v>6543</v>
      </c>
      <c r="E8206" t="str">
        <f t="shared" si="128"/>
        <v>761-Phường Hiệp Thành</v>
      </c>
    </row>
    <row r="8207" spans="1:5">
      <c r="A8207" s="62" t="s">
        <v>17656</v>
      </c>
      <c r="B8207" s="62" t="s">
        <v>17670</v>
      </c>
      <c r="C8207" s="62" t="s">
        <v>5383</v>
      </c>
      <c r="D8207" s="62" t="s">
        <v>5384</v>
      </c>
      <c r="E8207" t="str">
        <f t="shared" si="128"/>
        <v>761-Phường Thới An</v>
      </c>
    </row>
    <row r="8208" spans="1:5">
      <c r="A8208" s="62" t="s">
        <v>17656</v>
      </c>
      <c r="B8208" s="62" t="s">
        <v>17670</v>
      </c>
      <c r="C8208" s="62" t="s">
        <v>17675</v>
      </c>
      <c r="D8208" s="62" t="s">
        <v>17676</v>
      </c>
      <c r="E8208" t="str">
        <f t="shared" si="128"/>
        <v>761-Phường Tân Chánh Hiệp</v>
      </c>
    </row>
    <row r="8209" spans="1:5">
      <c r="A8209" s="62" t="s">
        <v>17656</v>
      </c>
      <c r="B8209" s="62" t="s">
        <v>17670</v>
      </c>
      <c r="C8209" s="62" t="s">
        <v>17677</v>
      </c>
      <c r="D8209" s="62" t="s">
        <v>5386</v>
      </c>
      <c r="E8209" t="str">
        <f t="shared" si="128"/>
        <v>761-Phường An Phú Đông</v>
      </c>
    </row>
    <row r="8210" spans="1:5">
      <c r="A8210" s="62" t="s">
        <v>17656</v>
      </c>
      <c r="B8210" s="62" t="s">
        <v>17670</v>
      </c>
      <c r="C8210" s="62" t="s">
        <v>5381</v>
      </c>
      <c r="D8210" s="62" t="s">
        <v>5382</v>
      </c>
      <c r="E8210" t="str">
        <f t="shared" si="128"/>
        <v>761-Phường Tân Thới Hiệp</v>
      </c>
    </row>
    <row r="8211" spans="1:5">
      <c r="A8211" s="62" t="s">
        <v>17656</v>
      </c>
      <c r="B8211" s="62" t="s">
        <v>17670</v>
      </c>
      <c r="C8211" s="62" t="s">
        <v>5379</v>
      </c>
      <c r="D8211" s="62" t="s">
        <v>5380</v>
      </c>
      <c r="E8211" t="str">
        <f t="shared" si="128"/>
        <v>761-Phường Trung Mỹ Tây</v>
      </c>
    </row>
    <row r="8212" spans="1:5">
      <c r="A8212" s="62" t="s">
        <v>17656</v>
      </c>
      <c r="B8212" s="62" t="s">
        <v>17670</v>
      </c>
      <c r="C8212" s="62" t="s">
        <v>17678</v>
      </c>
      <c r="D8212" s="62" t="s">
        <v>17679</v>
      </c>
      <c r="E8212" t="str">
        <f t="shared" si="128"/>
        <v>761-Phường Tân Hưng Thuận</v>
      </c>
    </row>
    <row r="8213" spans="1:5">
      <c r="A8213" s="62" t="s">
        <v>17656</v>
      </c>
      <c r="B8213" s="62" t="s">
        <v>17670</v>
      </c>
      <c r="C8213" s="62" t="s">
        <v>17680</v>
      </c>
      <c r="D8213" s="62" t="s">
        <v>5378</v>
      </c>
      <c r="E8213" t="str">
        <f t="shared" si="128"/>
        <v>761-Phường Đông Hưng Thuận</v>
      </c>
    </row>
    <row r="8214" spans="1:5">
      <c r="A8214" s="62" t="s">
        <v>17656</v>
      </c>
      <c r="B8214" s="62" t="s">
        <v>17670</v>
      </c>
      <c r="C8214" s="62" t="s">
        <v>5377</v>
      </c>
      <c r="D8214" s="62" t="s">
        <v>17681</v>
      </c>
      <c r="E8214" t="str">
        <f t="shared" si="128"/>
        <v>761-Phường Tân Thới Nhất</v>
      </c>
    </row>
    <row r="8215" spans="1:5">
      <c r="A8215" s="62" t="s">
        <v>17656</v>
      </c>
      <c r="B8215" s="62" t="s">
        <v>17682</v>
      </c>
      <c r="C8215" s="62" t="s">
        <v>17683</v>
      </c>
      <c r="D8215" s="62" t="s">
        <v>17684</v>
      </c>
      <c r="E8215" t="str">
        <f t="shared" si="128"/>
        <v>764-Phường 15</v>
      </c>
    </row>
    <row r="8216" spans="1:5">
      <c r="A8216" s="62" t="s">
        <v>17656</v>
      </c>
      <c r="B8216" s="62" t="s">
        <v>17682</v>
      </c>
      <c r="C8216" s="62" t="s">
        <v>17685</v>
      </c>
      <c r="D8216" s="62" t="s">
        <v>17686</v>
      </c>
      <c r="E8216" t="str">
        <f t="shared" si="128"/>
        <v>764-Phường 17</v>
      </c>
    </row>
    <row r="8217" spans="1:5">
      <c r="A8217" s="62" t="s">
        <v>17656</v>
      </c>
      <c r="B8217" s="62" t="s">
        <v>17682</v>
      </c>
      <c r="C8217" s="62" t="s">
        <v>5409</v>
      </c>
      <c r="D8217" s="62" t="s">
        <v>16871</v>
      </c>
      <c r="E8217" t="str">
        <f t="shared" si="128"/>
        <v>764-Phường 6</v>
      </c>
    </row>
    <row r="8218" spans="1:5">
      <c r="A8218" s="62" t="s">
        <v>17656</v>
      </c>
      <c r="B8218" s="62" t="s">
        <v>17682</v>
      </c>
      <c r="C8218" s="62" t="s">
        <v>5413</v>
      </c>
      <c r="D8218" s="62" t="s">
        <v>17687</v>
      </c>
      <c r="E8218" t="str">
        <f t="shared" si="128"/>
        <v>764-Phường 16</v>
      </c>
    </row>
    <row r="8219" spans="1:5">
      <c r="A8219" s="62" t="s">
        <v>17656</v>
      </c>
      <c r="B8219" s="62" t="s">
        <v>17682</v>
      </c>
      <c r="C8219" s="62" t="s">
        <v>17688</v>
      </c>
      <c r="D8219" s="62" t="s">
        <v>16869</v>
      </c>
      <c r="E8219" t="str">
        <f t="shared" si="128"/>
        <v>764-Phường 12</v>
      </c>
    </row>
    <row r="8220" spans="1:5">
      <c r="A8220" s="62" t="s">
        <v>17656</v>
      </c>
      <c r="B8220" s="62" t="s">
        <v>17682</v>
      </c>
      <c r="C8220" s="62" t="s">
        <v>5417</v>
      </c>
      <c r="D8220" s="62" t="s">
        <v>17689</v>
      </c>
      <c r="E8220" t="str">
        <f t="shared" si="128"/>
        <v>764-Phường 14</v>
      </c>
    </row>
    <row r="8221" spans="1:5">
      <c r="A8221" s="62" t="s">
        <v>17656</v>
      </c>
      <c r="B8221" s="62" t="s">
        <v>17682</v>
      </c>
      <c r="C8221" s="62" t="s">
        <v>5411</v>
      </c>
      <c r="D8221" s="62" t="s">
        <v>16875</v>
      </c>
      <c r="E8221" t="str">
        <f t="shared" si="128"/>
        <v>764-Phường 10</v>
      </c>
    </row>
    <row r="8222" spans="1:5">
      <c r="A8222" s="62" t="s">
        <v>17656</v>
      </c>
      <c r="B8222" s="62" t="s">
        <v>17682</v>
      </c>
      <c r="C8222" s="62" t="s">
        <v>17690</v>
      </c>
      <c r="D8222" s="62" t="s">
        <v>14258</v>
      </c>
      <c r="E8222" t="str">
        <f t="shared" si="128"/>
        <v>764-Phường 5</v>
      </c>
    </row>
    <row r="8223" spans="1:5">
      <c r="A8223" s="62" t="s">
        <v>17656</v>
      </c>
      <c r="B8223" s="62" t="s">
        <v>17682</v>
      </c>
      <c r="C8223" s="62" t="s">
        <v>5407</v>
      </c>
      <c r="D8223" s="62" t="s">
        <v>14248</v>
      </c>
      <c r="E8223" t="str">
        <f t="shared" si="128"/>
        <v>764-Phường 1</v>
      </c>
    </row>
    <row r="8224" spans="1:5">
      <c r="A8224" s="62" t="s">
        <v>17656</v>
      </c>
      <c r="B8224" s="62" t="s">
        <v>17682</v>
      </c>
      <c r="C8224" s="62" t="s">
        <v>5415</v>
      </c>
      <c r="D8224" s="62" t="s">
        <v>16867</v>
      </c>
      <c r="E8224" t="str">
        <f t="shared" si="128"/>
        <v>764-Phường 8</v>
      </c>
    </row>
    <row r="8225" spans="1:5">
      <c r="A8225" s="62" t="s">
        <v>17656</v>
      </c>
      <c r="B8225" s="62" t="s">
        <v>17682</v>
      </c>
      <c r="C8225" s="62" t="s">
        <v>17691</v>
      </c>
      <c r="D8225" s="62" t="s">
        <v>16877</v>
      </c>
      <c r="E8225" t="str">
        <f t="shared" si="128"/>
        <v>764-Phường 11</v>
      </c>
    </row>
    <row r="8226" spans="1:5">
      <c r="A8226" s="62" t="s">
        <v>17656</v>
      </c>
      <c r="B8226" s="62" t="s">
        <v>17682</v>
      </c>
      <c r="C8226" s="62" t="s">
        <v>17692</v>
      </c>
      <c r="D8226" s="62" t="s">
        <v>14261</v>
      </c>
      <c r="E8226" t="str">
        <f t="shared" si="128"/>
        <v>764-Phường 3</v>
      </c>
    </row>
    <row r="8227" spans="1:5">
      <c r="A8227" s="62" t="s">
        <v>17656</v>
      </c>
      <c r="B8227" s="62" t="s">
        <v>17693</v>
      </c>
      <c r="C8227" s="62" t="s">
        <v>5401</v>
      </c>
      <c r="D8227" s="62" t="s">
        <v>17694</v>
      </c>
      <c r="E8227" t="str">
        <f t="shared" si="128"/>
        <v>765-Phường 13</v>
      </c>
    </row>
    <row r="8228" spans="1:5">
      <c r="A8228" s="62" t="s">
        <v>17656</v>
      </c>
      <c r="B8228" s="62" t="s">
        <v>17693</v>
      </c>
      <c r="C8228" s="62" t="s">
        <v>17695</v>
      </c>
      <c r="D8228" s="62" t="s">
        <v>16877</v>
      </c>
      <c r="E8228" t="str">
        <f t="shared" si="128"/>
        <v>765-Phường 11</v>
      </c>
    </row>
    <row r="8229" spans="1:5">
      <c r="A8229" s="62" t="s">
        <v>17656</v>
      </c>
      <c r="B8229" s="62" t="s">
        <v>17693</v>
      </c>
      <c r="C8229" s="62" t="s">
        <v>5405</v>
      </c>
      <c r="D8229" s="62" t="s">
        <v>17696</v>
      </c>
      <c r="E8229" t="str">
        <f t="shared" si="128"/>
        <v>765-Phường 27</v>
      </c>
    </row>
    <row r="8230" spans="1:5">
      <c r="A8230" s="62" t="s">
        <v>17656</v>
      </c>
      <c r="B8230" s="62" t="s">
        <v>17693</v>
      </c>
      <c r="C8230" s="62" t="s">
        <v>17697</v>
      </c>
      <c r="D8230" s="62" t="s">
        <v>17698</v>
      </c>
      <c r="E8230" t="str">
        <f t="shared" si="128"/>
        <v>765-Phường 26</v>
      </c>
    </row>
    <row r="8231" spans="1:5">
      <c r="A8231" s="62" t="s">
        <v>17656</v>
      </c>
      <c r="B8231" s="62" t="s">
        <v>17693</v>
      </c>
      <c r="C8231" s="62" t="s">
        <v>17699</v>
      </c>
      <c r="D8231" s="62" t="s">
        <v>16869</v>
      </c>
      <c r="E8231" t="str">
        <f t="shared" si="128"/>
        <v>765-Phường 12</v>
      </c>
    </row>
    <row r="8232" spans="1:5">
      <c r="A8232" s="62" t="s">
        <v>17656</v>
      </c>
      <c r="B8232" s="62" t="s">
        <v>17693</v>
      </c>
      <c r="C8232" s="62" t="s">
        <v>17700</v>
      </c>
      <c r="D8232" s="62" t="s">
        <v>17701</v>
      </c>
      <c r="E8232" t="str">
        <f t="shared" si="128"/>
        <v>765-Phường 25</v>
      </c>
    </row>
    <row r="8233" spans="1:5">
      <c r="A8233" s="62" t="s">
        <v>17656</v>
      </c>
      <c r="B8233" s="62" t="s">
        <v>17693</v>
      </c>
      <c r="C8233" s="62" t="s">
        <v>17702</v>
      </c>
      <c r="D8233" s="62" t="s">
        <v>14258</v>
      </c>
      <c r="E8233" t="str">
        <f t="shared" si="128"/>
        <v>765-Phường 5</v>
      </c>
    </row>
    <row r="8234" spans="1:5">
      <c r="A8234" s="62" t="s">
        <v>17656</v>
      </c>
      <c r="B8234" s="62" t="s">
        <v>17693</v>
      </c>
      <c r="C8234" s="62" t="s">
        <v>17703</v>
      </c>
      <c r="D8234" s="62" t="s">
        <v>15508</v>
      </c>
      <c r="E8234" t="str">
        <f t="shared" si="128"/>
        <v>765-Phường 7</v>
      </c>
    </row>
    <row r="8235" spans="1:5">
      <c r="A8235" s="62" t="s">
        <v>17656</v>
      </c>
      <c r="B8235" s="62" t="s">
        <v>17693</v>
      </c>
      <c r="C8235" s="62" t="s">
        <v>5399</v>
      </c>
      <c r="D8235" s="62" t="s">
        <v>17689</v>
      </c>
      <c r="E8235" t="str">
        <f t="shared" si="128"/>
        <v>765-Phường 14</v>
      </c>
    </row>
    <row r="8236" spans="1:5">
      <c r="A8236" s="62" t="s">
        <v>17656</v>
      </c>
      <c r="B8236" s="62" t="s">
        <v>17693</v>
      </c>
      <c r="C8236" s="62" t="s">
        <v>17704</v>
      </c>
      <c r="D8236" s="62" t="s">
        <v>14254</v>
      </c>
      <c r="E8236" t="str">
        <f t="shared" si="128"/>
        <v>765-Phường 2</v>
      </c>
    </row>
    <row r="8237" spans="1:5">
      <c r="A8237" s="62" t="s">
        <v>17656</v>
      </c>
      <c r="B8237" s="62" t="s">
        <v>17693</v>
      </c>
      <c r="C8237" s="62" t="s">
        <v>5397</v>
      </c>
      <c r="D8237" s="62" t="s">
        <v>14248</v>
      </c>
      <c r="E8237" t="str">
        <f t="shared" si="128"/>
        <v>765-Phường 1</v>
      </c>
    </row>
    <row r="8238" spans="1:5">
      <c r="A8238" s="62" t="s">
        <v>17656</v>
      </c>
      <c r="B8238" s="62" t="s">
        <v>17693</v>
      </c>
      <c r="C8238" s="62" t="s">
        <v>17705</v>
      </c>
      <c r="D8238" s="62" t="s">
        <v>17686</v>
      </c>
      <c r="E8238" t="str">
        <f t="shared" si="128"/>
        <v>765-Phường 17</v>
      </c>
    </row>
    <row r="8239" spans="1:5">
      <c r="A8239" s="62" t="s">
        <v>17656</v>
      </c>
      <c r="B8239" s="62" t="s">
        <v>17693</v>
      </c>
      <c r="C8239" s="62" t="s">
        <v>17706</v>
      </c>
      <c r="D8239" s="62" t="s">
        <v>17707</v>
      </c>
      <c r="E8239" t="str">
        <f t="shared" si="128"/>
        <v>765-Phường 19</v>
      </c>
    </row>
    <row r="8240" spans="1:5">
      <c r="A8240" s="62" t="s">
        <v>17656</v>
      </c>
      <c r="B8240" s="62" t="s">
        <v>17693</v>
      </c>
      <c r="C8240" s="62" t="s">
        <v>5403</v>
      </c>
      <c r="D8240" s="62" t="s">
        <v>17708</v>
      </c>
      <c r="E8240" t="str">
        <f t="shared" si="128"/>
        <v>765-Phường 22</v>
      </c>
    </row>
    <row r="8241" spans="1:5">
      <c r="A8241" s="62" t="s">
        <v>17656</v>
      </c>
      <c r="B8241" s="62" t="s">
        <v>17693</v>
      </c>
      <c r="C8241" s="62" t="s">
        <v>17709</v>
      </c>
      <c r="D8241" s="62" t="s">
        <v>17710</v>
      </c>
      <c r="E8241" t="str">
        <f t="shared" si="128"/>
        <v>765-Phường 28</v>
      </c>
    </row>
    <row r="8242" spans="1:5">
      <c r="A8242" s="62" t="s">
        <v>17656</v>
      </c>
      <c r="B8242" s="62" t="s">
        <v>17711</v>
      </c>
      <c r="C8242" s="62" t="s">
        <v>17712</v>
      </c>
      <c r="D8242" s="62" t="s">
        <v>14254</v>
      </c>
      <c r="E8242" t="str">
        <f t="shared" si="128"/>
        <v>766-Phường 2</v>
      </c>
    </row>
    <row r="8243" spans="1:5">
      <c r="A8243" s="62" t="s">
        <v>17656</v>
      </c>
      <c r="B8243" s="62" t="s">
        <v>17711</v>
      </c>
      <c r="C8243" s="62" t="s">
        <v>5427</v>
      </c>
      <c r="D8243" s="62" t="s">
        <v>14256</v>
      </c>
      <c r="E8243" t="str">
        <f t="shared" si="128"/>
        <v>766-Phường 4</v>
      </c>
    </row>
    <row r="8244" spans="1:5">
      <c r="A8244" s="62" t="s">
        <v>17656</v>
      </c>
      <c r="B8244" s="62" t="s">
        <v>17711</v>
      </c>
      <c r="C8244" s="62" t="s">
        <v>17713</v>
      </c>
      <c r="D8244" s="62" t="s">
        <v>16869</v>
      </c>
      <c r="E8244" t="str">
        <f t="shared" si="128"/>
        <v>766-Phường 12</v>
      </c>
    </row>
    <row r="8245" spans="1:5">
      <c r="A8245" s="62" t="s">
        <v>17656</v>
      </c>
      <c r="B8245" s="62" t="s">
        <v>17711</v>
      </c>
      <c r="C8245" s="62" t="s">
        <v>17714</v>
      </c>
      <c r="D8245" s="62" t="s">
        <v>17694</v>
      </c>
      <c r="E8245" t="str">
        <f t="shared" si="128"/>
        <v>766-Phường 13</v>
      </c>
    </row>
    <row r="8246" spans="1:5">
      <c r="A8246" s="62" t="s">
        <v>17656</v>
      </c>
      <c r="B8246" s="62" t="s">
        <v>17711</v>
      </c>
      <c r="C8246" s="62" t="s">
        <v>5425</v>
      </c>
      <c r="D8246" s="62" t="s">
        <v>14248</v>
      </c>
      <c r="E8246" t="str">
        <f t="shared" si="128"/>
        <v>766-Phường 1</v>
      </c>
    </row>
    <row r="8247" spans="1:5">
      <c r="A8247" s="62" t="s">
        <v>17656</v>
      </c>
      <c r="B8247" s="62" t="s">
        <v>17711</v>
      </c>
      <c r="C8247" s="62" t="s">
        <v>17715</v>
      </c>
      <c r="D8247" s="62" t="s">
        <v>14261</v>
      </c>
      <c r="E8247" t="str">
        <f t="shared" si="128"/>
        <v>766-Phường 3</v>
      </c>
    </row>
    <row r="8248" spans="1:5">
      <c r="A8248" s="62" t="s">
        <v>17656</v>
      </c>
      <c r="B8248" s="62" t="s">
        <v>17711</v>
      </c>
      <c r="C8248" s="62" t="s">
        <v>5431</v>
      </c>
      <c r="D8248" s="62" t="s">
        <v>16877</v>
      </c>
      <c r="E8248" t="str">
        <f t="shared" si="128"/>
        <v>766-Phường 11</v>
      </c>
    </row>
    <row r="8249" spans="1:5">
      <c r="A8249" s="62" t="s">
        <v>17656</v>
      </c>
      <c r="B8249" s="62" t="s">
        <v>17711</v>
      </c>
      <c r="C8249" s="62" t="s">
        <v>17716</v>
      </c>
      <c r="D8249" s="62" t="s">
        <v>15508</v>
      </c>
      <c r="E8249" t="str">
        <f t="shared" si="128"/>
        <v>766-Phường 7</v>
      </c>
    </row>
    <row r="8250" spans="1:5">
      <c r="A8250" s="62" t="s">
        <v>17656</v>
      </c>
      <c r="B8250" s="62" t="s">
        <v>17711</v>
      </c>
      <c r="C8250" s="62" t="s">
        <v>17717</v>
      </c>
      <c r="D8250" s="62" t="s">
        <v>14258</v>
      </c>
      <c r="E8250" t="str">
        <f t="shared" si="128"/>
        <v>766-Phường 5</v>
      </c>
    </row>
    <row r="8251" spans="1:5">
      <c r="A8251" s="62" t="s">
        <v>17656</v>
      </c>
      <c r="B8251" s="62" t="s">
        <v>17711</v>
      </c>
      <c r="C8251" s="62" t="s">
        <v>17718</v>
      </c>
      <c r="D8251" s="62" t="s">
        <v>16875</v>
      </c>
      <c r="E8251" t="str">
        <f t="shared" si="128"/>
        <v>766-Phường 10</v>
      </c>
    </row>
    <row r="8252" spans="1:5">
      <c r="A8252" s="62" t="s">
        <v>17656</v>
      </c>
      <c r="B8252" s="62" t="s">
        <v>17711</v>
      </c>
      <c r="C8252" s="62" t="s">
        <v>5429</v>
      </c>
      <c r="D8252" s="62" t="s">
        <v>16871</v>
      </c>
      <c r="E8252" t="str">
        <f t="shared" si="128"/>
        <v>766-Phường 6</v>
      </c>
    </row>
    <row r="8253" spans="1:5">
      <c r="A8253" s="62" t="s">
        <v>17656</v>
      </c>
      <c r="B8253" s="62" t="s">
        <v>17711</v>
      </c>
      <c r="C8253" s="62" t="s">
        <v>17719</v>
      </c>
      <c r="D8253" s="62" t="s">
        <v>16867</v>
      </c>
      <c r="E8253" t="str">
        <f t="shared" si="128"/>
        <v>766-Phường 8</v>
      </c>
    </row>
    <row r="8254" spans="1:5">
      <c r="A8254" s="62" t="s">
        <v>17656</v>
      </c>
      <c r="B8254" s="62" t="s">
        <v>17711</v>
      </c>
      <c r="C8254" s="62" t="s">
        <v>17720</v>
      </c>
      <c r="D8254" s="62" t="s">
        <v>15504</v>
      </c>
      <c r="E8254" t="str">
        <f t="shared" si="128"/>
        <v>766-Phường 9</v>
      </c>
    </row>
    <row r="8255" spans="1:5">
      <c r="A8255" s="62" t="s">
        <v>17656</v>
      </c>
      <c r="B8255" s="62" t="s">
        <v>17711</v>
      </c>
      <c r="C8255" s="62" t="s">
        <v>5433</v>
      </c>
      <c r="D8255" s="62" t="s">
        <v>17689</v>
      </c>
      <c r="E8255" t="str">
        <f t="shared" si="128"/>
        <v>766-Phường 14</v>
      </c>
    </row>
    <row r="8256" spans="1:5">
      <c r="A8256" s="62" t="s">
        <v>17656</v>
      </c>
      <c r="B8256" s="62" t="s">
        <v>17711</v>
      </c>
      <c r="C8256" s="62" t="s">
        <v>5435</v>
      </c>
      <c r="D8256" s="62" t="s">
        <v>17684</v>
      </c>
      <c r="E8256" t="str">
        <f t="shared" si="128"/>
        <v>766-Phường 15</v>
      </c>
    </row>
    <row r="8257" spans="1:5">
      <c r="A8257" s="62" t="s">
        <v>17656</v>
      </c>
      <c r="B8257" s="62" t="s">
        <v>17721</v>
      </c>
      <c r="C8257" s="62" t="s">
        <v>17722</v>
      </c>
      <c r="D8257" s="62" t="s">
        <v>5440</v>
      </c>
      <c r="E8257" t="str">
        <f t="shared" si="128"/>
        <v>767-Phường Tân Sơn Nhì</v>
      </c>
    </row>
    <row r="8258" spans="1:5">
      <c r="A8258" s="62" t="s">
        <v>17656</v>
      </c>
      <c r="B8258" s="62" t="s">
        <v>17721</v>
      </c>
      <c r="C8258" s="62" t="s">
        <v>5437</v>
      </c>
      <c r="D8258" s="62" t="s">
        <v>5438</v>
      </c>
      <c r="E8258" t="str">
        <f t="shared" si="128"/>
        <v>767-Phường Tây Thạnh</v>
      </c>
    </row>
    <row r="8259" spans="1:5">
      <c r="A8259" s="62" t="s">
        <v>17656</v>
      </c>
      <c r="B8259" s="62" t="s">
        <v>17721</v>
      </c>
      <c r="C8259" s="62" t="s">
        <v>17723</v>
      </c>
      <c r="D8259" s="62" t="s">
        <v>17724</v>
      </c>
      <c r="E8259" t="str">
        <f t="shared" ref="E8259:E8322" si="129">CONCATENATE(B8259,"-",D8259)</f>
        <v>767-Phường Sơn Kỳ</v>
      </c>
    </row>
    <row r="8260" spans="1:5">
      <c r="A8260" s="62" t="s">
        <v>17656</v>
      </c>
      <c r="B8260" s="62" t="s">
        <v>17721</v>
      </c>
      <c r="C8260" s="62" t="s">
        <v>5439</v>
      </c>
      <c r="D8260" s="62" t="s">
        <v>17725</v>
      </c>
      <c r="E8260" t="str">
        <f t="shared" si="129"/>
        <v>767-Phường Tân Quý</v>
      </c>
    </row>
    <row r="8261" spans="1:5">
      <c r="A8261" s="62" t="s">
        <v>17656</v>
      </c>
      <c r="B8261" s="62" t="s">
        <v>17721</v>
      </c>
      <c r="C8261" s="62" t="s">
        <v>5441</v>
      </c>
      <c r="D8261" s="62" t="s">
        <v>5219</v>
      </c>
      <c r="E8261" t="str">
        <f t="shared" si="129"/>
        <v>767-Phường Tân Thành</v>
      </c>
    </row>
    <row r="8262" spans="1:5">
      <c r="A8262" s="62" t="s">
        <v>17656</v>
      </c>
      <c r="B8262" s="62" t="s">
        <v>17721</v>
      </c>
      <c r="C8262" s="62" t="s">
        <v>17726</v>
      </c>
      <c r="D8262" s="62" t="s">
        <v>5442</v>
      </c>
      <c r="E8262" t="str">
        <f t="shared" si="129"/>
        <v>767-Phường Phú Thọ Hòa</v>
      </c>
    </row>
    <row r="8263" spans="1:5">
      <c r="A8263" s="62" t="s">
        <v>17656</v>
      </c>
      <c r="B8263" s="62" t="s">
        <v>17721</v>
      </c>
      <c r="C8263" s="62" t="s">
        <v>5445</v>
      </c>
      <c r="D8263" s="62" t="s">
        <v>5446</v>
      </c>
      <c r="E8263" t="str">
        <f t="shared" si="129"/>
        <v>767-Phường Phú Thạnh</v>
      </c>
    </row>
    <row r="8264" spans="1:5">
      <c r="A8264" s="62" t="s">
        <v>17656</v>
      </c>
      <c r="B8264" s="62" t="s">
        <v>17721</v>
      </c>
      <c r="C8264" s="62" t="s">
        <v>5443</v>
      </c>
      <c r="D8264" s="62" t="s">
        <v>17727</v>
      </c>
      <c r="E8264" t="str">
        <f t="shared" si="129"/>
        <v>767-Phường Phú Trung</v>
      </c>
    </row>
    <row r="8265" spans="1:5">
      <c r="A8265" s="62" t="s">
        <v>17656</v>
      </c>
      <c r="B8265" s="62" t="s">
        <v>17721</v>
      </c>
      <c r="C8265" s="62" t="s">
        <v>17728</v>
      </c>
      <c r="D8265" s="62" t="s">
        <v>17729</v>
      </c>
      <c r="E8265" t="str">
        <f t="shared" si="129"/>
        <v>767-Phường Hòa Thạnh</v>
      </c>
    </row>
    <row r="8266" spans="1:5">
      <c r="A8266" s="62" t="s">
        <v>17656</v>
      </c>
      <c r="B8266" s="62" t="s">
        <v>17721</v>
      </c>
      <c r="C8266" s="62" t="s">
        <v>17730</v>
      </c>
      <c r="D8266" s="62" t="s">
        <v>17232</v>
      </c>
      <c r="E8266" t="str">
        <f t="shared" si="129"/>
        <v>767-Phường Hiệp Tân</v>
      </c>
    </row>
    <row r="8267" spans="1:5">
      <c r="A8267" s="62" t="s">
        <v>17656</v>
      </c>
      <c r="B8267" s="62" t="s">
        <v>17721</v>
      </c>
      <c r="C8267" s="62" t="s">
        <v>17731</v>
      </c>
      <c r="D8267" s="62" t="s">
        <v>17732</v>
      </c>
      <c r="E8267" t="str">
        <f t="shared" si="129"/>
        <v>767-Phường Tân Thới Hòa</v>
      </c>
    </row>
    <row r="8268" spans="1:5">
      <c r="A8268" s="62" t="s">
        <v>17656</v>
      </c>
      <c r="B8268" s="62" t="s">
        <v>17733</v>
      </c>
      <c r="C8268" s="62" t="s">
        <v>5419</v>
      </c>
      <c r="D8268" s="62" t="s">
        <v>14256</v>
      </c>
      <c r="E8268" t="str">
        <f t="shared" si="129"/>
        <v>768-Phường 4</v>
      </c>
    </row>
    <row r="8269" spans="1:5">
      <c r="A8269" s="62" t="s">
        <v>17656</v>
      </c>
      <c r="B8269" s="62" t="s">
        <v>17733</v>
      </c>
      <c r="C8269" s="62" t="s">
        <v>17734</v>
      </c>
      <c r="D8269" s="62" t="s">
        <v>14258</v>
      </c>
      <c r="E8269" t="str">
        <f t="shared" si="129"/>
        <v>768-Phường 5</v>
      </c>
    </row>
    <row r="8270" spans="1:5">
      <c r="A8270" s="62" t="s">
        <v>17656</v>
      </c>
      <c r="B8270" s="62" t="s">
        <v>17733</v>
      </c>
      <c r="C8270" s="62" t="s">
        <v>17735</v>
      </c>
      <c r="D8270" s="62" t="s">
        <v>15504</v>
      </c>
      <c r="E8270" t="str">
        <f t="shared" si="129"/>
        <v>768-Phường 9</v>
      </c>
    </row>
    <row r="8271" spans="1:5">
      <c r="A8271" s="62" t="s">
        <v>17656</v>
      </c>
      <c r="B8271" s="62" t="s">
        <v>17733</v>
      </c>
      <c r="C8271" s="62" t="s">
        <v>17736</v>
      </c>
      <c r="D8271" s="62" t="s">
        <v>15508</v>
      </c>
      <c r="E8271" t="str">
        <f t="shared" si="129"/>
        <v>768-Phường 7</v>
      </c>
    </row>
    <row r="8272" spans="1:5">
      <c r="A8272" s="62" t="s">
        <v>17656</v>
      </c>
      <c r="B8272" s="62" t="s">
        <v>17733</v>
      </c>
      <c r="C8272" s="62" t="s">
        <v>5421</v>
      </c>
      <c r="D8272" s="62" t="s">
        <v>14248</v>
      </c>
      <c r="E8272" t="str">
        <f t="shared" si="129"/>
        <v>768-Phường 1</v>
      </c>
    </row>
    <row r="8273" spans="1:5">
      <c r="A8273" s="62" t="s">
        <v>17656</v>
      </c>
      <c r="B8273" s="62" t="s">
        <v>17733</v>
      </c>
      <c r="C8273" s="62" t="s">
        <v>17737</v>
      </c>
      <c r="D8273" s="62" t="s">
        <v>14254</v>
      </c>
      <c r="E8273" t="str">
        <f t="shared" si="129"/>
        <v>768-Phường 2</v>
      </c>
    </row>
    <row r="8274" spans="1:5">
      <c r="A8274" s="62" t="s">
        <v>17656</v>
      </c>
      <c r="B8274" s="62" t="s">
        <v>17733</v>
      </c>
      <c r="C8274" s="62" t="s">
        <v>17738</v>
      </c>
      <c r="D8274" s="62" t="s">
        <v>16867</v>
      </c>
      <c r="E8274" t="str">
        <f t="shared" si="129"/>
        <v>768-Phường 8</v>
      </c>
    </row>
    <row r="8275" spans="1:5">
      <c r="A8275" s="62" t="s">
        <v>17656</v>
      </c>
      <c r="B8275" s="62" t="s">
        <v>17733</v>
      </c>
      <c r="C8275" s="62" t="s">
        <v>17739</v>
      </c>
      <c r="D8275" s="62" t="s">
        <v>16875</v>
      </c>
      <c r="E8275" t="str">
        <f t="shared" si="129"/>
        <v>768-Phường 10</v>
      </c>
    </row>
    <row r="8276" spans="1:5">
      <c r="A8276" s="62" t="s">
        <v>17656</v>
      </c>
      <c r="B8276" s="62" t="s">
        <v>17733</v>
      </c>
      <c r="C8276" s="62" t="s">
        <v>5423</v>
      </c>
      <c r="D8276" s="62" t="s">
        <v>16877</v>
      </c>
      <c r="E8276" t="str">
        <f t="shared" si="129"/>
        <v>768-Phường 11</v>
      </c>
    </row>
    <row r="8277" spans="1:5">
      <c r="A8277" s="62" t="s">
        <v>17656</v>
      </c>
      <c r="B8277" s="62" t="s">
        <v>17733</v>
      </c>
      <c r="C8277" s="62" t="s">
        <v>17740</v>
      </c>
      <c r="D8277" s="62" t="s">
        <v>17684</v>
      </c>
      <c r="E8277" t="str">
        <f t="shared" si="129"/>
        <v>768-Phường 15</v>
      </c>
    </row>
    <row r="8278" spans="1:5">
      <c r="A8278" s="62" t="s">
        <v>17656</v>
      </c>
      <c r="B8278" s="62" t="s">
        <v>17733</v>
      </c>
      <c r="C8278" s="62" t="s">
        <v>17741</v>
      </c>
      <c r="D8278" s="62" t="s">
        <v>17694</v>
      </c>
      <c r="E8278" t="str">
        <f t="shared" si="129"/>
        <v>768-Phường 13</v>
      </c>
    </row>
    <row r="8279" spans="1:5">
      <c r="A8279" s="62" t="s">
        <v>17656</v>
      </c>
      <c r="B8279" s="62" t="s">
        <v>17742</v>
      </c>
      <c r="C8279" s="62" t="s">
        <v>17743</v>
      </c>
      <c r="D8279" s="62" t="s">
        <v>5454</v>
      </c>
      <c r="E8279" t="str">
        <f t="shared" si="129"/>
        <v>769-Phường Linh Xuân</v>
      </c>
    </row>
    <row r="8280" spans="1:5">
      <c r="A8280" s="62" t="s">
        <v>17656</v>
      </c>
      <c r="B8280" s="62" t="s">
        <v>17742</v>
      </c>
      <c r="C8280" s="62" t="s">
        <v>17744</v>
      </c>
      <c r="D8280" s="62" t="s">
        <v>17745</v>
      </c>
      <c r="E8280" t="str">
        <f t="shared" si="129"/>
        <v>769-Phường Bình Chiểu</v>
      </c>
    </row>
    <row r="8281" spans="1:5">
      <c r="A8281" s="62" t="s">
        <v>17656</v>
      </c>
      <c r="B8281" s="62" t="s">
        <v>17742</v>
      </c>
      <c r="C8281" s="62" t="s">
        <v>5453</v>
      </c>
      <c r="D8281" s="62" t="s">
        <v>17746</v>
      </c>
      <c r="E8281" t="str">
        <f t="shared" si="129"/>
        <v>769-Phường Linh Trung</v>
      </c>
    </row>
    <row r="8282" spans="1:5">
      <c r="A8282" s="62" t="s">
        <v>17656</v>
      </c>
      <c r="B8282" s="62" t="s">
        <v>17742</v>
      </c>
      <c r="C8282" s="62" t="s">
        <v>5451</v>
      </c>
      <c r="D8282" s="62" t="s">
        <v>5452</v>
      </c>
      <c r="E8282" t="str">
        <f t="shared" si="129"/>
        <v>769-Phường Tam Bình</v>
      </c>
    </row>
    <row r="8283" spans="1:5">
      <c r="A8283" s="62" t="s">
        <v>17656</v>
      </c>
      <c r="B8283" s="62" t="s">
        <v>17742</v>
      </c>
      <c r="C8283" s="62" t="s">
        <v>17747</v>
      </c>
      <c r="D8283" s="62" t="s">
        <v>17748</v>
      </c>
      <c r="E8283" t="str">
        <f t="shared" si="129"/>
        <v>769-Phường Tam Phú</v>
      </c>
    </row>
    <row r="8284" spans="1:5">
      <c r="A8284" s="62" t="s">
        <v>17656</v>
      </c>
      <c r="B8284" s="62" t="s">
        <v>17742</v>
      </c>
      <c r="C8284" s="62" t="s">
        <v>5447</v>
      </c>
      <c r="D8284" s="62" t="s">
        <v>17749</v>
      </c>
      <c r="E8284" t="str">
        <f t="shared" si="129"/>
        <v>769-Phường Hiệp Bình Phước</v>
      </c>
    </row>
    <row r="8285" spans="1:5">
      <c r="A8285" s="62" t="s">
        <v>17656</v>
      </c>
      <c r="B8285" s="62" t="s">
        <v>17742</v>
      </c>
      <c r="C8285" s="62" t="s">
        <v>17750</v>
      </c>
      <c r="D8285" s="62" t="s">
        <v>17751</v>
      </c>
      <c r="E8285" t="str">
        <f t="shared" si="129"/>
        <v>769-Phường Hiệp Bình Chánh</v>
      </c>
    </row>
    <row r="8286" spans="1:5">
      <c r="A8286" s="62" t="s">
        <v>17656</v>
      </c>
      <c r="B8286" s="62" t="s">
        <v>17742</v>
      </c>
      <c r="C8286" s="62" t="s">
        <v>17752</v>
      </c>
      <c r="D8286" s="62" t="s">
        <v>17753</v>
      </c>
      <c r="E8286" t="str">
        <f t="shared" si="129"/>
        <v>769-Phường Linh Chiểu</v>
      </c>
    </row>
    <row r="8287" spans="1:5">
      <c r="A8287" s="62" t="s">
        <v>17656</v>
      </c>
      <c r="B8287" s="62" t="s">
        <v>17742</v>
      </c>
      <c r="C8287" s="62" t="s">
        <v>17754</v>
      </c>
      <c r="D8287" s="62" t="s">
        <v>17755</v>
      </c>
      <c r="E8287" t="str">
        <f t="shared" si="129"/>
        <v>769-Phường Linh Tây</v>
      </c>
    </row>
    <row r="8288" spans="1:5">
      <c r="A8288" s="62" t="s">
        <v>17656</v>
      </c>
      <c r="B8288" s="62" t="s">
        <v>17742</v>
      </c>
      <c r="C8288" s="62" t="s">
        <v>17756</v>
      </c>
      <c r="D8288" s="62" t="s">
        <v>17757</v>
      </c>
      <c r="E8288" t="str">
        <f t="shared" si="129"/>
        <v>769-Phường Linh Đông</v>
      </c>
    </row>
    <row r="8289" spans="1:5">
      <c r="A8289" s="62" t="s">
        <v>17656</v>
      </c>
      <c r="B8289" s="62" t="s">
        <v>17742</v>
      </c>
      <c r="C8289" s="62" t="s">
        <v>5449</v>
      </c>
      <c r="D8289" s="62" t="s">
        <v>17758</v>
      </c>
      <c r="E8289" t="str">
        <f t="shared" si="129"/>
        <v>769-Phường Bình Thọ</v>
      </c>
    </row>
    <row r="8290" spans="1:5">
      <c r="A8290" s="62" t="s">
        <v>17656</v>
      </c>
      <c r="B8290" s="62" t="s">
        <v>17742</v>
      </c>
      <c r="C8290" s="62" t="s">
        <v>17759</v>
      </c>
      <c r="D8290" s="62" t="s">
        <v>17760</v>
      </c>
      <c r="E8290" t="str">
        <f t="shared" si="129"/>
        <v>769-Phường Trường Thọ</v>
      </c>
    </row>
    <row r="8291" spans="1:5">
      <c r="A8291" s="62" t="s">
        <v>17656</v>
      </c>
      <c r="B8291" s="62" t="s">
        <v>17742</v>
      </c>
      <c r="C8291" s="62" t="s">
        <v>17761</v>
      </c>
      <c r="D8291" s="62" t="s">
        <v>5033</v>
      </c>
      <c r="E8291" t="str">
        <f t="shared" si="129"/>
        <v>769-Phường Long Bình</v>
      </c>
    </row>
    <row r="8292" spans="1:5">
      <c r="A8292" s="62" t="s">
        <v>17656</v>
      </c>
      <c r="B8292" s="62" t="s">
        <v>17742</v>
      </c>
      <c r="C8292" s="62" t="s">
        <v>5457</v>
      </c>
      <c r="D8292" s="62" t="s">
        <v>17762</v>
      </c>
      <c r="E8292" t="str">
        <f t="shared" si="129"/>
        <v>769-Phường Long Thạnh Mỹ</v>
      </c>
    </row>
    <row r="8293" spans="1:5">
      <c r="A8293" s="62" t="s">
        <v>17656</v>
      </c>
      <c r="B8293" s="62" t="s">
        <v>17742</v>
      </c>
      <c r="C8293" s="62" t="s">
        <v>17763</v>
      </c>
      <c r="D8293" s="62" t="s">
        <v>3398</v>
      </c>
      <c r="E8293" t="str">
        <f t="shared" si="129"/>
        <v>769-Xã Tân Phú</v>
      </c>
    </row>
    <row r="8294" spans="1:5">
      <c r="A8294" s="62" t="s">
        <v>17656</v>
      </c>
      <c r="B8294" s="62" t="s">
        <v>17742</v>
      </c>
      <c r="C8294" s="62" t="s">
        <v>17764</v>
      </c>
      <c r="D8294" s="62" t="s">
        <v>17765</v>
      </c>
      <c r="E8294" t="str">
        <f t="shared" si="129"/>
        <v>769-Phường Hiệp Phú</v>
      </c>
    </row>
    <row r="8295" spans="1:5">
      <c r="A8295" s="62" t="s">
        <v>17656</v>
      </c>
      <c r="B8295" s="62" t="s">
        <v>17742</v>
      </c>
      <c r="C8295" s="62" t="s">
        <v>5455</v>
      </c>
      <c r="D8295" s="62" t="s">
        <v>17766</v>
      </c>
      <c r="E8295" t="str">
        <f t="shared" si="129"/>
        <v>769-Phường Tăng Nhơn Phú A</v>
      </c>
    </row>
    <row r="8296" spans="1:5">
      <c r="A8296" s="62" t="s">
        <v>17656</v>
      </c>
      <c r="B8296" s="62" t="s">
        <v>17742</v>
      </c>
      <c r="C8296" s="62" t="s">
        <v>17767</v>
      </c>
      <c r="D8296" s="62" t="s">
        <v>17768</v>
      </c>
      <c r="E8296" t="str">
        <f t="shared" si="129"/>
        <v>769-Phường Tăng Nhơn Phú B</v>
      </c>
    </row>
    <row r="8297" spans="1:5">
      <c r="A8297" s="62" t="s">
        <v>17656</v>
      </c>
      <c r="B8297" s="62" t="s">
        <v>17742</v>
      </c>
      <c r="C8297" s="62" t="s">
        <v>5466</v>
      </c>
      <c r="D8297" s="62" t="s">
        <v>17769</v>
      </c>
      <c r="E8297" t="str">
        <f t="shared" si="129"/>
        <v>769-Phường Phước Long B</v>
      </c>
    </row>
    <row r="8298" spans="1:5">
      <c r="A8298" s="62" t="s">
        <v>17656</v>
      </c>
      <c r="B8298" s="62" t="s">
        <v>17742</v>
      </c>
      <c r="C8298" s="62" t="s">
        <v>17770</v>
      </c>
      <c r="D8298" s="62" t="s">
        <v>17771</v>
      </c>
      <c r="E8298" t="str">
        <f t="shared" si="129"/>
        <v>769-Phường Phước Long A</v>
      </c>
    </row>
    <row r="8299" spans="1:5">
      <c r="A8299" s="62" t="s">
        <v>17656</v>
      </c>
      <c r="B8299" s="62" t="s">
        <v>17742</v>
      </c>
      <c r="C8299" s="62" t="s">
        <v>17772</v>
      </c>
      <c r="D8299" s="62" t="s">
        <v>17773</v>
      </c>
      <c r="E8299" t="str">
        <f t="shared" si="129"/>
        <v>769-Phường Trường Thạnh</v>
      </c>
    </row>
    <row r="8300" spans="1:5">
      <c r="A8300" s="62" t="s">
        <v>17656</v>
      </c>
      <c r="B8300" s="62" t="s">
        <v>17742</v>
      </c>
      <c r="C8300" s="62" t="s">
        <v>5458</v>
      </c>
      <c r="D8300" s="62" t="s">
        <v>5459</v>
      </c>
      <c r="E8300" t="str">
        <f t="shared" si="129"/>
        <v>769-Phường Long Phước</v>
      </c>
    </row>
    <row r="8301" spans="1:5">
      <c r="A8301" s="62" t="s">
        <v>17656</v>
      </c>
      <c r="B8301" s="62" t="s">
        <v>17742</v>
      </c>
      <c r="C8301" s="62" t="s">
        <v>5460</v>
      </c>
      <c r="D8301" s="62" t="s">
        <v>5461</v>
      </c>
      <c r="E8301" t="str">
        <f t="shared" si="129"/>
        <v>769-Phường Long Trường</v>
      </c>
    </row>
    <row r="8302" spans="1:5">
      <c r="A8302" s="62" t="s">
        <v>17656</v>
      </c>
      <c r="B8302" s="62" t="s">
        <v>17742</v>
      </c>
      <c r="C8302" s="62" t="s">
        <v>17774</v>
      </c>
      <c r="D8302" s="62" t="s">
        <v>5155</v>
      </c>
      <c r="E8302" t="str">
        <f t="shared" si="129"/>
        <v>769-Phường Phước Bình</v>
      </c>
    </row>
    <row r="8303" spans="1:5">
      <c r="A8303" s="62" t="s">
        <v>17656</v>
      </c>
      <c r="B8303" s="62" t="s">
        <v>17742</v>
      </c>
      <c r="C8303" s="62" t="s">
        <v>17775</v>
      </c>
      <c r="D8303" s="62" t="s">
        <v>17776</v>
      </c>
      <c r="E8303" t="str">
        <f t="shared" si="129"/>
        <v>769-Phường Phú Hữu</v>
      </c>
    </row>
    <row r="8304" spans="1:5">
      <c r="A8304" s="62" t="s">
        <v>17656</v>
      </c>
      <c r="B8304" s="62" t="s">
        <v>17742</v>
      </c>
      <c r="C8304" s="62" t="s">
        <v>17777</v>
      </c>
      <c r="D8304" s="62" t="s">
        <v>17778</v>
      </c>
      <c r="E8304" t="str">
        <f t="shared" si="129"/>
        <v>769-Phường Thảo Điền</v>
      </c>
    </row>
    <row r="8305" spans="1:5">
      <c r="A8305" s="62" t="s">
        <v>17656</v>
      </c>
      <c r="B8305" s="62" t="s">
        <v>17742</v>
      </c>
      <c r="C8305" s="62" t="s">
        <v>17779</v>
      </c>
      <c r="D8305" s="62" t="s">
        <v>4324</v>
      </c>
      <c r="E8305" t="str">
        <f t="shared" si="129"/>
        <v>769-Phường An Phú</v>
      </c>
    </row>
    <row r="8306" spans="1:5">
      <c r="A8306" s="62" t="s">
        <v>17656</v>
      </c>
      <c r="B8306" s="62" t="s">
        <v>17742</v>
      </c>
      <c r="C8306" s="62" t="s">
        <v>5467</v>
      </c>
      <c r="D8306" s="62" t="s">
        <v>5468</v>
      </c>
      <c r="E8306" t="str">
        <f t="shared" si="129"/>
        <v>769-Phường An Khánh</v>
      </c>
    </row>
    <row r="8307" spans="1:5">
      <c r="A8307" s="62" t="s">
        <v>17656</v>
      </c>
      <c r="B8307" s="62" t="s">
        <v>17742</v>
      </c>
      <c r="C8307" s="62" t="s">
        <v>5464</v>
      </c>
      <c r="D8307" s="62" t="s">
        <v>17780</v>
      </c>
      <c r="E8307" t="str">
        <f t="shared" si="129"/>
        <v>769-Phường Bình Trưng Đông</v>
      </c>
    </row>
    <row r="8308" spans="1:5">
      <c r="A8308" s="62" t="s">
        <v>17656</v>
      </c>
      <c r="B8308" s="62" t="s">
        <v>17742</v>
      </c>
      <c r="C8308" s="62" t="s">
        <v>17781</v>
      </c>
      <c r="D8308" s="62" t="s">
        <v>17782</v>
      </c>
      <c r="E8308" t="str">
        <f t="shared" si="129"/>
        <v>769-Phường Bình Trưng Tây</v>
      </c>
    </row>
    <row r="8309" spans="1:5">
      <c r="A8309" s="62" t="s">
        <v>17656</v>
      </c>
      <c r="B8309" s="62" t="s">
        <v>17742</v>
      </c>
      <c r="C8309" s="62" t="s">
        <v>17783</v>
      </c>
      <c r="D8309" s="62" t="s">
        <v>5463</v>
      </c>
      <c r="E8309" t="str">
        <f t="shared" si="129"/>
        <v>769-Phường Cát Lái</v>
      </c>
    </row>
    <row r="8310" spans="1:5">
      <c r="A8310" s="62" t="s">
        <v>17656</v>
      </c>
      <c r="B8310" s="62" t="s">
        <v>17742</v>
      </c>
      <c r="C8310" s="62" t="s">
        <v>5462</v>
      </c>
      <c r="D8310" s="62" t="s">
        <v>17784</v>
      </c>
      <c r="E8310" t="str">
        <f t="shared" si="129"/>
        <v>769-Phường Thạnh Mỹ Lợi</v>
      </c>
    </row>
    <row r="8311" spans="1:5">
      <c r="A8311" s="62" t="s">
        <v>17656</v>
      </c>
      <c r="B8311" s="62" t="s">
        <v>17742</v>
      </c>
      <c r="C8311" s="62" t="s">
        <v>17785</v>
      </c>
      <c r="D8311" s="62" t="s">
        <v>17786</v>
      </c>
      <c r="E8311" t="str">
        <f t="shared" si="129"/>
        <v>769-Phường An Lợi Đông</v>
      </c>
    </row>
    <row r="8312" spans="1:5">
      <c r="A8312" s="62" t="s">
        <v>17656</v>
      </c>
      <c r="B8312" s="62" t="s">
        <v>17742</v>
      </c>
      <c r="C8312" s="62" t="s">
        <v>17787</v>
      </c>
      <c r="D8312" s="62" t="s">
        <v>17788</v>
      </c>
      <c r="E8312" t="str">
        <f t="shared" si="129"/>
        <v>769-Phường Thủ Thiêm</v>
      </c>
    </row>
    <row r="8313" spans="1:5">
      <c r="A8313" s="62" t="s">
        <v>17656</v>
      </c>
      <c r="B8313" s="62" t="s">
        <v>17789</v>
      </c>
      <c r="C8313" s="62" t="s">
        <v>17790</v>
      </c>
      <c r="D8313" s="62" t="s">
        <v>17689</v>
      </c>
      <c r="E8313" t="str">
        <f t="shared" si="129"/>
        <v>770-Phường 14</v>
      </c>
    </row>
    <row r="8314" spans="1:5">
      <c r="A8314" s="62" t="s">
        <v>17656</v>
      </c>
      <c r="B8314" s="62" t="s">
        <v>17789</v>
      </c>
      <c r="C8314" s="62" t="s">
        <v>17791</v>
      </c>
      <c r="D8314" s="62" t="s">
        <v>16869</v>
      </c>
      <c r="E8314" t="str">
        <f t="shared" si="129"/>
        <v>770-Phường 12</v>
      </c>
    </row>
    <row r="8315" spans="1:5">
      <c r="A8315" s="62" t="s">
        <v>17656</v>
      </c>
      <c r="B8315" s="62" t="s">
        <v>17789</v>
      </c>
      <c r="C8315" s="62" t="s">
        <v>17792</v>
      </c>
      <c r="D8315" s="62" t="s">
        <v>16877</v>
      </c>
      <c r="E8315" t="str">
        <f t="shared" si="129"/>
        <v>770-Phường 11</v>
      </c>
    </row>
    <row r="8316" spans="1:5">
      <c r="A8316" s="62" t="s">
        <v>17656</v>
      </c>
      <c r="B8316" s="62" t="s">
        <v>17789</v>
      </c>
      <c r="C8316" s="62" t="s">
        <v>5330</v>
      </c>
      <c r="D8316" s="62" t="s">
        <v>17793</v>
      </c>
      <c r="E8316" t="str">
        <f t="shared" si="129"/>
        <v>770-Phường Võ Thị Sáu</v>
      </c>
    </row>
    <row r="8317" spans="1:5">
      <c r="A8317" s="62" t="s">
        <v>17656</v>
      </c>
      <c r="B8317" s="62" t="s">
        <v>17789</v>
      </c>
      <c r="C8317" s="62" t="s">
        <v>5331</v>
      </c>
      <c r="D8317" s="62" t="s">
        <v>15504</v>
      </c>
      <c r="E8317" t="str">
        <f t="shared" si="129"/>
        <v>770-Phường 9</v>
      </c>
    </row>
    <row r="8318" spans="1:5">
      <c r="A8318" s="62" t="s">
        <v>17656</v>
      </c>
      <c r="B8318" s="62" t="s">
        <v>17789</v>
      </c>
      <c r="C8318" s="62" t="s">
        <v>17794</v>
      </c>
      <c r="D8318" s="62" t="s">
        <v>14256</v>
      </c>
      <c r="E8318" t="str">
        <f t="shared" si="129"/>
        <v>770-Phường 4</v>
      </c>
    </row>
    <row r="8319" spans="1:5">
      <c r="A8319" s="62" t="s">
        <v>17656</v>
      </c>
      <c r="B8319" s="62" t="s">
        <v>17789</v>
      </c>
      <c r="C8319" s="62" t="s">
        <v>17795</v>
      </c>
      <c r="D8319" s="62" t="s">
        <v>14258</v>
      </c>
      <c r="E8319" t="str">
        <f t="shared" si="129"/>
        <v>770-Phường 5</v>
      </c>
    </row>
    <row r="8320" spans="1:5">
      <c r="A8320" s="62" t="s">
        <v>17656</v>
      </c>
      <c r="B8320" s="62" t="s">
        <v>17789</v>
      </c>
      <c r="C8320" s="62" t="s">
        <v>5328</v>
      </c>
      <c r="D8320" s="62" t="s">
        <v>14261</v>
      </c>
      <c r="E8320" t="str">
        <f t="shared" si="129"/>
        <v>770-Phường 3</v>
      </c>
    </row>
    <row r="8321" spans="1:5">
      <c r="A8321" s="62" t="s">
        <v>17656</v>
      </c>
      <c r="B8321" s="62" t="s">
        <v>17789</v>
      </c>
      <c r="C8321" s="62" t="s">
        <v>17796</v>
      </c>
      <c r="D8321" s="62" t="s">
        <v>14254</v>
      </c>
      <c r="E8321" t="str">
        <f t="shared" si="129"/>
        <v>770-Phường 2</v>
      </c>
    </row>
    <row r="8322" spans="1:5">
      <c r="A8322" s="62" t="s">
        <v>17656</v>
      </c>
      <c r="B8322" s="62" t="s">
        <v>17789</v>
      </c>
      <c r="C8322" s="62" t="s">
        <v>17797</v>
      </c>
      <c r="D8322" s="62" t="s">
        <v>14248</v>
      </c>
      <c r="E8322" t="str">
        <f t="shared" si="129"/>
        <v>770-Phường 1</v>
      </c>
    </row>
    <row r="8323" spans="1:5">
      <c r="A8323" s="62" t="s">
        <v>17656</v>
      </c>
      <c r="B8323" s="62" t="s">
        <v>17798</v>
      </c>
      <c r="C8323" s="62" t="s">
        <v>5369</v>
      </c>
      <c r="D8323" s="62" t="s">
        <v>17684</v>
      </c>
      <c r="E8323" t="str">
        <f t="shared" ref="E8323:E8386" si="130">CONCATENATE(B8323,"-",D8323)</f>
        <v>771-Phường 15</v>
      </c>
    </row>
    <row r="8324" spans="1:5">
      <c r="A8324" s="62" t="s">
        <v>17656</v>
      </c>
      <c r="B8324" s="62" t="s">
        <v>17798</v>
      </c>
      <c r="C8324" s="62" t="s">
        <v>17799</v>
      </c>
      <c r="D8324" s="62" t="s">
        <v>17694</v>
      </c>
      <c r="E8324" t="str">
        <f t="shared" si="130"/>
        <v>771-Phường 13</v>
      </c>
    </row>
    <row r="8325" spans="1:5">
      <c r="A8325" s="62" t="s">
        <v>17656</v>
      </c>
      <c r="B8325" s="62" t="s">
        <v>17798</v>
      </c>
      <c r="C8325" s="62" t="s">
        <v>5366</v>
      </c>
      <c r="D8325" s="62" t="s">
        <v>17689</v>
      </c>
      <c r="E8325" t="str">
        <f t="shared" si="130"/>
        <v>771-Phường 14</v>
      </c>
    </row>
    <row r="8326" spans="1:5">
      <c r="A8326" s="62" t="s">
        <v>17656</v>
      </c>
      <c r="B8326" s="62" t="s">
        <v>17798</v>
      </c>
      <c r="C8326" s="62" t="s">
        <v>17800</v>
      </c>
      <c r="D8326" s="62" t="s">
        <v>16869</v>
      </c>
      <c r="E8326" t="str">
        <f t="shared" si="130"/>
        <v>771-Phường 12</v>
      </c>
    </row>
    <row r="8327" spans="1:5">
      <c r="A8327" s="62" t="s">
        <v>17656</v>
      </c>
      <c r="B8327" s="62" t="s">
        <v>17798</v>
      </c>
      <c r="C8327" s="62" t="s">
        <v>17801</v>
      </c>
      <c r="D8327" s="62" t="s">
        <v>16875</v>
      </c>
      <c r="E8327" t="str">
        <f t="shared" si="130"/>
        <v>771-Phường 10</v>
      </c>
    </row>
    <row r="8328" spans="1:5">
      <c r="A8328" s="62" t="s">
        <v>17656</v>
      </c>
      <c r="B8328" s="62" t="s">
        <v>17798</v>
      </c>
      <c r="C8328" s="62" t="s">
        <v>17802</v>
      </c>
      <c r="D8328" s="62" t="s">
        <v>15504</v>
      </c>
      <c r="E8328" t="str">
        <f t="shared" si="130"/>
        <v>771-Phường 9</v>
      </c>
    </row>
    <row r="8329" spans="1:5">
      <c r="A8329" s="62" t="s">
        <v>17656</v>
      </c>
      <c r="B8329" s="62" t="s">
        <v>17798</v>
      </c>
      <c r="C8329" s="62" t="s">
        <v>17803</v>
      </c>
      <c r="D8329" s="62" t="s">
        <v>14248</v>
      </c>
      <c r="E8329" t="str">
        <f t="shared" si="130"/>
        <v>771-Phường 1</v>
      </c>
    </row>
    <row r="8330" spans="1:5">
      <c r="A8330" s="62" t="s">
        <v>17656</v>
      </c>
      <c r="B8330" s="62" t="s">
        <v>17798</v>
      </c>
      <c r="C8330" s="62" t="s">
        <v>17804</v>
      </c>
      <c r="D8330" s="62" t="s">
        <v>16867</v>
      </c>
      <c r="E8330" t="str">
        <f t="shared" si="130"/>
        <v>771-Phường 8</v>
      </c>
    </row>
    <row r="8331" spans="1:5">
      <c r="A8331" s="62" t="s">
        <v>17656</v>
      </c>
      <c r="B8331" s="62" t="s">
        <v>17798</v>
      </c>
      <c r="C8331" s="62" t="s">
        <v>5367</v>
      </c>
      <c r="D8331" s="62" t="s">
        <v>14254</v>
      </c>
      <c r="E8331" t="str">
        <f t="shared" si="130"/>
        <v>771-Phường 2</v>
      </c>
    </row>
    <row r="8332" spans="1:5">
      <c r="A8332" s="62" t="s">
        <v>17656</v>
      </c>
      <c r="B8332" s="62" t="s">
        <v>17798</v>
      </c>
      <c r="C8332" s="62" t="s">
        <v>17805</v>
      </c>
      <c r="D8332" s="62" t="s">
        <v>14256</v>
      </c>
      <c r="E8332" t="str">
        <f t="shared" si="130"/>
        <v>771-Phường 4</v>
      </c>
    </row>
    <row r="8333" spans="1:5">
      <c r="A8333" s="62" t="s">
        <v>17656</v>
      </c>
      <c r="B8333" s="62" t="s">
        <v>17798</v>
      </c>
      <c r="C8333" s="62" t="s">
        <v>17806</v>
      </c>
      <c r="D8333" s="62" t="s">
        <v>16871</v>
      </c>
      <c r="E8333" t="str">
        <f t="shared" si="130"/>
        <v>771-Phường 6</v>
      </c>
    </row>
    <row r="8334" spans="1:5">
      <c r="A8334" s="62" t="s">
        <v>17656</v>
      </c>
      <c r="B8334" s="62" t="s">
        <v>17807</v>
      </c>
      <c r="C8334" s="62" t="s">
        <v>17808</v>
      </c>
      <c r="D8334" s="62" t="s">
        <v>17684</v>
      </c>
      <c r="E8334" t="str">
        <f t="shared" si="130"/>
        <v>772-Phường 15</v>
      </c>
    </row>
    <row r="8335" spans="1:5">
      <c r="A8335" s="62" t="s">
        <v>17656</v>
      </c>
      <c r="B8335" s="62" t="s">
        <v>17807</v>
      </c>
      <c r="C8335" s="62" t="s">
        <v>5375</v>
      </c>
      <c r="D8335" s="62" t="s">
        <v>14258</v>
      </c>
      <c r="E8335" t="str">
        <f t="shared" si="130"/>
        <v>772-Phường 5</v>
      </c>
    </row>
    <row r="8336" spans="1:5">
      <c r="A8336" s="62" t="s">
        <v>17656</v>
      </c>
      <c r="B8336" s="62" t="s">
        <v>17807</v>
      </c>
      <c r="C8336" s="62" t="s">
        <v>17809</v>
      </c>
      <c r="D8336" s="62" t="s">
        <v>17689</v>
      </c>
      <c r="E8336" t="str">
        <f t="shared" si="130"/>
        <v>772-Phường 14</v>
      </c>
    </row>
    <row r="8337" spans="1:5">
      <c r="A8337" s="62" t="s">
        <v>17656</v>
      </c>
      <c r="B8337" s="62" t="s">
        <v>17807</v>
      </c>
      <c r="C8337" s="62" t="s">
        <v>17810</v>
      </c>
      <c r="D8337" s="62" t="s">
        <v>14261</v>
      </c>
      <c r="E8337" t="str">
        <f t="shared" si="130"/>
        <v>772-Phường 3</v>
      </c>
    </row>
    <row r="8338" spans="1:5">
      <c r="A8338" s="62" t="s">
        <v>17656</v>
      </c>
      <c r="B8338" s="62" t="s">
        <v>17807</v>
      </c>
      <c r="C8338" s="62" t="s">
        <v>5376</v>
      </c>
      <c r="D8338" s="62" t="s">
        <v>16877</v>
      </c>
      <c r="E8338" t="str">
        <f t="shared" si="130"/>
        <v>772-Phường 11</v>
      </c>
    </row>
    <row r="8339" spans="1:5">
      <c r="A8339" s="62" t="s">
        <v>17656</v>
      </c>
      <c r="B8339" s="62" t="s">
        <v>17807</v>
      </c>
      <c r="C8339" s="62" t="s">
        <v>17811</v>
      </c>
      <c r="D8339" s="62" t="s">
        <v>16867</v>
      </c>
      <c r="E8339" t="str">
        <f t="shared" si="130"/>
        <v>772-Phường 8</v>
      </c>
    </row>
    <row r="8340" spans="1:5">
      <c r="A8340" s="62" t="s">
        <v>17656</v>
      </c>
      <c r="B8340" s="62" t="s">
        <v>17807</v>
      </c>
      <c r="C8340" s="62" t="s">
        <v>5373</v>
      </c>
      <c r="D8340" s="62" t="s">
        <v>16875</v>
      </c>
      <c r="E8340" t="str">
        <f t="shared" si="130"/>
        <v>772-Phường 10</v>
      </c>
    </row>
    <row r="8341" spans="1:5">
      <c r="A8341" s="62" t="s">
        <v>17656</v>
      </c>
      <c r="B8341" s="62" t="s">
        <v>17807</v>
      </c>
      <c r="C8341" s="62" t="s">
        <v>5371</v>
      </c>
      <c r="D8341" s="62" t="s">
        <v>15508</v>
      </c>
      <c r="E8341" t="str">
        <f t="shared" si="130"/>
        <v>772-Phường 7</v>
      </c>
    </row>
    <row r="8342" spans="1:5">
      <c r="A8342" s="62" t="s">
        <v>17656</v>
      </c>
      <c r="B8342" s="62" t="s">
        <v>17807</v>
      </c>
      <c r="C8342" s="62" t="s">
        <v>17812</v>
      </c>
      <c r="D8342" s="62" t="s">
        <v>14248</v>
      </c>
      <c r="E8342" t="str">
        <f t="shared" si="130"/>
        <v>772-Phường 1</v>
      </c>
    </row>
    <row r="8343" spans="1:5">
      <c r="A8343" s="62" t="s">
        <v>17656</v>
      </c>
      <c r="B8343" s="62" t="s">
        <v>17807</v>
      </c>
      <c r="C8343" s="62" t="s">
        <v>17813</v>
      </c>
      <c r="D8343" s="62" t="s">
        <v>17687</v>
      </c>
      <c r="E8343" t="str">
        <f t="shared" si="130"/>
        <v>772-Phường 16</v>
      </c>
    </row>
    <row r="8344" spans="1:5">
      <c r="A8344" s="62" t="s">
        <v>17656</v>
      </c>
      <c r="B8344" s="62" t="s">
        <v>17814</v>
      </c>
      <c r="C8344" s="62" t="s">
        <v>5333</v>
      </c>
      <c r="D8344" s="62" t="s">
        <v>17694</v>
      </c>
      <c r="E8344" t="str">
        <f t="shared" si="130"/>
        <v>773-Phường 13</v>
      </c>
    </row>
    <row r="8345" spans="1:5">
      <c r="A8345" s="62" t="s">
        <v>17656</v>
      </c>
      <c r="B8345" s="62" t="s">
        <v>17814</v>
      </c>
      <c r="C8345" s="62" t="s">
        <v>5335</v>
      </c>
      <c r="D8345" s="62" t="s">
        <v>15504</v>
      </c>
      <c r="E8345" t="str">
        <f t="shared" si="130"/>
        <v>773-Phường 9</v>
      </c>
    </row>
    <row r="8346" spans="1:5">
      <c r="A8346" s="62" t="s">
        <v>17656</v>
      </c>
      <c r="B8346" s="62" t="s">
        <v>17814</v>
      </c>
      <c r="C8346" s="62" t="s">
        <v>17815</v>
      </c>
      <c r="D8346" s="62" t="s">
        <v>16867</v>
      </c>
      <c r="E8346" t="str">
        <f t="shared" si="130"/>
        <v>773-Phường 8</v>
      </c>
    </row>
    <row r="8347" spans="1:5">
      <c r="A8347" s="62" t="s">
        <v>17656</v>
      </c>
      <c r="B8347" s="62" t="s">
        <v>17814</v>
      </c>
      <c r="C8347" s="62" t="s">
        <v>17816</v>
      </c>
      <c r="D8347" s="62" t="s">
        <v>17817</v>
      </c>
      <c r="E8347" t="str">
        <f t="shared" si="130"/>
        <v>773-Phường 18</v>
      </c>
    </row>
    <row r="8348" spans="1:5">
      <c r="A8348" s="62" t="s">
        <v>17656</v>
      </c>
      <c r="B8348" s="62" t="s">
        <v>17814</v>
      </c>
      <c r="C8348" s="62" t="s">
        <v>17818</v>
      </c>
      <c r="D8348" s="62" t="s">
        <v>14256</v>
      </c>
      <c r="E8348" t="str">
        <f t="shared" si="130"/>
        <v>773-Phường 4</v>
      </c>
    </row>
    <row r="8349" spans="1:5">
      <c r="A8349" s="62" t="s">
        <v>17656</v>
      </c>
      <c r="B8349" s="62" t="s">
        <v>17814</v>
      </c>
      <c r="C8349" s="62" t="s">
        <v>5337</v>
      </c>
      <c r="D8349" s="62" t="s">
        <v>14261</v>
      </c>
      <c r="E8349" t="str">
        <f t="shared" si="130"/>
        <v>773-Phường 3</v>
      </c>
    </row>
    <row r="8350" spans="1:5">
      <c r="A8350" s="62" t="s">
        <v>17656</v>
      </c>
      <c r="B8350" s="62" t="s">
        <v>17814</v>
      </c>
      <c r="C8350" s="62" t="s">
        <v>17819</v>
      </c>
      <c r="D8350" s="62" t="s">
        <v>17687</v>
      </c>
      <c r="E8350" t="str">
        <f t="shared" si="130"/>
        <v>773-Phường 16</v>
      </c>
    </row>
    <row r="8351" spans="1:5">
      <c r="A8351" s="62" t="s">
        <v>17656</v>
      </c>
      <c r="B8351" s="62" t="s">
        <v>17814</v>
      </c>
      <c r="C8351" s="62" t="s">
        <v>17820</v>
      </c>
      <c r="D8351" s="62" t="s">
        <v>14254</v>
      </c>
      <c r="E8351" t="str">
        <f t="shared" si="130"/>
        <v>773-Phường 2</v>
      </c>
    </row>
    <row r="8352" spans="1:5">
      <c r="A8352" s="62" t="s">
        <v>17656</v>
      </c>
      <c r="B8352" s="62" t="s">
        <v>17814</v>
      </c>
      <c r="C8352" s="62" t="s">
        <v>17821</v>
      </c>
      <c r="D8352" s="62" t="s">
        <v>17684</v>
      </c>
      <c r="E8352" t="str">
        <f t="shared" si="130"/>
        <v>773-Phường 15</v>
      </c>
    </row>
    <row r="8353" spans="1:5">
      <c r="A8353" s="62" t="s">
        <v>17656</v>
      </c>
      <c r="B8353" s="62" t="s">
        <v>17814</v>
      </c>
      <c r="C8353" s="62" t="s">
        <v>17822</v>
      </c>
      <c r="D8353" s="62" t="s">
        <v>14248</v>
      </c>
      <c r="E8353" t="str">
        <f t="shared" si="130"/>
        <v>773-Phường 1</v>
      </c>
    </row>
    <row r="8354" spans="1:5">
      <c r="A8354" s="62" t="s">
        <v>17656</v>
      </c>
      <c r="B8354" s="62" t="s">
        <v>17823</v>
      </c>
      <c r="C8354" s="62" t="s">
        <v>5339</v>
      </c>
      <c r="D8354" s="62" t="s">
        <v>14256</v>
      </c>
      <c r="E8354" t="str">
        <f t="shared" si="130"/>
        <v>774-Phường 4</v>
      </c>
    </row>
    <row r="8355" spans="1:5">
      <c r="A8355" s="62" t="s">
        <v>17656</v>
      </c>
      <c r="B8355" s="62" t="s">
        <v>17823</v>
      </c>
      <c r="C8355" s="62" t="s">
        <v>17824</v>
      </c>
      <c r="D8355" s="62" t="s">
        <v>15504</v>
      </c>
      <c r="E8355" t="str">
        <f t="shared" si="130"/>
        <v>774-Phường 9</v>
      </c>
    </row>
    <row r="8356" spans="1:5">
      <c r="A8356" s="62" t="s">
        <v>17656</v>
      </c>
      <c r="B8356" s="62" t="s">
        <v>17823</v>
      </c>
      <c r="C8356" s="62" t="s">
        <v>17825</v>
      </c>
      <c r="D8356" s="62" t="s">
        <v>14254</v>
      </c>
      <c r="E8356" t="str">
        <f t="shared" si="130"/>
        <v>774-Phường 2</v>
      </c>
    </row>
    <row r="8357" spans="1:5">
      <c r="A8357" s="62" t="s">
        <v>17656</v>
      </c>
      <c r="B8357" s="62" t="s">
        <v>17823</v>
      </c>
      <c r="C8357" s="62" t="s">
        <v>17826</v>
      </c>
      <c r="D8357" s="62" t="s">
        <v>16869</v>
      </c>
      <c r="E8357" t="str">
        <f t="shared" si="130"/>
        <v>774-Phường 12</v>
      </c>
    </row>
    <row r="8358" spans="1:5">
      <c r="A8358" s="62" t="s">
        <v>17656</v>
      </c>
      <c r="B8358" s="62" t="s">
        <v>17823</v>
      </c>
      <c r="C8358" s="62" t="s">
        <v>5341</v>
      </c>
      <c r="D8358" s="62" t="s">
        <v>15508</v>
      </c>
      <c r="E8358" t="str">
        <f t="shared" si="130"/>
        <v>774-Phường 7</v>
      </c>
    </row>
    <row r="8359" spans="1:5">
      <c r="A8359" s="62" t="s">
        <v>17656</v>
      </c>
      <c r="B8359" s="62" t="s">
        <v>17823</v>
      </c>
      <c r="C8359" s="62" t="s">
        <v>17827</v>
      </c>
      <c r="D8359" s="62" t="s">
        <v>14248</v>
      </c>
      <c r="E8359" t="str">
        <f t="shared" si="130"/>
        <v>774-Phường 1</v>
      </c>
    </row>
    <row r="8360" spans="1:5">
      <c r="A8360" s="62" t="s">
        <v>17656</v>
      </c>
      <c r="B8360" s="62" t="s">
        <v>17823</v>
      </c>
      <c r="C8360" s="62" t="s">
        <v>17828</v>
      </c>
      <c r="D8360" s="62" t="s">
        <v>16877</v>
      </c>
      <c r="E8360" t="str">
        <f t="shared" si="130"/>
        <v>774-Phường 11</v>
      </c>
    </row>
    <row r="8361" spans="1:5">
      <c r="A8361" s="62" t="s">
        <v>17656</v>
      </c>
      <c r="B8361" s="62" t="s">
        <v>17823</v>
      </c>
      <c r="C8361" s="62" t="s">
        <v>17829</v>
      </c>
      <c r="D8361" s="62" t="s">
        <v>17689</v>
      </c>
      <c r="E8361" t="str">
        <f t="shared" si="130"/>
        <v>774-Phường 14</v>
      </c>
    </row>
    <row r="8362" spans="1:5">
      <c r="A8362" s="62" t="s">
        <v>17656</v>
      </c>
      <c r="B8362" s="62" t="s">
        <v>17823</v>
      </c>
      <c r="C8362" s="62" t="s">
        <v>17830</v>
      </c>
      <c r="D8362" s="62" t="s">
        <v>14258</v>
      </c>
      <c r="E8362" t="str">
        <f t="shared" si="130"/>
        <v>774-Phường 5</v>
      </c>
    </row>
    <row r="8363" spans="1:5">
      <c r="A8363" s="62" t="s">
        <v>17656</v>
      </c>
      <c r="B8363" s="62" t="s">
        <v>17823</v>
      </c>
      <c r="C8363" s="62" t="s">
        <v>5343</v>
      </c>
      <c r="D8363" s="62" t="s">
        <v>17694</v>
      </c>
      <c r="E8363" t="str">
        <f t="shared" si="130"/>
        <v>774-Phường 13</v>
      </c>
    </row>
    <row r="8364" spans="1:5">
      <c r="A8364" s="62" t="s">
        <v>17656</v>
      </c>
      <c r="B8364" s="62" t="s">
        <v>17831</v>
      </c>
      <c r="C8364" s="62" t="s">
        <v>17832</v>
      </c>
      <c r="D8364" s="62" t="s">
        <v>17689</v>
      </c>
      <c r="E8364" t="str">
        <f t="shared" si="130"/>
        <v>775-Phường 14</v>
      </c>
    </row>
    <row r="8365" spans="1:5">
      <c r="A8365" s="62" t="s">
        <v>17656</v>
      </c>
      <c r="B8365" s="62" t="s">
        <v>17831</v>
      </c>
      <c r="C8365" s="62" t="s">
        <v>5351</v>
      </c>
      <c r="D8365" s="62" t="s">
        <v>17694</v>
      </c>
      <c r="E8365" t="str">
        <f t="shared" si="130"/>
        <v>775-Phường 13</v>
      </c>
    </row>
    <row r="8366" spans="1:5">
      <c r="A8366" s="62" t="s">
        <v>17656</v>
      </c>
      <c r="B8366" s="62" t="s">
        <v>17831</v>
      </c>
      <c r="C8366" s="62" t="s">
        <v>17833</v>
      </c>
      <c r="D8366" s="62" t="s">
        <v>15504</v>
      </c>
      <c r="E8366" t="str">
        <f t="shared" si="130"/>
        <v>775-Phường 9</v>
      </c>
    </row>
    <row r="8367" spans="1:5">
      <c r="A8367" s="62" t="s">
        <v>17656</v>
      </c>
      <c r="B8367" s="62" t="s">
        <v>17831</v>
      </c>
      <c r="C8367" s="62" t="s">
        <v>17834</v>
      </c>
      <c r="D8367" s="62" t="s">
        <v>16869</v>
      </c>
      <c r="E8367" t="str">
        <f t="shared" si="130"/>
        <v>775-Phường 12</v>
      </c>
    </row>
    <row r="8368" spans="1:5">
      <c r="A8368" s="62" t="s">
        <v>17656</v>
      </c>
      <c r="B8368" s="62" t="s">
        <v>17831</v>
      </c>
      <c r="C8368" s="62" t="s">
        <v>5349</v>
      </c>
      <c r="D8368" s="62" t="s">
        <v>16877</v>
      </c>
      <c r="E8368" t="str">
        <f t="shared" si="130"/>
        <v>775-Phường 11</v>
      </c>
    </row>
    <row r="8369" spans="1:5">
      <c r="A8369" s="62" t="s">
        <v>17656</v>
      </c>
      <c r="B8369" s="62" t="s">
        <v>17831</v>
      </c>
      <c r="C8369" s="62" t="s">
        <v>5345</v>
      </c>
      <c r="D8369" s="62" t="s">
        <v>14254</v>
      </c>
      <c r="E8369" t="str">
        <f t="shared" si="130"/>
        <v>775-Phường 2</v>
      </c>
    </row>
    <row r="8370" spans="1:5">
      <c r="A8370" s="62" t="s">
        <v>17656</v>
      </c>
      <c r="B8370" s="62" t="s">
        <v>17831</v>
      </c>
      <c r="C8370" s="62" t="s">
        <v>5347</v>
      </c>
      <c r="D8370" s="62" t="s">
        <v>14248</v>
      </c>
      <c r="E8370" t="str">
        <f t="shared" si="130"/>
        <v>775-Phường 1</v>
      </c>
    </row>
    <row r="8371" spans="1:5">
      <c r="A8371" s="62" t="s">
        <v>17656</v>
      </c>
      <c r="B8371" s="62" t="s">
        <v>17831</v>
      </c>
      <c r="C8371" s="62" t="s">
        <v>17835</v>
      </c>
      <c r="D8371" s="62" t="s">
        <v>16867</v>
      </c>
      <c r="E8371" t="str">
        <f t="shared" si="130"/>
        <v>775-Phường 8</v>
      </c>
    </row>
    <row r="8372" spans="1:5">
      <c r="A8372" s="62" t="s">
        <v>17656</v>
      </c>
      <c r="B8372" s="62" t="s">
        <v>17831</v>
      </c>
      <c r="C8372" s="62" t="s">
        <v>17836</v>
      </c>
      <c r="D8372" s="62" t="s">
        <v>15508</v>
      </c>
      <c r="E8372" t="str">
        <f t="shared" si="130"/>
        <v>775-Phường 7</v>
      </c>
    </row>
    <row r="8373" spans="1:5">
      <c r="A8373" s="62" t="s">
        <v>17656</v>
      </c>
      <c r="B8373" s="62" t="s">
        <v>17831</v>
      </c>
      <c r="C8373" s="62" t="s">
        <v>17837</v>
      </c>
      <c r="D8373" s="62" t="s">
        <v>16875</v>
      </c>
      <c r="E8373" t="str">
        <f t="shared" si="130"/>
        <v>775-Phường 10</v>
      </c>
    </row>
    <row r="8374" spans="1:5">
      <c r="A8374" s="62" t="s">
        <v>17656</v>
      </c>
      <c r="B8374" s="62" t="s">
        <v>17838</v>
      </c>
      <c r="C8374" s="62" t="s">
        <v>17839</v>
      </c>
      <c r="D8374" s="62" t="s">
        <v>17840</v>
      </c>
      <c r="E8374" t="str">
        <f t="shared" si="130"/>
        <v>776-Phường Rạch Ông</v>
      </c>
    </row>
    <row r="8375" spans="1:5">
      <c r="A8375" s="62" t="s">
        <v>17656</v>
      </c>
      <c r="B8375" s="62" t="s">
        <v>17838</v>
      </c>
      <c r="C8375" s="62" t="s">
        <v>17841</v>
      </c>
      <c r="D8375" s="62" t="s">
        <v>6301</v>
      </c>
      <c r="E8375" t="str">
        <f t="shared" si="130"/>
        <v>776-Phường Hưng Phú</v>
      </c>
    </row>
    <row r="8376" spans="1:5">
      <c r="A8376" s="62" t="s">
        <v>17656</v>
      </c>
      <c r="B8376" s="62" t="s">
        <v>17838</v>
      </c>
      <c r="C8376" s="62" t="s">
        <v>17842</v>
      </c>
      <c r="D8376" s="62" t="s">
        <v>14256</v>
      </c>
      <c r="E8376" t="str">
        <f t="shared" si="130"/>
        <v>776-Phường 4</v>
      </c>
    </row>
    <row r="8377" spans="1:5">
      <c r="A8377" s="62" t="s">
        <v>17656</v>
      </c>
      <c r="B8377" s="62" t="s">
        <v>17838</v>
      </c>
      <c r="C8377" s="62" t="s">
        <v>17843</v>
      </c>
      <c r="D8377" s="62" t="s">
        <v>17844</v>
      </c>
      <c r="E8377" t="str">
        <f t="shared" si="130"/>
        <v>776-Phường Xóm Củi</v>
      </c>
    </row>
    <row r="8378" spans="1:5">
      <c r="A8378" s="62" t="s">
        <v>17656</v>
      </c>
      <c r="B8378" s="62" t="s">
        <v>17838</v>
      </c>
      <c r="C8378" s="62" t="s">
        <v>5360</v>
      </c>
      <c r="D8378" s="62" t="s">
        <v>14258</v>
      </c>
      <c r="E8378" t="str">
        <f t="shared" si="130"/>
        <v>776-Phường 5</v>
      </c>
    </row>
    <row r="8379" spans="1:5">
      <c r="A8379" s="62" t="s">
        <v>17656</v>
      </c>
      <c r="B8379" s="62" t="s">
        <v>17838</v>
      </c>
      <c r="C8379" s="62" t="s">
        <v>17845</v>
      </c>
      <c r="D8379" s="62" t="s">
        <v>17689</v>
      </c>
      <c r="E8379" t="str">
        <f t="shared" si="130"/>
        <v>776-Phường 14</v>
      </c>
    </row>
    <row r="8380" spans="1:5">
      <c r="A8380" s="62" t="s">
        <v>17656</v>
      </c>
      <c r="B8380" s="62" t="s">
        <v>17838</v>
      </c>
      <c r="C8380" s="62" t="s">
        <v>5364</v>
      </c>
      <c r="D8380" s="62" t="s">
        <v>16871</v>
      </c>
      <c r="E8380" t="str">
        <f t="shared" si="130"/>
        <v>776-Phường 6</v>
      </c>
    </row>
    <row r="8381" spans="1:5">
      <c r="A8381" s="62" t="s">
        <v>17656</v>
      </c>
      <c r="B8381" s="62" t="s">
        <v>17838</v>
      </c>
      <c r="C8381" s="62" t="s">
        <v>5362</v>
      </c>
      <c r="D8381" s="62" t="s">
        <v>17684</v>
      </c>
      <c r="E8381" t="str">
        <f t="shared" si="130"/>
        <v>776-Phường 15</v>
      </c>
    </row>
    <row r="8382" spans="1:5">
      <c r="A8382" s="62" t="s">
        <v>17656</v>
      </c>
      <c r="B8382" s="62" t="s">
        <v>17838</v>
      </c>
      <c r="C8382" s="62" t="s">
        <v>17846</v>
      </c>
      <c r="D8382" s="62" t="s">
        <v>17687</v>
      </c>
      <c r="E8382" t="str">
        <f t="shared" si="130"/>
        <v>776-Phường 16</v>
      </c>
    </row>
    <row r="8383" spans="1:5">
      <c r="A8383" s="62" t="s">
        <v>17656</v>
      </c>
      <c r="B8383" s="62" t="s">
        <v>17838</v>
      </c>
      <c r="C8383" s="62" t="s">
        <v>17847</v>
      </c>
      <c r="D8383" s="62" t="s">
        <v>15508</v>
      </c>
      <c r="E8383" t="str">
        <f t="shared" si="130"/>
        <v>776-Phường 7</v>
      </c>
    </row>
    <row r="8384" spans="1:5">
      <c r="A8384" s="62" t="s">
        <v>17656</v>
      </c>
      <c r="B8384" s="62" t="s">
        <v>17848</v>
      </c>
      <c r="C8384" s="62" t="s">
        <v>17849</v>
      </c>
      <c r="D8384" s="62" t="s">
        <v>17850</v>
      </c>
      <c r="E8384" t="str">
        <f t="shared" si="130"/>
        <v>777-Phường Bình Hưng Hòa</v>
      </c>
    </row>
    <row r="8385" spans="1:5">
      <c r="A8385" s="62" t="s">
        <v>17656</v>
      </c>
      <c r="B8385" s="62" t="s">
        <v>17848</v>
      </c>
      <c r="C8385" s="62" t="s">
        <v>5395</v>
      </c>
      <c r="D8385" s="62" t="s">
        <v>17851</v>
      </c>
      <c r="E8385" t="str">
        <f t="shared" si="130"/>
        <v>777-Phường Bình Hưng Hoà A</v>
      </c>
    </row>
    <row r="8386" spans="1:5">
      <c r="A8386" s="62" t="s">
        <v>17656</v>
      </c>
      <c r="B8386" s="62" t="s">
        <v>17848</v>
      </c>
      <c r="C8386" s="62" t="s">
        <v>5391</v>
      </c>
      <c r="D8386" s="62" t="s">
        <v>17852</v>
      </c>
      <c r="E8386" t="str">
        <f t="shared" si="130"/>
        <v>777-Phường Bình Hưng Hoà B</v>
      </c>
    </row>
    <row r="8387" spans="1:5">
      <c r="A8387" s="62" t="s">
        <v>17656</v>
      </c>
      <c r="B8387" s="62" t="s">
        <v>17848</v>
      </c>
      <c r="C8387" s="62" t="s">
        <v>17853</v>
      </c>
      <c r="D8387" s="62" t="s">
        <v>17854</v>
      </c>
      <c r="E8387" t="str">
        <f t="shared" ref="E8387:E8450" si="131">CONCATENATE(B8387,"-",D8387)</f>
        <v>777-Phường Bình Trị Đông</v>
      </c>
    </row>
    <row r="8388" spans="1:5">
      <c r="A8388" s="62" t="s">
        <v>17656</v>
      </c>
      <c r="B8388" s="62" t="s">
        <v>17848</v>
      </c>
      <c r="C8388" s="62" t="s">
        <v>5393</v>
      </c>
      <c r="D8388" s="62" t="s">
        <v>17855</v>
      </c>
      <c r="E8388" t="str">
        <f t="shared" si="131"/>
        <v>777-Phường Bình Trị Đông A</v>
      </c>
    </row>
    <row r="8389" spans="1:5">
      <c r="A8389" s="62" t="s">
        <v>17656</v>
      </c>
      <c r="B8389" s="62" t="s">
        <v>17848</v>
      </c>
      <c r="C8389" s="62" t="s">
        <v>17856</v>
      </c>
      <c r="D8389" s="62" t="s">
        <v>17857</v>
      </c>
      <c r="E8389" t="str">
        <f t="shared" si="131"/>
        <v>777-Phường Bình Trị Đông B</v>
      </c>
    </row>
    <row r="8390" spans="1:5">
      <c r="A8390" s="62" t="s">
        <v>17656</v>
      </c>
      <c r="B8390" s="62" t="s">
        <v>17848</v>
      </c>
      <c r="C8390" s="62" t="s">
        <v>17858</v>
      </c>
      <c r="D8390" s="62" t="s">
        <v>17859</v>
      </c>
      <c r="E8390" t="str">
        <f t="shared" si="131"/>
        <v>777-Phường Tân Tạo</v>
      </c>
    </row>
    <row r="8391" spans="1:5">
      <c r="A8391" s="62" t="s">
        <v>17656</v>
      </c>
      <c r="B8391" s="62" t="s">
        <v>17848</v>
      </c>
      <c r="C8391" s="62" t="s">
        <v>5389</v>
      </c>
      <c r="D8391" s="62" t="s">
        <v>17860</v>
      </c>
      <c r="E8391" t="str">
        <f t="shared" si="131"/>
        <v>777-Phường Tân Tạo A</v>
      </c>
    </row>
    <row r="8392" spans="1:5">
      <c r="A8392" s="62" t="s">
        <v>17656</v>
      </c>
      <c r="B8392" s="62" t="s">
        <v>17848</v>
      </c>
      <c r="C8392" s="62" t="s">
        <v>5387</v>
      </c>
      <c r="D8392" s="62" t="s">
        <v>10988</v>
      </c>
      <c r="E8392" t="str">
        <f t="shared" si="131"/>
        <v>777-Phường An Lạc</v>
      </c>
    </row>
    <row r="8393" spans="1:5">
      <c r="A8393" s="62" t="s">
        <v>17656</v>
      </c>
      <c r="B8393" s="62" t="s">
        <v>17848</v>
      </c>
      <c r="C8393" s="62" t="s">
        <v>17861</v>
      </c>
      <c r="D8393" s="62" t="s">
        <v>17862</v>
      </c>
      <c r="E8393" t="str">
        <f t="shared" si="131"/>
        <v>777-Phường An Lạc A</v>
      </c>
    </row>
    <row r="8394" spans="1:5">
      <c r="A8394" s="62" t="s">
        <v>17656</v>
      </c>
      <c r="B8394" s="62" t="s">
        <v>17863</v>
      </c>
      <c r="C8394" s="62" t="s">
        <v>17864</v>
      </c>
      <c r="D8394" s="62" t="s">
        <v>17865</v>
      </c>
      <c r="E8394" t="str">
        <f t="shared" si="131"/>
        <v>778-Phường Tân Thuận Đông</v>
      </c>
    </row>
    <row r="8395" spans="1:5">
      <c r="A8395" s="62" t="s">
        <v>17656</v>
      </c>
      <c r="B8395" s="62" t="s">
        <v>17863</v>
      </c>
      <c r="C8395" s="62" t="s">
        <v>17866</v>
      </c>
      <c r="D8395" s="62" t="s">
        <v>17867</v>
      </c>
      <c r="E8395" t="str">
        <f t="shared" si="131"/>
        <v>778-Phường Tân Thuận Tây</v>
      </c>
    </row>
    <row r="8396" spans="1:5">
      <c r="A8396" s="62" t="s">
        <v>17656</v>
      </c>
      <c r="B8396" s="62" t="s">
        <v>17863</v>
      </c>
      <c r="C8396" s="62" t="s">
        <v>17868</v>
      </c>
      <c r="D8396" s="62" t="s">
        <v>17869</v>
      </c>
      <c r="E8396" t="str">
        <f t="shared" si="131"/>
        <v>778-Phường Tân Kiểng</v>
      </c>
    </row>
    <row r="8397" spans="1:5">
      <c r="A8397" s="62" t="s">
        <v>17656</v>
      </c>
      <c r="B8397" s="62" t="s">
        <v>17863</v>
      </c>
      <c r="C8397" s="62" t="s">
        <v>5359</v>
      </c>
      <c r="D8397" s="62" t="s">
        <v>2370</v>
      </c>
      <c r="E8397" t="str">
        <f t="shared" si="131"/>
        <v>778-Phường Tân Hưng</v>
      </c>
    </row>
    <row r="8398" spans="1:5">
      <c r="A8398" s="62" t="s">
        <v>17656</v>
      </c>
      <c r="B8398" s="62" t="s">
        <v>17863</v>
      </c>
      <c r="C8398" s="62" t="s">
        <v>5353</v>
      </c>
      <c r="D8398" s="62" t="s">
        <v>728</v>
      </c>
      <c r="E8398" t="str">
        <f t="shared" si="131"/>
        <v>778-Phường Bình Thuận</v>
      </c>
    </row>
    <row r="8399" spans="1:5">
      <c r="A8399" s="62" t="s">
        <v>17656</v>
      </c>
      <c r="B8399" s="62" t="s">
        <v>17863</v>
      </c>
      <c r="C8399" s="62" t="s">
        <v>17870</v>
      </c>
      <c r="D8399" s="62" t="s">
        <v>17871</v>
      </c>
      <c r="E8399" t="str">
        <f t="shared" si="131"/>
        <v>778-Phường Tân Quy</v>
      </c>
    </row>
    <row r="8400" spans="1:5">
      <c r="A8400" s="62" t="s">
        <v>17656</v>
      </c>
      <c r="B8400" s="62" t="s">
        <v>17863</v>
      </c>
      <c r="C8400" s="62" t="s">
        <v>5355</v>
      </c>
      <c r="D8400" s="62" t="s">
        <v>5356</v>
      </c>
      <c r="E8400" t="str">
        <f t="shared" si="131"/>
        <v>778-Phường Phú Thuận</v>
      </c>
    </row>
    <row r="8401" spans="1:5">
      <c r="A8401" s="62" t="s">
        <v>17656</v>
      </c>
      <c r="B8401" s="62" t="s">
        <v>17863</v>
      </c>
      <c r="C8401" s="62" t="s">
        <v>5357</v>
      </c>
      <c r="D8401" s="62" t="s">
        <v>3398</v>
      </c>
      <c r="E8401" t="str">
        <f t="shared" si="131"/>
        <v>778-Xã Tân Phú</v>
      </c>
    </row>
    <row r="8402" spans="1:5">
      <c r="A8402" s="62" t="s">
        <v>17656</v>
      </c>
      <c r="B8402" s="62" t="s">
        <v>17863</v>
      </c>
      <c r="C8402" s="62" t="s">
        <v>17872</v>
      </c>
      <c r="D8402" s="62" t="s">
        <v>989</v>
      </c>
      <c r="E8402" t="str">
        <f t="shared" si="131"/>
        <v>778-Phường Tân Phong</v>
      </c>
    </row>
    <row r="8403" spans="1:5">
      <c r="A8403" s="62" t="s">
        <v>17656</v>
      </c>
      <c r="B8403" s="62" t="s">
        <v>17863</v>
      </c>
      <c r="C8403" s="62" t="s">
        <v>17873</v>
      </c>
      <c r="D8403" s="62" t="s">
        <v>5215</v>
      </c>
      <c r="E8403" t="str">
        <f t="shared" si="131"/>
        <v>778-Phường Phú Mỹ</v>
      </c>
    </row>
    <row r="8404" spans="1:5">
      <c r="A8404" s="62" t="s">
        <v>17656</v>
      </c>
      <c r="B8404" s="62" t="s">
        <v>17874</v>
      </c>
      <c r="C8404" s="62" t="s">
        <v>5490</v>
      </c>
      <c r="D8404" s="62" t="s">
        <v>17875</v>
      </c>
      <c r="E8404" t="str">
        <f t="shared" si="131"/>
        <v>783-Thị trấn Củ Chi</v>
      </c>
    </row>
    <row r="8405" spans="1:5">
      <c r="A8405" s="62" t="s">
        <v>17656</v>
      </c>
      <c r="B8405" s="62" t="s">
        <v>17874</v>
      </c>
      <c r="C8405" s="62" t="s">
        <v>17876</v>
      </c>
      <c r="D8405" s="62" t="s">
        <v>17877</v>
      </c>
      <c r="E8405" t="str">
        <f t="shared" si="131"/>
        <v>783-Xã Phú Mỹ Hưng</v>
      </c>
    </row>
    <row r="8406" spans="1:5">
      <c r="A8406" s="62" t="s">
        <v>17656</v>
      </c>
      <c r="B8406" s="62" t="s">
        <v>17874</v>
      </c>
      <c r="C8406" s="62" t="s">
        <v>17878</v>
      </c>
      <c r="D8406" s="62" t="s">
        <v>2411</v>
      </c>
      <c r="E8406" t="str">
        <f t="shared" si="131"/>
        <v>783-Xã An Phú</v>
      </c>
    </row>
    <row r="8407" spans="1:5">
      <c r="A8407" s="62" t="s">
        <v>17656</v>
      </c>
      <c r="B8407" s="62" t="s">
        <v>17874</v>
      </c>
      <c r="C8407" s="62" t="s">
        <v>17879</v>
      </c>
      <c r="D8407" s="62" t="s">
        <v>17880</v>
      </c>
      <c r="E8407" t="str">
        <f t="shared" si="131"/>
        <v>783-Xã Trung Lập Thượng</v>
      </c>
    </row>
    <row r="8408" spans="1:5">
      <c r="A8408" s="62" t="s">
        <v>17656</v>
      </c>
      <c r="B8408" s="62" t="s">
        <v>17874</v>
      </c>
      <c r="C8408" s="62" t="s">
        <v>5494</v>
      </c>
      <c r="D8408" s="62" t="s">
        <v>4228</v>
      </c>
      <c r="E8408" t="str">
        <f t="shared" si="131"/>
        <v>783-Xã An Nhơn Tây</v>
      </c>
    </row>
    <row r="8409" spans="1:5">
      <c r="A8409" s="62" t="s">
        <v>17656</v>
      </c>
      <c r="B8409" s="62" t="s">
        <v>17874</v>
      </c>
      <c r="C8409" s="62" t="s">
        <v>5495</v>
      </c>
      <c r="D8409" s="62" t="s">
        <v>5496</v>
      </c>
      <c r="E8409" t="str">
        <f t="shared" si="131"/>
        <v>783-Xã Nhuận Đức</v>
      </c>
    </row>
    <row r="8410" spans="1:5">
      <c r="A8410" s="62" t="s">
        <v>17656</v>
      </c>
      <c r="B8410" s="62" t="s">
        <v>17874</v>
      </c>
      <c r="C8410" s="62" t="s">
        <v>17881</v>
      </c>
      <c r="D8410" s="62" t="s">
        <v>17882</v>
      </c>
      <c r="E8410" t="str">
        <f t="shared" si="131"/>
        <v>783-Xã Phạm Văn Cội</v>
      </c>
    </row>
    <row r="8411" spans="1:5">
      <c r="A8411" s="62" t="s">
        <v>17656</v>
      </c>
      <c r="B8411" s="62" t="s">
        <v>17874</v>
      </c>
      <c r="C8411" s="62" t="s">
        <v>17883</v>
      </c>
      <c r="D8411" s="62" t="s">
        <v>5498</v>
      </c>
      <c r="E8411" t="str">
        <f t="shared" si="131"/>
        <v>783-Xã Phú Hòa Đông</v>
      </c>
    </row>
    <row r="8412" spans="1:5">
      <c r="A8412" s="62" t="s">
        <v>17656</v>
      </c>
      <c r="B8412" s="62" t="s">
        <v>17874</v>
      </c>
      <c r="C8412" s="62" t="s">
        <v>17884</v>
      </c>
      <c r="D8412" s="62" t="s">
        <v>17885</v>
      </c>
      <c r="E8412" t="str">
        <f t="shared" si="131"/>
        <v>783-Xã Trung Lập Hạ</v>
      </c>
    </row>
    <row r="8413" spans="1:5">
      <c r="A8413" s="62" t="s">
        <v>17656</v>
      </c>
      <c r="B8413" s="62" t="s">
        <v>17874</v>
      </c>
      <c r="C8413" s="62" t="s">
        <v>17886</v>
      </c>
      <c r="D8413" s="62" t="s">
        <v>11942</v>
      </c>
      <c r="E8413" t="str">
        <f t="shared" si="131"/>
        <v>783-Xã Trung An</v>
      </c>
    </row>
    <row r="8414" spans="1:5">
      <c r="A8414" s="62" t="s">
        <v>17656</v>
      </c>
      <c r="B8414" s="62" t="s">
        <v>17874</v>
      </c>
      <c r="C8414" s="62" t="s">
        <v>5492</v>
      </c>
      <c r="D8414" s="62" t="s">
        <v>5658</v>
      </c>
      <c r="E8414" t="str">
        <f t="shared" si="131"/>
        <v>783-Xã Phước Thạnh</v>
      </c>
    </row>
    <row r="8415" spans="1:5">
      <c r="A8415" s="62" t="s">
        <v>17656</v>
      </c>
      <c r="B8415" s="62" t="s">
        <v>17874</v>
      </c>
      <c r="C8415" s="62" t="s">
        <v>17887</v>
      </c>
      <c r="D8415" s="62" t="s">
        <v>4023</v>
      </c>
      <c r="E8415" t="str">
        <f t="shared" si="131"/>
        <v>783-Xã Phước Hiệp</v>
      </c>
    </row>
    <row r="8416" spans="1:5">
      <c r="A8416" s="62" t="s">
        <v>17656</v>
      </c>
      <c r="B8416" s="62" t="s">
        <v>17874</v>
      </c>
      <c r="C8416" s="62" t="s">
        <v>17888</v>
      </c>
      <c r="D8416" s="62" t="s">
        <v>5491</v>
      </c>
      <c r="E8416" t="str">
        <f t="shared" si="131"/>
        <v>783-Xã Tân An Hội</v>
      </c>
    </row>
    <row r="8417" spans="1:5">
      <c r="A8417" s="62" t="s">
        <v>17656</v>
      </c>
      <c r="B8417" s="62" t="s">
        <v>17874</v>
      </c>
      <c r="C8417" s="62" t="s">
        <v>17889</v>
      </c>
      <c r="D8417" s="62" t="s">
        <v>17890</v>
      </c>
      <c r="E8417" t="str">
        <f t="shared" si="131"/>
        <v>783-Xã Phước Vĩnh An</v>
      </c>
    </row>
    <row r="8418" spans="1:5">
      <c r="A8418" s="62" t="s">
        <v>17656</v>
      </c>
      <c r="B8418" s="62" t="s">
        <v>17874</v>
      </c>
      <c r="C8418" s="62" t="s">
        <v>17891</v>
      </c>
      <c r="D8418" s="62" t="s">
        <v>5493</v>
      </c>
      <c r="E8418" t="str">
        <f t="shared" si="131"/>
        <v>783-Xã Thái Mỹ</v>
      </c>
    </row>
    <row r="8419" spans="1:5">
      <c r="A8419" s="62" t="s">
        <v>17656</v>
      </c>
      <c r="B8419" s="62" t="s">
        <v>17874</v>
      </c>
      <c r="C8419" s="62" t="s">
        <v>5497</v>
      </c>
      <c r="D8419" s="62" t="s">
        <v>17892</v>
      </c>
      <c r="E8419" t="str">
        <f t="shared" si="131"/>
        <v>783-Xã Tân Thạnh Tây</v>
      </c>
    </row>
    <row r="8420" spans="1:5">
      <c r="A8420" s="62" t="s">
        <v>17656</v>
      </c>
      <c r="B8420" s="62" t="s">
        <v>17874</v>
      </c>
      <c r="C8420" s="62" t="s">
        <v>5499</v>
      </c>
      <c r="D8420" s="62" t="s">
        <v>419</v>
      </c>
      <c r="E8420" t="str">
        <f t="shared" si="131"/>
        <v>783-Xã Hòa Phú</v>
      </c>
    </row>
    <row r="8421" spans="1:5">
      <c r="A8421" s="62" t="s">
        <v>17656</v>
      </c>
      <c r="B8421" s="62" t="s">
        <v>17874</v>
      </c>
      <c r="C8421" s="62" t="s">
        <v>17893</v>
      </c>
      <c r="D8421" s="62" t="s">
        <v>17894</v>
      </c>
      <c r="E8421" t="str">
        <f t="shared" si="131"/>
        <v>783-Xã Tân Thạnh Đông</v>
      </c>
    </row>
    <row r="8422" spans="1:5">
      <c r="A8422" s="62" t="s">
        <v>17656</v>
      </c>
      <c r="B8422" s="62" t="s">
        <v>17874</v>
      </c>
      <c r="C8422" s="62" t="s">
        <v>17895</v>
      </c>
      <c r="D8422" s="62" t="s">
        <v>2741</v>
      </c>
      <c r="E8422" t="str">
        <f t="shared" si="131"/>
        <v>783-Xã Bình Mỹ</v>
      </c>
    </row>
    <row r="8423" spans="1:5">
      <c r="A8423" s="62" t="s">
        <v>17656</v>
      </c>
      <c r="B8423" s="62" t="s">
        <v>17874</v>
      </c>
      <c r="C8423" s="62" t="s">
        <v>5488</v>
      </c>
      <c r="D8423" s="62" t="s">
        <v>5879</v>
      </c>
      <c r="E8423" t="str">
        <f t="shared" si="131"/>
        <v>783-Xã Tân Phú Trung</v>
      </c>
    </row>
    <row r="8424" spans="1:5">
      <c r="A8424" s="62" t="s">
        <v>17656</v>
      </c>
      <c r="B8424" s="62" t="s">
        <v>17874</v>
      </c>
      <c r="C8424" s="62" t="s">
        <v>17896</v>
      </c>
      <c r="D8424" s="62" t="s">
        <v>17897</v>
      </c>
      <c r="E8424" t="str">
        <f t="shared" si="131"/>
        <v>783-Xã Tân Thông Hội</v>
      </c>
    </row>
    <row r="8425" spans="1:5">
      <c r="A8425" s="62" t="s">
        <v>17656</v>
      </c>
      <c r="B8425" s="62" t="s">
        <v>17898</v>
      </c>
      <c r="C8425" s="62" t="s">
        <v>5502</v>
      </c>
      <c r="D8425" s="62" t="s">
        <v>17899</v>
      </c>
      <c r="E8425" t="str">
        <f t="shared" si="131"/>
        <v>784-Thị trấn Hóc Môn</v>
      </c>
    </row>
    <row r="8426" spans="1:5">
      <c r="A8426" s="62" t="s">
        <v>17656</v>
      </c>
      <c r="B8426" s="62" t="s">
        <v>17898</v>
      </c>
      <c r="C8426" s="62" t="s">
        <v>17900</v>
      </c>
      <c r="D8426" s="62" t="s">
        <v>3972</v>
      </c>
      <c r="E8426" t="str">
        <f t="shared" si="131"/>
        <v>784-Xã Tân Hiệp</v>
      </c>
    </row>
    <row r="8427" spans="1:5">
      <c r="A8427" s="62" t="s">
        <v>17656</v>
      </c>
      <c r="B8427" s="62" t="s">
        <v>17898</v>
      </c>
      <c r="C8427" s="62" t="s">
        <v>17901</v>
      </c>
      <c r="D8427" s="62" t="s">
        <v>17902</v>
      </c>
      <c r="E8427" t="str">
        <f t="shared" si="131"/>
        <v>784-Xã Nhị Bình</v>
      </c>
    </row>
    <row r="8428" spans="1:5">
      <c r="A8428" s="62" t="s">
        <v>17656</v>
      </c>
      <c r="B8428" s="62" t="s">
        <v>17898</v>
      </c>
      <c r="C8428" s="62" t="s">
        <v>5500</v>
      </c>
      <c r="D8428" s="62" t="s">
        <v>5501</v>
      </c>
      <c r="E8428" t="str">
        <f t="shared" si="131"/>
        <v>784-Xã Đông Thạnh</v>
      </c>
    </row>
    <row r="8429" spans="1:5">
      <c r="A8429" s="62" t="s">
        <v>17656</v>
      </c>
      <c r="B8429" s="62" t="s">
        <v>17898</v>
      </c>
      <c r="C8429" s="62" t="s">
        <v>17903</v>
      </c>
      <c r="D8429" s="62" t="s">
        <v>17904</v>
      </c>
      <c r="E8429" t="str">
        <f t="shared" si="131"/>
        <v>784-Xã Tân Thới Nhì</v>
      </c>
    </row>
    <row r="8430" spans="1:5">
      <c r="A8430" s="62" t="s">
        <v>17656</v>
      </c>
      <c r="B8430" s="62" t="s">
        <v>17898</v>
      </c>
      <c r="C8430" s="62" t="s">
        <v>17905</v>
      </c>
      <c r="D8430" s="62" t="s">
        <v>17906</v>
      </c>
      <c r="E8430" t="str">
        <f t="shared" si="131"/>
        <v>784-Xã Thới Tam Thôn</v>
      </c>
    </row>
    <row r="8431" spans="1:5">
      <c r="A8431" s="62" t="s">
        <v>17656</v>
      </c>
      <c r="B8431" s="62" t="s">
        <v>17898</v>
      </c>
      <c r="C8431" s="62" t="s">
        <v>5504</v>
      </c>
      <c r="D8431" s="62" t="s">
        <v>5505</v>
      </c>
      <c r="E8431" t="str">
        <f t="shared" si="131"/>
        <v>784-Xã Xuân Thới Sơn</v>
      </c>
    </row>
    <row r="8432" spans="1:5">
      <c r="A8432" s="62" t="s">
        <v>17656</v>
      </c>
      <c r="B8432" s="62" t="s">
        <v>17898</v>
      </c>
      <c r="C8432" s="62" t="s">
        <v>17907</v>
      </c>
      <c r="D8432" s="62" t="s">
        <v>6078</v>
      </c>
      <c r="E8432" t="str">
        <f t="shared" si="131"/>
        <v>784-Xã Tân Xuân</v>
      </c>
    </row>
    <row r="8433" spans="1:5">
      <c r="A8433" s="62" t="s">
        <v>17656</v>
      </c>
      <c r="B8433" s="62" t="s">
        <v>17898</v>
      </c>
      <c r="C8433" s="62" t="s">
        <v>17908</v>
      </c>
      <c r="D8433" s="62" t="s">
        <v>17909</v>
      </c>
      <c r="E8433" t="str">
        <f t="shared" si="131"/>
        <v>784-Xã Xuân Thới Đông</v>
      </c>
    </row>
    <row r="8434" spans="1:5">
      <c r="A8434" s="62" t="s">
        <v>17656</v>
      </c>
      <c r="B8434" s="62" t="s">
        <v>17898</v>
      </c>
      <c r="C8434" s="62" t="s">
        <v>17910</v>
      </c>
      <c r="D8434" s="62" t="s">
        <v>17911</v>
      </c>
      <c r="E8434" t="str">
        <f t="shared" si="131"/>
        <v>784-Xã Trung Chánh</v>
      </c>
    </row>
    <row r="8435" spans="1:5">
      <c r="A8435" s="62" t="s">
        <v>17656</v>
      </c>
      <c r="B8435" s="62" t="s">
        <v>17898</v>
      </c>
      <c r="C8435" s="62" t="s">
        <v>17912</v>
      </c>
      <c r="D8435" s="62" t="s">
        <v>17913</v>
      </c>
      <c r="E8435" t="str">
        <f t="shared" si="131"/>
        <v>784-Xã Xuân Thới Thượng</v>
      </c>
    </row>
    <row r="8436" spans="1:5">
      <c r="A8436" s="62" t="s">
        <v>17656</v>
      </c>
      <c r="B8436" s="62" t="s">
        <v>17898</v>
      </c>
      <c r="C8436" s="62" t="s">
        <v>5506</v>
      </c>
      <c r="D8436" s="62" t="s">
        <v>5507</v>
      </c>
      <c r="E8436" t="str">
        <f t="shared" si="131"/>
        <v>784-Xã Bà Điểm</v>
      </c>
    </row>
    <row r="8437" spans="1:5">
      <c r="A8437" s="62" t="s">
        <v>17656</v>
      </c>
      <c r="B8437" s="62" t="s">
        <v>17914</v>
      </c>
      <c r="C8437" s="62" t="s">
        <v>5474</v>
      </c>
      <c r="D8437" s="62" t="s">
        <v>17915</v>
      </c>
      <c r="E8437" t="str">
        <f t="shared" si="131"/>
        <v>785-Thị trấn Tân Túc</v>
      </c>
    </row>
    <row r="8438" spans="1:5">
      <c r="A8438" s="62" t="s">
        <v>17656</v>
      </c>
      <c r="B8438" s="62" t="s">
        <v>17914</v>
      </c>
      <c r="C8438" s="62" t="s">
        <v>17916</v>
      </c>
      <c r="D8438" s="62" t="s">
        <v>17917</v>
      </c>
      <c r="E8438" t="str">
        <f t="shared" si="131"/>
        <v>785-Xã Phạm Văn Hai</v>
      </c>
    </row>
    <row r="8439" spans="1:5">
      <c r="A8439" s="62" t="s">
        <v>17656</v>
      </c>
      <c r="B8439" s="62" t="s">
        <v>17914</v>
      </c>
      <c r="C8439" s="62" t="s">
        <v>5469</v>
      </c>
      <c r="D8439" s="62" t="s">
        <v>17918</v>
      </c>
      <c r="E8439" t="str">
        <f t="shared" si="131"/>
        <v>785-Xã Vĩnh Lộc A</v>
      </c>
    </row>
    <row r="8440" spans="1:5">
      <c r="A8440" s="62" t="s">
        <v>17656</v>
      </c>
      <c r="B8440" s="62" t="s">
        <v>17914</v>
      </c>
      <c r="C8440" s="62" t="s">
        <v>5470</v>
      </c>
      <c r="D8440" s="62" t="s">
        <v>17919</v>
      </c>
      <c r="E8440" t="str">
        <f t="shared" si="131"/>
        <v>785-Xã Vĩnh Lộc B</v>
      </c>
    </row>
    <row r="8441" spans="1:5">
      <c r="A8441" s="62" t="s">
        <v>17656</v>
      </c>
      <c r="B8441" s="62" t="s">
        <v>17914</v>
      </c>
      <c r="C8441" s="62" t="s">
        <v>17920</v>
      </c>
      <c r="D8441" s="62" t="s">
        <v>5473</v>
      </c>
      <c r="E8441" t="str">
        <f t="shared" si="131"/>
        <v>785-Xã Bình Lợi</v>
      </c>
    </row>
    <row r="8442" spans="1:5">
      <c r="A8442" s="62" t="s">
        <v>17656</v>
      </c>
      <c r="B8442" s="62" t="s">
        <v>17914</v>
      </c>
      <c r="C8442" s="62" t="s">
        <v>5472</v>
      </c>
      <c r="D8442" s="62" t="s">
        <v>17921</v>
      </c>
      <c r="E8442" t="str">
        <f t="shared" si="131"/>
        <v>785-Xã Lê Minh Xuân</v>
      </c>
    </row>
    <row r="8443" spans="1:5">
      <c r="A8443" s="62" t="s">
        <v>17656</v>
      </c>
      <c r="B8443" s="62" t="s">
        <v>17914</v>
      </c>
      <c r="C8443" s="62" t="s">
        <v>17922</v>
      </c>
      <c r="D8443" s="62" t="s">
        <v>5475</v>
      </c>
      <c r="E8443" t="str">
        <f t="shared" si="131"/>
        <v>785-Xã Tân Nhựt</v>
      </c>
    </row>
    <row r="8444" spans="1:5">
      <c r="A8444" s="62" t="s">
        <v>17656</v>
      </c>
      <c r="B8444" s="62" t="s">
        <v>17914</v>
      </c>
      <c r="C8444" s="62" t="s">
        <v>17923</v>
      </c>
      <c r="D8444" s="62" t="s">
        <v>17924</v>
      </c>
      <c r="E8444" t="str">
        <f t="shared" si="131"/>
        <v>785-Xã Tân Kiên</v>
      </c>
    </row>
    <row r="8445" spans="1:5">
      <c r="A8445" s="62" t="s">
        <v>17656</v>
      </c>
      <c r="B8445" s="62" t="s">
        <v>17914</v>
      </c>
      <c r="C8445" s="62" t="s">
        <v>5480</v>
      </c>
      <c r="D8445" s="62" t="s">
        <v>5481</v>
      </c>
      <c r="E8445" t="str">
        <f t="shared" si="131"/>
        <v>785-Xã Bình Hưng</v>
      </c>
    </row>
    <row r="8446" spans="1:5">
      <c r="A8446" s="62" t="s">
        <v>17656</v>
      </c>
      <c r="B8446" s="62" t="s">
        <v>17914</v>
      </c>
      <c r="C8446" s="62" t="s">
        <v>17925</v>
      </c>
      <c r="D8446" s="62" t="s">
        <v>9317</v>
      </c>
      <c r="E8446" t="str">
        <f t="shared" si="131"/>
        <v>785-Xã Phong Phú</v>
      </c>
    </row>
    <row r="8447" spans="1:5">
      <c r="A8447" s="62" t="s">
        <v>17656</v>
      </c>
      <c r="B8447" s="62" t="s">
        <v>17914</v>
      </c>
      <c r="C8447" s="62" t="s">
        <v>17926</v>
      </c>
      <c r="D8447" s="62" t="s">
        <v>17927</v>
      </c>
      <c r="E8447" t="str">
        <f t="shared" si="131"/>
        <v>785-Xã An Phú Tây</v>
      </c>
    </row>
    <row r="8448" spans="1:5">
      <c r="A8448" s="62" t="s">
        <v>17656</v>
      </c>
      <c r="B8448" s="62" t="s">
        <v>17914</v>
      </c>
      <c r="C8448" s="62" t="s">
        <v>5478</v>
      </c>
      <c r="D8448" s="62" t="s">
        <v>5479</v>
      </c>
      <c r="E8448" t="str">
        <f t="shared" si="131"/>
        <v>785-Xã Hưng Long</v>
      </c>
    </row>
    <row r="8449" spans="1:5">
      <c r="A8449" s="62" t="s">
        <v>17656</v>
      </c>
      <c r="B8449" s="62" t="s">
        <v>17914</v>
      </c>
      <c r="C8449" s="62" t="s">
        <v>17928</v>
      </c>
      <c r="D8449" s="62" t="s">
        <v>17929</v>
      </c>
      <c r="E8449" t="str">
        <f t="shared" si="131"/>
        <v>785-Xã Đa Phước</v>
      </c>
    </row>
    <row r="8450" spans="1:5">
      <c r="A8450" s="62" t="s">
        <v>17656</v>
      </c>
      <c r="B8450" s="62" t="s">
        <v>17914</v>
      </c>
      <c r="C8450" s="62" t="s">
        <v>17930</v>
      </c>
      <c r="D8450" s="62" t="s">
        <v>17931</v>
      </c>
      <c r="E8450" t="str">
        <f t="shared" si="131"/>
        <v>785-Xã Tân Quý Tây</v>
      </c>
    </row>
    <row r="8451" spans="1:5">
      <c r="A8451" s="62" t="s">
        <v>17656</v>
      </c>
      <c r="B8451" s="62" t="s">
        <v>17914</v>
      </c>
      <c r="C8451" s="62" t="s">
        <v>5476</v>
      </c>
      <c r="D8451" s="62" t="s">
        <v>5477</v>
      </c>
      <c r="E8451" t="str">
        <f t="shared" ref="E8451:E8514" si="132">CONCATENATE(B8451,"-",D8451)</f>
        <v>785-Xã Bình Chánh</v>
      </c>
    </row>
    <row r="8452" spans="1:5">
      <c r="A8452" s="62" t="s">
        <v>17656</v>
      </c>
      <c r="B8452" s="62" t="s">
        <v>17914</v>
      </c>
      <c r="C8452" s="62" t="s">
        <v>17932</v>
      </c>
      <c r="D8452" s="62" t="s">
        <v>2187</v>
      </c>
      <c r="E8452" t="str">
        <f t="shared" si="132"/>
        <v>785-Xã Quy Đức</v>
      </c>
    </row>
    <row r="8453" spans="1:5">
      <c r="A8453" s="62" t="s">
        <v>17656</v>
      </c>
      <c r="B8453" s="62" t="s">
        <v>17933</v>
      </c>
      <c r="C8453" s="62" t="s">
        <v>17934</v>
      </c>
      <c r="D8453" s="62" t="s">
        <v>17935</v>
      </c>
      <c r="E8453" t="str">
        <f t="shared" si="132"/>
        <v>786-Thị trấn Nhà Bè</v>
      </c>
    </row>
    <row r="8454" spans="1:5">
      <c r="A8454" s="62" t="s">
        <v>17656</v>
      </c>
      <c r="B8454" s="62" t="s">
        <v>17933</v>
      </c>
      <c r="C8454" s="62" t="s">
        <v>17936</v>
      </c>
      <c r="D8454" s="62" t="s">
        <v>17937</v>
      </c>
      <c r="E8454" t="str">
        <f t="shared" si="132"/>
        <v>786-Xã Phước Kiển</v>
      </c>
    </row>
    <row r="8455" spans="1:5">
      <c r="A8455" s="62" t="s">
        <v>17656</v>
      </c>
      <c r="B8455" s="62" t="s">
        <v>17933</v>
      </c>
      <c r="C8455" s="62" t="s">
        <v>17938</v>
      </c>
      <c r="D8455" s="62" t="s">
        <v>14911</v>
      </c>
      <c r="E8455" t="str">
        <f t="shared" si="132"/>
        <v>786-Xã Phước Lộc</v>
      </c>
    </row>
    <row r="8456" spans="1:5">
      <c r="A8456" s="62" t="s">
        <v>17656</v>
      </c>
      <c r="B8456" s="62" t="s">
        <v>17933</v>
      </c>
      <c r="C8456" s="62" t="s">
        <v>17939</v>
      </c>
      <c r="D8456" s="62" t="s">
        <v>17940</v>
      </c>
      <c r="E8456" t="str">
        <f t="shared" si="132"/>
        <v>786-Xã Nhơn Đức</v>
      </c>
    </row>
    <row r="8457" spans="1:5">
      <c r="A8457" s="62" t="s">
        <v>17656</v>
      </c>
      <c r="B8457" s="62" t="s">
        <v>17933</v>
      </c>
      <c r="C8457" s="62" t="s">
        <v>5508</v>
      </c>
      <c r="D8457" s="62" t="s">
        <v>3117</v>
      </c>
      <c r="E8457" t="str">
        <f t="shared" si="132"/>
        <v>786-Xã Phú Xuân</v>
      </c>
    </row>
    <row r="8458" spans="1:5">
      <c r="A8458" s="62" t="s">
        <v>17656</v>
      </c>
      <c r="B8458" s="62" t="s">
        <v>17933</v>
      </c>
      <c r="C8458" s="62" t="s">
        <v>5510</v>
      </c>
      <c r="D8458" s="62" t="s">
        <v>17941</v>
      </c>
      <c r="E8458" t="str">
        <f t="shared" si="132"/>
        <v>786-Xã Long Thới</v>
      </c>
    </row>
    <row r="8459" spans="1:5">
      <c r="A8459" s="62" t="s">
        <v>17656</v>
      </c>
      <c r="B8459" s="62" t="s">
        <v>17933</v>
      </c>
      <c r="C8459" s="62" t="s">
        <v>17942</v>
      </c>
      <c r="D8459" s="62" t="s">
        <v>5511</v>
      </c>
      <c r="E8459" t="str">
        <f t="shared" si="132"/>
        <v>786-Xã Hiệp Phước</v>
      </c>
    </row>
    <row r="8460" spans="1:5">
      <c r="A8460" s="62" t="s">
        <v>17656</v>
      </c>
      <c r="B8460" s="62" t="s">
        <v>17943</v>
      </c>
      <c r="C8460" s="62" t="s">
        <v>5486</v>
      </c>
      <c r="D8460" s="62" t="s">
        <v>17944</v>
      </c>
      <c r="E8460" t="str">
        <f t="shared" si="132"/>
        <v>787-Thị trấn Cần Thạnh</v>
      </c>
    </row>
    <row r="8461" spans="1:5">
      <c r="A8461" s="62" t="s">
        <v>17656</v>
      </c>
      <c r="B8461" s="62" t="s">
        <v>17943</v>
      </c>
      <c r="C8461" s="62" t="s">
        <v>5482</v>
      </c>
      <c r="D8461" s="62" t="s">
        <v>5483</v>
      </c>
      <c r="E8461" t="str">
        <f t="shared" si="132"/>
        <v>787-Xã Bình Khánh</v>
      </c>
    </row>
    <row r="8462" spans="1:5">
      <c r="A8462" s="62" t="s">
        <v>17656</v>
      </c>
      <c r="B8462" s="62" t="s">
        <v>17943</v>
      </c>
      <c r="C8462" s="62" t="s">
        <v>17945</v>
      </c>
      <c r="D8462" s="62" t="s">
        <v>17946</v>
      </c>
      <c r="E8462" t="str">
        <f t="shared" si="132"/>
        <v>787-Xã Tam Thôn Hiệp</v>
      </c>
    </row>
    <row r="8463" spans="1:5">
      <c r="A8463" s="62" t="s">
        <v>17656</v>
      </c>
      <c r="B8463" s="62" t="s">
        <v>17943</v>
      </c>
      <c r="C8463" s="62" t="s">
        <v>5484</v>
      </c>
      <c r="D8463" s="62" t="s">
        <v>5485</v>
      </c>
      <c r="E8463" t="str">
        <f t="shared" si="132"/>
        <v>787-Xã An Thới Đông</v>
      </c>
    </row>
    <row r="8464" spans="1:5">
      <c r="A8464" s="62" t="s">
        <v>17656</v>
      </c>
      <c r="B8464" s="62" t="s">
        <v>17943</v>
      </c>
      <c r="C8464" s="62" t="s">
        <v>5520</v>
      </c>
      <c r="D8464" s="62" t="s">
        <v>5521</v>
      </c>
      <c r="E8464" t="str">
        <f t="shared" si="132"/>
        <v>787-Xã Thạnh An</v>
      </c>
    </row>
    <row r="8465" spans="1:5">
      <c r="A8465" s="62" t="s">
        <v>17656</v>
      </c>
      <c r="B8465" s="62" t="s">
        <v>17943</v>
      </c>
      <c r="C8465" s="62" t="s">
        <v>17947</v>
      </c>
      <c r="D8465" s="62" t="s">
        <v>5316</v>
      </c>
      <c r="E8465" t="str">
        <f t="shared" si="132"/>
        <v>787-Xã Long Hòa</v>
      </c>
    </row>
    <row r="8466" spans="1:5">
      <c r="A8466" s="62" t="s">
        <v>17656</v>
      </c>
      <c r="B8466" s="62" t="s">
        <v>17943</v>
      </c>
      <c r="C8466" s="62" t="s">
        <v>17948</v>
      </c>
      <c r="D8466" s="62" t="s">
        <v>17949</v>
      </c>
      <c r="E8466" t="str">
        <f t="shared" si="132"/>
        <v>787-Xã Lý Nhơn</v>
      </c>
    </row>
    <row r="8467" spans="1:5">
      <c r="A8467" s="62" t="s">
        <v>17950</v>
      </c>
      <c r="B8467" s="62" t="s">
        <v>17951</v>
      </c>
      <c r="C8467" s="62" t="s">
        <v>17952</v>
      </c>
      <c r="D8467" s="62" t="s">
        <v>14258</v>
      </c>
      <c r="E8467" t="str">
        <f t="shared" si="132"/>
        <v>794-Phường 5</v>
      </c>
    </row>
    <row r="8468" spans="1:5">
      <c r="A8468" s="62" t="s">
        <v>17950</v>
      </c>
      <c r="B8468" s="62" t="s">
        <v>17951</v>
      </c>
      <c r="C8468" s="62" t="s">
        <v>17953</v>
      </c>
      <c r="D8468" s="62" t="s">
        <v>14256</v>
      </c>
      <c r="E8468" t="str">
        <f t="shared" si="132"/>
        <v>794-Phường 4</v>
      </c>
    </row>
    <row r="8469" spans="1:5">
      <c r="A8469" s="62" t="s">
        <v>17950</v>
      </c>
      <c r="B8469" s="62" t="s">
        <v>17951</v>
      </c>
      <c r="C8469" s="62" t="s">
        <v>17954</v>
      </c>
      <c r="D8469" s="62" t="s">
        <v>5285</v>
      </c>
      <c r="E8469" t="str">
        <f t="shared" si="132"/>
        <v>794-Phường Tân Khánh</v>
      </c>
    </row>
    <row r="8470" spans="1:5">
      <c r="A8470" s="62" t="s">
        <v>17950</v>
      </c>
      <c r="B8470" s="62" t="s">
        <v>17951</v>
      </c>
      <c r="C8470" s="62" t="s">
        <v>5626</v>
      </c>
      <c r="D8470" s="62" t="s">
        <v>14248</v>
      </c>
      <c r="E8470" t="str">
        <f t="shared" si="132"/>
        <v>794-Phường 1</v>
      </c>
    </row>
    <row r="8471" spans="1:5">
      <c r="A8471" s="62" t="s">
        <v>17950</v>
      </c>
      <c r="B8471" s="62" t="s">
        <v>17951</v>
      </c>
      <c r="C8471" s="62" t="s">
        <v>17955</v>
      </c>
      <c r="D8471" s="62" t="s">
        <v>14261</v>
      </c>
      <c r="E8471" t="str">
        <f t="shared" si="132"/>
        <v>794-Phường 3</v>
      </c>
    </row>
    <row r="8472" spans="1:5">
      <c r="A8472" s="62" t="s">
        <v>17950</v>
      </c>
      <c r="B8472" s="62" t="s">
        <v>17951</v>
      </c>
      <c r="C8472" s="62" t="s">
        <v>17956</v>
      </c>
      <c r="D8472" s="62" t="s">
        <v>15508</v>
      </c>
      <c r="E8472" t="str">
        <f t="shared" si="132"/>
        <v>794-Phường 7</v>
      </c>
    </row>
    <row r="8473" spans="1:5">
      <c r="A8473" s="62" t="s">
        <v>17950</v>
      </c>
      <c r="B8473" s="62" t="s">
        <v>17951</v>
      </c>
      <c r="C8473" s="62" t="s">
        <v>17957</v>
      </c>
      <c r="D8473" s="62" t="s">
        <v>16871</v>
      </c>
      <c r="E8473" t="str">
        <f t="shared" si="132"/>
        <v>794-Phường 6</v>
      </c>
    </row>
    <row r="8474" spans="1:5">
      <c r="A8474" s="62" t="s">
        <v>17950</v>
      </c>
      <c r="B8474" s="62" t="s">
        <v>17951</v>
      </c>
      <c r="C8474" s="62" t="s">
        <v>17958</v>
      </c>
      <c r="D8474" s="62" t="s">
        <v>17959</v>
      </c>
      <c r="E8474" t="str">
        <f t="shared" si="132"/>
        <v>794-Xã Hướng Thọ Phú</v>
      </c>
    </row>
    <row r="8475" spans="1:5">
      <c r="A8475" s="62" t="s">
        <v>17950</v>
      </c>
      <c r="B8475" s="62" t="s">
        <v>17951</v>
      </c>
      <c r="C8475" s="62" t="s">
        <v>17960</v>
      </c>
      <c r="D8475" s="62" t="s">
        <v>17961</v>
      </c>
      <c r="E8475" t="str">
        <f t="shared" si="132"/>
        <v>794-Xã Nhơn Thạnh Trung</v>
      </c>
    </row>
    <row r="8476" spans="1:5">
      <c r="A8476" s="62" t="s">
        <v>17950</v>
      </c>
      <c r="B8476" s="62" t="s">
        <v>17951</v>
      </c>
      <c r="C8476" s="62" t="s">
        <v>17962</v>
      </c>
      <c r="D8476" s="62" t="s">
        <v>17963</v>
      </c>
      <c r="E8476" t="str">
        <f t="shared" si="132"/>
        <v>794-Xã Lợi Bình Nhơn</v>
      </c>
    </row>
    <row r="8477" spans="1:5">
      <c r="A8477" s="62" t="s">
        <v>17950</v>
      </c>
      <c r="B8477" s="62" t="s">
        <v>17951</v>
      </c>
      <c r="C8477" s="62" t="s">
        <v>5628</v>
      </c>
      <c r="D8477" s="62" t="s">
        <v>17964</v>
      </c>
      <c r="E8477" t="str">
        <f t="shared" si="132"/>
        <v>794-Xã Bình Tâm</v>
      </c>
    </row>
    <row r="8478" spans="1:5">
      <c r="A8478" s="62" t="s">
        <v>17950</v>
      </c>
      <c r="B8478" s="62" t="s">
        <v>17951</v>
      </c>
      <c r="C8478" s="62" t="s">
        <v>5629</v>
      </c>
      <c r="D8478" s="62" t="s">
        <v>5630</v>
      </c>
      <c r="E8478" t="str">
        <f t="shared" si="132"/>
        <v>794-Phường Khánh Hậu</v>
      </c>
    </row>
    <row r="8479" spans="1:5">
      <c r="A8479" s="62" t="s">
        <v>17950</v>
      </c>
      <c r="B8479" s="62" t="s">
        <v>17951</v>
      </c>
      <c r="C8479" s="62" t="s">
        <v>17965</v>
      </c>
      <c r="D8479" s="62" t="s">
        <v>17966</v>
      </c>
      <c r="E8479" t="str">
        <f t="shared" si="132"/>
        <v>794-Xã An Vĩnh Ngãi</v>
      </c>
    </row>
    <row r="8480" spans="1:5">
      <c r="A8480" s="62" t="s">
        <v>17950</v>
      </c>
      <c r="B8480" s="62" t="s">
        <v>17967</v>
      </c>
      <c r="C8480" s="62" t="s">
        <v>5535</v>
      </c>
      <c r="D8480" s="62" t="s">
        <v>14248</v>
      </c>
      <c r="E8480" t="str">
        <f t="shared" si="132"/>
        <v>795-Phường 1</v>
      </c>
    </row>
    <row r="8481" spans="1:5">
      <c r="A8481" s="62" t="s">
        <v>17950</v>
      </c>
      <c r="B8481" s="62" t="s">
        <v>17967</v>
      </c>
      <c r="C8481" s="62" t="s">
        <v>17968</v>
      </c>
      <c r="D8481" s="62" t="s">
        <v>14254</v>
      </c>
      <c r="E8481" t="str">
        <f t="shared" si="132"/>
        <v>795-Phường 2</v>
      </c>
    </row>
    <row r="8482" spans="1:5">
      <c r="A8482" s="62" t="s">
        <v>17950</v>
      </c>
      <c r="B8482" s="62" t="s">
        <v>17967</v>
      </c>
      <c r="C8482" s="62" t="s">
        <v>17969</v>
      </c>
      <c r="D8482" s="62" t="s">
        <v>6104</v>
      </c>
      <c r="E8482" t="str">
        <f t="shared" si="132"/>
        <v>795-Xã Thạnh Trị</v>
      </c>
    </row>
    <row r="8483" spans="1:5">
      <c r="A8483" s="62" t="s">
        <v>17950</v>
      </c>
      <c r="B8483" s="62" t="s">
        <v>17967</v>
      </c>
      <c r="C8483" s="62" t="s">
        <v>5534</v>
      </c>
      <c r="D8483" s="62" t="s">
        <v>4285</v>
      </c>
      <c r="E8483" t="str">
        <f t="shared" si="132"/>
        <v>795-Xã Bình Hiệp</v>
      </c>
    </row>
    <row r="8484" spans="1:5">
      <c r="A8484" s="62" t="s">
        <v>17950</v>
      </c>
      <c r="B8484" s="62" t="s">
        <v>17967</v>
      </c>
      <c r="C8484" s="62" t="s">
        <v>17970</v>
      </c>
      <c r="D8484" s="62" t="s">
        <v>5159</v>
      </c>
      <c r="E8484" t="str">
        <f t="shared" si="132"/>
        <v>795-Xã Bình Tân</v>
      </c>
    </row>
    <row r="8485" spans="1:5">
      <c r="A8485" s="62" t="s">
        <v>17950</v>
      </c>
      <c r="B8485" s="62" t="s">
        <v>17967</v>
      </c>
      <c r="C8485" s="62" t="s">
        <v>17971</v>
      </c>
      <c r="D8485" s="62" t="s">
        <v>5533</v>
      </c>
      <c r="E8485" t="str">
        <f t="shared" si="132"/>
        <v>795-Xã Tuyên Thạnh</v>
      </c>
    </row>
    <row r="8486" spans="1:5">
      <c r="A8486" s="62" t="s">
        <v>17950</v>
      </c>
      <c r="B8486" s="62" t="s">
        <v>17967</v>
      </c>
      <c r="C8486" s="62" t="s">
        <v>17972</v>
      </c>
      <c r="D8486" s="62" t="s">
        <v>14261</v>
      </c>
      <c r="E8486" t="str">
        <f t="shared" si="132"/>
        <v>795-Phường 3</v>
      </c>
    </row>
    <row r="8487" spans="1:5">
      <c r="A8487" s="62" t="s">
        <v>17950</v>
      </c>
      <c r="B8487" s="62" t="s">
        <v>17967</v>
      </c>
      <c r="C8487" s="62" t="s">
        <v>5532</v>
      </c>
      <c r="D8487" s="62" t="s">
        <v>6235</v>
      </c>
      <c r="E8487" t="str">
        <f t="shared" si="132"/>
        <v>795-Xã Thạnh Hưng</v>
      </c>
    </row>
    <row r="8488" spans="1:5">
      <c r="A8488" s="62" t="s">
        <v>17950</v>
      </c>
      <c r="B8488" s="62" t="s">
        <v>17973</v>
      </c>
      <c r="C8488" s="62" t="s">
        <v>5525</v>
      </c>
      <c r="D8488" s="62" t="s">
        <v>17974</v>
      </c>
      <c r="E8488" t="str">
        <f t="shared" si="132"/>
        <v>796-Thị trấn Tân Hưng</v>
      </c>
    </row>
    <row r="8489" spans="1:5">
      <c r="A8489" s="62" t="s">
        <v>17950</v>
      </c>
      <c r="B8489" s="62" t="s">
        <v>17973</v>
      </c>
      <c r="C8489" s="62" t="s">
        <v>17975</v>
      </c>
      <c r="D8489" s="62" t="s">
        <v>2620</v>
      </c>
      <c r="E8489" t="str">
        <f t="shared" si="132"/>
        <v>796-Xã Hưng Hà</v>
      </c>
    </row>
    <row r="8490" spans="1:5">
      <c r="A8490" s="62" t="s">
        <v>17950</v>
      </c>
      <c r="B8490" s="62" t="s">
        <v>17973</v>
      </c>
      <c r="C8490" s="62" t="s">
        <v>5522</v>
      </c>
      <c r="D8490" s="62" t="s">
        <v>17976</v>
      </c>
      <c r="E8490" t="str">
        <f t="shared" si="132"/>
        <v>796-Xã Hưng Điền B</v>
      </c>
    </row>
    <row r="8491" spans="1:5">
      <c r="A8491" s="62" t="s">
        <v>17950</v>
      </c>
      <c r="B8491" s="62" t="s">
        <v>17973</v>
      </c>
      <c r="C8491" s="62" t="s">
        <v>17977</v>
      </c>
      <c r="D8491" s="62" t="s">
        <v>5523</v>
      </c>
      <c r="E8491" t="str">
        <f t="shared" si="132"/>
        <v>796-Xã Hưng Điền</v>
      </c>
    </row>
    <row r="8492" spans="1:5">
      <c r="A8492" s="62" t="s">
        <v>17950</v>
      </c>
      <c r="B8492" s="62" t="s">
        <v>17973</v>
      </c>
      <c r="C8492" s="62" t="s">
        <v>17978</v>
      </c>
      <c r="D8492" s="62" t="s">
        <v>6235</v>
      </c>
      <c r="E8492" t="str">
        <f t="shared" si="132"/>
        <v>796-Xã Thạnh Hưng</v>
      </c>
    </row>
    <row r="8493" spans="1:5">
      <c r="A8493" s="62" t="s">
        <v>17950</v>
      </c>
      <c r="B8493" s="62" t="s">
        <v>17973</v>
      </c>
      <c r="C8493" s="62" t="s">
        <v>5524</v>
      </c>
      <c r="D8493" s="62" t="s">
        <v>5755</v>
      </c>
      <c r="E8493" t="str">
        <f t="shared" si="132"/>
        <v>796-Xã Hưng Thạnh</v>
      </c>
    </row>
    <row r="8494" spans="1:5">
      <c r="A8494" s="62" t="s">
        <v>17950</v>
      </c>
      <c r="B8494" s="62" t="s">
        <v>17973</v>
      </c>
      <c r="C8494" s="62" t="s">
        <v>17979</v>
      </c>
      <c r="D8494" s="62" t="s">
        <v>4303</v>
      </c>
      <c r="E8494" t="str">
        <f t="shared" si="132"/>
        <v>796-Xã Vĩnh Thạnh</v>
      </c>
    </row>
    <row r="8495" spans="1:5">
      <c r="A8495" s="62" t="s">
        <v>17950</v>
      </c>
      <c r="B8495" s="62" t="s">
        <v>17973</v>
      </c>
      <c r="C8495" s="62" t="s">
        <v>17980</v>
      </c>
      <c r="D8495" s="62" t="s">
        <v>17981</v>
      </c>
      <c r="E8495" t="str">
        <f t="shared" si="132"/>
        <v>796-Xã Vĩnh Châu B</v>
      </c>
    </row>
    <row r="8496" spans="1:5">
      <c r="A8496" s="62" t="s">
        <v>17950</v>
      </c>
      <c r="B8496" s="62" t="s">
        <v>17973</v>
      </c>
      <c r="C8496" s="62" t="s">
        <v>17982</v>
      </c>
      <c r="D8496" s="62" t="s">
        <v>6454</v>
      </c>
      <c r="E8496" t="str">
        <f t="shared" si="132"/>
        <v>796-Xã Vĩnh Lợi</v>
      </c>
    </row>
    <row r="8497" spans="1:5">
      <c r="A8497" s="62" t="s">
        <v>17950</v>
      </c>
      <c r="B8497" s="62" t="s">
        <v>17973</v>
      </c>
      <c r="C8497" s="62" t="s">
        <v>5526</v>
      </c>
      <c r="D8497" s="62" t="s">
        <v>17983</v>
      </c>
      <c r="E8497" t="str">
        <f t="shared" si="132"/>
        <v>796-Xã Vĩnh Đại</v>
      </c>
    </row>
    <row r="8498" spans="1:5">
      <c r="A8498" s="62" t="s">
        <v>17950</v>
      </c>
      <c r="B8498" s="62" t="s">
        <v>17973</v>
      </c>
      <c r="C8498" s="62" t="s">
        <v>17984</v>
      </c>
      <c r="D8498" s="62" t="s">
        <v>17985</v>
      </c>
      <c r="E8498" t="str">
        <f t="shared" si="132"/>
        <v>796-Xã Vĩnh Châu A</v>
      </c>
    </row>
    <row r="8499" spans="1:5">
      <c r="A8499" s="62" t="s">
        <v>17950</v>
      </c>
      <c r="B8499" s="62" t="s">
        <v>17973</v>
      </c>
      <c r="C8499" s="62" t="s">
        <v>17986</v>
      </c>
      <c r="D8499" s="62" t="s">
        <v>17987</v>
      </c>
      <c r="E8499" t="str">
        <f t="shared" si="132"/>
        <v>796-Xã Vĩnh Bửu</v>
      </c>
    </row>
    <row r="8500" spans="1:5">
      <c r="A8500" s="62" t="s">
        <v>17950</v>
      </c>
      <c r="B8500" s="62" t="s">
        <v>17988</v>
      </c>
      <c r="C8500" s="62" t="s">
        <v>5529</v>
      </c>
      <c r="D8500" s="62" t="s">
        <v>17989</v>
      </c>
      <c r="E8500" t="str">
        <f t="shared" si="132"/>
        <v>797-Thị trấn Vĩnh Hưng</v>
      </c>
    </row>
    <row r="8501" spans="1:5">
      <c r="A8501" s="62" t="s">
        <v>17950</v>
      </c>
      <c r="B8501" s="62" t="s">
        <v>17988</v>
      </c>
      <c r="C8501" s="62" t="s">
        <v>17990</v>
      </c>
      <c r="D8501" s="62" t="s">
        <v>17991</v>
      </c>
      <c r="E8501" t="str">
        <f t="shared" si="132"/>
        <v>797-Xã Hưng Điền A</v>
      </c>
    </row>
    <row r="8502" spans="1:5">
      <c r="A8502" s="62" t="s">
        <v>17950</v>
      </c>
      <c r="B8502" s="62" t="s">
        <v>17988</v>
      </c>
      <c r="C8502" s="62" t="s">
        <v>5530</v>
      </c>
      <c r="D8502" s="62" t="s">
        <v>5531</v>
      </c>
      <c r="E8502" t="str">
        <f t="shared" si="132"/>
        <v>797-Xã Khánh Hưng</v>
      </c>
    </row>
    <row r="8503" spans="1:5">
      <c r="A8503" s="62" t="s">
        <v>17950</v>
      </c>
      <c r="B8503" s="62" t="s">
        <v>17988</v>
      </c>
      <c r="C8503" s="62" t="s">
        <v>17992</v>
      </c>
      <c r="D8503" s="62" t="s">
        <v>17993</v>
      </c>
      <c r="E8503" t="str">
        <f t="shared" si="132"/>
        <v>797-Xã Thái Trị</v>
      </c>
    </row>
    <row r="8504" spans="1:5">
      <c r="A8504" s="62" t="s">
        <v>17950</v>
      </c>
      <c r="B8504" s="62" t="s">
        <v>17988</v>
      </c>
      <c r="C8504" s="62" t="s">
        <v>17994</v>
      </c>
      <c r="D8504" s="62" t="s">
        <v>17995</v>
      </c>
      <c r="E8504" t="str">
        <f t="shared" si="132"/>
        <v>797-Xã Vĩnh Trị</v>
      </c>
    </row>
    <row r="8505" spans="1:5">
      <c r="A8505" s="62" t="s">
        <v>17950</v>
      </c>
      <c r="B8505" s="62" t="s">
        <v>17988</v>
      </c>
      <c r="C8505" s="62" t="s">
        <v>17996</v>
      </c>
      <c r="D8505" s="62" t="s">
        <v>17997</v>
      </c>
      <c r="E8505" t="str">
        <f t="shared" si="132"/>
        <v>797-Xã Thái Bình Trung</v>
      </c>
    </row>
    <row r="8506" spans="1:5">
      <c r="A8506" s="62" t="s">
        <v>17950</v>
      </c>
      <c r="B8506" s="62" t="s">
        <v>17988</v>
      </c>
      <c r="C8506" s="62" t="s">
        <v>5528</v>
      </c>
      <c r="D8506" s="62" t="s">
        <v>5780</v>
      </c>
      <c r="E8506" t="str">
        <f t="shared" si="132"/>
        <v>797-Xã Vĩnh Bình</v>
      </c>
    </row>
    <row r="8507" spans="1:5">
      <c r="A8507" s="62" t="s">
        <v>17950</v>
      </c>
      <c r="B8507" s="62" t="s">
        <v>17988</v>
      </c>
      <c r="C8507" s="62" t="s">
        <v>17998</v>
      </c>
      <c r="D8507" s="62" t="s">
        <v>2352</v>
      </c>
      <c r="E8507" t="str">
        <f t="shared" si="132"/>
        <v>797-Xã Vĩnh Thuận</v>
      </c>
    </row>
    <row r="8508" spans="1:5">
      <c r="A8508" s="62" t="s">
        <v>17950</v>
      </c>
      <c r="B8508" s="62" t="s">
        <v>17988</v>
      </c>
      <c r="C8508" s="62" t="s">
        <v>17999</v>
      </c>
      <c r="D8508" s="62" t="s">
        <v>3641</v>
      </c>
      <c r="E8508" t="str">
        <f t="shared" si="132"/>
        <v>797-Xã Tuyên Bình</v>
      </c>
    </row>
    <row r="8509" spans="1:5">
      <c r="A8509" s="62" t="s">
        <v>17950</v>
      </c>
      <c r="B8509" s="62" t="s">
        <v>17988</v>
      </c>
      <c r="C8509" s="62" t="s">
        <v>18000</v>
      </c>
      <c r="D8509" s="62" t="s">
        <v>18001</v>
      </c>
      <c r="E8509" t="str">
        <f t="shared" si="132"/>
        <v>797-Xã Tuyên Bình Tây</v>
      </c>
    </row>
    <row r="8510" spans="1:5">
      <c r="A8510" s="62" t="s">
        <v>17950</v>
      </c>
      <c r="B8510" s="62" t="s">
        <v>18002</v>
      </c>
      <c r="C8510" s="62" t="s">
        <v>18003</v>
      </c>
      <c r="D8510" s="62" t="s">
        <v>18004</v>
      </c>
      <c r="E8510" t="str">
        <f t="shared" si="132"/>
        <v>798-Xã Bình Hòa Tây</v>
      </c>
    </row>
    <row r="8511" spans="1:5">
      <c r="A8511" s="62" t="s">
        <v>17950</v>
      </c>
      <c r="B8511" s="62" t="s">
        <v>18002</v>
      </c>
      <c r="C8511" s="62" t="s">
        <v>18005</v>
      </c>
      <c r="D8511" s="62" t="s">
        <v>15084</v>
      </c>
      <c r="E8511" t="str">
        <f t="shared" si="132"/>
        <v>798-Xã Bình Thạnh</v>
      </c>
    </row>
    <row r="8512" spans="1:5">
      <c r="A8512" s="62" t="s">
        <v>17950</v>
      </c>
      <c r="B8512" s="62" t="s">
        <v>18002</v>
      </c>
      <c r="C8512" s="62" t="s">
        <v>18006</v>
      </c>
      <c r="D8512" s="62" t="s">
        <v>18007</v>
      </c>
      <c r="E8512" t="str">
        <f t="shared" si="132"/>
        <v>798-Xã Bình Hòa Trung</v>
      </c>
    </row>
    <row r="8513" spans="1:5">
      <c r="A8513" s="62" t="s">
        <v>17950</v>
      </c>
      <c r="B8513" s="62" t="s">
        <v>18002</v>
      </c>
      <c r="C8513" s="62" t="s">
        <v>5537</v>
      </c>
      <c r="D8513" s="62" t="s">
        <v>18008</v>
      </c>
      <c r="E8513" t="str">
        <f t="shared" si="132"/>
        <v>798-Xã Bình Hòa Đông</v>
      </c>
    </row>
    <row r="8514" spans="1:5">
      <c r="A8514" s="62" t="s">
        <v>17950</v>
      </c>
      <c r="B8514" s="62" t="s">
        <v>18002</v>
      </c>
      <c r="C8514" s="62" t="s">
        <v>18009</v>
      </c>
      <c r="D8514" s="62" t="s">
        <v>18010</v>
      </c>
      <c r="E8514" t="str">
        <f t="shared" si="132"/>
        <v>798-Thị trấn Bình Phong Thạnh</v>
      </c>
    </row>
    <row r="8515" spans="1:5">
      <c r="A8515" s="62" t="s">
        <v>17950</v>
      </c>
      <c r="B8515" s="62" t="s">
        <v>18002</v>
      </c>
      <c r="C8515" s="62" t="s">
        <v>18011</v>
      </c>
      <c r="D8515" s="62" t="s">
        <v>3718</v>
      </c>
      <c r="E8515" t="str">
        <f t="shared" ref="E8515:E8578" si="133">CONCATENATE(B8515,"-",D8515)</f>
        <v>798-Xã Tân Lập</v>
      </c>
    </row>
    <row r="8516" spans="1:5">
      <c r="A8516" s="62" t="s">
        <v>17950</v>
      </c>
      <c r="B8516" s="62" t="s">
        <v>18002</v>
      </c>
      <c r="C8516" s="62" t="s">
        <v>5539</v>
      </c>
      <c r="D8516" s="62" t="s">
        <v>1427</v>
      </c>
      <c r="E8516" t="str">
        <f t="shared" si="133"/>
        <v>798-Xã Tân Thành</v>
      </c>
    </row>
    <row r="8517" spans="1:5">
      <c r="A8517" s="62" t="s">
        <v>17950</v>
      </c>
      <c r="B8517" s="62" t="s">
        <v>18012</v>
      </c>
      <c r="C8517" s="62" t="s">
        <v>5547</v>
      </c>
      <c r="D8517" s="62" t="s">
        <v>18013</v>
      </c>
      <c r="E8517" t="str">
        <f t="shared" si="133"/>
        <v>799-Thị trấn Tân Thạnh</v>
      </c>
    </row>
    <row r="8518" spans="1:5">
      <c r="A8518" s="62" t="s">
        <v>17950</v>
      </c>
      <c r="B8518" s="62" t="s">
        <v>18012</v>
      </c>
      <c r="C8518" s="62" t="s">
        <v>18014</v>
      </c>
      <c r="D8518" s="62" t="s">
        <v>18015</v>
      </c>
      <c r="E8518" t="str">
        <f t="shared" si="133"/>
        <v>799-Xã Bắc Hòa</v>
      </c>
    </row>
    <row r="8519" spans="1:5">
      <c r="A8519" s="62" t="s">
        <v>17950</v>
      </c>
      <c r="B8519" s="62" t="s">
        <v>18012</v>
      </c>
      <c r="C8519" s="62" t="s">
        <v>18016</v>
      </c>
      <c r="D8519" s="62" t="s">
        <v>18017</v>
      </c>
      <c r="E8519" t="str">
        <f t="shared" si="133"/>
        <v>799-Xã Hậu Thạnh Tây</v>
      </c>
    </row>
    <row r="8520" spans="1:5">
      <c r="A8520" s="62" t="s">
        <v>17950</v>
      </c>
      <c r="B8520" s="62" t="s">
        <v>18012</v>
      </c>
      <c r="C8520" s="62" t="s">
        <v>18018</v>
      </c>
      <c r="D8520" s="62" t="s">
        <v>5544</v>
      </c>
      <c r="E8520" t="str">
        <f t="shared" si="133"/>
        <v>799-Xã Nhơn Hòa Lập</v>
      </c>
    </row>
    <row r="8521" spans="1:5">
      <c r="A8521" s="62" t="s">
        <v>17950</v>
      </c>
      <c r="B8521" s="62" t="s">
        <v>18012</v>
      </c>
      <c r="C8521" s="62" t="s">
        <v>5543</v>
      </c>
      <c r="D8521" s="62" t="s">
        <v>3718</v>
      </c>
      <c r="E8521" t="str">
        <f t="shared" si="133"/>
        <v>799-Xã Tân Lập</v>
      </c>
    </row>
    <row r="8522" spans="1:5">
      <c r="A8522" s="62" t="s">
        <v>17950</v>
      </c>
      <c r="B8522" s="62" t="s">
        <v>18012</v>
      </c>
      <c r="C8522" s="62" t="s">
        <v>5541</v>
      </c>
      <c r="D8522" s="62" t="s">
        <v>18019</v>
      </c>
      <c r="E8522" t="str">
        <f t="shared" si="133"/>
        <v>799-Xã Hậu Thạnh Đông</v>
      </c>
    </row>
    <row r="8523" spans="1:5">
      <c r="A8523" s="62" t="s">
        <v>17950</v>
      </c>
      <c r="B8523" s="62" t="s">
        <v>18012</v>
      </c>
      <c r="C8523" s="62" t="s">
        <v>18020</v>
      </c>
      <c r="D8523" s="62" t="s">
        <v>18021</v>
      </c>
      <c r="E8523" t="str">
        <f t="shared" si="133"/>
        <v>799-Xã Nhơn Hoà</v>
      </c>
    </row>
    <row r="8524" spans="1:5">
      <c r="A8524" s="62" t="s">
        <v>17950</v>
      </c>
      <c r="B8524" s="62" t="s">
        <v>18012</v>
      </c>
      <c r="C8524" s="62" t="s">
        <v>18022</v>
      </c>
      <c r="D8524" s="62" t="s">
        <v>18023</v>
      </c>
      <c r="E8524" t="str">
        <f t="shared" si="133"/>
        <v>799-Xã Kiến Bình</v>
      </c>
    </row>
    <row r="8525" spans="1:5">
      <c r="A8525" s="62" t="s">
        <v>17950</v>
      </c>
      <c r="B8525" s="62" t="s">
        <v>18012</v>
      </c>
      <c r="C8525" s="62" t="s">
        <v>18024</v>
      </c>
      <c r="D8525" s="62" t="s">
        <v>1427</v>
      </c>
      <c r="E8525" t="str">
        <f t="shared" si="133"/>
        <v>799-Xã Tân Thành</v>
      </c>
    </row>
    <row r="8526" spans="1:5">
      <c r="A8526" s="62" t="s">
        <v>17950</v>
      </c>
      <c r="B8526" s="62" t="s">
        <v>18012</v>
      </c>
      <c r="C8526" s="62" t="s">
        <v>18025</v>
      </c>
      <c r="D8526" s="62" t="s">
        <v>6382</v>
      </c>
      <c r="E8526" t="str">
        <f t="shared" si="133"/>
        <v>799-Xã Tân Bình</v>
      </c>
    </row>
    <row r="8527" spans="1:5">
      <c r="A8527" s="62" t="s">
        <v>17950</v>
      </c>
      <c r="B8527" s="62" t="s">
        <v>18012</v>
      </c>
      <c r="C8527" s="62" t="s">
        <v>5545</v>
      </c>
      <c r="D8527" s="62" t="s">
        <v>3090</v>
      </c>
      <c r="E8527" t="str">
        <f t="shared" si="133"/>
        <v>799-Xã Tân Ninh</v>
      </c>
    </row>
    <row r="8528" spans="1:5">
      <c r="A8528" s="62" t="s">
        <v>17950</v>
      </c>
      <c r="B8528" s="62" t="s">
        <v>18012</v>
      </c>
      <c r="C8528" s="62" t="s">
        <v>18026</v>
      </c>
      <c r="D8528" s="62" t="s">
        <v>5546</v>
      </c>
      <c r="E8528" t="str">
        <f t="shared" si="133"/>
        <v>799-Xã Nhơn Ninh</v>
      </c>
    </row>
    <row r="8529" spans="1:5">
      <c r="A8529" s="62" t="s">
        <v>17950</v>
      </c>
      <c r="B8529" s="62" t="s">
        <v>18012</v>
      </c>
      <c r="C8529" s="62" t="s">
        <v>18027</v>
      </c>
      <c r="D8529" s="62" t="s">
        <v>5673</v>
      </c>
      <c r="E8529" t="str">
        <f t="shared" si="133"/>
        <v>799-Xã Tân Hòa</v>
      </c>
    </row>
    <row r="8530" spans="1:5">
      <c r="A8530" s="62" t="s">
        <v>17950</v>
      </c>
      <c r="B8530" s="62" t="s">
        <v>18028</v>
      </c>
      <c r="C8530" s="62" t="s">
        <v>5552</v>
      </c>
      <c r="D8530" s="62" t="s">
        <v>18029</v>
      </c>
      <c r="E8530" t="str">
        <f t="shared" si="133"/>
        <v>800-Thị trấn Thạnh Hóa</v>
      </c>
    </row>
    <row r="8531" spans="1:5">
      <c r="A8531" s="62" t="s">
        <v>17950</v>
      </c>
      <c r="B8531" s="62" t="s">
        <v>18028</v>
      </c>
      <c r="C8531" s="62" t="s">
        <v>5549</v>
      </c>
      <c r="D8531" s="62" t="s">
        <v>3972</v>
      </c>
      <c r="E8531" t="str">
        <f t="shared" si="133"/>
        <v>800-Xã Tân Hiệp</v>
      </c>
    </row>
    <row r="8532" spans="1:5">
      <c r="A8532" s="62" t="s">
        <v>17950</v>
      </c>
      <c r="B8532" s="62" t="s">
        <v>18028</v>
      </c>
      <c r="C8532" s="62" t="s">
        <v>18030</v>
      </c>
      <c r="D8532" s="62" t="s">
        <v>18031</v>
      </c>
      <c r="E8532" t="str">
        <f t="shared" si="133"/>
        <v>800-Xã Thuận Bình</v>
      </c>
    </row>
    <row r="8533" spans="1:5">
      <c r="A8533" s="62" t="s">
        <v>17950</v>
      </c>
      <c r="B8533" s="62" t="s">
        <v>18028</v>
      </c>
      <c r="C8533" s="62" t="s">
        <v>18032</v>
      </c>
      <c r="D8533" s="62" t="s">
        <v>5551</v>
      </c>
      <c r="E8533" t="str">
        <f t="shared" si="133"/>
        <v>800-Xã Thạnh Phước</v>
      </c>
    </row>
    <row r="8534" spans="1:5">
      <c r="A8534" s="62" t="s">
        <v>17950</v>
      </c>
      <c r="B8534" s="62" t="s">
        <v>18028</v>
      </c>
      <c r="C8534" s="62" t="s">
        <v>5550</v>
      </c>
      <c r="D8534" s="62" t="s">
        <v>5747</v>
      </c>
      <c r="E8534" t="str">
        <f t="shared" si="133"/>
        <v>800-Xã Thạnh Phú</v>
      </c>
    </row>
    <row r="8535" spans="1:5">
      <c r="A8535" s="62" t="s">
        <v>17950</v>
      </c>
      <c r="B8535" s="62" t="s">
        <v>18028</v>
      </c>
      <c r="C8535" s="62" t="s">
        <v>18033</v>
      </c>
      <c r="D8535" s="62" t="s">
        <v>18034</v>
      </c>
      <c r="E8535" t="str">
        <f t="shared" si="133"/>
        <v>800-Xã Thuận Nghĩa Hòa</v>
      </c>
    </row>
    <row r="8536" spans="1:5">
      <c r="A8536" s="62" t="s">
        <v>17950</v>
      </c>
      <c r="B8536" s="62" t="s">
        <v>18028</v>
      </c>
      <c r="C8536" s="62" t="s">
        <v>18035</v>
      </c>
      <c r="D8536" s="62" t="s">
        <v>18036</v>
      </c>
      <c r="E8536" t="str">
        <f t="shared" si="133"/>
        <v>800-Xã Thủy Đông</v>
      </c>
    </row>
    <row r="8537" spans="1:5">
      <c r="A8537" s="62" t="s">
        <v>17950</v>
      </c>
      <c r="B8537" s="62" t="s">
        <v>18028</v>
      </c>
      <c r="C8537" s="62" t="s">
        <v>18037</v>
      </c>
      <c r="D8537" s="62" t="s">
        <v>18038</v>
      </c>
      <c r="E8537" t="str">
        <f t="shared" si="133"/>
        <v>800-Xã Thủy Tây</v>
      </c>
    </row>
    <row r="8538" spans="1:5">
      <c r="A8538" s="62" t="s">
        <v>17950</v>
      </c>
      <c r="B8538" s="62" t="s">
        <v>18028</v>
      </c>
      <c r="C8538" s="62" t="s">
        <v>5554</v>
      </c>
      <c r="D8538" s="62" t="s">
        <v>5555</v>
      </c>
      <c r="E8538" t="str">
        <f t="shared" si="133"/>
        <v>800-Xã Tân Tây</v>
      </c>
    </row>
    <row r="8539" spans="1:5">
      <c r="A8539" s="62" t="s">
        <v>17950</v>
      </c>
      <c r="B8539" s="62" t="s">
        <v>18028</v>
      </c>
      <c r="C8539" s="62" t="s">
        <v>18039</v>
      </c>
      <c r="D8539" s="62" t="s">
        <v>5667</v>
      </c>
      <c r="E8539" t="str">
        <f t="shared" si="133"/>
        <v>800-Xã Tân Đông</v>
      </c>
    </row>
    <row r="8540" spans="1:5">
      <c r="A8540" s="62" t="s">
        <v>17950</v>
      </c>
      <c r="B8540" s="62" t="s">
        <v>18028</v>
      </c>
      <c r="C8540" s="62" t="s">
        <v>18040</v>
      </c>
      <c r="D8540" s="62" t="s">
        <v>5521</v>
      </c>
      <c r="E8540" t="str">
        <f t="shared" si="133"/>
        <v>800-Xã Thạnh An</v>
      </c>
    </row>
    <row r="8541" spans="1:5">
      <c r="A8541" s="62" t="s">
        <v>17950</v>
      </c>
      <c r="B8541" s="62" t="s">
        <v>18041</v>
      </c>
      <c r="C8541" s="62" t="s">
        <v>5565</v>
      </c>
      <c r="D8541" s="62" t="s">
        <v>18042</v>
      </c>
      <c r="E8541" t="str">
        <f t="shared" si="133"/>
        <v>801-Thị trấn Đông Thành</v>
      </c>
    </row>
    <row r="8542" spans="1:5">
      <c r="A8542" s="62" t="s">
        <v>17950</v>
      </c>
      <c r="B8542" s="62" t="s">
        <v>18041</v>
      </c>
      <c r="C8542" s="62" t="s">
        <v>18043</v>
      </c>
      <c r="D8542" s="62" t="s">
        <v>18044</v>
      </c>
      <c r="E8542" t="str">
        <f t="shared" si="133"/>
        <v>801-Xã Mỹ Quý Đông</v>
      </c>
    </row>
    <row r="8543" spans="1:5">
      <c r="A8543" s="62" t="s">
        <v>17950</v>
      </c>
      <c r="B8543" s="62" t="s">
        <v>18041</v>
      </c>
      <c r="C8543" s="62" t="s">
        <v>18045</v>
      </c>
      <c r="D8543" s="62" t="s">
        <v>18046</v>
      </c>
      <c r="E8543" t="str">
        <f t="shared" si="133"/>
        <v>801-Xã Mỹ Thạnh Bắc</v>
      </c>
    </row>
    <row r="8544" spans="1:5">
      <c r="A8544" s="62" t="s">
        <v>17950</v>
      </c>
      <c r="B8544" s="62" t="s">
        <v>18041</v>
      </c>
      <c r="C8544" s="62" t="s">
        <v>5563</v>
      </c>
      <c r="D8544" s="62" t="s">
        <v>18047</v>
      </c>
      <c r="E8544" t="str">
        <f t="shared" si="133"/>
        <v>801-Xã Mỹ Quý Tây</v>
      </c>
    </row>
    <row r="8545" spans="1:5">
      <c r="A8545" s="62" t="s">
        <v>17950</v>
      </c>
      <c r="B8545" s="62" t="s">
        <v>18041</v>
      </c>
      <c r="C8545" s="62" t="s">
        <v>18048</v>
      </c>
      <c r="D8545" s="62" t="s">
        <v>18049</v>
      </c>
      <c r="E8545" t="str">
        <f t="shared" si="133"/>
        <v>801-Xã Mỹ Thạnh Tây</v>
      </c>
    </row>
    <row r="8546" spans="1:5">
      <c r="A8546" s="62" t="s">
        <v>17950</v>
      </c>
      <c r="B8546" s="62" t="s">
        <v>18041</v>
      </c>
      <c r="C8546" s="62" t="s">
        <v>18050</v>
      </c>
      <c r="D8546" s="62" t="s">
        <v>18051</v>
      </c>
      <c r="E8546" t="str">
        <f t="shared" si="133"/>
        <v>801-Xã Mỹ Thạnh Đông</v>
      </c>
    </row>
    <row r="8547" spans="1:5">
      <c r="A8547" s="62" t="s">
        <v>17950</v>
      </c>
      <c r="B8547" s="62" t="s">
        <v>18041</v>
      </c>
      <c r="C8547" s="62" t="s">
        <v>18052</v>
      </c>
      <c r="D8547" s="62" t="s">
        <v>1469</v>
      </c>
      <c r="E8547" t="str">
        <f t="shared" si="133"/>
        <v>801-Xã Bình Thành</v>
      </c>
    </row>
    <row r="8548" spans="1:5">
      <c r="A8548" s="62" t="s">
        <v>17950</v>
      </c>
      <c r="B8548" s="62" t="s">
        <v>18041</v>
      </c>
      <c r="C8548" s="62" t="s">
        <v>18053</v>
      </c>
      <c r="D8548" s="62" t="s">
        <v>18054</v>
      </c>
      <c r="E8548" t="str">
        <f t="shared" si="133"/>
        <v>801-Xã Bình Hòa Bắc</v>
      </c>
    </row>
    <row r="8549" spans="1:5">
      <c r="A8549" s="62" t="s">
        <v>17950</v>
      </c>
      <c r="B8549" s="62" t="s">
        <v>18041</v>
      </c>
      <c r="C8549" s="62" t="s">
        <v>18055</v>
      </c>
      <c r="D8549" s="62" t="s">
        <v>18056</v>
      </c>
      <c r="E8549" t="str">
        <f t="shared" si="133"/>
        <v>801-Xã Bình Hòa Hưng</v>
      </c>
    </row>
    <row r="8550" spans="1:5">
      <c r="A8550" s="62" t="s">
        <v>17950</v>
      </c>
      <c r="B8550" s="62" t="s">
        <v>18041</v>
      </c>
      <c r="C8550" s="62" t="s">
        <v>5566</v>
      </c>
      <c r="D8550" s="62" t="s">
        <v>18057</v>
      </c>
      <c r="E8550" t="str">
        <f t="shared" si="133"/>
        <v>801-Xã Bình Hòa Nam</v>
      </c>
    </row>
    <row r="8551" spans="1:5">
      <c r="A8551" s="62" t="s">
        <v>17950</v>
      </c>
      <c r="B8551" s="62" t="s">
        <v>18041</v>
      </c>
      <c r="C8551" s="62" t="s">
        <v>18058</v>
      </c>
      <c r="D8551" s="62" t="s">
        <v>18059</v>
      </c>
      <c r="E8551" t="str">
        <f t="shared" si="133"/>
        <v>801-Xã Mỹ Bình</v>
      </c>
    </row>
    <row r="8552" spans="1:5">
      <c r="A8552" s="62" t="s">
        <v>17950</v>
      </c>
      <c r="B8552" s="62" t="s">
        <v>18060</v>
      </c>
      <c r="C8552" s="62" t="s">
        <v>5571</v>
      </c>
      <c r="D8552" s="62" t="s">
        <v>18061</v>
      </c>
      <c r="E8552" t="str">
        <f t="shared" si="133"/>
        <v>802-Thị trấn Hậu Nghĩa</v>
      </c>
    </row>
    <row r="8553" spans="1:5">
      <c r="A8553" s="62" t="s">
        <v>17950</v>
      </c>
      <c r="B8553" s="62" t="s">
        <v>18060</v>
      </c>
      <c r="C8553" s="62" t="s">
        <v>18062</v>
      </c>
      <c r="D8553" s="62" t="s">
        <v>18063</v>
      </c>
      <c r="E8553" t="str">
        <f t="shared" si="133"/>
        <v>802-Thị trấn Hiệp Hòa</v>
      </c>
    </row>
    <row r="8554" spans="1:5">
      <c r="A8554" s="62" t="s">
        <v>17950</v>
      </c>
      <c r="B8554" s="62" t="s">
        <v>18060</v>
      </c>
      <c r="C8554" s="62" t="s">
        <v>5578</v>
      </c>
      <c r="D8554" s="62" t="s">
        <v>18064</v>
      </c>
      <c r="E8554" t="str">
        <f t="shared" si="133"/>
        <v>802-Thị trấn Đức Hòa</v>
      </c>
    </row>
    <row r="8555" spans="1:5">
      <c r="A8555" s="62" t="s">
        <v>17950</v>
      </c>
      <c r="B8555" s="62" t="s">
        <v>18060</v>
      </c>
      <c r="C8555" s="62" t="s">
        <v>18065</v>
      </c>
      <c r="D8555" s="62" t="s">
        <v>18066</v>
      </c>
      <c r="E8555" t="str">
        <f t="shared" si="133"/>
        <v>802-Xã Lộc Giang</v>
      </c>
    </row>
    <row r="8556" spans="1:5">
      <c r="A8556" s="62" t="s">
        <v>17950</v>
      </c>
      <c r="B8556" s="62" t="s">
        <v>18060</v>
      </c>
      <c r="C8556" s="62" t="s">
        <v>5568</v>
      </c>
      <c r="D8556" s="62" t="s">
        <v>15550</v>
      </c>
      <c r="E8556" t="str">
        <f t="shared" si="133"/>
        <v>802-Xã An Ninh Đông</v>
      </c>
    </row>
    <row r="8557" spans="1:5">
      <c r="A8557" s="62" t="s">
        <v>17950</v>
      </c>
      <c r="B8557" s="62" t="s">
        <v>18060</v>
      </c>
      <c r="C8557" s="62" t="s">
        <v>18067</v>
      </c>
      <c r="D8557" s="62" t="s">
        <v>15548</v>
      </c>
      <c r="E8557" t="str">
        <f t="shared" si="133"/>
        <v>802-Xã An Ninh Tây</v>
      </c>
    </row>
    <row r="8558" spans="1:5">
      <c r="A8558" s="62" t="s">
        <v>17950</v>
      </c>
      <c r="B8558" s="62" t="s">
        <v>18060</v>
      </c>
      <c r="C8558" s="62" t="s">
        <v>18068</v>
      </c>
      <c r="D8558" s="62" t="s">
        <v>648</v>
      </c>
      <c r="E8558" t="str">
        <f t="shared" si="133"/>
        <v>802-Xã Tân Mỹ</v>
      </c>
    </row>
    <row r="8559" spans="1:5">
      <c r="A8559" s="62" t="s">
        <v>17950</v>
      </c>
      <c r="B8559" s="62" t="s">
        <v>18060</v>
      </c>
      <c r="C8559" s="62" t="s">
        <v>5570</v>
      </c>
      <c r="D8559" s="62" t="s">
        <v>1871</v>
      </c>
      <c r="E8559" t="str">
        <f t="shared" si="133"/>
        <v>802-Xã Hiệp Hòa</v>
      </c>
    </row>
    <row r="8560" spans="1:5">
      <c r="A8560" s="62" t="s">
        <v>17950</v>
      </c>
      <c r="B8560" s="62" t="s">
        <v>18060</v>
      </c>
      <c r="C8560" s="62" t="s">
        <v>18069</v>
      </c>
      <c r="D8560" s="62" t="s">
        <v>18070</v>
      </c>
      <c r="E8560" t="str">
        <f t="shared" si="133"/>
        <v>802-Xã Đức Lập Thượng</v>
      </c>
    </row>
    <row r="8561" spans="1:5">
      <c r="A8561" s="62" t="s">
        <v>17950</v>
      </c>
      <c r="B8561" s="62" t="s">
        <v>18060</v>
      </c>
      <c r="C8561" s="62" t="s">
        <v>18071</v>
      </c>
      <c r="D8561" s="62" t="s">
        <v>18072</v>
      </c>
      <c r="E8561" t="str">
        <f t="shared" si="133"/>
        <v>802-Xã Đức Lập Hạ</v>
      </c>
    </row>
    <row r="8562" spans="1:5">
      <c r="A8562" s="62" t="s">
        <v>17950</v>
      </c>
      <c r="B8562" s="62" t="s">
        <v>18060</v>
      </c>
      <c r="C8562" s="62" t="s">
        <v>18073</v>
      </c>
      <c r="D8562" s="62" t="s">
        <v>3398</v>
      </c>
      <c r="E8562" t="str">
        <f t="shared" si="133"/>
        <v>802-Xã Tân Phú</v>
      </c>
    </row>
    <row r="8563" spans="1:5">
      <c r="A8563" s="62" t="s">
        <v>17950</v>
      </c>
      <c r="B8563" s="62" t="s">
        <v>18060</v>
      </c>
      <c r="C8563" s="62" t="s">
        <v>5575</v>
      </c>
      <c r="D8563" s="62" t="s">
        <v>18074</v>
      </c>
      <c r="E8563" t="str">
        <f t="shared" si="133"/>
        <v>802-Xã Mỹ Hạnh Bắc</v>
      </c>
    </row>
    <row r="8564" spans="1:5">
      <c r="A8564" s="62" t="s">
        <v>17950</v>
      </c>
      <c r="B8564" s="62" t="s">
        <v>18060</v>
      </c>
      <c r="C8564" s="62" t="s">
        <v>18075</v>
      </c>
      <c r="D8564" s="62" t="s">
        <v>18076</v>
      </c>
      <c r="E8564" t="str">
        <f t="shared" si="133"/>
        <v>802-Xã Đức Hòa Thượng</v>
      </c>
    </row>
    <row r="8565" spans="1:5">
      <c r="A8565" s="62" t="s">
        <v>17950</v>
      </c>
      <c r="B8565" s="62" t="s">
        <v>18060</v>
      </c>
      <c r="C8565" s="62" t="s">
        <v>18077</v>
      </c>
      <c r="D8565" s="62" t="s">
        <v>18078</v>
      </c>
      <c r="E8565" t="str">
        <f t="shared" si="133"/>
        <v>802-Xã Hòa Khánh Tây</v>
      </c>
    </row>
    <row r="8566" spans="1:5">
      <c r="A8566" s="62" t="s">
        <v>17950</v>
      </c>
      <c r="B8566" s="62" t="s">
        <v>18060</v>
      </c>
      <c r="C8566" s="62" t="s">
        <v>18079</v>
      </c>
      <c r="D8566" s="62" t="s">
        <v>18080</v>
      </c>
      <c r="E8566" t="str">
        <f t="shared" si="133"/>
        <v>802-Xã Hòa Khánh Đông</v>
      </c>
    </row>
    <row r="8567" spans="1:5">
      <c r="A8567" s="62" t="s">
        <v>17950</v>
      </c>
      <c r="B8567" s="62" t="s">
        <v>18060</v>
      </c>
      <c r="C8567" s="62" t="s">
        <v>5576</v>
      </c>
      <c r="D8567" s="62" t="s">
        <v>18081</v>
      </c>
      <c r="E8567" t="str">
        <f t="shared" si="133"/>
        <v>802-Xã Mỹ Hạnh Nam</v>
      </c>
    </row>
    <row r="8568" spans="1:5">
      <c r="A8568" s="62" t="s">
        <v>17950</v>
      </c>
      <c r="B8568" s="62" t="s">
        <v>18060</v>
      </c>
      <c r="C8568" s="62" t="s">
        <v>5573</v>
      </c>
      <c r="D8568" s="62" t="s">
        <v>18082</v>
      </c>
      <c r="E8568" t="str">
        <f t="shared" si="133"/>
        <v>802-Xã Hòa Khánh Nam</v>
      </c>
    </row>
    <row r="8569" spans="1:5">
      <c r="A8569" s="62" t="s">
        <v>17950</v>
      </c>
      <c r="B8569" s="62" t="s">
        <v>18060</v>
      </c>
      <c r="C8569" s="62" t="s">
        <v>18083</v>
      </c>
      <c r="D8569" s="62" t="s">
        <v>18084</v>
      </c>
      <c r="E8569" t="str">
        <f t="shared" si="133"/>
        <v>802-Xã Đức Hòa Đông</v>
      </c>
    </row>
    <row r="8570" spans="1:5">
      <c r="A8570" s="62" t="s">
        <v>17950</v>
      </c>
      <c r="B8570" s="62" t="s">
        <v>18060</v>
      </c>
      <c r="C8570" s="62" t="s">
        <v>18085</v>
      </c>
      <c r="D8570" s="62" t="s">
        <v>18086</v>
      </c>
      <c r="E8570" t="str">
        <f t="shared" si="133"/>
        <v>802-Xã Đức Hòa Hạ</v>
      </c>
    </row>
    <row r="8571" spans="1:5">
      <c r="A8571" s="62" t="s">
        <v>17950</v>
      </c>
      <c r="B8571" s="62" t="s">
        <v>18060</v>
      </c>
      <c r="C8571" s="62" t="s">
        <v>18087</v>
      </c>
      <c r="D8571" s="62" t="s">
        <v>18088</v>
      </c>
      <c r="E8571" t="str">
        <f t="shared" si="133"/>
        <v>802-Xã Hựu Thạnh</v>
      </c>
    </row>
    <row r="8572" spans="1:5">
      <c r="A8572" s="62" t="s">
        <v>17950</v>
      </c>
      <c r="B8572" s="62" t="s">
        <v>18089</v>
      </c>
      <c r="C8572" s="62" t="s">
        <v>5586</v>
      </c>
      <c r="D8572" s="62" t="s">
        <v>18090</v>
      </c>
      <c r="E8572" t="str">
        <f t="shared" si="133"/>
        <v>803-Thị trấn Bến Lức</v>
      </c>
    </row>
    <row r="8573" spans="1:5">
      <c r="A8573" s="62" t="s">
        <v>17950</v>
      </c>
      <c r="B8573" s="62" t="s">
        <v>18089</v>
      </c>
      <c r="C8573" s="62" t="s">
        <v>5580</v>
      </c>
      <c r="D8573" s="62" t="s">
        <v>5581</v>
      </c>
      <c r="E8573" t="str">
        <f t="shared" si="133"/>
        <v>803-Xã Thạnh Lợi</v>
      </c>
    </row>
    <row r="8574" spans="1:5">
      <c r="A8574" s="62" t="s">
        <v>17950</v>
      </c>
      <c r="B8574" s="62" t="s">
        <v>18089</v>
      </c>
      <c r="C8574" s="62" t="s">
        <v>18091</v>
      </c>
      <c r="D8574" s="62" t="s">
        <v>18092</v>
      </c>
      <c r="E8574" t="str">
        <f t="shared" si="133"/>
        <v>803-Xã Lương Bình</v>
      </c>
    </row>
    <row r="8575" spans="1:5">
      <c r="A8575" s="62" t="s">
        <v>17950</v>
      </c>
      <c r="B8575" s="62" t="s">
        <v>18089</v>
      </c>
      <c r="C8575" s="62" t="s">
        <v>18093</v>
      </c>
      <c r="D8575" s="62" t="s">
        <v>6393</v>
      </c>
      <c r="E8575" t="str">
        <f t="shared" si="133"/>
        <v>803-Xã Thạnh Hòa</v>
      </c>
    </row>
    <row r="8576" spans="1:5">
      <c r="A8576" s="62" t="s">
        <v>17950</v>
      </c>
      <c r="B8576" s="62" t="s">
        <v>18089</v>
      </c>
      <c r="C8576" s="62" t="s">
        <v>5584</v>
      </c>
      <c r="D8576" s="62" t="s">
        <v>5585</v>
      </c>
      <c r="E8576" t="str">
        <f t="shared" si="133"/>
        <v>803-Xã Lương Hòa</v>
      </c>
    </row>
    <row r="8577" spans="1:5">
      <c r="A8577" s="62" t="s">
        <v>17950</v>
      </c>
      <c r="B8577" s="62" t="s">
        <v>18089</v>
      </c>
      <c r="C8577" s="62" t="s">
        <v>18094</v>
      </c>
      <c r="D8577" s="62" t="s">
        <v>18095</v>
      </c>
      <c r="E8577" t="str">
        <f t="shared" si="133"/>
        <v>803-Xã Tân Bửu</v>
      </c>
    </row>
    <row r="8578" spans="1:5">
      <c r="A8578" s="62" t="s">
        <v>17950</v>
      </c>
      <c r="B8578" s="62" t="s">
        <v>18089</v>
      </c>
      <c r="C8578" s="62" t="s">
        <v>18096</v>
      </c>
      <c r="D8578" s="62" t="s">
        <v>6468</v>
      </c>
      <c r="E8578" t="str">
        <f t="shared" si="133"/>
        <v>803-Xã An Thạnh</v>
      </c>
    </row>
    <row r="8579" spans="1:5">
      <c r="A8579" s="62" t="s">
        <v>17950</v>
      </c>
      <c r="B8579" s="62" t="s">
        <v>18089</v>
      </c>
      <c r="C8579" s="62" t="s">
        <v>5582</v>
      </c>
      <c r="D8579" s="62" t="s">
        <v>5583</v>
      </c>
      <c r="E8579" t="str">
        <f t="shared" ref="E8579:E8642" si="134">CONCATENATE(B8579,"-",D8579)</f>
        <v>803-Xã Bình Đức</v>
      </c>
    </row>
    <row r="8580" spans="1:5">
      <c r="A8580" s="62" t="s">
        <v>17950</v>
      </c>
      <c r="B8580" s="62" t="s">
        <v>18089</v>
      </c>
      <c r="C8580" s="62" t="s">
        <v>5588</v>
      </c>
      <c r="D8580" s="62" t="s">
        <v>5589</v>
      </c>
      <c r="E8580" t="str">
        <f t="shared" si="134"/>
        <v>803-Xã Mỹ Yên</v>
      </c>
    </row>
    <row r="8581" spans="1:5">
      <c r="A8581" s="62" t="s">
        <v>17950</v>
      </c>
      <c r="B8581" s="62" t="s">
        <v>18089</v>
      </c>
      <c r="C8581" s="62" t="s">
        <v>18097</v>
      </c>
      <c r="D8581" s="62" t="s">
        <v>17077</v>
      </c>
      <c r="E8581" t="str">
        <f t="shared" si="134"/>
        <v>803-Xã Thanh Phú</v>
      </c>
    </row>
    <row r="8582" spans="1:5">
      <c r="A8582" s="62" t="s">
        <v>17950</v>
      </c>
      <c r="B8582" s="62" t="s">
        <v>18089</v>
      </c>
      <c r="C8582" s="62" t="s">
        <v>18098</v>
      </c>
      <c r="D8582" s="62" t="s">
        <v>6004</v>
      </c>
      <c r="E8582" t="str">
        <f t="shared" si="134"/>
        <v>803-Xã Long Hiệp</v>
      </c>
    </row>
    <row r="8583" spans="1:5">
      <c r="A8583" s="62" t="s">
        <v>17950</v>
      </c>
      <c r="B8583" s="62" t="s">
        <v>18089</v>
      </c>
      <c r="C8583" s="62" t="s">
        <v>18099</v>
      </c>
      <c r="D8583" s="62" t="s">
        <v>5656</v>
      </c>
      <c r="E8583" t="str">
        <f t="shared" si="134"/>
        <v>803-Xã Thạnh Đức</v>
      </c>
    </row>
    <row r="8584" spans="1:5">
      <c r="A8584" s="62" t="s">
        <v>17950</v>
      </c>
      <c r="B8584" s="62" t="s">
        <v>18089</v>
      </c>
      <c r="C8584" s="62" t="s">
        <v>18100</v>
      </c>
      <c r="D8584" s="62" t="s">
        <v>18101</v>
      </c>
      <c r="E8584" t="str">
        <f t="shared" si="134"/>
        <v>803-Xã Phước Lợi</v>
      </c>
    </row>
    <row r="8585" spans="1:5">
      <c r="A8585" s="62" t="s">
        <v>17950</v>
      </c>
      <c r="B8585" s="62" t="s">
        <v>18089</v>
      </c>
      <c r="C8585" s="62" t="s">
        <v>18102</v>
      </c>
      <c r="D8585" s="62" t="s">
        <v>18103</v>
      </c>
      <c r="E8585" t="str">
        <f t="shared" si="134"/>
        <v>803-Xã Nhựt Chánh</v>
      </c>
    </row>
    <row r="8586" spans="1:5">
      <c r="A8586" s="62" t="s">
        <v>17950</v>
      </c>
      <c r="B8586" s="62" t="s">
        <v>18104</v>
      </c>
      <c r="C8586" s="62" t="s">
        <v>5556</v>
      </c>
      <c r="D8586" s="62" t="s">
        <v>18105</v>
      </c>
      <c r="E8586" t="str">
        <f t="shared" si="134"/>
        <v>804-Thị trấn Thủ Thừa</v>
      </c>
    </row>
    <row r="8587" spans="1:5">
      <c r="A8587" s="62" t="s">
        <v>17950</v>
      </c>
      <c r="B8587" s="62" t="s">
        <v>18104</v>
      </c>
      <c r="C8587" s="62" t="s">
        <v>18106</v>
      </c>
      <c r="D8587" s="62" t="s">
        <v>6237</v>
      </c>
      <c r="E8587" t="str">
        <f t="shared" si="134"/>
        <v>804-Xã Long Thạnh</v>
      </c>
    </row>
    <row r="8588" spans="1:5">
      <c r="A8588" s="62" t="s">
        <v>17950</v>
      </c>
      <c r="B8588" s="62" t="s">
        <v>18104</v>
      </c>
      <c r="C8588" s="62" t="s">
        <v>18107</v>
      </c>
      <c r="D8588" s="62" t="s">
        <v>1427</v>
      </c>
      <c r="E8588" t="str">
        <f t="shared" si="134"/>
        <v>804-Xã Tân Thành</v>
      </c>
    </row>
    <row r="8589" spans="1:5">
      <c r="A8589" s="62" t="s">
        <v>17950</v>
      </c>
      <c r="B8589" s="62" t="s">
        <v>18104</v>
      </c>
      <c r="C8589" s="62" t="s">
        <v>18108</v>
      </c>
      <c r="D8589" s="62" t="s">
        <v>5692</v>
      </c>
      <c r="E8589" t="str">
        <f t="shared" si="134"/>
        <v>804-Xã Long Thuận</v>
      </c>
    </row>
    <row r="8590" spans="1:5">
      <c r="A8590" s="62" t="s">
        <v>17950</v>
      </c>
      <c r="B8590" s="62" t="s">
        <v>18104</v>
      </c>
      <c r="C8590" s="62" t="s">
        <v>18109</v>
      </c>
      <c r="D8590" s="62" t="s">
        <v>18110</v>
      </c>
      <c r="E8590" t="str">
        <f t="shared" si="134"/>
        <v>804-Xã Mỹ Lạc</v>
      </c>
    </row>
    <row r="8591" spans="1:5">
      <c r="A8591" s="62" t="s">
        <v>17950</v>
      </c>
      <c r="B8591" s="62" t="s">
        <v>18104</v>
      </c>
      <c r="C8591" s="62" t="s">
        <v>5560</v>
      </c>
      <c r="D8591" s="62" t="s">
        <v>5561</v>
      </c>
      <c r="E8591" t="str">
        <f t="shared" si="134"/>
        <v>804-Xã Mỹ Thạnh</v>
      </c>
    </row>
    <row r="8592" spans="1:5">
      <c r="A8592" s="62" t="s">
        <v>17950</v>
      </c>
      <c r="B8592" s="62" t="s">
        <v>18104</v>
      </c>
      <c r="C8592" s="62" t="s">
        <v>18111</v>
      </c>
      <c r="D8592" s="62" t="s">
        <v>636</v>
      </c>
      <c r="E8592" t="str">
        <f t="shared" si="134"/>
        <v>804-Xã Bình An</v>
      </c>
    </row>
    <row r="8593" spans="1:5">
      <c r="A8593" s="62" t="s">
        <v>17950</v>
      </c>
      <c r="B8593" s="62" t="s">
        <v>18104</v>
      </c>
      <c r="C8593" s="62" t="s">
        <v>18112</v>
      </c>
      <c r="D8593" s="62" t="s">
        <v>18113</v>
      </c>
      <c r="E8593" t="str">
        <f t="shared" si="134"/>
        <v>804-Xã Nhị Thành</v>
      </c>
    </row>
    <row r="8594" spans="1:5">
      <c r="A8594" s="62" t="s">
        <v>17950</v>
      </c>
      <c r="B8594" s="62" t="s">
        <v>18104</v>
      </c>
      <c r="C8594" s="62" t="s">
        <v>18114</v>
      </c>
      <c r="D8594" s="62" t="s">
        <v>5559</v>
      </c>
      <c r="E8594" t="str">
        <f t="shared" si="134"/>
        <v>804-Xã Mỹ An</v>
      </c>
    </row>
    <row r="8595" spans="1:5">
      <c r="A8595" s="62" t="s">
        <v>17950</v>
      </c>
      <c r="B8595" s="62" t="s">
        <v>18104</v>
      </c>
      <c r="C8595" s="62" t="s">
        <v>18115</v>
      </c>
      <c r="D8595" s="62" t="s">
        <v>15084</v>
      </c>
      <c r="E8595" t="str">
        <f t="shared" si="134"/>
        <v>804-Xã Bình Thạnh</v>
      </c>
    </row>
    <row r="8596" spans="1:5">
      <c r="A8596" s="62" t="s">
        <v>17950</v>
      </c>
      <c r="B8596" s="62" t="s">
        <v>18104</v>
      </c>
      <c r="C8596" s="62" t="s">
        <v>5558</v>
      </c>
      <c r="D8596" s="62" t="s">
        <v>18116</v>
      </c>
      <c r="E8596" t="str">
        <f t="shared" si="134"/>
        <v>804-Xã Mỹ Phú</v>
      </c>
    </row>
    <row r="8597" spans="1:5">
      <c r="A8597" s="62" t="s">
        <v>17950</v>
      </c>
      <c r="B8597" s="62" t="s">
        <v>18104</v>
      </c>
      <c r="C8597" s="62" t="s">
        <v>5562</v>
      </c>
      <c r="D8597" s="62" t="s">
        <v>689</v>
      </c>
      <c r="E8597" t="str">
        <f t="shared" si="134"/>
        <v>804-Xã Tân Long</v>
      </c>
    </row>
    <row r="8598" spans="1:5">
      <c r="A8598" s="62" t="s">
        <v>17950</v>
      </c>
      <c r="B8598" s="62" t="s">
        <v>18117</v>
      </c>
      <c r="C8598" s="62" t="s">
        <v>5614</v>
      </c>
      <c r="D8598" s="62" t="s">
        <v>18118</v>
      </c>
      <c r="E8598" t="str">
        <f t="shared" si="134"/>
        <v>805-Thị trấn Tân Trụ</v>
      </c>
    </row>
    <row r="8599" spans="1:5">
      <c r="A8599" s="62" t="s">
        <v>17950</v>
      </c>
      <c r="B8599" s="62" t="s">
        <v>18117</v>
      </c>
      <c r="C8599" s="62" t="s">
        <v>18119</v>
      </c>
      <c r="D8599" s="62" t="s">
        <v>6382</v>
      </c>
      <c r="E8599" t="str">
        <f t="shared" si="134"/>
        <v>805-Xã Tân Bình</v>
      </c>
    </row>
    <row r="8600" spans="1:5">
      <c r="A8600" s="62" t="s">
        <v>17950</v>
      </c>
      <c r="B8600" s="62" t="s">
        <v>18117</v>
      </c>
      <c r="C8600" s="62" t="s">
        <v>18120</v>
      </c>
      <c r="D8600" s="62" t="s">
        <v>18121</v>
      </c>
      <c r="E8600" t="str">
        <f t="shared" si="134"/>
        <v>805-Xã Quê Mỹ Thạnh</v>
      </c>
    </row>
    <row r="8601" spans="1:5">
      <c r="A8601" s="62" t="s">
        <v>17950</v>
      </c>
      <c r="B8601" s="62" t="s">
        <v>18117</v>
      </c>
      <c r="C8601" s="62" t="s">
        <v>5616</v>
      </c>
      <c r="D8601" s="62" t="s">
        <v>18122</v>
      </c>
      <c r="E8601" t="str">
        <f t="shared" si="134"/>
        <v>805-Xã Lạc Tấn</v>
      </c>
    </row>
    <row r="8602" spans="1:5">
      <c r="A8602" s="62" t="s">
        <v>17950</v>
      </c>
      <c r="B8602" s="62" t="s">
        <v>18117</v>
      </c>
      <c r="C8602" s="62" t="s">
        <v>18123</v>
      </c>
      <c r="D8602" s="62" t="s">
        <v>18124</v>
      </c>
      <c r="E8602" t="str">
        <f t="shared" si="134"/>
        <v>805-Xã Bình Trinh Đông</v>
      </c>
    </row>
    <row r="8603" spans="1:5">
      <c r="A8603" s="62" t="s">
        <v>17950</v>
      </c>
      <c r="B8603" s="62" t="s">
        <v>18117</v>
      </c>
      <c r="C8603" s="62" t="s">
        <v>5612</v>
      </c>
      <c r="D8603" s="62" t="s">
        <v>18125</v>
      </c>
      <c r="E8603" t="str">
        <f t="shared" si="134"/>
        <v>805-Xã Tân Phước Tây</v>
      </c>
    </row>
    <row r="8604" spans="1:5">
      <c r="A8604" s="62" t="s">
        <v>17950</v>
      </c>
      <c r="B8604" s="62" t="s">
        <v>18117</v>
      </c>
      <c r="C8604" s="62" t="s">
        <v>18126</v>
      </c>
      <c r="D8604" s="62" t="s">
        <v>18127</v>
      </c>
      <c r="E8604" t="str">
        <f t="shared" si="134"/>
        <v>805-Xã Bình Lãng</v>
      </c>
    </row>
    <row r="8605" spans="1:5">
      <c r="A8605" s="62" t="s">
        <v>17950</v>
      </c>
      <c r="B8605" s="62" t="s">
        <v>18117</v>
      </c>
      <c r="C8605" s="62" t="s">
        <v>18128</v>
      </c>
      <c r="D8605" s="62" t="s">
        <v>18129</v>
      </c>
      <c r="E8605" t="str">
        <f t="shared" si="134"/>
        <v>805-Xã Bình Tịnh</v>
      </c>
    </row>
    <row r="8606" spans="1:5">
      <c r="A8606" s="62" t="s">
        <v>17950</v>
      </c>
      <c r="B8606" s="62" t="s">
        <v>18117</v>
      </c>
      <c r="C8606" s="62" t="s">
        <v>18130</v>
      </c>
      <c r="D8606" s="62" t="s">
        <v>15234</v>
      </c>
      <c r="E8606" t="str">
        <f t="shared" si="134"/>
        <v>805-Xã Đức Tân</v>
      </c>
    </row>
    <row r="8607" spans="1:5">
      <c r="A8607" s="62" t="s">
        <v>17950</v>
      </c>
      <c r="B8607" s="62" t="s">
        <v>18117</v>
      </c>
      <c r="C8607" s="62" t="s">
        <v>18131</v>
      </c>
      <c r="D8607" s="62" t="s">
        <v>18132</v>
      </c>
      <c r="E8607" t="str">
        <f t="shared" si="134"/>
        <v>805-Xã Nhựt Ninh</v>
      </c>
    </row>
    <row r="8608" spans="1:5">
      <c r="A8608" s="62" t="s">
        <v>17950</v>
      </c>
      <c r="B8608" s="62" t="s">
        <v>18133</v>
      </c>
      <c r="C8608" s="62" t="s">
        <v>5598</v>
      </c>
      <c r="D8608" s="62" t="s">
        <v>18134</v>
      </c>
      <c r="E8608" t="str">
        <f t="shared" si="134"/>
        <v>806-Thị trấn Cần Đước</v>
      </c>
    </row>
    <row r="8609" spans="1:5">
      <c r="A8609" s="62" t="s">
        <v>17950</v>
      </c>
      <c r="B8609" s="62" t="s">
        <v>18133</v>
      </c>
      <c r="C8609" s="62" t="s">
        <v>18135</v>
      </c>
      <c r="D8609" s="62" t="s">
        <v>18136</v>
      </c>
      <c r="E8609" t="str">
        <f t="shared" si="134"/>
        <v>806-Xã Long Trạch</v>
      </c>
    </row>
    <row r="8610" spans="1:5">
      <c r="A8610" s="62" t="s">
        <v>17950</v>
      </c>
      <c r="B8610" s="62" t="s">
        <v>18133</v>
      </c>
      <c r="C8610" s="62" t="s">
        <v>5592</v>
      </c>
      <c r="D8610" s="62" t="s">
        <v>18137</v>
      </c>
      <c r="E8610" t="str">
        <f t="shared" si="134"/>
        <v>806-Xã Long Khê</v>
      </c>
    </row>
    <row r="8611" spans="1:5">
      <c r="A8611" s="62" t="s">
        <v>17950</v>
      </c>
      <c r="B8611" s="62" t="s">
        <v>18133</v>
      </c>
      <c r="C8611" s="62" t="s">
        <v>18138</v>
      </c>
      <c r="D8611" s="62" t="s">
        <v>5761</v>
      </c>
      <c r="E8611" t="str">
        <f t="shared" si="134"/>
        <v>806-Xã Long Định</v>
      </c>
    </row>
    <row r="8612" spans="1:5">
      <c r="A8612" s="62" t="s">
        <v>17950</v>
      </c>
      <c r="B8612" s="62" t="s">
        <v>18133</v>
      </c>
      <c r="C8612" s="62" t="s">
        <v>18139</v>
      </c>
      <c r="D8612" s="62" t="s">
        <v>18140</v>
      </c>
      <c r="E8612" t="str">
        <f t="shared" si="134"/>
        <v>806-Xã Phước Vân</v>
      </c>
    </row>
    <row r="8613" spans="1:5">
      <c r="A8613" s="62" t="s">
        <v>17950</v>
      </c>
      <c r="B8613" s="62" t="s">
        <v>18133</v>
      </c>
      <c r="C8613" s="62" t="s">
        <v>18141</v>
      </c>
      <c r="D8613" s="62" t="s">
        <v>5316</v>
      </c>
      <c r="E8613" t="str">
        <f t="shared" si="134"/>
        <v>806-Xã Long Hòa</v>
      </c>
    </row>
    <row r="8614" spans="1:5">
      <c r="A8614" s="62" t="s">
        <v>17950</v>
      </c>
      <c r="B8614" s="62" t="s">
        <v>18133</v>
      </c>
      <c r="C8614" s="62" t="s">
        <v>5590</v>
      </c>
      <c r="D8614" s="62" t="s">
        <v>5591</v>
      </c>
      <c r="E8614" t="str">
        <f t="shared" si="134"/>
        <v>806-Xã Long Cang</v>
      </c>
    </row>
    <row r="8615" spans="1:5">
      <c r="A8615" s="62" t="s">
        <v>17950</v>
      </c>
      <c r="B8615" s="62" t="s">
        <v>18133</v>
      </c>
      <c r="C8615" s="62" t="s">
        <v>18142</v>
      </c>
      <c r="D8615" s="62" t="s">
        <v>5513</v>
      </c>
      <c r="E8615" t="str">
        <f t="shared" si="134"/>
        <v>806-Xã Long Sơn</v>
      </c>
    </row>
    <row r="8616" spans="1:5">
      <c r="A8616" s="62" t="s">
        <v>17950</v>
      </c>
      <c r="B8616" s="62" t="s">
        <v>18133</v>
      </c>
      <c r="C8616" s="62" t="s">
        <v>5594</v>
      </c>
      <c r="D8616" s="62" t="s">
        <v>14165</v>
      </c>
      <c r="E8616" t="str">
        <f t="shared" si="134"/>
        <v>806-Xã Tân Trạch</v>
      </c>
    </row>
    <row r="8617" spans="1:5">
      <c r="A8617" s="62" t="s">
        <v>17950</v>
      </c>
      <c r="B8617" s="62" t="s">
        <v>18133</v>
      </c>
      <c r="C8617" s="62" t="s">
        <v>18143</v>
      </c>
      <c r="D8617" s="62" t="s">
        <v>5595</v>
      </c>
      <c r="E8617" t="str">
        <f t="shared" si="134"/>
        <v>806-Xã Mỹ Lệ</v>
      </c>
    </row>
    <row r="8618" spans="1:5">
      <c r="A8618" s="62" t="s">
        <v>17950</v>
      </c>
      <c r="B8618" s="62" t="s">
        <v>18133</v>
      </c>
      <c r="C8618" s="62" t="s">
        <v>5596</v>
      </c>
      <c r="D8618" s="62" t="s">
        <v>5597</v>
      </c>
      <c r="E8618" t="str">
        <f t="shared" si="134"/>
        <v>806-Xã Tân Lân</v>
      </c>
    </row>
    <row r="8619" spans="1:5">
      <c r="A8619" s="62" t="s">
        <v>17950</v>
      </c>
      <c r="B8619" s="62" t="s">
        <v>18133</v>
      </c>
      <c r="C8619" s="62" t="s">
        <v>18144</v>
      </c>
      <c r="D8619" s="62" t="s">
        <v>18145</v>
      </c>
      <c r="E8619" t="str">
        <f t="shared" si="134"/>
        <v>806-Xã Phước Tuy</v>
      </c>
    </row>
    <row r="8620" spans="1:5">
      <c r="A8620" s="62" t="s">
        <v>17950</v>
      </c>
      <c r="B8620" s="62" t="s">
        <v>18133</v>
      </c>
      <c r="C8620" s="62" t="s">
        <v>5600</v>
      </c>
      <c r="D8620" s="62" t="s">
        <v>18146</v>
      </c>
      <c r="E8620" t="str">
        <f t="shared" si="134"/>
        <v>806-Xã Long Hựu Đông</v>
      </c>
    </row>
    <row r="8621" spans="1:5">
      <c r="A8621" s="62" t="s">
        <v>17950</v>
      </c>
      <c r="B8621" s="62" t="s">
        <v>18133</v>
      </c>
      <c r="C8621" s="62" t="s">
        <v>18147</v>
      </c>
      <c r="D8621" s="62" t="s">
        <v>6502</v>
      </c>
      <c r="E8621" t="str">
        <f t="shared" si="134"/>
        <v>806-Xã Tân Ân</v>
      </c>
    </row>
    <row r="8622" spans="1:5">
      <c r="A8622" s="62" t="s">
        <v>17950</v>
      </c>
      <c r="B8622" s="62" t="s">
        <v>18133</v>
      </c>
      <c r="C8622" s="62" t="s">
        <v>18148</v>
      </c>
      <c r="D8622" s="62" t="s">
        <v>17249</v>
      </c>
      <c r="E8622" t="str">
        <f t="shared" si="134"/>
        <v>806-Xã Phước Đông</v>
      </c>
    </row>
    <row r="8623" spans="1:5">
      <c r="A8623" s="62" t="s">
        <v>17950</v>
      </c>
      <c r="B8623" s="62" t="s">
        <v>18133</v>
      </c>
      <c r="C8623" s="62" t="s">
        <v>18149</v>
      </c>
      <c r="D8623" s="62" t="s">
        <v>18150</v>
      </c>
      <c r="E8623" t="str">
        <f t="shared" si="134"/>
        <v>806-Xã Long Hựu Tây</v>
      </c>
    </row>
    <row r="8624" spans="1:5">
      <c r="A8624" s="62" t="s">
        <v>17950</v>
      </c>
      <c r="B8624" s="62" t="s">
        <v>18133</v>
      </c>
      <c r="C8624" s="62" t="s">
        <v>18151</v>
      </c>
      <c r="D8624" s="62" t="s">
        <v>18152</v>
      </c>
      <c r="E8624" t="str">
        <f t="shared" si="134"/>
        <v>806-Xã Tân Chánh</v>
      </c>
    </row>
    <row r="8625" spans="1:5">
      <c r="A8625" s="62" t="s">
        <v>17950</v>
      </c>
      <c r="B8625" s="62" t="s">
        <v>18153</v>
      </c>
      <c r="C8625" s="62" t="s">
        <v>5606</v>
      </c>
      <c r="D8625" s="62" t="s">
        <v>18154</v>
      </c>
      <c r="E8625" t="str">
        <f t="shared" si="134"/>
        <v>807-Thị trấn Cần Giuộc</v>
      </c>
    </row>
    <row r="8626" spans="1:5">
      <c r="A8626" s="62" t="s">
        <v>17950</v>
      </c>
      <c r="B8626" s="62" t="s">
        <v>18153</v>
      </c>
      <c r="C8626" s="62" t="s">
        <v>18155</v>
      </c>
      <c r="D8626" s="62" t="s">
        <v>5603</v>
      </c>
      <c r="E8626" t="str">
        <f t="shared" si="134"/>
        <v>807-Xã Phước Lý</v>
      </c>
    </row>
    <row r="8627" spans="1:5">
      <c r="A8627" s="62" t="s">
        <v>17950</v>
      </c>
      <c r="B8627" s="62" t="s">
        <v>18153</v>
      </c>
      <c r="C8627" s="62" t="s">
        <v>5602</v>
      </c>
      <c r="D8627" s="62" t="s">
        <v>7042</v>
      </c>
      <c r="E8627" t="str">
        <f t="shared" si="134"/>
        <v>807-Xã Long Thượng</v>
      </c>
    </row>
    <row r="8628" spans="1:5">
      <c r="A8628" s="62" t="s">
        <v>17950</v>
      </c>
      <c r="B8628" s="62" t="s">
        <v>18153</v>
      </c>
      <c r="C8628" s="62" t="s">
        <v>18156</v>
      </c>
      <c r="D8628" s="62" t="s">
        <v>18157</v>
      </c>
      <c r="E8628" t="str">
        <f t="shared" si="134"/>
        <v>807-Xã Long Hậu</v>
      </c>
    </row>
    <row r="8629" spans="1:5">
      <c r="A8629" s="62" t="s">
        <v>17950</v>
      </c>
      <c r="B8629" s="62" t="s">
        <v>18153</v>
      </c>
      <c r="C8629" s="62" t="s">
        <v>18158</v>
      </c>
      <c r="D8629" s="62" t="s">
        <v>4564</v>
      </c>
      <c r="E8629" t="str">
        <f t="shared" si="134"/>
        <v>807-Xã Phước Hậu</v>
      </c>
    </row>
    <row r="8630" spans="1:5">
      <c r="A8630" s="62" t="s">
        <v>17950</v>
      </c>
      <c r="B8630" s="62" t="s">
        <v>18153</v>
      </c>
      <c r="C8630" s="62" t="s">
        <v>5604</v>
      </c>
      <c r="D8630" s="62" t="s">
        <v>5605</v>
      </c>
      <c r="E8630" t="str">
        <f t="shared" si="134"/>
        <v>807-Xã Mỹ Lộc</v>
      </c>
    </row>
    <row r="8631" spans="1:5">
      <c r="A8631" s="62" t="s">
        <v>17950</v>
      </c>
      <c r="B8631" s="62" t="s">
        <v>18153</v>
      </c>
      <c r="C8631" s="62" t="s">
        <v>18159</v>
      </c>
      <c r="D8631" s="62" t="s">
        <v>18160</v>
      </c>
      <c r="E8631" t="str">
        <f t="shared" si="134"/>
        <v>807-Xã Phước Lại</v>
      </c>
    </row>
    <row r="8632" spans="1:5">
      <c r="A8632" s="62" t="s">
        <v>17950</v>
      </c>
      <c r="B8632" s="62" t="s">
        <v>18153</v>
      </c>
      <c r="C8632" s="62" t="s">
        <v>18161</v>
      </c>
      <c r="D8632" s="62" t="s">
        <v>18162</v>
      </c>
      <c r="E8632" t="str">
        <f t="shared" si="134"/>
        <v>807-Xã Phước Lâm</v>
      </c>
    </row>
    <row r="8633" spans="1:5">
      <c r="A8633" s="62" t="s">
        <v>17950</v>
      </c>
      <c r="B8633" s="62" t="s">
        <v>18153</v>
      </c>
      <c r="C8633" s="62" t="s">
        <v>18163</v>
      </c>
      <c r="D8633" s="62" t="s">
        <v>18164</v>
      </c>
      <c r="E8633" t="str">
        <f t="shared" si="134"/>
        <v>807-Xã Thuận Thành</v>
      </c>
    </row>
    <row r="8634" spans="1:5">
      <c r="A8634" s="62" t="s">
        <v>17950</v>
      </c>
      <c r="B8634" s="62" t="s">
        <v>18153</v>
      </c>
      <c r="C8634" s="62" t="s">
        <v>18165</v>
      </c>
      <c r="D8634" s="62" t="s">
        <v>5609</v>
      </c>
      <c r="E8634" t="str">
        <f t="shared" si="134"/>
        <v>807-Xã Phước Vĩnh Tây</v>
      </c>
    </row>
    <row r="8635" spans="1:5">
      <c r="A8635" s="62" t="s">
        <v>17950</v>
      </c>
      <c r="B8635" s="62" t="s">
        <v>18153</v>
      </c>
      <c r="C8635" s="62" t="s">
        <v>18166</v>
      </c>
      <c r="D8635" s="62" t="s">
        <v>18167</v>
      </c>
      <c r="E8635" t="str">
        <f t="shared" si="134"/>
        <v>807-Xã Phước Vĩnh Đông</v>
      </c>
    </row>
    <row r="8636" spans="1:5">
      <c r="A8636" s="62" t="s">
        <v>17950</v>
      </c>
      <c r="B8636" s="62" t="s">
        <v>18153</v>
      </c>
      <c r="C8636" s="62" t="s">
        <v>18168</v>
      </c>
      <c r="D8636" s="62" t="s">
        <v>17530</v>
      </c>
      <c r="E8636" t="str">
        <f t="shared" si="134"/>
        <v>807-Xã Long An</v>
      </c>
    </row>
    <row r="8637" spans="1:5">
      <c r="A8637" s="62" t="s">
        <v>17950</v>
      </c>
      <c r="B8637" s="62" t="s">
        <v>18153</v>
      </c>
      <c r="C8637" s="62" t="s">
        <v>5608</v>
      </c>
      <c r="D8637" s="62" t="s">
        <v>4073</v>
      </c>
      <c r="E8637" t="str">
        <f t="shared" si="134"/>
        <v>807-Xã Long Phụng</v>
      </c>
    </row>
    <row r="8638" spans="1:5">
      <c r="A8638" s="62" t="s">
        <v>17950</v>
      </c>
      <c r="B8638" s="62" t="s">
        <v>18153</v>
      </c>
      <c r="C8638" s="62" t="s">
        <v>18169</v>
      </c>
      <c r="D8638" s="62" t="s">
        <v>5501</v>
      </c>
      <c r="E8638" t="str">
        <f t="shared" si="134"/>
        <v>807-Xã Đông Thạnh</v>
      </c>
    </row>
    <row r="8639" spans="1:5">
      <c r="A8639" s="62" t="s">
        <v>17950</v>
      </c>
      <c r="B8639" s="62" t="s">
        <v>18153</v>
      </c>
      <c r="C8639" s="62" t="s">
        <v>5610</v>
      </c>
      <c r="D8639" s="62" t="s">
        <v>5611</v>
      </c>
      <c r="E8639" t="str">
        <f t="shared" si="134"/>
        <v>807-Xã Tân Tập</v>
      </c>
    </row>
    <row r="8640" spans="1:5">
      <c r="A8640" s="62" t="s">
        <v>17950</v>
      </c>
      <c r="B8640" s="62" t="s">
        <v>18170</v>
      </c>
      <c r="C8640" s="62" t="s">
        <v>5622</v>
      </c>
      <c r="D8640" s="62" t="s">
        <v>18171</v>
      </c>
      <c r="E8640" t="str">
        <f t="shared" si="134"/>
        <v>808-Thị trấn Tầm Vu</v>
      </c>
    </row>
    <row r="8641" spans="1:5">
      <c r="A8641" s="62" t="s">
        <v>17950</v>
      </c>
      <c r="B8641" s="62" t="s">
        <v>18170</v>
      </c>
      <c r="C8641" s="62" t="s">
        <v>18172</v>
      </c>
      <c r="D8641" s="62" t="s">
        <v>18173</v>
      </c>
      <c r="E8641" t="str">
        <f t="shared" si="134"/>
        <v>808-Xã Bình Quới</v>
      </c>
    </row>
    <row r="8642" spans="1:5">
      <c r="A8642" s="62" t="s">
        <v>17950</v>
      </c>
      <c r="B8642" s="62" t="s">
        <v>18170</v>
      </c>
      <c r="C8642" s="62" t="s">
        <v>18174</v>
      </c>
      <c r="D8642" s="62" t="s">
        <v>419</v>
      </c>
      <c r="E8642" t="str">
        <f t="shared" si="134"/>
        <v>808-Xã Hòa Phú</v>
      </c>
    </row>
    <row r="8643" spans="1:5">
      <c r="A8643" s="62" t="s">
        <v>17950</v>
      </c>
      <c r="B8643" s="62" t="s">
        <v>18170</v>
      </c>
      <c r="C8643" s="62" t="s">
        <v>18175</v>
      </c>
      <c r="D8643" s="62" t="s">
        <v>18176</v>
      </c>
      <c r="E8643" t="str">
        <f t="shared" ref="E8643:E8706" si="135">CONCATENATE(B8643,"-",D8643)</f>
        <v>808-Xã Phú Ngãi Trị</v>
      </c>
    </row>
    <row r="8644" spans="1:5">
      <c r="A8644" s="62" t="s">
        <v>17950</v>
      </c>
      <c r="B8644" s="62" t="s">
        <v>18170</v>
      </c>
      <c r="C8644" s="62" t="s">
        <v>5624</v>
      </c>
      <c r="D8644" s="62" t="s">
        <v>5625</v>
      </c>
      <c r="E8644" t="str">
        <f t="shared" si="135"/>
        <v>808-Xã Vĩnh Công</v>
      </c>
    </row>
    <row r="8645" spans="1:5">
      <c r="A8645" s="62" t="s">
        <v>17950</v>
      </c>
      <c r="B8645" s="62" t="s">
        <v>18170</v>
      </c>
      <c r="C8645" s="62" t="s">
        <v>5618</v>
      </c>
      <c r="D8645" s="62" t="s">
        <v>5619</v>
      </c>
      <c r="E8645" t="str">
        <f t="shared" si="135"/>
        <v>808-Xã Thuận Mỹ</v>
      </c>
    </row>
    <row r="8646" spans="1:5">
      <c r="A8646" s="62" t="s">
        <v>17950</v>
      </c>
      <c r="B8646" s="62" t="s">
        <v>18170</v>
      </c>
      <c r="C8646" s="62" t="s">
        <v>18177</v>
      </c>
      <c r="D8646" s="62" t="s">
        <v>4822</v>
      </c>
      <c r="E8646" t="str">
        <f t="shared" si="135"/>
        <v>808-Xã Hiệp Thạnh</v>
      </c>
    </row>
    <row r="8647" spans="1:5">
      <c r="A8647" s="62" t="s">
        <v>17950</v>
      </c>
      <c r="B8647" s="62" t="s">
        <v>18170</v>
      </c>
      <c r="C8647" s="62" t="s">
        <v>18178</v>
      </c>
      <c r="D8647" s="62" t="s">
        <v>18179</v>
      </c>
      <c r="E8647" t="str">
        <f t="shared" si="135"/>
        <v>808-Xã Phước Tân Hưng</v>
      </c>
    </row>
    <row r="8648" spans="1:5">
      <c r="A8648" s="62" t="s">
        <v>17950</v>
      </c>
      <c r="B8648" s="62" t="s">
        <v>18170</v>
      </c>
      <c r="C8648" s="62" t="s">
        <v>18180</v>
      </c>
      <c r="D8648" s="62" t="s">
        <v>18181</v>
      </c>
      <c r="E8648" t="str">
        <f t="shared" si="135"/>
        <v>808-Xã Thanh Phú Long</v>
      </c>
    </row>
    <row r="8649" spans="1:5">
      <c r="A8649" s="62" t="s">
        <v>17950</v>
      </c>
      <c r="B8649" s="62" t="s">
        <v>18170</v>
      </c>
      <c r="C8649" s="62" t="s">
        <v>18182</v>
      </c>
      <c r="D8649" s="62" t="s">
        <v>18183</v>
      </c>
      <c r="E8649" t="str">
        <f t="shared" si="135"/>
        <v>808-Xã Dương Xuân Hội</v>
      </c>
    </row>
    <row r="8650" spans="1:5">
      <c r="A8650" s="62" t="s">
        <v>17950</v>
      </c>
      <c r="B8650" s="62" t="s">
        <v>18170</v>
      </c>
      <c r="C8650" s="62" t="s">
        <v>18184</v>
      </c>
      <c r="D8650" s="62" t="s">
        <v>5621</v>
      </c>
      <c r="E8650" t="str">
        <f t="shared" si="135"/>
        <v>808-Xã An Lục Long</v>
      </c>
    </row>
    <row r="8651" spans="1:5">
      <c r="A8651" s="62" t="s">
        <v>17950</v>
      </c>
      <c r="B8651" s="62" t="s">
        <v>18170</v>
      </c>
      <c r="C8651" s="62" t="s">
        <v>5620</v>
      </c>
      <c r="D8651" s="62" t="s">
        <v>18185</v>
      </c>
      <c r="E8651" t="str">
        <f t="shared" si="135"/>
        <v>808-Xã Long Trì</v>
      </c>
    </row>
    <row r="8652" spans="1:5">
      <c r="A8652" s="62" t="s">
        <v>17950</v>
      </c>
      <c r="B8652" s="62" t="s">
        <v>18170</v>
      </c>
      <c r="C8652" s="62" t="s">
        <v>18186</v>
      </c>
      <c r="D8652" s="62" t="s">
        <v>18187</v>
      </c>
      <c r="E8652" t="str">
        <f t="shared" si="135"/>
        <v>808-Xã Thanh Vĩnh Đông</v>
      </c>
    </row>
    <row r="8653" spans="1:5">
      <c r="A8653" s="62" t="s">
        <v>18188</v>
      </c>
      <c r="B8653" s="62" t="s">
        <v>18189</v>
      </c>
      <c r="C8653" s="62" t="s">
        <v>5697</v>
      </c>
      <c r="D8653" s="62" t="s">
        <v>14258</v>
      </c>
      <c r="E8653" t="str">
        <f t="shared" si="135"/>
        <v>815-Phường 5</v>
      </c>
    </row>
    <row r="8654" spans="1:5">
      <c r="A8654" s="62" t="s">
        <v>18188</v>
      </c>
      <c r="B8654" s="62" t="s">
        <v>18189</v>
      </c>
      <c r="C8654" s="62" t="s">
        <v>18190</v>
      </c>
      <c r="D8654" s="62" t="s">
        <v>14256</v>
      </c>
      <c r="E8654" t="str">
        <f t="shared" si="135"/>
        <v>815-Phường 4</v>
      </c>
    </row>
    <row r="8655" spans="1:5">
      <c r="A8655" s="62" t="s">
        <v>18188</v>
      </c>
      <c r="B8655" s="62" t="s">
        <v>18189</v>
      </c>
      <c r="C8655" s="62" t="s">
        <v>5695</v>
      </c>
      <c r="D8655" s="62" t="s">
        <v>14248</v>
      </c>
      <c r="E8655" t="str">
        <f t="shared" si="135"/>
        <v>815-Phường 1</v>
      </c>
    </row>
    <row r="8656" spans="1:5">
      <c r="A8656" s="62" t="s">
        <v>18188</v>
      </c>
      <c r="B8656" s="62" t="s">
        <v>18189</v>
      </c>
      <c r="C8656" s="62" t="s">
        <v>18191</v>
      </c>
      <c r="D8656" s="62" t="s">
        <v>14254</v>
      </c>
      <c r="E8656" t="str">
        <f t="shared" si="135"/>
        <v>815-Phường 2</v>
      </c>
    </row>
    <row r="8657" spans="1:5">
      <c r="A8657" s="62" t="s">
        <v>18188</v>
      </c>
      <c r="B8657" s="62" t="s">
        <v>18189</v>
      </c>
      <c r="C8657" s="62" t="s">
        <v>5701</v>
      </c>
      <c r="D8657" s="62" t="s">
        <v>16871</v>
      </c>
      <c r="E8657" t="str">
        <f t="shared" si="135"/>
        <v>815-Phường 6</v>
      </c>
    </row>
    <row r="8658" spans="1:5">
      <c r="A8658" s="62" t="s">
        <v>18188</v>
      </c>
      <c r="B8658" s="62" t="s">
        <v>18189</v>
      </c>
      <c r="C8658" s="62" t="s">
        <v>5699</v>
      </c>
      <c r="D8658" s="62" t="s">
        <v>15504</v>
      </c>
      <c r="E8658" t="str">
        <f t="shared" si="135"/>
        <v>815-Phường 9</v>
      </c>
    </row>
    <row r="8659" spans="1:5">
      <c r="A8659" s="62" t="s">
        <v>18188</v>
      </c>
      <c r="B8659" s="62" t="s">
        <v>18189</v>
      </c>
      <c r="C8659" s="62" t="s">
        <v>18192</v>
      </c>
      <c r="D8659" s="62" t="s">
        <v>16875</v>
      </c>
      <c r="E8659" t="str">
        <f t="shared" si="135"/>
        <v>815-Phường 10</v>
      </c>
    </row>
    <row r="8660" spans="1:5">
      <c r="A8660" s="62" t="s">
        <v>18188</v>
      </c>
      <c r="B8660" s="62" t="s">
        <v>18189</v>
      </c>
      <c r="C8660" s="62" t="s">
        <v>18193</v>
      </c>
      <c r="D8660" s="62" t="s">
        <v>9440</v>
      </c>
      <c r="E8660" t="str">
        <f t="shared" si="135"/>
        <v>815-Phường Tân Long</v>
      </c>
    </row>
    <row r="8661" spans="1:5">
      <c r="A8661" s="62" t="s">
        <v>18188</v>
      </c>
      <c r="B8661" s="62" t="s">
        <v>18189</v>
      </c>
      <c r="C8661" s="62" t="s">
        <v>18194</v>
      </c>
      <c r="D8661" s="62" t="s">
        <v>18195</v>
      </c>
      <c r="E8661" t="str">
        <f t="shared" si="135"/>
        <v>815-Xã Đạo Thạnh</v>
      </c>
    </row>
    <row r="8662" spans="1:5">
      <c r="A8662" s="62" t="s">
        <v>18188</v>
      </c>
      <c r="B8662" s="62" t="s">
        <v>18189</v>
      </c>
      <c r="C8662" s="62" t="s">
        <v>5703</v>
      </c>
      <c r="D8662" s="62" t="s">
        <v>11942</v>
      </c>
      <c r="E8662" t="str">
        <f t="shared" si="135"/>
        <v>815-Xã Trung An</v>
      </c>
    </row>
    <row r="8663" spans="1:5">
      <c r="A8663" s="62" t="s">
        <v>18188</v>
      </c>
      <c r="B8663" s="62" t="s">
        <v>18189</v>
      </c>
      <c r="C8663" s="62" t="s">
        <v>18196</v>
      </c>
      <c r="D8663" s="62" t="s">
        <v>15381</v>
      </c>
      <c r="E8663" t="str">
        <f t="shared" si="135"/>
        <v>815-Xã Mỹ Phong</v>
      </c>
    </row>
    <row r="8664" spans="1:5">
      <c r="A8664" s="62" t="s">
        <v>18188</v>
      </c>
      <c r="B8664" s="62" t="s">
        <v>18189</v>
      </c>
      <c r="C8664" s="62" t="s">
        <v>18197</v>
      </c>
      <c r="D8664" s="62" t="s">
        <v>18198</v>
      </c>
      <c r="E8664" t="str">
        <f t="shared" si="135"/>
        <v>815-Xã Tân Mỹ Chánh</v>
      </c>
    </row>
    <row r="8665" spans="1:5">
      <c r="A8665" s="62" t="s">
        <v>18188</v>
      </c>
      <c r="B8665" s="62" t="s">
        <v>18189</v>
      </c>
      <c r="C8665" s="62" t="s">
        <v>18199</v>
      </c>
      <c r="D8665" s="62" t="s">
        <v>5658</v>
      </c>
      <c r="E8665" t="str">
        <f t="shared" si="135"/>
        <v>815-Xã Phước Thạnh</v>
      </c>
    </row>
    <row r="8666" spans="1:5">
      <c r="A8666" s="62" t="s">
        <v>18188</v>
      </c>
      <c r="B8666" s="62" t="s">
        <v>18189</v>
      </c>
      <c r="C8666" s="62" t="s">
        <v>18200</v>
      </c>
      <c r="D8666" s="62" t="s">
        <v>18201</v>
      </c>
      <c r="E8666" t="str">
        <f t="shared" si="135"/>
        <v>815-Xã Thới Sơn</v>
      </c>
    </row>
    <row r="8667" spans="1:5">
      <c r="A8667" s="62" t="s">
        <v>18188</v>
      </c>
      <c r="B8667" s="62" t="s">
        <v>18202</v>
      </c>
      <c r="C8667" s="62" t="s">
        <v>5707</v>
      </c>
      <c r="D8667" s="62" t="s">
        <v>14254</v>
      </c>
      <c r="E8667" t="str">
        <f t="shared" si="135"/>
        <v>816-Phường 2</v>
      </c>
    </row>
    <row r="8668" spans="1:5">
      <c r="A8668" s="62" t="s">
        <v>18188</v>
      </c>
      <c r="B8668" s="62" t="s">
        <v>18202</v>
      </c>
      <c r="C8668" s="62" t="s">
        <v>18203</v>
      </c>
      <c r="D8668" s="62" t="s">
        <v>14248</v>
      </c>
      <c r="E8668" t="str">
        <f t="shared" si="135"/>
        <v>816-Phường 1</v>
      </c>
    </row>
    <row r="8669" spans="1:5">
      <c r="A8669" s="62" t="s">
        <v>18188</v>
      </c>
      <c r="B8669" s="62" t="s">
        <v>18202</v>
      </c>
      <c r="C8669" s="62" t="s">
        <v>5705</v>
      </c>
      <c r="D8669" s="62" t="s">
        <v>14258</v>
      </c>
      <c r="E8669" t="str">
        <f t="shared" si="135"/>
        <v>816-Phường 5</v>
      </c>
    </row>
    <row r="8670" spans="1:5">
      <c r="A8670" s="62" t="s">
        <v>18188</v>
      </c>
      <c r="B8670" s="62" t="s">
        <v>18202</v>
      </c>
      <c r="C8670" s="62" t="s">
        <v>18204</v>
      </c>
      <c r="D8670" s="62" t="s">
        <v>5039</v>
      </c>
      <c r="E8670" t="str">
        <f t="shared" si="135"/>
        <v>816-Phường Long Hưng</v>
      </c>
    </row>
    <row r="8671" spans="1:5">
      <c r="A8671" s="62" t="s">
        <v>18188</v>
      </c>
      <c r="B8671" s="62" t="s">
        <v>18202</v>
      </c>
      <c r="C8671" s="62" t="s">
        <v>18205</v>
      </c>
      <c r="D8671" s="62" t="s">
        <v>5708</v>
      </c>
      <c r="E8671" t="str">
        <f t="shared" si="135"/>
        <v>816-Phường Long Thuận</v>
      </c>
    </row>
    <row r="8672" spans="1:5">
      <c r="A8672" s="62" t="s">
        <v>18188</v>
      </c>
      <c r="B8672" s="62" t="s">
        <v>18202</v>
      </c>
      <c r="C8672" s="62" t="s">
        <v>5711</v>
      </c>
      <c r="D8672" s="62" t="s">
        <v>18206</v>
      </c>
      <c r="E8672" t="str">
        <f t="shared" si="135"/>
        <v>816-Phường Long Chánh</v>
      </c>
    </row>
    <row r="8673" spans="1:5">
      <c r="A8673" s="62" t="s">
        <v>18188</v>
      </c>
      <c r="B8673" s="62" t="s">
        <v>18202</v>
      </c>
      <c r="C8673" s="62" t="s">
        <v>18207</v>
      </c>
      <c r="D8673" s="62" t="s">
        <v>18208</v>
      </c>
      <c r="E8673" t="str">
        <f t="shared" si="135"/>
        <v>816-Phường Long Hòa</v>
      </c>
    </row>
    <row r="8674" spans="1:5">
      <c r="A8674" s="62" t="s">
        <v>18188</v>
      </c>
      <c r="B8674" s="62" t="s">
        <v>18202</v>
      </c>
      <c r="C8674" s="62" t="s">
        <v>18209</v>
      </c>
      <c r="D8674" s="62" t="s">
        <v>15086</v>
      </c>
      <c r="E8674" t="str">
        <f t="shared" si="135"/>
        <v>816-Xã Bình Đông</v>
      </c>
    </row>
    <row r="8675" spans="1:5">
      <c r="A8675" s="62" t="s">
        <v>18188</v>
      </c>
      <c r="B8675" s="62" t="s">
        <v>18202</v>
      </c>
      <c r="C8675" s="62" t="s">
        <v>18210</v>
      </c>
      <c r="D8675" s="62" t="s">
        <v>18211</v>
      </c>
      <c r="E8675" t="str">
        <f t="shared" si="135"/>
        <v>816-Xã Bình Xuân</v>
      </c>
    </row>
    <row r="8676" spans="1:5">
      <c r="A8676" s="62" t="s">
        <v>18188</v>
      </c>
      <c r="B8676" s="62" t="s">
        <v>18202</v>
      </c>
      <c r="C8676" s="62" t="s">
        <v>5709</v>
      </c>
      <c r="D8676" s="62" t="s">
        <v>10154</v>
      </c>
      <c r="E8676" t="str">
        <f t="shared" si="135"/>
        <v>816-Xã Tân Trung</v>
      </c>
    </row>
    <row r="8677" spans="1:5">
      <c r="A8677" s="62" t="s">
        <v>18188</v>
      </c>
      <c r="B8677" s="62" t="s">
        <v>18212</v>
      </c>
      <c r="C8677" s="62" t="s">
        <v>5713</v>
      </c>
      <c r="D8677" s="62" t="s">
        <v>14248</v>
      </c>
      <c r="E8677" t="str">
        <f t="shared" si="135"/>
        <v>817-Phường 1</v>
      </c>
    </row>
    <row r="8678" spans="1:5">
      <c r="A8678" s="62" t="s">
        <v>18188</v>
      </c>
      <c r="B8678" s="62" t="s">
        <v>18212</v>
      </c>
      <c r="C8678" s="62" t="s">
        <v>5715</v>
      </c>
      <c r="D8678" s="62" t="s">
        <v>14254</v>
      </c>
      <c r="E8678" t="str">
        <f t="shared" si="135"/>
        <v>817-Phường 2</v>
      </c>
    </row>
    <row r="8679" spans="1:5">
      <c r="A8679" s="62" t="s">
        <v>18188</v>
      </c>
      <c r="B8679" s="62" t="s">
        <v>18212</v>
      </c>
      <c r="C8679" s="62" t="s">
        <v>18213</v>
      </c>
      <c r="D8679" s="62" t="s">
        <v>14261</v>
      </c>
      <c r="E8679" t="str">
        <f t="shared" si="135"/>
        <v>817-Phường 3</v>
      </c>
    </row>
    <row r="8680" spans="1:5">
      <c r="A8680" s="62" t="s">
        <v>18188</v>
      </c>
      <c r="B8680" s="62" t="s">
        <v>18212</v>
      </c>
      <c r="C8680" s="62" t="s">
        <v>5717</v>
      </c>
      <c r="D8680" s="62" t="s">
        <v>14256</v>
      </c>
      <c r="E8680" t="str">
        <f t="shared" si="135"/>
        <v>817-Phường 4</v>
      </c>
    </row>
    <row r="8681" spans="1:5">
      <c r="A8681" s="62" t="s">
        <v>18188</v>
      </c>
      <c r="B8681" s="62" t="s">
        <v>18212</v>
      </c>
      <c r="C8681" s="62" t="s">
        <v>18214</v>
      </c>
      <c r="D8681" s="62" t="s">
        <v>14258</v>
      </c>
      <c r="E8681" t="str">
        <f t="shared" si="135"/>
        <v>817-Phường 5</v>
      </c>
    </row>
    <row r="8682" spans="1:5">
      <c r="A8682" s="62" t="s">
        <v>18188</v>
      </c>
      <c r="B8682" s="62" t="s">
        <v>18212</v>
      </c>
      <c r="C8682" s="62" t="s">
        <v>18215</v>
      </c>
      <c r="D8682" s="62" t="s">
        <v>18216</v>
      </c>
      <c r="E8682" t="str">
        <f t="shared" si="135"/>
        <v>817-Xã Mỹ Phước Tây</v>
      </c>
    </row>
    <row r="8683" spans="1:5">
      <c r="A8683" s="62" t="s">
        <v>18188</v>
      </c>
      <c r="B8683" s="62" t="s">
        <v>18212</v>
      </c>
      <c r="C8683" s="62" t="s">
        <v>18217</v>
      </c>
      <c r="D8683" s="62" t="s">
        <v>18218</v>
      </c>
      <c r="E8683" t="str">
        <f t="shared" si="135"/>
        <v>817-Xã Mỹ Hạnh Đông</v>
      </c>
    </row>
    <row r="8684" spans="1:5">
      <c r="A8684" s="62" t="s">
        <v>18188</v>
      </c>
      <c r="B8684" s="62" t="s">
        <v>18212</v>
      </c>
      <c r="C8684" s="62" t="s">
        <v>18219</v>
      </c>
      <c r="D8684" s="62" t="s">
        <v>18220</v>
      </c>
      <c r="E8684" t="str">
        <f t="shared" si="135"/>
        <v>817-Xã Mỹ Hạnh Trung</v>
      </c>
    </row>
    <row r="8685" spans="1:5">
      <c r="A8685" s="62" t="s">
        <v>18188</v>
      </c>
      <c r="B8685" s="62" t="s">
        <v>18212</v>
      </c>
      <c r="C8685" s="62" t="s">
        <v>18221</v>
      </c>
      <c r="D8685" s="62" t="s">
        <v>3398</v>
      </c>
      <c r="E8685" t="str">
        <f t="shared" si="135"/>
        <v>817-Xã Tân Phú</v>
      </c>
    </row>
    <row r="8686" spans="1:5">
      <c r="A8686" s="62" t="s">
        <v>18188</v>
      </c>
      <c r="B8686" s="62" t="s">
        <v>18212</v>
      </c>
      <c r="C8686" s="62" t="s">
        <v>18222</v>
      </c>
      <c r="D8686" s="62" t="s">
        <v>6382</v>
      </c>
      <c r="E8686" t="str">
        <f t="shared" si="135"/>
        <v>817-Xã Tân Bình</v>
      </c>
    </row>
    <row r="8687" spans="1:5">
      <c r="A8687" s="62" t="s">
        <v>18188</v>
      </c>
      <c r="B8687" s="62" t="s">
        <v>18212</v>
      </c>
      <c r="C8687" s="62" t="s">
        <v>5721</v>
      </c>
      <c r="D8687" s="62" t="s">
        <v>4826</v>
      </c>
      <c r="E8687" t="str">
        <f t="shared" si="135"/>
        <v>817-Xã Tân Hội</v>
      </c>
    </row>
    <row r="8688" spans="1:5">
      <c r="A8688" s="62" t="s">
        <v>18188</v>
      </c>
      <c r="B8688" s="62" t="s">
        <v>18212</v>
      </c>
      <c r="C8688" s="62" t="s">
        <v>18223</v>
      </c>
      <c r="D8688" s="62" t="s">
        <v>18224</v>
      </c>
      <c r="E8688" t="str">
        <f t="shared" si="135"/>
        <v>817-Phường Nhị Mỹ</v>
      </c>
    </row>
    <row r="8689" spans="1:5">
      <c r="A8689" s="62" t="s">
        <v>18188</v>
      </c>
      <c r="B8689" s="62" t="s">
        <v>18212</v>
      </c>
      <c r="C8689" s="62" t="s">
        <v>5719</v>
      </c>
      <c r="D8689" s="62" t="s">
        <v>18225</v>
      </c>
      <c r="E8689" t="str">
        <f t="shared" si="135"/>
        <v>817-Xã Nhị Quý</v>
      </c>
    </row>
    <row r="8690" spans="1:5">
      <c r="A8690" s="62" t="s">
        <v>18188</v>
      </c>
      <c r="B8690" s="62" t="s">
        <v>18212</v>
      </c>
      <c r="C8690" s="62" t="s">
        <v>18226</v>
      </c>
      <c r="D8690" s="62" t="s">
        <v>13074</v>
      </c>
      <c r="E8690" t="str">
        <f t="shared" si="135"/>
        <v>817-Xã Thanh Hòa</v>
      </c>
    </row>
    <row r="8691" spans="1:5">
      <c r="A8691" s="62" t="s">
        <v>18188</v>
      </c>
      <c r="B8691" s="62" t="s">
        <v>18212</v>
      </c>
      <c r="C8691" s="62" t="s">
        <v>18227</v>
      </c>
      <c r="D8691" s="62" t="s">
        <v>18228</v>
      </c>
      <c r="E8691" t="str">
        <f t="shared" si="135"/>
        <v>817-Xã Phú Quý</v>
      </c>
    </row>
    <row r="8692" spans="1:5">
      <c r="A8692" s="62" t="s">
        <v>18188</v>
      </c>
      <c r="B8692" s="62" t="s">
        <v>18212</v>
      </c>
      <c r="C8692" s="62" t="s">
        <v>18229</v>
      </c>
      <c r="D8692" s="62" t="s">
        <v>5815</v>
      </c>
      <c r="E8692" t="str">
        <f t="shared" si="135"/>
        <v>817-Xã Long Khánh</v>
      </c>
    </row>
    <row r="8693" spans="1:5">
      <c r="A8693" s="62" t="s">
        <v>18188</v>
      </c>
      <c r="B8693" s="62" t="s">
        <v>18230</v>
      </c>
      <c r="C8693" s="62" t="s">
        <v>5748</v>
      </c>
      <c r="D8693" s="62" t="s">
        <v>18231</v>
      </c>
      <c r="E8693" t="str">
        <f t="shared" si="135"/>
        <v>818-Thị trấn Mỹ Phước</v>
      </c>
    </row>
    <row r="8694" spans="1:5">
      <c r="A8694" s="62" t="s">
        <v>18188</v>
      </c>
      <c r="B8694" s="62" t="s">
        <v>18230</v>
      </c>
      <c r="C8694" s="62" t="s">
        <v>18232</v>
      </c>
      <c r="D8694" s="62" t="s">
        <v>18233</v>
      </c>
      <c r="E8694" t="str">
        <f t="shared" si="135"/>
        <v>818-Xã Tân Hòa Đông</v>
      </c>
    </row>
    <row r="8695" spans="1:5">
      <c r="A8695" s="62" t="s">
        <v>18188</v>
      </c>
      <c r="B8695" s="62" t="s">
        <v>18230</v>
      </c>
      <c r="C8695" s="62" t="s">
        <v>5750</v>
      </c>
      <c r="D8695" s="62" t="s">
        <v>17175</v>
      </c>
      <c r="E8695" t="str">
        <f t="shared" si="135"/>
        <v>818-Xã Thạnh Tân</v>
      </c>
    </row>
    <row r="8696" spans="1:5">
      <c r="A8696" s="62" t="s">
        <v>18188</v>
      </c>
      <c r="B8696" s="62" t="s">
        <v>18230</v>
      </c>
      <c r="C8696" s="62" t="s">
        <v>18234</v>
      </c>
      <c r="D8696" s="62" t="s">
        <v>3983</v>
      </c>
      <c r="E8696" t="str">
        <f t="shared" si="135"/>
        <v>818-Xã Thạnh Mỹ</v>
      </c>
    </row>
    <row r="8697" spans="1:5">
      <c r="A8697" s="62" t="s">
        <v>18188</v>
      </c>
      <c r="B8697" s="62" t="s">
        <v>18230</v>
      </c>
      <c r="C8697" s="62" t="s">
        <v>18235</v>
      </c>
      <c r="D8697" s="62" t="s">
        <v>18236</v>
      </c>
      <c r="E8697" t="str">
        <f t="shared" si="135"/>
        <v>818-Xã Thạnh Hoà</v>
      </c>
    </row>
    <row r="8698" spans="1:5">
      <c r="A8698" s="62" t="s">
        <v>18188</v>
      </c>
      <c r="B8698" s="62" t="s">
        <v>18230</v>
      </c>
      <c r="C8698" s="62" t="s">
        <v>5754</v>
      </c>
      <c r="D8698" s="62" t="s">
        <v>2010</v>
      </c>
      <c r="E8698" t="str">
        <f t="shared" si="135"/>
        <v>818-Xã Phú Mỹ</v>
      </c>
    </row>
    <row r="8699" spans="1:5">
      <c r="A8699" s="62" t="s">
        <v>18188</v>
      </c>
      <c r="B8699" s="62" t="s">
        <v>18230</v>
      </c>
      <c r="C8699" s="62" t="s">
        <v>18237</v>
      </c>
      <c r="D8699" s="62" t="s">
        <v>18238</v>
      </c>
      <c r="E8699" t="str">
        <f t="shared" si="135"/>
        <v>818-Xã Tân Hòa Thành</v>
      </c>
    </row>
    <row r="8700" spans="1:5">
      <c r="A8700" s="62" t="s">
        <v>18188</v>
      </c>
      <c r="B8700" s="62" t="s">
        <v>18230</v>
      </c>
      <c r="C8700" s="62" t="s">
        <v>18239</v>
      </c>
      <c r="D8700" s="62" t="s">
        <v>5755</v>
      </c>
      <c r="E8700" t="str">
        <f t="shared" si="135"/>
        <v>818-Xã Hưng Thạnh</v>
      </c>
    </row>
    <row r="8701" spans="1:5">
      <c r="A8701" s="62" t="s">
        <v>18188</v>
      </c>
      <c r="B8701" s="62" t="s">
        <v>18230</v>
      </c>
      <c r="C8701" s="62" t="s">
        <v>5752</v>
      </c>
      <c r="D8701" s="62" t="s">
        <v>18240</v>
      </c>
      <c r="E8701" t="str">
        <f t="shared" si="135"/>
        <v>818-Xã Tân Lập 1</v>
      </c>
    </row>
    <row r="8702" spans="1:5">
      <c r="A8702" s="62" t="s">
        <v>18188</v>
      </c>
      <c r="B8702" s="62" t="s">
        <v>18230</v>
      </c>
      <c r="C8702" s="62" t="s">
        <v>18241</v>
      </c>
      <c r="D8702" s="62" t="s">
        <v>18242</v>
      </c>
      <c r="E8702" t="str">
        <f t="shared" si="135"/>
        <v>818-Xã Tân Hòa Tây</v>
      </c>
    </row>
    <row r="8703" spans="1:5">
      <c r="A8703" s="62" t="s">
        <v>18188</v>
      </c>
      <c r="B8703" s="62" t="s">
        <v>18230</v>
      </c>
      <c r="C8703" s="62" t="s">
        <v>18243</v>
      </c>
      <c r="D8703" s="62" t="s">
        <v>18244</v>
      </c>
      <c r="E8703" t="str">
        <f t="shared" si="135"/>
        <v>818-Xã Tân Lập 2</v>
      </c>
    </row>
    <row r="8704" spans="1:5">
      <c r="A8704" s="62" t="s">
        <v>18188</v>
      </c>
      <c r="B8704" s="62" t="s">
        <v>18230</v>
      </c>
      <c r="C8704" s="62" t="s">
        <v>18245</v>
      </c>
      <c r="D8704" s="62" t="s">
        <v>18246</v>
      </c>
      <c r="E8704" t="str">
        <f t="shared" si="135"/>
        <v>818-Xã Phước Lập</v>
      </c>
    </row>
    <row r="8705" spans="1:5">
      <c r="A8705" s="62" t="s">
        <v>18188</v>
      </c>
      <c r="B8705" s="62" t="s">
        <v>18247</v>
      </c>
      <c r="C8705" s="62" t="s">
        <v>5736</v>
      </c>
      <c r="D8705" s="62" t="s">
        <v>18248</v>
      </c>
      <c r="E8705" t="str">
        <f t="shared" si="135"/>
        <v>819-Thị trấn Cái Bè</v>
      </c>
    </row>
    <row r="8706" spans="1:5">
      <c r="A8706" s="62" t="s">
        <v>18188</v>
      </c>
      <c r="B8706" s="62" t="s">
        <v>18247</v>
      </c>
      <c r="C8706" s="62" t="s">
        <v>18249</v>
      </c>
      <c r="D8706" s="62" t="s">
        <v>18250</v>
      </c>
      <c r="E8706" t="str">
        <f t="shared" si="135"/>
        <v>819-Xã Hậu Mỹ Bắc B</v>
      </c>
    </row>
    <row r="8707" spans="1:5">
      <c r="A8707" s="62" t="s">
        <v>18188</v>
      </c>
      <c r="B8707" s="62" t="s">
        <v>18247</v>
      </c>
      <c r="C8707" s="62" t="s">
        <v>5732</v>
      </c>
      <c r="D8707" s="62" t="s">
        <v>18251</v>
      </c>
      <c r="E8707" t="str">
        <f t="shared" ref="E8707:E8770" si="136">CONCATENATE(B8707,"-",D8707)</f>
        <v>819-Xã Hậu Mỹ Bắc A</v>
      </c>
    </row>
    <row r="8708" spans="1:5">
      <c r="A8708" s="62" t="s">
        <v>18188</v>
      </c>
      <c r="B8708" s="62" t="s">
        <v>18247</v>
      </c>
      <c r="C8708" s="62" t="s">
        <v>18252</v>
      </c>
      <c r="D8708" s="62" t="s">
        <v>12128</v>
      </c>
      <c r="E8708" t="str">
        <f t="shared" si="136"/>
        <v>819-Xã Mỹ Trung</v>
      </c>
    </row>
    <row r="8709" spans="1:5">
      <c r="A8709" s="62" t="s">
        <v>18188</v>
      </c>
      <c r="B8709" s="62" t="s">
        <v>18247</v>
      </c>
      <c r="C8709" s="62" t="s">
        <v>18253</v>
      </c>
      <c r="D8709" s="62" t="s">
        <v>18254</v>
      </c>
      <c r="E8709" t="str">
        <f t="shared" si="136"/>
        <v>819-Xã Hậu Mỹ Trinh</v>
      </c>
    </row>
    <row r="8710" spans="1:5">
      <c r="A8710" s="62" t="s">
        <v>18188</v>
      </c>
      <c r="B8710" s="62" t="s">
        <v>18247</v>
      </c>
      <c r="C8710" s="62" t="s">
        <v>18255</v>
      </c>
      <c r="D8710" s="62" t="s">
        <v>18256</v>
      </c>
      <c r="E8710" t="str">
        <f t="shared" si="136"/>
        <v>819-Xã Hậu Mỹ Phú</v>
      </c>
    </row>
    <row r="8711" spans="1:5">
      <c r="A8711" s="62" t="s">
        <v>18188</v>
      </c>
      <c r="B8711" s="62" t="s">
        <v>18247</v>
      </c>
      <c r="C8711" s="62" t="s">
        <v>5730</v>
      </c>
      <c r="D8711" s="62" t="s">
        <v>12130</v>
      </c>
      <c r="E8711" t="str">
        <f t="shared" si="136"/>
        <v>819-Xã Mỹ Tân</v>
      </c>
    </row>
    <row r="8712" spans="1:5">
      <c r="A8712" s="62" t="s">
        <v>18188</v>
      </c>
      <c r="B8712" s="62" t="s">
        <v>18247</v>
      </c>
      <c r="C8712" s="62" t="s">
        <v>18257</v>
      </c>
      <c r="D8712" s="62" t="s">
        <v>18258</v>
      </c>
      <c r="E8712" t="str">
        <f t="shared" si="136"/>
        <v>819-Xã Mỹ Lợi B</v>
      </c>
    </row>
    <row r="8713" spans="1:5">
      <c r="A8713" s="62" t="s">
        <v>18188</v>
      </c>
      <c r="B8713" s="62" t="s">
        <v>18247</v>
      </c>
      <c r="C8713" s="62" t="s">
        <v>18259</v>
      </c>
      <c r="D8713" s="62" t="s">
        <v>18260</v>
      </c>
      <c r="E8713" t="str">
        <f t="shared" si="136"/>
        <v>819-Xã Thiện Trung</v>
      </c>
    </row>
    <row r="8714" spans="1:5">
      <c r="A8714" s="62" t="s">
        <v>18188</v>
      </c>
      <c r="B8714" s="62" t="s">
        <v>18247</v>
      </c>
      <c r="C8714" s="62" t="s">
        <v>18261</v>
      </c>
      <c r="D8714" s="62" t="s">
        <v>18262</v>
      </c>
      <c r="E8714" t="str">
        <f t="shared" si="136"/>
        <v>819-Xã Mỹ Hội</v>
      </c>
    </row>
    <row r="8715" spans="1:5">
      <c r="A8715" s="62" t="s">
        <v>18188</v>
      </c>
      <c r="B8715" s="62" t="s">
        <v>18247</v>
      </c>
      <c r="C8715" s="62" t="s">
        <v>18263</v>
      </c>
      <c r="D8715" s="62" t="s">
        <v>6159</v>
      </c>
      <c r="E8715" t="str">
        <f t="shared" si="136"/>
        <v>819-Xã An Cư</v>
      </c>
    </row>
    <row r="8716" spans="1:5">
      <c r="A8716" s="62" t="s">
        <v>18188</v>
      </c>
      <c r="B8716" s="62" t="s">
        <v>18247</v>
      </c>
      <c r="C8716" s="62" t="s">
        <v>5734</v>
      </c>
      <c r="D8716" s="62" t="s">
        <v>13539</v>
      </c>
      <c r="E8716" t="str">
        <f t="shared" si="136"/>
        <v>819-Xã Hậu Thành</v>
      </c>
    </row>
    <row r="8717" spans="1:5">
      <c r="A8717" s="62" t="s">
        <v>18188</v>
      </c>
      <c r="B8717" s="62" t="s">
        <v>18247</v>
      </c>
      <c r="C8717" s="62" t="s">
        <v>18264</v>
      </c>
      <c r="D8717" s="62" t="s">
        <v>18265</v>
      </c>
      <c r="E8717" t="str">
        <f t="shared" si="136"/>
        <v>819-Xã Mỹ Lợi A</v>
      </c>
    </row>
    <row r="8718" spans="1:5">
      <c r="A8718" s="62" t="s">
        <v>18188</v>
      </c>
      <c r="B8718" s="62" t="s">
        <v>18247</v>
      </c>
      <c r="C8718" s="62" t="s">
        <v>18266</v>
      </c>
      <c r="D8718" s="62" t="s">
        <v>5574</v>
      </c>
      <c r="E8718" t="str">
        <f t="shared" si="136"/>
        <v>819-Xã Hòa Khánh</v>
      </c>
    </row>
    <row r="8719" spans="1:5">
      <c r="A8719" s="62" t="s">
        <v>18188</v>
      </c>
      <c r="B8719" s="62" t="s">
        <v>18247</v>
      </c>
      <c r="C8719" s="62" t="s">
        <v>18267</v>
      </c>
      <c r="D8719" s="62" t="s">
        <v>18268</v>
      </c>
      <c r="E8719" t="str">
        <f t="shared" si="136"/>
        <v>819-Xã Thiện Trí</v>
      </c>
    </row>
    <row r="8720" spans="1:5">
      <c r="A8720" s="62" t="s">
        <v>18188</v>
      </c>
      <c r="B8720" s="62" t="s">
        <v>18247</v>
      </c>
      <c r="C8720" s="62" t="s">
        <v>5728</v>
      </c>
      <c r="D8720" s="62" t="s">
        <v>18269</v>
      </c>
      <c r="E8720" t="str">
        <f t="shared" si="136"/>
        <v>819-Xã Mỹ Đức Đông</v>
      </c>
    </row>
    <row r="8721" spans="1:5">
      <c r="A8721" s="62" t="s">
        <v>18188</v>
      </c>
      <c r="B8721" s="62" t="s">
        <v>18247</v>
      </c>
      <c r="C8721" s="62" t="s">
        <v>18270</v>
      </c>
      <c r="D8721" s="62" t="s">
        <v>5729</v>
      </c>
      <c r="E8721" t="str">
        <f t="shared" si="136"/>
        <v>819-Xã Mỹ Đức Tây</v>
      </c>
    </row>
    <row r="8722" spans="1:5">
      <c r="A8722" s="62" t="s">
        <v>18188</v>
      </c>
      <c r="B8722" s="62" t="s">
        <v>18247</v>
      </c>
      <c r="C8722" s="62" t="s">
        <v>18271</v>
      </c>
      <c r="D8722" s="62" t="s">
        <v>18272</v>
      </c>
      <c r="E8722" t="str">
        <f t="shared" si="136"/>
        <v>819-Xã Đông Hòa Hiệp</v>
      </c>
    </row>
    <row r="8723" spans="1:5">
      <c r="A8723" s="62" t="s">
        <v>18188</v>
      </c>
      <c r="B8723" s="62" t="s">
        <v>18247</v>
      </c>
      <c r="C8723" s="62" t="s">
        <v>5726</v>
      </c>
      <c r="D8723" s="62" t="s">
        <v>18273</v>
      </c>
      <c r="E8723" t="str">
        <f t="shared" si="136"/>
        <v>819-Xã An Thái Đông</v>
      </c>
    </row>
    <row r="8724" spans="1:5">
      <c r="A8724" s="62" t="s">
        <v>18188</v>
      </c>
      <c r="B8724" s="62" t="s">
        <v>18247</v>
      </c>
      <c r="C8724" s="62" t="s">
        <v>18274</v>
      </c>
      <c r="D8724" s="62" t="s">
        <v>2494</v>
      </c>
      <c r="E8724" t="str">
        <f t="shared" si="136"/>
        <v>819-Xã Tân Hưng</v>
      </c>
    </row>
    <row r="8725" spans="1:5">
      <c r="A8725" s="62" t="s">
        <v>18188</v>
      </c>
      <c r="B8725" s="62" t="s">
        <v>18247</v>
      </c>
      <c r="C8725" s="62" t="s">
        <v>18275</v>
      </c>
      <c r="D8725" s="62" t="s">
        <v>7209</v>
      </c>
      <c r="E8725" t="str">
        <f t="shared" si="136"/>
        <v>819-Xã Mỹ Lương</v>
      </c>
    </row>
    <row r="8726" spans="1:5">
      <c r="A8726" s="62" t="s">
        <v>18188</v>
      </c>
      <c r="B8726" s="62" t="s">
        <v>18247</v>
      </c>
      <c r="C8726" s="62" t="s">
        <v>18276</v>
      </c>
      <c r="D8726" s="62" t="s">
        <v>709</v>
      </c>
      <c r="E8726" t="str">
        <f t="shared" si="136"/>
        <v>819-Xã Tân Thanh</v>
      </c>
    </row>
    <row r="8727" spans="1:5">
      <c r="A8727" s="62" t="s">
        <v>18188</v>
      </c>
      <c r="B8727" s="62" t="s">
        <v>18247</v>
      </c>
      <c r="C8727" s="62" t="s">
        <v>5722</v>
      </c>
      <c r="D8727" s="62" t="s">
        <v>18277</v>
      </c>
      <c r="E8727" t="str">
        <f t="shared" si="136"/>
        <v>819-Xã An Thái Trung</v>
      </c>
    </row>
    <row r="8728" spans="1:5">
      <c r="A8728" s="62" t="s">
        <v>18188</v>
      </c>
      <c r="B8728" s="62" t="s">
        <v>18247</v>
      </c>
      <c r="C8728" s="62" t="s">
        <v>5724</v>
      </c>
      <c r="D8728" s="62" t="s">
        <v>5725</v>
      </c>
      <c r="E8728" t="str">
        <f t="shared" si="136"/>
        <v>819-Xã An Hữu</v>
      </c>
    </row>
    <row r="8729" spans="1:5">
      <c r="A8729" s="62" t="s">
        <v>18188</v>
      </c>
      <c r="B8729" s="62" t="s">
        <v>18247</v>
      </c>
      <c r="C8729" s="62" t="s">
        <v>18278</v>
      </c>
      <c r="D8729" s="62" t="s">
        <v>6239</v>
      </c>
      <c r="E8729" t="str">
        <f t="shared" si="136"/>
        <v>819-Xã Hòa Hưng</v>
      </c>
    </row>
    <row r="8730" spans="1:5">
      <c r="A8730" s="62" t="s">
        <v>18188</v>
      </c>
      <c r="B8730" s="62" t="s">
        <v>18279</v>
      </c>
      <c r="C8730" s="62" t="s">
        <v>18280</v>
      </c>
      <c r="D8730" s="62" t="s">
        <v>6249</v>
      </c>
      <c r="E8730" t="str">
        <f t="shared" si="136"/>
        <v>820-Xã Thạnh Lộc</v>
      </c>
    </row>
    <row r="8731" spans="1:5">
      <c r="A8731" s="62" t="s">
        <v>18188</v>
      </c>
      <c r="B8731" s="62" t="s">
        <v>18279</v>
      </c>
      <c r="C8731" s="62" t="s">
        <v>18281</v>
      </c>
      <c r="D8731" s="62" t="s">
        <v>18282</v>
      </c>
      <c r="E8731" t="str">
        <f t="shared" si="136"/>
        <v>820-Xã Mỹ Thành Bắc</v>
      </c>
    </row>
    <row r="8732" spans="1:5">
      <c r="A8732" s="62" t="s">
        <v>18188</v>
      </c>
      <c r="B8732" s="62" t="s">
        <v>18279</v>
      </c>
      <c r="C8732" s="62" t="s">
        <v>5746</v>
      </c>
      <c r="D8732" s="62" t="s">
        <v>5825</v>
      </c>
      <c r="E8732" t="str">
        <f t="shared" si="136"/>
        <v>820-Xã Phú Cường</v>
      </c>
    </row>
    <row r="8733" spans="1:5">
      <c r="A8733" s="62" t="s">
        <v>18188</v>
      </c>
      <c r="B8733" s="62" t="s">
        <v>18279</v>
      </c>
      <c r="C8733" s="62" t="s">
        <v>5744</v>
      </c>
      <c r="D8733" s="62" t="s">
        <v>18283</v>
      </c>
      <c r="E8733" t="str">
        <f t="shared" si="136"/>
        <v>820-Xã Mỹ Thành Nam</v>
      </c>
    </row>
    <row r="8734" spans="1:5">
      <c r="A8734" s="62" t="s">
        <v>18188</v>
      </c>
      <c r="B8734" s="62" t="s">
        <v>18279</v>
      </c>
      <c r="C8734" s="62" t="s">
        <v>18284</v>
      </c>
      <c r="D8734" s="62" t="s">
        <v>8309</v>
      </c>
      <c r="E8734" t="str">
        <f t="shared" si="136"/>
        <v>820-Xã Phú Nhuận</v>
      </c>
    </row>
    <row r="8735" spans="1:5">
      <c r="A8735" s="62" t="s">
        <v>18188</v>
      </c>
      <c r="B8735" s="62" t="s">
        <v>18279</v>
      </c>
      <c r="C8735" s="62" t="s">
        <v>5738</v>
      </c>
      <c r="D8735" s="62" t="s">
        <v>18285</v>
      </c>
      <c r="E8735" t="str">
        <f t="shared" si="136"/>
        <v>820-Thị trấn Bình Phú</v>
      </c>
    </row>
    <row r="8736" spans="1:5">
      <c r="A8736" s="62" t="s">
        <v>18188</v>
      </c>
      <c r="B8736" s="62" t="s">
        <v>18279</v>
      </c>
      <c r="C8736" s="62" t="s">
        <v>18286</v>
      </c>
      <c r="D8736" s="62" t="s">
        <v>13456</v>
      </c>
      <c r="E8736" t="str">
        <f t="shared" si="136"/>
        <v>820-Xã Cẩm Sơn</v>
      </c>
    </row>
    <row r="8737" spans="1:5">
      <c r="A8737" s="62" t="s">
        <v>18188</v>
      </c>
      <c r="B8737" s="62" t="s">
        <v>18279</v>
      </c>
      <c r="C8737" s="62" t="s">
        <v>18287</v>
      </c>
      <c r="D8737" s="62" t="s">
        <v>6143</v>
      </c>
      <c r="E8737" t="str">
        <f t="shared" si="136"/>
        <v>820-Xã Phú An</v>
      </c>
    </row>
    <row r="8738" spans="1:5">
      <c r="A8738" s="62" t="s">
        <v>18188</v>
      </c>
      <c r="B8738" s="62" t="s">
        <v>18279</v>
      </c>
      <c r="C8738" s="62" t="s">
        <v>18288</v>
      </c>
      <c r="D8738" s="62" t="s">
        <v>5986</v>
      </c>
      <c r="E8738" t="str">
        <f t="shared" si="136"/>
        <v>820-Xã Mỹ Long</v>
      </c>
    </row>
    <row r="8739" spans="1:5">
      <c r="A8739" s="62" t="s">
        <v>18188</v>
      </c>
      <c r="B8739" s="62" t="s">
        <v>18279</v>
      </c>
      <c r="C8739" s="62" t="s">
        <v>18289</v>
      </c>
      <c r="D8739" s="62" t="s">
        <v>5743</v>
      </c>
      <c r="E8739" t="str">
        <f t="shared" si="136"/>
        <v>820-Xã Long Tiên</v>
      </c>
    </row>
    <row r="8740" spans="1:5">
      <c r="A8740" s="62" t="s">
        <v>18188</v>
      </c>
      <c r="B8740" s="62" t="s">
        <v>18279</v>
      </c>
      <c r="C8740" s="62" t="s">
        <v>5739</v>
      </c>
      <c r="D8740" s="62" t="s">
        <v>4009</v>
      </c>
      <c r="E8740" t="str">
        <f t="shared" si="136"/>
        <v>820-Xã Hiệp Đức</v>
      </c>
    </row>
    <row r="8741" spans="1:5">
      <c r="A8741" s="62" t="s">
        <v>18188</v>
      </c>
      <c r="B8741" s="62" t="s">
        <v>18279</v>
      </c>
      <c r="C8741" s="62" t="s">
        <v>5742</v>
      </c>
      <c r="D8741" s="62" t="s">
        <v>18290</v>
      </c>
      <c r="E8741" t="str">
        <f t="shared" si="136"/>
        <v>820-Xã Long Trung</v>
      </c>
    </row>
    <row r="8742" spans="1:5">
      <c r="A8742" s="62" t="s">
        <v>18188</v>
      </c>
      <c r="B8742" s="62" t="s">
        <v>18279</v>
      </c>
      <c r="C8742" s="62" t="s">
        <v>18291</v>
      </c>
      <c r="D8742" s="62" t="s">
        <v>18292</v>
      </c>
      <c r="E8742" t="str">
        <f t="shared" si="136"/>
        <v>820-Xã Hội Xuân</v>
      </c>
    </row>
    <row r="8743" spans="1:5">
      <c r="A8743" s="62" t="s">
        <v>18188</v>
      </c>
      <c r="B8743" s="62" t="s">
        <v>18279</v>
      </c>
      <c r="C8743" s="62" t="s">
        <v>18293</v>
      </c>
      <c r="D8743" s="62" t="s">
        <v>1127</v>
      </c>
      <c r="E8743" t="str">
        <f t="shared" si="136"/>
        <v>820-Xã Tân Phong</v>
      </c>
    </row>
    <row r="8744" spans="1:5">
      <c r="A8744" s="62" t="s">
        <v>18188</v>
      </c>
      <c r="B8744" s="62" t="s">
        <v>18279</v>
      </c>
      <c r="C8744" s="62" t="s">
        <v>18294</v>
      </c>
      <c r="D8744" s="62" t="s">
        <v>5929</v>
      </c>
      <c r="E8744" t="str">
        <f t="shared" si="136"/>
        <v>820-Xã Tam Bình</v>
      </c>
    </row>
    <row r="8745" spans="1:5">
      <c r="A8745" s="62" t="s">
        <v>18188</v>
      </c>
      <c r="B8745" s="62" t="s">
        <v>18279</v>
      </c>
      <c r="C8745" s="62" t="s">
        <v>5740</v>
      </c>
      <c r="D8745" s="62" t="s">
        <v>5741</v>
      </c>
      <c r="E8745" t="str">
        <f t="shared" si="136"/>
        <v>820-Xã Ngũ Hiệp</v>
      </c>
    </row>
    <row r="8746" spans="1:5">
      <c r="A8746" s="62" t="s">
        <v>18188</v>
      </c>
      <c r="B8746" s="62" t="s">
        <v>18295</v>
      </c>
      <c r="C8746" s="62" t="s">
        <v>5758</v>
      </c>
      <c r="D8746" s="62" t="s">
        <v>18296</v>
      </c>
      <c r="E8746" t="str">
        <f t="shared" si="136"/>
        <v>821-Thị trấn Tân Hiệp</v>
      </c>
    </row>
    <row r="8747" spans="1:5">
      <c r="A8747" s="62" t="s">
        <v>18188</v>
      </c>
      <c r="B8747" s="62" t="s">
        <v>18295</v>
      </c>
      <c r="C8747" s="62" t="s">
        <v>18297</v>
      </c>
      <c r="D8747" s="62" t="s">
        <v>18298</v>
      </c>
      <c r="E8747" t="str">
        <f t="shared" si="136"/>
        <v>821-Xã Tân Hội Đông</v>
      </c>
    </row>
    <row r="8748" spans="1:5">
      <c r="A8748" s="62" t="s">
        <v>18188</v>
      </c>
      <c r="B8748" s="62" t="s">
        <v>18295</v>
      </c>
      <c r="C8748" s="62" t="s">
        <v>5756</v>
      </c>
      <c r="D8748" s="62" t="s">
        <v>5757</v>
      </c>
      <c r="E8748" t="str">
        <f t="shared" si="136"/>
        <v>821-Xã Tân Hương</v>
      </c>
    </row>
    <row r="8749" spans="1:5">
      <c r="A8749" s="62" t="s">
        <v>18188</v>
      </c>
      <c r="B8749" s="62" t="s">
        <v>18295</v>
      </c>
      <c r="C8749" s="62" t="s">
        <v>18299</v>
      </c>
      <c r="D8749" s="62" t="s">
        <v>18300</v>
      </c>
      <c r="E8749" t="str">
        <f t="shared" si="136"/>
        <v>821-Xã Tân Lý Đông</v>
      </c>
    </row>
    <row r="8750" spans="1:5">
      <c r="A8750" s="62" t="s">
        <v>18188</v>
      </c>
      <c r="B8750" s="62" t="s">
        <v>18295</v>
      </c>
      <c r="C8750" s="62" t="s">
        <v>18301</v>
      </c>
      <c r="D8750" s="62" t="s">
        <v>18302</v>
      </c>
      <c r="E8750" t="str">
        <f t="shared" si="136"/>
        <v>821-Xã Thân Cửu Nghĩa</v>
      </c>
    </row>
    <row r="8751" spans="1:5">
      <c r="A8751" s="62" t="s">
        <v>18188</v>
      </c>
      <c r="B8751" s="62" t="s">
        <v>18295</v>
      </c>
      <c r="C8751" s="62" t="s">
        <v>5759</v>
      </c>
      <c r="D8751" s="62" t="s">
        <v>6893</v>
      </c>
      <c r="E8751" t="str">
        <f t="shared" si="136"/>
        <v>821-Xã Tam Hiệp</v>
      </c>
    </row>
    <row r="8752" spans="1:5">
      <c r="A8752" s="62" t="s">
        <v>18188</v>
      </c>
      <c r="B8752" s="62" t="s">
        <v>18295</v>
      </c>
      <c r="C8752" s="62" t="s">
        <v>18303</v>
      </c>
      <c r="D8752" s="62" t="s">
        <v>18304</v>
      </c>
      <c r="E8752" t="str">
        <f t="shared" si="136"/>
        <v>821-Xã Điềm Hy</v>
      </c>
    </row>
    <row r="8753" spans="1:5">
      <c r="A8753" s="62" t="s">
        <v>18188</v>
      </c>
      <c r="B8753" s="62" t="s">
        <v>18295</v>
      </c>
      <c r="C8753" s="62" t="s">
        <v>5760</v>
      </c>
      <c r="D8753" s="62" t="s">
        <v>17902</v>
      </c>
      <c r="E8753" t="str">
        <f t="shared" si="136"/>
        <v>821-Xã Nhị Bình</v>
      </c>
    </row>
    <row r="8754" spans="1:5">
      <c r="A8754" s="62" t="s">
        <v>18188</v>
      </c>
      <c r="B8754" s="62" t="s">
        <v>18295</v>
      </c>
      <c r="C8754" s="62" t="s">
        <v>18305</v>
      </c>
      <c r="D8754" s="62" t="s">
        <v>6213</v>
      </c>
      <c r="E8754" t="str">
        <f t="shared" si="136"/>
        <v>821-Xã Đông Hòa</v>
      </c>
    </row>
    <row r="8755" spans="1:5">
      <c r="A8755" s="62" t="s">
        <v>18188</v>
      </c>
      <c r="B8755" s="62" t="s">
        <v>18295</v>
      </c>
      <c r="C8755" s="62" t="s">
        <v>18306</v>
      </c>
      <c r="D8755" s="62" t="s">
        <v>5761</v>
      </c>
      <c r="E8755" t="str">
        <f t="shared" si="136"/>
        <v>821-Xã Long Định</v>
      </c>
    </row>
    <row r="8756" spans="1:5">
      <c r="A8756" s="62" t="s">
        <v>18188</v>
      </c>
      <c r="B8756" s="62" t="s">
        <v>18295</v>
      </c>
      <c r="C8756" s="62" t="s">
        <v>18307</v>
      </c>
      <c r="D8756" s="62" t="s">
        <v>17530</v>
      </c>
      <c r="E8756" t="str">
        <f t="shared" si="136"/>
        <v>821-Xã Long An</v>
      </c>
    </row>
    <row r="8757" spans="1:5">
      <c r="A8757" s="62" t="s">
        <v>18188</v>
      </c>
      <c r="B8757" s="62" t="s">
        <v>18295</v>
      </c>
      <c r="C8757" s="62" t="s">
        <v>18308</v>
      </c>
      <c r="D8757" s="62" t="s">
        <v>2634</v>
      </c>
      <c r="E8757" t="str">
        <f t="shared" si="136"/>
        <v>821-Xã Long Hưng</v>
      </c>
    </row>
    <row r="8758" spans="1:5">
      <c r="A8758" s="62" t="s">
        <v>18188</v>
      </c>
      <c r="B8758" s="62" t="s">
        <v>18295</v>
      </c>
      <c r="C8758" s="62" t="s">
        <v>5765</v>
      </c>
      <c r="D8758" s="62" t="s">
        <v>5766</v>
      </c>
      <c r="E8758" t="str">
        <f t="shared" si="136"/>
        <v>821-Xã Bình Trưng</v>
      </c>
    </row>
    <row r="8759" spans="1:5">
      <c r="A8759" s="62" t="s">
        <v>18188</v>
      </c>
      <c r="B8759" s="62" t="s">
        <v>18295</v>
      </c>
      <c r="C8759" s="62" t="s">
        <v>18309</v>
      </c>
      <c r="D8759" s="62" t="s">
        <v>5747</v>
      </c>
      <c r="E8759" t="str">
        <f t="shared" si="136"/>
        <v>821-Xã Thạnh Phú</v>
      </c>
    </row>
    <row r="8760" spans="1:5">
      <c r="A8760" s="62" t="s">
        <v>18188</v>
      </c>
      <c r="B8760" s="62" t="s">
        <v>18295</v>
      </c>
      <c r="C8760" s="62" t="s">
        <v>18310</v>
      </c>
      <c r="D8760" s="62" t="s">
        <v>18311</v>
      </c>
      <c r="E8760" t="str">
        <f t="shared" si="136"/>
        <v>821-Xã Bàn Long</v>
      </c>
    </row>
    <row r="8761" spans="1:5">
      <c r="A8761" s="62" t="s">
        <v>18188</v>
      </c>
      <c r="B8761" s="62" t="s">
        <v>18295</v>
      </c>
      <c r="C8761" s="62" t="s">
        <v>5762</v>
      </c>
      <c r="D8761" s="62" t="s">
        <v>5763</v>
      </c>
      <c r="E8761" t="str">
        <f t="shared" si="136"/>
        <v>821-Xã Vĩnh Kim</v>
      </c>
    </row>
    <row r="8762" spans="1:5">
      <c r="A8762" s="62" t="s">
        <v>18188</v>
      </c>
      <c r="B8762" s="62" t="s">
        <v>18295</v>
      </c>
      <c r="C8762" s="62" t="s">
        <v>18312</v>
      </c>
      <c r="D8762" s="62" t="s">
        <v>5583</v>
      </c>
      <c r="E8762" t="str">
        <f t="shared" si="136"/>
        <v>821-Xã Bình Đức</v>
      </c>
    </row>
    <row r="8763" spans="1:5">
      <c r="A8763" s="62" t="s">
        <v>18188</v>
      </c>
      <c r="B8763" s="62" t="s">
        <v>18295</v>
      </c>
      <c r="C8763" s="62" t="s">
        <v>5764</v>
      </c>
      <c r="D8763" s="62" t="s">
        <v>18313</v>
      </c>
      <c r="E8763" t="str">
        <f t="shared" si="136"/>
        <v>821-Xã Song Thuận</v>
      </c>
    </row>
    <row r="8764" spans="1:5">
      <c r="A8764" s="62" t="s">
        <v>18188</v>
      </c>
      <c r="B8764" s="62" t="s">
        <v>18295</v>
      </c>
      <c r="C8764" s="62" t="s">
        <v>18314</v>
      </c>
      <c r="D8764" s="62" t="s">
        <v>2727</v>
      </c>
      <c r="E8764" t="str">
        <f t="shared" si="136"/>
        <v>821-Xã Kim Sơn</v>
      </c>
    </row>
    <row r="8765" spans="1:5">
      <c r="A8765" s="62" t="s">
        <v>18188</v>
      </c>
      <c r="B8765" s="62" t="s">
        <v>18295</v>
      </c>
      <c r="C8765" s="62" t="s">
        <v>18315</v>
      </c>
      <c r="D8765" s="62" t="s">
        <v>18316</v>
      </c>
      <c r="E8765" t="str">
        <f t="shared" si="136"/>
        <v>821-Xã Phú Phong</v>
      </c>
    </row>
    <row r="8766" spans="1:5">
      <c r="A8766" s="62" t="s">
        <v>18188</v>
      </c>
      <c r="B8766" s="62" t="s">
        <v>18317</v>
      </c>
      <c r="C8766" s="62" t="s">
        <v>5773</v>
      </c>
      <c r="D8766" s="62" t="s">
        <v>18318</v>
      </c>
      <c r="E8766" t="str">
        <f t="shared" si="136"/>
        <v>822-Thị trấn Chợ Gạo</v>
      </c>
    </row>
    <row r="8767" spans="1:5">
      <c r="A8767" s="62" t="s">
        <v>18188</v>
      </c>
      <c r="B8767" s="62" t="s">
        <v>18317</v>
      </c>
      <c r="C8767" s="62" t="s">
        <v>18319</v>
      </c>
      <c r="D8767" s="62" t="s">
        <v>7190</v>
      </c>
      <c r="E8767" t="str">
        <f t="shared" si="136"/>
        <v>822-Xã Trung Hòa</v>
      </c>
    </row>
    <row r="8768" spans="1:5">
      <c r="A8768" s="62" t="s">
        <v>18188</v>
      </c>
      <c r="B8768" s="62" t="s">
        <v>18317</v>
      </c>
      <c r="C8768" s="62" t="s">
        <v>18320</v>
      </c>
      <c r="D8768" s="62" t="s">
        <v>18321</v>
      </c>
      <c r="E8768" t="str">
        <f t="shared" si="136"/>
        <v>822-Xã Hòa Tịnh</v>
      </c>
    </row>
    <row r="8769" spans="1:5">
      <c r="A8769" s="62" t="s">
        <v>18188</v>
      </c>
      <c r="B8769" s="62" t="s">
        <v>18317</v>
      </c>
      <c r="C8769" s="62" t="s">
        <v>5767</v>
      </c>
      <c r="D8769" s="62" t="s">
        <v>5768</v>
      </c>
      <c r="E8769" t="str">
        <f t="shared" si="136"/>
        <v>822-Xã Mỹ Tịnh An</v>
      </c>
    </row>
    <row r="8770" spans="1:5">
      <c r="A8770" s="62" t="s">
        <v>18188</v>
      </c>
      <c r="B8770" s="62" t="s">
        <v>18317</v>
      </c>
      <c r="C8770" s="62" t="s">
        <v>18322</v>
      </c>
      <c r="D8770" s="62" t="s">
        <v>18323</v>
      </c>
      <c r="E8770" t="str">
        <f t="shared" si="136"/>
        <v>822-Xã Tân Bình Thạnh</v>
      </c>
    </row>
    <row r="8771" spans="1:5">
      <c r="A8771" s="62" t="s">
        <v>18188</v>
      </c>
      <c r="B8771" s="62" t="s">
        <v>18317</v>
      </c>
      <c r="C8771" s="62" t="s">
        <v>18324</v>
      </c>
      <c r="D8771" s="62" t="s">
        <v>18325</v>
      </c>
      <c r="E8771" t="str">
        <f t="shared" ref="E8771:E8834" si="137">CONCATENATE(B8771,"-",D8771)</f>
        <v>822-Xã Phú Kiết</v>
      </c>
    </row>
    <row r="8772" spans="1:5">
      <c r="A8772" s="62" t="s">
        <v>18188</v>
      </c>
      <c r="B8772" s="62" t="s">
        <v>18317</v>
      </c>
      <c r="C8772" s="62" t="s">
        <v>18326</v>
      </c>
      <c r="D8772" s="62" t="s">
        <v>5770</v>
      </c>
      <c r="E8772" t="str">
        <f t="shared" si="137"/>
        <v>822-Xã Lương Hòa Lạc</v>
      </c>
    </row>
    <row r="8773" spans="1:5">
      <c r="A8773" s="62" t="s">
        <v>18188</v>
      </c>
      <c r="B8773" s="62" t="s">
        <v>18317</v>
      </c>
      <c r="C8773" s="62" t="s">
        <v>5769</v>
      </c>
      <c r="D8773" s="62" t="s">
        <v>2750</v>
      </c>
      <c r="E8773" t="str">
        <f t="shared" si="137"/>
        <v>822-Xã Thanh Bình</v>
      </c>
    </row>
    <row r="8774" spans="1:5">
      <c r="A8774" s="62" t="s">
        <v>18188</v>
      </c>
      <c r="B8774" s="62" t="s">
        <v>18317</v>
      </c>
      <c r="C8774" s="62" t="s">
        <v>18327</v>
      </c>
      <c r="D8774" s="62" t="s">
        <v>18328</v>
      </c>
      <c r="E8774" t="str">
        <f t="shared" si="137"/>
        <v>822-Xã Quơn Long</v>
      </c>
    </row>
    <row r="8775" spans="1:5">
      <c r="A8775" s="62" t="s">
        <v>18188</v>
      </c>
      <c r="B8775" s="62" t="s">
        <v>18317</v>
      </c>
      <c r="C8775" s="62" t="s">
        <v>18329</v>
      </c>
      <c r="D8775" s="62" t="s">
        <v>18330</v>
      </c>
      <c r="E8775" t="str">
        <f t="shared" si="137"/>
        <v>822-Xã Bình Phục Nhứt</v>
      </c>
    </row>
    <row r="8776" spans="1:5">
      <c r="A8776" s="62" t="s">
        <v>18188</v>
      </c>
      <c r="B8776" s="62" t="s">
        <v>18317</v>
      </c>
      <c r="C8776" s="62" t="s">
        <v>18331</v>
      </c>
      <c r="D8776" s="62" t="s">
        <v>18332</v>
      </c>
      <c r="E8776" t="str">
        <f t="shared" si="137"/>
        <v>822-Xã Đăng Hưng Phước</v>
      </c>
    </row>
    <row r="8777" spans="1:5">
      <c r="A8777" s="62" t="s">
        <v>18188</v>
      </c>
      <c r="B8777" s="62" t="s">
        <v>18317</v>
      </c>
      <c r="C8777" s="62" t="s">
        <v>5771</v>
      </c>
      <c r="D8777" s="62" t="s">
        <v>5772</v>
      </c>
      <c r="E8777" t="str">
        <f t="shared" si="137"/>
        <v>822-Xã Tân Thuận Bình</v>
      </c>
    </row>
    <row r="8778" spans="1:5">
      <c r="A8778" s="62" t="s">
        <v>18188</v>
      </c>
      <c r="B8778" s="62" t="s">
        <v>18317</v>
      </c>
      <c r="C8778" s="62" t="s">
        <v>18333</v>
      </c>
      <c r="D8778" s="62" t="s">
        <v>18334</v>
      </c>
      <c r="E8778" t="str">
        <f t="shared" si="137"/>
        <v>822-Xã Song Bình</v>
      </c>
    </row>
    <row r="8779" spans="1:5">
      <c r="A8779" s="62" t="s">
        <v>18188</v>
      </c>
      <c r="B8779" s="62" t="s">
        <v>18317</v>
      </c>
      <c r="C8779" s="62" t="s">
        <v>5775</v>
      </c>
      <c r="D8779" s="62" t="s">
        <v>18335</v>
      </c>
      <c r="E8779" t="str">
        <f t="shared" si="137"/>
        <v>822-Xã Bình Phan</v>
      </c>
    </row>
    <row r="8780" spans="1:5">
      <c r="A8780" s="62" t="s">
        <v>18188</v>
      </c>
      <c r="B8780" s="62" t="s">
        <v>18317</v>
      </c>
      <c r="C8780" s="62" t="s">
        <v>18336</v>
      </c>
      <c r="D8780" s="62" t="s">
        <v>18337</v>
      </c>
      <c r="E8780" t="str">
        <f t="shared" si="137"/>
        <v>822-Xã Long Bình Điền</v>
      </c>
    </row>
    <row r="8781" spans="1:5">
      <c r="A8781" s="62" t="s">
        <v>18188</v>
      </c>
      <c r="B8781" s="62" t="s">
        <v>18317</v>
      </c>
      <c r="C8781" s="62" t="s">
        <v>18338</v>
      </c>
      <c r="D8781" s="62" t="s">
        <v>5776</v>
      </c>
      <c r="E8781" t="str">
        <f t="shared" si="137"/>
        <v>822-Xã An Thạnh Thủy</v>
      </c>
    </row>
    <row r="8782" spans="1:5">
      <c r="A8782" s="62" t="s">
        <v>18188</v>
      </c>
      <c r="B8782" s="62" t="s">
        <v>18317</v>
      </c>
      <c r="C8782" s="62" t="s">
        <v>18339</v>
      </c>
      <c r="D8782" s="62" t="s">
        <v>5088</v>
      </c>
      <c r="E8782" t="str">
        <f t="shared" si="137"/>
        <v>822-Xã Xuân Đông</v>
      </c>
    </row>
    <row r="8783" spans="1:5">
      <c r="A8783" s="62" t="s">
        <v>18188</v>
      </c>
      <c r="B8783" s="62" t="s">
        <v>18317</v>
      </c>
      <c r="C8783" s="62" t="s">
        <v>18340</v>
      </c>
      <c r="D8783" s="62" t="s">
        <v>18341</v>
      </c>
      <c r="E8783" t="str">
        <f t="shared" si="137"/>
        <v>822-Xã Hòa Định</v>
      </c>
    </row>
    <row r="8784" spans="1:5">
      <c r="A8784" s="62" t="s">
        <v>18188</v>
      </c>
      <c r="B8784" s="62" t="s">
        <v>18317</v>
      </c>
      <c r="C8784" s="62" t="s">
        <v>5777</v>
      </c>
      <c r="D8784" s="62" t="s">
        <v>5778</v>
      </c>
      <c r="E8784" t="str">
        <f t="shared" si="137"/>
        <v>822-Xã Bình Ninh</v>
      </c>
    </row>
    <row r="8785" spans="1:5">
      <c r="A8785" s="62" t="s">
        <v>18188</v>
      </c>
      <c r="B8785" s="62" t="s">
        <v>18342</v>
      </c>
      <c r="C8785" s="62" t="s">
        <v>5779</v>
      </c>
      <c r="D8785" s="62" t="s">
        <v>18343</v>
      </c>
      <c r="E8785" t="str">
        <f t="shared" si="137"/>
        <v>823-Thị trấn Vĩnh Bình</v>
      </c>
    </row>
    <row r="8786" spans="1:5">
      <c r="A8786" s="62" t="s">
        <v>18188</v>
      </c>
      <c r="B8786" s="62" t="s">
        <v>18342</v>
      </c>
      <c r="C8786" s="62" t="s">
        <v>18344</v>
      </c>
      <c r="D8786" s="62" t="s">
        <v>5782</v>
      </c>
      <c r="E8786" t="str">
        <f t="shared" si="137"/>
        <v>823-Xã Đồng Sơn</v>
      </c>
    </row>
    <row r="8787" spans="1:5">
      <c r="A8787" s="62" t="s">
        <v>18188</v>
      </c>
      <c r="B8787" s="62" t="s">
        <v>18342</v>
      </c>
      <c r="C8787" s="62" t="s">
        <v>18345</v>
      </c>
      <c r="D8787" s="62" t="s">
        <v>2014</v>
      </c>
      <c r="E8787" t="str">
        <f t="shared" si="137"/>
        <v>823-Xã Bình Phú</v>
      </c>
    </row>
    <row r="8788" spans="1:5">
      <c r="A8788" s="62" t="s">
        <v>18188</v>
      </c>
      <c r="B8788" s="62" t="s">
        <v>18342</v>
      </c>
      <c r="C8788" s="62" t="s">
        <v>5781</v>
      </c>
      <c r="D8788" s="62" t="s">
        <v>18346</v>
      </c>
      <c r="E8788" t="str">
        <f t="shared" si="137"/>
        <v>823-Xã Đồng Thạnh</v>
      </c>
    </row>
    <row r="8789" spans="1:5">
      <c r="A8789" s="62" t="s">
        <v>18188</v>
      </c>
      <c r="B8789" s="62" t="s">
        <v>18342</v>
      </c>
      <c r="C8789" s="62" t="s">
        <v>5783</v>
      </c>
      <c r="D8789" s="62" t="s">
        <v>554</v>
      </c>
      <c r="E8789" t="str">
        <f t="shared" si="137"/>
        <v>823-Xã Thành Công</v>
      </c>
    </row>
    <row r="8790" spans="1:5">
      <c r="A8790" s="62" t="s">
        <v>18188</v>
      </c>
      <c r="B8790" s="62" t="s">
        <v>18342</v>
      </c>
      <c r="C8790" s="62" t="s">
        <v>18347</v>
      </c>
      <c r="D8790" s="62" t="s">
        <v>18348</v>
      </c>
      <c r="E8790" t="str">
        <f t="shared" si="137"/>
        <v>823-Xã Bình Nhì</v>
      </c>
    </row>
    <row r="8791" spans="1:5">
      <c r="A8791" s="62" t="s">
        <v>18188</v>
      </c>
      <c r="B8791" s="62" t="s">
        <v>18342</v>
      </c>
      <c r="C8791" s="62" t="s">
        <v>18349</v>
      </c>
      <c r="D8791" s="62" t="s">
        <v>18350</v>
      </c>
      <c r="E8791" t="str">
        <f t="shared" si="137"/>
        <v>823-Xã Yên Luông</v>
      </c>
    </row>
    <row r="8792" spans="1:5">
      <c r="A8792" s="62" t="s">
        <v>18188</v>
      </c>
      <c r="B8792" s="62" t="s">
        <v>18342</v>
      </c>
      <c r="C8792" s="62" t="s">
        <v>18351</v>
      </c>
      <c r="D8792" s="62" t="s">
        <v>6104</v>
      </c>
      <c r="E8792" t="str">
        <f t="shared" si="137"/>
        <v>823-Xã Thạnh Trị</v>
      </c>
    </row>
    <row r="8793" spans="1:5">
      <c r="A8793" s="62" t="s">
        <v>18188</v>
      </c>
      <c r="B8793" s="62" t="s">
        <v>18342</v>
      </c>
      <c r="C8793" s="62" t="s">
        <v>18352</v>
      </c>
      <c r="D8793" s="62" t="s">
        <v>18353</v>
      </c>
      <c r="E8793" t="str">
        <f t="shared" si="137"/>
        <v>823-Xã Thạnh Nhựt</v>
      </c>
    </row>
    <row r="8794" spans="1:5">
      <c r="A8794" s="62" t="s">
        <v>18188</v>
      </c>
      <c r="B8794" s="62" t="s">
        <v>18342</v>
      </c>
      <c r="C8794" s="62" t="s">
        <v>5787</v>
      </c>
      <c r="D8794" s="62" t="s">
        <v>6017</v>
      </c>
      <c r="E8794" t="str">
        <f t="shared" si="137"/>
        <v>823-Xã Long Vĩnh</v>
      </c>
    </row>
    <row r="8795" spans="1:5">
      <c r="A8795" s="62" t="s">
        <v>18188</v>
      </c>
      <c r="B8795" s="62" t="s">
        <v>18342</v>
      </c>
      <c r="C8795" s="62" t="s">
        <v>18354</v>
      </c>
      <c r="D8795" s="62" t="s">
        <v>5159</v>
      </c>
      <c r="E8795" t="str">
        <f t="shared" si="137"/>
        <v>823-Xã Bình Tân</v>
      </c>
    </row>
    <row r="8796" spans="1:5">
      <c r="A8796" s="62" t="s">
        <v>18188</v>
      </c>
      <c r="B8796" s="62" t="s">
        <v>18342</v>
      </c>
      <c r="C8796" s="62" t="s">
        <v>18355</v>
      </c>
      <c r="D8796" s="62" t="s">
        <v>5788</v>
      </c>
      <c r="E8796" t="str">
        <f t="shared" si="137"/>
        <v>823-Xã Vĩnh Hựu</v>
      </c>
    </row>
    <row r="8797" spans="1:5">
      <c r="A8797" s="62" t="s">
        <v>18188</v>
      </c>
      <c r="B8797" s="62" t="s">
        <v>18342</v>
      </c>
      <c r="C8797" s="62" t="s">
        <v>5785</v>
      </c>
      <c r="D8797" s="62" t="s">
        <v>5786</v>
      </c>
      <c r="E8797" t="str">
        <f t="shared" si="137"/>
        <v>823-Xã Long Bình</v>
      </c>
    </row>
    <row r="8798" spans="1:5">
      <c r="A8798" s="62" t="s">
        <v>18188</v>
      </c>
      <c r="B8798" s="62" t="s">
        <v>18356</v>
      </c>
      <c r="C8798" s="62" t="s">
        <v>5793</v>
      </c>
      <c r="D8798" s="62" t="s">
        <v>18357</v>
      </c>
      <c r="E8798" t="str">
        <f t="shared" si="137"/>
        <v>824-Thị trấn Tân Hòa</v>
      </c>
    </row>
    <row r="8799" spans="1:5">
      <c r="A8799" s="62" t="s">
        <v>18188</v>
      </c>
      <c r="B8799" s="62" t="s">
        <v>18356</v>
      </c>
      <c r="C8799" s="62" t="s">
        <v>18358</v>
      </c>
      <c r="D8799" s="62" t="s">
        <v>18359</v>
      </c>
      <c r="E8799" t="str">
        <f t="shared" si="137"/>
        <v>824-Xã Tăng Hoà</v>
      </c>
    </row>
    <row r="8800" spans="1:5">
      <c r="A8800" s="62" t="s">
        <v>18188</v>
      </c>
      <c r="B8800" s="62" t="s">
        <v>18356</v>
      </c>
      <c r="C8800" s="62" t="s">
        <v>18360</v>
      </c>
      <c r="D8800" s="62" t="s">
        <v>15953</v>
      </c>
      <c r="E8800" t="str">
        <f t="shared" si="137"/>
        <v>824-Xã Tân Phước</v>
      </c>
    </row>
    <row r="8801" spans="1:5">
      <c r="A8801" s="62" t="s">
        <v>18188</v>
      </c>
      <c r="B8801" s="62" t="s">
        <v>18356</v>
      </c>
      <c r="C8801" s="62" t="s">
        <v>18361</v>
      </c>
      <c r="D8801" s="62" t="s">
        <v>5796</v>
      </c>
      <c r="E8801" t="str">
        <f t="shared" si="137"/>
        <v>824-Xã Gia Thuận</v>
      </c>
    </row>
    <row r="8802" spans="1:5">
      <c r="A8802" s="62" t="s">
        <v>18188</v>
      </c>
      <c r="B8802" s="62" t="s">
        <v>18356</v>
      </c>
      <c r="C8802" s="62" t="s">
        <v>5795</v>
      </c>
      <c r="D8802" s="62" t="s">
        <v>18362</v>
      </c>
      <c r="E8802" t="str">
        <f t="shared" si="137"/>
        <v>824-Thị trấn Vàm Láng</v>
      </c>
    </row>
    <row r="8803" spans="1:5">
      <c r="A8803" s="62" t="s">
        <v>18188</v>
      </c>
      <c r="B8803" s="62" t="s">
        <v>18356</v>
      </c>
      <c r="C8803" s="62" t="s">
        <v>5794</v>
      </c>
      <c r="D8803" s="62" t="s">
        <v>5555</v>
      </c>
      <c r="E8803" t="str">
        <f t="shared" si="137"/>
        <v>824-Xã Tân Tây</v>
      </c>
    </row>
    <row r="8804" spans="1:5">
      <c r="A8804" s="62" t="s">
        <v>18188</v>
      </c>
      <c r="B8804" s="62" t="s">
        <v>18356</v>
      </c>
      <c r="C8804" s="62" t="s">
        <v>18363</v>
      </c>
      <c r="D8804" s="62" t="s">
        <v>18364</v>
      </c>
      <c r="E8804" t="str">
        <f t="shared" si="137"/>
        <v>824-Xã Kiểng Phước</v>
      </c>
    </row>
    <row r="8805" spans="1:5">
      <c r="A8805" s="62" t="s">
        <v>18188</v>
      </c>
      <c r="B8805" s="62" t="s">
        <v>18356</v>
      </c>
      <c r="C8805" s="62" t="s">
        <v>18365</v>
      </c>
      <c r="D8805" s="62" t="s">
        <v>5667</v>
      </c>
      <c r="E8805" t="str">
        <f t="shared" si="137"/>
        <v>824-Xã Tân Đông</v>
      </c>
    </row>
    <row r="8806" spans="1:5">
      <c r="A8806" s="62" t="s">
        <v>18188</v>
      </c>
      <c r="B8806" s="62" t="s">
        <v>18356</v>
      </c>
      <c r="C8806" s="62" t="s">
        <v>18366</v>
      </c>
      <c r="D8806" s="62" t="s">
        <v>18367</v>
      </c>
      <c r="E8806" t="str">
        <f t="shared" si="137"/>
        <v>824-Xã Bình Ân</v>
      </c>
    </row>
    <row r="8807" spans="1:5">
      <c r="A8807" s="62" t="s">
        <v>18188</v>
      </c>
      <c r="B8807" s="62" t="s">
        <v>18356</v>
      </c>
      <c r="C8807" s="62" t="s">
        <v>5791</v>
      </c>
      <c r="D8807" s="62" t="s">
        <v>5792</v>
      </c>
      <c r="E8807" t="str">
        <f t="shared" si="137"/>
        <v>824-Xã Tân Điền</v>
      </c>
    </row>
    <row r="8808" spans="1:5">
      <c r="A8808" s="62" t="s">
        <v>18188</v>
      </c>
      <c r="B8808" s="62" t="s">
        <v>18356</v>
      </c>
      <c r="C8808" s="62" t="s">
        <v>18368</v>
      </c>
      <c r="D8808" s="62" t="s">
        <v>18369</v>
      </c>
      <c r="E8808" t="str">
        <f t="shared" si="137"/>
        <v>824-Xã Bình Nghị</v>
      </c>
    </row>
    <row r="8809" spans="1:5">
      <c r="A8809" s="62" t="s">
        <v>18188</v>
      </c>
      <c r="B8809" s="62" t="s">
        <v>18356</v>
      </c>
      <c r="C8809" s="62" t="s">
        <v>18370</v>
      </c>
      <c r="D8809" s="62" t="s">
        <v>15878</v>
      </c>
      <c r="E8809" t="str">
        <f t="shared" si="137"/>
        <v>824-Xã Phước Trung</v>
      </c>
    </row>
    <row r="8810" spans="1:5">
      <c r="A8810" s="62" t="s">
        <v>18188</v>
      </c>
      <c r="B8810" s="62" t="s">
        <v>18356</v>
      </c>
      <c r="C8810" s="62" t="s">
        <v>5789</v>
      </c>
      <c r="D8810" s="62" t="s">
        <v>1427</v>
      </c>
      <c r="E8810" t="str">
        <f t="shared" si="137"/>
        <v>824-Xã Tân Thành</v>
      </c>
    </row>
    <row r="8811" spans="1:5">
      <c r="A8811" s="62" t="s">
        <v>18188</v>
      </c>
      <c r="B8811" s="62" t="s">
        <v>18371</v>
      </c>
      <c r="C8811" s="62" t="s">
        <v>18372</v>
      </c>
      <c r="D8811" s="62" t="s">
        <v>5798</v>
      </c>
      <c r="E8811" t="str">
        <f t="shared" si="137"/>
        <v>825-Xã Tân Thới</v>
      </c>
    </row>
    <row r="8812" spans="1:5">
      <c r="A8812" s="62" t="s">
        <v>18188</v>
      </c>
      <c r="B8812" s="62" t="s">
        <v>18371</v>
      </c>
      <c r="C8812" s="62" t="s">
        <v>5797</v>
      </c>
      <c r="D8812" s="62" t="s">
        <v>3398</v>
      </c>
      <c r="E8812" t="str">
        <f t="shared" si="137"/>
        <v>825-Xã Tân Phú</v>
      </c>
    </row>
    <row r="8813" spans="1:5">
      <c r="A8813" s="62" t="s">
        <v>18188</v>
      </c>
      <c r="B8813" s="62" t="s">
        <v>18371</v>
      </c>
      <c r="C8813" s="62" t="s">
        <v>5799</v>
      </c>
      <c r="D8813" s="62" t="s">
        <v>17559</v>
      </c>
      <c r="E8813" t="str">
        <f t="shared" si="137"/>
        <v>825-Xã Phú Thạnh</v>
      </c>
    </row>
    <row r="8814" spans="1:5">
      <c r="A8814" s="62" t="s">
        <v>18188</v>
      </c>
      <c r="B8814" s="62" t="s">
        <v>18371</v>
      </c>
      <c r="C8814" s="62" t="s">
        <v>18373</v>
      </c>
      <c r="D8814" s="62" t="s">
        <v>5548</v>
      </c>
      <c r="E8814" t="str">
        <f t="shared" si="137"/>
        <v>825-Xã Tân Thạnh</v>
      </c>
    </row>
    <row r="8815" spans="1:5">
      <c r="A8815" s="62" t="s">
        <v>18188</v>
      </c>
      <c r="B8815" s="62" t="s">
        <v>18371</v>
      </c>
      <c r="C8815" s="62" t="s">
        <v>18374</v>
      </c>
      <c r="D8815" s="62" t="s">
        <v>6996</v>
      </c>
      <c r="E8815" t="str">
        <f t="shared" si="137"/>
        <v>825-Xã Phú Đông</v>
      </c>
    </row>
    <row r="8816" spans="1:5">
      <c r="A8816" s="62" t="s">
        <v>18188</v>
      </c>
      <c r="B8816" s="62" t="s">
        <v>18371</v>
      </c>
      <c r="C8816" s="62" t="s">
        <v>18375</v>
      </c>
      <c r="D8816" s="62" t="s">
        <v>6141</v>
      </c>
      <c r="E8816" t="str">
        <f t="shared" si="137"/>
        <v>825-Xã Phú Tân</v>
      </c>
    </row>
    <row r="8817" spans="1:5">
      <c r="A8817" s="62" t="s">
        <v>18376</v>
      </c>
      <c r="B8817" s="62" t="s">
        <v>18377</v>
      </c>
      <c r="C8817" s="62" t="s">
        <v>6024</v>
      </c>
      <c r="D8817" s="62" t="s">
        <v>6025</v>
      </c>
      <c r="E8817" t="str">
        <f t="shared" si="137"/>
        <v>829-Phường Phú Khương</v>
      </c>
    </row>
    <row r="8818" spans="1:5">
      <c r="A8818" s="62" t="s">
        <v>18376</v>
      </c>
      <c r="B8818" s="62" t="s">
        <v>18377</v>
      </c>
      <c r="C8818" s="62" t="s">
        <v>18378</v>
      </c>
      <c r="D8818" s="62" t="s">
        <v>6031</v>
      </c>
      <c r="E8818" t="str">
        <f t="shared" si="137"/>
        <v>829-Phường Phú Tân</v>
      </c>
    </row>
    <row r="8819" spans="1:5">
      <c r="A8819" s="62" t="s">
        <v>18376</v>
      </c>
      <c r="B8819" s="62" t="s">
        <v>18377</v>
      </c>
      <c r="C8819" s="62" t="s">
        <v>18379</v>
      </c>
      <c r="D8819" s="62" t="s">
        <v>16867</v>
      </c>
      <c r="E8819" t="str">
        <f t="shared" si="137"/>
        <v>829-Phường 8</v>
      </c>
    </row>
    <row r="8820" spans="1:5">
      <c r="A8820" s="62" t="s">
        <v>18376</v>
      </c>
      <c r="B8820" s="62" t="s">
        <v>18377</v>
      </c>
      <c r="C8820" s="62" t="s">
        <v>18380</v>
      </c>
      <c r="D8820" s="62" t="s">
        <v>16871</v>
      </c>
      <c r="E8820" t="str">
        <f t="shared" si="137"/>
        <v>829-Phường 6</v>
      </c>
    </row>
    <row r="8821" spans="1:5">
      <c r="A8821" s="62" t="s">
        <v>18376</v>
      </c>
      <c r="B8821" s="62" t="s">
        <v>18377</v>
      </c>
      <c r="C8821" s="62" t="s">
        <v>6022</v>
      </c>
      <c r="D8821" s="62" t="s">
        <v>6023</v>
      </c>
      <c r="E8821" t="str">
        <f t="shared" si="137"/>
        <v>829-Phường An Hội</v>
      </c>
    </row>
    <row r="8822" spans="1:5">
      <c r="A8822" s="62" t="s">
        <v>18376</v>
      </c>
      <c r="B8822" s="62" t="s">
        <v>18377</v>
      </c>
      <c r="C8822" s="62" t="s">
        <v>18381</v>
      </c>
      <c r="D8822" s="62" t="s">
        <v>15508</v>
      </c>
      <c r="E8822" t="str">
        <f t="shared" si="137"/>
        <v>829-Phường 7</v>
      </c>
    </row>
    <row r="8823" spans="1:5">
      <c r="A8823" s="62" t="s">
        <v>18376</v>
      </c>
      <c r="B8823" s="62" t="s">
        <v>18377</v>
      </c>
      <c r="C8823" s="62" t="s">
        <v>6028</v>
      </c>
      <c r="D8823" s="62" t="s">
        <v>2122</v>
      </c>
      <c r="E8823" t="str">
        <f t="shared" si="137"/>
        <v>829-Xã Sơn Đông</v>
      </c>
    </row>
    <row r="8824" spans="1:5">
      <c r="A8824" s="62" t="s">
        <v>18376</v>
      </c>
      <c r="B8824" s="62" t="s">
        <v>18377</v>
      </c>
      <c r="C8824" s="62" t="s">
        <v>18382</v>
      </c>
      <c r="D8824" s="62" t="s">
        <v>12155</v>
      </c>
      <c r="E8824" t="str">
        <f t="shared" si="137"/>
        <v>829-Xã Phú Hưng</v>
      </c>
    </row>
    <row r="8825" spans="1:5">
      <c r="A8825" s="62" t="s">
        <v>18376</v>
      </c>
      <c r="B8825" s="62" t="s">
        <v>18377</v>
      </c>
      <c r="C8825" s="62" t="s">
        <v>6026</v>
      </c>
      <c r="D8825" s="62" t="s">
        <v>2014</v>
      </c>
      <c r="E8825" t="str">
        <f t="shared" si="137"/>
        <v>829-Xã Bình Phú</v>
      </c>
    </row>
    <row r="8826" spans="1:5">
      <c r="A8826" s="62" t="s">
        <v>18376</v>
      </c>
      <c r="B8826" s="62" t="s">
        <v>18377</v>
      </c>
      <c r="C8826" s="62" t="s">
        <v>18383</v>
      </c>
      <c r="D8826" s="62" t="s">
        <v>18384</v>
      </c>
      <c r="E8826" t="str">
        <f t="shared" si="137"/>
        <v>829-Xã Mỹ Thạnh An</v>
      </c>
    </row>
    <row r="8827" spans="1:5">
      <c r="A8827" s="62" t="s">
        <v>18376</v>
      </c>
      <c r="B8827" s="62" t="s">
        <v>18377</v>
      </c>
      <c r="C8827" s="62" t="s">
        <v>18385</v>
      </c>
      <c r="D8827" s="62" t="s">
        <v>18386</v>
      </c>
      <c r="E8827" t="str">
        <f t="shared" si="137"/>
        <v>829-Xã Nhơn Thạnh</v>
      </c>
    </row>
    <row r="8828" spans="1:5">
      <c r="A8828" s="62" t="s">
        <v>18376</v>
      </c>
      <c r="B8828" s="62" t="s">
        <v>18377</v>
      </c>
      <c r="C8828" s="62" t="s">
        <v>18387</v>
      </c>
      <c r="D8828" s="62" t="s">
        <v>8309</v>
      </c>
      <c r="E8828" t="str">
        <f t="shared" si="137"/>
        <v>829-Xã Phú Nhuận</v>
      </c>
    </row>
    <row r="8829" spans="1:5">
      <c r="A8829" s="62" t="s">
        <v>18376</v>
      </c>
      <c r="B8829" s="62" t="s">
        <v>18388</v>
      </c>
      <c r="C8829" s="62" t="s">
        <v>18389</v>
      </c>
      <c r="D8829" s="62" t="s">
        <v>18390</v>
      </c>
      <c r="E8829" t="str">
        <f t="shared" si="137"/>
        <v>831-Xã Tân Thạch</v>
      </c>
    </row>
    <row r="8830" spans="1:5">
      <c r="A8830" s="62" t="s">
        <v>18376</v>
      </c>
      <c r="B8830" s="62" t="s">
        <v>18388</v>
      </c>
      <c r="C8830" s="62" t="s">
        <v>6033</v>
      </c>
      <c r="D8830" s="62" t="s">
        <v>18391</v>
      </c>
      <c r="E8830" t="str">
        <f t="shared" si="137"/>
        <v>831-Xã Qưới Sơn</v>
      </c>
    </row>
    <row r="8831" spans="1:5">
      <c r="A8831" s="62" t="s">
        <v>18376</v>
      </c>
      <c r="B8831" s="62" t="s">
        <v>18388</v>
      </c>
      <c r="C8831" s="62" t="s">
        <v>6032</v>
      </c>
      <c r="D8831" s="62" t="s">
        <v>17215</v>
      </c>
      <c r="E8831" t="str">
        <f t="shared" si="137"/>
        <v>831-Thị trấn Châu Thành</v>
      </c>
    </row>
    <row r="8832" spans="1:5">
      <c r="A8832" s="62" t="s">
        <v>18376</v>
      </c>
      <c r="B8832" s="62" t="s">
        <v>18388</v>
      </c>
      <c r="C8832" s="62" t="s">
        <v>18392</v>
      </c>
      <c r="D8832" s="62" t="s">
        <v>6034</v>
      </c>
      <c r="E8832" t="str">
        <f t="shared" si="137"/>
        <v>831-Xã Giao Long</v>
      </c>
    </row>
    <row r="8833" spans="1:5">
      <c r="A8833" s="62" t="s">
        <v>18376</v>
      </c>
      <c r="B8833" s="62" t="s">
        <v>18388</v>
      </c>
      <c r="C8833" s="62" t="s">
        <v>18393</v>
      </c>
      <c r="D8833" s="62" t="s">
        <v>4413</v>
      </c>
      <c r="E8833" t="str">
        <f t="shared" si="137"/>
        <v>831-Xã Phú Túc</v>
      </c>
    </row>
    <row r="8834" spans="1:5">
      <c r="A8834" s="62" t="s">
        <v>18376</v>
      </c>
      <c r="B8834" s="62" t="s">
        <v>18388</v>
      </c>
      <c r="C8834" s="62" t="s">
        <v>18394</v>
      </c>
      <c r="D8834" s="62" t="s">
        <v>18395</v>
      </c>
      <c r="E8834" t="str">
        <f t="shared" si="137"/>
        <v>831-Xã Phú Đức</v>
      </c>
    </row>
    <row r="8835" spans="1:5">
      <c r="A8835" s="62" t="s">
        <v>18376</v>
      </c>
      <c r="B8835" s="62" t="s">
        <v>18388</v>
      </c>
      <c r="C8835" s="62" t="s">
        <v>18396</v>
      </c>
      <c r="D8835" s="62" t="s">
        <v>5054</v>
      </c>
      <c r="E8835" t="str">
        <f t="shared" ref="E8835:E8898" si="138">CONCATENATE(B8835,"-",D8835)</f>
        <v>831-Xã An Phước</v>
      </c>
    </row>
    <row r="8836" spans="1:5">
      <c r="A8836" s="62" t="s">
        <v>18376</v>
      </c>
      <c r="B8836" s="62" t="s">
        <v>18388</v>
      </c>
      <c r="C8836" s="62" t="s">
        <v>18397</v>
      </c>
      <c r="D8836" s="62" t="s">
        <v>15041</v>
      </c>
      <c r="E8836" t="str">
        <f t="shared" si="138"/>
        <v>831-Xã Tam Phước</v>
      </c>
    </row>
    <row r="8837" spans="1:5">
      <c r="A8837" s="62" t="s">
        <v>18376</v>
      </c>
      <c r="B8837" s="62" t="s">
        <v>18388</v>
      </c>
      <c r="C8837" s="62" t="s">
        <v>18398</v>
      </c>
      <c r="D8837" s="62" t="s">
        <v>18399</v>
      </c>
      <c r="E8837" t="str">
        <f t="shared" si="138"/>
        <v>831-Xã Thành Triệu</v>
      </c>
    </row>
    <row r="8838" spans="1:5">
      <c r="A8838" s="62" t="s">
        <v>18376</v>
      </c>
      <c r="B8838" s="62" t="s">
        <v>18388</v>
      </c>
      <c r="C8838" s="62" t="s">
        <v>6037</v>
      </c>
      <c r="D8838" s="62" t="s">
        <v>3398</v>
      </c>
      <c r="E8838" t="str">
        <f t="shared" si="138"/>
        <v>831-Xã Tân Phú</v>
      </c>
    </row>
    <row r="8839" spans="1:5">
      <c r="A8839" s="62" t="s">
        <v>18376</v>
      </c>
      <c r="B8839" s="62" t="s">
        <v>18388</v>
      </c>
      <c r="C8839" s="62" t="s">
        <v>18400</v>
      </c>
      <c r="D8839" s="62" t="s">
        <v>18401</v>
      </c>
      <c r="E8839" t="str">
        <f t="shared" si="138"/>
        <v>831-Xã Quới Thành</v>
      </c>
    </row>
    <row r="8840" spans="1:5">
      <c r="A8840" s="62" t="s">
        <v>18376</v>
      </c>
      <c r="B8840" s="62" t="s">
        <v>18388</v>
      </c>
      <c r="C8840" s="62" t="s">
        <v>18402</v>
      </c>
      <c r="D8840" s="62" t="s">
        <v>5658</v>
      </c>
      <c r="E8840" t="str">
        <f t="shared" si="138"/>
        <v>831-Xã Phước Thạnh</v>
      </c>
    </row>
    <row r="8841" spans="1:5">
      <c r="A8841" s="62" t="s">
        <v>18376</v>
      </c>
      <c r="B8841" s="62" t="s">
        <v>18388</v>
      </c>
      <c r="C8841" s="62" t="s">
        <v>18403</v>
      </c>
      <c r="D8841" s="62" t="s">
        <v>18404</v>
      </c>
      <c r="E8841" t="str">
        <f t="shared" si="138"/>
        <v>831-Xã Tiên Long</v>
      </c>
    </row>
    <row r="8842" spans="1:5">
      <c r="A8842" s="62" t="s">
        <v>18376</v>
      </c>
      <c r="B8842" s="62" t="s">
        <v>18388</v>
      </c>
      <c r="C8842" s="62" t="s">
        <v>18405</v>
      </c>
      <c r="D8842" s="62" t="s">
        <v>18406</v>
      </c>
      <c r="E8842" t="str">
        <f t="shared" si="138"/>
        <v>831-Xã Tường Đa</v>
      </c>
    </row>
    <row r="8843" spans="1:5">
      <c r="A8843" s="62" t="s">
        <v>18376</v>
      </c>
      <c r="B8843" s="62" t="s">
        <v>18388</v>
      </c>
      <c r="C8843" s="62" t="s">
        <v>6030</v>
      </c>
      <c r="D8843" s="62" t="s">
        <v>18407</v>
      </c>
      <c r="E8843" t="str">
        <f t="shared" si="138"/>
        <v>831-Xã Hữu Định</v>
      </c>
    </row>
    <row r="8844" spans="1:5">
      <c r="A8844" s="62" t="s">
        <v>18376</v>
      </c>
      <c r="B8844" s="62" t="s">
        <v>18388</v>
      </c>
      <c r="C8844" s="62" t="s">
        <v>6035</v>
      </c>
      <c r="D8844" s="62" t="s">
        <v>18408</v>
      </c>
      <c r="E8844" t="str">
        <f t="shared" si="138"/>
        <v>831-Thị trấn Tiên Thủy</v>
      </c>
    </row>
    <row r="8845" spans="1:5">
      <c r="A8845" s="62" t="s">
        <v>18376</v>
      </c>
      <c r="B8845" s="62" t="s">
        <v>18409</v>
      </c>
      <c r="C8845" s="62" t="s">
        <v>6040</v>
      </c>
      <c r="D8845" s="62" t="s">
        <v>18410</v>
      </c>
      <c r="E8845" t="str">
        <f t="shared" si="138"/>
        <v>832-Thị trấn Chợ Lách</v>
      </c>
    </row>
    <row r="8846" spans="1:5">
      <c r="A8846" s="62" t="s">
        <v>18376</v>
      </c>
      <c r="B8846" s="62" t="s">
        <v>18409</v>
      </c>
      <c r="C8846" s="62" t="s">
        <v>18411</v>
      </c>
      <c r="D8846" s="62" t="s">
        <v>6039</v>
      </c>
      <c r="E8846" t="str">
        <f t="shared" si="138"/>
        <v>832-Xã Phú Phụng</v>
      </c>
    </row>
    <row r="8847" spans="1:5">
      <c r="A8847" s="62" t="s">
        <v>18376</v>
      </c>
      <c r="B8847" s="62" t="s">
        <v>18409</v>
      </c>
      <c r="C8847" s="62" t="s">
        <v>18412</v>
      </c>
      <c r="D8847" s="62" t="s">
        <v>15571</v>
      </c>
      <c r="E8847" t="str">
        <f t="shared" si="138"/>
        <v>832-Xã Sơn Định</v>
      </c>
    </row>
    <row r="8848" spans="1:5">
      <c r="A8848" s="62" t="s">
        <v>18376</v>
      </c>
      <c r="B8848" s="62" t="s">
        <v>18409</v>
      </c>
      <c r="C8848" s="62" t="s">
        <v>6038</v>
      </c>
      <c r="D8848" s="62" t="s">
        <v>5780</v>
      </c>
      <c r="E8848" t="str">
        <f t="shared" si="138"/>
        <v>832-Xã Vĩnh Bình</v>
      </c>
    </row>
    <row r="8849" spans="1:5">
      <c r="A8849" s="62" t="s">
        <v>18376</v>
      </c>
      <c r="B8849" s="62" t="s">
        <v>18409</v>
      </c>
      <c r="C8849" s="62" t="s">
        <v>18413</v>
      </c>
      <c r="D8849" s="62" t="s">
        <v>18414</v>
      </c>
      <c r="E8849" t="str">
        <f t="shared" si="138"/>
        <v>832-Xã Hòa Nghĩa</v>
      </c>
    </row>
    <row r="8850" spans="1:5">
      <c r="A8850" s="62" t="s">
        <v>18376</v>
      </c>
      <c r="B8850" s="62" t="s">
        <v>18409</v>
      </c>
      <c r="C8850" s="62" t="s">
        <v>18415</v>
      </c>
      <c r="D8850" s="62" t="s">
        <v>17941</v>
      </c>
      <c r="E8850" t="str">
        <f t="shared" si="138"/>
        <v>832-Xã Long Thới</v>
      </c>
    </row>
    <row r="8851" spans="1:5">
      <c r="A8851" s="62" t="s">
        <v>18376</v>
      </c>
      <c r="B8851" s="62" t="s">
        <v>18409</v>
      </c>
      <c r="C8851" s="62" t="s">
        <v>18416</v>
      </c>
      <c r="D8851" s="62" t="s">
        <v>2698</v>
      </c>
      <c r="E8851" t="str">
        <f t="shared" si="138"/>
        <v>832-Xã Phú Sơn</v>
      </c>
    </row>
    <row r="8852" spans="1:5">
      <c r="A8852" s="62" t="s">
        <v>18376</v>
      </c>
      <c r="B8852" s="62" t="s">
        <v>18409</v>
      </c>
      <c r="C8852" s="62" t="s">
        <v>18417</v>
      </c>
      <c r="D8852" s="62" t="s">
        <v>18418</v>
      </c>
      <c r="E8852" t="str">
        <f t="shared" si="138"/>
        <v>832-Xã Tân Thiềng</v>
      </c>
    </row>
    <row r="8853" spans="1:5">
      <c r="A8853" s="62" t="s">
        <v>18376</v>
      </c>
      <c r="B8853" s="62" t="s">
        <v>18409</v>
      </c>
      <c r="C8853" s="62" t="s">
        <v>6042</v>
      </c>
      <c r="D8853" s="62" t="s">
        <v>2148</v>
      </c>
      <c r="E8853" t="str">
        <f t="shared" si="138"/>
        <v>832-Xã Vĩnh Thành</v>
      </c>
    </row>
    <row r="8854" spans="1:5">
      <c r="A8854" s="62" t="s">
        <v>18376</v>
      </c>
      <c r="B8854" s="62" t="s">
        <v>18409</v>
      </c>
      <c r="C8854" s="62" t="s">
        <v>18419</v>
      </c>
      <c r="D8854" s="62" t="s">
        <v>2348</v>
      </c>
      <c r="E8854" t="str">
        <f t="shared" si="138"/>
        <v>832-Xã Vĩnh Hòa</v>
      </c>
    </row>
    <row r="8855" spans="1:5">
      <c r="A8855" s="62" t="s">
        <v>18376</v>
      </c>
      <c r="B8855" s="62" t="s">
        <v>18409</v>
      </c>
      <c r="C8855" s="62" t="s">
        <v>18420</v>
      </c>
      <c r="D8855" s="62" t="s">
        <v>18421</v>
      </c>
      <c r="E8855" t="str">
        <f t="shared" si="138"/>
        <v>832-Xã Hưng Khánh Trung B</v>
      </c>
    </row>
    <row r="8856" spans="1:5">
      <c r="A8856" s="62" t="s">
        <v>18376</v>
      </c>
      <c r="B8856" s="62" t="s">
        <v>18422</v>
      </c>
      <c r="C8856" s="62" t="s">
        <v>6053</v>
      </c>
      <c r="D8856" s="62" t="s">
        <v>18423</v>
      </c>
      <c r="E8856" t="str">
        <f t="shared" si="138"/>
        <v>833-Thị trấn Mỏ Cày</v>
      </c>
    </row>
    <row r="8857" spans="1:5">
      <c r="A8857" s="62" t="s">
        <v>18376</v>
      </c>
      <c r="B8857" s="62" t="s">
        <v>18422</v>
      </c>
      <c r="C8857" s="62" t="s">
        <v>18424</v>
      </c>
      <c r="D8857" s="62" t="s">
        <v>18425</v>
      </c>
      <c r="E8857" t="str">
        <f t="shared" si="138"/>
        <v>833-Xã Định Thủy</v>
      </c>
    </row>
    <row r="8858" spans="1:5">
      <c r="A8858" s="62" t="s">
        <v>18376</v>
      </c>
      <c r="B8858" s="62" t="s">
        <v>18422</v>
      </c>
      <c r="C8858" s="62" t="s">
        <v>18426</v>
      </c>
      <c r="D8858" s="62" t="s">
        <v>18427</v>
      </c>
      <c r="E8858" t="str">
        <f t="shared" si="138"/>
        <v>833-Xã Đa Phước Hội</v>
      </c>
    </row>
    <row r="8859" spans="1:5">
      <c r="A8859" s="62" t="s">
        <v>18376</v>
      </c>
      <c r="B8859" s="62" t="s">
        <v>18422</v>
      </c>
      <c r="C8859" s="62" t="s">
        <v>18428</v>
      </c>
      <c r="D8859" s="62" t="s">
        <v>4826</v>
      </c>
      <c r="E8859" t="str">
        <f t="shared" si="138"/>
        <v>833-Xã Tân Hội</v>
      </c>
    </row>
    <row r="8860" spans="1:5">
      <c r="A8860" s="62" t="s">
        <v>18376</v>
      </c>
      <c r="B8860" s="62" t="s">
        <v>18422</v>
      </c>
      <c r="C8860" s="62" t="s">
        <v>18429</v>
      </c>
      <c r="D8860" s="62" t="s">
        <v>4023</v>
      </c>
      <c r="E8860" t="str">
        <f t="shared" si="138"/>
        <v>833-Xã Phước Hiệp</v>
      </c>
    </row>
    <row r="8861" spans="1:5">
      <c r="A8861" s="62" t="s">
        <v>18376</v>
      </c>
      <c r="B8861" s="62" t="s">
        <v>18422</v>
      </c>
      <c r="C8861" s="62" t="s">
        <v>6051</v>
      </c>
      <c r="D8861" s="62" t="s">
        <v>18430</v>
      </c>
      <c r="E8861" t="str">
        <f t="shared" si="138"/>
        <v>833-Xã Bình Khánh </v>
      </c>
    </row>
    <row r="8862" spans="1:5">
      <c r="A8862" s="62" t="s">
        <v>18376</v>
      </c>
      <c r="B8862" s="62" t="s">
        <v>18422</v>
      </c>
      <c r="C8862" s="62" t="s">
        <v>18431</v>
      </c>
      <c r="D8862" s="62" t="s">
        <v>6468</v>
      </c>
      <c r="E8862" t="str">
        <f t="shared" si="138"/>
        <v>833-Xã An Thạnh</v>
      </c>
    </row>
    <row r="8863" spans="1:5">
      <c r="A8863" s="62" t="s">
        <v>18376</v>
      </c>
      <c r="B8863" s="62" t="s">
        <v>18422</v>
      </c>
      <c r="C8863" s="62" t="s">
        <v>6056</v>
      </c>
      <c r="D8863" s="62" t="s">
        <v>6057</v>
      </c>
      <c r="E8863" t="str">
        <f t="shared" si="138"/>
        <v>833-Xã An Định</v>
      </c>
    </row>
    <row r="8864" spans="1:5">
      <c r="A8864" s="62" t="s">
        <v>18376</v>
      </c>
      <c r="B8864" s="62" t="s">
        <v>18422</v>
      </c>
      <c r="C8864" s="62" t="s">
        <v>18432</v>
      </c>
      <c r="D8864" s="62" t="s">
        <v>18433</v>
      </c>
      <c r="E8864" t="str">
        <f t="shared" si="138"/>
        <v>833-Xã Thành Thới B</v>
      </c>
    </row>
    <row r="8865" spans="1:5">
      <c r="A8865" s="62" t="s">
        <v>18376</v>
      </c>
      <c r="B8865" s="62" t="s">
        <v>18422</v>
      </c>
      <c r="C8865" s="62" t="s">
        <v>18434</v>
      </c>
      <c r="D8865" s="62" t="s">
        <v>10154</v>
      </c>
      <c r="E8865" t="str">
        <f t="shared" si="138"/>
        <v>833-Xã Tân Trung</v>
      </c>
    </row>
    <row r="8866" spans="1:5">
      <c r="A8866" s="62" t="s">
        <v>18376</v>
      </c>
      <c r="B8866" s="62" t="s">
        <v>18422</v>
      </c>
      <c r="C8866" s="62" t="s">
        <v>18435</v>
      </c>
      <c r="D8866" s="62" t="s">
        <v>18436</v>
      </c>
      <c r="E8866" t="str">
        <f t="shared" si="138"/>
        <v>833-Xã An Thới</v>
      </c>
    </row>
    <row r="8867" spans="1:5">
      <c r="A8867" s="62" t="s">
        <v>18376</v>
      </c>
      <c r="B8867" s="62" t="s">
        <v>18422</v>
      </c>
      <c r="C8867" s="62" t="s">
        <v>6054</v>
      </c>
      <c r="D8867" s="62" t="s">
        <v>18437</v>
      </c>
      <c r="E8867" t="str">
        <f t="shared" si="138"/>
        <v>833-Xã Thành Thới A</v>
      </c>
    </row>
    <row r="8868" spans="1:5">
      <c r="A8868" s="62" t="s">
        <v>18376</v>
      </c>
      <c r="B8868" s="62" t="s">
        <v>18422</v>
      </c>
      <c r="C8868" s="62" t="s">
        <v>18438</v>
      </c>
      <c r="D8868" s="62" t="s">
        <v>5129</v>
      </c>
      <c r="E8868" t="str">
        <f t="shared" si="138"/>
        <v>833-Xã Minh Đức</v>
      </c>
    </row>
    <row r="8869" spans="1:5">
      <c r="A8869" s="62" t="s">
        <v>18376</v>
      </c>
      <c r="B8869" s="62" t="s">
        <v>18422</v>
      </c>
      <c r="C8869" s="62" t="s">
        <v>18439</v>
      </c>
      <c r="D8869" s="62" t="s">
        <v>18440</v>
      </c>
      <c r="E8869" t="str">
        <f t="shared" si="138"/>
        <v>833-Xã Ngãi Đăng</v>
      </c>
    </row>
    <row r="8870" spans="1:5">
      <c r="A8870" s="62" t="s">
        <v>18376</v>
      </c>
      <c r="B8870" s="62" t="s">
        <v>18422</v>
      </c>
      <c r="C8870" s="62" t="s">
        <v>18441</v>
      </c>
      <c r="D8870" s="62" t="s">
        <v>13456</v>
      </c>
      <c r="E8870" t="str">
        <f t="shared" si="138"/>
        <v>833-Xã Cẩm Sơn</v>
      </c>
    </row>
    <row r="8871" spans="1:5">
      <c r="A8871" s="62" t="s">
        <v>18376</v>
      </c>
      <c r="B8871" s="62" t="s">
        <v>18422</v>
      </c>
      <c r="C8871" s="62" t="s">
        <v>6058</v>
      </c>
      <c r="D8871" s="62" t="s">
        <v>6059</v>
      </c>
      <c r="E8871" t="str">
        <f t="shared" si="138"/>
        <v>833-Xã Hương Mỹ</v>
      </c>
    </row>
    <row r="8872" spans="1:5">
      <c r="A8872" s="62" t="s">
        <v>18376</v>
      </c>
      <c r="B8872" s="62" t="s">
        <v>18442</v>
      </c>
      <c r="C8872" s="62" t="s">
        <v>6087</v>
      </c>
      <c r="D8872" s="62" t="s">
        <v>18443</v>
      </c>
      <c r="E8872" t="str">
        <f t="shared" si="138"/>
        <v>834-Thị trấn Giồng Trôm</v>
      </c>
    </row>
    <row r="8873" spans="1:5">
      <c r="A8873" s="62" t="s">
        <v>18376</v>
      </c>
      <c r="B8873" s="62" t="s">
        <v>18442</v>
      </c>
      <c r="C8873" s="62" t="s">
        <v>6097</v>
      </c>
      <c r="D8873" s="62" t="s">
        <v>6416</v>
      </c>
      <c r="E8873" t="str">
        <f t="shared" si="138"/>
        <v>834-Xã Phong Nẫm</v>
      </c>
    </row>
    <row r="8874" spans="1:5">
      <c r="A8874" s="62" t="s">
        <v>18376</v>
      </c>
      <c r="B8874" s="62" t="s">
        <v>18442</v>
      </c>
      <c r="C8874" s="62" t="s">
        <v>6093</v>
      </c>
      <c r="D8874" s="62" t="s">
        <v>5561</v>
      </c>
      <c r="E8874" t="str">
        <f t="shared" si="138"/>
        <v>834-Xã Mỹ Thạnh</v>
      </c>
    </row>
    <row r="8875" spans="1:5">
      <c r="A8875" s="62" t="s">
        <v>18376</v>
      </c>
      <c r="B8875" s="62" t="s">
        <v>18442</v>
      </c>
      <c r="C8875" s="62" t="s">
        <v>6095</v>
      </c>
      <c r="D8875" s="62" t="s">
        <v>6096</v>
      </c>
      <c r="E8875" t="str">
        <f t="shared" si="138"/>
        <v>834-Xã Châu Hòa</v>
      </c>
    </row>
    <row r="8876" spans="1:5">
      <c r="A8876" s="62" t="s">
        <v>18376</v>
      </c>
      <c r="B8876" s="62" t="s">
        <v>18442</v>
      </c>
      <c r="C8876" s="62" t="s">
        <v>18444</v>
      </c>
      <c r="D8876" s="62" t="s">
        <v>5585</v>
      </c>
      <c r="E8876" t="str">
        <f t="shared" si="138"/>
        <v>834-Xã Lương Hòa</v>
      </c>
    </row>
    <row r="8877" spans="1:5">
      <c r="A8877" s="62" t="s">
        <v>18376</v>
      </c>
      <c r="B8877" s="62" t="s">
        <v>18442</v>
      </c>
      <c r="C8877" s="62" t="s">
        <v>18445</v>
      </c>
      <c r="D8877" s="62" t="s">
        <v>18446</v>
      </c>
      <c r="E8877" t="str">
        <f t="shared" si="138"/>
        <v>834-Xã Lương Quới</v>
      </c>
    </row>
    <row r="8878" spans="1:5">
      <c r="A8878" s="62" t="s">
        <v>18376</v>
      </c>
      <c r="B8878" s="62" t="s">
        <v>18442</v>
      </c>
      <c r="C8878" s="62" t="s">
        <v>18447</v>
      </c>
      <c r="D8878" s="62" t="s">
        <v>6094</v>
      </c>
      <c r="E8878" t="str">
        <f t="shared" si="138"/>
        <v>834-Xã Lương Phú</v>
      </c>
    </row>
    <row r="8879" spans="1:5">
      <c r="A8879" s="62" t="s">
        <v>18376</v>
      </c>
      <c r="B8879" s="62" t="s">
        <v>18442</v>
      </c>
      <c r="C8879" s="62" t="s">
        <v>18448</v>
      </c>
      <c r="D8879" s="62" t="s">
        <v>3368</v>
      </c>
      <c r="E8879" t="str">
        <f t="shared" si="138"/>
        <v>834-Xã Châu Bình</v>
      </c>
    </row>
    <row r="8880" spans="1:5">
      <c r="A8880" s="62" t="s">
        <v>18376</v>
      </c>
      <c r="B8880" s="62" t="s">
        <v>18442</v>
      </c>
      <c r="C8880" s="62" t="s">
        <v>18449</v>
      </c>
      <c r="D8880" s="62" t="s">
        <v>18450</v>
      </c>
      <c r="E8880" t="str">
        <f t="shared" si="138"/>
        <v>834-Xã Thuận Điền</v>
      </c>
    </row>
    <row r="8881" spans="1:5">
      <c r="A8881" s="62" t="s">
        <v>18376</v>
      </c>
      <c r="B8881" s="62" t="s">
        <v>18442</v>
      </c>
      <c r="C8881" s="62" t="s">
        <v>18451</v>
      </c>
      <c r="D8881" s="62" t="s">
        <v>8042</v>
      </c>
      <c r="E8881" t="str">
        <f t="shared" si="138"/>
        <v>834-Xã Sơn Phú</v>
      </c>
    </row>
    <row r="8882" spans="1:5">
      <c r="A8882" s="62" t="s">
        <v>18376</v>
      </c>
      <c r="B8882" s="62" t="s">
        <v>18442</v>
      </c>
      <c r="C8882" s="62" t="s">
        <v>18452</v>
      </c>
      <c r="D8882" s="62" t="s">
        <v>18453</v>
      </c>
      <c r="E8882" t="str">
        <f t="shared" si="138"/>
        <v>834-Xã Bình Hoà</v>
      </c>
    </row>
    <row r="8883" spans="1:5">
      <c r="A8883" s="62" t="s">
        <v>18376</v>
      </c>
      <c r="B8883" s="62" t="s">
        <v>18442</v>
      </c>
      <c r="C8883" s="62" t="s">
        <v>6091</v>
      </c>
      <c r="D8883" s="62" t="s">
        <v>6092</v>
      </c>
      <c r="E8883" t="str">
        <f t="shared" si="138"/>
        <v>834-Xã Phước Long</v>
      </c>
    </row>
    <row r="8884" spans="1:5">
      <c r="A8884" s="62" t="s">
        <v>18376</v>
      </c>
      <c r="B8884" s="62" t="s">
        <v>18442</v>
      </c>
      <c r="C8884" s="62" t="s">
        <v>18454</v>
      </c>
      <c r="D8884" s="62" t="s">
        <v>18455</v>
      </c>
      <c r="E8884" t="str">
        <f t="shared" si="138"/>
        <v>834-Xã Hưng Phong</v>
      </c>
    </row>
    <row r="8885" spans="1:5">
      <c r="A8885" s="62" t="s">
        <v>18376</v>
      </c>
      <c r="B8885" s="62" t="s">
        <v>18442</v>
      </c>
      <c r="C8885" s="62" t="s">
        <v>18456</v>
      </c>
      <c r="D8885" s="62" t="s">
        <v>18457</v>
      </c>
      <c r="E8885" t="str">
        <f t="shared" si="138"/>
        <v>834-Xã Long Mỹ</v>
      </c>
    </row>
    <row r="8886" spans="1:5">
      <c r="A8886" s="62" t="s">
        <v>18376</v>
      </c>
      <c r="B8886" s="62" t="s">
        <v>18442</v>
      </c>
      <c r="C8886" s="62" t="s">
        <v>6089</v>
      </c>
      <c r="D8886" s="62" t="s">
        <v>6090</v>
      </c>
      <c r="E8886" t="str">
        <f t="shared" si="138"/>
        <v>834-Xã Tân Hào</v>
      </c>
    </row>
    <row r="8887" spans="1:5">
      <c r="A8887" s="62" t="s">
        <v>18376</v>
      </c>
      <c r="B8887" s="62" t="s">
        <v>18442</v>
      </c>
      <c r="C8887" s="62" t="s">
        <v>18458</v>
      </c>
      <c r="D8887" s="62" t="s">
        <v>1469</v>
      </c>
      <c r="E8887" t="str">
        <f t="shared" si="138"/>
        <v>834-Xã Bình Thành</v>
      </c>
    </row>
    <row r="8888" spans="1:5">
      <c r="A8888" s="62" t="s">
        <v>18376</v>
      </c>
      <c r="B8888" s="62" t="s">
        <v>18442</v>
      </c>
      <c r="C8888" s="62" t="s">
        <v>18459</v>
      </c>
      <c r="D8888" s="62" t="s">
        <v>709</v>
      </c>
      <c r="E8888" t="str">
        <f t="shared" si="138"/>
        <v>834-Xã Tân Thanh</v>
      </c>
    </row>
    <row r="8889" spans="1:5">
      <c r="A8889" s="62" t="s">
        <v>18376</v>
      </c>
      <c r="B8889" s="62" t="s">
        <v>18442</v>
      </c>
      <c r="C8889" s="62" t="s">
        <v>18460</v>
      </c>
      <c r="D8889" s="62" t="s">
        <v>18461</v>
      </c>
      <c r="E8889" t="str">
        <f t="shared" si="138"/>
        <v>834-Xã Tân Lợi Thạnh</v>
      </c>
    </row>
    <row r="8890" spans="1:5">
      <c r="A8890" s="62" t="s">
        <v>18376</v>
      </c>
      <c r="B8890" s="62" t="s">
        <v>18442</v>
      </c>
      <c r="C8890" s="62" t="s">
        <v>18462</v>
      </c>
      <c r="D8890" s="62" t="s">
        <v>18463</v>
      </c>
      <c r="E8890" t="str">
        <f t="shared" si="138"/>
        <v>834-Xã Thạnh Phú Đông</v>
      </c>
    </row>
    <row r="8891" spans="1:5">
      <c r="A8891" s="62" t="s">
        <v>18376</v>
      </c>
      <c r="B8891" s="62" t="s">
        <v>18442</v>
      </c>
      <c r="C8891" s="62" t="s">
        <v>6085</v>
      </c>
      <c r="D8891" s="62" t="s">
        <v>6086</v>
      </c>
      <c r="E8891" t="str">
        <f t="shared" si="138"/>
        <v>834-Xã Hưng Nhượng</v>
      </c>
    </row>
    <row r="8892" spans="1:5">
      <c r="A8892" s="62" t="s">
        <v>18376</v>
      </c>
      <c r="B8892" s="62" t="s">
        <v>18442</v>
      </c>
      <c r="C8892" s="62" t="s">
        <v>18464</v>
      </c>
      <c r="D8892" s="62" t="s">
        <v>18465</v>
      </c>
      <c r="E8892" t="str">
        <f t="shared" si="138"/>
        <v>834-Xã Hưng Lễ</v>
      </c>
    </row>
    <row r="8893" spans="1:5">
      <c r="A8893" s="62" t="s">
        <v>18376</v>
      </c>
      <c r="B8893" s="62" t="s">
        <v>18466</v>
      </c>
      <c r="C8893" s="62" t="s">
        <v>6101</v>
      </c>
      <c r="D8893" s="62" t="s">
        <v>18467</v>
      </c>
      <c r="E8893" t="str">
        <f t="shared" si="138"/>
        <v>835-Thị trấn Bình Đại</v>
      </c>
    </row>
    <row r="8894" spans="1:5">
      <c r="A8894" s="62" t="s">
        <v>18376</v>
      </c>
      <c r="B8894" s="62" t="s">
        <v>18466</v>
      </c>
      <c r="C8894" s="62" t="s">
        <v>18468</v>
      </c>
      <c r="D8894" s="62" t="s">
        <v>6893</v>
      </c>
      <c r="E8894" t="str">
        <f t="shared" si="138"/>
        <v>835-Xã Tam Hiệp</v>
      </c>
    </row>
    <row r="8895" spans="1:5">
      <c r="A8895" s="62" t="s">
        <v>18376</v>
      </c>
      <c r="B8895" s="62" t="s">
        <v>18466</v>
      </c>
      <c r="C8895" s="62" t="s">
        <v>18469</v>
      </c>
      <c r="D8895" s="62" t="s">
        <v>5761</v>
      </c>
      <c r="E8895" t="str">
        <f t="shared" si="138"/>
        <v>835-Xã Long Định</v>
      </c>
    </row>
    <row r="8896" spans="1:5">
      <c r="A8896" s="62" t="s">
        <v>18376</v>
      </c>
      <c r="B8896" s="62" t="s">
        <v>18466</v>
      </c>
      <c r="C8896" s="62" t="s">
        <v>18470</v>
      </c>
      <c r="D8896" s="62" t="s">
        <v>5316</v>
      </c>
      <c r="E8896" t="str">
        <f t="shared" si="138"/>
        <v>835-Xã Long Hòa</v>
      </c>
    </row>
    <row r="8897" spans="1:5">
      <c r="A8897" s="62" t="s">
        <v>18376</v>
      </c>
      <c r="B8897" s="62" t="s">
        <v>18466</v>
      </c>
      <c r="C8897" s="62" t="s">
        <v>6109</v>
      </c>
      <c r="D8897" s="62" t="s">
        <v>3981</v>
      </c>
      <c r="E8897" t="str">
        <f t="shared" si="138"/>
        <v>835-Xã Phú Thuận</v>
      </c>
    </row>
    <row r="8898" spans="1:5">
      <c r="A8898" s="62" t="s">
        <v>18376</v>
      </c>
      <c r="B8898" s="62" t="s">
        <v>18466</v>
      </c>
      <c r="C8898" s="62" t="s">
        <v>18471</v>
      </c>
      <c r="D8898" s="62" t="s">
        <v>18472</v>
      </c>
      <c r="E8898" t="str">
        <f t="shared" si="138"/>
        <v>835-Xã Vang Quới Tây</v>
      </c>
    </row>
    <row r="8899" spans="1:5">
      <c r="A8899" s="62" t="s">
        <v>18376</v>
      </c>
      <c r="B8899" s="62" t="s">
        <v>18466</v>
      </c>
      <c r="C8899" s="62" t="s">
        <v>18473</v>
      </c>
      <c r="D8899" s="62" t="s">
        <v>18474</v>
      </c>
      <c r="E8899" t="str">
        <f t="shared" ref="E8899:E8962" si="139">CONCATENATE(B8899,"-",D8899)</f>
        <v>835-Xã Vang Quới Đông</v>
      </c>
    </row>
    <row r="8900" spans="1:5">
      <c r="A8900" s="62" t="s">
        <v>18376</v>
      </c>
      <c r="B8900" s="62" t="s">
        <v>18466</v>
      </c>
      <c r="C8900" s="62" t="s">
        <v>18475</v>
      </c>
      <c r="D8900" s="62" t="s">
        <v>6108</v>
      </c>
      <c r="E8900" t="str">
        <f t="shared" si="139"/>
        <v>835-Xã Châu Hưng</v>
      </c>
    </row>
    <row r="8901" spans="1:5">
      <c r="A8901" s="62" t="s">
        <v>18376</v>
      </c>
      <c r="B8901" s="62" t="s">
        <v>18466</v>
      </c>
      <c r="C8901" s="62" t="s">
        <v>6105</v>
      </c>
      <c r="D8901" s="62" t="s">
        <v>6106</v>
      </c>
      <c r="E8901" t="str">
        <f t="shared" si="139"/>
        <v>835-Xã Lộc Thuận</v>
      </c>
    </row>
    <row r="8902" spans="1:5">
      <c r="A8902" s="62" t="s">
        <v>18376</v>
      </c>
      <c r="B8902" s="62" t="s">
        <v>18466</v>
      </c>
      <c r="C8902" s="62" t="s">
        <v>18476</v>
      </c>
      <c r="D8902" s="62" t="s">
        <v>18477</v>
      </c>
      <c r="E8902" t="str">
        <f t="shared" si="139"/>
        <v>835-Xã Định Trung</v>
      </c>
    </row>
    <row r="8903" spans="1:5">
      <c r="A8903" s="62" t="s">
        <v>18376</v>
      </c>
      <c r="B8903" s="62" t="s">
        <v>18466</v>
      </c>
      <c r="C8903" s="62" t="s">
        <v>6107</v>
      </c>
      <c r="D8903" s="62" t="s">
        <v>6323</v>
      </c>
      <c r="E8903" t="str">
        <f t="shared" si="139"/>
        <v>835-Xã Thới Lai</v>
      </c>
    </row>
    <row r="8904" spans="1:5">
      <c r="A8904" s="62" t="s">
        <v>18376</v>
      </c>
      <c r="B8904" s="62" t="s">
        <v>18466</v>
      </c>
      <c r="C8904" s="62" t="s">
        <v>18478</v>
      </c>
      <c r="D8904" s="62" t="s">
        <v>18479</v>
      </c>
      <c r="E8904" t="str">
        <f t="shared" si="139"/>
        <v>835-Xã Bình Thới</v>
      </c>
    </row>
    <row r="8905" spans="1:5">
      <c r="A8905" s="62" t="s">
        <v>18376</v>
      </c>
      <c r="B8905" s="62" t="s">
        <v>18466</v>
      </c>
      <c r="C8905" s="62" t="s">
        <v>6103</v>
      </c>
      <c r="D8905" s="62" t="s">
        <v>2702</v>
      </c>
      <c r="E8905" t="str">
        <f t="shared" si="139"/>
        <v>835-Xã Phú Long</v>
      </c>
    </row>
    <row r="8906" spans="1:5">
      <c r="A8906" s="62" t="s">
        <v>18376</v>
      </c>
      <c r="B8906" s="62" t="s">
        <v>18466</v>
      </c>
      <c r="C8906" s="62" t="s">
        <v>18480</v>
      </c>
      <c r="D8906" s="62" t="s">
        <v>17085</v>
      </c>
      <c r="E8906" t="str">
        <f t="shared" si="139"/>
        <v>835-Xã Bình Thắng</v>
      </c>
    </row>
    <row r="8907" spans="1:5">
      <c r="A8907" s="62" t="s">
        <v>18376</v>
      </c>
      <c r="B8907" s="62" t="s">
        <v>18466</v>
      </c>
      <c r="C8907" s="62" t="s">
        <v>18481</v>
      </c>
      <c r="D8907" s="62" t="s">
        <v>6104</v>
      </c>
      <c r="E8907" t="str">
        <f t="shared" si="139"/>
        <v>835-Xã Thạnh Trị</v>
      </c>
    </row>
    <row r="8908" spans="1:5">
      <c r="A8908" s="62" t="s">
        <v>18376</v>
      </c>
      <c r="B8908" s="62" t="s">
        <v>18466</v>
      </c>
      <c r="C8908" s="62" t="s">
        <v>18482</v>
      </c>
      <c r="D8908" s="62" t="s">
        <v>18483</v>
      </c>
      <c r="E8908" t="str">
        <f t="shared" si="139"/>
        <v>835-Xã Đại Hòa Lộc</v>
      </c>
    </row>
    <row r="8909" spans="1:5">
      <c r="A8909" s="62" t="s">
        <v>18376</v>
      </c>
      <c r="B8909" s="62" t="s">
        <v>18466</v>
      </c>
      <c r="C8909" s="62" t="s">
        <v>18484</v>
      </c>
      <c r="D8909" s="62" t="s">
        <v>17511</v>
      </c>
      <c r="E8909" t="str">
        <f t="shared" si="139"/>
        <v>835-Xã Thừa Đức</v>
      </c>
    </row>
    <row r="8910" spans="1:5">
      <c r="A8910" s="62" t="s">
        <v>18376</v>
      </c>
      <c r="B8910" s="62" t="s">
        <v>18466</v>
      </c>
      <c r="C8910" s="62" t="s">
        <v>6100</v>
      </c>
      <c r="D8910" s="62" t="s">
        <v>5551</v>
      </c>
      <c r="E8910" t="str">
        <f t="shared" si="139"/>
        <v>835-Xã Thạnh Phước</v>
      </c>
    </row>
    <row r="8911" spans="1:5">
      <c r="A8911" s="62" t="s">
        <v>18376</v>
      </c>
      <c r="B8911" s="62" t="s">
        <v>18466</v>
      </c>
      <c r="C8911" s="62" t="s">
        <v>6098</v>
      </c>
      <c r="D8911" s="62" t="s">
        <v>6099</v>
      </c>
      <c r="E8911" t="str">
        <f t="shared" si="139"/>
        <v>835-Xã Thới Thuận</v>
      </c>
    </row>
    <row r="8912" spans="1:5">
      <c r="A8912" s="62" t="s">
        <v>18376</v>
      </c>
      <c r="B8912" s="62" t="s">
        <v>18485</v>
      </c>
      <c r="C8912" s="62" t="s">
        <v>6075</v>
      </c>
      <c r="D8912" s="62" t="s">
        <v>18486</v>
      </c>
      <c r="E8912" t="str">
        <f t="shared" si="139"/>
        <v>836-Thị trấn Ba Tri</v>
      </c>
    </row>
    <row r="8913" spans="1:5">
      <c r="A8913" s="62" t="s">
        <v>18376</v>
      </c>
      <c r="B8913" s="62" t="s">
        <v>18485</v>
      </c>
      <c r="C8913" s="62" t="s">
        <v>18487</v>
      </c>
      <c r="D8913" s="62" t="s">
        <v>9315</v>
      </c>
      <c r="E8913" t="str">
        <f t="shared" si="139"/>
        <v>836-Xã Mỹ Hòa</v>
      </c>
    </row>
    <row r="8914" spans="1:5">
      <c r="A8914" s="62" t="s">
        <v>18376</v>
      </c>
      <c r="B8914" s="62" t="s">
        <v>18485</v>
      </c>
      <c r="C8914" s="62" t="s">
        <v>18488</v>
      </c>
      <c r="D8914" s="62" t="s">
        <v>6078</v>
      </c>
      <c r="E8914" t="str">
        <f t="shared" si="139"/>
        <v>836-Xã Tân Xuân</v>
      </c>
    </row>
    <row r="8915" spans="1:5">
      <c r="A8915" s="62" t="s">
        <v>18376</v>
      </c>
      <c r="B8915" s="62" t="s">
        <v>18485</v>
      </c>
      <c r="C8915" s="62" t="s">
        <v>6079</v>
      </c>
      <c r="D8915" s="62" t="s">
        <v>15386</v>
      </c>
      <c r="E8915" t="str">
        <f t="shared" si="139"/>
        <v>836-Xã Mỹ Chánh</v>
      </c>
    </row>
    <row r="8916" spans="1:5">
      <c r="A8916" s="62" t="s">
        <v>18376</v>
      </c>
      <c r="B8916" s="62" t="s">
        <v>18485</v>
      </c>
      <c r="C8916" s="62" t="s">
        <v>6073</v>
      </c>
      <c r="D8916" s="62" t="s">
        <v>6074</v>
      </c>
      <c r="E8916" t="str">
        <f t="shared" si="139"/>
        <v>836-Xã Bảo Thạnh</v>
      </c>
    </row>
    <row r="8917" spans="1:5">
      <c r="A8917" s="62" t="s">
        <v>18376</v>
      </c>
      <c r="B8917" s="62" t="s">
        <v>18485</v>
      </c>
      <c r="C8917" s="62" t="s">
        <v>18489</v>
      </c>
      <c r="D8917" s="62" t="s">
        <v>18490</v>
      </c>
      <c r="E8917" t="str">
        <f t="shared" si="139"/>
        <v>836-Xã An Phú Trung</v>
      </c>
    </row>
    <row r="8918" spans="1:5">
      <c r="A8918" s="62" t="s">
        <v>18376</v>
      </c>
      <c r="B8918" s="62" t="s">
        <v>18485</v>
      </c>
      <c r="C8918" s="62" t="s">
        <v>18491</v>
      </c>
      <c r="D8918" s="62" t="s">
        <v>5561</v>
      </c>
      <c r="E8918" t="str">
        <f t="shared" si="139"/>
        <v>836-Xã Mỹ Thạnh</v>
      </c>
    </row>
    <row r="8919" spans="1:5">
      <c r="A8919" s="62" t="s">
        <v>18376</v>
      </c>
      <c r="B8919" s="62" t="s">
        <v>18485</v>
      </c>
      <c r="C8919" s="62" t="s">
        <v>18492</v>
      </c>
      <c r="D8919" s="62" t="s">
        <v>18493</v>
      </c>
      <c r="E8919" t="str">
        <f t="shared" si="139"/>
        <v>836-Xã Mỹ Nhơn</v>
      </c>
    </row>
    <row r="8920" spans="1:5">
      <c r="A8920" s="62" t="s">
        <v>18376</v>
      </c>
      <c r="B8920" s="62" t="s">
        <v>18485</v>
      </c>
      <c r="C8920" s="62" t="s">
        <v>6077</v>
      </c>
      <c r="D8920" s="62" t="s">
        <v>18494</v>
      </c>
      <c r="E8920" t="str">
        <f t="shared" si="139"/>
        <v>836-Xã Phước Ngãi</v>
      </c>
    </row>
    <row r="8921" spans="1:5">
      <c r="A8921" s="62" t="s">
        <v>18376</v>
      </c>
      <c r="B8921" s="62" t="s">
        <v>18485</v>
      </c>
      <c r="C8921" s="62" t="s">
        <v>6081</v>
      </c>
      <c r="D8921" s="62" t="s">
        <v>6082</v>
      </c>
      <c r="E8921" t="str">
        <f t="shared" si="139"/>
        <v>836-Xã An Ngãi Trung</v>
      </c>
    </row>
    <row r="8922" spans="1:5">
      <c r="A8922" s="62" t="s">
        <v>18376</v>
      </c>
      <c r="B8922" s="62" t="s">
        <v>18485</v>
      </c>
      <c r="C8922" s="62" t="s">
        <v>18495</v>
      </c>
      <c r="D8922" s="62" t="s">
        <v>18496</v>
      </c>
      <c r="E8922" t="str">
        <f t="shared" si="139"/>
        <v>836-Xã Phú Lễ</v>
      </c>
    </row>
    <row r="8923" spans="1:5">
      <c r="A8923" s="62" t="s">
        <v>18376</v>
      </c>
      <c r="B8923" s="62" t="s">
        <v>18485</v>
      </c>
      <c r="C8923" s="62" t="s">
        <v>18497</v>
      </c>
      <c r="D8923" s="62" t="s">
        <v>18498</v>
      </c>
      <c r="E8923" t="str">
        <f t="shared" si="139"/>
        <v>836-Xã An Bình Tây</v>
      </c>
    </row>
    <row r="8924" spans="1:5">
      <c r="A8924" s="62" t="s">
        <v>18376</v>
      </c>
      <c r="B8924" s="62" t="s">
        <v>18485</v>
      </c>
      <c r="C8924" s="62" t="s">
        <v>18499</v>
      </c>
      <c r="D8924" s="62" t="s">
        <v>4860</v>
      </c>
      <c r="E8924" t="str">
        <f t="shared" si="139"/>
        <v>836-Xã Bảo Thuận</v>
      </c>
    </row>
    <row r="8925" spans="1:5">
      <c r="A8925" s="62" t="s">
        <v>18376</v>
      </c>
      <c r="B8925" s="62" t="s">
        <v>18485</v>
      </c>
      <c r="C8925" s="62" t="s">
        <v>18500</v>
      </c>
      <c r="D8925" s="62" t="s">
        <v>2494</v>
      </c>
      <c r="E8925" t="str">
        <f t="shared" si="139"/>
        <v>836-Xã Tân Hưng</v>
      </c>
    </row>
    <row r="8926" spans="1:5">
      <c r="A8926" s="62" t="s">
        <v>18376</v>
      </c>
      <c r="B8926" s="62" t="s">
        <v>18485</v>
      </c>
      <c r="C8926" s="62" t="s">
        <v>6083</v>
      </c>
      <c r="D8926" s="62" t="s">
        <v>18501</v>
      </c>
      <c r="E8926" t="str">
        <f t="shared" si="139"/>
        <v>836-Xã An Ngãi Tây</v>
      </c>
    </row>
    <row r="8927" spans="1:5">
      <c r="A8927" s="62" t="s">
        <v>18376</v>
      </c>
      <c r="B8927" s="62" t="s">
        <v>18485</v>
      </c>
      <c r="C8927" s="62" t="s">
        <v>18502</v>
      </c>
      <c r="D8927" s="62" t="s">
        <v>6084</v>
      </c>
      <c r="E8927" t="str">
        <f t="shared" si="139"/>
        <v>836-Xã An Hiệp</v>
      </c>
    </row>
    <row r="8928" spans="1:5">
      <c r="A8928" s="62" t="s">
        <v>18376</v>
      </c>
      <c r="B8928" s="62" t="s">
        <v>18485</v>
      </c>
      <c r="C8928" s="62" t="s">
        <v>18503</v>
      </c>
      <c r="D8928" s="62" t="s">
        <v>2348</v>
      </c>
      <c r="E8928" t="str">
        <f t="shared" si="139"/>
        <v>836-Xã Vĩnh Hòa</v>
      </c>
    </row>
    <row r="8929" spans="1:5">
      <c r="A8929" s="62" t="s">
        <v>18376</v>
      </c>
      <c r="B8929" s="62" t="s">
        <v>18485</v>
      </c>
      <c r="C8929" s="62" t="s">
        <v>6071</v>
      </c>
      <c r="D8929" s="62" t="s">
        <v>6072</v>
      </c>
      <c r="E8929" t="str">
        <f t="shared" si="139"/>
        <v>836-Xã Tân Thủy</v>
      </c>
    </row>
    <row r="8930" spans="1:5">
      <c r="A8930" s="62" t="s">
        <v>18376</v>
      </c>
      <c r="B8930" s="62" t="s">
        <v>18485</v>
      </c>
      <c r="C8930" s="62" t="s">
        <v>18504</v>
      </c>
      <c r="D8930" s="62" t="s">
        <v>2144</v>
      </c>
      <c r="E8930" t="str">
        <f t="shared" si="139"/>
        <v>836-Xã Vĩnh An</v>
      </c>
    </row>
    <row r="8931" spans="1:5">
      <c r="A8931" s="62" t="s">
        <v>18376</v>
      </c>
      <c r="B8931" s="62" t="s">
        <v>18485</v>
      </c>
      <c r="C8931" s="62" t="s">
        <v>18505</v>
      </c>
      <c r="D8931" s="62" t="s">
        <v>11175</v>
      </c>
      <c r="E8931" t="str">
        <f t="shared" si="139"/>
        <v>836-Xã An Đức</v>
      </c>
    </row>
    <row r="8932" spans="1:5">
      <c r="A8932" s="62" t="s">
        <v>18376</v>
      </c>
      <c r="B8932" s="62" t="s">
        <v>18485</v>
      </c>
      <c r="C8932" s="62" t="s">
        <v>18506</v>
      </c>
      <c r="D8932" s="62" t="s">
        <v>18507</v>
      </c>
      <c r="E8932" t="str">
        <f t="shared" si="139"/>
        <v>836-Xã An Hòa Tây</v>
      </c>
    </row>
    <row r="8933" spans="1:5">
      <c r="A8933" s="62" t="s">
        <v>18376</v>
      </c>
      <c r="B8933" s="62" t="s">
        <v>18485</v>
      </c>
      <c r="C8933" s="62" t="s">
        <v>18508</v>
      </c>
      <c r="D8933" s="62" t="s">
        <v>18509</v>
      </c>
      <c r="E8933" t="str">
        <f t="shared" si="139"/>
        <v>836-Thị trấn Tiệm Tôm</v>
      </c>
    </row>
    <row r="8934" spans="1:5">
      <c r="A8934" s="62" t="s">
        <v>18376</v>
      </c>
      <c r="B8934" s="62" t="s">
        <v>18510</v>
      </c>
      <c r="C8934" s="62" t="s">
        <v>6064</v>
      </c>
      <c r="D8934" s="62" t="s">
        <v>18511</v>
      </c>
      <c r="E8934" t="str">
        <f t="shared" si="139"/>
        <v>837-Thị trấn Thạnh Phú</v>
      </c>
    </row>
    <row r="8935" spans="1:5">
      <c r="A8935" s="62" t="s">
        <v>18376</v>
      </c>
      <c r="B8935" s="62" t="s">
        <v>18510</v>
      </c>
      <c r="C8935" s="62" t="s">
        <v>18512</v>
      </c>
      <c r="D8935" s="62" t="s">
        <v>18513</v>
      </c>
      <c r="E8935" t="str">
        <f t="shared" si="139"/>
        <v>837-Xã Phú Khánh</v>
      </c>
    </row>
    <row r="8936" spans="1:5">
      <c r="A8936" s="62" t="s">
        <v>18376</v>
      </c>
      <c r="B8936" s="62" t="s">
        <v>18510</v>
      </c>
      <c r="C8936" s="62" t="s">
        <v>18514</v>
      </c>
      <c r="D8936" s="62" t="s">
        <v>6061</v>
      </c>
      <c r="E8936" t="str">
        <f t="shared" si="139"/>
        <v>837-Xã Đại Điền</v>
      </c>
    </row>
    <row r="8937" spans="1:5">
      <c r="A8937" s="62" t="s">
        <v>18376</v>
      </c>
      <c r="B8937" s="62" t="s">
        <v>18510</v>
      </c>
      <c r="C8937" s="62" t="s">
        <v>6062</v>
      </c>
      <c r="D8937" s="62" t="s">
        <v>6063</v>
      </c>
      <c r="E8937" t="str">
        <f t="shared" si="139"/>
        <v>837-Xã Quới Điền</v>
      </c>
    </row>
    <row r="8938" spans="1:5">
      <c r="A8938" s="62" t="s">
        <v>18376</v>
      </c>
      <c r="B8938" s="62" t="s">
        <v>18510</v>
      </c>
      <c r="C8938" s="62" t="s">
        <v>6060</v>
      </c>
      <c r="D8938" s="62" t="s">
        <v>1127</v>
      </c>
      <c r="E8938" t="str">
        <f t="shared" si="139"/>
        <v>837-Xã Tân Phong</v>
      </c>
    </row>
    <row r="8939" spans="1:5">
      <c r="A8939" s="62" t="s">
        <v>18376</v>
      </c>
      <c r="B8939" s="62" t="s">
        <v>18510</v>
      </c>
      <c r="C8939" s="62" t="s">
        <v>18515</v>
      </c>
      <c r="D8939" s="62" t="s">
        <v>7225</v>
      </c>
      <c r="E8939" t="str">
        <f t="shared" si="139"/>
        <v>837-Xã Mỹ Hưng</v>
      </c>
    </row>
    <row r="8940" spans="1:5">
      <c r="A8940" s="62" t="s">
        <v>18376</v>
      </c>
      <c r="B8940" s="62" t="s">
        <v>18510</v>
      </c>
      <c r="C8940" s="62" t="s">
        <v>18516</v>
      </c>
      <c r="D8940" s="62" t="s">
        <v>6468</v>
      </c>
      <c r="E8940" t="str">
        <f t="shared" si="139"/>
        <v>837-Xã An Thạnh</v>
      </c>
    </row>
    <row r="8941" spans="1:5">
      <c r="A8941" s="62" t="s">
        <v>18376</v>
      </c>
      <c r="B8941" s="62" t="s">
        <v>18510</v>
      </c>
      <c r="C8941" s="62" t="s">
        <v>18517</v>
      </c>
      <c r="D8941" s="62" t="s">
        <v>18518</v>
      </c>
      <c r="E8941" t="str">
        <f t="shared" si="139"/>
        <v>837-Xã Thới Thạnh</v>
      </c>
    </row>
    <row r="8942" spans="1:5">
      <c r="A8942" s="62" t="s">
        <v>18376</v>
      </c>
      <c r="B8942" s="62" t="s">
        <v>18510</v>
      </c>
      <c r="C8942" s="62" t="s">
        <v>18519</v>
      </c>
      <c r="D8942" s="62" t="s">
        <v>18520</v>
      </c>
      <c r="E8942" t="str">
        <f t="shared" si="139"/>
        <v>837-Xã Hòa Lợi</v>
      </c>
    </row>
    <row r="8943" spans="1:5">
      <c r="A8943" s="62" t="s">
        <v>18376</v>
      </c>
      <c r="B8943" s="62" t="s">
        <v>18510</v>
      </c>
      <c r="C8943" s="62" t="s">
        <v>18521</v>
      </c>
      <c r="D8943" s="62" t="s">
        <v>18522</v>
      </c>
      <c r="E8943" t="str">
        <f t="shared" si="139"/>
        <v>837-Xã An Điền</v>
      </c>
    </row>
    <row r="8944" spans="1:5">
      <c r="A8944" s="62" t="s">
        <v>18376</v>
      </c>
      <c r="B8944" s="62" t="s">
        <v>18510</v>
      </c>
      <c r="C8944" s="62" t="s">
        <v>18523</v>
      </c>
      <c r="D8944" s="62" t="s">
        <v>15084</v>
      </c>
      <c r="E8944" t="str">
        <f t="shared" si="139"/>
        <v>837-Xã Bình Thạnh</v>
      </c>
    </row>
    <row r="8945" spans="1:5">
      <c r="A8945" s="62" t="s">
        <v>18376</v>
      </c>
      <c r="B8945" s="62" t="s">
        <v>18510</v>
      </c>
      <c r="C8945" s="62" t="s">
        <v>18524</v>
      </c>
      <c r="D8945" s="62" t="s">
        <v>18525</v>
      </c>
      <c r="E8945" t="str">
        <f t="shared" si="139"/>
        <v>837-Xã An Thuận</v>
      </c>
    </row>
    <row r="8946" spans="1:5">
      <c r="A8946" s="62" t="s">
        <v>18376</v>
      </c>
      <c r="B8946" s="62" t="s">
        <v>18510</v>
      </c>
      <c r="C8946" s="62" t="s">
        <v>18526</v>
      </c>
      <c r="D8946" s="62" t="s">
        <v>18527</v>
      </c>
      <c r="E8946" t="str">
        <f t="shared" si="139"/>
        <v>837-Xã An Quy</v>
      </c>
    </row>
    <row r="8947" spans="1:5">
      <c r="A8947" s="62" t="s">
        <v>18376</v>
      </c>
      <c r="B8947" s="62" t="s">
        <v>18510</v>
      </c>
      <c r="C8947" s="62" t="s">
        <v>6067</v>
      </c>
      <c r="D8947" s="62" t="s">
        <v>6068</v>
      </c>
      <c r="E8947" t="str">
        <f t="shared" si="139"/>
        <v>837-Xã Thạnh Hải</v>
      </c>
    </row>
    <row r="8948" spans="1:5">
      <c r="A8948" s="62" t="s">
        <v>18376</v>
      </c>
      <c r="B8948" s="62" t="s">
        <v>18510</v>
      </c>
      <c r="C8948" s="62" t="s">
        <v>6065</v>
      </c>
      <c r="D8948" s="62" t="s">
        <v>17026</v>
      </c>
      <c r="E8948" t="str">
        <f t="shared" si="139"/>
        <v>837-Xã An Nhơn</v>
      </c>
    </row>
    <row r="8949" spans="1:5">
      <c r="A8949" s="62" t="s">
        <v>18376</v>
      </c>
      <c r="B8949" s="62" t="s">
        <v>18510</v>
      </c>
      <c r="C8949" s="62" t="s">
        <v>6069</v>
      </c>
      <c r="D8949" s="62" t="s">
        <v>18528</v>
      </c>
      <c r="E8949" t="str">
        <f t="shared" si="139"/>
        <v>837-Xã Giao Thạnh</v>
      </c>
    </row>
    <row r="8950" spans="1:5">
      <c r="A8950" s="62" t="s">
        <v>18376</v>
      </c>
      <c r="B8950" s="62" t="s">
        <v>18510</v>
      </c>
      <c r="C8950" s="62" t="s">
        <v>18529</v>
      </c>
      <c r="D8950" s="62" t="s">
        <v>6070</v>
      </c>
      <c r="E8950" t="str">
        <f t="shared" si="139"/>
        <v>837-Xã Thạnh Phong</v>
      </c>
    </row>
    <row r="8951" spans="1:5">
      <c r="A8951" s="62" t="s">
        <v>18376</v>
      </c>
      <c r="B8951" s="62" t="s">
        <v>18510</v>
      </c>
      <c r="C8951" s="62" t="s">
        <v>18530</v>
      </c>
      <c r="D8951" s="62" t="s">
        <v>5559</v>
      </c>
      <c r="E8951" t="str">
        <f t="shared" si="139"/>
        <v>837-Xã Mỹ An</v>
      </c>
    </row>
    <row r="8952" spans="1:5">
      <c r="A8952" s="62" t="s">
        <v>18376</v>
      </c>
      <c r="B8952" s="62" t="s">
        <v>18531</v>
      </c>
      <c r="C8952" s="62" t="s">
        <v>18532</v>
      </c>
      <c r="D8952" s="62" t="s">
        <v>2010</v>
      </c>
      <c r="E8952" t="str">
        <f t="shared" si="139"/>
        <v>838-Xã Phú Mỹ</v>
      </c>
    </row>
    <row r="8953" spans="1:5">
      <c r="A8953" s="62" t="s">
        <v>18376</v>
      </c>
      <c r="B8953" s="62" t="s">
        <v>18531</v>
      </c>
      <c r="C8953" s="62" t="s">
        <v>6043</v>
      </c>
      <c r="D8953" s="62" t="s">
        <v>18533</v>
      </c>
      <c r="E8953" t="str">
        <f t="shared" si="139"/>
        <v>838-Xã Hưng Khánh Trung A</v>
      </c>
    </row>
    <row r="8954" spans="1:5">
      <c r="A8954" s="62" t="s">
        <v>18376</v>
      </c>
      <c r="B8954" s="62" t="s">
        <v>18531</v>
      </c>
      <c r="C8954" s="62" t="s">
        <v>18534</v>
      </c>
      <c r="D8954" s="62" t="s">
        <v>11070</v>
      </c>
      <c r="E8954" t="str">
        <f t="shared" si="139"/>
        <v>838-Xã Thanh Tân</v>
      </c>
    </row>
    <row r="8955" spans="1:5">
      <c r="A8955" s="62" t="s">
        <v>18376</v>
      </c>
      <c r="B8955" s="62" t="s">
        <v>18531</v>
      </c>
      <c r="C8955" s="62" t="s">
        <v>18535</v>
      </c>
      <c r="D8955" s="62" t="s">
        <v>18536</v>
      </c>
      <c r="E8955" t="str">
        <f t="shared" si="139"/>
        <v>838-Xã Thạnh Ngãi</v>
      </c>
    </row>
    <row r="8956" spans="1:5">
      <c r="A8956" s="62" t="s">
        <v>18376</v>
      </c>
      <c r="B8956" s="62" t="s">
        <v>18531</v>
      </c>
      <c r="C8956" s="62" t="s">
        <v>18537</v>
      </c>
      <c r="D8956" s="62" t="s">
        <v>18538</v>
      </c>
      <c r="E8956" t="str">
        <f t="shared" si="139"/>
        <v>838-Xã Tân Phú Tây</v>
      </c>
    </row>
    <row r="8957" spans="1:5">
      <c r="A8957" s="62" t="s">
        <v>18376</v>
      </c>
      <c r="B8957" s="62" t="s">
        <v>18531</v>
      </c>
      <c r="C8957" s="62" t="s">
        <v>6045</v>
      </c>
      <c r="D8957" s="62" t="s">
        <v>18539</v>
      </c>
      <c r="E8957" t="str">
        <f t="shared" si="139"/>
        <v>838-Thị trấn Phước Mỹ Trung</v>
      </c>
    </row>
    <row r="8958" spans="1:5">
      <c r="A8958" s="62" t="s">
        <v>18376</v>
      </c>
      <c r="B8958" s="62" t="s">
        <v>18531</v>
      </c>
      <c r="C8958" s="62" t="s">
        <v>18540</v>
      </c>
      <c r="D8958" s="62" t="s">
        <v>6048</v>
      </c>
      <c r="E8958" t="str">
        <f t="shared" si="139"/>
        <v>838-Xã Tân Thành Bình</v>
      </c>
    </row>
    <row r="8959" spans="1:5">
      <c r="A8959" s="62" t="s">
        <v>18376</v>
      </c>
      <c r="B8959" s="62" t="s">
        <v>18531</v>
      </c>
      <c r="C8959" s="62" t="s">
        <v>6047</v>
      </c>
      <c r="D8959" s="62" t="s">
        <v>12723</v>
      </c>
      <c r="E8959" t="str">
        <f t="shared" si="139"/>
        <v>838-Xã Thành An</v>
      </c>
    </row>
    <row r="8960" spans="1:5">
      <c r="A8960" s="62" t="s">
        <v>18376</v>
      </c>
      <c r="B8960" s="62" t="s">
        <v>18531</v>
      </c>
      <c r="C8960" s="62" t="s">
        <v>18541</v>
      </c>
      <c r="D8960" s="62" t="s">
        <v>13015</v>
      </c>
      <c r="E8960" t="str">
        <f t="shared" si="139"/>
        <v>838-Xã Hòa Lộc</v>
      </c>
    </row>
    <row r="8961" spans="1:5">
      <c r="A8961" s="62" t="s">
        <v>18376</v>
      </c>
      <c r="B8961" s="62" t="s">
        <v>18531</v>
      </c>
      <c r="C8961" s="62" t="s">
        <v>18542</v>
      </c>
      <c r="D8961" s="62" t="s">
        <v>18543</v>
      </c>
      <c r="E8961" t="str">
        <f t="shared" si="139"/>
        <v>838-Xã Tân Thanh Tây</v>
      </c>
    </row>
    <row r="8962" spans="1:5">
      <c r="A8962" s="62" t="s">
        <v>18376</v>
      </c>
      <c r="B8962" s="62" t="s">
        <v>18531</v>
      </c>
      <c r="C8962" s="62" t="s">
        <v>18544</v>
      </c>
      <c r="D8962" s="62" t="s">
        <v>6382</v>
      </c>
      <c r="E8962" t="str">
        <f t="shared" si="139"/>
        <v>838-Xã Tân Bình</v>
      </c>
    </row>
    <row r="8963" spans="1:5">
      <c r="A8963" s="62" t="s">
        <v>18376</v>
      </c>
      <c r="B8963" s="62" t="s">
        <v>18531</v>
      </c>
      <c r="C8963" s="62" t="s">
        <v>18545</v>
      </c>
      <c r="D8963" s="62" t="s">
        <v>6050</v>
      </c>
      <c r="E8963" t="str">
        <f t="shared" ref="E8963:E9026" si="140">CONCATENATE(B8963,"-",D8963)</f>
        <v>838-Xã Nhuận Phú Tân</v>
      </c>
    </row>
    <row r="8964" spans="1:5">
      <c r="A8964" s="62" t="s">
        <v>18376</v>
      </c>
      <c r="B8964" s="62" t="s">
        <v>18531</v>
      </c>
      <c r="C8964" s="62" t="s">
        <v>6049</v>
      </c>
      <c r="D8964" s="62" t="s">
        <v>18546</v>
      </c>
      <c r="E8964" t="str">
        <f t="shared" si="140"/>
        <v>838-Xã Khánh Thạnh Tân</v>
      </c>
    </row>
    <row r="8965" spans="1:5">
      <c r="A8965" s="62" t="s">
        <v>18547</v>
      </c>
      <c r="B8965" s="62" t="s">
        <v>18548</v>
      </c>
      <c r="C8965" s="62" t="s">
        <v>18549</v>
      </c>
      <c r="D8965" s="62" t="s">
        <v>14256</v>
      </c>
      <c r="E8965" t="str">
        <f t="shared" si="140"/>
        <v>842-Phường 4</v>
      </c>
    </row>
    <row r="8966" spans="1:5">
      <c r="A8966" s="62" t="s">
        <v>18547</v>
      </c>
      <c r="B8966" s="62" t="s">
        <v>18548</v>
      </c>
      <c r="C8966" s="62" t="s">
        <v>18550</v>
      </c>
      <c r="D8966" s="62" t="s">
        <v>14248</v>
      </c>
      <c r="E8966" t="str">
        <f t="shared" si="140"/>
        <v>842-Phường 1</v>
      </c>
    </row>
    <row r="8967" spans="1:5">
      <c r="A8967" s="62" t="s">
        <v>18547</v>
      </c>
      <c r="B8967" s="62" t="s">
        <v>18548</v>
      </c>
      <c r="C8967" s="62" t="s">
        <v>5949</v>
      </c>
      <c r="D8967" s="62" t="s">
        <v>14261</v>
      </c>
      <c r="E8967" t="str">
        <f t="shared" si="140"/>
        <v>842-Phường 3</v>
      </c>
    </row>
    <row r="8968" spans="1:5">
      <c r="A8968" s="62" t="s">
        <v>18547</v>
      </c>
      <c r="B8968" s="62" t="s">
        <v>18548</v>
      </c>
      <c r="C8968" s="62" t="s">
        <v>18551</v>
      </c>
      <c r="D8968" s="62" t="s">
        <v>14258</v>
      </c>
      <c r="E8968" t="str">
        <f t="shared" si="140"/>
        <v>842-Phường 5</v>
      </c>
    </row>
    <row r="8969" spans="1:5">
      <c r="A8969" s="62" t="s">
        <v>18547</v>
      </c>
      <c r="B8969" s="62" t="s">
        <v>18548</v>
      </c>
      <c r="C8969" s="62" t="s">
        <v>5951</v>
      </c>
      <c r="D8969" s="62" t="s">
        <v>15508</v>
      </c>
      <c r="E8969" t="str">
        <f t="shared" si="140"/>
        <v>842-Phường 7</v>
      </c>
    </row>
    <row r="8970" spans="1:5">
      <c r="A8970" s="62" t="s">
        <v>18547</v>
      </c>
      <c r="B8970" s="62" t="s">
        <v>18548</v>
      </c>
      <c r="C8970" s="62" t="s">
        <v>18552</v>
      </c>
      <c r="D8970" s="62" t="s">
        <v>16867</v>
      </c>
      <c r="E8970" t="str">
        <f t="shared" si="140"/>
        <v>842-Phường 8</v>
      </c>
    </row>
    <row r="8971" spans="1:5">
      <c r="A8971" s="62" t="s">
        <v>18547</v>
      </c>
      <c r="B8971" s="62" t="s">
        <v>18548</v>
      </c>
      <c r="C8971" s="62" t="s">
        <v>18553</v>
      </c>
      <c r="D8971" s="62" t="s">
        <v>15504</v>
      </c>
      <c r="E8971" t="str">
        <f t="shared" si="140"/>
        <v>842-Phường 9</v>
      </c>
    </row>
    <row r="8972" spans="1:5">
      <c r="A8972" s="62" t="s">
        <v>18547</v>
      </c>
      <c r="B8972" s="62" t="s">
        <v>18548</v>
      </c>
      <c r="C8972" s="62" t="s">
        <v>5947</v>
      </c>
      <c r="D8972" s="62" t="s">
        <v>17523</v>
      </c>
      <c r="E8972" t="str">
        <f t="shared" si="140"/>
        <v>842-Xã Long Đức</v>
      </c>
    </row>
    <row r="8973" spans="1:5">
      <c r="A8973" s="62" t="s">
        <v>18547</v>
      </c>
      <c r="B8973" s="62" t="s">
        <v>18554</v>
      </c>
      <c r="C8973" s="62" t="s">
        <v>5957</v>
      </c>
      <c r="D8973" s="62" t="s">
        <v>18555</v>
      </c>
      <c r="E8973" t="str">
        <f t="shared" si="140"/>
        <v>844-Thị trấn Càng Long</v>
      </c>
    </row>
    <row r="8974" spans="1:5">
      <c r="A8974" s="62" t="s">
        <v>18547</v>
      </c>
      <c r="B8974" s="62" t="s">
        <v>18554</v>
      </c>
      <c r="C8974" s="62" t="s">
        <v>18556</v>
      </c>
      <c r="D8974" s="62" t="s">
        <v>18557</v>
      </c>
      <c r="E8974" t="str">
        <f t="shared" si="140"/>
        <v>844-Xã Mỹ Cẩm</v>
      </c>
    </row>
    <row r="8975" spans="1:5">
      <c r="A8975" s="62" t="s">
        <v>18547</v>
      </c>
      <c r="B8975" s="62" t="s">
        <v>18554</v>
      </c>
      <c r="C8975" s="62" t="s">
        <v>18558</v>
      </c>
      <c r="D8975" s="62" t="s">
        <v>18559</v>
      </c>
      <c r="E8975" t="str">
        <f t="shared" si="140"/>
        <v>844-Xã An Trường A</v>
      </c>
    </row>
    <row r="8976" spans="1:5">
      <c r="A8976" s="62" t="s">
        <v>18547</v>
      </c>
      <c r="B8976" s="62" t="s">
        <v>18554</v>
      </c>
      <c r="C8976" s="62" t="s">
        <v>5955</v>
      </c>
      <c r="D8976" s="62" t="s">
        <v>2315</v>
      </c>
      <c r="E8976" t="str">
        <f t="shared" si="140"/>
        <v>844-Xã An Trường</v>
      </c>
    </row>
    <row r="8977" spans="1:5">
      <c r="A8977" s="62" t="s">
        <v>18547</v>
      </c>
      <c r="B8977" s="62" t="s">
        <v>18554</v>
      </c>
      <c r="C8977" s="62" t="s">
        <v>5956</v>
      </c>
      <c r="D8977" s="62" t="s">
        <v>18560</v>
      </c>
      <c r="E8977" t="str">
        <f t="shared" si="140"/>
        <v>844-Xã Huyền Hội</v>
      </c>
    </row>
    <row r="8978" spans="1:5">
      <c r="A8978" s="62" t="s">
        <v>18547</v>
      </c>
      <c r="B8978" s="62" t="s">
        <v>18554</v>
      </c>
      <c r="C8978" s="62" t="s">
        <v>18561</v>
      </c>
      <c r="D8978" s="62" t="s">
        <v>652</v>
      </c>
      <c r="E8978" t="str">
        <f t="shared" si="140"/>
        <v>844-Xã Tân An</v>
      </c>
    </row>
    <row r="8979" spans="1:5">
      <c r="A8979" s="62" t="s">
        <v>18547</v>
      </c>
      <c r="B8979" s="62" t="s">
        <v>18554</v>
      </c>
      <c r="C8979" s="62" t="s">
        <v>18562</v>
      </c>
      <c r="D8979" s="62" t="s">
        <v>6382</v>
      </c>
      <c r="E8979" t="str">
        <f t="shared" si="140"/>
        <v>844-Xã Tân Bình</v>
      </c>
    </row>
    <row r="8980" spans="1:5">
      <c r="A8980" s="62" t="s">
        <v>18547</v>
      </c>
      <c r="B8980" s="62" t="s">
        <v>18554</v>
      </c>
      <c r="C8980" s="62" t="s">
        <v>5961</v>
      </c>
      <c r="D8980" s="62" t="s">
        <v>2014</v>
      </c>
      <c r="E8980" t="str">
        <f t="shared" si="140"/>
        <v>844-Xã Bình Phú</v>
      </c>
    </row>
    <row r="8981" spans="1:5">
      <c r="A8981" s="62" t="s">
        <v>18547</v>
      </c>
      <c r="B8981" s="62" t="s">
        <v>18554</v>
      </c>
      <c r="C8981" s="62" t="s">
        <v>18563</v>
      </c>
      <c r="D8981" s="62" t="s">
        <v>18564</v>
      </c>
      <c r="E8981" t="str">
        <f t="shared" si="140"/>
        <v>844-Xã Phương Thạnh</v>
      </c>
    </row>
    <row r="8982" spans="1:5">
      <c r="A8982" s="62" t="s">
        <v>18547</v>
      </c>
      <c r="B8982" s="62" t="s">
        <v>18554</v>
      </c>
      <c r="C8982" s="62" t="s">
        <v>18565</v>
      </c>
      <c r="D8982" s="62" t="s">
        <v>1398</v>
      </c>
      <c r="E8982" t="str">
        <f t="shared" si="140"/>
        <v>844-Xã Đại Phúc</v>
      </c>
    </row>
    <row r="8983" spans="1:5">
      <c r="A8983" s="62" t="s">
        <v>18547</v>
      </c>
      <c r="B8983" s="62" t="s">
        <v>18554</v>
      </c>
      <c r="C8983" s="62" t="s">
        <v>18566</v>
      </c>
      <c r="D8983" s="62" t="s">
        <v>5041</v>
      </c>
      <c r="E8983" t="str">
        <f t="shared" si="140"/>
        <v>844-Xã Đại Phước</v>
      </c>
    </row>
    <row r="8984" spans="1:5">
      <c r="A8984" s="62" t="s">
        <v>18547</v>
      </c>
      <c r="B8984" s="62" t="s">
        <v>18554</v>
      </c>
      <c r="C8984" s="62" t="s">
        <v>18567</v>
      </c>
      <c r="D8984" s="62" t="s">
        <v>18568</v>
      </c>
      <c r="E8984" t="str">
        <f t="shared" si="140"/>
        <v>844-Xã Nhị Long Phú</v>
      </c>
    </row>
    <row r="8985" spans="1:5">
      <c r="A8985" s="62" t="s">
        <v>18547</v>
      </c>
      <c r="B8985" s="62" t="s">
        <v>18554</v>
      </c>
      <c r="C8985" s="62" t="s">
        <v>5959</v>
      </c>
      <c r="D8985" s="62" t="s">
        <v>5960</v>
      </c>
      <c r="E8985" t="str">
        <f t="shared" si="140"/>
        <v>844-Xã Nhị Long</v>
      </c>
    </row>
    <row r="8986" spans="1:5">
      <c r="A8986" s="62" t="s">
        <v>18547</v>
      </c>
      <c r="B8986" s="62" t="s">
        <v>18554</v>
      </c>
      <c r="C8986" s="62" t="s">
        <v>18569</v>
      </c>
      <c r="D8986" s="62" t="s">
        <v>18570</v>
      </c>
      <c r="E8986" t="str">
        <f t="shared" si="140"/>
        <v>844-Xã Đức Mỹ</v>
      </c>
    </row>
    <row r="8987" spans="1:5">
      <c r="A8987" s="62" t="s">
        <v>18547</v>
      </c>
      <c r="B8987" s="62" t="s">
        <v>18571</v>
      </c>
      <c r="C8987" s="62" t="s">
        <v>5970</v>
      </c>
      <c r="D8987" s="62" t="s">
        <v>18572</v>
      </c>
      <c r="E8987" t="str">
        <f t="shared" si="140"/>
        <v>845-Thị trấn Cầu Kè</v>
      </c>
    </row>
    <row r="8988" spans="1:5">
      <c r="A8988" s="62" t="s">
        <v>18547</v>
      </c>
      <c r="B8988" s="62" t="s">
        <v>18571</v>
      </c>
      <c r="C8988" s="62" t="s">
        <v>18573</v>
      </c>
      <c r="D8988" s="62" t="s">
        <v>18574</v>
      </c>
      <c r="E8988" t="str">
        <f t="shared" si="140"/>
        <v>845-Xã Hòa Ân</v>
      </c>
    </row>
    <row r="8989" spans="1:5">
      <c r="A8989" s="62" t="s">
        <v>18547</v>
      </c>
      <c r="B8989" s="62" t="s">
        <v>18571</v>
      </c>
      <c r="C8989" s="62" t="s">
        <v>18575</v>
      </c>
      <c r="D8989" s="62" t="s">
        <v>18576</v>
      </c>
      <c r="E8989" t="str">
        <f t="shared" si="140"/>
        <v>845-Xã Châu Điền</v>
      </c>
    </row>
    <row r="8990" spans="1:5">
      <c r="A8990" s="62" t="s">
        <v>18547</v>
      </c>
      <c r="B8990" s="62" t="s">
        <v>18571</v>
      </c>
      <c r="C8990" s="62" t="s">
        <v>5974</v>
      </c>
      <c r="D8990" s="62" t="s">
        <v>5975</v>
      </c>
      <c r="E8990" t="str">
        <f t="shared" si="140"/>
        <v>845-Xã An Phú Tân</v>
      </c>
    </row>
    <row r="8991" spans="1:5">
      <c r="A8991" s="62" t="s">
        <v>18547</v>
      </c>
      <c r="B8991" s="62" t="s">
        <v>18571</v>
      </c>
      <c r="C8991" s="62" t="s">
        <v>18577</v>
      </c>
      <c r="D8991" s="62" t="s">
        <v>18578</v>
      </c>
      <c r="E8991" t="str">
        <f t="shared" si="140"/>
        <v>845-Xã Hoà Tân</v>
      </c>
    </row>
    <row r="8992" spans="1:5">
      <c r="A8992" s="62" t="s">
        <v>18547</v>
      </c>
      <c r="B8992" s="62" t="s">
        <v>18571</v>
      </c>
      <c r="C8992" s="62" t="s">
        <v>18579</v>
      </c>
      <c r="D8992" s="62" t="s">
        <v>18580</v>
      </c>
      <c r="E8992" t="str">
        <f t="shared" si="140"/>
        <v>845-Xã Ninh Thới</v>
      </c>
    </row>
    <row r="8993" spans="1:5">
      <c r="A8993" s="62" t="s">
        <v>18547</v>
      </c>
      <c r="B8993" s="62" t="s">
        <v>18571</v>
      </c>
      <c r="C8993" s="62" t="s">
        <v>18581</v>
      </c>
      <c r="D8993" s="62" t="s">
        <v>9317</v>
      </c>
      <c r="E8993" t="str">
        <f t="shared" si="140"/>
        <v>845-Xã Phong Phú</v>
      </c>
    </row>
    <row r="8994" spans="1:5">
      <c r="A8994" s="62" t="s">
        <v>18547</v>
      </c>
      <c r="B8994" s="62" t="s">
        <v>18571</v>
      </c>
      <c r="C8994" s="62" t="s">
        <v>5972</v>
      </c>
      <c r="D8994" s="62" t="s">
        <v>5973</v>
      </c>
      <c r="E8994" t="str">
        <f t="shared" si="140"/>
        <v>845-Xã Phong Thạnh</v>
      </c>
    </row>
    <row r="8995" spans="1:5">
      <c r="A8995" s="62" t="s">
        <v>18547</v>
      </c>
      <c r="B8995" s="62" t="s">
        <v>18571</v>
      </c>
      <c r="C8995" s="62" t="s">
        <v>18582</v>
      </c>
      <c r="D8995" s="62" t="s">
        <v>5977</v>
      </c>
      <c r="E8995" t="str">
        <f t="shared" si="140"/>
        <v>845-Xã Tam Ngãi</v>
      </c>
    </row>
    <row r="8996" spans="1:5">
      <c r="A8996" s="62" t="s">
        <v>18547</v>
      </c>
      <c r="B8996" s="62" t="s">
        <v>18571</v>
      </c>
      <c r="C8996" s="62" t="s">
        <v>5976</v>
      </c>
      <c r="D8996" s="62" t="s">
        <v>18583</v>
      </c>
      <c r="E8996" t="str">
        <f t="shared" si="140"/>
        <v>845-Xã Thông Hòa</v>
      </c>
    </row>
    <row r="8997" spans="1:5">
      <c r="A8997" s="62" t="s">
        <v>18547</v>
      </c>
      <c r="B8997" s="62" t="s">
        <v>18571</v>
      </c>
      <c r="C8997" s="62" t="s">
        <v>18584</v>
      </c>
      <c r="D8997" s="62" t="s">
        <v>5747</v>
      </c>
      <c r="E8997" t="str">
        <f t="shared" si="140"/>
        <v>845-Xã Thạnh Phú</v>
      </c>
    </row>
    <row r="8998" spans="1:5">
      <c r="A8998" s="62" t="s">
        <v>18547</v>
      </c>
      <c r="B8998" s="62" t="s">
        <v>18585</v>
      </c>
      <c r="C8998" s="62" t="s">
        <v>5981</v>
      </c>
      <c r="D8998" s="62" t="s">
        <v>18586</v>
      </c>
      <c r="E8998" t="str">
        <f t="shared" si="140"/>
        <v>846-Thị trấn Tiểu Cần</v>
      </c>
    </row>
    <row r="8999" spans="1:5">
      <c r="A8999" s="62" t="s">
        <v>18547</v>
      </c>
      <c r="B8999" s="62" t="s">
        <v>18585</v>
      </c>
      <c r="C8999" s="62" t="s">
        <v>18587</v>
      </c>
      <c r="D8999" s="62" t="s">
        <v>18588</v>
      </c>
      <c r="E8999" t="str">
        <f t="shared" si="140"/>
        <v>846-Thị trấn Cầu Quan</v>
      </c>
    </row>
    <row r="9000" spans="1:5">
      <c r="A9000" s="62" t="s">
        <v>18547</v>
      </c>
      <c r="B9000" s="62" t="s">
        <v>18585</v>
      </c>
      <c r="C9000" s="62" t="s">
        <v>18589</v>
      </c>
      <c r="D9000" s="62" t="s">
        <v>16482</v>
      </c>
      <c r="E9000" t="str">
        <f t="shared" si="140"/>
        <v>846-Xã Phú Cần</v>
      </c>
    </row>
    <row r="9001" spans="1:5">
      <c r="A9001" s="62" t="s">
        <v>18547</v>
      </c>
      <c r="B9001" s="62" t="s">
        <v>18585</v>
      </c>
      <c r="C9001" s="62" t="s">
        <v>18590</v>
      </c>
      <c r="D9001" s="62" t="s">
        <v>18591</v>
      </c>
      <c r="E9001" t="str">
        <f t="shared" si="140"/>
        <v>846-Xã Hiếu Tử</v>
      </c>
    </row>
    <row r="9002" spans="1:5">
      <c r="A9002" s="62" t="s">
        <v>18547</v>
      </c>
      <c r="B9002" s="62" t="s">
        <v>18585</v>
      </c>
      <c r="C9002" s="62" t="s">
        <v>18592</v>
      </c>
      <c r="D9002" s="62" t="s">
        <v>18593</v>
      </c>
      <c r="E9002" t="str">
        <f t="shared" si="140"/>
        <v>846-Xã Hiếu Trung</v>
      </c>
    </row>
    <row r="9003" spans="1:5">
      <c r="A9003" s="62" t="s">
        <v>18547</v>
      </c>
      <c r="B9003" s="62" t="s">
        <v>18585</v>
      </c>
      <c r="C9003" s="62" t="s">
        <v>18594</v>
      </c>
      <c r="D9003" s="62" t="s">
        <v>17941</v>
      </c>
      <c r="E9003" t="str">
        <f t="shared" si="140"/>
        <v>846-Xã Long Thới</v>
      </c>
    </row>
    <row r="9004" spans="1:5">
      <c r="A9004" s="62" t="s">
        <v>18547</v>
      </c>
      <c r="B9004" s="62" t="s">
        <v>18585</v>
      </c>
      <c r="C9004" s="62" t="s">
        <v>18595</v>
      </c>
      <c r="D9004" s="62" t="s">
        <v>5980</v>
      </c>
      <c r="E9004" t="str">
        <f t="shared" si="140"/>
        <v>846-Xã Hùng Hòa</v>
      </c>
    </row>
    <row r="9005" spans="1:5">
      <c r="A9005" s="62" t="s">
        <v>18547</v>
      </c>
      <c r="B9005" s="62" t="s">
        <v>18585</v>
      </c>
      <c r="C9005" s="62" t="s">
        <v>5979</v>
      </c>
      <c r="D9005" s="62" t="s">
        <v>18596</v>
      </c>
      <c r="E9005" t="str">
        <f t="shared" si="140"/>
        <v>846-Xã Tân Hùng</v>
      </c>
    </row>
    <row r="9006" spans="1:5">
      <c r="A9006" s="62" t="s">
        <v>18547</v>
      </c>
      <c r="B9006" s="62" t="s">
        <v>18585</v>
      </c>
      <c r="C9006" s="62" t="s">
        <v>5983</v>
      </c>
      <c r="D9006" s="62" t="s">
        <v>5984</v>
      </c>
      <c r="E9006" t="str">
        <f t="shared" si="140"/>
        <v>846-Xã Tập Ngãi</v>
      </c>
    </row>
    <row r="9007" spans="1:5">
      <c r="A9007" s="62" t="s">
        <v>18547</v>
      </c>
      <c r="B9007" s="62" t="s">
        <v>18585</v>
      </c>
      <c r="C9007" s="62" t="s">
        <v>18597</v>
      </c>
      <c r="D9007" s="62" t="s">
        <v>18598</v>
      </c>
      <c r="E9007" t="str">
        <f t="shared" si="140"/>
        <v>846-Xã Ngãi Hùng</v>
      </c>
    </row>
    <row r="9008" spans="1:5">
      <c r="A9008" s="62" t="s">
        <v>18547</v>
      </c>
      <c r="B9008" s="62" t="s">
        <v>18585</v>
      </c>
      <c r="C9008" s="62" t="s">
        <v>5978</v>
      </c>
      <c r="D9008" s="62" t="s">
        <v>5673</v>
      </c>
      <c r="E9008" t="str">
        <f t="shared" si="140"/>
        <v>846-Xã Tân Hòa</v>
      </c>
    </row>
    <row r="9009" spans="1:5">
      <c r="A9009" s="62" t="s">
        <v>18547</v>
      </c>
      <c r="B9009" s="62" t="s">
        <v>18599</v>
      </c>
      <c r="C9009" s="62" t="s">
        <v>5964</v>
      </c>
      <c r="D9009" s="62" t="s">
        <v>17215</v>
      </c>
      <c r="E9009" t="str">
        <f t="shared" si="140"/>
        <v>847-Thị trấn Châu Thành</v>
      </c>
    </row>
    <row r="9010" spans="1:5">
      <c r="A9010" s="62" t="s">
        <v>18547</v>
      </c>
      <c r="B9010" s="62" t="s">
        <v>18599</v>
      </c>
      <c r="C9010" s="62" t="s">
        <v>18600</v>
      </c>
      <c r="D9010" s="62" t="s">
        <v>11543</v>
      </c>
      <c r="E9010" t="str">
        <f t="shared" si="140"/>
        <v>847-Xã Đa Lộc</v>
      </c>
    </row>
    <row r="9011" spans="1:5">
      <c r="A9011" s="62" t="s">
        <v>18547</v>
      </c>
      <c r="B9011" s="62" t="s">
        <v>18599</v>
      </c>
      <c r="C9011" s="62" t="s">
        <v>18601</v>
      </c>
      <c r="D9011" s="62" t="s">
        <v>15386</v>
      </c>
      <c r="E9011" t="str">
        <f t="shared" si="140"/>
        <v>847-Xã Mỹ Chánh</v>
      </c>
    </row>
    <row r="9012" spans="1:5">
      <c r="A9012" s="62" t="s">
        <v>18547</v>
      </c>
      <c r="B9012" s="62" t="s">
        <v>18599</v>
      </c>
      <c r="C9012" s="62" t="s">
        <v>18602</v>
      </c>
      <c r="D9012" s="62" t="s">
        <v>5834</v>
      </c>
      <c r="E9012" t="str">
        <f t="shared" si="140"/>
        <v>847-Xã Thanh Mỹ</v>
      </c>
    </row>
    <row r="9013" spans="1:5">
      <c r="A9013" s="62" t="s">
        <v>18547</v>
      </c>
      <c r="B9013" s="62" t="s">
        <v>18599</v>
      </c>
      <c r="C9013" s="62" t="s">
        <v>5962</v>
      </c>
      <c r="D9013" s="62" t="s">
        <v>18603</v>
      </c>
      <c r="E9013" t="str">
        <f t="shared" si="140"/>
        <v>847-Xã Lương Hoà A</v>
      </c>
    </row>
    <row r="9014" spans="1:5">
      <c r="A9014" s="62" t="s">
        <v>18547</v>
      </c>
      <c r="B9014" s="62" t="s">
        <v>18599</v>
      </c>
      <c r="C9014" s="62" t="s">
        <v>18604</v>
      </c>
      <c r="D9014" s="62" t="s">
        <v>5585</v>
      </c>
      <c r="E9014" t="str">
        <f t="shared" si="140"/>
        <v>847-Xã Lương Hòa</v>
      </c>
    </row>
    <row r="9015" spans="1:5">
      <c r="A9015" s="62" t="s">
        <v>18547</v>
      </c>
      <c r="B9015" s="62" t="s">
        <v>18599</v>
      </c>
      <c r="C9015" s="62" t="s">
        <v>18605</v>
      </c>
      <c r="D9015" s="62" t="s">
        <v>5963</v>
      </c>
      <c r="E9015" t="str">
        <f t="shared" si="140"/>
        <v>847-Xã Song Lộc</v>
      </c>
    </row>
    <row r="9016" spans="1:5">
      <c r="A9016" s="62" t="s">
        <v>18547</v>
      </c>
      <c r="B9016" s="62" t="s">
        <v>18599</v>
      </c>
      <c r="C9016" s="62" t="s">
        <v>18606</v>
      </c>
      <c r="D9016" s="62" t="s">
        <v>18607</v>
      </c>
      <c r="E9016" t="str">
        <f t="shared" si="140"/>
        <v>847-Xã Nguyệt Hóa</v>
      </c>
    </row>
    <row r="9017" spans="1:5">
      <c r="A9017" s="62" t="s">
        <v>18547</v>
      </c>
      <c r="B9017" s="62" t="s">
        <v>18599</v>
      </c>
      <c r="C9017" s="62" t="s">
        <v>5953</v>
      </c>
      <c r="D9017" s="62" t="s">
        <v>6243</v>
      </c>
      <c r="E9017" t="str">
        <f t="shared" si="140"/>
        <v>847-Xã Hòa Thuận</v>
      </c>
    </row>
    <row r="9018" spans="1:5">
      <c r="A9018" s="62" t="s">
        <v>18547</v>
      </c>
      <c r="B9018" s="62" t="s">
        <v>18599</v>
      </c>
      <c r="C9018" s="62" t="s">
        <v>18608</v>
      </c>
      <c r="D9018" s="62" t="s">
        <v>18520</v>
      </c>
      <c r="E9018" t="str">
        <f t="shared" si="140"/>
        <v>847-Xã Hòa Lợi</v>
      </c>
    </row>
    <row r="9019" spans="1:5">
      <c r="A9019" s="62" t="s">
        <v>18547</v>
      </c>
      <c r="B9019" s="62" t="s">
        <v>18599</v>
      </c>
      <c r="C9019" s="62" t="s">
        <v>18609</v>
      </c>
      <c r="D9019" s="62" t="s">
        <v>18610</v>
      </c>
      <c r="E9019" t="str">
        <f t="shared" si="140"/>
        <v>847-Xã Phước Hảo</v>
      </c>
    </row>
    <row r="9020" spans="1:5">
      <c r="A9020" s="62" t="s">
        <v>18547</v>
      </c>
      <c r="B9020" s="62" t="s">
        <v>18599</v>
      </c>
      <c r="C9020" s="62" t="s">
        <v>5965</v>
      </c>
      <c r="D9020" s="62" t="s">
        <v>5966</v>
      </c>
      <c r="E9020" t="str">
        <f t="shared" si="140"/>
        <v>847-Xã Hưng Mỹ</v>
      </c>
    </row>
    <row r="9021" spans="1:5">
      <c r="A9021" s="62" t="s">
        <v>18547</v>
      </c>
      <c r="B9021" s="62" t="s">
        <v>18599</v>
      </c>
      <c r="C9021" s="62" t="s">
        <v>5967</v>
      </c>
      <c r="D9021" s="62" t="s">
        <v>5968</v>
      </c>
      <c r="E9021" t="str">
        <f t="shared" si="140"/>
        <v>847-Xã Hòa Minh</v>
      </c>
    </row>
    <row r="9022" spans="1:5">
      <c r="A9022" s="62" t="s">
        <v>18547</v>
      </c>
      <c r="B9022" s="62" t="s">
        <v>18599</v>
      </c>
      <c r="C9022" s="62" t="s">
        <v>5969</v>
      </c>
      <c r="D9022" s="62" t="s">
        <v>5316</v>
      </c>
      <c r="E9022" t="str">
        <f t="shared" si="140"/>
        <v>847-Xã Long Hòa</v>
      </c>
    </row>
    <row r="9023" spans="1:5">
      <c r="A9023" s="62" t="s">
        <v>18547</v>
      </c>
      <c r="B9023" s="62" t="s">
        <v>18611</v>
      </c>
      <c r="C9023" s="62" t="s">
        <v>5989</v>
      </c>
      <c r="D9023" s="62" t="s">
        <v>18612</v>
      </c>
      <c r="E9023" t="str">
        <f t="shared" si="140"/>
        <v>848-Thị trấn Cầu Ngang</v>
      </c>
    </row>
    <row r="9024" spans="1:5">
      <c r="A9024" s="62" t="s">
        <v>18547</v>
      </c>
      <c r="B9024" s="62" t="s">
        <v>18611</v>
      </c>
      <c r="C9024" s="62" t="s">
        <v>5985</v>
      </c>
      <c r="D9024" s="62" t="s">
        <v>18613</v>
      </c>
      <c r="E9024" t="str">
        <f t="shared" si="140"/>
        <v>848-Thị trấn Mỹ Long</v>
      </c>
    </row>
    <row r="9025" spans="1:5">
      <c r="A9025" s="62" t="s">
        <v>18547</v>
      </c>
      <c r="B9025" s="62" t="s">
        <v>18611</v>
      </c>
      <c r="C9025" s="62" t="s">
        <v>18614</v>
      </c>
      <c r="D9025" s="62" t="s">
        <v>18615</v>
      </c>
      <c r="E9025" t="str">
        <f t="shared" si="140"/>
        <v>848-Xã Mỹ Long Bắc</v>
      </c>
    </row>
    <row r="9026" spans="1:5">
      <c r="A9026" s="62" t="s">
        <v>18547</v>
      </c>
      <c r="B9026" s="62" t="s">
        <v>18611</v>
      </c>
      <c r="C9026" s="62" t="s">
        <v>18616</v>
      </c>
      <c r="D9026" s="62" t="s">
        <v>18617</v>
      </c>
      <c r="E9026" t="str">
        <f t="shared" si="140"/>
        <v>848-Xã Mỹ Long Nam</v>
      </c>
    </row>
    <row r="9027" spans="1:5">
      <c r="A9027" s="62" t="s">
        <v>18547</v>
      </c>
      <c r="B9027" s="62" t="s">
        <v>18611</v>
      </c>
      <c r="C9027" s="62" t="s">
        <v>18618</v>
      </c>
      <c r="D9027" s="62" t="s">
        <v>9315</v>
      </c>
      <c r="E9027" t="str">
        <f t="shared" ref="E9027:E9090" si="141">CONCATENATE(B9027,"-",D9027)</f>
        <v>848-Xã Mỹ Hòa</v>
      </c>
    </row>
    <row r="9028" spans="1:5">
      <c r="A9028" s="62" t="s">
        <v>18547</v>
      </c>
      <c r="B9028" s="62" t="s">
        <v>18611</v>
      </c>
      <c r="C9028" s="62" t="s">
        <v>5987</v>
      </c>
      <c r="D9028" s="62" t="s">
        <v>5763</v>
      </c>
      <c r="E9028" t="str">
        <f t="shared" si="141"/>
        <v>848-Xã Vĩnh Kim</v>
      </c>
    </row>
    <row r="9029" spans="1:5">
      <c r="A9029" s="62" t="s">
        <v>18547</v>
      </c>
      <c r="B9029" s="62" t="s">
        <v>18611</v>
      </c>
      <c r="C9029" s="62" t="s">
        <v>18619</v>
      </c>
      <c r="D9029" s="62" t="s">
        <v>18620</v>
      </c>
      <c r="E9029" t="str">
        <f t="shared" si="141"/>
        <v>848-Xã Kim Hòa</v>
      </c>
    </row>
    <row r="9030" spans="1:5">
      <c r="A9030" s="62" t="s">
        <v>18547</v>
      </c>
      <c r="B9030" s="62" t="s">
        <v>18611</v>
      </c>
      <c r="C9030" s="62" t="s">
        <v>18621</v>
      </c>
      <c r="D9030" s="62" t="s">
        <v>1871</v>
      </c>
      <c r="E9030" t="str">
        <f t="shared" si="141"/>
        <v>848-Xã Hiệp Hòa</v>
      </c>
    </row>
    <row r="9031" spans="1:5">
      <c r="A9031" s="62" t="s">
        <v>18547</v>
      </c>
      <c r="B9031" s="62" t="s">
        <v>18611</v>
      </c>
      <c r="C9031" s="62" t="s">
        <v>18622</v>
      </c>
      <c r="D9031" s="62" t="s">
        <v>800</v>
      </c>
      <c r="E9031" t="str">
        <f t="shared" si="141"/>
        <v>848-Xã Thuận Hòa</v>
      </c>
    </row>
    <row r="9032" spans="1:5">
      <c r="A9032" s="62" t="s">
        <v>18547</v>
      </c>
      <c r="B9032" s="62" t="s">
        <v>18611</v>
      </c>
      <c r="C9032" s="62" t="s">
        <v>18623</v>
      </c>
      <c r="D9032" s="62" t="s">
        <v>5513</v>
      </c>
      <c r="E9032" t="str">
        <f t="shared" si="141"/>
        <v>848-Xã Long Sơn</v>
      </c>
    </row>
    <row r="9033" spans="1:5">
      <c r="A9033" s="62" t="s">
        <v>18547</v>
      </c>
      <c r="B9033" s="62" t="s">
        <v>18611</v>
      </c>
      <c r="C9033" s="62" t="s">
        <v>5991</v>
      </c>
      <c r="D9033" s="62" t="s">
        <v>5992</v>
      </c>
      <c r="E9033" t="str">
        <f t="shared" si="141"/>
        <v>848-Xã Nhị Trường</v>
      </c>
    </row>
    <row r="9034" spans="1:5">
      <c r="A9034" s="62" t="s">
        <v>18547</v>
      </c>
      <c r="B9034" s="62" t="s">
        <v>18611</v>
      </c>
      <c r="C9034" s="62" t="s">
        <v>18624</v>
      </c>
      <c r="D9034" s="62" t="s">
        <v>11345</v>
      </c>
      <c r="E9034" t="str">
        <f t="shared" si="141"/>
        <v>848-Xã Trường Thọ</v>
      </c>
    </row>
    <row r="9035" spans="1:5">
      <c r="A9035" s="62" t="s">
        <v>18547</v>
      </c>
      <c r="B9035" s="62" t="s">
        <v>18611</v>
      </c>
      <c r="C9035" s="62" t="s">
        <v>18625</v>
      </c>
      <c r="D9035" s="62" t="s">
        <v>18626</v>
      </c>
      <c r="E9035" t="str">
        <f t="shared" si="141"/>
        <v>848-Xã Hiệp Mỹ Đông</v>
      </c>
    </row>
    <row r="9036" spans="1:5">
      <c r="A9036" s="62" t="s">
        <v>18547</v>
      </c>
      <c r="B9036" s="62" t="s">
        <v>18611</v>
      </c>
      <c r="C9036" s="62" t="s">
        <v>5993</v>
      </c>
      <c r="D9036" s="62" t="s">
        <v>18627</v>
      </c>
      <c r="E9036" t="str">
        <f t="shared" si="141"/>
        <v>848-Xã Hiệp Mỹ Tây</v>
      </c>
    </row>
    <row r="9037" spans="1:5">
      <c r="A9037" s="62" t="s">
        <v>18547</v>
      </c>
      <c r="B9037" s="62" t="s">
        <v>18611</v>
      </c>
      <c r="C9037" s="62" t="s">
        <v>18628</v>
      </c>
      <c r="D9037" s="62" t="s">
        <v>18629</v>
      </c>
      <c r="E9037" t="str">
        <f t="shared" si="141"/>
        <v>848-Xã Thạnh Hòa Sơn</v>
      </c>
    </row>
    <row r="9038" spans="1:5">
      <c r="A9038" s="62" t="s">
        <v>18547</v>
      </c>
      <c r="B9038" s="62" t="s">
        <v>18630</v>
      </c>
      <c r="C9038" s="62" t="s">
        <v>6001</v>
      </c>
      <c r="D9038" s="62" t="s">
        <v>18631</v>
      </c>
      <c r="E9038" t="str">
        <f t="shared" si="141"/>
        <v>849-Thị trấn Trà Cú</v>
      </c>
    </row>
    <row r="9039" spans="1:5">
      <c r="A9039" s="62" t="s">
        <v>18547</v>
      </c>
      <c r="B9039" s="62" t="s">
        <v>18630</v>
      </c>
      <c r="C9039" s="62" t="s">
        <v>18632</v>
      </c>
      <c r="D9039" s="62" t="s">
        <v>18633</v>
      </c>
      <c r="E9039" t="str">
        <f t="shared" si="141"/>
        <v>849-Thị trấn Định An</v>
      </c>
    </row>
    <row r="9040" spans="1:5">
      <c r="A9040" s="62" t="s">
        <v>18547</v>
      </c>
      <c r="B9040" s="62" t="s">
        <v>18630</v>
      </c>
      <c r="C9040" s="62" t="s">
        <v>18634</v>
      </c>
      <c r="D9040" s="62" t="s">
        <v>15480</v>
      </c>
      <c r="E9040" t="str">
        <f t="shared" si="141"/>
        <v>849-Xã Phước Hưng</v>
      </c>
    </row>
    <row r="9041" spans="1:5">
      <c r="A9041" s="62" t="s">
        <v>18547</v>
      </c>
      <c r="B9041" s="62" t="s">
        <v>18630</v>
      </c>
      <c r="C9041" s="62" t="s">
        <v>6005</v>
      </c>
      <c r="D9041" s="62" t="s">
        <v>6006</v>
      </c>
      <c r="E9041" t="str">
        <f t="shared" si="141"/>
        <v>849-Xã Tập Sơn</v>
      </c>
    </row>
    <row r="9042" spans="1:5">
      <c r="A9042" s="62" t="s">
        <v>18547</v>
      </c>
      <c r="B9042" s="62" t="s">
        <v>18630</v>
      </c>
      <c r="C9042" s="62" t="s">
        <v>18635</v>
      </c>
      <c r="D9042" s="62" t="s">
        <v>1811</v>
      </c>
      <c r="E9042" t="str">
        <f t="shared" si="141"/>
        <v>849-Xã Tân Sơn</v>
      </c>
    </row>
    <row r="9043" spans="1:5">
      <c r="A9043" s="62" t="s">
        <v>18547</v>
      </c>
      <c r="B9043" s="62" t="s">
        <v>18630</v>
      </c>
      <c r="C9043" s="62" t="s">
        <v>18636</v>
      </c>
      <c r="D9043" s="62" t="s">
        <v>18637</v>
      </c>
      <c r="E9043" t="str">
        <f t="shared" si="141"/>
        <v>849-Xã An Quảng Hữu</v>
      </c>
    </row>
    <row r="9044" spans="1:5">
      <c r="A9044" s="62" t="s">
        <v>18547</v>
      </c>
      <c r="B9044" s="62" t="s">
        <v>18630</v>
      </c>
      <c r="C9044" s="62" t="s">
        <v>5995</v>
      </c>
      <c r="D9044" s="62" t="s">
        <v>5996</v>
      </c>
      <c r="E9044" t="str">
        <f t="shared" si="141"/>
        <v>849-Xã Lưu Nghiệp Anh</v>
      </c>
    </row>
    <row r="9045" spans="1:5">
      <c r="A9045" s="62" t="s">
        <v>18547</v>
      </c>
      <c r="B9045" s="62" t="s">
        <v>18630</v>
      </c>
      <c r="C9045" s="62" t="s">
        <v>18638</v>
      </c>
      <c r="D9045" s="62" t="s">
        <v>18639</v>
      </c>
      <c r="E9045" t="str">
        <f t="shared" si="141"/>
        <v>849-Xã Ngãi Xuyên</v>
      </c>
    </row>
    <row r="9046" spans="1:5">
      <c r="A9046" s="62" t="s">
        <v>18547</v>
      </c>
      <c r="B9046" s="62" t="s">
        <v>18630</v>
      </c>
      <c r="C9046" s="62" t="s">
        <v>18640</v>
      </c>
      <c r="D9046" s="62" t="s">
        <v>2727</v>
      </c>
      <c r="E9046" t="str">
        <f t="shared" si="141"/>
        <v>849-Xã Kim Sơn</v>
      </c>
    </row>
    <row r="9047" spans="1:5">
      <c r="A9047" s="62" t="s">
        <v>18547</v>
      </c>
      <c r="B9047" s="62" t="s">
        <v>18630</v>
      </c>
      <c r="C9047" s="62" t="s">
        <v>18641</v>
      </c>
      <c r="D9047" s="62" t="s">
        <v>2073</v>
      </c>
      <c r="E9047" t="str">
        <f t="shared" si="141"/>
        <v>849-Xã Thanh Sơn</v>
      </c>
    </row>
    <row r="9048" spans="1:5">
      <c r="A9048" s="62" t="s">
        <v>18547</v>
      </c>
      <c r="B9048" s="62" t="s">
        <v>18630</v>
      </c>
      <c r="C9048" s="62" t="s">
        <v>18642</v>
      </c>
      <c r="D9048" s="62" t="s">
        <v>6000</v>
      </c>
      <c r="E9048" t="str">
        <f t="shared" si="141"/>
        <v>849-Xã Hàm Giang</v>
      </c>
    </row>
    <row r="9049" spans="1:5">
      <c r="A9049" s="62" t="s">
        <v>18547</v>
      </c>
      <c r="B9049" s="62" t="s">
        <v>18630</v>
      </c>
      <c r="C9049" s="62" t="s">
        <v>5999</v>
      </c>
      <c r="D9049" s="62" t="s">
        <v>4951</v>
      </c>
      <c r="E9049" t="str">
        <f t="shared" si="141"/>
        <v>849-Xã Hàm Tân</v>
      </c>
    </row>
    <row r="9050" spans="1:5">
      <c r="A9050" s="62" t="s">
        <v>18547</v>
      </c>
      <c r="B9050" s="62" t="s">
        <v>18630</v>
      </c>
      <c r="C9050" s="62" t="s">
        <v>5997</v>
      </c>
      <c r="D9050" s="62" t="s">
        <v>5998</v>
      </c>
      <c r="E9050" t="str">
        <f t="shared" si="141"/>
        <v>849-Xã Đại An</v>
      </c>
    </row>
    <row r="9051" spans="1:5">
      <c r="A9051" s="62" t="s">
        <v>18547</v>
      </c>
      <c r="B9051" s="62" t="s">
        <v>18630</v>
      </c>
      <c r="C9051" s="62" t="s">
        <v>18643</v>
      </c>
      <c r="D9051" s="62" t="s">
        <v>17308</v>
      </c>
      <c r="E9051" t="str">
        <f t="shared" si="141"/>
        <v>849-Xã Định An</v>
      </c>
    </row>
    <row r="9052" spans="1:5">
      <c r="A9052" s="62" t="s">
        <v>18547</v>
      </c>
      <c r="B9052" s="62" t="s">
        <v>18630</v>
      </c>
      <c r="C9052" s="62" t="s">
        <v>18644</v>
      </c>
      <c r="D9052" s="62" t="s">
        <v>18645</v>
      </c>
      <c r="E9052" t="str">
        <f t="shared" si="141"/>
        <v>849-Xã Ngọc Biên</v>
      </c>
    </row>
    <row r="9053" spans="1:5">
      <c r="A9053" s="62" t="s">
        <v>18547</v>
      </c>
      <c r="B9053" s="62" t="s">
        <v>18630</v>
      </c>
      <c r="C9053" s="62" t="s">
        <v>6003</v>
      </c>
      <c r="D9053" s="62" t="s">
        <v>6004</v>
      </c>
      <c r="E9053" t="str">
        <f t="shared" si="141"/>
        <v>849-Xã Long Hiệp</v>
      </c>
    </row>
    <row r="9054" spans="1:5">
      <c r="A9054" s="62" t="s">
        <v>18547</v>
      </c>
      <c r="B9054" s="62" t="s">
        <v>18630</v>
      </c>
      <c r="C9054" s="62" t="s">
        <v>18646</v>
      </c>
      <c r="D9054" s="62" t="s">
        <v>3972</v>
      </c>
      <c r="E9054" t="str">
        <f t="shared" si="141"/>
        <v>849-Xã Tân Hiệp</v>
      </c>
    </row>
    <row r="9055" spans="1:5">
      <c r="A9055" s="62" t="s">
        <v>18547</v>
      </c>
      <c r="B9055" s="62" t="s">
        <v>18647</v>
      </c>
      <c r="C9055" s="62" t="s">
        <v>6018</v>
      </c>
      <c r="D9055" s="62" t="s">
        <v>18648</v>
      </c>
      <c r="E9055" t="str">
        <f t="shared" si="141"/>
        <v>850-Xã Đôn Xuân</v>
      </c>
    </row>
    <row r="9056" spans="1:5">
      <c r="A9056" s="62" t="s">
        <v>18547</v>
      </c>
      <c r="B9056" s="62" t="s">
        <v>18647</v>
      </c>
      <c r="C9056" s="62" t="s">
        <v>18649</v>
      </c>
      <c r="D9056" s="62" t="s">
        <v>6019</v>
      </c>
      <c r="E9056" t="str">
        <f t="shared" si="141"/>
        <v>850-Xã Đôn Châu</v>
      </c>
    </row>
    <row r="9057" spans="1:5">
      <c r="A9057" s="62" t="s">
        <v>18547</v>
      </c>
      <c r="B9057" s="62" t="s">
        <v>18647</v>
      </c>
      <c r="C9057" s="62" t="s">
        <v>6013</v>
      </c>
      <c r="D9057" s="62" t="s">
        <v>17521</v>
      </c>
      <c r="E9057" t="str">
        <f t="shared" si="141"/>
        <v>850-Thị trấn Long Thành</v>
      </c>
    </row>
    <row r="9058" spans="1:5">
      <c r="A9058" s="62" t="s">
        <v>18547</v>
      </c>
      <c r="B9058" s="62" t="s">
        <v>18647</v>
      </c>
      <c r="C9058" s="62" t="s">
        <v>18650</v>
      </c>
      <c r="D9058" s="62" t="s">
        <v>5815</v>
      </c>
      <c r="E9058" t="str">
        <f t="shared" si="141"/>
        <v>850-Xã Long Khánh</v>
      </c>
    </row>
    <row r="9059" spans="1:5">
      <c r="A9059" s="62" t="s">
        <v>18547</v>
      </c>
      <c r="B9059" s="62" t="s">
        <v>18647</v>
      </c>
      <c r="C9059" s="62" t="s">
        <v>6020</v>
      </c>
      <c r="D9059" s="62" t="s">
        <v>6021</v>
      </c>
      <c r="E9059" t="str">
        <f t="shared" si="141"/>
        <v>850-Xã Ngũ Lạc</v>
      </c>
    </row>
    <row r="9060" spans="1:5">
      <c r="A9060" s="62" t="s">
        <v>18547</v>
      </c>
      <c r="B9060" s="62" t="s">
        <v>18647</v>
      </c>
      <c r="C9060" s="62" t="s">
        <v>6016</v>
      </c>
      <c r="D9060" s="62" t="s">
        <v>6017</v>
      </c>
      <c r="E9060" t="str">
        <f t="shared" si="141"/>
        <v>850-Xã Long Vĩnh</v>
      </c>
    </row>
    <row r="9061" spans="1:5">
      <c r="A9061" s="62" t="s">
        <v>18547</v>
      </c>
      <c r="B9061" s="62" t="s">
        <v>18647</v>
      </c>
      <c r="C9061" s="62" t="s">
        <v>6014</v>
      </c>
      <c r="D9061" s="62" t="s">
        <v>6015</v>
      </c>
      <c r="E9061" t="str">
        <f t="shared" si="141"/>
        <v>850-Xã Đông Hải</v>
      </c>
    </row>
    <row r="9062" spans="1:5">
      <c r="A9062" s="62" t="s">
        <v>18547</v>
      </c>
      <c r="B9062" s="62" t="s">
        <v>18651</v>
      </c>
      <c r="C9062" s="62" t="s">
        <v>6007</v>
      </c>
      <c r="D9062" s="62" t="s">
        <v>14248</v>
      </c>
      <c r="E9062" t="str">
        <f t="shared" si="141"/>
        <v>851-Phường 1</v>
      </c>
    </row>
    <row r="9063" spans="1:5">
      <c r="A9063" s="62" t="s">
        <v>18547</v>
      </c>
      <c r="B9063" s="62" t="s">
        <v>18651</v>
      </c>
      <c r="C9063" s="62" t="s">
        <v>18652</v>
      </c>
      <c r="D9063" s="62" t="s">
        <v>18653</v>
      </c>
      <c r="E9063" t="str">
        <f t="shared" si="141"/>
        <v>851-Xã Long Toàn</v>
      </c>
    </row>
    <row r="9064" spans="1:5">
      <c r="A9064" s="62" t="s">
        <v>18547</v>
      </c>
      <c r="B9064" s="62" t="s">
        <v>18651</v>
      </c>
      <c r="C9064" s="62" t="s">
        <v>6009</v>
      </c>
      <c r="D9064" s="62" t="s">
        <v>14254</v>
      </c>
      <c r="E9064" t="str">
        <f t="shared" si="141"/>
        <v>851-Phường 2</v>
      </c>
    </row>
    <row r="9065" spans="1:5">
      <c r="A9065" s="62" t="s">
        <v>18547</v>
      </c>
      <c r="B9065" s="62" t="s">
        <v>18651</v>
      </c>
      <c r="C9065" s="62" t="s">
        <v>6011</v>
      </c>
      <c r="D9065" s="62" t="s">
        <v>6012</v>
      </c>
      <c r="E9065" t="str">
        <f t="shared" si="141"/>
        <v>851-Xã Long Hữu</v>
      </c>
    </row>
    <row r="9066" spans="1:5">
      <c r="A9066" s="62" t="s">
        <v>18547</v>
      </c>
      <c r="B9066" s="62" t="s">
        <v>18651</v>
      </c>
      <c r="C9066" s="62" t="s">
        <v>18654</v>
      </c>
      <c r="D9066" s="62" t="s">
        <v>18655</v>
      </c>
      <c r="E9066" t="str">
        <f t="shared" si="141"/>
        <v>851-Xã Dân Thành</v>
      </c>
    </row>
    <row r="9067" spans="1:5">
      <c r="A9067" s="62" t="s">
        <v>18547</v>
      </c>
      <c r="B9067" s="62" t="s">
        <v>18651</v>
      </c>
      <c r="C9067" s="62" t="s">
        <v>18656</v>
      </c>
      <c r="D9067" s="62" t="s">
        <v>18657</v>
      </c>
      <c r="E9067" t="str">
        <f t="shared" si="141"/>
        <v>851-Xã Trường Long Hòa</v>
      </c>
    </row>
    <row r="9068" spans="1:5">
      <c r="A9068" s="62" t="s">
        <v>18547</v>
      </c>
      <c r="B9068" s="62" t="s">
        <v>18651</v>
      </c>
      <c r="C9068" s="62" t="s">
        <v>18658</v>
      </c>
      <c r="D9068" s="62" t="s">
        <v>4822</v>
      </c>
      <c r="E9068" t="str">
        <f t="shared" si="141"/>
        <v>851-Xã Hiệp Thạnh</v>
      </c>
    </row>
    <row r="9069" spans="1:5">
      <c r="A9069" s="62" t="s">
        <v>18659</v>
      </c>
      <c r="B9069" s="62" t="s">
        <v>18660</v>
      </c>
      <c r="C9069" s="62" t="s">
        <v>18661</v>
      </c>
      <c r="D9069" s="62" t="s">
        <v>15504</v>
      </c>
      <c r="E9069" t="str">
        <f t="shared" si="141"/>
        <v>855-Phường 9</v>
      </c>
    </row>
    <row r="9070" spans="1:5">
      <c r="A9070" s="62" t="s">
        <v>18659</v>
      </c>
      <c r="B9070" s="62" t="s">
        <v>18660</v>
      </c>
      <c r="C9070" s="62" t="s">
        <v>18662</v>
      </c>
      <c r="D9070" s="62" t="s">
        <v>14258</v>
      </c>
      <c r="E9070" t="str">
        <f t="shared" si="141"/>
        <v>855-Phường 5</v>
      </c>
    </row>
    <row r="9071" spans="1:5">
      <c r="A9071" s="62" t="s">
        <v>18659</v>
      </c>
      <c r="B9071" s="62" t="s">
        <v>18660</v>
      </c>
      <c r="C9071" s="62" t="s">
        <v>5896</v>
      </c>
      <c r="D9071" s="62" t="s">
        <v>14248</v>
      </c>
      <c r="E9071" t="str">
        <f t="shared" si="141"/>
        <v>855-Phường 1</v>
      </c>
    </row>
    <row r="9072" spans="1:5">
      <c r="A9072" s="62" t="s">
        <v>18659</v>
      </c>
      <c r="B9072" s="62" t="s">
        <v>18660</v>
      </c>
      <c r="C9072" s="62" t="s">
        <v>18663</v>
      </c>
      <c r="D9072" s="62" t="s">
        <v>14256</v>
      </c>
      <c r="E9072" t="str">
        <f t="shared" si="141"/>
        <v>855-Phường 4</v>
      </c>
    </row>
    <row r="9073" spans="1:5">
      <c r="A9073" s="62" t="s">
        <v>18659</v>
      </c>
      <c r="B9073" s="62" t="s">
        <v>18660</v>
      </c>
      <c r="C9073" s="62" t="s">
        <v>5898</v>
      </c>
      <c r="D9073" s="62" t="s">
        <v>14261</v>
      </c>
      <c r="E9073" t="str">
        <f t="shared" si="141"/>
        <v>855-Phường 3</v>
      </c>
    </row>
    <row r="9074" spans="1:5">
      <c r="A9074" s="62" t="s">
        <v>18659</v>
      </c>
      <c r="B9074" s="62" t="s">
        <v>18660</v>
      </c>
      <c r="C9074" s="62" t="s">
        <v>18664</v>
      </c>
      <c r="D9074" s="62" t="s">
        <v>16867</v>
      </c>
      <c r="E9074" t="str">
        <f t="shared" si="141"/>
        <v>855-Phường 8</v>
      </c>
    </row>
    <row r="9075" spans="1:5">
      <c r="A9075" s="62" t="s">
        <v>18659</v>
      </c>
      <c r="B9075" s="62" t="s">
        <v>18660</v>
      </c>
      <c r="C9075" s="62" t="s">
        <v>18665</v>
      </c>
      <c r="D9075" s="62" t="s">
        <v>5903</v>
      </c>
      <c r="E9075" t="str">
        <f t="shared" si="141"/>
        <v>855-Phường Tân Ngãi</v>
      </c>
    </row>
    <row r="9076" spans="1:5">
      <c r="A9076" s="62" t="s">
        <v>18659</v>
      </c>
      <c r="B9076" s="62" t="s">
        <v>18660</v>
      </c>
      <c r="C9076" s="62" t="s">
        <v>5902</v>
      </c>
      <c r="D9076" s="62" t="s">
        <v>2259</v>
      </c>
      <c r="E9076" t="str">
        <f t="shared" si="141"/>
        <v>855-Phường Tân Hòa</v>
      </c>
    </row>
    <row r="9077" spans="1:5">
      <c r="A9077" s="62" t="s">
        <v>18659</v>
      </c>
      <c r="B9077" s="62" t="s">
        <v>18660</v>
      </c>
      <c r="C9077" s="62" t="s">
        <v>18666</v>
      </c>
      <c r="D9077" s="62" t="s">
        <v>18667</v>
      </c>
      <c r="E9077" t="str">
        <f t="shared" si="141"/>
        <v>855-Phường Tân Hội</v>
      </c>
    </row>
    <row r="9078" spans="1:5">
      <c r="A9078" s="62" t="s">
        <v>18659</v>
      </c>
      <c r="B9078" s="62" t="s">
        <v>18660</v>
      </c>
      <c r="C9078" s="62" t="s">
        <v>18668</v>
      </c>
      <c r="D9078" s="62" t="s">
        <v>14436</v>
      </c>
      <c r="E9078" t="str">
        <f t="shared" si="141"/>
        <v>855-Phường Trường An</v>
      </c>
    </row>
    <row r="9079" spans="1:5">
      <c r="A9079" s="62" t="s">
        <v>18659</v>
      </c>
      <c r="B9079" s="62" t="s">
        <v>18669</v>
      </c>
      <c r="C9079" s="62" t="s">
        <v>18670</v>
      </c>
      <c r="D9079" s="62" t="s">
        <v>5176</v>
      </c>
      <c r="E9079" t="str">
        <f t="shared" si="141"/>
        <v>857-Xã Đồng Phú</v>
      </c>
    </row>
    <row r="9080" spans="1:5">
      <c r="A9080" s="62" t="s">
        <v>18659</v>
      </c>
      <c r="B9080" s="62" t="s">
        <v>18669</v>
      </c>
      <c r="C9080" s="62" t="s">
        <v>18671</v>
      </c>
      <c r="D9080" s="62" t="s">
        <v>18672</v>
      </c>
      <c r="E9080" t="str">
        <f t="shared" si="141"/>
        <v>857-Xã Bình Hòa Phước</v>
      </c>
    </row>
    <row r="9081" spans="1:5">
      <c r="A9081" s="62" t="s">
        <v>18659</v>
      </c>
      <c r="B9081" s="62" t="s">
        <v>18669</v>
      </c>
      <c r="C9081" s="62" t="s">
        <v>5888</v>
      </c>
      <c r="D9081" s="62" t="s">
        <v>4854</v>
      </c>
      <c r="E9081" t="str">
        <f t="shared" si="141"/>
        <v>857-Xã Hòa Ninh</v>
      </c>
    </row>
    <row r="9082" spans="1:5">
      <c r="A9082" s="62" t="s">
        <v>18659</v>
      </c>
      <c r="B9082" s="62" t="s">
        <v>18669</v>
      </c>
      <c r="C9082" s="62" t="s">
        <v>18673</v>
      </c>
      <c r="D9082" s="62" t="s">
        <v>2219</v>
      </c>
      <c r="E9082" t="str">
        <f t="shared" si="141"/>
        <v>857-Xã An Bình</v>
      </c>
    </row>
    <row r="9083" spans="1:5">
      <c r="A9083" s="62" t="s">
        <v>18659</v>
      </c>
      <c r="B9083" s="62" t="s">
        <v>18669</v>
      </c>
      <c r="C9083" s="62" t="s">
        <v>5894</v>
      </c>
      <c r="D9083" s="62" t="s">
        <v>7506</v>
      </c>
      <c r="E9083" t="str">
        <f t="shared" si="141"/>
        <v>857-Xã Thanh Đức</v>
      </c>
    </row>
    <row r="9084" spans="1:5">
      <c r="A9084" s="62" t="s">
        <v>18659</v>
      </c>
      <c r="B9084" s="62" t="s">
        <v>18669</v>
      </c>
      <c r="C9084" s="62" t="s">
        <v>5900</v>
      </c>
      <c r="D9084" s="62" t="s">
        <v>18674</v>
      </c>
      <c r="E9084" t="str">
        <f t="shared" si="141"/>
        <v>857-Xã Tân Hạnh</v>
      </c>
    </row>
    <row r="9085" spans="1:5">
      <c r="A9085" s="62" t="s">
        <v>18659</v>
      </c>
      <c r="B9085" s="62" t="s">
        <v>18669</v>
      </c>
      <c r="C9085" s="62" t="s">
        <v>18675</v>
      </c>
      <c r="D9085" s="62" t="s">
        <v>4564</v>
      </c>
      <c r="E9085" t="str">
        <f t="shared" si="141"/>
        <v>857-Xã Phước Hậu</v>
      </c>
    </row>
    <row r="9086" spans="1:5">
      <c r="A9086" s="62" t="s">
        <v>18659</v>
      </c>
      <c r="B9086" s="62" t="s">
        <v>18669</v>
      </c>
      <c r="C9086" s="62" t="s">
        <v>18676</v>
      </c>
      <c r="D9086" s="62" t="s">
        <v>5049</v>
      </c>
      <c r="E9086" t="str">
        <f t="shared" si="141"/>
        <v>857-Xã Long Phước</v>
      </c>
    </row>
    <row r="9087" spans="1:5">
      <c r="A9087" s="62" t="s">
        <v>18659</v>
      </c>
      <c r="B9087" s="62" t="s">
        <v>18669</v>
      </c>
      <c r="C9087" s="62" t="s">
        <v>5890</v>
      </c>
      <c r="D9087" s="62" t="s">
        <v>18677</v>
      </c>
      <c r="E9087" t="str">
        <f t="shared" si="141"/>
        <v>857-Thị trấn Long Hồ</v>
      </c>
    </row>
    <row r="9088" spans="1:5">
      <c r="A9088" s="62" t="s">
        <v>18659</v>
      </c>
      <c r="B9088" s="62" t="s">
        <v>18669</v>
      </c>
      <c r="C9088" s="62" t="s">
        <v>18678</v>
      </c>
      <c r="D9088" s="62" t="s">
        <v>14600</v>
      </c>
      <c r="E9088" t="str">
        <f t="shared" si="141"/>
        <v>857-Xã Lộc Hòa</v>
      </c>
    </row>
    <row r="9089" spans="1:5">
      <c r="A9089" s="62" t="s">
        <v>18659</v>
      </c>
      <c r="B9089" s="62" t="s">
        <v>18669</v>
      </c>
      <c r="C9089" s="62" t="s">
        <v>18679</v>
      </c>
      <c r="D9089" s="62" t="s">
        <v>17530</v>
      </c>
      <c r="E9089" t="str">
        <f t="shared" si="141"/>
        <v>857-Xã Long An</v>
      </c>
    </row>
    <row r="9090" spans="1:5">
      <c r="A9090" s="62" t="s">
        <v>18659</v>
      </c>
      <c r="B9090" s="62" t="s">
        <v>18669</v>
      </c>
      <c r="C9090" s="62" t="s">
        <v>5892</v>
      </c>
      <c r="D9090" s="62" t="s">
        <v>5893</v>
      </c>
      <c r="E9090" t="str">
        <f t="shared" si="141"/>
        <v>857-Xã Phú Quới</v>
      </c>
    </row>
    <row r="9091" spans="1:5">
      <c r="A9091" s="62" t="s">
        <v>18659</v>
      </c>
      <c r="B9091" s="62" t="s">
        <v>18669</v>
      </c>
      <c r="C9091" s="62" t="s">
        <v>18680</v>
      </c>
      <c r="D9091" s="62" t="s">
        <v>6343</v>
      </c>
      <c r="E9091" t="str">
        <f t="shared" ref="E9091:E9154" si="142">CONCATENATE(B9091,"-",D9091)</f>
        <v>857-Xã Thạnh Quới</v>
      </c>
    </row>
    <row r="9092" spans="1:5">
      <c r="A9092" s="62" t="s">
        <v>18659</v>
      </c>
      <c r="B9092" s="62" t="s">
        <v>18669</v>
      </c>
      <c r="C9092" s="62" t="s">
        <v>18681</v>
      </c>
      <c r="D9092" s="62" t="s">
        <v>419</v>
      </c>
      <c r="E9092" t="str">
        <f t="shared" si="142"/>
        <v>857-Xã Hòa Phú</v>
      </c>
    </row>
    <row r="9093" spans="1:5">
      <c r="A9093" s="62" t="s">
        <v>18659</v>
      </c>
      <c r="B9093" s="62" t="s">
        <v>18682</v>
      </c>
      <c r="C9093" s="62" t="s">
        <v>5884</v>
      </c>
      <c r="D9093" s="62" t="s">
        <v>5559</v>
      </c>
      <c r="E9093" t="str">
        <f t="shared" si="142"/>
        <v>858-Xã Mỹ An</v>
      </c>
    </row>
    <row r="9094" spans="1:5">
      <c r="A9094" s="62" t="s">
        <v>18659</v>
      </c>
      <c r="B9094" s="62" t="s">
        <v>18682</v>
      </c>
      <c r="C9094" s="62" t="s">
        <v>18683</v>
      </c>
      <c r="D9094" s="62" t="s">
        <v>6435</v>
      </c>
      <c r="E9094" t="str">
        <f t="shared" si="142"/>
        <v>858-Xã Mỹ Phước</v>
      </c>
    </row>
    <row r="9095" spans="1:5">
      <c r="A9095" s="62" t="s">
        <v>18659</v>
      </c>
      <c r="B9095" s="62" t="s">
        <v>18682</v>
      </c>
      <c r="C9095" s="62" t="s">
        <v>18684</v>
      </c>
      <c r="D9095" s="62" t="s">
        <v>5054</v>
      </c>
      <c r="E9095" t="str">
        <f t="shared" si="142"/>
        <v>858-Xã An Phước</v>
      </c>
    </row>
    <row r="9096" spans="1:5">
      <c r="A9096" s="62" t="s">
        <v>18659</v>
      </c>
      <c r="B9096" s="62" t="s">
        <v>18682</v>
      </c>
      <c r="C9096" s="62" t="s">
        <v>18685</v>
      </c>
      <c r="D9096" s="62" t="s">
        <v>18686</v>
      </c>
      <c r="E9096" t="str">
        <f t="shared" si="142"/>
        <v>858-Xã Nhơn Phú</v>
      </c>
    </row>
    <row r="9097" spans="1:5">
      <c r="A9097" s="62" t="s">
        <v>18659</v>
      </c>
      <c r="B9097" s="62" t="s">
        <v>18682</v>
      </c>
      <c r="C9097" s="62" t="s">
        <v>18687</v>
      </c>
      <c r="D9097" s="62" t="s">
        <v>18457</v>
      </c>
      <c r="E9097" t="str">
        <f t="shared" si="142"/>
        <v>858-Xã Long Mỹ</v>
      </c>
    </row>
    <row r="9098" spans="1:5">
      <c r="A9098" s="62" t="s">
        <v>18659</v>
      </c>
      <c r="B9098" s="62" t="s">
        <v>18682</v>
      </c>
      <c r="C9098" s="62" t="s">
        <v>5886</v>
      </c>
      <c r="D9098" s="62" t="s">
        <v>18321</v>
      </c>
      <c r="E9098" t="str">
        <f t="shared" si="142"/>
        <v>858-Xã Hòa Tịnh</v>
      </c>
    </row>
    <row r="9099" spans="1:5">
      <c r="A9099" s="62" t="s">
        <v>18659</v>
      </c>
      <c r="B9099" s="62" t="s">
        <v>18682</v>
      </c>
      <c r="C9099" s="62" t="s">
        <v>5880</v>
      </c>
      <c r="D9099" s="62" t="s">
        <v>18688</v>
      </c>
      <c r="E9099" t="str">
        <f t="shared" si="142"/>
        <v>858-Thị trấn Cái Nhum</v>
      </c>
    </row>
    <row r="9100" spans="1:5">
      <c r="A9100" s="62" t="s">
        <v>18659</v>
      </c>
      <c r="B9100" s="62" t="s">
        <v>18682</v>
      </c>
      <c r="C9100" s="62" t="s">
        <v>18689</v>
      </c>
      <c r="D9100" s="62" t="s">
        <v>15095</v>
      </c>
      <c r="E9100" t="str">
        <f t="shared" si="142"/>
        <v>858-Xã Bình Phước</v>
      </c>
    </row>
    <row r="9101" spans="1:5">
      <c r="A9101" s="62" t="s">
        <v>18659</v>
      </c>
      <c r="B9101" s="62" t="s">
        <v>18682</v>
      </c>
      <c r="C9101" s="62" t="s">
        <v>18690</v>
      </c>
      <c r="D9101" s="62" t="s">
        <v>18691</v>
      </c>
      <c r="E9101" t="str">
        <f t="shared" si="142"/>
        <v>858-Xã Chánh An</v>
      </c>
    </row>
    <row r="9102" spans="1:5">
      <c r="A9102" s="62" t="s">
        <v>18659</v>
      </c>
      <c r="B9102" s="62" t="s">
        <v>18682</v>
      </c>
      <c r="C9102" s="62" t="s">
        <v>18692</v>
      </c>
      <c r="D9102" s="62" t="s">
        <v>5491</v>
      </c>
      <c r="E9102" t="str">
        <f t="shared" si="142"/>
        <v>858-Xã Tân An Hội</v>
      </c>
    </row>
    <row r="9103" spans="1:5">
      <c r="A9103" s="62" t="s">
        <v>18659</v>
      </c>
      <c r="B9103" s="62" t="s">
        <v>18682</v>
      </c>
      <c r="C9103" s="62" t="s">
        <v>5882</v>
      </c>
      <c r="D9103" s="62" t="s">
        <v>689</v>
      </c>
      <c r="E9103" t="str">
        <f t="shared" si="142"/>
        <v>858-Xã Tân Long</v>
      </c>
    </row>
    <row r="9104" spans="1:5">
      <c r="A9104" s="62" t="s">
        <v>18659</v>
      </c>
      <c r="B9104" s="62" t="s">
        <v>18682</v>
      </c>
      <c r="C9104" s="62" t="s">
        <v>18693</v>
      </c>
      <c r="D9104" s="62" t="s">
        <v>5883</v>
      </c>
      <c r="E9104" t="str">
        <f t="shared" si="142"/>
        <v>858-Xã Tân Long Hội</v>
      </c>
    </row>
    <row r="9105" spans="1:5">
      <c r="A9105" s="62" t="s">
        <v>18659</v>
      </c>
      <c r="B9105" s="62" t="s">
        <v>18694</v>
      </c>
      <c r="C9105" s="62" t="s">
        <v>5906</v>
      </c>
      <c r="D9105" s="62" t="s">
        <v>18695</v>
      </c>
      <c r="E9105" t="str">
        <f t="shared" si="142"/>
        <v>859-Thị trấn Vũng Liêm</v>
      </c>
    </row>
    <row r="9106" spans="1:5">
      <c r="A9106" s="62" t="s">
        <v>18659</v>
      </c>
      <c r="B9106" s="62" t="s">
        <v>18694</v>
      </c>
      <c r="C9106" s="62" t="s">
        <v>18696</v>
      </c>
      <c r="D9106" s="62" t="s">
        <v>18697</v>
      </c>
      <c r="E9106" t="str">
        <f t="shared" si="142"/>
        <v>859-Xã Tân Quới Trung</v>
      </c>
    </row>
    <row r="9107" spans="1:5">
      <c r="A9107" s="62" t="s">
        <v>18659</v>
      </c>
      <c r="B9107" s="62" t="s">
        <v>18694</v>
      </c>
      <c r="C9107" s="62" t="s">
        <v>18698</v>
      </c>
      <c r="D9107" s="62" t="s">
        <v>5905</v>
      </c>
      <c r="E9107" t="str">
        <f t="shared" si="142"/>
        <v>859-Xã Quới Thiện</v>
      </c>
    </row>
    <row r="9108" spans="1:5">
      <c r="A9108" s="62" t="s">
        <v>18659</v>
      </c>
      <c r="B9108" s="62" t="s">
        <v>18694</v>
      </c>
      <c r="C9108" s="62" t="s">
        <v>5909</v>
      </c>
      <c r="D9108" s="62" t="s">
        <v>18699</v>
      </c>
      <c r="E9108" t="str">
        <f t="shared" si="142"/>
        <v>859-Xã Quới An</v>
      </c>
    </row>
    <row r="9109" spans="1:5">
      <c r="A9109" s="62" t="s">
        <v>18659</v>
      </c>
      <c r="B9109" s="62" t="s">
        <v>18694</v>
      </c>
      <c r="C9109" s="62" t="s">
        <v>18700</v>
      </c>
      <c r="D9109" s="62" t="s">
        <v>17911</v>
      </c>
      <c r="E9109" t="str">
        <f t="shared" si="142"/>
        <v>859-Xã Trung Chánh</v>
      </c>
    </row>
    <row r="9110" spans="1:5">
      <c r="A9110" s="62" t="s">
        <v>18659</v>
      </c>
      <c r="B9110" s="62" t="s">
        <v>18694</v>
      </c>
      <c r="C9110" s="62" t="s">
        <v>18701</v>
      </c>
      <c r="D9110" s="62" t="s">
        <v>18702</v>
      </c>
      <c r="E9110" t="str">
        <f t="shared" si="142"/>
        <v>859-Xã Tân An Luông</v>
      </c>
    </row>
    <row r="9111" spans="1:5">
      <c r="A9111" s="62" t="s">
        <v>18659</v>
      </c>
      <c r="B9111" s="62" t="s">
        <v>18694</v>
      </c>
      <c r="C9111" s="62" t="s">
        <v>5904</v>
      </c>
      <c r="D9111" s="62" t="s">
        <v>2750</v>
      </c>
      <c r="E9111" t="str">
        <f t="shared" si="142"/>
        <v>859-Xã Thanh Bình</v>
      </c>
    </row>
    <row r="9112" spans="1:5">
      <c r="A9112" s="62" t="s">
        <v>18659</v>
      </c>
      <c r="B9112" s="62" t="s">
        <v>18694</v>
      </c>
      <c r="C9112" s="62" t="s">
        <v>18703</v>
      </c>
      <c r="D9112" s="62" t="s">
        <v>18704</v>
      </c>
      <c r="E9112" t="str">
        <f t="shared" si="142"/>
        <v>859-Xã Trung Thành Tây</v>
      </c>
    </row>
    <row r="9113" spans="1:5">
      <c r="A9113" s="62" t="s">
        <v>18659</v>
      </c>
      <c r="B9113" s="62" t="s">
        <v>18694</v>
      </c>
      <c r="C9113" s="62" t="s">
        <v>5911</v>
      </c>
      <c r="D9113" s="62" t="s">
        <v>5912</v>
      </c>
      <c r="E9113" t="str">
        <f t="shared" si="142"/>
        <v>859-Xã Trung Hiệp</v>
      </c>
    </row>
    <row r="9114" spans="1:5">
      <c r="A9114" s="62" t="s">
        <v>18659</v>
      </c>
      <c r="B9114" s="62" t="s">
        <v>18694</v>
      </c>
      <c r="C9114" s="62" t="s">
        <v>18705</v>
      </c>
      <c r="D9114" s="62" t="s">
        <v>5914</v>
      </c>
      <c r="E9114" t="str">
        <f t="shared" si="142"/>
        <v>859-Xã Hiếu Phụng</v>
      </c>
    </row>
    <row r="9115" spans="1:5">
      <c r="A9115" s="62" t="s">
        <v>18659</v>
      </c>
      <c r="B9115" s="62" t="s">
        <v>18694</v>
      </c>
      <c r="C9115" s="62" t="s">
        <v>18706</v>
      </c>
      <c r="D9115" s="62" t="s">
        <v>18707</v>
      </c>
      <c r="E9115" t="str">
        <f t="shared" si="142"/>
        <v>859-Xã Trung Thành Đông</v>
      </c>
    </row>
    <row r="9116" spans="1:5">
      <c r="A9116" s="62" t="s">
        <v>18659</v>
      </c>
      <c r="B9116" s="62" t="s">
        <v>18694</v>
      </c>
      <c r="C9116" s="62" t="s">
        <v>18708</v>
      </c>
      <c r="D9116" s="62" t="s">
        <v>3121</v>
      </c>
      <c r="E9116" t="str">
        <f t="shared" si="142"/>
        <v>859-Xã Trung Thành</v>
      </c>
    </row>
    <row r="9117" spans="1:5">
      <c r="A9117" s="62" t="s">
        <v>18659</v>
      </c>
      <c r="B9117" s="62" t="s">
        <v>18694</v>
      </c>
      <c r="C9117" s="62" t="s">
        <v>18709</v>
      </c>
      <c r="D9117" s="62" t="s">
        <v>18710</v>
      </c>
      <c r="E9117" t="str">
        <f t="shared" si="142"/>
        <v>859-Xã Trung Hiếu</v>
      </c>
    </row>
    <row r="9118" spans="1:5">
      <c r="A9118" s="62" t="s">
        <v>18659</v>
      </c>
      <c r="B9118" s="62" t="s">
        <v>18694</v>
      </c>
      <c r="C9118" s="62" t="s">
        <v>5907</v>
      </c>
      <c r="D9118" s="62" t="s">
        <v>18711</v>
      </c>
      <c r="E9118" t="str">
        <f t="shared" si="142"/>
        <v>859-Xã Trung Ngãi</v>
      </c>
    </row>
    <row r="9119" spans="1:5">
      <c r="A9119" s="62" t="s">
        <v>18659</v>
      </c>
      <c r="B9119" s="62" t="s">
        <v>18694</v>
      </c>
      <c r="C9119" s="62" t="s">
        <v>5913</v>
      </c>
      <c r="D9119" s="62" t="s">
        <v>18712</v>
      </c>
      <c r="E9119" t="str">
        <f t="shared" si="142"/>
        <v>859-Xã Hiếu Thuận</v>
      </c>
    </row>
    <row r="9120" spans="1:5">
      <c r="A9120" s="62" t="s">
        <v>18659</v>
      </c>
      <c r="B9120" s="62" t="s">
        <v>18694</v>
      </c>
      <c r="C9120" s="62" t="s">
        <v>18713</v>
      </c>
      <c r="D9120" s="62" t="s">
        <v>10812</v>
      </c>
      <c r="E9120" t="str">
        <f t="shared" si="142"/>
        <v>859-Xã Trung Nghĩa</v>
      </c>
    </row>
    <row r="9121" spans="1:5">
      <c r="A9121" s="62" t="s">
        <v>18659</v>
      </c>
      <c r="B9121" s="62" t="s">
        <v>18694</v>
      </c>
      <c r="C9121" s="62" t="s">
        <v>18714</v>
      </c>
      <c r="D9121" s="62" t="s">
        <v>11942</v>
      </c>
      <c r="E9121" t="str">
        <f t="shared" si="142"/>
        <v>859-Xã Trung An</v>
      </c>
    </row>
    <row r="9122" spans="1:5">
      <c r="A9122" s="62" t="s">
        <v>18659</v>
      </c>
      <c r="B9122" s="62" t="s">
        <v>18694</v>
      </c>
      <c r="C9122" s="62" t="s">
        <v>18715</v>
      </c>
      <c r="D9122" s="62" t="s">
        <v>18716</v>
      </c>
      <c r="E9122" t="str">
        <f t="shared" si="142"/>
        <v>859-Xã Hiếu Nhơn</v>
      </c>
    </row>
    <row r="9123" spans="1:5">
      <c r="A9123" s="62" t="s">
        <v>18659</v>
      </c>
      <c r="B9123" s="62" t="s">
        <v>18694</v>
      </c>
      <c r="C9123" s="62" t="s">
        <v>5915</v>
      </c>
      <c r="D9123" s="62" t="s">
        <v>18717</v>
      </c>
      <c r="E9123" t="str">
        <f t="shared" si="142"/>
        <v>859-Xã Hiếu Thành</v>
      </c>
    </row>
    <row r="9124" spans="1:5">
      <c r="A9124" s="62" t="s">
        <v>18659</v>
      </c>
      <c r="B9124" s="62" t="s">
        <v>18694</v>
      </c>
      <c r="C9124" s="62" t="s">
        <v>18718</v>
      </c>
      <c r="D9124" s="62" t="s">
        <v>18719</v>
      </c>
      <c r="E9124" t="str">
        <f t="shared" si="142"/>
        <v>859-Xã Hiếu Nghĩa</v>
      </c>
    </row>
    <row r="9125" spans="1:5">
      <c r="A9125" s="62" t="s">
        <v>18659</v>
      </c>
      <c r="B9125" s="62" t="s">
        <v>18720</v>
      </c>
      <c r="C9125" s="62" t="s">
        <v>5928</v>
      </c>
      <c r="D9125" s="62" t="s">
        <v>18721</v>
      </c>
      <c r="E9125" t="str">
        <f t="shared" si="142"/>
        <v>860-Thị trấn Tam Bình</v>
      </c>
    </row>
    <row r="9126" spans="1:5">
      <c r="A9126" s="62" t="s">
        <v>18659</v>
      </c>
      <c r="B9126" s="62" t="s">
        <v>18720</v>
      </c>
      <c r="C9126" s="62" t="s">
        <v>18722</v>
      </c>
      <c r="D9126" s="62" t="s">
        <v>6516</v>
      </c>
      <c r="E9126" t="str">
        <f t="shared" si="142"/>
        <v>860-Xã Tân Lộc</v>
      </c>
    </row>
    <row r="9127" spans="1:5">
      <c r="A9127" s="62" t="s">
        <v>18659</v>
      </c>
      <c r="B9127" s="62" t="s">
        <v>18720</v>
      </c>
      <c r="C9127" s="62" t="s">
        <v>18723</v>
      </c>
      <c r="D9127" s="62" t="s">
        <v>1404</v>
      </c>
      <c r="E9127" t="str">
        <f t="shared" si="142"/>
        <v>860-Xã Phú Thịnh</v>
      </c>
    </row>
    <row r="9128" spans="1:5">
      <c r="A9128" s="62" t="s">
        <v>18659</v>
      </c>
      <c r="B9128" s="62" t="s">
        <v>18720</v>
      </c>
      <c r="C9128" s="62" t="s">
        <v>5934</v>
      </c>
      <c r="D9128" s="62" t="s">
        <v>2977</v>
      </c>
      <c r="E9128" t="str">
        <f t="shared" si="142"/>
        <v>860-Xã Hậu Lộc</v>
      </c>
    </row>
    <row r="9129" spans="1:5">
      <c r="A9129" s="62" t="s">
        <v>18659</v>
      </c>
      <c r="B9129" s="62" t="s">
        <v>18720</v>
      </c>
      <c r="C9129" s="62" t="s">
        <v>18724</v>
      </c>
      <c r="D9129" s="62" t="s">
        <v>17222</v>
      </c>
      <c r="E9129" t="str">
        <f t="shared" si="142"/>
        <v>860-Xã Hòa Thạnh</v>
      </c>
    </row>
    <row r="9130" spans="1:5">
      <c r="A9130" s="62" t="s">
        <v>18659</v>
      </c>
      <c r="B9130" s="62" t="s">
        <v>18720</v>
      </c>
      <c r="C9130" s="62" t="s">
        <v>5927</v>
      </c>
      <c r="D9130" s="62" t="s">
        <v>18725</v>
      </c>
      <c r="E9130" t="str">
        <f t="shared" si="142"/>
        <v>860-Xã Hoà Lộc</v>
      </c>
    </row>
    <row r="9131" spans="1:5">
      <c r="A9131" s="62" t="s">
        <v>18659</v>
      </c>
      <c r="B9131" s="62" t="s">
        <v>18720</v>
      </c>
      <c r="C9131" s="62" t="s">
        <v>18726</v>
      </c>
      <c r="D9131" s="62" t="s">
        <v>3818</v>
      </c>
      <c r="E9131" t="str">
        <f t="shared" si="142"/>
        <v>860-Xã Phú Lộc</v>
      </c>
    </row>
    <row r="9132" spans="1:5">
      <c r="A9132" s="62" t="s">
        <v>18659</v>
      </c>
      <c r="B9132" s="62" t="s">
        <v>18720</v>
      </c>
      <c r="C9132" s="62" t="s">
        <v>5932</v>
      </c>
      <c r="D9132" s="62" t="s">
        <v>5933</v>
      </c>
      <c r="E9132" t="str">
        <f t="shared" si="142"/>
        <v>860-Xã Song Phú</v>
      </c>
    </row>
    <row r="9133" spans="1:5">
      <c r="A9133" s="62" t="s">
        <v>18659</v>
      </c>
      <c r="B9133" s="62" t="s">
        <v>18720</v>
      </c>
      <c r="C9133" s="62" t="s">
        <v>18727</v>
      </c>
      <c r="D9133" s="62" t="s">
        <v>5515</v>
      </c>
      <c r="E9133" t="str">
        <f t="shared" si="142"/>
        <v>860-Xã Hòa Hiệp</v>
      </c>
    </row>
    <row r="9134" spans="1:5">
      <c r="A9134" s="62" t="s">
        <v>18659</v>
      </c>
      <c r="B9134" s="62" t="s">
        <v>18720</v>
      </c>
      <c r="C9134" s="62" t="s">
        <v>18728</v>
      </c>
      <c r="D9134" s="62" t="s">
        <v>5605</v>
      </c>
      <c r="E9134" t="str">
        <f t="shared" si="142"/>
        <v>860-Xã Mỹ Lộc</v>
      </c>
    </row>
    <row r="9135" spans="1:5">
      <c r="A9135" s="62" t="s">
        <v>18659</v>
      </c>
      <c r="B9135" s="62" t="s">
        <v>18720</v>
      </c>
      <c r="C9135" s="62" t="s">
        <v>18729</v>
      </c>
      <c r="D9135" s="62" t="s">
        <v>3398</v>
      </c>
      <c r="E9135" t="str">
        <f t="shared" si="142"/>
        <v>860-Xã Tân Phú</v>
      </c>
    </row>
    <row r="9136" spans="1:5">
      <c r="A9136" s="62" t="s">
        <v>18659</v>
      </c>
      <c r="B9136" s="62" t="s">
        <v>18720</v>
      </c>
      <c r="C9136" s="62" t="s">
        <v>18730</v>
      </c>
      <c r="D9136" s="62" t="s">
        <v>6413</v>
      </c>
      <c r="E9136" t="str">
        <f t="shared" si="142"/>
        <v>860-Xã Long Phú</v>
      </c>
    </row>
    <row r="9137" spans="1:5">
      <c r="A9137" s="62" t="s">
        <v>18659</v>
      </c>
      <c r="B9137" s="62" t="s">
        <v>18720</v>
      </c>
      <c r="C9137" s="62" t="s">
        <v>18731</v>
      </c>
      <c r="D9137" s="62" t="s">
        <v>18732</v>
      </c>
      <c r="E9137" t="str">
        <f t="shared" si="142"/>
        <v>860-Xã Mỹ Thạnh Trung</v>
      </c>
    </row>
    <row r="9138" spans="1:5">
      <c r="A9138" s="62" t="s">
        <v>18659</v>
      </c>
      <c r="B9138" s="62" t="s">
        <v>18720</v>
      </c>
      <c r="C9138" s="62" t="s">
        <v>18733</v>
      </c>
      <c r="D9138" s="62" t="s">
        <v>18734</v>
      </c>
      <c r="E9138" t="str">
        <f t="shared" si="142"/>
        <v>860-Xã Loan Mỹ</v>
      </c>
    </row>
    <row r="9139" spans="1:5">
      <c r="A9139" s="62" t="s">
        <v>18659</v>
      </c>
      <c r="B9139" s="62" t="s">
        <v>18720</v>
      </c>
      <c r="C9139" s="62" t="s">
        <v>18735</v>
      </c>
      <c r="D9139" s="62" t="s">
        <v>5931</v>
      </c>
      <c r="E9139" t="str">
        <f t="shared" si="142"/>
        <v>860-Xã Ngãi Tứ</v>
      </c>
    </row>
    <row r="9140" spans="1:5">
      <c r="A9140" s="62" t="s">
        <v>18659</v>
      </c>
      <c r="B9140" s="62" t="s">
        <v>18720</v>
      </c>
      <c r="C9140" s="62" t="s">
        <v>5930</v>
      </c>
      <c r="D9140" s="62" t="s">
        <v>5778</v>
      </c>
      <c r="E9140" t="str">
        <f t="shared" si="142"/>
        <v>860-Xã Bình Ninh</v>
      </c>
    </row>
    <row r="9141" spans="1:5">
      <c r="A9141" s="62" t="s">
        <v>18659</v>
      </c>
      <c r="B9141" s="62" t="s">
        <v>18736</v>
      </c>
      <c r="C9141" s="62" t="s">
        <v>5943</v>
      </c>
      <c r="D9141" s="62" t="s">
        <v>5944</v>
      </c>
      <c r="E9141" t="str">
        <f t="shared" si="142"/>
        <v>861-Phường Cái Vồn</v>
      </c>
    </row>
    <row r="9142" spans="1:5">
      <c r="A9142" s="62" t="s">
        <v>18659</v>
      </c>
      <c r="B9142" s="62" t="s">
        <v>18736</v>
      </c>
      <c r="C9142" s="62" t="s">
        <v>5942</v>
      </c>
      <c r="D9142" s="62" t="s">
        <v>18737</v>
      </c>
      <c r="E9142" t="str">
        <f t="shared" si="142"/>
        <v>861-Phường Thành Phước</v>
      </c>
    </row>
    <row r="9143" spans="1:5">
      <c r="A9143" s="62" t="s">
        <v>18659</v>
      </c>
      <c r="B9143" s="62" t="s">
        <v>18736</v>
      </c>
      <c r="C9143" s="62" t="s">
        <v>18738</v>
      </c>
      <c r="D9143" s="62" t="s">
        <v>485</v>
      </c>
      <c r="E9143" t="str">
        <f t="shared" si="142"/>
        <v>861-Xã Thuận An</v>
      </c>
    </row>
    <row r="9144" spans="1:5">
      <c r="A9144" s="62" t="s">
        <v>18659</v>
      </c>
      <c r="B9144" s="62" t="s">
        <v>18736</v>
      </c>
      <c r="C9144" s="62" t="s">
        <v>18739</v>
      </c>
      <c r="D9144" s="62" t="s">
        <v>5501</v>
      </c>
      <c r="E9144" t="str">
        <f t="shared" si="142"/>
        <v>861-Xã Đông Thạnh</v>
      </c>
    </row>
    <row r="9145" spans="1:5">
      <c r="A9145" s="62" t="s">
        <v>18659</v>
      </c>
      <c r="B9145" s="62" t="s">
        <v>18736</v>
      </c>
      <c r="C9145" s="62" t="s">
        <v>5945</v>
      </c>
      <c r="D9145" s="62" t="s">
        <v>18740</v>
      </c>
      <c r="E9145" t="str">
        <f t="shared" si="142"/>
        <v>861-Xã Đông Bình</v>
      </c>
    </row>
    <row r="9146" spans="1:5">
      <c r="A9146" s="62" t="s">
        <v>18659</v>
      </c>
      <c r="B9146" s="62" t="s">
        <v>18736</v>
      </c>
      <c r="C9146" s="62" t="s">
        <v>18741</v>
      </c>
      <c r="D9146" s="62" t="s">
        <v>18742</v>
      </c>
      <c r="E9146" t="str">
        <f t="shared" si="142"/>
        <v>861-Phường Đông Thuận</v>
      </c>
    </row>
    <row r="9147" spans="1:5">
      <c r="A9147" s="62" t="s">
        <v>18659</v>
      </c>
      <c r="B9147" s="62" t="s">
        <v>18736</v>
      </c>
      <c r="C9147" s="62" t="s">
        <v>18743</v>
      </c>
      <c r="D9147" s="62" t="s">
        <v>9315</v>
      </c>
      <c r="E9147" t="str">
        <f t="shared" si="142"/>
        <v>861-Xã Mỹ Hòa</v>
      </c>
    </row>
    <row r="9148" spans="1:5">
      <c r="A9148" s="62" t="s">
        <v>18659</v>
      </c>
      <c r="B9148" s="62" t="s">
        <v>18736</v>
      </c>
      <c r="C9148" s="62" t="s">
        <v>18744</v>
      </c>
      <c r="D9148" s="62" t="s">
        <v>2022</v>
      </c>
      <c r="E9148" t="str">
        <f t="shared" si="142"/>
        <v>861-Xã Đông Thành</v>
      </c>
    </row>
    <row r="9149" spans="1:5">
      <c r="A9149" s="62" t="s">
        <v>18659</v>
      </c>
      <c r="B9149" s="62" t="s">
        <v>18745</v>
      </c>
      <c r="C9149" s="62" t="s">
        <v>5919</v>
      </c>
      <c r="D9149" s="62" t="s">
        <v>18746</v>
      </c>
      <c r="E9149" t="str">
        <f t="shared" si="142"/>
        <v>862-Thị trấn Trà Ôn</v>
      </c>
    </row>
    <row r="9150" spans="1:5">
      <c r="A9150" s="62" t="s">
        <v>18659</v>
      </c>
      <c r="B9150" s="62" t="s">
        <v>18745</v>
      </c>
      <c r="C9150" s="62" t="s">
        <v>18747</v>
      </c>
      <c r="D9150" s="62" t="s">
        <v>17545</v>
      </c>
      <c r="E9150" t="str">
        <f t="shared" si="142"/>
        <v>862-Xã Xuân Hiệp</v>
      </c>
    </row>
    <row r="9151" spans="1:5">
      <c r="A9151" s="62" t="s">
        <v>18659</v>
      </c>
      <c r="B9151" s="62" t="s">
        <v>18745</v>
      </c>
      <c r="C9151" s="62" t="s">
        <v>18748</v>
      </c>
      <c r="D9151" s="62" t="s">
        <v>18749</v>
      </c>
      <c r="E9151" t="str">
        <f t="shared" si="142"/>
        <v>862-Xã Nhơn Bình</v>
      </c>
    </row>
    <row r="9152" spans="1:5">
      <c r="A9152" s="62" t="s">
        <v>18659</v>
      </c>
      <c r="B9152" s="62" t="s">
        <v>18745</v>
      </c>
      <c r="C9152" s="62" t="s">
        <v>5925</v>
      </c>
      <c r="D9152" s="62" t="s">
        <v>5926</v>
      </c>
      <c r="E9152" t="str">
        <f t="shared" si="142"/>
        <v>862-Xã Hòa Bình</v>
      </c>
    </row>
    <row r="9153" spans="1:5">
      <c r="A9153" s="62" t="s">
        <v>18659</v>
      </c>
      <c r="B9153" s="62" t="s">
        <v>18745</v>
      </c>
      <c r="C9153" s="62" t="s">
        <v>18750</v>
      </c>
      <c r="D9153" s="62" t="s">
        <v>18751</v>
      </c>
      <c r="E9153" t="str">
        <f t="shared" si="142"/>
        <v>862-Xã Thới Hòa</v>
      </c>
    </row>
    <row r="9154" spans="1:5">
      <c r="A9154" s="62" t="s">
        <v>18659</v>
      </c>
      <c r="B9154" s="62" t="s">
        <v>18745</v>
      </c>
      <c r="C9154" s="62" t="s">
        <v>5921</v>
      </c>
      <c r="D9154" s="62" t="s">
        <v>5922</v>
      </c>
      <c r="E9154" t="str">
        <f t="shared" si="142"/>
        <v>862-Xã Trà Côn</v>
      </c>
    </row>
    <row r="9155" spans="1:5">
      <c r="A9155" s="62" t="s">
        <v>18659</v>
      </c>
      <c r="B9155" s="62" t="s">
        <v>18745</v>
      </c>
      <c r="C9155" s="62" t="s">
        <v>18752</v>
      </c>
      <c r="D9155" s="62" t="s">
        <v>648</v>
      </c>
      <c r="E9155" t="str">
        <f t="shared" ref="E9155:E9218" si="143">CONCATENATE(B9155,"-",D9155)</f>
        <v>862-Xã Tân Mỹ</v>
      </c>
    </row>
    <row r="9156" spans="1:5">
      <c r="A9156" s="62" t="s">
        <v>18659</v>
      </c>
      <c r="B9156" s="62" t="s">
        <v>18745</v>
      </c>
      <c r="C9156" s="62" t="s">
        <v>18753</v>
      </c>
      <c r="D9156" s="62" t="s">
        <v>18754</v>
      </c>
      <c r="E9156" t="str">
        <f t="shared" si="143"/>
        <v>862-Xã Hựu Thành</v>
      </c>
    </row>
    <row r="9157" spans="1:5">
      <c r="A9157" s="62" t="s">
        <v>18659</v>
      </c>
      <c r="B9157" s="62" t="s">
        <v>18745</v>
      </c>
      <c r="C9157" s="62" t="s">
        <v>5923</v>
      </c>
      <c r="D9157" s="62" t="s">
        <v>18755</v>
      </c>
      <c r="E9157" t="str">
        <f t="shared" si="143"/>
        <v>862-Xã Vĩnh Xuân</v>
      </c>
    </row>
    <row r="9158" spans="1:5">
      <c r="A9158" s="62" t="s">
        <v>18659</v>
      </c>
      <c r="B9158" s="62" t="s">
        <v>18745</v>
      </c>
      <c r="C9158" s="62" t="s">
        <v>18756</v>
      </c>
      <c r="D9158" s="62" t="s">
        <v>18757</v>
      </c>
      <c r="E9158" t="str">
        <f t="shared" si="143"/>
        <v>862-Xã Thuận Thới</v>
      </c>
    </row>
    <row r="9159" spans="1:5">
      <c r="A9159" s="62" t="s">
        <v>18659</v>
      </c>
      <c r="B9159" s="62" t="s">
        <v>18745</v>
      </c>
      <c r="C9159" s="62" t="s">
        <v>18758</v>
      </c>
      <c r="D9159" s="62" t="s">
        <v>5784</v>
      </c>
      <c r="E9159" t="str">
        <f t="shared" si="143"/>
        <v>862-Xã Phú Thành</v>
      </c>
    </row>
    <row r="9160" spans="1:5">
      <c r="A9160" s="62" t="s">
        <v>18659</v>
      </c>
      <c r="B9160" s="62" t="s">
        <v>18745</v>
      </c>
      <c r="C9160" s="62" t="s">
        <v>5917</v>
      </c>
      <c r="D9160" s="62" t="s">
        <v>18759</v>
      </c>
      <c r="E9160" t="str">
        <f t="shared" si="143"/>
        <v>862-Xã Lục Sỹ Thành</v>
      </c>
    </row>
    <row r="9161" spans="1:5">
      <c r="A9161" s="62" t="s">
        <v>18659</v>
      </c>
      <c r="B9161" s="62" t="s">
        <v>18745</v>
      </c>
      <c r="C9161" s="62" t="s">
        <v>18760</v>
      </c>
      <c r="D9161" s="62" t="s">
        <v>18761</v>
      </c>
      <c r="E9161" t="str">
        <f t="shared" si="143"/>
        <v>862-Xã Tích Thiện</v>
      </c>
    </row>
    <row r="9162" spans="1:5">
      <c r="A9162" s="62" t="s">
        <v>18659</v>
      </c>
      <c r="B9162" s="62" t="s">
        <v>18762</v>
      </c>
      <c r="C9162" s="62" t="s">
        <v>18763</v>
      </c>
      <c r="D9162" s="62" t="s">
        <v>1427</v>
      </c>
      <c r="E9162" t="str">
        <f t="shared" si="143"/>
        <v>863-Xã Tân Thành</v>
      </c>
    </row>
    <row r="9163" spans="1:5">
      <c r="A9163" s="62" t="s">
        <v>18659</v>
      </c>
      <c r="B9163" s="62" t="s">
        <v>18762</v>
      </c>
      <c r="C9163" s="62" t="s">
        <v>18764</v>
      </c>
      <c r="D9163" s="62" t="s">
        <v>18765</v>
      </c>
      <c r="E9163" t="str">
        <f t="shared" si="143"/>
        <v>863-Xã Thành Trung</v>
      </c>
    </row>
    <row r="9164" spans="1:5">
      <c r="A9164" s="62" t="s">
        <v>18659</v>
      </c>
      <c r="B9164" s="62" t="s">
        <v>18762</v>
      </c>
      <c r="C9164" s="62" t="s">
        <v>18766</v>
      </c>
      <c r="D9164" s="62" t="s">
        <v>18767</v>
      </c>
      <c r="E9164" t="str">
        <f t="shared" si="143"/>
        <v>863-Xã Tân An Thạnh</v>
      </c>
    </row>
    <row r="9165" spans="1:5">
      <c r="A9165" s="62" t="s">
        <v>18659</v>
      </c>
      <c r="B9165" s="62" t="s">
        <v>18762</v>
      </c>
      <c r="C9165" s="62" t="s">
        <v>5938</v>
      </c>
      <c r="D9165" s="62" t="s">
        <v>18768</v>
      </c>
      <c r="E9165" t="str">
        <f t="shared" si="143"/>
        <v>863-Xã Tân Lược</v>
      </c>
    </row>
    <row r="9166" spans="1:5">
      <c r="A9166" s="62" t="s">
        <v>18659</v>
      </c>
      <c r="B9166" s="62" t="s">
        <v>18762</v>
      </c>
      <c r="C9166" s="62" t="s">
        <v>5940</v>
      </c>
      <c r="D9166" s="62" t="s">
        <v>18769</v>
      </c>
      <c r="E9166" t="str">
        <f t="shared" si="143"/>
        <v>863-Xã Nguyễn Văn Thảnh</v>
      </c>
    </row>
    <row r="9167" spans="1:5">
      <c r="A9167" s="62" t="s">
        <v>18659</v>
      </c>
      <c r="B9167" s="62" t="s">
        <v>18762</v>
      </c>
      <c r="C9167" s="62" t="s">
        <v>18770</v>
      </c>
      <c r="D9167" s="62" t="s">
        <v>12143</v>
      </c>
      <c r="E9167" t="str">
        <f t="shared" si="143"/>
        <v>863-Xã Thành Lợi</v>
      </c>
    </row>
    <row r="9168" spans="1:5">
      <c r="A9168" s="62" t="s">
        <v>18659</v>
      </c>
      <c r="B9168" s="62" t="s">
        <v>18762</v>
      </c>
      <c r="C9168" s="62" t="s">
        <v>18771</v>
      </c>
      <c r="D9168" s="62" t="s">
        <v>5941</v>
      </c>
      <c r="E9168" t="str">
        <f t="shared" si="143"/>
        <v>863-Xã Mỹ Thuận</v>
      </c>
    </row>
    <row r="9169" spans="1:5">
      <c r="A9169" s="62" t="s">
        <v>18659</v>
      </c>
      <c r="B9169" s="62" t="s">
        <v>18762</v>
      </c>
      <c r="C9169" s="62" t="s">
        <v>18772</v>
      </c>
      <c r="D9169" s="62" t="s">
        <v>6382</v>
      </c>
      <c r="E9169" t="str">
        <f t="shared" si="143"/>
        <v>863-Xã Tân Bình</v>
      </c>
    </row>
    <row r="9170" spans="1:5">
      <c r="A9170" s="62" t="s">
        <v>18659</v>
      </c>
      <c r="B9170" s="62" t="s">
        <v>18762</v>
      </c>
      <c r="C9170" s="62" t="s">
        <v>5936</v>
      </c>
      <c r="D9170" s="62" t="s">
        <v>18773</v>
      </c>
      <c r="E9170" t="str">
        <f t="shared" si="143"/>
        <v>863-Thị trấn Tân Quới</v>
      </c>
    </row>
    <row r="9171" spans="1:5">
      <c r="A9171" s="62" t="s">
        <v>18774</v>
      </c>
      <c r="B9171" s="62" t="s">
        <v>18775</v>
      </c>
      <c r="C9171" s="62" t="s">
        <v>5852</v>
      </c>
      <c r="D9171" s="62" t="s">
        <v>14248</v>
      </c>
      <c r="E9171" t="str">
        <f t="shared" si="143"/>
        <v>866-Phường 1</v>
      </c>
    </row>
    <row r="9172" spans="1:5">
      <c r="A9172" s="62" t="s">
        <v>18774</v>
      </c>
      <c r="B9172" s="62" t="s">
        <v>18775</v>
      </c>
      <c r="C9172" s="62" t="s">
        <v>18776</v>
      </c>
      <c r="D9172" s="62" t="s">
        <v>14256</v>
      </c>
      <c r="E9172" t="str">
        <f t="shared" si="143"/>
        <v>866-Phường 4</v>
      </c>
    </row>
    <row r="9173" spans="1:5">
      <c r="A9173" s="62" t="s">
        <v>18774</v>
      </c>
      <c r="B9173" s="62" t="s">
        <v>18775</v>
      </c>
      <c r="C9173" s="62" t="s">
        <v>18777</v>
      </c>
      <c r="D9173" s="62" t="s">
        <v>14261</v>
      </c>
      <c r="E9173" t="str">
        <f t="shared" si="143"/>
        <v>866-Phường 3</v>
      </c>
    </row>
    <row r="9174" spans="1:5">
      <c r="A9174" s="62" t="s">
        <v>18774</v>
      </c>
      <c r="B9174" s="62" t="s">
        <v>18775</v>
      </c>
      <c r="C9174" s="62" t="s">
        <v>18778</v>
      </c>
      <c r="D9174" s="62" t="s">
        <v>16871</v>
      </c>
      <c r="E9174" t="str">
        <f t="shared" si="143"/>
        <v>866-Phường 6</v>
      </c>
    </row>
    <row r="9175" spans="1:5">
      <c r="A9175" s="62" t="s">
        <v>18774</v>
      </c>
      <c r="B9175" s="62" t="s">
        <v>18775</v>
      </c>
      <c r="C9175" s="62" t="s">
        <v>18779</v>
      </c>
      <c r="D9175" s="62" t="s">
        <v>5855</v>
      </c>
      <c r="E9175" t="str">
        <f t="shared" si="143"/>
        <v>866-Phường Mỹ Ngãi</v>
      </c>
    </row>
    <row r="9176" spans="1:5">
      <c r="A9176" s="62" t="s">
        <v>18774</v>
      </c>
      <c r="B9176" s="62" t="s">
        <v>18775</v>
      </c>
      <c r="C9176" s="62" t="s">
        <v>5854</v>
      </c>
      <c r="D9176" s="62" t="s">
        <v>12130</v>
      </c>
      <c r="E9176" t="str">
        <f t="shared" si="143"/>
        <v>866-Xã Mỹ Tân</v>
      </c>
    </row>
    <row r="9177" spans="1:5">
      <c r="A9177" s="62" t="s">
        <v>18774</v>
      </c>
      <c r="B9177" s="62" t="s">
        <v>18775</v>
      </c>
      <c r="C9177" s="62" t="s">
        <v>18780</v>
      </c>
      <c r="D9177" s="62" t="s">
        <v>18781</v>
      </c>
      <c r="E9177" t="str">
        <f t="shared" si="143"/>
        <v>866-Xã Mỹ Trà</v>
      </c>
    </row>
    <row r="9178" spans="1:5">
      <c r="A9178" s="62" t="s">
        <v>18774</v>
      </c>
      <c r="B9178" s="62" t="s">
        <v>18775</v>
      </c>
      <c r="C9178" s="62" t="s">
        <v>5856</v>
      </c>
      <c r="D9178" s="62" t="s">
        <v>18782</v>
      </c>
      <c r="E9178" t="str">
        <f t="shared" si="143"/>
        <v>866-Phường Mỹ Phú</v>
      </c>
    </row>
    <row r="9179" spans="1:5">
      <c r="A9179" s="62" t="s">
        <v>18774</v>
      </c>
      <c r="B9179" s="62" t="s">
        <v>18775</v>
      </c>
      <c r="C9179" s="62" t="s">
        <v>18783</v>
      </c>
      <c r="D9179" s="62" t="s">
        <v>18784</v>
      </c>
      <c r="E9179" t="str">
        <f t="shared" si="143"/>
        <v>866-Xã Tân Thuận Tây</v>
      </c>
    </row>
    <row r="9180" spans="1:5">
      <c r="A9180" s="62" t="s">
        <v>18774</v>
      </c>
      <c r="B9180" s="62" t="s">
        <v>18775</v>
      </c>
      <c r="C9180" s="62" t="s">
        <v>18785</v>
      </c>
      <c r="D9180" s="62" t="s">
        <v>14709</v>
      </c>
      <c r="E9180" t="str">
        <f t="shared" si="143"/>
        <v>866-Phường Hoà Thuận</v>
      </c>
    </row>
    <row r="9181" spans="1:5">
      <c r="A9181" s="62" t="s">
        <v>18774</v>
      </c>
      <c r="B9181" s="62" t="s">
        <v>18775</v>
      </c>
      <c r="C9181" s="62" t="s">
        <v>18786</v>
      </c>
      <c r="D9181" s="62" t="s">
        <v>580</v>
      </c>
      <c r="E9181" t="str">
        <f t="shared" si="143"/>
        <v>866-Xã Hòa An</v>
      </c>
    </row>
    <row r="9182" spans="1:5">
      <c r="A9182" s="62" t="s">
        <v>18774</v>
      </c>
      <c r="B9182" s="62" t="s">
        <v>18775</v>
      </c>
      <c r="C9182" s="62" t="s">
        <v>18787</v>
      </c>
      <c r="D9182" s="62" t="s">
        <v>18788</v>
      </c>
      <c r="E9182" t="str">
        <f t="shared" si="143"/>
        <v>866-Xã Tân Thuận Đông</v>
      </c>
    </row>
    <row r="9183" spans="1:5">
      <c r="A9183" s="62" t="s">
        <v>18774</v>
      </c>
      <c r="B9183" s="62" t="s">
        <v>18775</v>
      </c>
      <c r="C9183" s="62" t="s">
        <v>18789</v>
      </c>
      <c r="D9183" s="62" t="s">
        <v>18790</v>
      </c>
      <c r="E9183" t="str">
        <f t="shared" si="143"/>
        <v>866-Xã Tịnh Thới</v>
      </c>
    </row>
    <row r="9184" spans="1:5">
      <c r="A9184" s="62" t="s">
        <v>18774</v>
      </c>
      <c r="B9184" s="62" t="s">
        <v>18791</v>
      </c>
      <c r="C9184" s="62" t="s">
        <v>18792</v>
      </c>
      <c r="D9184" s="62" t="s">
        <v>14261</v>
      </c>
      <c r="E9184" t="str">
        <f t="shared" si="143"/>
        <v>867-Phường 3</v>
      </c>
    </row>
    <row r="9185" spans="1:5">
      <c r="A9185" s="62" t="s">
        <v>18774</v>
      </c>
      <c r="B9185" s="62" t="s">
        <v>18791</v>
      </c>
      <c r="C9185" s="62" t="s">
        <v>5870</v>
      </c>
      <c r="D9185" s="62" t="s">
        <v>14248</v>
      </c>
      <c r="E9185" t="str">
        <f t="shared" si="143"/>
        <v>867-Phường 1</v>
      </c>
    </row>
    <row r="9186" spans="1:5">
      <c r="A9186" s="62" t="s">
        <v>18774</v>
      </c>
      <c r="B9186" s="62" t="s">
        <v>18791</v>
      </c>
      <c r="C9186" s="62" t="s">
        <v>18793</v>
      </c>
      <c r="D9186" s="62" t="s">
        <v>14256</v>
      </c>
      <c r="E9186" t="str">
        <f t="shared" si="143"/>
        <v>867-Phường 4</v>
      </c>
    </row>
    <row r="9187" spans="1:5">
      <c r="A9187" s="62" t="s">
        <v>18774</v>
      </c>
      <c r="B9187" s="62" t="s">
        <v>18791</v>
      </c>
      <c r="C9187" s="62" t="s">
        <v>18794</v>
      </c>
      <c r="D9187" s="62" t="s">
        <v>14254</v>
      </c>
      <c r="E9187" t="str">
        <f t="shared" si="143"/>
        <v>867-Phường 2</v>
      </c>
    </row>
    <row r="9188" spans="1:5">
      <c r="A9188" s="62" t="s">
        <v>18774</v>
      </c>
      <c r="B9188" s="62" t="s">
        <v>18791</v>
      </c>
      <c r="C9188" s="62" t="s">
        <v>18795</v>
      </c>
      <c r="D9188" s="62" t="s">
        <v>18796</v>
      </c>
      <c r="E9188" t="str">
        <f t="shared" si="143"/>
        <v>867-Xã Tân Khánh Đông</v>
      </c>
    </row>
    <row r="9189" spans="1:5">
      <c r="A9189" s="62" t="s">
        <v>18774</v>
      </c>
      <c r="B9189" s="62" t="s">
        <v>18791</v>
      </c>
      <c r="C9189" s="62" t="s">
        <v>18797</v>
      </c>
      <c r="D9189" s="62" t="s">
        <v>18798</v>
      </c>
      <c r="E9189" t="str">
        <f t="shared" si="143"/>
        <v>867-Phường Tân Quy Đông</v>
      </c>
    </row>
    <row r="9190" spans="1:5">
      <c r="A9190" s="62" t="s">
        <v>18774</v>
      </c>
      <c r="B9190" s="62" t="s">
        <v>18791</v>
      </c>
      <c r="C9190" s="62" t="s">
        <v>18799</v>
      </c>
      <c r="D9190" s="62" t="s">
        <v>11333</v>
      </c>
      <c r="E9190" t="str">
        <f t="shared" si="143"/>
        <v>867-Phường An Hoà</v>
      </c>
    </row>
    <row r="9191" spans="1:5">
      <c r="A9191" s="62" t="s">
        <v>18774</v>
      </c>
      <c r="B9191" s="62" t="s">
        <v>18791</v>
      </c>
      <c r="C9191" s="62" t="s">
        <v>18800</v>
      </c>
      <c r="D9191" s="62" t="s">
        <v>18801</v>
      </c>
      <c r="E9191" t="str">
        <f t="shared" si="143"/>
        <v>867-Xã Tân Quy Tây</v>
      </c>
    </row>
    <row r="9192" spans="1:5">
      <c r="A9192" s="62" t="s">
        <v>18774</v>
      </c>
      <c r="B9192" s="62" t="s">
        <v>18791</v>
      </c>
      <c r="C9192" s="62" t="s">
        <v>18802</v>
      </c>
      <c r="D9192" s="62" t="s">
        <v>5800</v>
      </c>
      <c r="E9192" t="str">
        <f t="shared" si="143"/>
        <v>867-Xã Tân Phú Đông</v>
      </c>
    </row>
    <row r="9193" spans="1:5">
      <c r="A9193" s="62" t="s">
        <v>18774</v>
      </c>
      <c r="B9193" s="62" t="s">
        <v>18803</v>
      </c>
      <c r="C9193" s="62" t="s">
        <v>5807</v>
      </c>
      <c r="D9193" s="62" t="s">
        <v>5133</v>
      </c>
      <c r="E9193" t="str">
        <f t="shared" si="143"/>
        <v>868-Phường An Lộc</v>
      </c>
    </row>
    <row r="9194" spans="1:5">
      <c r="A9194" s="62" t="s">
        <v>18774</v>
      </c>
      <c r="B9194" s="62" t="s">
        <v>18803</v>
      </c>
      <c r="C9194" s="62" t="s">
        <v>5808</v>
      </c>
      <c r="D9194" s="62" t="s">
        <v>17360</v>
      </c>
      <c r="E9194" t="str">
        <f t="shared" si="143"/>
        <v>868-Phường An Thạnh</v>
      </c>
    </row>
    <row r="9195" spans="1:5">
      <c r="A9195" s="62" t="s">
        <v>18774</v>
      </c>
      <c r="B9195" s="62" t="s">
        <v>18803</v>
      </c>
      <c r="C9195" s="62" t="s">
        <v>18804</v>
      </c>
      <c r="D9195" s="62" t="s">
        <v>15084</v>
      </c>
      <c r="E9195" t="str">
        <f t="shared" si="143"/>
        <v>868-Xã Bình Thạnh</v>
      </c>
    </row>
    <row r="9196" spans="1:5">
      <c r="A9196" s="62" t="s">
        <v>18774</v>
      </c>
      <c r="B9196" s="62" t="s">
        <v>18803</v>
      </c>
      <c r="C9196" s="62" t="s">
        <v>18805</v>
      </c>
      <c r="D9196" s="62" t="s">
        <v>4826</v>
      </c>
      <c r="E9196" t="str">
        <f t="shared" si="143"/>
        <v>868-Xã Tân Hội</v>
      </c>
    </row>
    <row r="9197" spans="1:5">
      <c r="A9197" s="62" t="s">
        <v>18774</v>
      </c>
      <c r="B9197" s="62" t="s">
        <v>18803</v>
      </c>
      <c r="C9197" s="62" t="s">
        <v>5810</v>
      </c>
      <c r="D9197" s="62" t="s">
        <v>10988</v>
      </c>
      <c r="E9197" t="str">
        <f t="shared" si="143"/>
        <v>868-Phường An Lạc</v>
      </c>
    </row>
    <row r="9198" spans="1:5">
      <c r="A9198" s="62" t="s">
        <v>18774</v>
      </c>
      <c r="B9198" s="62" t="s">
        <v>18803</v>
      </c>
      <c r="C9198" s="62" t="s">
        <v>18806</v>
      </c>
      <c r="D9198" s="62" t="s">
        <v>18807</v>
      </c>
      <c r="E9198" t="str">
        <f t="shared" si="143"/>
        <v>868-Phường An Bình B</v>
      </c>
    </row>
    <row r="9199" spans="1:5">
      <c r="A9199" s="62" t="s">
        <v>18774</v>
      </c>
      <c r="B9199" s="62" t="s">
        <v>18803</v>
      </c>
      <c r="C9199" s="62" t="s">
        <v>18808</v>
      </c>
      <c r="D9199" s="62" t="s">
        <v>18809</v>
      </c>
      <c r="E9199" t="str">
        <f t="shared" si="143"/>
        <v>868-Phường An Bình A</v>
      </c>
    </row>
    <row r="9200" spans="1:5">
      <c r="A9200" s="62" t="s">
        <v>18774</v>
      </c>
      <c r="B9200" s="62" t="s">
        <v>18810</v>
      </c>
      <c r="C9200" s="62" t="s">
        <v>5801</v>
      </c>
      <c r="D9200" s="62" t="s">
        <v>18811</v>
      </c>
      <c r="E9200" t="str">
        <f t="shared" si="143"/>
        <v>869-Thị trấn Sa Rài</v>
      </c>
    </row>
    <row r="9201" spans="1:5">
      <c r="A9201" s="62" t="s">
        <v>18774</v>
      </c>
      <c r="B9201" s="62" t="s">
        <v>18810</v>
      </c>
      <c r="C9201" s="62" t="s">
        <v>5804</v>
      </c>
      <c r="D9201" s="62" t="s">
        <v>5805</v>
      </c>
      <c r="E9201" t="str">
        <f t="shared" si="143"/>
        <v>869-Xã Tân Hộ Cơ</v>
      </c>
    </row>
    <row r="9202" spans="1:5">
      <c r="A9202" s="62" t="s">
        <v>18774</v>
      </c>
      <c r="B9202" s="62" t="s">
        <v>18810</v>
      </c>
      <c r="C9202" s="62" t="s">
        <v>18812</v>
      </c>
      <c r="D9202" s="62" t="s">
        <v>18813</v>
      </c>
      <c r="E9202" t="str">
        <f t="shared" si="143"/>
        <v>869-Xã Thông Bình</v>
      </c>
    </row>
    <row r="9203" spans="1:5">
      <c r="A9203" s="62" t="s">
        <v>18774</v>
      </c>
      <c r="B9203" s="62" t="s">
        <v>18810</v>
      </c>
      <c r="C9203" s="62" t="s">
        <v>18814</v>
      </c>
      <c r="D9203" s="62" t="s">
        <v>2014</v>
      </c>
      <c r="E9203" t="str">
        <f t="shared" si="143"/>
        <v>869-Xã Bình Phú</v>
      </c>
    </row>
    <row r="9204" spans="1:5">
      <c r="A9204" s="62" t="s">
        <v>18774</v>
      </c>
      <c r="B9204" s="62" t="s">
        <v>18810</v>
      </c>
      <c r="C9204" s="62" t="s">
        <v>5803</v>
      </c>
      <c r="D9204" s="62" t="s">
        <v>18815</v>
      </c>
      <c r="E9204" t="str">
        <f t="shared" si="143"/>
        <v>869-Xã Tân Thành A</v>
      </c>
    </row>
    <row r="9205" spans="1:5">
      <c r="A9205" s="62" t="s">
        <v>18774</v>
      </c>
      <c r="B9205" s="62" t="s">
        <v>18810</v>
      </c>
      <c r="C9205" s="62" t="s">
        <v>18816</v>
      </c>
      <c r="D9205" s="62" t="s">
        <v>18817</v>
      </c>
      <c r="E9205" t="str">
        <f t="shared" si="143"/>
        <v>869-Xã Tân Thành B</v>
      </c>
    </row>
    <row r="9206" spans="1:5">
      <c r="A9206" s="62" t="s">
        <v>18774</v>
      </c>
      <c r="B9206" s="62" t="s">
        <v>18810</v>
      </c>
      <c r="C9206" s="62" t="s">
        <v>5806</v>
      </c>
      <c r="D9206" s="62" t="s">
        <v>15953</v>
      </c>
      <c r="E9206" t="str">
        <f t="shared" si="143"/>
        <v>869-Xã Tân Phước</v>
      </c>
    </row>
    <row r="9207" spans="1:5">
      <c r="A9207" s="62" t="s">
        <v>18774</v>
      </c>
      <c r="B9207" s="62" t="s">
        <v>18810</v>
      </c>
      <c r="C9207" s="62" t="s">
        <v>18818</v>
      </c>
      <c r="D9207" s="62" t="s">
        <v>18819</v>
      </c>
      <c r="E9207" t="str">
        <f t="shared" si="143"/>
        <v>869-Xã Tân Công Chí</v>
      </c>
    </row>
    <row r="9208" spans="1:5">
      <c r="A9208" s="62" t="s">
        <v>18774</v>
      </c>
      <c r="B9208" s="62" t="s">
        <v>18810</v>
      </c>
      <c r="C9208" s="62" t="s">
        <v>18820</v>
      </c>
      <c r="D9208" s="62" t="s">
        <v>5054</v>
      </c>
      <c r="E9208" t="str">
        <f t="shared" si="143"/>
        <v>869-Xã An Phước</v>
      </c>
    </row>
    <row r="9209" spans="1:5">
      <c r="A9209" s="62" t="s">
        <v>18774</v>
      </c>
      <c r="B9209" s="62" t="s">
        <v>18821</v>
      </c>
      <c r="C9209" s="62" t="s">
        <v>18822</v>
      </c>
      <c r="D9209" s="62" t="s">
        <v>18823</v>
      </c>
      <c r="E9209" t="str">
        <f t="shared" si="143"/>
        <v>870-Xã Thường Phước 1</v>
      </c>
    </row>
    <row r="9210" spans="1:5">
      <c r="A9210" s="62" t="s">
        <v>18774</v>
      </c>
      <c r="B9210" s="62" t="s">
        <v>18821</v>
      </c>
      <c r="C9210" s="62" t="s">
        <v>18824</v>
      </c>
      <c r="D9210" s="62" t="s">
        <v>18825</v>
      </c>
      <c r="E9210" t="str">
        <f t="shared" si="143"/>
        <v>870-Xã Thường Thới Hậu A</v>
      </c>
    </row>
    <row r="9211" spans="1:5">
      <c r="A9211" s="62" t="s">
        <v>18774</v>
      </c>
      <c r="B9211" s="62" t="s">
        <v>18821</v>
      </c>
      <c r="C9211" s="62" t="s">
        <v>5812</v>
      </c>
      <c r="D9211" s="62" t="s">
        <v>18826</v>
      </c>
      <c r="E9211" t="str">
        <f t="shared" si="143"/>
        <v>870-Thị trấn Thường Thới Tiền</v>
      </c>
    </row>
    <row r="9212" spans="1:5">
      <c r="A9212" s="62" t="s">
        <v>18774</v>
      </c>
      <c r="B9212" s="62" t="s">
        <v>18821</v>
      </c>
      <c r="C9212" s="62" t="s">
        <v>18827</v>
      </c>
      <c r="D9212" s="62" t="s">
        <v>18828</v>
      </c>
      <c r="E9212" t="str">
        <f t="shared" si="143"/>
        <v>870-Xã Thường Phước 2</v>
      </c>
    </row>
    <row r="9213" spans="1:5">
      <c r="A9213" s="62" t="s">
        <v>18774</v>
      </c>
      <c r="B9213" s="62" t="s">
        <v>18821</v>
      </c>
      <c r="C9213" s="62" t="s">
        <v>18829</v>
      </c>
      <c r="D9213" s="62" t="s">
        <v>18830</v>
      </c>
      <c r="E9213" t="str">
        <f t="shared" si="143"/>
        <v>870-Xã Thường Lạc</v>
      </c>
    </row>
    <row r="9214" spans="1:5">
      <c r="A9214" s="62" t="s">
        <v>18774</v>
      </c>
      <c r="B9214" s="62" t="s">
        <v>18821</v>
      </c>
      <c r="C9214" s="62" t="s">
        <v>18831</v>
      </c>
      <c r="D9214" s="62" t="s">
        <v>18832</v>
      </c>
      <c r="E9214" t="str">
        <f t="shared" si="143"/>
        <v>870-Xã Long Khánh A</v>
      </c>
    </row>
    <row r="9215" spans="1:5">
      <c r="A9215" s="62" t="s">
        <v>18774</v>
      </c>
      <c r="B9215" s="62" t="s">
        <v>18821</v>
      </c>
      <c r="C9215" s="62" t="s">
        <v>5814</v>
      </c>
      <c r="D9215" s="62" t="s">
        <v>18833</v>
      </c>
      <c r="E9215" t="str">
        <f t="shared" si="143"/>
        <v>870-Xã Long Khánh B</v>
      </c>
    </row>
    <row r="9216" spans="1:5">
      <c r="A9216" s="62" t="s">
        <v>18774</v>
      </c>
      <c r="B9216" s="62" t="s">
        <v>18821</v>
      </c>
      <c r="C9216" s="62" t="s">
        <v>5816</v>
      </c>
      <c r="D9216" s="62" t="s">
        <v>5692</v>
      </c>
      <c r="E9216" t="str">
        <f t="shared" si="143"/>
        <v>870-Xã Long Thuận</v>
      </c>
    </row>
    <row r="9217" spans="1:5">
      <c r="A9217" s="62" t="s">
        <v>18774</v>
      </c>
      <c r="B9217" s="62" t="s">
        <v>18821</v>
      </c>
      <c r="C9217" s="62" t="s">
        <v>18834</v>
      </c>
      <c r="D9217" s="62" t="s">
        <v>18835</v>
      </c>
      <c r="E9217" t="str">
        <f t="shared" si="143"/>
        <v>870-Xã Phú Thuận B</v>
      </c>
    </row>
    <row r="9218" spans="1:5">
      <c r="A9218" s="62" t="s">
        <v>18774</v>
      </c>
      <c r="B9218" s="62" t="s">
        <v>18821</v>
      </c>
      <c r="C9218" s="62" t="s">
        <v>18836</v>
      </c>
      <c r="D9218" s="62" t="s">
        <v>18837</v>
      </c>
      <c r="E9218" t="str">
        <f t="shared" si="143"/>
        <v>870-Xã Phú Thuận A</v>
      </c>
    </row>
    <row r="9219" spans="1:5">
      <c r="A9219" s="62" t="s">
        <v>18774</v>
      </c>
      <c r="B9219" s="62" t="s">
        <v>18838</v>
      </c>
      <c r="C9219" s="62" t="s">
        <v>5822</v>
      </c>
      <c r="D9219" s="62" t="s">
        <v>18839</v>
      </c>
      <c r="E9219" t="str">
        <f t="shared" ref="E9219:E9282" si="144">CONCATENATE(B9219,"-",D9219)</f>
        <v>871-Thị trấn Tràm Chim</v>
      </c>
    </row>
    <row r="9220" spans="1:5">
      <c r="A9220" s="62" t="s">
        <v>18774</v>
      </c>
      <c r="B9220" s="62" t="s">
        <v>18838</v>
      </c>
      <c r="C9220" s="62" t="s">
        <v>18840</v>
      </c>
      <c r="D9220" s="62" t="s">
        <v>11424</v>
      </c>
      <c r="E9220" t="str">
        <f t="shared" si="144"/>
        <v>871-Xã Hoà Bình</v>
      </c>
    </row>
    <row r="9221" spans="1:5">
      <c r="A9221" s="62" t="s">
        <v>18774</v>
      </c>
      <c r="B9221" s="62" t="s">
        <v>18838</v>
      </c>
      <c r="C9221" s="62" t="s">
        <v>18841</v>
      </c>
      <c r="D9221" s="62" t="s">
        <v>18842</v>
      </c>
      <c r="E9221" t="str">
        <f t="shared" si="144"/>
        <v>871-Xã Tân Công Sính</v>
      </c>
    </row>
    <row r="9222" spans="1:5">
      <c r="A9222" s="62" t="s">
        <v>18774</v>
      </c>
      <c r="B9222" s="62" t="s">
        <v>18838</v>
      </c>
      <c r="C9222" s="62" t="s">
        <v>5819</v>
      </c>
      <c r="D9222" s="62" t="s">
        <v>18843</v>
      </c>
      <c r="E9222" t="str">
        <f t="shared" si="144"/>
        <v>871-Xã Phú Hiệp</v>
      </c>
    </row>
    <row r="9223" spans="1:5">
      <c r="A9223" s="62" t="s">
        <v>18774</v>
      </c>
      <c r="B9223" s="62" t="s">
        <v>18838</v>
      </c>
      <c r="C9223" s="62" t="s">
        <v>18844</v>
      </c>
      <c r="D9223" s="62" t="s">
        <v>18395</v>
      </c>
      <c r="E9223" t="str">
        <f t="shared" si="144"/>
        <v>871-Xã Phú Đức</v>
      </c>
    </row>
    <row r="9224" spans="1:5">
      <c r="A9224" s="62" t="s">
        <v>18774</v>
      </c>
      <c r="B9224" s="62" t="s">
        <v>18838</v>
      </c>
      <c r="C9224" s="62" t="s">
        <v>18845</v>
      </c>
      <c r="D9224" s="62" t="s">
        <v>18846</v>
      </c>
      <c r="E9224" t="str">
        <f t="shared" si="144"/>
        <v>871-Xã Phú Thành B</v>
      </c>
    </row>
    <row r="9225" spans="1:5">
      <c r="A9225" s="62" t="s">
        <v>18774</v>
      </c>
      <c r="B9225" s="62" t="s">
        <v>18838</v>
      </c>
      <c r="C9225" s="62" t="s">
        <v>5818</v>
      </c>
      <c r="D9225" s="62" t="s">
        <v>4310</v>
      </c>
      <c r="E9225" t="str">
        <f t="shared" si="144"/>
        <v>871-Xã An Hòa</v>
      </c>
    </row>
    <row r="9226" spans="1:5">
      <c r="A9226" s="62" t="s">
        <v>18774</v>
      </c>
      <c r="B9226" s="62" t="s">
        <v>18838</v>
      </c>
      <c r="C9226" s="62" t="s">
        <v>18847</v>
      </c>
      <c r="D9226" s="62" t="s">
        <v>5303</v>
      </c>
      <c r="E9226" t="str">
        <f t="shared" si="144"/>
        <v>871-Xã An Long</v>
      </c>
    </row>
    <row r="9227" spans="1:5">
      <c r="A9227" s="62" t="s">
        <v>18774</v>
      </c>
      <c r="B9227" s="62" t="s">
        <v>18838</v>
      </c>
      <c r="C9227" s="62" t="s">
        <v>5824</v>
      </c>
      <c r="D9227" s="62" t="s">
        <v>5825</v>
      </c>
      <c r="E9227" t="str">
        <f t="shared" si="144"/>
        <v>871-Xã Phú Cường</v>
      </c>
    </row>
    <row r="9228" spans="1:5">
      <c r="A9228" s="62" t="s">
        <v>18774</v>
      </c>
      <c r="B9228" s="62" t="s">
        <v>18838</v>
      </c>
      <c r="C9228" s="62" t="s">
        <v>5826</v>
      </c>
      <c r="D9228" s="62" t="s">
        <v>3895</v>
      </c>
      <c r="E9228" t="str">
        <f t="shared" si="144"/>
        <v>871-Xã Phú Ninh</v>
      </c>
    </row>
    <row r="9229" spans="1:5">
      <c r="A9229" s="62" t="s">
        <v>18774</v>
      </c>
      <c r="B9229" s="62" t="s">
        <v>18838</v>
      </c>
      <c r="C9229" s="62" t="s">
        <v>18848</v>
      </c>
      <c r="D9229" s="62" t="s">
        <v>5821</v>
      </c>
      <c r="E9229" t="str">
        <f t="shared" si="144"/>
        <v>871-Xã Phú Thọ</v>
      </c>
    </row>
    <row r="9230" spans="1:5">
      <c r="A9230" s="62" t="s">
        <v>18774</v>
      </c>
      <c r="B9230" s="62" t="s">
        <v>18838</v>
      </c>
      <c r="C9230" s="62" t="s">
        <v>5820</v>
      </c>
      <c r="D9230" s="62" t="s">
        <v>18849</v>
      </c>
      <c r="E9230" t="str">
        <f t="shared" si="144"/>
        <v>871-Xã Phú Thành A</v>
      </c>
    </row>
    <row r="9231" spans="1:5">
      <c r="A9231" s="62" t="s">
        <v>18774</v>
      </c>
      <c r="B9231" s="62" t="s">
        <v>18850</v>
      </c>
      <c r="C9231" s="62" t="s">
        <v>5831</v>
      </c>
      <c r="D9231" s="62" t="s">
        <v>18851</v>
      </c>
      <c r="E9231" t="str">
        <f t="shared" si="144"/>
        <v>872-Thị trấn Mỹ An</v>
      </c>
    </row>
    <row r="9232" spans="1:5">
      <c r="A9232" s="62" t="s">
        <v>18774</v>
      </c>
      <c r="B9232" s="62" t="s">
        <v>18850</v>
      </c>
      <c r="C9232" s="62" t="s">
        <v>18852</v>
      </c>
      <c r="D9232" s="62" t="s">
        <v>5581</v>
      </c>
      <c r="E9232" t="str">
        <f t="shared" si="144"/>
        <v>872-Xã Thạnh Lợi</v>
      </c>
    </row>
    <row r="9233" spans="1:5">
      <c r="A9233" s="62" t="s">
        <v>18774</v>
      </c>
      <c r="B9233" s="62" t="s">
        <v>18850</v>
      </c>
      <c r="C9233" s="62" t="s">
        <v>5840</v>
      </c>
      <c r="D9233" s="62" t="s">
        <v>5755</v>
      </c>
      <c r="E9233" t="str">
        <f t="shared" si="144"/>
        <v>872-Xã Hưng Thạnh</v>
      </c>
    </row>
    <row r="9234" spans="1:5">
      <c r="A9234" s="62" t="s">
        <v>18774</v>
      </c>
      <c r="B9234" s="62" t="s">
        <v>18850</v>
      </c>
      <c r="C9234" s="62" t="s">
        <v>5839</v>
      </c>
      <c r="D9234" s="62" t="s">
        <v>5004</v>
      </c>
      <c r="E9234" t="str">
        <f t="shared" si="144"/>
        <v>872-Xã Trường Xuân</v>
      </c>
    </row>
    <row r="9235" spans="1:5">
      <c r="A9235" s="62" t="s">
        <v>18774</v>
      </c>
      <c r="B9235" s="62" t="s">
        <v>18850</v>
      </c>
      <c r="C9235" s="62" t="s">
        <v>18853</v>
      </c>
      <c r="D9235" s="62" t="s">
        <v>18854</v>
      </c>
      <c r="E9235" t="str">
        <f t="shared" si="144"/>
        <v>872-Xã Tân Kiều</v>
      </c>
    </row>
    <row r="9236" spans="1:5">
      <c r="A9236" s="62" t="s">
        <v>18774</v>
      </c>
      <c r="B9236" s="62" t="s">
        <v>18850</v>
      </c>
      <c r="C9236" s="62" t="s">
        <v>18855</v>
      </c>
      <c r="D9236" s="62" t="s">
        <v>9315</v>
      </c>
      <c r="E9236" t="str">
        <f t="shared" si="144"/>
        <v>872-Xã Mỹ Hòa</v>
      </c>
    </row>
    <row r="9237" spans="1:5">
      <c r="A9237" s="62" t="s">
        <v>18774</v>
      </c>
      <c r="B9237" s="62" t="s">
        <v>18850</v>
      </c>
      <c r="C9237" s="62" t="s">
        <v>5835</v>
      </c>
      <c r="D9237" s="62" t="s">
        <v>5564</v>
      </c>
      <c r="E9237" t="str">
        <f t="shared" si="144"/>
        <v>872-Xã Mỹ Quý</v>
      </c>
    </row>
    <row r="9238" spans="1:5">
      <c r="A9238" s="62" t="s">
        <v>18774</v>
      </c>
      <c r="B9238" s="62" t="s">
        <v>18850</v>
      </c>
      <c r="C9238" s="62" t="s">
        <v>18856</v>
      </c>
      <c r="D9238" s="62" t="s">
        <v>18857</v>
      </c>
      <c r="E9238" t="str">
        <f t="shared" si="144"/>
        <v>872-Xã Mỹ Đông</v>
      </c>
    </row>
    <row r="9239" spans="1:5">
      <c r="A9239" s="62" t="s">
        <v>18774</v>
      </c>
      <c r="B9239" s="62" t="s">
        <v>18850</v>
      </c>
      <c r="C9239" s="62" t="s">
        <v>5837</v>
      </c>
      <c r="D9239" s="62" t="s">
        <v>5838</v>
      </c>
      <c r="E9239" t="str">
        <f t="shared" si="144"/>
        <v>872-Xã Đốc Binh Kiều</v>
      </c>
    </row>
    <row r="9240" spans="1:5">
      <c r="A9240" s="62" t="s">
        <v>18774</v>
      </c>
      <c r="B9240" s="62" t="s">
        <v>18850</v>
      </c>
      <c r="C9240" s="62" t="s">
        <v>18858</v>
      </c>
      <c r="D9240" s="62" t="s">
        <v>5559</v>
      </c>
      <c r="E9240" t="str">
        <f t="shared" si="144"/>
        <v>872-Xã Mỹ An</v>
      </c>
    </row>
    <row r="9241" spans="1:5">
      <c r="A9241" s="62" t="s">
        <v>18774</v>
      </c>
      <c r="B9241" s="62" t="s">
        <v>18850</v>
      </c>
      <c r="C9241" s="62" t="s">
        <v>18859</v>
      </c>
      <c r="D9241" s="62" t="s">
        <v>17440</v>
      </c>
      <c r="E9241" t="str">
        <f t="shared" si="144"/>
        <v>872-Xã Phú Điền</v>
      </c>
    </row>
    <row r="9242" spans="1:5">
      <c r="A9242" s="62" t="s">
        <v>18774</v>
      </c>
      <c r="B9242" s="62" t="s">
        <v>18850</v>
      </c>
      <c r="C9242" s="62" t="s">
        <v>18860</v>
      </c>
      <c r="D9242" s="62" t="s">
        <v>18861</v>
      </c>
      <c r="E9242" t="str">
        <f t="shared" si="144"/>
        <v>872-Xã Láng Biển</v>
      </c>
    </row>
    <row r="9243" spans="1:5">
      <c r="A9243" s="62" t="s">
        <v>18774</v>
      </c>
      <c r="B9243" s="62" t="s">
        <v>18850</v>
      </c>
      <c r="C9243" s="62" t="s">
        <v>5833</v>
      </c>
      <c r="D9243" s="62" t="s">
        <v>5834</v>
      </c>
      <c r="E9243" t="str">
        <f t="shared" si="144"/>
        <v>872-Xã Thanh Mỹ</v>
      </c>
    </row>
    <row r="9244" spans="1:5">
      <c r="A9244" s="62" t="s">
        <v>18774</v>
      </c>
      <c r="B9244" s="62" t="s">
        <v>18862</v>
      </c>
      <c r="C9244" s="62" t="s">
        <v>5846</v>
      </c>
      <c r="D9244" s="62" t="s">
        <v>18863</v>
      </c>
      <c r="E9244" t="str">
        <f t="shared" si="144"/>
        <v>873-Thị trấn Mỹ Thọ</v>
      </c>
    </row>
    <row r="9245" spans="1:5">
      <c r="A9245" s="62" t="s">
        <v>18774</v>
      </c>
      <c r="B9245" s="62" t="s">
        <v>18862</v>
      </c>
      <c r="C9245" s="62" t="s">
        <v>18864</v>
      </c>
      <c r="D9245" s="62" t="s">
        <v>18865</v>
      </c>
      <c r="E9245" t="str">
        <f t="shared" si="144"/>
        <v>873-Xã Gáo Giồng</v>
      </c>
    </row>
    <row r="9246" spans="1:5">
      <c r="A9246" s="62" t="s">
        <v>18774</v>
      </c>
      <c r="B9246" s="62" t="s">
        <v>18862</v>
      </c>
      <c r="C9246" s="62" t="s">
        <v>18866</v>
      </c>
      <c r="D9246" s="62" t="s">
        <v>5841</v>
      </c>
      <c r="E9246" t="str">
        <f t="shared" si="144"/>
        <v>873-Xã Phương Thịnh</v>
      </c>
    </row>
    <row r="9247" spans="1:5">
      <c r="A9247" s="62" t="s">
        <v>18774</v>
      </c>
      <c r="B9247" s="62" t="s">
        <v>18862</v>
      </c>
      <c r="C9247" s="62" t="s">
        <v>5844</v>
      </c>
      <c r="D9247" s="62" t="s">
        <v>5845</v>
      </c>
      <c r="E9247" t="str">
        <f t="shared" si="144"/>
        <v>873-Xã Ba Sao</v>
      </c>
    </row>
    <row r="9248" spans="1:5">
      <c r="A9248" s="62" t="s">
        <v>18774</v>
      </c>
      <c r="B9248" s="62" t="s">
        <v>18862</v>
      </c>
      <c r="C9248" s="62" t="s">
        <v>5842</v>
      </c>
      <c r="D9248" s="62" t="s">
        <v>5843</v>
      </c>
      <c r="E9248" t="str">
        <f t="shared" si="144"/>
        <v>873-Xã Phong Mỹ</v>
      </c>
    </row>
    <row r="9249" spans="1:5">
      <c r="A9249" s="62" t="s">
        <v>18774</v>
      </c>
      <c r="B9249" s="62" t="s">
        <v>18862</v>
      </c>
      <c r="C9249" s="62" t="s">
        <v>18867</v>
      </c>
      <c r="D9249" s="62" t="s">
        <v>16976</v>
      </c>
      <c r="E9249" t="str">
        <f t="shared" si="144"/>
        <v>873-Xã Tân Nghĩa</v>
      </c>
    </row>
    <row r="9250" spans="1:5">
      <c r="A9250" s="62" t="s">
        <v>18774</v>
      </c>
      <c r="B9250" s="62" t="s">
        <v>18862</v>
      </c>
      <c r="C9250" s="62" t="s">
        <v>18868</v>
      </c>
      <c r="D9250" s="62" t="s">
        <v>18869</v>
      </c>
      <c r="E9250" t="str">
        <f t="shared" si="144"/>
        <v>873-Xã Phương Trà</v>
      </c>
    </row>
    <row r="9251" spans="1:5">
      <c r="A9251" s="62" t="s">
        <v>18774</v>
      </c>
      <c r="B9251" s="62" t="s">
        <v>18862</v>
      </c>
      <c r="C9251" s="62" t="s">
        <v>18870</v>
      </c>
      <c r="D9251" s="62" t="s">
        <v>18871</v>
      </c>
      <c r="E9251" t="str">
        <f t="shared" si="144"/>
        <v>873-Xã Nhị Mỹ</v>
      </c>
    </row>
    <row r="9252" spans="1:5">
      <c r="A9252" s="62" t="s">
        <v>18774</v>
      </c>
      <c r="B9252" s="62" t="s">
        <v>18862</v>
      </c>
      <c r="C9252" s="62" t="s">
        <v>18872</v>
      </c>
      <c r="D9252" s="62" t="s">
        <v>5847</v>
      </c>
      <c r="E9252" t="str">
        <f t="shared" si="144"/>
        <v>873-Xã Mỹ Thọ</v>
      </c>
    </row>
    <row r="9253" spans="1:5">
      <c r="A9253" s="62" t="s">
        <v>18774</v>
      </c>
      <c r="B9253" s="62" t="s">
        <v>18862</v>
      </c>
      <c r="C9253" s="62" t="s">
        <v>18873</v>
      </c>
      <c r="D9253" s="62" t="s">
        <v>18874</v>
      </c>
      <c r="E9253" t="str">
        <f t="shared" si="144"/>
        <v>873-Xã Tân Hội Trung</v>
      </c>
    </row>
    <row r="9254" spans="1:5">
      <c r="A9254" s="62" t="s">
        <v>18774</v>
      </c>
      <c r="B9254" s="62" t="s">
        <v>18862</v>
      </c>
      <c r="C9254" s="62" t="s">
        <v>18875</v>
      </c>
      <c r="D9254" s="62" t="s">
        <v>2219</v>
      </c>
      <c r="E9254" t="str">
        <f t="shared" si="144"/>
        <v>873-Xã An Bình</v>
      </c>
    </row>
    <row r="9255" spans="1:5">
      <c r="A9255" s="62" t="s">
        <v>18774</v>
      </c>
      <c r="B9255" s="62" t="s">
        <v>18862</v>
      </c>
      <c r="C9255" s="62" t="s">
        <v>18876</v>
      </c>
      <c r="D9255" s="62" t="s">
        <v>18262</v>
      </c>
      <c r="E9255" t="str">
        <f t="shared" si="144"/>
        <v>873-Xã Mỹ Hội</v>
      </c>
    </row>
    <row r="9256" spans="1:5">
      <c r="A9256" s="62" t="s">
        <v>18774</v>
      </c>
      <c r="B9256" s="62" t="s">
        <v>18862</v>
      </c>
      <c r="C9256" s="62" t="s">
        <v>5850</v>
      </c>
      <c r="D9256" s="62" t="s">
        <v>5851</v>
      </c>
      <c r="E9256" t="str">
        <f t="shared" si="144"/>
        <v>873-Xã Mỹ Hiệp</v>
      </c>
    </row>
    <row r="9257" spans="1:5">
      <c r="A9257" s="62" t="s">
        <v>18774</v>
      </c>
      <c r="B9257" s="62" t="s">
        <v>18862</v>
      </c>
      <c r="C9257" s="62" t="s">
        <v>18877</v>
      </c>
      <c r="D9257" s="62" t="s">
        <v>5986</v>
      </c>
      <c r="E9257" t="str">
        <f t="shared" si="144"/>
        <v>873-Xã Mỹ Long</v>
      </c>
    </row>
    <row r="9258" spans="1:5">
      <c r="A9258" s="62" t="s">
        <v>18774</v>
      </c>
      <c r="B9258" s="62" t="s">
        <v>18862</v>
      </c>
      <c r="C9258" s="62" t="s">
        <v>5848</v>
      </c>
      <c r="D9258" s="62" t="s">
        <v>5849</v>
      </c>
      <c r="E9258" t="str">
        <f t="shared" si="144"/>
        <v>873-Xã Bình Hàng Trung</v>
      </c>
    </row>
    <row r="9259" spans="1:5">
      <c r="A9259" s="62" t="s">
        <v>18774</v>
      </c>
      <c r="B9259" s="62" t="s">
        <v>18862</v>
      </c>
      <c r="C9259" s="62" t="s">
        <v>18878</v>
      </c>
      <c r="D9259" s="62" t="s">
        <v>18879</v>
      </c>
      <c r="E9259" t="str">
        <f t="shared" si="144"/>
        <v>873-Xã Mỹ Xương</v>
      </c>
    </row>
    <row r="9260" spans="1:5">
      <c r="A9260" s="62" t="s">
        <v>18774</v>
      </c>
      <c r="B9260" s="62" t="s">
        <v>18862</v>
      </c>
      <c r="C9260" s="62" t="s">
        <v>18880</v>
      </c>
      <c r="D9260" s="62" t="s">
        <v>18881</v>
      </c>
      <c r="E9260" t="str">
        <f t="shared" si="144"/>
        <v>873-Xã Bình Hàng Tây</v>
      </c>
    </row>
    <row r="9261" spans="1:5">
      <c r="A9261" s="62" t="s">
        <v>18774</v>
      </c>
      <c r="B9261" s="62" t="s">
        <v>18862</v>
      </c>
      <c r="C9261" s="62" t="s">
        <v>18882</v>
      </c>
      <c r="D9261" s="62" t="s">
        <v>15084</v>
      </c>
      <c r="E9261" t="str">
        <f t="shared" si="144"/>
        <v>873-Xã Bình Thạnh</v>
      </c>
    </row>
    <row r="9262" spans="1:5">
      <c r="A9262" s="62" t="s">
        <v>18774</v>
      </c>
      <c r="B9262" s="62" t="s">
        <v>18883</v>
      </c>
      <c r="C9262" s="62" t="s">
        <v>5827</v>
      </c>
      <c r="D9262" s="62" t="s">
        <v>17103</v>
      </c>
      <c r="E9262" t="str">
        <f t="shared" si="144"/>
        <v>874-Thị trấn Thanh Bình</v>
      </c>
    </row>
    <row r="9263" spans="1:5">
      <c r="A9263" s="62" t="s">
        <v>18774</v>
      </c>
      <c r="B9263" s="62" t="s">
        <v>18883</v>
      </c>
      <c r="C9263" s="62" t="s">
        <v>18884</v>
      </c>
      <c r="D9263" s="62" t="s">
        <v>5937</v>
      </c>
      <c r="E9263" t="str">
        <f t="shared" si="144"/>
        <v>874-Xã Tân Quới</v>
      </c>
    </row>
    <row r="9264" spans="1:5">
      <c r="A9264" s="62" t="s">
        <v>18774</v>
      </c>
      <c r="B9264" s="62" t="s">
        <v>18883</v>
      </c>
      <c r="C9264" s="62" t="s">
        <v>18885</v>
      </c>
      <c r="D9264" s="62" t="s">
        <v>5673</v>
      </c>
      <c r="E9264" t="str">
        <f t="shared" si="144"/>
        <v>874-Xã Tân Hòa</v>
      </c>
    </row>
    <row r="9265" spans="1:5">
      <c r="A9265" s="62" t="s">
        <v>18774</v>
      </c>
      <c r="B9265" s="62" t="s">
        <v>18883</v>
      </c>
      <c r="C9265" s="62" t="s">
        <v>18886</v>
      </c>
      <c r="D9265" s="62" t="s">
        <v>18887</v>
      </c>
      <c r="E9265" t="str">
        <f t="shared" si="144"/>
        <v>874-Xã An Phong</v>
      </c>
    </row>
    <row r="9266" spans="1:5">
      <c r="A9266" s="62" t="s">
        <v>18774</v>
      </c>
      <c r="B9266" s="62" t="s">
        <v>18883</v>
      </c>
      <c r="C9266" s="62" t="s">
        <v>18888</v>
      </c>
      <c r="D9266" s="62" t="s">
        <v>17454</v>
      </c>
      <c r="E9266" t="str">
        <f t="shared" si="144"/>
        <v>874-Xã Phú Lợi</v>
      </c>
    </row>
    <row r="9267" spans="1:5">
      <c r="A9267" s="62" t="s">
        <v>18774</v>
      </c>
      <c r="B9267" s="62" t="s">
        <v>18883</v>
      </c>
      <c r="C9267" s="62" t="s">
        <v>18889</v>
      </c>
      <c r="D9267" s="62" t="s">
        <v>648</v>
      </c>
      <c r="E9267" t="str">
        <f t="shared" si="144"/>
        <v>874-Xã Tân Mỹ</v>
      </c>
    </row>
    <row r="9268" spans="1:5">
      <c r="A9268" s="62" t="s">
        <v>18774</v>
      </c>
      <c r="B9268" s="62" t="s">
        <v>18883</v>
      </c>
      <c r="C9268" s="62" t="s">
        <v>18890</v>
      </c>
      <c r="D9268" s="62" t="s">
        <v>18891</v>
      </c>
      <c r="E9268" t="str">
        <f t="shared" si="144"/>
        <v>874-Xã Bình Tấn</v>
      </c>
    </row>
    <row r="9269" spans="1:5">
      <c r="A9269" s="62" t="s">
        <v>18774</v>
      </c>
      <c r="B9269" s="62" t="s">
        <v>18883</v>
      </c>
      <c r="C9269" s="62" t="s">
        <v>18892</v>
      </c>
      <c r="D9269" s="62" t="s">
        <v>18893</v>
      </c>
      <c r="E9269" t="str">
        <f t="shared" si="144"/>
        <v>874-Xã Tân Huề</v>
      </c>
    </row>
    <row r="9270" spans="1:5">
      <c r="A9270" s="62" t="s">
        <v>18774</v>
      </c>
      <c r="B9270" s="62" t="s">
        <v>18883</v>
      </c>
      <c r="C9270" s="62" t="s">
        <v>5830</v>
      </c>
      <c r="D9270" s="62" t="s">
        <v>6382</v>
      </c>
      <c r="E9270" t="str">
        <f t="shared" si="144"/>
        <v>874-Xã Tân Bình</v>
      </c>
    </row>
    <row r="9271" spans="1:5">
      <c r="A9271" s="62" t="s">
        <v>18774</v>
      </c>
      <c r="B9271" s="62" t="s">
        <v>18883</v>
      </c>
      <c r="C9271" s="62" t="s">
        <v>5828</v>
      </c>
      <c r="D9271" s="62" t="s">
        <v>5548</v>
      </c>
      <c r="E9271" t="str">
        <f t="shared" si="144"/>
        <v>874-Xã Tân Thạnh</v>
      </c>
    </row>
    <row r="9272" spans="1:5">
      <c r="A9272" s="62" t="s">
        <v>18774</v>
      </c>
      <c r="B9272" s="62" t="s">
        <v>18883</v>
      </c>
      <c r="C9272" s="62" t="s">
        <v>18894</v>
      </c>
      <c r="D9272" s="62" t="s">
        <v>3398</v>
      </c>
      <c r="E9272" t="str">
        <f t="shared" si="144"/>
        <v>874-Xã Tân Phú</v>
      </c>
    </row>
    <row r="9273" spans="1:5">
      <c r="A9273" s="62" t="s">
        <v>18774</v>
      </c>
      <c r="B9273" s="62" t="s">
        <v>18883</v>
      </c>
      <c r="C9273" s="62" t="s">
        <v>5829</v>
      </c>
      <c r="D9273" s="62" t="s">
        <v>1469</v>
      </c>
      <c r="E9273" t="str">
        <f t="shared" si="144"/>
        <v>874-Xã Bình Thành</v>
      </c>
    </row>
    <row r="9274" spans="1:5">
      <c r="A9274" s="62" t="s">
        <v>18774</v>
      </c>
      <c r="B9274" s="62" t="s">
        <v>18883</v>
      </c>
      <c r="C9274" s="62" t="s">
        <v>18895</v>
      </c>
      <c r="D9274" s="62" t="s">
        <v>689</v>
      </c>
      <c r="E9274" t="str">
        <f t="shared" si="144"/>
        <v>874-Xã Tân Long</v>
      </c>
    </row>
    <row r="9275" spans="1:5">
      <c r="A9275" s="62" t="s">
        <v>18774</v>
      </c>
      <c r="B9275" s="62" t="s">
        <v>18896</v>
      </c>
      <c r="C9275" s="62" t="s">
        <v>5862</v>
      </c>
      <c r="D9275" s="62" t="s">
        <v>18897</v>
      </c>
      <c r="E9275" t="str">
        <f t="shared" si="144"/>
        <v>875-Thị trấn Lấp Vò</v>
      </c>
    </row>
    <row r="9276" spans="1:5">
      <c r="A9276" s="62" t="s">
        <v>18774</v>
      </c>
      <c r="B9276" s="62" t="s">
        <v>18896</v>
      </c>
      <c r="C9276" s="62" t="s">
        <v>18898</v>
      </c>
      <c r="D9276" s="62" t="s">
        <v>18899</v>
      </c>
      <c r="E9276" t="str">
        <f t="shared" si="144"/>
        <v>875-Xã Mỹ An Hưng A</v>
      </c>
    </row>
    <row r="9277" spans="1:5">
      <c r="A9277" s="62" t="s">
        <v>18774</v>
      </c>
      <c r="B9277" s="62" t="s">
        <v>18896</v>
      </c>
      <c r="C9277" s="62" t="s">
        <v>18900</v>
      </c>
      <c r="D9277" s="62" t="s">
        <v>648</v>
      </c>
      <c r="E9277" t="str">
        <f t="shared" si="144"/>
        <v>875-Xã Tân Mỹ</v>
      </c>
    </row>
    <row r="9278" spans="1:5">
      <c r="A9278" s="62" t="s">
        <v>18774</v>
      </c>
      <c r="B9278" s="62" t="s">
        <v>18896</v>
      </c>
      <c r="C9278" s="62" t="s">
        <v>5858</v>
      </c>
      <c r="D9278" s="62" t="s">
        <v>18901</v>
      </c>
      <c r="E9278" t="str">
        <f t="shared" si="144"/>
        <v>875-Xã Mỹ An Hưng B</v>
      </c>
    </row>
    <row r="9279" spans="1:5">
      <c r="A9279" s="62" t="s">
        <v>18774</v>
      </c>
      <c r="B9279" s="62" t="s">
        <v>18896</v>
      </c>
      <c r="C9279" s="62" t="s">
        <v>18902</v>
      </c>
      <c r="D9279" s="62" t="s">
        <v>5861</v>
      </c>
      <c r="E9279" t="str">
        <f t="shared" si="144"/>
        <v>875-Xã Tân Khánh Trung</v>
      </c>
    </row>
    <row r="9280" spans="1:5">
      <c r="A9280" s="62" t="s">
        <v>18774</v>
      </c>
      <c r="B9280" s="62" t="s">
        <v>18896</v>
      </c>
      <c r="C9280" s="62" t="s">
        <v>5860</v>
      </c>
      <c r="D9280" s="62" t="s">
        <v>18903</v>
      </c>
      <c r="E9280" t="str">
        <f t="shared" si="144"/>
        <v>875-Xã Long Hưng A</v>
      </c>
    </row>
    <row r="9281" spans="1:5">
      <c r="A9281" s="62" t="s">
        <v>18774</v>
      </c>
      <c r="B9281" s="62" t="s">
        <v>18896</v>
      </c>
      <c r="C9281" s="62" t="s">
        <v>18904</v>
      </c>
      <c r="D9281" s="62" t="s">
        <v>4303</v>
      </c>
      <c r="E9281" t="str">
        <f t="shared" si="144"/>
        <v>875-Xã Vĩnh Thạnh</v>
      </c>
    </row>
    <row r="9282" spans="1:5">
      <c r="A9282" s="62" t="s">
        <v>18774</v>
      </c>
      <c r="B9282" s="62" t="s">
        <v>18896</v>
      </c>
      <c r="C9282" s="62" t="s">
        <v>18905</v>
      </c>
      <c r="D9282" s="62" t="s">
        <v>18906</v>
      </c>
      <c r="E9282" t="str">
        <f t="shared" si="144"/>
        <v>875-Xã Long Hưng B</v>
      </c>
    </row>
    <row r="9283" spans="1:5">
      <c r="A9283" s="62" t="s">
        <v>18774</v>
      </c>
      <c r="B9283" s="62" t="s">
        <v>18896</v>
      </c>
      <c r="C9283" s="62" t="s">
        <v>18907</v>
      </c>
      <c r="D9283" s="62" t="s">
        <v>1469</v>
      </c>
      <c r="E9283" t="str">
        <f t="shared" ref="E9283:E9346" si="145">CONCATENATE(B9283,"-",D9283)</f>
        <v>875-Xã Bình Thành</v>
      </c>
    </row>
    <row r="9284" spans="1:5">
      <c r="A9284" s="62" t="s">
        <v>18774</v>
      </c>
      <c r="B9284" s="62" t="s">
        <v>18896</v>
      </c>
      <c r="C9284" s="62" t="s">
        <v>18908</v>
      </c>
      <c r="D9284" s="62" t="s">
        <v>17308</v>
      </c>
      <c r="E9284" t="str">
        <f t="shared" si="145"/>
        <v>875-Xã Định An</v>
      </c>
    </row>
    <row r="9285" spans="1:5">
      <c r="A9285" s="62" t="s">
        <v>18774</v>
      </c>
      <c r="B9285" s="62" t="s">
        <v>18896</v>
      </c>
      <c r="C9285" s="62" t="s">
        <v>18909</v>
      </c>
      <c r="D9285" s="62" t="s">
        <v>18910</v>
      </c>
      <c r="E9285" t="str">
        <f t="shared" si="145"/>
        <v>875-Xã Định Yên</v>
      </c>
    </row>
    <row r="9286" spans="1:5">
      <c r="A9286" s="62" t="s">
        <v>18774</v>
      </c>
      <c r="B9286" s="62" t="s">
        <v>18896</v>
      </c>
      <c r="C9286" s="62" t="s">
        <v>18911</v>
      </c>
      <c r="D9286" s="62" t="s">
        <v>18912</v>
      </c>
      <c r="E9286" t="str">
        <f t="shared" si="145"/>
        <v>875-Xã Hội An Đông</v>
      </c>
    </row>
    <row r="9287" spans="1:5">
      <c r="A9287" s="62" t="s">
        <v>18774</v>
      </c>
      <c r="B9287" s="62" t="s">
        <v>18896</v>
      </c>
      <c r="C9287" s="62" t="s">
        <v>18913</v>
      </c>
      <c r="D9287" s="62" t="s">
        <v>18914</v>
      </c>
      <c r="E9287" t="str">
        <f t="shared" si="145"/>
        <v>875-Xã Bình Thạnh Trung</v>
      </c>
    </row>
    <row r="9288" spans="1:5">
      <c r="A9288" s="62" t="s">
        <v>18774</v>
      </c>
      <c r="B9288" s="62" t="s">
        <v>18915</v>
      </c>
      <c r="C9288" s="62" t="s">
        <v>5866</v>
      </c>
      <c r="D9288" s="62" t="s">
        <v>18916</v>
      </c>
      <c r="E9288" t="str">
        <f t="shared" si="145"/>
        <v>876-Thị trấn Lai Vung</v>
      </c>
    </row>
    <row r="9289" spans="1:5">
      <c r="A9289" s="62" t="s">
        <v>18774</v>
      </c>
      <c r="B9289" s="62" t="s">
        <v>18915</v>
      </c>
      <c r="C9289" s="62" t="s">
        <v>18917</v>
      </c>
      <c r="D9289" s="62" t="s">
        <v>5873</v>
      </c>
      <c r="E9289" t="str">
        <f t="shared" si="145"/>
        <v>876-Xã Tân Dương</v>
      </c>
    </row>
    <row r="9290" spans="1:5">
      <c r="A9290" s="62" t="s">
        <v>18774</v>
      </c>
      <c r="B9290" s="62" t="s">
        <v>18915</v>
      </c>
      <c r="C9290" s="62" t="s">
        <v>5872</v>
      </c>
      <c r="D9290" s="62" t="s">
        <v>15635</v>
      </c>
      <c r="E9290" t="str">
        <f t="shared" si="145"/>
        <v>876-Xã Hòa Thành</v>
      </c>
    </row>
    <row r="9291" spans="1:5">
      <c r="A9291" s="62" t="s">
        <v>18774</v>
      </c>
      <c r="B9291" s="62" t="s">
        <v>18915</v>
      </c>
      <c r="C9291" s="62" t="s">
        <v>18918</v>
      </c>
      <c r="D9291" s="62" t="s">
        <v>18157</v>
      </c>
      <c r="E9291" t="str">
        <f t="shared" si="145"/>
        <v>876-Xã Long Hậu</v>
      </c>
    </row>
    <row r="9292" spans="1:5">
      <c r="A9292" s="62" t="s">
        <v>18774</v>
      </c>
      <c r="B9292" s="62" t="s">
        <v>18915</v>
      </c>
      <c r="C9292" s="62" t="s">
        <v>18919</v>
      </c>
      <c r="D9292" s="62" t="s">
        <v>15953</v>
      </c>
      <c r="E9292" t="str">
        <f t="shared" si="145"/>
        <v>876-Xã Tân Phước</v>
      </c>
    </row>
    <row r="9293" spans="1:5">
      <c r="A9293" s="62" t="s">
        <v>18774</v>
      </c>
      <c r="B9293" s="62" t="s">
        <v>18915</v>
      </c>
      <c r="C9293" s="62" t="s">
        <v>18920</v>
      </c>
      <c r="D9293" s="62" t="s">
        <v>5867</v>
      </c>
      <c r="E9293" t="str">
        <f t="shared" si="145"/>
        <v>876-Xã Hòa Long</v>
      </c>
    </row>
    <row r="9294" spans="1:5">
      <c r="A9294" s="62" t="s">
        <v>18774</v>
      </c>
      <c r="B9294" s="62" t="s">
        <v>18915</v>
      </c>
      <c r="C9294" s="62" t="s">
        <v>5864</v>
      </c>
      <c r="D9294" s="62" t="s">
        <v>1427</v>
      </c>
      <c r="E9294" t="str">
        <f t="shared" si="145"/>
        <v>876-Xã Tân Thành</v>
      </c>
    </row>
    <row r="9295" spans="1:5">
      <c r="A9295" s="62" t="s">
        <v>18774</v>
      </c>
      <c r="B9295" s="62" t="s">
        <v>18915</v>
      </c>
      <c r="C9295" s="62" t="s">
        <v>18921</v>
      </c>
      <c r="D9295" s="62" t="s">
        <v>18922</v>
      </c>
      <c r="E9295" t="str">
        <f t="shared" si="145"/>
        <v>876-Xã Long Thắng</v>
      </c>
    </row>
    <row r="9296" spans="1:5">
      <c r="A9296" s="62" t="s">
        <v>18774</v>
      </c>
      <c r="B9296" s="62" t="s">
        <v>18915</v>
      </c>
      <c r="C9296" s="62" t="s">
        <v>18923</v>
      </c>
      <c r="D9296" s="62" t="s">
        <v>18924</v>
      </c>
      <c r="E9296" t="str">
        <f t="shared" si="145"/>
        <v>876-Xã Vĩnh Thới</v>
      </c>
    </row>
    <row r="9297" spans="1:5">
      <c r="A9297" s="62" t="s">
        <v>18774</v>
      </c>
      <c r="B9297" s="62" t="s">
        <v>18915</v>
      </c>
      <c r="C9297" s="62" t="s">
        <v>5868</v>
      </c>
      <c r="D9297" s="62" t="s">
        <v>5673</v>
      </c>
      <c r="E9297" t="str">
        <f t="shared" si="145"/>
        <v>876-Xã Tân Hòa</v>
      </c>
    </row>
    <row r="9298" spans="1:5">
      <c r="A9298" s="62" t="s">
        <v>18774</v>
      </c>
      <c r="B9298" s="62" t="s">
        <v>18915</v>
      </c>
      <c r="C9298" s="62" t="s">
        <v>18925</v>
      </c>
      <c r="D9298" s="62" t="s">
        <v>3056</v>
      </c>
      <c r="E9298" t="str">
        <f t="shared" si="145"/>
        <v>876-Xã Định Hòa</v>
      </c>
    </row>
    <row r="9299" spans="1:5">
      <c r="A9299" s="62" t="s">
        <v>18774</v>
      </c>
      <c r="B9299" s="62" t="s">
        <v>18915</v>
      </c>
      <c r="C9299" s="62" t="s">
        <v>18926</v>
      </c>
      <c r="D9299" s="62" t="s">
        <v>5869</v>
      </c>
      <c r="E9299" t="str">
        <f t="shared" si="145"/>
        <v>876-Xã Phong Hòa</v>
      </c>
    </row>
    <row r="9300" spans="1:5">
      <c r="A9300" s="62" t="s">
        <v>18774</v>
      </c>
      <c r="B9300" s="62" t="s">
        <v>18927</v>
      </c>
      <c r="C9300" s="62" t="s">
        <v>5874</v>
      </c>
      <c r="D9300" s="62" t="s">
        <v>18928</v>
      </c>
      <c r="E9300" t="str">
        <f t="shared" si="145"/>
        <v>877-Thị trấn Cái Tàu Hạ</v>
      </c>
    </row>
    <row r="9301" spans="1:5">
      <c r="A9301" s="62" t="s">
        <v>18774</v>
      </c>
      <c r="B9301" s="62" t="s">
        <v>18927</v>
      </c>
      <c r="C9301" s="62" t="s">
        <v>18929</v>
      </c>
      <c r="D9301" s="62" t="s">
        <v>6084</v>
      </c>
      <c r="E9301" t="str">
        <f t="shared" si="145"/>
        <v>877-Xã An Hiệp</v>
      </c>
    </row>
    <row r="9302" spans="1:5">
      <c r="A9302" s="62" t="s">
        <v>18774</v>
      </c>
      <c r="B9302" s="62" t="s">
        <v>18927</v>
      </c>
      <c r="C9302" s="62" t="s">
        <v>18930</v>
      </c>
      <c r="D9302" s="62" t="s">
        <v>17026</v>
      </c>
      <c r="E9302" t="str">
        <f t="shared" si="145"/>
        <v>877-Xã An Nhơn</v>
      </c>
    </row>
    <row r="9303" spans="1:5">
      <c r="A9303" s="62" t="s">
        <v>18774</v>
      </c>
      <c r="B9303" s="62" t="s">
        <v>18927</v>
      </c>
      <c r="C9303" s="62" t="s">
        <v>5876</v>
      </c>
      <c r="D9303" s="62" t="s">
        <v>5877</v>
      </c>
      <c r="E9303" t="str">
        <f t="shared" si="145"/>
        <v>877-Xã Tân Nhuận Đông</v>
      </c>
    </row>
    <row r="9304" spans="1:5">
      <c r="A9304" s="62" t="s">
        <v>18774</v>
      </c>
      <c r="B9304" s="62" t="s">
        <v>18927</v>
      </c>
      <c r="C9304" s="62" t="s">
        <v>18931</v>
      </c>
      <c r="D9304" s="62" t="s">
        <v>6382</v>
      </c>
      <c r="E9304" t="str">
        <f t="shared" si="145"/>
        <v>877-Xã Tân Bình</v>
      </c>
    </row>
    <row r="9305" spans="1:5">
      <c r="A9305" s="62" t="s">
        <v>18774</v>
      </c>
      <c r="B9305" s="62" t="s">
        <v>18927</v>
      </c>
      <c r="C9305" s="62" t="s">
        <v>5878</v>
      </c>
      <c r="D9305" s="62" t="s">
        <v>5879</v>
      </c>
      <c r="E9305" t="str">
        <f t="shared" si="145"/>
        <v>877-Xã Tân Phú Trung</v>
      </c>
    </row>
    <row r="9306" spans="1:5">
      <c r="A9306" s="62" t="s">
        <v>18774</v>
      </c>
      <c r="B9306" s="62" t="s">
        <v>18927</v>
      </c>
      <c r="C9306" s="62" t="s">
        <v>18932</v>
      </c>
      <c r="D9306" s="62" t="s">
        <v>2702</v>
      </c>
      <c r="E9306" t="str">
        <f t="shared" si="145"/>
        <v>877-Xã Phú Long</v>
      </c>
    </row>
    <row r="9307" spans="1:5">
      <c r="A9307" s="62" t="s">
        <v>18774</v>
      </c>
      <c r="B9307" s="62" t="s">
        <v>18927</v>
      </c>
      <c r="C9307" s="62" t="s">
        <v>18933</v>
      </c>
      <c r="D9307" s="62" t="s">
        <v>18934</v>
      </c>
      <c r="E9307" t="str">
        <f t="shared" si="145"/>
        <v>877-Xã An Phú Thuận</v>
      </c>
    </row>
    <row r="9308" spans="1:5">
      <c r="A9308" s="62" t="s">
        <v>18774</v>
      </c>
      <c r="B9308" s="62" t="s">
        <v>18927</v>
      </c>
      <c r="C9308" s="62" t="s">
        <v>18935</v>
      </c>
      <c r="D9308" s="62" t="s">
        <v>5875</v>
      </c>
      <c r="E9308" t="str">
        <f t="shared" si="145"/>
        <v>877-Xã Phú Hựu</v>
      </c>
    </row>
    <row r="9309" spans="1:5">
      <c r="A9309" s="62" t="s">
        <v>18774</v>
      </c>
      <c r="B9309" s="62" t="s">
        <v>18927</v>
      </c>
      <c r="C9309" s="62" t="s">
        <v>18936</v>
      </c>
      <c r="D9309" s="62" t="s">
        <v>475</v>
      </c>
      <c r="E9309" t="str">
        <f t="shared" si="145"/>
        <v>877-Xã An Khánh</v>
      </c>
    </row>
    <row r="9310" spans="1:5">
      <c r="A9310" s="62" t="s">
        <v>18774</v>
      </c>
      <c r="B9310" s="62" t="s">
        <v>18927</v>
      </c>
      <c r="C9310" s="62" t="s">
        <v>18937</v>
      </c>
      <c r="D9310" s="62" t="s">
        <v>3398</v>
      </c>
      <c r="E9310" t="str">
        <f t="shared" si="145"/>
        <v>877-Xã Tân Phú</v>
      </c>
    </row>
    <row r="9311" spans="1:5">
      <c r="A9311" s="62" t="s">
        <v>18774</v>
      </c>
      <c r="B9311" s="62" t="s">
        <v>18927</v>
      </c>
      <c r="C9311" s="62" t="s">
        <v>18938</v>
      </c>
      <c r="D9311" s="62" t="s">
        <v>18939</v>
      </c>
      <c r="E9311" t="str">
        <f t="shared" si="145"/>
        <v>877-Xã Hòa Tân</v>
      </c>
    </row>
    <row r="9312" spans="1:5">
      <c r="A9312" s="62" t="s">
        <v>18940</v>
      </c>
      <c r="B9312" s="62" t="s">
        <v>18941</v>
      </c>
      <c r="C9312" s="62" t="s">
        <v>18942</v>
      </c>
      <c r="D9312" s="62" t="s">
        <v>15865</v>
      </c>
      <c r="E9312" t="str">
        <f t="shared" si="145"/>
        <v>883-Phường Mỹ Bình</v>
      </c>
    </row>
    <row r="9313" spans="1:5">
      <c r="A9313" s="62" t="s">
        <v>18940</v>
      </c>
      <c r="B9313" s="62" t="s">
        <v>18941</v>
      </c>
      <c r="C9313" s="62" t="s">
        <v>18943</v>
      </c>
      <c r="D9313" s="62" t="s">
        <v>18944</v>
      </c>
      <c r="E9313" t="str">
        <f t="shared" si="145"/>
        <v>883-Phường Mỹ Long</v>
      </c>
    </row>
    <row r="9314" spans="1:5">
      <c r="A9314" s="62" t="s">
        <v>18940</v>
      </c>
      <c r="B9314" s="62" t="s">
        <v>18941</v>
      </c>
      <c r="C9314" s="62" t="s">
        <v>18945</v>
      </c>
      <c r="D9314" s="62" t="s">
        <v>6398</v>
      </c>
      <c r="E9314" t="str">
        <f t="shared" si="145"/>
        <v>883-Phường Mỹ Xuyên</v>
      </c>
    </row>
    <row r="9315" spans="1:5">
      <c r="A9315" s="62" t="s">
        <v>18940</v>
      </c>
      <c r="B9315" s="62" t="s">
        <v>18941</v>
      </c>
      <c r="C9315" s="62" t="s">
        <v>18946</v>
      </c>
      <c r="D9315" s="62" t="s">
        <v>6115</v>
      </c>
      <c r="E9315" t="str">
        <f t="shared" si="145"/>
        <v>883-Phường Bình Đức</v>
      </c>
    </row>
    <row r="9316" spans="1:5">
      <c r="A9316" s="62" t="s">
        <v>18940</v>
      </c>
      <c r="B9316" s="62" t="s">
        <v>18941</v>
      </c>
      <c r="C9316" s="62" t="s">
        <v>6114</v>
      </c>
      <c r="D9316" s="62" t="s">
        <v>18947</v>
      </c>
      <c r="E9316" t="str">
        <f t="shared" si="145"/>
        <v>883-Phường Bình Khánh</v>
      </c>
    </row>
    <row r="9317" spans="1:5">
      <c r="A9317" s="62" t="s">
        <v>18940</v>
      </c>
      <c r="B9317" s="62" t="s">
        <v>18941</v>
      </c>
      <c r="C9317" s="62" t="s">
        <v>18948</v>
      </c>
      <c r="D9317" s="62" t="s">
        <v>17319</v>
      </c>
      <c r="E9317" t="str">
        <f t="shared" si="145"/>
        <v>883-Phường Mỹ Phước</v>
      </c>
    </row>
    <row r="9318" spans="1:5">
      <c r="A9318" s="62" t="s">
        <v>18940</v>
      </c>
      <c r="B9318" s="62" t="s">
        <v>18941</v>
      </c>
      <c r="C9318" s="62" t="s">
        <v>18949</v>
      </c>
      <c r="D9318" s="62" t="s">
        <v>18950</v>
      </c>
      <c r="E9318" t="str">
        <f t="shared" si="145"/>
        <v>883-Phường Mỹ Quý</v>
      </c>
    </row>
    <row r="9319" spans="1:5">
      <c r="A9319" s="62" t="s">
        <v>18940</v>
      </c>
      <c r="B9319" s="62" t="s">
        <v>18941</v>
      </c>
      <c r="C9319" s="62" t="s">
        <v>6116</v>
      </c>
      <c r="D9319" s="62" t="s">
        <v>6117</v>
      </c>
      <c r="E9319" t="str">
        <f t="shared" si="145"/>
        <v>883-Phường Mỹ Thới</v>
      </c>
    </row>
    <row r="9320" spans="1:5">
      <c r="A9320" s="62" t="s">
        <v>18940</v>
      </c>
      <c r="B9320" s="62" t="s">
        <v>18941</v>
      </c>
      <c r="C9320" s="62" t="s">
        <v>18951</v>
      </c>
      <c r="D9320" s="62" t="s">
        <v>18952</v>
      </c>
      <c r="E9320" t="str">
        <f t="shared" si="145"/>
        <v>883-Phường Mỹ Thạnh</v>
      </c>
    </row>
    <row r="9321" spans="1:5">
      <c r="A9321" s="62" t="s">
        <v>18940</v>
      </c>
      <c r="B9321" s="62" t="s">
        <v>18941</v>
      </c>
      <c r="C9321" s="62" t="s">
        <v>6112</v>
      </c>
      <c r="D9321" s="62" t="s">
        <v>18953</v>
      </c>
      <c r="E9321" t="str">
        <f t="shared" si="145"/>
        <v>883-Phường Mỹ Hòa</v>
      </c>
    </row>
    <row r="9322" spans="1:5">
      <c r="A9322" s="62" t="s">
        <v>18940</v>
      </c>
      <c r="B9322" s="62" t="s">
        <v>18941</v>
      </c>
      <c r="C9322" s="62" t="s">
        <v>18954</v>
      </c>
      <c r="D9322" s="62" t="s">
        <v>18955</v>
      </c>
      <c r="E9322" t="str">
        <f t="shared" si="145"/>
        <v>883-Xã Mỹ Khánh</v>
      </c>
    </row>
    <row r="9323" spans="1:5">
      <c r="A9323" s="62" t="s">
        <v>18940</v>
      </c>
      <c r="B9323" s="62" t="s">
        <v>18941</v>
      </c>
      <c r="C9323" s="62" t="s">
        <v>6110</v>
      </c>
      <c r="D9323" s="62" t="s">
        <v>18956</v>
      </c>
      <c r="E9323" t="str">
        <f t="shared" si="145"/>
        <v>883-Xã Mỹ Hoà Hưng</v>
      </c>
    </row>
    <row r="9324" spans="1:5">
      <c r="A9324" s="62" t="s">
        <v>18940</v>
      </c>
      <c r="B9324" s="62" t="s">
        <v>18957</v>
      </c>
      <c r="C9324" s="62" t="s">
        <v>6118</v>
      </c>
      <c r="D9324" s="62" t="s">
        <v>18958</v>
      </c>
      <c r="E9324" t="str">
        <f t="shared" si="145"/>
        <v>884-Phường Châu Phú B</v>
      </c>
    </row>
    <row r="9325" spans="1:5">
      <c r="A9325" s="62" t="s">
        <v>18940</v>
      </c>
      <c r="B9325" s="62" t="s">
        <v>18957</v>
      </c>
      <c r="C9325" s="62" t="s">
        <v>18959</v>
      </c>
      <c r="D9325" s="62" t="s">
        <v>18960</v>
      </c>
      <c r="E9325" t="str">
        <f t="shared" si="145"/>
        <v>884-Phường Châu Phú A</v>
      </c>
    </row>
    <row r="9326" spans="1:5">
      <c r="A9326" s="62" t="s">
        <v>18940</v>
      </c>
      <c r="B9326" s="62" t="s">
        <v>18957</v>
      </c>
      <c r="C9326" s="62" t="s">
        <v>18961</v>
      </c>
      <c r="D9326" s="62" t="s">
        <v>18962</v>
      </c>
      <c r="E9326" t="str">
        <f t="shared" si="145"/>
        <v>884-Phường Vĩnh Mỹ</v>
      </c>
    </row>
    <row r="9327" spans="1:5">
      <c r="A9327" s="62" t="s">
        <v>18940</v>
      </c>
      <c r="B9327" s="62" t="s">
        <v>18957</v>
      </c>
      <c r="C9327" s="62" t="s">
        <v>6120</v>
      </c>
      <c r="D9327" s="62" t="s">
        <v>18963</v>
      </c>
      <c r="E9327" t="str">
        <f t="shared" si="145"/>
        <v>884-Phường Núi Sam</v>
      </c>
    </row>
    <row r="9328" spans="1:5">
      <c r="A9328" s="62" t="s">
        <v>18940</v>
      </c>
      <c r="B9328" s="62" t="s">
        <v>18957</v>
      </c>
      <c r="C9328" s="62" t="s">
        <v>18964</v>
      </c>
      <c r="D9328" s="62" t="s">
        <v>18965</v>
      </c>
      <c r="E9328" t="str">
        <f t="shared" si="145"/>
        <v>884-Phường Vĩnh Ngươn</v>
      </c>
    </row>
    <row r="9329" spans="1:5">
      <c r="A9329" s="62" t="s">
        <v>18940</v>
      </c>
      <c r="B9329" s="62" t="s">
        <v>18957</v>
      </c>
      <c r="C9329" s="62" t="s">
        <v>18966</v>
      </c>
      <c r="D9329" s="62" t="s">
        <v>18967</v>
      </c>
      <c r="E9329" t="str">
        <f t="shared" si="145"/>
        <v>884-Xã Vĩnh Tế</v>
      </c>
    </row>
    <row r="9330" spans="1:5">
      <c r="A9330" s="62" t="s">
        <v>18940</v>
      </c>
      <c r="B9330" s="62" t="s">
        <v>18957</v>
      </c>
      <c r="C9330" s="62" t="s">
        <v>18968</v>
      </c>
      <c r="D9330" s="62" t="s">
        <v>5527</v>
      </c>
      <c r="E9330" t="str">
        <f t="shared" si="145"/>
        <v>884-Xã Vĩnh Châu</v>
      </c>
    </row>
    <row r="9331" spans="1:5">
      <c r="A9331" s="62" t="s">
        <v>18940</v>
      </c>
      <c r="B9331" s="62" t="s">
        <v>18969</v>
      </c>
      <c r="C9331" s="62" t="s">
        <v>6122</v>
      </c>
      <c r="D9331" s="62" t="s">
        <v>18970</v>
      </c>
      <c r="E9331" t="str">
        <f t="shared" si="145"/>
        <v>886-Thị trấn An Phú</v>
      </c>
    </row>
    <row r="9332" spans="1:5">
      <c r="A9332" s="62" t="s">
        <v>18940</v>
      </c>
      <c r="B9332" s="62" t="s">
        <v>18969</v>
      </c>
      <c r="C9332" s="62" t="s">
        <v>18971</v>
      </c>
      <c r="D9332" s="62" t="s">
        <v>6496</v>
      </c>
      <c r="E9332" t="str">
        <f t="shared" si="145"/>
        <v>886-Xã Khánh An</v>
      </c>
    </row>
    <row r="9333" spans="1:5">
      <c r="A9333" s="62" t="s">
        <v>18940</v>
      </c>
      <c r="B9333" s="62" t="s">
        <v>18969</v>
      </c>
      <c r="C9333" s="62" t="s">
        <v>6127</v>
      </c>
      <c r="D9333" s="62" t="s">
        <v>18972</v>
      </c>
      <c r="E9333" t="str">
        <f t="shared" si="145"/>
        <v>886-Thị trấn Long Bình</v>
      </c>
    </row>
    <row r="9334" spans="1:5">
      <c r="A9334" s="62" t="s">
        <v>18940</v>
      </c>
      <c r="B9334" s="62" t="s">
        <v>18969</v>
      </c>
      <c r="C9334" s="62" t="s">
        <v>18973</v>
      </c>
      <c r="D9334" s="62" t="s">
        <v>6128</v>
      </c>
      <c r="E9334" t="str">
        <f t="shared" si="145"/>
        <v>886-Xã Khánh Bình</v>
      </c>
    </row>
    <row r="9335" spans="1:5">
      <c r="A9335" s="62" t="s">
        <v>18940</v>
      </c>
      <c r="B9335" s="62" t="s">
        <v>18969</v>
      </c>
      <c r="C9335" s="62" t="s">
        <v>6125</v>
      </c>
      <c r="D9335" s="62" t="s">
        <v>18974</v>
      </c>
      <c r="E9335" t="str">
        <f t="shared" si="145"/>
        <v>886-Xã Quốc Thái</v>
      </c>
    </row>
    <row r="9336" spans="1:5">
      <c r="A9336" s="62" t="s">
        <v>18940</v>
      </c>
      <c r="B9336" s="62" t="s">
        <v>18969</v>
      </c>
      <c r="C9336" s="62" t="s">
        <v>18975</v>
      </c>
      <c r="D9336" s="62" t="s">
        <v>6126</v>
      </c>
      <c r="E9336" t="str">
        <f t="shared" si="145"/>
        <v>886-Xã Nhơn Hội</v>
      </c>
    </row>
    <row r="9337" spans="1:5">
      <c r="A9337" s="62" t="s">
        <v>18940</v>
      </c>
      <c r="B9337" s="62" t="s">
        <v>18969</v>
      </c>
      <c r="C9337" s="62" t="s">
        <v>6129</v>
      </c>
      <c r="D9337" s="62" t="s">
        <v>6130</v>
      </c>
      <c r="E9337" t="str">
        <f t="shared" si="145"/>
        <v>886-Xã Phú Hữu</v>
      </c>
    </row>
    <row r="9338" spans="1:5">
      <c r="A9338" s="62" t="s">
        <v>18940</v>
      </c>
      <c r="B9338" s="62" t="s">
        <v>18969</v>
      </c>
      <c r="C9338" s="62" t="s">
        <v>18976</v>
      </c>
      <c r="D9338" s="62" t="s">
        <v>16962</v>
      </c>
      <c r="E9338" t="str">
        <f t="shared" si="145"/>
        <v>886-Xã Phú Hội</v>
      </c>
    </row>
    <row r="9339" spans="1:5">
      <c r="A9339" s="62" t="s">
        <v>18940</v>
      </c>
      <c r="B9339" s="62" t="s">
        <v>18969</v>
      </c>
      <c r="C9339" s="62" t="s">
        <v>18977</v>
      </c>
      <c r="D9339" s="62" t="s">
        <v>15480</v>
      </c>
      <c r="E9339" t="str">
        <f t="shared" si="145"/>
        <v>886-Xã Phước Hưng</v>
      </c>
    </row>
    <row r="9340" spans="1:5">
      <c r="A9340" s="62" t="s">
        <v>18940</v>
      </c>
      <c r="B9340" s="62" t="s">
        <v>18969</v>
      </c>
      <c r="C9340" s="62" t="s">
        <v>18978</v>
      </c>
      <c r="D9340" s="62" t="s">
        <v>3073</v>
      </c>
      <c r="E9340" t="str">
        <f t="shared" si="145"/>
        <v>886-Xã Vĩnh Lộc</v>
      </c>
    </row>
    <row r="9341" spans="1:5">
      <c r="A9341" s="62" t="s">
        <v>18940</v>
      </c>
      <c r="B9341" s="62" t="s">
        <v>18969</v>
      </c>
      <c r="C9341" s="62" t="s">
        <v>18979</v>
      </c>
      <c r="D9341" s="62" t="s">
        <v>6124</v>
      </c>
      <c r="E9341" t="str">
        <f t="shared" si="145"/>
        <v>886-Xã Vĩnh Hậu</v>
      </c>
    </row>
    <row r="9342" spans="1:5">
      <c r="A9342" s="62" t="s">
        <v>18940</v>
      </c>
      <c r="B9342" s="62" t="s">
        <v>18969</v>
      </c>
      <c r="C9342" s="62" t="s">
        <v>6123</v>
      </c>
      <c r="D9342" s="62" t="s">
        <v>18980</v>
      </c>
      <c r="E9342" t="str">
        <f t="shared" si="145"/>
        <v>886-Xã Vĩnh Trường</v>
      </c>
    </row>
    <row r="9343" spans="1:5">
      <c r="A9343" s="62" t="s">
        <v>18940</v>
      </c>
      <c r="B9343" s="62" t="s">
        <v>18969</v>
      </c>
      <c r="C9343" s="62" t="s">
        <v>18981</v>
      </c>
      <c r="D9343" s="62" t="s">
        <v>18982</v>
      </c>
      <c r="E9343" t="str">
        <f t="shared" si="145"/>
        <v>886-Xã Vĩnh Hội Đông</v>
      </c>
    </row>
    <row r="9344" spans="1:5">
      <c r="A9344" s="62" t="s">
        <v>18940</v>
      </c>
      <c r="B9344" s="62" t="s">
        <v>18969</v>
      </c>
      <c r="C9344" s="62" t="s">
        <v>18983</v>
      </c>
      <c r="D9344" s="62" t="s">
        <v>18984</v>
      </c>
      <c r="E9344" t="str">
        <f t="shared" si="145"/>
        <v>886-Thị trấn Đa Phước</v>
      </c>
    </row>
    <row r="9345" spans="1:5">
      <c r="A9345" s="62" t="s">
        <v>18940</v>
      </c>
      <c r="B9345" s="62" t="s">
        <v>18985</v>
      </c>
      <c r="C9345" s="62" t="s">
        <v>6136</v>
      </c>
      <c r="D9345" s="62" t="s">
        <v>18986</v>
      </c>
      <c r="E9345" t="str">
        <f t="shared" si="145"/>
        <v>887-Phường Long Thạnh</v>
      </c>
    </row>
    <row r="9346" spans="1:5">
      <c r="A9346" s="62" t="s">
        <v>18940</v>
      </c>
      <c r="B9346" s="62" t="s">
        <v>18985</v>
      </c>
      <c r="C9346" s="62" t="s">
        <v>6138</v>
      </c>
      <c r="D9346" s="62" t="s">
        <v>5039</v>
      </c>
      <c r="E9346" t="str">
        <f t="shared" si="145"/>
        <v>887-Phường Long Hưng</v>
      </c>
    </row>
    <row r="9347" spans="1:5">
      <c r="A9347" s="62" t="s">
        <v>18940</v>
      </c>
      <c r="B9347" s="62" t="s">
        <v>18985</v>
      </c>
      <c r="C9347" s="62" t="s">
        <v>18987</v>
      </c>
      <c r="D9347" s="62" t="s">
        <v>18988</v>
      </c>
      <c r="E9347" t="str">
        <f t="shared" ref="E9347:E9410" si="146">CONCATENATE(B9347,"-",D9347)</f>
        <v>887-Phường Long Châu</v>
      </c>
    </row>
    <row r="9348" spans="1:5">
      <c r="A9348" s="62" t="s">
        <v>18940</v>
      </c>
      <c r="B9348" s="62" t="s">
        <v>18985</v>
      </c>
      <c r="C9348" s="62" t="s">
        <v>18989</v>
      </c>
      <c r="D9348" s="62" t="s">
        <v>3818</v>
      </c>
      <c r="E9348" t="str">
        <f t="shared" si="146"/>
        <v>887-Xã Phú Lộc</v>
      </c>
    </row>
    <row r="9349" spans="1:5">
      <c r="A9349" s="62" t="s">
        <v>18940</v>
      </c>
      <c r="B9349" s="62" t="s">
        <v>18985</v>
      </c>
      <c r="C9349" s="62" t="s">
        <v>18990</v>
      </c>
      <c r="D9349" s="62" t="s">
        <v>6135</v>
      </c>
      <c r="E9349" t="str">
        <f t="shared" si="146"/>
        <v>887-Xã Vĩnh Xương</v>
      </c>
    </row>
    <row r="9350" spans="1:5">
      <c r="A9350" s="62" t="s">
        <v>18940</v>
      </c>
      <c r="B9350" s="62" t="s">
        <v>18985</v>
      </c>
      <c r="C9350" s="62" t="s">
        <v>6134</v>
      </c>
      <c r="D9350" s="62" t="s">
        <v>2348</v>
      </c>
      <c r="E9350" t="str">
        <f t="shared" si="146"/>
        <v>887-Xã Vĩnh Hòa</v>
      </c>
    </row>
    <row r="9351" spans="1:5">
      <c r="A9351" s="62" t="s">
        <v>18940</v>
      </c>
      <c r="B9351" s="62" t="s">
        <v>18985</v>
      </c>
      <c r="C9351" s="62" t="s">
        <v>18991</v>
      </c>
      <c r="D9351" s="62" t="s">
        <v>5548</v>
      </c>
      <c r="E9351" t="str">
        <f t="shared" si="146"/>
        <v>887-Xã Tân Thạnh</v>
      </c>
    </row>
    <row r="9352" spans="1:5">
      <c r="A9352" s="62" t="s">
        <v>18940</v>
      </c>
      <c r="B9352" s="62" t="s">
        <v>18985</v>
      </c>
      <c r="C9352" s="62" t="s">
        <v>6131</v>
      </c>
      <c r="D9352" s="62" t="s">
        <v>652</v>
      </c>
      <c r="E9352" t="str">
        <f t="shared" si="146"/>
        <v>887-Xã Tân An</v>
      </c>
    </row>
    <row r="9353" spans="1:5">
      <c r="A9353" s="62" t="s">
        <v>18940</v>
      </c>
      <c r="B9353" s="62" t="s">
        <v>18985</v>
      </c>
      <c r="C9353" s="62" t="s">
        <v>18992</v>
      </c>
      <c r="D9353" s="62" t="s">
        <v>17530</v>
      </c>
      <c r="E9353" t="str">
        <f t="shared" si="146"/>
        <v>887-Xã Long An</v>
      </c>
    </row>
    <row r="9354" spans="1:5">
      <c r="A9354" s="62" t="s">
        <v>18940</v>
      </c>
      <c r="B9354" s="62" t="s">
        <v>18985</v>
      </c>
      <c r="C9354" s="62" t="s">
        <v>18993</v>
      </c>
      <c r="D9354" s="62" t="s">
        <v>6139</v>
      </c>
      <c r="E9354" t="str">
        <f t="shared" si="146"/>
        <v>887-Phường Long Phú</v>
      </c>
    </row>
    <row r="9355" spans="1:5">
      <c r="A9355" s="62" t="s">
        <v>18940</v>
      </c>
      <c r="B9355" s="62" t="s">
        <v>18985</v>
      </c>
      <c r="C9355" s="62" t="s">
        <v>18994</v>
      </c>
      <c r="D9355" s="62" t="s">
        <v>6133</v>
      </c>
      <c r="E9355" t="str">
        <f t="shared" si="146"/>
        <v>887-Xã Châu Phong</v>
      </c>
    </row>
    <row r="9356" spans="1:5">
      <c r="A9356" s="62" t="s">
        <v>18940</v>
      </c>
      <c r="B9356" s="62" t="s">
        <v>18985</v>
      </c>
      <c r="C9356" s="62" t="s">
        <v>18995</v>
      </c>
      <c r="D9356" s="62" t="s">
        <v>18996</v>
      </c>
      <c r="E9356" t="str">
        <f t="shared" si="146"/>
        <v>887-Xã Phú Vĩnh</v>
      </c>
    </row>
    <row r="9357" spans="1:5">
      <c r="A9357" s="62" t="s">
        <v>18940</v>
      </c>
      <c r="B9357" s="62" t="s">
        <v>18985</v>
      </c>
      <c r="C9357" s="62" t="s">
        <v>6132</v>
      </c>
      <c r="D9357" s="62" t="s">
        <v>18997</v>
      </c>
      <c r="E9357" t="str">
        <f t="shared" si="146"/>
        <v>887-Xã Lê Chánh</v>
      </c>
    </row>
    <row r="9358" spans="1:5">
      <c r="A9358" s="62" t="s">
        <v>18940</v>
      </c>
      <c r="B9358" s="62" t="s">
        <v>18985</v>
      </c>
      <c r="C9358" s="62" t="s">
        <v>18998</v>
      </c>
      <c r="D9358" s="62" t="s">
        <v>13260</v>
      </c>
      <c r="E9358" t="str">
        <f t="shared" si="146"/>
        <v>887-Phường Long Sơn</v>
      </c>
    </row>
    <row r="9359" spans="1:5">
      <c r="A9359" s="62" t="s">
        <v>18940</v>
      </c>
      <c r="B9359" s="62" t="s">
        <v>18999</v>
      </c>
      <c r="C9359" s="62" t="s">
        <v>6140</v>
      </c>
      <c r="D9359" s="62" t="s">
        <v>19000</v>
      </c>
      <c r="E9359" t="str">
        <f t="shared" si="146"/>
        <v>888-Thị trấn Phú Mỹ</v>
      </c>
    </row>
    <row r="9360" spans="1:5">
      <c r="A9360" s="62" t="s">
        <v>18940</v>
      </c>
      <c r="B9360" s="62" t="s">
        <v>18999</v>
      </c>
      <c r="C9360" s="62" t="s">
        <v>6146</v>
      </c>
      <c r="D9360" s="62" t="s">
        <v>19001</v>
      </c>
      <c r="E9360" t="str">
        <f t="shared" si="146"/>
        <v>888-Thị trấn Chợ Vàm</v>
      </c>
    </row>
    <row r="9361" spans="1:5">
      <c r="A9361" s="62" t="s">
        <v>18940</v>
      </c>
      <c r="B9361" s="62" t="s">
        <v>18999</v>
      </c>
      <c r="C9361" s="62" t="s">
        <v>19002</v>
      </c>
      <c r="D9361" s="62" t="s">
        <v>17309</v>
      </c>
      <c r="E9361" t="str">
        <f t="shared" si="146"/>
        <v>888-Xã Long Hoà</v>
      </c>
    </row>
    <row r="9362" spans="1:5">
      <c r="A9362" s="62" t="s">
        <v>18940</v>
      </c>
      <c r="B9362" s="62" t="s">
        <v>18999</v>
      </c>
      <c r="C9362" s="62" t="s">
        <v>19003</v>
      </c>
      <c r="D9362" s="62" t="s">
        <v>2702</v>
      </c>
      <c r="E9362" t="str">
        <f t="shared" si="146"/>
        <v>888-Xã Phú Long</v>
      </c>
    </row>
    <row r="9363" spans="1:5">
      <c r="A9363" s="62" t="s">
        <v>18940</v>
      </c>
      <c r="B9363" s="62" t="s">
        <v>18999</v>
      </c>
      <c r="C9363" s="62" t="s">
        <v>6149</v>
      </c>
      <c r="D9363" s="62" t="s">
        <v>5111</v>
      </c>
      <c r="E9363" t="str">
        <f t="shared" si="146"/>
        <v>888-Xã Phú Lâm</v>
      </c>
    </row>
    <row r="9364" spans="1:5">
      <c r="A9364" s="62" t="s">
        <v>18940</v>
      </c>
      <c r="B9364" s="62" t="s">
        <v>18999</v>
      </c>
      <c r="C9364" s="62" t="s">
        <v>19004</v>
      </c>
      <c r="D9364" s="62" t="s">
        <v>18843</v>
      </c>
      <c r="E9364" t="str">
        <f t="shared" si="146"/>
        <v>888-Xã Phú Hiệp</v>
      </c>
    </row>
    <row r="9365" spans="1:5">
      <c r="A9365" s="62" t="s">
        <v>18940</v>
      </c>
      <c r="B9365" s="62" t="s">
        <v>18999</v>
      </c>
      <c r="C9365" s="62" t="s">
        <v>19005</v>
      </c>
      <c r="D9365" s="62" t="s">
        <v>17559</v>
      </c>
      <c r="E9365" t="str">
        <f t="shared" si="146"/>
        <v>888-Xã Phú Thạnh</v>
      </c>
    </row>
    <row r="9366" spans="1:5">
      <c r="A9366" s="62" t="s">
        <v>18940</v>
      </c>
      <c r="B9366" s="62" t="s">
        <v>18999</v>
      </c>
      <c r="C9366" s="62" t="s">
        <v>6148</v>
      </c>
      <c r="D9366" s="62" t="s">
        <v>19006</v>
      </c>
      <c r="E9366" t="str">
        <f t="shared" si="146"/>
        <v>888-Xã Hoà Lạc</v>
      </c>
    </row>
    <row r="9367" spans="1:5">
      <c r="A9367" s="62" t="s">
        <v>18940</v>
      </c>
      <c r="B9367" s="62" t="s">
        <v>18999</v>
      </c>
      <c r="C9367" s="62" t="s">
        <v>19007</v>
      </c>
      <c r="D9367" s="62" t="s">
        <v>5784</v>
      </c>
      <c r="E9367" t="str">
        <f t="shared" si="146"/>
        <v>888-Xã Phú Thành</v>
      </c>
    </row>
    <row r="9368" spans="1:5">
      <c r="A9368" s="62" t="s">
        <v>18940</v>
      </c>
      <c r="B9368" s="62" t="s">
        <v>18999</v>
      </c>
      <c r="C9368" s="62" t="s">
        <v>6142</v>
      </c>
      <c r="D9368" s="62" t="s">
        <v>6143</v>
      </c>
      <c r="E9368" t="str">
        <f t="shared" si="146"/>
        <v>888-Xã Phú An</v>
      </c>
    </row>
    <row r="9369" spans="1:5">
      <c r="A9369" s="62" t="s">
        <v>18940</v>
      </c>
      <c r="B9369" s="62" t="s">
        <v>18999</v>
      </c>
      <c r="C9369" s="62" t="s">
        <v>19008</v>
      </c>
      <c r="D9369" s="62" t="s">
        <v>3117</v>
      </c>
      <c r="E9369" t="str">
        <f t="shared" si="146"/>
        <v>888-Xã Phú Xuân</v>
      </c>
    </row>
    <row r="9370" spans="1:5">
      <c r="A9370" s="62" t="s">
        <v>18940</v>
      </c>
      <c r="B9370" s="62" t="s">
        <v>18999</v>
      </c>
      <c r="C9370" s="62" t="s">
        <v>19009</v>
      </c>
      <c r="D9370" s="62" t="s">
        <v>19010</v>
      </c>
      <c r="E9370" t="str">
        <f t="shared" si="146"/>
        <v>888-Xã Hiệp Xương</v>
      </c>
    </row>
    <row r="9371" spans="1:5">
      <c r="A9371" s="62" t="s">
        <v>18940</v>
      </c>
      <c r="B9371" s="62" t="s">
        <v>18999</v>
      </c>
      <c r="C9371" s="62" t="s">
        <v>6144</v>
      </c>
      <c r="D9371" s="62" t="s">
        <v>1425</v>
      </c>
      <c r="E9371" t="str">
        <f t="shared" si="146"/>
        <v>888-Xã Phú Bình</v>
      </c>
    </row>
    <row r="9372" spans="1:5">
      <c r="A9372" s="62" t="s">
        <v>18940</v>
      </c>
      <c r="B9372" s="62" t="s">
        <v>18999</v>
      </c>
      <c r="C9372" s="62" t="s">
        <v>19011</v>
      </c>
      <c r="D9372" s="62" t="s">
        <v>5821</v>
      </c>
      <c r="E9372" t="str">
        <f t="shared" si="146"/>
        <v>888-Xã Phú Thọ</v>
      </c>
    </row>
    <row r="9373" spans="1:5">
      <c r="A9373" s="62" t="s">
        <v>18940</v>
      </c>
      <c r="B9373" s="62" t="s">
        <v>18999</v>
      </c>
      <c r="C9373" s="62" t="s">
        <v>19012</v>
      </c>
      <c r="D9373" s="62" t="s">
        <v>12155</v>
      </c>
      <c r="E9373" t="str">
        <f t="shared" si="146"/>
        <v>888-Xã Phú Hưng</v>
      </c>
    </row>
    <row r="9374" spans="1:5">
      <c r="A9374" s="62" t="s">
        <v>18940</v>
      </c>
      <c r="B9374" s="62" t="s">
        <v>18999</v>
      </c>
      <c r="C9374" s="62" t="s">
        <v>19013</v>
      </c>
      <c r="D9374" s="62" t="s">
        <v>6145</v>
      </c>
      <c r="E9374" t="str">
        <f t="shared" si="146"/>
        <v>888-Xã Bình Thạnh Đông</v>
      </c>
    </row>
    <row r="9375" spans="1:5">
      <c r="A9375" s="62" t="s">
        <v>18940</v>
      </c>
      <c r="B9375" s="62" t="s">
        <v>18999</v>
      </c>
      <c r="C9375" s="62" t="s">
        <v>19014</v>
      </c>
      <c r="D9375" s="62" t="s">
        <v>5673</v>
      </c>
      <c r="E9375" t="str">
        <f t="shared" si="146"/>
        <v>888-Xã Tân Hòa</v>
      </c>
    </row>
    <row r="9376" spans="1:5">
      <c r="A9376" s="62" t="s">
        <v>18940</v>
      </c>
      <c r="B9376" s="62" t="s">
        <v>18999</v>
      </c>
      <c r="C9376" s="62" t="s">
        <v>19015</v>
      </c>
      <c r="D9376" s="62" t="s">
        <v>10154</v>
      </c>
      <c r="E9376" t="str">
        <f t="shared" si="146"/>
        <v>888-Xã Tân Trung</v>
      </c>
    </row>
    <row r="9377" spans="1:5">
      <c r="A9377" s="62" t="s">
        <v>18940</v>
      </c>
      <c r="B9377" s="62" t="s">
        <v>19016</v>
      </c>
      <c r="C9377" s="62" t="s">
        <v>6150</v>
      </c>
      <c r="D9377" s="62" t="s">
        <v>19017</v>
      </c>
      <c r="E9377" t="str">
        <f t="shared" si="146"/>
        <v>889-Thị trấn Cái Dầu</v>
      </c>
    </row>
    <row r="9378" spans="1:5">
      <c r="A9378" s="62" t="s">
        <v>18940</v>
      </c>
      <c r="B9378" s="62" t="s">
        <v>19016</v>
      </c>
      <c r="C9378" s="62" t="s">
        <v>19018</v>
      </c>
      <c r="D9378" s="62" t="s">
        <v>12431</v>
      </c>
      <c r="E9378" t="str">
        <f t="shared" si="146"/>
        <v>889-Xã Khánh Hòa</v>
      </c>
    </row>
    <row r="9379" spans="1:5">
      <c r="A9379" s="62" t="s">
        <v>18940</v>
      </c>
      <c r="B9379" s="62" t="s">
        <v>19016</v>
      </c>
      <c r="C9379" s="62" t="s">
        <v>6152</v>
      </c>
      <c r="D9379" s="62" t="s">
        <v>403</v>
      </c>
      <c r="E9379" t="str">
        <f t="shared" si="146"/>
        <v>889-Xã Mỹ Đức</v>
      </c>
    </row>
    <row r="9380" spans="1:5">
      <c r="A9380" s="62" t="s">
        <v>18940</v>
      </c>
      <c r="B9380" s="62" t="s">
        <v>19016</v>
      </c>
      <c r="C9380" s="62" t="s">
        <v>19019</v>
      </c>
      <c r="D9380" s="62" t="s">
        <v>18116</v>
      </c>
      <c r="E9380" t="str">
        <f t="shared" si="146"/>
        <v>889-Xã Mỹ Phú</v>
      </c>
    </row>
    <row r="9381" spans="1:5">
      <c r="A9381" s="62" t="s">
        <v>18940</v>
      </c>
      <c r="B9381" s="62" t="s">
        <v>19016</v>
      </c>
      <c r="C9381" s="62" t="s">
        <v>19020</v>
      </c>
      <c r="D9381" s="62" t="s">
        <v>19021</v>
      </c>
      <c r="E9381" t="str">
        <f t="shared" si="146"/>
        <v>889-Xã Ô Long Vỹ</v>
      </c>
    </row>
    <row r="9382" spans="1:5">
      <c r="A9382" s="62" t="s">
        <v>18940</v>
      </c>
      <c r="B9382" s="62" t="s">
        <v>19016</v>
      </c>
      <c r="C9382" s="62" t="s">
        <v>6153</v>
      </c>
      <c r="D9382" s="62" t="s">
        <v>19022</v>
      </c>
      <c r="E9382" t="str">
        <f t="shared" si="146"/>
        <v>889-Thị trấn Vĩnh Thạnh Trung</v>
      </c>
    </row>
    <row r="9383" spans="1:5">
      <c r="A9383" s="62" t="s">
        <v>18940</v>
      </c>
      <c r="B9383" s="62" t="s">
        <v>19016</v>
      </c>
      <c r="C9383" s="62" t="s">
        <v>6156</v>
      </c>
      <c r="D9383" s="62" t="s">
        <v>6157</v>
      </c>
      <c r="E9383" t="str">
        <f t="shared" si="146"/>
        <v>889-Xã Thạnh Mỹ Tây</v>
      </c>
    </row>
    <row r="9384" spans="1:5">
      <c r="A9384" s="62" t="s">
        <v>18940</v>
      </c>
      <c r="B9384" s="62" t="s">
        <v>19016</v>
      </c>
      <c r="C9384" s="62" t="s">
        <v>19023</v>
      </c>
      <c r="D9384" s="62" t="s">
        <v>9553</v>
      </c>
      <c r="E9384" t="str">
        <f t="shared" si="146"/>
        <v>889-Xã Bình Long</v>
      </c>
    </row>
    <row r="9385" spans="1:5">
      <c r="A9385" s="62" t="s">
        <v>18940</v>
      </c>
      <c r="B9385" s="62" t="s">
        <v>19016</v>
      </c>
      <c r="C9385" s="62" t="s">
        <v>6155</v>
      </c>
      <c r="D9385" s="62" t="s">
        <v>2741</v>
      </c>
      <c r="E9385" t="str">
        <f t="shared" si="146"/>
        <v>889-Xã Bình Mỹ</v>
      </c>
    </row>
    <row r="9386" spans="1:5">
      <c r="A9386" s="62" t="s">
        <v>18940</v>
      </c>
      <c r="B9386" s="62" t="s">
        <v>19016</v>
      </c>
      <c r="C9386" s="62" t="s">
        <v>19024</v>
      </c>
      <c r="D9386" s="62" t="s">
        <v>19025</v>
      </c>
      <c r="E9386" t="str">
        <f t="shared" si="146"/>
        <v>889-Xã Bình Thủy</v>
      </c>
    </row>
    <row r="9387" spans="1:5">
      <c r="A9387" s="62" t="s">
        <v>18940</v>
      </c>
      <c r="B9387" s="62" t="s">
        <v>19016</v>
      </c>
      <c r="C9387" s="62" t="s">
        <v>19026</v>
      </c>
      <c r="D9387" s="62" t="s">
        <v>19027</v>
      </c>
      <c r="E9387" t="str">
        <f t="shared" si="146"/>
        <v>889-Xã Đào Hữu Cảnh</v>
      </c>
    </row>
    <row r="9388" spans="1:5">
      <c r="A9388" s="62" t="s">
        <v>18940</v>
      </c>
      <c r="B9388" s="62" t="s">
        <v>19016</v>
      </c>
      <c r="C9388" s="62" t="s">
        <v>19028</v>
      </c>
      <c r="D9388" s="62" t="s">
        <v>2014</v>
      </c>
      <c r="E9388" t="str">
        <f t="shared" si="146"/>
        <v>889-Xã Bình Phú</v>
      </c>
    </row>
    <row r="9389" spans="1:5">
      <c r="A9389" s="62" t="s">
        <v>18940</v>
      </c>
      <c r="B9389" s="62" t="s">
        <v>19016</v>
      </c>
      <c r="C9389" s="62" t="s">
        <v>19029</v>
      </c>
      <c r="D9389" s="62" t="s">
        <v>5477</v>
      </c>
      <c r="E9389" t="str">
        <f t="shared" si="146"/>
        <v>889-Xã Bình Chánh</v>
      </c>
    </row>
    <row r="9390" spans="1:5">
      <c r="A9390" s="62" t="s">
        <v>18940</v>
      </c>
      <c r="B9390" s="62" t="s">
        <v>19030</v>
      </c>
      <c r="C9390" s="62" t="s">
        <v>6164</v>
      </c>
      <c r="D9390" s="62" t="s">
        <v>19031</v>
      </c>
      <c r="E9390" t="str">
        <f t="shared" si="146"/>
        <v>890-Phường Nhà Bàng</v>
      </c>
    </row>
    <row r="9391" spans="1:5">
      <c r="A9391" s="62" t="s">
        <v>18940</v>
      </c>
      <c r="B9391" s="62" t="s">
        <v>19030</v>
      </c>
      <c r="C9391" s="62" t="s">
        <v>6165</v>
      </c>
      <c r="D9391" s="62" t="s">
        <v>6166</v>
      </c>
      <c r="E9391" t="str">
        <f t="shared" si="146"/>
        <v>890-Phường Chi Lăng</v>
      </c>
    </row>
    <row r="9392" spans="1:5">
      <c r="A9392" s="62" t="s">
        <v>18940</v>
      </c>
      <c r="B9392" s="62" t="s">
        <v>19030</v>
      </c>
      <c r="C9392" s="62" t="s">
        <v>19032</v>
      </c>
      <c r="D9392" s="62" t="s">
        <v>19033</v>
      </c>
      <c r="E9392" t="str">
        <f t="shared" si="146"/>
        <v>890-Phường Núi Voi</v>
      </c>
    </row>
    <row r="9393" spans="1:5">
      <c r="A9393" s="62" t="s">
        <v>18940</v>
      </c>
      <c r="B9393" s="62" t="s">
        <v>19030</v>
      </c>
      <c r="C9393" s="62" t="s">
        <v>19034</v>
      </c>
      <c r="D9393" s="62" t="s">
        <v>15464</v>
      </c>
      <c r="E9393" t="str">
        <f t="shared" si="146"/>
        <v>890-Phường Nhơn Hưng</v>
      </c>
    </row>
    <row r="9394" spans="1:5">
      <c r="A9394" s="62" t="s">
        <v>18940</v>
      </c>
      <c r="B9394" s="62" t="s">
        <v>19030</v>
      </c>
      <c r="C9394" s="62" t="s">
        <v>19035</v>
      </c>
      <c r="D9394" s="62" t="s">
        <v>4324</v>
      </c>
      <c r="E9394" t="str">
        <f t="shared" si="146"/>
        <v>890-Phường An Phú</v>
      </c>
    </row>
    <row r="9395" spans="1:5">
      <c r="A9395" s="62" t="s">
        <v>18940</v>
      </c>
      <c r="B9395" s="62" t="s">
        <v>19030</v>
      </c>
      <c r="C9395" s="62" t="s">
        <v>19036</v>
      </c>
      <c r="D9395" s="62" t="s">
        <v>5702</v>
      </c>
      <c r="E9395" t="str">
        <f t="shared" si="146"/>
        <v>890-Phường Thới Sơn</v>
      </c>
    </row>
    <row r="9396" spans="1:5">
      <c r="A9396" s="62" t="s">
        <v>18940</v>
      </c>
      <c r="B9396" s="62" t="s">
        <v>19030</v>
      </c>
      <c r="C9396" s="62" t="s">
        <v>6162</v>
      </c>
      <c r="D9396" s="62" t="s">
        <v>6163</v>
      </c>
      <c r="E9396" t="str">
        <f t="shared" si="146"/>
        <v>890-Phường Tịnh Biên</v>
      </c>
    </row>
    <row r="9397" spans="1:5">
      <c r="A9397" s="62" t="s">
        <v>18940</v>
      </c>
      <c r="B9397" s="62" t="s">
        <v>19030</v>
      </c>
      <c r="C9397" s="62" t="s">
        <v>19037</v>
      </c>
      <c r="D9397" s="62" t="s">
        <v>19038</v>
      </c>
      <c r="E9397" t="str">
        <f t="shared" si="146"/>
        <v>890-Xã Văn Giáo</v>
      </c>
    </row>
    <row r="9398" spans="1:5">
      <c r="A9398" s="62" t="s">
        <v>18940</v>
      </c>
      <c r="B9398" s="62" t="s">
        <v>19030</v>
      </c>
      <c r="C9398" s="62" t="s">
        <v>6158</v>
      </c>
      <c r="D9398" s="62" t="s">
        <v>6159</v>
      </c>
      <c r="E9398" t="str">
        <f t="shared" si="146"/>
        <v>890-Xã An Cư</v>
      </c>
    </row>
    <row r="9399" spans="1:5">
      <c r="A9399" s="62" t="s">
        <v>18940</v>
      </c>
      <c r="B9399" s="62" t="s">
        <v>19030</v>
      </c>
      <c r="C9399" s="62" t="s">
        <v>19039</v>
      </c>
      <c r="D9399" s="62" t="s">
        <v>3088</v>
      </c>
      <c r="E9399" t="str">
        <f t="shared" si="146"/>
        <v>890-Xã An Nông</v>
      </c>
    </row>
    <row r="9400" spans="1:5">
      <c r="A9400" s="62" t="s">
        <v>18940</v>
      </c>
      <c r="B9400" s="62" t="s">
        <v>19030</v>
      </c>
      <c r="C9400" s="62" t="s">
        <v>19040</v>
      </c>
      <c r="D9400" s="62" t="s">
        <v>9919</v>
      </c>
      <c r="E9400" t="str">
        <f t="shared" si="146"/>
        <v>890-Xã Vĩnh Trung</v>
      </c>
    </row>
    <row r="9401" spans="1:5">
      <c r="A9401" s="62" t="s">
        <v>18940</v>
      </c>
      <c r="B9401" s="62" t="s">
        <v>19030</v>
      </c>
      <c r="C9401" s="62" t="s">
        <v>19041</v>
      </c>
      <c r="D9401" s="62" t="s">
        <v>5174</v>
      </c>
      <c r="E9401" t="str">
        <f t="shared" si="146"/>
        <v>890-Xã Tân Lợi</v>
      </c>
    </row>
    <row r="9402" spans="1:5">
      <c r="A9402" s="62" t="s">
        <v>18940</v>
      </c>
      <c r="B9402" s="62" t="s">
        <v>19030</v>
      </c>
      <c r="C9402" s="62" t="s">
        <v>6160</v>
      </c>
      <c r="D9402" s="62" t="s">
        <v>19042</v>
      </c>
      <c r="E9402" t="str">
        <f t="shared" si="146"/>
        <v>890-Xã An Hảo</v>
      </c>
    </row>
    <row r="9403" spans="1:5">
      <c r="A9403" s="62" t="s">
        <v>18940</v>
      </c>
      <c r="B9403" s="62" t="s">
        <v>19030</v>
      </c>
      <c r="C9403" s="62" t="s">
        <v>19043</v>
      </c>
      <c r="D9403" s="62" t="s">
        <v>3718</v>
      </c>
      <c r="E9403" t="str">
        <f t="shared" si="146"/>
        <v>890-Xã Tân Lập</v>
      </c>
    </row>
    <row r="9404" spans="1:5">
      <c r="A9404" s="62" t="s">
        <v>18940</v>
      </c>
      <c r="B9404" s="62" t="s">
        <v>19044</v>
      </c>
      <c r="C9404" s="62" t="s">
        <v>6169</v>
      </c>
      <c r="D9404" s="62" t="s">
        <v>19045</v>
      </c>
      <c r="E9404" t="str">
        <f t="shared" si="146"/>
        <v>891-Thị trấn Tri Tôn</v>
      </c>
    </row>
    <row r="9405" spans="1:5">
      <c r="A9405" s="62" t="s">
        <v>18940</v>
      </c>
      <c r="B9405" s="62" t="s">
        <v>19044</v>
      </c>
      <c r="C9405" s="62" t="s">
        <v>6167</v>
      </c>
      <c r="D9405" s="62" t="s">
        <v>19046</v>
      </c>
      <c r="E9405" t="str">
        <f t="shared" si="146"/>
        <v>891-Thị trấn Ba Chúc</v>
      </c>
    </row>
    <row r="9406" spans="1:5">
      <c r="A9406" s="62" t="s">
        <v>18940</v>
      </c>
      <c r="B9406" s="62" t="s">
        <v>19044</v>
      </c>
      <c r="C9406" s="62" t="s">
        <v>19047</v>
      </c>
      <c r="D9406" s="62" t="s">
        <v>19048</v>
      </c>
      <c r="E9406" t="str">
        <f t="shared" si="146"/>
        <v>891-Xã Lạc Quới</v>
      </c>
    </row>
    <row r="9407" spans="1:5">
      <c r="A9407" s="62" t="s">
        <v>18940</v>
      </c>
      <c r="B9407" s="62" t="s">
        <v>19044</v>
      </c>
      <c r="C9407" s="62" t="s">
        <v>19049</v>
      </c>
      <c r="D9407" s="62" t="s">
        <v>19050</v>
      </c>
      <c r="E9407" t="str">
        <f t="shared" si="146"/>
        <v>891-Xã Lê Trì</v>
      </c>
    </row>
    <row r="9408" spans="1:5">
      <c r="A9408" s="62" t="s">
        <v>18940</v>
      </c>
      <c r="B9408" s="62" t="s">
        <v>19044</v>
      </c>
      <c r="C9408" s="62" t="s">
        <v>19051</v>
      </c>
      <c r="D9408" s="62" t="s">
        <v>6176</v>
      </c>
      <c r="E9408" t="str">
        <f t="shared" si="146"/>
        <v>891-Xã Vĩnh Gia</v>
      </c>
    </row>
    <row r="9409" spans="1:5">
      <c r="A9409" s="62" t="s">
        <v>18940</v>
      </c>
      <c r="B9409" s="62" t="s">
        <v>19044</v>
      </c>
      <c r="C9409" s="62" t="s">
        <v>19052</v>
      </c>
      <c r="D9409" s="62" t="s">
        <v>6570</v>
      </c>
      <c r="E9409" t="str">
        <f t="shared" si="146"/>
        <v>891-Xã Vĩnh Phước</v>
      </c>
    </row>
    <row r="9410" spans="1:5">
      <c r="A9410" s="62" t="s">
        <v>18940</v>
      </c>
      <c r="B9410" s="62" t="s">
        <v>19044</v>
      </c>
      <c r="C9410" s="62" t="s">
        <v>19053</v>
      </c>
      <c r="D9410" s="62" t="s">
        <v>19054</v>
      </c>
      <c r="E9410" t="str">
        <f t="shared" si="146"/>
        <v>891-Xã Châu Lăng</v>
      </c>
    </row>
    <row r="9411" spans="1:5">
      <c r="A9411" s="62" t="s">
        <v>18940</v>
      </c>
      <c r="B9411" s="62" t="s">
        <v>19044</v>
      </c>
      <c r="C9411" s="62" t="s">
        <v>19055</v>
      </c>
      <c r="D9411" s="62" t="s">
        <v>19056</v>
      </c>
      <c r="E9411" t="str">
        <f t="shared" ref="E9411:E9474" si="147">CONCATENATE(B9411,"-",D9411)</f>
        <v>891-Xã Lương Phi</v>
      </c>
    </row>
    <row r="9412" spans="1:5">
      <c r="A9412" s="62" t="s">
        <v>18940</v>
      </c>
      <c r="B9412" s="62" t="s">
        <v>19044</v>
      </c>
      <c r="C9412" s="62" t="s">
        <v>6175</v>
      </c>
      <c r="D9412" s="62" t="s">
        <v>19057</v>
      </c>
      <c r="E9412" t="str">
        <f t="shared" si="147"/>
        <v>891-Xã Lương An Trà</v>
      </c>
    </row>
    <row r="9413" spans="1:5">
      <c r="A9413" s="62" t="s">
        <v>18940</v>
      </c>
      <c r="B9413" s="62" t="s">
        <v>19044</v>
      </c>
      <c r="C9413" s="62" t="s">
        <v>19058</v>
      </c>
      <c r="D9413" s="62" t="s">
        <v>19059</v>
      </c>
      <c r="E9413" t="str">
        <f t="shared" si="147"/>
        <v>891-Xã Tà Đảnh</v>
      </c>
    </row>
    <row r="9414" spans="1:5">
      <c r="A9414" s="62" t="s">
        <v>18940</v>
      </c>
      <c r="B9414" s="62" t="s">
        <v>19044</v>
      </c>
      <c r="C9414" s="62" t="s">
        <v>19060</v>
      </c>
      <c r="D9414" s="62" t="s">
        <v>19061</v>
      </c>
      <c r="E9414" t="str">
        <f t="shared" si="147"/>
        <v>891-Xã Núi Tô</v>
      </c>
    </row>
    <row r="9415" spans="1:5">
      <c r="A9415" s="62" t="s">
        <v>18940</v>
      </c>
      <c r="B9415" s="62" t="s">
        <v>19044</v>
      </c>
      <c r="C9415" s="62" t="s">
        <v>6171</v>
      </c>
      <c r="D9415" s="62" t="s">
        <v>19062</v>
      </c>
      <c r="E9415" t="str">
        <f t="shared" si="147"/>
        <v>891-Xã An Tức</v>
      </c>
    </row>
    <row r="9416" spans="1:5">
      <c r="A9416" s="62" t="s">
        <v>18940</v>
      </c>
      <c r="B9416" s="62" t="s">
        <v>19044</v>
      </c>
      <c r="C9416" s="62" t="s">
        <v>6173</v>
      </c>
      <c r="D9416" s="62" t="s">
        <v>10085</v>
      </c>
      <c r="E9416" t="str">
        <f t="shared" si="147"/>
        <v>891-Thị trấn Cô Tô</v>
      </c>
    </row>
    <row r="9417" spans="1:5">
      <c r="A9417" s="62" t="s">
        <v>18940</v>
      </c>
      <c r="B9417" s="62" t="s">
        <v>19044</v>
      </c>
      <c r="C9417" s="62" t="s">
        <v>19063</v>
      </c>
      <c r="D9417" s="62" t="s">
        <v>19064</v>
      </c>
      <c r="E9417" t="str">
        <f t="shared" si="147"/>
        <v>891-Xã Tân Tuyến</v>
      </c>
    </row>
    <row r="9418" spans="1:5">
      <c r="A9418" s="62" t="s">
        <v>18940</v>
      </c>
      <c r="B9418" s="62" t="s">
        <v>19044</v>
      </c>
      <c r="C9418" s="62" t="s">
        <v>19065</v>
      </c>
      <c r="D9418" s="62" t="s">
        <v>6172</v>
      </c>
      <c r="E9418" t="str">
        <f t="shared" si="147"/>
        <v>891-Xã Ô Lâm</v>
      </c>
    </row>
    <row r="9419" spans="1:5">
      <c r="A9419" s="62" t="s">
        <v>18940</v>
      </c>
      <c r="B9419" s="62" t="s">
        <v>19066</v>
      </c>
      <c r="C9419" s="62" t="s">
        <v>6177</v>
      </c>
      <c r="D9419" s="62" t="s">
        <v>10258</v>
      </c>
      <c r="E9419" t="str">
        <f t="shared" si="147"/>
        <v>892-Thị trấn An Châu</v>
      </c>
    </row>
    <row r="9420" spans="1:5">
      <c r="A9420" s="62" t="s">
        <v>18940</v>
      </c>
      <c r="B9420" s="62" t="s">
        <v>19066</v>
      </c>
      <c r="C9420" s="62" t="s">
        <v>19067</v>
      </c>
      <c r="D9420" s="62" t="s">
        <v>4310</v>
      </c>
      <c r="E9420" t="str">
        <f t="shared" si="147"/>
        <v>892-Xã An Hòa</v>
      </c>
    </row>
    <row r="9421" spans="1:5">
      <c r="A9421" s="62" t="s">
        <v>18940</v>
      </c>
      <c r="B9421" s="62" t="s">
        <v>19066</v>
      </c>
      <c r="C9421" s="62" t="s">
        <v>6179</v>
      </c>
      <c r="D9421" s="62" t="s">
        <v>6180</v>
      </c>
      <c r="E9421" t="str">
        <f t="shared" si="147"/>
        <v>892-Xã Cần Đăng</v>
      </c>
    </row>
    <row r="9422" spans="1:5">
      <c r="A9422" s="62" t="s">
        <v>18940</v>
      </c>
      <c r="B9422" s="62" t="s">
        <v>19066</v>
      </c>
      <c r="C9422" s="62" t="s">
        <v>19068</v>
      </c>
      <c r="D9422" s="62" t="s">
        <v>6182</v>
      </c>
      <c r="E9422" t="str">
        <f t="shared" si="147"/>
        <v>892-Xã Vĩnh Hanh</v>
      </c>
    </row>
    <row r="9423" spans="1:5">
      <c r="A9423" s="62" t="s">
        <v>18940</v>
      </c>
      <c r="B9423" s="62" t="s">
        <v>19066</v>
      </c>
      <c r="C9423" s="62" t="s">
        <v>19069</v>
      </c>
      <c r="D9423" s="62" t="s">
        <v>15084</v>
      </c>
      <c r="E9423" t="str">
        <f t="shared" si="147"/>
        <v>892-Xã Bình Thạnh</v>
      </c>
    </row>
    <row r="9424" spans="1:5">
      <c r="A9424" s="62" t="s">
        <v>18940</v>
      </c>
      <c r="B9424" s="62" t="s">
        <v>19066</v>
      </c>
      <c r="C9424" s="62" t="s">
        <v>6183</v>
      </c>
      <c r="D9424" s="62" t="s">
        <v>18343</v>
      </c>
      <c r="E9424" t="str">
        <f t="shared" si="147"/>
        <v>892-Thị trấn Vĩnh Bình</v>
      </c>
    </row>
    <row r="9425" spans="1:5">
      <c r="A9425" s="62" t="s">
        <v>18940</v>
      </c>
      <c r="B9425" s="62" t="s">
        <v>19066</v>
      </c>
      <c r="C9425" s="62" t="s">
        <v>6178</v>
      </c>
      <c r="D9425" s="62" t="s">
        <v>5538</v>
      </c>
      <c r="E9425" t="str">
        <f t="shared" si="147"/>
        <v>892-Xã Bình Hòa</v>
      </c>
    </row>
    <row r="9426" spans="1:5">
      <c r="A9426" s="62" t="s">
        <v>18940</v>
      </c>
      <c r="B9426" s="62" t="s">
        <v>19066</v>
      </c>
      <c r="C9426" s="62" t="s">
        <v>19070</v>
      </c>
      <c r="D9426" s="62" t="s">
        <v>2144</v>
      </c>
      <c r="E9426" t="str">
        <f t="shared" si="147"/>
        <v>892-Xã Vĩnh An</v>
      </c>
    </row>
    <row r="9427" spans="1:5">
      <c r="A9427" s="62" t="s">
        <v>18940</v>
      </c>
      <c r="B9427" s="62" t="s">
        <v>19066</v>
      </c>
      <c r="C9427" s="62" t="s">
        <v>19071</v>
      </c>
      <c r="D9427" s="62" t="s">
        <v>19072</v>
      </c>
      <c r="E9427" t="str">
        <f t="shared" si="147"/>
        <v>892-Xã Hòa Bình Thạnh</v>
      </c>
    </row>
    <row r="9428" spans="1:5">
      <c r="A9428" s="62" t="s">
        <v>18940</v>
      </c>
      <c r="B9428" s="62" t="s">
        <v>19066</v>
      </c>
      <c r="C9428" s="62" t="s">
        <v>19073</v>
      </c>
      <c r="D9428" s="62" t="s">
        <v>6454</v>
      </c>
      <c r="E9428" t="str">
        <f t="shared" si="147"/>
        <v>892-Xã Vĩnh Lợi</v>
      </c>
    </row>
    <row r="9429" spans="1:5">
      <c r="A9429" s="62" t="s">
        <v>18940</v>
      </c>
      <c r="B9429" s="62" t="s">
        <v>19066</v>
      </c>
      <c r="C9429" s="62" t="s">
        <v>6181</v>
      </c>
      <c r="D9429" s="62" t="s">
        <v>19074</v>
      </c>
      <c r="E9429" t="str">
        <f t="shared" si="147"/>
        <v>892-Xã Vĩnh Nhuận</v>
      </c>
    </row>
    <row r="9430" spans="1:5">
      <c r="A9430" s="62" t="s">
        <v>18940</v>
      </c>
      <c r="B9430" s="62" t="s">
        <v>19066</v>
      </c>
      <c r="C9430" s="62" t="s">
        <v>19075</v>
      </c>
      <c r="D9430" s="62" t="s">
        <v>3398</v>
      </c>
      <c r="E9430" t="str">
        <f t="shared" si="147"/>
        <v>892-Xã Tân Phú</v>
      </c>
    </row>
    <row r="9431" spans="1:5">
      <c r="A9431" s="62" t="s">
        <v>18940</v>
      </c>
      <c r="B9431" s="62" t="s">
        <v>19066</v>
      </c>
      <c r="C9431" s="62" t="s">
        <v>19076</v>
      </c>
      <c r="D9431" s="62" t="s">
        <v>2148</v>
      </c>
      <c r="E9431" t="str">
        <f t="shared" si="147"/>
        <v>892-Xã Vĩnh Thành</v>
      </c>
    </row>
    <row r="9432" spans="1:5">
      <c r="A9432" s="62" t="s">
        <v>18940</v>
      </c>
      <c r="B9432" s="62" t="s">
        <v>19077</v>
      </c>
      <c r="C9432" s="62" t="s">
        <v>6184</v>
      </c>
      <c r="D9432" s="62" t="s">
        <v>19078</v>
      </c>
      <c r="E9432" t="str">
        <f t="shared" si="147"/>
        <v>893-Thị trấn Chợ Mới</v>
      </c>
    </row>
    <row r="9433" spans="1:5">
      <c r="A9433" s="62" t="s">
        <v>18940</v>
      </c>
      <c r="B9433" s="62" t="s">
        <v>19077</v>
      </c>
      <c r="C9433" s="62" t="s">
        <v>6189</v>
      </c>
      <c r="D9433" s="62" t="s">
        <v>19079</v>
      </c>
      <c r="E9433" t="str">
        <f t="shared" si="147"/>
        <v>893-Thị trấn Mỹ Luông</v>
      </c>
    </row>
    <row r="9434" spans="1:5">
      <c r="A9434" s="62" t="s">
        <v>18940</v>
      </c>
      <c r="B9434" s="62" t="s">
        <v>19077</v>
      </c>
      <c r="C9434" s="62" t="s">
        <v>19080</v>
      </c>
      <c r="D9434" s="62" t="s">
        <v>19081</v>
      </c>
      <c r="E9434" t="str">
        <f t="shared" si="147"/>
        <v>893-Xã Kiến An</v>
      </c>
    </row>
    <row r="9435" spans="1:5">
      <c r="A9435" s="62" t="s">
        <v>18940</v>
      </c>
      <c r="B9435" s="62" t="s">
        <v>19077</v>
      </c>
      <c r="C9435" s="62" t="s">
        <v>19082</v>
      </c>
      <c r="D9435" s="62" t="s">
        <v>19083</v>
      </c>
      <c r="E9435" t="str">
        <f t="shared" si="147"/>
        <v>893-Xã Mỹ Hội Đông</v>
      </c>
    </row>
    <row r="9436" spans="1:5">
      <c r="A9436" s="62" t="s">
        <v>18940</v>
      </c>
      <c r="B9436" s="62" t="s">
        <v>19077</v>
      </c>
      <c r="C9436" s="62" t="s">
        <v>19084</v>
      </c>
      <c r="D9436" s="62" t="s">
        <v>19085</v>
      </c>
      <c r="E9436" t="str">
        <f t="shared" si="147"/>
        <v>893-Xã Long Điền A</v>
      </c>
    </row>
    <row r="9437" spans="1:5">
      <c r="A9437" s="62" t="s">
        <v>18940</v>
      </c>
      <c r="B9437" s="62" t="s">
        <v>19077</v>
      </c>
      <c r="C9437" s="62" t="s">
        <v>6185</v>
      </c>
      <c r="D9437" s="62" t="s">
        <v>19086</v>
      </c>
      <c r="E9437" t="str">
        <f t="shared" si="147"/>
        <v>893-Xã Tấn Mỹ</v>
      </c>
    </row>
    <row r="9438" spans="1:5">
      <c r="A9438" s="62" t="s">
        <v>18940</v>
      </c>
      <c r="B9438" s="62" t="s">
        <v>19077</v>
      </c>
      <c r="C9438" s="62" t="s">
        <v>19087</v>
      </c>
      <c r="D9438" s="62" t="s">
        <v>19088</v>
      </c>
      <c r="E9438" t="str">
        <f t="shared" si="147"/>
        <v>893-Xã Long Điền B</v>
      </c>
    </row>
    <row r="9439" spans="1:5">
      <c r="A9439" s="62" t="s">
        <v>18940</v>
      </c>
      <c r="B9439" s="62" t="s">
        <v>19077</v>
      </c>
      <c r="C9439" s="62" t="s">
        <v>19089</v>
      </c>
      <c r="D9439" s="62" t="s">
        <v>16845</v>
      </c>
      <c r="E9439" t="str">
        <f t="shared" si="147"/>
        <v>893-Xã Kiến Thành</v>
      </c>
    </row>
    <row r="9440" spans="1:5">
      <c r="A9440" s="62" t="s">
        <v>18940</v>
      </c>
      <c r="B9440" s="62" t="s">
        <v>19077</v>
      </c>
      <c r="C9440" s="62" t="s">
        <v>19090</v>
      </c>
      <c r="D9440" s="62" t="s">
        <v>5851</v>
      </c>
      <c r="E9440" t="str">
        <f t="shared" si="147"/>
        <v>893-Xã Mỹ Hiệp</v>
      </c>
    </row>
    <row r="9441" spans="1:5">
      <c r="A9441" s="62" t="s">
        <v>18940</v>
      </c>
      <c r="B9441" s="62" t="s">
        <v>19077</v>
      </c>
      <c r="C9441" s="62" t="s">
        <v>19091</v>
      </c>
      <c r="D9441" s="62" t="s">
        <v>5559</v>
      </c>
      <c r="E9441" t="str">
        <f t="shared" si="147"/>
        <v>893-Xã Mỹ An</v>
      </c>
    </row>
    <row r="9442" spans="1:5">
      <c r="A9442" s="62" t="s">
        <v>18940</v>
      </c>
      <c r="B9442" s="62" t="s">
        <v>19077</v>
      </c>
      <c r="C9442" s="62" t="s">
        <v>6190</v>
      </c>
      <c r="D9442" s="62" t="s">
        <v>6191</v>
      </c>
      <c r="E9442" t="str">
        <f t="shared" si="147"/>
        <v>893-Xã Nhơn Mỹ</v>
      </c>
    </row>
    <row r="9443" spans="1:5">
      <c r="A9443" s="62" t="s">
        <v>18940</v>
      </c>
      <c r="B9443" s="62" t="s">
        <v>19077</v>
      </c>
      <c r="C9443" s="62" t="s">
        <v>19092</v>
      </c>
      <c r="D9443" s="62" t="s">
        <v>17057</v>
      </c>
      <c r="E9443" t="str">
        <f t="shared" si="147"/>
        <v>893-Xã Long Giang</v>
      </c>
    </row>
    <row r="9444" spans="1:5">
      <c r="A9444" s="62" t="s">
        <v>18940</v>
      </c>
      <c r="B9444" s="62" t="s">
        <v>19077</v>
      </c>
      <c r="C9444" s="62" t="s">
        <v>6192</v>
      </c>
      <c r="D9444" s="62" t="s">
        <v>6193</v>
      </c>
      <c r="E9444" t="str">
        <f t="shared" si="147"/>
        <v>893-Xã Long Kiến</v>
      </c>
    </row>
    <row r="9445" spans="1:5">
      <c r="A9445" s="62" t="s">
        <v>18940</v>
      </c>
      <c r="B9445" s="62" t="s">
        <v>19077</v>
      </c>
      <c r="C9445" s="62" t="s">
        <v>19093</v>
      </c>
      <c r="D9445" s="62" t="s">
        <v>19094</v>
      </c>
      <c r="E9445" t="str">
        <f t="shared" si="147"/>
        <v>893-Xã Bình Phước Xuân</v>
      </c>
    </row>
    <row r="9446" spans="1:5">
      <c r="A9446" s="62" t="s">
        <v>18940</v>
      </c>
      <c r="B9446" s="62" t="s">
        <v>19077</v>
      </c>
      <c r="C9446" s="62" t="s">
        <v>19095</v>
      </c>
      <c r="D9446" s="62" t="s">
        <v>19096</v>
      </c>
      <c r="E9446" t="str">
        <f t="shared" si="147"/>
        <v>893-Xã An Thạnh Trung</v>
      </c>
    </row>
    <row r="9447" spans="1:5">
      <c r="A9447" s="62" t="s">
        <v>18940</v>
      </c>
      <c r="B9447" s="62" t="s">
        <v>19077</v>
      </c>
      <c r="C9447" s="62" t="s">
        <v>6187</v>
      </c>
      <c r="D9447" s="62" t="s">
        <v>19097</v>
      </c>
      <c r="E9447" t="str">
        <f t="shared" si="147"/>
        <v>893-Thị trấn Hội An</v>
      </c>
    </row>
    <row r="9448" spans="1:5">
      <c r="A9448" s="62" t="s">
        <v>18940</v>
      </c>
      <c r="B9448" s="62" t="s">
        <v>19077</v>
      </c>
      <c r="C9448" s="62" t="s">
        <v>19098</v>
      </c>
      <c r="D9448" s="62" t="s">
        <v>5926</v>
      </c>
      <c r="E9448" t="str">
        <f t="shared" si="147"/>
        <v>893-Xã Hòa Bình</v>
      </c>
    </row>
    <row r="9449" spans="1:5">
      <c r="A9449" s="62" t="s">
        <v>18940</v>
      </c>
      <c r="B9449" s="62" t="s">
        <v>19077</v>
      </c>
      <c r="C9449" s="62" t="s">
        <v>19099</v>
      </c>
      <c r="D9449" s="62" t="s">
        <v>580</v>
      </c>
      <c r="E9449" t="str">
        <f t="shared" si="147"/>
        <v>893-Xã Hòa An</v>
      </c>
    </row>
    <row r="9450" spans="1:5">
      <c r="A9450" s="62" t="s">
        <v>18940</v>
      </c>
      <c r="B9450" s="62" t="s">
        <v>19100</v>
      </c>
      <c r="C9450" s="62" t="s">
        <v>6194</v>
      </c>
      <c r="D9450" s="62" t="s">
        <v>19101</v>
      </c>
      <c r="E9450" t="str">
        <f t="shared" si="147"/>
        <v>894-Thị trấn Núi Sập</v>
      </c>
    </row>
    <row r="9451" spans="1:5">
      <c r="A9451" s="62" t="s">
        <v>18940</v>
      </c>
      <c r="B9451" s="62" t="s">
        <v>19100</v>
      </c>
      <c r="C9451" s="62" t="s">
        <v>6200</v>
      </c>
      <c r="D9451" s="62" t="s">
        <v>19102</v>
      </c>
      <c r="E9451" t="str">
        <f t="shared" si="147"/>
        <v>894-Thị trấn Phú Hoà</v>
      </c>
    </row>
    <row r="9452" spans="1:5">
      <c r="A9452" s="62" t="s">
        <v>18940</v>
      </c>
      <c r="B9452" s="62" t="s">
        <v>19100</v>
      </c>
      <c r="C9452" s="62" t="s">
        <v>6196</v>
      </c>
      <c r="D9452" s="62" t="s">
        <v>19103</v>
      </c>
      <c r="E9452" t="str">
        <f t="shared" si="147"/>
        <v>894-Thị Trấn Óc Eo</v>
      </c>
    </row>
    <row r="9453" spans="1:5">
      <c r="A9453" s="62" t="s">
        <v>18940</v>
      </c>
      <c r="B9453" s="62" t="s">
        <v>19100</v>
      </c>
      <c r="C9453" s="62" t="s">
        <v>6203</v>
      </c>
      <c r="D9453" s="62" t="s">
        <v>6204</v>
      </c>
      <c r="E9453" t="str">
        <f t="shared" si="147"/>
        <v>894-Xã Tây Phú</v>
      </c>
    </row>
    <row r="9454" spans="1:5">
      <c r="A9454" s="62" t="s">
        <v>18940</v>
      </c>
      <c r="B9454" s="62" t="s">
        <v>19100</v>
      </c>
      <c r="C9454" s="62" t="s">
        <v>19104</v>
      </c>
      <c r="D9454" s="62" t="s">
        <v>2219</v>
      </c>
      <c r="E9454" t="str">
        <f t="shared" si="147"/>
        <v>894-Xã An Bình</v>
      </c>
    </row>
    <row r="9455" spans="1:5">
      <c r="A9455" s="62" t="s">
        <v>18940</v>
      </c>
      <c r="B9455" s="62" t="s">
        <v>19100</v>
      </c>
      <c r="C9455" s="62" t="s">
        <v>19105</v>
      </c>
      <c r="D9455" s="62" t="s">
        <v>2146</v>
      </c>
      <c r="E9455" t="str">
        <f t="shared" si="147"/>
        <v>894-Xã Vĩnh Phú</v>
      </c>
    </row>
    <row r="9456" spans="1:5">
      <c r="A9456" s="62" t="s">
        <v>18940</v>
      </c>
      <c r="B9456" s="62" t="s">
        <v>19100</v>
      </c>
      <c r="C9456" s="62" t="s">
        <v>6201</v>
      </c>
      <c r="D9456" s="62" t="s">
        <v>6202</v>
      </c>
      <c r="E9456" t="str">
        <f t="shared" si="147"/>
        <v>894-Xã Vĩnh Trạch</v>
      </c>
    </row>
    <row r="9457" spans="1:5">
      <c r="A9457" s="62" t="s">
        <v>18940</v>
      </c>
      <c r="B9457" s="62" t="s">
        <v>19100</v>
      </c>
      <c r="C9457" s="62" t="s">
        <v>19106</v>
      </c>
      <c r="D9457" s="62" t="s">
        <v>3981</v>
      </c>
      <c r="E9457" t="str">
        <f t="shared" si="147"/>
        <v>894-Xã Phú Thuận</v>
      </c>
    </row>
    <row r="9458" spans="1:5">
      <c r="A9458" s="62" t="s">
        <v>18940</v>
      </c>
      <c r="B9458" s="62" t="s">
        <v>19100</v>
      </c>
      <c r="C9458" s="62" t="s">
        <v>19107</v>
      </c>
      <c r="D9458" s="62" t="s">
        <v>19108</v>
      </c>
      <c r="E9458" t="str">
        <f t="shared" si="147"/>
        <v>894-Xã Vĩnh Chánh</v>
      </c>
    </row>
    <row r="9459" spans="1:5">
      <c r="A9459" s="62" t="s">
        <v>18940</v>
      </c>
      <c r="B9459" s="62" t="s">
        <v>19100</v>
      </c>
      <c r="C9459" s="62" t="s">
        <v>19109</v>
      </c>
      <c r="D9459" s="62" t="s">
        <v>6199</v>
      </c>
      <c r="E9459" t="str">
        <f t="shared" si="147"/>
        <v>894-Xã Định Mỹ</v>
      </c>
    </row>
    <row r="9460" spans="1:5">
      <c r="A9460" s="62" t="s">
        <v>18940</v>
      </c>
      <c r="B9460" s="62" t="s">
        <v>19100</v>
      </c>
      <c r="C9460" s="62" t="s">
        <v>6198</v>
      </c>
      <c r="D9460" s="62" t="s">
        <v>6559</v>
      </c>
      <c r="E9460" t="str">
        <f t="shared" si="147"/>
        <v>894-Xã Định Thành</v>
      </c>
    </row>
    <row r="9461" spans="1:5">
      <c r="A9461" s="62" t="s">
        <v>18940</v>
      </c>
      <c r="B9461" s="62" t="s">
        <v>19100</v>
      </c>
      <c r="C9461" s="62" t="s">
        <v>19110</v>
      </c>
      <c r="D9461" s="62" t="s">
        <v>19111</v>
      </c>
      <c r="E9461" t="str">
        <f t="shared" si="147"/>
        <v>894-Xã Mỹ Phú Đông</v>
      </c>
    </row>
    <row r="9462" spans="1:5">
      <c r="A9462" s="62" t="s">
        <v>18940</v>
      </c>
      <c r="B9462" s="62" t="s">
        <v>19100</v>
      </c>
      <c r="C9462" s="62" t="s">
        <v>19112</v>
      </c>
      <c r="D9462" s="62" t="s">
        <v>19113</v>
      </c>
      <c r="E9462" t="str">
        <f t="shared" si="147"/>
        <v>894-Xã Vọng Đông</v>
      </c>
    </row>
    <row r="9463" spans="1:5">
      <c r="A9463" s="62" t="s">
        <v>18940</v>
      </c>
      <c r="B9463" s="62" t="s">
        <v>19100</v>
      </c>
      <c r="C9463" s="62" t="s">
        <v>19114</v>
      </c>
      <c r="D9463" s="62" t="s">
        <v>19115</v>
      </c>
      <c r="E9463" t="str">
        <f t="shared" si="147"/>
        <v>894-Xã Vĩnh Khánh</v>
      </c>
    </row>
    <row r="9464" spans="1:5">
      <c r="A9464" s="62" t="s">
        <v>18940</v>
      </c>
      <c r="B9464" s="62" t="s">
        <v>19100</v>
      </c>
      <c r="C9464" s="62" t="s">
        <v>19116</v>
      </c>
      <c r="D9464" s="62" t="s">
        <v>19117</v>
      </c>
      <c r="E9464" t="str">
        <f t="shared" si="147"/>
        <v>894-Xã Thoại Giang</v>
      </c>
    </row>
    <row r="9465" spans="1:5">
      <c r="A9465" s="62" t="s">
        <v>18940</v>
      </c>
      <c r="B9465" s="62" t="s">
        <v>19100</v>
      </c>
      <c r="C9465" s="62" t="s">
        <v>19118</v>
      </c>
      <c r="D9465" s="62" t="s">
        <v>1469</v>
      </c>
      <c r="E9465" t="str">
        <f t="shared" si="147"/>
        <v>894-Xã Bình Thành</v>
      </c>
    </row>
    <row r="9466" spans="1:5">
      <c r="A9466" s="62" t="s">
        <v>18940</v>
      </c>
      <c r="B9466" s="62" t="s">
        <v>19100</v>
      </c>
      <c r="C9466" s="62" t="s">
        <v>19119</v>
      </c>
      <c r="D9466" s="62" t="s">
        <v>19120</v>
      </c>
      <c r="E9466" t="str">
        <f t="shared" si="147"/>
        <v>894-Xã Vọng Thê</v>
      </c>
    </row>
    <row r="9467" spans="1:5">
      <c r="A9467" s="62" t="s">
        <v>19121</v>
      </c>
      <c r="B9467" s="62" t="s">
        <v>19122</v>
      </c>
      <c r="C9467" s="62" t="s">
        <v>19123</v>
      </c>
      <c r="D9467" s="62" t="s">
        <v>19124</v>
      </c>
      <c r="E9467" t="str">
        <f t="shared" si="147"/>
        <v>899-Phường Vĩnh Thanh</v>
      </c>
    </row>
    <row r="9468" spans="1:5">
      <c r="A9468" s="62" t="s">
        <v>19121</v>
      </c>
      <c r="B9468" s="62" t="s">
        <v>19122</v>
      </c>
      <c r="C9468" s="62" t="s">
        <v>19125</v>
      </c>
      <c r="D9468" s="62" t="s">
        <v>19126</v>
      </c>
      <c r="E9468" t="str">
        <f t="shared" si="147"/>
        <v>899-Phường Vĩnh Quang</v>
      </c>
    </row>
    <row r="9469" spans="1:5">
      <c r="A9469" s="62" t="s">
        <v>19121</v>
      </c>
      <c r="B9469" s="62" t="s">
        <v>19122</v>
      </c>
      <c r="C9469" s="62" t="s">
        <v>19127</v>
      </c>
      <c r="D9469" s="62" t="s">
        <v>19128</v>
      </c>
      <c r="E9469" t="str">
        <f t="shared" si="147"/>
        <v>899-Phường Vĩnh Hiệp</v>
      </c>
    </row>
    <row r="9470" spans="1:5">
      <c r="A9470" s="62" t="s">
        <v>19121</v>
      </c>
      <c r="B9470" s="62" t="s">
        <v>19122</v>
      </c>
      <c r="C9470" s="62" t="s">
        <v>6274</v>
      </c>
      <c r="D9470" s="62" t="s">
        <v>19129</v>
      </c>
      <c r="E9470" t="str">
        <f t="shared" si="147"/>
        <v>899-Phường Vĩnh Thanh Vân</v>
      </c>
    </row>
    <row r="9471" spans="1:5">
      <c r="A9471" s="62" t="s">
        <v>19121</v>
      </c>
      <c r="B9471" s="62" t="s">
        <v>19122</v>
      </c>
      <c r="C9471" s="62" t="s">
        <v>19130</v>
      </c>
      <c r="D9471" s="62" t="s">
        <v>19131</v>
      </c>
      <c r="E9471" t="str">
        <f t="shared" si="147"/>
        <v>899-Phường Vĩnh Lạc</v>
      </c>
    </row>
    <row r="9472" spans="1:5">
      <c r="A9472" s="62" t="s">
        <v>19121</v>
      </c>
      <c r="B9472" s="62" t="s">
        <v>19122</v>
      </c>
      <c r="C9472" s="62" t="s">
        <v>19132</v>
      </c>
      <c r="D9472" s="62" t="s">
        <v>14464</v>
      </c>
      <c r="E9472" t="str">
        <f t="shared" si="147"/>
        <v>899-Phường An Hòa</v>
      </c>
    </row>
    <row r="9473" spans="1:5">
      <c r="A9473" s="62" t="s">
        <v>19121</v>
      </c>
      <c r="B9473" s="62" t="s">
        <v>19122</v>
      </c>
      <c r="C9473" s="62" t="s">
        <v>19133</v>
      </c>
      <c r="D9473" s="62" t="s">
        <v>4365</v>
      </c>
      <c r="E9473" t="str">
        <f t="shared" si="147"/>
        <v>899-Phường An Bình</v>
      </c>
    </row>
    <row r="9474" spans="1:5">
      <c r="A9474" s="62" t="s">
        <v>19121</v>
      </c>
      <c r="B9474" s="62" t="s">
        <v>19122</v>
      </c>
      <c r="C9474" s="62" t="s">
        <v>19134</v>
      </c>
      <c r="D9474" s="62" t="s">
        <v>19135</v>
      </c>
      <c r="E9474" t="str">
        <f t="shared" si="147"/>
        <v>899-Phường Rạch Sỏi</v>
      </c>
    </row>
    <row r="9475" spans="1:5">
      <c r="A9475" s="62" t="s">
        <v>19121</v>
      </c>
      <c r="B9475" s="62" t="s">
        <v>19122</v>
      </c>
      <c r="C9475" s="62" t="s">
        <v>19136</v>
      </c>
      <c r="D9475" s="62" t="s">
        <v>19137</v>
      </c>
      <c r="E9475" t="str">
        <f t="shared" ref="E9475:E9538" si="148">CONCATENATE(B9475,"-",D9475)</f>
        <v>899-Phường Vĩnh Lợi</v>
      </c>
    </row>
    <row r="9476" spans="1:5">
      <c r="A9476" s="62" t="s">
        <v>19121</v>
      </c>
      <c r="B9476" s="62" t="s">
        <v>19122</v>
      </c>
      <c r="C9476" s="62" t="s">
        <v>6272</v>
      </c>
      <c r="D9476" s="62" t="s">
        <v>6273</v>
      </c>
      <c r="E9476" t="str">
        <f t="shared" si="148"/>
        <v>899-Phường Vĩnh Thông</v>
      </c>
    </row>
    <row r="9477" spans="1:5">
      <c r="A9477" s="62" t="s">
        <v>19121</v>
      </c>
      <c r="B9477" s="62" t="s">
        <v>19122</v>
      </c>
      <c r="C9477" s="62" t="s">
        <v>19138</v>
      </c>
      <c r="D9477" s="62" t="s">
        <v>19139</v>
      </c>
      <c r="E9477" t="str">
        <f t="shared" si="148"/>
        <v>899-Xã Phi Thông</v>
      </c>
    </row>
    <row r="9478" spans="1:5">
      <c r="A9478" s="62" t="s">
        <v>19121</v>
      </c>
      <c r="B9478" s="62" t="s">
        <v>19140</v>
      </c>
      <c r="C9478" s="62" t="s">
        <v>6278</v>
      </c>
      <c r="D9478" s="62" t="s">
        <v>6279</v>
      </c>
      <c r="E9478" t="str">
        <f t="shared" si="148"/>
        <v>900-Phường Tô Châu</v>
      </c>
    </row>
    <row r="9479" spans="1:5">
      <c r="A9479" s="62" t="s">
        <v>19121</v>
      </c>
      <c r="B9479" s="62" t="s">
        <v>19140</v>
      </c>
      <c r="C9479" s="62" t="s">
        <v>6276</v>
      </c>
      <c r="D9479" s="62" t="s">
        <v>19141</v>
      </c>
      <c r="E9479" t="str">
        <f t="shared" si="148"/>
        <v>900-Phường Đông Hồ</v>
      </c>
    </row>
    <row r="9480" spans="1:5">
      <c r="A9480" s="62" t="s">
        <v>19121</v>
      </c>
      <c r="B9480" s="62" t="s">
        <v>19140</v>
      </c>
      <c r="C9480" s="62" t="s">
        <v>19142</v>
      </c>
      <c r="D9480" s="62" t="s">
        <v>19143</v>
      </c>
      <c r="E9480" t="str">
        <f t="shared" si="148"/>
        <v>900-Phường Bình San</v>
      </c>
    </row>
    <row r="9481" spans="1:5">
      <c r="A9481" s="62" t="s">
        <v>19121</v>
      </c>
      <c r="B9481" s="62" t="s">
        <v>19140</v>
      </c>
      <c r="C9481" s="62" t="s">
        <v>19144</v>
      </c>
      <c r="D9481" s="62" t="s">
        <v>19145</v>
      </c>
      <c r="E9481" t="str">
        <f t="shared" si="148"/>
        <v>900-Phường Pháo Đài</v>
      </c>
    </row>
    <row r="9482" spans="1:5">
      <c r="A9482" s="62" t="s">
        <v>19121</v>
      </c>
      <c r="B9482" s="62" t="s">
        <v>19140</v>
      </c>
      <c r="C9482" s="62" t="s">
        <v>19146</v>
      </c>
      <c r="D9482" s="62" t="s">
        <v>19147</v>
      </c>
      <c r="E9482" t="str">
        <f t="shared" si="148"/>
        <v>900-Phường Mỹ Đức</v>
      </c>
    </row>
    <row r="9483" spans="1:5">
      <c r="A9483" s="62" t="s">
        <v>19121</v>
      </c>
      <c r="B9483" s="62" t="s">
        <v>19140</v>
      </c>
      <c r="C9483" s="62" t="s">
        <v>6280</v>
      </c>
      <c r="D9483" s="62" t="s">
        <v>6281</v>
      </c>
      <c r="E9483" t="str">
        <f t="shared" si="148"/>
        <v>900-Xã Tiên Hải</v>
      </c>
    </row>
    <row r="9484" spans="1:5">
      <c r="A9484" s="62" t="s">
        <v>19121</v>
      </c>
      <c r="B9484" s="62" t="s">
        <v>19140</v>
      </c>
      <c r="C9484" s="62" t="s">
        <v>19148</v>
      </c>
      <c r="D9484" s="62" t="s">
        <v>19149</v>
      </c>
      <c r="E9484" t="str">
        <f t="shared" si="148"/>
        <v>900-Xã Thuận Yên</v>
      </c>
    </row>
    <row r="9485" spans="1:5">
      <c r="A9485" s="62" t="s">
        <v>19121</v>
      </c>
      <c r="B9485" s="62" t="s">
        <v>19150</v>
      </c>
      <c r="C9485" s="62" t="s">
        <v>6265</v>
      </c>
      <c r="D9485" s="62" t="s">
        <v>19151</v>
      </c>
      <c r="E9485" t="str">
        <f t="shared" si="148"/>
        <v>902-Thị trấn Kiên Lương</v>
      </c>
    </row>
    <row r="9486" spans="1:5">
      <c r="A9486" s="62" t="s">
        <v>19121</v>
      </c>
      <c r="B9486" s="62" t="s">
        <v>19150</v>
      </c>
      <c r="C9486" s="62" t="s">
        <v>6263</v>
      </c>
      <c r="D9486" s="62" t="s">
        <v>19152</v>
      </c>
      <c r="E9486" t="str">
        <f t="shared" si="148"/>
        <v>902-Xã Kiên Bình</v>
      </c>
    </row>
    <row r="9487" spans="1:5">
      <c r="A9487" s="62" t="s">
        <v>19121</v>
      </c>
      <c r="B9487" s="62" t="s">
        <v>19150</v>
      </c>
      <c r="C9487" s="62" t="s">
        <v>19153</v>
      </c>
      <c r="D9487" s="62" t="s">
        <v>6264</v>
      </c>
      <c r="E9487" t="str">
        <f t="shared" si="148"/>
        <v>902-Xã Hòa Điền</v>
      </c>
    </row>
    <row r="9488" spans="1:5">
      <c r="A9488" s="62" t="s">
        <v>19121</v>
      </c>
      <c r="B9488" s="62" t="s">
        <v>19150</v>
      </c>
      <c r="C9488" s="62" t="s">
        <v>19154</v>
      </c>
      <c r="D9488" s="62" t="s">
        <v>471</v>
      </c>
      <c r="E9488" t="str">
        <f t="shared" si="148"/>
        <v>902-Xã Dương Hòa</v>
      </c>
    </row>
    <row r="9489" spans="1:5">
      <c r="A9489" s="62" t="s">
        <v>19121</v>
      </c>
      <c r="B9489" s="62" t="s">
        <v>19150</v>
      </c>
      <c r="C9489" s="62" t="s">
        <v>19155</v>
      </c>
      <c r="D9489" s="62" t="s">
        <v>636</v>
      </c>
      <c r="E9489" t="str">
        <f t="shared" si="148"/>
        <v>902-Xã Bình An</v>
      </c>
    </row>
    <row r="9490" spans="1:5">
      <c r="A9490" s="62" t="s">
        <v>19121</v>
      </c>
      <c r="B9490" s="62" t="s">
        <v>19150</v>
      </c>
      <c r="C9490" s="62" t="s">
        <v>19156</v>
      </c>
      <c r="D9490" s="62" t="s">
        <v>14941</v>
      </c>
      <c r="E9490" t="str">
        <f t="shared" si="148"/>
        <v>902-Xã Bình Trị</v>
      </c>
    </row>
    <row r="9491" spans="1:5">
      <c r="A9491" s="62" t="s">
        <v>19121</v>
      </c>
      <c r="B9491" s="62" t="s">
        <v>19150</v>
      </c>
      <c r="C9491" s="62" t="s">
        <v>6267</v>
      </c>
      <c r="D9491" s="62" t="s">
        <v>1809</v>
      </c>
      <c r="E9491" t="str">
        <f t="shared" si="148"/>
        <v>902-Xã Sơn Hải</v>
      </c>
    </row>
    <row r="9492" spans="1:5">
      <c r="A9492" s="62" t="s">
        <v>19121</v>
      </c>
      <c r="B9492" s="62" t="s">
        <v>19150</v>
      </c>
      <c r="C9492" s="62" t="s">
        <v>6268</v>
      </c>
      <c r="D9492" s="62" t="s">
        <v>6269</v>
      </c>
      <c r="E9492" t="str">
        <f t="shared" si="148"/>
        <v>902-Xã Hòn Nghệ</v>
      </c>
    </row>
    <row r="9493" spans="1:5">
      <c r="A9493" s="62" t="s">
        <v>19121</v>
      </c>
      <c r="B9493" s="62" t="s">
        <v>19157</v>
      </c>
      <c r="C9493" s="62" t="s">
        <v>6252</v>
      </c>
      <c r="D9493" s="62" t="s">
        <v>19158</v>
      </c>
      <c r="E9493" t="str">
        <f t="shared" si="148"/>
        <v>903-Thị trấn Hòn Đất</v>
      </c>
    </row>
    <row r="9494" spans="1:5">
      <c r="A9494" s="62" t="s">
        <v>19121</v>
      </c>
      <c r="B9494" s="62" t="s">
        <v>19157</v>
      </c>
      <c r="C9494" s="62" t="s">
        <v>19159</v>
      </c>
      <c r="D9494" s="62" t="s">
        <v>6757</v>
      </c>
      <c r="E9494" t="str">
        <f t="shared" si="148"/>
        <v>903-Thị trấn Sóc Sơn</v>
      </c>
    </row>
    <row r="9495" spans="1:5">
      <c r="A9495" s="62" t="s">
        <v>19121</v>
      </c>
      <c r="B9495" s="62" t="s">
        <v>19157</v>
      </c>
      <c r="C9495" s="62" t="s">
        <v>6257</v>
      </c>
      <c r="D9495" s="62" t="s">
        <v>2745</v>
      </c>
      <c r="E9495" t="str">
        <f t="shared" si="148"/>
        <v>903-Xã Bình Sơn</v>
      </c>
    </row>
    <row r="9496" spans="1:5">
      <c r="A9496" s="62" t="s">
        <v>19121</v>
      </c>
      <c r="B9496" s="62" t="s">
        <v>19157</v>
      </c>
      <c r="C9496" s="62" t="s">
        <v>6258</v>
      </c>
      <c r="D9496" s="62" t="s">
        <v>2432</v>
      </c>
      <c r="E9496" t="str">
        <f t="shared" si="148"/>
        <v>903-Xã Bình Giang</v>
      </c>
    </row>
    <row r="9497" spans="1:5">
      <c r="A9497" s="62" t="s">
        <v>19121</v>
      </c>
      <c r="B9497" s="62" t="s">
        <v>19157</v>
      </c>
      <c r="C9497" s="62" t="s">
        <v>19160</v>
      </c>
      <c r="D9497" s="62" t="s">
        <v>1843</v>
      </c>
      <c r="E9497" t="str">
        <f t="shared" si="148"/>
        <v>903-Xã Mỹ Thái</v>
      </c>
    </row>
    <row r="9498" spans="1:5">
      <c r="A9498" s="62" t="s">
        <v>19121</v>
      </c>
      <c r="B9498" s="62" t="s">
        <v>19157</v>
      </c>
      <c r="C9498" s="62" t="s">
        <v>19161</v>
      </c>
      <c r="D9498" s="62" t="s">
        <v>19162</v>
      </c>
      <c r="E9498" t="str">
        <f t="shared" si="148"/>
        <v>903-Xã Nam Thái Sơn</v>
      </c>
    </row>
    <row r="9499" spans="1:5">
      <c r="A9499" s="62" t="s">
        <v>19121</v>
      </c>
      <c r="B9499" s="62" t="s">
        <v>19157</v>
      </c>
      <c r="C9499" s="62" t="s">
        <v>19163</v>
      </c>
      <c r="D9499" s="62" t="s">
        <v>19164</v>
      </c>
      <c r="E9499" t="str">
        <f t="shared" si="148"/>
        <v>903-Xã Mỹ Hiệp Sơn</v>
      </c>
    </row>
    <row r="9500" spans="1:5">
      <c r="A9500" s="62" t="s">
        <v>19121</v>
      </c>
      <c r="B9500" s="62" t="s">
        <v>19157</v>
      </c>
      <c r="C9500" s="62" t="s">
        <v>6254</v>
      </c>
      <c r="D9500" s="62" t="s">
        <v>6255</v>
      </c>
      <c r="E9500" t="str">
        <f t="shared" si="148"/>
        <v>903-Xã Sơn Kiên</v>
      </c>
    </row>
    <row r="9501" spans="1:5">
      <c r="A9501" s="62" t="s">
        <v>19121</v>
      </c>
      <c r="B9501" s="62" t="s">
        <v>19157</v>
      </c>
      <c r="C9501" s="62" t="s">
        <v>19165</v>
      </c>
      <c r="D9501" s="62" t="s">
        <v>8577</v>
      </c>
      <c r="E9501" t="str">
        <f t="shared" si="148"/>
        <v>903-Xã Sơn Bình</v>
      </c>
    </row>
    <row r="9502" spans="1:5">
      <c r="A9502" s="62" t="s">
        <v>19121</v>
      </c>
      <c r="B9502" s="62" t="s">
        <v>19157</v>
      </c>
      <c r="C9502" s="62" t="s">
        <v>6256</v>
      </c>
      <c r="D9502" s="62" t="s">
        <v>5941</v>
      </c>
      <c r="E9502" t="str">
        <f t="shared" si="148"/>
        <v>903-Xã Mỹ Thuận</v>
      </c>
    </row>
    <row r="9503" spans="1:5">
      <c r="A9503" s="62" t="s">
        <v>19121</v>
      </c>
      <c r="B9503" s="62" t="s">
        <v>19157</v>
      </c>
      <c r="C9503" s="62" t="s">
        <v>19166</v>
      </c>
      <c r="D9503" s="62" t="s">
        <v>19167</v>
      </c>
      <c r="E9503" t="str">
        <f t="shared" si="148"/>
        <v>903-Xã Lình Huỳnh</v>
      </c>
    </row>
    <row r="9504" spans="1:5">
      <c r="A9504" s="62" t="s">
        <v>19121</v>
      </c>
      <c r="B9504" s="62" t="s">
        <v>19157</v>
      </c>
      <c r="C9504" s="62" t="s">
        <v>19168</v>
      </c>
      <c r="D9504" s="62" t="s">
        <v>19169</v>
      </c>
      <c r="E9504" t="str">
        <f t="shared" si="148"/>
        <v>903-Xã Thổ Sơn</v>
      </c>
    </row>
    <row r="9505" spans="1:5">
      <c r="A9505" s="62" t="s">
        <v>19121</v>
      </c>
      <c r="B9505" s="62" t="s">
        <v>19157</v>
      </c>
      <c r="C9505" s="62" t="s">
        <v>19170</v>
      </c>
      <c r="D9505" s="62" t="s">
        <v>19171</v>
      </c>
      <c r="E9505" t="str">
        <f t="shared" si="148"/>
        <v>903-Xã Mỹ Lâm</v>
      </c>
    </row>
    <row r="9506" spans="1:5">
      <c r="A9506" s="62" t="s">
        <v>19121</v>
      </c>
      <c r="B9506" s="62" t="s">
        <v>19157</v>
      </c>
      <c r="C9506" s="62" t="s">
        <v>19172</v>
      </c>
      <c r="D9506" s="62" t="s">
        <v>6435</v>
      </c>
      <c r="E9506" t="str">
        <f t="shared" si="148"/>
        <v>903-Xã Mỹ Phước</v>
      </c>
    </row>
    <row r="9507" spans="1:5">
      <c r="A9507" s="62" t="s">
        <v>19121</v>
      </c>
      <c r="B9507" s="62" t="s">
        <v>19173</v>
      </c>
      <c r="C9507" s="62" t="s">
        <v>6245</v>
      </c>
      <c r="D9507" s="62" t="s">
        <v>18296</v>
      </c>
      <c r="E9507" t="str">
        <f t="shared" si="148"/>
        <v>904-Thị trấn Tân Hiệp</v>
      </c>
    </row>
    <row r="9508" spans="1:5">
      <c r="A9508" s="62" t="s">
        <v>19121</v>
      </c>
      <c r="B9508" s="62" t="s">
        <v>19173</v>
      </c>
      <c r="C9508" s="62" t="s">
        <v>19174</v>
      </c>
      <c r="D9508" s="62" t="s">
        <v>4826</v>
      </c>
      <c r="E9508" t="str">
        <f t="shared" si="148"/>
        <v>904-Xã Tân Hội</v>
      </c>
    </row>
    <row r="9509" spans="1:5">
      <c r="A9509" s="62" t="s">
        <v>19121</v>
      </c>
      <c r="B9509" s="62" t="s">
        <v>19173</v>
      </c>
      <c r="C9509" s="62" t="s">
        <v>6244</v>
      </c>
      <c r="D9509" s="62" t="s">
        <v>1427</v>
      </c>
      <c r="E9509" t="str">
        <f t="shared" si="148"/>
        <v>904-Xã Tân Thành</v>
      </c>
    </row>
    <row r="9510" spans="1:5">
      <c r="A9510" s="62" t="s">
        <v>19121</v>
      </c>
      <c r="B9510" s="62" t="s">
        <v>19173</v>
      </c>
      <c r="C9510" s="62" t="s">
        <v>19175</v>
      </c>
      <c r="D9510" s="62" t="s">
        <v>19176</v>
      </c>
      <c r="E9510" t="str">
        <f t="shared" si="148"/>
        <v>904-Xã Tân Hiệp B</v>
      </c>
    </row>
    <row r="9511" spans="1:5">
      <c r="A9511" s="62" t="s">
        <v>19121</v>
      </c>
      <c r="B9511" s="62" t="s">
        <v>19173</v>
      </c>
      <c r="C9511" s="62" t="s">
        <v>19177</v>
      </c>
      <c r="D9511" s="62" t="s">
        <v>16591</v>
      </c>
      <c r="E9511" t="str">
        <f t="shared" si="148"/>
        <v>904-Xã Tân Hoà</v>
      </c>
    </row>
    <row r="9512" spans="1:5">
      <c r="A9512" s="62" t="s">
        <v>19121</v>
      </c>
      <c r="B9512" s="62" t="s">
        <v>19173</v>
      </c>
      <c r="C9512" s="62" t="s">
        <v>19178</v>
      </c>
      <c r="D9512" s="62" t="s">
        <v>19179</v>
      </c>
      <c r="E9512" t="str">
        <f t="shared" si="148"/>
        <v>904-Xã Thạnh Đông B</v>
      </c>
    </row>
    <row r="9513" spans="1:5">
      <c r="A9513" s="62" t="s">
        <v>19121</v>
      </c>
      <c r="B9513" s="62" t="s">
        <v>19173</v>
      </c>
      <c r="C9513" s="62" t="s">
        <v>19180</v>
      </c>
      <c r="D9513" s="62" t="s">
        <v>6247</v>
      </c>
      <c r="E9513" t="str">
        <f t="shared" si="148"/>
        <v>904-Xã Thạnh Đông</v>
      </c>
    </row>
    <row r="9514" spans="1:5">
      <c r="A9514" s="62" t="s">
        <v>19121</v>
      </c>
      <c r="B9514" s="62" t="s">
        <v>19173</v>
      </c>
      <c r="C9514" s="62" t="s">
        <v>19181</v>
      </c>
      <c r="D9514" s="62" t="s">
        <v>19182</v>
      </c>
      <c r="E9514" t="str">
        <f t="shared" si="148"/>
        <v>904-Xã Tân Hiệp A</v>
      </c>
    </row>
    <row r="9515" spans="1:5">
      <c r="A9515" s="62" t="s">
        <v>19121</v>
      </c>
      <c r="B9515" s="62" t="s">
        <v>19173</v>
      </c>
      <c r="C9515" s="62" t="s">
        <v>19183</v>
      </c>
      <c r="D9515" s="62" t="s">
        <v>652</v>
      </c>
      <c r="E9515" t="str">
        <f t="shared" si="148"/>
        <v>904-Xã Tân An</v>
      </c>
    </row>
    <row r="9516" spans="1:5">
      <c r="A9516" s="62" t="s">
        <v>19121</v>
      </c>
      <c r="B9516" s="62" t="s">
        <v>19173</v>
      </c>
      <c r="C9516" s="62" t="s">
        <v>6246</v>
      </c>
      <c r="D9516" s="62" t="s">
        <v>19184</v>
      </c>
      <c r="E9516" t="str">
        <f t="shared" si="148"/>
        <v>904-Xã Thạnh Đông A</v>
      </c>
    </row>
    <row r="9517" spans="1:5">
      <c r="A9517" s="62" t="s">
        <v>19121</v>
      </c>
      <c r="B9517" s="62" t="s">
        <v>19173</v>
      </c>
      <c r="C9517" s="62" t="s">
        <v>19185</v>
      </c>
      <c r="D9517" s="62" t="s">
        <v>6104</v>
      </c>
      <c r="E9517" t="str">
        <f t="shared" si="148"/>
        <v>904-Xã Thạnh Trị</v>
      </c>
    </row>
    <row r="9518" spans="1:5">
      <c r="A9518" s="62" t="s">
        <v>19121</v>
      </c>
      <c r="B9518" s="62" t="s">
        <v>19186</v>
      </c>
      <c r="C9518" s="62" t="s">
        <v>6250</v>
      </c>
      <c r="D9518" s="62" t="s">
        <v>19187</v>
      </c>
      <c r="E9518" t="str">
        <f t="shared" si="148"/>
        <v>905-Thị trấn Minh Lương</v>
      </c>
    </row>
    <row r="9519" spans="1:5">
      <c r="A9519" s="62" t="s">
        <v>19121</v>
      </c>
      <c r="B9519" s="62" t="s">
        <v>19186</v>
      </c>
      <c r="C9519" s="62" t="s">
        <v>19188</v>
      </c>
      <c r="D9519" s="62" t="s">
        <v>19189</v>
      </c>
      <c r="E9519" t="str">
        <f t="shared" si="148"/>
        <v>905-Xã Mong Thọ A</v>
      </c>
    </row>
    <row r="9520" spans="1:5">
      <c r="A9520" s="62" t="s">
        <v>19121</v>
      </c>
      <c r="B9520" s="62" t="s">
        <v>19186</v>
      </c>
      <c r="C9520" s="62" t="s">
        <v>6248</v>
      </c>
      <c r="D9520" s="62" t="s">
        <v>19190</v>
      </c>
      <c r="E9520" t="str">
        <f t="shared" si="148"/>
        <v>905-Xã Mong Thọ B</v>
      </c>
    </row>
    <row r="9521" spans="1:5">
      <c r="A9521" s="62" t="s">
        <v>19121</v>
      </c>
      <c r="B9521" s="62" t="s">
        <v>19186</v>
      </c>
      <c r="C9521" s="62" t="s">
        <v>19191</v>
      </c>
      <c r="D9521" s="62" t="s">
        <v>19192</v>
      </c>
      <c r="E9521" t="str">
        <f t="shared" si="148"/>
        <v>905-Xã Mong Thọ</v>
      </c>
    </row>
    <row r="9522" spans="1:5">
      <c r="A9522" s="62" t="s">
        <v>19121</v>
      </c>
      <c r="B9522" s="62" t="s">
        <v>19186</v>
      </c>
      <c r="C9522" s="62" t="s">
        <v>19193</v>
      </c>
      <c r="D9522" s="62" t="s">
        <v>19194</v>
      </c>
      <c r="E9522" t="str">
        <f t="shared" si="148"/>
        <v>905-Xã Giục Tượng</v>
      </c>
    </row>
    <row r="9523" spans="1:5">
      <c r="A9523" s="62" t="s">
        <v>19121</v>
      </c>
      <c r="B9523" s="62" t="s">
        <v>19186</v>
      </c>
      <c r="C9523" s="62" t="s">
        <v>19195</v>
      </c>
      <c r="D9523" s="62" t="s">
        <v>19196</v>
      </c>
      <c r="E9523" t="str">
        <f t="shared" si="148"/>
        <v>905-Xã Vĩnh Hòa Hiệp</v>
      </c>
    </row>
    <row r="9524" spans="1:5">
      <c r="A9524" s="62" t="s">
        <v>19121</v>
      </c>
      <c r="B9524" s="62" t="s">
        <v>19186</v>
      </c>
      <c r="C9524" s="62" t="s">
        <v>19197</v>
      </c>
      <c r="D9524" s="62" t="s">
        <v>19198</v>
      </c>
      <c r="E9524" t="str">
        <f t="shared" si="148"/>
        <v>905-Xã Vĩnh Hoà Phú</v>
      </c>
    </row>
    <row r="9525" spans="1:5">
      <c r="A9525" s="62" t="s">
        <v>19121</v>
      </c>
      <c r="B9525" s="62" t="s">
        <v>19186</v>
      </c>
      <c r="C9525" s="62" t="s">
        <v>19199</v>
      </c>
      <c r="D9525" s="62" t="s">
        <v>2103</v>
      </c>
      <c r="E9525" t="str">
        <f t="shared" si="148"/>
        <v>905-Xã Minh Hòa</v>
      </c>
    </row>
    <row r="9526" spans="1:5">
      <c r="A9526" s="62" t="s">
        <v>19121</v>
      </c>
      <c r="B9526" s="62" t="s">
        <v>19186</v>
      </c>
      <c r="C9526" s="62" t="s">
        <v>6251</v>
      </c>
      <c r="D9526" s="62" t="s">
        <v>636</v>
      </c>
      <c r="E9526" t="str">
        <f t="shared" si="148"/>
        <v>905-Xã Bình An</v>
      </c>
    </row>
    <row r="9527" spans="1:5">
      <c r="A9527" s="62" t="s">
        <v>19121</v>
      </c>
      <c r="B9527" s="62" t="s">
        <v>19186</v>
      </c>
      <c r="C9527" s="62" t="s">
        <v>19200</v>
      </c>
      <c r="D9527" s="62" t="s">
        <v>6249</v>
      </c>
      <c r="E9527" t="str">
        <f t="shared" si="148"/>
        <v>905-Xã Thạnh Lộc</v>
      </c>
    </row>
    <row r="9528" spans="1:5">
      <c r="A9528" s="62" t="s">
        <v>19121</v>
      </c>
      <c r="B9528" s="62" t="s">
        <v>19201</v>
      </c>
      <c r="C9528" s="62" t="s">
        <v>6232</v>
      </c>
      <c r="D9528" s="62" t="s">
        <v>19202</v>
      </c>
      <c r="E9528" t="str">
        <f t="shared" si="148"/>
        <v>906-Thị trấn Giồng Riềng</v>
      </c>
    </row>
    <row r="9529" spans="1:5">
      <c r="A9529" s="62" t="s">
        <v>19121</v>
      </c>
      <c r="B9529" s="62" t="s">
        <v>19201</v>
      </c>
      <c r="C9529" s="62" t="s">
        <v>19203</v>
      </c>
      <c r="D9529" s="62" t="s">
        <v>6235</v>
      </c>
      <c r="E9529" t="str">
        <f t="shared" si="148"/>
        <v>906-Xã Thạnh Hưng</v>
      </c>
    </row>
    <row r="9530" spans="1:5">
      <c r="A9530" s="62" t="s">
        <v>19121</v>
      </c>
      <c r="B9530" s="62" t="s">
        <v>19201</v>
      </c>
      <c r="C9530" s="62" t="s">
        <v>6234</v>
      </c>
      <c r="D9530" s="62" t="s">
        <v>5551</v>
      </c>
      <c r="E9530" t="str">
        <f t="shared" si="148"/>
        <v>906-Xã Thạnh Phước</v>
      </c>
    </row>
    <row r="9531" spans="1:5">
      <c r="A9531" s="62" t="s">
        <v>19121</v>
      </c>
      <c r="B9531" s="62" t="s">
        <v>19201</v>
      </c>
      <c r="C9531" s="62" t="s">
        <v>19204</v>
      </c>
      <c r="D9531" s="62" t="s">
        <v>6249</v>
      </c>
      <c r="E9531" t="str">
        <f t="shared" si="148"/>
        <v>906-Xã Thạnh Lộc</v>
      </c>
    </row>
    <row r="9532" spans="1:5">
      <c r="A9532" s="62" t="s">
        <v>19121</v>
      </c>
      <c r="B9532" s="62" t="s">
        <v>19201</v>
      </c>
      <c r="C9532" s="62" t="s">
        <v>19205</v>
      </c>
      <c r="D9532" s="62" t="s">
        <v>6393</v>
      </c>
      <c r="E9532" t="str">
        <f t="shared" si="148"/>
        <v>906-Xã Thạnh Hòa</v>
      </c>
    </row>
    <row r="9533" spans="1:5">
      <c r="A9533" s="62" t="s">
        <v>19121</v>
      </c>
      <c r="B9533" s="62" t="s">
        <v>19201</v>
      </c>
      <c r="C9533" s="62" t="s">
        <v>19206</v>
      </c>
      <c r="D9533" s="62" t="s">
        <v>3901</v>
      </c>
      <c r="E9533" t="str">
        <f t="shared" si="148"/>
        <v>906-Xã Thạnh Bình</v>
      </c>
    </row>
    <row r="9534" spans="1:5">
      <c r="A9534" s="62" t="s">
        <v>19121</v>
      </c>
      <c r="B9534" s="62" t="s">
        <v>19201</v>
      </c>
      <c r="C9534" s="62" t="s">
        <v>19207</v>
      </c>
      <c r="D9534" s="62" t="s">
        <v>19208</v>
      </c>
      <c r="E9534" t="str">
        <f t="shared" si="148"/>
        <v>906-Xã Bàn Thạch</v>
      </c>
    </row>
    <row r="9535" spans="1:5">
      <c r="A9535" s="62" t="s">
        <v>19121</v>
      </c>
      <c r="B9535" s="62" t="s">
        <v>19201</v>
      </c>
      <c r="C9535" s="62" t="s">
        <v>19209</v>
      </c>
      <c r="D9535" s="62" t="s">
        <v>19210</v>
      </c>
      <c r="E9535" t="str">
        <f t="shared" si="148"/>
        <v>906-Xã Bàn Tân Định</v>
      </c>
    </row>
    <row r="9536" spans="1:5">
      <c r="A9536" s="62" t="s">
        <v>19121</v>
      </c>
      <c r="B9536" s="62" t="s">
        <v>19201</v>
      </c>
      <c r="C9536" s="62" t="s">
        <v>19211</v>
      </c>
      <c r="D9536" s="62" t="s">
        <v>19212</v>
      </c>
      <c r="E9536" t="str">
        <f t="shared" si="148"/>
        <v>906-Xã Ngọc Thành</v>
      </c>
    </row>
    <row r="9537" spans="1:5">
      <c r="A9537" s="62" t="s">
        <v>19121</v>
      </c>
      <c r="B9537" s="62" t="s">
        <v>19201</v>
      </c>
      <c r="C9537" s="62" t="s">
        <v>6240</v>
      </c>
      <c r="D9537" s="62" t="s">
        <v>6241</v>
      </c>
      <c r="E9537" t="str">
        <f t="shared" si="148"/>
        <v>906-Xã Ngọc Chúc</v>
      </c>
    </row>
    <row r="9538" spans="1:5">
      <c r="A9538" s="62" t="s">
        <v>19121</v>
      </c>
      <c r="B9538" s="62" t="s">
        <v>19201</v>
      </c>
      <c r="C9538" s="62" t="s">
        <v>19213</v>
      </c>
      <c r="D9538" s="62" t="s">
        <v>19214</v>
      </c>
      <c r="E9538" t="str">
        <f t="shared" si="148"/>
        <v>906-Xã Ngọc Thuận</v>
      </c>
    </row>
    <row r="9539" spans="1:5">
      <c r="A9539" s="62" t="s">
        <v>19121</v>
      </c>
      <c r="B9539" s="62" t="s">
        <v>19201</v>
      </c>
      <c r="C9539" s="62" t="s">
        <v>6238</v>
      </c>
      <c r="D9539" s="62" t="s">
        <v>6239</v>
      </c>
      <c r="E9539" t="str">
        <f t="shared" ref="E9539:E9602" si="149">CONCATENATE(B9539,"-",D9539)</f>
        <v>906-Xã Hòa Hưng</v>
      </c>
    </row>
    <row r="9540" spans="1:5">
      <c r="A9540" s="62" t="s">
        <v>19121</v>
      </c>
      <c r="B9540" s="62" t="s">
        <v>19201</v>
      </c>
      <c r="C9540" s="62" t="s">
        <v>19215</v>
      </c>
      <c r="D9540" s="62" t="s">
        <v>19216</v>
      </c>
      <c r="E9540" t="str">
        <f t="shared" si="149"/>
        <v>906-Xã Hoà Lợi</v>
      </c>
    </row>
    <row r="9541" spans="1:5">
      <c r="A9541" s="62" t="s">
        <v>19121</v>
      </c>
      <c r="B9541" s="62" t="s">
        <v>19201</v>
      </c>
      <c r="C9541" s="62" t="s">
        <v>19217</v>
      </c>
      <c r="D9541" s="62" t="s">
        <v>19218</v>
      </c>
      <c r="E9541" t="str">
        <f t="shared" si="149"/>
        <v>906-Xã Hoà An</v>
      </c>
    </row>
    <row r="9542" spans="1:5">
      <c r="A9542" s="62" t="s">
        <v>19121</v>
      </c>
      <c r="B9542" s="62" t="s">
        <v>19201</v>
      </c>
      <c r="C9542" s="62" t="s">
        <v>6236</v>
      </c>
      <c r="D9542" s="62" t="s">
        <v>6237</v>
      </c>
      <c r="E9542" t="str">
        <f t="shared" si="149"/>
        <v>906-Xã Long Thạnh</v>
      </c>
    </row>
    <row r="9543" spans="1:5">
      <c r="A9543" s="62" t="s">
        <v>19121</v>
      </c>
      <c r="B9543" s="62" t="s">
        <v>19201</v>
      </c>
      <c r="C9543" s="62" t="s">
        <v>19219</v>
      </c>
      <c r="D9543" s="62" t="s">
        <v>4303</v>
      </c>
      <c r="E9543" t="str">
        <f t="shared" si="149"/>
        <v>906-Xã Vĩnh Thạnh</v>
      </c>
    </row>
    <row r="9544" spans="1:5">
      <c r="A9544" s="62" t="s">
        <v>19121</v>
      </c>
      <c r="B9544" s="62" t="s">
        <v>19201</v>
      </c>
      <c r="C9544" s="62" t="s">
        <v>19220</v>
      </c>
      <c r="D9544" s="62" t="s">
        <v>2146</v>
      </c>
      <c r="E9544" t="str">
        <f t="shared" si="149"/>
        <v>906-Xã Vĩnh Phú</v>
      </c>
    </row>
    <row r="9545" spans="1:5">
      <c r="A9545" s="62" t="s">
        <v>19121</v>
      </c>
      <c r="B9545" s="62" t="s">
        <v>19201</v>
      </c>
      <c r="C9545" s="62" t="s">
        <v>6242</v>
      </c>
      <c r="D9545" s="62" t="s">
        <v>6243</v>
      </c>
      <c r="E9545" t="str">
        <f t="shared" si="149"/>
        <v>906-Xã Hòa Thuận</v>
      </c>
    </row>
    <row r="9546" spans="1:5">
      <c r="A9546" s="62" t="s">
        <v>19121</v>
      </c>
      <c r="B9546" s="62" t="s">
        <v>19201</v>
      </c>
      <c r="C9546" s="62" t="s">
        <v>19221</v>
      </c>
      <c r="D9546" s="62" t="s">
        <v>19222</v>
      </c>
      <c r="E9546" t="str">
        <f t="shared" si="149"/>
        <v>906-Xã Ngọc Hoà</v>
      </c>
    </row>
    <row r="9547" spans="1:5">
      <c r="A9547" s="62" t="s">
        <v>19121</v>
      </c>
      <c r="B9547" s="62" t="s">
        <v>19223</v>
      </c>
      <c r="C9547" s="62" t="s">
        <v>6227</v>
      </c>
      <c r="D9547" s="62" t="s">
        <v>19224</v>
      </c>
      <c r="E9547" t="str">
        <f t="shared" si="149"/>
        <v>907-Thị trấn Gò Quao</v>
      </c>
    </row>
    <row r="9548" spans="1:5">
      <c r="A9548" s="62" t="s">
        <v>19121</v>
      </c>
      <c r="B9548" s="62" t="s">
        <v>19223</v>
      </c>
      <c r="C9548" s="62" t="s">
        <v>19225</v>
      </c>
      <c r="D9548" s="62" t="s">
        <v>19226</v>
      </c>
      <c r="E9548" t="str">
        <f t="shared" si="149"/>
        <v>907-Xã Vĩnh Hòa Hưng Bắc</v>
      </c>
    </row>
    <row r="9549" spans="1:5">
      <c r="A9549" s="62" t="s">
        <v>19121</v>
      </c>
      <c r="B9549" s="62" t="s">
        <v>19223</v>
      </c>
      <c r="C9549" s="62" t="s">
        <v>6226</v>
      </c>
      <c r="D9549" s="62" t="s">
        <v>3056</v>
      </c>
      <c r="E9549" t="str">
        <f t="shared" si="149"/>
        <v>907-Xã Định Hòa</v>
      </c>
    </row>
    <row r="9550" spans="1:5">
      <c r="A9550" s="62" t="s">
        <v>19121</v>
      </c>
      <c r="B9550" s="62" t="s">
        <v>19223</v>
      </c>
      <c r="C9550" s="62" t="s">
        <v>19227</v>
      </c>
      <c r="D9550" s="62" t="s">
        <v>19228</v>
      </c>
      <c r="E9550" t="str">
        <f t="shared" si="149"/>
        <v>907-Xã Thới Quản</v>
      </c>
    </row>
    <row r="9551" spans="1:5">
      <c r="A9551" s="62" t="s">
        <v>19121</v>
      </c>
      <c r="B9551" s="62" t="s">
        <v>19223</v>
      </c>
      <c r="C9551" s="62" t="s">
        <v>19229</v>
      </c>
      <c r="D9551" s="62" t="s">
        <v>17308</v>
      </c>
      <c r="E9551" t="str">
        <f t="shared" si="149"/>
        <v>907-Xã Định An</v>
      </c>
    </row>
    <row r="9552" spans="1:5">
      <c r="A9552" s="62" t="s">
        <v>19121</v>
      </c>
      <c r="B9552" s="62" t="s">
        <v>19223</v>
      </c>
      <c r="C9552" s="62" t="s">
        <v>19230</v>
      </c>
      <c r="D9552" s="62" t="s">
        <v>19231</v>
      </c>
      <c r="E9552" t="str">
        <f t="shared" si="149"/>
        <v>907-Xã Thủy Liễu</v>
      </c>
    </row>
    <row r="9553" spans="1:5">
      <c r="A9553" s="62" t="s">
        <v>19121</v>
      </c>
      <c r="B9553" s="62" t="s">
        <v>19223</v>
      </c>
      <c r="C9553" s="62" t="s">
        <v>6229</v>
      </c>
      <c r="D9553" s="62" t="s">
        <v>19232</v>
      </c>
      <c r="E9553" t="str">
        <f t="shared" si="149"/>
        <v>907-Xã Vĩnh Hòa Hưng Nam</v>
      </c>
    </row>
    <row r="9554" spans="1:5">
      <c r="A9554" s="62" t="s">
        <v>19121</v>
      </c>
      <c r="B9554" s="62" t="s">
        <v>19223</v>
      </c>
      <c r="C9554" s="62" t="s">
        <v>19233</v>
      </c>
      <c r="D9554" s="62" t="s">
        <v>19234</v>
      </c>
      <c r="E9554" t="str">
        <f t="shared" si="149"/>
        <v>907-Xã Vĩnh Phước A</v>
      </c>
    </row>
    <row r="9555" spans="1:5">
      <c r="A9555" s="62" t="s">
        <v>19121</v>
      </c>
      <c r="B9555" s="62" t="s">
        <v>19223</v>
      </c>
      <c r="C9555" s="62" t="s">
        <v>19235</v>
      </c>
      <c r="D9555" s="62" t="s">
        <v>19236</v>
      </c>
      <c r="E9555" t="str">
        <f t="shared" si="149"/>
        <v>907-Xã Vĩnh Phước B</v>
      </c>
    </row>
    <row r="9556" spans="1:5">
      <c r="A9556" s="62" t="s">
        <v>19121</v>
      </c>
      <c r="B9556" s="62" t="s">
        <v>19223</v>
      </c>
      <c r="C9556" s="62" t="s">
        <v>19237</v>
      </c>
      <c r="D9556" s="62" t="s">
        <v>830</v>
      </c>
      <c r="E9556" t="str">
        <f t="shared" si="149"/>
        <v>907-Xã Vĩnh Tuy</v>
      </c>
    </row>
    <row r="9557" spans="1:5">
      <c r="A9557" s="62" t="s">
        <v>19121</v>
      </c>
      <c r="B9557" s="62" t="s">
        <v>19223</v>
      </c>
      <c r="C9557" s="62" t="s">
        <v>6231</v>
      </c>
      <c r="D9557" s="62" t="s">
        <v>19238</v>
      </c>
      <c r="E9557" t="str">
        <f t="shared" si="149"/>
        <v>907-Xã Vĩnh Thắng</v>
      </c>
    </row>
    <row r="9558" spans="1:5">
      <c r="A9558" s="62" t="s">
        <v>19121</v>
      </c>
      <c r="B9558" s="62" t="s">
        <v>19239</v>
      </c>
      <c r="C9558" s="62" t="s">
        <v>6224</v>
      </c>
      <c r="D9558" s="62" t="s">
        <v>19240</v>
      </c>
      <c r="E9558" t="str">
        <f t="shared" si="149"/>
        <v>908-Thị trấn Thứ Ba</v>
      </c>
    </row>
    <row r="9559" spans="1:5">
      <c r="A9559" s="62" t="s">
        <v>19121</v>
      </c>
      <c r="B9559" s="62" t="s">
        <v>19239</v>
      </c>
      <c r="C9559" s="62" t="s">
        <v>6220</v>
      </c>
      <c r="D9559" s="62" t="s">
        <v>6221</v>
      </c>
      <c r="E9559" t="str">
        <f t="shared" si="149"/>
        <v>908-Xã Tây Yên</v>
      </c>
    </row>
    <row r="9560" spans="1:5">
      <c r="A9560" s="62" t="s">
        <v>19121</v>
      </c>
      <c r="B9560" s="62" t="s">
        <v>19239</v>
      </c>
      <c r="C9560" s="62" t="s">
        <v>19241</v>
      </c>
      <c r="D9560" s="62" t="s">
        <v>19242</v>
      </c>
      <c r="E9560" t="str">
        <f t="shared" si="149"/>
        <v>908-Xã Tây Yên A</v>
      </c>
    </row>
    <row r="9561" spans="1:5">
      <c r="A9561" s="62" t="s">
        <v>19121</v>
      </c>
      <c r="B9561" s="62" t="s">
        <v>19239</v>
      </c>
      <c r="C9561" s="62" t="s">
        <v>19243</v>
      </c>
      <c r="D9561" s="62" t="s">
        <v>19244</v>
      </c>
      <c r="E9561" t="str">
        <f t="shared" si="149"/>
        <v>908-Xã Nam Yên</v>
      </c>
    </row>
    <row r="9562" spans="1:5">
      <c r="A9562" s="62" t="s">
        <v>19121</v>
      </c>
      <c r="B9562" s="62" t="s">
        <v>19239</v>
      </c>
      <c r="C9562" s="62" t="s">
        <v>19245</v>
      </c>
      <c r="D9562" s="62" t="s">
        <v>13704</v>
      </c>
      <c r="E9562" t="str">
        <f t="shared" si="149"/>
        <v>908-Xã Hưng Yên</v>
      </c>
    </row>
    <row r="9563" spans="1:5">
      <c r="A9563" s="62" t="s">
        <v>19121</v>
      </c>
      <c r="B9563" s="62" t="s">
        <v>19239</v>
      </c>
      <c r="C9563" s="62" t="s">
        <v>19246</v>
      </c>
      <c r="D9563" s="62" t="s">
        <v>12219</v>
      </c>
      <c r="E9563" t="str">
        <f t="shared" si="149"/>
        <v>908-Xã Nam Thái</v>
      </c>
    </row>
    <row r="9564" spans="1:5">
      <c r="A9564" s="62" t="s">
        <v>19121</v>
      </c>
      <c r="B9564" s="62" t="s">
        <v>19239</v>
      </c>
      <c r="C9564" s="62" t="s">
        <v>19247</v>
      </c>
      <c r="D9564" s="62" t="s">
        <v>19248</v>
      </c>
      <c r="E9564" t="str">
        <f t="shared" si="149"/>
        <v>908-Xã Nam Thái A</v>
      </c>
    </row>
    <row r="9565" spans="1:5">
      <c r="A9565" s="62" t="s">
        <v>19121</v>
      </c>
      <c r="B9565" s="62" t="s">
        <v>19239</v>
      </c>
      <c r="C9565" s="62" t="s">
        <v>6222</v>
      </c>
      <c r="D9565" s="62" t="s">
        <v>6223</v>
      </c>
      <c r="E9565" t="str">
        <f t="shared" si="149"/>
        <v>908-Xã Đông Thái</v>
      </c>
    </row>
    <row r="9566" spans="1:5">
      <c r="A9566" s="62" t="s">
        <v>19121</v>
      </c>
      <c r="B9566" s="62" t="s">
        <v>19239</v>
      </c>
      <c r="C9566" s="62" t="s">
        <v>19249</v>
      </c>
      <c r="D9566" s="62" t="s">
        <v>7142</v>
      </c>
      <c r="E9566" t="str">
        <f t="shared" si="149"/>
        <v>908-Xã Đông Yên</v>
      </c>
    </row>
    <row r="9567" spans="1:5">
      <c r="A9567" s="62" t="s">
        <v>19121</v>
      </c>
      <c r="B9567" s="62" t="s">
        <v>19250</v>
      </c>
      <c r="C9567" s="62" t="s">
        <v>6216</v>
      </c>
      <c r="D9567" s="62" t="s">
        <v>19251</v>
      </c>
      <c r="E9567" t="str">
        <f t="shared" si="149"/>
        <v>909-Thị trấn Thứ Mười Một</v>
      </c>
    </row>
    <row r="9568" spans="1:5">
      <c r="A9568" s="62" t="s">
        <v>19121</v>
      </c>
      <c r="B9568" s="62" t="s">
        <v>19250</v>
      </c>
      <c r="C9568" s="62" t="s">
        <v>19252</v>
      </c>
      <c r="D9568" s="62" t="s">
        <v>7504</v>
      </c>
      <c r="E9568" t="str">
        <f t="shared" si="149"/>
        <v>909-Xã Thuận Hoà</v>
      </c>
    </row>
    <row r="9569" spans="1:5">
      <c r="A9569" s="62" t="s">
        <v>19121</v>
      </c>
      <c r="B9569" s="62" t="s">
        <v>19250</v>
      </c>
      <c r="C9569" s="62" t="s">
        <v>6212</v>
      </c>
      <c r="D9569" s="62" t="s">
        <v>6213</v>
      </c>
      <c r="E9569" t="str">
        <f t="shared" si="149"/>
        <v>909-Xã Đông Hòa</v>
      </c>
    </row>
    <row r="9570" spans="1:5">
      <c r="A9570" s="62" t="s">
        <v>19121</v>
      </c>
      <c r="B9570" s="62" t="s">
        <v>19250</v>
      </c>
      <c r="C9570" s="62" t="s">
        <v>19253</v>
      </c>
      <c r="D9570" s="62" t="s">
        <v>5501</v>
      </c>
      <c r="E9570" t="str">
        <f t="shared" si="149"/>
        <v>909-Xã Đông Thạnh</v>
      </c>
    </row>
    <row r="9571" spans="1:5">
      <c r="A9571" s="62" t="s">
        <v>19121</v>
      </c>
      <c r="B9571" s="62" t="s">
        <v>19250</v>
      </c>
      <c r="C9571" s="62" t="s">
        <v>6214</v>
      </c>
      <c r="D9571" s="62" t="s">
        <v>5548</v>
      </c>
      <c r="E9571" t="str">
        <f t="shared" si="149"/>
        <v>909-Xã Tân Thạnh</v>
      </c>
    </row>
    <row r="9572" spans="1:5">
      <c r="A9572" s="62" t="s">
        <v>19121</v>
      </c>
      <c r="B9572" s="62" t="s">
        <v>19250</v>
      </c>
      <c r="C9572" s="62" t="s">
        <v>19254</v>
      </c>
      <c r="D9572" s="62" t="s">
        <v>2636</v>
      </c>
      <c r="E9572" t="str">
        <f t="shared" si="149"/>
        <v>909-Xã Đông Hưng</v>
      </c>
    </row>
    <row r="9573" spans="1:5">
      <c r="A9573" s="62" t="s">
        <v>19121</v>
      </c>
      <c r="B9573" s="62" t="s">
        <v>19250</v>
      </c>
      <c r="C9573" s="62" t="s">
        <v>6215</v>
      </c>
      <c r="D9573" s="62" t="s">
        <v>19255</v>
      </c>
      <c r="E9573" t="str">
        <f t="shared" si="149"/>
        <v>909-Xã Đông Hưng A</v>
      </c>
    </row>
    <row r="9574" spans="1:5">
      <c r="A9574" s="62" t="s">
        <v>19121</v>
      </c>
      <c r="B9574" s="62" t="s">
        <v>19250</v>
      </c>
      <c r="C9574" s="62" t="s">
        <v>19256</v>
      </c>
      <c r="D9574" s="62" t="s">
        <v>19257</v>
      </c>
      <c r="E9574" t="str">
        <f t="shared" si="149"/>
        <v>909-Xã Đông Hưng B</v>
      </c>
    </row>
    <row r="9575" spans="1:5">
      <c r="A9575" s="62" t="s">
        <v>19121</v>
      </c>
      <c r="B9575" s="62" t="s">
        <v>19250</v>
      </c>
      <c r="C9575" s="62" t="s">
        <v>6218</v>
      </c>
      <c r="D9575" s="62" t="s">
        <v>6219</v>
      </c>
      <c r="E9575" t="str">
        <f t="shared" si="149"/>
        <v>909-Xã Vân Khánh</v>
      </c>
    </row>
    <row r="9576" spans="1:5">
      <c r="A9576" s="62" t="s">
        <v>19121</v>
      </c>
      <c r="B9576" s="62" t="s">
        <v>19250</v>
      </c>
      <c r="C9576" s="62" t="s">
        <v>19258</v>
      </c>
      <c r="D9576" s="62" t="s">
        <v>19259</v>
      </c>
      <c r="E9576" t="str">
        <f t="shared" si="149"/>
        <v>909-Xã Vân Khánh Đông</v>
      </c>
    </row>
    <row r="9577" spans="1:5">
      <c r="A9577" s="62" t="s">
        <v>19121</v>
      </c>
      <c r="B9577" s="62" t="s">
        <v>19250</v>
      </c>
      <c r="C9577" s="62" t="s">
        <v>19260</v>
      </c>
      <c r="D9577" s="62" t="s">
        <v>19261</v>
      </c>
      <c r="E9577" t="str">
        <f t="shared" si="149"/>
        <v>909-Xã Vân Khánh Tây</v>
      </c>
    </row>
    <row r="9578" spans="1:5">
      <c r="A9578" s="62" t="s">
        <v>19121</v>
      </c>
      <c r="B9578" s="62" t="s">
        <v>19262</v>
      </c>
      <c r="C9578" s="62" t="s">
        <v>6207</v>
      </c>
      <c r="D9578" s="62" t="s">
        <v>19263</v>
      </c>
      <c r="E9578" t="str">
        <f t="shared" si="149"/>
        <v>910-Thị trấn Vĩnh Thuận</v>
      </c>
    </row>
    <row r="9579" spans="1:5">
      <c r="A9579" s="62" t="s">
        <v>19121</v>
      </c>
      <c r="B9579" s="62" t="s">
        <v>19262</v>
      </c>
      <c r="C9579" s="62" t="s">
        <v>19264</v>
      </c>
      <c r="D9579" s="62" t="s">
        <v>19265</v>
      </c>
      <c r="E9579" t="str">
        <f t="shared" si="149"/>
        <v>910-Xã Vĩnh Bình Bắc</v>
      </c>
    </row>
    <row r="9580" spans="1:5">
      <c r="A9580" s="62" t="s">
        <v>19121</v>
      </c>
      <c r="B9580" s="62" t="s">
        <v>19262</v>
      </c>
      <c r="C9580" s="62" t="s">
        <v>19266</v>
      </c>
      <c r="D9580" s="62" t="s">
        <v>19267</v>
      </c>
      <c r="E9580" t="str">
        <f t="shared" si="149"/>
        <v>910-Xã Vĩnh Bình Nam</v>
      </c>
    </row>
    <row r="9581" spans="1:5">
      <c r="A9581" s="62" t="s">
        <v>19121</v>
      </c>
      <c r="B9581" s="62" t="s">
        <v>19262</v>
      </c>
      <c r="C9581" s="62" t="s">
        <v>6205</v>
      </c>
      <c r="D9581" s="62" t="s">
        <v>389</v>
      </c>
      <c r="E9581" t="str">
        <f t="shared" si="149"/>
        <v>910-Xã Bình Minh</v>
      </c>
    </row>
    <row r="9582" spans="1:5">
      <c r="A9582" s="62" t="s">
        <v>19121</v>
      </c>
      <c r="B9582" s="62" t="s">
        <v>19262</v>
      </c>
      <c r="C9582" s="62" t="s">
        <v>6206</v>
      </c>
      <c r="D9582" s="62" t="s">
        <v>2352</v>
      </c>
      <c r="E9582" t="str">
        <f t="shared" si="149"/>
        <v>910-Xã Vĩnh Thuận</v>
      </c>
    </row>
    <row r="9583" spans="1:5">
      <c r="A9583" s="62" t="s">
        <v>19121</v>
      </c>
      <c r="B9583" s="62" t="s">
        <v>19262</v>
      </c>
      <c r="C9583" s="62" t="s">
        <v>19268</v>
      </c>
      <c r="D9583" s="62" t="s">
        <v>2674</v>
      </c>
      <c r="E9583" t="str">
        <f t="shared" si="149"/>
        <v>910-Xã Tân Thuận</v>
      </c>
    </row>
    <row r="9584" spans="1:5">
      <c r="A9584" s="62" t="s">
        <v>19121</v>
      </c>
      <c r="B9584" s="62" t="s">
        <v>19262</v>
      </c>
      <c r="C9584" s="62" t="s">
        <v>19269</v>
      </c>
      <c r="D9584" s="62" t="s">
        <v>19270</v>
      </c>
      <c r="E9584" t="str">
        <f t="shared" si="149"/>
        <v>910-Xã Phong Đông</v>
      </c>
    </row>
    <row r="9585" spans="1:5">
      <c r="A9585" s="62" t="s">
        <v>19121</v>
      </c>
      <c r="B9585" s="62" t="s">
        <v>19262</v>
      </c>
      <c r="C9585" s="62" t="s">
        <v>19271</v>
      </c>
      <c r="D9585" s="62" t="s">
        <v>6208</v>
      </c>
      <c r="E9585" t="str">
        <f t="shared" si="149"/>
        <v>910-Xã Vĩnh Phong</v>
      </c>
    </row>
    <row r="9586" spans="1:5">
      <c r="A9586" s="62" t="s">
        <v>19121</v>
      </c>
      <c r="B9586" s="62" t="s">
        <v>19272</v>
      </c>
      <c r="C9586" s="62" t="s">
        <v>6282</v>
      </c>
      <c r="D9586" s="62" t="s">
        <v>19273</v>
      </c>
      <c r="E9586" t="str">
        <f t="shared" si="149"/>
        <v>911-Phường Dương Đông</v>
      </c>
    </row>
    <row r="9587" spans="1:5">
      <c r="A9587" s="62" t="s">
        <v>19121</v>
      </c>
      <c r="B9587" s="62" t="s">
        <v>19272</v>
      </c>
      <c r="C9587" s="62" t="s">
        <v>19274</v>
      </c>
      <c r="D9587" s="62" t="s">
        <v>19275</v>
      </c>
      <c r="E9587" t="str">
        <f t="shared" si="149"/>
        <v>911-Phường An Thới</v>
      </c>
    </row>
    <row r="9588" spans="1:5">
      <c r="A9588" s="62" t="s">
        <v>19121</v>
      </c>
      <c r="B9588" s="62" t="s">
        <v>19272</v>
      </c>
      <c r="C9588" s="62" t="s">
        <v>19276</v>
      </c>
      <c r="D9588" s="62" t="s">
        <v>19277</v>
      </c>
      <c r="E9588" t="str">
        <f t="shared" si="149"/>
        <v>911-Xã Cửa Cạn</v>
      </c>
    </row>
    <row r="9589" spans="1:5">
      <c r="A9589" s="62" t="s">
        <v>19121</v>
      </c>
      <c r="B9589" s="62" t="s">
        <v>19272</v>
      </c>
      <c r="C9589" s="62" t="s">
        <v>19278</v>
      </c>
      <c r="D9589" s="62" t="s">
        <v>19279</v>
      </c>
      <c r="E9589" t="str">
        <f t="shared" si="149"/>
        <v>911-Xã Gành Dầu</v>
      </c>
    </row>
    <row r="9590" spans="1:5">
      <c r="A9590" s="62" t="s">
        <v>19121</v>
      </c>
      <c r="B9590" s="62" t="s">
        <v>19272</v>
      </c>
      <c r="C9590" s="62" t="s">
        <v>19280</v>
      </c>
      <c r="D9590" s="62" t="s">
        <v>19281</v>
      </c>
      <c r="E9590" t="str">
        <f t="shared" si="149"/>
        <v>911-Xã Cửa Dương</v>
      </c>
    </row>
    <row r="9591" spans="1:5">
      <c r="A9591" s="62" t="s">
        <v>19121</v>
      </c>
      <c r="B9591" s="62" t="s">
        <v>19272</v>
      </c>
      <c r="C9591" s="62" t="s">
        <v>19282</v>
      </c>
      <c r="D9591" s="62" t="s">
        <v>14175</v>
      </c>
      <c r="E9591" t="str">
        <f t="shared" si="149"/>
        <v>911-Xã Hàm Ninh</v>
      </c>
    </row>
    <row r="9592" spans="1:5">
      <c r="A9592" s="62" t="s">
        <v>19121</v>
      </c>
      <c r="B9592" s="62" t="s">
        <v>19272</v>
      </c>
      <c r="C9592" s="62" t="s">
        <v>19283</v>
      </c>
      <c r="D9592" s="62" t="s">
        <v>19284</v>
      </c>
      <c r="E9592" t="str">
        <f t="shared" si="149"/>
        <v>911-Xã Dương Tơ</v>
      </c>
    </row>
    <row r="9593" spans="1:5">
      <c r="A9593" s="62" t="s">
        <v>19121</v>
      </c>
      <c r="B9593" s="62" t="s">
        <v>19272</v>
      </c>
      <c r="C9593" s="62" t="s">
        <v>19285</v>
      </c>
      <c r="D9593" s="62" t="s">
        <v>19286</v>
      </c>
      <c r="E9593" t="str">
        <f t="shared" si="149"/>
        <v>911-Xã Bãi Thơm</v>
      </c>
    </row>
    <row r="9594" spans="1:5">
      <c r="A9594" s="62" t="s">
        <v>19121</v>
      </c>
      <c r="B9594" s="62" t="s">
        <v>19272</v>
      </c>
      <c r="C9594" s="62" t="s">
        <v>6284</v>
      </c>
      <c r="D9594" s="62" t="s">
        <v>19287</v>
      </c>
      <c r="E9594" t="str">
        <f t="shared" si="149"/>
        <v>911-Xã Thổ Châu</v>
      </c>
    </row>
    <row r="9595" spans="1:5">
      <c r="A9595" s="62" t="s">
        <v>19121</v>
      </c>
      <c r="B9595" s="62" t="s">
        <v>19288</v>
      </c>
      <c r="C9595" s="62" t="s">
        <v>6270</v>
      </c>
      <c r="D9595" s="62" t="s">
        <v>19289</v>
      </c>
      <c r="E9595" t="str">
        <f t="shared" si="149"/>
        <v>912-Xã Hòn Tre</v>
      </c>
    </row>
    <row r="9596" spans="1:5">
      <c r="A9596" s="62" t="s">
        <v>19121</v>
      </c>
      <c r="B9596" s="62" t="s">
        <v>19288</v>
      </c>
      <c r="C9596" s="62" t="s">
        <v>19290</v>
      </c>
      <c r="D9596" s="62" t="s">
        <v>19291</v>
      </c>
      <c r="E9596" t="str">
        <f t="shared" si="149"/>
        <v>912-Xã Lại Sơn</v>
      </c>
    </row>
    <row r="9597" spans="1:5">
      <c r="A9597" s="62" t="s">
        <v>19121</v>
      </c>
      <c r="B9597" s="62" t="s">
        <v>19288</v>
      </c>
      <c r="C9597" s="62" t="s">
        <v>19292</v>
      </c>
      <c r="D9597" s="62" t="s">
        <v>9749</v>
      </c>
      <c r="E9597" t="str">
        <f t="shared" si="149"/>
        <v>912-Xã An Sơn</v>
      </c>
    </row>
    <row r="9598" spans="1:5">
      <c r="A9598" s="62" t="s">
        <v>19121</v>
      </c>
      <c r="B9598" s="62" t="s">
        <v>19288</v>
      </c>
      <c r="C9598" s="62" t="s">
        <v>19293</v>
      </c>
      <c r="D9598" s="62" t="s">
        <v>19294</v>
      </c>
      <c r="E9598" t="str">
        <f t="shared" si="149"/>
        <v>912-Xã Nam Du</v>
      </c>
    </row>
    <row r="9599" spans="1:5">
      <c r="A9599" s="62" t="s">
        <v>19121</v>
      </c>
      <c r="B9599" s="62" t="s">
        <v>19295</v>
      </c>
      <c r="C9599" s="62" t="s">
        <v>6209</v>
      </c>
      <c r="D9599" s="62" t="s">
        <v>19296</v>
      </c>
      <c r="E9599" t="str">
        <f t="shared" si="149"/>
        <v>913-Xã Thạnh Yên</v>
      </c>
    </row>
    <row r="9600" spans="1:5">
      <c r="A9600" s="62" t="s">
        <v>19121</v>
      </c>
      <c r="B9600" s="62" t="s">
        <v>19295</v>
      </c>
      <c r="C9600" s="62" t="s">
        <v>19297</v>
      </c>
      <c r="D9600" s="62" t="s">
        <v>19298</v>
      </c>
      <c r="E9600" t="str">
        <f t="shared" si="149"/>
        <v>913-Xã Thạnh Yên A</v>
      </c>
    </row>
    <row r="9601" spans="1:5">
      <c r="A9601" s="62" t="s">
        <v>19121</v>
      </c>
      <c r="B9601" s="62" t="s">
        <v>19295</v>
      </c>
      <c r="C9601" s="62" t="s">
        <v>6210</v>
      </c>
      <c r="D9601" s="62" t="s">
        <v>19299</v>
      </c>
      <c r="E9601" t="str">
        <f t="shared" si="149"/>
        <v>913-Xã An Minh Bắc</v>
      </c>
    </row>
    <row r="9602" spans="1:5">
      <c r="A9602" s="62" t="s">
        <v>19121</v>
      </c>
      <c r="B9602" s="62" t="s">
        <v>19295</v>
      </c>
      <c r="C9602" s="62" t="s">
        <v>19300</v>
      </c>
      <c r="D9602" s="62" t="s">
        <v>2348</v>
      </c>
      <c r="E9602" t="str">
        <f t="shared" si="149"/>
        <v>913-Xã Vĩnh Hòa</v>
      </c>
    </row>
    <row r="9603" spans="1:5">
      <c r="A9603" s="62" t="s">
        <v>19121</v>
      </c>
      <c r="B9603" s="62" t="s">
        <v>19295</v>
      </c>
      <c r="C9603" s="62" t="s">
        <v>19301</v>
      </c>
      <c r="D9603" s="62" t="s">
        <v>19302</v>
      </c>
      <c r="E9603" t="str">
        <f t="shared" ref="E9603:E9666" si="150">CONCATENATE(B9603,"-",D9603)</f>
        <v>913-Xã Hoà Chánh</v>
      </c>
    </row>
    <row r="9604" spans="1:5">
      <c r="A9604" s="62" t="s">
        <v>19121</v>
      </c>
      <c r="B9604" s="62" t="s">
        <v>19295</v>
      </c>
      <c r="C9604" s="62" t="s">
        <v>19303</v>
      </c>
      <c r="D9604" s="62" t="s">
        <v>19304</v>
      </c>
      <c r="E9604" t="str">
        <f t="shared" si="150"/>
        <v>913-Xã Minh Thuận</v>
      </c>
    </row>
    <row r="9605" spans="1:5">
      <c r="A9605" s="62" t="s">
        <v>19121</v>
      </c>
      <c r="B9605" s="62" t="s">
        <v>19305</v>
      </c>
      <c r="C9605" s="62" t="s">
        <v>19306</v>
      </c>
      <c r="D9605" s="62" t="s">
        <v>2146</v>
      </c>
      <c r="E9605" t="str">
        <f t="shared" si="150"/>
        <v>914-Xã Vĩnh Phú</v>
      </c>
    </row>
    <row r="9606" spans="1:5">
      <c r="A9606" s="62" t="s">
        <v>19121</v>
      </c>
      <c r="B9606" s="62" t="s">
        <v>19305</v>
      </c>
      <c r="C9606" s="62" t="s">
        <v>6261</v>
      </c>
      <c r="D9606" s="62" t="s">
        <v>6262</v>
      </c>
      <c r="E9606" t="str">
        <f t="shared" si="150"/>
        <v>914-Xã Vĩnh Điều</v>
      </c>
    </row>
    <row r="9607" spans="1:5">
      <c r="A9607" s="62" t="s">
        <v>19121</v>
      </c>
      <c r="B9607" s="62" t="s">
        <v>19305</v>
      </c>
      <c r="C9607" s="62" t="s">
        <v>6259</v>
      </c>
      <c r="D9607" s="62" t="s">
        <v>19307</v>
      </c>
      <c r="E9607" t="str">
        <f t="shared" si="150"/>
        <v>914-Xã Tân Khánh Hòa</v>
      </c>
    </row>
    <row r="9608" spans="1:5">
      <c r="A9608" s="62" t="s">
        <v>19121</v>
      </c>
      <c r="B9608" s="62" t="s">
        <v>19305</v>
      </c>
      <c r="C9608" s="62" t="s">
        <v>19308</v>
      </c>
      <c r="D9608" s="62" t="s">
        <v>17454</v>
      </c>
      <c r="E9608" t="str">
        <f t="shared" si="150"/>
        <v>914-Xã Phú Lợi</v>
      </c>
    </row>
    <row r="9609" spans="1:5">
      <c r="A9609" s="62" t="s">
        <v>19121</v>
      </c>
      <c r="B9609" s="62" t="s">
        <v>19305</v>
      </c>
      <c r="C9609" s="62" t="s">
        <v>19309</v>
      </c>
      <c r="D9609" s="62" t="s">
        <v>2010</v>
      </c>
      <c r="E9609" t="str">
        <f t="shared" si="150"/>
        <v>914-Xã Phú Mỹ</v>
      </c>
    </row>
    <row r="9610" spans="1:5">
      <c r="A9610" s="62" t="s">
        <v>19310</v>
      </c>
      <c r="B9610" s="62" t="s">
        <v>19311</v>
      </c>
      <c r="C9610" s="62" t="s">
        <v>19312</v>
      </c>
      <c r="D9610" s="62" t="s">
        <v>6289</v>
      </c>
      <c r="E9610" t="str">
        <f t="shared" si="150"/>
        <v>916-Phường Cái Khế</v>
      </c>
    </row>
    <row r="9611" spans="1:5">
      <c r="A9611" s="62" t="s">
        <v>19310</v>
      </c>
      <c r="B9611" s="62" t="s">
        <v>19311</v>
      </c>
      <c r="C9611" s="62" t="s">
        <v>6288</v>
      </c>
      <c r="D9611" s="62" t="s">
        <v>14464</v>
      </c>
      <c r="E9611" t="str">
        <f t="shared" si="150"/>
        <v>916-Phường An Hòa</v>
      </c>
    </row>
    <row r="9612" spans="1:5">
      <c r="A9612" s="62" t="s">
        <v>19310</v>
      </c>
      <c r="B9612" s="62" t="s">
        <v>19311</v>
      </c>
      <c r="C9612" s="62" t="s">
        <v>19313</v>
      </c>
      <c r="D9612" s="62" t="s">
        <v>19314</v>
      </c>
      <c r="E9612" t="str">
        <f t="shared" si="150"/>
        <v>916-Phường Thới Bình</v>
      </c>
    </row>
    <row r="9613" spans="1:5">
      <c r="A9613" s="62" t="s">
        <v>19310</v>
      </c>
      <c r="B9613" s="62" t="s">
        <v>19311</v>
      </c>
      <c r="C9613" s="62" t="s">
        <v>6286</v>
      </c>
      <c r="D9613" s="62" t="s">
        <v>1893</v>
      </c>
      <c r="E9613" t="str">
        <f t="shared" si="150"/>
        <v>916-Phường Tân An</v>
      </c>
    </row>
    <row r="9614" spans="1:5">
      <c r="A9614" s="62" t="s">
        <v>19310</v>
      </c>
      <c r="B9614" s="62" t="s">
        <v>19311</v>
      </c>
      <c r="C9614" s="62" t="s">
        <v>19315</v>
      </c>
      <c r="D9614" s="62" t="s">
        <v>19316</v>
      </c>
      <c r="E9614" t="str">
        <f t="shared" si="150"/>
        <v>916-Phường Xuân Khánh</v>
      </c>
    </row>
    <row r="9615" spans="1:5">
      <c r="A9615" s="62" t="s">
        <v>19310</v>
      </c>
      <c r="B9615" s="62" t="s">
        <v>19311</v>
      </c>
      <c r="C9615" s="62" t="s">
        <v>6290</v>
      </c>
      <c r="D9615" s="62" t="s">
        <v>19317</v>
      </c>
      <c r="E9615" t="str">
        <f t="shared" si="150"/>
        <v>916-Phường Hưng Lợi</v>
      </c>
    </row>
    <row r="9616" spans="1:5">
      <c r="A9616" s="62" t="s">
        <v>19310</v>
      </c>
      <c r="B9616" s="62" t="s">
        <v>19311</v>
      </c>
      <c r="C9616" s="62" t="s">
        <v>19318</v>
      </c>
      <c r="D9616" s="62" t="s">
        <v>5468</v>
      </c>
      <c r="E9616" t="str">
        <f t="shared" si="150"/>
        <v>916-Phường An Khánh</v>
      </c>
    </row>
    <row r="9617" spans="1:5">
      <c r="A9617" s="62" t="s">
        <v>19310</v>
      </c>
      <c r="B9617" s="62" t="s">
        <v>19311</v>
      </c>
      <c r="C9617" s="62" t="s">
        <v>6291</v>
      </c>
      <c r="D9617" s="62" t="s">
        <v>4365</v>
      </c>
      <c r="E9617" t="str">
        <f t="shared" si="150"/>
        <v>916-Phường An Bình</v>
      </c>
    </row>
    <row r="9618" spans="1:5">
      <c r="A9618" s="62" t="s">
        <v>19310</v>
      </c>
      <c r="B9618" s="62" t="s">
        <v>19319</v>
      </c>
      <c r="C9618" s="62" t="s">
        <v>6302</v>
      </c>
      <c r="D9618" s="62" t="s">
        <v>19320</v>
      </c>
      <c r="E9618" t="str">
        <f t="shared" si="150"/>
        <v>917-Phường Châu Văn Liêm</v>
      </c>
    </row>
    <row r="9619" spans="1:5">
      <c r="A9619" s="62" t="s">
        <v>19310</v>
      </c>
      <c r="B9619" s="62" t="s">
        <v>19319</v>
      </c>
      <c r="C9619" s="62" t="s">
        <v>19321</v>
      </c>
      <c r="D9619" s="62" t="s">
        <v>5519</v>
      </c>
      <c r="E9619" t="str">
        <f t="shared" si="150"/>
        <v>917-Phường Thới Hòa</v>
      </c>
    </row>
    <row r="9620" spans="1:5">
      <c r="A9620" s="62" t="s">
        <v>19310</v>
      </c>
      <c r="B9620" s="62" t="s">
        <v>19319</v>
      </c>
      <c r="C9620" s="62" t="s">
        <v>19322</v>
      </c>
      <c r="D9620" s="62" t="s">
        <v>6305</v>
      </c>
      <c r="E9620" t="str">
        <f t="shared" si="150"/>
        <v>917-Phường Thới Long</v>
      </c>
    </row>
    <row r="9621" spans="1:5">
      <c r="A9621" s="62" t="s">
        <v>19310</v>
      </c>
      <c r="B9621" s="62" t="s">
        <v>19319</v>
      </c>
      <c r="C9621" s="62" t="s">
        <v>6304</v>
      </c>
      <c r="D9621" s="62" t="s">
        <v>5039</v>
      </c>
      <c r="E9621" t="str">
        <f t="shared" si="150"/>
        <v>917-Phường Long Hưng</v>
      </c>
    </row>
    <row r="9622" spans="1:5">
      <c r="A9622" s="62" t="s">
        <v>19310</v>
      </c>
      <c r="B9622" s="62" t="s">
        <v>19319</v>
      </c>
      <c r="C9622" s="62" t="s">
        <v>19323</v>
      </c>
      <c r="D9622" s="62" t="s">
        <v>5384</v>
      </c>
      <c r="E9622" t="str">
        <f t="shared" si="150"/>
        <v>917-Phường Thới An</v>
      </c>
    </row>
    <row r="9623" spans="1:5">
      <c r="A9623" s="62" t="s">
        <v>19310</v>
      </c>
      <c r="B9623" s="62" t="s">
        <v>19319</v>
      </c>
      <c r="C9623" s="62" t="s">
        <v>6306</v>
      </c>
      <c r="D9623" s="62" t="s">
        <v>6307</v>
      </c>
      <c r="E9623" t="str">
        <f t="shared" si="150"/>
        <v>917-Phường Phước Thới</v>
      </c>
    </row>
    <row r="9624" spans="1:5">
      <c r="A9624" s="62" t="s">
        <v>19310</v>
      </c>
      <c r="B9624" s="62" t="s">
        <v>19319</v>
      </c>
      <c r="C9624" s="62" t="s">
        <v>19324</v>
      </c>
      <c r="D9624" s="62" t="s">
        <v>19325</v>
      </c>
      <c r="E9624" t="str">
        <f t="shared" si="150"/>
        <v>917-Phường Trường Lạc</v>
      </c>
    </row>
    <row r="9625" spans="1:5">
      <c r="A9625" s="62" t="s">
        <v>19310</v>
      </c>
      <c r="B9625" s="62" t="s">
        <v>19326</v>
      </c>
      <c r="C9625" s="62" t="s">
        <v>6294</v>
      </c>
      <c r="D9625" s="62" t="s">
        <v>6295</v>
      </c>
      <c r="E9625" t="str">
        <f t="shared" si="150"/>
        <v>918-Phường Bình Thủy</v>
      </c>
    </row>
    <row r="9626" spans="1:5">
      <c r="A9626" s="62" t="s">
        <v>19310</v>
      </c>
      <c r="B9626" s="62" t="s">
        <v>19326</v>
      </c>
      <c r="C9626" s="62" t="s">
        <v>19327</v>
      </c>
      <c r="D9626" s="62" t="s">
        <v>19328</v>
      </c>
      <c r="E9626" t="str">
        <f t="shared" si="150"/>
        <v>918-Phường Trà An</v>
      </c>
    </row>
    <row r="9627" spans="1:5">
      <c r="A9627" s="62" t="s">
        <v>19310</v>
      </c>
      <c r="B9627" s="62" t="s">
        <v>19326</v>
      </c>
      <c r="C9627" s="62" t="s">
        <v>19329</v>
      </c>
      <c r="D9627" s="62" t="s">
        <v>19330</v>
      </c>
      <c r="E9627" t="str">
        <f t="shared" si="150"/>
        <v>918-Phường Trà Nóc</v>
      </c>
    </row>
    <row r="9628" spans="1:5">
      <c r="A9628" s="62" t="s">
        <v>19310</v>
      </c>
      <c r="B9628" s="62" t="s">
        <v>19326</v>
      </c>
      <c r="C9628" s="62" t="s">
        <v>6292</v>
      </c>
      <c r="D9628" s="62" t="s">
        <v>6293</v>
      </c>
      <c r="E9628" t="str">
        <f t="shared" si="150"/>
        <v>918-Phường Thới An Đông</v>
      </c>
    </row>
    <row r="9629" spans="1:5">
      <c r="A9629" s="62" t="s">
        <v>19310</v>
      </c>
      <c r="B9629" s="62" t="s">
        <v>19326</v>
      </c>
      <c r="C9629" s="62" t="s">
        <v>19331</v>
      </c>
      <c r="D9629" s="62" t="s">
        <v>19275</v>
      </c>
      <c r="E9629" t="str">
        <f t="shared" si="150"/>
        <v>918-Phường An Thới</v>
      </c>
    </row>
    <row r="9630" spans="1:5">
      <c r="A9630" s="62" t="s">
        <v>19310</v>
      </c>
      <c r="B9630" s="62" t="s">
        <v>19326</v>
      </c>
      <c r="C9630" s="62" t="s">
        <v>19332</v>
      </c>
      <c r="D9630" s="62" t="s">
        <v>19333</v>
      </c>
      <c r="E9630" t="str">
        <f t="shared" si="150"/>
        <v>918-Phường Bùi Hữu Nghĩa</v>
      </c>
    </row>
    <row r="9631" spans="1:5">
      <c r="A9631" s="62" t="s">
        <v>19310</v>
      </c>
      <c r="B9631" s="62" t="s">
        <v>19326</v>
      </c>
      <c r="C9631" s="62" t="s">
        <v>19334</v>
      </c>
      <c r="D9631" s="62" t="s">
        <v>18208</v>
      </c>
      <c r="E9631" t="str">
        <f t="shared" si="150"/>
        <v>918-Phường Long Hòa</v>
      </c>
    </row>
    <row r="9632" spans="1:5">
      <c r="A9632" s="62" t="s">
        <v>19310</v>
      </c>
      <c r="B9632" s="62" t="s">
        <v>19326</v>
      </c>
      <c r="C9632" s="62" t="s">
        <v>6296</v>
      </c>
      <c r="D9632" s="62" t="s">
        <v>6297</v>
      </c>
      <c r="E9632" t="str">
        <f t="shared" si="150"/>
        <v>918-Phường Long Tuyền</v>
      </c>
    </row>
    <row r="9633" spans="1:5">
      <c r="A9633" s="62" t="s">
        <v>19310</v>
      </c>
      <c r="B9633" s="62" t="s">
        <v>19335</v>
      </c>
      <c r="C9633" s="62" t="s">
        <v>6298</v>
      </c>
      <c r="D9633" s="62" t="s">
        <v>19336</v>
      </c>
      <c r="E9633" t="str">
        <f t="shared" si="150"/>
        <v>919-Phường Lê Bình</v>
      </c>
    </row>
    <row r="9634" spans="1:5">
      <c r="A9634" s="62" t="s">
        <v>19310</v>
      </c>
      <c r="B9634" s="62" t="s">
        <v>19335</v>
      </c>
      <c r="C9634" s="62" t="s">
        <v>19337</v>
      </c>
      <c r="D9634" s="62" t="s">
        <v>6301</v>
      </c>
      <c r="E9634" t="str">
        <f t="shared" si="150"/>
        <v>919-Phường Hưng Phú</v>
      </c>
    </row>
    <row r="9635" spans="1:5">
      <c r="A9635" s="62" t="s">
        <v>19310</v>
      </c>
      <c r="B9635" s="62" t="s">
        <v>19335</v>
      </c>
      <c r="C9635" s="62" t="s">
        <v>19338</v>
      </c>
      <c r="D9635" s="62" t="s">
        <v>19339</v>
      </c>
      <c r="E9635" t="str">
        <f t="shared" si="150"/>
        <v>919-Phường Hưng Thạnh</v>
      </c>
    </row>
    <row r="9636" spans="1:5">
      <c r="A9636" s="62" t="s">
        <v>19310</v>
      </c>
      <c r="B9636" s="62" t="s">
        <v>19335</v>
      </c>
      <c r="C9636" s="62" t="s">
        <v>19340</v>
      </c>
      <c r="D9636" s="62" t="s">
        <v>19341</v>
      </c>
      <c r="E9636" t="str">
        <f t="shared" si="150"/>
        <v>919-Phường Ba Láng</v>
      </c>
    </row>
    <row r="9637" spans="1:5">
      <c r="A9637" s="62" t="s">
        <v>19310</v>
      </c>
      <c r="B9637" s="62" t="s">
        <v>19335</v>
      </c>
      <c r="C9637" s="62" t="s">
        <v>19342</v>
      </c>
      <c r="D9637" s="62" t="s">
        <v>19343</v>
      </c>
      <c r="E9637" t="str">
        <f t="shared" si="150"/>
        <v>919-Phường Thường Thạnh</v>
      </c>
    </row>
    <row r="9638" spans="1:5">
      <c r="A9638" s="62" t="s">
        <v>19310</v>
      </c>
      <c r="B9638" s="62" t="s">
        <v>19335</v>
      </c>
      <c r="C9638" s="62" t="s">
        <v>6300</v>
      </c>
      <c r="D9638" s="62" t="s">
        <v>11019</v>
      </c>
      <c r="E9638" t="str">
        <f t="shared" si="150"/>
        <v>919-Phường Phú Thứ</v>
      </c>
    </row>
    <row r="9639" spans="1:5">
      <c r="A9639" s="62" t="s">
        <v>19310</v>
      </c>
      <c r="B9639" s="62" t="s">
        <v>19335</v>
      </c>
      <c r="C9639" s="62" t="s">
        <v>19344</v>
      </c>
      <c r="D9639" s="62" t="s">
        <v>3398</v>
      </c>
      <c r="E9639" t="str">
        <f t="shared" si="150"/>
        <v>919-Xã Tân Phú</v>
      </c>
    </row>
    <row r="9640" spans="1:5">
      <c r="A9640" s="62" t="s">
        <v>19310</v>
      </c>
      <c r="B9640" s="62" t="s">
        <v>19345</v>
      </c>
      <c r="C9640" s="62" t="s">
        <v>6310</v>
      </c>
      <c r="D9640" s="62" t="s">
        <v>6311</v>
      </c>
      <c r="E9640" t="str">
        <f t="shared" si="150"/>
        <v>923-Phường Thốt Nốt</v>
      </c>
    </row>
    <row r="9641" spans="1:5">
      <c r="A9641" s="62" t="s">
        <v>19310</v>
      </c>
      <c r="B9641" s="62" t="s">
        <v>19345</v>
      </c>
      <c r="C9641" s="62" t="s">
        <v>19346</v>
      </c>
      <c r="D9641" s="62" t="s">
        <v>19347</v>
      </c>
      <c r="E9641" t="str">
        <f t="shared" si="150"/>
        <v>923-Phường Thới Thuận</v>
      </c>
    </row>
    <row r="9642" spans="1:5">
      <c r="A9642" s="62" t="s">
        <v>19310</v>
      </c>
      <c r="B9642" s="62" t="s">
        <v>19345</v>
      </c>
      <c r="C9642" s="62" t="s">
        <v>19348</v>
      </c>
      <c r="D9642" s="62" t="s">
        <v>3762</v>
      </c>
      <c r="E9642" t="str">
        <f t="shared" si="150"/>
        <v>923-Phường Thuận An</v>
      </c>
    </row>
    <row r="9643" spans="1:5">
      <c r="A9643" s="62" t="s">
        <v>19310</v>
      </c>
      <c r="B9643" s="62" t="s">
        <v>19345</v>
      </c>
      <c r="C9643" s="62" t="s">
        <v>6314</v>
      </c>
      <c r="D9643" s="62" t="s">
        <v>6315</v>
      </c>
      <c r="E9643" t="str">
        <f t="shared" si="150"/>
        <v>923-Phường Tân Lộc</v>
      </c>
    </row>
    <row r="9644" spans="1:5">
      <c r="A9644" s="62" t="s">
        <v>19310</v>
      </c>
      <c r="B9644" s="62" t="s">
        <v>19345</v>
      </c>
      <c r="C9644" s="62" t="s">
        <v>19349</v>
      </c>
      <c r="D9644" s="62" t="s">
        <v>6309</v>
      </c>
      <c r="E9644" t="str">
        <f t="shared" si="150"/>
        <v>923-Phường Trung Nhứt</v>
      </c>
    </row>
    <row r="9645" spans="1:5">
      <c r="A9645" s="62" t="s">
        <v>19310</v>
      </c>
      <c r="B9645" s="62" t="s">
        <v>19345</v>
      </c>
      <c r="C9645" s="62" t="s">
        <v>6308</v>
      </c>
      <c r="D9645" s="62" t="s">
        <v>19350</v>
      </c>
      <c r="E9645" t="str">
        <f t="shared" si="150"/>
        <v>923-Phường Thạnh Hoà</v>
      </c>
    </row>
    <row r="9646" spans="1:5">
      <c r="A9646" s="62" t="s">
        <v>19310</v>
      </c>
      <c r="B9646" s="62" t="s">
        <v>19345</v>
      </c>
      <c r="C9646" s="62" t="s">
        <v>19351</v>
      </c>
      <c r="D9646" s="62" t="s">
        <v>19352</v>
      </c>
      <c r="E9646" t="str">
        <f t="shared" si="150"/>
        <v>923-Phường Trung Kiên</v>
      </c>
    </row>
    <row r="9647" spans="1:5">
      <c r="A9647" s="62" t="s">
        <v>19310</v>
      </c>
      <c r="B9647" s="62" t="s">
        <v>19345</v>
      </c>
      <c r="C9647" s="62" t="s">
        <v>19353</v>
      </c>
      <c r="D9647" s="62" t="s">
        <v>2370</v>
      </c>
      <c r="E9647" t="str">
        <f t="shared" si="150"/>
        <v>923-Phường Tân Hưng</v>
      </c>
    </row>
    <row r="9648" spans="1:5">
      <c r="A9648" s="62" t="s">
        <v>19310</v>
      </c>
      <c r="B9648" s="62" t="s">
        <v>19345</v>
      </c>
      <c r="C9648" s="62" t="s">
        <v>6312</v>
      </c>
      <c r="D9648" s="62" t="s">
        <v>6313</v>
      </c>
      <c r="E9648" t="str">
        <f t="shared" si="150"/>
        <v>923-Phường Thuận Hưng</v>
      </c>
    </row>
    <row r="9649" spans="1:5">
      <c r="A9649" s="62" t="s">
        <v>19310</v>
      </c>
      <c r="B9649" s="62" t="s">
        <v>19354</v>
      </c>
      <c r="C9649" s="62" t="s">
        <v>19355</v>
      </c>
      <c r="D9649" s="62" t="s">
        <v>5780</v>
      </c>
      <c r="E9649" t="str">
        <f t="shared" si="150"/>
        <v>924-Xã Vĩnh Bình</v>
      </c>
    </row>
    <row r="9650" spans="1:5">
      <c r="A9650" s="62" t="s">
        <v>19310</v>
      </c>
      <c r="B9650" s="62" t="s">
        <v>19354</v>
      </c>
      <c r="C9650" s="62" t="s">
        <v>6341</v>
      </c>
      <c r="D9650" s="62" t="s">
        <v>19356</v>
      </c>
      <c r="E9650" t="str">
        <f t="shared" si="150"/>
        <v>924-Thị trấn Thanh An</v>
      </c>
    </row>
    <row r="9651" spans="1:5">
      <c r="A9651" s="62" t="s">
        <v>19310</v>
      </c>
      <c r="B9651" s="62" t="s">
        <v>19354</v>
      </c>
      <c r="C9651" s="62" t="s">
        <v>6338</v>
      </c>
      <c r="D9651" s="62" t="s">
        <v>15396</v>
      </c>
      <c r="E9651" t="str">
        <f t="shared" si="150"/>
        <v>924-Thị trấn Vĩnh Thạnh</v>
      </c>
    </row>
    <row r="9652" spans="1:5">
      <c r="A9652" s="62" t="s">
        <v>19310</v>
      </c>
      <c r="B9652" s="62" t="s">
        <v>19354</v>
      </c>
      <c r="C9652" s="62" t="s">
        <v>19357</v>
      </c>
      <c r="D9652" s="62" t="s">
        <v>3983</v>
      </c>
      <c r="E9652" t="str">
        <f t="shared" si="150"/>
        <v>924-Xã Thạnh Mỹ</v>
      </c>
    </row>
    <row r="9653" spans="1:5">
      <c r="A9653" s="62" t="s">
        <v>19310</v>
      </c>
      <c r="B9653" s="62" t="s">
        <v>19354</v>
      </c>
      <c r="C9653" s="62" t="s">
        <v>6339</v>
      </c>
      <c r="D9653" s="62" t="s">
        <v>6340</v>
      </c>
      <c r="E9653" t="str">
        <f t="shared" si="150"/>
        <v>924-Xã Vĩnh Trinh</v>
      </c>
    </row>
    <row r="9654" spans="1:5">
      <c r="A9654" s="62" t="s">
        <v>19310</v>
      </c>
      <c r="B9654" s="62" t="s">
        <v>19354</v>
      </c>
      <c r="C9654" s="62" t="s">
        <v>19358</v>
      </c>
      <c r="D9654" s="62" t="s">
        <v>5521</v>
      </c>
      <c r="E9654" t="str">
        <f t="shared" si="150"/>
        <v>924-Xã Thạnh An</v>
      </c>
    </row>
    <row r="9655" spans="1:5">
      <c r="A9655" s="62" t="s">
        <v>19310</v>
      </c>
      <c r="B9655" s="62" t="s">
        <v>19354</v>
      </c>
      <c r="C9655" s="62" t="s">
        <v>19359</v>
      </c>
      <c r="D9655" s="62" t="s">
        <v>19360</v>
      </c>
      <c r="E9655" t="str">
        <f t="shared" si="150"/>
        <v>924-Xã Thạnh Tiến</v>
      </c>
    </row>
    <row r="9656" spans="1:5">
      <c r="A9656" s="62" t="s">
        <v>19310</v>
      </c>
      <c r="B9656" s="62" t="s">
        <v>19354</v>
      </c>
      <c r="C9656" s="62" t="s">
        <v>19361</v>
      </c>
      <c r="D9656" s="62" t="s">
        <v>19362</v>
      </c>
      <c r="E9656" t="str">
        <f t="shared" si="150"/>
        <v>924-Xã Thạnh Thắng</v>
      </c>
    </row>
    <row r="9657" spans="1:5">
      <c r="A9657" s="62" t="s">
        <v>19310</v>
      </c>
      <c r="B9657" s="62" t="s">
        <v>19354</v>
      </c>
      <c r="C9657" s="62" t="s">
        <v>19363</v>
      </c>
      <c r="D9657" s="62" t="s">
        <v>5581</v>
      </c>
      <c r="E9657" t="str">
        <f t="shared" si="150"/>
        <v>924-Xã Thạnh Lợi</v>
      </c>
    </row>
    <row r="9658" spans="1:5">
      <c r="A9658" s="62" t="s">
        <v>19310</v>
      </c>
      <c r="B9658" s="62" t="s">
        <v>19354</v>
      </c>
      <c r="C9658" s="62" t="s">
        <v>6342</v>
      </c>
      <c r="D9658" s="62" t="s">
        <v>6343</v>
      </c>
      <c r="E9658" t="str">
        <f t="shared" si="150"/>
        <v>924-Xã Thạnh Quới</v>
      </c>
    </row>
    <row r="9659" spans="1:5">
      <c r="A9659" s="62" t="s">
        <v>19310</v>
      </c>
      <c r="B9659" s="62" t="s">
        <v>19354</v>
      </c>
      <c r="C9659" s="62" t="s">
        <v>19364</v>
      </c>
      <c r="D9659" s="62" t="s">
        <v>6249</v>
      </c>
      <c r="E9659" t="str">
        <f t="shared" si="150"/>
        <v>924-Xã Thạnh Lộc</v>
      </c>
    </row>
    <row r="9660" spans="1:5">
      <c r="A9660" s="62" t="s">
        <v>19310</v>
      </c>
      <c r="B9660" s="62" t="s">
        <v>19365</v>
      </c>
      <c r="C9660" s="62" t="s">
        <v>19366</v>
      </c>
      <c r="D9660" s="62" t="s">
        <v>11942</v>
      </c>
      <c r="E9660" t="str">
        <f t="shared" si="150"/>
        <v>925-Xã Trung An</v>
      </c>
    </row>
    <row r="9661" spans="1:5">
      <c r="A9661" s="62" t="s">
        <v>19310</v>
      </c>
      <c r="B9661" s="62" t="s">
        <v>19365</v>
      </c>
      <c r="C9661" s="62" t="s">
        <v>19367</v>
      </c>
      <c r="D9661" s="62" t="s">
        <v>19368</v>
      </c>
      <c r="E9661" t="str">
        <f t="shared" si="150"/>
        <v>925-Xã Trung Thạnh</v>
      </c>
    </row>
    <row r="9662" spans="1:5">
      <c r="A9662" s="62" t="s">
        <v>19310</v>
      </c>
      <c r="B9662" s="62" t="s">
        <v>19365</v>
      </c>
      <c r="C9662" s="62" t="s">
        <v>6333</v>
      </c>
      <c r="D9662" s="62" t="s">
        <v>5747</v>
      </c>
      <c r="E9662" t="str">
        <f t="shared" si="150"/>
        <v>925-Xã Thạnh Phú</v>
      </c>
    </row>
    <row r="9663" spans="1:5">
      <c r="A9663" s="62" t="s">
        <v>19310</v>
      </c>
      <c r="B9663" s="62" t="s">
        <v>19365</v>
      </c>
      <c r="C9663" s="62" t="s">
        <v>6336</v>
      </c>
      <c r="D9663" s="62" t="s">
        <v>6337</v>
      </c>
      <c r="E9663" t="str">
        <f t="shared" si="150"/>
        <v>925-Xã Trung Hưng</v>
      </c>
    </row>
    <row r="9664" spans="1:5">
      <c r="A9664" s="62" t="s">
        <v>19310</v>
      </c>
      <c r="B9664" s="62" t="s">
        <v>19365</v>
      </c>
      <c r="C9664" s="62" t="s">
        <v>6329</v>
      </c>
      <c r="D9664" s="62" t="s">
        <v>19369</v>
      </c>
      <c r="E9664" t="str">
        <f t="shared" si="150"/>
        <v>925-Thị trấn Cờ Đỏ</v>
      </c>
    </row>
    <row r="9665" spans="1:5">
      <c r="A9665" s="62" t="s">
        <v>19310</v>
      </c>
      <c r="B9665" s="62" t="s">
        <v>19365</v>
      </c>
      <c r="C9665" s="62" t="s">
        <v>6334</v>
      </c>
      <c r="D9665" s="62" t="s">
        <v>6335</v>
      </c>
      <c r="E9665" t="str">
        <f t="shared" si="150"/>
        <v>925-Xã Thới Hưng</v>
      </c>
    </row>
    <row r="9666" spans="1:5">
      <c r="A9666" s="62" t="s">
        <v>19310</v>
      </c>
      <c r="B9666" s="62" t="s">
        <v>19365</v>
      </c>
      <c r="C9666" s="62" t="s">
        <v>6331</v>
      </c>
      <c r="D9666" s="62" t="s">
        <v>6332</v>
      </c>
      <c r="E9666" t="str">
        <f t="shared" si="150"/>
        <v>925-Xã Đông Hiệp</v>
      </c>
    </row>
    <row r="9667" spans="1:5">
      <c r="A9667" s="62" t="s">
        <v>19310</v>
      </c>
      <c r="B9667" s="62" t="s">
        <v>19365</v>
      </c>
      <c r="C9667" s="62" t="s">
        <v>19370</v>
      </c>
      <c r="D9667" s="62" t="s">
        <v>19371</v>
      </c>
      <c r="E9667" t="str">
        <f t="shared" ref="E9667:E9730" si="151">CONCATENATE(B9667,"-",D9667)</f>
        <v>925-Xã Đông Thắng</v>
      </c>
    </row>
    <row r="9668" spans="1:5">
      <c r="A9668" s="62" t="s">
        <v>19310</v>
      </c>
      <c r="B9668" s="62" t="s">
        <v>19365</v>
      </c>
      <c r="C9668" s="62" t="s">
        <v>19372</v>
      </c>
      <c r="D9668" s="62" t="s">
        <v>19373</v>
      </c>
      <c r="E9668" t="str">
        <f t="shared" si="151"/>
        <v>925-Xã Thới Đông</v>
      </c>
    </row>
    <row r="9669" spans="1:5">
      <c r="A9669" s="62" t="s">
        <v>19310</v>
      </c>
      <c r="B9669" s="62" t="s">
        <v>19365</v>
      </c>
      <c r="C9669" s="62" t="s">
        <v>19374</v>
      </c>
      <c r="D9669" s="62" t="s">
        <v>19375</v>
      </c>
      <c r="E9669" t="str">
        <f t="shared" si="151"/>
        <v>925-Xã Thới Xuân</v>
      </c>
    </row>
    <row r="9670" spans="1:5">
      <c r="A9670" s="62" t="s">
        <v>19310</v>
      </c>
      <c r="B9670" s="62" t="s">
        <v>19376</v>
      </c>
      <c r="C9670" s="62" t="s">
        <v>6316</v>
      </c>
      <c r="D9670" s="62" t="s">
        <v>19377</v>
      </c>
      <c r="E9670" t="str">
        <f t="shared" si="151"/>
        <v>926-Thị trấn Phong Điền</v>
      </c>
    </row>
    <row r="9671" spans="1:5">
      <c r="A9671" s="62" t="s">
        <v>19310</v>
      </c>
      <c r="B9671" s="62" t="s">
        <v>19376</v>
      </c>
      <c r="C9671" s="62" t="s">
        <v>19378</v>
      </c>
      <c r="D9671" s="62" t="s">
        <v>6319</v>
      </c>
      <c r="E9671" t="str">
        <f t="shared" si="151"/>
        <v>926-Xã Nhơn Ái</v>
      </c>
    </row>
    <row r="9672" spans="1:5">
      <c r="A9672" s="62" t="s">
        <v>19310</v>
      </c>
      <c r="B9672" s="62" t="s">
        <v>19376</v>
      </c>
      <c r="C9672" s="62" t="s">
        <v>19379</v>
      </c>
      <c r="D9672" s="62" t="s">
        <v>3403</v>
      </c>
      <c r="E9672" t="str">
        <f t="shared" si="151"/>
        <v>926-Xã Giai Xuân</v>
      </c>
    </row>
    <row r="9673" spans="1:5">
      <c r="A9673" s="62" t="s">
        <v>19310</v>
      </c>
      <c r="B9673" s="62" t="s">
        <v>19376</v>
      </c>
      <c r="C9673" s="62" t="s">
        <v>19380</v>
      </c>
      <c r="D9673" s="62" t="s">
        <v>5798</v>
      </c>
      <c r="E9673" t="str">
        <f t="shared" si="151"/>
        <v>926-Xã Tân Thới</v>
      </c>
    </row>
    <row r="9674" spans="1:5">
      <c r="A9674" s="62" t="s">
        <v>19310</v>
      </c>
      <c r="B9674" s="62" t="s">
        <v>19376</v>
      </c>
      <c r="C9674" s="62" t="s">
        <v>6320</v>
      </c>
      <c r="D9674" s="62" t="s">
        <v>6321</v>
      </c>
      <c r="E9674" t="str">
        <f t="shared" si="151"/>
        <v>926-Xã Trường Long</v>
      </c>
    </row>
    <row r="9675" spans="1:5">
      <c r="A9675" s="62" t="s">
        <v>19310</v>
      </c>
      <c r="B9675" s="62" t="s">
        <v>19376</v>
      </c>
      <c r="C9675" s="62" t="s">
        <v>19381</v>
      </c>
      <c r="D9675" s="62" t="s">
        <v>18955</v>
      </c>
      <c r="E9675" t="str">
        <f t="shared" si="151"/>
        <v>926-Xã Mỹ Khánh</v>
      </c>
    </row>
    <row r="9676" spans="1:5">
      <c r="A9676" s="62" t="s">
        <v>19310</v>
      </c>
      <c r="B9676" s="62" t="s">
        <v>19376</v>
      </c>
      <c r="C9676" s="62" t="s">
        <v>6318</v>
      </c>
      <c r="D9676" s="62" t="s">
        <v>19382</v>
      </c>
      <c r="E9676" t="str">
        <f t="shared" si="151"/>
        <v>926-Xã Nhơn Nghĩa</v>
      </c>
    </row>
    <row r="9677" spans="1:5">
      <c r="A9677" s="62" t="s">
        <v>19310</v>
      </c>
      <c r="B9677" s="62" t="s">
        <v>19383</v>
      </c>
      <c r="C9677" s="62" t="s">
        <v>6322</v>
      </c>
      <c r="D9677" s="62" t="s">
        <v>19384</v>
      </c>
      <c r="E9677" t="str">
        <f t="shared" si="151"/>
        <v>927-Thị trấn Thới Lai</v>
      </c>
    </row>
    <row r="9678" spans="1:5">
      <c r="A9678" s="62" t="s">
        <v>19310</v>
      </c>
      <c r="B9678" s="62" t="s">
        <v>19383</v>
      </c>
      <c r="C9678" s="62" t="s">
        <v>19385</v>
      </c>
      <c r="D9678" s="62" t="s">
        <v>18518</v>
      </c>
      <c r="E9678" t="str">
        <f t="shared" si="151"/>
        <v>927-Xã Thới Thạnh</v>
      </c>
    </row>
    <row r="9679" spans="1:5">
      <c r="A9679" s="62" t="s">
        <v>19310</v>
      </c>
      <c r="B9679" s="62" t="s">
        <v>19383</v>
      </c>
      <c r="C9679" s="62" t="s">
        <v>19386</v>
      </c>
      <c r="D9679" s="62" t="s">
        <v>5548</v>
      </c>
      <c r="E9679" t="str">
        <f t="shared" si="151"/>
        <v>927-Xã Tân Thạnh</v>
      </c>
    </row>
    <row r="9680" spans="1:5">
      <c r="A9680" s="62" t="s">
        <v>19310</v>
      </c>
      <c r="B9680" s="62" t="s">
        <v>19383</v>
      </c>
      <c r="C9680" s="62" t="s">
        <v>19387</v>
      </c>
      <c r="D9680" s="62" t="s">
        <v>12850</v>
      </c>
      <c r="E9680" t="str">
        <f t="shared" si="151"/>
        <v>927-Xã Xuân Thắng</v>
      </c>
    </row>
    <row r="9681" spans="1:5">
      <c r="A9681" s="62" t="s">
        <v>19310</v>
      </c>
      <c r="B9681" s="62" t="s">
        <v>19383</v>
      </c>
      <c r="C9681" s="62" t="s">
        <v>19388</v>
      </c>
      <c r="D9681" s="62" t="s">
        <v>18740</v>
      </c>
      <c r="E9681" t="str">
        <f t="shared" si="151"/>
        <v>927-Xã Đông Bình</v>
      </c>
    </row>
    <row r="9682" spans="1:5">
      <c r="A9682" s="62" t="s">
        <v>19310</v>
      </c>
      <c r="B9682" s="62" t="s">
        <v>19383</v>
      </c>
      <c r="C9682" s="62" t="s">
        <v>6324</v>
      </c>
      <c r="D9682" s="62" t="s">
        <v>6325</v>
      </c>
      <c r="E9682" t="str">
        <f t="shared" si="151"/>
        <v>927-Xã Đông Thuận</v>
      </c>
    </row>
    <row r="9683" spans="1:5">
      <c r="A9683" s="62" t="s">
        <v>19310</v>
      </c>
      <c r="B9683" s="62" t="s">
        <v>19383</v>
      </c>
      <c r="C9683" s="62" t="s">
        <v>19389</v>
      </c>
      <c r="D9683" s="62" t="s">
        <v>19390</v>
      </c>
      <c r="E9683" t="str">
        <f t="shared" si="151"/>
        <v>927-Xã Thới Tân</v>
      </c>
    </row>
    <row r="9684" spans="1:5">
      <c r="A9684" s="62" t="s">
        <v>19310</v>
      </c>
      <c r="B9684" s="62" t="s">
        <v>19383</v>
      </c>
      <c r="C9684" s="62" t="s">
        <v>19391</v>
      </c>
      <c r="D9684" s="62" t="s">
        <v>19392</v>
      </c>
      <c r="E9684" t="str">
        <f t="shared" si="151"/>
        <v>927-Xã Trường Thắng</v>
      </c>
    </row>
    <row r="9685" spans="1:5">
      <c r="A9685" s="62" t="s">
        <v>19310</v>
      </c>
      <c r="B9685" s="62" t="s">
        <v>19383</v>
      </c>
      <c r="C9685" s="62" t="s">
        <v>6327</v>
      </c>
      <c r="D9685" s="62" t="s">
        <v>19393</v>
      </c>
      <c r="E9685" t="str">
        <f t="shared" si="151"/>
        <v>927-Xã Định Môn</v>
      </c>
    </row>
    <row r="9686" spans="1:5">
      <c r="A9686" s="62" t="s">
        <v>19310</v>
      </c>
      <c r="B9686" s="62" t="s">
        <v>19383</v>
      </c>
      <c r="C9686" s="62" t="s">
        <v>19394</v>
      </c>
      <c r="D9686" s="62" t="s">
        <v>6328</v>
      </c>
      <c r="E9686" t="str">
        <f t="shared" si="151"/>
        <v>927-Xã Trường Thành</v>
      </c>
    </row>
    <row r="9687" spans="1:5">
      <c r="A9687" s="62" t="s">
        <v>19310</v>
      </c>
      <c r="B9687" s="62" t="s">
        <v>19383</v>
      </c>
      <c r="C9687" s="62" t="s">
        <v>6326</v>
      </c>
      <c r="D9687" s="62" t="s">
        <v>5004</v>
      </c>
      <c r="E9687" t="str">
        <f t="shared" si="151"/>
        <v>927-Xã Trường Xuân</v>
      </c>
    </row>
    <row r="9688" spans="1:5">
      <c r="A9688" s="62" t="s">
        <v>19310</v>
      </c>
      <c r="B9688" s="62" t="s">
        <v>19383</v>
      </c>
      <c r="C9688" s="62" t="s">
        <v>19395</v>
      </c>
      <c r="D9688" s="62" t="s">
        <v>19396</v>
      </c>
      <c r="E9688" t="str">
        <f t="shared" si="151"/>
        <v>927-Xã Trường Xuân A</v>
      </c>
    </row>
    <row r="9689" spans="1:5">
      <c r="A9689" s="62" t="s">
        <v>19310</v>
      </c>
      <c r="B9689" s="62" t="s">
        <v>19383</v>
      </c>
      <c r="C9689" s="62" t="s">
        <v>19397</v>
      </c>
      <c r="D9689" s="62" t="s">
        <v>19398</v>
      </c>
      <c r="E9689" t="str">
        <f t="shared" si="151"/>
        <v>927-Xã Trường Xuân B</v>
      </c>
    </row>
    <row r="9690" spans="1:5">
      <c r="A9690" s="62" t="s">
        <v>19399</v>
      </c>
      <c r="B9690" s="62" t="s">
        <v>19400</v>
      </c>
      <c r="C9690" s="62" t="s">
        <v>19401</v>
      </c>
      <c r="D9690" s="62" t="s">
        <v>19402</v>
      </c>
      <c r="E9690" t="str">
        <f t="shared" si="151"/>
        <v>930-Phường I</v>
      </c>
    </row>
    <row r="9691" spans="1:5">
      <c r="A9691" s="62" t="s">
        <v>19399</v>
      </c>
      <c r="B9691" s="62" t="s">
        <v>19400</v>
      </c>
      <c r="C9691" s="62" t="s">
        <v>6346</v>
      </c>
      <c r="D9691" s="62" t="s">
        <v>19403</v>
      </c>
      <c r="E9691" t="str">
        <f t="shared" si="151"/>
        <v>930-Phường III</v>
      </c>
    </row>
    <row r="9692" spans="1:5">
      <c r="A9692" s="62" t="s">
        <v>19399</v>
      </c>
      <c r="B9692" s="62" t="s">
        <v>19400</v>
      </c>
      <c r="C9692" s="62" t="s">
        <v>19404</v>
      </c>
      <c r="D9692" s="62" t="s">
        <v>19405</v>
      </c>
      <c r="E9692" t="str">
        <f t="shared" si="151"/>
        <v>930-Phường IV</v>
      </c>
    </row>
    <row r="9693" spans="1:5">
      <c r="A9693" s="62" t="s">
        <v>19399</v>
      </c>
      <c r="B9693" s="62" t="s">
        <v>19400</v>
      </c>
      <c r="C9693" s="62" t="s">
        <v>19406</v>
      </c>
      <c r="D9693" s="62" t="s">
        <v>19407</v>
      </c>
      <c r="E9693" t="str">
        <f t="shared" si="151"/>
        <v>930-Phường V</v>
      </c>
    </row>
    <row r="9694" spans="1:5">
      <c r="A9694" s="62" t="s">
        <v>19399</v>
      </c>
      <c r="B9694" s="62" t="s">
        <v>19400</v>
      </c>
      <c r="C9694" s="62" t="s">
        <v>19408</v>
      </c>
      <c r="D9694" s="62" t="s">
        <v>19409</v>
      </c>
      <c r="E9694" t="str">
        <f t="shared" si="151"/>
        <v>930-Phường VII</v>
      </c>
    </row>
    <row r="9695" spans="1:5">
      <c r="A9695" s="62" t="s">
        <v>19399</v>
      </c>
      <c r="B9695" s="62" t="s">
        <v>19400</v>
      </c>
      <c r="C9695" s="62" t="s">
        <v>6348</v>
      </c>
      <c r="D9695" s="62" t="s">
        <v>19410</v>
      </c>
      <c r="E9695" t="str">
        <f t="shared" si="151"/>
        <v>930-Xã Vị Tân</v>
      </c>
    </row>
    <row r="9696" spans="1:5">
      <c r="A9696" s="62" t="s">
        <v>19399</v>
      </c>
      <c r="B9696" s="62" t="s">
        <v>19400</v>
      </c>
      <c r="C9696" s="62" t="s">
        <v>19411</v>
      </c>
      <c r="D9696" s="62" t="s">
        <v>19412</v>
      </c>
      <c r="E9696" t="str">
        <f t="shared" si="151"/>
        <v>930-Xã Hoả Lựu</v>
      </c>
    </row>
    <row r="9697" spans="1:5">
      <c r="A9697" s="62" t="s">
        <v>19399</v>
      </c>
      <c r="B9697" s="62" t="s">
        <v>19400</v>
      </c>
      <c r="C9697" s="62" t="s">
        <v>6344</v>
      </c>
      <c r="D9697" s="62" t="s">
        <v>854</v>
      </c>
      <c r="E9697" t="str">
        <f t="shared" si="151"/>
        <v>930-Xã Tân Tiến</v>
      </c>
    </row>
    <row r="9698" spans="1:5">
      <c r="A9698" s="62" t="s">
        <v>19399</v>
      </c>
      <c r="B9698" s="62" t="s">
        <v>19400</v>
      </c>
      <c r="C9698" s="62" t="s">
        <v>19413</v>
      </c>
      <c r="D9698" s="62" t="s">
        <v>19414</v>
      </c>
      <c r="E9698" t="str">
        <f t="shared" si="151"/>
        <v>930-Xã Hoả Tiến</v>
      </c>
    </row>
    <row r="9699" spans="1:5">
      <c r="A9699" s="62" t="s">
        <v>19399</v>
      </c>
      <c r="B9699" s="62" t="s">
        <v>19415</v>
      </c>
      <c r="C9699" s="62" t="s">
        <v>6379</v>
      </c>
      <c r="D9699" s="62" t="s">
        <v>6380</v>
      </c>
      <c r="E9699" t="str">
        <f t="shared" si="151"/>
        <v>931-Phường Ngã Bảy</v>
      </c>
    </row>
    <row r="9700" spans="1:5">
      <c r="A9700" s="62" t="s">
        <v>19399</v>
      </c>
      <c r="B9700" s="62" t="s">
        <v>19415</v>
      </c>
      <c r="C9700" s="62" t="s">
        <v>19416</v>
      </c>
      <c r="D9700" s="62" t="s">
        <v>19417</v>
      </c>
      <c r="E9700" t="str">
        <f t="shared" si="151"/>
        <v>931-Phường Lái Hiếu</v>
      </c>
    </row>
    <row r="9701" spans="1:5">
      <c r="A9701" s="62" t="s">
        <v>19399</v>
      </c>
      <c r="B9701" s="62" t="s">
        <v>19415</v>
      </c>
      <c r="C9701" s="62" t="s">
        <v>19418</v>
      </c>
      <c r="D9701" s="62" t="s">
        <v>6543</v>
      </c>
      <c r="E9701" t="str">
        <f t="shared" si="151"/>
        <v>931-Phường Hiệp Thành</v>
      </c>
    </row>
    <row r="9702" spans="1:5">
      <c r="A9702" s="62" t="s">
        <v>19399</v>
      </c>
      <c r="B9702" s="62" t="s">
        <v>19415</v>
      </c>
      <c r="C9702" s="62" t="s">
        <v>19419</v>
      </c>
      <c r="D9702" s="62" t="s">
        <v>19420</v>
      </c>
      <c r="E9702" t="str">
        <f t="shared" si="151"/>
        <v>931-Phường Hiệp Lợi</v>
      </c>
    </row>
    <row r="9703" spans="1:5">
      <c r="A9703" s="62" t="s">
        <v>19399</v>
      </c>
      <c r="B9703" s="62" t="s">
        <v>19415</v>
      </c>
      <c r="C9703" s="62" t="s">
        <v>6377</v>
      </c>
      <c r="D9703" s="62" t="s">
        <v>19421</v>
      </c>
      <c r="E9703" t="str">
        <f t="shared" si="151"/>
        <v>931-Xã Đại Thành</v>
      </c>
    </row>
    <row r="9704" spans="1:5">
      <c r="A9704" s="62" t="s">
        <v>19399</v>
      </c>
      <c r="B9704" s="62" t="s">
        <v>19415</v>
      </c>
      <c r="C9704" s="62" t="s">
        <v>19422</v>
      </c>
      <c r="D9704" s="62" t="s">
        <v>1427</v>
      </c>
      <c r="E9704" t="str">
        <f t="shared" si="151"/>
        <v>931-Xã Tân Thành</v>
      </c>
    </row>
    <row r="9705" spans="1:5">
      <c r="A9705" s="62" t="s">
        <v>19399</v>
      </c>
      <c r="B9705" s="62" t="s">
        <v>19423</v>
      </c>
      <c r="C9705" s="62" t="s">
        <v>6370</v>
      </c>
      <c r="D9705" s="62" t="s">
        <v>19424</v>
      </c>
      <c r="E9705" t="str">
        <f t="shared" si="151"/>
        <v>932-Thị trấn Một Ngàn</v>
      </c>
    </row>
    <row r="9706" spans="1:5">
      <c r="A9706" s="62" t="s">
        <v>19399</v>
      </c>
      <c r="B9706" s="62" t="s">
        <v>19423</v>
      </c>
      <c r="C9706" s="62" t="s">
        <v>19425</v>
      </c>
      <c r="D9706" s="62" t="s">
        <v>16591</v>
      </c>
      <c r="E9706" t="str">
        <f t="shared" si="151"/>
        <v>932-Xã Tân Hoà</v>
      </c>
    </row>
    <row r="9707" spans="1:5">
      <c r="A9707" s="62" t="s">
        <v>19399</v>
      </c>
      <c r="B9707" s="62" t="s">
        <v>19423</v>
      </c>
      <c r="C9707" s="62" t="s">
        <v>19426</v>
      </c>
      <c r="D9707" s="62" t="s">
        <v>19427</v>
      </c>
      <c r="E9707" t="str">
        <f t="shared" si="151"/>
        <v>932-Thị trấn Bảy Ngàn</v>
      </c>
    </row>
    <row r="9708" spans="1:5">
      <c r="A9708" s="62" t="s">
        <v>19399</v>
      </c>
      <c r="B9708" s="62" t="s">
        <v>19423</v>
      </c>
      <c r="C9708" s="62" t="s">
        <v>6371</v>
      </c>
      <c r="D9708" s="62" t="s">
        <v>6372</v>
      </c>
      <c r="E9708" t="str">
        <f t="shared" si="151"/>
        <v>932-Xã Trường Long Tây</v>
      </c>
    </row>
    <row r="9709" spans="1:5">
      <c r="A9709" s="62" t="s">
        <v>19399</v>
      </c>
      <c r="B9709" s="62" t="s">
        <v>19423</v>
      </c>
      <c r="C9709" s="62" t="s">
        <v>19428</v>
      </c>
      <c r="D9709" s="62" t="s">
        <v>19429</v>
      </c>
      <c r="E9709" t="str">
        <f t="shared" si="151"/>
        <v>932-Xã Trường Long A</v>
      </c>
    </row>
    <row r="9710" spans="1:5">
      <c r="A9710" s="62" t="s">
        <v>19399</v>
      </c>
      <c r="B9710" s="62" t="s">
        <v>19423</v>
      </c>
      <c r="C9710" s="62" t="s">
        <v>19430</v>
      </c>
      <c r="D9710" s="62" t="s">
        <v>19431</v>
      </c>
      <c r="E9710" t="str">
        <f t="shared" si="151"/>
        <v>932-Xã Nhơn Nghĩa A</v>
      </c>
    </row>
    <row r="9711" spans="1:5">
      <c r="A9711" s="62" t="s">
        <v>19399</v>
      </c>
      <c r="B9711" s="62" t="s">
        <v>19423</v>
      </c>
      <c r="C9711" s="62" t="s">
        <v>19432</v>
      </c>
      <c r="D9711" s="62" t="s">
        <v>19433</v>
      </c>
      <c r="E9711" t="str">
        <f t="shared" si="151"/>
        <v>932-Thị trấn Rạch Gòi</v>
      </c>
    </row>
    <row r="9712" spans="1:5">
      <c r="A9712" s="62" t="s">
        <v>19399</v>
      </c>
      <c r="B9712" s="62" t="s">
        <v>19423</v>
      </c>
      <c r="C9712" s="62" t="s">
        <v>6368</v>
      </c>
      <c r="D9712" s="62" t="s">
        <v>6369</v>
      </c>
      <c r="E9712" t="str">
        <f t="shared" si="151"/>
        <v>932-Xã Thạnh Xuân</v>
      </c>
    </row>
    <row r="9713" spans="1:5">
      <c r="A9713" s="62" t="s">
        <v>19399</v>
      </c>
      <c r="B9713" s="62" t="s">
        <v>19423</v>
      </c>
      <c r="C9713" s="62" t="s">
        <v>19434</v>
      </c>
      <c r="D9713" s="62" t="s">
        <v>19435</v>
      </c>
      <c r="E9713" t="str">
        <f t="shared" si="151"/>
        <v>932-Thị trấn Cái Tắc</v>
      </c>
    </row>
    <row r="9714" spans="1:5">
      <c r="A9714" s="62" t="s">
        <v>19399</v>
      </c>
      <c r="B9714" s="62" t="s">
        <v>19423</v>
      </c>
      <c r="C9714" s="62" t="s">
        <v>19436</v>
      </c>
      <c r="D9714" s="62" t="s">
        <v>19437</v>
      </c>
      <c r="E9714" t="str">
        <f t="shared" si="151"/>
        <v>932-Xã Tân Phú Thạnh</v>
      </c>
    </row>
    <row r="9715" spans="1:5">
      <c r="A9715" s="62" t="s">
        <v>19399</v>
      </c>
      <c r="B9715" s="62" t="s">
        <v>19438</v>
      </c>
      <c r="C9715" s="62" t="s">
        <v>6373</v>
      </c>
      <c r="D9715" s="62" t="s">
        <v>19439</v>
      </c>
      <c r="E9715" t="str">
        <f t="shared" si="151"/>
        <v>933-Thị trấn Ngã Sáu</v>
      </c>
    </row>
    <row r="9716" spans="1:5">
      <c r="A9716" s="62" t="s">
        <v>19399</v>
      </c>
      <c r="B9716" s="62" t="s">
        <v>19438</v>
      </c>
      <c r="C9716" s="62" t="s">
        <v>6374</v>
      </c>
      <c r="D9716" s="62" t="s">
        <v>5501</v>
      </c>
      <c r="E9716" t="str">
        <f t="shared" si="151"/>
        <v>933-Xã Đông Thạnh</v>
      </c>
    </row>
    <row r="9717" spans="1:5">
      <c r="A9717" s="62" t="s">
        <v>19399</v>
      </c>
      <c r="B9717" s="62" t="s">
        <v>19438</v>
      </c>
      <c r="C9717" s="62" t="s">
        <v>19440</v>
      </c>
      <c r="D9717" s="62" t="s">
        <v>1831</v>
      </c>
      <c r="E9717" t="str">
        <f t="shared" si="151"/>
        <v>933-Xã Đông Phú</v>
      </c>
    </row>
    <row r="9718" spans="1:5">
      <c r="A9718" s="62" t="s">
        <v>19399</v>
      </c>
      <c r="B9718" s="62" t="s">
        <v>19438</v>
      </c>
      <c r="C9718" s="62" t="s">
        <v>6376</v>
      </c>
      <c r="D9718" s="62" t="s">
        <v>6130</v>
      </c>
      <c r="E9718" t="str">
        <f t="shared" si="151"/>
        <v>933-Xã Phú Hữu</v>
      </c>
    </row>
    <row r="9719" spans="1:5">
      <c r="A9719" s="62" t="s">
        <v>19399</v>
      </c>
      <c r="B9719" s="62" t="s">
        <v>19438</v>
      </c>
      <c r="C9719" s="62" t="s">
        <v>19441</v>
      </c>
      <c r="D9719" s="62" t="s">
        <v>6141</v>
      </c>
      <c r="E9719" t="str">
        <f t="shared" si="151"/>
        <v>933-Xã Phú Tân</v>
      </c>
    </row>
    <row r="9720" spans="1:5">
      <c r="A9720" s="62" t="s">
        <v>19399</v>
      </c>
      <c r="B9720" s="62" t="s">
        <v>19438</v>
      </c>
      <c r="C9720" s="62" t="s">
        <v>19442</v>
      </c>
      <c r="D9720" s="62" t="s">
        <v>19443</v>
      </c>
      <c r="E9720" t="str">
        <f t="shared" si="151"/>
        <v>933-Thị trấn Mái Dầm</v>
      </c>
    </row>
    <row r="9721" spans="1:5">
      <c r="A9721" s="62" t="s">
        <v>19399</v>
      </c>
      <c r="B9721" s="62" t="s">
        <v>19438</v>
      </c>
      <c r="C9721" s="62" t="s">
        <v>19444</v>
      </c>
      <c r="D9721" s="62" t="s">
        <v>6375</v>
      </c>
      <c r="E9721" t="str">
        <f t="shared" si="151"/>
        <v>933-Xã Đông Phước</v>
      </c>
    </row>
    <row r="9722" spans="1:5">
      <c r="A9722" s="62" t="s">
        <v>19399</v>
      </c>
      <c r="B9722" s="62" t="s">
        <v>19438</v>
      </c>
      <c r="C9722" s="62" t="s">
        <v>19445</v>
      </c>
      <c r="D9722" s="62" t="s">
        <v>19446</v>
      </c>
      <c r="E9722" t="str">
        <f t="shared" si="151"/>
        <v>933-Xã Đông Phước A</v>
      </c>
    </row>
    <row r="9723" spans="1:5">
      <c r="A9723" s="62" t="s">
        <v>19399</v>
      </c>
      <c r="B9723" s="62" t="s">
        <v>19447</v>
      </c>
      <c r="C9723" s="62" t="s">
        <v>6383</v>
      </c>
      <c r="D9723" s="62" t="s">
        <v>19448</v>
      </c>
      <c r="E9723" t="str">
        <f t="shared" si="151"/>
        <v>934-Thị trấn Kinh Cùng</v>
      </c>
    </row>
    <row r="9724" spans="1:5">
      <c r="A9724" s="62" t="s">
        <v>19399</v>
      </c>
      <c r="B9724" s="62" t="s">
        <v>19447</v>
      </c>
      <c r="C9724" s="62" t="s">
        <v>6388</v>
      </c>
      <c r="D9724" s="62" t="s">
        <v>19449</v>
      </c>
      <c r="E9724" t="str">
        <f t="shared" si="151"/>
        <v>934-Thị trấn Cây Dương</v>
      </c>
    </row>
    <row r="9725" spans="1:5">
      <c r="A9725" s="62" t="s">
        <v>19399</v>
      </c>
      <c r="B9725" s="62" t="s">
        <v>19447</v>
      </c>
      <c r="C9725" s="62" t="s">
        <v>6381</v>
      </c>
      <c r="D9725" s="62" t="s">
        <v>6382</v>
      </c>
      <c r="E9725" t="str">
        <f t="shared" si="151"/>
        <v>934-Xã Tân Bình</v>
      </c>
    </row>
    <row r="9726" spans="1:5">
      <c r="A9726" s="62" t="s">
        <v>19399</v>
      </c>
      <c r="B9726" s="62" t="s">
        <v>19447</v>
      </c>
      <c r="C9726" s="62" t="s">
        <v>19450</v>
      </c>
      <c r="D9726" s="62" t="s">
        <v>1469</v>
      </c>
      <c r="E9726" t="str">
        <f t="shared" si="151"/>
        <v>934-Xã Bình Thành</v>
      </c>
    </row>
    <row r="9727" spans="1:5">
      <c r="A9727" s="62" t="s">
        <v>19399</v>
      </c>
      <c r="B9727" s="62" t="s">
        <v>19447</v>
      </c>
      <c r="C9727" s="62" t="s">
        <v>19451</v>
      </c>
      <c r="D9727" s="62" t="s">
        <v>6393</v>
      </c>
      <c r="E9727" t="str">
        <f t="shared" si="151"/>
        <v>934-Xã Thạnh Hòa</v>
      </c>
    </row>
    <row r="9728" spans="1:5">
      <c r="A9728" s="62" t="s">
        <v>19399</v>
      </c>
      <c r="B9728" s="62" t="s">
        <v>19447</v>
      </c>
      <c r="C9728" s="62" t="s">
        <v>6392</v>
      </c>
      <c r="D9728" s="62" t="s">
        <v>6237</v>
      </c>
      <c r="E9728" t="str">
        <f t="shared" si="151"/>
        <v>934-Xã Long Thạnh</v>
      </c>
    </row>
    <row r="9729" spans="1:5">
      <c r="A9729" s="62" t="s">
        <v>19399</v>
      </c>
      <c r="B9729" s="62" t="s">
        <v>19447</v>
      </c>
      <c r="C9729" s="62" t="s">
        <v>19452</v>
      </c>
      <c r="D9729" s="62" t="s">
        <v>6391</v>
      </c>
      <c r="E9729" t="str">
        <f t="shared" si="151"/>
        <v>934-Xã Phụng Hiệp</v>
      </c>
    </row>
    <row r="9730" spans="1:5">
      <c r="A9730" s="62" t="s">
        <v>19399</v>
      </c>
      <c r="B9730" s="62" t="s">
        <v>19447</v>
      </c>
      <c r="C9730" s="62" t="s">
        <v>6390</v>
      </c>
      <c r="D9730" s="62" t="s">
        <v>4767</v>
      </c>
      <c r="E9730" t="str">
        <f t="shared" si="151"/>
        <v>934-Xã Hòa Mỹ</v>
      </c>
    </row>
    <row r="9731" spans="1:5">
      <c r="A9731" s="62" t="s">
        <v>19399</v>
      </c>
      <c r="B9731" s="62" t="s">
        <v>19447</v>
      </c>
      <c r="C9731" s="62" t="s">
        <v>19453</v>
      </c>
      <c r="D9731" s="62" t="s">
        <v>580</v>
      </c>
      <c r="E9731" t="str">
        <f t="shared" ref="E9731:E9794" si="152">CONCATENATE(B9731,"-",D9731)</f>
        <v>934-Xã Hòa An</v>
      </c>
    </row>
    <row r="9732" spans="1:5">
      <c r="A9732" s="62" t="s">
        <v>19399</v>
      </c>
      <c r="B9732" s="62" t="s">
        <v>19447</v>
      </c>
      <c r="C9732" s="62" t="s">
        <v>6384</v>
      </c>
      <c r="D9732" s="62" t="s">
        <v>6385</v>
      </c>
      <c r="E9732" t="str">
        <f t="shared" si="152"/>
        <v>934-Xã Phương Bình</v>
      </c>
    </row>
    <row r="9733" spans="1:5">
      <c r="A9733" s="62" t="s">
        <v>19399</v>
      </c>
      <c r="B9733" s="62" t="s">
        <v>19447</v>
      </c>
      <c r="C9733" s="62" t="s">
        <v>19454</v>
      </c>
      <c r="D9733" s="62" t="s">
        <v>6389</v>
      </c>
      <c r="E9733" t="str">
        <f t="shared" si="152"/>
        <v>934-Xã Hiệp Hưng</v>
      </c>
    </row>
    <row r="9734" spans="1:5">
      <c r="A9734" s="62" t="s">
        <v>19399</v>
      </c>
      <c r="B9734" s="62" t="s">
        <v>19447</v>
      </c>
      <c r="C9734" s="62" t="s">
        <v>6386</v>
      </c>
      <c r="D9734" s="62" t="s">
        <v>6387</v>
      </c>
      <c r="E9734" t="str">
        <f t="shared" si="152"/>
        <v>934-Xã Tân Phước Hưng</v>
      </c>
    </row>
    <row r="9735" spans="1:5">
      <c r="A9735" s="62" t="s">
        <v>19399</v>
      </c>
      <c r="B9735" s="62" t="s">
        <v>19447</v>
      </c>
      <c r="C9735" s="62" t="s">
        <v>19455</v>
      </c>
      <c r="D9735" s="62" t="s">
        <v>19456</v>
      </c>
      <c r="E9735" t="str">
        <f t="shared" si="152"/>
        <v>934-Thị trấn Búng Tàu</v>
      </c>
    </row>
    <row r="9736" spans="1:5">
      <c r="A9736" s="62" t="s">
        <v>19399</v>
      </c>
      <c r="B9736" s="62" t="s">
        <v>19447</v>
      </c>
      <c r="C9736" s="62" t="s">
        <v>19457</v>
      </c>
      <c r="D9736" s="62" t="s">
        <v>19458</v>
      </c>
      <c r="E9736" t="str">
        <f t="shared" si="152"/>
        <v>934-Xã Phương Phú</v>
      </c>
    </row>
    <row r="9737" spans="1:5">
      <c r="A9737" s="62" t="s">
        <v>19399</v>
      </c>
      <c r="B9737" s="62" t="s">
        <v>19447</v>
      </c>
      <c r="C9737" s="62" t="s">
        <v>19459</v>
      </c>
      <c r="D9737" s="62" t="s">
        <v>689</v>
      </c>
      <c r="E9737" t="str">
        <f t="shared" si="152"/>
        <v>934-Xã Tân Long</v>
      </c>
    </row>
    <row r="9738" spans="1:5">
      <c r="A9738" s="62" t="s">
        <v>19399</v>
      </c>
      <c r="B9738" s="62" t="s">
        <v>19460</v>
      </c>
      <c r="C9738" s="62" t="s">
        <v>6350</v>
      </c>
      <c r="D9738" s="62" t="s">
        <v>19461</v>
      </c>
      <c r="E9738" t="str">
        <f t="shared" si="152"/>
        <v>935-Thị trấn Nàng Mau</v>
      </c>
    </row>
    <row r="9739" spans="1:5">
      <c r="A9739" s="62" t="s">
        <v>19399</v>
      </c>
      <c r="B9739" s="62" t="s">
        <v>19460</v>
      </c>
      <c r="C9739" s="62" t="s">
        <v>19462</v>
      </c>
      <c r="D9739" s="62" t="s">
        <v>19463</v>
      </c>
      <c r="E9739" t="str">
        <f t="shared" si="152"/>
        <v>935-Xã Vị Trung</v>
      </c>
    </row>
    <row r="9740" spans="1:5">
      <c r="A9740" s="62" t="s">
        <v>19399</v>
      </c>
      <c r="B9740" s="62" t="s">
        <v>19460</v>
      </c>
      <c r="C9740" s="62" t="s">
        <v>19464</v>
      </c>
      <c r="D9740" s="62" t="s">
        <v>19465</v>
      </c>
      <c r="E9740" t="str">
        <f t="shared" si="152"/>
        <v>935-Xã Vị Thuỷ</v>
      </c>
    </row>
    <row r="9741" spans="1:5">
      <c r="A9741" s="62" t="s">
        <v>19399</v>
      </c>
      <c r="B9741" s="62" t="s">
        <v>19460</v>
      </c>
      <c r="C9741" s="62" t="s">
        <v>19466</v>
      </c>
      <c r="D9741" s="62" t="s">
        <v>19467</v>
      </c>
      <c r="E9741" t="str">
        <f t="shared" si="152"/>
        <v>935-Xã Vị Thắng</v>
      </c>
    </row>
    <row r="9742" spans="1:5">
      <c r="A9742" s="62" t="s">
        <v>19399</v>
      </c>
      <c r="B9742" s="62" t="s">
        <v>19460</v>
      </c>
      <c r="C9742" s="62" t="s">
        <v>6352</v>
      </c>
      <c r="D9742" s="62" t="s">
        <v>19468</v>
      </c>
      <c r="E9742" t="str">
        <f t="shared" si="152"/>
        <v>935-Xã Vĩnh Thuận Tây</v>
      </c>
    </row>
    <row r="9743" spans="1:5">
      <c r="A9743" s="62" t="s">
        <v>19399</v>
      </c>
      <c r="B9743" s="62" t="s">
        <v>19460</v>
      </c>
      <c r="C9743" s="62" t="s">
        <v>19469</v>
      </c>
      <c r="D9743" s="62" t="s">
        <v>9919</v>
      </c>
      <c r="E9743" t="str">
        <f t="shared" si="152"/>
        <v>935-Xã Vĩnh Trung</v>
      </c>
    </row>
    <row r="9744" spans="1:5">
      <c r="A9744" s="62" t="s">
        <v>19399</v>
      </c>
      <c r="B9744" s="62" t="s">
        <v>19460</v>
      </c>
      <c r="C9744" s="62" t="s">
        <v>6356</v>
      </c>
      <c r="D9744" s="62" t="s">
        <v>2138</v>
      </c>
      <c r="E9744" t="str">
        <f t="shared" si="152"/>
        <v>935-Xã Vĩnh Tường</v>
      </c>
    </row>
    <row r="9745" spans="1:5">
      <c r="A9745" s="62" t="s">
        <v>19399</v>
      </c>
      <c r="B9745" s="62" t="s">
        <v>19460</v>
      </c>
      <c r="C9745" s="62" t="s">
        <v>19470</v>
      </c>
      <c r="D9745" s="62" t="s">
        <v>19471</v>
      </c>
      <c r="E9745" t="str">
        <f t="shared" si="152"/>
        <v>935-Xã Vị Đông</v>
      </c>
    </row>
    <row r="9746" spans="1:5">
      <c r="A9746" s="62" t="s">
        <v>19399</v>
      </c>
      <c r="B9746" s="62" t="s">
        <v>19460</v>
      </c>
      <c r="C9746" s="62" t="s">
        <v>6354</v>
      </c>
      <c r="D9746" s="62" t="s">
        <v>19472</v>
      </c>
      <c r="E9746" t="str">
        <f t="shared" si="152"/>
        <v>935-Xã Vị Thanh</v>
      </c>
    </row>
    <row r="9747" spans="1:5">
      <c r="A9747" s="62" t="s">
        <v>19399</v>
      </c>
      <c r="B9747" s="62" t="s">
        <v>19460</v>
      </c>
      <c r="C9747" s="62" t="s">
        <v>19473</v>
      </c>
      <c r="D9747" s="62" t="s">
        <v>19474</v>
      </c>
      <c r="E9747" t="str">
        <f t="shared" si="152"/>
        <v>935-Xã Vị Bình</v>
      </c>
    </row>
    <row r="9748" spans="1:5">
      <c r="A9748" s="62" t="s">
        <v>19399</v>
      </c>
      <c r="B9748" s="62" t="s">
        <v>19475</v>
      </c>
      <c r="C9748" s="62" t="s">
        <v>19476</v>
      </c>
      <c r="D9748" s="62" t="s">
        <v>19477</v>
      </c>
      <c r="E9748" t="str">
        <f t="shared" si="152"/>
        <v>936-Xã Thuận Hưng</v>
      </c>
    </row>
    <row r="9749" spans="1:5">
      <c r="A9749" s="62" t="s">
        <v>19399</v>
      </c>
      <c r="B9749" s="62" t="s">
        <v>19475</v>
      </c>
      <c r="C9749" s="62" t="s">
        <v>19478</v>
      </c>
      <c r="D9749" s="62" t="s">
        <v>800</v>
      </c>
      <c r="E9749" t="str">
        <f t="shared" si="152"/>
        <v>936-Xã Thuận Hòa</v>
      </c>
    </row>
    <row r="9750" spans="1:5">
      <c r="A9750" s="62" t="s">
        <v>19399</v>
      </c>
      <c r="B9750" s="62" t="s">
        <v>19475</v>
      </c>
      <c r="C9750" s="62" t="s">
        <v>19479</v>
      </c>
      <c r="D9750" s="62" t="s">
        <v>6353</v>
      </c>
      <c r="E9750" t="str">
        <f t="shared" si="152"/>
        <v>936-Xã Vĩnh Thuận Đông</v>
      </c>
    </row>
    <row r="9751" spans="1:5">
      <c r="A9751" s="62" t="s">
        <v>19399</v>
      </c>
      <c r="B9751" s="62" t="s">
        <v>19475</v>
      </c>
      <c r="C9751" s="62" t="s">
        <v>6357</v>
      </c>
      <c r="D9751" s="62" t="s">
        <v>19480</v>
      </c>
      <c r="E9751" t="str">
        <f t="shared" si="152"/>
        <v>936-Thị trấn Vĩnh Viễn</v>
      </c>
    </row>
    <row r="9752" spans="1:5">
      <c r="A9752" s="62" t="s">
        <v>19399</v>
      </c>
      <c r="B9752" s="62" t="s">
        <v>19475</v>
      </c>
      <c r="C9752" s="62" t="s">
        <v>19481</v>
      </c>
      <c r="D9752" s="62" t="s">
        <v>19482</v>
      </c>
      <c r="E9752" t="str">
        <f t="shared" si="152"/>
        <v>936-Xã Vĩnh Viễn A</v>
      </c>
    </row>
    <row r="9753" spans="1:5">
      <c r="A9753" s="62" t="s">
        <v>19399</v>
      </c>
      <c r="B9753" s="62" t="s">
        <v>19475</v>
      </c>
      <c r="C9753" s="62" t="s">
        <v>6361</v>
      </c>
      <c r="D9753" s="62" t="s">
        <v>6362</v>
      </c>
      <c r="E9753" t="str">
        <f t="shared" si="152"/>
        <v>936-Xã Lương Tâm</v>
      </c>
    </row>
    <row r="9754" spans="1:5">
      <c r="A9754" s="62" t="s">
        <v>19399</v>
      </c>
      <c r="B9754" s="62" t="s">
        <v>19475</v>
      </c>
      <c r="C9754" s="62" t="s">
        <v>19483</v>
      </c>
      <c r="D9754" s="62" t="s">
        <v>19484</v>
      </c>
      <c r="E9754" t="str">
        <f t="shared" si="152"/>
        <v>936-Xã Lương Nghĩa</v>
      </c>
    </row>
    <row r="9755" spans="1:5">
      <c r="A9755" s="62" t="s">
        <v>19399</v>
      </c>
      <c r="B9755" s="62" t="s">
        <v>19475</v>
      </c>
      <c r="C9755" s="62" t="s">
        <v>6359</v>
      </c>
      <c r="D9755" s="62" t="s">
        <v>6360</v>
      </c>
      <c r="E9755" t="str">
        <f t="shared" si="152"/>
        <v>936-Xã Xà Phiên</v>
      </c>
    </row>
    <row r="9756" spans="1:5">
      <c r="A9756" s="62" t="s">
        <v>19399</v>
      </c>
      <c r="B9756" s="62" t="s">
        <v>19485</v>
      </c>
      <c r="C9756" s="62" t="s">
        <v>6364</v>
      </c>
      <c r="D9756" s="62" t="s">
        <v>3762</v>
      </c>
      <c r="E9756" t="str">
        <f t="shared" si="152"/>
        <v>937-Phường Thuận An</v>
      </c>
    </row>
    <row r="9757" spans="1:5">
      <c r="A9757" s="62" t="s">
        <v>19399</v>
      </c>
      <c r="B9757" s="62" t="s">
        <v>19485</v>
      </c>
      <c r="C9757" s="62" t="s">
        <v>19486</v>
      </c>
      <c r="D9757" s="62" t="s">
        <v>19487</v>
      </c>
      <c r="E9757" t="str">
        <f t="shared" si="152"/>
        <v>937-Phường Trà Lồng</v>
      </c>
    </row>
    <row r="9758" spans="1:5">
      <c r="A9758" s="62" t="s">
        <v>19399</v>
      </c>
      <c r="B9758" s="62" t="s">
        <v>19485</v>
      </c>
      <c r="C9758" s="62" t="s">
        <v>6363</v>
      </c>
      <c r="D9758" s="62" t="s">
        <v>5400</v>
      </c>
      <c r="E9758" t="str">
        <f t="shared" si="152"/>
        <v>937-Phường Bình Thạnh</v>
      </c>
    </row>
    <row r="9759" spans="1:5">
      <c r="A9759" s="62" t="s">
        <v>19399</v>
      </c>
      <c r="B9759" s="62" t="s">
        <v>19485</v>
      </c>
      <c r="C9759" s="62" t="s">
        <v>19488</v>
      </c>
      <c r="D9759" s="62" t="s">
        <v>5786</v>
      </c>
      <c r="E9759" t="str">
        <f t="shared" si="152"/>
        <v>937-Xã Long Bình</v>
      </c>
    </row>
    <row r="9760" spans="1:5">
      <c r="A9760" s="62" t="s">
        <v>19399</v>
      </c>
      <c r="B9760" s="62" t="s">
        <v>19485</v>
      </c>
      <c r="C9760" s="62" t="s">
        <v>19489</v>
      </c>
      <c r="D9760" s="62" t="s">
        <v>19490</v>
      </c>
      <c r="E9760" t="str">
        <f t="shared" si="152"/>
        <v>937-Phường Vĩnh Tường</v>
      </c>
    </row>
    <row r="9761" spans="1:5">
      <c r="A9761" s="62" t="s">
        <v>19399</v>
      </c>
      <c r="B9761" s="62" t="s">
        <v>19485</v>
      </c>
      <c r="C9761" s="62" t="s">
        <v>19491</v>
      </c>
      <c r="D9761" s="62" t="s">
        <v>19492</v>
      </c>
      <c r="E9761" t="str">
        <f t="shared" si="152"/>
        <v>937-Xã Long Trị</v>
      </c>
    </row>
    <row r="9762" spans="1:5">
      <c r="A9762" s="62" t="s">
        <v>19399</v>
      </c>
      <c r="B9762" s="62" t="s">
        <v>19485</v>
      </c>
      <c r="C9762" s="62" t="s">
        <v>19493</v>
      </c>
      <c r="D9762" s="62" t="s">
        <v>19494</v>
      </c>
      <c r="E9762" t="str">
        <f t="shared" si="152"/>
        <v>937-Xã Long Trị A</v>
      </c>
    </row>
    <row r="9763" spans="1:5">
      <c r="A9763" s="62" t="s">
        <v>19399</v>
      </c>
      <c r="B9763" s="62" t="s">
        <v>19485</v>
      </c>
      <c r="C9763" s="62" t="s">
        <v>6366</v>
      </c>
      <c r="D9763" s="62" t="s">
        <v>6413</v>
      </c>
      <c r="E9763" t="str">
        <f t="shared" si="152"/>
        <v>937-Xã Long Phú</v>
      </c>
    </row>
    <row r="9764" spans="1:5">
      <c r="A9764" s="62" t="s">
        <v>19399</v>
      </c>
      <c r="B9764" s="62" t="s">
        <v>19485</v>
      </c>
      <c r="C9764" s="62" t="s">
        <v>19495</v>
      </c>
      <c r="D9764" s="62" t="s">
        <v>3398</v>
      </c>
      <c r="E9764" t="str">
        <f t="shared" si="152"/>
        <v>937-Xã Tân Phú</v>
      </c>
    </row>
    <row r="9765" spans="1:5">
      <c r="A9765" s="62" t="s">
        <v>19496</v>
      </c>
      <c r="B9765" s="62" t="s">
        <v>19497</v>
      </c>
      <c r="C9765" s="62" t="s">
        <v>19498</v>
      </c>
      <c r="D9765" s="62" t="s">
        <v>14258</v>
      </c>
      <c r="E9765" t="str">
        <f t="shared" si="152"/>
        <v>941-Phường 5</v>
      </c>
    </row>
    <row r="9766" spans="1:5">
      <c r="A9766" s="62" t="s">
        <v>19496</v>
      </c>
      <c r="B9766" s="62" t="s">
        <v>19497</v>
      </c>
      <c r="C9766" s="62" t="s">
        <v>19499</v>
      </c>
      <c r="D9766" s="62" t="s">
        <v>15508</v>
      </c>
      <c r="E9766" t="str">
        <f t="shared" si="152"/>
        <v>941-Phường 7</v>
      </c>
    </row>
    <row r="9767" spans="1:5">
      <c r="A9767" s="62" t="s">
        <v>19496</v>
      </c>
      <c r="B9767" s="62" t="s">
        <v>19497</v>
      </c>
      <c r="C9767" s="62" t="s">
        <v>19500</v>
      </c>
      <c r="D9767" s="62" t="s">
        <v>16867</v>
      </c>
      <c r="E9767" t="str">
        <f t="shared" si="152"/>
        <v>941-Phường 8</v>
      </c>
    </row>
    <row r="9768" spans="1:5">
      <c r="A9768" s="62" t="s">
        <v>19496</v>
      </c>
      <c r="B9768" s="62" t="s">
        <v>19497</v>
      </c>
      <c r="C9768" s="62" t="s">
        <v>6395</v>
      </c>
      <c r="D9768" s="62" t="s">
        <v>16871</v>
      </c>
      <c r="E9768" t="str">
        <f t="shared" si="152"/>
        <v>941-Phường 6</v>
      </c>
    </row>
    <row r="9769" spans="1:5">
      <c r="A9769" s="62" t="s">
        <v>19496</v>
      </c>
      <c r="B9769" s="62" t="s">
        <v>19497</v>
      </c>
      <c r="C9769" s="62" t="s">
        <v>6394</v>
      </c>
      <c r="D9769" s="62" t="s">
        <v>14254</v>
      </c>
      <c r="E9769" t="str">
        <f t="shared" si="152"/>
        <v>941-Phường 2</v>
      </c>
    </row>
    <row r="9770" spans="1:5">
      <c r="A9770" s="62" t="s">
        <v>19496</v>
      </c>
      <c r="B9770" s="62" t="s">
        <v>19497</v>
      </c>
      <c r="C9770" s="62" t="s">
        <v>19501</v>
      </c>
      <c r="D9770" s="62" t="s">
        <v>14256</v>
      </c>
      <c r="E9770" t="str">
        <f t="shared" si="152"/>
        <v>941-Phường 4</v>
      </c>
    </row>
    <row r="9771" spans="1:5">
      <c r="A9771" s="62" t="s">
        <v>19496</v>
      </c>
      <c r="B9771" s="62" t="s">
        <v>19497</v>
      </c>
      <c r="C9771" s="62" t="s">
        <v>19502</v>
      </c>
      <c r="D9771" s="62" t="s">
        <v>14261</v>
      </c>
      <c r="E9771" t="str">
        <f t="shared" si="152"/>
        <v>941-Phường 3</v>
      </c>
    </row>
    <row r="9772" spans="1:5">
      <c r="A9772" s="62" t="s">
        <v>19496</v>
      </c>
      <c r="B9772" s="62" t="s">
        <v>19497</v>
      </c>
      <c r="C9772" s="62" t="s">
        <v>19503</v>
      </c>
      <c r="D9772" s="62" t="s">
        <v>14248</v>
      </c>
      <c r="E9772" t="str">
        <f t="shared" si="152"/>
        <v>941-Phường 1</v>
      </c>
    </row>
    <row r="9773" spans="1:5">
      <c r="A9773" s="62" t="s">
        <v>19496</v>
      </c>
      <c r="B9773" s="62" t="s">
        <v>19497</v>
      </c>
      <c r="C9773" s="62" t="s">
        <v>19504</v>
      </c>
      <c r="D9773" s="62" t="s">
        <v>16875</v>
      </c>
      <c r="E9773" t="str">
        <f t="shared" si="152"/>
        <v>941-Phường 10</v>
      </c>
    </row>
    <row r="9774" spans="1:5">
      <c r="A9774" s="62" t="s">
        <v>19496</v>
      </c>
      <c r="B9774" s="62" t="s">
        <v>19505</v>
      </c>
      <c r="C9774" s="62" t="s">
        <v>6425</v>
      </c>
      <c r="D9774" s="62" t="s">
        <v>17215</v>
      </c>
      <c r="E9774" t="str">
        <f t="shared" si="152"/>
        <v>942-Thị trấn Châu Thành</v>
      </c>
    </row>
    <row r="9775" spans="1:5">
      <c r="A9775" s="62" t="s">
        <v>19496</v>
      </c>
      <c r="B9775" s="62" t="s">
        <v>19505</v>
      </c>
      <c r="C9775" s="62" t="s">
        <v>6429</v>
      </c>
      <c r="D9775" s="62" t="s">
        <v>6430</v>
      </c>
      <c r="E9775" t="str">
        <f t="shared" si="152"/>
        <v>942-Xã Hồ Đắc Kiện</v>
      </c>
    </row>
    <row r="9776" spans="1:5">
      <c r="A9776" s="62" t="s">
        <v>19496</v>
      </c>
      <c r="B9776" s="62" t="s">
        <v>19505</v>
      </c>
      <c r="C9776" s="62" t="s">
        <v>19506</v>
      </c>
      <c r="D9776" s="62" t="s">
        <v>6426</v>
      </c>
      <c r="E9776" t="str">
        <f t="shared" si="152"/>
        <v>942-Xã Phú Tâm</v>
      </c>
    </row>
    <row r="9777" spans="1:5">
      <c r="A9777" s="62" t="s">
        <v>19496</v>
      </c>
      <c r="B9777" s="62" t="s">
        <v>19505</v>
      </c>
      <c r="C9777" s="62" t="s">
        <v>19507</v>
      </c>
      <c r="D9777" s="62" t="s">
        <v>800</v>
      </c>
      <c r="E9777" t="str">
        <f t="shared" si="152"/>
        <v>942-Xã Thuận Hòa</v>
      </c>
    </row>
    <row r="9778" spans="1:5">
      <c r="A9778" s="62" t="s">
        <v>19496</v>
      </c>
      <c r="B9778" s="62" t="s">
        <v>19505</v>
      </c>
      <c r="C9778" s="62" t="s">
        <v>6428</v>
      </c>
      <c r="D9778" s="62" t="s">
        <v>6141</v>
      </c>
      <c r="E9778" t="str">
        <f t="shared" si="152"/>
        <v>942-Xã Phú Tân</v>
      </c>
    </row>
    <row r="9779" spans="1:5">
      <c r="A9779" s="62" t="s">
        <v>19496</v>
      </c>
      <c r="B9779" s="62" t="s">
        <v>19505</v>
      </c>
      <c r="C9779" s="62" t="s">
        <v>19508</v>
      </c>
      <c r="D9779" s="62" t="s">
        <v>19509</v>
      </c>
      <c r="E9779" t="str">
        <f t="shared" si="152"/>
        <v>942-Xã Thiện Mỹ</v>
      </c>
    </row>
    <row r="9780" spans="1:5">
      <c r="A9780" s="62" t="s">
        <v>19496</v>
      </c>
      <c r="B9780" s="62" t="s">
        <v>19505</v>
      </c>
      <c r="C9780" s="62" t="s">
        <v>6427</v>
      </c>
      <c r="D9780" s="62" t="s">
        <v>6084</v>
      </c>
      <c r="E9780" t="str">
        <f t="shared" si="152"/>
        <v>942-Xã An Hiệp</v>
      </c>
    </row>
    <row r="9781" spans="1:5">
      <c r="A9781" s="62" t="s">
        <v>19496</v>
      </c>
      <c r="B9781" s="62" t="s">
        <v>19505</v>
      </c>
      <c r="C9781" s="62" t="s">
        <v>19510</v>
      </c>
      <c r="D9781" s="62" t="s">
        <v>5569</v>
      </c>
      <c r="E9781" t="str">
        <f t="shared" si="152"/>
        <v>942-Xã An Ninh</v>
      </c>
    </row>
    <row r="9782" spans="1:5">
      <c r="A9782" s="62" t="s">
        <v>19496</v>
      </c>
      <c r="B9782" s="62" t="s">
        <v>19511</v>
      </c>
      <c r="C9782" s="62" t="s">
        <v>6419</v>
      </c>
      <c r="D9782" s="62" t="s">
        <v>19512</v>
      </c>
      <c r="E9782" t="str">
        <f t="shared" si="152"/>
        <v>943-Thị trấn Kế Sách</v>
      </c>
    </row>
    <row r="9783" spans="1:5">
      <c r="A9783" s="62" t="s">
        <v>19496</v>
      </c>
      <c r="B9783" s="62" t="s">
        <v>19511</v>
      </c>
      <c r="C9783" s="62" t="s">
        <v>6417</v>
      </c>
      <c r="D9783" s="62" t="s">
        <v>19513</v>
      </c>
      <c r="E9783" t="str">
        <f t="shared" si="152"/>
        <v>943-Thị trấn An Lạc Thôn</v>
      </c>
    </row>
    <row r="9784" spans="1:5">
      <c r="A9784" s="62" t="s">
        <v>19496</v>
      </c>
      <c r="B9784" s="62" t="s">
        <v>19511</v>
      </c>
      <c r="C9784" s="62" t="s">
        <v>19514</v>
      </c>
      <c r="D9784" s="62" t="s">
        <v>1315</v>
      </c>
      <c r="E9784" t="str">
        <f t="shared" si="152"/>
        <v>943-Xã Xuân Hòa</v>
      </c>
    </row>
    <row r="9785" spans="1:5">
      <c r="A9785" s="62" t="s">
        <v>19496</v>
      </c>
      <c r="B9785" s="62" t="s">
        <v>19511</v>
      </c>
      <c r="C9785" s="62" t="s">
        <v>6415</v>
      </c>
      <c r="D9785" s="62" t="s">
        <v>6416</v>
      </c>
      <c r="E9785" t="str">
        <f t="shared" si="152"/>
        <v>943-Xã Phong Nẫm</v>
      </c>
    </row>
    <row r="9786" spans="1:5">
      <c r="A9786" s="62" t="s">
        <v>19496</v>
      </c>
      <c r="B9786" s="62" t="s">
        <v>19511</v>
      </c>
      <c r="C9786" s="62" t="s">
        <v>6421</v>
      </c>
      <c r="D9786" s="62" t="s">
        <v>19515</v>
      </c>
      <c r="E9786" t="str">
        <f t="shared" si="152"/>
        <v>943-Xã An Lạc Tây</v>
      </c>
    </row>
    <row r="9787" spans="1:5">
      <c r="A9787" s="62" t="s">
        <v>19496</v>
      </c>
      <c r="B9787" s="62" t="s">
        <v>19511</v>
      </c>
      <c r="C9787" s="62" t="s">
        <v>19516</v>
      </c>
      <c r="D9787" s="62" t="s">
        <v>19517</v>
      </c>
      <c r="E9787" t="str">
        <f t="shared" si="152"/>
        <v>943-Xã Trinh Phú</v>
      </c>
    </row>
    <row r="9788" spans="1:5">
      <c r="A9788" s="62" t="s">
        <v>19496</v>
      </c>
      <c r="B9788" s="62" t="s">
        <v>19511</v>
      </c>
      <c r="C9788" s="62" t="s">
        <v>19518</v>
      </c>
      <c r="D9788" s="62" t="s">
        <v>19519</v>
      </c>
      <c r="E9788" t="str">
        <f t="shared" si="152"/>
        <v>943-Xã Ba Trinh</v>
      </c>
    </row>
    <row r="9789" spans="1:5">
      <c r="A9789" s="62" t="s">
        <v>19496</v>
      </c>
      <c r="B9789" s="62" t="s">
        <v>19511</v>
      </c>
      <c r="C9789" s="62" t="s">
        <v>19520</v>
      </c>
      <c r="D9789" s="62" t="s">
        <v>6422</v>
      </c>
      <c r="E9789" t="str">
        <f t="shared" si="152"/>
        <v>943-Xã Thới An Hội</v>
      </c>
    </row>
    <row r="9790" spans="1:5">
      <c r="A9790" s="62" t="s">
        <v>19496</v>
      </c>
      <c r="B9790" s="62" t="s">
        <v>19511</v>
      </c>
      <c r="C9790" s="62" t="s">
        <v>6414</v>
      </c>
      <c r="D9790" s="62" t="s">
        <v>6191</v>
      </c>
      <c r="E9790" t="str">
        <f t="shared" si="152"/>
        <v>943-Xã Nhơn Mỹ</v>
      </c>
    </row>
    <row r="9791" spans="1:5">
      <c r="A9791" s="62" t="s">
        <v>19496</v>
      </c>
      <c r="B9791" s="62" t="s">
        <v>19511</v>
      </c>
      <c r="C9791" s="62" t="s">
        <v>19521</v>
      </c>
      <c r="D9791" s="62" t="s">
        <v>19522</v>
      </c>
      <c r="E9791" t="str">
        <f t="shared" si="152"/>
        <v>943-Xã Kế Thành</v>
      </c>
    </row>
    <row r="9792" spans="1:5">
      <c r="A9792" s="62" t="s">
        <v>19496</v>
      </c>
      <c r="B9792" s="62" t="s">
        <v>19511</v>
      </c>
      <c r="C9792" s="62" t="s">
        <v>19523</v>
      </c>
      <c r="D9792" s="62" t="s">
        <v>19524</v>
      </c>
      <c r="E9792" t="str">
        <f t="shared" si="152"/>
        <v>943-Xã Kế An</v>
      </c>
    </row>
    <row r="9793" spans="1:5">
      <c r="A9793" s="62" t="s">
        <v>19496</v>
      </c>
      <c r="B9793" s="62" t="s">
        <v>19511</v>
      </c>
      <c r="C9793" s="62" t="s">
        <v>6423</v>
      </c>
      <c r="D9793" s="62" t="s">
        <v>6424</v>
      </c>
      <c r="E9793" t="str">
        <f t="shared" si="152"/>
        <v>943-Xã Đại Hải</v>
      </c>
    </row>
    <row r="9794" spans="1:5">
      <c r="A9794" s="62" t="s">
        <v>19496</v>
      </c>
      <c r="B9794" s="62" t="s">
        <v>19511</v>
      </c>
      <c r="C9794" s="62" t="s">
        <v>19525</v>
      </c>
      <c r="D9794" s="62" t="s">
        <v>7370</v>
      </c>
      <c r="E9794" t="str">
        <f t="shared" si="152"/>
        <v>943-Xã An Mỹ</v>
      </c>
    </row>
    <row r="9795" spans="1:5">
      <c r="A9795" s="62" t="s">
        <v>19496</v>
      </c>
      <c r="B9795" s="62" t="s">
        <v>19526</v>
      </c>
      <c r="C9795" s="62" t="s">
        <v>6431</v>
      </c>
      <c r="D9795" s="62" t="s">
        <v>19527</v>
      </c>
      <c r="E9795" t="str">
        <f t="shared" ref="E9795:E9858" si="153">CONCATENATE(B9795,"-",D9795)</f>
        <v>944-Thị trấn Huỳnh Hữu Nghĩa</v>
      </c>
    </row>
    <row r="9796" spans="1:5">
      <c r="A9796" s="62" t="s">
        <v>19496</v>
      </c>
      <c r="B9796" s="62" t="s">
        <v>19526</v>
      </c>
      <c r="C9796" s="62" t="s">
        <v>6433</v>
      </c>
      <c r="D9796" s="62" t="s">
        <v>2634</v>
      </c>
      <c r="E9796" t="str">
        <f t="shared" si="153"/>
        <v>944-Xã Long Hưng</v>
      </c>
    </row>
    <row r="9797" spans="1:5">
      <c r="A9797" s="62" t="s">
        <v>19496</v>
      </c>
      <c r="B9797" s="62" t="s">
        <v>19526</v>
      </c>
      <c r="C9797" s="62" t="s">
        <v>19528</v>
      </c>
      <c r="D9797" s="62" t="s">
        <v>2599</v>
      </c>
      <c r="E9797" t="str">
        <f t="shared" si="153"/>
        <v>944-Xã Hưng Phú</v>
      </c>
    </row>
    <row r="9798" spans="1:5">
      <c r="A9798" s="62" t="s">
        <v>19496</v>
      </c>
      <c r="B9798" s="62" t="s">
        <v>19526</v>
      </c>
      <c r="C9798" s="62" t="s">
        <v>6436</v>
      </c>
      <c r="D9798" s="62" t="s">
        <v>6437</v>
      </c>
      <c r="E9798" t="str">
        <f t="shared" si="153"/>
        <v>944-Xã Mỹ Hương</v>
      </c>
    </row>
    <row r="9799" spans="1:5">
      <c r="A9799" s="62" t="s">
        <v>19496</v>
      </c>
      <c r="B9799" s="62" t="s">
        <v>19526</v>
      </c>
      <c r="C9799" s="62" t="s">
        <v>19529</v>
      </c>
      <c r="D9799" s="62" t="s">
        <v>6432</v>
      </c>
      <c r="E9799" t="str">
        <f t="shared" si="153"/>
        <v>944-Xã Mỹ Tú</v>
      </c>
    </row>
    <row r="9800" spans="1:5">
      <c r="A9800" s="62" t="s">
        <v>19496</v>
      </c>
      <c r="B9800" s="62" t="s">
        <v>19526</v>
      </c>
      <c r="C9800" s="62" t="s">
        <v>6434</v>
      </c>
      <c r="D9800" s="62" t="s">
        <v>6435</v>
      </c>
      <c r="E9800" t="str">
        <f t="shared" si="153"/>
        <v>944-Xã Mỹ Phước</v>
      </c>
    </row>
    <row r="9801" spans="1:5">
      <c r="A9801" s="62" t="s">
        <v>19496</v>
      </c>
      <c r="B9801" s="62" t="s">
        <v>19526</v>
      </c>
      <c r="C9801" s="62" t="s">
        <v>19530</v>
      </c>
      <c r="D9801" s="62" t="s">
        <v>19477</v>
      </c>
      <c r="E9801" t="str">
        <f t="shared" si="153"/>
        <v>944-Xã Thuận Hưng</v>
      </c>
    </row>
    <row r="9802" spans="1:5">
      <c r="A9802" s="62" t="s">
        <v>19496</v>
      </c>
      <c r="B9802" s="62" t="s">
        <v>19526</v>
      </c>
      <c r="C9802" s="62" t="s">
        <v>19531</v>
      </c>
      <c r="D9802" s="62" t="s">
        <v>5941</v>
      </c>
      <c r="E9802" t="str">
        <f t="shared" si="153"/>
        <v>944-Xã Mỹ Thuận</v>
      </c>
    </row>
    <row r="9803" spans="1:5">
      <c r="A9803" s="62" t="s">
        <v>19496</v>
      </c>
      <c r="B9803" s="62" t="s">
        <v>19526</v>
      </c>
      <c r="C9803" s="62" t="s">
        <v>19532</v>
      </c>
      <c r="D9803" s="62" t="s">
        <v>2010</v>
      </c>
      <c r="E9803" t="str">
        <f t="shared" si="153"/>
        <v>944-Xã Phú Mỹ</v>
      </c>
    </row>
    <row r="9804" spans="1:5">
      <c r="A9804" s="62" t="s">
        <v>19496</v>
      </c>
      <c r="B9804" s="62" t="s">
        <v>19533</v>
      </c>
      <c r="C9804" s="62" t="s">
        <v>6467</v>
      </c>
      <c r="D9804" s="62" t="s">
        <v>19534</v>
      </c>
      <c r="E9804" t="str">
        <f t="shared" si="153"/>
        <v>945-Thị trấn Cù Lao Dung</v>
      </c>
    </row>
    <row r="9805" spans="1:5">
      <c r="A9805" s="62" t="s">
        <v>19496</v>
      </c>
      <c r="B9805" s="62" t="s">
        <v>19533</v>
      </c>
      <c r="C9805" s="62" t="s">
        <v>19535</v>
      </c>
      <c r="D9805" s="62" t="s">
        <v>19536</v>
      </c>
      <c r="E9805" t="str">
        <f t="shared" si="153"/>
        <v>945-Xã An Thạnh 1</v>
      </c>
    </row>
    <row r="9806" spans="1:5">
      <c r="A9806" s="62" t="s">
        <v>19496</v>
      </c>
      <c r="B9806" s="62" t="s">
        <v>19533</v>
      </c>
      <c r="C9806" s="62" t="s">
        <v>19537</v>
      </c>
      <c r="D9806" s="62" t="s">
        <v>19538</v>
      </c>
      <c r="E9806" t="str">
        <f t="shared" si="153"/>
        <v>945-Xã An Thạnh Tây</v>
      </c>
    </row>
    <row r="9807" spans="1:5">
      <c r="A9807" s="62" t="s">
        <v>19496</v>
      </c>
      <c r="B9807" s="62" t="s">
        <v>19533</v>
      </c>
      <c r="C9807" s="62" t="s">
        <v>19539</v>
      </c>
      <c r="D9807" s="62" t="s">
        <v>19540</v>
      </c>
      <c r="E9807" t="str">
        <f t="shared" si="153"/>
        <v>945-Xã An Thạnh Đông</v>
      </c>
    </row>
    <row r="9808" spans="1:5">
      <c r="A9808" s="62" t="s">
        <v>19496</v>
      </c>
      <c r="B9808" s="62" t="s">
        <v>19533</v>
      </c>
      <c r="C9808" s="62" t="s">
        <v>19541</v>
      </c>
      <c r="D9808" s="62" t="s">
        <v>19542</v>
      </c>
      <c r="E9808" t="str">
        <f t="shared" si="153"/>
        <v>945-Xã Đại Ân 1</v>
      </c>
    </row>
    <row r="9809" spans="1:5">
      <c r="A9809" s="62" t="s">
        <v>19496</v>
      </c>
      <c r="B9809" s="62" t="s">
        <v>19533</v>
      </c>
      <c r="C9809" s="62" t="s">
        <v>19543</v>
      </c>
      <c r="D9809" s="62" t="s">
        <v>19544</v>
      </c>
      <c r="E9809" t="str">
        <f t="shared" si="153"/>
        <v>945-Xã An Thạnh 2</v>
      </c>
    </row>
    <row r="9810" spans="1:5">
      <c r="A9810" s="62" t="s">
        <v>19496</v>
      </c>
      <c r="B9810" s="62" t="s">
        <v>19533</v>
      </c>
      <c r="C9810" s="62" t="s">
        <v>6469</v>
      </c>
      <c r="D9810" s="62" t="s">
        <v>19545</v>
      </c>
      <c r="E9810" t="str">
        <f t="shared" si="153"/>
        <v>945-Xã An Thạnh 3</v>
      </c>
    </row>
    <row r="9811" spans="1:5">
      <c r="A9811" s="62" t="s">
        <v>19496</v>
      </c>
      <c r="B9811" s="62" t="s">
        <v>19533</v>
      </c>
      <c r="C9811" s="62" t="s">
        <v>19546</v>
      </c>
      <c r="D9811" s="62" t="s">
        <v>19547</v>
      </c>
      <c r="E9811" t="str">
        <f t="shared" si="153"/>
        <v>945-Xã An Thạnh Nam</v>
      </c>
    </row>
    <row r="9812" spans="1:5">
      <c r="A9812" s="62" t="s">
        <v>19496</v>
      </c>
      <c r="B9812" s="62" t="s">
        <v>19548</v>
      </c>
      <c r="C9812" s="62" t="s">
        <v>6412</v>
      </c>
      <c r="D9812" s="62" t="s">
        <v>19549</v>
      </c>
      <c r="E9812" t="str">
        <f t="shared" si="153"/>
        <v>946-Thị trấn Long Phú</v>
      </c>
    </row>
    <row r="9813" spans="1:5">
      <c r="A9813" s="62" t="s">
        <v>19496</v>
      </c>
      <c r="B9813" s="62" t="s">
        <v>19548</v>
      </c>
      <c r="C9813" s="62" t="s">
        <v>19550</v>
      </c>
      <c r="D9813" s="62" t="s">
        <v>19551</v>
      </c>
      <c r="E9813" t="str">
        <f t="shared" si="153"/>
        <v>946-Xã Song Phụng</v>
      </c>
    </row>
    <row r="9814" spans="1:5">
      <c r="A9814" s="62" t="s">
        <v>19496</v>
      </c>
      <c r="B9814" s="62" t="s">
        <v>19548</v>
      </c>
      <c r="C9814" s="62" t="s">
        <v>6409</v>
      </c>
      <c r="D9814" s="62" t="s">
        <v>19552</v>
      </c>
      <c r="E9814" t="str">
        <f t="shared" si="153"/>
        <v>946-Thị trấn Đại Ngãi</v>
      </c>
    </row>
    <row r="9815" spans="1:5">
      <c r="A9815" s="62" t="s">
        <v>19496</v>
      </c>
      <c r="B9815" s="62" t="s">
        <v>19548</v>
      </c>
      <c r="C9815" s="62" t="s">
        <v>19553</v>
      </c>
      <c r="D9815" s="62" t="s">
        <v>5542</v>
      </c>
      <c r="E9815" t="str">
        <f t="shared" si="153"/>
        <v>946-Xã Hậu Thạnh</v>
      </c>
    </row>
    <row r="9816" spans="1:5">
      <c r="A9816" s="62" t="s">
        <v>19496</v>
      </c>
      <c r="B9816" s="62" t="s">
        <v>19548</v>
      </c>
      <c r="C9816" s="62" t="s">
        <v>19554</v>
      </c>
      <c r="D9816" s="62" t="s">
        <v>17523</v>
      </c>
      <c r="E9816" t="str">
        <f t="shared" si="153"/>
        <v>946-Xã Long Đức</v>
      </c>
    </row>
    <row r="9817" spans="1:5">
      <c r="A9817" s="62" t="s">
        <v>19496</v>
      </c>
      <c r="B9817" s="62" t="s">
        <v>19548</v>
      </c>
      <c r="C9817" s="62" t="s">
        <v>6407</v>
      </c>
      <c r="D9817" s="62" t="s">
        <v>6408</v>
      </c>
      <c r="E9817" t="str">
        <f t="shared" si="153"/>
        <v>946-Xã Trường Khánh</v>
      </c>
    </row>
    <row r="9818" spans="1:5">
      <c r="A9818" s="62" t="s">
        <v>19496</v>
      </c>
      <c r="B9818" s="62" t="s">
        <v>19548</v>
      </c>
      <c r="C9818" s="62" t="s">
        <v>19555</v>
      </c>
      <c r="D9818" s="62" t="s">
        <v>6130</v>
      </c>
      <c r="E9818" t="str">
        <f t="shared" si="153"/>
        <v>946-Xã Phú Hữu</v>
      </c>
    </row>
    <row r="9819" spans="1:5">
      <c r="A9819" s="62" t="s">
        <v>19496</v>
      </c>
      <c r="B9819" s="62" t="s">
        <v>19548</v>
      </c>
      <c r="C9819" s="62" t="s">
        <v>19556</v>
      </c>
      <c r="D9819" s="62" t="s">
        <v>2494</v>
      </c>
      <c r="E9819" t="str">
        <f t="shared" si="153"/>
        <v>946-Xã Tân Hưng</v>
      </c>
    </row>
    <row r="9820" spans="1:5">
      <c r="A9820" s="62" t="s">
        <v>19496</v>
      </c>
      <c r="B9820" s="62" t="s">
        <v>19548</v>
      </c>
      <c r="C9820" s="62" t="s">
        <v>19557</v>
      </c>
      <c r="D9820" s="62" t="s">
        <v>19558</v>
      </c>
      <c r="E9820" t="str">
        <f t="shared" si="153"/>
        <v>946-Xã Châu Khánh</v>
      </c>
    </row>
    <row r="9821" spans="1:5">
      <c r="A9821" s="62" t="s">
        <v>19496</v>
      </c>
      <c r="B9821" s="62" t="s">
        <v>19548</v>
      </c>
      <c r="C9821" s="62" t="s">
        <v>6411</v>
      </c>
      <c r="D9821" s="62" t="s">
        <v>5548</v>
      </c>
      <c r="E9821" t="str">
        <f t="shared" si="153"/>
        <v>946-Xã Tân Thạnh</v>
      </c>
    </row>
    <row r="9822" spans="1:5">
      <c r="A9822" s="62" t="s">
        <v>19496</v>
      </c>
      <c r="B9822" s="62" t="s">
        <v>19548</v>
      </c>
      <c r="C9822" s="62" t="s">
        <v>19559</v>
      </c>
      <c r="D9822" s="62" t="s">
        <v>6413</v>
      </c>
      <c r="E9822" t="str">
        <f t="shared" si="153"/>
        <v>946-Xã Long Phú</v>
      </c>
    </row>
    <row r="9823" spans="1:5">
      <c r="A9823" s="62" t="s">
        <v>19496</v>
      </c>
      <c r="B9823" s="62" t="s">
        <v>19560</v>
      </c>
      <c r="C9823" s="62" t="s">
        <v>6397</v>
      </c>
      <c r="D9823" s="62" t="s">
        <v>19561</v>
      </c>
      <c r="E9823" t="str">
        <f t="shared" si="153"/>
        <v>947-Thị trấn Mỹ Xuyên</v>
      </c>
    </row>
    <row r="9824" spans="1:5">
      <c r="A9824" s="62" t="s">
        <v>19496</v>
      </c>
      <c r="B9824" s="62" t="s">
        <v>19560</v>
      </c>
      <c r="C9824" s="62" t="s">
        <v>19562</v>
      </c>
      <c r="D9824" s="62" t="s">
        <v>19563</v>
      </c>
      <c r="E9824" t="str">
        <f t="shared" si="153"/>
        <v>947-Xã Đại Tâm</v>
      </c>
    </row>
    <row r="9825" spans="1:5">
      <c r="A9825" s="62" t="s">
        <v>19496</v>
      </c>
      <c r="B9825" s="62" t="s">
        <v>19560</v>
      </c>
      <c r="C9825" s="62" t="s">
        <v>19564</v>
      </c>
      <c r="D9825" s="62" t="s">
        <v>19565</v>
      </c>
      <c r="E9825" t="str">
        <f t="shared" si="153"/>
        <v>947-Xã Tham Đôn</v>
      </c>
    </row>
    <row r="9826" spans="1:5">
      <c r="A9826" s="62" t="s">
        <v>19496</v>
      </c>
      <c r="B9826" s="62" t="s">
        <v>19560</v>
      </c>
      <c r="C9826" s="62" t="s">
        <v>6403</v>
      </c>
      <c r="D9826" s="62" t="s">
        <v>5747</v>
      </c>
      <c r="E9826" t="str">
        <f t="shared" si="153"/>
        <v>947-Xã Thạnh Phú</v>
      </c>
    </row>
    <row r="9827" spans="1:5">
      <c r="A9827" s="62" t="s">
        <v>19496</v>
      </c>
      <c r="B9827" s="62" t="s">
        <v>19560</v>
      </c>
      <c r="C9827" s="62" t="s">
        <v>19566</v>
      </c>
      <c r="D9827" s="62" t="s">
        <v>19567</v>
      </c>
      <c r="E9827" t="str">
        <f t="shared" si="153"/>
        <v>947-Xã Ngọc Đông</v>
      </c>
    </row>
    <row r="9828" spans="1:5">
      <c r="A9828" s="62" t="s">
        <v>19496</v>
      </c>
      <c r="B9828" s="62" t="s">
        <v>19560</v>
      </c>
      <c r="C9828" s="62" t="s">
        <v>19568</v>
      </c>
      <c r="D9828" s="62" t="s">
        <v>6343</v>
      </c>
      <c r="E9828" t="str">
        <f t="shared" si="153"/>
        <v>947-Xã Thạnh Quới</v>
      </c>
    </row>
    <row r="9829" spans="1:5">
      <c r="A9829" s="62" t="s">
        <v>19496</v>
      </c>
      <c r="B9829" s="62" t="s">
        <v>19560</v>
      </c>
      <c r="C9829" s="62" t="s">
        <v>6399</v>
      </c>
      <c r="D9829" s="62" t="s">
        <v>19569</v>
      </c>
      <c r="E9829" t="str">
        <f t="shared" si="153"/>
        <v>947-Xã Hòa Tú 1</v>
      </c>
    </row>
    <row r="9830" spans="1:5">
      <c r="A9830" s="62" t="s">
        <v>19496</v>
      </c>
      <c r="B9830" s="62" t="s">
        <v>19560</v>
      </c>
      <c r="C9830" s="62" t="s">
        <v>19570</v>
      </c>
      <c r="D9830" s="62" t="s">
        <v>19571</v>
      </c>
      <c r="E9830" t="str">
        <f t="shared" si="153"/>
        <v>947-Xã Gia Hòa 1</v>
      </c>
    </row>
    <row r="9831" spans="1:5">
      <c r="A9831" s="62" t="s">
        <v>19496</v>
      </c>
      <c r="B9831" s="62" t="s">
        <v>19560</v>
      </c>
      <c r="C9831" s="62" t="s">
        <v>6405</v>
      </c>
      <c r="D9831" s="62" t="s">
        <v>6406</v>
      </c>
      <c r="E9831" t="str">
        <f t="shared" si="153"/>
        <v>947-Xã Ngọc Tố</v>
      </c>
    </row>
    <row r="9832" spans="1:5">
      <c r="A9832" s="62" t="s">
        <v>19496</v>
      </c>
      <c r="B9832" s="62" t="s">
        <v>19560</v>
      </c>
      <c r="C9832" s="62" t="s">
        <v>6401</v>
      </c>
      <c r="D9832" s="62" t="s">
        <v>19572</v>
      </c>
      <c r="E9832" t="str">
        <f t="shared" si="153"/>
        <v>947-Xã Gia Hòa 2</v>
      </c>
    </row>
    <row r="9833" spans="1:5">
      <c r="A9833" s="62" t="s">
        <v>19496</v>
      </c>
      <c r="B9833" s="62" t="s">
        <v>19560</v>
      </c>
      <c r="C9833" s="62" t="s">
        <v>19573</v>
      </c>
      <c r="D9833" s="62" t="s">
        <v>19574</v>
      </c>
      <c r="E9833" t="str">
        <f t="shared" si="153"/>
        <v>947-Xã Hòa Tú II</v>
      </c>
    </row>
    <row r="9834" spans="1:5">
      <c r="A9834" s="62" t="s">
        <v>19496</v>
      </c>
      <c r="B9834" s="62" t="s">
        <v>19575</v>
      </c>
      <c r="C9834" s="62" t="s">
        <v>6448</v>
      </c>
      <c r="D9834" s="62" t="s">
        <v>14248</v>
      </c>
      <c r="E9834" t="str">
        <f t="shared" si="153"/>
        <v>948-Phường 1</v>
      </c>
    </row>
    <row r="9835" spans="1:5">
      <c r="A9835" s="62" t="s">
        <v>19496</v>
      </c>
      <c r="B9835" s="62" t="s">
        <v>19575</v>
      </c>
      <c r="C9835" s="62" t="s">
        <v>19576</v>
      </c>
      <c r="D9835" s="62" t="s">
        <v>14254</v>
      </c>
      <c r="E9835" t="str">
        <f t="shared" si="153"/>
        <v>948-Phường 2</v>
      </c>
    </row>
    <row r="9836" spans="1:5">
      <c r="A9836" s="62" t="s">
        <v>19496</v>
      </c>
      <c r="B9836" s="62" t="s">
        <v>19575</v>
      </c>
      <c r="C9836" s="62" t="s">
        <v>19577</v>
      </c>
      <c r="D9836" s="62" t="s">
        <v>19578</v>
      </c>
      <c r="E9836" t="str">
        <f t="shared" si="153"/>
        <v>948-Xã Vĩnh Quới</v>
      </c>
    </row>
    <row r="9837" spans="1:5">
      <c r="A9837" s="62" t="s">
        <v>19496</v>
      </c>
      <c r="B9837" s="62" t="s">
        <v>19575</v>
      </c>
      <c r="C9837" s="62" t="s">
        <v>6447</v>
      </c>
      <c r="D9837" s="62" t="s">
        <v>689</v>
      </c>
      <c r="E9837" t="str">
        <f t="shared" si="153"/>
        <v>948-Xã Tân Long</v>
      </c>
    </row>
    <row r="9838" spans="1:5">
      <c r="A9838" s="62" t="s">
        <v>19496</v>
      </c>
      <c r="B9838" s="62" t="s">
        <v>19575</v>
      </c>
      <c r="C9838" s="62" t="s">
        <v>19579</v>
      </c>
      <c r="D9838" s="62" t="s">
        <v>5786</v>
      </c>
      <c r="E9838" t="str">
        <f t="shared" si="153"/>
        <v>948-Xã Long Bình</v>
      </c>
    </row>
    <row r="9839" spans="1:5">
      <c r="A9839" s="62" t="s">
        <v>19496</v>
      </c>
      <c r="B9839" s="62" t="s">
        <v>19575</v>
      </c>
      <c r="C9839" s="62" t="s">
        <v>19580</v>
      </c>
      <c r="D9839" s="62" t="s">
        <v>14261</v>
      </c>
      <c r="E9839" t="str">
        <f t="shared" si="153"/>
        <v>948-Phường 3</v>
      </c>
    </row>
    <row r="9840" spans="1:5">
      <c r="A9840" s="62" t="s">
        <v>19496</v>
      </c>
      <c r="B9840" s="62" t="s">
        <v>19575</v>
      </c>
      <c r="C9840" s="62" t="s">
        <v>19581</v>
      </c>
      <c r="D9840" s="62" t="s">
        <v>18059</v>
      </c>
      <c r="E9840" t="str">
        <f t="shared" si="153"/>
        <v>948-Xã Mỹ Bình</v>
      </c>
    </row>
    <row r="9841" spans="1:5">
      <c r="A9841" s="62" t="s">
        <v>19496</v>
      </c>
      <c r="B9841" s="62" t="s">
        <v>19575</v>
      </c>
      <c r="C9841" s="62" t="s">
        <v>6450</v>
      </c>
      <c r="D9841" s="62" t="s">
        <v>19582</v>
      </c>
      <c r="E9841" t="str">
        <f t="shared" si="153"/>
        <v>948-Xã Mỹ Quới</v>
      </c>
    </row>
    <row r="9842" spans="1:5">
      <c r="A9842" s="62" t="s">
        <v>19496</v>
      </c>
      <c r="B9842" s="62" t="s">
        <v>19583</v>
      </c>
      <c r="C9842" s="62" t="s">
        <v>6452</v>
      </c>
      <c r="D9842" s="62" t="s">
        <v>14577</v>
      </c>
      <c r="E9842" t="str">
        <f t="shared" si="153"/>
        <v>949-Thị trấn Phú Lộc</v>
      </c>
    </row>
    <row r="9843" spans="1:5">
      <c r="A9843" s="62" t="s">
        <v>19496</v>
      </c>
      <c r="B9843" s="62" t="s">
        <v>19583</v>
      </c>
      <c r="C9843" s="62" t="s">
        <v>19584</v>
      </c>
      <c r="D9843" s="62" t="s">
        <v>19585</v>
      </c>
      <c r="E9843" t="str">
        <f t="shared" si="153"/>
        <v>949-Thị trấn Hưng Lợi</v>
      </c>
    </row>
    <row r="9844" spans="1:5">
      <c r="A9844" s="62" t="s">
        <v>19496</v>
      </c>
      <c r="B9844" s="62" t="s">
        <v>19583</v>
      </c>
      <c r="C9844" s="62" t="s">
        <v>6455</v>
      </c>
      <c r="D9844" s="62" t="s">
        <v>6456</v>
      </c>
      <c r="E9844" t="str">
        <f t="shared" si="153"/>
        <v>949-Xã Lâm Tân</v>
      </c>
    </row>
    <row r="9845" spans="1:5">
      <c r="A9845" s="62" t="s">
        <v>19496</v>
      </c>
      <c r="B9845" s="62" t="s">
        <v>19583</v>
      </c>
      <c r="C9845" s="62" t="s">
        <v>19586</v>
      </c>
      <c r="D9845" s="62" t="s">
        <v>17175</v>
      </c>
      <c r="E9845" t="str">
        <f t="shared" si="153"/>
        <v>949-Xã Thạnh Tân</v>
      </c>
    </row>
    <row r="9846" spans="1:5">
      <c r="A9846" s="62" t="s">
        <v>19496</v>
      </c>
      <c r="B9846" s="62" t="s">
        <v>19583</v>
      </c>
      <c r="C9846" s="62" t="s">
        <v>19587</v>
      </c>
      <c r="D9846" s="62" t="s">
        <v>19588</v>
      </c>
      <c r="E9846" t="str">
        <f t="shared" si="153"/>
        <v>949-Xã Lâm Kiết</v>
      </c>
    </row>
    <row r="9847" spans="1:5">
      <c r="A9847" s="62" t="s">
        <v>19496</v>
      </c>
      <c r="B9847" s="62" t="s">
        <v>19583</v>
      </c>
      <c r="C9847" s="62" t="s">
        <v>19589</v>
      </c>
      <c r="D9847" s="62" t="s">
        <v>19590</v>
      </c>
      <c r="E9847" t="str">
        <f t="shared" si="153"/>
        <v>949-Xã Tuân Tức</v>
      </c>
    </row>
    <row r="9848" spans="1:5">
      <c r="A9848" s="62" t="s">
        <v>19496</v>
      </c>
      <c r="B9848" s="62" t="s">
        <v>19583</v>
      </c>
      <c r="C9848" s="62" t="s">
        <v>19591</v>
      </c>
      <c r="D9848" s="62" t="s">
        <v>2148</v>
      </c>
      <c r="E9848" t="str">
        <f t="shared" si="153"/>
        <v>949-Xã Vĩnh Thành</v>
      </c>
    </row>
    <row r="9849" spans="1:5">
      <c r="A9849" s="62" t="s">
        <v>19496</v>
      </c>
      <c r="B9849" s="62" t="s">
        <v>19583</v>
      </c>
      <c r="C9849" s="62" t="s">
        <v>19592</v>
      </c>
      <c r="D9849" s="62" t="s">
        <v>6104</v>
      </c>
      <c r="E9849" t="str">
        <f t="shared" si="153"/>
        <v>949-Xã Thạnh Trị</v>
      </c>
    </row>
    <row r="9850" spans="1:5">
      <c r="A9850" s="62" t="s">
        <v>19496</v>
      </c>
      <c r="B9850" s="62" t="s">
        <v>19583</v>
      </c>
      <c r="C9850" s="62" t="s">
        <v>6453</v>
      </c>
      <c r="D9850" s="62" t="s">
        <v>6454</v>
      </c>
      <c r="E9850" t="str">
        <f t="shared" si="153"/>
        <v>949-Xã Vĩnh Lợi</v>
      </c>
    </row>
    <row r="9851" spans="1:5">
      <c r="A9851" s="62" t="s">
        <v>19496</v>
      </c>
      <c r="B9851" s="62" t="s">
        <v>19583</v>
      </c>
      <c r="C9851" s="62" t="s">
        <v>19593</v>
      </c>
      <c r="D9851" s="62" t="s">
        <v>6108</v>
      </c>
      <c r="E9851" t="str">
        <f t="shared" si="153"/>
        <v>949-Xã Châu Hưng</v>
      </c>
    </row>
    <row r="9852" spans="1:5">
      <c r="A9852" s="62" t="s">
        <v>19496</v>
      </c>
      <c r="B9852" s="62" t="s">
        <v>19594</v>
      </c>
      <c r="C9852" s="62" t="s">
        <v>6443</v>
      </c>
      <c r="D9852" s="62" t="s">
        <v>14248</v>
      </c>
      <c r="E9852" t="str">
        <f t="shared" si="153"/>
        <v>950-Phường 1</v>
      </c>
    </row>
    <row r="9853" spans="1:5">
      <c r="A9853" s="62" t="s">
        <v>19496</v>
      </c>
      <c r="B9853" s="62" t="s">
        <v>19594</v>
      </c>
      <c r="C9853" s="62" t="s">
        <v>19595</v>
      </c>
      <c r="D9853" s="62" t="s">
        <v>16721</v>
      </c>
      <c r="E9853" t="str">
        <f t="shared" si="153"/>
        <v>950-Xã Hòa Đông</v>
      </c>
    </row>
    <row r="9854" spans="1:5">
      <c r="A9854" s="62" t="s">
        <v>19496</v>
      </c>
      <c r="B9854" s="62" t="s">
        <v>19594</v>
      </c>
      <c r="C9854" s="62" t="s">
        <v>6445</v>
      </c>
      <c r="D9854" s="62" t="s">
        <v>6446</v>
      </c>
      <c r="E9854" t="str">
        <f t="shared" si="153"/>
        <v>950-Phường Khánh Hòa</v>
      </c>
    </row>
    <row r="9855" spans="1:5">
      <c r="A9855" s="62" t="s">
        <v>19496</v>
      </c>
      <c r="B9855" s="62" t="s">
        <v>19594</v>
      </c>
      <c r="C9855" s="62" t="s">
        <v>19596</v>
      </c>
      <c r="D9855" s="62" t="s">
        <v>15398</v>
      </c>
      <c r="E9855" t="str">
        <f t="shared" si="153"/>
        <v>950-Xã Vĩnh Hiệp</v>
      </c>
    </row>
    <row r="9856" spans="1:5">
      <c r="A9856" s="62" t="s">
        <v>19496</v>
      </c>
      <c r="B9856" s="62" t="s">
        <v>19594</v>
      </c>
      <c r="C9856" s="62" t="s">
        <v>6438</v>
      </c>
      <c r="D9856" s="62" t="s">
        <v>2346</v>
      </c>
      <c r="E9856" t="str">
        <f t="shared" si="153"/>
        <v>950-Xã Vĩnh Hải</v>
      </c>
    </row>
    <row r="9857" spans="1:5">
      <c r="A9857" s="62" t="s">
        <v>19496</v>
      </c>
      <c r="B9857" s="62" t="s">
        <v>19594</v>
      </c>
      <c r="C9857" s="62" t="s">
        <v>19597</v>
      </c>
      <c r="D9857" s="62" t="s">
        <v>19598</v>
      </c>
      <c r="E9857" t="str">
        <f t="shared" si="153"/>
        <v>950-Xã Lạc Hòa</v>
      </c>
    </row>
    <row r="9858" spans="1:5">
      <c r="A9858" s="62" t="s">
        <v>19496</v>
      </c>
      <c r="B9858" s="62" t="s">
        <v>19594</v>
      </c>
      <c r="C9858" s="62" t="s">
        <v>19599</v>
      </c>
      <c r="D9858" s="62" t="s">
        <v>14254</v>
      </c>
      <c r="E9858" t="str">
        <f t="shared" si="153"/>
        <v>950-Phường 2</v>
      </c>
    </row>
    <row r="9859" spans="1:5">
      <c r="A9859" s="62" t="s">
        <v>19496</v>
      </c>
      <c r="B9859" s="62" t="s">
        <v>19594</v>
      </c>
      <c r="C9859" s="62" t="s">
        <v>6441</v>
      </c>
      <c r="D9859" s="62" t="s">
        <v>6442</v>
      </c>
      <c r="E9859" t="str">
        <f t="shared" ref="E9859:E9922" si="154">CONCATENATE(B9859,"-",D9859)</f>
        <v>950-Phường Vĩnh Phước</v>
      </c>
    </row>
    <row r="9860" spans="1:5">
      <c r="A9860" s="62" t="s">
        <v>19496</v>
      </c>
      <c r="B9860" s="62" t="s">
        <v>19594</v>
      </c>
      <c r="C9860" s="62" t="s">
        <v>19600</v>
      </c>
      <c r="D9860" s="62" t="s">
        <v>15960</v>
      </c>
      <c r="E9860" t="str">
        <f t="shared" si="154"/>
        <v>950-Xã Vĩnh Tân</v>
      </c>
    </row>
    <row r="9861" spans="1:5">
      <c r="A9861" s="62" t="s">
        <v>19496</v>
      </c>
      <c r="B9861" s="62" t="s">
        <v>19594</v>
      </c>
      <c r="C9861" s="62" t="s">
        <v>6439</v>
      </c>
      <c r="D9861" s="62" t="s">
        <v>6440</v>
      </c>
      <c r="E9861" t="str">
        <f t="shared" si="154"/>
        <v>950-Xã Lai Hòa</v>
      </c>
    </row>
    <row r="9862" spans="1:5">
      <c r="A9862" s="62" t="s">
        <v>19496</v>
      </c>
      <c r="B9862" s="62" t="s">
        <v>19601</v>
      </c>
      <c r="C9862" s="62" t="s">
        <v>19602</v>
      </c>
      <c r="D9862" s="62" t="s">
        <v>19603</v>
      </c>
      <c r="E9862" t="str">
        <f t="shared" si="154"/>
        <v>951-Xã Đại Ân 2</v>
      </c>
    </row>
    <row r="9863" spans="1:5">
      <c r="A9863" s="62" t="s">
        <v>19496</v>
      </c>
      <c r="B9863" s="62" t="s">
        <v>19601</v>
      </c>
      <c r="C9863" s="62" t="s">
        <v>6465</v>
      </c>
      <c r="D9863" s="62" t="s">
        <v>19604</v>
      </c>
      <c r="E9863" t="str">
        <f t="shared" si="154"/>
        <v>951-Thị trấn Trần Đề</v>
      </c>
    </row>
    <row r="9864" spans="1:5">
      <c r="A9864" s="62" t="s">
        <v>19496</v>
      </c>
      <c r="B9864" s="62" t="s">
        <v>19601</v>
      </c>
      <c r="C9864" s="62" t="s">
        <v>6461</v>
      </c>
      <c r="D9864" s="62" t="s">
        <v>6462</v>
      </c>
      <c r="E9864" t="str">
        <f t="shared" si="154"/>
        <v>951-Xã Liêu Tú</v>
      </c>
    </row>
    <row r="9865" spans="1:5">
      <c r="A9865" s="62" t="s">
        <v>19496</v>
      </c>
      <c r="B9865" s="62" t="s">
        <v>19601</v>
      </c>
      <c r="C9865" s="62" t="s">
        <v>19605</v>
      </c>
      <c r="D9865" s="62" t="s">
        <v>6464</v>
      </c>
      <c r="E9865" t="str">
        <f t="shared" si="154"/>
        <v>951-Xã Lịch Hội Thượng</v>
      </c>
    </row>
    <row r="9866" spans="1:5">
      <c r="A9866" s="62" t="s">
        <v>19496</v>
      </c>
      <c r="B9866" s="62" t="s">
        <v>19601</v>
      </c>
      <c r="C9866" s="62" t="s">
        <v>6463</v>
      </c>
      <c r="D9866" s="62" t="s">
        <v>19606</v>
      </c>
      <c r="E9866" t="str">
        <f t="shared" si="154"/>
        <v>951-Thị trấn Lịch Hội Thượng</v>
      </c>
    </row>
    <row r="9867" spans="1:5">
      <c r="A9867" s="62" t="s">
        <v>19496</v>
      </c>
      <c r="B9867" s="62" t="s">
        <v>19601</v>
      </c>
      <c r="C9867" s="62" t="s">
        <v>19607</v>
      </c>
      <c r="D9867" s="62" t="s">
        <v>19608</v>
      </c>
      <c r="E9867" t="str">
        <f t="shared" si="154"/>
        <v>951-Xã Trung Bình</v>
      </c>
    </row>
    <row r="9868" spans="1:5">
      <c r="A9868" s="62" t="s">
        <v>19496</v>
      </c>
      <c r="B9868" s="62" t="s">
        <v>19601</v>
      </c>
      <c r="C9868" s="62" t="s">
        <v>6459</v>
      </c>
      <c r="D9868" s="62" t="s">
        <v>6460</v>
      </c>
      <c r="E9868" t="str">
        <f t="shared" si="154"/>
        <v>951-Xã Tài Văn</v>
      </c>
    </row>
    <row r="9869" spans="1:5">
      <c r="A9869" s="62" t="s">
        <v>19496</v>
      </c>
      <c r="B9869" s="62" t="s">
        <v>19601</v>
      </c>
      <c r="C9869" s="62" t="s">
        <v>19609</v>
      </c>
      <c r="D9869" s="62" t="s">
        <v>19610</v>
      </c>
      <c r="E9869" t="str">
        <f t="shared" si="154"/>
        <v>951-Xã Viên An</v>
      </c>
    </row>
    <row r="9870" spans="1:5">
      <c r="A9870" s="62" t="s">
        <v>19496</v>
      </c>
      <c r="B9870" s="62" t="s">
        <v>19601</v>
      </c>
      <c r="C9870" s="62" t="s">
        <v>6457</v>
      </c>
      <c r="D9870" s="62" t="s">
        <v>6458</v>
      </c>
      <c r="E9870" t="str">
        <f t="shared" si="154"/>
        <v>951-Xã Thạnh Thới An</v>
      </c>
    </row>
    <row r="9871" spans="1:5">
      <c r="A9871" s="62" t="s">
        <v>19496</v>
      </c>
      <c r="B9871" s="62" t="s">
        <v>19601</v>
      </c>
      <c r="C9871" s="62" t="s">
        <v>19611</v>
      </c>
      <c r="D9871" s="62" t="s">
        <v>19612</v>
      </c>
      <c r="E9871" t="str">
        <f t="shared" si="154"/>
        <v>951-Xã Thạnh Thới Thuận</v>
      </c>
    </row>
    <row r="9872" spans="1:5">
      <c r="A9872" s="62" t="s">
        <v>19496</v>
      </c>
      <c r="B9872" s="62" t="s">
        <v>19601</v>
      </c>
      <c r="C9872" s="62" t="s">
        <v>19613</v>
      </c>
      <c r="D9872" s="62" t="s">
        <v>19614</v>
      </c>
      <c r="E9872" t="str">
        <f t="shared" si="154"/>
        <v>951-Xã Viên Bình</v>
      </c>
    </row>
    <row r="9873" spans="1:5">
      <c r="A9873" s="62" t="s">
        <v>19615</v>
      </c>
      <c r="B9873" s="62" t="s">
        <v>19616</v>
      </c>
      <c r="C9873" s="62" t="s">
        <v>19617</v>
      </c>
      <c r="D9873" s="62" t="s">
        <v>14254</v>
      </c>
      <c r="E9873" t="str">
        <f t="shared" si="154"/>
        <v>954-Phường 2</v>
      </c>
    </row>
    <row r="9874" spans="1:5">
      <c r="A9874" s="62" t="s">
        <v>19615</v>
      </c>
      <c r="B9874" s="62" t="s">
        <v>19616</v>
      </c>
      <c r="C9874" s="62" t="s">
        <v>19618</v>
      </c>
      <c r="D9874" s="62" t="s">
        <v>14261</v>
      </c>
      <c r="E9874" t="str">
        <f t="shared" si="154"/>
        <v>954-Phường 3</v>
      </c>
    </row>
    <row r="9875" spans="1:5">
      <c r="A9875" s="62" t="s">
        <v>19615</v>
      </c>
      <c r="B9875" s="62" t="s">
        <v>19616</v>
      </c>
      <c r="C9875" s="62" t="s">
        <v>19619</v>
      </c>
      <c r="D9875" s="62" t="s">
        <v>14258</v>
      </c>
      <c r="E9875" t="str">
        <f t="shared" si="154"/>
        <v>954-Phường 5</v>
      </c>
    </row>
    <row r="9876" spans="1:5">
      <c r="A9876" s="62" t="s">
        <v>19615</v>
      </c>
      <c r="B9876" s="62" t="s">
        <v>19616</v>
      </c>
      <c r="C9876" s="62" t="s">
        <v>19620</v>
      </c>
      <c r="D9876" s="62" t="s">
        <v>15508</v>
      </c>
      <c r="E9876" t="str">
        <f t="shared" si="154"/>
        <v>954-Phường 7</v>
      </c>
    </row>
    <row r="9877" spans="1:5">
      <c r="A9877" s="62" t="s">
        <v>19615</v>
      </c>
      <c r="B9877" s="62" t="s">
        <v>19616</v>
      </c>
      <c r="C9877" s="62" t="s">
        <v>6538</v>
      </c>
      <c r="D9877" s="62" t="s">
        <v>14248</v>
      </c>
      <c r="E9877" t="str">
        <f t="shared" si="154"/>
        <v>954-Phường 1</v>
      </c>
    </row>
    <row r="9878" spans="1:5">
      <c r="A9878" s="62" t="s">
        <v>19615</v>
      </c>
      <c r="B9878" s="62" t="s">
        <v>19616</v>
      </c>
      <c r="C9878" s="62" t="s">
        <v>19621</v>
      </c>
      <c r="D9878" s="62" t="s">
        <v>16867</v>
      </c>
      <c r="E9878" t="str">
        <f t="shared" si="154"/>
        <v>954-Phường 8</v>
      </c>
    </row>
    <row r="9879" spans="1:5">
      <c r="A9879" s="62" t="s">
        <v>19615</v>
      </c>
      <c r="B9879" s="62" t="s">
        <v>19616</v>
      </c>
      <c r="C9879" s="62" t="s">
        <v>19622</v>
      </c>
      <c r="D9879" s="62" t="s">
        <v>19623</v>
      </c>
      <c r="E9879" t="str">
        <f t="shared" si="154"/>
        <v>954-Phường Nhà Mát</v>
      </c>
    </row>
    <row r="9880" spans="1:5">
      <c r="A9880" s="62" t="s">
        <v>19615</v>
      </c>
      <c r="B9880" s="62" t="s">
        <v>19616</v>
      </c>
      <c r="C9880" s="62" t="s">
        <v>6540</v>
      </c>
      <c r="D9880" s="62" t="s">
        <v>6202</v>
      </c>
      <c r="E9880" t="str">
        <f t="shared" si="154"/>
        <v>954-Xã Vĩnh Trạch</v>
      </c>
    </row>
    <row r="9881" spans="1:5">
      <c r="A9881" s="62" t="s">
        <v>19615</v>
      </c>
      <c r="B9881" s="62" t="s">
        <v>19616</v>
      </c>
      <c r="C9881" s="62" t="s">
        <v>19624</v>
      </c>
      <c r="D9881" s="62" t="s">
        <v>19625</v>
      </c>
      <c r="E9881" t="str">
        <f t="shared" si="154"/>
        <v>954-Xã Vĩnh Trạch Đông</v>
      </c>
    </row>
    <row r="9882" spans="1:5">
      <c r="A9882" s="62" t="s">
        <v>19615</v>
      </c>
      <c r="B9882" s="62" t="s">
        <v>19616</v>
      </c>
      <c r="C9882" s="62" t="s">
        <v>6542</v>
      </c>
      <c r="D9882" s="62" t="s">
        <v>19626</v>
      </c>
      <c r="E9882" t="str">
        <f t="shared" si="154"/>
        <v>954-Xã Hiệp Thành</v>
      </c>
    </row>
    <row r="9883" spans="1:5">
      <c r="A9883" s="62" t="s">
        <v>19615</v>
      </c>
      <c r="B9883" s="62" t="s">
        <v>19627</v>
      </c>
      <c r="C9883" s="62" t="s">
        <v>6549</v>
      </c>
      <c r="D9883" s="62" t="s">
        <v>19628</v>
      </c>
      <c r="E9883" t="str">
        <f t="shared" si="154"/>
        <v>956-Thị trấn Ngan Dừa</v>
      </c>
    </row>
    <row r="9884" spans="1:5">
      <c r="A9884" s="62" t="s">
        <v>19615</v>
      </c>
      <c r="B9884" s="62" t="s">
        <v>19627</v>
      </c>
      <c r="C9884" s="62" t="s">
        <v>19629</v>
      </c>
      <c r="D9884" s="62" t="s">
        <v>6555</v>
      </c>
      <c r="E9884" t="str">
        <f t="shared" si="154"/>
        <v>956-Xã Ninh Quới</v>
      </c>
    </row>
    <row r="9885" spans="1:5">
      <c r="A9885" s="62" t="s">
        <v>19615</v>
      </c>
      <c r="B9885" s="62" t="s">
        <v>19627</v>
      </c>
      <c r="C9885" s="62" t="s">
        <v>6554</v>
      </c>
      <c r="D9885" s="62" t="s">
        <v>19630</v>
      </c>
      <c r="E9885" t="str">
        <f t="shared" si="154"/>
        <v>956-Xã Ninh Quới A</v>
      </c>
    </row>
    <row r="9886" spans="1:5">
      <c r="A9886" s="62" t="s">
        <v>19615</v>
      </c>
      <c r="B9886" s="62" t="s">
        <v>19627</v>
      </c>
      <c r="C9886" s="62" t="s">
        <v>19631</v>
      </c>
      <c r="D9886" s="62" t="s">
        <v>12421</v>
      </c>
      <c r="E9886" t="str">
        <f t="shared" si="154"/>
        <v>956-Xã Ninh Hòa</v>
      </c>
    </row>
    <row r="9887" spans="1:5">
      <c r="A9887" s="62" t="s">
        <v>19615</v>
      </c>
      <c r="B9887" s="62" t="s">
        <v>19627</v>
      </c>
      <c r="C9887" s="62" t="s">
        <v>19632</v>
      </c>
      <c r="D9887" s="62" t="s">
        <v>5137</v>
      </c>
      <c r="E9887" t="str">
        <f t="shared" si="154"/>
        <v>956-Xã Lộc Ninh</v>
      </c>
    </row>
    <row r="9888" spans="1:5">
      <c r="A9888" s="62" t="s">
        <v>19615</v>
      </c>
      <c r="B9888" s="62" t="s">
        <v>19627</v>
      </c>
      <c r="C9888" s="62" t="s">
        <v>6551</v>
      </c>
      <c r="D9888" s="62" t="s">
        <v>3073</v>
      </c>
      <c r="E9888" t="str">
        <f t="shared" si="154"/>
        <v>956-Xã Vĩnh Lộc</v>
      </c>
    </row>
    <row r="9889" spans="1:5">
      <c r="A9889" s="62" t="s">
        <v>19615</v>
      </c>
      <c r="B9889" s="62" t="s">
        <v>19627</v>
      </c>
      <c r="C9889" s="62" t="s">
        <v>19633</v>
      </c>
      <c r="D9889" s="62" t="s">
        <v>17918</v>
      </c>
      <c r="E9889" t="str">
        <f t="shared" si="154"/>
        <v>956-Xã Vĩnh Lộc A</v>
      </c>
    </row>
    <row r="9890" spans="1:5">
      <c r="A9890" s="62" t="s">
        <v>19615</v>
      </c>
      <c r="B9890" s="62" t="s">
        <v>19627</v>
      </c>
      <c r="C9890" s="62" t="s">
        <v>19634</v>
      </c>
      <c r="D9890" s="62" t="s">
        <v>19635</v>
      </c>
      <c r="E9890" t="str">
        <f t="shared" si="154"/>
        <v>956-Xã Ninh Thạnh Lợi A</v>
      </c>
    </row>
    <row r="9891" spans="1:5">
      <c r="A9891" s="62" t="s">
        <v>19615</v>
      </c>
      <c r="B9891" s="62" t="s">
        <v>19627</v>
      </c>
      <c r="C9891" s="62" t="s">
        <v>6552</v>
      </c>
      <c r="D9891" s="62" t="s">
        <v>6553</v>
      </c>
      <c r="E9891" t="str">
        <f t="shared" si="154"/>
        <v>956-Xã Ninh Thạnh Lợi</v>
      </c>
    </row>
    <row r="9892" spans="1:5">
      <c r="A9892" s="62" t="s">
        <v>19615</v>
      </c>
      <c r="B9892" s="62" t="s">
        <v>19636</v>
      </c>
      <c r="C9892" s="62" t="s">
        <v>6568</v>
      </c>
      <c r="D9892" s="62" t="s">
        <v>19637</v>
      </c>
      <c r="E9892" t="str">
        <f t="shared" si="154"/>
        <v>957-Thị trấn Phước Long</v>
      </c>
    </row>
    <row r="9893" spans="1:5">
      <c r="A9893" s="62" t="s">
        <v>19615</v>
      </c>
      <c r="B9893" s="62" t="s">
        <v>19636</v>
      </c>
      <c r="C9893" s="62" t="s">
        <v>19638</v>
      </c>
      <c r="D9893" s="62" t="s">
        <v>19639</v>
      </c>
      <c r="E9893" t="str">
        <f t="shared" si="154"/>
        <v>957-Xã Vĩnh Phú Đông</v>
      </c>
    </row>
    <row r="9894" spans="1:5">
      <c r="A9894" s="62" t="s">
        <v>19615</v>
      </c>
      <c r="B9894" s="62" t="s">
        <v>19636</v>
      </c>
      <c r="C9894" s="62" t="s">
        <v>19640</v>
      </c>
      <c r="D9894" s="62" t="s">
        <v>19641</v>
      </c>
      <c r="E9894" t="str">
        <f t="shared" si="154"/>
        <v>957-Xã Vĩnh Phú Tây</v>
      </c>
    </row>
    <row r="9895" spans="1:5">
      <c r="A9895" s="62" t="s">
        <v>19615</v>
      </c>
      <c r="B9895" s="62" t="s">
        <v>19636</v>
      </c>
      <c r="C9895" s="62" t="s">
        <v>6569</v>
      </c>
      <c r="D9895" s="62" t="s">
        <v>6092</v>
      </c>
      <c r="E9895" t="str">
        <f t="shared" si="154"/>
        <v>957-Xã Phước Long</v>
      </c>
    </row>
    <row r="9896" spans="1:5">
      <c r="A9896" s="62" t="s">
        <v>19615</v>
      </c>
      <c r="B9896" s="62" t="s">
        <v>19636</v>
      </c>
      <c r="C9896" s="62" t="s">
        <v>19642</v>
      </c>
      <c r="D9896" s="62" t="s">
        <v>2599</v>
      </c>
      <c r="E9896" t="str">
        <f t="shared" si="154"/>
        <v>957-Xã Hưng Phú</v>
      </c>
    </row>
    <row r="9897" spans="1:5">
      <c r="A9897" s="62" t="s">
        <v>19615</v>
      </c>
      <c r="B9897" s="62" t="s">
        <v>19636</v>
      </c>
      <c r="C9897" s="62" t="s">
        <v>6573</v>
      </c>
      <c r="D9897" s="62" t="s">
        <v>499</v>
      </c>
      <c r="E9897" t="str">
        <f t="shared" si="154"/>
        <v>957-Xã Vĩnh Thanh</v>
      </c>
    </row>
    <row r="9898" spans="1:5">
      <c r="A9898" s="62" t="s">
        <v>19615</v>
      </c>
      <c r="B9898" s="62" t="s">
        <v>19636</v>
      </c>
      <c r="C9898" s="62" t="s">
        <v>6571</v>
      </c>
      <c r="D9898" s="62" t="s">
        <v>19643</v>
      </c>
      <c r="E9898" t="str">
        <f t="shared" si="154"/>
        <v>957-Xã Phong Thạnh Tây A</v>
      </c>
    </row>
    <row r="9899" spans="1:5">
      <c r="A9899" s="62" t="s">
        <v>19615</v>
      </c>
      <c r="B9899" s="62" t="s">
        <v>19636</v>
      </c>
      <c r="C9899" s="62" t="s">
        <v>19644</v>
      </c>
      <c r="D9899" s="62" t="s">
        <v>19645</v>
      </c>
      <c r="E9899" t="str">
        <f t="shared" si="154"/>
        <v>957-Xã Phong Thạnh Tây B</v>
      </c>
    </row>
    <row r="9900" spans="1:5">
      <c r="A9900" s="62" t="s">
        <v>19615</v>
      </c>
      <c r="B9900" s="62" t="s">
        <v>19646</v>
      </c>
      <c r="C9900" s="62" t="s">
        <v>6577</v>
      </c>
      <c r="D9900" s="62" t="s">
        <v>2142</v>
      </c>
      <c r="E9900" t="str">
        <f t="shared" si="154"/>
        <v>958-Xã Vĩnh Hưng</v>
      </c>
    </row>
    <row r="9901" spans="1:5">
      <c r="A9901" s="62" t="s">
        <v>19615</v>
      </c>
      <c r="B9901" s="62" t="s">
        <v>19646</v>
      </c>
      <c r="C9901" s="62" t="s">
        <v>19647</v>
      </c>
      <c r="D9901" s="62" t="s">
        <v>19648</v>
      </c>
      <c r="E9901" t="str">
        <f t="shared" si="154"/>
        <v>958-Xã Vĩnh Hưng A</v>
      </c>
    </row>
    <row r="9902" spans="1:5">
      <c r="A9902" s="62" t="s">
        <v>19615</v>
      </c>
      <c r="B9902" s="62" t="s">
        <v>19646</v>
      </c>
      <c r="C9902" s="62" t="s">
        <v>6574</v>
      </c>
      <c r="D9902" s="62" t="s">
        <v>19649</v>
      </c>
      <c r="E9902" t="str">
        <f t="shared" si="154"/>
        <v>958-Thị trấn Châu Hưng</v>
      </c>
    </row>
    <row r="9903" spans="1:5">
      <c r="A9903" s="62" t="s">
        <v>19615</v>
      </c>
      <c r="B9903" s="62" t="s">
        <v>19646</v>
      </c>
      <c r="C9903" s="62" t="s">
        <v>19650</v>
      </c>
      <c r="D9903" s="62" t="s">
        <v>19651</v>
      </c>
      <c r="E9903" t="str">
        <f t="shared" si="154"/>
        <v>958-Xã Châu Hưng A</v>
      </c>
    </row>
    <row r="9904" spans="1:5">
      <c r="A9904" s="62" t="s">
        <v>19615</v>
      </c>
      <c r="B9904" s="62" t="s">
        <v>19646</v>
      </c>
      <c r="C9904" s="62" t="s">
        <v>6575</v>
      </c>
      <c r="D9904" s="62" t="s">
        <v>13724</v>
      </c>
      <c r="E9904" t="str">
        <f t="shared" si="154"/>
        <v>958-Xã Hưng Thành</v>
      </c>
    </row>
    <row r="9905" spans="1:5">
      <c r="A9905" s="62" t="s">
        <v>19615</v>
      </c>
      <c r="B9905" s="62" t="s">
        <v>19646</v>
      </c>
      <c r="C9905" s="62" t="s">
        <v>19652</v>
      </c>
      <c r="D9905" s="62" t="s">
        <v>6576</v>
      </c>
      <c r="E9905" t="str">
        <f t="shared" si="154"/>
        <v>958-Xã Hưng Hội</v>
      </c>
    </row>
    <row r="9906" spans="1:5">
      <c r="A9906" s="62" t="s">
        <v>19615</v>
      </c>
      <c r="B9906" s="62" t="s">
        <v>19646</v>
      </c>
      <c r="C9906" s="62" t="s">
        <v>19653</v>
      </c>
      <c r="D9906" s="62" t="s">
        <v>6578</v>
      </c>
      <c r="E9906" t="str">
        <f t="shared" si="154"/>
        <v>958-Xã Châu Thới</v>
      </c>
    </row>
    <row r="9907" spans="1:5">
      <c r="A9907" s="62" t="s">
        <v>19615</v>
      </c>
      <c r="B9907" s="62" t="s">
        <v>19646</v>
      </c>
      <c r="C9907" s="62" t="s">
        <v>19654</v>
      </c>
      <c r="D9907" s="62" t="s">
        <v>6237</v>
      </c>
      <c r="E9907" t="str">
        <f t="shared" si="154"/>
        <v>958-Xã Long Thạnh</v>
      </c>
    </row>
    <row r="9908" spans="1:5">
      <c r="A9908" s="62" t="s">
        <v>19615</v>
      </c>
      <c r="B9908" s="62" t="s">
        <v>19655</v>
      </c>
      <c r="C9908" s="62" t="s">
        <v>6544</v>
      </c>
      <c r="D9908" s="62" t="s">
        <v>14248</v>
      </c>
      <c r="E9908" t="str">
        <f t="shared" si="154"/>
        <v>959-Phường 1</v>
      </c>
    </row>
    <row r="9909" spans="1:5">
      <c r="A9909" s="62" t="s">
        <v>19615</v>
      </c>
      <c r="B9909" s="62" t="s">
        <v>19655</v>
      </c>
      <c r="C9909" s="62" t="s">
        <v>19656</v>
      </c>
      <c r="D9909" s="62" t="s">
        <v>19657</v>
      </c>
      <c r="E9909" t="str">
        <f t="shared" si="154"/>
        <v>959-Phường Hộ Phòng</v>
      </c>
    </row>
    <row r="9910" spans="1:5">
      <c r="A9910" s="62" t="s">
        <v>19615</v>
      </c>
      <c r="B9910" s="62" t="s">
        <v>19655</v>
      </c>
      <c r="C9910" s="62" t="s">
        <v>19658</v>
      </c>
      <c r="D9910" s="62" t="s">
        <v>19659</v>
      </c>
      <c r="E9910" t="str">
        <f t="shared" si="154"/>
        <v>959-Xã Phong Thạnh Đông</v>
      </c>
    </row>
    <row r="9911" spans="1:5">
      <c r="A9911" s="62" t="s">
        <v>19615</v>
      </c>
      <c r="B9911" s="62" t="s">
        <v>19655</v>
      </c>
      <c r="C9911" s="62" t="s">
        <v>6546</v>
      </c>
      <c r="D9911" s="62" t="s">
        <v>6547</v>
      </c>
      <c r="E9911" t="str">
        <f t="shared" si="154"/>
        <v>959-Phường Láng Tròn</v>
      </c>
    </row>
    <row r="9912" spans="1:5">
      <c r="A9912" s="62" t="s">
        <v>19615</v>
      </c>
      <c r="B9912" s="62" t="s">
        <v>19655</v>
      </c>
      <c r="C9912" s="62" t="s">
        <v>19660</v>
      </c>
      <c r="D9912" s="62" t="s">
        <v>19661</v>
      </c>
      <c r="E9912" t="str">
        <f t="shared" si="154"/>
        <v>959-Xã Phong Tân</v>
      </c>
    </row>
    <row r="9913" spans="1:5">
      <c r="A9913" s="62" t="s">
        <v>19615</v>
      </c>
      <c r="B9913" s="62" t="s">
        <v>19655</v>
      </c>
      <c r="C9913" s="62" t="s">
        <v>6548</v>
      </c>
      <c r="D9913" s="62" t="s">
        <v>1127</v>
      </c>
      <c r="E9913" t="str">
        <f t="shared" si="154"/>
        <v>959-Xã Tân Phong</v>
      </c>
    </row>
    <row r="9914" spans="1:5">
      <c r="A9914" s="62" t="s">
        <v>19615</v>
      </c>
      <c r="B9914" s="62" t="s">
        <v>19655</v>
      </c>
      <c r="C9914" s="62" t="s">
        <v>19662</v>
      </c>
      <c r="D9914" s="62" t="s">
        <v>5973</v>
      </c>
      <c r="E9914" t="str">
        <f t="shared" si="154"/>
        <v>959-Xã Phong Thạnh</v>
      </c>
    </row>
    <row r="9915" spans="1:5">
      <c r="A9915" s="62" t="s">
        <v>19615</v>
      </c>
      <c r="B9915" s="62" t="s">
        <v>19655</v>
      </c>
      <c r="C9915" s="62" t="s">
        <v>19663</v>
      </c>
      <c r="D9915" s="62" t="s">
        <v>19664</v>
      </c>
      <c r="E9915" t="str">
        <f t="shared" si="154"/>
        <v>959-Xã Phong Thạnh A</v>
      </c>
    </row>
    <row r="9916" spans="1:5">
      <c r="A9916" s="62" t="s">
        <v>19615</v>
      </c>
      <c r="B9916" s="62" t="s">
        <v>19655</v>
      </c>
      <c r="C9916" s="62" t="s">
        <v>19665</v>
      </c>
      <c r="D9916" s="62" t="s">
        <v>19666</v>
      </c>
      <c r="E9916" t="str">
        <f t="shared" si="154"/>
        <v>959-Xã Phong Thạnh Tây</v>
      </c>
    </row>
    <row r="9917" spans="1:5">
      <c r="A9917" s="62" t="s">
        <v>19615</v>
      </c>
      <c r="B9917" s="62" t="s">
        <v>19655</v>
      </c>
      <c r="C9917" s="62" t="s">
        <v>19667</v>
      </c>
      <c r="D9917" s="62" t="s">
        <v>5548</v>
      </c>
      <c r="E9917" t="str">
        <f t="shared" si="154"/>
        <v>959-Xã Tân Thạnh</v>
      </c>
    </row>
    <row r="9918" spans="1:5">
      <c r="A9918" s="62" t="s">
        <v>19615</v>
      </c>
      <c r="B9918" s="62" t="s">
        <v>19668</v>
      </c>
      <c r="C9918" s="62" t="s">
        <v>6556</v>
      </c>
      <c r="D9918" s="62" t="s">
        <v>19669</v>
      </c>
      <c r="E9918" t="str">
        <f t="shared" si="154"/>
        <v>960-Thị trấn Gành Hào</v>
      </c>
    </row>
    <row r="9919" spans="1:5">
      <c r="A9919" s="62" t="s">
        <v>19615</v>
      </c>
      <c r="B9919" s="62" t="s">
        <v>19668</v>
      </c>
      <c r="C9919" s="62" t="s">
        <v>6563</v>
      </c>
      <c r="D9919" s="62" t="s">
        <v>19670</v>
      </c>
      <c r="E9919" t="str">
        <f t="shared" si="154"/>
        <v>960-Xã Long Điền Đông</v>
      </c>
    </row>
    <row r="9920" spans="1:5">
      <c r="A9920" s="62" t="s">
        <v>19615</v>
      </c>
      <c r="B9920" s="62" t="s">
        <v>19668</v>
      </c>
      <c r="C9920" s="62" t="s">
        <v>19671</v>
      </c>
      <c r="D9920" s="62" t="s">
        <v>19672</v>
      </c>
      <c r="E9920" t="str">
        <f t="shared" si="154"/>
        <v>960-Xã Long Điền Đông A</v>
      </c>
    </row>
    <row r="9921" spans="1:5">
      <c r="A9921" s="62" t="s">
        <v>19615</v>
      </c>
      <c r="B9921" s="62" t="s">
        <v>19668</v>
      </c>
      <c r="C9921" s="62" t="s">
        <v>19673</v>
      </c>
      <c r="D9921" s="62" t="s">
        <v>5252</v>
      </c>
      <c r="E9921" t="str">
        <f t="shared" si="154"/>
        <v>960-Xã Long Điền</v>
      </c>
    </row>
    <row r="9922" spans="1:5">
      <c r="A9922" s="62" t="s">
        <v>19615</v>
      </c>
      <c r="B9922" s="62" t="s">
        <v>19668</v>
      </c>
      <c r="C9922" s="62" t="s">
        <v>19674</v>
      </c>
      <c r="D9922" s="62" t="s">
        <v>19675</v>
      </c>
      <c r="E9922" t="str">
        <f t="shared" si="154"/>
        <v>960-Xã Long Điền Tây</v>
      </c>
    </row>
    <row r="9923" spans="1:5">
      <c r="A9923" s="62" t="s">
        <v>19615</v>
      </c>
      <c r="B9923" s="62" t="s">
        <v>19668</v>
      </c>
      <c r="C9923" s="62" t="s">
        <v>6562</v>
      </c>
      <c r="D9923" s="62" t="s">
        <v>19676</v>
      </c>
      <c r="E9923" t="str">
        <f t="shared" ref="E9923:E9986" si="155">CONCATENATE(B9923,"-",D9923)</f>
        <v>960-Xã Điền Hải</v>
      </c>
    </row>
    <row r="9924" spans="1:5">
      <c r="A9924" s="62" t="s">
        <v>19615</v>
      </c>
      <c r="B9924" s="62" t="s">
        <v>19668</v>
      </c>
      <c r="C9924" s="62" t="s">
        <v>19677</v>
      </c>
      <c r="D9924" s="62" t="s">
        <v>6561</v>
      </c>
      <c r="E9924" t="str">
        <f t="shared" si="155"/>
        <v>960-Xã An Trạch</v>
      </c>
    </row>
    <row r="9925" spans="1:5">
      <c r="A9925" s="62" t="s">
        <v>19615</v>
      </c>
      <c r="B9925" s="62" t="s">
        <v>19668</v>
      </c>
      <c r="C9925" s="62" t="s">
        <v>6560</v>
      </c>
      <c r="D9925" s="62" t="s">
        <v>19678</v>
      </c>
      <c r="E9925" t="str">
        <f t="shared" si="155"/>
        <v>960-Xã An Trạch A</v>
      </c>
    </row>
    <row r="9926" spans="1:5">
      <c r="A9926" s="62" t="s">
        <v>19615</v>
      </c>
      <c r="B9926" s="62" t="s">
        <v>19668</v>
      </c>
      <c r="C9926" s="62" t="s">
        <v>19679</v>
      </c>
      <c r="D9926" s="62" t="s">
        <v>19680</v>
      </c>
      <c r="E9926" t="str">
        <f t="shared" si="155"/>
        <v>960-Xã An Phúc</v>
      </c>
    </row>
    <row r="9927" spans="1:5">
      <c r="A9927" s="62" t="s">
        <v>19615</v>
      </c>
      <c r="B9927" s="62" t="s">
        <v>19668</v>
      </c>
      <c r="C9927" s="62" t="s">
        <v>6558</v>
      </c>
      <c r="D9927" s="62" t="s">
        <v>6559</v>
      </c>
      <c r="E9927" t="str">
        <f t="shared" si="155"/>
        <v>960-Xã Định Thành</v>
      </c>
    </row>
    <row r="9928" spans="1:5">
      <c r="A9928" s="62" t="s">
        <v>19615</v>
      </c>
      <c r="B9928" s="62" t="s">
        <v>19668</v>
      </c>
      <c r="C9928" s="62" t="s">
        <v>19681</v>
      </c>
      <c r="D9928" s="62" t="s">
        <v>19682</v>
      </c>
      <c r="E9928" t="str">
        <f t="shared" si="155"/>
        <v>960-Xã Định Thành A</v>
      </c>
    </row>
    <row r="9929" spans="1:5">
      <c r="A9929" s="62" t="s">
        <v>19615</v>
      </c>
      <c r="B9929" s="62" t="s">
        <v>19683</v>
      </c>
      <c r="C9929" s="62" t="s">
        <v>6564</v>
      </c>
      <c r="D9929" s="62" t="s">
        <v>19684</v>
      </c>
      <c r="E9929" t="str">
        <f t="shared" si="155"/>
        <v>961-Thị trấn Hòa Bình</v>
      </c>
    </row>
    <row r="9930" spans="1:5">
      <c r="A9930" s="62" t="s">
        <v>19615</v>
      </c>
      <c r="B9930" s="62" t="s">
        <v>19683</v>
      </c>
      <c r="C9930" s="62" t="s">
        <v>19685</v>
      </c>
      <c r="D9930" s="62" t="s">
        <v>19686</v>
      </c>
      <c r="E9930" t="str">
        <f t="shared" si="155"/>
        <v>961-Xã Minh Diệu</v>
      </c>
    </row>
    <row r="9931" spans="1:5">
      <c r="A9931" s="62" t="s">
        <v>19615</v>
      </c>
      <c r="B9931" s="62" t="s">
        <v>19683</v>
      </c>
      <c r="C9931" s="62" t="s">
        <v>6565</v>
      </c>
      <c r="D9931" s="62" t="s">
        <v>5780</v>
      </c>
      <c r="E9931" t="str">
        <f t="shared" si="155"/>
        <v>961-Xã Vĩnh Bình</v>
      </c>
    </row>
    <row r="9932" spans="1:5">
      <c r="A9932" s="62" t="s">
        <v>19615</v>
      </c>
      <c r="B9932" s="62" t="s">
        <v>19683</v>
      </c>
      <c r="C9932" s="62" t="s">
        <v>19687</v>
      </c>
      <c r="D9932" s="62" t="s">
        <v>19688</v>
      </c>
      <c r="E9932" t="str">
        <f t="shared" si="155"/>
        <v>961-Xã Vĩnh Mỹ B</v>
      </c>
    </row>
    <row r="9933" spans="1:5">
      <c r="A9933" s="62" t="s">
        <v>19615</v>
      </c>
      <c r="B9933" s="62" t="s">
        <v>19683</v>
      </c>
      <c r="C9933" s="62" t="s">
        <v>6567</v>
      </c>
      <c r="D9933" s="62" t="s">
        <v>6124</v>
      </c>
      <c r="E9933" t="str">
        <f t="shared" si="155"/>
        <v>961-Xã Vĩnh Hậu</v>
      </c>
    </row>
    <row r="9934" spans="1:5">
      <c r="A9934" s="62" t="s">
        <v>19615</v>
      </c>
      <c r="B9934" s="62" t="s">
        <v>19683</v>
      </c>
      <c r="C9934" s="62" t="s">
        <v>19689</v>
      </c>
      <c r="D9934" s="62" t="s">
        <v>19690</v>
      </c>
      <c r="E9934" t="str">
        <f t="shared" si="155"/>
        <v>961-Xã Vĩnh Hậu A</v>
      </c>
    </row>
    <row r="9935" spans="1:5">
      <c r="A9935" s="62" t="s">
        <v>19615</v>
      </c>
      <c r="B9935" s="62" t="s">
        <v>19683</v>
      </c>
      <c r="C9935" s="62" t="s">
        <v>19691</v>
      </c>
      <c r="D9935" s="62" t="s">
        <v>19692</v>
      </c>
      <c r="E9935" t="str">
        <f t="shared" si="155"/>
        <v>961-Xã Vĩnh Mỹ A</v>
      </c>
    </row>
    <row r="9936" spans="1:5">
      <c r="A9936" s="62" t="s">
        <v>19615</v>
      </c>
      <c r="B9936" s="62" t="s">
        <v>19683</v>
      </c>
      <c r="C9936" s="62" t="s">
        <v>19693</v>
      </c>
      <c r="D9936" s="62" t="s">
        <v>2350</v>
      </c>
      <c r="E9936" t="str">
        <f t="shared" si="155"/>
        <v>961-Xã Vĩnh Thịnh</v>
      </c>
    </row>
    <row r="9937" spans="1:5">
      <c r="A9937" s="62" t="s">
        <v>19694</v>
      </c>
      <c r="B9937" s="62" t="s">
        <v>19695</v>
      </c>
      <c r="C9937" s="62" t="s">
        <v>19696</v>
      </c>
      <c r="D9937" s="62" t="s">
        <v>15504</v>
      </c>
      <c r="E9937" t="str">
        <f t="shared" si="155"/>
        <v>964-Phường 9</v>
      </c>
    </row>
    <row r="9938" spans="1:5">
      <c r="A9938" s="62" t="s">
        <v>19694</v>
      </c>
      <c r="B9938" s="62" t="s">
        <v>19695</v>
      </c>
      <c r="C9938" s="62" t="s">
        <v>6471</v>
      </c>
      <c r="D9938" s="62" t="s">
        <v>14254</v>
      </c>
      <c r="E9938" t="str">
        <f t="shared" si="155"/>
        <v>964-Phường 2</v>
      </c>
    </row>
    <row r="9939" spans="1:5">
      <c r="A9939" s="62" t="s">
        <v>19694</v>
      </c>
      <c r="B9939" s="62" t="s">
        <v>19695</v>
      </c>
      <c r="C9939" s="62" t="s">
        <v>19697</v>
      </c>
      <c r="D9939" s="62" t="s">
        <v>14248</v>
      </c>
      <c r="E9939" t="str">
        <f t="shared" si="155"/>
        <v>964-Phường 1</v>
      </c>
    </row>
    <row r="9940" spans="1:5">
      <c r="A9940" s="62" t="s">
        <v>19694</v>
      </c>
      <c r="B9940" s="62" t="s">
        <v>19695</v>
      </c>
      <c r="C9940" s="62" t="s">
        <v>19698</v>
      </c>
      <c r="D9940" s="62" t="s">
        <v>14258</v>
      </c>
      <c r="E9940" t="str">
        <f t="shared" si="155"/>
        <v>964-Phường 5</v>
      </c>
    </row>
    <row r="9941" spans="1:5">
      <c r="A9941" s="62" t="s">
        <v>19694</v>
      </c>
      <c r="B9941" s="62" t="s">
        <v>19695</v>
      </c>
      <c r="C9941" s="62" t="s">
        <v>6473</v>
      </c>
      <c r="D9941" s="62" t="s">
        <v>16867</v>
      </c>
      <c r="E9941" t="str">
        <f t="shared" si="155"/>
        <v>964-Phường 8</v>
      </c>
    </row>
    <row r="9942" spans="1:5">
      <c r="A9942" s="62" t="s">
        <v>19694</v>
      </c>
      <c r="B9942" s="62" t="s">
        <v>19695</v>
      </c>
      <c r="C9942" s="62" t="s">
        <v>19699</v>
      </c>
      <c r="D9942" s="62" t="s">
        <v>16871</v>
      </c>
      <c r="E9942" t="str">
        <f t="shared" si="155"/>
        <v>964-Phường 6</v>
      </c>
    </row>
    <row r="9943" spans="1:5">
      <c r="A9943" s="62" t="s">
        <v>19694</v>
      </c>
      <c r="B9943" s="62" t="s">
        <v>19695</v>
      </c>
      <c r="C9943" s="62" t="s">
        <v>19700</v>
      </c>
      <c r="D9943" s="62" t="s">
        <v>15508</v>
      </c>
      <c r="E9943" t="str">
        <f t="shared" si="155"/>
        <v>964-Phường 7</v>
      </c>
    </row>
    <row r="9944" spans="1:5">
      <c r="A9944" s="62" t="s">
        <v>19694</v>
      </c>
      <c r="B9944" s="62" t="s">
        <v>19695</v>
      </c>
      <c r="C9944" s="62" t="s">
        <v>19701</v>
      </c>
      <c r="D9944" s="62" t="s">
        <v>19702</v>
      </c>
      <c r="E9944" t="str">
        <f t="shared" si="155"/>
        <v>964-Phường Tân Xuyên</v>
      </c>
    </row>
    <row r="9945" spans="1:5">
      <c r="A9945" s="62" t="s">
        <v>19694</v>
      </c>
      <c r="B9945" s="62" t="s">
        <v>19695</v>
      </c>
      <c r="C9945" s="62" t="s">
        <v>19703</v>
      </c>
      <c r="D9945" s="62" t="s">
        <v>19704</v>
      </c>
      <c r="E9945" t="str">
        <f t="shared" si="155"/>
        <v>964-Xã An Xuyên</v>
      </c>
    </row>
    <row r="9946" spans="1:5">
      <c r="A9946" s="62" t="s">
        <v>19694</v>
      </c>
      <c r="B9946" s="62" t="s">
        <v>19695</v>
      </c>
      <c r="C9946" s="62" t="s">
        <v>6475</v>
      </c>
      <c r="D9946" s="62" t="s">
        <v>5219</v>
      </c>
      <c r="E9946" t="str">
        <f t="shared" si="155"/>
        <v>964-Phường Tân Thành</v>
      </c>
    </row>
    <row r="9947" spans="1:5">
      <c r="A9947" s="62" t="s">
        <v>19694</v>
      </c>
      <c r="B9947" s="62" t="s">
        <v>19695</v>
      </c>
      <c r="C9947" s="62" t="s">
        <v>19705</v>
      </c>
      <c r="D9947" s="62" t="s">
        <v>1427</v>
      </c>
      <c r="E9947" t="str">
        <f t="shared" si="155"/>
        <v>964-Xã Tân Thành</v>
      </c>
    </row>
    <row r="9948" spans="1:5">
      <c r="A9948" s="62" t="s">
        <v>19694</v>
      </c>
      <c r="B9948" s="62" t="s">
        <v>19695</v>
      </c>
      <c r="C9948" s="62" t="s">
        <v>19706</v>
      </c>
      <c r="D9948" s="62" t="s">
        <v>19707</v>
      </c>
      <c r="E9948" t="str">
        <f t="shared" si="155"/>
        <v>964-Xã Tắc Vân</v>
      </c>
    </row>
    <row r="9949" spans="1:5">
      <c r="A9949" s="62" t="s">
        <v>19694</v>
      </c>
      <c r="B9949" s="62" t="s">
        <v>19695</v>
      </c>
      <c r="C9949" s="62" t="s">
        <v>19708</v>
      </c>
      <c r="D9949" s="62" t="s">
        <v>19709</v>
      </c>
      <c r="E9949" t="str">
        <f t="shared" si="155"/>
        <v>964-Xã Lý Văn Lâm</v>
      </c>
    </row>
    <row r="9950" spans="1:5">
      <c r="A9950" s="62" t="s">
        <v>19694</v>
      </c>
      <c r="B9950" s="62" t="s">
        <v>19695</v>
      </c>
      <c r="C9950" s="62" t="s">
        <v>19710</v>
      </c>
      <c r="D9950" s="62" t="s">
        <v>12804</v>
      </c>
      <c r="E9950" t="str">
        <f t="shared" si="155"/>
        <v>964-Xã Định Bình</v>
      </c>
    </row>
    <row r="9951" spans="1:5">
      <c r="A9951" s="62" t="s">
        <v>19694</v>
      </c>
      <c r="B9951" s="62" t="s">
        <v>19695</v>
      </c>
      <c r="C9951" s="62" t="s">
        <v>19711</v>
      </c>
      <c r="D9951" s="62" t="s">
        <v>15635</v>
      </c>
      <c r="E9951" t="str">
        <f t="shared" si="155"/>
        <v>964-Xã Hòa Thành</v>
      </c>
    </row>
    <row r="9952" spans="1:5">
      <c r="A9952" s="62" t="s">
        <v>19694</v>
      </c>
      <c r="B9952" s="62" t="s">
        <v>19695</v>
      </c>
      <c r="C9952" s="62" t="s">
        <v>6476</v>
      </c>
      <c r="D9952" s="62" t="s">
        <v>18939</v>
      </c>
      <c r="E9952" t="str">
        <f t="shared" si="155"/>
        <v>964-Xã Hòa Tân</v>
      </c>
    </row>
    <row r="9953" spans="1:5">
      <c r="A9953" s="62" t="s">
        <v>19694</v>
      </c>
      <c r="B9953" s="62" t="s">
        <v>19712</v>
      </c>
      <c r="C9953" s="62" t="s">
        <v>6491</v>
      </c>
      <c r="D9953" s="62" t="s">
        <v>19713</v>
      </c>
      <c r="E9953" t="str">
        <f t="shared" si="155"/>
        <v>966-Thị trấn U Minh</v>
      </c>
    </row>
    <row r="9954" spans="1:5">
      <c r="A9954" s="62" t="s">
        <v>19694</v>
      </c>
      <c r="B9954" s="62" t="s">
        <v>19712</v>
      </c>
      <c r="C9954" s="62" t="s">
        <v>6489</v>
      </c>
      <c r="D9954" s="62" t="s">
        <v>12431</v>
      </c>
      <c r="E9954" t="str">
        <f t="shared" si="155"/>
        <v>966-Xã Khánh Hòa</v>
      </c>
    </row>
    <row r="9955" spans="1:5">
      <c r="A9955" s="62" t="s">
        <v>19694</v>
      </c>
      <c r="B9955" s="62" t="s">
        <v>19712</v>
      </c>
      <c r="C9955" s="62" t="s">
        <v>19714</v>
      </c>
      <c r="D9955" s="62" t="s">
        <v>19715</v>
      </c>
      <c r="E9955" t="str">
        <f t="shared" si="155"/>
        <v>966-Xã Khánh Thuận</v>
      </c>
    </row>
    <row r="9956" spans="1:5">
      <c r="A9956" s="62" t="s">
        <v>19694</v>
      </c>
      <c r="B9956" s="62" t="s">
        <v>19712</v>
      </c>
      <c r="C9956" s="62" t="s">
        <v>19716</v>
      </c>
      <c r="D9956" s="62" t="s">
        <v>19717</v>
      </c>
      <c r="E9956" t="str">
        <f t="shared" si="155"/>
        <v>966-Xã Khánh Tiến</v>
      </c>
    </row>
    <row r="9957" spans="1:5">
      <c r="A9957" s="62" t="s">
        <v>19694</v>
      </c>
      <c r="B9957" s="62" t="s">
        <v>19712</v>
      </c>
      <c r="C9957" s="62" t="s">
        <v>19718</v>
      </c>
      <c r="D9957" s="62" t="s">
        <v>6492</v>
      </c>
      <c r="E9957" t="str">
        <f t="shared" si="155"/>
        <v>966-Xã Nguyễn Phích</v>
      </c>
    </row>
    <row r="9958" spans="1:5">
      <c r="A9958" s="62" t="s">
        <v>19694</v>
      </c>
      <c r="B9958" s="62" t="s">
        <v>19712</v>
      </c>
      <c r="C9958" s="62" t="s">
        <v>19719</v>
      </c>
      <c r="D9958" s="62" t="s">
        <v>6494</v>
      </c>
      <c r="E9958" t="str">
        <f t="shared" si="155"/>
        <v>966-Xã Khánh Lâm</v>
      </c>
    </row>
    <row r="9959" spans="1:5">
      <c r="A9959" s="62" t="s">
        <v>19694</v>
      </c>
      <c r="B9959" s="62" t="s">
        <v>19712</v>
      </c>
      <c r="C9959" s="62" t="s">
        <v>6495</v>
      </c>
      <c r="D9959" s="62" t="s">
        <v>6496</v>
      </c>
      <c r="E9959" t="str">
        <f t="shared" si="155"/>
        <v>966-Xã Khánh An</v>
      </c>
    </row>
    <row r="9960" spans="1:5">
      <c r="A9960" s="62" t="s">
        <v>19694</v>
      </c>
      <c r="B9960" s="62" t="s">
        <v>19712</v>
      </c>
      <c r="C9960" s="62" t="s">
        <v>6493</v>
      </c>
      <c r="D9960" s="62" t="s">
        <v>2713</v>
      </c>
      <c r="E9960" t="str">
        <f t="shared" si="155"/>
        <v>966-Xã Khánh Hội</v>
      </c>
    </row>
    <row r="9961" spans="1:5">
      <c r="A9961" s="62" t="s">
        <v>19694</v>
      </c>
      <c r="B9961" s="62" t="s">
        <v>19720</v>
      </c>
      <c r="C9961" s="62" t="s">
        <v>6511</v>
      </c>
      <c r="D9961" s="62" t="s">
        <v>19721</v>
      </c>
      <c r="E9961" t="str">
        <f t="shared" si="155"/>
        <v>967-Thị trấn Thới Bình</v>
      </c>
    </row>
    <row r="9962" spans="1:5">
      <c r="A9962" s="62" t="s">
        <v>19694</v>
      </c>
      <c r="B9962" s="62" t="s">
        <v>19720</v>
      </c>
      <c r="C9962" s="62" t="s">
        <v>19722</v>
      </c>
      <c r="D9962" s="62" t="s">
        <v>6520</v>
      </c>
      <c r="E9962" t="str">
        <f t="shared" si="155"/>
        <v>967-Xã Biển Bạch</v>
      </c>
    </row>
    <row r="9963" spans="1:5">
      <c r="A9963" s="62" t="s">
        <v>19694</v>
      </c>
      <c r="B9963" s="62" t="s">
        <v>19720</v>
      </c>
      <c r="C9963" s="62" t="s">
        <v>6519</v>
      </c>
      <c r="D9963" s="62" t="s">
        <v>19723</v>
      </c>
      <c r="E9963" t="str">
        <f t="shared" si="155"/>
        <v>967-Xã Tân Bằng</v>
      </c>
    </row>
    <row r="9964" spans="1:5">
      <c r="A9964" s="62" t="s">
        <v>19694</v>
      </c>
      <c r="B9964" s="62" t="s">
        <v>19720</v>
      </c>
      <c r="C9964" s="62" t="s">
        <v>6513</v>
      </c>
      <c r="D9964" s="62" t="s">
        <v>6514</v>
      </c>
      <c r="E9964" t="str">
        <f t="shared" si="155"/>
        <v>967-Xã Trí Phải</v>
      </c>
    </row>
    <row r="9965" spans="1:5">
      <c r="A9965" s="62" t="s">
        <v>19694</v>
      </c>
      <c r="B9965" s="62" t="s">
        <v>19720</v>
      </c>
      <c r="C9965" s="62" t="s">
        <v>19724</v>
      </c>
      <c r="D9965" s="62" t="s">
        <v>19725</v>
      </c>
      <c r="E9965" t="str">
        <f t="shared" si="155"/>
        <v>967-Xã Trí Lực</v>
      </c>
    </row>
    <row r="9966" spans="1:5">
      <c r="A9966" s="62" t="s">
        <v>19694</v>
      </c>
      <c r="B9966" s="62" t="s">
        <v>19720</v>
      </c>
      <c r="C9966" s="62" t="s">
        <v>19726</v>
      </c>
      <c r="D9966" s="62" t="s">
        <v>19727</v>
      </c>
      <c r="E9966" t="str">
        <f t="shared" si="155"/>
        <v>967-Xã Biển Bạch Đông</v>
      </c>
    </row>
    <row r="9967" spans="1:5">
      <c r="A9967" s="62" t="s">
        <v>19694</v>
      </c>
      <c r="B9967" s="62" t="s">
        <v>19720</v>
      </c>
      <c r="C9967" s="62" t="s">
        <v>19728</v>
      </c>
      <c r="D9967" s="62" t="s">
        <v>6512</v>
      </c>
      <c r="E9967" t="str">
        <f t="shared" si="155"/>
        <v>967-Xã Thới Bình</v>
      </c>
    </row>
    <row r="9968" spans="1:5">
      <c r="A9968" s="62" t="s">
        <v>19694</v>
      </c>
      <c r="B9968" s="62" t="s">
        <v>19720</v>
      </c>
      <c r="C9968" s="62" t="s">
        <v>19729</v>
      </c>
      <c r="D9968" s="62" t="s">
        <v>3398</v>
      </c>
      <c r="E9968" t="str">
        <f t="shared" si="155"/>
        <v>967-Xã Tân Phú</v>
      </c>
    </row>
    <row r="9969" spans="1:5">
      <c r="A9969" s="62" t="s">
        <v>19694</v>
      </c>
      <c r="B9969" s="62" t="s">
        <v>19720</v>
      </c>
      <c r="C9969" s="62" t="s">
        <v>6515</v>
      </c>
      <c r="D9969" s="62" t="s">
        <v>19730</v>
      </c>
      <c r="E9969" t="str">
        <f t="shared" si="155"/>
        <v>967-Xã Tân Lộc Bắc</v>
      </c>
    </row>
    <row r="9970" spans="1:5">
      <c r="A9970" s="62" t="s">
        <v>19694</v>
      </c>
      <c r="B9970" s="62" t="s">
        <v>19720</v>
      </c>
      <c r="C9970" s="62" t="s">
        <v>19731</v>
      </c>
      <c r="D9970" s="62" t="s">
        <v>6516</v>
      </c>
      <c r="E9970" t="str">
        <f t="shared" si="155"/>
        <v>967-Xã Tân Lộc</v>
      </c>
    </row>
    <row r="9971" spans="1:5">
      <c r="A9971" s="62" t="s">
        <v>19694</v>
      </c>
      <c r="B9971" s="62" t="s">
        <v>19720</v>
      </c>
      <c r="C9971" s="62" t="s">
        <v>19732</v>
      </c>
      <c r="D9971" s="62" t="s">
        <v>19733</v>
      </c>
      <c r="E9971" t="str">
        <f t="shared" si="155"/>
        <v>967-Xã Tân Lộc Đông</v>
      </c>
    </row>
    <row r="9972" spans="1:5">
      <c r="A9972" s="62" t="s">
        <v>19694</v>
      </c>
      <c r="B9972" s="62" t="s">
        <v>19720</v>
      </c>
      <c r="C9972" s="62" t="s">
        <v>6517</v>
      </c>
      <c r="D9972" s="62" t="s">
        <v>6518</v>
      </c>
      <c r="E9972" t="str">
        <f t="shared" si="155"/>
        <v>967-Xã Hồ Thị Kỷ</v>
      </c>
    </row>
    <row r="9973" spans="1:5">
      <c r="A9973" s="62" t="s">
        <v>19694</v>
      </c>
      <c r="B9973" s="62" t="s">
        <v>19734</v>
      </c>
      <c r="C9973" s="62" t="s">
        <v>6509</v>
      </c>
      <c r="D9973" s="62" t="s">
        <v>19735</v>
      </c>
      <c r="E9973" t="str">
        <f t="shared" si="155"/>
        <v>968-Thị trấn Trần Văn Thời</v>
      </c>
    </row>
    <row r="9974" spans="1:5">
      <c r="A9974" s="62" t="s">
        <v>19694</v>
      </c>
      <c r="B9974" s="62" t="s">
        <v>19734</v>
      </c>
      <c r="C9974" s="62" t="s">
        <v>6507</v>
      </c>
      <c r="D9974" s="62" t="s">
        <v>19736</v>
      </c>
      <c r="E9974" t="str">
        <f t="shared" si="155"/>
        <v>968-Thị trấn Sông Đốc</v>
      </c>
    </row>
    <row r="9975" spans="1:5">
      <c r="A9975" s="62" t="s">
        <v>19694</v>
      </c>
      <c r="B9975" s="62" t="s">
        <v>19734</v>
      </c>
      <c r="C9975" s="62" t="s">
        <v>19737</v>
      </c>
      <c r="D9975" s="62" t="s">
        <v>19738</v>
      </c>
      <c r="E9975" t="str">
        <f t="shared" si="155"/>
        <v>968-Xã Khánh Bình Tây Bắc</v>
      </c>
    </row>
    <row r="9976" spans="1:5">
      <c r="A9976" s="62" t="s">
        <v>19694</v>
      </c>
      <c r="B9976" s="62" t="s">
        <v>19734</v>
      </c>
      <c r="C9976" s="62" t="s">
        <v>6504</v>
      </c>
      <c r="D9976" s="62" t="s">
        <v>19739</v>
      </c>
      <c r="E9976" t="str">
        <f t="shared" si="155"/>
        <v>968-Xã Khánh Bình Tây</v>
      </c>
    </row>
    <row r="9977" spans="1:5">
      <c r="A9977" s="62" t="s">
        <v>19694</v>
      </c>
      <c r="B9977" s="62" t="s">
        <v>19734</v>
      </c>
      <c r="C9977" s="62" t="s">
        <v>19740</v>
      </c>
      <c r="D9977" s="62" t="s">
        <v>19741</v>
      </c>
      <c r="E9977" t="str">
        <f t="shared" si="155"/>
        <v>968-Xã Trần Hợi</v>
      </c>
    </row>
    <row r="9978" spans="1:5">
      <c r="A9978" s="62" t="s">
        <v>19694</v>
      </c>
      <c r="B9978" s="62" t="s">
        <v>19734</v>
      </c>
      <c r="C9978" s="62" t="s">
        <v>19742</v>
      </c>
      <c r="D9978" s="62" t="s">
        <v>19743</v>
      </c>
      <c r="E9978" t="str">
        <f t="shared" si="155"/>
        <v>968-Xã Khánh Lộc</v>
      </c>
    </row>
    <row r="9979" spans="1:5">
      <c r="A9979" s="62" t="s">
        <v>19694</v>
      </c>
      <c r="B9979" s="62" t="s">
        <v>19734</v>
      </c>
      <c r="C9979" s="62" t="s">
        <v>6503</v>
      </c>
      <c r="D9979" s="62" t="s">
        <v>6128</v>
      </c>
      <c r="E9979" t="str">
        <f t="shared" si="155"/>
        <v>968-Xã Khánh Bình</v>
      </c>
    </row>
    <row r="9980" spans="1:5">
      <c r="A9980" s="62" t="s">
        <v>19694</v>
      </c>
      <c r="B9980" s="62" t="s">
        <v>19734</v>
      </c>
      <c r="C9980" s="62" t="s">
        <v>19744</v>
      </c>
      <c r="D9980" s="62" t="s">
        <v>5531</v>
      </c>
      <c r="E9980" t="str">
        <f t="shared" si="155"/>
        <v>968-Xã Khánh Hưng</v>
      </c>
    </row>
    <row r="9981" spans="1:5">
      <c r="A9981" s="62" t="s">
        <v>19694</v>
      </c>
      <c r="B9981" s="62" t="s">
        <v>19734</v>
      </c>
      <c r="C9981" s="62" t="s">
        <v>19745</v>
      </c>
      <c r="D9981" s="62" t="s">
        <v>19746</v>
      </c>
      <c r="E9981" t="str">
        <f t="shared" si="155"/>
        <v>968-Xã Khánh Bình Đông</v>
      </c>
    </row>
    <row r="9982" spans="1:5">
      <c r="A9982" s="62" t="s">
        <v>19694</v>
      </c>
      <c r="B9982" s="62" t="s">
        <v>19734</v>
      </c>
      <c r="C9982" s="62" t="s">
        <v>6506</v>
      </c>
      <c r="D9982" s="62" t="s">
        <v>12439</v>
      </c>
      <c r="E9982" t="str">
        <f t="shared" si="155"/>
        <v>968-Xã Khánh Hải</v>
      </c>
    </row>
    <row r="9983" spans="1:5">
      <c r="A9983" s="62" t="s">
        <v>19694</v>
      </c>
      <c r="B9983" s="62" t="s">
        <v>19734</v>
      </c>
      <c r="C9983" s="62" t="s">
        <v>19747</v>
      </c>
      <c r="D9983" s="62" t="s">
        <v>19748</v>
      </c>
      <c r="E9983" t="str">
        <f t="shared" si="155"/>
        <v>968-Xã Lợi An</v>
      </c>
    </row>
    <row r="9984" spans="1:5">
      <c r="A9984" s="62" t="s">
        <v>19694</v>
      </c>
      <c r="B9984" s="62" t="s">
        <v>19734</v>
      </c>
      <c r="C9984" s="62" t="s">
        <v>19749</v>
      </c>
      <c r="D9984" s="62" t="s">
        <v>6317</v>
      </c>
      <c r="E9984" t="str">
        <f t="shared" si="155"/>
        <v>968-Xã Phong Điền</v>
      </c>
    </row>
    <row r="9985" spans="1:5">
      <c r="A9985" s="62" t="s">
        <v>19694</v>
      </c>
      <c r="B9985" s="62" t="s">
        <v>19734</v>
      </c>
      <c r="C9985" s="62" t="s">
        <v>19750</v>
      </c>
      <c r="D9985" s="62" t="s">
        <v>19751</v>
      </c>
      <c r="E9985" t="str">
        <f t="shared" si="155"/>
        <v>968-Xã Phong Lạc</v>
      </c>
    </row>
    <row r="9986" spans="1:5">
      <c r="A9986" s="62" t="s">
        <v>19694</v>
      </c>
      <c r="B9986" s="62" t="s">
        <v>19752</v>
      </c>
      <c r="C9986" s="62" t="s">
        <v>6536</v>
      </c>
      <c r="D9986" s="62" t="s">
        <v>19753</v>
      </c>
      <c r="E9986" t="str">
        <f t="shared" si="155"/>
        <v>969-Thị trấn Cái Nước</v>
      </c>
    </row>
    <row r="9987" spans="1:5">
      <c r="A9987" s="62" t="s">
        <v>19694</v>
      </c>
      <c r="B9987" s="62" t="s">
        <v>19752</v>
      </c>
      <c r="C9987" s="62" t="s">
        <v>19754</v>
      </c>
      <c r="D9987" s="62" t="s">
        <v>5747</v>
      </c>
      <c r="E9987" t="str">
        <f t="shared" ref="E9987:E10036" si="156">CONCATENATE(B9987,"-",D9987)</f>
        <v>969-Xã Thạnh Phú</v>
      </c>
    </row>
    <row r="9988" spans="1:5">
      <c r="A9988" s="62" t="s">
        <v>19694</v>
      </c>
      <c r="B9988" s="62" t="s">
        <v>19752</v>
      </c>
      <c r="C9988" s="62" t="s">
        <v>19755</v>
      </c>
      <c r="D9988" s="62" t="s">
        <v>6533</v>
      </c>
      <c r="E9988" t="str">
        <f t="shared" si="156"/>
        <v>969-Xã Lương Thế Trân</v>
      </c>
    </row>
    <row r="9989" spans="1:5">
      <c r="A9989" s="62" t="s">
        <v>19694</v>
      </c>
      <c r="B9989" s="62" t="s">
        <v>19752</v>
      </c>
      <c r="C9989" s="62" t="s">
        <v>6532</v>
      </c>
      <c r="D9989" s="62" t="s">
        <v>12155</v>
      </c>
      <c r="E9989" t="str">
        <f t="shared" si="156"/>
        <v>969-Xã Phú Hưng</v>
      </c>
    </row>
    <row r="9990" spans="1:5">
      <c r="A9990" s="62" t="s">
        <v>19694</v>
      </c>
      <c r="B9990" s="62" t="s">
        <v>19752</v>
      </c>
      <c r="C9990" s="62" t="s">
        <v>6534</v>
      </c>
      <c r="D9990" s="62" t="s">
        <v>2494</v>
      </c>
      <c r="E9990" t="str">
        <f t="shared" si="156"/>
        <v>969-Xã Tân Hưng</v>
      </c>
    </row>
    <row r="9991" spans="1:5">
      <c r="A9991" s="62" t="s">
        <v>19694</v>
      </c>
      <c r="B9991" s="62" t="s">
        <v>19752</v>
      </c>
      <c r="C9991" s="62" t="s">
        <v>6535</v>
      </c>
      <c r="D9991" s="62" t="s">
        <v>5966</v>
      </c>
      <c r="E9991" t="str">
        <f t="shared" si="156"/>
        <v>969-Xã Hưng Mỹ</v>
      </c>
    </row>
    <row r="9992" spans="1:5">
      <c r="A9992" s="62" t="s">
        <v>19694</v>
      </c>
      <c r="B9992" s="62" t="s">
        <v>19752</v>
      </c>
      <c r="C9992" s="62" t="s">
        <v>19756</v>
      </c>
      <c r="D9992" s="62" t="s">
        <v>19757</v>
      </c>
      <c r="E9992" t="str">
        <f t="shared" si="156"/>
        <v>969-Xã Hoà Mỹ</v>
      </c>
    </row>
    <row r="9993" spans="1:5">
      <c r="A9993" s="62" t="s">
        <v>19694</v>
      </c>
      <c r="B9993" s="62" t="s">
        <v>19752</v>
      </c>
      <c r="C9993" s="62" t="s">
        <v>19758</v>
      </c>
      <c r="D9993" s="62" t="s">
        <v>2636</v>
      </c>
      <c r="E9993" t="str">
        <f t="shared" si="156"/>
        <v>969-Xã Đông Hưng</v>
      </c>
    </row>
    <row r="9994" spans="1:5">
      <c r="A9994" s="62" t="s">
        <v>19694</v>
      </c>
      <c r="B9994" s="62" t="s">
        <v>19752</v>
      </c>
      <c r="C9994" s="62" t="s">
        <v>19759</v>
      </c>
      <c r="D9994" s="62" t="s">
        <v>19760</v>
      </c>
      <c r="E9994" t="str">
        <f t="shared" si="156"/>
        <v>969-Xã Đông Thới</v>
      </c>
    </row>
    <row r="9995" spans="1:5">
      <c r="A9995" s="62" t="s">
        <v>19694</v>
      </c>
      <c r="B9995" s="62" t="s">
        <v>19752</v>
      </c>
      <c r="C9995" s="62" t="s">
        <v>19761</v>
      </c>
      <c r="D9995" s="62" t="s">
        <v>19762</v>
      </c>
      <c r="E9995" t="str">
        <f t="shared" si="156"/>
        <v>969-Xã Tân Hưng Đông</v>
      </c>
    </row>
    <row r="9996" spans="1:5">
      <c r="A9996" s="62" t="s">
        <v>19694</v>
      </c>
      <c r="B9996" s="62" t="s">
        <v>19752</v>
      </c>
      <c r="C9996" s="62" t="s">
        <v>19763</v>
      </c>
      <c r="D9996" s="62" t="s">
        <v>19764</v>
      </c>
      <c r="E9996" t="str">
        <f t="shared" si="156"/>
        <v>969-Xã Trần Thới</v>
      </c>
    </row>
    <row r="9997" spans="1:5">
      <c r="A9997" s="62" t="s">
        <v>19694</v>
      </c>
      <c r="B9997" s="62" t="s">
        <v>19765</v>
      </c>
      <c r="C9997" s="62" t="s">
        <v>6485</v>
      </c>
      <c r="D9997" s="62" t="s">
        <v>19766</v>
      </c>
      <c r="E9997" t="str">
        <f t="shared" si="156"/>
        <v>970-Thị trấn Đầm Dơi</v>
      </c>
    </row>
    <row r="9998" spans="1:5">
      <c r="A9998" s="62" t="s">
        <v>19694</v>
      </c>
      <c r="B9998" s="62" t="s">
        <v>19765</v>
      </c>
      <c r="C9998" s="62" t="s">
        <v>6479</v>
      </c>
      <c r="D9998" s="62" t="s">
        <v>6480</v>
      </c>
      <c r="E9998" t="str">
        <f t="shared" si="156"/>
        <v>970-Xã Tạ An Khương</v>
      </c>
    </row>
    <row r="9999" spans="1:5">
      <c r="A9999" s="62" t="s">
        <v>19694</v>
      </c>
      <c r="B9999" s="62" t="s">
        <v>19765</v>
      </c>
      <c r="C9999" s="62" t="s">
        <v>19767</v>
      </c>
      <c r="D9999" s="62" t="s">
        <v>19768</v>
      </c>
      <c r="E9999" t="str">
        <f t="shared" si="156"/>
        <v>970-Xã Tạ An Khương Đông</v>
      </c>
    </row>
    <row r="10000" spans="1:5">
      <c r="A10000" s="62" t="s">
        <v>19694</v>
      </c>
      <c r="B10000" s="62" t="s">
        <v>19765</v>
      </c>
      <c r="C10000" s="62" t="s">
        <v>6481</v>
      </c>
      <c r="D10000" s="62" t="s">
        <v>6482</v>
      </c>
      <c r="E10000" t="str">
        <f t="shared" si="156"/>
        <v>970-Xã Trần Phán</v>
      </c>
    </row>
    <row r="10001" spans="1:5">
      <c r="A10001" s="62" t="s">
        <v>19694</v>
      </c>
      <c r="B10001" s="62" t="s">
        <v>19765</v>
      </c>
      <c r="C10001" s="62" t="s">
        <v>19769</v>
      </c>
      <c r="D10001" s="62" t="s">
        <v>10154</v>
      </c>
      <c r="E10001" t="str">
        <f t="shared" si="156"/>
        <v>970-Xã Tân Trung</v>
      </c>
    </row>
    <row r="10002" spans="1:5">
      <c r="A10002" s="62" t="s">
        <v>19694</v>
      </c>
      <c r="B10002" s="62" t="s">
        <v>19765</v>
      </c>
      <c r="C10002" s="62" t="s">
        <v>19770</v>
      </c>
      <c r="D10002" s="62" t="s">
        <v>9631</v>
      </c>
      <c r="E10002" t="str">
        <f t="shared" si="156"/>
        <v>970-Xã Tân Đức</v>
      </c>
    </row>
    <row r="10003" spans="1:5">
      <c r="A10003" s="62" t="s">
        <v>19694</v>
      </c>
      <c r="B10003" s="62" t="s">
        <v>19765</v>
      </c>
      <c r="C10003" s="62" t="s">
        <v>6477</v>
      </c>
      <c r="D10003" s="62" t="s">
        <v>2674</v>
      </c>
      <c r="E10003" t="str">
        <f t="shared" si="156"/>
        <v>970-Xã Tân Thuận</v>
      </c>
    </row>
    <row r="10004" spans="1:5">
      <c r="A10004" s="62" t="s">
        <v>19694</v>
      </c>
      <c r="B10004" s="62" t="s">
        <v>19765</v>
      </c>
      <c r="C10004" s="62" t="s">
        <v>19771</v>
      </c>
      <c r="D10004" s="62" t="s">
        <v>19772</v>
      </c>
      <c r="E10004" t="str">
        <f t="shared" si="156"/>
        <v>970-Xã Tạ An Khương Nam</v>
      </c>
    </row>
    <row r="10005" spans="1:5">
      <c r="A10005" s="62" t="s">
        <v>19694</v>
      </c>
      <c r="B10005" s="62" t="s">
        <v>19765</v>
      </c>
      <c r="C10005" s="62" t="s">
        <v>19773</v>
      </c>
      <c r="D10005" s="62" t="s">
        <v>19774</v>
      </c>
      <c r="E10005" t="str">
        <f t="shared" si="156"/>
        <v>970-Xã Tân Duyệt</v>
      </c>
    </row>
    <row r="10006" spans="1:5">
      <c r="A10006" s="62" t="s">
        <v>19694</v>
      </c>
      <c r="B10006" s="62" t="s">
        <v>19765</v>
      </c>
      <c r="C10006" s="62" t="s">
        <v>19775</v>
      </c>
      <c r="D10006" s="62" t="s">
        <v>6777</v>
      </c>
      <c r="E10006" t="str">
        <f t="shared" si="156"/>
        <v>970-Xã Tân Dân</v>
      </c>
    </row>
    <row r="10007" spans="1:5">
      <c r="A10007" s="62" t="s">
        <v>19694</v>
      </c>
      <c r="B10007" s="62" t="s">
        <v>19765</v>
      </c>
      <c r="C10007" s="62" t="s">
        <v>19776</v>
      </c>
      <c r="D10007" s="62" t="s">
        <v>854</v>
      </c>
      <c r="E10007" t="str">
        <f t="shared" si="156"/>
        <v>970-Xã Tân Tiến</v>
      </c>
    </row>
    <row r="10008" spans="1:5">
      <c r="A10008" s="62" t="s">
        <v>19694</v>
      </c>
      <c r="B10008" s="62" t="s">
        <v>19765</v>
      </c>
      <c r="C10008" s="62" t="s">
        <v>19777</v>
      </c>
      <c r="D10008" s="62" t="s">
        <v>19778</v>
      </c>
      <c r="E10008" t="str">
        <f t="shared" si="156"/>
        <v>970-Xã Quách Phẩm Bắc</v>
      </c>
    </row>
    <row r="10009" spans="1:5">
      <c r="A10009" s="62" t="s">
        <v>19694</v>
      </c>
      <c r="B10009" s="62" t="s">
        <v>19765</v>
      </c>
      <c r="C10009" s="62" t="s">
        <v>6487</v>
      </c>
      <c r="D10009" s="62" t="s">
        <v>6488</v>
      </c>
      <c r="E10009" t="str">
        <f t="shared" si="156"/>
        <v>970-Xã Quách Phẩm</v>
      </c>
    </row>
    <row r="10010" spans="1:5">
      <c r="A10010" s="62" t="s">
        <v>19694</v>
      </c>
      <c r="B10010" s="62" t="s">
        <v>19765</v>
      </c>
      <c r="C10010" s="62" t="s">
        <v>6483</v>
      </c>
      <c r="D10010" s="62" t="s">
        <v>6484</v>
      </c>
      <c r="E10010" t="str">
        <f t="shared" si="156"/>
        <v>970-Xã Thanh Tùng</v>
      </c>
    </row>
    <row r="10011" spans="1:5">
      <c r="A10011" s="62" t="s">
        <v>19694</v>
      </c>
      <c r="B10011" s="62" t="s">
        <v>19765</v>
      </c>
      <c r="C10011" s="62" t="s">
        <v>19779</v>
      </c>
      <c r="D10011" s="62" t="s">
        <v>19780</v>
      </c>
      <c r="E10011" t="str">
        <f t="shared" si="156"/>
        <v>970-Xã Ngọc Chánh</v>
      </c>
    </row>
    <row r="10012" spans="1:5">
      <c r="A10012" s="62" t="s">
        <v>19694</v>
      </c>
      <c r="B10012" s="62" t="s">
        <v>19765</v>
      </c>
      <c r="C10012" s="62" t="s">
        <v>6478</v>
      </c>
      <c r="D10012" s="62" t="s">
        <v>19781</v>
      </c>
      <c r="E10012" t="str">
        <f t="shared" si="156"/>
        <v>970-Xã Nguyễn Huân</v>
      </c>
    </row>
    <row r="10013" spans="1:5">
      <c r="A10013" s="62" t="s">
        <v>19694</v>
      </c>
      <c r="B10013" s="62" t="s">
        <v>19782</v>
      </c>
      <c r="C10013" s="62" t="s">
        <v>6523</v>
      </c>
      <c r="D10013" s="62" t="s">
        <v>19783</v>
      </c>
      <c r="E10013" t="str">
        <f t="shared" si="156"/>
        <v>971-Thị Trấn Năm Căn</v>
      </c>
    </row>
    <row r="10014" spans="1:5">
      <c r="A10014" s="62" t="s">
        <v>19694</v>
      </c>
      <c r="B10014" s="62" t="s">
        <v>19782</v>
      </c>
      <c r="C10014" s="62" t="s">
        <v>19784</v>
      </c>
      <c r="D10014" s="62" t="s">
        <v>19785</v>
      </c>
      <c r="E10014" t="str">
        <f t="shared" si="156"/>
        <v>971-Xã Hàm Rồng</v>
      </c>
    </row>
    <row r="10015" spans="1:5">
      <c r="A10015" s="62" t="s">
        <v>19694</v>
      </c>
      <c r="B10015" s="62" t="s">
        <v>19782</v>
      </c>
      <c r="C10015" s="62" t="s">
        <v>19786</v>
      </c>
      <c r="D10015" s="62" t="s">
        <v>19787</v>
      </c>
      <c r="E10015" t="str">
        <f t="shared" si="156"/>
        <v>971-Xã Hiệp Tùng</v>
      </c>
    </row>
    <row r="10016" spans="1:5">
      <c r="A10016" s="62" t="s">
        <v>19694</v>
      </c>
      <c r="B10016" s="62" t="s">
        <v>19782</v>
      </c>
      <c r="C10016" s="62" t="s">
        <v>19788</v>
      </c>
      <c r="D10016" s="62" t="s">
        <v>6522</v>
      </c>
      <c r="E10016" t="str">
        <f t="shared" si="156"/>
        <v>971-Xã Đất Mới</v>
      </c>
    </row>
    <row r="10017" spans="1:5">
      <c r="A10017" s="62" t="s">
        <v>19694</v>
      </c>
      <c r="B10017" s="62" t="s">
        <v>19782</v>
      </c>
      <c r="C10017" s="62" t="s">
        <v>6521</v>
      </c>
      <c r="D10017" s="62" t="s">
        <v>19789</v>
      </c>
      <c r="E10017" t="str">
        <f t="shared" si="156"/>
        <v>971-Xã Lâm Hải</v>
      </c>
    </row>
    <row r="10018" spans="1:5">
      <c r="A10018" s="62" t="s">
        <v>19694</v>
      </c>
      <c r="B10018" s="62" t="s">
        <v>19782</v>
      </c>
      <c r="C10018" s="62" t="s">
        <v>19790</v>
      </c>
      <c r="D10018" s="62" t="s">
        <v>19791</v>
      </c>
      <c r="E10018" t="str">
        <f t="shared" si="156"/>
        <v>971-Xã Hàng Vịnh</v>
      </c>
    </row>
    <row r="10019" spans="1:5">
      <c r="A10019" s="62" t="s">
        <v>19694</v>
      </c>
      <c r="B10019" s="62" t="s">
        <v>19782</v>
      </c>
      <c r="C10019" s="62" t="s">
        <v>6525</v>
      </c>
      <c r="D10019" s="62" t="s">
        <v>1947</v>
      </c>
      <c r="E10019" t="str">
        <f t="shared" si="156"/>
        <v>971-Xã Tam Giang</v>
      </c>
    </row>
    <row r="10020" spans="1:5">
      <c r="A10020" s="62" t="s">
        <v>19694</v>
      </c>
      <c r="B10020" s="62" t="s">
        <v>19782</v>
      </c>
      <c r="C10020" s="62" t="s">
        <v>19792</v>
      </c>
      <c r="D10020" s="62" t="s">
        <v>19793</v>
      </c>
      <c r="E10020" t="str">
        <f t="shared" si="156"/>
        <v>971-Xã Tam Giang Đông</v>
      </c>
    </row>
    <row r="10021" spans="1:5">
      <c r="A10021" s="62" t="s">
        <v>19694</v>
      </c>
      <c r="B10021" s="62" t="s">
        <v>19794</v>
      </c>
      <c r="C10021" s="62" t="s">
        <v>6526</v>
      </c>
      <c r="D10021" s="62" t="s">
        <v>19795</v>
      </c>
      <c r="E10021" t="str">
        <f t="shared" si="156"/>
        <v>972-Thị trấn Cái Đôi Vàm</v>
      </c>
    </row>
    <row r="10022" spans="1:5">
      <c r="A10022" s="62" t="s">
        <v>19694</v>
      </c>
      <c r="B10022" s="62" t="s">
        <v>19794</v>
      </c>
      <c r="C10022" s="62" t="s">
        <v>6531</v>
      </c>
      <c r="D10022" s="62" t="s">
        <v>3981</v>
      </c>
      <c r="E10022" t="str">
        <f t="shared" si="156"/>
        <v>972-Xã Phú Thuận</v>
      </c>
    </row>
    <row r="10023" spans="1:5">
      <c r="A10023" s="62" t="s">
        <v>19694</v>
      </c>
      <c r="B10023" s="62" t="s">
        <v>19794</v>
      </c>
      <c r="C10023" s="62" t="s">
        <v>19796</v>
      </c>
      <c r="D10023" s="62" t="s">
        <v>2010</v>
      </c>
      <c r="E10023" t="str">
        <f t="shared" si="156"/>
        <v>972-Xã Phú Mỹ</v>
      </c>
    </row>
    <row r="10024" spans="1:5">
      <c r="A10024" s="62" t="s">
        <v>19694</v>
      </c>
      <c r="B10024" s="62" t="s">
        <v>19794</v>
      </c>
      <c r="C10024" s="62" t="s">
        <v>6530</v>
      </c>
      <c r="D10024" s="62" t="s">
        <v>6141</v>
      </c>
      <c r="E10024" t="str">
        <f t="shared" si="156"/>
        <v>972-Xã Phú Tân</v>
      </c>
    </row>
    <row r="10025" spans="1:5">
      <c r="A10025" s="62" t="s">
        <v>19694</v>
      </c>
      <c r="B10025" s="62" t="s">
        <v>19794</v>
      </c>
      <c r="C10025" s="62" t="s">
        <v>19797</v>
      </c>
      <c r="D10025" s="62" t="s">
        <v>4911</v>
      </c>
      <c r="E10025" t="str">
        <f t="shared" si="156"/>
        <v>972-Xã Tân Hải</v>
      </c>
    </row>
    <row r="10026" spans="1:5">
      <c r="A10026" s="62" t="s">
        <v>19694</v>
      </c>
      <c r="B10026" s="62" t="s">
        <v>19794</v>
      </c>
      <c r="C10026" s="62" t="s">
        <v>19798</v>
      </c>
      <c r="D10026" s="62" t="s">
        <v>19799</v>
      </c>
      <c r="E10026" t="str">
        <f t="shared" si="156"/>
        <v>972-Xã Việt Thắng</v>
      </c>
    </row>
    <row r="10027" spans="1:5">
      <c r="A10027" s="62" t="s">
        <v>19694</v>
      </c>
      <c r="B10027" s="62" t="s">
        <v>19794</v>
      </c>
      <c r="C10027" s="62" t="s">
        <v>6528</v>
      </c>
      <c r="D10027" s="62" t="s">
        <v>19800</v>
      </c>
      <c r="E10027" t="str">
        <f t="shared" si="156"/>
        <v>972-Xã Tân Hưng Tây</v>
      </c>
    </row>
    <row r="10028" spans="1:5">
      <c r="A10028" s="62" t="s">
        <v>19694</v>
      </c>
      <c r="B10028" s="62" t="s">
        <v>19794</v>
      </c>
      <c r="C10028" s="62" t="s">
        <v>19801</v>
      </c>
      <c r="D10028" s="62" t="s">
        <v>19802</v>
      </c>
      <c r="E10028" t="str">
        <f t="shared" si="156"/>
        <v>972-Xã Rạch Chèo</v>
      </c>
    </row>
    <row r="10029" spans="1:5">
      <c r="A10029" s="62" t="s">
        <v>19694</v>
      </c>
      <c r="B10029" s="62" t="s">
        <v>19794</v>
      </c>
      <c r="C10029" s="62" t="s">
        <v>19803</v>
      </c>
      <c r="D10029" s="62" t="s">
        <v>6529</v>
      </c>
      <c r="E10029" t="str">
        <f t="shared" si="156"/>
        <v>972-Xã Nguyễn Việt Khái</v>
      </c>
    </row>
    <row r="10030" spans="1:5">
      <c r="A10030" s="62" t="s">
        <v>19694</v>
      </c>
      <c r="B10030" s="62" t="s">
        <v>19804</v>
      </c>
      <c r="C10030" s="62" t="s">
        <v>19805</v>
      </c>
      <c r="D10030" s="62" t="s">
        <v>19806</v>
      </c>
      <c r="E10030" t="str">
        <f t="shared" si="156"/>
        <v>973-Xã Tam Giang Tây</v>
      </c>
    </row>
    <row r="10031" spans="1:5">
      <c r="A10031" s="62" t="s">
        <v>19694</v>
      </c>
      <c r="B10031" s="62" t="s">
        <v>19804</v>
      </c>
      <c r="C10031" s="62" t="s">
        <v>6501</v>
      </c>
      <c r="D10031" s="62" t="s">
        <v>19807</v>
      </c>
      <c r="E10031" t="str">
        <f t="shared" si="156"/>
        <v>973-Xã Tân Ân Tây</v>
      </c>
    </row>
    <row r="10032" spans="1:5">
      <c r="A10032" s="62" t="s">
        <v>19694</v>
      </c>
      <c r="B10032" s="62" t="s">
        <v>19804</v>
      </c>
      <c r="C10032" s="62" t="s">
        <v>19808</v>
      </c>
      <c r="D10032" s="62" t="s">
        <v>19809</v>
      </c>
      <c r="E10032" t="str">
        <f t="shared" si="156"/>
        <v>973-Xã Viên An Đông</v>
      </c>
    </row>
    <row r="10033" spans="1:5">
      <c r="A10033" s="62" t="s">
        <v>19694</v>
      </c>
      <c r="B10033" s="62" t="s">
        <v>19804</v>
      </c>
      <c r="C10033" s="62" t="s">
        <v>19810</v>
      </c>
      <c r="D10033" s="62" t="s">
        <v>19610</v>
      </c>
      <c r="E10033" t="str">
        <f t="shared" si="156"/>
        <v>973-Xã Viên An</v>
      </c>
    </row>
    <row r="10034" spans="1:5">
      <c r="A10034" s="62" t="s">
        <v>19694</v>
      </c>
      <c r="B10034" s="62" t="s">
        <v>19804</v>
      </c>
      <c r="C10034" s="62" t="s">
        <v>6497</v>
      </c>
      <c r="D10034" s="62" t="s">
        <v>19811</v>
      </c>
      <c r="E10034" t="str">
        <f t="shared" si="156"/>
        <v>973-Thị trấn Rạch Gốc</v>
      </c>
    </row>
    <row r="10035" spans="1:5">
      <c r="A10035" s="62" t="s">
        <v>19694</v>
      </c>
      <c r="B10035" s="62" t="s">
        <v>19804</v>
      </c>
      <c r="C10035" s="62" t="s">
        <v>19812</v>
      </c>
      <c r="D10035" s="62" t="s">
        <v>6502</v>
      </c>
      <c r="E10035" t="str">
        <f t="shared" si="156"/>
        <v>973-Xã Tân Ân</v>
      </c>
    </row>
    <row r="10036" spans="1:5">
      <c r="A10036" s="62" t="s">
        <v>19694</v>
      </c>
      <c r="B10036" s="62" t="s">
        <v>19804</v>
      </c>
      <c r="C10036" s="62" t="s">
        <v>6499</v>
      </c>
      <c r="D10036" s="62" t="s">
        <v>6500</v>
      </c>
      <c r="E10036" t="str">
        <f t="shared" si="156"/>
        <v>973-Xã Đất Mũi</v>
      </c>
    </row>
    <row r="10037" spans="1:5">
      <c r="A10037" s="62"/>
      <c r="B10037" s="62"/>
      <c r="C10037" s="62"/>
      <c r="D10037" s="62"/>
    </row>
    <row r="10038" spans="1:5">
      <c r="A10038" s="62"/>
      <c r="B10038" s="62"/>
      <c r="C10038" s="62"/>
      <c r="D10038" s="62"/>
    </row>
    <row r="10039" spans="1:5">
      <c r="A10039" s="62"/>
      <c r="B10039" s="62"/>
      <c r="C10039" s="62"/>
      <c r="D10039" s="62"/>
    </row>
  </sheetData>
  <sortState ref="A2:D10302">
    <sortCondition ref="A1"/>
  </sortState>
  <conditionalFormatting sqref="C2:D10039">
    <cfRule type="duplicateValues" dxfId="0" priority="1"/>
  </conditionalFormatting>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4"/>
  <sheetViews>
    <sheetView topLeftCell="A46" workbookViewId="0">
      <selection activeCell="B51" sqref="B51"/>
    </sheetView>
  </sheetViews>
  <sheetFormatPr defaultColWidth="9" defaultRowHeight="15" outlineLevelCol="2"/>
  <cols>
    <col min="2" max="2" width="29.7142857142857" customWidth="1"/>
    <col min="3" max="3" width="27.2857142857143" customWidth="1"/>
  </cols>
  <sheetData>
    <row r="1" ht="15.75" spans="1:3">
      <c r="A1" s="56" t="s">
        <v>223</v>
      </c>
      <c r="B1" s="56" t="s">
        <v>224</v>
      </c>
      <c r="C1" s="56" t="s">
        <v>19813</v>
      </c>
    </row>
    <row r="2" spans="1:3">
      <c r="A2" t="s">
        <v>225</v>
      </c>
      <c r="B2" t="s">
        <v>226</v>
      </c>
      <c r="C2" t="s">
        <v>8504</v>
      </c>
    </row>
    <row r="3" spans="1:3">
      <c r="A3" t="s">
        <v>7390</v>
      </c>
      <c r="B3" t="s">
        <v>19814</v>
      </c>
      <c r="C3" t="s">
        <v>9989</v>
      </c>
    </row>
    <row r="4" spans="1:3">
      <c r="A4" t="s">
        <v>227</v>
      </c>
      <c r="B4" t="s">
        <v>228</v>
      </c>
      <c r="C4" t="s">
        <v>10011</v>
      </c>
    </row>
    <row r="5" spans="1:3">
      <c r="A5" t="s">
        <v>7844</v>
      </c>
      <c r="B5" t="s">
        <v>19815</v>
      </c>
      <c r="C5" t="s">
        <v>10084</v>
      </c>
    </row>
    <row r="6" spans="1:3">
      <c r="A6" t="s">
        <v>229</v>
      </c>
      <c r="B6" t="s">
        <v>230</v>
      </c>
      <c r="C6" t="s">
        <v>19816</v>
      </c>
    </row>
    <row r="7" spans="1:3">
      <c r="A7" t="s">
        <v>8166</v>
      </c>
      <c r="B7" t="s">
        <v>234</v>
      </c>
      <c r="C7" t="s">
        <v>10031</v>
      </c>
    </row>
    <row r="8" spans="1:3">
      <c r="A8" t="s">
        <v>8376</v>
      </c>
      <c r="B8" t="s">
        <v>231</v>
      </c>
      <c r="C8" t="s">
        <v>19817</v>
      </c>
    </row>
    <row r="9" spans="1:3">
      <c r="A9" t="s">
        <v>8558</v>
      </c>
      <c r="B9" t="s">
        <v>232</v>
      </c>
      <c r="C9" t="s">
        <v>19818</v>
      </c>
    </row>
    <row r="10" spans="1:3">
      <c r="A10" t="s">
        <v>8703</v>
      </c>
      <c r="B10" t="s">
        <v>233</v>
      </c>
      <c r="C10" t="s">
        <v>11214</v>
      </c>
    </row>
    <row r="11" spans="1:3">
      <c r="A11" t="s">
        <v>8968</v>
      </c>
      <c r="B11" t="s">
        <v>19819</v>
      </c>
      <c r="C11" t="s">
        <v>10090</v>
      </c>
    </row>
    <row r="12" spans="1:3">
      <c r="A12" t="s">
        <v>9209</v>
      </c>
      <c r="B12" t="s">
        <v>19820</v>
      </c>
      <c r="C12" t="s">
        <v>11244</v>
      </c>
    </row>
    <row r="13" spans="1:3">
      <c r="A13" t="s">
        <v>9415</v>
      </c>
      <c r="B13" t="s">
        <v>235</v>
      </c>
      <c r="C13" t="s">
        <v>10131</v>
      </c>
    </row>
    <row r="14" spans="1:3">
      <c r="A14" t="s">
        <v>9642</v>
      </c>
      <c r="B14" t="s">
        <v>236</v>
      </c>
      <c r="C14" t="s">
        <v>19821</v>
      </c>
    </row>
    <row r="15" spans="1:3">
      <c r="A15" t="s">
        <v>9865</v>
      </c>
      <c r="B15" t="s">
        <v>237</v>
      </c>
      <c r="C15" t="s">
        <v>19822</v>
      </c>
    </row>
    <row r="16" spans="1:3">
      <c r="A16" t="s">
        <v>10089</v>
      </c>
      <c r="B16" t="s">
        <v>19823</v>
      </c>
      <c r="C16" t="s">
        <v>19824</v>
      </c>
    </row>
    <row r="17" spans="1:3">
      <c r="A17" t="s">
        <v>10336</v>
      </c>
      <c r="B17" t="s">
        <v>239</v>
      </c>
      <c r="C17" t="s">
        <v>10180</v>
      </c>
    </row>
    <row r="18" spans="1:3">
      <c r="A18" t="s">
        <v>10607</v>
      </c>
      <c r="B18" t="s">
        <v>19825</v>
      </c>
      <c r="C18" t="s">
        <v>10235</v>
      </c>
    </row>
    <row r="19" spans="1:3">
      <c r="A19" t="s">
        <v>10774</v>
      </c>
      <c r="B19" t="s">
        <v>238</v>
      </c>
      <c r="C19" t="s">
        <v>10298</v>
      </c>
    </row>
    <row r="20" spans="1:3">
      <c r="A20" t="s">
        <v>10935</v>
      </c>
      <c r="B20" t="s">
        <v>19826</v>
      </c>
      <c r="C20" t="s">
        <v>8586</v>
      </c>
    </row>
    <row r="21" spans="1:3">
      <c r="A21" t="s">
        <v>11213</v>
      </c>
      <c r="B21" t="s">
        <v>240</v>
      </c>
      <c r="C21" t="s">
        <v>8537</v>
      </c>
    </row>
    <row r="22" spans="1:3">
      <c r="A22" t="s">
        <v>11451</v>
      </c>
      <c r="B22" t="s">
        <v>241</v>
      </c>
      <c r="C22" t="s">
        <v>8630</v>
      </c>
    </row>
    <row r="23" spans="1:3">
      <c r="A23" t="s">
        <v>11636</v>
      </c>
      <c r="B23" t="s">
        <v>19827</v>
      </c>
      <c r="C23" t="s">
        <v>19828</v>
      </c>
    </row>
    <row r="24" spans="1:3">
      <c r="A24" t="s">
        <v>11958</v>
      </c>
      <c r="B24" t="s">
        <v>19829</v>
      </c>
      <c r="C24" t="s">
        <v>8675</v>
      </c>
    </row>
    <row r="25" spans="1:3">
      <c r="A25" t="s">
        <v>12102</v>
      </c>
      <c r="B25" t="s">
        <v>19830</v>
      </c>
      <c r="C25" t="s">
        <v>19831</v>
      </c>
    </row>
    <row r="26" spans="1:3">
      <c r="A26" t="s">
        <v>12336</v>
      </c>
      <c r="B26" t="s">
        <v>242</v>
      </c>
      <c r="C26" t="s">
        <v>19832</v>
      </c>
    </row>
    <row r="27" spans="1:3">
      <c r="A27" t="s">
        <v>12494</v>
      </c>
      <c r="B27" t="s">
        <v>243</v>
      </c>
      <c r="C27" t="s">
        <v>13022</v>
      </c>
    </row>
    <row r="28" spans="1:3">
      <c r="A28" t="s">
        <v>13199</v>
      </c>
      <c r="B28" t="s">
        <v>244</v>
      </c>
      <c r="C28" t="s">
        <v>13077</v>
      </c>
    </row>
    <row r="29" spans="1:3">
      <c r="A29" t="s">
        <v>13743</v>
      </c>
      <c r="B29" t="s">
        <v>245</v>
      </c>
      <c r="C29" t="s">
        <v>19833</v>
      </c>
    </row>
    <row r="30" spans="1:3">
      <c r="A30" t="s">
        <v>14028</v>
      </c>
      <c r="B30" t="s">
        <v>19834</v>
      </c>
      <c r="C30" t="s">
        <v>13166</v>
      </c>
    </row>
    <row r="31" spans="1:3">
      <c r="A31" t="s">
        <v>14244</v>
      </c>
      <c r="B31" t="s">
        <v>246</v>
      </c>
      <c r="C31" t="s">
        <v>19835</v>
      </c>
    </row>
    <row r="32" spans="1:3">
      <c r="A32" t="s">
        <v>14425</v>
      </c>
      <c r="B32" t="s">
        <v>19836</v>
      </c>
      <c r="C32" t="s">
        <v>19837</v>
      </c>
    </row>
    <row r="33" spans="1:3">
      <c r="A33" t="s">
        <v>14616</v>
      </c>
      <c r="B33" t="s">
        <v>248</v>
      </c>
      <c r="C33" t="s">
        <v>19838</v>
      </c>
    </row>
    <row r="34" spans="1:3">
      <c r="A34" t="s">
        <v>14692</v>
      </c>
      <c r="B34" t="s">
        <v>19839</v>
      </c>
      <c r="C34" t="s">
        <v>14712</v>
      </c>
    </row>
    <row r="35" spans="1:3">
      <c r="A35" t="s">
        <v>15048</v>
      </c>
      <c r="B35" t="s">
        <v>249</v>
      </c>
      <c r="C35" t="s">
        <v>14750</v>
      </c>
    </row>
    <row r="36" spans="1:3">
      <c r="A36" t="s">
        <v>15289</v>
      </c>
      <c r="B36" t="s">
        <v>19840</v>
      </c>
      <c r="C36" t="s">
        <v>14792</v>
      </c>
    </row>
    <row r="37" spans="1:3">
      <c r="A37" t="s">
        <v>15500</v>
      </c>
      <c r="B37" t="s">
        <v>19841</v>
      </c>
      <c r="C37" t="s">
        <v>14849</v>
      </c>
    </row>
    <row r="38" spans="1:3">
      <c r="A38" t="s">
        <v>15649</v>
      </c>
      <c r="B38" t="s">
        <v>19842</v>
      </c>
      <c r="C38" t="s">
        <v>14896</v>
      </c>
    </row>
    <row r="39" spans="1:3">
      <c r="A39" t="s">
        <v>15847</v>
      </c>
      <c r="B39" t="s">
        <v>19843</v>
      </c>
      <c r="C39" t="s">
        <v>17179</v>
      </c>
    </row>
    <row r="40" spans="1:3">
      <c r="A40" t="s">
        <v>15923</v>
      </c>
      <c r="B40" t="s">
        <v>19844</v>
      </c>
      <c r="C40" t="s">
        <v>19845</v>
      </c>
    </row>
    <row r="41" spans="1:3">
      <c r="A41" t="s">
        <v>16075</v>
      </c>
      <c r="B41" t="s">
        <v>19846</v>
      </c>
      <c r="C41" t="s">
        <v>16059</v>
      </c>
    </row>
    <row r="42" spans="1:3">
      <c r="A42" t="s">
        <v>16221</v>
      </c>
      <c r="B42" t="s">
        <v>250</v>
      </c>
      <c r="C42" t="s">
        <v>19847</v>
      </c>
    </row>
    <row r="43" spans="1:3">
      <c r="A43" t="s">
        <v>16520</v>
      </c>
      <c r="B43" t="s">
        <v>19848</v>
      </c>
      <c r="C43" t="s">
        <v>19849</v>
      </c>
    </row>
    <row r="44" spans="1:3">
      <c r="A44" t="s">
        <v>16764</v>
      </c>
      <c r="B44" t="s">
        <v>19850</v>
      </c>
      <c r="C44" t="s">
        <v>19851</v>
      </c>
    </row>
    <row r="45" spans="1:3">
      <c r="A45" t="s">
        <v>16863</v>
      </c>
      <c r="B45" t="s">
        <v>253</v>
      </c>
      <c r="C45" t="s">
        <v>17168</v>
      </c>
    </row>
    <row r="46" spans="1:3">
      <c r="A46" t="s">
        <v>17048</v>
      </c>
      <c r="B46" t="s">
        <v>19852</v>
      </c>
      <c r="C46" t="s">
        <v>17200</v>
      </c>
    </row>
    <row r="47" spans="1:3">
      <c r="A47" t="s">
        <v>17167</v>
      </c>
      <c r="B47" t="s">
        <v>256</v>
      </c>
      <c r="C47" t="s">
        <v>17231</v>
      </c>
    </row>
    <row r="48" spans="1:3">
      <c r="A48" t="s">
        <v>17274</v>
      </c>
      <c r="B48" t="s">
        <v>19853</v>
      </c>
      <c r="C48" t="s">
        <v>17254</v>
      </c>
    </row>
    <row r="49" spans="1:3">
      <c r="A49" t="s">
        <v>17382</v>
      </c>
      <c r="B49" t="s">
        <v>19854</v>
      </c>
      <c r="C49" t="s">
        <v>19855</v>
      </c>
    </row>
    <row r="50" spans="1:3">
      <c r="A50" t="s">
        <v>17565</v>
      </c>
      <c r="B50" t="s">
        <v>19856</v>
      </c>
      <c r="C50" t="s">
        <v>19857</v>
      </c>
    </row>
    <row r="51" spans="1:3">
      <c r="A51" t="s">
        <v>17656</v>
      </c>
      <c r="B51" t="s">
        <v>19858</v>
      </c>
      <c r="C51" t="s">
        <v>19859</v>
      </c>
    </row>
    <row r="52" spans="1:3">
      <c r="A52" t="s">
        <v>17950</v>
      </c>
      <c r="B52" t="s">
        <v>19860</v>
      </c>
      <c r="C52" t="s">
        <v>18041</v>
      </c>
    </row>
    <row r="53" spans="1:3">
      <c r="A53" t="s">
        <v>18188</v>
      </c>
      <c r="B53" t="s">
        <v>19861</v>
      </c>
      <c r="C53" t="s">
        <v>18153</v>
      </c>
    </row>
    <row r="54" spans="1:3">
      <c r="A54" t="s">
        <v>18376</v>
      </c>
      <c r="B54" t="s">
        <v>19862</v>
      </c>
      <c r="C54" t="s">
        <v>19863</v>
      </c>
    </row>
    <row r="55" spans="1:3">
      <c r="A55" t="s">
        <v>18547</v>
      </c>
      <c r="B55" t="s">
        <v>19864</v>
      </c>
      <c r="C55" t="s">
        <v>18212</v>
      </c>
    </row>
    <row r="56" spans="1:3">
      <c r="A56" t="s">
        <v>18659</v>
      </c>
      <c r="B56" t="s">
        <v>258</v>
      </c>
      <c r="C56" t="s">
        <v>19865</v>
      </c>
    </row>
    <row r="57" spans="1:3">
      <c r="A57" t="s">
        <v>18774</v>
      </c>
      <c r="B57" t="s">
        <v>257</v>
      </c>
      <c r="C57" t="s">
        <v>18089</v>
      </c>
    </row>
    <row r="58" spans="1:3">
      <c r="A58" t="s">
        <v>18940</v>
      </c>
      <c r="B58" t="s">
        <v>259</v>
      </c>
      <c r="C58" t="s">
        <v>18117</v>
      </c>
    </row>
    <row r="59" spans="1:3">
      <c r="A59" t="s">
        <v>19121</v>
      </c>
      <c r="B59" t="s">
        <v>19866</v>
      </c>
      <c r="C59" t="s">
        <v>19867</v>
      </c>
    </row>
    <row r="60" spans="1:3">
      <c r="A60" t="s">
        <v>19310</v>
      </c>
      <c r="B60" t="s">
        <v>260</v>
      </c>
      <c r="C60" t="s">
        <v>18189</v>
      </c>
    </row>
    <row r="61" spans="1:3">
      <c r="A61" t="s">
        <v>19399</v>
      </c>
      <c r="B61" t="s">
        <v>19868</v>
      </c>
      <c r="C61" t="s">
        <v>18202</v>
      </c>
    </row>
    <row r="62" spans="1:3">
      <c r="A62" t="s">
        <v>19496</v>
      </c>
      <c r="B62" t="s">
        <v>19869</v>
      </c>
      <c r="C62" t="s">
        <v>18247</v>
      </c>
    </row>
    <row r="63" spans="1:3">
      <c r="A63" t="s">
        <v>19615</v>
      </c>
      <c r="B63" t="s">
        <v>19870</v>
      </c>
      <c r="C63" t="s">
        <v>18295</v>
      </c>
    </row>
    <row r="64" spans="1:3">
      <c r="A64" t="s">
        <v>19694</v>
      </c>
      <c r="B64" t="s">
        <v>261</v>
      </c>
      <c r="C64" t="s">
        <v>18342</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597"/>
  <sheetViews>
    <sheetView topLeftCell="A10321" workbookViewId="0">
      <selection activeCell="C10358" sqref="C10358"/>
    </sheetView>
  </sheetViews>
  <sheetFormatPr defaultColWidth="9" defaultRowHeight="15" outlineLevelCol="2"/>
  <cols>
    <col min="1" max="1" width="7.71428571428571" style="57" customWidth="1"/>
    <col min="2" max="2" width="12.5714285714286" customWidth="1"/>
    <col min="3" max="3" width="81" customWidth="1"/>
  </cols>
  <sheetData>
    <row r="1" spans="1:3">
      <c r="A1" s="58" t="s">
        <v>262</v>
      </c>
      <c r="B1" s="59" t="s">
        <v>19871</v>
      </c>
      <c r="C1" s="59" t="s">
        <v>19872</v>
      </c>
    </row>
    <row r="2" spans="1:3">
      <c r="A2" t="s">
        <v>225</v>
      </c>
      <c r="B2" t="s">
        <v>19873</v>
      </c>
      <c r="C2" t="s">
        <v>19874</v>
      </c>
    </row>
    <row r="3" spans="1:3">
      <c r="A3" t="s">
        <v>225</v>
      </c>
      <c r="B3" t="s">
        <v>19875</v>
      </c>
      <c r="C3" t="s">
        <v>19876</v>
      </c>
    </row>
    <row r="4" spans="1:3">
      <c r="A4" t="s">
        <v>225</v>
      </c>
      <c r="B4" t="s">
        <v>7526</v>
      </c>
      <c r="C4" t="s">
        <v>19877</v>
      </c>
    </row>
    <row r="5" spans="1:3">
      <c r="A5" t="s">
        <v>225</v>
      </c>
      <c r="B5" t="s">
        <v>19878</v>
      </c>
      <c r="C5" t="s">
        <v>19879</v>
      </c>
    </row>
    <row r="6" spans="1:3">
      <c r="A6" t="s">
        <v>225</v>
      </c>
      <c r="B6" t="s">
        <v>19880</v>
      </c>
      <c r="C6" t="s">
        <v>19881</v>
      </c>
    </row>
    <row r="7" spans="1:3">
      <c r="A7" t="s">
        <v>225</v>
      </c>
      <c r="B7" t="s">
        <v>775</v>
      </c>
      <c r="C7" t="s">
        <v>19882</v>
      </c>
    </row>
    <row r="8" spans="1:3">
      <c r="A8" t="s">
        <v>225</v>
      </c>
      <c r="B8" t="s">
        <v>19883</v>
      </c>
      <c r="C8" t="s">
        <v>19884</v>
      </c>
    </row>
    <row r="9" spans="1:3">
      <c r="A9" t="s">
        <v>225</v>
      </c>
      <c r="B9" t="s">
        <v>7528</v>
      </c>
      <c r="C9" t="s">
        <v>19885</v>
      </c>
    </row>
    <row r="10" spans="1:3">
      <c r="A10" t="s">
        <v>225</v>
      </c>
      <c r="B10" t="s">
        <v>19886</v>
      </c>
      <c r="C10" t="s">
        <v>19887</v>
      </c>
    </row>
    <row r="11" spans="1:3">
      <c r="A11" t="s">
        <v>225</v>
      </c>
      <c r="B11" t="s">
        <v>777</v>
      </c>
      <c r="C11" t="s">
        <v>19888</v>
      </c>
    </row>
    <row r="12" spans="1:3">
      <c r="A12" t="s">
        <v>225</v>
      </c>
      <c r="B12" t="s">
        <v>19889</v>
      </c>
      <c r="C12" t="s">
        <v>19890</v>
      </c>
    </row>
    <row r="13" spans="1:3">
      <c r="A13" t="s">
        <v>225</v>
      </c>
      <c r="B13" t="s">
        <v>19891</v>
      </c>
      <c r="C13" t="s">
        <v>19892</v>
      </c>
    </row>
    <row r="14" spans="1:3">
      <c r="A14" t="s">
        <v>225</v>
      </c>
      <c r="B14" t="s">
        <v>7531</v>
      </c>
      <c r="C14" t="s">
        <v>19893</v>
      </c>
    </row>
    <row r="15" spans="1:3">
      <c r="A15" t="s">
        <v>225</v>
      </c>
      <c r="B15" t="s">
        <v>19894</v>
      </c>
      <c r="C15" t="s">
        <v>19895</v>
      </c>
    </row>
    <row r="16" spans="1:3">
      <c r="A16" t="s">
        <v>225</v>
      </c>
      <c r="B16" t="s">
        <v>19896</v>
      </c>
      <c r="C16" t="s">
        <v>19897</v>
      </c>
    </row>
    <row r="17" spans="1:3">
      <c r="A17" t="s">
        <v>225</v>
      </c>
      <c r="B17" t="s">
        <v>7532</v>
      </c>
      <c r="C17" t="s">
        <v>19898</v>
      </c>
    </row>
    <row r="18" spans="1:3">
      <c r="A18" t="s">
        <v>225</v>
      </c>
      <c r="B18" t="s">
        <v>19899</v>
      </c>
      <c r="C18" t="s">
        <v>19900</v>
      </c>
    </row>
    <row r="19" spans="1:3">
      <c r="A19" t="s">
        <v>225</v>
      </c>
      <c r="B19" t="s">
        <v>19901</v>
      </c>
      <c r="C19" t="s">
        <v>19902</v>
      </c>
    </row>
    <row r="20" spans="1:3">
      <c r="A20" t="s">
        <v>225</v>
      </c>
      <c r="B20" t="s">
        <v>855</v>
      </c>
      <c r="C20" t="s">
        <v>19903</v>
      </c>
    </row>
    <row r="21" spans="1:3">
      <c r="A21" t="s">
        <v>225</v>
      </c>
      <c r="B21" t="s">
        <v>19904</v>
      </c>
      <c r="C21" t="s">
        <v>19905</v>
      </c>
    </row>
    <row r="22" spans="1:3">
      <c r="A22" t="s">
        <v>225</v>
      </c>
      <c r="B22" t="s">
        <v>19906</v>
      </c>
      <c r="C22" t="s">
        <v>19907</v>
      </c>
    </row>
    <row r="23" spans="1:3">
      <c r="A23" t="s">
        <v>225</v>
      </c>
      <c r="B23" t="s">
        <v>859</v>
      </c>
      <c r="C23" t="s">
        <v>19908</v>
      </c>
    </row>
    <row r="24" spans="1:3">
      <c r="A24" t="s">
        <v>225</v>
      </c>
      <c r="B24" t="s">
        <v>19909</v>
      </c>
      <c r="C24" t="s">
        <v>19910</v>
      </c>
    </row>
    <row r="25" spans="1:3">
      <c r="A25" t="s">
        <v>225</v>
      </c>
      <c r="B25" t="s">
        <v>19911</v>
      </c>
      <c r="C25" t="s">
        <v>19912</v>
      </c>
    </row>
    <row r="26" spans="1:3">
      <c r="A26" t="s">
        <v>225</v>
      </c>
      <c r="B26" t="s">
        <v>7536</v>
      </c>
      <c r="C26" t="s">
        <v>19913</v>
      </c>
    </row>
    <row r="27" spans="1:3">
      <c r="A27" t="s">
        <v>225</v>
      </c>
      <c r="B27" t="s">
        <v>19914</v>
      </c>
      <c r="C27" t="s">
        <v>19915</v>
      </c>
    </row>
    <row r="28" spans="1:3">
      <c r="A28" t="s">
        <v>225</v>
      </c>
      <c r="B28" t="s">
        <v>19916</v>
      </c>
      <c r="C28" t="s">
        <v>19917</v>
      </c>
    </row>
    <row r="29" spans="1:3">
      <c r="A29" t="s">
        <v>225</v>
      </c>
      <c r="B29" t="s">
        <v>7537</v>
      </c>
      <c r="C29" t="s">
        <v>19918</v>
      </c>
    </row>
    <row r="30" spans="1:3">
      <c r="A30" t="s">
        <v>225</v>
      </c>
      <c r="B30" t="s">
        <v>19919</v>
      </c>
      <c r="C30" t="s">
        <v>19920</v>
      </c>
    </row>
    <row r="31" spans="1:3">
      <c r="A31" t="s">
        <v>225</v>
      </c>
      <c r="B31" t="s">
        <v>19921</v>
      </c>
      <c r="C31" t="s">
        <v>19922</v>
      </c>
    </row>
    <row r="32" spans="1:3">
      <c r="A32" t="s">
        <v>225</v>
      </c>
      <c r="B32" t="s">
        <v>857</v>
      </c>
      <c r="C32" t="s">
        <v>19923</v>
      </c>
    </row>
    <row r="33" spans="1:3">
      <c r="A33" t="s">
        <v>225</v>
      </c>
      <c r="B33" t="s">
        <v>19924</v>
      </c>
      <c r="C33" t="s">
        <v>19925</v>
      </c>
    </row>
    <row r="34" spans="1:3">
      <c r="A34" t="s">
        <v>225</v>
      </c>
      <c r="B34" t="s">
        <v>19926</v>
      </c>
      <c r="C34" t="s">
        <v>19927</v>
      </c>
    </row>
    <row r="35" spans="1:3">
      <c r="A35" t="s">
        <v>225</v>
      </c>
      <c r="B35" t="s">
        <v>19928</v>
      </c>
      <c r="C35" t="s">
        <v>19929</v>
      </c>
    </row>
    <row r="36" spans="1:3">
      <c r="A36" t="s">
        <v>225</v>
      </c>
      <c r="B36" t="s">
        <v>19930</v>
      </c>
      <c r="C36" t="s">
        <v>19931</v>
      </c>
    </row>
    <row r="37" spans="1:3">
      <c r="A37" t="s">
        <v>225</v>
      </c>
      <c r="B37" t="s">
        <v>19932</v>
      </c>
      <c r="C37" t="s">
        <v>19933</v>
      </c>
    </row>
    <row r="38" spans="1:3">
      <c r="A38" t="s">
        <v>225</v>
      </c>
      <c r="B38" t="s">
        <v>19934</v>
      </c>
      <c r="C38" t="s">
        <v>19935</v>
      </c>
    </row>
    <row r="39" spans="1:3">
      <c r="A39" t="s">
        <v>225</v>
      </c>
      <c r="B39" t="s">
        <v>7546</v>
      </c>
      <c r="C39" t="s">
        <v>19936</v>
      </c>
    </row>
    <row r="40" spans="1:3">
      <c r="A40" t="s">
        <v>225</v>
      </c>
      <c r="B40" t="s">
        <v>19937</v>
      </c>
      <c r="C40" t="s">
        <v>19938</v>
      </c>
    </row>
    <row r="41" spans="1:3">
      <c r="A41" t="s">
        <v>225</v>
      </c>
      <c r="B41" t="s">
        <v>7548</v>
      </c>
      <c r="C41" t="s">
        <v>19939</v>
      </c>
    </row>
    <row r="42" spans="1:3">
      <c r="A42" t="s">
        <v>225</v>
      </c>
      <c r="B42" t="s">
        <v>853</v>
      </c>
      <c r="C42" t="s">
        <v>19940</v>
      </c>
    </row>
    <row r="43" spans="1:3">
      <c r="A43" t="s">
        <v>225</v>
      </c>
      <c r="B43" t="s">
        <v>19941</v>
      </c>
      <c r="C43" t="s">
        <v>19942</v>
      </c>
    </row>
    <row r="44" spans="1:3">
      <c r="A44" t="s">
        <v>225</v>
      </c>
      <c r="B44" t="s">
        <v>7550</v>
      </c>
      <c r="C44" t="s">
        <v>19943</v>
      </c>
    </row>
    <row r="45" spans="1:3">
      <c r="A45" t="s">
        <v>225</v>
      </c>
      <c r="B45" t="s">
        <v>19944</v>
      </c>
      <c r="C45" t="s">
        <v>19945</v>
      </c>
    </row>
    <row r="46" spans="1:3">
      <c r="A46" t="s">
        <v>225</v>
      </c>
      <c r="B46" t="s">
        <v>19946</v>
      </c>
      <c r="C46" t="s">
        <v>19947</v>
      </c>
    </row>
    <row r="47" spans="1:3">
      <c r="A47" t="s">
        <v>225</v>
      </c>
      <c r="B47" t="s">
        <v>861</v>
      </c>
      <c r="C47" t="s">
        <v>19948</v>
      </c>
    </row>
    <row r="48" spans="1:3">
      <c r="A48" t="s">
        <v>225</v>
      </c>
      <c r="B48" t="s">
        <v>19949</v>
      </c>
      <c r="C48" t="s">
        <v>19950</v>
      </c>
    </row>
    <row r="49" spans="1:3">
      <c r="A49" t="s">
        <v>225</v>
      </c>
      <c r="B49" t="s">
        <v>7552</v>
      </c>
      <c r="C49" t="s">
        <v>19951</v>
      </c>
    </row>
    <row r="50" spans="1:3">
      <c r="A50" t="s">
        <v>225</v>
      </c>
      <c r="B50" t="s">
        <v>19952</v>
      </c>
      <c r="C50" t="s">
        <v>19953</v>
      </c>
    </row>
    <row r="51" spans="1:3">
      <c r="A51" t="s">
        <v>225</v>
      </c>
      <c r="B51" t="s">
        <v>7554</v>
      </c>
      <c r="C51" t="s">
        <v>19954</v>
      </c>
    </row>
    <row r="52" spans="1:3">
      <c r="A52" t="s">
        <v>225</v>
      </c>
      <c r="B52" t="s">
        <v>19955</v>
      </c>
      <c r="C52" t="s">
        <v>19956</v>
      </c>
    </row>
    <row r="53" spans="1:3">
      <c r="A53" t="s">
        <v>225</v>
      </c>
      <c r="B53" t="s">
        <v>19957</v>
      </c>
      <c r="C53" t="s">
        <v>19958</v>
      </c>
    </row>
    <row r="54" spans="1:3">
      <c r="A54" t="s">
        <v>225</v>
      </c>
      <c r="B54" t="s">
        <v>7556</v>
      </c>
      <c r="C54" t="s">
        <v>19959</v>
      </c>
    </row>
    <row r="55" spans="1:3">
      <c r="A55" t="s">
        <v>225</v>
      </c>
      <c r="B55" t="s">
        <v>19960</v>
      </c>
      <c r="C55" t="s">
        <v>19961</v>
      </c>
    </row>
    <row r="56" spans="1:3">
      <c r="A56" t="s">
        <v>225</v>
      </c>
      <c r="B56" t="s">
        <v>19962</v>
      </c>
      <c r="C56" t="s">
        <v>19963</v>
      </c>
    </row>
    <row r="57" spans="1:3">
      <c r="A57" t="s">
        <v>225</v>
      </c>
      <c r="B57" t="s">
        <v>19964</v>
      </c>
      <c r="C57" t="s">
        <v>19965</v>
      </c>
    </row>
    <row r="58" spans="1:3">
      <c r="A58" t="s">
        <v>225</v>
      </c>
      <c r="B58" t="s">
        <v>7560</v>
      </c>
      <c r="C58" t="s">
        <v>19966</v>
      </c>
    </row>
    <row r="59" spans="1:3">
      <c r="A59" t="s">
        <v>225</v>
      </c>
      <c r="B59" t="s">
        <v>19967</v>
      </c>
      <c r="C59" t="s">
        <v>19968</v>
      </c>
    </row>
    <row r="60" spans="1:3">
      <c r="A60" t="s">
        <v>225</v>
      </c>
      <c r="B60" t="s">
        <v>851</v>
      </c>
      <c r="C60" t="s">
        <v>19969</v>
      </c>
    </row>
    <row r="61" spans="1:3">
      <c r="A61" t="s">
        <v>225</v>
      </c>
      <c r="B61" t="s">
        <v>19970</v>
      </c>
      <c r="C61" t="s">
        <v>19971</v>
      </c>
    </row>
    <row r="62" spans="1:3">
      <c r="A62" t="s">
        <v>225</v>
      </c>
      <c r="B62" t="s">
        <v>19972</v>
      </c>
      <c r="C62" t="s">
        <v>19973</v>
      </c>
    </row>
    <row r="63" spans="1:3">
      <c r="A63" t="s">
        <v>225</v>
      </c>
      <c r="B63" t="s">
        <v>19974</v>
      </c>
      <c r="C63" t="s">
        <v>19975</v>
      </c>
    </row>
    <row r="64" spans="1:3">
      <c r="A64" t="s">
        <v>225</v>
      </c>
      <c r="B64" t="s">
        <v>19976</v>
      </c>
      <c r="C64" t="s">
        <v>19977</v>
      </c>
    </row>
    <row r="65" spans="1:3">
      <c r="A65" t="s">
        <v>225</v>
      </c>
      <c r="B65" t="s">
        <v>7562</v>
      </c>
      <c r="C65" t="s">
        <v>19978</v>
      </c>
    </row>
    <row r="66" spans="1:3">
      <c r="A66" t="s">
        <v>225</v>
      </c>
      <c r="B66" t="s">
        <v>19979</v>
      </c>
      <c r="C66" t="s">
        <v>19980</v>
      </c>
    </row>
    <row r="67" spans="1:3">
      <c r="A67" t="s">
        <v>225</v>
      </c>
      <c r="B67" t="s">
        <v>19981</v>
      </c>
      <c r="C67" t="s">
        <v>19982</v>
      </c>
    </row>
    <row r="68" spans="1:3">
      <c r="A68" t="s">
        <v>225</v>
      </c>
      <c r="B68" t="s">
        <v>849</v>
      </c>
      <c r="C68" t="s">
        <v>19983</v>
      </c>
    </row>
    <row r="69" spans="1:3">
      <c r="A69" t="s">
        <v>225</v>
      </c>
      <c r="B69" t="s">
        <v>19984</v>
      </c>
      <c r="C69" t="s">
        <v>19985</v>
      </c>
    </row>
    <row r="70" spans="1:3">
      <c r="A70" t="s">
        <v>225</v>
      </c>
      <c r="B70" t="s">
        <v>7563</v>
      </c>
      <c r="C70" t="s">
        <v>19986</v>
      </c>
    </row>
    <row r="71" spans="1:3">
      <c r="A71" t="s">
        <v>225</v>
      </c>
      <c r="B71" t="s">
        <v>19987</v>
      </c>
      <c r="C71" t="s">
        <v>19988</v>
      </c>
    </row>
    <row r="72" spans="1:3">
      <c r="A72" t="s">
        <v>225</v>
      </c>
      <c r="B72" t="s">
        <v>19989</v>
      </c>
      <c r="C72" t="s">
        <v>19990</v>
      </c>
    </row>
    <row r="73" spans="1:3">
      <c r="A73" t="s">
        <v>225</v>
      </c>
      <c r="B73" t="s">
        <v>19991</v>
      </c>
      <c r="C73" t="s">
        <v>19992</v>
      </c>
    </row>
    <row r="74" spans="1:3">
      <c r="A74" t="s">
        <v>225</v>
      </c>
      <c r="B74" t="s">
        <v>7565</v>
      </c>
      <c r="C74" t="s">
        <v>19993</v>
      </c>
    </row>
    <row r="75" spans="1:3">
      <c r="A75" t="s">
        <v>225</v>
      </c>
      <c r="B75" t="s">
        <v>19994</v>
      </c>
      <c r="C75" t="s">
        <v>19995</v>
      </c>
    </row>
    <row r="76" spans="1:3">
      <c r="A76" t="s">
        <v>225</v>
      </c>
      <c r="B76" t="s">
        <v>19996</v>
      </c>
      <c r="C76" t="s">
        <v>19997</v>
      </c>
    </row>
    <row r="77" spans="1:3">
      <c r="A77" t="s">
        <v>225</v>
      </c>
      <c r="B77" t="s">
        <v>865</v>
      </c>
      <c r="C77" t="s">
        <v>19998</v>
      </c>
    </row>
    <row r="78" spans="1:3">
      <c r="A78" t="s">
        <v>225</v>
      </c>
      <c r="B78" t="s">
        <v>19999</v>
      </c>
      <c r="C78" t="s">
        <v>20000</v>
      </c>
    </row>
    <row r="79" spans="1:3">
      <c r="A79" t="s">
        <v>225</v>
      </c>
      <c r="B79" t="s">
        <v>20001</v>
      </c>
      <c r="C79" t="s">
        <v>20002</v>
      </c>
    </row>
    <row r="80" spans="1:3">
      <c r="A80" t="s">
        <v>225</v>
      </c>
      <c r="B80" t="s">
        <v>7569</v>
      </c>
      <c r="C80" t="s">
        <v>20003</v>
      </c>
    </row>
    <row r="81" spans="1:3">
      <c r="A81" t="s">
        <v>225</v>
      </c>
      <c r="B81" t="s">
        <v>20004</v>
      </c>
      <c r="C81" t="s">
        <v>20005</v>
      </c>
    </row>
    <row r="82" spans="1:3">
      <c r="A82" t="s">
        <v>225</v>
      </c>
      <c r="B82" t="s">
        <v>20006</v>
      </c>
      <c r="C82" t="s">
        <v>20007</v>
      </c>
    </row>
    <row r="83" spans="1:3">
      <c r="A83" t="s">
        <v>225</v>
      </c>
      <c r="B83" t="s">
        <v>20008</v>
      </c>
      <c r="C83" t="s">
        <v>20009</v>
      </c>
    </row>
    <row r="84" spans="1:3">
      <c r="A84" t="s">
        <v>225</v>
      </c>
      <c r="B84" t="s">
        <v>20010</v>
      </c>
      <c r="C84" t="s">
        <v>20011</v>
      </c>
    </row>
    <row r="85" spans="1:3">
      <c r="A85" t="s">
        <v>225</v>
      </c>
      <c r="B85" t="s">
        <v>863</v>
      </c>
      <c r="C85" t="s">
        <v>20012</v>
      </c>
    </row>
    <row r="86" spans="1:3">
      <c r="A86" t="s">
        <v>225</v>
      </c>
      <c r="B86" t="s">
        <v>20013</v>
      </c>
      <c r="C86" t="s">
        <v>20014</v>
      </c>
    </row>
    <row r="87" spans="1:3">
      <c r="A87" t="s">
        <v>225</v>
      </c>
      <c r="B87" t="s">
        <v>20015</v>
      </c>
      <c r="C87" t="s">
        <v>20016</v>
      </c>
    </row>
    <row r="88" spans="1:3">
      <c r="A88" t="s">
        <v>225</v>
      </c>
      <c r="B88" t="s">
        <v>20017</v>
      </c>
      <c r="C88" t="s">
        <v>20018</v>
      </c>
    </row>
    <row r="89" spans="1:3">
      <c r="A89" t="s">
        <v>225</v>
      </c>
      <c r="B89" t="s">
        <v>7580</v>
      </c>
      <c r="C89" t="s">
        <v>20019</v>
      </c>
    </row>
    <row r="90" spans="1:3">
      <c r="A90" t="s">
        <v>225</v>
      </c>
      <c r="B90" t="s">
        <v>20020</v>
      </c>
      <c r="C90" t="s">
        <v>20021</v>
      </c>
    </row>
    <row r="91" spans="1:3">
      <c r="A91" t="s">
        <v>225</v>
      </c>
      <c r="B91" t="s">
        <v>20022</v>
      </c>
      <c r="C91" t="s">
        <v>20023</v>
      </c>
    </row>
    <row r="92" spans="1:3">
      <c r="A92" t="s">
        <v>225</v>
      </c>
      <c r="B92" t="s">
        <v>7586</v>
      </c>
      <c r="C92" t="s">
        <v>20024</v>
      </c>
    </row>
    <row r="93" spans="1:3">
      <c r="A93" t="s">
        <v>225</v>
      </c>
      <c r="B93" t="s">
        <v>20025</v>
      </c>
      <c r="C93" t="s">
        <v>20026</v>
      </c>
    </row>
    <row r="94" spans="1:3">
      <c r="A94" t="s">
        <v>225</v>
      </c>
      <c r="B94" t="s">
        <v>7588</v>
      </c>
      <c r="C94" t="s">
        <v>20027</v>
      </c>
    </row>
    <row r="95" spans="1:3">
      <c r="A95" t="s">
        <v>225</v>
      </c>
      <c r="B95" t="s">
        <v>20028</v>
      </c>
      <c r="C95" t="s">
        <v>20029</v>
      </c>
    </row>
    <row r="96" spans="1:3">
      <c r="A96" t="s">
        <v>225</v>
      </c>
      <c r="B96" t="s">
        <v>20030</v>
      </c>
      <c r="C96" t="s">
        <v>20031</v>
      </c>
    </row>
    <row r="97" spans="1:3">
      <c r="A97" t="s">
        <v>225</v>
      </c>
      <c r="B97" t="s">
        <v>20032</v>
      </c>
      <c r="C97" t="s">
        <v>20033</v>
      </c>
    </row>
    <row r="98" spans="1:3">
      <c r="A98" t="s">
        <v>225</v>
      </c>
      <c r="B98" t="s">
        <v>7591</v>
      </c>
      <c r="C98" t="s">
        <v>20034</v>
      </c>
    </row>
    <row r="99" spans="1:3">
      <c r="A99" t="s">
        <v>225</v>
      </c>
      <c r="B99" t="s">
        <v>20035</v>
      </c>
      <c r="C99" t="s">
        <v>20036</v>
      </c>
    </row>
    <row r="100" spans="1:3">
      <c r="A100" t="s">
        <v>225</v>
      </c>
      <c r="B100" t="s">
        <v>20037</v>
      </c>
      <c r="C100" t="s">
        <v>20038</v>
      </c>
    </row>
    <row r="101" spans="1:3">
      <c r="A101" t="s">
        <v>225</v>
      </c>
      <c r="B101" t="s">
        <v>20039</v>
      </c>
      <c r="C101" t="s">
        <v>20040</v>
      </c>
    </row>
    <row r="102" spans="1:3">
      <c r="A102" t="s">
        <v>225</v>
      </c>
      <c r="B102" t="s">
        <v>20041</v>
      </c>
      <c r="C102" t="s">
        <v>20042</v>
      </c>
    </row>
    <row r="103" spans="1:3">
      <c r="A103" t="s">
        <v>225</v>
      </c>
      <c r="B103" t="s">
        <v>829</v>
      </c>
      <c r="C103" t="s">
        <v>20043</v>
      </c>
    </row>
    <row r="104" spans="1:3">
      <c r="A104" t="s">
        <v>225</v>
      </c>
      <c r="B104" t="s">
        <v>20044</v>
      </c>
      <c r="C104" t="s">
        <v>20045</v>
      </c>
    </row>
    <row r="105" spans="1:3">
      <c r="A105" t="s">
        <v>225</v>
      </c>
      <c r="B105" t="s">
        <v>20046</v>
      </c>
      <c r="C105" t="s">
        <v>20047</v>
      </c>
    </row>
    <row r="106" spans="1:3">
      <c r="A106" t="s">
        <v>225</v>
      </c>
      <c r="B106" t="s">
        <v>7595</v>
      </c>
      <c r="C106" t="s">
        <v>20048</v>
      </c>
    </row>
    <row r="107" spans="1:3">
      <c r="A107" t="s">
        <v>225</v>
      </c>
      <c r="B107" t="s">
        <v>20049</v>
      </c>
      <c r="C107" t="s">
        <v>20050</v>
      </c>
    </row>
    <row r="108" spans="1:3">
      <c r="A108" t="s">
        <v>225</v>
      </c>
      <c r="B108" t="s">
        <v>20051</v>
      </c>
      <c r="C108" t="s">
        <v>20052</v>
      </c>
    </row>
    <row r="109" spans="1:3">
      <c r="A109" t="s">
        <v>225</v>
      </c>
      <c r="B109" t="s">
        <v>20053</v>
      </c>
      <c r="C109" t="s">
        <v>20054</v>
      </c>
    </row>
    <row r="110" spans="1:3">
      <c r="A110" t="s">
        <v>225</v>
      </c>
      <c r="B110" t="s">
        <v>817</v>
      </c>
      <c r="C110" t="s">
        <v>20055</v>
      </c>
    </row>
    <row r="111" spans="1:3">
      <c r="A111" t="s">
        <v>225</v>
      </c>
      <c r="B111" t="s">
        <v>20056</v>
      </c>
      <c r="C111" t="s">
        <v>20057</v>
      </c>
    </row>
    <row r="112" spans="1:3">
      <c r="A112" t="s">
        <v>225</v>
      </c>
      <c r="B112" t="s">
        <v>20058</v>
      </c>
      <c r="C112" t="s">
        <v>20059</v>
      </c>
    </row>
    <row r="113" spans="1:3">
      <c r="A113" t="s">
        <v>225</v>
      </c>
      <c r="B113" t="s">
        <v>20060</v>
      </c>
      <c r="C113" t="s">
        <v>20061</v>
      </c>
    </row>
    <row r="114" spans="1:3">
      <c r="A114" t="s">
        <v>225</v>
      </c>
      <c r="B114" t="s">
        <v>7603</v>
      </c>
      <c r="C114" t="s">
        <v>20062</v>
      </c>
    </row>
    <row r="115" spans="1:3">
      <c r="A115" t="s">
        <v>225</v>
      </c>
      <c r="B115" t="s">
        <v>20063</v>
      </c>
      <c r="C115" t="s">
        <v>20064</v>
      </c>
    </row>
    <row r="116" spans="1:3">
      <c r="A116" t="s">
        <v>225</v>
      </c>
      <c r="B116" t="s">
        <v>20065</v>
      </c>
      <c r="C116" t="s">
        <v>20066</v>
      </c>
    </row>
    <row r="117" spans="1:3">
      <c r="A117" t="s">
        <v>225</v>
      </c>
      <c r="B117" t="s">
        <v>20067</v>
      </c>
      <c r="C117" t="s">
        <v>20068</v>
      </c>
    </row>
    <row r="118" spans="1:3">
      <c r="A118" t="s">
        <v>225</v>
      </c>
      <c r="B118" t="s">
        <v>7607</v>
      </c>
      <c r="C118" t="s">
        <v>20069</v>
      </c>
    </row>
    <row r="119" spans="1:3">
      <c r="A119" t="s">
        <v>225</v>
      </c>
      <c r="B119" t="s">
        <v>20070</v>
      </c>
      <c r="C119" t="s">
        <v>20071</v>
      </c>
    </row>
    <row r="120" spans="1:3">
      <c r="A120" t="s">
        <v>225</v>
      </c>
      <c r="B120" t="s">
        <v>20072</v>
      </c>
      <c r="C120" t="s">
        <v>20073</v>
      </c>
    </row>
    <row r="121" spans="1:3">
      <c r="A121" t="s">
        <v>225</v>
      </c>
      <c r="B121" t="s">
        <v>20074</v>
      </c>
      <c r="C121" t="s">
        <v>20075</v>
      </c>
    </row>
    <row r="122" spans="1:3">
      <c r="A122" t="s">
        <v>225</v>
      </c>
      <c r="B122" t="s">
        <v>7610</v>
      </c>
      <c r="C122" t="s">
        <v>20076</v>
      </c>
    </row>
    <row r="123" spans="1:3">
      <c r="A123" t="s">
        <v>225</v>
      </c>
      <c r="B123" t="s">
        <v>20077</v>
      </c>
      <c r="C123" t="s">
        <v>20078</v>
      </c>
    </row>
    <row r="124" spans="1:3">
      <c r="A124" t="s">
        <v>225</v>
      </c>
      <c r="B124" t="s">
        <v>20079</v>
      </c>
      <c r="C124" t="s">
        <v>20080</v>
      </c>
    </row>
    <row r="125" spans="1:3">
      <c r="A125" t="s">
        <v>225</v>
      </c>
      <c r="B125" t="s">
        <v>20081</v>
      </c>
      <c r="C125" t="s">
        <v>20082</v>
      </c>
    </row>
    <row r="126" spans="1:3">
      <c r="A126" t="s">
        <v>225</v>
      </c>
      <c r="B126" t="s">
        <v>7614</v>
      </c>
      <c r="C126" t="s">
        <v>20083</v>
      </c>
    </row>
    <row r="127" spans="1:3">
      <c r="A127" t="s">
        <v>225</v>
      </c>
      <c r="B127" t="s">
        <v>20084</v>
      </c>
      <c r="C127" t="s">
        <v>20085</v>
      </c>
    </row>
    <row r="128" spans="1:3">
      <c r="A128" t="s">
        <v>225</v>
      </c>
      <c r="B128" t="s">
        <v>20086</v>
      </c>
      <c r="C128" t="s">
        <v>20087</v>
      </c>
    </row>
    <row r="129" spans="1:3">
      <c r="A129" t="s">
        <v>225</v>
      </c>
      <c r="B129" t="s">
        <v>7615</v>
      </c>
      <c r="C129" t="s">
        <v>20088</v>
      </c>
    </row>
    <row r="130" spans="1:3">
      <c r="A130" t="s">
        <v>225</v>
      </c>
      <c r="B130" t="s">
        <v>831</v>
      </c>
      <c r="C130" t="s">
        <v>20089</v>
      </c>
    </row>
    <row r="131" spans="1:3">
      <c r="A131" t="s">
        <v>225</v>
      </c>
      <c r="B131" t="s">
        <v>20090</v>
      </c>
      <c r="C131" t="s">
        <v>20091</v>
      </c>
    </row>
    <row r="132" spans="1:3">
      <c r="A132" t="s">
        <v>225</v>
      </c>
      <c r="B132" t="s">
        <v>20092</v>
      </c>
      <c r="C132" t="s">
        <v>20093</v>
      </c>
    </row>
    <row r="133" spans="1:3">
      <c r="A133" t="s">
        <v>225</v>
      </c>
      <c r="B133" t="s">
        <v>7619</v>
      </c>
      <c r="C133" t="s">
        <v>20094</v>
      </c>
    </row>
    <row r="134" spans="1:3">
      <c r="A134" t="s">
        <v>225</v>
      </c>
      <c r="B134" t="s">
        <v>20095</v>
      </c>
      <c r="C134" t="s">
        <v>20096</v>
      </c>
    </row>
    <row r="135" spans="1:3">
      <c r="A135" t="s">
        <v>225</v>
      </c>
      <c r="B135" t="s">
        <v>845</v>
      </c>
      <c r="C135" t="s">
        <v>20097</v>
      </c>
    </row>
    <row r="136" spans="1:3">
      <c r="A136" t="s">
        <v>225</v>
      </c>
      <c r="B136" t="s">
        <v>20098</v>
      </c>
      <c r="C136" t="s">
        <v>20099</v>
      </c>
    </row>
    <row r="137" spans="1:3">
      <c r="A137" t="s">
        <v>225</v>
      </c>
      <c r="B137" t="s">
        <v>20100</v>
      </c>
      <c r="C137" t="s">
        <v>20101</v>
      </c>
    </row>
    <row r="138" spans="1:3">
      <c r="A138" t="s">
        <v>225</v>
      </c>
      <c r="B138" t="s">
        <v>7623</v>
      </c>
      <c r="C138" t="s">
        <v>20102</v>
      </c>
    </row>
    <row r="139" spans="1:3">
      <c r="A139" t="s">
        <v>225</v>
      </c>
      <c r="B139" t="s">
        <v>20103</v>
      </c>
      <c r="C139" t="s">
        <v>20104</v>
      </c>
    </row>
    <row r="140" spans="1:3">
      <c r="A140" t="s">
        <v>225</v>
      </c>
      <c r="B140" t="s">
        <v>20105</v>
      </c>
      <c r="C140" t="s">
        <v>20106</v>
      </c>
    </row>
    <row r="141" spans="1:3">
      <c r="A141" t="s">
        <v>225</v>
      </c>
      <c r="B141" t="s">
        <v>839</v>
      </c>
      <c r="C141" t="s">
        <v>20107</v>
      </c>
    </row>
    <row r="142" spans="1:3">
      <c r="A142" t="s">
        <v>225</v>
      </c>
      <c r="B142" t="s">
        <v>20108</v>
      </c>
      <c r="C142" t="s">
        <v>20109</v>
      </c>
    </row>
    <row r="143" spans="1:3">
      <c r="A143" t="s">
        <v>225</v>
      </c>
      <c r="B143" t="s">
        <v>20110</v>
      </c>
      <c r="C143" t="s">
        <v>20111</v>
      </c>
    </row>
    <row r="144" spans="1:3">
      <c r="A144" t="s">
        <v>225</v>
      </c>
      <c r="B144" t="s">
        <v>20112</v>
      </c>
      <c r="C144" t="s">
        <v>20113</v>
      </c>
    </row>
    <row r="145" spans="1:3">
      <c r="A145" t="s">
        <v>225</v>
      </c>
      <c r="B145" t="s">
        <v>20114</v>
      </c>
      <c r="C145" t="s">
        <v>20115</v>
      </c>
    </row>
    <row r="146" spans="1:3">
      <c r="A146" t="s">
        <v>225</v>
      </c>
      <c r="B146" t="s">
        <v>843</v>
      </c>
      <c r="C146" t="s">
        <v>20116</v>
      </c>
    </row>
    <row r="147" spans="1:3">
      <c r="A147" t="s">
        <v>225</v>
      </c>
      <c r="B147" t="s">
        <v>20117</v>
      </c>
      <c r="C147" t="s">
        <v>20118</v>
      </c>
    </row>
    <row r="148" spans="1:3">
      <c r="A148" t="s">
        <v>225</v>
      </c>
      <c r="B148" t="s">
        <v>20119</v>
      </c>
      <c r="C148" t="s">
        <v>20120</v>
      </c>
    </row>
    <row r="149" spans="1:3">
      <c r="A149" t="s">
        <v>225</v>
      </c>
      <c r="B149" t="s">
        <v>837</v>
      </c>
      <c r="C149" t="s">
        <v>20121</v>
      </c>
    </row>
    <row r="150" spans="1:3">
      <c r="A150" t="s">
        <v>225</v>
      </c>
      <c r="B150" t="s">
        <v>20122</v>
      </c>
      <c r="C150" t="s">
        <v>20123</v>
      </c>
    </row>
    <row r="151" spans="1:3">
      <c r="A151" t="s">
        <v>225</v>
      </c>
      <c r="B151" t="s">
        <v>7628</v>
      </c>
      <c r="C151" t="s">
        <v>20124</v>
      </c>
    </row>
    <row r="152" spans="1:3">
      <c r="A152" t="s">
        <v>225</v>
      </c>
      <c r="B152" t="s">
        <v>20125</v>
      </c>
      <c r="C152" t="s">
        <v>20126</v>
      </c>
    </row>
    <row r="153" spans="1:3">
      <c r="A153" t="s">
        <v>225</v>
      </c>
      <c r="B153" t="s">
        <v>20127</v>
      </c>
      <c r="C153" t="s">
        <v>20128</v>
      </c>
    </row>
    <row r="154" spans="1:3">
      <c r="A154" t="s">
        <v>225</v>
      </c>
      <c r="B154" t="s">
        <v>7630</v>
      </c>
      <c r="C154" t="s">
        <v>20129</v>
      </c>
    </row>
    <row r="155" spans="1:3">
      <c r="A155" t="s">
        <v>225</v>
      </c>
      <c r="B155" t="s">
        <v>20130</v>
      </c>
      <c r="C155" t="s">
        <v>20131</v>
      </c>
    </row>
    <row r="156" spans="1:3">
      <c r="A156" t="s">
        <v>225</v>
      </c>
      <c r="B156" t="s">
        <v>20132</v>
      </c>
      <c r="C156" t="s">
        <v>20133</v>
      </c>
    </row>
    <row r="157" spans="1:3">
      <c r="A157" t="s">
        <v>225</v>
      </c>
      <c r="B157" t="s">
        <v>20134</v>
      </c>
      <c r="C157" t="s">
        <v>20135</v>
      </c>
    </row>
    <row r="158" spans="1:3">
      <c r="A158" t="s">
        <v>225</v>
      </c>
      <c r="B158" t="s">
        <v>7631</v>
      </c>
      <c r="C158" t="s">
        <v>20136</v>
      </c>
    </row>
    <row r="159" spans="1:3">
      <c r="A159" t="s">
        <v>225</v>
      </c>
      <c r="B159" t="s">
        <v>20137</v>
      </c>
      <c r="C159" t="s">
        <v>20138</v>
      </c>
    </row>
    <row r="160" spans="1:3">
      <c r="A160" t="s">
        <v>225</v>
      </c>
      <c r="B160" t="s">
        <v>20139</v>
      </c>
      <c r="C160" t="s">
        <v>20140</v>
      </c>
    </row>
    <row r="161" spans="1:3">
      <c r="A161" t="s">
        <v>225</v>
      </c>
      <c r="B161" t="s">
        <v>7636</v>
      </c>
      <c r="C161" t="s">
        <v>20141</v>
      </c>
    </row>
    <row r="162" spans="1:3">
      <c r="A162" t="s">
        <v>225</v>
      </c>
      <c r="B162" t="s">
        <v>20142</v>
      </c>
      <c r="C162" t="s">
        <v>20143</v>
      </c>
    </row>
    <row r="163" spans="1:3">
      <c r="A163" t="s">
        <v>225</v>
      </c>
      <c r="B163" t="s">
        <v>7638</v>
      </c>
      <c r="C163" t="s">
        <v>20144</v>
      </c>
    </row>
    <row r="164" spans="1:3">
      <c r="A164" t="s">
        <v>225</v>
      </c>
      <c r="B164" t="s">
        <v>20145</v>
      </c>
      <c r="C164" t="s">
        <v>20146</v>
      </c>
    </row>
    <row r="165" spans="1:3">
      <c r="A165" t="s">
        <v>225</v>
      </c>
      <c r="B165" t="s">
        <v>518</v>
      </c>
      <c r="C165" t="s">
        <v>20147</v>
      </c>
    </row>
    <row r="166" spans="1:3">
      <c r="A166" t="s">
        <v>225</v>
      </c>
      <c r="B166" t="s">
        <v>520</v>
      </c>
      <c r="C166" t="s">
        <v>20148</v>
      </c>
    </row>
    <row r="167" spans="1:3">
      <c r="A167" t="s">
        <v>225</v>
      </c>
      <c r="B167" t="s">
        <v>20149</v>
      </c>
      <c r="C167" t="s">
        <v>20150</v>
      </c>
    </row>
    <row r="168" spans="1:3">
      <c r="A168" t="s">
        <v>225</v>
      </c>
      <c r="B168" t="s">
        <v>20151</v>
      </c>
      <c r="C168" t="s">
        <v>20152</v>
      </c>
    </row>
    <row r="169" spans="1:3">
      <c r="A169" t="s">
        <v>225</v>
      </c>
      <c r="B169" t="s">
        <v>522</v>
      </c>
      <c r="C169" t="s">
        <v>20153</v>
      </c>
    </row>
    <row r="170" spans="1:3">
      <c r="A170" t="s">
        <v>225</v>
      </c>
      <c r="B170" t="s">
        <v>20154</v>
      </c>
      <c r="C170" t="s">
        <v>20155</v>
      </c>
    </row>
    <row r="171" spans="1:3">
      <c r="A171" t="s">
        <v>225</v>
      </c>
      <c r="B171" t="s">
        <v>528</v>
      </c>
      <c r="C171" t="s">
        <v>20156</v>
      </c>
    </row>
    <row r="172" spans="1:3">
      <c r="A172" t="s">
        <v>225</v>
      </c>
      <c r="B172" t="s">
        <v>7656</v>
      </c>
      <c r="C172" t="s">
        <v>20157</v>
      </c>
    </row>
    <row r="173" spans="1:3">
      <c r="A173" t="s">
        <v>225</v>
      </c>
      <c r="B173" t="s">
        <v>20158</v>
      </c>
      <c r="C173" t="s">
        <v>20159</v>
      </c>
    </row>
    <row r="174" spans="1:3">
      <c r="A174" t="s">
        <v>225</v>
      </c>
      <c r="B174" t="s">
        <v>20160</v>
      </c>
      <c r="C174" t="s">
        <v>20161</v>
      </c>
    </row>
    <row r="175" spans="1:3">
      <c r="A175" t="s">
        <v>225</v>
      </c>
      <c r="B175" t="s">
        <v>567</v>
      </c>
      <c r="C175" t="s">
        <v>20162</v>
      </c>
    </row>
    <row r="176" spans="1:3">
      <c r="A176" t="s">
        <v>225</v>
      </c>
      <c r="B176" t="s">
        <v>20163</v>
      </c>
      <c r="C176" t="s">
        <v>20164</v>
      </c>
    </row>
    <row r="177" spans="1:3">
      <c r="A177" t="s">
        <v>225</v>
      </c>
      <c r="B177" t="s">
        <v>7830</v>
      </c>
      <c r="C177" t="s">
        <v>20165</v>
      </c>
    </row>
    <row r="178" spans="1:3">
      <c r="A178" t="s">
        <v>225</v>
      </c>
      <c r="B178" t="s">
        <v>20166</v>
      </c>
      <c r="C178" t="s">
        <v>20167</v>
      </c>
    </row>
    <row r="179" spans="1:3">
      <c r="A179" t="s">
        <v>225</v>
      </c>
      <c r="B179" t="s">
        <v>20168</v>
      </c>
      <c r="C179" t="s">
        <v>20169</v>
      </c>
    </row>
    <row r="180" spans="1:3">
      <c r="A180" t="s">
        <v>225</v>
      </c>
      <c r="B180" t="s">
        <v>7832</v>
      </c>
      <c r="C180" t="s">
        <v>20170</v>
      </c>
    </row>
    <row r="181" spans="1:3">
      <c r="A181" t="s">
        <v>225</v>
      </c>
      <c r="B181" t="s">
        <v>20171</v>
      </c>
      <c r="C181" t="s">
        <v>20172</v>
      </c>
    </row>
    <row r="182" spans="1:3">
      <c r="A182" t="s">
        <v>225</v>
      </c>
      <c r="B182" t="s">
        <v>20173</v>
      </c>
      <c r="C182" t="s">
        <v>20174</v>
      </c>
    </row>
    <row r="183" spans="1:3">
      <c r="A183" t="s">
        <v>225</v>
      </c>
      <c r="B183" t="s">
        <v>591</v>
      </c>
      <c r="C183" t="s">
        <v>20175</v>
      </c>
    </row>
    <row r="184" spans="1:3">
      <c r="A184" t="s">
        <v>225</v>
      </c>
      <c r="B184" t="s">
        <v>20176</v>
      </c>
      <c r="C184" t="s">
        <v>20177</v>
      </c>
    </row>
    <row r="185" spans="1:3">
      <c r="A185" t="s">
        <v>225</v>
      </c>
      <c r="B185" t="s">
        <v>20178</v>
      </c>
      <c r="C185" t="s">
        <v>20179</v>
      </c>
    </row>
    <row r="186" spans="1:3">
      <c r="A186" t="s">
        <v>225</v>
      </c>
      <c r="B186" t="s">
        <v>7835</v>
      </c>
      <c r="C186" t="s">
        <v>20180</v>
      </c>
    </row>
    <row r="187" spans="1:3">
      <c r="A187" t="s">
        <v>225</v>
      </c>
      <c r="B187" t="s">
        <v>20181</v>
      </c>
      <c r="C187" t="s">
        <v>20182</v>
      </c>
    </row>
    <row r="188" spans="1:3">
      <c r="A188" t="s">
        <v>225</v>
      </c>
      <c r="B188" t="s">
        <v>20183</v>
      </c>
      <c r="C188" t="s">
        <v>20184</v>
      </c>
    </row>
    <row r="189" spans="1:3">
      <c r="A189" t="s">
        <v>225</v>
      </c>
      <c r="B189" t="s">
        <v>7836</v>
      </c>
      <c r="C189" t="s">
        <v>20185</v>
      </c>
    </row>
    <row r="190" spans="1:3">
      <c r="A190" t="s">
        <v>225</v>
      </c>
      <c r="B190" t="s">
        <v>20186</v>
      </c>
      <c r="C190" t="s">
        <v>20187</v>
      </c>
    </row>
    <row r="191" spans="1:3">
      <c r="A191" t="s">
        <v>225</v>
      </c>
      <c r="B191" t="s">
        <v>7838</v>
      </c>
      <c r="C191" t="s">
        <v>20188</v>
      </c>
    </row>
    <row r="192" spans="1:3">
      <c r="A192" t="s">
        <v>225</v>
      </c>
      <c r="B192" t="s">
        <v>20189</v>
      </c>
      <c r="C192" t="s">
        <v>20190</v>
      </c>
    </row>
    <row r="193" spans="1:3">
      <c r="A193" t="s">
        <v>225</v>
      </c>
      <c r="B193" t="s">
        <v>20191</v>
      </c>
      <c r="C193" t="s">
        <v>20192</v>
      </c>
    </row>
    <row r="194" spans="1:3">
      <c r="A194" t="s">
        <v>225</v>
      </c>
      <c r="B194" t="s">
        <v>7840</v>
      </c>
      <c r="C194" t="s">
        <v>20193</v>
      </c>
    </row>
    <row r="195" spans="1:3">
      <c r="A195" t="s">
        <v>225</v>
      </c>
      <c r="B195" t="s">
        <v>20194</v>
      </c>
      <c r="C195" t="s">
        <v>20195</v>
      </c>
    </row>
    <row r="196" spans="1:3">
      <c r="A196" t="s">
        <v>225</v>
      </c>
      <c r="B196" t="s">
        <v>20196</v>
      </c>
      <c r="C196" t="s">
        <v>20197</v>
      </c>
    </row>
    <row r="197" spans="1:3">
      <c r="A197" t="s">
        <v>225</v>
      </c>
      <c r="B197" t="s">
        <v>595</v>
      </c>
      <c r="C197" t="s">
        <v>20198</v>
      </c>
    </row>
    <row r="198" spans="1:3">
      <c r="A198" t="s">
        <v>225</v>
      </c>
      <c r="B198" t="s">
        <v>20199</v>
      </c>
      <c r="C198" t="s">
        <v>20200</v>
      </c>
    </row>
    <row r="199" spans="1:3">
      <c r="A199" t="s">
        <v>225</v>
      </c>
      <c r="B199" t="s">
        <v>20201</v>
      </c>
      <c r="C199" t="s">
        <v>20202</v>
      </c>
    </row>
    <row r="200" spans="1:3">
      <c r="A200" t="s">
        <v>225</v>
      </c>
      <c r="B200" t="s">
        <v>20203</v>
      </c>
      <c r="C200" t="s">
        <v>20204</v>
      </c>
    </row>
    <row r="201" spans="1:3">
      <c r="A201" t="s">
        <v>225</v>
      </c>
      <c r="B201" t="s">
        <v>20205</v>
      </c>
      <c r="C201" t="s">
        <v>20206</v>
      </c>
    </row>
    <row r="202" spans="1:3">
      <c r="A202" t="s">
        <v>225</v>
      </c>
      <c r="B202" t="s">
        <v>20207</v>
      </c>
      <c r="C202" t="s">
        <v>20208</v>
      </c>
    </row>
    <row r="203" spans="1:3">
      <c r="A203" t="s">
        <v>225</v>
      </c>
      <c r="B203" t="s">
        <v>7842</v>
      </c>
      <c r="C203" t="s">
        <v>20209</v>
      </c>
    </row>
    <row r="204" spans="1:3">
      <c r="A204" t="s">
        <v>225</v>
      </c>
      <c r="B204" t="s">
        <v>20210</v>
      </c>
      <c r="C204" t="s">
        <v>20211</v>
      </c>
    </row>
    <row r="205" spans="1:3">
      <c r="A205" t="s">
        <v>225</v>
      </c>
      <c r="B205" t="s">
        <v>20212</v>
      </c>
      <c r="C205" t="s">
        <v>20213</v>
      </c>
    </row>
    <row r="206" spans="1:3">
      <c r="A206" t="s">
        <v>225</v>
      </c>
      <c r="B206" t="s">
        <v>7843</v>
      </c>
      <c r="C206" t="s">
        <v>20214</v>
      </c>
    </row>
    <row r="207" spans="1:3">
      <c r="A207" t="s">
        <v>225</v>
      </c>
      <c r="B207" t="s">
        <v>20215</v>
      </c>
      <c r="C207" t="s">
        <v>20216</v>
      </c>
    </row>
    <row r="208" spans="1:3">
      <c r="A208" t="s">
        <v>225</v>
      </c>
      <c r="B208" t="s">
        <v>20217</v>
      </c>
      <c r="C208" t="s">
        <v>20218</v>
      </c>
    </row>
    <row r="209" spans="1:3">
      <c r="A209" t="s">
        <v>225</v>
      </c>
      <c r="B209" t="s">
        <v>20219</v>
      </c>
      <c r="C209" t="s">
        <v>20220</v>
      </c>
    </row>
    <row r="210" spans="1:3">
      <c r="A210" t="s">
        <v>225</v>
      </c>
      <c r="B210" t="s">
        <v>7848</v>
      </c>
      <c r="C210" t="s">
        <v>20221</v>
      </c>
    </row>
    <row r="211" spans="1:3">
      <c r="A211" t="s">
        <v>225</v>
      </c>
      <c r="B211" t="s">
        <v>20222</v>
      </c>
      <c r="C211" t="s">
        <v>20223</v>
      </c>
    </row>
    <row r="212" spans="1:3">
      <c r="A212" t="s">
        <v>225</v>
      </c>
      <c r="B212" t="s">
        <v>20224</v>
      </c>
      <c r="C212" t="s">
        <v>20225</v>
      </c>
    </row>
    <row r="213" spans="1:3">
      <c r="A213" t="s">
        <v>225</v>
      </c>
      <c r="B213" t="s">
        <v>1534</v>
      </c>
      <c r="C213" t="s">
        <v>20226</v>
      </c>
    </row>
    <row r="214" spans="1:3">
      <c r="A214" t="s">
        <v>225</v>
      </c>
      <c r="B214" t="s">
        <v>20227</v>
      </c>
      <c r="C214" t="s">
        <v>20228</v>
      </c>
    </row>
    <row r="215" spans="1:3">
      <c r="A215" t="s">
        <v>225</v>
      </c>
      <c r="B215" t="s">
        <v>20229</v>
      </c>
      <c r="C215" t="s">
        <v>20230</v>
      </c>
    </row>
    <row r="216" spans="1:3">
      <c r="A216" t="s">
        <v>225</v>
      </c>
      <c r="B216" t="s">
        <v>1536</v>
      </c>
      <c r="C216" t="s">
        <v>20231</v>
      </c>
    </row>
    <row r="217" spans="1:3">
      <c r="A217" t="s">
        <v>225</v>
      </c>
      <c r="B217" t="s">
        <v>20232</v>
      </c>
      <c r="C217" t="s">
        <v>20233</v>
      </c>
    </row>
    <row r="218" spans="1:3">
      <c r="A218" t="s">
        <v>225</v>
      </c>
      <c r="B218" t="s">
        <v>20234</v>
      </c>
      <c r="C218" t="s">
        <v>20235</v>
      </c>
    </row>
    <row r="219" spans="1:3">
      <c r="A219" t="s">
        <v>225</v>
      </c>
      <c r="B219" t="s">
        <v>7850</v>
      </c>
      <c r="C219" t="s">
        <v>20236</v>
      </c>
    </row>
    <row r="220" spans="1:3">
      <c r="A220" t="s">
        <v>225</v>
      </c>
      <c r="B220" t="s">
        <v>20237</v>
      </c>
      <c r="C220" t="s">
        <v>20238</v>
      </c>
    </row>
    <row r="221" spans="1:3">
      <c r="A221" t="s">
        <v>225</v>
      </c>
      <c r="B221" t="s">
        <v>20239</v>
      </c>
      <c r="C221" t="s">
        <v>20240</v>
      </c>
    </row>
    <row r="222" spans="1:3">
      <c r="A222" t="s">
        <v>225</v>
      </c>
      <c r="B222" t="s">
        <v>1532</v>
      </c>
      <c r="C222" t="s">
        <v>20241</v>
      </c>
    </row>
    <row r="223" spans="1:3">
      <c r="A223" t="s">
        <v>225</v>
      </c>
      <c r="B223" t="s">
        <v>20242</v>
      </c>
      <c r="C223" t="s">
        <v>20243</v>
      </c>
    </row>
    <row r="224" spans="1:3">
      <c r="A224" t="s">
        <v>225</v>
      </c>
      <c r="B224" t="s">
        <v>20244</v>
      </c>
      <c r="C224" t="s">
        <v>20245</v>
      </c>
    </row>
    <row r="225" spans="1:3">
      <c r="A225" t="s">
        <v>225</v>
      </c>
      <c r="B225" t="s">
        <v>7852</v>
      </c>
      <c r="C225" t="s">
        <v>20246</v>
      </c>
    </row>
    <row r="226" spans="1:3">
      <c r="A226" t="s">
        <v>225</v>
      </c>
      <c r="B226" t="s">
        <v>20247</v>
      </c>
      <c r="C226" t="s">
        <v>20248</v>
      </c>
    </row>
    <row r="227" spans="1:3">
      <c r="A227" t="s">
        <v>225</v>
      </c>
      <c r="B227" t="s">
        <v>20249</v>
      </c>
      <c r="C227" t="s">
        <v>20250</v>
      </c>
    </row>
    <row r="228" spans="1:3">
      <c r="A228" t="s">
        <v>225</v>
      </c>
      <c r="B228" t="s">
        <v>20251</v>
      </c>
      <c r="C228" t="s">
        <v>20252</v>
      </c>
    </row>
    <row r="229" spans="1:3">
      <c r="A229" t="s">
        <v>225</v>
      </c>
      <c r="B229" t="s">
        <v>7857</v>
      </c>
      <c r="C229" t="s">
        <v>20253</v>
      </c>
    </row>
    <row r="230" spans="1:3">
      <c r="A230" t="s">
        <v>225</v>
      </c>
      <c r="B230" t="s">
        <v>20254</v>
      </c>
      <c r="C230" t="s">
        <v>20255</v>
      </c>
    </row>
    <row r="231" spans="1:3">
      <c r="A231" t="s">
        <v>225</v>
      </c>
      <c r="B231" t="s">
        <v>20256</v>
      </c>
      <c r="C231" t="s">
        <v>20257</v>
      </c>
    </row>
    <row r="232" spans="1:3">
      <c r="A232" t="s">
        <v>225</v>
      </c>
      <c r="B232" t="s">
        <v>7858</v>
      </c>
      <c r="C232" t="s">
        <v>20258</v>
      </c>
    </row>
    <row r="233" spans="1:3">
      <c r="A233" t="s">
        <v>225</v>
      </c>
      <c r="B233" t="s">
        <v>20259</v>
      </c>
      <c r="C233" t="s">
        <v>20260</v>
      </c>
    </row>
    <row r="234" spans="1:3">
      <c r="A234" t="s">
        <v>225</v>
      </c>
      <c r="B234" t="s">
        <v>20261</v>
      </c>
      <c r="C234" t="s">
        <v>20262</v>
      </c>
    </row>
    <row r="235" spans="1:3">
      <c r="A235" t="s">
        <v>225</v>
      </c>
      <c r="B235" t="s">
        <v>1488</v>
      </c>
      <c r="C235" t="s">
        <v>20263</v>
      </c>
    </row>
    <row r="236" spans="1:3">
      <c r="A236" t="s">
        <v>225</v>
      </c>
      <c r="B236" t="s">
        <v>20264</v>
      </c>
      <c r="C236" t="s">
        <v>20265</v>
      </c>
    </row>
    <row r="237" spans="1:3">
      <c r="A237" t="s">
        <v>225</v>
      </c>
      <c r="B237" t="s">
        <v>7879</v>
      </c>
      <c r="C237" t="s">
        <v>20266</v>
      </c>
    </row>
    <row r="238" spans="1:3">
      <c r="A238" t="s">
        <v>225</v>
      </c>
      <c r="B238" t="s">
        <v>20267</v>
      </c>
      <c r="C238" t="s">
        <v>20268</v>
      </c>
    </row>
    <row r="239" spans="1:3">
      <c r="A239" t="s">
        <v>225</v>
      </c>
      <c r="B239" t="s">
        <v>20269</v>
      </c>
      <c r="C239" t="s">
        <v>20270</v>
      </c>
    </row>
    <row r="240" spans="1:3">
      <c r="A240" t="s">
        <v>225</v>
      </c>
      <c r="B240" t="s">
        <v>20271</v>
      </c>
      <c r="C240" t="s">
        <v>20272</v>
      </c>
    </row>
    <row r="241" spans="1:3">
      <c r="A241" t="s">
        <v>225</v>
      </c>
      <c r="B241" t="s">
        <v>20273</v>
      </c>
      <c r="C241" t="s">
        <v>20274</v>
      </c>
    </row>
    <row r="242" spans="1:3">
      <c r="A242" t="s">
        <v>225</v>
      </c>
      <c r="B242" t="s">
        <v>20275</v>
      </c>
      <c r="C242" t="s">
        <v>20276</v>
      </c>
    </row>
    <row r="243" spans="1:3">
      <c r="A243" t="s">
        <v>225</v>
      </c>
      <c r="B243" t="s">
        <v>1494</v>
      </c>
      <c r="C243" t="s">
        <v>20277</v>
      </c>
    </row>
    <row r="244" spans="1:3">
      <c r="A244" t="s">
        <v>225</v>
      </c>
      <c r="B244" t="s">
        <v>20278</v>
      </c>
      <c r="C244" t="s">
        <v>20279</v>
      </c>
    </row>
    <row r="245" spans="1:3">
      <c r="A245" t="s">
        <v>225</v>
      </c>
      <c r="B245" t="s">
        <v>20280</v>
      </c>
      <c r="C245" t="s">
        <v>20281</v>
      </c>
    </row>
    <row r="246" spans="1:3">
      <c r="A246" t="s">
        <v>225</v>
      </c>
      <c r="B246" t="s">
        <v>7882</v>
      </c>
      <c r="C246" t="s">
        <v>20282</v>
      </c>
    </row>
    <row r="247" spans="1:3">
      <c r="A247" t="s">
        <v>225</v>
      </c>
      <c r="B247" t="s">
        <v>20283</v>
      </c>
      <c r="C247" t="s">
        <v>20284</v>
      </c>
    </row>
    <row r="248" spans="1:3">
      <c r="A248" t="s">
        <v>225</v>
      </c>
      <c r="B248" t="s">
        <v>20285</v>
      </c>
      <c r="C248" t="s">
        <v>20286</v>
      </c>
    </row>
    <row r="249" spans="1:3">
      <c r="A249" t="s">
        <v>225</v>
      </c>
      <c r="B249" t="s">
        <v>1496</v>
      </c>
      <c r="C249" t="s">
        <v>20287</v>
      </c>
    </row>
    <row r="250" spans="1:3">
      <c r="A250" t="s">
        <v>225</v>
      </c>
      <c r="B250" t="s">
        <v>20288</v>
      </c>
      <c r="C250" t="s">
        <v>20289</v>
      </c>
    </row>
    <row r="251" spans="1:3">
      <c r="A251" t="s">
        <v>225</v>
      </c>
      <c r="B251" t="s">
        <v>20290</v>
      </c>
      <c r="C251" t="s">
        <v>20291</v>
      </c>
    </row>
    <row r="252" spans="1:3">
      <c r="A252" t="s">
        <v>225</v>
      </c>
      <c r="B252" t="s">
        <v>7885</v>
      </c>
      <c r="C252" t="s">
        <v>20292</v>
      </c>
    </row>
    <row r="253" spans="1:3">
      <c r="A253" t="s">
        <v>225</v>
      </c>
      <c r="B253" t="s">
        <v>20293</v>
      </c>
      <c r="C253" t="s">
        <v>20294</v>
      </c>
    </row>
    <row r="254" spans="1:3">
      <c r="A254" t="s">
        <v>225</v>
      </c>
      <c r="B254" t="s">
        <v>20295</v>
      </c>
      <c r="C254" t="s">
        <v>20296</v>
      </c>
    </row>
    <row r="255" spans="1:3">
      <c r="A255" t="s">
        <v>225</v>
      </c>
      <c r="B255" t="s">
        <v>7887</v>
      </c>
      <c r="C255" t="s">
        <v>20297</v>
      </c>
    </row>
    <row r="256" spans="1:3">
      <c r="A256" t="s">
        <v>225</v>
      </c>
      <c r="B256" t="s">
        <v>20298</v>
      </c>
      <c r="C256" t="s">
        <v>20299</v>
      </c>
    </row>
    <row r="257" spans="1:3">
      <c r="A257" t="s">
        <v>225</v>
      </c>
      <c r="B257" t="s">
        <v>20300</v>
      </c>
      <c r="C257" t="s">
        <v>20301</v>
      </c>
    </row>
    <row r="258" spans="1:3">
      <c r="A258" t="s">
        <v>225</v>
      </c>
      <c r="B258" t="s">
        <v>20302</v>
      </c>
      <c r="C258" t="s">
        <v>20303</v>
      </c>
    </row>
    <row r="259" spans="1:3">
      <c r="A259" t="s">
        <v>225</v>
      </c>
      <c r="B259" t="s">
        <v>20304</v>
      </c>
      <c r="C259" t="s">
        <v>20305</v>
      </c>
    </row>
    <row r="260" spans="1:3">
      <c r="A260" t="s">
        <v>225</v>
      </c>
      <c r="B260" t="s">
        <v>7890</v>
      </c>
      <c r="C260" t="s">
        <v>20306</v>
      </c>
    </row>
    <row r="261" spans="1:3">
      <c r="A261" t="s">
        <v>225</v>
      </c>
      <c r="B261" t="s">
        <v>20307</v>
      </c>
      <c r="C261" t="s">
        <v>20308</v>
      </c>
    </row>
    <row r="262" spans="1:3">
      <c r="A262" t="s">
        <v>225</v>
      </c>
      <c r="B262" t="s">
        <v>20309</v>
      </c>
      <c r="C262" t="s">
        <v>20310</v>
      </c>
    </row>
    <row r="263" spans="1:3">
      <c r="A263" t="s">
        <v>225</v>
      </c>
      <c r="B263" t="s">
        <v>7891</v>
      </c>
      <c r="C263" t="s">
        <v>20311</v>
      </c>
    </row>
    <row r="264" spans="1:3">
      <c r="A264" t="s">
        <v>225</v>
      </c>
      <c r="B264" t="s">
        <v>20312</v>
      </c>
      <c r="C264" t="s">
        <v>20313</v>
      </c>
    </row>
    <row r="265" spans="1:3">
      <c r="A265" t="s">
        <v>225</v>
      </c>
      <c r="B265" t="s">
        <v>7893</v>
      </c>
      <c r="C265" t="s">
        <v>20314</v>
      </c>
    </row>
    <row r="266" spans="1:3">
      <c r="A266" t="s">
        <v>225</v>
      </c>
      <c r="B266" t="s">
        <v>20315</v>
      </c>
      <c r="C266" t="s">
        <v>20316</v>
      </c>
    </row>
    <row r="267" spans="1:3">
      <c r="A267" t="s">
        <v>225</v>
      </c>
      <c r="B267" t="s">
        <v>1501</v>
      </c>
      <c r="C267" t="s">
        <v>20317</v>
      </c>
    </row>
    <row r="268" spans="1:3">
      <c r="A268" t="s">
        <v>225</v>
      </c>
      <c r="B268" t="s">
        <v>20318</v>
      </c>
      <c r="C268" t="s">
        <v>20319</v>
      </c>
    </row>
    <row r="269" spans="1:3">
      <c r="A269" t="s">
        <v>225</v>
      </c>
      <c r="B269" t="s">
        <v>20320</v>
      </c>
      <c r="C269" t="s">
        <v>20321</v>
      </c>
    </row>
    <row r="270" spans="1:3">
      <c r="A270" t="s">
        <v>225</v>
      </c>
      <c r="B270" t="s">
        <v>1508</v>
      </c>
      <c r="C270" t="s">
        <v>20322</v>
      </c>
    </row>
    <row r="271" spans="1:3">
      <c r="A271" t="s">
        <v>225</v>
      </c>
      <c r="B271" t="s">
        <v>20323</v>
      </c>
      <c r="C271" t="s">
        <v>20324</v>
      </c>
    </row>
    <row r="272" spans="1:3">
      <c r="A272" t="s">
        <v>225</v>
      </c>
      <c r="B272" t="s">
        <v>7897</v>
      </c>
      <c r="C272" t="s">
        <v>20325</v>
      </c>
    </row>
    <row r="273" spans="1:3">
      <c r="A273" t="s">
        <v>225</v>
      </c>
      <c r="B273" t="s">
        <v>1524</v>
      </c>
      <c r="C273" t="s">
        <v>20326</v>
      </c>
    </row>
    <row r="274" spans="1:3">
      <c r="A274" t="s">
        <v>225</v>
      </c>
      <c r="B274" t="s">
        <v>20327</v>
      </c>
      <c r="C274" t="s">
        <v>20328</v>
      </c>
    </row>
    <row r="275" spans="1:3">
      <c r="A275" t="s">
        <v>225</v>
      </c>
      <c r="B275" t="s">
        <v>20329</v>
      </c>
      <c r="C275" t="s">
        <v>20330</v>
      </c>
    </row>
    <row r="276" spans="1:3">
      <c r="A276" t="s">
        <v>225</v>
      </c>
      <c r="B276" t="s">
        <v>20331</v>
      </c>
      <c r="C276" t="s">
        <v>20332</v>
      </c>
    </row>
    <row r="277" spans="1:3">
      <c r="A277" t="s">
        <v>225</v>
      </c>
      <c r="B277" t="s">
        <v>20333</v>
      </c>
      <c r="C277" t="s">
        <v>20334</v>
      </c>
    </row>
    <row r="278" spans="1:3">
      <c r="A278" t="s">
        <v>225</v>
      </c>
      <c r="B278" t="s">
        <v>20335</v>
      </c>
      <c r="C278" t="s">
        <v>20336</v>
      </c>
    </row>
    <row r="279" spans="1:3">
      <c r="A279" t="s">
        <v>225</v>
      </c>
      <c r="B279" t="s">
        <v>20337</v>
      </c>
      <c r="C279" t="s">
        <v>20338</v>
      </c>
    </row>
    <row r="280" spans="1:3">
      <c r="A280" t="s">
        <v>225</v>
      </c>
      <c r="B280" t="s">
        <v>20339</v>
      </c>
      <c r="C280" t="s">
        <v>20340</v>
      </c>
    </row>
    <row r="281" spans="1:3">
      <c r="A281" t="s">
        <v>225</v>
      </c>
      <c r="B281" t="s">
        <v>20341</v>
      </c>
      <c r="C281" t="s">
        <v>20342</v>
      </c>
    </row>
    <row r="282" spans="1:3">
      <c r="A282" t="s">
        <v>225</v>
      </c>
      <c r="B282" t="s">
        <v>20343</v>
      </c>
      <c r="C282" t="s">
        <v>20344</v>
      </c>
    </row>
    <row r="283" spans="1:3">
      <c r="A283" t="s">
        <v>225</v>
      </c>
      <c r="B283" t="s">
        <v>20345</v>
      </c>
      <c r="C283" t="s">
        <v>20346</v>
      </c>
    </row>
    <row r="284" spans="1:3">
      <c r="A284" t="s">
        <v>225</v>
      </c>
      <c r="B284" t="s">
        <v>20347</v>
      </c>
      <c r="C284" t="s">
        <v>20348</v>
      </c>
    </row>
    <row r="285" spans="1:3">
      <c r="A285" t="s">
        <v>225</v>
      </c>
      <c r="B285" t="s">
        <v>20349</v>
      </c>
      <c r="C285" t="s">
        <v>20350</v>
      </c>
    </row>
    <row r="286" spans="1:3">
      <c r="A286" t="s">
        <v>225</v>
      </c>
      <c r="B286" t="s">
        <v>20351</v>
      </c>
      <c r="C286" t="s">
        <v>20352</v>
      </c>
    </row>
    <row r="287" spans="1:3">
      <c r="A287" t="s">
        <v>225</v>
      </c>
      <c r="B287" t="s">
        <v>20353</v>
      </c>
      <c r="C287" t="s">
        <v>20354</v>
      </c>
    </row>
    <row r="288" spans="1:3">
      <c r="A288" t="s">
        <v>225</v>
      </c>
      <c r="B288" t="s">
        <v>20355</v>
      </c>
      <c r="C288" t="s">
        <v>20356</v>
      </c>
    </row>
    <row r="289" spans="1:3">
      <c r="A289" t="s">
        <v>225</v>
      </c>
      <c r="B289" t="s">
        <v>20357</v>
      </c>
      <c r="C289" t="s">
        <v>20358</v>
      </c>
    </row>
    <row r="290" spans="1:3">
      <c r="A290" t="s">
        <v>225</v>
      </c>
      <c r="B290" t="s">
        <v>20359</v>
      </c>
      <c r="C290" t="s">
        <v>20360</v>
      </c>
    </row>
    <row r="291" spans="1:3">
      <c r="A291" t="s">
        <v>225</v>
      </c>
      <c r="B291" t="s">
        <v>20361</v>
      </c>
      <c r="C291" t="s">
        <v>20362</v>
      </c>
    </row>
    <row r="292" spans="1:3">
      <c r="A292" t="s">
        <v>225</v>
      </c>
      <c r="B292" t="s">
        <v>20363</v>
      </c>
      <c r="C292" t="s">
        <v>20364</v>
      </c>
    </row>
    <row r="293" spans="1:3">
      <c r="A293" t="s">
        <v>225</v>
      </c>
      <c r="B293" t="s">
        <v>20365</v>
      </c>
      <c r="C293" t="s">
        <v>20366</v>
      </c>
    </row>
    <row r="294" spans="1:3">
      <c r="A294" t="s">
        <v>225</v>
      </c>
      <c r="B294" t="s">
        <v>20367</v>
      </c>
      <c r="C294" t="s">
        <v>20368</v>
      </c>
    </row>
    <row r="295" spans="1:3">
      <c r="A295" t="s">
        <v>225</v>
      </c>
      <c r="B295" t="s">
        <v>20369</v>
      </c>
      <c r="C295" t="s">
        <v>20370</v>
      </c>
    </row>
    <row r="296" spans="1:3">
      <c r="A296" t="s">
        <v>225</v>
      </c>
      <c r="B296" t="s">
        <v>20371</v>
      </c>
      <c r="C296" t="s">
        <v>20372</v>
      </c>
    </row>
    <row r="297" spans="1:3">
      <c r="A297" t="s">
        <v>225</v>
      </c>
      <c r="B297" t="s">
        <v>20373</v>
      </c>
      <c r="C297" t="s">
        <v>20374</v>
      </c>
    </row>
    <row r="298" spans="1:3">
      <c r="A298" t="s">
        <v>225</v>
      </c>
      <c r="B298" t="s">
        <v>20375</v>
      </c>
      <c r="C298" t="s">
        <v>20376</v>
      </c>
    </row>
    <row r="299" spans="1:3">
      <c r="A299" t="s">
        <v>225</v>
      </c>
      <c r="B299" t="s">
        <v>20377</v>
      </c>
      <c r="C299" t="s">
        <v>20378</v>
      </c>
    </row>
    <row r="300" spans="1:3">
      <c r="A300" t="s">
        <v>225</v>
      </c>
      <c r="B300" t="s">
        <v>20379</v>
      </c>
      <c r="C300" t="s">
        <v>20380</v>
      </c>
    </row>
    <row r="301" spans="1:3">
      <c r="A301" t="s">
        <v>225</v>
      </c>
      <c r="B301" t="s">
        <v>20381</v>
      </c>
      <c r="C301" t="s">
        <v>20382</v>
      </c>
    </row>
    <row r="302" spans="1:3">
      <c r="A302" t="s">
        <v>225</v>
      </c>
      <c r="B302" t="s">
        <v>20383</v>
      </c>
      <c r="C302" t="s">
        <v>20384</v>
      </c>
    </row>
    <row r="303" spans="1:3">
      <c r="A303" t="s">
        <v>225</v>
      </c>
      <c r="B303" t="s">
        <v>20385</v>
      </c>
      <c r="C303" t="s">
        <v>20386</v>
      </c>
    </row>
    <row r="304" spans="1:3">
      <c r="A304" t="s">
        <v>225</v>
      </c>
      <c r="B304" t="s">
        <v>20387</v>
      </c>
      <c r="C304" t="s">
        <v>20388</v>
      </c>
    </row>
    <row r="305" spans="1:3">
      <c r="A305" t="s">
        <v>225</v>
      </c>
      <c r="B305" t="s">
        <v>20389</v>
      </c>
      <c r="C305" t="s">
        <v>20390</v>
      </c>
    </row>
    <row r="306" spans="1:3">
      <c r="A306" t="s">
        <v>225</v>
      </c>
      <c r="B306" t="s">
        <v>20391</v>
      </c>
      <c r="C306" t="s">
        <v>20392</v>
      </c>
    </row>
    <row r="307" spans="1:3">
      <c r="A307" t="s">
        <v>225</v>
      </c>
      <c r="B307" t="s">
        <v>20393</v>
      </c>
      <c r="C307" t="s">
        <v>20394</v>
      </c>
    </row>
    <row r="308" spans="1:3">
      <c r="A308" t="s">
        <v>225</v>
      </c>
      <c r="B308" t="s">
        <v>20395</v>
      </c>
      <c r="C308" t="s">
        <v>20396</v>
      </c>
    </row>
    <row r="309" spans="1:3">
      <c r="A309" t="s">
        <v>225</v>
      </c>
      <c r="B309" t="s">
        <v>20397</v>
      </c>
      <c r="C309" t="s">
        <v>20398</v>
      </c>
    </row>
    <row r="310" spans="1:3">
      <c r="A310" t="s">
        <v>225</v>
      </c>
      <c r="B310" t="s">
        <v>20399</v>
      </c>
      <c r="C310" t="s">
        <v>20400</v>
      </c>
    </row>
    <row r="311" spans="1:3">
      <c r="A311" t="s">
        <v>225</v>
      </c>
      <c r="B311" t="s">
        <v>20401</v>
      </c>
      <c r="C311" t="s">
        <v>20402</v>
      </c>
    </row>
    <row r="312" spans="1:3">
      <c r="A312" t="s">
        <v>225</v>
      </c>
      <c r="B312" t="s">
        <v>20403</v>
      </c>
      <c r="C312" t="s">
        <v>20404</v>
      </c>
    </row>
    <row r="313" spans="1:3">
      <c r="A313" t="s">
        <v>225</v>
      </c>
      <c r="B313" t="s">
        <v>20405</v>
      </c>
      <c r="C313" t="s">
        <v>20406</v>
      </c>
    </row>
    <row r="314" spans="1:3">
      <c r="A314" t="s">
        <v>225</v>
      </c>
      <c r="B314" t="s">
        <v>20407</v>
      </c>
      <c r="C314" t="s">
        <v>20408</v>
      </c>
    </row>
    <row r="315" spans="1:3">
      <c r="A315" t="s">
        <v>225</v>
      </c>
      <c r="B315" t="s">
        <v>20409</v>
      </c>
      <c r="C315" t="s">
        <v>20410</v>
      </c>
    </row>
    <row r="316" spans="1:3">
      <c r="A316" t="s">
        <v>225</v>
      </c>
      <c r="B316" t="s">
        <v>20411</v>
      </c>
      <c r="C316" t="s">
        <v>20412</v>
      </c>
    </row>
    <row r="317" spans="1:3">
      <c r="A317" t="s">
        <v>225</v>
      </c>
      <c r="B317" t="s">
        <v>20413</v>
      </c>
      <c r="C317" t="s">
        <v>20414</v>
      </c>
    </row>
    <row r="318" spans="1:3">
      <c r="A318" t="s">
        <v>225</v>
      </c>
      <c r="B318" t="s">
        <v>20415</v>
      </c>
      <c r="C318" t="s">
        <v>20416</v>
      </c>
    </row>
    <row r="319" spans="1:3">
      <c r="A319" t="s">
        <v>225</v>
      </c>
      <c r="B319" t="s">
        <v>20417</v>
      </c>
      <c r="C319" t="s">
        <v>20418</v>
      </c>
    </row>
    <row r="320" spans="1:3">
      <c r="A320" t="s">
        <v>225</v>
      </c>
      <c r="B320" t="s">
        <v>20419</v>
      </c>
      <c r="C320" t="s">
        <v>20420</v>
      </c>
    </row>
    <row r="321" spans="1:3">
      <c r="A321" t="s">
        <v>225</v>
      </c>
      <c r="B321" t="s">
        <v>20421</v>
      </c>
      <c r="C321" t="s">
        <v>20422</v>
      </c>
    </row>
    <row r="322" spans="1:3">
      <c r="A322" t="s">
        <v>225</v>
      </c>
      <c r="B322" t="s">
        <v>20423</v>
      </c>
      <c r="C322" t="s">
        <v>20424</v>
      </c>
    </row>
    <row r="323" spans="1:3">
      <c r="A323" t="s">
        <v>225</v>
      </c>
      <c r="B323" t="s">
        <v>20425</v>
      </c>
      <c r="C323" t="s">
        <v>20426</v>
      </c>
    </row>
    <row r="324" spans="1:3">
      <c r="A324" t="s">
        <v>225</v>
      </c>
      <c r="B324" t="s">
        <v>20427</v>
      </c>
      <c r="C324" t="s">
        <v>20428</v>
      </c>
    </row>
    <row r="325" spans="1:3">
      <c r="A325" t="s">
        <v>225</v>
      </c>
      <c r="B325" t="s">
        <v>20429</v>
      </c>
      <c r="C325" t="s">
        <v>20430</v>
      </c>
    </row>
    <row r="326" spans="1:3">
      <c r="A326" t="s">
        <v>225</v>
      </c>
      <c r="B326" t="s">
        <v>20431</v>
      </c>
      <c r="C326" t="s">
        <v>20432</v>
      </c>
    </row>
    <row r="327" spans="1:3">
      <c r="A327" t="s">
        <v>225</v>
      </c>
      <c r="B327" t="s">
        <v>20433</v>
      </c>
      <c r="C327" t="s">
        <v>20434</v>
      </c>
    </row>
    <row r="328" spans="1:3">
      <c r="A328" t="s">
        <v>225</v>
      </c>
      <c r="B328" t="s">
        <v>20435</v>
      </c>
      <c r="C328" t="s">
        <v>20436</v>
      </c>
    </row>
    <row r="329" spans="1:3">
      <c r="A329" t="s">
        <v>225</v>
      </c>
      <c r="B329" t="s">
        <v>20437</v>
      </c>
      <c r="C329" t="s">
        <v>20438</v>
      </c>
    </row>
    <row r="330" spans="1:3">
      <c r="A330" t="s">
        <v>225</v>
      </c>
      <c r="B330" t="s">
        <v>20439</v>
      </c>
      <c r="C330" t="s">
        <v>20440</v>
      </c>
    </row>
    <row r="331" spans="1:3">
      <c r="A331" t="s">
        <v>225</v>
      </c>
      <c r="B331" t="s">
        <v>20441</v>
      </c>
      <c r="C331" t="s">
        <v>20442</v>
      </c>
    </row>
    <row r="332" spans="1:3">
      <c r="A332" t="s">
        <v>225</v>
      </c>
      <c r="B332" t="s">
        <v>20443</v>
      </c>
      <c r="C332" t="s">
        <v>20444</v>
      </c>
    </row>
    <row r="333" spans="1:3">
      <c r="A333" t="s">
        <v>225</v>
      </c>
      <c r="B333" t="s">
        <v>20445</v>
      </c>
      <c r="C333" t="s">
        <v>20446</v>
      </c>
    </row>
    <row r="334" spans="1:3">
      <c r="A334" t="s">
        <v>225</v>
      </c>
      <c r="B334" t="s">
        <v>20447</v>
      </c>
      <c r="C334" t="s">
        <v>20448</v>
      </c>
    </row>
    <row r="335" spans="1:3">
      <c r="A335" t="s">
        <v>225</v>
      </c>
      <c r="B335" t="s">
        <v>20449</v>
      </c>
      <c r="C335" t="s">
        <v>20450</v>
      </c>
    </row>
    <row r="336" spans="1:3">
      <c r="A336" t="s">
        <v>225</v>
      </c>
      <c r="B336" t="s">
        <v>20451</v>
      </c>
      <c r="C336" t="s">
        <v>20452</v>
      </c>
    </row>
    <row r="337" spans="1:3">
      <c r="A337" t="s">
        <v>225</v>
      </c>
      <c r="B337" t="s">
        <v>20453</v>
      </c>
      <c r="C337" t="s">
        <v>20454</v>
      </c>
    </row>
    <row r="338" spans="1:3">
      <c r="A338" t="s">
        <v>225</v>
      </c>
      <c r="B338" t="s">
        <v>20455</v>
      </c>
      <c r="C338" t="s">
        <v>20456</v>
      </c>
    </row>
    <row r="339" spans="1:3">
      <c r="A339" t="s">
        <v>225</v>
      </c>
      <c r="B339" t="s">
        <v>20457</v>
      </c>
      <c r="C339" t="s">
        <v>20458</v>
      </c>
    </row>
    <row r="340" spans="1:3">
      <c r="A340" t="s">
        <v>225</v>
      </c>
      <c r="B340" t="s">
        <v>20459</v>
      </c>
      <c r="C340" t="s">
        <v>20460</v>
      </c>
    </row>
    <row r="341" spans="1:3">
      <c r="A341" t="s">
        <v>225</v>
      </c>
      <c r="B341" t="s">
        <v>20461</v>
      </c>
      <c r="C341" t="s">
        <v>20462</v>
      </c>
    </row>
    <row r="342" spans="1:3">
      <c r="A342" t="s">
        <v>225</v>
      </c>
      <c r="B342" t="s">
        <v>20463</v>
      </c>
      <c r="C342" t="s">
        <v>20464</v>
      </c>
    </row>
    <row r="343" spans="1:3">
      <c r="A343" t="s">
        <v>225</v>
      </c>
      <c r="B343" t="s">
        <v>20465</v>
      </c>
      <c r="C343" t="s">
        <v>20466</v>
      </c>
    </row>
    <row r="344" spans="1:3">
      <c r="A344" t="s">
        <v>225</v>
      </c>
      <c r="B344" t="s">
        <v>20467</v>
      </c>
      <c r="C344" t="s">
        <v>20468</v>
      </c>
    </row>
    <row r="345" spans="1:3">
      <c r="A345" t="s">
        <v>225</v>
      </c>
      <c r="B345" t="s">
        <v>20469</v>
      </c>
      <c r="C345" t="s">
        <v>20470</v>
      </c>
    </row>
    <row r="346" spans="1:3">
      <c r="A346" t="s">
        <v>225</v>
      </c>
      <c r="B346" t="s">
        <v>20471</v>
      </c>
      <c r="C346" t="s">
        <v>20472</v>
      </c>
    </row>
    <row r="347" spans="1:3">
      <c r="A347" t="s">
        <v>225</v>
      </c>
      <c r="B347" t="s">
        <v>20473</v>
      </c>
      <c r="C347" t="s">
        <v>20474</v>
      </c>
    </row>
    <row r="348" spans="1:3">
      <c r="A348" t="s">
        <v>225</v>
      </c>
      <c r="B348" t="s">
        <v>20475</v>
      </c>
      <c r="C348" t="s">
        <v>20476</v>
      </c>
    </row>
    <row r="349" spans="1:3">
      <c r="A349" t="s">
        <v>225</v>
      </c>
      <c r="B349" t="s">
        <v>20477</v>
      </c>
      <c r="C349" t="s">
        <v>20478</v>
      </c>
    </row>
    <row r="350" spans="1:3">
      <c r="A350" t="s">
        <v>225</v>
      </c>
      <c r="B350" t="s">
        <v>20479</v>
      </c>
      <c r="C350" t="s">
        <v>20480</v>
      </c>
    </row>
    <row r="351" spans="1:3">
      <c r="A351" t="s">
        <v>225</v>
      </c>
      <c r="B351" t="s">
        <v>20481</v>
      </c>
      <c r="C351" t="s">
        <v>20482</v>
      </c>
    </row>
    <row r="352" spans="1:3">
      <c r="A352" t="s">
        <v>225</v>
      </c>
      <c r="B352" t="s">
        <v>20483</v>
      </c>
      <c r="C352" t="s">
        <v>20484</v>
      </c>
    </row>
    <row r="353" spans="1:3">
      <c r="A353" t="s">
        <v>225</v>
      </c>
      <c r="B353" t="s">
        <v>20485</v>
      </c>
      <c r="C353" t="s">
        <v>20486</v>
      </c>
    </row>
    <row r="354" spans="1:3">
      <c r="A354" t="s">
        <v>225</v>
      </c>
      <c r="B354" t="s">
        <v>20487</v>
      </c>
      <c r="C354" t="s">
        <v>20488</v>
      </c>
    </row>
    <row r="355" spans="1:3">
      <c r="A355" t="s">
        <v>225</v>
      </c>
      <c r="B355" t="s">
        <v>20489</v>
      </c>
      <c r="C355" t="s">
        <v>20490</v>
      </c>
    </row>
    <row r="356" spans="1:3">
      <c r="A356" t="s">
        <v>225</v>
      </c>
      <c r="B356" t="s">
        <v>20491</v>
      </c>
      <c r="C356" t="s">
        <v>20492</v>
      </c>
    </row>
    <row r="357" spans="1:3">
      <c r="A357" t="s">
        <v>225</v>
      </c>
      <c r="B357" t="s">
        <v>20493</v>
      </c>
      <c r="C357" t="s">
        <v>20494</v>
      </c>
    </row>
    <row r="358" spans="1:3">
      <c r="A358" t="s">
        <v>225</v>
      </c>
      <c r="B358" t="s">
        <v>20495</v>
      </c>
      <c r="C358" t="s">
        <v>20496</v>
      </c>
    </row>
    <row r="359" spans="1:3">
      <c r="A359" t="s">
        <v>225</v>
      </c>
      <c r="B359" t="s">
        <v>20497</v>
      </c>
      <c r="C359" t="s">
        <v>20498</v>
      </c>
    </row>
    <row r="360" spans="1:3">
      <c r="A360" t="s">
        <v>225</v>
      </c>
      <c r="B360" t="s">
        <v>20499</v>
      </c>
      <c r="C360" t="s">
        <v>20500</v>
      </c>
    </row>
    <row r="361" spans="1:3">
      <c r="A361" t="s">
        <v>225</v>
      </c>
      <c r="B361" t="s">
        <v>20501</v>
      </c>
      <c r="C361" t="s">
        <v>20502</v>
      </c>
    </row>
    <row r="362" spans="1:3">
      <c r="A362" t="s">
        <v>225</v>
      </c>
      <c r="B362" t="s">
        <v>20503</v>
      </c>
      <c r="C362" t="s">
        <v>20504</v>
      </c>
    </row>
    <row r="363" spans="1:3">
      <c r="A363" t="s">
        <v>225</v>
      </c>
      <c r="B363" t="s">
        <v>20505</v>
      </c>
      <c r="C363" t="s">
        <v>20506</v>
      </c>
    </row>
    <row r="364" spans="1:3">
      <c r="A364" t="s">
        <v>225</v>
      </c>
      <c r="B364" t="s">
        <v>20507</v>
      </c>
      <c r="C364" t="s">
        <v>20508</v>
      </c>
    </row>
    <row r="365" spans="1:3">
      <c r="A365" t="s">
        <v>225</v>
      </c>
      <c r="B365" t="s">
        <v>20509</v>
      </c>
      <c r="C365" t="s">
        <v>20510</v>
      </c>
    </row>
    <row r="366" spans="1:3">
      <c r="A366" t="s">
        <v>225</v>
      </c>
      <c r="B366" t="s">
        <v>20511</v>
      </c>
      <c r="C366" t="s">
        <v>20512</v>
      </c>
    </row>
    <row r="367" spans="1:3">
      <c r="A367" t="s">
        <v>225</v>
      </c>
      <c r="B367" t="s">
        <v>20513</v>
      </c>
      <c r="C367" t="s">
        <v>20514</v>
      </c>
    </row>
    <row r="368" spans="1:3">
      <c r="A368" t="s">
        <v>225</v>
      </c>
      <c r="B368" t="s">
        <v>20515</v>
      </c>
      <c r="C368" t="s">
        <v>20516</v>
      </c>
    </row>
    <row r="369" spans="1:3">
      <c r="A369" t="s">
        <v>225</v>
      </c>
      <c r="B369" t="s">
        <v>20517</v>
      </c>
      <c r="C369" t="s">
        <v>20518</v>
      </c>
    </row>
    <row r="370" spans="1:3">
      <c r="A370" t="s">
        <v>225</v>
      </c>
      <c r="B370" t="s">
        <v>20519</v>
      </c>
      <c r="C370" t="s">
        <v>20520</v>
      </c>
    </row>
    <row r="371" spans="1:3">
      <c r="A371" t="s">
        <v>225</v>
      </c>
      <c r="B371" t="s">
        <v>20521</v>
      </c>
      <c r="C371" t="s">
        <v>20522</v>
      </c>
    </row>
    <row r="372" spans="1:3">
      <c r="A372" t="s">
        <v>225</v>
      </c>
      <c r="B372" t="s">
        <v>20523</v>
      </c>
      <c r="C372" t="s">
        <v>20524</v>
      </c>
    </row>
    <row r="373" spans="1:3">
      <c r="A373" t="s">
        <v>225</v>
      </c>
      <c r="B373" t="s">
        <v>20525</v>
      </c>
      <c r="C373" t="s">
        <v>20526</v>
      </c>
    </row>
    <row r="374" spans="1:3">
      <c r="A374" t="s">
        <v>225</v>
      </c>
      <c r="B374" t="s">
        <v>20527</v>
      </c>
      <c r="C374" t="s">
        <v>20528</v>
      </c>
    </row>
    <row r="375" spans="1:3">
      <c r="A375" t="s">
        <v>225</v>
      </c>
      <c r="B375" t="s">
        <v>20529</v>
      </c>
      <c r="C375" t="s">
        <v>20530</v>
      </c>
    </row>
    <row r="376" spans="1:3">
      <c r="A376" t="s">
        <v>225</v>
      </c>
      <c r="B376" t="s">
        <v>20531</v>
      </c>
      <c r="C376" t="s">
        <v>20532</v>
      </c>
    </row>
    <row r="377" spans="1:3">
      <c r="A377" t="s">
        <v>225</v>
      </c>
      <c r="B377" t="s">
        <v>20533</v>
      </c>
      <c r="C377" t="s">
        <v>20534</v>
      </c>
    </row>
    <row r="378" spans="1:3">
      <c r="A378" t="s">
        <v>225</v>
      </c>
      <c r="B378" t="s">
        <v>20535</v>
      </c>
      <c r="C378" t="s">
        <v>20536</v>
      </c>
    </row>
    <row r="379" spans="1:3">
      <c r="A379" t="s">
        <v>225</v>
      </c>
      <c r="B379" t="s">
        <v>20537</v>
      </c>
      <c r="C379" t="s">
        <v>20538</v>
      </c>
    </row>
    <row r="380" spans="1:3">
      <c r="A380" t="s">
        <v>225</v>
      </c>
      <c r="B380" t="s">
        <v>20539</v>
      </c>
      <c r="C380" t="s">
        <v>20540</v>
      </c>
    </row>
    <row r="381" spans="1:3">
      <c r="A381" t="s">
        <v>225</v>
      </c>
      <c r="B381" t="s">
        <v>20541</v>
      </c>
      <c r="C381" t="s">
        <v>20542</v>
      </c>
    </row>
    <row r="382" spans="1:3">
      <c r="A382" t="s">
        <v>225</v>
      </c>
      <c r="B382" t="s">
        <v>20543</v>
      </c>
      <c r="C382" t="s">
        <v>20544</v>
      </c>
    </row>
    <row r="383" spans="1:3">
      <c r="A383" t="s">
        <v>225</v>
      </c>
      <c r="B383" t="s">
        <v>20545</v>
      </c>
      <c r="C383" t="s">
        <v>20546</v>
      </c>
    </row>
    <row r="384" spans="1:3">
      <c r="A384" t="s">
        <v>225</v>
      </c>
      <c r="B384" t="s">
        <v>20547</v>
      </c>
      <c r="C384" t="s">
        <v>20548</v>
      </c>
    </row>
    <row r="385" spans="1:3">
      <c r="A385" t="s">
        <v>225</v>
      </c>
      <c r="B385" t="s">
        <v>20549</v>
      </c>
      <c r="C385" t="s">
        <v>20550</v>
      </c>
    </row>
    <row r="386" spans="1:3">
      <c r="A386" t="s">
        <v>225</v>
      </c>
      <c r="B386" t="s">
        <v>20551</v>
      </c>
      <c r="C386" t="s">
        <v>20552</v>
      </c>
    </row>
    <row r="387" spans="1:3">
      <c r="A387" t="s">
        <v>225</v>
      </c>
      <c r="B387" t="s">
        <v>20553</v>
      </c>
      <c r="C387" t="s">
        <v>20554</v>
      </c>
    </row>
    <row r="388" spans="1:3">
      <c r="A388" t="s">
        <v>225</v>
      </c>
      <c r="B388" t="s">
        <v>20555</v>
      </c>
      <c r="C388" t="s">
        <v>20556</v>
      </c>
    </row>
    <row r="389" spans="1:3">
      <c r="A389" t="s">
        <v>225</v>
      </c>
      <c r="B389" t="s">
        <v>20557</v>
      </c>
      <c r="C389" t="s">
        <v>20558</v>
      </c>
    </row>
    <row r="390" spans="1:3">
      <c r="A390" t="s">
        <v>225</v>
      </c>
      <c r="B390" t="s">
        <v>20559</v>
      </c>
      <c r="C390" t="s">
        <v>20560</v>
      </c>
    </row>
    <row r="391" spans="1:3">
      <c r="A391" t="s">
        <v>225</v>
      </c>
      <c r="B391" t="s">
        <v>20561</v>
      </c>
      <c r="C391" t="s">
        <v>20562</v>
      </c>
    </row>
    <row r="392" spans="1:3">
      <c r="A392" t="s">
        <v>225</v>
      </c>
      <c r="B392" t="s">
        <v>20563</v>
      </c>
      <c r="C392" t="s">
        <v>20564</v>
      </c>
    </row>
    <row r="393" spans="1:3">
      <c r="A393" t="s">
        <v>225</v>
      </c>
      <c r="B393" t="s">
        <v>20565</v>
      </c>
      <c r="C393" t="s">
        <v>20566</v>
      </c>
    </row>
    <row r="394" spans="1:3">
      <c r="A394" t="s">
        <v>225</v>
      </c>
      <c r="B394" t="s">
        <v>20567</v>
      </c>
      <c r="C394" t="s">
        <v>20568</v>
      </c>
    </row>
    <row r="395" spans="1:3">
      <c r="A395" t="s">
        <v>225</v>
      </c>
      <c r="B395" t="s">
        <v>20569</v>
      </c>
      <c r="C395" t="s">
        <v>20570</v>
      </c>
    </row>
    <row r="396" spans="1:3">
      <c r="A396" t="s">
        <v>225</v>
      </c>
      <c r="B396" t="s">
        <v>20571</v>
      </c>
      <c r="C396" t="s">
        <v>20572</v>
      </c>
    </row>
    <row r="397" spans="1:3">
      <c r="A397" t="s">
        <v>225</v>
      </c>
      <c r="B397" t="s">
        <v>20573</v>
      </c>
      <c r="C397" t="s">
        <v>20574</v>
      </c>
    </row>
    <row r="398" spans="1:3">
      <c r="A398" t="s">
        <v>225</v>
      </c>
      <c r="B398" t="s">
        <v>20575</v>
      </c>
      <c r="C398" t="s">
        <v>20576</v>
      </c>
    </row>
    <row r="399" spans="1:3">
      <c r="A399" t="s">
        <v>225</v>
      </c>
      <c r="B399" t="s">
        <v>20577</v>
      </c>
      <c r="C399" t="s">
        <v>20578</v>
      </c>
    </row>
    <row r="400" spans="1:3">
      <c r="A400" t="s">
        <v>225</v>
      </c>
      <c r="B400" t="s">
        <v>20579</v>
      </c>
      <c r="C400" t="s">
        <v>20580</v>
      </c>
    </row>
    <row r="401" spans="1:3">
      <c r="A401" t="s">
        <v>225</v>
      </c>
      <c r="B401" t="s">
        <v>20581</v>
      </c>
      <c r="C401" t="s">
        <v>20582</v>
      </c>
    </row>
    <row r="402" spans="1:3">
      <c r="A402" t="s">
        <v>225</v>
      </c>
      <c r="B402" t="s">
        <v>20583</v>
      </c>
      <c r="C402" t="s">
        <v>20584</v>
      </c>
    </row>
    <row r="403" spans="1:3">
      <c r="A403" t="s">
        <v>225</v>
      </c>
      <c r="B403" t="s">
        <v>20585</v>
      </c>
      <c r="C403" t="s">
        <v>20586</v>
      </c>
    </row>
    <row r="404" spans="1:3">
      <c r="A404" t="s">
        <v>225</v>
      </c>
      <c r="B404" t="s">
        <v>20587</v>
      </c>
      <c r="C404" t="s">
        <v>20588</v>
      </c>
    </row>
    <row r="405" spans="1:3">
      <c r="A405" t="s">
        <v>225</v>
      </c>
      <c r="B405" t="s">
        <v>20589</v>
      </c>
      <c r="C405" t="s">
        <v>20590</v>
      </c>
    </row>
    <row r="406" spans="1:3">
      <c r="A406" t="s">
        <v>225</v>
      </c>
      <c r="B406" t="s">
        <v>20591</v>
      </c>
      <c r="C406" t="s">
        <v>20592</v>
      </c>
    </row>
    <row r="407" spans="1:3">
      <c r="A407" t="s">
        <v>225</v>
      </c>
      <c r="B407" t="s">
        <v>20593</v>
      </c>
      <c r="C407" t="s">
        <v>20594</v>
      </c>
    </row>
    <row r="408" spans="1:3">
      <c r="A408" t="s">
        <v>225</v>
      </c>
      <c r="B408" t="s">
        <v>20595</v>
      </c>
      <c r="C408" t="s">
        <v>20596</v>
      </c>
    </row>
    <row r="409" spans="1:3">
      <c r="A409" t="s">
        <v>225</v>
      </c>
      <c r="B409" t="s">
        <v>20597</v>
      </c>
      <c r="C409" t="s">
        <v>20598</v>
      </c>
    </row>
    <row r="410" spans="1:3">
      <c r="A410" t="s">
        <v>225</v>
      </c>
      <c r="B410" t="s">
        <v>20599</v>
      </c>
      <c r="C410" t="s">
        <v>20600</v>
      </c>
    </row>
    <row r="411" spans="1:3">
      <c r="A411" t="s">
        <v>225</v>
      </c>
      <c r="B411" t="s">
        <v>20601</v>
      </c>
      <c r="C411" t="s">
        <v>20602</v>
      </c>
    </row>
    <row r="412" spans="1:3">
      <c r="A412" t="s">
        <v>225</v>
      </c>
      <c r="B412" t="s">
        <v>20603</v>
      </c>
      <c r="C412" t="s">
        <v>20604</v>
      </c>
    </row>
    <row r="413" spans="1:3">
      <c r="A413" t="s">
        <v>225</v>
      </c>
      <c r="B413" t="s">
        <v>20605</v>
      </c>
      <c r="C413" t="s">
        <v>20606</v>
      </c>
    </row>
    <row r="414" spans="1:3">
      <c r="A414" t="s">
        <v>225</v>
      </c>
      <c r="B414" t="s">
        <v>20607</v>
      </c>
      <c r="C414" t="s">
        <v>20608</v>
      </c>
    </row>
    <row r="415" spans="1:3">
      <c r="A415" t="s">
        <v>225</v>
      </c>
      <c r="B415" t="s">
        <v>20609</v>
      </c>
      <c r="C415" t="s">
        <v>20610</v>
      </c>
    </row>
    <row r="416" spans="1:3">
      <c r="A416" t="s">
        <v>225</v>
      </c>
      <c r="B416" t="s">
        <v>20611</v>
      </c>
      <c r="C416" t="s">
        <v>20612</v>
      </c>
    </row>
    <row r="417" spans="1:3">
      <c r="A417" t="s">
        <v>225</v>
      </c>
      <c r="B417" t="s">
        <v>20613</v>
      </c>
      <c r="C417" t="s">
        <v>20614</v>
      </c>
    </row>
    <row r="418" spans="1:3">
      <c r="A418" t="s">
        <v>225</v>
      </c>
      <c r="B418" t="s">
        <v>20615</v>
      </c>
      <c r="C418" t="s">
        <v>20616</v>
      </c>
    </row>
    <row r="419" spans="1:3">
      <c r="A419" t="s">
        <v>225</v>
      </c>
      <c r="B419" t="s">
        <v>20617</v>
      </c>
      <c r="C419" t="s">
        <v>20618</v>
      </c>
    </row>
    <row r="420" spans="1:3">
      <c r="A420" t="s">
        <v>225</v>
      </c>
      <c r="B420" t="s">
        <v>20619</v>
      </c>
      <c r="C420" t="s">
        <v>20620</v>
      </c>
    </row>
    <row r="421" spans="1:3">
      <c r="A421" t="s">
        <v>225</v>
      </c>
      <c r="B421" t="s">
        <v>20621</v>
      </c>
      <c r="C421" t="s">
        <v>20622</v>
      </c>
    </row>
    <row r="422" spans="1:3">
      <c r="A422" t="s">
        <v>225</v>
      </c>
      <c r="B422" t="s">
        <v>20623</v>
      </c>
      <c r="C422" t="s">
        <v>20624</v>
      </c>
    </row>
    <row r="423" spans="1:3">
      <c r="A423" t="s">
        <v>225</v>
      </c>
      <c r="B423" t="s">
        <v>20625</v>
      </c>
      <c r="C423" t="s">
        <v>20626</v>
      </c>
    </row>
    <row r="424" spans="1:3">
      <c r="A424" t="s">
        <v>225</v>
      </c>
      <c r="B424" t="s">
        <v>20627</v>
      </c>
      <c r="C424" t="s">
        <v>20628</v>
      </c>
    </row>
    <row r="425" spans="1:3">
      <c r="A425" t="s">
        <v>225</v>
      </c>
      <c r="B425" t="s">
        <v>20629</v>
      </c>
      <c r="C425" t="s">
        <v>20630</v>
      </c>
    </row>
    <row r="426" spans="1:3">
      <c r="A426" t="s">
        <v>225</v>
      </c>
      <c r="B426" t="s">
        <v>20631</v>
      </c>
      <c r="C426" t="s">
        <v>20632</v>
      </c>
    </row>
    <row r="427" spans="1:3">
      <c r="A427" t="s">
        <v>225</v>
      </c>
      <c r="B427" t="s">
        <v>20633</v>
      </c>
      <c r="C427" t="s">
        <v>20634</v>
      </c>
    </row>
    <row r="428" spans="1:3">
      <c r="A428" t="s">
        <v>225</v>
      </c>
      <c r="B428" t="s">
        <v>20635</v>
      </c>
      <c r="C428" t="s">
        <v>20636</v>
      </c>
    </row>
    <row r="429" spans="1:3">
      <c r="A429" t="s">
        <v>225</v>
      </c>
      <c r="B429" t="s">
        <v>20637</v>
      </c>
      <c r="C429" t="s">
        <v>20638</v>
      </c>
    </row>
    <row r="430" spans="1:3">
      <c r="A430" t="s">
        <v>225</v>
      </c>
      <c r="B430" t="s">
        <v>20639</v>
      </c>
      <c r="C430" t="s">
        <v>20640</v>
      </c>
    </row>
    <row r="431" spans="1:3">
      <c r="A431" t="s">
        <v>225</v>
      </c>
      <c r="B431" t="s">
        <v>20641</v>
      </c>
      <c r="C431" t="s">
        <v>20642</v>
      </c>
    </row>
    <row r="432" spans="1:3">
      <c r="A432" t="s">
        <v>225</v>
      </c>
      <c r="B432" t="s">
        <v>20643</v>
      </c>
      <c r="C432" t="s">
        <v>20644</v>
      </c>
    </row>
    <row r="433" spans="1:3">
      <c r="A433" t="s">
        <v>225</v>
      </c>
      <c r="B433" t="s">
        <v>20645</v>
      </c>
      <c r="C433" t="s">
        <v>20646</v>
      </c>
    </row>
    <row r="434" spans="1:3">
      <c r="A434" t="s">
        <v>225</v>
      </c>
      <c r="B434" t="s">
        <v>20647</v>
      </c>
      <c r="C434" t="s">
        <v>20648</v>
      </c>
    </row>
    <row r="435" spans="1:3">
      <c r="A435" t="s">
        <v>225</v>
      </c>
      <c r="B435" t="s">
        <v>20649</v>
      </c>
      <c r="C435" t="s">
        <v>20650</v>
      </c>
    </row>
    <row r="436" spans="1:3">
      <c r="A436" t="s">
        <v>225</v>
      </c>
      <c r="B436" t="s">
        <v>20651</v>
      </c>
      <c r="C436" t="s">
        <v>20652</v>
      </c>
    </row>
    <row r="437" spans="1:3">
      <c r="A437" t="s">
        <v>225</v>
      </c>
      <c r="B437" t="s">
        <v>20653</v>
      </c>
      <c r="C437" t="s">
        <v>20654</v>
      </c>
    </row>
    <row r="438" spans="1:3">
      <c r="A438" t="s">
        <v>225</v>
      </c>
      <c r="B438" t="s">
        <v>20655</v>
      </c>
      <c r="C438" t="s">
        <v>20656</v>
      </c>
    </row>
    <row r="439" spans="1:3">
      <c r="A439" t="s">
        <v>225</v>
      </c>
      <c r="B439" t="s">
        <v>20657</v>
      </c>
      <c r="C439" t="s">
        <v>20658</v>
      </c>
    </row>
    <row r="440" spans="1:3">
      <c r="A440" t="s">
        <v>225</v>
      </c>
      <c r="B440" t="s">
        <v>20659</v>
      </c>
      <c r="C440" t="s">
        <v>20660</v>
      </c>
    </row>
    <row r="441" spans="1:3">
      <c r="A441" t="s">
        <v>225</v>
      </c>
      <c r="B441" t="s">
        <v>20661</v>
      </c>
      <c r="C441" t="s">
        <v>20662</v>
      </c>
    </row>
    <row r="442" spans="1:3">
      <c r="A442" t="s">
        <v>225</v>
      </c>
      <c r="B442" t="s">
        <v>20663</v>
      </c>
      <c r="C442" t="s">
        <v>20664</v>
      </c>
    </row>
    <row r="443" spans="1:3">
      <c r="A443" t="s">
        <v>225</v>
      </c>
      <c r="B443" t="s">
        <v>20665</v>
      </c>
      <c r="C443" t="s">
        <v>20666</v>
      </c>
    </row>
    <row r="444" spans="1:3">
      <c r="A444" t="s">
        <v>225</v>
      </c>
      <c r="B444" t="s">
        <v>20667</v>
      </c>
      <c r="C444" t="s">
        <v>20668</v>
      </c>
    </row>
    <row r="445" spans="1:3">
      <c r="A445" t="s">
        <v>225</v>
      </c>
      <c r="B445" t="s">
        <v>20669</v>
      </c>
      <c r="C445" t="s">
        <v>20670</v>
      </c>
    </row>
    <row r="446" spans="1:3">
      <c r="A446" t="s">
        <v>225</v>
      </c>
      <c r="B446" t="s">
        <v>20671</v>
      </c>
      <c r="C446" t="s">
        <v>20672</v>
      </c>
    </row>
    <row r="447" spans="1:3">
      <c r="A447" t="s">
        <v>225</v>
      </c>
      <c r="B447" t="s">
        <v>20673</v>
      </c>
      <c r="C447" t="s">
        <v>20674</v>
      </c>
    </row>
    <row r="448" spans="1:3">
      <c r="A448" t="s">
        <v>225</v>
      </c>
      <c r="B448" t="s">
        <v>20675</v>
      </c>
      <c r="C448" t="s">
        <v>20676</v>
      </c>
    </row>
    <row r="449" spans="1:3">
      <c r="A449" t="s">
        <v>225</v>
      </c>
      <c r="B449" t="s">
        <v>20677</v>
      </c>
      <c r="C449" t="s">
        <v>20678</v>
      </c>
    </row>
    <row r="450" spans="1:3">
      <c r="A450" t="s">
        <v>225</v>
      </c>
      <c r="B450" t="s">
        <v>20679</v>
      </c>
      <c r="C450" t="s">
        <v>20680</v>
      </c>
    </row>
    <row r="451" spans="1:3">
      <c r="A451" t="s">
        <v>225</v>
      </c>
      <c r="B451" t="s">
        <v>20681</v>
      </c>
      <c r="C451" t="s">
        <v>20682</v>
      </c>
    </row>
    <row r="452" spans="1:3">
      <c r="A452" t="s">
        <v>225</v>
      </c>
      <c r="B452" t="s">
        <v>20683</v>
      </c>
      <c r="C452" t="s">
        <v>20684</v>
      </c>
    </row>
    <row r="453" spans="1:3">
      <c r="A453" t="s">
        <v>225</v>
      </c>
      <c r="B453" t="s">
        <v>20685</v>
      </c>
      <c r="C453" t="s">
        <v>20686</v>
      </c>
    </row>
    <row r="454" spans="1:3">
      <c r="A454" t="s">
        <v>225</v>
      </c>
      <c r="B454" t="s">
        <v>20687</v>
      </c>
      <c r="C454" t="s">
        <v>20688</v>
      </c>
    </row>
    <row r="455" spans="1:3">
      <c r="A455" t="s">
        <v>225</v>
      </c>
      <c r="B455" t="s">
        <v>20689</v>
      </c>
      <c r="C455" t="s">
        <v>20690</v>
      </c>
    </row>
    <row r="456" spans="1:3">
      <c r="A456" t="s">
        <v>225</v>
      </c>
      <c r="B456" t="s">
        <v>20691</v>
      </c>
      <c r="C456" t="s">
        <v>20692</v>
      </c>
    </row>
    <row r="457" spans="1:3">
      <c r="A457" t="s">
        <v>225</v>
      </c>
      <c r="B457" t="s">
        <v>20693</v>
      </c>
      <c r="C457" t="s">
        <v>20694</v>
      </c>
    </row>
    <row r="458" spans="1:3">
      <c r="A458" t="s">
        <v>225</v>
      </c>
      <c r="B458" t="s">
        <v>20695</v>
      </c>
      <c r="C458" t="s">
        <v>20696</v>
      </c>
    </row>
    <row r="459" spans="1:3">
      <c r="A459" t="s">
        <v>225</v>
      </c>
      <c r="B459" t="s">
        <v>20697</v>
      </c>
      <c r="C459" t="s">
        <v>20698</v>
      </c>
    </row>
    <row r="460" spans="1:3">
      <c r="A460" t="s">
        <v>225</v>
      </c>
      <c r="B460" t="s">
        <v>20699</v>
      </c>
      <c r="C460" t="s">
        <v>20700</v>
      </c>
    </row>
    <row r="461" spans="1:3">
      <c r="A461" t="s">
        <v>225</v>
      </c>
      <c r="B461" t="s">
        <v>20701</v>
      </c>
      <c r="C461" t="s">
        <v>20702</v>
      </c>
    </row>
    <row r="462" spans="1:3">
      <c r="A462" t="s">
        <v>225</v>
      </c>
      <c r="B462" t="s">
        <v>20703</v>
      </c>
      <c r="C462" t="s">
        <v>20704</v>
      </c>
    </row>
    <row r="463" spans="1:3">
      <c r="A463" t="s">
        <v>225</v>
      </c>
      <c r="B463" t="s">
        <v>20705</v>
      </c>
      <c r="C463" t="s">
        <v>20706</v>
      </c>
    </row>
    <row r="464" spans="1:3">
      <c r="A464" t="s">
        <v>225</v>
      </c>
      <c r="B464" t="s">
        <v>20707</v>
      </c>
      <c r="C464" t="s">
        <v>20708</v>
      </c>
    </row>
    <row r="465" spans="1:3">
      <c r="A465" t="s">
        <v>225</v>
      </c>
      <c r="B465" t="s">
        <v>20709</v>
      </c>
      <c r="C465" t="s">
        <v>20710</v>
      </c>
    </row>
    <row r="466" spans="1:3">
      <c r="A466" t="s">
        <v>225</v>
      </c>
      <c r="B466" t="s">
        <v>20711</v>
      </c>
      <c r="C466" t="s">
        <v>20712</v>
      </c>
    </row>
    <row r="467" spans="1:3">
      <c r="A467" t="s">
        <v>225</v>
      </c>
      <c r="B467" t="s">
        <v>20713</v>
      </c>
      <c r="C467" t="s">
        <v>20714</v>
      </c>
    </row>
    <row r="468" spans="1:3">
      <c r="A468" t="s">
        <v>225</v>
      </c>
      <c r="B468" t="s">
        <v>20715</v>
      </c>
      <c r="C468" t="s">
        <v>20716</v>
      </c>
    </row>
    <row r="469" spans="1:3">
      <c r="A469" t="s">
        <v>225</v>
      </c>
      <c r="B469" t="s">
        <v>20717</v>
      </c>
      <c r="C469" t="s">
        <v>20718</v>
      </c>
    </row>
    <row r="470" spans="1:3">
      <c r="A470" t="s">
        <v>225</v>
      </c>
      <c r="B470" t="s">
        <v>20719</v>
      </c>
      <c r="C470" t="s">
        <v>20720</v>
      </c>
    </row>
    <row r="471" spans="1:3">
      <c r="A471" t="s">
        <v>225</v>
      </c>
      <c r="B471" t="s">
        <v>20721</v>
      </c>
      <c r="C471" t="s">
        <v>20722</v>
      </c>
    </row>
    <row r="472" spans="1:3">
      <c r="A472" t="s">
        <v>225</v>
      </c>
      <c r="B472" t="s">
        <v>20723</v>
      </c>
      <c r="C472" t="s">
        <v>20724</v>
      </c>
    </row>
    <row r="473" spans="1:3">
      <c r="A473" t="s">
        <v>225</v>
      </c>
      <c r="B473" t="s">
        <v>20725</v>
      </c>
      <c r="C473" t="s">
        <v>20726</v>
      </c>
    </row>
    <row r="474" spans="1:3">
      <c r="A474" t="s">
        <v>225</v>
      </c>
      <c r="B474" t="s">
        <v>20727</v>
      </c>
      <c r="C474" t="s">
        <v>20728</v>
      </c>
    </row>
    <row r="475" spans="1:3">
      <c r="A475" t="s">
        <v>225</v>
      </c>
      <c r="B475" t="s">
        <v>20729</v>
      </c>
      <c r="C475" t="s">
        <v>20730</v>
      </c>
    </row>
    <row r="476" spans="1:3">
      <c r="A476" t="s">
        <v>225</v>
      </c>
      <c r="B476" t="s">
        <v>20731</v>
      </c>
      <c r="C476" t="s">
        <v>20732</v>
      </c>
    </row>
    <row r="477" spans="1:3">
      <c r="A477" t="s">
        <v>225</v>
      </c>
      <c r="B477" t="s">
        <v>20733</v>
      </c>
      <c r="C477" t="s">
        <v>20734</v>
      </c>
    </row>
    <row r="478" spans="1:3">
      <c r="A478" t="s">
        <v>225</v>
      </c>
      <c r="B478" t="s">
        <v>20735</v>
      </c>
      <c r="C478" t="s">
        <v>20736</v>
      </c>
    </row>
    <row r="479" spans="1:3">
      <c r="A479" t="s">
        <v>225</v>
      </c>
      <c r="B479" t="s">
        <v>20737</v>
      </c>
      <c r="C479" t="s">
        <v>20738</v>
      </c>
    </row>
    <row r="480" spans="1:3">
      <c r="A480" t="s">
        <v>225</v>
      </c>
      <c r="B480" t="s">
        <v>20739</v>
      </c>
      <c r="C480" t="s">
        <v>20740</v>
      </c>
    </row>
    <row r="481" spans="1:3">
      <c r="A481" t="s">
        <v>225</v>
      </c>
      <c r="B481" t="s">
        <v>20741</v>
      </c>
      <c r="C481" t="s">
        <v>20742</v>
      </c>
    </row>
    <row r="482" spans="1:3">
      <c r="A482" t="s">
        <v>225</v>
      </c>
      <c r="B482" t="s">
        <v>20743</v>
      </c>
      <c r="C482" t="s">
        <v>20744</v>
      </c>
    </row>
    <row r="483" spans="1:3">
      <c r="A483" t="s">
        <v>225</v>
      </c>
      <c r="B483" t="s">
        <v>20745</v>
      </c>
      <c r="C483" t="s">
        <v>20746</v>
      </c>
    </row>
    <row r="484" spans="1:3">
      <c r="A484" t="s">
        <v>225</v>
      </c>
      <c r="B484" t="s">
        <v>20747</v>
      </c>
      <c r="C484" t="s">
        <v>20748</v>
      </c>
    </row>
    <row r="485" spans="1:3">
      <c r="A485" t="s">
        <v>225</v>
      </c>
      <c r="B485" t="s">
        <v>20749</v>
      </c>
      <c r="C485" t="s">
        <v>20750</v>
      </c>
    </row>
    <row r="486" spans="1:3">
      <c r="A486" t="s">
        <v>225</v>
      </c>
      <c r="B486" t="s">
        <v>20751</v>
      </c>
      <c r="C486" t="s">
        <v>20752</v>
      </c>
    </row>
    <row r="487" spans="1:3">
      <c r="A487" t="s">
        <v>225</v>
      </c>
      <c r="B487" t="s">
        <v>20753</v>
      </c>
      <c r="C487" t="s">
        <v>20754</v>
      </c>
    </row>
    <row r="488" spans="1:3">
      <c r="A488" t="s">
        <v>225</v>
      </c>
      <c r="B488" t="s">
        <v>20755</v>
      </c>
      <c r="C488" t="s">
        <v>20756</v>
      </c>
    </row>
    <row r="489" spans="1:3">
      <c r="A489" t="s">
        <v>225</v>
      </c>
      <c r="B489" t="s">
        <v>20757</v>
      </c>
      <c r="C489" t="s">
        <v>20758</v>
      </c>
    </row>
    <row r="490" spans="1:3">
      <c r="A490" t="s">
        <v>225</v>
      </c>
      <c r="B490" t="s">
        <v>20759</v>
      </c>
      <c r="C490" t="s">
        <v>20760</v>
      </c>
    </row>
    <row r="491" spans="1:3">
      <c r="A491" t="s">
        <v>225</v>
      </c>
      <c r="B491" t="s">
        <v>20761</v>
      </c>
      <c r="C491" t="s">
        <v>20762</v>
      </c>
    </row>
    <row r="492" spans="1:3">
      <c r="A492" t="s">
        <v>225</v>
      </c>
      <c r="B492" t="s">
        <v>20763</v>
      </c>
      <c r="C492" t="s">
        <v>20764</v>
      </c>
    </row>
    <row r="493" spans="1:3">
      <c r="A493" t="s">
        <v>225</v>
      </c>
      <c r="B493" t="s">
        <v>20765</v>
      </c>
      <c r="C493" t="s">
        <v>20766</v>
      </c>
    </row>
    <row r="494" spans="1:3">
      <c r="A494" t="s">
        <v>225</v>
      </c>
      <c r="B494" t="s">
        <v>20767</v>
      </c>
      <c r="C494" t="s">
        <v>20768</v>
      </c>
    </row>
    <row r="495" spans="1:3">
      <c r="A495" t="s">
        <v>225</v>
      </c>
      <c r="B495" t="s">
        <v>20769</v>
      </c>
      <c r="C495" t="s">
        <v>20770</v>
      </c>
    </row>
    <row r="496" spans="1:3">
      <c r="A496" t="s">
        <v>225</v>
      </c>
      <c r="B496" t="s">
        <v>20771</v>
      </c>
      <c r="C496" t="s">
        <v>20772</v>
      </c>
    </row>
    <row r="497" spans="1:3">
      <c r="A497" t="s">
        <v>225</v>
      </c>
      <c r="B497" t="s">
        <v>20773</v>
      </c>
      <c r="C497" t="s">
        <v>20774</v>
      </c>
    </row>
    <row r="498" spans="1:3">
      <c r="A498" t="s">
        <v>225</v>
      </c>
      <c r="B498" t="s">
        <v>20775</v>
      </c>
      <c r="C498" t="s">
        <v>20776</v>
      </c>
    </row>
    <row r="499" spans="1:3">
      <c r="A499" t="s">
        <v>225</v>
      </c>
      <c r="B499" t="s">
        <v>20777</v>
      </c>
      <c r="C499" t="s">
        <v>20778</v>
      </c>
    </row>
    <row r="500" spans="1:3">
      <c r="A500" t="s">
        <v>225</v>
      </c>
      <c r="B500" t="s">
        <v>20779</v>
      </c>
      <c r="C500" t="s">
        <v>20780</v>
      </c>
    </row>
    <row r="501" spans="1:3">
      <c r="A501" t="s">
        <v>225</v>
      </c>
      <c r="B501" t="s">
        <v>20781</v>
      </c>
      <c r="C501" t="s">
        <v>20782</v>
      </c>
    </row>
    <row r="502" spans="1:3">
      <c r="A502" t="s">
        <v>225</v>
      </c>
      <c r="B502" t="s">
        <v>20783</v>
      </c>
      <c r="C502" t="s">
        <v>20784</v>
      </c>
    </row>
    <row r="503" spans="1:3">
      <c r="A503" t="s">
        <v>225</v>
      </c>
      <c r="B503" t="s">
        <v>20785</v>
      </c>
      <c r="C503" t="s">
        <v>20786</v>
      </c>
    </row>
    <row r="504" spans="1:3">
      <c r="A504" t="s">
        <v>225</v>
      </c>
      <c r="B504" t="s">
        <v>20787</v>
      </c>
      <c r="C504" t="s">
        <v>20788</v>
      </c>
    </row>
    <row r="505" spans="1:3">
      <c r="A505" t="s">
        <v>225</v>
      </c>
      <c r="B505" t="s">
        <v>20789</v>
      </c>
      <c r="C505" t="s">
        <v>20790</v>
      </c>
    </row>
    <row r="506" spans="1:3">
      <c r="A506" t="s">
        <v>225</v>
      </c>
      <c r="B506" t="s">
        <v>20791</v>
      </c>
      <c r="C506" t="s">
        <v>20792</v>
      </c>
    </row>
    <row r="507" spans="1:3">
      <c r="A507" t="s">
        <v>225</v>
      </c>
      <c r="B507" t="s">
        <v>20793</v>
      </c>
      <c r="C507" t="s">
        <v>20794</v>
      </c>
    </row>
    <row r="508" spans="1:3">
      <c r="A508" t="s">
        <v>225</v>
      </c>
      <c r="B508" t="s">
        <v>20795</v>
      </c>
      <c r="C508" t="s">
        <v>20796</v>
      </c>
    </row>
    <row r="509" spans="1:3">
      <c r="A509" t="s">
        <v>225</v>
      </c>
      <c r="B509" t="s">
        <v>20797</v>
      </c>
      <c r="C509" t="s">
        <v>20798</v>
      </c>
    </row>
    <row r="510" spans="1:3">
      <c r="A510" t="s">
        <v>225</v>
      </c>
      <c r="B510" t="s">
        <v>20799</v>
      </c>
      <c r="C510" t="s">
        <v>20800</v>
      </c>
    </row>
    <row r="511" spans="1:3">
      <c r="A511" t="s">
        <v>225</v>
      </c>
      <c r="B511" t="s">
        <v>20801</v>
      </c>
      <c r="C511" t="s">
        <v>20802</v>
      </c>
    </row>
    <row r="512" spans="1:3">
      <c r="A512" t="s">
        <v>225</v>
      </c>
      <c r="B512" t="s">
        <v>20803</v>
      </c>
      <c r="C512" t="s">
        <v>20804</v>
      </c>
    </row>
    <row r="513" spans="1:3">
      <c r="A513" t="s">
        <v>225</v>
      </c>
      <c r="B513" t="s">
        <v>20805</v>
      </c>
      <c r="C513" t="s">
        <v>20806</v>
      </c>
    </row>
    <row r="514" spans="1:3">
      <c r="A514" t="s">
        <v>225</v>
      </c>
      <c r="B514" t="s">
        <v>20807</v>
      </c>
      <c r="C514" t="s">
        <v>20808</v>
      </c>
    </row>
    <row r="515" spans="1:3">
      <c r="A515" t="s">
        <v>225</v>
      </c>
      <c r="B515" t="s">
        <v>20809</v>
      </c>
      <c r="C515" t="s">
        <v>20810</v>
      </c>
    </row>
    <row r="516" spans="1:3">
      <c r="A516" t="s">
        <v>225</v>
      </c>
      <c r="B516" t="s">
        <v>20811</v>
      </c>
      <c r="C516" t="s">
        <v>20812</v>
      </c>
    </row>
    <row r="517" spans="1:3">
      <c r="A517" t="s">
        <v>225</v>
      </c>
      <c r="B517" t="s">
        <v>20813</v>
      </c>
      <c r="C517" t="s">
        <v>20814</v>
      </c>
    </row>
    <row r="518" spans="1:3">
      <c r="A518" t="s">
        <v>225</v>
      </c>
      <c r="B518" t="s">
        <v>20815</v>
      </c>
      <c r="C518" t="s">
        <v>20816</v>
      </c>
    </row>
    <row r="519" spans="1:3">
      <c r="A519" t="s">
        <v>225</v>
      </c>
      <c r="B519" t="s">
        <v>20817</v>
      </c>
      <c r="C519" t="s">
        <v>20818</v>
      </c>
    </row>
    <row r="520" spans="1:3">
      <c r="A520" t="s">
        <v>225</v>
      </c>
      <c r="B520" t="s">
        <v>20819</v>
      </c>
      <c r="C520" t="s">
        <v>20820</v>
      </c>
    </row>
    <row r="521" spans="1:3">
      <c r="A521" t="s">
        <v>225</v>
      </c>
      <c r="B521" t="s">
        <v>20821</v>
      </c>
      <c r="C521" t="s">
        <v>20822</v>
      </c>
    </row>
    <row r="522" spans="1:3">
      <c r="A522" t="s">
        <v>225</v>
      </c>
      <c r="B522" t="s">
        <v>20823</v>
      </c>
      <c r="C522" t="s">
        <v>20824</v>
      </c>
    </row>
    <row r="523" spans="1:3">
      <c r="A523" t="s">
        <v>225</v>
      </c>
      <c r="B523" t="s">
        <v>20825</v>
      </c>
      <c r="C523" t="s">
        <v>20826</v>
      </c>
    </row>
    <row r="524" spans="1:3">
      <c r="A524" t="s">
        <v>225</v>
      </c>
      <c r="B524" t="s">
        <v>20827</v>
      </c>
      <c r="C524" t="s">
        <v>20828</v>
      </c>
    </row>
    <row r="525" spans="1:3">
      <c r="A525" t="s">
        <v>225</v>
      </c>
      <c r="B525" t="s">
        <v>20829</v>
      </c>
      <c r="C525" t="s">
        <v>20830</v>
      </c>
    </row>
    <row r="526" spans="1:3">
      <c r="A526" t="s">
        <v>225</v>
      </c>
      <c r="B526" t="s">
        <v>20831</v>
      </c>
      <c r="C526" t="s">
        <v>20832</v>
      </c>
    </row>
    <row r="527" spans="1:3">
      <c r="A527" t="s">
        <v>225</v>
      </c>
      <c r="B527" t="s">
        <v>20833</v>
      </c>
      <c r="C527" t="s">
        <v>20834</v>
      </c>
    </row>
    <row r="528" spans="1:3">
      <c r="A528" t="s">
        <v>225</v>
      </c>
      <c r="B528" t="s">
        <v>20835</v>
      </c>
      <c r="C528" t="s">
        <v>20836</v>
      </c>
    </row>
    <row r="529" spans="1:3">
      <c r="A529" t="s">
        <v>225</v>
      </c>
      <c r="B529" t="s">
        <v>20837</v>
      </c>
      <c r="C529" t="s">
        <v>20838</v>
      </c>
    </row>
    <row r="530" spans="1:3">
      <c r="A530" t="s">
        <v>225</v>
      </c>
      <c r="B530" t="s">
        <v>20839</v>
      </c>
      <c r="C530" t="s">
        <v>20840</v>
      </c>
    </row>
    <row r="531" spans="1:3">
      <c r="A531" t="s">
        <v>225</v>
      </c>
      <c r="B531" t="s">
        <v>20841</v>
      </c>
      <c r="C531" t="s">
        <v>20842</v>
      </c>
    </row>
    <row r="532" spans="1:3">
      <c r="A532" t="s">
        <v>225</v>
      </c>
      <c r="B532" t="s">
        <v>20843</v>
      </c>
      <c r="C532" t="s">
        <v>20844</v>
      </c>
    </row>
    <row r="533" spans="1:3">
      <c r="A533" t="s">
        <v>225</v>
      </c>
      <c r="B533" t="s">
        <v>20845</v>
      </c>
      <c r="C533" t="s">
        <v>20846</v>
      </c>
    </row>
    <row r="534" spans="1:3">
      <c r="A534" t="s">
        <v>225</v>
      </c>
      <c r="B534" t="s">
        <v>20847</v>
      </c>
      <c r="C534" t="s">
        <v>20848</v>
      </c>
    </row>
    <row r="535" spans="1:3">
      <c r="A535" t="s">
        <v>225</v>
      </c>
      <c r="B535" t="s">
        <v>20849</v>
      </c>
      <c r="C535" t="s">
        <v>20850</v>
      </c>
    </row>
    <row r="536" spans="1:3">
      <c r="A536" t="s">
        <v>225</v>
      </c>
      <c r="B536" t="s">
        <v>20851</v>
      </c>
      <c r="C536" t="s">
        <v>20852</v>
      </c>
    </row>
    <row r="537" spans="1:3">
      <c r="A537" t="s">
        <v>225</v>
      </c>
      <c r="B537" t="s">
        <v>20853</v>
      </c>
      <c r="C537" t="s">
        <v>20854</v>
      </c>
    </row>
    <row r="538" spans="1:3">
      <c r="A538" t="s">
        <v>225</v>
      </c>
      <c r="B538" t="s">
        <v>20855</v>
      </c>
      <c r="C538" t="s">
        <v>20856</v>
      </c>
    </row>
    <row r="539" spans="1:3">
      <c r="A539" t="s">
        <v>225</v>
      </c>
      <c r="B539" t="s">
        <v>20857</v>
      </c>
      <c r="C539" t="s">
        <v>20858</v>
      </c>
    </row>
    <row r="540" spans="1:3">
      <c r="A540" t="s">
        <v>225</v>
      </c>
      <c r="B540" t="s">
        <v>20859</v>
      </c>
      <c r="C540" t="s">
        <v>20860</v>
      </c>
    </row>
    <row r="541" spans="1:3">
      <c r="A541" t="s">
        <v>225</v>
      </c>
      <c r="B541" t="s">
        <v>20861</v>
      </c>
      <c r="C541" t="s">
        <v>20862</v>
      </c>
    </row>
    <row r="542" spans="1:3">
      <c r="A542" t="s">
        <v>225</v>
      </c>
      <c r="B542" t="s">
        <v>20863</v>
      </c>
      <c r="C542" t="s">
        <v>20864</v>
      </c>
    </row>
    <row r="543" spans="1:3">
      <c r="A543" t="s">
        <v>225</v>
      </c>
      <c r="B543" t="s">
        <v>20865</v>
      </c>
      <c r="C543" t="s">
        <v>20866</v>
      </c>
    </row>
    <row r="544" spans="1:3">
      <c r="A544" t="s">
        <v>225</v>
      </c>
      <c r="B544" t="s">
        <v>20867</v>
      </c>
      <c r="C544" t="s">
        <v>20868</v>
      </c>
    </row>
    <row r="545" spans="1:3">
      <c r="A545" t="s">
        <v>225</v>
      </c>
      <c r="B545" t="s">
        <v>20869</v>
      </c>
      <c r="C545" t="s">
        <v>20870</v>
      </c>
    </row>
    <row r="546" spans="1:3">
      <c r="A546" t="s">
        <v>225</v>
      </c>
      <c r="B546" t="s">
        <v>20871</v>
      </c>
      <c r="C546" t="s">
        <v>20872</v>
      </c>
    </row>
    <row r="547" spans="1:3">
      <c r="A547" t="s">
        <v>225</v>
      </c>
      <c r="B547" t="s">
        <v>20873</v>
      </c>
      <c r="C547" t="s">
        <v>20874</v>
      </c>
    </row>
    <row r="548" spans="1:3">
      <c r="A548" t="s">
        <v>225</v>
      </c>
      <c r="B548" t="s">
        <v>20875</v>
      </c>
      <c r="C548" t="s">
        <v>20876</v>
      </c>
    </row>
    <row r="549" spans="1:3">
      <c r="A549" t="s">
        <v>225</v>
      </c>
      <c r="B549" t="s">
        <v>20877</v>
      </c>
      <c r="C549" t="s">
        <v>20878</v>
      </c>
    </row>
    <row r="550" spans="1:3">
      <c r="A550" t="s">
        <v>225</v>
      </c>
      <c r="B550" t="s">
        <v>20879</v>
      </c>
      <c r="C550" t="s">
        <v>20880</v>
      </c>
    </row>
    <row r="551" spans="1:3">
      <c r="A551" t="s">
        <v>225</v>
      </c>
      <c r="B551" t="s">
        <v>20881</v>
      </c>
      <c r="C551" t="s">
        <v>20882</v>
      </c>
    </row>
    <row r="552" spans="1:3">
      <c r="A552" t="s">
        <v>225</v>
      </c>
      <c r="B552" t="s">
        <v>20883</v>
      </c>
      <c r="C552" t="s">
        <v>20884</v>
      </c>
    </row>
    <row r="553" spans="1:3">
      <c r="A553" t="s">
        <v>225</v>
      </c>
      <c r="B553" t="s">
        <v>20885</v>
      </c>
      <c r="C553" t="s">
        <v>20886</v>
      </c>
    </row>
    <row r="554" spans="1:3">
      <c r="A554" t="s">
        <v>225</v>
      </c>
      <c r="B554" t="s">
        <v>20887</v>
      </c>
      <c r="C554" t="s">
        <v>20888</v>
      </c>
    </row>
    <row r="555" spans="1:3">
      <c r="A555" t="s">
        <v>225</v>
      </c>
      <c r="B555" t="s">
        <v>20889</v>
      </c>
      <c r="C555" t="s">
        <v>20890</v>
      </c>
    </row>
    <row r="556" spans="1:3">
      <c r="A556" t="s">
        <v>225</v>
      </c>
      <c r="B556" t="s">
        <v>20891</v>
      </c>
      <c r="C556" t="s">
        <v>20892</v>
      </c>
    </row>
    <row r="557" spans="1:3">
      <c r="A557" t="s">
        <v>225</v>
      </c>
      <c r="B557" t="s">
        <v>20893</v>
      </c>
      <c r="C557" t="s">
        <v>20894</v>
      </c>
    </row>
    <row r="558" spans="1:3">
      <c r="A558" t="s">
        <v>225</v>
      </c>
      <c r="B558" t="s">
        <v>20895</v>
      </c>
      <c r="C558" t="s">
        <v>20896</v>
      </c>
    </row>
    <row r="559" spans="1:3">
      <c r="A559" t="s">
        <v>225</v>
      </c>
      <c r="B559" t="s">
        <v>20897</v>
      </c>
      <c r="C559" t="s">
        <v>20898</v>
      </c>
    </row>
    <row r="560" spans="1:3">
      <c r="A560" t="s">
        <v>225</v>
      </c>
      <c r="B560" t="s">
        <v>20899</v>
      </c>
      <c r="C560" t="s">
        <v>20900</v>
      </c>
    </row>
    <row r="561" spans="1:3">
      <c r="A561" t="s">
        <v>225</v>
      </c>
      <c r="B561" t="s">
        <v>20901</v>
      </c>
      <c r="C561" t="s">
        <v>20902</v>
      </c>
    </row>
    <row r="562" spans="1:3">
      <c r="A562" t="s">
        <v>225</v>
      </c>
      <c r="B562" t="s">
        <v>20903</v>
      </c>
      <c r="C562" t="s">
        <v>20904</v>
      </c>
    </row>
    <row r="563" spans="1:3">
      <c r="A563" t="s">
        <v>225</v>
      </c>
      <c r="B563" t="s">
        <v>20905</v>
      </c>
      <c r="C563" t="s">
        <v>20906</v>
      </c>
    </row>
    <row r="564" spans="1:3">
      <c r="A564" t="s">
        <v>225</v>
      </c>
      <c r="B564" t="s">
        <v>20907</v>
      </c>
      <c r="C564" t="s">
        <v>20908</v>
      </c>
    </row>
    <row r="565" spans="1:3">
      <c r="A565" t="s">
        <v>225</v>
      </c>
      <c r="B565" t="s">
        <v>20909</v>
      </c>
      <c r="C565" t="s">
        <v>20910</v>
      </c>
    </row>
    <row r="566" spans="1:3">
      <c r="A566" t="s">
        <v>225</v>
      </c>
      <c r="B566" t="s">
        <v>20911</v>
      </c>
      <c r="C566" t="s">
        <v>20912</v>
      </c>
    </row>
    <row r="567" spans="1:3">
      <c r="A567" t="s">
        <v>225</v>
      </c>
      <c r="B567" t="s">
        <v>20913</v>
      </c>
      <c r="C567" t="s">
        <v>20914</v>
      </c>
    </row>
    <row r="568" spans="1:3">
      <c r="A568" t="s">
        <v>225</v>
      </c>
      <c r="B568" t="s">
        <v>20915</v>
      </c>
      <c r="C568" t="s">
        <v>20916</v>
      </c>
    </row>
    <row r="569" spans="1:3">
      <c r="A569" t="s">
        <v>225</v>
      </c>
      <c r="B569" t="s">
        <v>20917</v>
      </c>
      <c r="C569" t="s">
        <v>20918</v>
      </c>
    </row>
    <row r="570" spans="1:3">
      <c r="A570" t="s">
        <v>225</v>
      </c>
      <c r="B570" t="s">
        <v>20919</v>
      </c>
      <c r="C570" t="s">
        <v>20920</v>
      </c>
    </row>
    <row r="571" spans="1:3">
      <c r="A571" t="s">
        <v>225</v>
      </c>
      <c r="B571" t="s">
        <v>20921</v>
      </c>
      <c r="C571" t="s">
        <v>20922</v>
      </c>
    </row>
    <row r="572" spans="1:3">
      <c r="A572" t="s">
        <v>225</v>
      </c>
      <c r="B572" t="s">
        <v>20923</v>
      </c>
      <c r="C572" t="s">
        <v>20924</v>
      </c>
    </row>
    <row r="573" spans="1:3">
      <c r="A573" t="s">
        <v>225</v>
      </c>
      <c r="B573" t="s">
        <v>20925</v>
      </c>
      <c r="C573" t="s">
        <v>20926</v>
      </c>
    </row>
    <row r="574" spans="1:3">
      <c r="A574" t="s">
        <v>225</v>
      </c>
      <c r="B574" t="s">
        <v>20927</v>
      </c>
      <c r="C574" t="s">
        <v>20928</v>
      </c>
    </row>
    <row r="575" spans="1:3">
      <c r="A575" t="s">
        <v>225</v>
      </c>
      <c r="B575" t="s">
        <v>20929</v>
      </c>
      <c r="C575" t="s">
        <v>20930</v>
      </c>
    </row>
    <row r="576" spans="1:3">
      <c r="A576" t="s">
        <v>225</v>
      </c>
      <c r="B576" t="s">
        <v>20931</v>
      </c>
      <c r="C576" t="s">
        <v>20932</v>
      </c>
    </row>
    <row r="577" spans="1:3">
      <c r="A577" t="s">
        <v>225</v>
      </c>
      <c r="B577" t="s">
        <v>20933</v>
      </c>
      <c r="C577" t="s">
        <v>20934</v>
      </c>
    </row>
    <row r="578" spans="1:3">
      <c r="A578" t="s">
        <v>225</v>
      </c>
      <c r="B578" t="s">
        <v>20935</v>
      </c>
      <c r="C578" t="s">
        <v>20936</v>
      </c>
    </row>
    <row r="579" spans="1:3">
      <c r="A579" t="s">
        <v>225</v>
      </c>
      <c r="B579" t="s">
        <v>20937</v>
      </c>
      <c r="C579" t="s">
        <v>20938</v>
      </c>
    </row>
    <row r="580" spans="1:3">
      <c r="A580" t="s">
        <v>225</v>
      </c>
      <c r="B580" t="s">
        <v>20939</v>
      </c>
      <c r="C580" t="s">
        <v>20940</v>
      </c>
    </row>
    <row r="581" spans="1:3">
      <c r="A581" t="s">
        <v>225</v>
      </c>
      <c r="B581" t="s">
        <v>20941</v>
      </c>
      <c r="C581" t="s">
        <v>20942</v>
      </c>
    </row>
    <row r="582" spans="1:3">
      <c r="A582" t="s">
        <v>225</v>
      </c>
      <c r="B582" t="s">
        <v>20943</v>
      </c>
      <c r="C582" t="s">
        <v>20944</v>
      </c>
    </row>
    <row r="583" spans="1:3">
      <c r="A583" t="s">
        <v>225</v>
      </c>
      <c r="B583" t="s">
        <v>20945</v>
      </c>
      <c r="C583" t="s">
        <v>20946</v>
      </c>
    </row>
    <row r="584" spans="1:3">
      <c r="A584" t="s">
        <v>225</v>
      </c>
      <c r="B584" t="s">
        <v>20947</v>
      </c>
      <c r="C584" t="s">
        <v>20948</v>
      </c>
    </row>
    <row r="585" spans="1:3">
      <c r="A585" t="s">
        <v>225</v>
      </c>
      <c r="B585" t="s">
        <v>20949</v>
      </c>
      <c r="C585" t="s">
        <v>20950</v>
      </c>
    </row>
    <row r="586" spans="1:3">
      <c r="A586" t="s">
        <v>225</v>
      </c>
      <c r="B586" t="s">
        <v>20951</v>
      </c>
      <c r="C586" t="s">
        <v>20952</v>
      </c>
    </row>
    <row r="587" spans="1:3">
      <c r="A587" t="s">
        <v>225</v>
      </c>
      <c r="B587" t="s">
        <v>20953</v>
      </c>
      <c r="C587" t="s">
        <v>20954</v>
      </c>
    </row>
    <row r="588" spans="1:3">
      <c r="A588" t="s">
        <v>225</v>
      </c>
      <c r="B588" t="s">
        <v>20955</v>
      </c>
      <c r="C588" t="s">
        <v>20956</v>
      </c>
    </row>
    <row r="589" spans="1:3">
      <c r="A589" t="s">
        <v>225</v>
      </c>
      <c r="B589" t="s">
        <v>20957</v>
      </c>
      <c r="C589" t="s">
        <v>20958</v>
      </c>
    </row>
    <row r="590" spans="1:3">
      <c r="A590" t="s">
        <v>225</v>
      </c>
      <c r="B590" t="s">
        <v>20959</v>
      </c>
      <c r="C590" t="s">
        <v>20960</v>
      </c>
    </row>
    <row r="591" spans="1:3">
      <c r="A591" t="s">
        <v>225</v>
      </c>
      <c r="B591" t="s">
        <v>20961</v>
      </c>
      <c r="C591" t="s">
        <v>20962</v>
      </c>
    </row>
    <row r="592" spans="1:3">
      <c r="A592" t="s">
        <v>225</v>
      </c>
      <c r="B592" t="s">
        <v>20963</v>
      </c>
      <c r="C592" t="s">
        <v>20964</v>
      </c>
    </row>
    <row r="593" spans="1:3">
      <c r="A593" t="s">
        <v>225</v>
      </c>
      <c r="B593" t="s">
        <v>20965</v>
      </c>
      <c r="C593" t="s">
        <v>20966</v>
      </c>
    </row>
    <row r="594" spans="1:3">
      <c r="A594" t="s">
        <v>225</v>
      </c>
      <c r="B594" t="s">
        <v>20967</v>
      </c>
      <c r="C594" t="s">
        <v>20968</v>
      </c>
    </row>
    <row r="595" spans="1:3">
      <c r="A595" t="s">
        <v>225</v>
      </c>
      <c r="B595" t="s">
        <v>20969</v>
      </c>
      <c r="C595" t="s">
        <v>20970</v>
      </c>
    </row>
    <row r="596" spans="1:3">
      <c r="A596" t="s">
        <v>225</v>
      </c>
      <c r="B596" t="s">
        <v>20971</v>
      </c>
      <c r="C596" t="s">
        <v>20972</v>
      </c>
    </row>
    <row r="597" spans="1:3">
      <c r="A597" t="s">
        <v>225</v>
      </c>
      <c r="B597" t="s">
        <v>20973</v>
      </c>
      <c r="C597" t="s">
        <v>20974</v>
      </c>
    </row>
    <row r="598" spans="1:3">
      <c r="A598" t="s">
        <v>225</v>
      </c>
      <c r="B598" t="s">
        <v>20975</v>
      </c>
      <c r="C598" t="s">
        <v>20976</v>
      </c>
    </row>
    <row r="599" spans="1:3">
      <c r="A599" t="s">
        <v>225</v>
      </c>
      <c r="B599" t="s">
        <v>20977</v>
      </c>
      <c r="C599" t="s">
        <v>20978</v>
      </c>
    </row>
    <row r="600" spans="1:3">
      <c r="A600" t="s">
        <v>225</v>
      </c>
      <c r="B600" t="s">
        <v>20979</v>
      </c>
      <c r="C600" t="s">
        <v>20980</v>
      </c>
    </row>
    <row r="601" spans="1:3">
      <c r="A601" t="s">
        <v>225</v>
      </c>
      <c r="B601" t="s">
        <v>20981</v>
      </c>
      <c r="C601" t="s">
        <v>20982</v>
      </c>
    </row>
    <row r="602" spans="1:3">
      <c r="A602" t="s">
        <v>225</v>
      </c>
      <c r="B602" t="s">
        <v>20983</v>
      </c>
      <c r="C602" t="s">
        <v>20984</v>
      </c>
    </row>
    <row r="603" spans="1:3">
      <c r="A603" t="s">
        <v>225</v>
      </c>
      <c r="B603" t="s">
        <v>20985</v>
      </c>
      <c r="C603" t="s">
        <v>20986</v>
      </c>
    </row>
    <row r="604" spans="1:3">
      <c r="A604" t="s">
        <v>225</v>
      </c>
      <c r="B604" t="s">
        <v>20987</v>
      </c>
      <c r="C604" t="s">
        <v>20988</v>
      </c>
    </row>
    <row r="605" spans="1:3">
      <c r="A605" t="s">
        <v>225</v>
      </c>
      <c r="B605" t="s">
        <v>20989</v>
      </c>
      <c r="C605" t="s">
        <v>20990</v>
      </c>
    </row>
    <row r="606" spans="1:3">
      <c r="A606" t="s">
        <v>225</v>
      </c>
      <c r="B606" t="s">
        <v>20991</v>
      </c>
      <c r="C606" t="s">
        <v>20992</v>
      </c>
    </row>
    <row r="607" spans="1:3">
      <c r="A607" t="s">
        <v>225</v>
      </c>
      <c r="B607" t="s">
        <v>20993</v>
      </c>
      <c r="C607" t="s">
        <v>20994</v>
      </c>
    </row>
    <row r="608" spans="1:3">
      <c r="A608" t="s">
        <v>225</v>
      </c>
      <c r="B608" t="s">
        <v>20995</v>
      </c>
      <c r="C608" t="s">
        <v>20996</v>
      </c>
    </row>
    <row r="609" spans="1:3">
      <c r="A609" t="s">
        <v>225</v>
      </c>
      <c r="B609" t="s">
        <v>20997</v>
      </c>
      <c r="C609" t="s">
        <v>20998</v>
      </c>
    </row>
    <row r="610" spans="1:3">
      <c r="A610" t="s">
        <v>225</v>
      </c>
      <c r="B610" t="s">
        <v>20999</v>
      </c>
      <c r="C610" t="s">
        <v>21000</v>
      </c>
    </row>
    <row r="611" spans="1:3">
      <c r="A611" t="s">
        <v>225</v>
      </c>
      <c r="B611" t="s">
        <v>21001</v>
      </c>
      <c r="C611" t="s">
        <v>21002</v>
      </c>
    </row>
    <row r="612" spans="1:3">
      <c r="A612" t="s">
        <v>225</v>
      </c>
      <c r="B612" t="s">
        <v>21003</v>
      </c>
      <c r="C612" t="s">
        <v>21004</v>
      </c>
    </row>
    <row r="613" spans="1:3">
      <c r="A613" t="s">
        <v>225</v>
      </c>
      <c r="B613" t="s">
        <v>21005</v>
      </c>
      <c r="C613" t="s">
        <v>21006</v>
      </c>
    </row>
    <row r="614" spans="1:3">
      <c r="A614" t="s">
        <v>225</v>
      </c>
      <c r="B614" t="s">
        <v>21007</v>
      </c>
      <c r="C614" t="s">
        <v>21008</v>
      </c>
    </row>
    <row r="615" spans="1:3">
      <c r="A615" t="s">
        <v>225</v>
      </c>
      <c r="B615" t="s">
        <v>21009</v>
      </c>
      <c r="C615" t="s">
        <v>21010</v>
      </c>
    </row>
    <row r="616" spans="1:3">
      <c r="A616" t="s">
        <v>225</v>
      </c>
      <c r="B616" t="s">
        <v>21011</v>
      </c>
      <c r="C616" t="s">
        <v>21012</v>
      </c>
    </row>
    <row r="617" spans="1:3">
      <c r="A617" t="s">
        <v>225</v>
      </c>
      <c r="B617" t="s">
        <v>21013</v>
      </c>
      <c r="C617" t="s">
        <v>21014</v>
      </c>
    </row>
    <row r="618" spans="1:3">
      <c r="A618" t="s">
        <v>225</v>
      </c>
      <c r="B618" t="s">
        <v>21015</v>
      </c>
      <c r="C618" t="s">
        <v>21016</v>
      </c>
    </row>
    <row r="619" spans="1:3">
      <c r="A619" t="s">
        <v>225</v>
      </c>
      <c r="B619" t="s">
        <v>21017</v>
      </c>
      <c r="C619" t="s">
        <v>21018</v>
      </c>
    </row>
    <row r="620" spans="1:3">
      <c r="A620" t="s">
        <v>225</v>
      </c>
      <c r="B620" t="s">
        <v>21019</v>
      </c>
      <c r="C620" t="s">
        <v>21020</v>
      </c>
    </row>
    <row r="621" spans="1:3">
      <c r="A621" t="s">
        <v>225</v>
      </c>
      <c r="B621" t="s">
        <v>21021</v>
      </c>
      <c r="C621" t="s">
        <v>21022</v>
      </c>
    </row>
    <row r="622" spans="1:3">
      <c r="A622" t="s">
        <v>225</v>
      </c>
      <c r="B622" t="s">
        <v>21023</v>
      </c>
      <c r="C622" t="s">
        <v>21024</v>
      </c>
    </row>
    <row r="623" spans="1:3">
      <c r="A623" t="s">
        <v>225</v>
      </c>
      <c r="B623" t="s">
        <v>21025</v>
      </c>
      <c r="C623" t="s">
        <v>21026</v>
      </c>
    </row>
    <row r="624" spans="1:3">
      <c r="A624" t="s">
        <v>225</v>
      </c>
      <c r="B624" t="s">
        <v>21027</v>
      </c>
      <c r="C624" t="s">
        <v>21028</v>
      </c>
    </row>
    <row r="625" spans="1:3">
      <c r="A625" t="s">
        <v>225</v>
      </c>
      <c r="B625" t="s">
        <v>21029</v>
      </c>
      <c r="C625" t="s">
        <v>21030</v>
      </c>
    </row>
    <row r="626" spans="1:3">
      <c r="A626" t="s">
        <v>225</v>
      </c>
      <c r="B626" t="s">
        <v>21031</v>
      </c>
      <c r="C626" t="s">
        <v>21032</v>
      </c>
    </row>
    <row r="627" spans="1:3">
      <c r="A627" t="s">
        <v>225</v>
      </c>
      <c r="B627" t="s">
        <v>21033</v>
      </c>
      <c r="C627" t="s">
        <v>21034</v>
      </c>
    </row>
    <row r="628" spans="1:3">
      <c r="A628" t="s">
        <v>225</v>
      </c>
      <c r="B628" t="s">
        <v>21035</v>
      </c>
      <c r="C628" t="s">
        <v>21036</v>
      </c>
    </row>
    <row r="629" spans="1:3">
      <c r="A629" t="s">
        <v>225</v>
      </c>
      <c r="B629" t="s">
        <v>21037</v>
      </c>
      <c r="C629" t="s">
        <v>21038</v>
      </c>
    </row>
    <row r="630" spans="1:3">
      <c r="A630" t="s">
        <v>225</v>
      </c>
      <c r="B630" t="s">
        <v>21039</v>
      </c>
      <c r="C630" t="s">
        <v>21040</v>
      </c>
    </row>
    <row r="631" spans="1:3">
      <c r="A631" t="s">
        <v>225</v>
      </c>
      <c r="B631" t="s">
        <v>21041</v>
      </c>
      <c r="C631" t="s">
        <v>21042</v>
      </c>
    </row>
    <row r="632" spans="1:3">
      <c r="A632" t="s">
        <v>225</v>
      </c>
      <c r="B632" t="s">
        <v>21043</v>
      </c>
      <c r="C632" t="s">
        <v>21044</v>
      </c>
    </row>
    <row r="633" spans="1:3">
      <c r="A633" t="s">
        <v>225</v>
      </c>
      <c r="B633" t="s">
        <v>21045</v>
      </c>
      <c r="C633" t="s">
        <v>21046</v>
      </c>
    </row>
    <row r="634" spans="1:3">
      <c r="A634" t="s">
        <v>225</v>
      </c>
      <c r="B634" t="s">
        <v>21047</v>
      </c>
      <c r="C634" t="s">
        <v>21048</v>
      </c>
    </row>
    <row r="635" spans="1:3">
      <c r="A635" t="s">
        <v>225</v>
      </c>
      <c r="B635" t="s">
        <v>21049</v>
      </c>
      <c r="C635" t="s">
        <v>21050</v>
      </c>
    </row>
    <row r="636" spans="1:3">
      <c r="A636" t="s">
        <v>225</v>
      </c>
      <c r="B636" t="s">
        <v>21051</v>
      </c>
      <c r="C636" t="s">
        <v>21052</v>
      </c>
    </row>
    <row r="637" spans="1:3">
      <c r="A637" t="s">
        <v>225</v>
      </c>
      <c r="B637" t="s">
        <v>21053</v>
      </c>
      <c r="C637" t="s">
        <v>21054</v>
      </c>
    </row>
    <row r="638" spans="1:3">
      <c r="A638" t="s">
        <v>225</v>
      </c>
      <c r="B638" t="s">
        <v>21055</v>
      </c>
      <c r="C638" t="s">
        <v>21056</v>
      </c>
    </row>
    <row r="639" spans="1:3">
      <c r="A639" t="s">
        <v>225</v>
      </c>
      <c r="B639" t="s">
        <v>21057</v>
      </c>
      <c r="C639" t="s">
        <v>21058</v>
      </c>
    </row>
    <row r="640" spans="1:3">
      <c r="A640" t="s">
        <v>225</v>
      </c>
      <c r="B640" t="s">
        <v>21059</v>
      </c>
      <c r="C640" t="s">
        <v>21060</v>
      </c>
    </row>
    <row r="641" spans="1:3">
      <c r="A641" t="s">
        <v>225</v>
      </c>
      <c r="B641" t="s">
        <v>21061</v>
      </c>
      <c r="C641" t="s">
        <v>21062</v>
      </c>
    </row>
    <row r="642" spans="1:3">
      <c r="A642" t="s">
        <v>225</v>
      </c>
      <c r="B642" t="s">
        <v>21063</v>
      </c>
      <c r="C642" t="s">
        <v>21064</v>
      </c>
    </row>
    <row r="643" spans="1:3">
      <c r="A643" t="s">
        <v>225</v>
      </c>
      <c r="B643" t="s">
        <v>21065</v>
      </c>
      <c r="C643" t="s">
        <v>21066</v>
      </c>
    </row>
    <row r="644" spans="1:3">
      <c r="A644" t="s">
        <v>225</v>
      </c>
      <c r="B644" t="s">
        <v>21067</v>
      </c>
      <c r="C644" t="s">
        <v>21068</v>
      </c>
    </row>
    <row r="645" spans="1:3">
      <c r="A645" t="s">
        <v>225</v>
      </c>
      <c r="B645" t="s">
        <v>21069</v>
      </c>
      <c r="C645" t="s">
        <v>21070</v>
      </c>
    </row>
    <row r="646" spans="1:3">
      <c r="A646" t="s">
        <v>225</v>
      </c>
      <c r="B646" t="s">
        <v>21071</v>
      </c>
      <c r="C646" t="s">
        <v>21072</v>
      </c>
    </row>
    <row r="647" spans="1:3">
      <c r="A647" t="s">
        <v>225</v>
      </c>
      <c r="B647" t="s">
        <v>21073</v>
      </c>
      <c r="C647" t="s">
        <v>21074</v>
      </c>
    </row>
    <row r="648" spans="1:3">
      <c r="A648" t="s">
        <v>225</v>
      </c>
      <c r="B648" t="s">
        <v>21075</v>
      </c>
      <c r="C648" t="s">
        <v>21076</v>
      </c>
    </row>
    <row r="649" spans="1:3">
      <c r="A649" t="s">
        <v>225</v>
      </c>
      <c r="B649" t="s">
        <v>21077</v>
      </c>
      <c r="C649" t="s">
        <v>21078</v>
      </c>
    </row>
    <row r="650" spans="1:3">
      <c r="A650" t="s">
        <v>225</v>
      </c>
      <c r="B650" t="s">
        <v>21079</v>
      </c>
      <c r="C650" t="s">
        <v>21080</v>
      </c>
    </row>
    <row r="651" spans="1:3">
      <c r="A651" t="s">
        <v>225</v>
      </c>
      <c r="B651" t="s">
        <v>21081</v>
      </c>
      <c r="C651" t="s">
        <v>21082</v>
      </c>
    </row>
    <row r="652" spans="1:3">
      <c r="A652" t="s">
        <v>225</v>
      </c>
      <c r="B652" t="s">
        <v>21083</v>
      </c>
      <c r="C652" t="s">
        <v>21084</v>
      </c>
    </row>
    <row r="653" spans="1:3">
      <c r="A653" t="s">
        <v>225</v>
      </c>
      <c r="B653" t="s">
        <v>21085</v>
      </c>
      <c r="C653" t="s">
        <v>21086</v>
      </c>
    </row>
    <row r="654" spans="1:3">
      <c r="A654" t="s">
        <v>225</v>
      </c>
      <c r="B654" t="s">
        <v>21087</v>
      </c>
      <c r="C654" t="s">
        <v>21088</v>
      </c>
    </row>
    <row r="655" spans="1:3">
      <c r="A655" t="s">
        <v>225</v>
      </c>
      <c r="B655" t="s">
        <v>21089</v>
      </c>
      <c r="C655" t="s">
        <v>21090</v>
      </c>
    </row>
    <row r="656" spans="1:3">
      <c r="A656" t="s">
        <v>225</v>
      </c>
      <c r="B656" t="s">
        <v>21091</v>
      </c>
      <c r="C656" t="s">
        <v>21092</v>
      </c>
    </row>
    <row r="657" spans="1:3">
      <c r="A657" t="s">
        <v>225</v>
      </c>
      <c r="B657" t="s">
        <v>21093</v>
      </c>
      <c r="C657" t="s">
        <v>21094</v>
      </c>
    </row>
    <row r="658" spans="1:3">
      <c r="A658" t="s">
        <v>225</v>
      </c>
      <c r="B658" t="s">
        <v>21095</v>
      </c>
      <c r="C658" t="s">
        <v>21096</v>
      </c>
    </row>
    <row r="659" spans="1:3">
      <c r="A659" t="s">
        <v>225</v>
      </c>
      <c r="B659" t="s">
        <v>21097</v>
      </c>
      <c r="C659" t="s">
        <v>21098</v>
      </c>
    </row>
    <row r="660" spans="1:3">
      <c r="A660" t="s">
        <v>225</v>
      </c>
      <c r="B660" t="s">
        <v>21099</v>
      </c>
      <c r="C660" t="s">
        <v>21100</v>
      </c>
    </row>
    <row r="661" spans="1:3">
      <c r="A661" t="s">
        <v>225</v>
      </c>
      <c r="B661" t="s">
        <v>21101</v>
      </c>
      <c r="C661" t="s">
        <v>21102</v>
      </c>
    </row>
    <row r="662" spans="1:3">
      <c r="A662" t="s">
        <v>225</v>
      </c>
      <c r="B662" t="s">
        <v>21103</v>
      </c>
      <c r="C662" t="s">
        <v>21104</v>
      </c>
    </row>
    <row r="663" spans="1:3">
      <c r="A663" t="s">
        <v>225</v>
      </c>
      <c r="B663" t="s">
        <v>21105</v>
      </c>
      <c r="C663" t="s">
        <v>21106</v>
      </c>
    </row>
    <row r="664" spans="1:3">
      <c r="A664" t="s">
        <v>225</v>
      </c>
      <c r="B664" t="s">
        <v>21107</v>
      </c>
      <c r="C664" t="s">
        <v>21108</v>
      </c>
    </row>
    <row r="665" spans="1:3">
      <c r="A665" t="s">
        <v>225</v>
      </c>
      <c r="B665" t="s">
        <v>21109</v>
      </c>
      <c r="C665" t="s">
        <v>21110</v>
      </c>
    </row>
    <row r="666" spans="1:3">
      <c r="A666" t="s">
        <v>225</v>
      </c>
      <c r="B666" t="s">
        <v>21111</v>
      </c>
      <c r="C666" t="s">
        <v>21112</v>
      </c>
    </row>
    <row r="667" spans="1:3">
      <c r="A667" t="s">
        <v>225</v>
      </c>
      <c r="B667" t="s">
        <v>21113</v>
      </c>
      <c r="C667" t="s">
        <v>21114</v>
      </c>
    </row>
    <row r="668" spans="1:3">
      <c r="A668" t="s">
        <v>225</v>
      </c>
      <c r="B668" t="s">
        <v>21115</v>
      </c>
      <c r="C668" t="s">
        <v>21116</v>
      </c>
    </row>
    <row r="669" spans="1:3">
      <c r="A669" t="s">
        <v>225</v>
      </c>
      <c r="B669" t="s">
        <v>21117</v>
      </c>
      <c r="C669" t="s">
        <v>21118</v>
      </c>
    </row>
    <row r="670" spans="1:3">
      <c r="A670" t="s">
        <v>225</v>
      </c>
      <c r="B670" t="s">
        <v>21119</v>
      </c>
      <c r="C670" t="s">
        <v>21120</v>
      </c>
    </row>
    <row r="671" spans="1:3">
      <c r="A671" t="s">
        <v>225</v>
      </c>
      <c r="B671" t="s">
        <v>21121</v>
      </c>
      <c r="C671" t="s">
        <v>21122</v>
      </c>
    </row>
    <row r="672" spans="1:3">
      <c r="A672" t="s">
        <v>225</v>
      </c>
      <c r="B672" t="s">
        <v>21123</v>
      </c>
      <c r="C672" t="s">
        <v>21124</v>
      </c>
    </row>
    <row r="673" spans="1:3">
      <c r="A673" t="s">
        <v>225</v>
      </c>
      <c r="B673" t="s">
        <v>21125</v>
      </c>
      <c r="C673" t="s">
        <v>21126</v>
      </c>
    </row>
    <row r="674" spans="1:3">
      <c r="A674" t="s">
        <v>225</v>
      </c>
      <c r="B674" t="s">
        <v>21127</v>
      </c>
      <c r="C674" t="s">
        <v>21128</v>
      </c>
    </row>
    <row r="675" spans="1:3">
      <c r="A675" t="s">
        <v>225</v>
      </c>
      <c r="B675" t="s">
        <v>21129</v>
      </c>
      <c r="C675" t="s">
        <v>21130</v>
      </c>
    </row>
    <row r="676" spans="1:3">
      <c r="A676" t="s">
        <v>225</v>
      </c>
      <c r="B676" t="s">
        <v>21131</v>
      </c>
      <c r="C676" t="s">
        <v>21132</v>
      </c>
    </row>
    <row r="677" spans="1:3">
      <c r="A677" t="s">
        <v>225</v>
      </c>
      <c r="B677" t="s">
        <v>21133</v>
      </c>
      <c r="C677" t="s">
        <v>21134</v>
      </c>
    </row>
    <row r="678" spans="1:3">
      <c r="A678" t="s">
        <v>225</v>
      </c>
      <c r="B678" t="s">
        <v>21135</v>
      </c>
      <c r="C678" t="s">
        <v>21136</v>
      </c>
    </row>
    <row r="679" spans="1:3">
      <c r="A679" t="s">
        <v>225</v>
      </c>
      <c r="B679" t="s">
        <v>21137</v>
      </c>
      <c r="C679" t="s">
        <v>21138</v>
      </c>
    </row>
    <row r="680" spans="1:3">
      <c r="A680" t="s">
        <v>225</v>
      </c>
      <c r="B680" t="s">
        <v>21139</v>
      </c>
      <c r="C680" t="s">
        <v>21140</v>
      </c>
    </row>
    <row r="681" spans="1:3">
      <c r="A681" t="s">
        <v>225</v>
      </c>
      <c r="B681" t="s">
        <v>21141</v>
      </c>
      <c r="C681" t="s">
        <v>21142</v>
      </c>
    </row>
    <row r="682" spans="1:3">
      <c r="A682" t="s">
        <v>225</v>
      </c>
      <c r="B682" t="s">
        <v>21143</v>
      </c>
      <c r="C682" t="s">
        <v>21144</v>
      </c>
    </row>
    <row r="683" spans="1:3">
      <c r="A683" t="s">
        <v>225</v>
      </c>
      <c r="B683" t="s">
        <v>21145</v>
      </c>
      <c r="C683" t="s">
        <v>21146</v>
      </c>
    </row>
    <row r="684" spans="1:3">
      <c r="A684" t="s">
        <v>225</v>
      </c>
      <c r="B684" t="s">
        <v>21147</v>
      </c>
      <c r="C684" t="s">
        <v>21148</v>
      </c>
    </row>
    <row r="685" spans="1:3">
      <c r="A685" t="s">
        <v>225</v>
      </c>
      <c r="B685" t="s">
        <v>21149</v>
      </c>
      <c r="C685" t="s">
        <v>21150</v>
      </c>
    </row>
    <row r="686" spans="1:3">
      <c r="A686" t="s">
        <v>225</v>
      </c>
      <c r="B686" t="s">
        <v>21151</v>
      </c>
      <c r="C686" t="s">
        <v>21152</v>
      </c>
    </row>
    <row r="687" spans="1:3">
      <c r="A687" t="s">
        <v>225</v>
      </c>
      <c r="B687" t="s">
        <v>21153</v>
      </c>
      <c r="C687" t="s">
        <v>21154</v>
      </c>
    </row>
    <row r="688" spans="1:3">
      <c r="A688" t="s">
        <v>225</v>
      </c>
      <c r="B688" t="s">
        <v>21155</v>
      </c>
      <c r="C688" t="s">
        <v>21156</v>
      </c>
    </row>
    <row r="689" spans="1:3">
      <c r="A689" t="s">
        <v>225</v>
      </c>
      <c r="B689" t="s">
        <v>21157</v>
      </c>
      <c r="C689" t="s">
        <v>21158</v>
      </c>
    </row>
    <row r="690" spans="1:3">
      <c r="A690" t="s">
        <v>225</v>
      </c>
      <c r="B690" t="s">
        <v>21159</v>
      </c>
      <c r="C690" t="s">
        <v>21160</v>
      </c>
    </row>
    <row r="691" spans="1:3">
      <c r="A691" t="s">
        <v>225</v>
      </c>
      <c r="B691" t="s">
        <v>21161</v>
      </c>
      <c r="C691" t="s">
        <v>21162</v>
      </c>
    </row>
    <row r="692" spans="1:3">
      <c r="A692" t="s">
        <v>225</v>
      </c>
      <c r="B692" t="s">
        <v>21163</v>
      </c>
      <c r="C692" t="s">
        <v>21164</v>
      </c>
    </row>
    <row r="693" spans="1:3">
      <c r="A693" t="s">
        <v>225</v>
      </c>
      <c r="B693" t="s">
        <v>21165</v>
      </c>
      <c r="C693" t="s">
        <v>21166</v>
      </c>
    </row>
    <row r="694" spans="1:3">
      <c r="A694" t="s">
        <v>225</v>
      </c>
      <c r="B694" t="s">
        <v>21167</v>
      </c>
      <c r="C694" t="s">
        <v>21168</v>
      </c>
    </row>
    <row r="695" spans="1:3">
      <c r="A695" t="s">
        <v>225</v>
      </c>
      <c r="B695" t="s">
        <v>21169</v>
      </c>
      <c r="C695" t="s">
        <v>21170</v>
      </c>
    </row>
    <row r="696" spans="1:3">
      <c r="A696" t="s">
        <v>225</v>
      </c>
      <c r="B696" t="s">
        <v>21171</v>
      </c>
      <c r="C696" t="s">
        <v>21172</v>
      </c>
    </row>
    <row r="697" spans="1:3">
      <c r="A697" t="s">
        <v>225</v>
      </c>
      <c r="B697" t="s">
        <v>21173</v>
      </c>
      <c r="C697" t="s">
        <v>21174</v>
      </c>
    </row>
    <row r="698" spans="1:3">
      <c r="A698" t="s">
        <v>225</v>
      </c>
      <c r="B698" t="s">
        <v>21175</v>
      </c>
      <c r="C698" t="s">
        <v>21176</v>
      </c>
    </row>
    <row r="699" spans="1:3">
      <c r="A699" t="s">
        <v>225</v>
      </c>
      <c r="B699" t="s">
        <v>21177</v>
      </c>
      <c r="C699" t="s">
        <v>21178</v>
      </c>
    </row>
    <row r="700" spans="1:3">
      <c r="A700" t="s">
        <v>225</v>
      </c>
      <c r="B700" t="s">
        <v>21179</v>
      </c>
      <c r="C700" t="s">
        <v>21180</v>
      </c>
    </row>
    <row r="701" spans="1:3">
      <c r="A701" t="s">
        <v>225</v>
      </c>
      <c r="B701" t="s">
        <v>21181</v>
      </c>
      <c r="C701" t="s">
        <v>21182</v>
      </c>
    </row>
    <row r="702" spans="1:3">
      <c r="A702" t="s">
        <v>225</v>
      </c>
      <c r="B702" t="s">
        <v>21183</v>
      </c>
      <c r="C702" t="s">
        <v>21184</v>
      </c>
    </row>
    <row r="703" spans="1:3">
      <c r="A703" t="s">
        <v>225</v>
      </c>
      <c r="B703" t="s">
        <v>21185</v>
      </c>
      <c r="C703" t="s">
        <v>21186</v>
      </c>
    </row>
    <row r="704" spans="1:3">
      <c r="A704" t="s">
        <v>225</v>
      </c>
      <c r="B704" t="s">
        <v>21187</v>
      </c>
      <c r="C704" t="s">
        <v>21188</v>
      </c>
    </row>
    <row r="705" spans="1:3">
      <c r="A705" t="s">
        <v>225</v>
      </c>
      <c r="B705" t="s">
        <v>21189</v>
      </c>
      <c r="C705" t="s">
        <v>21190</v>
      </c>
    </row>
    <row r="706" spans="1:3">
      <c r="A706" t="s">
        <v>225</v>
      </c>
      <c r="B706" t="s">
        <v>21191</v>
      </c>
      <c r="C706" t="s">
        <v>21192</v>
      </c>
    </row>
    <row r="707" spans="1:3">
      <c r="A707" t="s">
        <v>225</v>
      </c>
      <c r="B707" t="s">
        <v>21193</v>
      </c>
      <c r="C707" t="s">
        <v>21194</v>
      </c>
    </row>
    <row r="708" spans="1:3">
      <c r="A708" t="s">
        <v>225</v>
      </c>
      <c r="B708" t="s">
        <v>21195</v>
      </c>
      <c r="C708" t="s">
        <v>21196</v>
      </c>
    </row>
    <row r="709" spans="1:3">
      <c r="A709" t="s">
        <v>225</v>
      </c>
      <c r="B709" t="s">
        <v>21197</v>
      </c>
      <c r="C709" t="s">
        <v>21198</v>
      </c>
    </row>
    <row r="710" spans="1:3">
      <c r="A710" t="s">
        <v>225</v>
      </c>
      <c r="B710" t="s">
        <v>21199</v>
      </c>
      <c r="C710" t="s">
        <v>21200</v>
      </c>
    </row>
    <row r="711" spans="1:3">
      <c r="A711" t="s">
        <v>225</v>
      </c>
      <c r="B711" t="s">
        <v>21201</v>
      </c>
      <c r="C711" t="s">
        <v>21202</v>
      </c>
    </row>
    <row r="712" spans="1:3">
      <c r="A712" t="s">
        <v>225</v>
      </c>
      <c r="B712" t="s">
        <v>21203</v>
      </c>
      <c r="C712" t="s">
        <v>21204</v>
      </c>
    </row>
    <row r="713" spans="1:3">
      <c r="A713" t="s">
        <v>225</v>
      </c>
      <c r="B713" t="s">
        <v>21205</v>
      </c>
      <c r="C713" t="s">
        <v>21206</v>
      </c>
    </row>
    <row r="714" spans="1:3">
      <c r="A714" t="s">
        <v>225</v>
      </c>
      <c r="B714" t="s">
        <v>21207</v>
      </c>
      <c r="C714" t="s">
        <v>21208</v>
      </c>
    </row>
    <row r="715" spans="1:3">
      <c r="A715" t="s">
        <v>225</v>
      </c>
      <c r="B715" t="s">
        <v>21209</v>
      </c>
      <c r="C715" t="s">
        <v>21210</v>
      </c>
    </row>
    <row r="716" spans="1:3">
      <c r="A716" t="s">
        <v>225</v>
      </c>
      <c r="B716" t="s">
        <v>21211</v>
      </c>
      <c r="C716" t="s">
        <v>21212</v>
      </c>
    </row>
    <row r="717" spans="1:3">
      <c r="A717" t="s">
        <v>225</v>
      </c>
      <c r="B717" t="s">
        <v>21213</v>
      </c>
      <c r="C717" t="s">
        <v>21214</v>
      </c>
    </row>
    <row r="718" spans="1:3">
      <c r="A718" t="s">
        <v>225</v>
      </c>
      <c r="B718" t="s">
        <v>21215</v>
      </c>
      <c r="C718" t="s">
        <v>21216</v>
      </c>
    </row>
    <row r="719" spans="1:3">
      <c r="A719" t="s">
        <v>225</v>
      </c>
      <c r="B719" t="s">
        <v>21217</v>
      </c>
      <c r="C719" t="s">
        <v>21218</v>
      </c>
    </row>
    <row r="720" spans="1:3">
      <c r="A720" t="s">
        <v>225</v>
      </c>
      <c r="B720" t="s">
        <v>21219</v>
      </c>
      <c r="C720" t="s">
        <v>21220</v>
      </c>
    </row>
    <row r="721" spans="1:3">
      <c r="A721" t="s">
        <v>225</v>
      </c>
      <c r="B721" t="s">
        <v>21221</v>
      </c>
      <c r="C721" t="s">
        <v>21222</v>
      </c>
    </row>
    <row r="722" spans="1:3">
      <c r="A722" t="s">
        <v>225</v>
      </c>
      <c r="B722" t="s">
        <v>21223</v>
      </c>
      <c r="C722" t="s">
        <v>21224</v>
      </c>
    </row>
    <row r="723" spans="1:3">
      <c r="A723" t="s">
        <v>225</v>
      </c>
      <c r="B723" t="s">
        <v>21225</v>
      </c>
      <c r="C723" t="s">
        <v>21226</v>
      </c>
    </row>
    <row r="724" spans="1:3">
      <c r="A724" t="s">
        <v>225</v>
      </c>
      <c r="B724" t="s">
        <v>21227</v>
      </c>
      <c r="C724" t="s">
        <v>21228</v>
      </c>
    </row>
    <row r="725" spans="1:3">
      <c r="A725" t="s">
        <v>225</v>
      </c>
      <c r="B725" t="s">
        <v>21229</v>
      </c>
      <c r="C725" t="s">
        <v>21230</v>
      </c>
    </row>
    <row r="726" spans="1:3">
      <c r="A726" t="s">
        <v>225</v>
      </c>
      <c r="B726" t="s">
        <v>21231</v>
      </c>
      <c r="C726" t="s">
        <v>21232</v>
      </c>
    </row>
    <row r="727" spans="1:3">
      <c r="A727" t="s">
        <v>225</v>
      </c>
      <c r="B727" t="s">
        <v>21233</v>
      </c>
      <c r="C727" t="s">
        <v>21234</v>
      </c>
    </row>
    <row r="728" spans="1:3">
      <c r="A728" t="s">
        <v>225</v>
      </c>
      <c r="B728" t="s">
        <v>21235</v>
      </c>
      <c r="C728" t="s">
        <v>21236</v>
      </c>
    </row>
    <row r="729" spans="1:3">
      <c r="A729" t="s">
        <v>225</v>
      </c>
      <c r="B729" t="s">
        <v>21237</v>
      </c>
      <c r="C729" t="s">
        <v>21238</v>
      </c>
    </row>
    <row r="730" spans="1:3">
      <c r="A730" t="s">
        <v>225</v>
      </c>
      <c r="B730" t="s">
        <v>21239</v>
      </c>
      <c r="C730" t="s">
        <v>21240</v>
      </c>
    </row>
    <row r="731" spans="1:3">
      <c r="A731" t="s">
        <v>225</v>
      </c>
      <c r="B731" t="s">
        <v>21241</v>
      </c>
      <c r="C731" t="s">
        <v>21242</v>
      </c>
    </row>
    <row r="732" spans="1:3">
      <c r="A732" t="s">
        <v>225</v>
      </c>
      <c r="B732" t="s">
        <v>21243</v>
      </c>
      <c r="C732" t="s">
        <v>21244</v>
      </c>
    </row>
    <row r="733" spans="1:3">
      <c r="A733" t="s">
        <v>225</v>
      </c>
      <c r="B733" t="s">
        <v>21245</v>
      </c>
      <c r="C733" t="s">
        <v>21246</v>
      </c>
    </row>
    <row r="734" spans="1:3">
      <c r="A734" t="s">
        <v>225</v>
      </c>
      <c r="B734" t="s">
        <v>21247</v>
      </c>
      <c r="C734" t="s">
        <v>21248</v>
      </c>
    </row>
    <row r="735" spans="1:3">
      <c r="A735" t="s">
        <v>225</v>
      </c>
      <c r="B735" t="s">
        <v>21249</v>
      </c>
      <c r="C735" t="s">
        <v>21250</v>
      </c>
    </row>
    <row r="736" spans="1:3">
      <c r="A736" t="s">
        <v>225</v>
      </c>
      <c r="B736" t="s">
        <v>21251</v>
      </c>
      <c r="C736" t="s">
        <v>21252</v>
      </c>
    </row>
    <row r="737" spans="1:3">
      <c r="A737" t="s">
        <v>225</v>
      </c>
      <c r="B737" t="s">
        <v>21253</v>
      </c>
      <c r="C737" t="s">
        <v>21254</v>
      </c>
    </row>
    <row r="738" spans="1:3">
      <c r="A738" t="s">
        <v>225</v>
      </c>
      <c r="B738" t="s">
        <v>21255</v>
      </c>
      <c r="C738" t="s">
        <v>21256</v>
      </c>
    </row>
    <row r="739" spans="1:3">
      <c r="A739" t="s">
        <v>225</v>
      </c>
      <c r="B739" t="s">
        <v>21257</v>
      </c>
      <c r="C739" t="s">
        <v>21258</v>
      </c>
    </row>
    <row r="740" spans="1:3">
      <c r="A740" t="s">
        <v>225</v>
      </c>
      <c r="B740" t="s">
        <v>21259</v>
      </c>
      <c r="C740" t="s">
        <v>21260</v>
      </c>
    </row>
    <row r="741" spans="1:3">
      <c r="A741" t="s">
        <v>225</v>
      </c>
      <c r="B741" t="s">
        <v>21261</v>
      </c>
      <c r="C741" t="s">
        <v>21262</v>
      </c>
    </row>
    <row r="742" spans="1:3">
      <c r="A742" t="s">
        <v>225</v>
      </c>
      <c r="B742" t="s">
        <v>21263</v>
      </c>
      <c r="C742" t="s">
        <v>21264</v>
      </c>
    </row>
    <row r="743" spans="1:3">
      <c r="A743" t="s">
        <v>225</v>
      </c>
      <c r="B743" t="s">
        <v>21265</v>
      </c>
      <c r="C743" t="s">
        <v>21266</v>
      </c>
    </row>
    <row r="744" spans="1:3">
      <c r="A744" t="s">
        <v>225</v>
      </c>
      <c r="B744" t="s">
        <v>21267</v>
      </c>
      <c r="C744" t="s">
        <v>21268</v>
      </c>
    </row>
    <row r="745" spans="1:3">
      <c r="A745" t="s">
        <v>225</v>
      </c>
      <c r="B745" t="s">
        <v>21269</v>
      </c>
      <c r="C745" t="s">
        <v>21270</v>
      </c>
    </row>
    <row r="746" spans="1:3">
      <c r="A746" t="s">
        <v>225</v>
      </c>
      <c r="B746" t="s">
        <v>21271</v>
      </c>
      <c r="C746" t="s">
        <v>21272</v>
      </c>
    </row>
    <row r="747" spans="1:3">
      <c r="A747" t="s">
        <v>225</v>
      </c>
      <c r="B747" t="s">
        <v>21273</v>
      </c>
      <c r="C747" t="s">
        <v>21274</v>
      </c>
    </row>
    <row r="748" spans="1:3">
      <c r="A748" t="s">
        <v>225</v>
      </c>
      <c r="B748" t="s">
        <v>21275</v>
      </c>
      <c r="C748" t="s">
        <v>21276</v>
      </c>
    </row>
    <row r="749" spans="1:3">
      <c r="A749" t="s">
        <v>225</v>
      </c>
      <c r="B749" t="s">
        <v>21277</v>
      </c>
      <c r="C749" t="s">
        <v>21278</v>
      </c>
    </row>
    <row r="750" spans="1:3">
      <c r="A750" t="s">
        <v>225</v>
      </c>
      <c r="B750" t="s">
        <v>21279</v>
      </c>
      <c r="C750" t="s">
        <v>21280</v>
      </c>
    </row>
    <row r="751" spans="1:3">
      <c r="A751" t="s">
        <v>225</v>
      </c>
      <c r="B751" t="s">
        <v>21281</v>
      </c>
      <c r="C751" t="s">
        <v>21282</v>
      </c>
    </row>
    <row r="752" spans="1:3">
      <c r="A752" t="s">
        <v>225</v>
      </c>
      <c r="B752" t="s">
        <v>21283</v>
      </c>
      <c r="C752" t="s">
        <v>21284</v>
      </c>
    </row>
    <row r="753" spans="1:3">
      <c r="A753" t="s">
        <v>225</v>
      </c>
      <c r="B753" t="s">
        <v>21285</v>
      </c>
      <c r="C753" t="s">
        <v>21286</v>
      </c>
    </row>
    <row r="754" spans="1:3">
      <c r="A754" t="s">
        <v>225</v>
      </c>
      <c r="B754" t="s">
        <v>21287</v>
      </c>
      <c r="C754" t="s">
        <v>21288</v>
      </c>
    </row>
    <row r="755" spans="1:3">
      <c r="A755" t="s">
        <v>225</v>
      </c>
      <c r="B755" t="s">
        <v>21289</v>
      </c>
      <c r="C755" t="s">
        <v>21290</v>
      </c>
    </row>
    <row r="756" spans="1:3">
      <c r="A756" t="s">
        <v>225</v>
      </c>
      <c r="B756" t="s">
        <v>21291</v>
      </c>
      <c r="C756" t="s">
        <v>21292</v>
      </c>
    </row>
    <row r="757" spans="1:3">
      <c r="A757" t="s">
        <v>225</v>
      </c>
      <c r="B757" t="s">
        <v>21293</v>
      </c>
      <c r="C757" t="s">
        <v>21294</v>
      </c>
    </row>
    <row r="758" spans="1:3">
      <c r="A758" t="s">
        <v>225</v>
      </c>
      <c r="B758" t="s">
        <v>21295</v>
      </c>
      <c r="C758" t="s">
        <v>21296</v>
      </c>
    </row>
    <row r="759" spans="1:3">
      <c r="A759" t="s">
        <v>225</v>
      </c>
      <c r="B759" t="s">
        <v>21297</v>
      </c>
      <c r="C759" t="s">
        <v>21298</v>
      </c>
    </row>
    <row r="760" spans="1:3">
      <c r="A760" t="s">
        <v>225</v>
      </c>
      <c r="B760" t="s">
        <v>21299</v>
      </c>
      <c r="C760" t="s">
        <v>21300</v>
      </c>
    </row>
    <row r="761" spans="1:3">
      <c r="A761" t="s">
        <v>225</v>
      </c>
      <c r="B761" t="s">
        <v>21301</v>
      </c>
      <c r="C761" t="s">
        <v>21302</v>
      </c>
    </row>
    <row r="762" spans="1:3">
      <c r="A762" t="s">
        <v>225</v>
      </c>
      <c r="B762" t="s">
        <v>21303</v>
      </c>
      <c r="C762" t="s">
        <v>21304</v>
      </c>
    </row>
    <row r="763" spans="1:3">
      <c r="A763" t="s">
        <v>225</v>
      </c>
      <c r="B763" t="s">
        <v>21305</v>
      </c>
      <c r="C763" t="s">
        <v>21306</v>
      </c>
    </row>
    <row r="764" spans="1:3">
      <c r="A764" t="s">
        <v>225</v>
      </c>
      <c r="B764" t="s">
        <v>21307</v>
      </c>
      <c r="C764" t="s">
        <v>21308</v>
      </c>
    </row>
    <row r="765" spans="1:3">
      <c r="A765" t="s">
        <v>225</v>
      </c>
      <c r="B765" t="s">
        <v>21309</v>
      </c>
      <c r="C765" t="s">
        <v>21310</v>
      </c>
    </row>
    <row r="766" spans="1:3">
      <c r="A766" t="s">
        <v>225</v>
      </c>
      <c r="B766" t="s">
        <v>21311</v>
      </c>
      <c r="C766" t="s">
        <v>21312</v>
      </c>
    </row>
    <row r="767" spans="1:3">
      <c r="A767" t="s">
        <v>225</v>
      </c>
      <c r="B767" t="s">
        <v>21313</v>
      </c>
      <c r="C767" t="s">
        <v>21314</v>
      </c>
    </row>
    <row r="768" spans="1:3">
      <c r="A768" t="s">
        <v>225</v>
      </c>
      <c r="B768" t="s">
        <v>21315</v>
      </c>
      <c r="C768" t="s">
        <v>21316</v>
      </c>
    </row>
    <row r="769" spans="1:3">
      <c r="A769" t="s">
        <v>225</v>
      </c>
      <c r="B769" t="s">
        <v>21317</v>
      </c>
      <c r="C769" t="s">
        <v>21318</v>
      </c>
    </row>
    <row r="770" spans="1:3">
      <c r="A770" t="s">
        <v>225</v>
      </c>
      <c r="B770" t="s">
        <v>21319</v>
      </c>
      <c r="C770" t="s">
        <v>21320</v>
      </c>
    </row>
    <row r="771" spans="1:3">
      <c r="A771" t="s">
        <v>225</v>
      </c>
      <c r="B771" t="s">
        <v>21321</v>
      </c>
      <c r="C771" t="s">
        <v>21322</v>
      </c>
    </row>
    <row r="772" spans="1:3">
      <c r="A772" t="s">
        <v>225</v>
      </c>
      <c r="B772" t="s">
        <v>21323</v>
      </c>
      <c r="C772" t="s">
        <v>21324</v>
      </c>
    </row>
    <row r="773" spans="1:3">
      <c r="A773" t="s">
        <v>225</v>
      </c>
      <c r="B773" t="s">
        <v>21325</v>
      </c>
      <c r="C773" t="s">
        <v>21326</v>
      </c>
    </row>
    <row r="774" spans="1:3">
      <c r="A774" t="s">
        <v>225</v>
      </c>
      <c r="B774" t="s">
        <v>21327</v>
      </c>
      <c r="C774" t="s">
        <v>21328</v>
      </c>
    </row>
    <row r="775" spans="1:3">
      <c r="A775" t="s">
        <v>225</v>
      </c>
      <c r="B775" t="s">
        <v>21329</v>
      </c>
      <c r="C775" t="s">
        <v>21330</v>
      </c>
    </row>
    <row r="776" spans="1:3">
      <c r="A776" t="s">
        <v>225</v>
      </c>
      <c r="B776" t="s">
        <v>21331</v>
      </c>
      <c r="C776" t="s">
        <v>21332</v>
      </c>
    </row>
    <row r="777" spans="1:3">
      <c r="A777" t="s">
        <v>225</v>
      </c>
      <c r="B777" t="s">
        <v>21333</v>
      </c>
      <c r="C777" t="s">
        <v>21334</v>
      </c>
    </row>
    <row r="778" spans="1:3">
      <c r="A778" t="s">
        <v>225</v>
      </c>
      <c r="B778" t="s">
        <v>21335</v>
      </c>
      <c r="C778" t="s">
        <v>21336</v>
      </c>
    </row>
    <row r="779" spans="1:3">
      <c r="A779" t="s">
        <v>225</v>
      </c>
      <c r="B779" t="s">
        <v>21337</v>
      </c>
      <c r="C779" t="s">
        <v>21338</v>
      </c>
    </row>
    <row r="780" spans="1:3">
      <c r="A780" t="s">
        <v>225</v>
      </c>
      <c r="B780" t="s">
        <v>1492</v>
      </c>
      <c r="C780" t="s">
        <v>21339</v>
      </c>
    </row>
    <row r="781" spans="1:3">
      <c r="A781" t="s">
        <v>225</v>
      </c>
      <c r="B781" t="s">
        <v>21340</v>
      </c>
      <c r="C781" t="s">
        <v>21341</v>
      </c>
    </row>
    <row r="782" spans="1:3">
      <c r="A782" t="s">
        <v>225</v>
      </c>
      <c r="B782" t="s">
        <v>21342</v>
      </c>
      <c r="C782" t="s">
        <v>21343</v>
      </c>
    </row>
    <row r="783" spans="1:3">
      <c r="A783" t="s">
        <v>225</v>
      </c>
      <c r="B783" t="s">
        <v>21344</v>
      </c>
      <c r="C783" t="s">
        <v>21345</v>
      </c>
    </row>
    <row r="784" spans="1:3">
      <c r="A784" t="s">
        <v>225</v>
      </c>
      <c r="B784" t="s">
        <v>21346</v>
      </c>
      <c r="C784" t="s">
        <v>21347</v>
      </c>
    </row>
    <row r="785" spans="1:3">
      <c r="A785" t="s">
        <v>225</v>
      </c>
      <c r="B785" t="s">
        <v>21348</v>
      </c>
      <c r="C785" t="s">
        <v>21349</v>
      </c>
    </row>
    <row r="786" spans="1:3">
      <c r="A786" t="s">
        <v>225</v>
      </c>
      <c r="B786" t="s">
        <v>21350</v>
      </c>
      <c r="C786" t="s">
        <v>21351</v>
      </c>
    </row>
    <row r="787" spans="1:3">
      <c r="A787" t="s">
        <v>225</v>
      </c>
      <c r="B787" t="s">
        <v>21352</v>
      </c>
      <c r="C787" t="s">
        <v>21353</v>
      </c>
    </row>
    <row r="788" spans="1:3">
      <c r="A788" t="s">
        <v>225</v>
      </c>
      <c r="B788" t="s">
        <v>21354</v>
      </c>
      <c r="C788" t="s">
        <v>21355</v>
      </c>
    </row>
    <row r="789" spans="1:3">
      <c r="A789" t="s">
        <v>225</v>
      </c>
      <c r="B789" t="s">
        <v>21356</v>
      </c>
      <c r="C789" t="s">
        <v>21357</v>
      </c>
    </row>
    <row r="790" spans="1:3">
      <c r="A790" t="s">
        <v>225</v>
      </c>
      <c r="B790" t="s">
        <v>21358</v>
      </c>
      <c r="C790" t="s">
        <v>21359</v>
      </c>
    </row>
    <row r="791" spans="1:3">
      <c r="A791" t="s">
        <v>225</v>
      </c>
      <c r="B791" t="s">
        <v>21360</v>
      </c>
      <c r="C791" t="s">
        <v>21361</v>
      </c>
    </row>
    <row r="792" spans="1:3">
      <c r="A792" t="s">
        <v>225</v>
      </c>
      <c r="B792" t="s">
        <v>21362</v>
      </c>
      <c r="C792" t="s">
        <v>21363</v>
      </c>
    </row>
    <row r="793" spans="1:3">
      <c r="A793" t="s">
        <v>225</v>
      </c>
      <c r="B793" t="s">
        <v>21364</v>
      </c>
      <c r="C793" t="s">
        <v>21365</v>
      </c>
    </row>
    <row r="794" spans="1:3">
      <c r="A794" t="s">
        <v>225</v>
      </c>
      <c r="B794" t="s">
        <v>21366</v>
      </c>
      <c r="C794" t="s">
        <v>21367</v>
      </c>
    </row>
    <row r="795" spans="1:3">
      <c r="A795" t="s">
        <v>225</v>
      </c>
      <c r="B795" t="s">
        <v>21368</v>
      </c>
      <c r="C795" t="s">
        <v>21369</v>
      </c>
    </row>
    <row r="796" spans="1:3">
      <c r="A796" t="s">
        <v>225</v>
      </c>
      <c r="B796" t="s">
        <v>21370</v>
      </c>
      <c r="C796" t="s">
        <v>21371</v>
      </c>
    </row>
    <row r="797" spans="1:3">
      <c r="A797" t="s">
        <v>225</v>
      </c>
      <c r="B797" t="s">
        <v>21372</v>
      </c>
      <c r="C797" t="s">
        <v>21373</v>
      </c>
    </row>
    <row r="798" spans="1:3">
      <c r="A798" t="s">
        <v>225</v>
      </c>
      <c r="B798" t="s">
        <v>21374</v>
      </c>
      <c r="C798" t="s">
        <v>21375</v>
      </c>
    </row>
    <row r="799" spans="1:3">
      <c r="A799" t="s">
        <v>225</v>
      </c>
      <c r="B799" t="s">
        <v>21376</v>
      </c>
      <c r="C799" t="s">
        <v>21377</v>
      </c>
    </row>
    <row r="800" spans="1:3">
      <c r="A800" t="s">
        <v>225</v>
      </c>
      <c r="B800" t="s">
        <v>21378</v>
      </c>
      <c r="C800" t="s">
        <v>21379</v>
      </c>
    </row>
    <row r="801" spans="1:3">
      <c r="A801" t="s">
        <v>225</v>
      </c>
      <c r="B801" t="s">
        <v>21380</v>
      </c>
      <c r="C801" t="s">
        <v>21381</v>
      </c>
    </row>
    <row r="802" spans="1:3">
      <c r="A802" t="s">
        <v>225</v>
      </c>
      <c r="B802" t="s">
        <v>21382</v>
      </c>
      <c r="C802" t="s">
        <v>21383</v>
      </c>
    </row>
    <row r="803" spans="1:3">
      <c r="A803" t="s">
        <v>225</v>
      </c>
      <c r="B803" t="s">
        <v>21384</v>
      </c>
      <c r="C803" t="s">
        <v>21385</v>
      </c>
    </row>
    <row r="804" spans="1:3">
      <c r="A804" t="s">
        <v>225</v>
      </c>
      <c r="B804" t="s">
        <v>21386</v>
      </c>
      <c r="C804" t="s">
        <v>21387</v>
      </c>
    </row>
    <row r="805" spans="1:3">
      <c r="A805" t="s">
        <v>225</v>
      </c>
      <c r="B805" t="s">
        <v>21388</v>
      </c>
      <c r="C805" t="s">
        <v>21389</v>
      </c>
    </row>
    <row r="806" spans="1:3">
      <c r="A806" t="s">
        <v>225</v>
      </c>
      <c r="B806" t="s">
        <v>21390</v>
      </c>
      <c r="C806" t="s">
        <v>21391</v>
      </c>
    </row>
    <row r="807" spans="1:3">
      <c r="A807" t="s">
        <v>225</v>
      </c>
      <c r="B807" t="s">
        <v>21392</v>
      </c>
      <c r="C807" t="s">
        <v>21393</v>
      </c>
    </row>
    <row r="808" spans="1:3">
      <c r="A808" t="s">
        <v>225</v>
      </c>
      <c r="B808" t="s">
        <v>21394</v>
      </c>
      <c r="C808" t="s">
        <v>21395</v>
      </c>
    </row>
    <row r="809" spans="1:3">
      <c r="A809" t="s">
        <v>225</v>
      </c>
      <c r="B809" t="s">
        <v>21396</v>
      </c>
      <c r="C809" t="s">
        <v>21397</v>
      </c>
    </row>
    <row r="810" spans="1:3">
      <c r="A810" t="s">
        <v>225</v>
      </c>
      <c r="B810" t="s">
        <v>21398</v>
      </c>
      <c r="C810" t="s">
        <v>21399</v>
      </c>
    </row>
    <row r="811" spans="1:3">
      <c r="A811" t="s">
        <v>225</v>
      </c>
      <c r="B811" t="s">
        <v>21400</v>
      </c>
      <c r="C811" t="s">
        <v>21401</v>
      </c>
    </row>
    <row r="812" spans="1:3">
      <c r="A812" t="s">
        <v>225</v>
      </c>
      <c r="B812" t="s">
        <v>21402</v>
      </c>
      <c r="C812" t="s">
        <v>21403</v>
      </c>
    </row>
    <row r="813" spans="1:3">
      <c r="A813" t="s">
        <v>225</v>
      </c>
      <c r="B813" t="s">
        <v>21366</v>
      </c>
      <c r="C813" t="s">
        <v>21367</v>
      </c>
    </row>
    <row r="814" spans="1:3">
      <c r="A814" s="57" t="s">
        <v>227</v>
      </c>
      <c r="B814" s="57" t="s">
        <v>21404</v>
      </c>
      <c r="C814" t="s">
        <v>21405</v>
      </c>
    </row>
    <row r="815" spans="1:3">
      <c r="A815" s="57" t="s">
        <v>227</v>
      </c>
      <c r="B815" s="57" t="s">
        <v>21406</v>
      </c>
      <c r="C815" t="s">
        <v>21407</v>
      </c>
    </row>
    <row r="816" spans="1:3">
      <c r="A816" s="57" t="s">
        <v>227</v>
      </c>
      <c r="B816" s="57" t="s">
        <v>21408</v>
      </c>
      <c r="C816" t="s">
        <v>21409</v>
      </c>
    </row>
    <row r="817" spans="1:3">
      <c r="A817" s="57" t="s">
        <v>227</v>
      </c>
      <c r="B817" s="57" t="s">
        <v>21410</v>
      </c>
      <c r="C817" t="s">
        <v>21411</v>
      </c>
    </row>
    <row r="818" spans="1:3">
      <c r="A818" s="57" t="s">
        <v>227</v>
      </c>
      <c r="B818" s="57" t="s">
        <v>21412</v>
      </c>
      <c r="C818" t="s">
        <v>21413</v>
      </c>
    </row>
    <row r="819" spans="1:3">
      <c r="A819" s="57" t="s">
        <v>227</v>
      </c>
      <c r="B819" s="57" t="s">
        <v>1064</v>
      </c>
      <c r="C819" t="s">
        <v>21414</v>
      </c>
    </row>
    <row r="820" spans="1:3">
      <c r="A820" s="57" t="s">
        <v>227</v>
      </c>
      <c r="B820" s="57" t="s">
        <v>21415</v>
      </c>
      <c r="C820" t="s">
        <v>21416</v>
      </c>
    </row>
    <row r="821" spans="1:3">
      <c r="A821" s="57" t="s">
        <v>227</v>
      </c>
      <c r="B821" s="57" t="s">
        <v>21417</v>
      </c>
      <c r="C821" t="s">
        <v>21418</v>
      </c>
    </row>
    <row r="822" spans="1:3">
      <c r="A822" s="57" t="s">
        <v>227</v>
      </c>
      <c r="B822" s="57" t="s">
        <v>8953</v>
      </c>
      <c r="C822" t="s">
        <v>21419</v>
      </c>
    </row>
    <row r="823" spans="1:3">
      <c r="A823" s="57" t="s">
        <v>227</v>
      </c>
      <c r="B823" s="57" t="s">
        <v>21420</v>
      </c>
      <c r="C823" t="s">
        <v>21421</v>
      </c>
    </row>
    <row r="824" spans="1:3">
      <c r="A824" s="57" t="s">
        <v>227</v>
      </c>
      <c r="B824" s="57" t="s">
        <v>21422</v>
      </c>
      <c r="C824" t="s">
        <v>21423</v>
      </c>
    </row>
    <row r="825" spans="1:3">
      <c r="A825" s="57" t="s">
        <v>227</v>
      </c>
      <c r="B825" s="57" t="s">
        <v>8861</v>
      </c>
      <c r="C825" t="s">
        <v>21424</v>
      </c>
    </row>
    <row r="826" spans="1:3">
      <c r="A826" s="57" t="s">
        <v>227</v>
      </c>
      <c r="B826" s="57" t="s">
        <v>21425</v>
      </c>
      <c r="C826" t="s">
        <v>21426</v>
      </c>
    </row>
    <row r="827" spans="1:3">
      <c r="A827" s="57" t="s">
        <v>227</v>
      </c>
      <c r="B827" s="57" t="s">
        <v>21427</v>
      </c>
      <c r="C827" t="s">
        <v>21428</v>
      </c>
    </row>
    <row r="828" spans="1:3">
      <c r="A828" s="57" t="s">
        <v>227</v>
      </c>
      <c r="B828" s="57" t="s">
        <v>8863</v>
      </c>
      <c r="C828" t="s">
        <v>21429</v>
      </c>
    </row>
    <row r="829" spans="1:3">
      <c r="A829" s="57" t="s">
        <v>227</v>
      </c>
      <c r="B829" s="57" t="s">
        <v>21430</v>
      </c>
      <c r="C829" t="s">
        <v>21431</v>
      </c>
    </row>
    <row r="830" spans="1:3">
      <c r="A830" s="57" t="s">
        <v>227</v>
      </c>
      <c r="B830" s="57" t="s">
        <v>21432</v>
      </c>
      <c r="C830" t="s">
        <v>21433</v>
      </c>
    </row>
    <row r="831" spans="1:3">
      <c r="A831" s="57" t="s">
        <v>227</v>
      </c>
      <c r="B831" s="57" t="s">
        <v>8865</v>
      </c>
      <c r="C831" t="s">
        <v>21434</v>
      </c>
    </row>
    <row r="832" spans="1:3">
      <c r="A832" s="57" t="s">
        <v>227</v>
      </c>
      <c r="B832" s="57" t="s">
        <v>21435</v>
      </c>
      <c r="C832" t="s">
        <v>21436</v>
      </c>
    </row>
    <row r="833" spans="1:3">
      <c r="A833" s="57" t="s">
        <v>227</v>
      </c>
      <c r="B833" s="57" t="s">
        <v>21437</v>
      </c>
      <c r="C833" t="s">
        <v>21438</v>
      </c>
    </row>
    <row r="834" spans="1:3">
      <c r="A834" s="57" t="s">
        <v>227</v>
      </c>
      <c r="B834" s="57" t="s">
        <v>8867</v>
      </c>
      <c r="C834" t="s">
        <v>21439</v>
      </c>
    </row>
    <row r="835" spans="1:3">
      <c r="A835" s="57" t="s">
        <v>227</v>
      </c>
      <c r="B835" s="57" t="s">
        <v>21440</v>
      </c>
      <c r="C835" t="s">
        <v>21441</v>
      </c>
    </row>
    <row r="836" spans="1:3">
      <c r="A836" s="57" t="s">
        <v>227</v>
      </c>
      <c r="B836" s="57" t="s">
        <v>21442</v>
      </c>
      <c r="C836" t="s">
        <v>21443</v>
      </c>
    </row>
    <row r="837" spans="1:3">
      <c r="A837" s="57" t="s">
        <v>227</v>
      </c>
      <c r="B837" s="57" t="s">
        <v>8869</v>
      </c>
      <c r="C837" t="s">
        <v>21444</v>
      </c>
    </row>
    <row r="838" spans="1:3">
      <c r="A838" s="57" t="s">
        <v>227</v>
      </c>
      <c r="B838" s="57" t="s">
        <v>21445</v>
      </c>
      <c r="C838" t="s">
        <v>21446</v>
      </c>
    </row>
    <row r="839" spans="1:3">
      <c r="A839" s="57" t="s">
        <v>227</v>
      </c>
      <c r="B839" s="57" t="s">
        <v>21447</v>
      </c>
      <c r="C839" t="s">
        <v>21448</v>
      </c>
    </row>
    <row r="840" spans="1:3">
      <c r="A840" s="57" t="s">
        <v>227</v>
      </c>
      <c r="B840" s="57" t="s">
        <v>1052</v>
      </c>
      <c r="C840" t="s">
        <v>21449</v>
      </c>
    </row>
    <row r="841" spans="1:3">
      <c r="A841" s="57" t="s">
        <v>227</v>
      </c>
      <c r="B841" s="57" t="s">
        <v>21450</v>
      </c>
      <c r="C841" t="s">
        <v>21451</v>
      </c>
    </row>
    <row r="842" spans="1:3">
      <c r="A842" s="57" t="s">
        <v>227</v>
      </c>
      <c r="B842" s="57" t="s">
        <v>21452</v>
      </c>
      <c r="C842" t="s">
        <v>21453</v>
      </c>
    </row>
    <row r="843" spans="1:3">
      <c r="A843" s="57" t="s">
        <v>227</v>
      </c>
      <c r="B843" s="57" t="s">
        <v>8956</v>
      </c>
      <c r="C843" t="s">
        <v>21454</v>
      </c>
    </row>
    <row r="844" spans="1:3">
      <c r="A844" s="57" t="s">
        <v>227</v>
      </c>
      <c r="B844" s="57" t="s">
        <v>21455</v>
      </c>
      <c r="C844" t="s">
        <v>21456</v>
      </c>
    </row>
    <row r="845" spans="1:3">
      <c r="A845" s="57" t="s">
        <v>227</v>
      </c>
      <c r="B845" s="57" t="s">
        <v>8958</v>
      </c>
      <c r="C845" t="s">
        <v>21457</v>
      </c>
    </row>
    <row r="846" spans="1:3">
      <c r="A846" s="57" t="s">
        <v>227</v>
      </c>
      <c r="B846" s="57" t="s">
        <v>21458</v>
      </c>
      <c r="C846" t="s">
        <v>21459</v>
      </c>
    </row>
    <row r="847" spans="1:3">
      <c r="A847" s="57" t="s">
        <v>227</v>
      </c>
      <c r="B847" s="57" t="s">
        <v>21460</v>
      </c>
      <c r="C847" t="s">
        <v>21461</v>
      </c>
    </row>
    <row r="848" spans="1:3">
      <c r="A848" s="57" t="s">
        <v>227</v>
      </c>
      <c r="B848" s="57" t="s">
        <v>8960</v>
      </c>
      <c r="C848" t="s">
        <v>21462</v>
      </c>
    </row>
    <row r="849" spans="1:3">
      <c r="A849" s="57" t="s">
        <v>227</v>
      </c>
      <c r="B849" s="57" t="s">
        <v>21463</v>
      </c>
      <c r="C849" t="s">
        <v>21464</v>
      </c>
    </row>
    <row r="850" spans="1:3">
      <c r="A850" s="57" t="s">
        <v>227</v>
      </c>
      <c r="B850" s="57" t="s">
        <v>21465</v>
      </c>
      <c r="C850" t="s">
        <v>21466</v>
      </c>
    </row>
    <row r="851" spans="1:3">
      <c r="A851" s="57" t="s">
        <v>227</v>
      </c>
      <c r="B851" s="57" t="s">
        <v>1058</v>
      </c>
      <c r="C851" t="s">
        <v>21467</v>
      </c>
    </row>
    <row r="852" spans="1:3">
      <c r="A852" s="57" t="s">
        <v>227</v>
      </c>
      <c r="B852" s="57" t="s">
        <v>21468</v>
      </c>
      <c r="C852" t="s">
        <v>21469</v>
      </c>
    </row>
    <row r="853" spans="1:3">
      <c r="A853" s="57" t="s">
        <v>227</v>
      </c>
      <c r="B853" s="57" t="s">
        <v>21470</v>
      </c>
      <c r="C853" t="s">
        <v>21471</v>
      </c>
    </row>
    <row r="854" spans="1:3">
      <c r="A854" s="57" t="s">
        <v>227</v>
      </c>
      <c r="B854" s="57" t="s">
        <v>1062</v>
      </c>
      <c r="C854" t="s">
        <v>21472</v>
      </c>
    </row>
    <row r="855" spans="1:3">
      <c r="A855" s="57" t="s">
        <v>227</v>
      </c>
      <c r="B855" s="57" t="s">
        <v>21473</v>
      </c>
      <c r="C855" t="s">
        <v>21474</v>
      </c>
    </row>
    <row r="856" spans="1:3">
      <c r="A856" s="57" t="s">
        <v>227</v>
      </c>
      <c r="B856" s="57" t="s">
        <v>21475</v>
      </c>
      <c r="C856" t="s">
        <v>21476</v>
      </c>
    </row>
    <row r="857" spans="1:3">
      <c r="A857" s="57" t="s">
        <v>227</v>
      </c>
      <c r="B857" s="57" t="s">
        <v>8961</v>
      </c>
      <c r="C857" t="s">
        <v>21477</v>
      </c>
    </row>
    <row r="858" spans="1:3">
      <c r="A858" s="57" t="s">
        <v>227</v>
      </c>
      <c r="B858" s="57" t="s">
        <v>21478</v>
      </c>
      <c r="C858" t="s">
        <v>21479</v>
      </c>
    </row>
    <row r="859" spans="1:3">
      <c r="A859" s="57" t="s">
        <v>227</v>
      </c>
      <c r="B859" s="57" t="s">
        <v>21480</v>
      </c>
      <c r="C859" t="s">
        <v>21481</v>
      </c>
    </row>
    <row r="860" spans="1:3">
      <c r="A860" s="57" t="s">
        <v>227</v>
      </c>
      <c r="B860" s="57" t="s">
        <v>8963</v>
      </c>
      <c r="C860" t="s">
        <v>21482</v>
      </c>
    </row>
    <row r="861" spans="1:3">
      <c r="A861" s="57" t="s">
        <v>227</v>
      </c>
      <c r="B861" s="57" t="s">
        <v>21483</v>
      </c>
      <c r="C861" t="s">
        <v>21484</v>
      </c>
    </row>
    <row r="862" spans="1:3">
      <c r="A862" s="57" t="s">
        <v>227</v>
      </c>
      <c r="B862" s="57" t="s">
        <v>8965</v>
      </c>
      <c r="C862" t="s">
        <v>21485</v>
      </c>
    </row>
    <row r="863" spans="1:3">
      <c r="A863" s="57" t="s">
        <v>227</v>
      </c>
      <c r="B863" s="57" t="s">
        <v>1068</v>
      </c>
      <c r="C863" t="s">
        <v>21486</v>
      </c>
    </row>
    <row r="864" spans="1:3">
      <c r="A864" s="57" t="s">
        <v>227</v>
      </c>
      <c r="B864" s="57" t="s">
        <v>21487</v>
      </c>
      <c r="C864" t="s">
        <v>21488</v>
      </c>
    </row>
    <row r="865" spans="1:3">
      <c r="A865" s="57" t="s">
        <v>227</v>
      </c>
      <c r="B865" s="57" t="s">
        <v>21489</v>
      </c>
      <c r="C865" t="s">
        <v>21490</v>
      </c>
    </row>
    <row r="866" spans="1:3">
      <c r="A866" s="57" t="s">
        <v>227</v>
      </c>
      <c r="B866" s="57" t="s">
        <v>21491</v>
      </c>
      <c r="C866" t="s">
        <v>21492</v>
      </c>
    </row>
    <row r="867" spans="1:3">
      <c r="A867" s="57" t="s">
        <v>227</v>
      </c>
      <c r="B867" s="57" t="s">
        <v>21493</v>
      </c>
      <c r="C867" t="s">
        <v>21494</v>
      </c>
    </row>
    <row r="868" spans="1:3">
      <c r="A868" s="57" t="s">
        <v>227</v>
      </c>
      <c r="B868" s="57" t="s">
        <v>8872</v>
      </c>
      <c r="C868" t="s">
        <v>21495</v>
      </c>
    </row>
    <row r="869" spans="1:3">
      <c r="A869" s="57" t="s">
        <v>227</v>
      </c>
      <c r="B869" s="57" t="s">
        <v>21496</v>
      </c>
      <c r="C869" t="s">
        <v>21497</v>
      </c>
    </row>
    <row r="870" spans="1:3">
      <c r="A870" s="57" t="s">
        <v>227</v>
      </c>
      <c r="B870" s="57" t="s">
        <v>8873</v>
      </c>
      <c r="C870" t="s">
        <v>21498</v>
      </c>
    </row>
    <row r="871" spans="1:3">
      <c r="A871" s="57" t="s">
        <v>227</v>
      </c>
      <c r="B871" s="57" t="s">
        <v>21499</v>
      </c>
      <c r="C871" t="s">
        <v>21500</v>
      </c>
    </row>
    <row r="872" spans="1:3">
      <c r="A872" s="57" t="s">
        <v>227</v>
      </c>
      <c r="B872" s="57" t="s">
        <v>21501</v>
      </c>
      <c r="C872" t="s">
        <v>21502</v>
      </c>
    </row>
    <row r="873" spans="1:3">
      <c r="A873" s="57" t="s">
        <v>227</v>
      </c>
      <c r="B873" s="57" t="s">
        <v>8877</v>
      </c>
      <c r="C873" t="s">
        <v>21503</v>
      </c>
    </row>
    <row r="874" spans="1:3">
      <c r="A874" s="57" t="s">
        <v>227</v>
      </c>
      <c r="B874" s="57" t="s">
        <v>21504</v>
      </c>
      <c r="C874" t="s">
        <v>21505</v>
      </c>
    </row>
    <row r="875" spans="1:3">
      <c r="A875" s="57" t="s">
        <v>227</v>
      </c>
      <c r="B875" s="57" t="s">
        <v>21506</v>
      </c>
      <c r="C875" t="s">
        <v>21507</v>
      </c>
    </row>
    <row r="876" spans="1:3">
      <c r="A876" s="57" t="s">
        <v>227</v>
      </c>
      <c r="B876" s="57" t="s">
        <v>1130</v>
      </c>
      <c r="C876" t="s">
        <v>21508</v>
      </c>
    </row>
    <row r="877" spans="1:3">
      <c r="A877" s="57" t="s">
        <v>227</v>
      </c>
      <c r="B877" s="57" t="s">
        <v>21509</v>
      </c>
      <c r="C877" t="s">
        <v>21510</v>
      </c>
    </row>
    <row r="878" spans="1:3">
      <c r="A878" s="57" t="s">
        <v>227</v>
      </c>
      <c r="B878" s="57" t="s">
        <v>21511</v>
      </c>
      <c r="C878" t="s">
        <v>21512</v>
      </c>
    </row>
    <row r="879" spans="1:3">
      <c r="A879" s="57" t="s">
        <v>227</v>
      </c>
      <c r="B879" s="57" t="s">
        <v>21513</v>
      </c>
      <c r="C879" t="s">
        <v>21514</v>
      </c>
    </row>
    <row r="880" spans="1:3">
      <c r="A880" s="57" t="s">
        <v>227</v>
      </c>
      <c r="B880" s="57" t="s">
        <v>21515</v>
      </c>
      <c r="C880" t="s">
        <v>21516</v>
      </c>
    </row>
    <row r="881" spans="1:3">
      <c r="A881" s="57" t="s">
        <v>227</v>
      </c>
      <c r="B881" s="57" t="s">
        <v>21517</v>
      </c>
      <c r="C881" t="s">
        <v>21518</v>
      </c>
    </row>
    <row r="882" spans="1:3">
      <c r="A882" s="57" t="s">
        <v>227</v>
      </c>
      <c r="B882" s="57" t="s">
        <v>8882</v>
      </c>
      <c r="C882" t="s">
        <v>21519</v>
      </c>
    </row>
    <row r="883" spans="1:3">
      <c r="A883" s="57" t="s">
        <v>227</v>
      </c>
      <c r="B883" s="57" t="s">
        <v>21520</v>
      </c>
      <c r="C883" t="s">
        <v>21521</v>
      </c>
    </row>
    <row r="884" spans="1:3">
      <c r="A884" s="57" t="s">
        <v>227</v>
      </c>
      <c r="B884" s="57" t="s">
        <v>1136</v>
      </c>
      <c r="C884" t="s">
        <v>21522</v>
      </c>
    </row>
    <row r="885" spans="1:3">
      <c r="A885" s="57" t="s">
        <v>227</v>
      </c>
      <c r="B885" s="57" t="s">
        <v>21523</v>
      </c>
      <c r="C885" t="s">
        <v>21524</v>
      </c>
    </row>
    <row r="886" spans="1:3">
      <c r="A886" s="57" t="s">
        <v>227</v>
      </c>
      <c r="B886" s="57" t="s">
        <v>21525</v>
      </c>
      <c r="C886" t="s">
        <v>21526</v>
      </c>
    </row>
    <row r="887" spans="1:3">
      <c r="A887" s="57" t="s">
        <v>227</v>
      </c>
      <c r="B887" s="57" t="s">
        <v>8884</v>
      </c>
      <c r="C887" t="s">
        <v>21527</v>
      </c>
    </row>
    <row r="888" spans="1:3">
      <c r="A888" s="57" t="s">
        <v>227</v>
      </c>
      <c r="B888" s="57" t="s">
        <v>21528</v>
      </c>
      <c r="C888" t="s">
        <v>21529</v>
      </c>
    </row>
    <row r="889" spans="1:3">
      <c r="A889" s="57" t="s">
        <v>227</v>
      </c>
      <c r="B889" s="57" t="s">
        <v>8886</v>
      </c>
      <c r="C889" t="s">
        <v>21530</v>
      </c>
    </row>
    <row r="890" spans="1:3">
      <c r="A890" s="57" t="s">
        <v>227</v>
      </c>
      <c r="B890" s="57" t="s">
        <v>21531</v>
      </c>
      <c r="C890" t="s">
        <v>21532</v>
      </c>
    </row>
    <row r="891" spans="1:3">
      <c r="A891" s="57" t="s">
        <v>227</v>
      </c>
      <c r="B891" s="57" t="s">
        <v>21533</v>
      </c>
      <c r="C891" t="s">
        <v>21534</v>
      </c>
    </row>
    <row r="892" spans="1:3">
      <c r="A892" s="57" t="s">
        <v>227</v>
      </c>
      <c r="B892" s="57" t="s">
        <v>1134</v>
      </c>
      <c r="C892" t="s">
        <v>21535</v>
      </c>
    </row>
    <row r="893" spans="1:3">
      <c r="A893" s="57" t="s">
        <v>227</v>
      </c>
      <c r="B893" s="57" t="s">
        <v>21536</v>
      </c>
      <c r="C893" t="s">
        <v>21537</v>
      </c>
    </row>
    <row r="894" spans="1:3">
      <c r="A894" s="57" t="s">
        <v>227</v>
      </c>
      <c r="B894" s="57" t="s">
        <v>21538</v>
      </c>
      <c r="C894" t="s">
        <v>21539</v>
      </c>
    </row>
    <row r="895" spans="1:3">
      <c r="A895" s="57" t="s">
        <v>227</v>
      </c>
      <c r="B895" s="57" t="s">
        <v>21540</v>
      </c>
      <c r="C895" t="s">
        <v>21541</v>
      </c>
    </row>
    <row r="896" spans="1:3">
      <c r="A896" s="57" t="s">
        <v>227</v>
      </c>
      <c r="B896" s="57" t="s">
        <v>8888</v>
      </c>
      <c r="C896" t="s">
        <v>21542</v>
      </c>
    </row>
    <row r="897" spans="1:3">
      <c r="A897" s="57" t="s">
        <v>227</v>
      </c>
      <c r="B897" s="57" t="s">
        <v>21543</v>
      </c>
      <c r="C897" t="s">
        <v>21544</v>
      </c>
    </row>
    <row r="898" spans="1:3">
      <c r="A898" s="57" t="s">
        <v>227</v>
      </c>
      <c r="B898" s="57" t="s">
        <v>21545</v>
      </c>
      <c r="C898" t="s">
        <v>21546</v>
      </c>
    </row>
    <row r="899" spans="1:3">
      <c r="A899" s="57" t="s">
        <v>227</v>
      </c>
      <c r="B899" s="57" t="s">
        <v>21547</v>
      </c>
      <c r="C899" t="s">
        <v>21548</v>
      </c>
    </row>
    <row r="900" spans="1:3">
      <c r="A900" s="57" t="s">
        <v>227</v>
      </c>
      <c r="B900" s="57" t="s">
        <v>1151</v>
      </c>
      <c r="C900" t="s">
        <v>21549</v>
      </c>
    </row>
    <row r="901" spans="1:3">
      <c r="A901" s="57" t="s">
        <v>227</v>
      </c>
      <c r="B901" s="57" t="s">
        <v>21550</v>
      </c>
      <c r="C901" t="s">
        <v>21551</v>
      </c>
    </row>
    <row r="902" spans="1:3">
      <c r="A902" s="57" t="s">
        <v>227</v>
      </c>
      <c r="B902" s="57" t="s">
        <v>21552</v>
      </c>
      <c r="C902" t="s">
        <v>21553</v>
      </c>
    </row>
    <row r="903" spans="1:3">
      <c r="A903" s="57" t="s">
        <v>227</v>
      </c>
      <c r="B903" s="57" t="s">
        <v>21554</v>
      </c>
      <c r="C903" t="s">
        <v>21555</v>
      </c>
    </row>
    <row r="904" spans="1:3">
      <c r="A904" s="57" t="s">
        <v>227</v>
      </c>
      <c r="B904" s="57" t="s">
        <v>8894</v>
      </c>
      <c r="C904" t="s">
        <v>21556</v>
      </c>
    </row>
    <row r="905" spans="1:3">
      <c r="A905" s="57" t="s">
        <v>227</v>
      </c>
      <c r="B905" s="57" t="s">
        <v>21557</v>
      </c>
      <c r="C905" t="s">
        <v>21558</v>
      </c>
    </row>
    <row r="906" spans="1:3">
      <c r="A906" s="57" t="s">
        <v>227</v>
      </c>
      <c r="B906" s="57" t="s">
        <v>21559</v>
      </c>
      <c r="C906" t="s">
        <v>21560</v>
      </c>
    </row>
    <row r="907" spans="1:3">
      <c r="A907" s="57" t="s">
        <v>227</v>
      </c>
      <c r="B907" s="57" t="s">
        <v>1147</v>
      </c>
      <c r="C907" t="s">
        <v>21561</v>
      </c>
    </row>
    <row r="908" spans="1:3">
      <c r="A908" s="57" t="s">
        <v>227</v>
      </c>
      <c r="B908" s="57" t="s">
        <v>21562</v>
      </c>
      <c r="C908" t="s">
        <v>21563</v>
      </c>
    </row>
    <row r="909" spans="1:3">
      <c r="A909" s="57" t="s">
        <v>227</v>
      </c>
      <c r="B909" s="57" t="s">
        <v>21564</v>
      </c>
      <c r="C909" t="s">
        <v>21565</v>
      </c>
    </row>
    <row r="910" spans="1:3">
      <c r="A910" s="57" t="s">
        <v>227</v>
      </c>
      <c r="B910" s="57" t="s">
        <v>8896</v>
      </c>
      <c r="C910" t="s">
        <v>21566</v>
      </c>
    </row>
    <row r="911" spans="1:3">
      <c r="A911" s="57" t="s">
        <v>227</v>
      </c>
      <c r="B911" s="57" t="s">
        <v>21567</v>
      </c>
      <c r="C911" t="s">
        <v>21568</v>
      </c>
    </row>
    <row r="912" spans="1:3">
      <c r="A912" s="57" t="s">
        <v>227</v>
      </c>
      <c r="B912" s="57" t="s">
        <v>21569</v>
      </c>
      <c r="C912" t="s">
        <v>21570</v>
      </c>
    </row>
    <row r="913" spans="1:3">
      <c r="A913" s="57" t="s">
        <v>227</v>
      </c>
      <c r="B913" s="57" t="s">
        <v>1143</v>
      </c>
      <c r="C913" t="s">
        <v>21571</v>
      </c>
    </row>
    <row r="914" spans="1:3">
      <c r="A914" s="57" t="s">
        <v>227</v>
      </c>
      <c r="B914" s="57" t="s">
        <v>21572</v>
      </c>
      <c r="C914" t="s">
        <v>21573</v>
      </c>
    </row>
    <row r="915" spans="1:3">
      <c r="A915" s="57" t="s">
        <v>227</v>
      </c>
      <c r="B915" s="57" t="s">
        <v>8898</v>
      </c>
      <c r="C915" t="s">
        <v>21574</v>
      </c>
    </row>
    <row r="916" spans="1:3">
      <c r="A916" s="57" t="s">
        <v>227</v>
      </c>
      <c r="B916" s="57" t="s">
        <v>21575</v>
      </c>
      <c r="C916" t="s">
        <v>21576</v>
      </c>
    </row>
    <row r="917" spans="1:3">
      <c r="A917" s="57" t="s">
        <v>227</v>
      </c>
      <c r="B917" s="57" t="s">
        <v>21577</v>
      </c>
      <c r="C917" t="s">
        <v>21578</v>
      </c>
    </row>
    <row r="918" spans="1:3">
      <c r="A918" s="57" t="s">
        <v>227</v>
      </c>
      <c r="B918" s="57" t="s">
        <v>8900</v>
      </c>
      <c r="C918" t="s">
        <v>21579</v>
      </c>
    </row>
    <row r="919" spans="1:3">
      <c r="A919" s="57" t="s">
        <v>227</v>
      </c>
      <c r="B919" s="57" t="s">
        <v>21580</v>
      </c>
      <c r="C919" t="s">
        <v>21581</v>
      </c>
    </row>
    <row r="920" spans="1:3">
      <c r="A920" s="57" t="s">
        <v>227</v>
      </c>
      <c r="B920" s="57" t="s">
        <v>21582</v>
      </c>
      <c r="C920" t="s">
        <v>21583</v>
      </c>
    </row>
    <row r="921" spans="1:3">
      <c r="A921" s="57" t="s">
        <v>227</v>
      </c>
      <c r="B921" s="57" t="s">
        <v>1149</v>
      </c>
      <c r="C921" t="s">
        <v>21584</v>
      </c>
    </row>
    <row r="922" spans="1:3">
      <c r="A922" s="57" t="s">
        <v>227</v>
      </c>
      <c r="B922" s="57" t="s">
        <v>21585</v>
      </c>
      <c r="C922" t="s">
        <v>21586</v>
      </c>
    </row>
    <row r="923" spans="1:3">
      <c r="A923" s="57" t="s">
        <v>227</v>
      </c>
      <c r="B923" s="57" t="s">
        <v>8904</v>
      </c>
      <c r="C923" t="s">
        <v>21587</v>
      </c>
    </row>
    <row r="924" spans="1:3">
      <c r="A924" s="57" t="s">
        <v>227</v>
      </c>
      <c r="B924" s="57" t="s">
        <v>21588</v>
      </c>
      <c r="C924" t="s">
        <v>21589</v>
      </c>
    </row>
    <row r="925" spans="1:3">
      <c r="A925" s="57" t="s">
        <v>227</v>
      </c>
      <c r="B925" s="57" t="s">
        <v>8906</v>
      </c>
      <c r="C925" t="s">
        <v>21492</v>
      </c>
    </row>
    <row r="926" spans="1:3">
      <c r="A926" s="57" t="s">
        <v>227</v>
      </c>
      <c r="B926" s="57" t="s">
        <v>21590</v>
      </c>
      <c r="C926" t="s">
        <v>21591</v>
      </c>
    </row>
    <row r="927" spans="1:3">
      <c r="A927" s="57" t="s">
        <v>227</v>
      </c>
      <c r="B927" s="57" t="s">
        <v>1145</v>
      </c>
      <c r="C927" t="s">
        <v>21592</v>
      </c>
    </row>
    <row r="928" spans="1:3">
      <c r="A928" s="57" t="s">
        <v>227</v>
      </c>
      <c r="B928" s="57" t="s">
        <v>21593</v>
      </c>
      <c r="C928" t="s">
        <v>21594</v>
      </c>
    </row>
    <row r="929" spans="1:3">
      <c r="A929" s="57" t="s">
        <v>227</v>
      </c>
      <c r="B929" s="57" t="s">
        <v>8908</v>
      </c>
      <c r="C929" t="s">
        <v>21595</v>
      </c>
    </row>
    <row r="930" spans="1:3">
      <c r="A930" s="57" t="s">
        <v>227</v>
      </c>
      <c r="B930" s="57" t="s">
        <v>21596</v>
      </c>
      <c r="C930" t="s">
        <v>21597</v>
      </c>
    </row>
    <row r="931" spans="1:3">
      <c r="A931" s="57" t="s">
        <v>227</v>
      </c>
      <c r="B931" s="57" t="s">
        <v>8910</v>
      </c>
      <c r="C931" t="s">
        <v>21598</v>
      </c>
    </row>
    <row r="932" spans="1:3">
      <c r="A932" s="57" t="s">
        <v>227</v>
      </c>
      <c r="B932" s="57" t="s">
        <v>21599</v>
      </c>
      <c r="C932" t="s">
        <v>21600</v>
      </c>
    </row>
    <row r="933" spans="1:3">
      <c r="A933" s="57" t="s">
        <v>227</v>
      </c>
      <c r="B933" s="57" t="s">
        <v>21601</v>
      </c>
      <c r="C933" t="s">
        <v>21602</v>
      </c>
    </row>
    <row r="934" spans="1:3">
      <c r="A934" s="57" t="s">
        <v>227</v>
      </c>
      <c r="B934" s="57" t="s">
        <v>8912</v>
      </c>
      <c r="C934" t="s">
        <v>21603</v>
      </c>
    </row>
    <row r="935" spans="1:3">
      <c r="A935" s="57" t="s">
        <v>227</v>
      </c>
      <c r="B935" s="57" t="s">
        <v>21604</v>
      </c>
      <c r="C935" t="s">
        <v>21605</v>
      </c>
    </row>
    <row r="936" spans="1:3">
      <c r="A936" s="57" t="s">
        <v>227</v>
      </c>
      <c r="B936" s="57" t="s">
        <v>21606</v>
      </c>
      <c r="C936" t="s">
        <v>21607</v>
      </c>
    </row>
    <row r="937" spans="1:3">
      <c r="A937" s="57" t="s">
        <v>227</v>
      </c>
      <c r="B937" s="57" t="s">
        <v>21608</v>
      </c>
      <c r="C937" t="s">
        <v>21609</v>
      </c>
    </row>
    <row r="938" spans="1:3">
      <c r="A938" s="57" t="s">
        <v>227</v>
      </c>
      <c r="B938" s="57" t="s">
        <v>21610</v>
      </c>
      <c r="C938" t="s">
        <v>21611</v>
      </c>
    </row>
    <row r="939" spans="1:3">
      <c r="A939" s="57" t="s">
        <v>227</v>
      </c>
      <c r="B939" s="57" t="s">
        <v>1141</v>
      </c>
      <c r="C939" t="s">
        <v>21612</v>
      </c>
    </row>
    <row r="940" spans="1:3">
      <c r="A940" s="57" t="s">
        <v>227</v>
      </c>
      <c r="B940" s="57" t="s">
        <v>21613</v>
      </c>
      <c r="C940" t="s">
        <v>21614</v>
      </c>
    </row>
    <row r="941" spans="1:3">
      <c r="A941" s="57" t="s">
        <v>227</v>
      </c>
      <c r="B941" s="57" t="s">
        <v>8916</v>
      </c>
      <c r="C941" t="s">
        <v>21615</v>
      </c>
    </row>
    <row r="942" spans="1:3">
      <c r="A942" s="57" t="s">
        <v>227</v>
      </c>
      <c r="B942" s="57" t="s">
        <v>21616</v>
      </c>
      <c r="C942" t="s">
        <v>21617</v>
      </c>
    </row>
    <row r="943" spans="1:3">
      <c r="A943" s="57" t="s">
        <v>227</v>
      </c>
      <c r="B943" s="57" t="s">
        <v>21618</v>
      </c>
      <c r="C943" t="s">
        <v>21453</v>
      </c>
    </row>
    <row r="944" spans="1:3">
      <c r="A944" s="57" t="s">
        <v>227</v>
      </c>
      <c r="B944" s="57" t="s">
        <v>21619</v>
      </c>
      <c r="C944" t="s">
        <v>21620</v>
      </c>
    </row>
    <row r="945" spans="1:3">
      <c r="A945" s="57" t="s">
        <v>227</v>
      </c>
      <c r="B945" s="57" t="s">
        <v>21621</v>
      </c>
      <c r="C945" t="s">
        <v>21527</v>
      </c>
    </row>
    <row r="946" spans="1:3">
      <c r="A946" s="57" t="s">
        <v>227</v>
      </c>
      <c r="B946" s="57" t="s">
        <v>21622</v>
      </c>
      <c r="C946" t="s">
        <v>21479</v>
      </c>
    </row>
    <row r="947" spans="1:3">
      <c r="A947" s="57" t="s">
        <v>227</v>
      </c>
      <c r="B947" s="57" t="s">
        <v>1153</v>
      </c>
      <c r="C947" t="s">
        <v>21623</v>
      </c>
    </row>
    <row r="948" spans="1:3">
      <c r="A948" s="57" t="s">
        <v>227</v>
      </c>
      <c r="B948" s="57" t="s">
        <v>21624</v>
      </c>
      <c r="C948" t="s">
        <v>21625</v>
      </c>
    </row>
    <row r="949" spans="1:3">
      <c r="A949" s="57" t="s">
        <v>227</v>
      </c>
      <c r="B949" s="57" t="s">
        <v>21626</v>
      </c>
      <c r="C949" t="s">
        <v>21627</v>
      </c>
    </row>
    <row r="950" spans="1:3">
      <c r="A950" s="57" t="s">
        <v>227</v>
      </c>
      <c r="B950" s="57" t="s">
        <v>21628</v>
      </c>
      <c r="C950" t="s">
        <v>21629</v>
      </c>
    </row>
    <row r="951" spans="1:3">
      <c r="A951" s="57" t="s">
        <v>227</v>
      </c>
      <c r="B951" s="57" t="s">
        <v>21630</v>
      </c>
      <c r="C951" t="s">
        <v>21631</v>
      </c>
    </row>
    <row r="952" spans="1:3">
      <c r="A952" s="57" t="s">
        <v>227</v>
      </c>
      <c r="B952" s="57" t="s">
        <v>21632</v>
      </c>
      <c r="C952" t="s">
        <v>21633</v>
      </c>
    </row>
    <row r="953" spans="1:3">
      <c r="A953" s="57" t="s">
        <v>227</v>
      </c>
      <c r="B953" s="57" t="s">
        <v>21634</v>
      </c>
      <c r="C953" t="s">
        <v>21635</v>
      </c>
    </row>
    <row r="954" spans="1:3">
      <c r="A954" s="57" t="s">
        <v>227</v>
      </c>
      <c r="B954" s="57" t="s">
        <v>8925</v>
      </c>
      <c r="C954" t="s">
        <v>21636</v>
      </c>
    </row>
    <row r="955" spans="1:3">
      <c r="A955" s="57" t="s">
        <v>227</v>
      </c>
      <c r="B955" s="57" t="s">
        <v>21637</v>
      </c>
      <c r="C955" t="s">
        <v>21638</v>
      </c>
    </row>
    <row r="956" spans="1:3">
      <c r="A956" s="57" t="s">
        <v>227</v>
      </c>
      <c r="B956" s="57" t="s">
        <v>1161</v>
      </c>
      <c r="C956" t="s">
        <v>21639</v>
      </c>
    </row>
    <row r="957" spans="1:3">
      <c r="A957" s="57" t="s">
        <v>227</v>
      </c>
      <c r="B957" s="57" t="s">
        <v>21640</v>
      </c>
      <c r="C957" t="s">
        <v>21641</v>
      </c>
    </row>
    <row r="958" spans="1:3">
      <c r="A958" s="57" t="s">
        <v>227</v>
      </c>
      <c r="B958" s="57" t="s">
        <v>21642</v>
      </c>
      <c r="C958" t="s">
        <v>21643</v>
      </c>
    </row>
    <row r="959" spans="1:3">
      <c r="A959" s="57" t="s">
        <v>227</v>
      </c>
      <c r="B959" s="57" t="s">
        <v>21644</v>
      </c>
      <c r="C959" t="s">
        <v>21645</v>
      </c>
    </row>
    <row r="960" spans="1:3">
      <c r="A960" s="57" t="s">
        <v>227</v>
      </c>
      <c r="B960" s="57" t="s">
        <v>8927</v>
      </c>
      <c r="C960" t="s">
        <v>21646</v>
      </c>
    </row>
    <row r="961" spans="1:3">
      <c r="A961" s="57" t="s">
        <v>227</v>
      </c>
      <c r="B961" s="57" t="s">
        <v>21647</v>
      </c>
      <c r="C961" t="s">
        <v>21648</v>
      </c>
    </row>
    <row r="962" spans="1:3">
      <c r="A962" s="57" t="s">
        <v>227</v>
      </c>
      <c r="B962" s="57" t="s">
        <v>21649</v>
      </c>
      <c r="C962" t="s">
        <v>21476</v>
      </c>
    </row>
    <row r="963" spans="1:3">
      <c r="A963" s="57" t="s">
        <v>227</v>
      </c>
      <c r="B963" s="57" t="s">
        <v>8929</v>
      </c>
      <c r="C963" t="s">
        <v>21650</v>
      </c>
    </row>
    <row r="964" spans="1:3">
      <c r="A964" s="57" t="s">
        <v>227</v>
      </c>
      <c r="B964" s="57" t="s">
        <v>21651</v>
      </c>
      <c r="C964" t="s">
        <v>21652</v>
      </c>
    </row>
    <row r="965" spans="1:3">
      <c r="A965" s="57" t="s">
        <v>227</v>
      </c>
      <c r="B965" s="57" t="s">
        <v>21653</v>
      </c>
      <c r="C965" t="s">
        <v>21654</v>
      </c>
    </row>
    <row r="966" spans="1:3">
      <c r="A966" s="57" t="s">
        <v>227</v>
      </c>
      <c r="B966" s="57" t="s">
        <v>1169</v>
      </c>
      <c r="C966" t="s">
        <v>21655</v>
      </c>
    </row>
    <row r="967" spans="1:3">
      <c r="A967" s="57" t="s">
        <v>227</v>
      </c>
      <c r="B967" s="57" t="s">
        <v>21656</v>
      </c>
      <c r="C967" t="s">
        <v>21479</v>
      </c>
    </row>
    <row r="968" spans="1:3">
      <c r="A968" s="57" t="s">
        <v>227</v>
      </c>
      <c r="B968" s="57" t="s">
        <v>21657</v>
      </c>
      <c r="C968" t="s">
        <v>21658</v>
      </c>
    </row>
    <row r="969" spans="1:3">
      <c r="A969" s="57" t="s">
        <v>227</v>
      </c>
      <c r="B969" s="57" t="s">
        <v>8931</v>
      </c>
      <c r="C969" t="s">
        <v>21659</v>
      </c>
    </row>
    <row r="970" spans="1:3">
      <c r="A970" s="57" t="s">
        <v>227</v>
      </c>
      <c r="B970" s="57" t="s">
        <v>21660</v>
      </c>
      <c r="C970" t="s">
        <v>21661</v>
      </c>
    </row>
    <row r="971" spans="1:3">
      <c r="A971" s="57" t="s">
        <v>227</v>
      </c>
      <c r="B971" s="57" t="s">
        <v>21662</v>
      </c>
      <c r="C971" t="s">
        <v>21663</v>
      </c>
    </row>
    <row r="972" spans="1:3">
      <c r="A972" s="57" t="s">
        <v>227</v>
      </c>
      <c r="B972" s="57" t="s">
        <v>21664</v>
      </c>
      <c r="C972" t="s">
        <v>21665</v>
      </c>
    </row>
    <row r="973" spans="1:3">
      <c r="A973" s="57" t="s">
        <v>227</v>
      </c>
      <c r="B973" s="57" t="s">
        <v>21666</v>
      </c>
      <c r="C973" t="s">
        <v>21667</v>
      </c>
    </row>
    <row r="974" spans="1:3">
      <c r="A974" s="57" t="s">
        <v>227</v>
      </c>
      <c r="B974" s="57" t="s">
        <v>1159</v>
      </c>
      <c r="C974" t="s">
        <v>21668</v>
      </c>
    </row>
    <row r="975" spans="1:3">
      <c r="A975" s="57" t="s">
        <v>227</v>
      </c>
      <c r="B975" s="57" t="s">
        <v>21669</v>
      </c>
      <c r="C975" t="s">
        <v>21670</v>
      </c>
    </row>
    <row r="976" spans="1:3">
      <c r="A976" s="57" t="s">
        <v>227</v>
      </c>
      <c r="B976" s="57" t="s">
        <v>21671</v>
      </c>
      <c r="C976" t="s">
        <v>21672</v>
      </c>
    </row>
    <row r="977" spans="1:3">
      <c r="A977" s="57" t="s">
        <v>227</v>
      </c>
      <c r="B977" s="57" t="s">
        <v>8935</v>
      </c>
      <c r="C977" t="s">
        <v>21673</v>
      </c>
    </row>
    <row r="978" spans="1:3">
      <c r="A978" s="57" t="s">
        <v>227</v>
      </c>
      <c r="B978" s="57" t="s">
        <v>21674</v>
      </c>
      <c r="C978" t="s">
        <v>21675</v>
      </c>
    </row>
    <row r="979" spans="1:3">
      <c r="A979" s="57" t="s">
        <v>227</v>
      </c>
      <c r="B979" s="57" t="s">
        <v>21676</v>
      </c>
      <c r="C979" t="s">
        <v>21611</v>
      </c>
    </row>
    <row r="980" spans="1:3">
      <c r="A980" s="57" t="s">
        <v>227</v>
      </c>
      <c r="B980" s="57" t="s">
        <v>21677</v>
      </c>
      <c r="C980" t="s">
        <v>21678</v>
      </c>
    </row>
    <row r="981" spans="1:3">
      <c r="A981" s="57" t="s">
        <v>227</v>
      </c>
      <c r="B981" s="57" t="s">
        <v>21679</v>
      </c>
      <c r="C981" t="s">
        <v>21680</v>
      </c>
    </row>
    <row r="982" spans="1:3">
      <c r="A982" s="57" t="s">
        <v>227</v>
      </c>
      <c r="B982" s="57" t="s">
        <v>21681</v>
      </c>
      <c r="C982" t="s">
        <v>21682</v>
      </c>
    </row>
    <row r="983" spans="1:3">
      <c r="A983" s="57" t="s">
        <v>227</v>
      </c>
      <c r="B983" s="57" t="s">
        <v>8939</v>
      </c>
      <c r="C983" t="s">
        <v>21683</v>
      </c>
    </row>
    <row r="984" spans="1:3">
      <c r="A984" s="57" t="s">
        <v>227</v>
      </c>
      <c r="B984" s="57" t="s">
        <v>21684</v>
      </c>
      <c r="C984" t="s">
        <v>21685</v>
      </c>
    </row>
    <row r="985" spans="1:3">
      <c r="A985" s="57" t="s">
        <v>227</v>
      </c>
      <c r="B985" s="57" t="s">
        <v>21686</v>
      </c>
      <c r="C985" t="s">
        <v>21687</v>
      </c>
    </row>
    <row r="986" spans="1:3">
      <c r="A986" s="57" t="s">
        <v>227</v>
      </c>
      <c r="B986" s="57" t="s">
        <v>1155</v>
      </c>
      <c r="C986" t="s">
        <v>21688</v>
      </c>
    </row>
    <row r="987" spans="1:3">
      <c r="A987" s="57" t="s">
        <v>227</v>
      </c>
      <c r="B987" s="57" t="s">
        <v>21689</v>
      </c>
      <c r="C987" t="s">
        <v>21690</v>
      </c>
    </row>
    <row r="988" spans="1:3">
      <c r="A988" s="57" t="s">
        <v>227</v>
      </c>
      <c r="B988" s="57" t="s">
        <v>21691</v>
      </c>
      <c r="C988" t="s">
        <v>21692</v>
      </c>
    </row>
    <row r="989" spans="1:3">
      <c r="A989" s="57" t="s">
        <v>227</v>
      </c>
      <c r="B989" s="57" t="s">
        <v>21693</v>
      </c>
      <c r="C989" t="s">
        <v>21694</v>
      </c>
    </row>
    <row r="990" spans="1:3">
      <c r="A990" s="57" t="s">
        <v>227</v>
      </c>
      <c r="B990" s="57" t="s">
        <v>8979</v>
      </c>
      <c r="C990" t="s">
        <v>21695</v>
      </c>
    </row>
    <row r="991" spans="1:3">
      <c r="A991" s="57" t="s">
        <v>227</v>
      </c>
      <c r="B991" s="57" t="s">
        <v>21696</v>
      </c>
      <c r="C991" t="s">
        <v>21697</v>
      </c>
    </row>
    <row r="992" spans="1:3">
      <c r="A992" s="57" t="s">
        <v>227</v>
      </c>
      <c r="B992" s="57" t="s">
        <v>21698</v>
      </c>
      <c r="C992" t="s">
        <v>21699</v>
      </c>
    </row>
    <row r="993" spans="1:3">
      <c r="A993" s="57" t="s">
        <v>227</v>
      </c>
      <c r="B993" s="57" t="s">
        <v>1262</v>
      </c>
      <c r="C993" t="s">
        <v>21700</v>
      </c>
    </row>
    <row r="994" spans="1:3">
      <c r="A994" s="57" t="s">
        <v>227</v>
      </c>
      <c r="B994" s="57" t="s">
        <v>21701</v>
      </c>
      <c r="C994" t="s">
        <v>21702</v>
      </c>
    </row>
    <row r="995" spans="1:3">
      <c r="A995" s="57" t="s">
        <v>227</v>
      </c>
      <c r="B995" s="57" t="s">
        <v>8981</v>
      </c>
      <c r="C995" t="s">
        <v>21703</v>
      </c>
    </row>
    <row r="996" spans="1:3">
      <c r="A996" s="57" t="s">
        <v>229</v>
      </c>
      <c r="B996" s="57" t="s">
        <v>21704</v>
      </c>
      <c r="C996" t="s">
        <v>21705</v>
      </c>
    </row>
    <row r="997" spans="1:3">
      <c r="A997" s="57" t="s">
        <v>229</v>
      </c>
      <c r="B997" s="57" t="s">
        <v>7923</v>
      </c>
      <c r="C997" t="s">
        <v>21706</v>
      </c>
    </row>
    <row r="998" spans="1:3">
      <c r="A998" s="57" t="s">
        <v>229</v>
      </c>
      <c r="B998" s="57" t="s">
        <v>21707</v>
      </c>
      <c r="C998" t="s">
        <v>21708</v>
      </c>
    </row>
    <row r="999" spans="1:3">
      <c r="A999" s="57" t="s">
        <v>229</v>
      </c>
      <c r="B999" s="57" t="s">
        <v>21709</v>
      </c>
      <c r="C999" t="s">
        <v>21710</v>
      </c>
    </row>
    <row r="1000" spans="1:3">
      <c r="A1000" s="57" t="s">
        <v>229</v>
      </c>
      <c r="B1000" s="57" t="s">
        <v>7924</v>
      </c>
      <c r="C1000" t="s">
        <v>21711</v>
      </c>
    </row>
    <row r="1001" spans="1:3">
      <c r="A1001" s="57" t="s">
        <v>229</v>
      </c>
      <c r="B1001" s="57" t="s">
        <v>21712</v>
      </c>
      <c r="C1001" t="s">
        <v>21713</v>
      </c>
    </row>
    <row r="1002" spans="1:3">
      <c r="A1002" s="57" t="s">
        <v>229</v>
      </c>
      <c r="B1002" s="57" t="s">
        <v>21714</v>
      </c>
      <c r="C1002" t="s">
        <v>21715</v>
      </c>
    </row>
    <row r="1003" spans="1:3">
      <c r="A1003" s="57" t="s">
        <v>229</v>
      </c>
      <c r="B1003" s="57" t="s">
        <v>1526</v>
      </c>
      <c r="C1003" t="s">
        <v>21716</v>
      </c>
    </row>
    <row r="1004" spans="1:3">
      <c r="A1004" s="57" t="s">
        <v>229</v>
      </c>
      <c r="B1004" s="57" t="s">
        <v>21717</v>
      </c>
      <c r="C1004" t="s">
        <v>21718</v>
      </c>
    </row>
    <row r="1005" spans="1:3">
      <c r="A1005" s="57" t="s">
        <v>229</v>
      </c>
      <c r="B1005" s="57" t="s">
        <v>21719</v>
      </c>
      <c r="C1005" t="s">
        <v>21720</v>
      </c>
    </row>
    <row r="1006" spans="1:3">
      <c r="A1006" s="57" t="s">
        <v>229</v>
      </c>
      <c r="B1006" s="57" t="s">
        <v>7926</v>
      </c>
      <c r="C1006" t="s">
        <v>21721</v>
      </c>
    </row>
    <row r="1007" spans="1:3">
      <c r="A1007" s="57" t="s">
        <v>229</v>
      </c>
      <c r="B1007" s="57" t="s">
        <v>21722</v>
      </c>
      <c r="C1007" t="s">
        <v>21723</v>
      </c>
    </row>
    <row r="1008" spans="1:3">
      <c r="A1008" s="57" t="s">
        <v>229</v>
      </c>
      <c r="B1008" s="57" t="s">
        <v>21724</v>
      </c>
      <c r="C1008" t="s">
        <v>21725</v>
      </c>
    </row>
    <row r="1009" spans="1:3">
      <c r="A1009" s="57" t="s">
        <v>229</v>
      </c>
      <c r="B1009" s="57" t="s">
        <v>1530</v>
      </c>
      <c r="C1009" t="s">
        <v>21726</v>
      </c>
    </row>
    <row r="1010" spans="1:3">
      <c r="A1010" s="57" t="s">
        <v>229</v>
      </c>
      <c r="B1010" s="57" t="s">
        <v>21727</v>
      </c>
      <c r="C1010" t="s">
        <v>21728</v>
      </c>
    </row>
    <row r="1011" spans="1:3">
      <c r="A1011" s="57" t="s">
        <v>229</v>
      </c>
      <c r="B1011" s="57" t="s">
        <v>21729</v>
      </c>
      <c r="C1011" t="s">
        <v>21730</v>
      </c>
    </row>
    <row r="1012" spans="1:3">
      <c r="A1012" s="57" t="s">
        <v>229</v>
      </c>
      <c r="B1012" s="57" t="s">
        <v>7929</v>
      </c>
      <c r="C1012" t="s">
        <v>21731</v>
      </c>
    </row>
    <row r="1013" spans="1:3">
      <c r="A1013" s="57" t="s">
        <v>229</v>
      </c>
      <c r="B1013" s="57" t="s">
        <v>21732</v>
      </c>
      <c r="C1013" t="s">
        <v>21733</v>
      </c>
    </row>
    <row r="1014" spans="1:3">
      <c r="A1014" s="57" t="s">
        <v>229</v>
      </c>
      <c r="B1014" s="57" t="s">
        <v>21734</v>
      </c>
      <c r="C1014" t="s">
        <v>21735</v>
      </c>
    </row>
    <row r="1015" spans="1:3">
      <c r="A1015" s="57" t="s">
        <v>229</v>
      </c>
      <c r="B1015" s="57" t="s">
        <v>1518</v>
      </c>
      <c r="C1015" t="s">
        <v>21736</v>
      </c>
    </row>
    <row r="1016" spans="1:3">
      <c r="A1016" s="57" t="s">
        <v>229</v>
      </c>
      <c r="B1016" s="57" t="s">
        <v>21737</v>
      </c>
      <c r="C1016" t="s">
        <v>21738</v>
      </c>
    </row>
    <row r="1017" spans="1:3">
      <c r="A1017" s="57" t="s">
        <v>229</v>
      </c>
      <c r="B1017" s="57" t="s">
        <v>21739</v>
      </c>
      <c r="C1017" t="s">
        <v>21740</v>
      </c>
    </row>
    <row r="1018" spans="1:3">
      <c r="A1018" s="57" t="s">
        <v>229</v>
      </c>
      <c r="B1018" s="57" t="s">
        <v>7933</v>
      </c>
      <c r="C1018" t="s">
        <v>21741</v>
      </c>
    </row>
    <row r="1019" spans="1:3">
      <c r="A1019" s="57" t="s">
        <v>229</v>
      </c>
      <c r="B1019" s="57" t="s">
        <v>21742</v>
      </c>
      <c r="C1019" t="s">
        <v>21743</v>
      </c>
    </row>
    <row r="1020" spans="1:3">
      <c r="A1020" s="57" t="s">
        <v>229</v>
      </c>
      <c r="B1020" s="57" t="s">
        <v>1512</v>
      </c>
      <c r="C1020" t="s">
        <v>21744</v>
      </c>
    </row>
    <row r="1021" spans="1:3">
      <c r="A1021" s="57" t="s">
        <v>229</v>
      </c>
      <c r="B1021" s="57" t="s">
        <v>21745</v>
      </c>
      <c r="C1021" t="s">
        <v>21746</v>
      </c>
    </row>
    <row r="1022" spans="1:3">
      <c r="A1022" s="57" t="s">
        <v>229</v>
      </c>
      <c r="B1022" s="57" t="s">
        <v>21747</v>
      </c>
      <c r="C1022" t="s">
        <v>21748</v>
      </c>
    </row>
    <row r="1023" spans="1:3">
      <c r="A1023" s="57" t="s">
        <v>229</v>
      </c>
      <c r="B1023" s="57" t="s">
        <v>7935</v>
      </c>
      <c r="C1023" t="s">
        <v>21749</v>
      </c>
    </row>
    <row r="1024" spans="1:3">
      <c r="A1024" s="57" t="s">
        <v>229</v>
      </c>
      <c r="B1024" s="57" t="s">
        <v>21750</v>
      </c>
      <c r="C1024" t="s">
        <v>21751</v>
      </c>
    </row>
    <row r="1025" spans="1:3">
      <c r="A1025" s="57" t="s">
        <v>229</v>
      </c>
      <c r="B1025" s="57" t="s">
        <v>21752</v>
      </c>
      <c r="C1025" t="s">
        <v>21753</v>
      </c>
    </row>
    <row r="1026" spans="1:3">
      <c r="A1026" s="57" t="s">
        <v>229</v>
      </c>
      <c r="B1026" s="57" t="s">
        <v>7936</v>
      </c>
      <c r="C1026" t="s">
        <v>21754</v>
      </c>
    </row>
    <row r="1027" spans="1:3">
      <c r="A1027" s="57" t="s">
        <v>229</v>
      </c>
      <c r="B1027" s="57" t="s">
        <v>21755</v>
      </c>
      <c r="C1027" t="s">
        <v>21756</v>
      </c>
    </row>
    <row r="1028" spans="1:3">
      <c r="A1028" s="57" t="s">
        <v>229</v>
      </c>
      <c r="B1028" s="57" t="s">
        <v>21757</v>
      </c>
      <c r="C1028" t="s">
        <v>21758</v>
      </c>
    </row>
    <row r="1029" spans="1:3">
      <c r="A1029" s="57" t="s">
        <v>229</v>
      </c>
      <c r="B1029" s="57" t="s">
        <v>7937</v>
      </c>
      <c r="C1029" t="s">
        <v>21759</v>
      </c>
    </row>
    <row r="1030" spans="1:3">
      <c r="A1030" s="57" t="s">
        <v>229</v>
      </c>
      <c r="B1030" s="57" t="s">
        <v>21760</v>
      </c>
      <c r="C1030" t="s">
        <v>21761</v>
      </c>
    </row>
    <row r="1031" spans="1:3">
      <c r="A1031" s="57" t="s">
        <v>229</v>
      </c>
      <c r="B1031" s="57" t="s">
        <v>21762</v>
      </c>
      <c r="C1031" t="s">
        <v>21763</v>
      </c>
    </row>
    <row r="1032" spans="1:3">
      <c r="A1032" s="57" t="s">
        <v>229</v>
      </c>
      <c r="B1032" s="57" t="s">
        <v>1514</v>
      </c>
      <c r="C1032" t="s">
        <v>21764</v>
      </c>
    </row>
    <row r="1033" spans="1:3">
      <c r="A1033" s="57" t="s">
        <v>229</v>
      </c>
      <c r="B1033" s="57" t="s">
        <v>21765</v>
      </c>
      <c r="C1033" t="s">
        <v>21766</v>
      </c>
    </row>
    <row r="1034" spans="1:3">
      <c r="A1034" s="57" t="s">
        <v>229</v>
      </c>
      <c r="B1034" s="57" t="s">
        <v>21767</v>
      </c>
      <c r="C1034" t="s">
        <v>21768</v>
      </c>
    </row>
    <row r="1035" spans="1:3">
      <c r="A1035" s="57" t="s">
        <v>229</v>
      </c>
      <c r="B1035" s="57" t="s">
        <v>21769</v>
      </c>
      <c r="C1035" t="s">
        <v>21770</v>
      </c>
    </row>
    <row r="1036" spans="1:3">
      <c r="A1036" s="57" t="s">
        <v>229</v>
      </c>
      <c r="B1036" s="57" t="s">
        <v>21771</v>
      </c>
      <c r="C1036" t="s">
        <v>21772</v>
      </c>
    </row>
    <row r="1037" spans="1:3">
      <c r="A1037" s="57" t="s">
        <v>229</v>
      </c>
      <c r="B1037" s="57" t="s">
        <v>1516</v>
      </c>
      <c r="C1037" t="s">
        <v>21773</v>
      </c>
    </row>
    <row r="1038" spans="1:3">
      <c r="A1038" s="57" t="s">
        <v>229</v>
      </c>
      <c r="B1038" s="57" t="s">
        <v>21774</v>
      </c>
      <c r="C1038" t="s">
        <v>21775</v>
      </c>
    </row>
    <row r="1039" spans="1:3">
      <c r="A1039" s="57" t="s">
        <v>229</v>
      </c>
      <c r="B1039" s="57" t="s">
        <v>7941</v>
      </c>
      <c r="C1039" t="s">
        <v>21776</v>
      </c>
    </row>
    <row r="1040" spans="1:3">
      <c r="A1040" s="57" t="s">
        <v>229</v>
      </c>
      <c r="B1040" s="57" t="s">
        <v>21777</v>
      </c>
      <c r="C1040" t="s">
        <v>21778</v>
      </c>
    </row>
    <row r="1041" spans="1:3">
      <c r="A1041" s="57" t="s">
        <v>229</v>
      </c>
      <c r="B1041" s="57" t="s">
        <v>21779</v>
      </c>
      <c r="C1041" t="s">
        <v>21780</v>
      </c>
    </row>
    <row r="1042" spans="1:3">
      <c r="A1042" s="57" t="s">
        <v>229</v>
      </c>
      <c r="B1042" s="57" t="s">
        <v>7943</v>
      </c>
      <c r="C1042" t="s">
        <v>21781</v>
      </c>
    </row>
    <row r="1043" spans="1:3">
      <c r="A1043" s="57" t="s">
        <v>229</v>
      </c>
      <c r="B1043" s="57" t="s">
        <v>21782</v>
      </c>
      <c r="C1043" t="s">
        <v>21783</v>
      </c>
    </row>
    <row r="1044" spans="1:3">
      <c r="A1044" s="57" t="s">
        <v>229</v>
      </c>
      <c r="B1044" s="57" t="s">
        <v>21784</v>
      </c>
      <c r="C1044" t="s">
        <v>21758</v>
      </c>
    </row>
    <row r="1045" spans="1:3">
      <c r="A1045" s="57" t="s">
        <v>229</v>
      </c>
      <c r="B1045" s="57" t="s">
        <v>7945</v>
      </c>
      <c r="C1045" t="s">
        <v>21785</v>
      </c>
    </row>
    <row r="1046" spans="1:3">
      <c r="A1046" s="57" t="s">
        <v>229</v>
      </c>
      <c r="B1046" s="57" t="s">
        <v>21786</v>
      </c>
      <c r="C1046" t="s">
        <v>21787</v>
      </c>
    </row>
    <row r="1047" spans="1:3">
      <c r="A1047" s="57" t="s">
        <v>229</v>
      </c>
      <c r="B1047" s="57" t="s">
        <v>21788</v>
      </c>
      <c r="C1047" t="s">
        <v>21789</v>
      </c>
    </row>
    <row r="1048" spans="1:3">
      <c r="A1048" s="57" t="s">
        <v>229</v>
      </c>
      <c r="B1048" s="57" t="s">
        <v>21790</v>
      </c>
      <c r="C1048" t="s">
        <v>21791</v>
      </c>
    </row>
    <row r="1049" spans="1:3">
      <c r="A1049" s="57" t="s">
        <v>229</v>
      </c>
      <c r="B1049" s="57" t="s">
        <v>21792</v>
      </c>
      <c r="C1049" t="s">
        <v>21793</v>
      </c>
    </row>
    <row r="1050" spans="1:3">
      <c r="A1050" s="57" t="s">
        <v>229</v>
      </c>
      <c r="B1050" s="57" t="s">
        <v>21794</v>
      </c>
      <c r="C1050" t="s">
        <v>21795</v>
      </c>
    </row>
    <row r="1051" spans="1:3">
      <c r="A1051" s="57" t="s">
        <v>229</v>
      </c>
      <c r="B1051" s="57" t="s">
        <v>21796</v>
      </c>
      <c r="C1051" t="s">
        <v>21797</v>
      </c>
    </row>
    <row r="1052" spans="1:3">
      <c r="A1052" s="57" t="s">
        <v>229</v>
      </c>
      <c r="B1052" s="57" t="s">
        <v>21798</v>
      </c>
      <c r="C1052" t="s">
        <v>21799</v>
      </c>
    </row>
    <row r="1053" spans="1:3">
      <c r="A1053" s="57" t="s">
        <v>229</v>
      </c>
      <c r="B1053" s="57" t="s">
        <v>7949</v>
      </c>
      <c r="C1053" t="s">
        <v>21800</v>
      </c>
    </row>
    <row r="1054" spans="1:3">
      <c r="A1054" s="57" t="s">
        <v>229</v>
      </c>
      <c r="B1054" s="57" t="s">
        <v>21801</v>
      </c>
      <c r="C1054" t="s">
        <v>21802</v>
      </c>
    </row>
    <row r="1055" spans="1:3">
      <c r="A1055" s="57" t="s">
        <v>229</v>
      </c>
      <c r="B1055" s="57" t="s">
        <v>21803</v>
      </c>
      <c r="C1055" t="s">
        <v>21804</v>
      </c>
    </row>
    <row r="1056" spans="1:3">
      <c r="A1056" s="57" t="s">
        <v>229</v>
      </c>
      <c r="B1056" s="57" t="s">
        <v>21805</v>
      </c>
      <c r="C1056" t="s">
        <v>21806</v>
      </c>
    </row>
    <row r="1057" spans="1:3">
      <c r="A1057" s="57" t="s">
        <v>229</v>
      </c>
      <c r="B1057" s="57" t="s">
        <v>21807</v>
      </c>
      <c r="C1057" t="s">
        <v>21808</v>
      </c>
    </row>
    <row r="1058" spans="1:3">
      <c r="A1058" s="57" t="s">
        <v>229</v>
      </c>
      <c r="B1058" s="57" t="s">
        <v>7952</v>
      </c>
      <c r="C1058" t="s">
        <v>21809</v>
      </c>
    </row>
    <row r="1059" spans="1:3">
      <c r="A1059" s="57" t="s">
        <v>229</v>
      </c>
      <c r="B1059" s="57" t="s">
        <v>21810</v>
      </c>
      <c r="C1059" t="s">
        <v>21811</v>
      </c>
    </row>
    <row r="1060" spans="1:3">
      <c r="A1060" s="57" t="s">
        <v>229</v>
      </c>
      <c r="B1060" s="57" t="s">
        <v>1522</v>
      </c>
      <c r="C1060" t="s">
        <v>21812</v>
      </c>
    </row>
    <row r="1061" spans="1:3">
      <c r="A1061" s="57" t="s">
        <v>229</v>
      </c>
      <c r="B1061" s="57" t="s">
        <v>21813</v>
      </c>
      <c r="C1061" t="s">
        <v>21814</v>
      </c>
    </row>
    <row r="1062" spans="1:3">
      <c r="A1062" s="57" t="s">
        <v>229</v>
      </c>
      <c r="B1062" s="57" t="s">
        <v>21815</v>
      </c>
      <c r="C1062" t="s">
        <v>21816</v>
      </c>
    </row>
    <row r="1063" spans="1:3">
      <c r="A1063" s="57" t="s">
        <v>229</v>
      </c>
      <c r="B1063" s="57" t="s">
        <v>21817</v>
      </c>
      <c r="C1063" t="s">
        <v>21818</v>
      </c>
    </row>
    <row r="1064" spans="1:3">
      <c r="A1064" s="57" t="s">
        <v>229</v>
      </c>
      <c r="B1064" s="57" t="s">
        <v>21819</v>
      </c>
      <c r="C1064" t="s">
        <v>21820</v>
      </c>
    </row>
    <row r="1065" spans="1:3">
      <c r="A1065" s="57" t="s">
        <v>229</v>
      </c>
      <c r="B1065" s="57" t="s">
        <v>7954</v>
      </c>
      <c r="C1065" t="s">
        <v>21821</v>
      </c>
    </row>
    <row r="1066" spans="1:3">
      <c r="A1066" s="57" t="s">
        <v>229</v>
      </c>
      <c r="B1066" s="57" t="s">
        <v>21822</v>
      </c>
      <c r="C1066" t="s">
        <v>21823</v>
      </c>
    </row>
    <row r="1067" spans="1:3">
      <c r="A1067" s="57" t="s">
        <v>229</v>
      </c>
      <c r="B1067" s="57" t="s">
        <v>21824</v>
      </c>
      <c r="C1067" t="s">
        <v>21825</v>
      </c>
    </row>
    <row r="1068" spans="1:3">
      <c r="A1068" s="57" t="s">
        <v>229</v>
      </c>
      <c r="B1068" s="57" t="s">
        <v>7955</v>
      </c>
      <c r="C1068" t="s">
        <v>21826</v>
      </c>
    </row>
    <row r="1069" spans="1:3">
      <c r="A1069" s="57" t="s">
        <v>229</v>
      </c>
      <c r="B1069" s="57" t="s">
        <v>21827</v>
      </c>
      <c r="C1069" t="s">
        <v>21828</v>
      </c>
    </row>
    <row r="1070" spans="1:3">
      <c r="A1070" s="57" t="s">
        <v>229</v>
      </c>
      <c r="B1070" s="57" t="s">
        <v>21829</v>
      </c>
      <c r="C1070" t="s">
        <v>21830</v>
      </c>
    </row>
    <row r="1071" spans="1:3">
      <c r="A1071" s="57" t="s">
        <v>229</v>
      </c>
      <c r="B1071" s="57" t="s">
        <v>1520</v>
      </c>
      <c r="C1071" t="s">
        <v>21831</v>
      </c>
    </row>
    <row r="1072" spans="1:3">
      <c r="A1072" s="57" t="s">
        <v>229</v>
      </c>
      <c r="B1072" s="57" t="s">
        <v>21832</v>
      </c>
      <c r="C1072" t="s">
        <v>21833</v>
      </c>
    </row>
    <row r="1073" spans="1:3">
      <c r="A1073" s="57" t="s">
        <v>229</v>
      </c>
      <c r="B1073" s="57" t="s">
        <v>21834</v>
      </c>
      <c r="C1073" t="s">
        <v>21835</v>
      </c>
    </row>
    <row r="1074" spans="1:3">
      <c r="A1074" s="57" t="s">
        <v>229</v>
      </c>
      <c r="B1074" s="57" t="s">
        <v>21836</v>
      </c>
      <c r="C1074" t="s">
        <v>21837</v>
      </c>
    </row>
    <row r="1075" spans="1:3">
      <c r="A1075" s="57" t="s">
        <v>229</v>
      </c>
      <c r="B1075" s="57" t="s">
        <v>7959</v>
      </c>
      <c r="C1075" t="s">
        <v>21838</v>
      </c>
    </row>
    <row r="1076" spans="1:3">
      <c r="A1076" s="57" t="s">
        <v>229</v>
      </c>
      <c r="B1076" s="57" t="s">
        <v>21839</v>
      </c>
      <c r="C1076" t="s">
        <v>21840</v>
      </c>
    </row>
    <row r="1077" spans="1:3">
      <c r="A1077" s="57" t="s">
        <v>229</v>
      </c>
      <c r="B1077" s="57" t="s">
        <v>21841</v>
      </c>
      <c r="C1077" t="s">
        <v>21842</v>
      </c>
    </row>
    <row r="1078" spans="1:3">
      <c r="A1078" s="57" t="s">
        <v>229</v>
      </c>
      <c r="B1078" s="57" t="s">
        <v>7960</v>
      </c>
      <c r="C1078" t="s">
        <v>21843</v>
      </c>
    </row>
    <row r="1079" spans="1:3">
      <c r="A1079" s="57" t="s">
        <v>229</v>
      </c>
      <c r="B1079" s="57" t="s">
        <v>21844</v>
      </c>
      <c r="C1079" t="s">
        <v>21845</v>
      </c>
    </row>
    <row r="1080" spans="1:3">
      <c r="A1080" s="57" t="s">
        <v>229</v>
      </c>
      <c r="B1080" s="57" t="s">
        <v>21846</v>
      </c>
      <c r="C1080" t="s">
        <v>21847</v>
      </c>
    </row>
    <row r="1081" spans="1:3">
      <c r="A1081" s="57" t="s">
        <v>229</v>
      </c>
      <c r="B1081" s="57" t="s">
        <v>7962</v>
      </c>
      <c r="C1081" t="s">
        <v>21848</v>
      </c>
    </row>
    <row r="1082" spans="1:3">
      <c r="A1082" s="57" t="s">
        <v>229</v>
      </c>
      <c r="B1082" s="57" t="s">
        <v>21849</v>
      </c>
      <c r="C1082" t="s">
        <v>21850</v>
      </c>
    </row>
    <row r="1083" spans="1:3">
      <c r="A1083" s="57" t="s">
        <v>229</v>
      </c>
      <c r="B1083" s="57" t="s">
        <v>21851</v>
      </c>
      <c r="C1083" t="s">
        <v>21852</v>
      </c>
    </row>
    <row r="1084" spans="1:3">
      <c r="A1084" s="57" t="s">
        <v>229</v>
      </c>
      <c r="B1084" s="57" t="s">
        <v>7964</v>
      </c>
      <c r="C1084" t="s">
        <v>21853</v>
      </c>
    </row>
    <row r="1085" spans="1:3">
      <c r="A1085" s="57" t="s">
        <v>229</v>
      </c>
      <c r="B1085" s="57" t="s">
        <v>21854</v>
      </c>
      <c r="C1085" t="s">
        <v>21855</v>
      </c>
    </row>
    <row r="1086" spans="1:3">
      <c r="A1086" s="57" t="s">
        <v>229</v>
      </c>
      <c r="B1086" s="57" t="s">
        <v>21856</v>
      </c>
      <c r="C1086" t="s">
        <v>21857</v>
      </c>
    </row>
    <row r="1087" spans="1:3">
      <c r="A1087" s="57" t="s">
        <v>229</v>
      </c>
      <c r="B1087" s="57" t="s">
        <v>1551</v>
      </c>
      <c r="C1087" t="s">
        <v>21858</v>
      </c>
    </row>
    <row r="1088" spans="1:3">
      <c r="A1088" s="57" t="s">
        <v>229</v>
      </c>
      <c r="B1088" s="57" t="s">
        <v>21859</v>
      </c>
      <c r="C1088" t="s">
        <v>21860</v>
      </c>
    </row>
    <row r="1089" spans="1:3">
      <c r="A1089" s="57" t="s">
        <v>229</v>
      </c>
      <c r="B1089" s="57" t="s">
        <v>21861</v>
      </c>
      <c r="C1089" t="s">
        <v>21862</v>
      </c>
    </row>
    <row r="1090" spans="1:3">
      <c r="A1090" s="57" t="s">
        <v>229</v>
      </c>
      <c r="B1090" s="57" t="s">
        <v>1549</v>
      </c>
      <c r="C1090" t="s">
        <v>21863</v>
      </c>
    </row>
    <row r="1091" spans="1:3">
      <c r="A1091" s="57" t="s">
        <v>229</v>
      </c>
      <c r="B1091" s="57" t="s">
        <v>21864</v>
      </c>
      <c r="C1091" t="s">
        <v>21865</v>
      </c>
    </row>
    <row r="1092" spans="1:3">
      <c r="A1092" s="57" t="s">
        <v>229</v>
      </c>
      <c r="B1092" s="57" t="s">
        <v>21866</v>
      </c>
      <c r="C1092" t="s">
        <v>21867</v>
      </c>
    </row>
    <row r="1093" spans="1:3">
      <c r="A1093" s="57" t="s">
        <v>229</v>
      </c>
      <c r="B1093" s="57" t="s">
        <v>1553</v>
      </c>
      <c r="C1093" t="s">
        <v>21868</v>
      </c>
    </row>
    <row r="1094" spans="1:3">
      <c r="A1094" s="57" t="s">
        <v>229</v>
      </c>
      <c r="B1094" s="57" t="s">
        <v>21869</v>
      </c>
      <c r="C1094" t="s">
        <v>21870</v>
      </c>
    </row>
    <row r="1095" spans="1:3">
      <c r="A1095" s="57" t="s">
        <v>229</v>
      </c>
      <c r="B1095" s="57" t="s">
        <v>21871</v>
      </c>
      <c r="C1095" t="s">
        <v>21872</v>
      </c>
    </row>
    <row r="1096" spans="1:3">
      <c r="A1096" s="57" t="s">
        <v>229</v>
      </c>
      <c r="B1096" s="57" t="s">
        <v>7968</v>
      </c>
      <c r="C1096" t="s">
        <v>21873</v>
      </c>
    </row>
    <row r="1097" spans="1:3">
      <c r="A1097" s="57" t="s">
        <v>229</v>
      </c>
      <c r="B1097" s="57" t="s">
        <v>21874</v>
      </c>
      <c r="C1097" t="s">
        <v>21875</v>
      </c>
    </row>
    <row r="1098" spans="1:3">
      <c r="A1098" s="57" t="s">
        <v>229</v>
      </c>
      <c r="B1098" s="57" t="s">
        <v>21876</v>
      </c>
      <c r="C1098" t="s">
        <v>21877</v>
      </c>
    </row>
    <row r="1099" spans="1:3">
      <c r="A1099" s="57" t="s">
        <v>229</v>
      </c>
      <c r="B1099" s="57" t="s">
        <v>21878</v>
      </c>
      <c r="C1099" t="s">
        <v>21879</v>
      </c>
    </row>
    <row r="1100" spans="1:3">
      <c r="A1100" s="57" t="s">
        <v>229</v>
      </c>
      <c r="B1100" s="57" t="s">
        <v>21880</v>
      </c>
      <c r="C1100" t="s">
        <v>21881</v>
      </c>
    </row>
    <row r="1101" spans="1:3">
      <c r="A1101" s="57" t="s">
        <v>229</v>
      </c>
      <c r="B1101" s="57" t="s">
        <v>1503</v>
      </c>
      <c r="C1101" t="s">
        <v>21882</v>
      </c>
    </row>
    <row r="1102" spans="1:3">
      <c r="A1102" s="57" t="s">
        <v>229</v>
      </c>
      <c r="B1102" s="57" t="s">
        <v>21883</v>
      </c>
      <c r="C1102" t="s">
        <v>21884</v>
      </c>
    </row>
    <row r="1103" spans="1:3">
      <c r="A1103" s="57" t="s">
        <v>229</v>
      </c>
      <c r="B1103" s="57" t="s">
        <v>21885</v>
      </c>
      <c r="C1103" t="s">
        <v>21886</v>
      </c>
    </row>
    <row r="1104" spans="1:3">
      <c r="A1104" s="57" t="s">
        <v>229</v>
      </c>
      <c r="B1104" s="57" t="s">
        <v>21887</v>
      </c>
      <c r="C1104" t="s">
        <v>21888</v>
      </c>
    </row>
    <row r="1105" spans="1:3">
      <c r="A1105" s="57" t="s">
        <v>229</v>
      </c>
      <c r="B1105" s="57" t="s">
        <v>21889</v>
      </c>
      <c r="C1105" t="s">
        <v>21890</v>
      </c>
    </row>
    <row r="1106" spans="1:3">
      <c r="A1106" s="57" t="s">
        <v>229</v>
      </c>
      <c r="B1106" s="57" t="s">
        <v>7972</v>
      </c>
      <c r="C1106" t="s">
        <v>21891</v>
      </c>
    </row>
    <row r="1107" spans="1:3">
      <c r="A1107" s="57" t="s">
        <v>229</v>
      </c>
      <c r="B1107" s="57" t="s">
        <v>21892</v>
      </c>
      <c r="C1107" t="s">
        <v>21893</v>
      </c>
    </row>
    <row r="1108" spans="1:3">
      <c r="A1108" s="57" t="s">
        <v>229</v>
      </c>
      <c r="B1108" s="57" t="s">
        <v>21894</v>
      </c>
      <c r="C1108" t="s">
        <v>21895</v>
      </c>
    </row>
    <row r="1109" spans="1:3">
      <c r="A1109" s="57" t="s">
        <v>229</v>
      </c>
      <c r="B1109" s="57" t="s">
        <v>21896</v>
      </c>
      <c r="C1109" t="s">
        <v>21897</v>
      </c>
    </row>
    <row r="1110" spans="1:3">
      <c r="A1110" s="57" t="s">
        <v>229</v>
      </c>
      <c r="B1110" s="57" t="s">
        <v>21898</v>
      </c>
      <c r="C1110" t="s">
        <v>21899</v>
      </c>
    </row>
    <row r="1111" spans="1:3">
      <c r="A1111" s="57" t="s">
        <v>229</v>
      </c>
      <c r="B1111" s="57" t="s">
        <v>21900</v>
      </c>
      <c r="C1111" t="s">
        <v>21901</v>
      </c>
    </row>
    <row r="1112" spans="1:3">
      <c r="A1112" s="57" t="s">
        <v>229</v>
      </c>
      <c r="B1112" s="57" t="s">
        <v>21902</v>
      </c>
      <c r="C1112" t="s">
        <v>21903</v>
      </c>
    </row>
    <row r="1113" spans="1:3">
      <c r="A1113" s="57" t="s">
        <v>229</v>
      </c>
      <c r="B1113" s="57" t="s">
        <v>21904</v>
      </c>
      <c r="C1113" t="s">
        <v>21905</v>
      </c>
    </row>
    <row r="1114" spans="1:3">
      <c r="A1114" s="57" t="s">
        <v>229</v>
      </c>
      <c r="B1114" s="57" t="s">
        <v>7976</v>
      </c>
      <c r="C1114" t="s">
        <v>21906</v>
      </c>
    </row>
    <row r="1115" spans="1:3">
      <c r="A1115" s="57" t="s">
        <v>229</v>
      </c>
      <c r="B1115" s="57" t="s">
        <v>21907</v>
      </c>
      <c r="C1115" t="s">
        <v>21908</v>
      </c>
    </row>
    <row r="1116" spans="1:3">
      <c r="A1116" s="57" t="s">
        <v>229</v>
      </c>
      <c r="B1116" s="57" t="s">
        <v>21909</v>
      </c>
      <c r="C1116" t="s">
        <v>21910</v>
      </c>
    </row>
    <row r="1117" spans="1:3">
      <c r="A1117" s="57" t="s">
        <v>229</v>
      </c>
      <c r="B1117" s="57" t="s">
        <v>21911</v>
      </c>
      <c r="C1117" t="s">
        <v>21912</v>
      </c>
    </row>
    <row r="1118" spans="1:3">
      <c r="A1118" s="57" t="s">
        <v>229</v>
      </c>
      <c r="B1118" s="57" t="s">
        <v>21913</v>
      </c>
      <c r="C1118" t="s">
        <v>21914</v>
      </c>
    </row>
    <row r="1119" spans="1:3">
      <c r="A1119" s="57" t="s">
        <v>229</v>
      </c>
      <c r="B1119" s="57" t="s">
        <v>7979</v>
      </c>
      <c r="C1119" t="s">
        <v>21915</v>
      </c>
    </row>
    <row r="1120" spans="1:3">
      <c r="A1120" s="57" t="s">
        <v>229</v>
      </c>
      <c r="B1120" s="57" t="s">
        <v>21916</v>
      </c>
      <c r="C1120" t="s">
        <v>21917</v>
      </c>
    </row>
    <row r="1121" spans="1:3">
      <c r="A1121" s="57" t="s">
        <v>229</v>
      </c>
      <c r="B1121" s="57" t="s">
        <v>21918</v>
      </c>
      <c r="C1121" t="s">
        <v>21919</v>
      </c>
    </row>
    <row r="1122" spans="1:3">
      <c r="A1122" s="57" t="s">
        <v>229</v>
      </c>
      <c r="B1122" s="57" t="s">
        <v>7981</v>
      </c>
      <c r="C1122" t="s">
        <v>21920</v>
      </c>
    </row>
    <row r="1123" spans="1:3">
      <c r="A1123" s="57" t="s">
        <v>229</v>
      </c>
      <c r="B1123" s="57" t="s">
        <v>21921</v>
      </c>
      <c r="C1123" t="s">
        <v>21922</v>
      </c>
    </row>
    <row r="1124" spans="1:3">
      <c r="A1124" s="57" t="s">
        <v>229</v>
      </c>
      <c r="B1124" s="57" t="s">
        <v>21923</v>
      </c>
      <c r="C1124" t="s">
        <v>21924</v>
      </c>
    </row>
    <row r="1125" spans="1:3">
      <c r="A1125" s="57" t="s">
        <v>229</v>
      </c>
      <c r="B1125" s="57" t="s">
        <v>1538</v>
      </c>
      <c r="C1125" t="s">
        <v>21925</v>
      </c>
    </row>
    <row r="1126" spans="1:3">
      <c r="A1126" s="57" t="s">
        <v>229</v>
      </c>
      <c r="B1126" s="57" t="s">
        <v>21926</v>
      </c>
      <c r="C1126" t="s">
        <v>21927</v>
      </c>
    </row>
    <row r="1127" spans="1:3">
      <c r="A1127" s="57" t="s">
        <v>229</v>
      </c>
      <c r="B1127" s="57" t="s">
        <v>21928</v>
      </c>
      <c r="C1127" t="s">
        <v>21929</v>
      </c>
    </row>
    <row r="1128" spans="1:3">
      <c r="A1128" s="57" t="s">
        <v>229</v>
      </c>
      <c r="B1128" s="57" t="s">
        <v>21930</v>
      </c>
      <c r="C1128" t="s">
        <v>21931</v>
      </c>
    </row>
    <row r="1129" spans="1:3">
      <c r="A1129" s="57" t="s">
        <v>229</v>
      </c>
      <c r="B1129" s="57" t="s">
        <v>21932</v>
      </c>
      <c r="C1129" t="s">
        <v>21933</v>
      </c>
    </row>
    <row r="1130" spans="1:3">
      <c r="A1130" s="57" t="s">
        <v>229</v>
      </c>
      <c r="B1130" s="57" t="s">
        <v>21934</v>
      </c>
      <c r="C1130" t="s">
        <v>21935</v>
      </c>
    </row>
    <row r="1131" spans="1:3">
      <c r="A1131" s="57" t="s">
        <v>229</v>
      </c>
      <c r="B1131" s="57" t="s">
        <v>1540</v>
      </c>
      <c r="C1131" t="s">
        <v>21936</v>
      </c>
    </row>
    <row r="1132" spans="1:3">
      <c r="A1132" s="57" t="s">
        <v>229</v>
      </c>
      <c r="B1132" s="57" t="s">
        <v>21937</v>
      </c>
      <c r="C1132" t="s">
        <v>21938</v>
      </c>
    </row>
    <row r="1133" spans="1:3">
      <c r="A1133" s="57" t="s">
        <v>229</v>
      </c>
      <c r="B1133" s="57" t="s">
        <v>21939</v>
      </c>
      <c r="C1133" t="s">
        <v>21940</v>
      </c>
    </row>
    <row r="1134" spans="1:3">
      <c r="A1134" s="57" t="s">
        <v>229</v>
      </c>
      <c r="B1134" s="57" t="s">
        <v>1542</v>
      </c>
      <c r="C1134" t="s">
        <v>21941</v>
      </c>
    </row>
    <row r="1135" spans="1:3">
      <c r="A1135" s="57" t="s">
        <v>229</v>
      </c>
      <c r="B1135" s="57" t="s">
        <v>21942</v>
      </c>
      <c r="C1135" t="s">
        <v>21943</v>
      </c>
    </row>
    <row r="1136" spans="1:3">
      <c r="A1136" s="57" t="s">
        <v>229</v>
      </c>
      <c r="B1136" s="57" t="s">
        <v>21944</v>
      </c>
      <c r="C1136" t="s">
        <v>21945</v>
      </c>
    </row>
    <row r="1137" spans="1:3">
      <c r="A1137" s="57" t="s">
        <v>229</v>
      </c>
      <c r="B1137" s="57" t="s">
        <v>7986</v>
      </c>
      <c r="C1137" t="s">
        <v>21946</v>
      </c>
    </row>
    <row r="1138" spans="1:3">
      <c r="A1138" s="57" t="s">
        <v>229</v>
      </c>
      <c r="B1138" s="57" t="s">
        <v>21947</v>
      </c>
      <c r="C1138" t="s">
        <v>21948</v>
      </c>
    </row>
    <row r="1139" spans="1:3">
      <c r="A1139" s="57" t="s">
        <v>229</v>
      </c>
      <c r="B1139" s="57" t="s">
        <v>7988</v>
      </c>
      <c r="C1139" t="s">
        <v>21949</v>
      </c>
    </row>
    <row r="1140" spans="1:3">
      <c r="A1140" s="57" t="s">
        <v>229</v>
      </c>
      <c r="B1140" s="57" t="s">
        <v>21950</v>
      </c>
      <c r="C1140" t="s">
        <v>21951</v>
      </c>
    </row>
    <row r="1141" spans="1:3">
      <c r="A1141" s="57" t="s">
        <v>229</v>
      </c>
      <c r="B1141" s="57" t="s">
        <v>21952</v>
      </c>
      <c r="C1141" t="s">
        <v>21953</v>
      </c>
    </row>
    <row r="1142" spans="1:3">
      <c r="A1142" s="57" t="s">
        <v>229</v>
      </c>
      <c r="B1142" s="57" t="s">
        <v>21954</v>
      </c>
      <c r="C1142" t="s">
        <v>21955</v>
      </c>
    </row>
    <row r="1143" spans="1:3">
      <c r="A1143" s="57" t="s">
        <v>229</v>
      </c>
      <c r="B1143" s="57" t="s">
        <v>21956</v>
      </c>
      <c r="C1143" t="s">
        <v>21957</v>
      </c>
    </row>
    <row r="1144" spans="1:3">
      <c r="A1144" s="57" t="s">
        <v>229</v>
      </c>
      <c r="B1144" s="57" t="s">
        <v>21958</v>
      </c>
      <c r="C1144" t="s">
        <v>21959</v>
      </c>
    </row>
    <row r="1145" spans="1:3">
      <c r="A1145" s="57" t="s">
        <v>229</v>
      </c>
      <c r="B1145" s="57" t="s">
        <v>21960</v>
      </c>
      <c r="C1145" t="s">
        <v>21961</v>
      </c>
    </row>
    <row r="1146" spans="1:3">
      <c r="A1146" s="57" t="s">
        <v>229</v>
      </c>
      <c r="B1146" s="57" t="s">
        <v>21962</v>
      </c>
      <c r="C1146" t="s">
        <v>21963</v>
      </c>
    </row>
    <row r="1147" spans="1:3">
      <c r="A1147" s="57" t="s">
        <v>229</v>
      </c>
      <c r="B1147" s="57" t="s">
        <v>21964</v>
      </c>
      <c r="C1147" t="s">
        <v>21965</v>
      </c>
    </row>
    <row r="1148" spans="1:3">
      <c r="A1148" s="57" t="s">
        <v>229</v>
      </c>
      <c r="B1148" s="57" t="s">
        <v>21966</v>
      </c>
      <c r="C1148" t="s">
        <v>21967</v>
      </c>
    </row>
    <row r="1149" spans="1:3">
      <c r="A1149" s="57" t="s">
        <v>229</v>
      </c>
      <c r="B1149" s="57" t="s">
        <v>21968</v>
      </c>
      <c r="C1149" t="s">
        <v>21969</v>
      </c>
    </row>
    <row r="1150" spans="1:3">
      <c r="A1150" s="57" t="s">
        <v>229</v>
      </c>
      <c r="B1150" s="57" t="s">
        <v>7991</v>
      </c>
      <c r="C1150" t="s">
        <v>21970</v>
      </c>
    </row>
    <row r="1151" spans="1:3">
      <c r="A1151" s="57" t="s">
        <v>229</v>
      </c>
      <c r="B1151" s="57" t="s">
        <v>21971</v>
      </c>
      <c r="C1151" t="s">
        <v>21972</v>
      </c>
    </row>
    <row r="1152" spans="1:3">
      <c r="A1152" s="57" t="s">
        <v>229</v>
      </c>
      <c r="B1152" s="57" t="s">
        <v>21973</v>
      </c>
      <c r="C1152" t="s">
        <v>21974</v>
      </c>
    </row>
    <row r="1153" spans="1:3">
      <c r="A1153" s="57" t="s">
        <v>229</v>
      </c>
      <c r="B1153" s="57" t="s">
        <v>1544</v>
      </c>
      <c r="C1153" t="s">
        <v>21975</v>
      </c>
    </row>
    <row r="1154" spans="1:3">
      <c r="A1154" s="57" t="s">
        <v>229</v>
      </c>
      <c r="B1154" s="57" t="s">
        <v>21976</v>
      </c>
      <c r="C1154" t="s">
        <v>21977</v>
      </c>
    </row>
    <row r="1155" spans="1:3">
      <c r="A1155" s="57" t="s">
        <v>229</v>
      </c>
      <c r="B1155" s="57" t="s">
        <v>21978</v>
      </c>
      <c r="C1155" t="s">
        <v>21979</v>
      </c>
    </row>
    <row r="1156" spans="1:3">
      <c r="A1156" s="57" t="s">
        <v>229</v>
      </c>
      <c r="B1156" s="57" t="s">
        <v>7993</v>
      </c>
      <c r="C1156" t="s">
        <v>21980</v>
      </c>
    </row>
    <row r="1157" spans="1:3">
      <c r="A1157" s="57" t="s">
        <v>229</v>
      </c>
      <c r="B1157" s="57" t="s">
        <v>21981</v>
      </c>
      <c r="C1157" t="s">
        <v>21982</v>
      </c>
    </row>
    <row r="1158" spans="1:3">
      <c r="A1158" s="57" t="s">
        <v>229</v>
      </c>
      <c r="B1158" s="57" t="s">
        <v>21983</v>
      </c>
      <c r="C1158" t="s">
        <v>21984</v>
      </c>
    </row>
    <row r="1159" spans="1:3">
      <c r="A1159" s="57" t="s">
        <v>229</v>
      </c>
      <c r="B1159" s="57" t="s">
        <v>21985</v>
      </c>
      <c r="C1159" t="s">
        <v>21986</v>
      </c>
    </row>
    <row r="1160" spans="1:3">
      <c r="A1160" s="57" t="s">
        <v>229</v>
      </c>
      <c r="B1160" s="57" t="s">
        <v>21987</v>
      </c>
      <c r="C1160" t="s">
        <v>21988</v>
      </c>
    </row>
    <row r="1161" spans="1:3">
      <c r="A1161" s="57" t="s">
        <v>229</v>
      </c>
      <c r="B1161" s="57" t="s">
        <v>21989</v>
      </c>
      <c r="C1161" t="s">
        <v>21990</v>
      </c>
    </row>
    <row r="1162" spans="1:3">
      <c r="A1162" s="57" t="s">
        <v>229</v>
      </c>
      <c r="B1162" s="57" t="s">
        <v>21991</v>
      </c>
      <c r="C1162" t="s">
        <v>21992</v>
      </c>
    </row>
    <row r="1163" spans="1:3">
      <c r="A1163" s="57" t="s">
        <v>229</v>
      </c>
      <c r="B1163" s="57" t="s">
        <v>21993</v>
      </c>
      <c r="C1163" t="s">
        <v>21994</v>
      </c>
    </row>
    <row r="1164" spans="1:3">
      <c r="A1164" s="57" t="s">
        <v>229</v>
      </c>
      <c r="B1164" s="57" t="s">
        <v>7995</v>
      </c>
      <c r="C1164" t="s">
        <v>21995</v>
      </c>
    </row>
    <row r="1165" spans="1:3">
      <c r="A1165" s="57" t="s">
        <v>229</v>
      </c>
      <c r="B1165" s="57" t="s">
        <v>21996</v>
      </c>
      <c r="C1165" t="s">
        <v>21680</v>
      </c>
    </row>
    <row r="1166" spans="1:3">
      <c r="A1166" s="57" t="s">
        <v>229</v>
      </c>
      <c r="B1166" s="57" t="s">
        <v>21997</v>
      </c>
      <c r="C1166" t="s">
        <v>21998</v>
      </c>
    </row>
    <row r="1167" spans="1:3">
      <c r="A1167" s="57" t="s">
        <v>229</v>
      </c>
      <c r="B1167" s="57" t="s">
        <v>1547</v>
      </c>
      <c r="C1167" t="s">
        <v>21999</v>
      </c>
    </row>
    <row r="1168" spans="1:3">
      <c r="A1168" s="57" t="s">
        <v>229</v>
      </c>
      <c r="B1168" s="57" t="s">
        <v>22000</v>
      </c>
      <c r="C1168" t="s">
        <v>22001</v>
      </c>
    </row>
    <row r="1169" spans="1:3">
      <c r="A1169" s="57" t="s">
        <v>229</v>
      </c>
      <c r="B1169" s="57" t="s">
        <v>7997</v>
      </c>
      <c r="C1169" t="s">
        <v>22002</v>
      </c>
    </row>
    <row r="1170" spans="1:3">
      <c r="A1170" s="57" t="s">
        <v>229</v>
      </c>
      <c r="B1170" s="57" t="s">
        <v>22003</v>
      </c>
      <c r="C1170" t="s">
        <v>22004</v>
      </c>
    </row>
    <row r="1171" spans="1:3">
      <c r="A1171" s="57" t="s">
        <v>229</v>
      </c>
      <c r="B1171" s="57" t="s">
        <v>22005</v>
      </c>
      <c r="C1171" t="s">
        <v>22006</v>
      </c>
    </row>
    <row r="1172" spans="1:3">
      <c r="A1172" s="57" t="s">
        <v>229</v>
      </c>
      <c r="B1172" s="57" t="s">
        <v>7999</v>
      </c>
      <c r="C1172" t="s">
        <v>22007</v>
      </c>
    </row>
    <row r="1173" spans="1:3">
      <c r="A1173" s="57" t="s">
        <v>229</v>
      </c>
      <c r="B1173" s="57" t="s">
        <v>22008</v>
      </c>
      <c r="C1173" t="s">
        <v>22009</v>
      </c>
    </row>
    <row r="1174" spans="1:3">
      <c r="A1174" s="57" t="s">
        <v>229</v>
      </c>
      <c r="B1174" s="57" t="s">
        <v>22010</v>
      </c>
      <c r="C1174" t="s">
        <v>22011</v>
      </c>
    </row>
    <row r="1175" spans="1:3">
      <c r="A1175" s="57" t="s">
        <v>229</v>
      </c>
      <c r="B1175" s="57" t="s">
        <v>8002</v>
      </c>
      <c r="C1175" t="s">
        <v>22012</v>
      </c>
    </row>
    <row r="1176" spans="1:3">
      <c r="A1176" s="57" t="s">
        <v>229</v>
      </c>
      <c r="B1176" s="57" t="s">
        <v>22013</v>
      </c>
      <c r="C1176" t="s">
        <v>22014</v>
      </c>
    </row>
    <row r="1177" spans="1:3">
      <c r="A1177" s="57" t="s">
        <v>229</v>
      </c>
      <c r="B1177" s="57" t="s">
        <v>22015</v>
      </c>
      <c r="C1177" t="s">
        <v>22016</v>
      </c>
    </row>
    <row r="1178" spans="1:3">
      <c r="A1178" s="57" t="s">
        <v>229</v>
      </c>
      <c r="B1178" s="57" t="s">
        <v>8003</v>
      </c>
      <c r="C1178" t="s">
        <v>22017</v>
      </c>
    </row>
    <row r="1179" spans="1:3">
      <c r="A1179" s="57" t="s">
        <v>229</v>
      </c>
      <c r="B1179" s="57" t="s">
        <v>22018</v>
      </c>
      <c r="C1179" t="s">
        <v>22019</v>
      </c>
    </row>
    <row r="1180" spans="1:3">
      <c r="A1180" s="57" t="s">
        <v>229</v>
      </c>
      <c r="B1180" s="57" t="s">
        <v>22020</v>
      </c>
      <c r="C1180" t="s">
        <v>21282</v>
      </c>
    </row>
    <row r="1181" spans="1:3">
      <c r="A1181" s="57" t="s">
        <v>229</v>
      </c>
      <c r="B1181" s="57" t="s">
        <v>8004</v>
      </c>
      <c r="C1181" t="s">
        <v>22021</v>
      </c>
    </row>
    <row r="1182" spans="1:3">
      <c r="A1182" s="57" t="s">
        <v>229</v>
      </c>
      <c r="B1182" s="57" t="s">
        <v>22022</v>
      </c>
      <c r="C1182" t="s">
        <v>22023</v>
      </c>
    </row>
    <row r="1183" spans="1:3">
      <c r="A1183" s="57" t="s">
        <v>229</v>
      </c>
      <c r="B1183" s="57" t="s">
        <v>22024</v>
      </c>
      <c r="C1183" t="s">
        <v>22025</v>
      </c>
    </row>
    <row r="1184" spans="1:3">
      <c r="A1184" s="57" t="s">
        <v>229</v>
      </c>
      <c r="B1184" s="57" t="s">
        <v>8006</v>
      </c>
      <c r="C1184" t="s">
        <v>22026</v>
      </c>
    </row>
    <row r="1185" spans="1:3">
      <c r="A1185" s="57" t="s">
        <v>229</v>
      </c>
      <c r="B1185" s="57" t="s">
        <v>22027</v>
      </c>
      <c r="C1185" t="s">
        <v>22028</v>
      </c>
    </row>
    <row r="1186" spans="1:3">
      <c r="A1186" s="57" t="s">
        <v>229</v>
      </c>
      <c r="B1186" s="57" t="s">
        <v>723</v>
      </c>
      <c r="C1186" t="s">
        <v>22029</v>
      </c>
    </row>
    <row r="1187" spans="1:3">
      <c r="A1187" s="57" t="s">
        <v>229</v>
      </c>
      <c r="B1187" s="57" t="s">
        <v>22030</v>
      </c>
      <c r="C1187" t="s">
        <v>22031</v>
      </c>
    </row>
    <row r="1188" spans="1:3">
      <c r="A1188" s="57" t="s">
        <v>229</v>
      </c>
      <c r="B1188" s="57" t="s">
        <v>22032</v>
      </c>
      <c r="C1188" t="s">
        <v>22033</v>
      </c>
    </row>
    <row r="1189" spans="1:3">
      <c r="A1189" s="57" t="s">
        <v>229</v>
      </c>
      <c r="B1189" s="57" t="s">
        <v>721</v>
      </c>
      <c r="C1189" t="s">
        <v>22034</v>
      </c>
    </row>
    <row r="1190" spans="1:3">
      <c r="A1190" s="57" t="s">
        <v>229</v>
      </c>
      <c r="B1190" s="57" t="s">
        <v>22035</v>
      </c>
      <c r="C1190" t="s">
        <v>22036</v>
      </c>
    </row>
    <row r="1191" spans="1:3">
      <c r="A1191" s="57" t="s">
        <v>229</v>
      </c>
      <c r="B1191" s="57" t="s">
        <v>8011</v>
      </c>
      <c r="C1191" t="s">
        <v>22037</v>
      </c>
    </row>
    <row r="1192" spans="1:3">
      <c r="A1192" s="57" t="s">
        <v>229</v>
      </c>
      <c r="B1192" s="57" t="s">
        <v>22038</v>
      </c>
      <c r="C1192" t="s">
        <v>22039</v>
      </c>
    </row>
    <row r="1193" spans="1:3">
      <c r="A1193" s="57" t="s">
        <v>229</v>
      </c>
      <c r="B1193" s="57" t="s">
        <v>22040</v>
      </c>
      <c r="C1193" t="s">
        <v>22041</v>
      </c>
    </row>
    <row r="1194" spans="1:3">
      <c r="A1194" s="57" t="s">
        <v>229</v>
      </c>
      <c r="B1194" s="57" t="s">
        <v>645</v>
      </c>
      <c r="C1194" t="s">
        <v>22042</v>
      </c>
    </row>
    <row r="1195" spans="1:3">
      <c r="A1195" s="57" t="s">
        <v>229</v>
      </c>
      <c r="B1195" s="57" t="s">
        <v>22043</v>
      </c>
      <c r="C1195" t="s">
        <v>22044</v>
      </c>
    </row>
    <row r="1196" spans="1:3">
      <c r="A1196" s="57" t="s">
        <v>229</v>
      </c>
      <c r="B1196" s="57" t="s">
        <v>22045</v>
      </c>
      <c r="C1196" t="s">
        <v>22046</v>
      </c>
    </row>
    <row r="1197" spans="1:3">
      <c r="A1197" s="57" t="s">
        <v>229</v>
      </c>
      <c r="B1197" s="57" t="s">
        <v>22047</v>
      </c>
      <c r="C1197" t="s">
        <v>22048</v>
      </c>
    </row>
    <row r="1198" spans="1:3">
      <c r="A1198" s="57" t="s">
        <v>229</v>
      </c>
      <c r="B1198" s="57" t="s">
        <v>22049</v>
      </c>
      <c r="C1198" t="s">
        <v>22050</v>
      </c>
    </row>
    <row r="1199" spans="1:3">
      <c r="A1199" s="184" t="s">
        <v>229</v>
      </c>
      <c r="B1199" s="57" t="s">
        <v>22051</v>
      </c>
      <c r="C1199" t="s">
        <v>22052</v>
      </c>
    </row>
    <row r="1200" spans="1:3">
      <c r="A1200" s="57" t="s">
        <v>229</v>
      </c>
      <c r="B1200" s="57" t="s">
        <v>8033</v>
      </c>
      <c r="C1200" t="s">
        <v>22053</v>
      </c>
    </row>
    <row r="1201" spans="1:3">
      <c r="A1201" s="57" t="s">
        <v>229</v>
      </c>
      <c r="B1201" s="57" t="s">
        <v>22054</v>
      </c>
      <c r="C1201" t="s">
        <v>22055</v>
      </c>
    </row>
    <row r="1202" spans="1:3">
      <c r="A1202" s="57" t="s">
        <v>229</v>
      </c>
      <c r="B1202" s="57" t="s">
        <v>22056</v>
      </c>
      <c r="C1202" t="s">
        <v>22057</v>
      </c>
    </row>
    <row r="1203" spans="1:3">
      <c r="A1203" s="57" t="s">
        <v>229</v>
      </c>
      <c r="B1203" s="57" t="s">
        <v>8035</v>
      </c>
      <c r="C1203" t="s">
        <v>22058</v>
      </c>
    </row>
    <row r="1204" spans="1:3">
      <c r="A1204" s="57" t="s">
        <v>229</v>
      </c>
      <c r="B1204" s="57" t="s">
        <v>22059</v>
      </c>
      <c r="C1204" t="s">
        <v>22060</v>
      </c>
    </row>
    <row r="1205" spans="1:3">
      <c r="A1205" s="57" t="s">
        <v>229</v>
      </c>
      <c r="B1205" s="57" t="s">
        <v>22061</v>
      </c>
      <c r="C1205" t="s">
        <v>20314</v>
      </c>
    </row>
    <row r="1206" spans="1:3">
      <c r="A1206" s="184" t="s">
        <v>229</v>
      </c>
      <c r="B1206" s="57" t="s">
        <v>22062</v>
      </c>
      <c r="C1206" t="s">
        <v>22063</v>
      </c>
    </row>
    <row r="1207" spans="1:3">
      <c r="A1207" s="57" t="s">
        <v>229</v>
      </c>
      <c r="B1207" s="57" t="s">
        <v>641</v>
      </c>
      <c r="C1207" t="s">
        <v>22064</v>
      </c>
    </row>
    <row r="1208" spans="1:3">
      <c r="A1208" s="57" t="s">
        <v>229</v>
      </c>
      <c r="B1208" s="57" t="s">
        <v>22065</v>
      </c>
      <c r="C1208" t="s">
        <v>22066</v>
      </c>
    </row>
    <row r="1209" spans="1:3">
      <c r="A1209" s="57" t="s">
        <v>229</v>
      </c>
      <c r="B1209" s="57" t="s">
        <v>684</v>
      </c>
      <c r="C1209" t="s">
        <v>22067</v>
      </c>
    </row>
    <row r="1210" spans="1:3">
      <c r="A1210" s="57" t="s">
        <v>229</v>
      </c>
      <c r="B1210" s="57" t="s">
        <v>22068</v>
      </c>
      <c r="C1210" t="s">
        <v>22069</v>
      </c>
    </row>
    <row r="1211" spans="1:3">
      <c r="A1211" s="57" t="s">
        <v>229</v>
      </c>
      <c r="B1211" s="57" t="s">
        <v>22070</v>
      </c>
      <c r="C1211" t="s">
        <v>22071</v>
      </c>
    </row>
    <row r="1212" spans="1:3">
      <c r="A1212" s="57" t="s">
        <v>229</v>
      </c>
      <c r="B1212" s="57" t="s">
        <v>22072</v>
      </c>
      <c r="C1212" t="s">
        <v>22073</v>
      </c>
    </row>
    <row r="1213" spans="1:3">
      <c r="A1213" s="57" t="s">
        <v>229</v>
      </c>
      <c r="B1213" s="57" t="s">
        <v>22074</v>
      </c>
      <c r="C1213" t="s">
        <v>22075</v>
      </c>
    </row>
    <row r="1214" spans="1:3">
      <c r="A1214" s="57" t="s">
        <v>229</v>
      </c>
      <c r="B1214" s="57" t="s">
        <v>22076</v>
      </c>
      <c r="C1214" t="s">
        <v>22077</v>
      </c>
    </row>
    <row r="1215" spans="1:3">
      <c r="A1215" s="57" t="s">
        <v>229</v>
      </c>
      <c r="B1215" s="57" t="s">
        <v>22078</v>
      </c>
      <c r="C1215" t="s">
        <v>22079</v>
      </c>
    </row>
    <row r="1216" spans="1:3">
      <c r="A1216" s="57" t="s">
        <v>229</v>
      </c>
      <c r="B1216" s="57" t="s">
        <v>22080</v>
      </c>
      <c r="C1216" t="s">
        <v>22081</v>
      </c>
    </row>
    <row r="1217" spans="1:3">
      <c r="A1217" s="57" t="s">
        <v>229</v>
      </c>
      <c r="B1217" s="57" t="s">
        <v>22082</v>
      </c>
      <c r="C1217" t="s">
        <v>22083</v>
      </c>
    </row>
    <row r="1218" spans="1:3">
      <c r="A1218" s="57" t="s">
        <v>229</v>
      </c>
      <c r="B1218" s="57" t="s">
        <v>10411</v>
      </c>
      <c r="C1218" t="s">
        <v>22084</v>
      </c>
    </row>
    <row r="1219" spans="1:3">
      <c r="A1219" s="57" t="s">
        <v>229</v>
      </c>
      <c r="B1219" s="57" t="s">
        <v>22085</v>
      </c>
      <c r="C1219" t="s">
        <v>22086</v>
      </c>
    </row>
    <row r="1220" spans="1:3">
      <c r="A1220" s="57" t="s">
        <v>229</v>
      </c>
      <c r="B1220" s="57" t="s">
        <v>22087</v>
      </c>
      <c r="C1220" t="s">
        <v>22088</v>
      </c>
    </row>
    <row r="1221" spans="1:3">
      <c r="A1221" s="57" t="s">
        <v>229</v>
      </c>
      <c r="B1221" s="57" t="s">
        <v>22089</v>
      </c>
      <c r="C1221" t="s">
        <v>22090</v>
      </c>
    </row>
    <row r="1222" spans="1:3">
      <c r="A1222" s="57" t="s">
        <v>229</v>
      </c>
      <c r="B1222" s="57" t="s">
        <v>22091</v>
      </c>
      <c r="C1222" t="s">
        <v>22092</v>
      </c>
    </row>
    <row r="1223" spans="1:3">
      <c r="A1223" s="57" t="s">
        <v>229</v>
      </c>
      <c r="B1223" s="57" t="s">
        <v>2045</v>
      </c>
      <c r="C1223" t="s">
        <v>22093</v>
      </c>
    </row>
    <row r="1224" spans="1:3">
      <c r="A1224" s="57" t="s">
        <v>229</v>
      </c>
      <c r="B1224" s="57" t="s">
        <v>22094</v>
      </c>
      <c r="C1224" t="s">
        <v>22095</v>
      </c>
    </row>
    <row r="1225" spans="1:3">
      <c r="A1225" s="57" t="s">
        <v>229</v>
      </c>
      <c r="B1225" s="57" t="s">
        <v>22096</v>
      </c>
      <c r="C1225" t="s">
        <v>22097</v>
      </c>
    </row>
    <row r="1226" spans="1:3">
      <c r="A1226" s="57" t="s">
        <v>229</v>
      </c>
      <c r="B1226" s="57" t="s">
        <v>2040</v>
      </c>
      <c r="C1226" t="s">
        <v>22098</v>
      </c>
    </row>
    <row r="1227" spans="1:3">
      <c r="A1227" s="57" t="s">
        <v>229</v>
      </c>
      <c r="B1227" s="57" t="s">
        <v>22099</v>
      </c>
      <c r="C1227" t="s">
        <v>22100</v>
      </c>
    </row>
    <row r="1228" spans="1:3">
      <c r="A1228" s="57" t="s">
        <v>229</v>
      </c>
      <c r="B1228" s="57" t="s">
        <v>22101</v>
      </c>
      <c r="C1228" t="s">
        <v>22102</v>
      </c>
    </row>
    <row r="1229" spans="1:3">
      <c r="A1229" s="57" t="s">
        <v>229</v>
      </c>
      <c r="B1229" s="57" t="s">
        <v>22103</v>
      </c>
      <c r="C1229" t="s">
        <v>22104</v>
      </c>
    </row>
    <row r="1230" spans="1:3">
      <c r="A1230" s="57" t="s">
        <v>229</v>
      </c>
      <c r="B1230" s="57" t="s">
        <v>22105</v>
      </c>
      <c r="C1230" t="s">
        <v>22106</v>
      </c>
    </row>
    <row r="1231" spans="1:3">
      <c r="A1231" s="57" t="s">
        <v>229</v>
      </c>
      <c r="B1231" s="57" t="s">
        <v>22107</v>
      </c>
      <c r="C1231" t="s">
        <v>22108</v>
      </c>
    </row>
    <row r="1232" spans="1:3">
      <c r="A1232" s="57" t="s">
        <v>229</v>
      </c>
      <c r="B1232" s="57" t="s">
        <v>22109</v>
      </c>
      <c r="C1232" t="s">
        <v>22110</v>
      </c>
    </row>
    <row r="1233" spans="1:3">
      <c r="A1233" s="57" t="s">
        <v>229</v>
      </c>
      <c r="B1233" s="57" t="s">
        <v>22111</v>
      </c>
      <c r="C1233" t="s">
        <v>22112</v>
      </c>
    </row>
    <row r="1234" spans="1:3">
      <c r="A1234" s="57" t="s">
        <v>229</v>
      </c>
      <c r="B1234" s="57" t="s">
        <v>22113</v>
      </c>
      <c r="C1234" t="s">
        <v>22114</v>
      </c>
    </row>
    <row r="1235" spans="1:3">
      <c r="A1235" s="57" t="s">
        <v>229</v>
      </c>
      <c r="B1235" s="57" t="s">
        <v>10442</v>
      </c>
      <c r="C1235" t="s">
        <v>22115</v>
      </c>
    </row>
    <row r="1236" spans="1:3">
      <c r="A1236" s="57" t="s">
        <v>229</v>
      </c>
      <c r="B1236" s="57" t="s">
        <v>22116</v>
      </c>
      <c r="C1236" t="s">
        <v>22117</v>
      </c>
    </row>
    <row r="1237" spans="1:3">
      <c r="A1237" s="57" t="s">
        <v>229</v>
      </c>
      <c r="B1237" s="57" t="s">
        <v>22118</v>
      </c>
      <c r="C1237" t="s">
        <v>22119</v>
      </c>
    </row>
    <row r="1238" spans="1:3">
      <c r="A1238" s="57" t="s">
        <v>229</v>
      </c>
      <c r="B1238" s="57" t="s">
        <v>2021</v>
      </c>
      <c r="C1238" t="s">
        <v>22120</v>
      </c>
    </row>
    <row r="1239" spans="1:3">
      <c r="A1239" s="57" t="s">
        <v>229</v>
      </c>
      <c r="B1239" s="57" t="s">
        <v>22121</v>
      </c>
      <c r="C1239" t="s">
        <v>22122</v>
      </c>
    </row>
    <row r="1240" spans="1:3">
      <c r="A1240" s="57" t="s">
        <v>229</v>
      </c>
      <c r="B1240" s="57" t="s">
        <v>22123</v>
      </c>
      <c r="C1240" t="s">
        <v>22124</v>
      </c>
    </row>
    <row r="1241" spans="1:3">
      <c r="A1241" s="57" t="s">
        <v>229</v>
      </c>
      <c r="B1241" s="57" t="s">
        <v>22125</v>
      </c>
      <c r="C1241" t="s">
        <v>22126</v>
      </c>
    </row>
    <row r="1242" spans="1:3">
      <c r="A1242" s="57" t="s">
        <v>229</v>
      </c>
      <c r="B1242" s="57" t="s">
        <v>22127</v>
      </c>
      <c r="C1242" t="s">
        <v>22128</v>
      </c>
    </row>
    <row r="1243" spans="1:3">
      <c r="A1243" s="57" t="s">
        <v>229</v>
      </c>
      <c r="B1243" s="57" t="s">
        <v>22129</v>
      </c>
      <c r="C1243" t="s">
        <v>22130</v>
      </c>
    </row>
    <row r="1244" spans="1:3">
      <c r="A1244" s="57" t="s">
        <v>229</v>
      </c>
      <c r="B1244" s="57" t="s">
        <v>10443</v>
      </c>
      <c r="C1244" t="s">
        <v>22131</v>
      </c>
    </row>
    <row r="1245" spans="1:3">
      <c r="A1245" s="57" t="s">
        <v>229</v>
      </c>
      <c r="B1245" s="57" t="s">
        <v>22132</v>
      </c>
      <c r="C1245" t="s">
        <v>22133</v>
      </c>
    </row>
    <row r="1246" spans="1:3">
      <c r="A1246" s="57" t="s">
        <v>229</v>
      </c>
      <c r="B1246" s="57" t="s">
        <v>22134</v>
      </c>
      <c r="C1246" t="s">
        <v>22135</v>
      </c>
    </row>
    <row r="1247" spans="1:3">
      <c r="A1247" s="57" t="s">
        <v>229</v>
      </c>
      <c r="B1247" s="57" t="s">
        <v>2023</v>
      </c>
      <c r="C1247" t="s">
        <v>22136</v>
      </c>
    </row>
    <row r="1248" spans="1:3">
      <c r="A1248" s="57" t="s">
        <v>229</v>
      </c>
      <c r="B1248" s="57" t="s">
        <v>22137</v>
      </c>
      <c r="C1248" t="s">
        <v>22138</v>
      </c>
    </row>
    <row r="1249" spans="1:3">
      <c r="A1249" s="57" t="s">
        <v>229</v>
      </c>
      <c r="B1249" s="57" t="s">
        <v>22139</v>
      </c>
      <c r="C1249" t="s">
        <v>21917</v>
      </c>
    </row>
    <row r="1250" spans="1:3">
      <c r="A1250" s="57" t="s">
        <v>229</v>
      </c>
      <c r="B1250" s="57" t="s">
        <v>10445</v>
      </c>
      <c r="C1250" t="s">
        <v>22140</v>
      </c>
    </row>
    <row r="1251" spans="1:3">
      <c r="A1251" s="57" t="s">
        <v>229</v>
      </c>
      <c r="B1251" s="57" t="s">
        <v>22141</v>
      </c>
      <c r="C1251" t="s">
        <v>22142</v>
      </c>
    </row>
    <row r="1252" spans="1:3">
      <c r="A1252" s="57" t="s">
        <v>229</v>
      </c>
      <c r="B1252" s="57" t="s">
        <v>22143</v>
      </c>
      <c r="C1252" t="s">
        <v>22144</v>
      </c>
    </row>
    <row r="1253" spans="1:3">
      <c r="A1253" s="57" t="s">
        <v>229</v>
      </c>
      <c r="B1253" s="57" t="s">
        <v>10447</v>
      </c>
      <c r="C1253" t="s">
        <v>22145</v>
      </c>
    </row>
    <row r="1254" spans="1:3">
      <c r="A1254" s="57" t="s">
        <v>229</v>
      </c>
      <c r="B1254" s="57" t="s">
        <v>22146</v>
      </c>
      <c r="C1254" t="s">
        <v>22147</v>
      </c>
    </row>
    <row r="1255" spans="1:3">
      <c r="A1255" s="57" t="s">
        <v>229</v>
      </c>
      <c r="B1255" s="57" t="s">
        <v>22148</v>
      </c>
      <c r="C1255" t="s">
        <v>22149</v>
      </c>
    </row>
    <row r="1256" spans="1:3">
      <c r="A1256" s="57" t="s">
        <v>229</v>
      </c>
      <c r="B1256" s="57" t="s">
        <v>2025</v>
      </c>
      <c r="C1256" t="s">
        <v>22150</v>
      </c>
    </row>
    <row r="1257" spans="1:3">
      <c r="A1257" s="57" t="s">
        <v>229</v>
      </c>
      <c r="B1257" s="57" t="s">
        <v>22151</v>
      </c>
      <c r="C1257" t="s">
        <v>22152</v>
      </c>
    </row>
    <row r="1258" spans="1:3">
      <c r="A1258" s="57" t="s">
        <v>229</v>
      </c>
      <c r="B1258" s="57" t="s">
        <v>2005</v>
      </c>
      <c r="C1258" t="s">
        <v>22153</v>
      </c>
    </row>
    <row r="1259" spans="1:3">
      <c r="A1259" s="57" t="s">
        <v>229</v>
      </c>
      <c r="B1259" s="57" t="s">
        <v>22154</v>
      </c>
      <c r="C1259" t="s">
        <v>22155</v>
      </c>
    </row>
    <row r="1260" spans="1:3">
      <c r="A1260" s="57" t="s">
        <v>229</v>
      </c>
      <c r="B1260" s="57" t="s">
        <v>22156</v>
      </c>
      <c r="C1260" t="s">
        <v>22157</v>
      </c>
    </row>
    <row r="1261" spans="1:3">
      <c r="A1261" s="57" t="s">
        <v>229</v>
      </c>
      <c r="B1261" s="57" t="s">
        <v>10452</v>
      </c>
      <c r="C1261" t="s">
        <v>22158</v>
      </c>
    </row>
    <row r="1262" spans="1:3">
      <c r="A1262" s="57" t="s">
        <v>229</v>
      </c>
      <c r="B1262" s="57" t="s">
        <v>10453</v>
      </c>
      <c r="C1262" t="s">
        <v>22159</v>
      </c>
    </row>
    <row r="1263" spans="1:3">
      <c r="A1263" s="57" t="s">
        <v>229</v>
      </c>
      <c r="B1263" s="57" t="s">
        <v>22160</v>
      </c>
      <c r="C1263" t="s">
        <v>22161</v>
      </c>
    </row>
    <row r="1264" spans="1:3">
      <c r="A1264" s="57" t="s">
        <v>229</v>
      </c>
      <c r="B1264" s="57" t="s">
        <v>2009</v>
      </c>
      <c r="C1264" t="s">
        <v>22162</v>
      </c>
    </row>
    <row r="1265" spans="1:3">
      <c r="A1265" s="57" t="s">
        <v>229</v>
      </c>
      <c r="B1265" s="57" t="s">
        <v>22163</v>
      </c>
      <c r="C1265" t="s">
        <v>22164</v>
      </c>
    </row>
    <row r="1266" spans="1:3">
      <c r="A1266" s="57" t="s">
        <v>229</v>
      </c>
      <c r="B1266" s="57" t="s">
        <v>22165</v>
      </c>
      <c r="C1266" t="s">
        <v>22166</v>
      </c>
    </row>
    <row r="1267" spans="1:3">
      <c r="A1267" s="57" t="s">
        <v>229</v>
      </c>
      <c r="B1267" s="57" t="s">
        <v>10456</v>
      </c>
      <c r="C1267" t="s">
        <v>21514</v>
      </c>
    </row>
    <row r="1268" spans="1:3">
      <c r="A1268" s="57" t="s">
        <v>229</v>
      </c>
      <c r="B1268" s="57" t="s">
        <v>22167</v>
      </c>
      <c r="C1268" t="s">
        <v>22168</v>
      </c>
    </row>
    <row r="1269" spans="1:3">
      <c r="A1269" s="57" t="s">
        <v>229</v>
      </c>
      <c r="B1269" s="57" t="s">
        <v>10457</v>
      </c>
      <c r="C1269" t="s">
        <v>22169</v>
      </c>
    </row>
    <row r="1270" spans="1:3">
      <c r="A1270" s="57" t="s">
        <v>229</v>
      </c>
      <c r="B1270" s="57" t="s">
        <v>22170</v>
      </c>
      <c r="C1270" t="s">
        <v>22171</v>
      </c>
    </row>
    <row r="1271" spans="1:3">
      <c r="A1271" s="57" t="s">
        <v>229</v>
      </c>
      <c r="B1271" s="57" t="s">
        <v>22172</v>
      </c>
      <c r="C1271" t="s">
        <v>22173</v>
      </c>
    </row>
    <row r="1272" spans="1:3">
      <c r="A1272" s="57" t="s">
        <v>229</v>
      </c>
      <c r="B1272" s="57" t="s">
        <v>2100</v>
      </c>
      <c r="C1272" t="s">
        <v>22174</v>
      </c>
    </row>
    <row r="1273" spans="1:3">
      <c r="A1273" s="57" t="s">
        <v>229</v>
      </c>
      <c r="B1273" s="57" t="s">
        <v>22175</v>
      </c>
      <c r="C1273" t="s">
        <v>22176</v>
      </c>
    </row>
    <row r="1274" spans="1:3">
      <c r="A1274" s="57" t="s">
        <v>229</v>
      </c>
      <c r="B1274" s="57" t="s">
        <v>22177</v>
      </c>
      <c r="C1274" t="s">
        <v>22178</v>
      </c>
    </row>
    <row r="1275" spans="1:3">
      <c r="A1275" s="57" t="s">
        <v>229</v>
      </c>
      <c r="B1275" s="57" t="s">
        <v>10480</v>
      </c>
      <c r="C1275" t="s">
        <v>22179</v>
      </c>
    </row>
    <row r="1276" spans="1:3">
      <c r="A1276" s="57" t="s">
        <v>229</v>
      </c>
      <c r="B1276" s="57" t="s">
        <v>22180</v>
      </c>
      <c r="C1276" t="s">
        <v>22181</v>
      </c>
    </row>
    <row r="1277" spans="1:3">
      <c r="A1277" s="57" t="s">
        <v>229</v>
      </c>
      <c r="B1277" s="57" t="s">
        <v>22182</v>
      </c>
      <c r="C1277" t="s">
        <v>22183</v>
      </c>
    </row>
    <row r="1278" spans="1:3">
      <c r="A1278" s="57" t="s">
        <v>229</v>
      </c>
      <c r="B1278" s="57" t="s">
        <v>2104</v>
      </c>
      <c r="C1278" t="s">
        <v>22184</v>
      </c>
    </row>
    <row r="1279" spans="1:3">
      <c r="A1279" s="57" t="s">
        <v>229</v>
      </c>
      <c r="B1279" s="57" t="s">
        <v>22185</v>
      </c>
      <c r="C1279" t="s">
        <v>22186</v>
      </c>
    </row>
    <row r="1280" spans="1:3">
      <c r="A1280" s="184" t="s">
        <v>229</v>
      </c>
      <c r="B1280" s="57" t="s">
        <v>22187</v>
      </c>
      <c r="C1280" t="s">
        <v>22188</v>
      </c>
    </row>
    <row r="1281" spans="1:3">
      <c r="A1281" s="184" t="s">
        <v>229</v>
      </c>
      <c r="B1281" s="57" t="s">
        <v>10481</v>
      </c>
      <c r="C1281" t="s">
        <v>22189</v>
      </c>
    </row>
    <row r="1282" spans="1:3">
      <c r="A1282" s="57" t="s">
        <v>229</v>
      </c>
      <c r="B1282" s="57" t="s">
        <v>22190</v>
      </c>
      <c r="C1282" t="s">
        <v>22191</v>
      </c>
    </row>
    <row r="1283" spans="1:3">
      <c r="A1283" s="57" t="s">
        <v>229</v>
      </c>
      <c r="B1283" s="57" t="s">
        <v>22192</v>
      </c>
      <c r="C1283" t="s">
        <v>22193</v>
      </c>
    </row>
    <row r="1284" spans="1:3">
      <c r="A1284" s="57" t="s">
        <v>229</v>
      </c>
      <c r="B1284" s="57" t="s">
        <v>10482</v>
      </c>
      <c r="C1284" t="s">
        <v>22194</v>
      </c>
    </row>
    <row r="1285" spans="1:3">
      <c r="A1285" s="57" t="s">
        <v>229</v>
      </c>
      <c r="B1285" s="57" t="s">
        <v>22195</v>
      </c>
      <c r="C1285" t="s">
        <v>22196</v>
      </c>
    </row>
    <row r="1286" spans="1:3">
      <c r="A1286" s="57" t="s">
        <v>229</v>
      </c>
      <c r="B1286" s="57" t="s">
        <v>22197</v>
      </c>
      <c r="C1286" t="s">
        <v>22198</v>
      </c>
    </row>
    <row r="1287" spans="1:3">
      <c r="A1287" s="57" t="s">
        <v>229</v>
      </c>
      <c r="B1287" s="57" t="s">
        <v>10484</v>
      </c>
      <c r="C1287" t="s">
        <v>22199</v>
      </c>
    </row>
    <row r="1288" spans="1:3">
      <c r="A1288" s="57" t="s">
        <v>229</v>
      </c>
      <c r="B1288" s="57" t="s">
        <v>22200</v>
      </c>
      <c r="C1288" t="s">
        <v>22201</v>
      </c>
    </row>
    <row r="1289" spans="1:3">
      <c r="A1289" s="57" t="s">
        <v>229</v>
      </c>
      <c r="B1289" s="57" t="s">
        <v>22202</v>
      </c>
      <c r="C1289" t="s">
        <v>22203</v>
      </c>
    </row>
    <row r="1290" spans="1:3">
      <c r="A1290" s="57" t="s">
        <v>229</v>
      </c>
      <c r="B1290" s="57" t="s">
        <v>2097</v>
      </c>
      <c r="C1290" t="s">
        <v>22204</v>
      </c>
    </row>
    <row r="1291" spans="1:3">
      <c r="A1291" s="57" t="s">
        <v>229</v>
      </c>
      <c r="B1291" s="57" t="s">
        <v>22205</v>
      </c>
      <c r="C1291" t="s">
        <v>22206</v>
      </c>
    </row>
    <row r="1292" spans="1:3">
      <c r="A1292" s="57" t="s">
        <v>229</v>
      </c>
      <c r="B1292" s="57" t="s">
        <v>22207</v>
      </c>
      <c r="C1292" t="s">
        <v>22208</v>
      </c>
    </row>
    <row r="1293" spans="1:3">
      <c r="A1293" s="57" t="s">
        <v>229</v>
      </c>
      <c r="B1293" s="57" t="s">
        <v>22209</v>
      </c>
      <c r="C1293" t="s">
        <v>22210</v>
      </c>
    </row>
    <row r="1294" spans="1:3">
      <c r="A1294" s="57" t="s">
        <v>229</v>
      </c>
      <c r="B1294" s="57" t="s">
        <v>10486</v>
      </c>
      <c r="C1294" t="s">
        <v>22211</v>
      </c>
    </row>
    <row r="1295" spans="1:3">
      <c r="A1295" s="57" t="s">
        <v>229</v>
      </c>
      <c r="B1295" s="57" t="s">
        <v>22212</v>
      </c>
      <c r="C1295" t="s">
        <v>22213</v>
      </c>
    </row>
    <row r="1296" spans="1:3">
      <c r="A1296" s="57" t="s">
        <v>229</v>
      </c>
      <c r="B1296" s="57" t="s">
        <v>22214</v>
      </c>
      <c r="C1296" t="s">
        <v>22215</v>
      </c>
    </row>
    <row r="1297" spans="1:3">
      <c r="A1297" s="57" t="s">
        <v>229</v>
      </c>
      <c r="B1297" s="57" t="s">
        <v>10487</v>
      </c>
      <c r="C1297" t="s">
        <v>22216</v>
      </c>
    </row>
    <row r="1298" spans="1:3">
      <c r="A1298" s="57" t="s">
        <v>229</v>
      </c>
      <c r="B1298" s="57" t="s">
        <v>22217</v>
      </c>
      <c r="C1298" t="s">
        <v>22218</v>
      </c>
    </row>
    <row r="1299" spans="1:3">
      <c r="A1299" s="57" t="s">
        <v>229</v>
      </c>
      <c r="B1299" s="57" t="s">
        <v>22219</v>
      </c>
      <c r="C1299" t="s">
        <v>22220</v>
      </c>
    </row>
    <row r="1300" spans="1:3">
      <c r="A1300" s="57" t="s">
        <v>229</v>
      </c>
      <c r="B1300" s="57" t="s">
        <v>10488</v>
      </c>
      <c r="C1300" t="s">
        <v>22221</v>
      </c>
    </row>
    <row r="1301" spans="1:3">
      <c r="A1301" s="57" t="s">
        <v>229</v>
      </c>
      <c r="B1301" s="57" t="s">
        <v>22222</v>
      </c>
      <c r="C1301" t="s">
        <v>22223</v>
      </c>
    </row>
    <row r="1302" spans="1:3">
      <c r="A1302" s="57" t="s">
        <v>229</v>
      </c>
      <c r="B1302" s="57" t="s">
        <v>22224</v>
      </c>
      <c r="C1302" t="s">
        <v>22225</v>
      </c>
    </row>
    <row r="1303" spans="1:3">
      <c r="A1303" s="57" t="s">
        <v>229</v>
      </c>
      <c r="B1303" s="57" t="s">
        <v>22226</v>
      </c>
      <c r="C1303" t="s">
        <v>22227</v>
      </c>
    </row>
    <row r="1304" spans="1:3">
      <c r="A1304" s="57" t="s">
        <v>229</v>
      </c>
      <c r="B1304" s="57" t="s">
        <v>22228</v>
      </c>
      <c r="C1304" t="s">
        <v>22229</v>
      </c>
    </row>
    <row r="1305" spans="1:3">
      <c r="A1305" s="57" t="s">
        <v>229</v>
      </c>
      <c r="B1305" s="57" t="s">
        <v>10504</v>
      </c>
      <c r="C1305" t="s">
        <v>22230</v>
      </c>
    </row>
    <row r="1306" spans="1:3">
      <c r="A1306" s="57" t="s">
        <v>229</v>
      </c>
      <c r="B1306" s="57" t="s">
        <v>22231</v>
      </c>
      <c r="C1306" t="s">
        <v>22232</v>
      </c>
    </row>
    <row r="1307" spans="1:3">
      <c r="A1307" s="57" t="s">
        <v>229</v>
      </c>
      <c r="B1307" s="57" t="s">
        <v>22233</v>
      </c>
      <c r="C1307" t="s">
        <v>22234</v>
      </c>
    </row>
    <row r="1308" spans="1:3">
      <c r="A1308" s="57" t="s">
        <v>229</v>
      </c>
      <c r="B1308" s="57" t="s">
        <v>22235</v>
      </c>
      <c r="C1308" t="s">
        <v>22236</v>
      </c>
    </row>
    <row r="1309" spans="1:3">
      <c r="A1309" s="57" t="s">
        <v>229</v>
      </c>
      <c r="B1309" s="57" t="s">
        <v>22237</v>
      </c>
      <c r="C1309" t="s">
        <v>22238</v>
      </c>
    </row>
    <row r="1310" spans="1:3">
      <c r="A1310" s="57" t="s">
        <v>229</v>
      </c>
      <c r="B1310" s="57" t="s">
        <v>22239</v>
      </c>
      <c r="C1310" t="s">
        <v>21974</v>
      </c>
    </row>
    <row r="1311" spans="1:3">
      <c r="A1311" s="57" t="s">
        <v>229</v>
      </c>
      <c r="B1311" s="57" t="s">
        <v>22240</v>
      </c>
      <c r="C1311" t="s">
        <v>22241</v>
      </c>
    </row>
    <row r="1312" spans="1:3">
      <c r="A1312" s="57" t="s">
        <v>229</v>
      </c>
      <c r="B1312" s="57" t="s">
        <v>22242</v>
      </c>
      <c r="C1312" t="s">
        <v>22243</v>
      </c>
    </row>
    <row r="1313" spans="1:3">
      <c r="A1313" s="57" t="s">
        <v>229</v>
      </c>
      <c r="B1313" s="57" t="s">
        <v>22244</v>
      </c>
      <c r="C1313" t="s">
        <v>22245</v>
      </c>
    </row>
    <row r="1314" spans="1:3">
      <c r="A1314" s="57" t="s">
        <v>229</v>
      </c>
      <c r="B1314" s="57" t="s">
        <v>22246</v>
      </c>
      <c r="C1314" t="s">
        <v>21886</v>
      </c>
    </row>
    <row r="1315" spans="1:3">
      <c r="A1315" s="57" t="s">
        <v>229</v>
      </c>
      <c r="B1315" s="57" t="s">
        <v>10506</v>
      </c>
      <c r="C1315" t="s">
        <v>22247</v>
      </c>
    </row>
    <row r="1316" spans="1:3">
      <c r="A1316" s="57" t="s">
        <v>229</v>
      </c>
      <c r="B1316" s="57" t="s">
        <v>22248</v>
      </c>
      <c r="C1316" t="s">
        <v>21683</v>
      </c>
    </row>
    <row r="1317" spans="1:3">
      <c r="A1317" s="57" t="s">
        <v>229</v>
      </c>
      <c r="B1317" s="57" t="s">
        <v>22249</v>
      </c>
      <c r="C1317" t="s">
        <v>22250</v>
      </c>
    </row>
    <row r="1318" spans="1:3">
      <c r="A1318" s="57" t="s">
        <v>229</v>
      </c>
      <c r="B1318" s="57" t="s">
        <v>2051</v>
      </c>
      <c r="C1318" t="s">
        <v>22251</v>
      </c>
    </row>
    <row r="1319" spans="1:3">
      <c r="A1319" s="57" t="s">
        <v>229</v>
      </c>
      <c r="B1319" s="57" t="s">
        <v>22252</v>
      </c>
      <c r="C1319" t="s">
        <v>22253</v>
      </c>
    </row>
    <row r="1320" spans="1:3">
      <c r="A1320" s="57" t="s">
        <v>229</v>
      </c>
      <c r="B1320" s="57" t="s">
        <v>22254</v>
      </c>
      <c r="C1320" t="s">
        <v>22255</v>
      </c>
    </row>
    <row r="1321" spans="1:3">
      <c r="A1321" s="57" t="s">
        <v>229</v>
      </c>
      <c r="B1321" s="57" t="s">
        <v>22256</v>
      </c>
      <c r="C1321" t="s">
        <v>22257</v>
      </c>
    </row>
    <row r="1322" spans="1:3">
      <c r="A1322" s="57" t="s">
        <v>229</v>
      </c>
      <c r="B1322" s="57" t="s">
        <v>22258</v>
      </c>
      <c r="C1322" t="s">
        <v>22259</v>
      </c>
    </row>
    <row r="1323" spans="1:3">
      <c r="A1323" s="57" t="s">
        <v>229</v>
      </c>
      <c r="B1323" s="57" t="s">
        <v>22260</v>
      </c>
      <c r="C1323" t="s">
        <v>22261</v>
      </c>
    </row>
    <row r="1324" spans="1:3">
      <c r="A1324" s="57" t="s">
        <v>229</v>
      </c>
      <c r="B1324" s="57" t="s">
        <v>22262</v>
      </c>
      <c r="C1324" t="s">
        <v>22263</v>
      </c>
    </row>
    <row r="1325" spans="1:3">
      <c r="A1325" s="57" t="s">
        <v>229</v>
      </c>
      <c r="B1325" s="57" t="s">
        <v>22264</v>
      </c>
      <c r="C1325" t="s">
        <v>22265</v>
      </c>
    </row>
    <row r="1326" spans="1:3">
      <c r="A1326" s="57" t="s">
        <v>229</v>
      </c>
      <c r="B1326" s="57" t="s">
        <v>22266</v>
      </c>
      <c r="C1326" t="s">
        <v>22267</v>
      </c>
    </row>
    <row r="1327" spans="1:3">
      <c r="A1327" s="57" t="s">
        <v>229</v>
      </c>
      <c r="B1327" s="57" t="s">
        <v>10362</v>
      </c>
      <c r="C1327" t="s">
        <v>22268</v>
      </c>
    </row>
    <row r="1328" spans="1:3">
      <c r="A1328" s="57" t="s">
        <v>229</v>
      </c>
      <c r="B1328" s="57" t="s">
        <v>22269</v>
      </c>
      <c r="C1328" t="s">
        <v>22270</v>
      </c>
    </row>
    <row r="1329" spans="1:3">
      <c r="A1329" s="57" t="s">
        <v>229</v>
      </c>
      <c r="B1329" s="57" t="s">
        <v>10532</v>
      </c>
      <c r="C1329" t="s">
        <v>22271</v>
      </c>
    </row>
    <row r="1330" spans="1:3">
      <c r="A1330" s="57" t="s">
        <v>229</v>
      </c>
      <c r="B1330" s="57" t="s">
        <v>22272</v>
      </c>
      <c r="C1330" t="s">
        <v>22273</v>
      </c>
    </row>
    <row r="1331" spans="1:3">
      <c r="A1331" s="57" t="s">
        <v>229</v>
      </c>
      <c r="B1331" s="57" t="s">
        <v>10534</v>
      </c>
      <c r="C1331" t="s">
        <v>22274</v>
      </c>
    </row>
    <row r="1332" spans="1:3">
      <c r="A1332" s="57" t="s">
        <v>229</v>
      </c>
      <c r="B1332" s="57" t="s">
        <v>22275</v>
      </c>
      <c r="C1332" t="s">
        <v>22276</v>
      </c>
    </row>
    <row r="1333" spans="1:3">
      <c r="A1333" s="57" t="s">
        <v>229</v>
      </c>
      <c r="B1333" s="57" t="s">
        <v>22277</v>
      </c>
      <c r="C1333" t="s">
        <v>22278</v>
      </c>
    </row>
    <row r="1334" spans="1:3">
      <c r="A1334" s="57" t="s">
        <v>229</v>
      </c>
      <c r="B1334" s="57" t="s">
        <v>1990</v>
      </c>
      <c r="C1334" t="s">
        <v>22279</v>
      </c>
    </row>
    <row r="1335" spans="1:3">
      <c r="A1335" s="57" t="s">
        <v>229</v>
      </c>
      <c r="B1335" s="57" t="s">
        <v>22280</v>
      </c>
      <c r="C1335" t="s">
        <v>22281</v>
      </c>
    </row>
    <row r="1336" spans="1:3">
      <c r="A1336" s="57" t="s">
        <v>229</v>
      </c>
      <c r="B1336" s="57" t="s">
        <v>22282</v>
      </c>
      <c r="C1336" t="s">
        <v>22283</v>
      </c>
    </row>
    <row r="1337" spans="1:3">
      <c r="A1337" s="57" t="s">
        <v>229</v>
      </c>
      <c r="B1337" s="57" t="s">
        <v>10536</v>
      </c>
      <c r="C1337" t="s">
        <v>22284</v>
      </c>
    </row>
    <row r="1338" spans="1:3">
      <c r="A1338" s="57" t="s">
        <v>229</v>
      </c>
      <c r="B1338" s="57" t="s">
        <v>22285</v>
      </c>
      <c r="C1338" t="s">
        <v>22286</v>
      </c>
    </row>
    <row r="1339" spans="1:3">
      <c r="A1339" s="57" t="s">
        <v>229</v>
      </c>
      <c r="B1339" s="57" t="s">
        <v>22287</v>
      </c>
      <c r="C1339" t="s">
        <v>22288</v>
      </c>
    </row>
    <row r="1340" spans="1:3">
      <c r="A1340" s="57" t="s">
        <v>229</v>
      </c>
      <c r="B1340" s="57" t="s">
        <v>1995</v>
      </c>
      <c r="C1340" t="s">
        <v>22289</v>
      </c>
    </row>
    <row r="1341" spans="1:3">
      <c r="A1341" s="57" t="s">
        <v>229</v>
      </c>
      <c r="B1341" s="57" t="s">
        <v>22290</v>
      </c>
      <c r="C1341" t="s">
        <v>22291</v>
      </c>
    </row>
    <row r="1342" spans="1:3">
      <c r="A1342" s="57" t="s">
        <v>229</v>
      </c>
      <c r="B1342" s="57" t="s">
        <v>22292</v>
      </c>
      <c r="C1342" t="s">
        <v>22293</v>
      </c>
    </row>
    <row r="1343" spans="1:3">
      <c r="A1343" s="57" t="s">
        <v>229</v>
      </c>
      <c r="B1343" s="57" t="s">
        <v>22294</v>
      </c>
      <c r="C1343" t="s">
        <v>22295</v>
      </c>
    </row>
    <row r="1344" spans="1:3">
      <c r="A1344" s="57" t="s">
        <v>229</v>
      </c>
      <c r="B1344" s="57" t="s">
        <v>22296</v>
      </c>
      <c r="C1344" t="s">
        <v>22297</v>
      </c>
    </row>
    <row r="1345" spans="1:3">
      <c r="A1345" s="57" t="s">
        <v>229</v>
      </c>
      <c r="B1345" s="57" t="s">
        <v>22298</v>
      </c>
      <c r="C1345" t="s">
        <v>22299</v>
      </c>
    </row>
    <row r="1346" spans="1:3">
      <c r="A1346" s="57" t="s">
        <v>229</v>
      </c>
      <c r="B1346" s="57" t="s">
        <v>1997</v>
      </c>
      <c r="C1346" t="s">
        <v>22300</v>
      </c>
    </row>
    <row r="1347" spans="1:3">
      <c r="A1347" s="57" t="s">
        <v>229</v>
      </c>
      <c r="B1347" s="57" t="s">
        <v>22301</v>
      </c>
      <c r="C1347" t="s">
        <v>22302</v>
      </c>
    </row>
    <row r="1348" spans="1:3">
      <c r="A1348" s="57" t="s">
        <v>229</v>
      </c>
      <c r="B1348" s="57" t="s">
        <v>22303</v>
      </c>
      <c r="C1348" t="s">
        <v>22304</v>
      </c>
    </row>
    <row r="1349" spans="1:3">
      <c r="A1349" s="57" t="s">
        <v>229</v>
      </c>
      <c r="B1349" s="57" t="s">
        <v>22305</v>
      </c>
      <c r="C1349" t="s">
        <v>22306</v>
      </c>
    </row>
    <row r="1350" spans="1:3">
      <c r="A1350" s="57" t="s">
        <v>229</v>
      </c>
      <c r="B1350" s="57" t="s">
        <v>22307</v>
      </c>
      <c r="C1350" t="s">
        <v>22308</v>
      </c>
    </row>
    <row r="1351" spans="1:3">
      <c r="A1351" s="57" t="s">
        <v>229</v>
      </c>
      <c r="B1351" s="57" t="s">
        <v>22309</v>
      </c>
      <c r="C1351" t="s">
        <v>22310</v>
      </c>
    </row>
    <row r="1352" spans="1:3">
      <c r="A1352" s="57" t="s">
        <v>229</v>
      </c>
      <c r="B1352" s="57" t="s">
        <v>22311</v>
      </c>
      <c r="C1352" t="s">
        <v>21024</v>
      </c>
    </row>
    <row r="1353" spans="1:3">
      <c r="A1353" s="57" t="s">
        <v>229</v>
      </c>
      <c r="B1353" s="57" t="s">
        <v>22312</v>
      </c>
      <c r="C1353" t="s">
        <v>22313</v>
      </c>
    </row>
    <row r="1354" spans="1:3">
      <c r="A1354" s="57" t="s">
        <v>229</v>
      </c>
      <c r="B1354" s="57" t="s">
        <v>10539</v>
      </c>
      <c r="C1354" t="s">
        <v>22314</v>
      </c>
    </row>
    <row r="1355" spans="1:3">
      <c r="A1355" s="57" t="s">
        <v>229</v>
      </c>
      <c r="B1355" s="57" t="s">
        <v>10554</v>
      </c>
      <c r="C1355" t="s">
        <v>22315</v>
      </c>
    </row>
    <row r="1356" spans="1:3">
      <c r="A1356" s="57" t="s">
        <v>229</v>
      </c>
      <c r="B1356" s="57" t="s">
        <v>22316</v>
      </c>
      <c r="C1356" t="s">
        <v>22317</v>
      </c>
    </row>
    <row r="1357" spans="1:3">
      <c r="A1357" s="57" t="s">
        <v>229</v>
      </c>
      <c r="B1357" s="57" t="s">
        <v>22318</v>
      </c>
      <c r="C1357" t="s">
        <v>22319</v>
      </c>
    </row>
    <row r="1358" spans="1:3">
      <c r="A1358" s="184" t="s">
        <v>229</v>
      </c>
      <c r="B1358" s="57" t="s">
        <v>10556</v>
      </c>
      <c r="C1358" t="s">
        <v>22320</v>
      </c>
    </row>
    <row r="1359" spans="1:3">
      <c r="A1359" s="57" t="s">
        <v>229</v>
      </c>
      <c r="B1359" s="57" t="s">
        <v>10602</v>
      </c>
      <c r="C1359" t="s">
        <v>22321</v>
      </c>
    </row>
    <row r="1360" spans="1:3">
      <c r="A1360" s="57" t="s">
        <v>229</v>
      </c>
      <c r="B1360" s="57" t="s">
        <v>10603</v>
      </c>
      <c r="C1360" t="s">
        <v>22322</v>
      </c>
    </row>
    <row r="1361" spans="1:3">
      <c r="A1361" s="57" t="s">
        <v>229</v>
      </c>
      <c r="B1361" s="57" t="s">
        <v>22323</v>
      </c>
      <c r="C1361" t="s">
        <v>22324</v>
      </c>
    </row>
    <row r="1362" spans="1:3">
      <c r="A1362" s="57" t="s">
        <v>229</v>
      </c>
      <c r="B1362" s="57" t="s">
        <v>22325</v>
      </c>
      <c r="C1362" t="s">
        <v>22326</v>
      </c>
    </row>
    <row r="1363" spans="1:3">
      <c r="A1363" s="57" t="s">
        <v>229</v>
      </c>
      <c r="B1363" s="57" t="s">
        <v>2094</v>
      </c>
      <c r="C1363" t="s">
        <v>22327</v>
      </c>
    </row>
    <row r="1364" spans="1:3">
      <c r="A1364" s="57" t="s">
        <v>229</v>
      </c>
      <c r="B1364" s="57" t="s">
        <v>22328</v>
      </c>
      <c r="C1364" t="s">
        <v>22329</v>
      </c>
    </row>
    <row r="1365" spans="1:3">
      <c r="A1365" s="57" t="s">
        <v>229</v>
      </c>
      <c r="B1365" s="57" t="s">
        <v>22330</v>
      </c>
      <c r="C1365" t="s">
        <v>22331</v>
      </c>
    </row>
    <row r="1366" spans="1:3">
      <c r="A1366" s="57" t="s">
        <v>229</v>
      </c>
      <c r="B1366" s="57" t="s">
        <v>10558</v>
      </c>
      <c r="C1366" t="s">
        <v>22332</v>
      </c>
    </row>
    <row r="1367" spans="1:3">
      <c r="A1367" s="57" t="s">
        <v>229</v>
      </c>
      <c r="B1367" s="57" t="s">
        <v>22333</v>
      </c>
      <c r="C1367" t="s">
        <v>22334</v>
      </c>
    </row>
    <row r="1368" spans="1:3">
      <c r="A1368" s="57" t="s">
        <v>229</v>
      </c>
      <c r="B1368" s="57" t="s">
        <v>22335</v>
      </c>
      <c r="C1368" t="s">
        <v>22336</v>
      </c>
    </row>
    <row r="1369" spans="1:3">
      <c r="A1369" s="57" t="s">
        <v>229</v>
      </c>
      <c r="B1369" s="57" t="s">
        <v>10587</v>
      </c>
      <c r="C1369" t="s">
        <v>22337</v>
      </c>
    </row>
    <row r="1370" spans="1:3">
      <c r="A1370" s="57" t="s">
        <v>229</v>
      </c>
      <c r="B1370" s="57" t="s">
        <v>22338</v>
      </c>
      <c r="C1370" t="s">
        <v>22339</v>
      </c>
    </row>
    <row r="1371" spans="1:3">
      <c r="A1371" s="57" t="s">
        <v>229</v>
      </c>
      <c r="B1371" s="57" t="s">
        <v>22340</v>
      </c>
      <c r="C1371" t="s">
        <v>22341</v>
      </c>
    </row>
    <row r="1372" spans="1:3">
      <c r="A1372" s="57" t="s">
        <v>229</v>
      </c>
      <c r="B1372" s="57" t="s">
        <v>22342</v>
      </c>
      <c r="C1372" t="s">
        <v>22343</v>
      </c>
    </row>
    <row r="1373" spans="1:3">
      <c r="A1373" s="57" t="s">
        <v>229</v>
      </c>
      <c r="B1373" s="57" t="s">
        <v>22344</v>
      </c>
      <c r="C1373" t="s">
        <v>22345</v>
      </c>
    </row>
    <row r="1374" spans="1:3">
      <c r="A1374" s="57" t="s">
        <v>229</v>
      </c>
      <c r="B1374" s="57" t="s">
        <v>22346</v>
      </c>
      <c r="C1374" t="s">
        <v>22347</v>
      </c>
    </row>
    <row r="1375" spans="1:3">
      <c r="A1375" s="57" t="s">
        <v>229</v>
      </c>
      <c r="B1375" s="57" t="s">
        <v>2169</v>
      </c>
      <c r="C1375" t="s">
        <v>22348</v>
      </c>
    </row>
    <row r="1376" spans="1:3">
      <c r="A1376" s="57" t="s">
        <v>229</v>
      </c>
      <c r="B1376" s="57" t="s">
        <v>22349</v>
      </c>
      <c r="C1376" t="s">
        <v>21589</v>
      </c>
    </row>
    <row r="1377" spans="1:3">
      <c r="A1377" s="57" t="s">
        <v>8376</v>
      </c>
      <c r="B1377" s="57" t="s">
        <v>22350</v>
      </c>
      <c r="C1377" t="s">
        <v>22351</v>
      </c>
    </row>
    <row r="1378" spans="1:3">
      <c r="A1378" s="57" t="s">
        <v>8376</v>
      </c>
      <c r="B1378" s="57" t="s">
        <v>2371</v>
      </c>
      <c r="C1378" t="s">
        <v>22352</v>
      </c>
    </row>
    <row r="1379" spans="1:3">
      <c r="A1379" s="57" t="s">
        <v>8376</v>
      </c>
      <c r="B1379" s="57" t="s">
        <v>22353</v>
      </c>
      <c r="C1379" t="s">
        <v>22354</v>
      </c>
    </row>
    <row r="1380" spans="1:3">
      <c r="A1380" s="57" t="s">
        <v>8376</v>
      </c>
      <c r="B1380" s="57" t="s">
        <v>10957</v>
      </c>
      <c r="C1380" t="s">
        <v>22355</v>
      </c>
    </row>
    <row r="1381" spans="1:3">
      <c r="A1381" s="57" t="s">
        <v>8376</v>
      </c>
      <c r="B1381" s="57" t="s">
        <v>22356</v>
      </c>
      <c r="C1381" t="s">
        <v>22357</v>
      </c>
    </row>
    <row r="1382" spans="1:3">
      <c r="A1382" s="57" t="s">
        <v>8376</v>
      </c>
      <c r="B1382" s="57" t="s">
        <v>22358</v>
      </c>
      <c r="C1382" t="s">
        <v>22359</v>
      </c>
    </row>
    <row r="1383" spans="1:3">
      <c r="A1383" s="57" t="s">
        <v>8376</v>
      </c>
      <c r="B1383" s="57" t="s">
        <v>11125</v>
      </c>
      <c r="C1383" t="s">
        <v>22360</v>
      </c>
    </row>
    <row r="1384" spans="1:3">
      <c r="A1384" s="57" t="s">
        <v>8376</v>
      </c>
      <c r="B1384" s="57" t="s">
        <v>22361</v>
      </c>
      <c r="C1384" t="s">
        <v>22362</v>
      </c>
    </row>
    <row r="1385" spans="1:3">
      <c r="A1385" s="57" t="s">
        <v>8376</v>
      </c>
      <c r="B1385" s="57" t="s">
        <v>22363</v>
      </c>
      <c r="C1385" t="s">
        <v>22364</v>
      </c>
    </row>
    <row r="1386" spans="1:3">
      <c r="A1386" s="57" t="s">
        <v>8376</v>
      </c>
      <c r="B1386" s="57" t="s">
        <v>10958</v>
      </c>
      <c r="C1386" t="s">
        <v>22365</v>
      </c>
    </row>
    <row r="1387" spans="1:3">
      <c r="A1387" s="57" t="s">
        <v>8376</v>
      </c>
      <c r="B1387" s="57" t="s">
        <v>22366</v>
      </c>
      <c r="C1387" t="s">
        <v>22367</v>
      </c>
    </row>
    <row r="1388" spans="1:3">
      <c r="A1388" s="57" t="s">
        <v>8376</v>
      </c>
      <c r="B1388" s="57" t="s">
        <v>22368</v>
      </c>
      <c r="C1388" t="s">
        <v>22369</v>
      </c>
    </row>
    <row r="1389" spans="1:3">
      <c r="A1389" s="57" t="s">
        <v>8376</v>
      </c>
      <c r="B1389" s="57" t="s">
        <v>22370</v>
      </c>
      <c r="C1389" t="s">
        <v>22371</v>
      </c>
    </row>
    <row r="1390" spans="1:3">
      <c r="A1390" s="57" t="s">
        <v>8376</v>
      </c>
      <c r="B1390" s="57" t="s">
        <v>22372</v>
      </c>
      <c r="C1390" t="s">
        <v>22373</v>
      </c>
    </row>
    <row r="1391" spans="1:3">
      <c r="A1391" s="57" t="s">
        <v>8376</v>
      </c>
      <c r="B1391" s="57" t="s">
        <v>10959</v>
      </c>
      <c r="C1391" t="s">
        <v>22374</v>
      </c>
    </row>
    <row r="1392" spans="1:3">
      <c r="A1392" s="57" t="s">
        <v>8376</v>
      </c>
      <c r="B1392" s="57" t="s">
        <v>22375</v>
      </c>
      <c r="C1392" t="s">
        <v>22376</v>
      </c>
    </row>
    <row r="1393" spans="1:3">
      <c r="A1393" s="57" t="s">
        <v>8376</v>
      </c>
      <c r="B1393" s="57" t="s">
        <v>22377</v>
      </c>
      <c r="C1393" t="s">
        <v>22378</v>
      </c>
    </row>
    <row r="1394" spans="1:3">
      <c r="A1394" s="57" t="s">
        <v>8376</v>
      </c>
      <c r="B1394" s="57" t="s">
        <v>2439</v>
      </c>
      <c r="C1394" t="s">
        <v>22379</v>
      </c>
    </row>
    <row r="1395" spans="1:3">
      <c r="A1395" s="57" t="s">
        <v>8376</v>
      </c>
      <c r="B1395" s="57" t="s">
        <v>22380</v>
      </c>
      <c r="C1395" t="s">
        <v>22381</v>
      </c>
    </row>
    <row r="1396" spans="1:3">
      <c r="A1396" s="57" t="s">
        <v>8376</v>
      </c>
      <c r="B1396" s="57" t="s">
        <v>22382</v>
      </c>
      <c r="C1396" t="s">
        <v>22383</v>
      </c>
    </row>
    <row r="1397" spans="1:3">
      <c r="A1397" s="57" t="s">
        <v>8376</v>
      </c>
      <c r="B1397" s="57" t="s">
        <v>22384</v>
      </c>
      <c r="C1397" t="s">
        <v>22385</v>
      </c>
    </row>
    <row r="1398" spans="1:3">
      <c r="A1398" s="57" t="s">
        <v>8376</v>
      </c>
      <c r="B1398" s="57" t="s">
        <v>22386</v>
      </c>
      <c r="C1398" t="s">
        <v>22387</v>
      </c>
    </row>
    <row r="1399" spans="1:3">
      <c r="A1399" s="57" t="s">
        <v>8376</v>
      </c>
      <c r="B1399" s="57" t="s">
        <v>22388</v>
      </c>
      <c r="C1399" t="s">
        <v>22389</v>
      </c>
    </row>
    <row r="1400" spans="1:3">
      <c r="A1400" s="57" t="s">
        <v>8376</v>
      </c>
      <c r="B1400" s="57" t="s">
        <v>22390</v>
      </c>
      <c r="C1400" t="s">
        <v>22391</v>
      </c>
    </row>
    <row r="1401" spans="1:3">
      <c r="A1401" s="57" t="s">
        <v>8376</v>
      </c>
      <c r="B1401" s="57" t="s">
        <v>22392</v>
      </c>
      <c r="C1401" t="s">
        <v>22393</v>
      </c>
    </row>
    <row r="1402" spans="1:3">
      <c r="A1402" s="57" t="s">
        <v>8376</v>
      </c>
      <c r="B1402" s="57" t="s">
        <v>22394</v>
      </c>
      <c r="C1402" t="s">
        <v>22395</v>
      </c>
    </row>
    <row r="1403" spans="1:3">
      <c r="A1403" s="57" t="s">
        <v>8376</v>
      </c>
      <c r="B1403" s="57" t="s">
        <v>22396</v>
      </c>
      <c r="C1403" t="s">
        <v>22397</v>
      </c>
    </row>
    <row r="1404" spans="1:3">
      <c r="A1404" s="57" t="s">
        <v>8376</v>
      </c>
      <c r="B1404" s="57" t="s">
        <v>22398</v>
      </c>
      <c r="C1404" t="s">
        <v>22399</v>
      </c>
    </row>
    <row r="1405" spans="1:3">
      <c r="A1405" s="57" t="s">
        <v>8376</v>
      </c>
      <c r="B1405" s="57" t="s">
        <v>22400</v>
      </c>
      <c r="C1405" t="s">
        <v>22401</v>
      </c>
    </row>
    <row r="1406" spans="1:3">
      <c r="A1406" s="57" t="s">
        <v>8376</v>
      </c>
      <c r="B1406" s="57" t="s">
        <v>22402</v>
      </c>
      <c r="C1406" t="s">
        <v>22403</v>
      </c>
    </row>
    <row r="1407" spans="1:3">
      <c r="A1407" s="57" t="s">
        <v>8376</v>
      </c>
      <c r="B1407" s="57" t="s">
        <v>11126</v>
      </c>
      <c r="C1407" t="s">
        <v>22404</v>
      </c>
    </row>
    <row r="1408" spans="1:3">
      <c r="A1408" s="57" t="s">
        <v>8376</v>
      </c>
      <c r="B1408" s="57" t="s">
        <v>22405</v>
      </c>
      <c r="C1408" t="s">
        <v>22406</v>
      </c>
    </row>
    <row r="1409" spans="1:3">
      <c r="A1409" s="57" t="s">
        <v>8376</v>
      </c>
      <c r="B1409" s="57" t="s">
        <v>22407</v>
      </c>
      <c r="C1409" t="s">
        <v>22408</v>
      </c>
    </row>
    <row r="1410" spans="1:3">
      <c r="A1410" s="57" t="s">
        <v>8376</v>
      </c>
      <c r="B1410" s="57" t="s">
        <v>11127</v>
      </c>
      <c r="C1410" t="s">
        <v>22409</v>
      </c>
    </row>
    <row r="1411" spans="1:3">
      <c r="A1411" s="57" t="s">
        <v>8376</v>
      </c>
      <c r="B1411" s="57" t="s">
        <v>22410</v>
      </c>
      <c r="C1411" t="s">
        <v>22411</v>
      </c>
    </row>
    <row r="1412" spans="1:3">
      <c r="A1412" s="57" t="s">
        <v>8376</v>
      </c>
      <c r="B1412" s="57" t="s">
        <v>22412</v>
      </c>
      <c r="C1412" t="s">
        <v>22413</v>
      </c>
    </row>
    <row r="1413" spans="1:3">
      <c r="A1413" s="57" t="s">
        <v>8376</v>
      </c>
      <c r="B1413" s="57" t="s">
        <v>11129</v>
      </c>
      <c r="C1413" t="s">
        <v>22414</v>
      </c>
    </row>
    <row r="1414" spans="1:3">
      <c r="A1414" s="57" t="s">
        <v>8376</v>
      </c>
      <c r="B1414" s="57" t="s">
        <v>22415</v>
      </c>
      <c r="C1414" t="s">
        <v>22416</v>
      </c>
    </row>
    <row r="1415" spans="1:3">
      <c r="A1415" s="57" t="s">
        <v>8376</v>
      </c>
      <c r="B1415" s="57" t="s">
        <v>22417</v>
      </c>
      <c r="C1415" t="s">
        <v>22418</v>
      </c>
    </row>
    <row r="1416" spans="1:3">
      <c r="A1416" s="57" t="s">
        <v>8376</v>
      </c>
      <c r="B1416" s="57" t="s">
        <v>22419</v>
      </c>
      <c r="C1416" t="s">
        <v>22420</v>
      </c>
    </row>
    <row r="1417" spans="1:3">
      <c r="A1417" s="57" t="s">
        <v>8376</v>
      </c>
      <c r="B1417" s="57" t="s">
        <v>22421</v>
      </c>
      <c r="C1417" t="s">
        <v>22422</v>
      </c>
    </row>
    <row r="1418" spans="1:3">
      <c r="A1418" s="57" t="s">
        <v>8376</v>
      </c>
      <c r="B1418" s="57" t="s">
        <v>11131</v>
      </c>
      <c r="C1418" t="s">
        <v>22423</v>
      </c>
    </row>
    <row r="1419" spans="1:3">
      <c r="A1419" s="57" t="s">
        <v>8376</v>
      </c>
      <c r="B1419" s="57" t="s">
        <v>22424</v>
      </c>
      <c r="C1419" t="s">
        <v>22425</v>
      </c>
    </row>
    <row r="1420" spans="1:3">
      <c r="A1420" s="57" t="s">
        <v>8376</v>
      </c>
      <c r="B1420" s="57" t="s">
        <v>22426</v>
      </c>
      <c r="C1420" t="s">
        <v>22427</v>
      </c>
    </row>
    <row r="1421" spans="1:3">
      <c r="A1421" s="57" t="s">
        <v>8376</v>
      </c>
      <c r="B1421" s="57" t="s">
        <v>2441</v>
      </c>
      <c r="C1421" t="s">
        <v>22428</v>
      </c>
    </row>
    <row r="1422" spans="1:3">
      <c r="A1422" s="57" t="s">
        <v>8376</v>
      </c>
      <c r="B1422" s="57" t="s">
        <v>22429</v>
      </c>
      <c r="C1422" t="s">
        <v>22430</v>
      </c>
    </row>
    <row r="1423" spans="1:3">
      <c r="A1423" s="57" t="s">
        <v>8376</v>
      </c>
      <c r="B1423" s="57" t="s">
        <v>22431</v>
      </c>
      <c r="C1423" t="s">
        <v>22432</v>
      </c>
    </row>
    <row r="1424" spans="1:3">
      <c r="A1424" s="57" t="s">
        <v>8376</v>
      </c>
      <c r="B1424" s="57" t="s">
        <v>11133</v>
      </c>
      <c r="C1424" t="s">
        <v>22433</v>
      </c>
    </row>
    <row r="1425" spans="1:3">
      <c r="A1425" s="57" t="s">
        <v>8376</v>
      </c>
      <c r="B1425" s="57" t="s">
        <v>22434</v>
      </c>
      <c r="C1425" t="s">
        <v>22435</v>
      </c>
    </row>
    <row r="1426" spans="1:3">
      <c r="A1426" s="57" t="s">
        <v>8376</v>
      </c>
      <c r="B1426" s="57" t="s">
        <v>22436</v>
      </c>
      <c r="C1426" t="s">
        <v>22437</v>
      </c>
    </row>
    <row r="1427" spans="1:3">
      <c r="A1427" s="57" t="s">
        <v>8376</v>
      </c>
      <c r="B1427" s="57" t="s">
        <v>11135</v>
      </c>
      <c r="C1427" t="s">
        <v>22438</v>
      </c>
    </row>
    <row r="1428" spans="1:3">
      <c r="A1428" s="57" t="s">
        <v>8376</v>
      </c>
      <c r="B1428" s="57" t="s">
        <v>22439</v>
      </c>
      <c r="C1428" t="s">
        <v>22440</v>
      </c>
    </row>
    <row r="1429" spans="1:3">
      <c r="A1429" s="57" t="s">
        <v>8376</v>
      </c>
      <c r="B1429" s="57" t="s">
        <v>22441</v>
      </c>
      <c r="C1429" t="s">
        <v>22442</v>
      </c>
    </row>
    <row r="1430" spans="1:3">
      <c r="A1430" s="57" t="s">
        <v>8376</v>
      </c>
      <c r="B1430" s="57" t="s">
        <v>11137</v>
      </c>
      <c r="C1430" t="s">
        <v>22443</v>
      </c>
    </row>
    <row r="1431" spans="1:3">
      <c r="A1431" s="57" t="s">
        <v>8376</v>
      </c>
      <c r="B1431" s="57" t="s">
        <v>22444</v>
      </c>
      <c r="C1431" t="s">
        <v>22445</v>
      </c>
    </row>
    <row r="1432" spans="1:3">
      <c r="A1432" s="57" t="s">
        <v>8376</v>
      </c>
      <c r="B1432" s="57" t="s">
        <v>22446</v>
      </c>
      <c r="C1432" t="s">
        <v>22447</v>
      </c>
    </row>
    <row r="1433" spans="1:3">
      <c r="A1433" s="57" t="s">
        <v>8376</v>
      </c>
      <c r="B1433" s="57" t="s">
        <v>22448</v>
      </c>
      <c r="C1433" t="s">
        <v>22449</v>
      </c>
    </row>
    <row r="1434" spans="1:3">
      <c r="A1434" s="57" t="s">
        <v>8376</v>
      </c>
      <c r="B1434" s="57" t="s">
        <v>2443</v>
      </c>
      <c r="C1434" t="s">
        <v>22450</v>
      </c>
    </row>
    <row r="1435" spans="1:3">
      <c r="A1435" s="57" t="s">
        <v>8376</v>
      </c>
      <c r="B1435" s="57" t="s">
        <v>22451</v>
      </c>
      <c r="C1435" t="s">
        <v>22452</v>
      </c>
    </row>
    <row r="1436" spans="1:3">
      <c r="A1436" s="57" t="s">
        <v>8376</v>
      </c>
      <c r="B1436" s="57" t="s">
        <v>22453</v>
      </c>
      <c r="C1436" t="s">
        <v>22454</v>
      </c>
    </row>
    <row r="1437" spans="1:3">
      <c r="A1437" s="57" t="s">
        <v>8376</v>
      </c>
      <c r="B1437" s="57" t="s">
        <v>22455</v>
      </c>
      <c r="C1437" t="s">
        <v>22456</v>
      </c>
    </row>
    <row r="1438" spans="1:3">
      <c r="A1438" s="57" t="s">
        <v>8376</v>
      </c>
      <c r="B1438" s="57" t="s">
        <v>22457</v>
      </c>
      <c r="C1438" t="s">
        <v>22458</v>
      </c>
    </row>
    <row r="1439" spans="1:3">
      <c r="A1439" s="57" t="s">
        <v>8376</v>
      </c>
      <c r="B1439" s="57" t="s">
        <v>11140</v>
      </c>
      <c r="C1439" t="s">
        <v>22459</v>
      </c>
    </row>
    <row r="1440" spans="1:3">
      <c r="A1440" s="57" t="s">
        <v>8376</v>
      </c>
      <c r="B1440" s="57" t="s">
        <v>22460</v>
      </c>
      <c r="C1440" t="s">
        <v>22461</v>
      </c>
    </row>
    <row r="1441" spans="1:3">
      <c r="A1441" s="57" t="s">
        <v>8376</v>
      </c>
      <c r="B1441" s="57" t="s">
        <v>22462</v>
      </c>
      <c r="C1441" t="s">
        <v>22463</v>
      </c>
    </row>
    <row r="1442" spans="1:3">
      <c r="A1442" s="57" t="s">
        <v>8376</v>
      </c>
      <c r="B1442" s="57" t="s">
        <v>2445</v>
      </c>
      <c r="C1442" t="s">
        <v>22464</v>
      </c>
    </row>
    <row r="1443" spans="1:3">
      <c r="A1443" s="57" t="s">
        <v>8376</v>
      </c>
      <c r="B1443" s="57" t="s">
        <v>22465</v>
      </c>
      <c r="C1443" t="s">
        <v>22466</v>
      </c>
    </row>
    <row r="1444" spans="1:3">
      <c r="A1444" s="57" t="s">
        <v>8376</v>
      </c>
      <c r="B1444" s="57" t="s">
        <v>22467</v>
      </c>
      <c r="C1444" t="s">
        <v>22468</v>
      </c>
    </row>
    <row r="1445" spans="1:3">
      <c r="A1445" s="57" t="s">
        <v>8376</v>
      </c>
      <c r="B1445" s="57" t="s">
        <v>22469</v>
      </c>
      <c r="C1445" t="s">
        <v>22470</v>
      </c>
    </row>
    <row r="1446" spans="1:3">
      <c r="A1446" s="57" t="s">
        <v>8376</v>
      </c>
      <c r="B1446" s="57" t="s">
        <v>22471</v>
      </c>
      <c r="C1446" t="s">
        <v>22472</v>
      </c>
    </row>
    <row r="1447" spans="1:3">
      <c r="A1447" s="57" t="s">
        <v>8376</v>
      </c>
      <c r="B1447" s="57" t="s">
        <v>11144</v>
      </c>
      <c r="C1447" t="s">
        <v>22473</v>
      </c>
    </row>
    <row r="1448" spans="1:3">
      <c r="A1448" s="57" t="s">
        <v>8376</v>
      </c>
      <c r="B1448" s="57" t="s">
        <v>22474</v>
      </c>
      <c r="C1448" t="s">
        <v>22475</v>
      </c>
    </row>
    <row r="1449" spans="1:3">
      <c r="A1449" s="57" t="s">
        <v>8376</v>
      </c>
      <c r="B1449" s="57" t="s">
        <v>22476</v>
      </c>
      <c r="C1449" t="s">
        <v>22477</v>
      </c>
    </row>
    <row r="1450" spans="1:3">
      <c r="A1450" s="57" t="s">
        <v>8376</v>
      </c>
      <c r="B1450" s="57" t="s">
        <v>11145</v>
      </c>
      <c r="C1450" t="s">
        <v>22478</v>
      </c>
    </row>
    <row r="1451" spans="1:3">
      <c r="A1451" s="57" t="s">
        <v>8376</v>
      </c>
      <c r="B1451" s="57" t="s">
        <v>22479</v>
      </c>
      <c r="C1451" t="s">
        <v>22480</v>
      </c>
    </row>
    <row r="1452" spans="1:3">
      <c r="A1452" s="57" t="s">
        <v>8376</v>
      </c>
      <c r="B1452" s="57" t="s">
        <v>22481</v>
      </c>
      <c r="C1452" t="s">
        <v>22482</v>
      </c>
    </row>
    <row r="1453" spans="1:3">
      <c r="A1453" s="57" t="s">
        <v>8376</v>
      </c>
      <c r="B1453" s="57" t="s">
        <v>22483</v>
      </c>
      <c r="C1453" t="s">
        <v>22484</v>
      </c>
    </row>
    <row r="1454" spans="1:3">
      <c r="A1454" s="57" t="s">
        <v>8376</v>
      </c>
      <c r="B1454" s="57" t="s">
        <v>22485</v>
      </c>
      <c r="C1454" t="s">
        <v>22486</v>
      </c>
    </row>
    <row r="1455" spans="1:3">
      <c r="A1455" s="57" t="s">
        <v>8376</v>
      </c>
      <c r="B1455" s="57" t="s">
        <v>22487</v>
      </c>
      <c r="C1455" t="s">
        <v>22488</v>
      </c>
    </row>
    <row r="1456" spans="1:3">
      <c r="A1456" s="57" t="s">
        <v>8376</v>
      </c>
      <c r="B1456" s="57" t="s">
        <v>11146</v>
      </c>
      <c r="C1456" t="s">
        <v>22489</v>
      </c>
    </row>
    <row r="1457" spans="1:3">
      <c r="A1457" s="57" t="s">
        <v>8376</v>
      </c>
      <c r="B1457" s="57" t="s">
        <v>22490</v>
      </c>
      <c r="C1457" t="s">
        <v>22491</v>
      </c>
    </row>
    <row r="1458" spans="1:3">
      <c r="A1458" s="57" t="s">
        <v>8376</v>
      </c>
      <c r="B1458" s="57" t="s">
        <v>22492</v>
      </c>
      <c r="C1458" t="s">
        <v>22493</v>
      </c>
    </row>
    <row r="1459" spans="1:3">
      <c r="A1459" s="57" t="s">
        <v>8376</v>
      </c>
      <c r="B1459" s="57" t="s">
        <v>11148</v>
      </c>
      <c r="C1459" t="s">
        <v>22494</v>
      </c>
    </row>
    <row r="1460" spans="1:3">
      <c r="A1460" s="57" t="s">
        <v>8376</v>
      </c>
      <c r="B1460" s="57" t="s">
        <v>22495</v>
      </c>
      <c r="C1460" t="s">
        <v>22496</v>
      </c>
    </row>
    <row r="1461" spans="1:3">
      <c r="A1461" s="57" t="s">
        <v>8376</v>
      </c>
      <c r="B1461" s="57" t="s">
        <v>22497</v>
      </c>
      <c r="C1461" t="s">
        <v>22498</v>
      </c>
    </row>
    <row r="1462" spans="1:3">
      <c r="A1462" s="57" t="s">
        <v>8376</v>
      </c>
      <c r="B1462" s="57" t="s">
        <v>11149</v>
      </c>
      <c r="C1462" t="s">
        <v>22499</v>
      </c>
    </row>
    <row r="1463" spans="1:3">
      <c r="A1463" s="57" t="s">
        <v>8376</v>
      </c>
      <c r="B1463" s="57" t="s">
        <v>22500</v>
      </c>
      <c r="C1463" t="s">
        <v>22501</v>
      </c>
    </row>
    <row r="1464" spans="1:3">
      <c r="A1464" s="57" t="s">
        <v>8376</v>
      </c>
      <c r="B1464" s="57" t="s">
        <v>22502</v>
      </c>
      <c r="C1464" t="s">
        <v>22503</v>
      </c>
    </row>
    <row r="1465" spans="1:3">
      <c r="A1465" s="57" t="s">
        <v>8376</v>
      </c>
      <c r="B1465" s="57" t="s">
        <v>22504</v>
      </c>
      <c r="C1465" t="s">
        <v>22505</v>
      </c>
    </row>
    <row r="1466" spans="1:3">
      <c r="A1466" s="57" t="s">
        <v>8376</v>
      </c>
      <c r="B1466" s="57" t="s">
        <v>22506</v>
      </c>
      <c r="C1466" t="s">
        <v>22507</v>
      </c>
    </row>
    <row r="1467" spans="1:3">
      <c r="A1467" s="57" t="s">
        <v>8376</v>
      </c>
      <c r="B1467" s="57" t="s">
        <v>22508</v>
      </c>
      <c r="C1467" t="s">
        <v>22509</v>
      </c>
    </row>
    <row r="1468" spans="1:3">
      <c r="A1468" s="57" t="s">
        <v>8376</v>
      </c>
      <c r="B1468" s="57" t="s">
        <v>22510</v>
      </c>
      <c r="C1468" t="s">
        <v>22511</v>
      </c>
    </row>
    <row r="1469" spans="1:3">
      <c r="A1469" s="57" t="s">
        <v>8376</v>
      </c>
      <c r="B1469" s="57" t="s">
        <v>22512</v>
      </c>
      <c r="C1469" t="s">
        <v>22513</v>
      </c>
    </row>
    <row r="1470" spans="1:3">
      <c r="A1470" s="57" t="s">
        <v>8376</v>
      </c>
      <c r="B1470" s="57" t="s">
        <v>22514</v>
      </c>
      <c r="C1470" t="s">
        <v>22515</v>
      </c>
    </row>
    <row r="1471" spans="1:3">
      <c r="A1471" s="57" t="s">
        <v>8376</v>
      </c>
      <c r="B1471" s="57" t="s">
        <v>22516</v>
      </c>
      <c r="C1471" t="s">
        <v>22517</v>
      </c>
    </row>
    <row r="1472" spans="1:3">
      <c r="A1472" s="57" t="s">
        <v>8376</v>
      </c>
      <c r="B1472" s="57" t="s">
        <v>22518</v>
      </c>
      <c r="C1472" t="s">
        <v>22519</v>
      </c>
    </row>
    <row r="1473" spans="1:3">
      <c r="A1473" s="57" t="s">
        <v>8376</v>
      </c>
      <c r="B1473" s="57" t="s">
        <v>22520</v>
      </c>
      <c r="C1473" t="s">
        <v>22521</v>
      </c>
    </row>
    <row r="1474" spans="1:3">
      <c r="A1474" s="57" t="s">
        <v>8376</v>
      </c>
      <c r="B1474" s="57" t="s">
        <v>11155</v>
      </c>
      <c r="C1474" t="s">
        <v>22522</v>
      </c>
    </row>
    <row r="1475" spans="1:3">
      <c r="A1475" s="57" t="s">
        <v>8376</v>
      </c>
      <c r="B1475" s="57" t="s">
        <v>22523</v>
      </c>
      <c r="C1475" t="s">
        <v>22524</v>
      </c>
    </row>
    <row r="1476" spans="1:3">
      <c r="A1476" s="57" t="s">
        <v>8376</v>
      </c>
      <c r="B1476" s="57" t="s">
        <v>22525</v>
      </c>
      <c r="C1476" t="s">
        <v>22526</v>
      </c>
    </row>
    <row r="1477" spans="1:3">
      <c r="A1477" s="57" t="s">
        <v>8376</v>
      </c>
      <c r="B1477" s="57" t="s">
        <v>22527</v>
      </c>
      <c r="C1477" t="s">
        <v>22528</v>
      </c>
    </row>
    <row r="1478" spans="1:3">
      <c r="A1478" s="57" t="s">
        <v>8376</v>
      </c>
      <c r="B1478" s="57" t="s">
        <v>11159</v>
      </c>
      <c r="C1478" t="s">
        <v>22529</v>
      </c>
    </row>
    <row r="1479" spans="1:3">
      <c r="A1479" s="57" t="s">
        <v>8376</v>
      </c>
      <c r="B1479" s="57" t="s">
        <v>22530</v>
      </c>
      <c r="C1479" t="s">
        <v>22531</v>
      </c>
    </row>
    <row r="1480" spans="1:3">
      <c r="A1480" s="57" t="s">
        <v>8376</v>
      </c>
      <c r="B1480" s="57" t="s">
        <v>2448</v>
      </c>
      <c r="C1480" t="s">
        <v>22532</v>
      </c>
    </row>
    <row r="1481" spans="1:3">
      <c r="A1481" s="57" t="s">
        <v>8376</v>
      </c>
      <c r="B1481" s="57" t="s">
        <v>22533</v>
      </c>
      <c r="C1481" t="s">
        <v>22534</v>
      </c>
    </row>
    <row r="1482" spans="1:3">
      <c r="A1482" s="57" t="s">
        <v>8376</v>
      </c>
      <c r="B1482" s="57" t="s">
        <v>22535</v>
      </c>
      <c r="C1482" t="s">
        <v>22536</v>
      </c>
    </row>
    <row r="1483" spans="1:3">
      <c r="A1483" s="57" t="s">
        <v>8376</v>
      </c>
      <c r="B1483" s="57" t="s">
        <v>22537</v>
      </c>
      <c r="C1483" t="s">
        <v>22538</v>
      </c>
    </row>
    <row r="1484" spans="1:3">
      <c r="A1484" s="57" t="s">
        <v>8376</v>
      </c>
      <c r="B1484" s="57" t="s">
        <v>22539</v>
      </c>
      <c r="C1484" t="s">
        <v>22540</v>
      </c>
    </row>
    <row r="1485" spans="1:3">
      <c r="A1485" s="57" t="s">
        <v>8376</v>
      </c>
      <c r="B1485" s="57" t="s">
        <v>2450</v>
      </c>
      <c r="C1485" t="s">
        <v>22541</v>
      </c>
    </row>
    <row r="1486" spans="1:3">
      <c r="A1486" s="57" t="s">
        <v>8376</v>
      </c>
      <c r="B1486" s="57" t="s">
        <v>22542</v>
      </c>
      <c r="C1486" t="s">
        <v>22543</v>
      </c>
    </row>
    <row r="1487" spans="1:3">
      <c r="A1487" s="57" t="s">
        <v>8376</v>
      </c>
      <c r="B1487" s="57" t="s">
        <v>22544</v>
      </c>
      <c r="C1487" t="s">
        <v>22545</v>
      </c>
    </row>
    <row r="1488" spans="1:3">
      <c r="A1488" s="57" t="s">
        <v>8376</v>
      </c>
      <c r="B1488" s="57" t="s">
        <v>11164</v>
      </c>
      <c r="C1488" t="s">
        <v>22546</v>
      </c>
    </row>
    <row r="1489" spans="1:3">
      <c r="A1489" s="57" t="s">
        <v>8376</v>
      </c>
      <c r="B1489" s="57" t="s">
        <v>22547</v>
      </c>
      <c r="C1489" t="s">
        <v>22548</v>
      </c>
    </row>
    <row r="1490" spans="1:3">
      <c r="A1490" s="57" t="s">
        <v>8376</v>
      </c>
      <c r="B1490" s="57" t="s">
        <v>22549</v>
      </c>
      <c r="C1490" t="s">
        <v>22550</v>
      </c>
    </row>
    <row r="1491" spans="1:3">
      <c r="A1491" s="57" t="s">
        <v>8376</v>
      </c>
      <c r="B1491" s="57" t="s">
        <v>22551</v>
      </c>
      <c r="C1491" t="s">
        <v>22552</v>
      </c>
    </row>
    <row r="1492" spans="1:3">
      <c r="A1492" s="57" t="s">
        <v>8376</v>
      </c>
      <c r="B1492" s="57" t="s">
        <v>22553</v>
      </c>
      <c r="C1492" t="s">
        <v>22554</v>
      </c>
    </row>
    <row r="1493" spans="1:3">
      <c r="A1493" s="57" t="s">
        <v>8376</v>
      </c>
      <c r="B1493" s="57" t="s">
        <v>11166</v>
      </c>
      <c r="C1493" t="s">
        <v>22555</v>
      </c>
    </row>
    <row r="1494" spans="1:3">
      <c r="A1494" s="57" t="s">
        <v>8376</v>
      </c>
      <c r="B1494" s="57" t="s">
        <v>22556</v>
      </c>
      <c r="C1494" t="s">
        <v>22557</v>
      </c>
    </row>
    <row r="1495" spans="1:3">
      <c r="A1495" s="57" t="s">
        <v>8376</v>
      </c>
      <c r="B1495" s="57" t="s">
        <v>22558</v>
      </c>
      <c r="C1495" t="s">
        <v>22559</v>
      </c>
    </row>
    <row r="1496" spans="1:3">
      <c r="A1496" s="57" t="s">
        <v>8376</v>
      </c>
      <c r="B1496" s="57" t="s">
        <v>11168</v>
      </c>
      <c r="C1496" t="s">
        <v>22560</v>
      </c>
    </row>
    <row r="1497" spans="1:3">
      <c r="A1497" s="57" t="s">
        <v>8376</v>
      </c>
      <c r="B1497" s="57" t="s">
        <v>22561</v>
      </c>
      <c r="C1497" t="s">
        <v>22562</v>
      </c>
    </row>
    <row r="1498" spans="1:3">
      <c r="A1498" s="57" t="s">
        <v>8376</v>
      </c>
      <c r="B1498" s="57" t="s">
        <v>22563</v>
      </c>
      <c r="C1498" t="s">
        <v>22564</v>
      </c>
    </row>
    <row r="1499" spans="1:3">
      <c r="A1499" s="57" t="s">
        <v>8376</v>
      </c>
      <c r="B1499" s="57" t="s">
        <v>22565</v>
      </c>
      <c r="C1499" t="s">
        <v>22566</v>
      </c>
    </row>
    <row r="1500" spans="1:3">
      <c r="A1500" s="57" t="s">
        <v>8376</v>
      </c>
      <c r="B1500" s="57" t="s">
        <v>22567</v>
      </c>
      <c r="C1500" t="s">
        <v>22568</v>
      </c>
    </row>
    <row r="1501" spans="1:3">
      <c r="A1501" s="57" t="s">
        <v>8376</v>
      </c>
      <c r="B1501" s="57" t="s">
        <v>22569</v>
      </c>
      <c r="C1501" t="s">
        <v>22570</v>
      </c>
    </row>
    <row r="1502" spans="1:3">
      <c r="A1502" s="57" t="s">
        <v>8376</v>
      </c>
      <c r="B1502" s="57" t="s">
        <v>22571</v>
      </c>
      <c r="C1502" t="s">
        <v>22572</v>
      </c>
    </row>
    <row r="1503" spans="1:3">
      <c r="A1503" s="57" t="s">
        <v>8376</v>
      </c>
      <c r="B1503" s="57" t="s">
        <v>22573</v>
      </c>
      <c r="C1503" t="s">
        <v>22574</v>
      </c>
    </row>
    <row r="1504" spans="1:3">
      <c r="A1504" s="57" t="s">
        <v>8376</v>
      </c>
      <c r="B1504" s="57" t="s">
        <v>2456</v>
      </c>
      <c r="C1504" t="s">
        <v>22575</v>
      </c>
    </row>
    <row r="1505" spans="1:3">
      <c r="A1505" s="57" t="s">
        <v>8376</v>
      </c>
      <c r="B1505" s="57" t="s">
        <v>22576</v>
      </c>
      <c r="C1505" t="s">
        <v>22577</v>
      </c>
    </row>
    <row r="1506" spans="1:3">
      <c r="A1506" s="57" t="s">
        <v>8376</v>
      </c>
      <c r="B1506" s="57" t="s">
        <v>22578</v>
      </c>
      <c r="C1506" t="s">
        <v>22579</v>
      </c>
    </row>
    <row r="1507" spans="1:3">
      <c r="A1507" s="57" t="s">
        <v>8376</v>
      </c>
      <c r="B1507" s="57" t="s">
        <v>2460</v>
      </c>
      <c r="C1507" t="s">
        <v>22580</v>
      </c>
    </row>
    <row r="1508" spans="1:3">
      <c r="A1508" s="57" t="s">
        <v>8376</v>
      </c>
      <c r="B1508" s="57" t="s">
        <v>22581</v>
      </c>
      <c r="C1508" t="s">
        <v>22582</v>
      </c>
    </row>
    <row r="1509" spans="1:3">
      <c r="A1509" s="57" t="s">
        <v>8376</v>
      </c>
      <c r="B1509" s="57" t="s">
        <v>22583</v>
      </c>
      <c r="C1509" t="s">
        <v>22584</v>
      </c>
    </row>
    <row r="1510" spans="1:3">
      <c r="A1510" s="57" t="s">
        <v>8376</v>
      </c>
      <c r="B1510" s="57" t="s">
        <v>22585</v>
      </c>
      <c r="C1510" t="s">
        <v>22586</v>
      </c>
    </row>
    <row r="1511" spans="1:3">
      <c r="A1511" s="57" t="s">
        <v>8376</v>
      </c>
      <c r="B1511" s="57" t="s">
        <v>22587</v>
      </c>
      <c r="C1511" t="s">
        <v>22588</v>
      </c>
    </row>
    <row r="1512" spans="1:3">
      <c r="A1512" s="57" t="s">
        <v>8376</v>
      </c>
      <c r="B1512" s="57" t="s">
        <v>22589</v>
      </c>
      <c r="C1512" t="s">
        <v>22590</v>
      </c>
    </row>
    <row r="1513" spans="1:3">
      <c r="A1513" s="57" t="s">
        <v>8376</v>
      </c>
      <c r="B1513" s="57" t="s">
        <v>11174</v>
      </c>
      <c r="C1513" t="s">
        <v>22591</v>
      </c>
    </row>
    <row r="1514" spans="1:3">
      <c r="A1514" s="57" t="s">
        <v>8376</v>
      </c>
      <c r="B1514" s="57" t="s">
        <v>22592</v>
      </c>
      <c r="C1514" t="s">
        <v>22593</v>
      </c>
    </row>
    <row r="1515" spans="1:3">
      <c r="A1515" s="57" t="s">
        <v>8376</v>
      </c>
      <c r="B1515" s="57" t="s">
        <v>22594</v>
      </c>
      <c r="C1515" t="s">
        <v>22595</v>
      </c>
    </row>
    <row r="1516" spans="1:3">
      <c r="A1516" s="57" t="s">
        <v>8376</v>
      </c>
      <c r="B1516" s="57" t="s">
        <v>22596</v>
      </c>
      <c r="C1516" t="s">
        <v>22597</v>
      </c>
    </row>
    <row r="1517" spans="1:3">
      <c r="A1517" s="57" t="s">
        <v>8376</v>
      </c>
      <c r="B1517" s="57" t="s">
        <v>22598</v>
      </c>
      <c r="C1517" t="s">
        <v>22599</v>
      </c>
    </row>
    <row r="1518" spans="1:3">
      <c r="A1518" s="57" t="s">
        <v>8376</v>
      </c>
      <c r="B1518" s="57" t="s">
        <v>22600</v>
      </c>
      <c r="C1518" t="s">
        <v>22601</v>
      </c>
    </row>
    <row r="1519" spans="1:3">
      <c r="A1519" s="57" t="s">
        <v>8376</v>
      </c>
      <c r="B1519" s="57" t="s">
        <v>22602</v>
      </c>
      <c r="C1519" t="s">
        <v>22603</v>
      </c>
    </row>
    <row r="1520" spans="1:3">
      <c r="A1520" s="57" t="s">
        <v>8558</v>
      </c>
      <c r="B1520" s="57" t="s">
        <v>11478</v>
      </c>
      <c r="C1520" t="s">
        <v>22604</v>
      </c>
    </row>
    <row r="1521" spans="1:3">
      <c r="A1521" s="57" t="s">
        <v>8558</v>
      </c>
      <c r="B1521" s="57" t="s">
        <v>22605</v>
      </c>
      <c r="C1521" t="s">
        <v>22606</v>
      </c>
    </row>
    <row r="1522" spans="1:3">
      <c r="A1522" s="57" t="s">
        <v>8558</v>
      </c>
      <c r="B1522" s="57" t="s">
        <v>22607</v>
      </c>
      <c r="C1522" t="s">
        <v>22608</v>
      </c>
    </row>
    <row r="1523" spans="1:3">
      <c r="A1523" s="57" t="s">
        <v>8558</v>
      </c>
      <c r="B1523" s="57" t="s">
        <v>22609</v>
      </c>
      <c r="C1523" t="s">
        <v>22610</v>
      </c>
    </row>
    <row r="1524" spans="1:3">
      <c r="A1524" s="57" t="s">
        <v>8558</v>
      </c>
      <c r="B1524" s="57" t="s">
        <v>11480</v>
      </c>
      <c r="C1524" t="s">
        <v>22611</v>
      </c>
    </row>
    <row r="1525" spans="1:3">
      <c r="A1525" s="57" t="s">
        <v>8558</v>
      </c>
      <c r="B1525" s="57" t="s">
        <v>22612</v>
      </c>
      <c r="C1525" t="s">
        <v>22613</v>
      </c>
    </row>
    <row r="1526" spans="1:3">
      <c r="A1526" s="57" t="s">
        <v>8558</v>
      </c>
      <c r="B1526" s="57" t="s">
        <v>22614</v>
      </c>
      <c r="C1526" t="s">
        <v>22615</v>
      </c>
    </row>
    <row r="1527" spans="1:3">
      <c r="A1527" s="57" t="s">
        <v>8558</v>
      </c>
      <c r="B1527" s="57" t="s">
        <v>11482</v>
      </c>
      <c r="C1527" t="s">
        <v>22616</v>
      </c>
    </row>
    <row r="1528" spans="1:3">
      <c r="A1528" s="57" t="s">
        <v>8558</v>
      </c>
      <c r="B1528" s="57" t="s">
        <v>22617</v>
      </c>
      <c r="C1528" t="s">
        <v>22618</v>
      </c>
    </row>
    <row r="1529" spans="1:3">
      <c r="A1529" s="57" t="s">
        <v>8558</v>
      </c>
      <c r="B1529" s="57" t="s">
        <v>11483</v>
      </c>
      <c r="C1529" t="s">
        <v>22619</v>
      </c>
    </row>
    <row r="1530" spans="1:3">
      <c r="A1530" s="57" t="s">
        <v>8558</v>
      </c>
      <c r="B1530" s="57" t="s">
        <v>22620</v>
      </c>
      <c r="C1530" t="s">
        <v>22621</v>
      </c>
    </row>
    <row r="1531" spans="1:3">
      <c r="A1531" s="57" t="s">
        <v>8558</v>
      </c>
      <c r="B1531" s="57" t="s">
        <v>22622</v>
      </c>
      <c r="C1531" t="s">
        <v>22623</v>
      </c>
    </row>
    <row r="1532" spans="1:3">
      <c r="A1532" s="57" t="s">
        <v>8558</v>
      </c>
      <c r="B1532" s="57" t="s">
        <v>11485</v>
      </c>
      <c r="C1532" t="s">
        <v>22624</v>
      </c>
    </row>
    <row r="1533" spans="1:3">
      <c r="A1533" s="57" t="s">
        <v>8558</v>
      </c>
      <c r="B1533" s="57" t="s">
        <v>22625</v>
      </c>
      <c r="C1533" t="s">
        <v>22626</v>
      </c>
    </row>
    <row r="1534" spans="1:3">
      <c r="A1534" s="57" t="s">
        <v>8558</v>
      </c>
      <c r="B1534" s="57" t="s">
        <v>2552</v>
      </c>
      <c r="C1534" t="s">
        <v>22627</v>
      </c>
    </row>
    <row r="1535" spans="1:3">
      <c r="A1535" s="57" t="s">
        <v>8558</v>
      </c>
      <c r="B1535" s="57" t="s">
        <v>22628</v>
      </c>
      <c r="C1535" t="s">
        <v>22629</v>
      </c>
    </row>
    <row r="1536" spans="1:3">
      <c r="A1536" s="57" t="s">
        <v>8558</v>
      </c>
      <c r="B1536" s="57" t="s">
        <v>22630</v>
      </c>
      <c r="C1536" t="s">
        <v>22631</v>
      </c>
    </row>
    <row r="1537" spans="1:3">
      <c r="A1537" s="57" t="s">
        <v>8558</v>
      </c>
      <c r="B1537" s="57" t="s">
        <v>11489</v>
      </c>
      <c r="C1537" t="s">
        <v>22632</v>
      </c>
    </row>
    <row r="1538" spans="1:3">
      <c r="A1538" s="57" t="s">
        <v>8558</v>
      </c>
      <c r="B1538" s="57" t="s">
        <v>22633</v>
      </c>
      <c r="C1538" t="s">
        <v>22634</v>
      </c>
    </row>
    <row r="1539" spans="1:3">
      <c r="A1539" s="57" t="s">
        <v>8558</v>
      </c>
      <c r="B1539" s="57" t="s">
        <v>22635</v>
      </c>
      <c r="C1539" t="s">
        <v>22636</v>
      </c>
    </row>
    <row r="1540" spans="1:3">
      <c r="A1540" s="57" t="s">
        <v>8558</v>
      </c>
      <c r="B1540" s="57" t="s">
        <v>2550</v>
      </c>
      <c r="C1540" t="s">
        <v>22637</v>
      </c>
    </row>
    <row r="1541" spans="1:3">
      <c r="A1541" s="57" t="s">
        <v>8558</v>
      </c>
      <c r="B1541" s="57" t="s">
        <v>22638</v>
      </c>
      <c r="C1541" t="s">
        <v>22639</v>
      </c>
    </row>
    <row r="1542" spans="1:3">
      <c r="A1542" s="57" t="s">
        <v>8558</v>
      </c>
      <c r="B1542" s="57" t="s">
        <v>22640</v>
      </c>
      <c r="C1542" t="s">
        <v>22641</v>
      </c>
    </row>
    <row r="1543" spans="1:3">
      <c r="A1543" s="57" t="s">
        <v>8558</v>
      </c>
      <c r="B1543" s="57" t="s">
        <v>11492</v>
      </c>
      <c r="C1543" t="s">
        <v>22642</v>
      </c>
    </row>
    <row r="1544" spans="1:3">
      <c r="A1544" s="57" t="s">
        <v>8558</v>
      </c>
      <c r="B1544" s="57" t="s">
        <v>22643</v>
      </c>
      <c r="C1544" t="s">
        <v>22644</v>
      </c>
    </row>
    <row r="1545" spans="1:3">
      <c r="A1545" s="57" t="s">
        <v>8558</v>
      </c>
      <c r="B1545" s="57" t="s">
        <v>22645</v>
      </c>
      <c r="C1545" t="s">
        <v>22646</v>
      </c>
    </row>
    <row r="1546" spans="1:3">
      <c r="A1546" s="57" t="s">
        <v>8558</v>
      </c>
      <c r="B1546" s="57" t="s">
        <v>22647</v>
      </c>
      <c r="C1546" t="s">
        <v>22648</v>
      </c>
    </row>
    <row r="1547" spans="1:3">
      <c r="A1547" s="57" t="s">
        <v>8558</v>
      </c>
      <c r="B1547" s="57" t="s">
        <v>22649</v>
      </c>
      <c r="C1547" t="s">
        <v>22650</v>
      </c>
    </row>
    <row r="1548" spans="1:3">
      <c r="A1548" s="57" t="s">
        <v>8558</v>
      </c>
      <c r="B1548" s="57" t="s">
        <v>11493</v>
      </c>
      <c r="C1548" t="s">
        <v>22651</v>
      </c>
    </row>
    <row r="1549" spans="1:3">
      <c r="A1549" s="57" t="s">
        <v>8558</v>
      </c>
      <c r="B1549" s="57" t="s">
        <v>22652</v>
      </c>
      <c r="C1549" t="s">
        <v>22653</v>
      </c>
    </row>
    <row r="1550" spans="1:3">
      <c r="A1550" s="57" t="s">
        <v>8558</v>
      </c>
      <c r="B1550" s="57" t="s">
        <v>22654</v>
      </c>
      <c r="C1550" t="s">
        <v>22655</v>
      </c>
    </row>
    <row r="1551" spans="1:3">
      <c r="A1551" s="57" t="s">
        <v>8558</v>
      </c>
      <c r="B1551" s="57" t="s">
        <v>11494</v>
      </c>
      <c r="C1551" t="s">
        <v>22656</v>
      </c>
    </row>
    <row r="1552" spans="1:3">
      <c r="A1552" s="57" t="s">
        <v>8558</v>
      </c>
      <c r="B1552" s="57" t="s">
        <v>22657</v>
      </c>
      <c r="C1552" t="s">
        <v>22658</v>
      </c>
    </row>
    <row r="1553" spans="1:3">
      <c r="A1553" s="57" t="s">
        <v>8558</v>
      </c>
      <c r="B1553" s="57" t="s">
        <v>11496</v>
      </c>
      <c r="C1553" t="s">
        <v>22659</v>
      </c>
    </row>
    <row r="1554" spans="1:3">
      <c r="A1554" s="57" t="s">
        <v>8558</v>
      </c>
      <c r="B1554" s="57" t="s">
        <v>22660</v>
      </c>
      <c r="C1554" t="s">
        <v>21931</v>
      </c>
    </row>
    <row r="1555" spans="1:3">
      <c r="A1555" s="57" t="s">
        <v>8558</v>
      </c>
      <c r="B1555" s="57" t="s">
        <v>22661</v>
      </c>
      <c r="C1555" t="s">
        <v>22662</v>
      </c>
    </row>
    <row r="1556" spans="1:3">
      <c r="A1556" s="57" t="s">
        <v>8558</v>
      </c>
      <c r="B1556" s="57" t="s">
        <v>11498</v>
      </c>
      <c r="C1556" t="s">
        <v>22663</v>
      </c>
    </row>
    <row r="1557" spans="1:3">
      <c r="A1557" s="57" t="s">
        <v>8558</v>
      </c>
      <c r="B1557" s="57" t="s">
        <v>22664</v>
      </c>
      <c r="C1557" t="s">
        <v>22665</v>
      </c>
    </row>
    <row r="1558" spans="1:3">
      <c r="A1558" s="57" t="s">
        <v>8558</v>
      </c>
      <c r="B1558" s="57" t="s">
        <v>22666</v>
      </c>
      <c r="C1558" t="s">
        <v>22667</v>
      </c>
    </row>
    <row r="1559" spans="1:3">
      <c r="A1559" s="57" t="s">
        <v>8558</v>
      </c>
      <c r="B1559" s="57" t="s">
        <v>11499</v>
      </c>
      <c r="C1559" t="s">
        <v>22668</v>
      </c>
    </row>
    <row r="1560" spans="1:3">
      <c r="A1560" s="57" t="s">
        <v>8558</v>
      </c>
      <c r="B1560" s="57" t="s">
        <v>22669</v>
      </c>
      <c r="C1560" t="s">
        <v>22670</v>
      </c>
    </row>
    <row r="1561" spans="1:3">
      <c r="A1561" s="57" t="s">
        <v>8558</v>
      </c>
      <c r="B1561" s="57" t="s">
        <v>22671</v>
      </c>
      <c r="C1561" t="s">
        <v>22672</v>
      </c>
    </row>
    <row r="1562" spans="1:3">
      <c r="A1562" s="57" t="s">
        <v>8558</v>
      </c>
      <c r="B1562" s="57" t="s">
        <v>2554</v>
      </c>
      <c r="C1562" t="s">
        <v>22673</v>
      </c>
    </row>
    <row r="1563" spans="1:3">
      <c r="A1563" s="57" t="s">
        <v>8558</v>
      </c>
      <c r="B1563" s="57" t="s">
        <v>22674</v>
      </c>
      <c r="C1563" t="s">
        <v>22675</v>
      </c>
    </row>
    <row r="1564" spans="1:3">
      <c r="A1564" s="57" t="s">
        <v>8558</v>
      </c>
      <c r="B1564" s="57" t="s">
        <v>22676</v>
      </c>
      <c r="C1564" t="s">
        <v>22677</v>
      </c>
    </row>
    <row r="1565" spans="1:3">
      <c r="A1565" s="57" t="s">
        <v>8558</v>
      </c>
      <c r="B1565" s="57" t="s">
        <v>11501</v>
      </c>
      <c r="C1565" t="s">
        <v>22678</v>
      </c>
    </row>
    <row r="1566" spans="1:3">
      <c r="A1566" s="57" t="s">
        <v>8558</v>
      </c>
      <c r="B1566" s="57" t="s">
        <v>22679</v>
      </c>
      <c r="C1566" t="s">
        <v>22680</v>
      </c>
    </row>
    <row r="1567" spans="1:3">
      <c r="A1567" s="57" t="s">
        <v>8558</v>
      </c>
      <c r="B1567" s="57" t="s">
        <v>22681</v>
      </c>
      <c r="C1567" t="s">
        <v>22682</v>
      </c>
    </row>
    <row r="1568" spans="1:3">
      <c r="A1568" s="57" t="s">
        <v>8558</v>
      </c>
      <c r="B1568" s="57" t="s">
        <v>11503</v>
      </c>
      <c r="C1568" t="s">
        <v>22683</v>
      </c>
    </row>
    <row r="1569" spans="1:3">
      <c r="A1569" s="57" t="s">
        <v>8558</v>
      </c>
      <c r="B1569" s="57" t="s">
        <v>22684</v>
      </c>
      <c r="C1569" t="s">
        <v>22685</v>
      </c>
    </row>
    <row r="1570" spans="1:3">
      <c r="A1570" s="57" t="s">
        <v>8558</v>
      </c>
      <c r="B1570" s="57" t="s">
        <v>22686</v>
      </c>
      <c r="C1570" t="s">
        <v>22687</v>
      </c>
    </row>
    <row r="1571" spans="1:3">
      <c r="A1571" s="57" t="s">
        <v>8558</v>
      </c>
      <c r="B1571" s="57" t="s">
        <v>22688</v>
      </c>
      <c r="C1571" t="s">
        <v>22689</v>
      </c>
    </row>
    <row r="1572" spans="1:3">
      <c r="A1572" s="57" t="s">
        <v>8558</v>
      </c>
      <c r="B1572" s="57" t="s">
        <v>22690</v>
      </c>
      <c r="C1572" t="s">
        <v>22691</v>
      </c>
    </row>
    <row r="1573" spans="1:3">
      <c r="A1573" s="57" t="s">
        <v>8558</v>
      </c>
      <c r="B1573" s="57" t="s">
        <v>22692</v>
      </c>
      <c r="C1573" t="s">
        <v>22693</v>
      </c>
    </row>
    <row r="1574" spans="1:3">
      <c r="A1574" s="57" t="s">
        <v>8558</v>
      </c>
      <c r="B1574" s="57" t="s">
        <v>11504</v>
      </c>
      <c r="C1574" t="s">
        <v>22694</v>
      </c>
    </row>
    <row r="1575" spans="1:3">
      <c r="A1575" s="57" t="s">
        <v>8558</v>
      </c>
      <c r="B1575" s="57" t="s">
        <v>22695</v>
      </c>
      <c r="C1575" t="s">
        <v>22696</v>
      </c>
    </row>
    <row r="1576" spans="1:3">
      <c r="A1576" s="57" t="s">
        <v>8558</v>
      </c>
      <c r="B1576" s="57" t="s">
        <v>22697</v>
      </c>
      <c r="C1576" t="s">
        <v>22698</v>
      </c>
    </row>
    <row r="1577" spans="1:3">
      <c r="A1577" s="57" t="s">
        <v>8558</v>
      </c>
      <c r="B1577" s="57" t="s">
        <v>2541</v>
      </c>
      <c r="C1577" t="s">
        <v>21793</v>
      </c>
    </row>
    <row r="1578" spans="1:3">
      <c r="A1578" s="57" t="s">
        <v>8558</v>
      </c>
      <c r="B1578" s="57" t="s">
        <v>22699</v>
      </c>
      <c r="C1578" t="s">
        <v>22700</v>
      </c>
    </row>
    <row r="1579" spans="1:3">
      <c r="A1579" s="57" t="s">
        <v>8558</v>
      </c>
      <c r="B1579" s="57" t="s">
        <v>22701</v>
      </c>
      <c r="C1579" t="s">
        <v>22702</v>
      </c>
    </row>
    <row r="1580" spans="1:3">
      <c r="A1580" s="57" t="s">
        <v>8558</v>
      </c>
      <c r="B1580" s="57" t="s">
        <v>11506</v>
      </c>
      <c r="C1580" t="s">
        <v>22703</v>
      </c>
    </row>
    <row r="1581" spans="1:3">
      <c r="A1581" s="57" t="s">
        <v>8558</v>
      </c>
      <c r="B1581" s="57" t="s">
        <v>22704</v>
      </c>
      <c r="C1581" t="s">
        <v>21678</v>
      </c>
    </row>
    <row r="1582" spans="1:3">
      <c r="A1582" s="57" t="s">
        <v>8558</v>
      </c>
      <c r="B1582" s="57" t="s">
        <v>22705</v>
      </c>
      <c r="C1582" t="s">
        <v>22706</v>
      </c>
    </row>
    <row r="1583" spans="1:3">
      <c r="A1583" s="57" t="s">
        <v>8558</v>
      </c>
      <c r="B1583" s="57" t="s">
        <v>2539</v>
      </c>
      <c r="C1583" t="s">
        <v>22707</v>
      </c>
    </row>
    <row r="1584" spans="1:3">
      <c r="A1584" s="57" t="s">
        <v>8558</v>
      </c>
      <c r="B1584" s="57" t="s">
        <v>22708</v>
      </c>
      <c r="C1584" t="s">
        <v>22709</v>
      </c>
    </row>
    <row r="1585" spans="1:3">
      <c r="A1585" s="57" t="s">
        <v>8558</v>
      </c>
      <c r="B1585" s="57" t="s">
        <v>2535</v>
      </c>
      <c r="C1585" t="s">
        <v>22710</v>
      </c>
    </row>
    <row r="1586" spans="1:3">
      <c r="A1586" s="57" t="s">
        <v>8558</v>
      </c>
      <c r="B1586" s="57" t="s">
        <v>22711</v>
      </c>
      <c r="C1586" t="s">
        <v>22712</v>
      </c>
    </row>
    <row r="1587" spans="1:3">
      <c r="A1587" s="57" t="s">
        <v>8558</v>
      </c>
      <c r="B1587" s="57" t="s">
        <v>11508</v>
      </c>
      <c r="C1587" t="s">
        <v>22713</v>
      </c>
    </row>
    <row r="1588" spans="1:3">
      <c r="A1588" s="57" t="s">
        <v>8558</v>
      </c>
      <c r="B1588" s="57" t="s">
        <v>22714</v>
      </c>
      <c r="C1588" t="s">
        <v>22715</v>
      </c>
    </row>
    <row r="1589" spans="1:3">
      <c r="A1589" s="57" t="s">
        <v>8558</v>
      </c>
      <c r="B1589" s="57" t="s">
        <v>22716</v>
      </c>
      <c r="C1589" t="s">
        <v>22717</v>
      </c>
    </row>
    <row r="1590" spans="1:3">
      <c r="A1590" s="57" t="s">
        <v>8558</v>
      </c>
      <c r="B1590" s="57" t="s">
        <v>11509</v>
      </c>
      <c r="C1590" t="s">
        <v>22718</v>
      </c>
    </row>
    <row r="1591" spans="1:3">
      <c r="A1591" s="57" t="s">
        <v>8558</v>
      </c>
      <c r="B1591" s="57" t="s">
        <v>22719</v>
      </c>
      <c r="C1591" t="s">
        <v>22720</v>
      </c>
    </row>
    <row r="1592" spans="1:3">
      <c r="A1592" s="57" t="s">
        <v>8558</v>
      </c>
      <c r="B1592" s="57" t="s">
        <v>22721</v>
      </c>
      <c r="C1592" t="s">
        <v>22722</v>
      </c>
    </row>
    <row r="1593" spans="1:3">
      <c r="A1593" s="57" t="s">
        <v>8558</v>
      </c>
      <c r="B1593" s="57" t="s">
        <v>22723</v>
      </c>
      <c r="C1593" t="s">
        <v>22724</v>
      </c>
    </row>
    <row r="1594" spans="1:3">
      <c r="A1594" s="57" t="s">
        <v>8558</v>
      </c>
      <c r="B1594" s="57" t="s">
        <v>22725</v>
      </c>
      <c r="C1594" t="s">
        <v>22726</v>
      </c>
    </row>
    <row r="1595" spans="1:3">
      <c r="A1595" s="57" t="s">
        <v>8558</v>
      </c>
      <c r="B1595" s="57" t="s">
        <v>22727</v>
      </c>
      <c r="C1595" t="s">
        <v>22728</v>
      </c>
    </row>
    <row r="1596" spans="1:3">
      <c r="A1596" s="57" t="s">
        <v>8558</v>
      </c>
      <c r="B1596" s="57" t="s">
        <v>11510</v>
      </c>
      <c r="C1596" t="s">
        <v>22729</v>
      </c>
    </row>
    <row r="1597" spans="1:3">
      <c r="A1597" s="57" t="s">
        <v>8558</v>
      </c>
      <c r="B1597" s="57" t="s">
        <v>22730</v>
      </c>
      <c r="C1597" t="s">
        <v>22731</v>
      </c>
    </row>
    <row r="1598" spans="1:3">
      <c r="A1598" s="57" t="s">
        <v>8558</v>
      </c>
      <c r="B1598" s="57" t="s">
        <v>22732</v>
      </c>
      <c r="C1598" t="s">
        <v>22733</v>
      </c>
    </row>
    <row r="1599" spans="1:3">
      <c r="A1599" s="57" t="s">
        <v>8558</v>
      </c>
      <c r="B1599" s="57" t="s">
        <v>22734</v>
      </c>
      <c r="C1599" t="s">
        <v>22735</v>
      </c>
    </row>
    <row r="1600" spans="1:3">
      <c r="A1600" s="57" t="s">
        <v>8558</v>
      </c>
      <c r="B1600" s="57" t="s">
        <v>22736</v>
      </c>
      <c r="C1600" t="s">
        <v>22737</v>
      </c>
    </row>
    <row r="1601" spans="1:3">
      <c r="A1601" s="57" t="s">
        <v>8558</v>
      </c>
      <c r="B1601" s="57" t="s">
        <v>22738</v>
      </c>
      <c r="C1601" t="s">
        <v>22739</v>
      </c>
    </row>
    <row r="1602" spans="1:3">
      <c r="A1602" s="57" t="s">
        <v>8558</v>
      </c>
      <c r="B1602" s="57" t="s">
        <v>2537</v>
      </c>
      <c r="C1602" t="s">
        <v>22740</v>
      </c>
    </row>
    <row r="1603" spans="1:3">
      <c r="A1603" s="57" t="s">
        <v>8558</v>
      </c>
      <c r="B1603" s="57" t="s">
        <v>22741</v>
      </c>
      <c r="C1603" t="s">
        <v>22742</v>
      </c>
    </row>
    <row r="1604" spans="1:3">
      <c r="A1604" s="57" t="s">
        <v>8558</v>
      </c>
      <c r="B1604" s="57" t="s">
        <v>22743</v>
      </c>
      <c r="C1604" t="s">
        <v>22744</v>
      </c>
    </row>
    <row r="1605" spans="1:3">
      <c r="A1605" s="57" t="s">
        <v>8558</v>
      </c>
      <c r="B1605" s="57" t="s">
        <v>22745</v>
      </c>
      <c r="C1605" t="s">
        <v>22746</v>
      </c>
    </row>
    <row r="1606" spans="1:3">
      <c r="A1606" s="57" t="s">
        <v>8558</v>
      </c>
      <c r="B1606" s="57" t="s">
        <v>22747</v>
      </c>
      <c r="C1606" t="s">
        <v>22748</v>
      </c>
    </row>
    <row r="1607" spans="1:3">
      <c r="A1607" s="57" t="s">
        <v>8558</v>
      </c>
      <c r="B1607" s="57" t="s">
        <v>22749</v>
      </c>
      <c r="C1607" t="s">
        <v>22750</v>
      </c>
    </row>
    <row r="1608" spans="1:3">
      <c r="A1608" s="57" t="s">
        <v>8558</v>
      </c>
      <c r="B1608" s="57" t="s">
        <v>22751</v>
      </c>
      <c r="C1608" t="s">
        <v>22752</v>
      </c>
    </row>
    <row r="1609" spans="1:3">
      <c r="A1609" s="57" t="s">
        <v>8558</v>
      </c>
      <c r="B1609" s="57" t="s">
        <v>22753</v>
      </c>
      <c r="C1609" t="s">
        <v>22754</v>
      </c>
    </row>
    <row r="1610" spans="1:3">
      <c r="A1610" s="57" t="s">
        <v>8558</v>
      </c>
      <c r="B1610" s="57" t="s">
        <v>22755</v>
      </c>
      <c r="C1610" t="s">
        <v>22756</v>
      </c>
    </row>
    <row r="1611" spans="1:3">
      <c r="A1611" s="57" t="s">
        <v>8558</v>
      </c>
      <c r="B1611" s="57" t="s">
        <v>11511</v>
      </c>
      <c r="C1611" t="s">
        <v>22757</v>
      </c>
    </row>
    <row r="1612" spans="1:3">
      <c r="A1612" s="57" t="s">
        <v>8558</v>
      </c>
      <c r="B1612" s="57" t="s">
        <v>22758</v>
      </c>
      <c r="C1612" t="s">
        <v>22759</v>
      </c>
    </row>
    <row r="1613" spans="1:3">
      <c r="A1613" s="57" t="s">
        <v>8558</v>
      </c>
      <c r="B1613" s="57" t="s">
        <v>22760</v>
      </c>
      <c r="C1613" t="s">
        <v>22761</v>
      </c>
    </row>
    <row r="1614" spans="1:3">
      <c r="A1614" s="57" t="s">
        <v>8558</v>
      </c>
      <c r="B1614" s="57" t="s">
        <v>2487</v>
      </c>
      <c r="C1614" t="s">
        <v>22762</v>
      </c>
    </row>
    <row r="1615" spans="1:3">
      <c r="A1615" s="57" t="s">
        <v>8558</v>
      </c>
      <c r="B1615" s="57" t="s">
        <v>22763</v>
      </c>
      <c r="C1615" t="s">
        <v>22764</v>
      </c>
    </row>
    <row r="1616" spans="1:3">
      <c r="A1616" s="57" t="s">
        <v>8558</v>
      </c>
      <c r="B1616" s="57" t="s">
        <v>11514</v>
      </c>
      <c r="C1616" t="s">
        <v>22765</v>
      </c>
    </row>
    <row r="1617" spans="1:3">
      <c r="A1617" s="57" t="s">
        <v>8558</v>
      </c>
      <c r="B1617" s="57" t="s">
        <v>22766</v>
      </c>
      <c r="C1617" t="s">
        <v>22767</v>
      </c>
    </row>
    <row r="1618" spans="1:3">
      <c r="A1618" s="57" t="s">
        <v>8558</v>
      </c>
      <c r="B1618" s="57" t="s">
        <v>22768</v>
      </c>
      <c r="C1618" t="s">
        <v>22769</v>
      </c>
    </row>
    <row r="1619" spans="1:3">
      <c r="A1619" s="57" t="s">
        <v>8558</v>
      </c>
      <c r="B1619" s="57" t="s">
        <v>11515</v>
      </c>
      <c r="C1619" t="s">
        <v>22770</v>
      </c>
    </row>
    <row r="1620" spans="1:3">
      <c r="A1620" s="57" t="s">
        <v>8558</v>
      </c>
      <c r="B1620" s="57" t="s">
        <v>22771</v>
      </c>
      <c r="C1620" t="s">
        <v>22772</v>
      </c>
    </row>
    <row r="1621" spans="1:3">
      <c r="A1621" s="57" t="s">
        <v>8558</v>
      </c>
      <c r="B1621" s="57" t="s">
        <v>22773</v>
      </c>
      <c r="C1621" t="s">
        <v>22774</v>
      </c>
    </row>
    <row r="1622" spans="1:3">
      <c r="A1622" s="57" t="s">
        <v>8558</v>
      </c>
      <c r="B1622" s="57" t="s">
        <v>11518</v>
      </c>
      <c r="C1622" t="s">
        <v>22775</v>
      </c>
    </row>
    <row r="1623" spans="1:3">
      <c r="A1623" s="57" t="s">
        <v>8558</v>
      </c>
      <c r="B1623" s="57" t="s">
        <v>22776</v>
      </c>
      <c r="C1623" t="s">
        <v>22777</v>
      </c>
    </row>
    <row r="1624" spans="1:3">
      <c r="A1624" s="57" t="s">
        <v>8558</v>
      </c>
      <c r="B1624" s="57" t="s">
        <v>22778</v>
      </c>
      <c r="C1624" t="s">
        <v>22779</v>
      </c>
    </row>
    <row r="1625" spans="1:3">
      <c r="A1625" s="57" t="s">
        <v>8558</v>
      </c>
      <c r="B1625" s="57" t="s">
        <v>11520</v>
      </c>
      <c r="C1625" t="s">
        <v>22780</v>
      </c>
    </row>
    <row r="1626" spans="1:3">
      <c r="A1626" s="57" t="s">
        <v>8558</v>
      </c>
      <c r="B1626" s="57" t="s">
        <v>11521</v>
      </c>
      <c r="C1626" t="s">
        <v>22781</v>
      </c>
    </row>
    <row r="1627" spans="1:3">
      <c r="A1627" s="57" t="s">
        <v>8558</v>
      </c>
      <c r="B1627" s="57" t="s">
        <v>22782</v>
      </c>
      <c r="C1627" t="s">
        <v>22783</v>
      </c>
    </row>
    <row r="1628" spans="1:3">
      <c r="A1628" s="57" t="s">
        <v>8558</v>
      </c>
      <c r="B1628" s="57" t="s">
        <v>11525</v>
      </c>
      <c r="C1628" t="s">
        <v>22784</v>
      </c>
    </row>
    <row r="1629" spans="1:3">
      <c r="A1629" s="57" t="s">
        <v>8558</v>
      </c>
      <c r="B1629" s="57" t="s">
        <v>22785</v>
      </c>
      <c r="C1629" t="s">
        <v>22786</v>
      </c>
    </row>
    <row r="1630" spans="1:3">
      <c r="A1630" s="57" t="s">
        <v>8558</v>
      </c>
      <c r="B1630" s="57" t="s">
        <v>22787</v>
      </c>
      <c r="C1630" t="s">
        <v>22788</v>
      </c>
    </row>
    <row r="1631" spans="1:3">
      <c r="A1631" s="57" t="s">
        <v>8558</v>
      </c>
      <c r="B1631" s="57" t="s">
        <v>2489</v>
      </c>
      <c r="C1631" t="s">
        <v>22789</v>
      </c>
    </row>
    <row r="1632" spans="1:3">
      <c r="A1632" s="57" t="s">
        <v>8558</v>
      </c>
      <c r="B1632" s="57" t="s">
        <v>22790</v>
      </c>
      <c r="C1632" t="s">
        <v>22791</v>
      </c>
    </row>
    <row r="1633" spans="1:3">
      <c r="A1633" s="57" t="s">
        <v>8558</v>
      </c>
      <c r="B1633" s="57" t="s">
        <v>22792</v>
      </c>
      <c r="C1633" t="s">
        <v>22793</v>
      </c>
    </row>
    <row r="1634" spans="1:3">
      <c r="A1634" s="57" t="s">
        <v>8558</v>
      </c>
      <c r="B1634" s="57" t="s">
        <v>11527</v>
      </c>
      <c r="C1634" t="s">
        <v>22794</v>
      </c>
    </row>
    <row r="1635" spans="1:3">
      <c r="A1635" s="57" t="s">
        <v>8558</v>
      </c>
      <c r="B1635" s="57" t="s">
        <v>22795</v>
      </c>
      <c r="C1635" t="s">
        <v>22796</v>
      </c>
    </row>
    <row r="1636" spans="1:3">
      <c r="A1636" s="57" t="s">
        <v>8558</v>
      </c>
      <c r="B1636" s="57" t="s">
        <v>22797</v>
      </c>
      <c r="C1636" t="s">
        <v>22798</v>
      </c>
    </row>
    <row r="1637" spans="1:3">
      <c r="A1637" s="57" t="s">
        <v>8558</v>
      </c>
      <c r="B1637" s="57" t="s">
        <v>11528</v>
      </c>
      <c r="C1637" t="s">
        <v>22799</v>
      </c>
    </row>
    <row r="1638" spans="1:3">
      <c r="A1638" s="57" t="s">
        <v>8558</v>
      </c>
      <c r="B1638" s="57" t="s">
        <v>22800</v>
      </c>
      <c r="C1638" t="s">
        <v>22801</v>
      </c>
    </row>
    <row r="1639" spans="1:3">
      <c r="A1639" s="57" t="s">
        <v>8558</v>
      </c>
      <c r="B1639" s="57" t="s">
        <v>22802</v>
      </c>
      <c r="C1639" t="s">
        <v>22803</v>
      </c>
    </row>
    <row r="1640" spans="1:3">
      <c r="A1640" s="57" t="s">
        <v>8703</v>
      </c>
      <c r="B1640" s="57" t="s">
        <v>22804</v>
      </c>
      <c r="C1640" t="s">
        <v>22805</v>
      </c>
    </row>
    <row r="1641" spans="1:3">
      <c r="A1641" s="57" t="s">
        <v>8703</v>
      </c>
      <c r="B1641" s="57" t="s">
        <v>12212</v>
      </c>
      <c r="C1641" t="s">
        <v>22806</v>
      </c>
    </row>
    <row r="1642" spans="1:3">
      <c r="A1642" s="57" t="s">
        <v>8703</v>
      </c>
      <c r="B1642" s="57" t="s">
        <v>22807</v>
      </c>
      <c r="C1642" t="s">
        <v>22808</v>
      </c>
    </row>
    <row r="1643" spans="1:3">
      <c r="A1643" s="57" t="s">
        <v>8703</v>
      </c>
      <c r="B1643" s="57" t="s">
        <v>22809</v>
      </c>
      <c r="C1643" t="s">
        <v>22810</v>
      </c>
    </row>
    <row r="1644" spans="1:3">
      <c r="A1644" s="57" t="s">
        <v>8703</v>
      </c>
      <c r="B1644" s="57" t="s">
        <v>2775</v>
      </c>
      <c r="C1644" t="s">
        <v>22811</v>
      </c>
    </row>
    <row r="1645" spans="1:3">
      <c r="A1645" s="57" t="s">
        <v>8703</v>
      </c>
      <c r="B1645" s="57" t="s">
        <v>22812</v>
      </c>
      <c r="C1645" t="s">
        <v>22813</v>
      </c>
    </row>
    <row r="1646" spans="1:3">
      <c r="A1646" s="57" t="s">
        <v>8703</v>
      </c>
      <c r="B1646" s="57" t="s">
        <v>22814</v>
      </c>
      <c r="C1646" t="s">
        <v>22815</v>
      </c>
    </row>
    <row r="1647" spans="1:3">
      <c r="A1647" s="57" t="s">
        <v>8703</v>
      </c>
      <c r="B1647" s="57" t="s">
        <v>12214</v>
      </c>
      <c r="C1647" t="s">
        <v>22816</v>
      </c>
    </row>
    <row r="1648" spans="1:3">
      <c r="A1648" s="57" t="s">
        <v>8703</v>
      </c>
      <c r="B1648" s="57" t="s">
        <v>22817</v>
      </c>
      <c r="C1648" t="s">
        <v>22818</v>
      </c>
    </row>
    <row r="1649" spans="1:3">
      <c r="A1649" s="57" t="s">
        <v>8703</v>
      </c>
      <c r="B1649" s="57" t="s">
        <v>22819</v>
      </c>
      <c r="C1649" t="s">
        <v>22820</v>
      </c>
    </row>
    <row r="1650" spans="1:3">
      <c r="A1650" s="57" t="s">
        <v>8703</v>
      </c>
      <c r="B1650" s="57" t="s">
        <v>2771</v>
      </c>
      <c r="C1650" t="s">
        <v>22821</v>
      </c>
    </row>
    <row r="1651" spans="1:3">
      <c r="A1651" s="57" t="s">
        <v>8703</v>
      </c>
      <c r="B1651" s="57" t="s">
        <v>22822</v>
      </c>
      <c r="C1651" t="s">
        <v>22823</v>
      </c>
    </row>
    <row r="1652" spans="1:3">
      <c r="A1652" s="57" t="s">
        <v>8703</v>
      </c>
      <c r="B1652" s="57" t="s">
        <v>22824</v>
      </c>
      <c r="C1652" t="s">
        <v>22825</v>
      </c>
    </row>
    <row r="1653" spans="1:3">
      <c r="A1653" s="57" t="s">
        <v>8703</v>
      </c>
      <c r="B1653" s="57" t="s">
        <v>22826</v>
      </c>
      <c r="C1653" t="s">
        <v>22827</v>
      </c>
    </row>
    <row r="1654" spans="1:3">
      <c r="A1654" s="57" t="s">
        <v>8703</v>
      </c>
      <c r="B1654" s="57" t="s">
        <v>12216</v>
      </c>
      <c r="C1654" t="s">
        <v>21730</v>
      </c>
    </row>
    <row r="1655" spans="1:3">
      <c r="A1655" s="57" t="s">
        <v>8703</v>
      </c>
      <c r="B1655" s="57" t="s">
        <v>22828</v>
      </c>
      <c r="C1655" t="s">
        <v>20314</v>
      </c>
    </row>
    <row r="1656" spans="1:3">
      <c r="A1656" s="57" t="s">
        <v>8703</v>
      </c>
      <c r="B1656" s="57" t="s">
        <v>22829</v>
      </c>
      <c r="C1656" t="s">
        <v>22830</v>
      </c>
    </row>
    <row r="1657" spans="1:3">
      <c r="A1657" s="57" t="s">
        <v>8703</v>
      </c>
      <c r="B1657" s="57" t="s">
        <v>12217</v>
      </c>
      <c r="C1657" t="s">
        <v>20291</v>
      </c>
    </row>
    <row r="1658" spans="1:3">
      <c r="A1658" s="57" t="s">
        <v>8703</v>
      </c>
      <c r="B1658" s="57" t="s">
        <v>22831</v>
      </c>
      <c r="C1658" t="s">
        <v>22832</v>
      </c>
    </row>
    <row r="1659" spans="1:3">
      <c r="A1659" s="57" t="s">
        <v>8703</v>
      </c>
      <c r="B1659" s="57" t="s">
        <v>22833</v>
      </c>
      <c r="C1659" t="s">
        <v>22834</v>
      </c>
    </row>
    <row r="1660" spans="1:3">
      <c r="A1660" s="57" t="s">
        <v>8703</v>
      </c>
      <c r="B1660" s="57" t="s">
        <v>12218</v>
      </c>
      <c r="C1660" t="s">
        <v>22835</v>
      </c>
    </row>
    <row r="1661" spans="1:3">
      <c r="A1661" s="57" t="s">
        <v>8703</v>
      </c>
      <c r="B1661" s="57" t="s">
        <v>22836</v>
      </c>
      <c r="C1661" t="s">
        <v>22837</v>
      </c>
    </row>
    <row r="1662" spans="1:3">
      <c r="A1662" s="57" t="s">
        <v>8703</v>
      </c>
      <c r="B1662" s="57" t="s">
        <v>22838</v>
      </c>
      <c r="C1662" t="s">
        <v>22839</v>
      </c>
    </row>
    <row r="1663" spans="1:3">
      <c r="A1663" s="57" t="s">
        <v>8703</v>
      </c>
      <c r="B1663" s="57" t="s">
        <v>2797</v>
      </c>
      <c r="C1663" t="s">
        <v>22840</v>
      </c>
    </row>
    <row r="1664" spans="1:3">
      <c r="A1664" s="57" t="s">
        <v>8703</v>
      </c>
      <c r="B1664" s="57" t="s">
        <v>22841</v>
      </c>
      <c r="C1664" t="s">
        <v>22842</v>
      </c>
    </row>
    <row r="1665" spans="1:3">
      <c r="A1665" s="57" t="s">
        <v>8703</v>
      </c>
      <c r="B1665" s="57" t="s">
        <v>22843</v>
      </c>
      <c r="C1665" t="s">
        <v>22844</v>
      </c>
    </row>
    <row r="1666" spans="1:3">
      <c r="A1666" s="57" t="s">
        <v>8703</v>
      </c>
      <c r="B1666" s="57" t="s">
        <v>12222</v>
      </c>
      <c r="C1666" t="s">
        <v>22845</v>
      </c>
    </row>
    <row r="1667" spans="1:3">
      <c r="A1667" s="57" t="s">
        <v>8703</v>
      </c>
      <c r="B1667" s="57" t="s">
        <v>22846</v>
      </c>
      <c r="C1667" t="s">
        <v>22847</v>
      </c>
    </row>
    <row r="1668" spans="1:3">
      <c r="A1668" s="57" t="s">
        <v>8703</v>
      </c>
      <c r="B1668" s="57" t="s">
        <v>22848</v>
      </c>
      <c r="C1668" t="s">
        <v>22849</v>
      </c>
    </row>
    <row r="1669" spans="1:3">
      <c r="A1669" s="57" t="s">
        <v>8703</v>
      </c>
      <c r="B1669" s="57" t="s">
        <v>12224</v>
      </c>
      <c r="C1669" t="s">
        <v>22850</v>
      </c>
    </row>
    <row r="1670" spans="1:3">
      <c r="A1670" s="57" t="s">
        <v>8703</v>
      </c>
      <c r="B1670" s="57" t="s">
        <v>22851</v>
      </c>
      <c r="C1670" t="s">
        <v>22852</v>
      </c>
    </row>
    <row r="1671" spans="1:3">
      <c r="A1671" s="57" t="s">
        <v>8703</v>
      </c>
      <c r="B1671" s="57" t="s">
        <v>22853</v>
      </c>
      <c r="C1671" t="s">
        <v>22854</v>
      </c>
    </row>
    <row r="1672" spans="1:3">
      <c r="A1672" s="57" t="s">
        <v>8703</v>
      </c>
      <c r="B1672" s="57" t="s">
        <v>12226</v>
      </c>
      <c r="C1672" t="s">
        <v>22855</v>
      </c>
    </row>
    <row r="1673" spans="1:3">
      <c r="A1673" s="57" t="s">
        <v>8703</v>
      </c>
      <c r="B1673" s="57" t="s">
        <v>22856</v>
      </c>
      <c r="C1673" t="s">
        <v>22857</v>
      </c>
    </row>
    <row r="1674" spans="1:3">
      <c r="A1674" s="57" t="s">
        <v>8703</v>
      </c>
      <c r="B1674" s="57" t="s">
        <v>22858</v>
      </c>
      <c r="C1674" t="s">
        <v>22859</v>
      </c>
    </row>
    <row r="1675" spans="1:3">
      <c r="A1675" s="57" t="s">
        <v>8703</v>
      </c>
      <c r="B1675" s="57" t="s">
        <v>2799</v>
      </c>
      <c r="C1675" t="s">
        <v>22860</v>
      </c>
    </row>
    <row r="1676" spans="1:3">
      <c r="A1676" s="57" t="s">
        <v>8703</v>
      </c>
      <c r="B1676" s="57" t="s">
        <v>12229</v>
      </c>
      <c r="C1676" t="s">
        <v>22861</v>
      </c>
    </row>
    <row r="1677" spans="1:3">
      <c r="A1677" s="57" t="s">
        <v>8703</v>
      </c>
      <c r="B1677" s="57" t="s">
        <v>22862</v>
      </c>
      <c r="C1677" t="s">
        <v>22863</v>
      </c>
    </row>
    <row r="1678" spans="1:3">
      <c r="A1678" s="57" t="s">
        <v>8703</v>
      </c>
      <c r="B1678" s="57" t="s">
        <v>22864</v>
      </c>
      <c r="C1678" t="s">
        <v>22865</v>
      </c>
    </row>
    <row r="1679" spans="1:3">
      <c r="A1679" s="57" t="s">
        <v>8703</v>
      </c>
      <c r="B1679" s="57" t="s">
        <v>12231</v>
      </c>
      <c r="C1679" t="s">
        <v>22866</v>
      </c>
    </row>
    <row r="1680" spans="1:3">
      <c r="A1680" s="57" t="s">
        <v>8703</v>
      </c>
      <c r="B1680" s="57" t="s">
        <v>22867</v>
      </c>
      <c r="C1680" t="s">
        <v>22868</v>
      </c>
    </row>
    <row r="1681" spans="1:3">
      <c r="A1681" s="57" t="s">
        <v>8703</v>
      </c>
      <c r="B1681" s="57" t="s">
        <v>12232</v>
      </c>
      <c r="C1681" t="s">
        <v>22869</v>
      </c>
    </row>
    <row r="1682" spans="1:3">
      <c r="A1682" s="57" t="s">
        <v>8703</v>
      </c>
      <c r="B1682" s="57" t="s">
        <v>22870</v>
      </c>
      <c r="C1682" t="s">
        <v>22871</v>
      </c>
    </row>
    <row r="1683" spans="1:3">
      <c r="A1683" s="57" t="s">
        <v>8703</v>
      </c>
      <c r="B1683" s="57" t="s">
        <v>22872</v>
      </c>
      <c r="C1683" t="s">
        <v>22873</v>
      </c>
    </row>
    <row r="1684" spans="1:3">
      <c r="A1684" s="57" t="s">
        <v>8703</v>
      </c>
      <c r="B1684" s="57" t="s">
        <v>12234</v>
      </c>
      <c r="C1684" t="s">
        <v>22874</v>
      </c>
    </row>
    <row r="1685" spans="1:3">
      <c r="A1685" s="57" t="s">
        <v>8703</v>
      </c>
      <c r="B1685" s="57" t="s">
        <v>22875</v>
      </c>
      <c r="C1685" t="s">
        <v>22876</v>
      </c>
    </row>
    <row r="1686" spans="1:3">
      <c r="A1686" s="57" t="s">
        <v>8703</v>
      </c>
      <c r="B1686" s="57" t="s">
        <v>22877</v>
      </c>
      <c r="C1686" t="s">
        <v>22878</v>
      </c>
    </row>
    <row r="1687" spans="1:3">
      <c r="A1687" s="57" t="s">
        <v>8703</v>
      </c>
      <c r="B1687" s="57" t="s">
        <v>2802</v>
      </c>
      <c r="C1687" t="s">
        <v>22879</v>
      </c>
    </row>
    <row r="1688" spans="1:3">
      <c r="A1688" s="57" t="s">
        <v>8703</v>
      </c>
      <c r="B1688" s="57" t="s">
        <v>22880</v>
      </c>
      <c r="C1688" t="s">
        <v>22881</v>
      </c>
    </row>
    <row r="1689" spans="1:3">
      <c r="A1689" s="57" t="s">
        <v>8703</v>
      </c>
      <c r="B1689" s="57" t="s">
        <v>22882</v>
      </c>
      <c r="C1689" t="s">
        <v>22883</v>
      </c>
    </row>
    <row r="1690" spans="1:3">
      <c r="A1690" s="57" t="s">
        <v>8703</v>
      </c>
      <c r="B1690" s="57" t="s">
        <v>2800</v>
      </c>
      <c r="C1690" t="s">
        <v>22884</v>
      </c>
    </row>
    <row r="1691" spans="1:3">
      <c r="A1691" s="57" t="s">
        <v>8703</v>
      </c>
      <c r="B1691" s="57" t="s">
        <v>22885</v>
      </c>
      <c r="C1691" t="s">
        <v>22886</v>
      </c>
    </row>
    <row r="1692" spans="1:3">
      <c r="A1692" s="57" t="s">
        <v>8703</v>
      </c>
      <c r="B1692" s="57" t="s">
        <v>22887</v>
      </c>
      <c r="C1692" t="s">
        <v>22888</v>
      </c>
    </row>
    <row r="1693" spans="1:3">
      <c r="A1693" s="57" t="s">
        <v>8703</v>
      </c>
      <c r="B1693" s="57" t="s">
        <v>12238</v>
      </c>
      <c r="C1693" t="s">
        <v>22889</v>
      </c>
    </row>
    <row r="1694" spans="1:3">
      <c r="A1694" s="57" t="s">
        <v>8703</v>
      </c>
      <c r="B1694" s="57" t="s">
        <v>22890</v>
      </c>
      <c r="C1694" t="s">
        <v>22891</v>
      </c>
    </row>
    <row r="1695" spans="1:3">
      <c r="A1695" s="57" t="s">
        <v>8703</v>
      </c>
      <c r="B1695" s="57" t="s">
        <v>22892</v>
      </c>
      <c r="C1695" t="s">
        <v>22893</v>
      </c>
    </row>
    <row r="1696" spans="1:3">
      <c r="A1696" s="57" t="s">
        <v>8703</v>
      </c>
      <c r="B1696" s="57" t="s">
        <v>2804</v>
      </c>
      <c r="C1696" t="s">
        <v>22894</v>
      </c>
    </row>
    <row r="1697" spans="1:3">
      <c r="A1697" s="57" t="s">
        <v>8703</v>
      </c>
      <c r="B1697" s="57" t="s">
        <v>22895</v>
      </c>
      <c r="C1697" t="s">
        <v>22896</v>
      </c>
    </row>
    <row r="1698" spans="1:3">
      <c r="A1698" s="57" t="s">
        <v>8703</v>
      </c>
      <c r="B1698" s="57" t="s">
        <v>22897</v>
      </c>
      <c r="C1698" t="s">
        <v>22898</v>
      </c>
    </row>
    <row r="1699" spans="1:3">
      <c r="A1699" s="57" t="s">
        <v>8703</v>
      </c>
      <c r="B1699" s="57" t="s">
        <v>12241</v>
      </c>
      <c r="C1699" t="s">
        <v>22899</v>
      </c>
    </row>
    <row r="1700" spans="1:3">
      <c r="A1700" s="57" t="s">
        <v>8703</v>
      </c>
      <c r="B1700" s="57" t="s">
        <v>22900</v>
      </c>
      <c r="C1700" t="s">
        <v>22901</v>
      </c>
    </row>
    <row r="1701" spans="1:3">
      <c r="A1701" s="57" t="s">
        <v>8703</v>
      </c>
      <c r="B1701" s="57" t="s">
        <v>22902</v>
      </c>
      <c r="C1701" t="s">
        <v>22903</v>
      </c>
    </row>
    <row r="1702" spans="1:3">
      <c r="A1702" s="57" t="s">
        <v>8703</v>
      </c>
      <c r="B1702" s="57" t="s">
        <v>22904</v>
      </c>
      <c r="C1702" t="s">
        <v>22905</v>
      </c>
    </row>
    <row r="1703" spans="1:3">
      <c r="A1703" s="57" t="s">
        <v>8703</v>
      </c>
      <c r="B1703" s="57" t="s">
        <v>22906</v>
      </c>
      <c r="C1703" t="s">
        <v>22907</v>
      </c>
    </row>
    <row r="1704" spans="1:3">
      <c r="A1704" s="57" t="s">
        <v>8703</v>
      </c>
      <c r="B1704" s="57" t="s">
        <v>2805</v>
      </c>
      <c r="C1704" t="s">
        <v>22908</v>
      </c>
    </row>
    <row r="1705" spans="1:3">
      <c r="A1705" s="57" t="s">
        <v>8703</v>
      </c>
      <c r="B1705" s="57" t="s">
        <v>22909</v>
      </c>
      <c r="C1705" t="s">
        <v>22910</v>
      </c>
    </row>
    <row r="1706" spans="1:3">
      <c r="A1706" s="57" t="s">
        <v>8703</v>
      </c>
      <c r="B1706" s="57" t="s">
        <v>22911</v>
      </c>
      <c r="C1706" t="s">
        <v>22912</v>
      </c>
    </row>
    <row r="1707" spans="1:3">
      <c r="A1707" s="57" t="s">
        <v>8703</v>
      </c>
      <c r="B1707" s="57" t="s">
        <v>12246</v>
      </c>
      <c r="C1707" t="s">
        <v>22913</v>
      </c>
    </row>
    <row r="1708" spans="1:3">
      <c r="A1708" s="57" t="s">
        <v>8703</v>
      </c>
      <c r="B1708" s="57" t="s">
        <v>22914</v>
      </c>
      <c r="C1708" t="s">
        <v>22915</v>
      </c>
    </row>
    <row r="1709" spans="1:3">
      <c r="A1709" s="57" t="s">
        <v>8703</v>
      </c>
      <c r="B1709" s="57" t="s">
        <v>22916</v>
      </c>
      <c r="C1709" t="s">
        <v>22917</v>
      </c>
    </row>
    <row r="1710" spans="1:3">
      <c r="A1710" s="57" t="s">
        <v>8703</v>
      </c>
      <c r="B1710" s="57" t="s">
        <v>2807</v>
      </c>
      <c r="C1710" t="s">
        <v>22918</v>
      </c>
    </row>
    <row r="1711" spans="1:3">
      <c r="A1711" s="57" t="s">
        <v>8703</v>
      </c>
      <c r="B1711" s="57" t="s">
        <v>22919</v>
      </c>
      <c r="C1711" t="s">
        <v>22920</v>
      </c>
    </row>
    <row r="1712" spans="1:3">
      <c r="A1712" s="57" t="s">
        <v>8703</v>
      </c>
      <c r="B1712" s="57" t="s">
        <v>22921</v>
      </c>
      <c r="C1712" t="s">
        <v>22922</v>
      </c>
    </row>
    <row r="1713" spans="1:3">
      <c r="A1713" s="57" t="s">
        <v>8703</v>
      </c>
      <c r="B1713" s="57" t="s">
        <v>12249</v>
      </c>
      <c r="C1713" t="s">
        <v>22923</v>
      </c>
    </row>
    <row r="1714" spans="1:3">
      <c r="A1714" s="57" t="s">
        <v>8703</v>
      </c>
      <c r="B1714" s="57" t="s">
        <v>22924</v>
      </c>
      <c r="C1714" t="s">
        <v>22925</v>
      </c>
    </row>
    <row r="1715" spans="1:3">
      <c r="A1715" s="57" t="s">
        <v>8703</v>
      </c>
      <c r="B1715" s="57" t="s">
        <v>22926</v>
      </c>
      <c r="C1715" t="s">
        <v>22927</v>
      </c>
    </row>
    <row r="1716" spans="1:3">
      <c r="A1716" s="57" t="s">
        <v>8703</v>
      </c>
      <c r="B1716" s="57" t="s">
        <v>12251</v>
      </c>
      <c r="C1716" t="s">
        <v>22928</v>
      </c>
    </row>
    <row r="1717" spans="1:3">
      <c r="A1717" s="57" t="s">
        <v>8703</v>
      </c>
      <c r="B1717" s="57" t="s">
        <v>22929</v>
      </c>
      <c r="C1717" t="s">
        <v>22930</v>
      </c>
    </row>
    <row r="1718" spans="1:3">
      <c r="A1718" s="57" t="s">
        <v>8703</v>
      </c>
      <c r="B1718" s="57" t="s">
        <v>22931</v>
      </c>
      <c r="C1718" t="s">
        <v>22932</v>
      </c>
    </row>
    <row r="1719" spans="1:3">
      <c r="A1719" s="57" t="s">
        <v>8703</v>
      </c>
      <c r="B1719" s="57" t="s">
        <v>12253</v>
      </c>
      <c r="C1719" t="s">
        <v>22933</v>
      </c>
    </row>
    <row r="1720" spans="1:3">
      <c r="A1720" s="57" t="s">
        <v>8703</v>
      </c>
      <c r="B1720" s="57" t="s">
        <v>22934</v>
      </c>
      <c r="C1720" t="s">
        <v>22935</v>
      </c>
    </row>
    <row r="1721" spans="1:3">
      <c r="A1721" s="57" t="s">
        <v>8703</v>
      </c>
      <c r="B1721" s="57" t="s">
        <v>22936</v>
      </c>
      <c r="C1721" t="s">
        <v>22937</v>
      </c>
    </row>
    <row r="1722" spans="1:3">
      <c r="A1722" s="57" t="s">
        <v>8703</v>
      </c>
      <c r="B1722" s="57" t="s">
        <v>2809</v>
      </c>
      <c r="C1722" t="s">
        <v>22938</v>
      </c>
    </row>
    <row r="1723" spans="1:3">
      <c r="A1723" s="57" t="s">
        <v>8703</v>
      </c>
      <c r="B1723" s="57" t="s">
        <v>22939</v>
      </c>
      <c r="C1723" t="s">
        <v>22940</v>
      </c>
    </row>
    <row r="1724" spans="1:3">
      <c r="A1724" s="57" t="s">
        <v>8703</v>
      </c>
      <c r="B1724" s="57" t="s">
        <v>22941</v>
      </c>
      <c r="C1724" t="s">
        <v>22942</v>
      </c>
    </row>
    <row r="1725" spans="1:3">
      <c r="A1725" s="57" t="s">
        <v>8703</v>
      </c>
      <c r="B1725" s="57" t="s">
        <v>12257</v>
      </c>
      <c r="C1725" t="s">
        <v>22943</v>
      </c>
    </row>
    <row r="1726" spans="1:3">
      <c r="A1726" s="57" t="s">
        <v>8703</v>
      </c>
      <c r="B1726" s="57" t="s">
        <v>22944</v>
      </c>
      <c r="C1726" t="s">
        <v>22945</v>
      </c>
    </row>
    <row r="1727" spans="1:3">
      <c r="A1727" s="57" t="s">
        <v>8703</v>
      </c>
      <c r="B1727" s="57" t="s">
        <v>22946</v>
      </c>
      <c r="C1727" t="s">
        <v>22947</v>
      </c>
    </row>
    <row r="1728" spans="1:3">
      <c r="A1728" s="57" t="s">
        <v>8703</v>
      </c>
      <c r="B1728" s="57" t="s">
        <v>2813</v>
      </c>
      <c r="C1728" t="s">
        <v>22948</v>
      </c>
    </row>
    <row r="1729" spans="1:3">
      <c r="A1729" s="57" t="s">
        <v>8703</v>
      </c>
      <c r="B1729" s="57" t="s">
        <v>22949</v>
      </c>
      <c r="C1729" t="s">
        <v>22950</v>
      </c>
    </row>
    <row r="1730" spans="1:3">
      <c r="A1730" s="57" t="s">
        <v>8703</v>
      </c>
      <c r="B1730" s="57" t="s">
        <v>22951</v>
      </c>
      <c r="C1730" t="s">
        <v>22952</v>
      </c>
    </row>
    <row r="1731" spans="1:3">
      <c r="A1731" s="57" t="s">
        <v>8703</v>
      </c>
      <c r="B1731" s="57" t="s">
        <v>12259</v>
      </c>
      <c r="C1731" t="s">
        <v>22953</v>
      </c>
    </row>
    <row r="1732" spans="1:3">
      <c r="A1732" s="57" t="s">
        <v>8703</v>
      </c>
      <c r="B1732" s="57" t="s">
        <v>22954</v>
      </c>
      <c r="C1732" t="s">
        <v>22955</v>
      </c>
    </row>
    <row r="1733" spans="1:3">
      <c r="A1733" s="57" t="s">
        <v>8703</v>
      </c>
      <c r="B1733" s="57" t="s">
        <v>12260</v>
      </c>
      <c r="C1733" t="s">
        <v>22956</v>
      </c>
    </row>
    <row r="1734" spans="1:3">
      <c r="A1734" s="57" t="s">
        <v>8703</v>
      </c>
      <c r="B1734" s="57" t="s">
        <v>22957</v>
      </c>
      <c r="C1734" t="s">
        <v>22958</v>
      </c>
    </row>
    <row r="1735" spans="1:3">
      <c r="A1735" s="57" t="s">
        <v>8703</v>
      </c>
      <c r="B1735" s="57" t="s">
        <v>22959</v>
      </c>
      <c r="C1735" t="s">
        <v>22960</v>
      </c>
    </row>
    <row r="1736" spans="1:3">
      <c r="A1736" s="57" t="s">
        <v>8703</v>
      </c>
      <c r="B1736" s="57" t="s">
        <v>2812</v>
      </c>
      <c r="C1736" t="s">
        <v>22961</v>
      </c>
    </row>
    <row r="1737" spans="1:3">
      <c r="A1737" s="57" t="s">
        <v>8703</v>
      </c>
      <c r="B1737" s="57" t="s">
        <v>22962</v>
      </c>
      <c r="C1737" t="s">
        <v>22963</v>
      </c>
    </row>
    <row r="1738" spans="1:3">
      <c r="A1738" s="57" t="s">
        <v>8703</v>
      </c>
      <c r="B1738" s="57" t="s">
        <v>22964</v>
      </c>
      <c r="C1738" t="s">
        <v>22965</v>
      </c>
    </row>
    <row r="1739" spans="1:3">
      <c r="A1739" s="57" t="s">
        <v>8703</v>
      </c>
      <c r="B1739" s="57" t="s">
        <v>22966</v>
      </c>
      <c r="C1739" t="s">
        <v>22967</v>
      </c>
    </row>
    <row r="1740" spans="1:3">
      <c r="A1740" s="57" t="s">
        <v>8703</v>
      </c>
      <c r="B1740" s="57" t="s">
        <v>22968</v>
      </c>
      <c r="C1740" t="s">
        <v>22969</v>
      </c>
    </row>
    <row r="1741" spans="1:3">
      <c r="A1741" s="57" t="s">
        <v>8703</v>
      </c>
      <c r="B1741" s="57" t="s">
        <v>22970</v>
      </c>
      <c r="C1741" t="s">
        <v>22971</v>
      </c>
    </row>
    <row r="1742" spans="1:3">
      <c r="A1742" s="57" t="s">
        <v>8703</v>
      </c>
      <c r="B1742" s="57" t="s">
        <v>12261</v>
      </c>
      <c r="C1742" t="s">
        <v>22972</v>
      </c>
    </row>
    <row r="1743" spans="1:3">
      <c r="A1743" s="57" t="s">
        <v>8703</v>
      </c>
      <c r="B1743" s="57" t="s">
        <v>22973</v>
      </c>
      <c r="C1743" t="s">
        <v>22974</v>
      </c>
    </row>
    <row r="1744" spans="1:3">
      <c r="A1744" s="57" t="s">
        <v>8703</v>
      </c>
      <c r="B1744" s="57" t="s">
        <v>22975</v>
      </c>
      <c r="C1744" t="s">
        <v>22976</v>
      </c>
    </row>
    <row r="1745" spans="1:3">
      <c r="A1745" s="57" t="s">
        <v>8703</v>
      </c>
      <c r="B1745" s="57" t="s">
        <v>22977</v>
      </c>
      <c r="C1745" t="s">
        <v>22978</v>
      </c>
    </row>
    <row r="1746" spans="1:3">
      <c r="A1746" s="57" t="s">
        <v>8703</v>
      </c>
      <c r="B1746" s="57" t="s">
        <v>22979</v>
      </c>
      <c r="C1746" t="s">
        <v>22980</v>
      </c>
    </row>
    <row r="1747" spans="1:3">
      <c r="A1747" s="57" t="s">
        <v>8703</v>
      </c>
      <c r="B1747" s="57" t="s">
        <v>12263</v>
      </c>
      <c r="C1747" t="s">
        <v>22981</v>
      </c>
    </row>
    <row r="1748" spans="1:3">
      <c r="A1748" s="57" t="s">
        <v>8703</v>
      </c>
      <c r="B1748" s="57" t="s">
        <v>22982</v>
      </c>
      <c r="C1748" t="s">
        <v>22983</v>
      </c>
    </row>
    <row r="1749" spans="1:3">
      <c r="A1749" s="57" t="s">
        <v>8703</v>
      </c>
      <c r="B1749" s="57" t="s">
        <v>22984</v>
      </c>
      <c r="C1749" t="s">
        <v>22985</v>
      </c>
    </row>
    <row r="1750" spans="1:3">
      <c r="A1750" s="57" t="s">
        <v>8703</v>
      </c>
      <c r="B1750" s="57" t="s">
        <v>22986</v>
      </c>
      <c r="C1750" t="s">
        <v>22987</v>
      </c>
    </row>
    <row r="1751" spans="1:3">
      <c r="A1751" s="57" t="s">
        <v>8703</v>
      </c>
      <c r="B1751" s="57" t="s">
        <v>22988</v>
      </c>
      <c r="C1751" t="s">
        <v>22989</v>
      </c>
    </row>
    <row r="1752" spans="1:3">
      <c r="A1752" s="57" t="s">
        <v>8703</v>
      </c>
      <c r="B1752" s="57" t="s">
        <v>22990</v>
      </c>
      <c r="C1752" t="s">
        <v>22991</v>
      </c>
    </row>
    <row r="1753" spans="1:3">
      <c r="A1753" s="57" t="s">
        <v>8703</v>
      </c>
      <c r="B1753" s="57" t="s">
        <v>22992</v>
      </c>
      <c r="C1753" t="s">
        <v>22993</v>
      </c>
    </row>
    <row r="1754" spans="1:3">
      <c r="A1754" s="57" t="s">
        <v>8703</v>
      </c>
      <c r="B1754" s="57" t="s">
        <v>22994</v>
      </c>
      <c r="C1754" t="s">
        <v>22995</v>
      </c>
    </row>
    <row r="1755" spans="1:3">
      <c r="A1755" s="57" t="s">
        <v>8703</v>
      </c>
      <c r="B1755" s="57" t="s">
        <v>12266</v>
      </c>
      <c r="C1755" t="s">
        <v>22996</v>
      </c>
    </row>
    <row r="1756" spans="1:3">
      <c r="A1756" s="57" t="s">
        <v>8703</v>
      </c>
      <c r="B1756" s="57" t="s">
        <v>22997</v>
      </c>
      <c r="C1756" t="s">
        <v>22998</v>
      </c>
    </row>
    <row r="1757" spans="1:3">
      <c r="A1757" s="57" t="s">
        <v>8703</v>
      </c>
      <c r="B1757" s="57" t="s">
        <v>22999</v>
      </c>
      <c r="C1757" t="s">
        <v>23000</v>
      </c>
    </row>
    <row r="1758" spans="1:3">
      <c r="A1758" s="57" t="s">
        <v>8703</v>
      </c>
      <c r="B1758" s="57" t="s">
        <v>12268</v>
      </c>
      <c r="C1758" t="s">
        <v>23001</v>
      </c>
    </row>
    <row r="1759" spans="1:3">
      <c r="A1759" s="57" t="s">
        <v>8703</v>
      </c>
      <c r="B1759" s="57" t="s">
        <v>23002</v>
      </c>
      <c r="C1759" t="s">
        <v>23003</v>
      </c>
    </row>
    <row r="1760" spans="1:3">
      <c r="A1760" s="57" t="s">
        <v>8703</v>
      </c>
      <c r="B1760" s="57" t="s">
        <v>23004</v>
      </c>
      <c r="C1760" t="s">
        <v>23005</v>
      </c>
    </row>
    <row r="1761" spans="1:3">
      <c r="A1761" s="57" t="s">
        <v>8703</v>
      </c>
      <c r="B1761" s="57" t="s">
        <v>23006</v>
      </c>
      <c r="C1761" t="s">
        <v>23007</v>
      </c>
    </row>
    <row r="1762" spans="1:3">
      <c r="A1762" s="57" t="s">
        <v>8703</v>
      </c>
      <c r="B1762" s="57" t="s">
        <v>23008</v>
      </c>
      <c r="C1762" t="s">
        <v>23009</v>
      </c>
    </row>
    <row r="1763" spans="1:3">
      <c r="A1763" s="57" t="s">
        <v>8703</v>
      </c>
      <c r="B1763" s="57" t="s">
        <v>23010</v>
      </c>
      <c r="C1763" t="s">
        <v>23011</v>
      </c>
    </row>
    <row r="1764" spans="1:3">
      <c r="A1764" s="57" t="s">
        <v>8703</v>
      </c>
      <c r="B1764" s="57" t="s">
        <v>23012</v>
      </c>
      <c r="C1764" t="s">
        <v>23013</v>
      </c>
    </row>
    <row r="1765" spans="1:3">
      <c r="A1765" s="57" t="s">
        <v>8703</v>
      </c>
      <c r="B1765" s="57" t="s">
        <v>23014</v>
      </c>
      <c r="C1765" t="s">
        <v>23015</v>
      </c>
    </row>
    <row r="1766" spans="1:3">
      <c r="A1766" s="57" t="s">
        <v>8703</v>
      </c>
      <c r="B1766" s="57" t="s">
        <v>12271</v>
      </c>
      <c r="C1766" t="s">
        <v>23016</v>
      </c>
    </row>
    <row r="1767" spans="1:3">
      <c r="A1767" s="57" t="s">
        <v>8703</v>
      </c>
      <c r="B1767" s="57" t="s">
        <v>23017</v>
      </c>
      <c r="C1767" t="s">
        <v>23018</v>
      </c>
    </row>
    <row r="1768" spans="1:3">
      <c r="A1768" s="57" t="s">
        <v>8703</v>
      </c>
      <c r="B1768" s="57" t="s">
        <v>23019</v>
      </c>
      <c r="C1768" t="s">
        <v>23020</v>
      </c>
    </row>
    <row r="1769" spans="1:3">
      <c r="A1769" s="57" t="s">
        <v>8703</v>
      </c>
      <c r="B1769" s="57" t="s">
        <v>23021</v>
      </c>
      <c r="C1769" t="s">
        <v>23022</v>
      </c>
    </row>
    <row r="1770" spans="1:3">
      <c r="A1770" s="57" t="s">
        <v>8703</v>
      </c>
      <c r="B1770" s="57" t="s">
        <v>23023</v>
      </c>
      <c r="C1770" t="s">
        <v>23024</v>
      </c>
    </row>
    <row r="1771" spans="1:3">
      <c r="A1771" s="57" t="s">
        <v>8703</v>
      </c>
      <c r="B1771" s="57" t="s">
        <v>23025</v>
      </c>
      <c r="C1771" t="s">
        <v>23026</v>
      </c>
    </row>
    <row r="1772" spans="1:3">
      <c r="A1772" s="57" t="s">
        <v>8703</v>
      </c>
      <c r="B1772" s="57" t="s">
        <v>23027</v>
      </c>
      <c r="C1772" t="s">
        <v>23028</v>
      </c>
    </row>
    <row r="1773" spans="1:3">
      <c r="A1773" s="57" t="s">
        <v>8703</v>
      </c>
      <c r="B1773" s="57" t="s">
        <v>23029</v>
      </c>
      <c r="C1773" t="s">
        <v>23030</v>
      </c>
    </row>
    <row r="1774" spans="1:3">
      <c r="A1774" s="57" t="s">
        <v>8703</v>
      </c>
      <c r="B1774" s="57" t="s">
        <v>12278</v>
      </c>
      <c r="C1774" t="s">
        <v>23031</v>
      </c>
    </row>
    <row r="1775" spans="1:3">
      <c r="A1775" s="57" t="s">
        <v>8703</v>
      </c>
      <c r="B1775" s="57" t="s">
        <v>23032</v>
      </c>
      <c r="C1775" t="s">
        <v>23033</v>
      </c>
    </row>
    <row r="1776" spans="1:3">
      <c r="A1776" s="57" t="s">
        <v>8703</v>
      </c>
      <c r="B1776" s="57" t="s">
        <v>23034</v>
      </c>
      <c r="C1776" t="s">
        <v>23035</v>
      </c>
    </row>
    <row r="1777" spans="1:3">
      <c r="A1777" s="57" t="s">
        <v>8703</v>
      </c>
      <c r="B1777" s="57" t="s">
        <v>12280</v>
      </c>
      <c r="C1777" t="s">
        <v>23036</v>
      </c>
    </row>
    <row r="1778" spans="1:3">
      <c r="A1778" s="57" t="s">
        <v>8703</v>
      </c>
      <c r="B1778" s="57" t="s">
        <v>23037</v>
      </c>
      <c r="C1778" t="s">
        <v>23038</v>
      </c>
    </row>
    <row r="1779" spans="1:3">
      <c r="A1779" s="57" t="s">
        <v>8703</v>
      </c>
      <c r="B1779" s="57" t="s">
        <v>23039</v>
      </c>
      <c r="C1779" t="s">
        <v>23040</v>
      </c>
    </row>
    <row r="1780" spans="1:3">
      <c r="A1780" s="57" t="s">
        <v>8703</v>
      </c>
      <c r="B1780" s="57" t="s">
        <v>2830</v>
      </c>
      <c r="C1780" t="s">
        <v>23041</v>
      </c>
    </row>
    <row r="1781" spans="1:3">
      <c r="A1781" s="57" t="s">
        <v>8703</v>
      </c>
      <c r="B1781" s="57" t="s">
        <v>23042</v>
      </c>
      <c r="C1781" t="s">
        <v>23043</v>
      </c>
    </row>
    <row r="1782" spans="1:3">
      <c r="A1782" s="57" t="s">
        <v>8703</v>
      </c>
      <c r="B1782" s="57" t="s">
        <v>23044</v>
      </c>
      <c r="C1782" t="s">
        <v>23045</v>
      </c>
    </row>
    <row r="1783" spans="1:3">
      <c r="A1783" s="57" t="s">
        <v>8703</v>
      </c>
      <c r="B1783" s="57" t="s">
        <v>12283</v>
      </c>
      <c r="C1783" t="s">
        <v>23046</v>
      </c>
    </row>
    <row r="1784" spans="1:3">
      <c r="A1784" s="57" t="s">
        <v>8703</v>
      </c>
      <c r="B1784" s="57" t="s">
        <v>23047</v>
      </c>
      <c r="C1784" t="s">
        <v>23048</v>
      </c>
    </row>
    <row r="1785" spans="1:3">
      <c r="A1785" s="57" t="s">
        <v>8703</v>
      </c>
      <c r="B1785" s="57" t="s">
        <v>23049</v>
      </c>
      <c r="C1785" t="s">
        <v>23050</v>
      </c>
    </row>
    <row r="1786" spans="1:3">
      <c r="A1786" s="57" t="s">
        <v>8703</v>
      </c>
      <c r="B1786" s="57" t="s">
        <v>2834</v>
      </c>
      <c r="C1786" t="s">
        <v>23051</v>
      </c>
    </row>
    <row r="1787" spans="1:3">
      <c r="A1787" s="57" t="s">
        <v>8703</v>
      </c>
      <c r="B1787" s="57" t="s">
        <v>23052</v>
      </c>
      <c r="C1787" t="s">
        <v>23053</v>
      </c>
    </row>
    <row r="1788" spans="1:3">
      <c r="A1788" s="57" t="s">
        <v>8703</v>
      </c>
      <c r="B1788" s="57" t="s">
        <v>23054</v>
      </c>
      <c r="C1788" t="s">
        <v>23055</v>
      </c>
    </row>
    <row r="1789" spans="1:3">
      <c r="A1789" s="57" t="s">
        <v>8703</v>
      </c>
      <c r="B1789" s="57" t="s">
        <v>12286</v>
      </c>
      <c r="C1789" t="s">
        <v>23056</v>
      </c>
    </row>
    <row r="1790" spans="1:3">
      <c r="A1790" s="57" t="s">
        <v>8703</v>
      </c>
      <c r="B1790" s="57" t="s">
        <v>23057</v>
      </c>
      <c r="C1790" t="s">
        <v>23058</v>
      </c>
    </row>
    <row r="1791" spans="1:3">
      <c r="A1791" s="57" t="s">
        <v>8703</v>
      </c>
      <c r="B1791" s="57" t="s">
        <v>23059</v>
      </c>
      <c r="C1791" t="s">
        <v>23060</v>
      </c>
    </row>
    <row r="1792" spans="1:3">
      <c r="A1792" s="57" t="s">
        <v>8703</v>
      </c>
      <c r="B1792" s="57" t="s">
        <v>23061</v>
      </c>
      <c r="C1792" t="s">
        <v>23062</v>
      </c>
    </row>
    <row r="1793" spans="1:3">
      <c r="A1793" s="57" t="s">
        <v>8703</v>
      </c>
      <c r="B1793" s="57" t="s">
        <v>23063</v>
      </c>
      <c r="C1793" t="s">
        <v>23064</v>
      </c>
    </row>
    <row r="1794" spans="1:3">
      <c r="A1794" s="57" t="s">
        <v>8703</v>
      </c>
      <c r="B1794" s="57" t="s">
        <v>12287</v>
      </c>
      <c r="C1794" t="s">
        <v>23065</v>
      </c>
    </row>
    <row r="1795" spans="1:3">
      <c r="A1795" s="57" t="s">
        <v>8703</v>
      </c>
      <c r="B1795" s="57" t="s">
        <v>23066</v>
      </c>
      <c r="C1795" t="s">
        <v>23067</v>
      </c>
    </row>
    <row r="1796" spans="1:3">
      <c r="A1796" s="57" t="s">
        <v>8703</v>
      </c>
      <c r="B1796" s="57" t="s">
        <v>23068</v>
      </c>
      <c r="C1796" t="s">
        <v>23069</v>
      </c>
    </row>
    <row r="1797" spans="1:3">
      <c r="A1797" s="57" t="s">
        <v>8703</v>
      </c>
      <c r="B1797" s="57" t="s">
        <v>2838</v>
      </c>
      <c r="C1797" t="s">
        <v>23070</v>
      </c>
    </row>
    <row r="1798" spans="1:3">
      <c r="A1798" s="57" t="s">
        <v>8703</v>
      </c>
      <c r="B1798" s="57" t="s">
        <v>23071</v>
      </c>
      <c r="C1798" t="s">
        <v>23072</v>
      </c>
    </row>
    <row r="1799" spans="1:3">
      <c r="A1799" s="57" t="s">
        <v>8703</v>
      </c>
      <c r="B1799" s="57" t="s">
        <v>2832</v>
      </c>
      <c r="C1799" t="s">
        <v>23073</v>
      </c>
    </row>
    <row r="1800" spans="1:3">
      <c r="A1800" s="57" t="s">
        <v>8703</v>
      </c>
      <c r="B1800" s="57" t="s">
        <v>23074</v>
      </c>
      <c r="C1800" t="s">
        <v>23075</v>
      </c>
    </row>
    <row r="1801" spans="1:3">
      <c r="A1801" s="57" t="s">
        <v>8703</v>
      </c>
      <c r="B1801" s="57" t="s">
        <v>23076</v>
      </c>
      <c r="C1801" t="s">
        <v>23077</v>
      </c>
    </row>
    <row r="1802" spans="1:3">
      <c r="A1802" s="57" t="s">
        <v>8703</v>
      </c>
      <c r="B1802" s="57" t="s">
        <v>23078</v>
      </c>
      <c r="C1802" t="s">
        <v>23079</v>
      </c>
    </row>
    <row r="1803" spans="1:3">
      <c r="A1803" s="57" t="s">
        <v>8703</v>
      </c>
      <c r="B1803" s="57" t="s">
        <v>23080</v>
      </c>
      <c r="C1803" t="s">
        <v>23081</v>
      </c>
    </row>
    <row r="1804" spans="1:3">
      <c r="A1804" s="57" t="s">
        <v>8703</v>
      </c>
      <c r="B1804" s="57" t="s">
        <v>12292</v>
      </c>
      <c r="C1804" t="s">
        <v>23082</v>
      </c>
    </row>
    <row r="1805" spans="1:3">
      <c r="A1805" s="57" t="s">
        <v>8703</v>
      </c>
      <c r="B1805" s="57" t="s">
        <v>23083</v>
      </c>
      <c r="C1805" t="s">
        <v>23084</v>
      </c>
    </row>
    <row r="1806" spans="1:3">
      <c r="A1806" s="57" t="s">
        <v>8703</v>
      </c>
      <c r="B1806" s="57" t="s">
        <v>12294</v>
      </c>
      <c r="C1806" t="s">
        <v>23085</v>
      </c>
    </row>
    <row r="1807" spans="1:3">
      <c r="A1807" s="57" t="s">
        <v>8703</v>
      </c>
      <c r="B1807" s="57" t="s">
        <v>23086</v>
      </c>
      <c r="C1807" t="s">
        <v>23087</v>
      </c>
    </row>
    <row r="1808" spans="1:3">
      <c r="A1808" s="57" t="s">
        <v>8703</v>
      </c>
      <c r="B1808" s="57" t="s">
        <v>23088</v>
      </c>
      <c r="C1808" t="s">
        <v>23089</v>
      </c>
    </row>
    <row r="1809" spans="1:3">
      <c r="A1809" s="57" t="s">
        <v>8703</v>
      </c>
      <c r="B1809" s="57" t="s">
        <v>2840</v>
      </c>
      <c r="C1809" t="s">
        <v>23090</v>
      </c>
    </row>
    <row r="1810" spans="1:3">
      <c r="A1810" s="57" t="s">
        <v>8703</v>
      </c>
      <c r="B1810" s="57" t="s">
        <v>23091</v>
      </c>
      <c r="C1810" t="s">
        <v>23092</v>
      </c>
    </row>
    <row r="1811" spans="1:3">
      <c r="A1811" s="57" t="s">
        <v>8703</v>
      </c>
      <c r="B1811" s="57" t="s">
        <v>23093</v>
      </c>
      <c r="C1811" t="s">
        <v>23094</v>
      </c>
    </row>
    <row r="1812" spans="1:3">
      <c r="A1812" s="57" t="s">
        <v>8703</v>
      </c>
      <c r="B1812" s="57" t="s">
        <v>12297</v>
      </c>
      <c r="C1812" t="s">
        <v>23095</v>
      </c>
    </row>
    <row r="1813" spans="1:3">
      <c r="A1813" s="57" t="s">
        <v>8703</v>
      </c>
      <c r="B1813" s="57" t="s">
        <v>23096</v>
      </c>
      <c r="C1813" t="s">
        <v>23097</v>
      </c>
    </row>
    <row r="1814" spans="1:3">
      <c r="A1814" s="57" t="s">
        <v>8703</v>
      </c>
      <c r="B1814" s="57" t="s">
        <v>23098</v>
      </c>
      <c r="C1814" t="s">
        <v>23099</v>
      </c>
    </row>
    <row r="1815" spans="1:3">
      <c r="A1815" s="57" t="s">
        <v>8703</v>
      </c>
      <c r="B1815" s="57" t="s">
        <v>12299</v>
      </c>
      <c r="C1815" t="s">
        <v>23100</v>
      </c>
    </row>
    <row r="1816" spans="1:3">
      <c r="A1816" s="57" t="s">
        <v>8703</v>
      </c>
      <c r="B1816" s="57" t="s">
        <v>23101</v>
      </c>
      <c r="C1816" t="s">
        <v>23102</v>
      </c>
    </row>
    <row r="1817" spans="1:3">
      <c r="A1817" s="57" t="s">
        <v>8703</v>
      </c>
      <c r="B1817" s="57" t="s">
        <v>2836</v>
      </c>
      <c r="C1817" t="s">
        <v>23103</v>
      </c>
    </row>
    <row r="1818" spans="1:3">
      <c r="A1818" s="57" t="s">
        <v>8703</v>
      </c>
      <c r="B1818" s="57" t="s">
        <v>23104</v>
      </c>
      <c r="C1818" t="s">
        <v>23105</v>
      </c>
    </row>
    <row r="1819" spans="1:3">
      <c r="A1819" s="57" t="s">
        <v>8703</v>
      </c>
      <c r="B1819" s="57" t="s">
        <v>23106</v>
      </c>
      <c r="C1819" t="s">
        <v>23107</v>
      </c>
    </row>
    <row r="1820" spans="1:3">
      <c r="A1820" s="57" t="s">
        <v>8703</v>
      </c>
      <c r="B1820" s="57" t="s">
        <v>12302</v>
      </c>
      <c r="C1820" t="s">
        <v>23108</v>
      </c>
    </row>
    <row r="1821" spans="1:3">
      <c r="A1821" s="57" t="s">
        <v>8703</v>
      </c>
      <c r="B1821" s="57" t="s">
        <v>23109</v>
      </c>
      <c r="C1821" t="s">
        <v>23110</v>
      </c>
    </row>
    <row r="1822" spans="1:3">
      <c r="A1822" s="57" t="s">
        <v>8703</v>
      </c>
      <c r="B1822" s="57" t="s">
        <v>23111</v>
      </c>
      <c r="C1822" t="s">
        <v>23112</v>
      </c>
    </row>
    <row r="1823" spans="1:3">
      <c r="A1823" s="57" t="s">
        <v>8703</v>
      </c>
      <c r="B1823" s="57" t="s">
        <v>12304</v>
      </c>
      <c r="C1823" t="s">
        <v>23113</v>
      </c>
    </row>
    <row r="1824" spans="1:3">
      <c r="A1824" s="57" t="s">
        <v>8703</v>
      </c>
      <c r="B1824" s="57" t="s">
        <v>23114</v>
      </c>
      <c r="C1824" t="s">
        <v>23115</v>
      </c>
    </row>
    <row r="1825" spans="1:3">
      <c r="A1825" s="57" t="s">
        <v>8703</v>
      </c>
      <c r="B1825" s="57" t="s">
        <v>23116</v>
      </c>
      <c r="C1825" t="s">
        <v>23117</v>
      </c>
    </row>
    <row r="1826" spans="1:3">
      <c r="A1826" s="57" t="s">
        <v>8703</v>
      </c>
      <c r="B1826" s="57" t="s">
        <v>2842</v>
      </c>
      <c r="C1826" t="s">
        <v>23118</v>
      </c>
    </row>
    <row r="1827" spans="1:3">
      <c r="A1827" s="57" t="s">
        <v>8703</v>
      </c>
      <c r="B1827" s="57" t="s">
        <v>23119</v>
      </c>
      <c r="C1827" t="s">
        <v>23120</v>
      </c>
    </row>
    <row r="1828" spans="1:3">
      <c r="A1828" s="57" t="s">
        <v>8703</v>
      </c>
      <c r="B1828" s="57" t="s">
        <v>23121</v>
      </c>
      <c r="C1828" t="s">
        <v>23122</v>
      </c>
    </row>
    <row r="1829" spans="1:3">
      <c r="A1829" s="57" t="s">
        <v>8703</v>
      </c>
      <c r="B1829" s="57" t="s">
        <v>23123</v>
      </c>
      <c r="C1829" t="s">
        <v>23124</v>
      </c>
    </row>
    <row r="1830" spans="1:3">
      <c r="A1830" s="57" t="s">
        <v>8703</v>
      </c>
      <c r="B1830" s="57" t="s">
        <v>23125</v>
      </c>
      <c r="C1830" t="s">
        <v>23126</v>
      </c>
    </row>
    <row r="1831" spans="1:3">
      <c r="A1831" s="57" t="s">
        <v>8703</v>
      </c>
      <c r="B1831" s="57" t="s">
        <v>2819</v>
      </c>
      <c r="C1831" t="s">
        <v>23127</v>
      </c>
    </row>
    <row r="1832" spans="1:3">
      <c r="A1832" s="57" t="s">
        <v>8703</v>
      </c>
      <c r="B1832" s="57" t="s">
        <v>23128</v>
      </c>
      <c r="C1832" t="s">
        <v>23129</v>
      </c>
    </row>
    <row r="1833" spans="1:3">
      <c r="A1833" s="57" t="s">
        <v>8703</v>
      </c>
      <c r="B1833" s="57" t="s">
        <v>23130</v>
      </c>
      <c r="C1833" t="s">
        <v>23131</v>
      </c>
    </row>
    <row r="1834" spans="1:3">
      <c r="A1834" s="57" t="s">
        <v>8703</v>
      </c>
      <c r="B1834" s="57" t="s">
        <v>2828</v>
      </c>
      <c r="C1834" t="s">
        <v>23132</v>
      </c>
    </row>
    <row r="1835" spans="1:3">
      <c r="A1835" s="57" t="s">
        <v>8703</v>
      </c>
      <c r="B1835" s="57" t="s">
        <v>23133</v>
      </c>
      <c r="C1835" t="s">
        <v>23134</v>
      </c>
    </row>
    <row r="1836" spans="1:3">
      <c r="A1836" s="57" t="s">
        <v>8703</v>
      </c>
      <c r="B1836" s="57" t="s">
        <v>23135</v>
      </c>
      <c r="C1836" t="s">
        <v>22494</v>
      </c>
    </row>
    <row r="1837" spans="1:3">
      <c r="A1837" s="57" t="s">
        <v>8703</v>
      </c>
      <c r="B1837" s="57" t="s">
        <v>23136</v>
      </c>
      <c r="C1837" t="s">
        <v>23137</v>
      </c>
    </row>
    <row r="1838" spans="1:3">
      <c r="A1838" s="57" t="s">
        <v>8703</v>
      </c>
      <c r="B1838" s="57" t="s">
        <v>23138</v>
      </c>
      <c r="C1838" t="s">
        <v>23139</v>
      </c>
    </row>
    <row r="1839" spans="1:3">
      <c r="A1839" s="57" t="s">
        <v>8703</v>
      </c>
      <c r="B1839" s="57" t="s">
        <v>23140</v>
      </c>
      <c r="C1839" t="s">
        <v>23141</v>
      </c>
    </row>
    <row r="1840" spans="1:3">
      <c r="A1840" s="57" t="s">
        <v>8703</v>
      </c>
      <c r="B1840" s="57" t="s">
        <v>23142</v>
      </c>
      <c r="C1840" t="s">
        <v>23143</v>
      </c>
    </row>
    <row r="1841" spans="1:3">
      <c r="A1841" s="57" t="s">
        <v>8703</v>
      </c>
      <c r="B1841" s="57" t="s">
        <v>12314</v>
      </c>
      <c r="C1841" t="s">
        <v>23144</v>
      </c>
    </row>
    <row r="1842" spans="1:3">
      <c r="A1842" s="57" t="s">
        <v>8703</v>
      </c>
      <c r="B1842" s="57" t="s">
        <v>23145</v>
      </c>
      <c r="C1842" t="s">
        <v>23146</v>
      </c>
    </row>
    <row r="1843" spans="1:3">
      <c r="A1843" s="57" t="s">
        <v>8703</v>
      </c>
      <c r="B1843" s="57" t="s">
        <v>23147</v>
      </c>
      <c r="C1843" t="s">
        <v>23148</v>
      </c>
    </row>
    <row r="1844" spans="1:3">
      <c r="A1844" s="57" t="s">
        <v>8703</v>
      </c>
      <c r="B1844" s="57" t="s">
        <v>23149</v>
      </c>
      <c r="C1844" t="s">
        <v>23150</v>
      </c>
    </row>
    <row r="1845" spans="1:3">
      <c r="A1845" s="57" t="s">
        <v>8703</v>
      </c>
      <c r="B1845" s="57" t="s">
        <v>23151</v>
      </c>
      <c r="C1845" t="s">
        <v>23152</v>
      </c>
    </row>
    <row r="1846" spans="1:3">
      <c r="A1846" s="57" t="s">
        <v>8703</v>
      </c>
      <c r="B1846" s="57" t="s">
        <v>23153</v>
      </c>
      <c r="C1846" t="s">
        <v>23154</v>
      </c>
    </row>
    <row r="1847" spans="1:3">
      <c r="A1847" s="57" t="s">
        <v>8703</v>
      </c>
      <c r="B1847" s="57" t="s">
        <v>23155</v>
      </c>
      <c r="C1847" t="s">
        <v>23156</v>
      </c>
    </row>
    <row r="1848" spans="1:3">
      <c r="A1848" s="57" t="s">
        <v>8703</v>
      </c>
      <c r="B1848" s="57" t="s">
        <v>23157</v>
      </c>
      <c r="C1848" t="s">
        <v>23158</v>
      </c>
    </row>
    <row r="1849" spans="1:3">
      <c r="A1849" s="57" t="s">
        <v>8703</v>
      </c>
      <c r="B1849" s="57" t="s">
        <v>23159</v>
      </c>
      <c r="C1849" t="s">
        <v>23160</v>
      </c>
    </row>
    <row r="1850" spans="1:3">
      <c r="A1850" s="57" t="s">
        <v>8703</v>
      </c>
      <c r="B1850" s="57" t="s">
        <v>2821</v>
      </c>
      <c r="C1850" t="s">
        <v>23161</v>
      </c>
    </row>
    <row r="1851" spans="1:3">
      <c r="A1851" s="57" t="s">
        <v>8703</v>
      </c>
      <c r="B1851" s="57" t="s">
        <v>23162</v>
      </c>
      <c r="C1851" t="s">
        <v>23163</v>
      </c>
    </row>
    <row r="1852" spans="1:3">
      <c r="A1852" s="57" t="s">
        <v>8703</v>
      </c>
      <c r="B1852" s="57" t="s">
        <v>23164</v>
      </c>
      <c r="C1852" t="s">
        <v>23165</v>
      </c>
    </row>
    <row r="1853" spans="1:3">
      <c r="A1853" s="57" t="s">
        <v>8703</v>
      </c>
      <c r="B1853" s="57" t="s">
        <v>23166</v>
      </c>
      <c r="C1853" t="s">
        <v>23167</v>
      </c>
    </row>
    <row r="1854" spans="1:3">
      <c r="A1854" s="57" t="s">
        <v>8703</v>
      </c>
      <c r="B1854" s="57" t="s">
        <v>23168</v>
      </c>
      <c r="C1854" t="s">
        <v>23169</v>
      </c>
    </row>
    <row r="1855" spans="1:3">
      <c r="A1855" s="57" t="s">
        <v>8703</v>
      </c>
      <c r="B1855" s="57" t="s">
        <v>23170</v>
      </c>
      <c r="C1855" t="s">
        <v>23171</v>
      </c>
    </row>
    <row r="1856" spans="1:3">
      <c r="A1856" s="57" t="s">
        <v>8703</v>
      </c>
      <c r="B1856" s="57" t="s">
        <v>12316</v>
      </c>
      <c r="C1856" t="s">
        <v>23172</v>
      </c>
    </row>
    <row r="1857" spans="1:3">
      <c r="A1857" s="57" t="s">
        <v>8703</v>
      </c>
      <c r="B1857" s="57" t="s">
        <v>23173</v>
      </c>
      <c r="C1857" t="s">
        <v>23174</v>
      </c>
    </row>
    <row r="1858" spans="1:3">
      <c r="A1858" s="57" t="s">
        <v>8703</v>
      </c>
      <c r="B1858" s="57" t="s">
        <v>12318</v>
      </c>
      <c r="C1858" t="s">
        <v>23175</v>
      </c>
    </row>
    <row r="1859" spans="1:3">
      <c r="A1859" s="57" t="s">
        <v>8703</v>
      </c>
      <c r="B1859" s="57" t="s">
        <v>23176</v>
      </c>
      <c r="C1859" t="s">
        <v>23177</v>
      </c>
    </row>
    <row r="1860" spans="1:3">
      <c r="A1860" s="57" t="s">
        <v>8703</v>
      </c>
      <c r="B1860" s="57" t="s">
        <v>23178</v>
      </c>
      <c r="C1860" t="s">
        <v>23179</v>
      </c>
    </row>
    <row r="1861" spans="1:3">
      <c r="A1861" s="57" t="s">
        <v>8703</v>
      </c>
      <c r="B1861" s="57" t="s">
        <v>12320</v>
      </c>
      <c r="C1861" t="s">
        <v>23180</v>
      </c>
    </row>
    <row r="1862" spans="1:3">
      <c r="A1862" s="57" t="s">
        <v>8703</v>
      </c>
      <c r="B1862" s="57" t="s">
        <v>23181</v>
      </c>
      <c r="C1862" t="s">
        <v>23182</v>
      </c>
    </row>
    <row r="1863" spans="1:3">
      <c r="A1863" s="57" t="s">
        <v>8703</v>
      </c>
      <c r="B1863" s="57" t="s">
        <v>23183</v>
      </c>
      <c r="C1863" t="s">
        <v>23184</v>
      </c>
    </row>
    <row r="1864" spans="1:3">
      <c r="A1864" s="57" t="s">
        <v>8703</v>
      </c>
      <c r="B1864" s="57" t="s">
        <v>12321</v>
      </c>
      <c r="C1864" t="s">
        <v>23185</v>
      </c>
    </row>
    <row r="1865" spans="1:3">
      <c r="A1865" s="57" t="s">
        <v>8703</v>
      </c>
      <c r="B1865" s="57" t="s">
        <v>23186</v>
      </c>
      <c r="C1865" t="s">
        <v>23187</v>
      </c>
    </row>
    <row r="1866" spans="1:3">
      <c r="A1866" s="57" t="s">
        <v>8703</v>
      </c>
      <c r="B1866" s="57" t="s">
        <v>12322</v>
      </c>
      <c r="C1866" t="s">
        <v>23188</v>
      </c>
    </row>
    <row r="1867" spans="1:3">
      <c r="A1867" s="57" t="s">
        <v>8703</v>
      </c>
      <c r="B1867" s="57" t="s">
        <v>23189</v>
      </c>
      <c r="C1867" t="s">
        <v>23190</v>
      </c>
    </row>
    <row r="1868" spans="1:3">
      <c r="A1868" s="57" t="s">
        <v>8703</v>
      </c>
      <c r="B1868" s="57" t="s">
        <v>23191</v>
      </c>
      <c r="C1868" t="s">
        <v>23192</v>
      </c>
    </row>
    <row r="1869" spans="1:3">
      <c r="A1869" s="57" t="s">
        <v>8703</v>
      </c>
      <c r="B1869" s="57" t="s">
        <v>23193</v>
      </c>
      <c r="C1869" t="s">
        <v>23194</v>
      </c>
    </row>
    <row r="1870" spans="1:3">
      <c r="A1870" s="57" t="s">
        <v>8968</v>
      </c>
      <c r="B1870" s="57" t="s">
        <v>454</v>
      </c>
      <c r="C1870" t="s">
        <v>23195</v>
      </c>
    </row>
    <row r="1871" spans="1:3">
      <c r="A1871" s="57" t="s">
        <v>8968</v>
      </c>
      <c r="B1871" s="57" t="s">
        <v>23196</v>
      </c>
      <c r="C1871" t="s">
        <v>23197</v>
      </c>
    </row>
    <row r="1872" spans="1:3">
      <c r="A1872" s="57" t="s">
        <v>8968</v>
      </c>
      <c r="B1872" s="57" t="s">
        <v>23198</v>
      </c>
      <c r="C1872" t="s">
        <v>23199</v>
      </c>
    </row>
    <row r="1873" spans="1:3">
      <c r="A1873" s="57" t="s">
        <v>8968</v>
      </c>
      <c r="B1873" s="57" t="s">
        <v>7168</v>
      </c>
      <c r="C1873" t="s">
        <v>23200</v>
      </c>
    </row>
    <row r="1874" spans="1:3">
      <c r="A1874" s="57" t="s">
        <v>8968</v>
      </c>
      <c r="B1874" s="57" t="s">
        <v>23201</v>
      </c>
      <c r="C1874" t="s">
        <v>23202</v>
      </c>
    </row>
    <row r="1875" spans="1:3">
      <c r="A1875" s="57" t="s">
        <v>8968</v>
      </c>
      <c r="B1875" s="57" t="s">
        <v>23203</v>
      </c>
      <c r="C1875" t="s">
        <v>23204</v>
      </c>
    </row>
    <row r="1876" spans="1:3">
      <c r="A1876" s="57" t="s">
        <v>8968</v>
      </c>
      <c r="B1876" s="57" t="s">
        <v>7169</v>
      </c>
      <c r="C1876" t="s">
        <v>23205</v>
      </c>
    </row>
    <row r="1877" spans="1:3">
      <c r="A1877" s="57" t="s">
        <v>8968</v>
      </c>
      <c r="B1877" s="57" t="s">
        <v>23206</v>
      </c>
      <c r="C1877" t="s">
        <v>23207</v>
      </c>
    </row>
    <row r="1878" spans="1:3">
      <c r="A1878" s="57" t="s">
        <v>8968</v>
      </c>
      <c r="B1878" s="57" t="s">
        <v>7170</v>
      </c>
      <c r="C1878" t="s">
        <v>23208</v>
      </c>
    </row>
    <row r="1879" spans="1:3">
      <c r="A1879" s="184" t="s">
        <v>8968</v>
      </c>
      <c r="B1879" s="57" t="s">
        <v>23209</v>
      </c>
      <c r="C1879" t="s">
        <v>23210</v>
      </c>
    </row>
    <row r="1880" spans="1:3">
      <c r="A1880" s="57" t="s">
        <v>8968</v>
      </c>
      <c r="B1880" s="57" t="s">
        <v>23211</v>
      </c>
      <c r="C1880" t="s">
        <v>23212</v>
      </c>
    </row>
    <row r="1881" spans="1:3">
      <c r="A1881" s="57" t="s">
        <v>8968</v>
      </c>
      <c r="B1881" s="57" t="s">
        <v>7174</v>
      </c>
      <c r="C1881" t="s">
        <v>23213</v>
      </c>
    </row>
    <row r="1882" spans="1:3">
      <c r="A1882" s="57" t="s">
        <v>8968</v>
      </c>
      <c r="B1882" s="57" t="s">
        <v>23214</v>
      </c>
      <c r="C1882" t="s">
        <v>23215</v>
      </c>
    </row>
    <row r="1883" spans="1:3">
      <c r="A1883" s="57" t="s">
        <v>8968</v>
      </c>
      <c r="B1883" s="57" t="s">
        <v>7176</v>
      </c>
      <c r="C1883" t="s">
        <v>23216</v>
      </c>
    </row>
    <row r="1884" spans="1:3">
      <c r="A1884" s="57" t="s">
        <v>8968</v>
      </c>
      <c r="B1884" s="57" t="s">
        <v>23217</v>
      </c>
      <c r="C1884" t="s">
        <v>23218</v>
      </c>
    </row>
    <row r="1885" spans="1:3">
      <c r="A1885" s="57" t="s">
        <v>8968</v>
      </c>
      <c r="B1885" s="57" t="s">
        <v>7178</v>
      </c>
      <c r="C1885" t="s">
        <v>23219</v>
      </c>
    </row>
    <row r="1886" spans="1:3">
      <c r="A1886" s="57" t="s">
        <v>8968</v>
      </c>
      <c r="B1886" s="57" t="s">
        <v>23220</v>
      </c>
      <c r="C1886" t="s">
        <v>23221</v>
      </c>
    </row>
    <row r="1887" spans="1:3">
      <c r="A1887" s="57" t="s">
        <v>8968</v>
      </c>
      <c r="B1887" s="57" t="s">
        <v>7180</v>
      </c>
      <c r="C1887" t="s">
        <v>23222</v>
      </c>
    </row>
    <row r="1888" spans="1:3">
      <c r="A1888" s="57" t="s">
        <v>8968</v>
      </c>
      <c r="B1888" s="57" t="s">
        <v>23223</v>
      </c>
      <c r="C1888" t="s">
        <v>23224</v>
      </c>
    </row>
    <row r="1889" spans="1:3">
      <c r="A1889" s="57" t="s">
        <v>8968</v>
      </c>
      <c r="B1889" s="57" t="s">
        <v>412</v>
      </c>
      <c r="C1889" t="s">
        <v>23225</v>
      </c>
    </row>
    <row r="1890" spans="1:3">
      <c r="A1890" s="57" t="s">
        <v>8968</v>
      </c>
      <c r="B1890" s="57" t="s">
        <v>23226</v>
      </c>
      <c r="C1890" t="s">
        <v>23227</v>
      </c>
    </row>
    <row r="1891" spans="1:3">
      <c r="A1891" s="57" t="s">
        <v>8968</v>
      </c>
      <c r="B1891" s="57" t="s">
        <v>23228</v>
      </c>
      <c r="C1891" t="s">
        <v>23229</v>
      </c>
    </row>
    <row r="1892" spans="1:3">
      <c r="A1892" s="57" t="s">
        <v>8968</v>
      </c>
      <c r="B1892" s="57" t="s">
        <v>7182</v>
      </c>
      <c r="C1892" t="s">
        <v>23230</v>
      </c>
    </row>
    <row r="1893" spans="1:3">
      <c r="A1893" s="57" t="s">
        <v>8968</v>
      </c>
      <c r="B1893" s="57" t="s">
        <v>23231</v>
      </c>
      <c r="C1893" t="s">
        <v>23232</v>
      </c>
    </row>
    <row r="1894" spans="1:3">
      <c r="A1894" s="57" t="s">
        <v>8968</v>
      </c>
      <c r="B1894" s="57" t="s">
        <v>23233</v>
      </c>
      <c r="C1894" t="s">
        <v>23234</v>
      </c>
    </row>
    <row r="1895" spans="1:3">
      <c r="A1895" s="57" t="s">
        <v>8968</v>
      </c>
      <c r="B1895" s="57" t="s">
        <v>23235</v>
      </c>
      <c r="C1895" t="s">
        <v>23236</v>
      </c>
    </row>
    <row r="1896" spans="1:3">
      <c r="A1896" s="57" t="s">
        <v>8968</v>
      </c>
      <c r="B1896" s="57" t="s">
        <v>23237</v>
      </c>
      <c r="C1896" t="s">
        <v>23238</v>
      </c>
    </row>
    <row r="1897" spans="1:3">
      <c r="A1897" s="57" t="s">
        <v>8968</v>
      </c>
      <c r="B1897" s="57" t="s">
        <v>7183</v>
      </c>
      <c r="C1897" t="s">
        <v>23239</v>
      </c>
    </row>
    <row r="1898" spans="1:3">
      <c r="A1898" s="57" t="s">
        <v>8968</v>
      </c>
      <c r="B1898" s="57" t="s">
        <v>23240</v>
      </c>
      <c r="C1898" t="s">
        <v>23241</v>
      </c>
    </row>
    <row r="1899" spans="1:3">
      <c r="A1899" s="57" t="s">
        <v>8968</v>
      </c>
      <c r="B1899" s="57" t="s">
        <v>23242</v>
      </c>
      <c r="C1899" t="s">
        <v>23243</v>
      </c>
    </row>
    <row r="1900" spans="1:3">
      <c r="A1900" s="57" t="s">
        <v>8968</v>
      </c>
      <c r="B1900" s="57" t="s">
        <v>7185</v>
      </c>
      <c r="C1900" t="s">
        <v>23244</v>
      </c>
    </row>
    <row r="1901" spans="1:3">
      <c r="A1901" s="57" t="s">
        <v>8968</v>
      </c>
      <c r="B1901" s="57" t="s">
        <v>23245</v>
      </c>
      <c r="C1901" t="s">
        <v>23246</v>
      </c>
    </row>
    <row r="1902" spans="1:3">
      <c r="A1902" s="57" t="s">
        <v>8968</v>
      </c>
      <c r="B1902" s="57" t="s">
        <v>414</v>
      </c>
      <c r="C1902" t="s">
        <v>23247</v>
      </c>
    </row>
    <row r="1903" spans="1:3">
      <c r="A1903" s="57" t="s">
        <v>8968</v>
      </c>
      <c r="B1903" s="57" t="s">
        <v>23248</v>
      </c>
      <c r="C1903" t="s">
        <v>23249</v>
      </c>
    </row>
    <row r="1904" spans="1:3">
      <c r="A1904" s="57" t="s">
        <v>8968</v>
      </c>
      <c r="B1904" s="57" t="s">
        <v>23250</v>
      </c>
      <c r="C1904" t="s">
        <v>23251</v>
      </c>
    </row>
    <row r="1905" spans="1:3">
      <c r="A1905" s="57" t="s">
        <v>8968</v>
      </c>
      <c r="B1905" s="57" t="s">
        <v>23252</v>
      </c>
      <c r="C1905" t="s">
        <v>23253</v>
      </c>
    </row>
    <row r="1906" spans="1:3">
      <c r="A1906" s="57" t="s">
        <v>8968</v>
      </c>
      <c r="B1906" s="57" t="s">
        <v>23254</v>
      </c>
      <c r="C1906" t="s">
        <v>23255</v>
      </c>
    </row>
    <row r="1907" spans="1:3">
      <c r="A1907" s="57" t="s">
        <v>8968</v>
      </c>
      <c r="B1907" s="57" t="s">
        <v>23256</v>
      </c>
      <c r="C1907" t="s">
        <v>23257</v>
      </c>
    </row>
    <row r="1908" spans="1:3">
      <c r="A1908" s="57" t="s">
        <v>8968</v>
      </c>
      <c r="B1908" s="57" t="s">
        <v>7195</v>
      </c>
      <c r="C1908" t="s">
        <v>23258</v>
      </c>
    </row>
    <row r="1909" spans="1:3">
      <c r="A1909" s="57" t="s">
        <v>8968</v>
      </c>
      <c r="B1909" s="57" t="s">
        <v>23259</v>
      </c>
      <c r="C1909" t="s">
        <v>23260</v>
      </c>
    </row>
    <row r="1910" spans="1:3">
      <c r="A1910" s="57" t="s">
        <v>8968</v>
      </c>
      <c r="B1910" s="57" t="s">
        <v>23261</v>
      </c>
      <c r="C1910" t="s">
        <v>23262</v>
      </c>
    </row>
    <row r="1911" spans="1:3">
      <c r="A1911" s="57" t="s">
        <v>8968</v>
      </c>
      <c r="B1911" s="57" t="s">
        <v>23263</v>
      </c>
      <c r="C1911" t="s">
        <v>23264</v>
      </c>
    </row>
    <row r="1912" spans="1:3">
      <c r="A1912" s="57" t="s">
        <v>8968</v>
      </c>
      <c r="B1912" s="57" t="s">
        <v>23265</v>
      </c>
      <c r="C1912" t="s">
        <v>23266</v>
      </c>
    </row>
    <row r="1913" spans="1:3">
      <c r="A1913" s="57" t="s">
        <v>8968</v>
      </c>
      <c r="B1913" s="57" t="s">
        <v>23267</v>
      </c>
      <c r="C1913" t="s">
        <v>23268</v>
      </c>
    </row>
    <row r="1914" spans="1:3">
      <c r="A1914" s="57" t="s">
        <v>8968</v>
      </c>
      <c r="B1914" s="57" t="s">
        <v>7200</v>
      </c>
      <c r="C1914" t="s">
        <v>23269</v>
      </c>
    </row>
    <row r="1915" spans="1:3">
      <c r="A1915" s="57" t="s">
        <v>8968</v>
      </c>
      <c r="B1915" s="57" t="s">
        <v>23270</v>
      </c>
      <c r="C1915" t="s">
        <v>23271</v>
      </c>
    </row>
    <row r="1916" spans="1:3">
      <c r="A1916" s="57" t="s">
        <v>8968</v>
      </c>
      <c r="B1916" s="57" t="s">
        <v>23272</v>
      </c>
      <c r="C1916" t="s">
        <v>23273</v>
      </c>
    </row>
    <row r="1917" spans="1:3">
      <c r="A1917" s="184" t="s">
        <v>8968</v>
      </c>
      <c r="B1917" s="57" t="s">
        <v>23274</v>
      </c>
      <c r="C1917" t="s">
        <v>23275</v>
      </c>
    </row>
    <row r="1918" spans="1:3">
      <c r="A1918" s="57" t="s">
        <v>8968</v>
      </c>
      <c r="B1918" s="57" t="s">
        <v>23276</v>
      </c>
      <c r="C1918" t="s">
        <v>23277</v>
      </c>
    </row>
    <row r="1919" spans="1:3">
      <c r="A1919" s="57" t="s">
        <v>8968</v>
      </c>
      <c r="B1919" s="57" t="s">
        <v>7207</v>
      </c>
      <c r="C1919" t="s">
        <v>23278</v>
      </c>
    </row>
    <row r="1920" spans="1:3">
      <c r="A1920" s="57" t="s">
        <v>8968</v>
      </c>
      <c r="B1920" s="57" t="s">
        <v>23279</v>
      </c>
      <c r="C1920" t="s">
        <v>23280</v>
      </c>
    </row>
    <row r="1921" spans="1:3">
      <c r="A1921" s="57" t="s">
        <v>8968</v>
      </c>
      <c r="B1921" s="57" t="s">
        <v>23281</v>
      </c>
      <c r="C1921" t="s">
        <v>23282</v>
      </c>
    </row>
    <row r="1922" spans="1:3">
      <c r="A1922" s="57" t="s">
        <v>8968</v>
      </c>
      <c r="B1922" s="57" t="s">
        <v>7208</v>
      </c>
      <c r="C1922" t="s">
        <v>22196</v>
      </c>
    </row>
    <row r="1923" spans="1:3">
      <c r="A1923" s="57" t="s">
        <v>8968</v>
      </c>
      <c r="B1923" s="57" t="s">
        <v>23283</v>
      </c>
      <c r="C1923" t="s">
        <v>23284</v>
      </c>
    </row>
    <row r="1924" spans="1:3">
      <c r="A1924" s="57" t="s">
        <v>8968</v>
      </c>
      <c r="B1924" s="57" t="s">
        <v>23285</v>
      </c>
      <c r="C1924" t="s">
        <v>23286</v>
      </c>
    </row>
    <row r="1925" spans="1:3">
      <c r="A1925" s="57" t="s">
        <v>8968</v>
      </c>
      <c r="B1925" s="57" t="s">
        <v>7210</v>
      </c>
      <c r="C1925" t="s">
        <v>23287</v>
      </c>
    </row>
    <row r="1926" spans="1:3">
      <c r="A1926" s="57" t="s">
        <v>8968</v>
      </c>
      <c r="B1926" s="57" t="s">
        <v>23288</v>
      </c>
      <c r="C1926" t="s">
        <v>23289</v>
      </c>
    </row>
    <row r="1927" spans="1:3">
      <c r="A1927" s="57" t="s">
        <v>8968</v>
      </c>
      <c r="B1927" s="57" t="s">
        <v>23290</v>
      </c>
      <c r="C1927" t="s">
        <v>23291</v>
      </c>
    </row>
    <row r="1928" spans="1:3">
      <c r="A1928" s="57" t="s">
        <v>8968</v>
      </c>
      <c r="B1928" s="57" t="s">
        <v>23292</v>
      </c>
      <c r="C1928" t="s">
        <v>21466</v>
      </c>
    </row>
    <row r="1929" spans="1:3">
      <c r="A1929" s="57" t="s">
        <v>8968</v>
      </c>
      <c r="B1929" s="57" t="s">
        <v>23293</v>
      </c>
      <c r="C1929" t="s">
        <v>23294</v>
      </c>
    </row>
    <row r="1930" spans="1:3">
      <c r="A1930" s="184" t="s">
        <v>8968</v>
      </c>
      <c r="B1930" s="57" t="s">
        <v>7246</v>
      </c>
      <c r="C1930" t="s">
        <v>23295</v>
      </c>
    </row>
    <row r="1931" spans="1:3">
      <c r="A1931" s="57" t="s">
        <v>8968</v>
      </c>
      <c r="B1931" s="57" t="s">
        <v>23296</v>
      </c>
      <c r="C1931" t="s">
        <v>23297</v>
      </c>
    </row>
    <row r="1932" spans="1:3">
      <c r="A1932" s="57" t="s">
        <v>8968</v>
      </c>
      <c r="B1932" s="57" t="s">
        <v>7303</v>
      </c>
      <c r="C1932" t="s">
        <v>23298</v>
      </c>
    </row>
    <row r="1933" spans="1:3">
      <c r="A1933" s="57" t="s">
        <v>8968</v>
      </c>
      <c r="B1933" s="57" t="s">
        <v>23299</v>
      </c>
      <c r="C1933" t="s">
        <v>23300</v>
      </c>
    </row>
    <row r="1934" spans="1:3">
      <c r="A1934" s="57" t="s">
        <v>8968</v>
      </c>
      <c r="B1934" s="57" t="s">
        <v>23301</v>
      </c>
      <c r="C1934" t="s">
        <v>23302</v>
      </c>
    </row>
    <row r="1935" spans="1:3">
      <c r="A1935" s="57" t="s">
        <v>8968</v>
      </c>
      <c r="B1935" s="57" t="s">
        <v>23303</v>
      </c>
      <c r="C1935" t="s">
        <v>23304</v>
      </c>
    </row>
    <row r="1936" spans="1:3">
      <c r="A1936" s="57" t="s">
        <v>8968</v>
      </c>
      <c r="B1936" s="57" t="s">
        <v>23305</v>
      </c>
      <c r="C1936" t="s">
        <v>23306</v>
      </c>
    </row>
    <row r="1937" spans="1:3">
      <c r="A1937" s="57" t="s">
        <v>8968</v>
      </c>
      <c r="B1937" s="57" t="s">
        <v>23307</v>
      </c>
      <c r="C1937" t="s">
        <v>23308</v>
      </c>
    </row>
    <row r="1938" spans="1:3">
      <c r="A1938" s="57" t="s">
        <v>8968</v>
      </c>
      <c r="B1938" s="57" t="s">
        <v>23309</v>
      </c>
      <c r="C1938" t="s">
        <v>23310</v>
      </c>
    </row>
    <row r="1939" spans="1:3">
      <c r="A1939" s="57" t="s">
        <v>8968</v>
      </c>
      <c r="B1939" s="57" t="s">
        <v>23311</v>
      </c>
      <c r="C1939" t="s">
        <v>23312</v>
      </c>
    </row>
    <row r="1940" spans="1:3">
      <c r="A1940" s="57" t="s">
        <v>8968</v>
      </c>
      <c r="B1940" s="57" t="s">
        <v>7305</v>
      </c>
      <c r="C1940" t="s">
        <v>23313</v>
      </c>
    </row>
    <row r="1941" spans="1:3">
      <c r="A1941" s="57" t="s">
        <v>8968</v>
      </c>
      <c r="B1941" s="57" t="s">
        <v>23314</v>
      </c>
      <c r="C1941" t="s">
        <v>23315</v>
      </c>
    </row>
    <row r="1942" spans="1:3">
      <c r="A1942" s="57" t="s">
        <v>8968</v>
      </c>
      <c r="B1942" s="57" t="s">
        <v>23316</v>
      </c>
      <c r="C1942" t="s">
        <v>23317</v>
      </c>
    </row>
    <row r="1943" spans="1:3">
      <c r="A1943" s="57" t="s">
        <v>8968</v>
      </c>
      <c r="B1943" s="57" t="s">
        <v>7307</v>
      </c>
      <c r="C1943" t="s">
        <v>23318</v>
      </c>
    </row>
    <row r="1944" spans="1:3">
      <c r="A1944" s="57" t="s">
        <v>8968</v>
      </c>
      <c r="B1944" s="57" t="s">
        <v>23319</v>
      </c>
      <c r="C1944" t="s">
        <v>23320</v>
      </c>
    </row>
    <row r="1945" spans="1:3">
      <c r="A1945" s="57" t="s">
        <v>8968</v>
      </c>
      <c r="B1945" s="57" t="s">
        <v>23321</v>
      </c>
      <c r="C1945" t="s">
        <v>23322</v>
      </c>
    </row>
    <row r="1946" spans="1:3">
      <c r="A1946" s="57" t="s">
        <v>8968</v>
      </c>
      <c r="B1946" s="57" t="s">
        <v>400</v>
      </c>
      <c r="C1946" t="s">
        <v>23323</v>
      </c>
    </row>
    <row r="1947" spans="1:3">
      <c r="A1947" s="57" t="s">
        <v>8968</v>
      </c>
      <c r="B1947" s="57" t="s">
        <v>23324</v>
      </c>
      <c r="C1947" t="s">
        <v>23325</v>
      </c>
    </row>
    <row r="1948" spans="1:3">
      <c r="A1948" s="57" t="s">
        <v>8968</v>
      </c>
      <c r="B1948" s="57" t="s">
        <v>23326</v>
      </c>
      <c r="C1948" t="s">
        <v>23327</v>
      </c>
    </row>
    <row r="1949" spans="1:3">
      <c r="A1949" s="57" t="s">
        <v>8968</v>
      </c>
      <c r="B1949" s="57" t="s">
        <v>23328</v>
      </c>
      <c r="C1949" t="s">
        <v>23329</v>
      </c>
    </row>
    <row r="1950" spans="1:3">
      <c r="A1950" s="57" t="s">
        <v>8968</v>
      </c>
      <c r="B1950" s="57" t="s">
        <v>23330</v>
      </c>
      <c r="C1950" t="s">
        <v>23331</v>
      </c>
    </row>
    <row r="1951" spans="1:3">
      <c r="A1951" s="57" t="s">
        <v>8968</v>
      </c>
      <c r="B1951" s="57" t="s">
        <v>23332</v>
      </c>
      <c r="C1951" t="s">
        <v>23333</v>
      </c>
    </row>
    <row r="1952" spans="1:3">
      <c r="A1952" s="57" t="s">
        <v>8968</v>
      </c>
      <c r="B1952" s="57" t="s">
        <v>23334</v>
      </c>
      <c r="C1952" t="s">
        <v>23335</v>
      </c>
    </row>
    <row r="1953" spans="1:3">
      <c r="A1953" s="57" t="s">
        <v>8968</v>
      </c>
      <c r="B1953" s="57" t="s">
        <v>23336</v>
      </c>
      <c r="C1953" t="s">
        <v>23337</v>
      </c>
    </row>
    <row r="1954" spans="1:3">
      <c r="A1954" s="57" t="s">
        <v>8968</v>
      </c>
      <c r="B1954" s="57" t="s">
        <v>7349</v>
      </c>
      <c r="C1954" t="s">
        <v>23338</v>
      </c>
    </row>
    <row r="1955" spans="1:3">
      <c r="A1955" s="57" t="s">
        <v>8968</v>
      </c>
      <c r="B1955" s="57" t="s">
        <v>23339</v>
      </c>
      <c r="C1955" t="s">
        <v>23340</v>
      </c>
    </row>
    <row r="1956" spans="1:3">
      <c r="A1956" s="57" t="s">
        <v>8968</v>
      </c>
      <c r="B1956" s="57" t="s">
        <v>23341</v>
      </c>
      <c r="C1956" t="s">
        <v>23342</v>
      </c>
    </row>
    <row r="1957" spans="1:3">
      <c r="A1957" s="57" t="s">
        <v>8968</v>
      </c>
      <c r="B1957" s="57" t="s">
        <v>23343</v>
      </c>
      <c r="C1957" t="s">
        <v>23344</v>
      </c>
    </row>
    <row r="1958" spans="1:3">
      <c r="A1958" s="57" t="s">
        <v>8968</v>
      </c>
      <c r="B1958" s="57" t="s">
        <v>23345</v>
      </c>
      <c r="C1958" t="s">
        <v>23346</v>
      </c>
    </row>
    <row r="1959" spans="1:3">
      <c r="A1959" s="57" t="s">
        <v>8968</v>
      </c>
      <c r="B1959" s="57" t="s">
        <v>398</v>
      </c>
      <c r="C1959" t="s">
        <v>23347</v>
      </c>
    </row>
    <row r="1960" spans="1:3">
      <c r="A1960" s="57" t="s">
        <v>8968</v>
      </c>
      <c r="B1960" s="57" t="s">
        <v>23348</v>
      </c>
      <c r="C1960" t="s">
        <v>23349</v>
      </c>
    </row>
    <row r="1961" spans="1:3">
      <c r="A1961" s="184" t="s">
        <v>8968</v>
      </c>
      <c r="B1961" s="57" t="s">
        <v>23350</v>
      </c>
      <c r="C1961" t="s">
        <v>23351</v>
      </c>
    </row>
    <row r="1962" spans="1:3">
      <c r="A1962" s="57" t="s">
        <v>8968</v>
      </c>
      <c r="B1962" s="57" t="s">
        <v>23352</v>
      </c>
      <c r="C1962" t="s">
        <v>23353</v>
      </c>
    </row>
    <row r="1963" spans="1:3">
      <c r="A1963" s="57" t="s">
        <v>8968</v>
      </c>
      <c r="B1963" s="57" t="s">
        <v>23354</v>
      </c>
      <c r="C1963" t="s">
        <v>23355</v>
      </c>
    </row>
    <row r="1964" spans="1:3">
      <c r="A1964" s="57" t="s">
        <v>8968</v>
      </c>
      <c r="B1964" s="57" t="s">
        <v>23356</v>
      </c>
      <c r="C1964" t="s">
        <v>23357</v>
      </c>
    </row>
    <row r="1965" spans="1:3">
      <c r="A1965" s="57" t="s">
        <v>8968</v>
      </c>
      <c r="B1965" s="57" t="s">
        <v>23358</v>
      </c>
      <c r="C1965" t="s">
        <v>23359</v>
      </c>
    </row>
    <row r="1966" spans="1:3">
      <c r="A1966" s="57" t="s">
        <v>8968</v>
      </c>
      <c r="B1966" s="57" t="s">
        <v>2365</v>
      </c>
      <c r="C1966" t="s">
        <v>23360</v>
      </c>
    </row>
    <row r="1967" spans="1:3">
      <c r="A1967" s="57" t="s">
        <v>8968</v>
      </c>
      <c r="B1967" s="57" t="s">
        <v>23361</v>
      </c>
      <c r="C1967" t="s">
        <v>23362</v>
      </c>
    </row>
    <row r="1968" spans="1:3">
      <c r="A1968" s="57" t="s">
        <v>8968</v>
      </c>
      <c r="B1968" s="57" t="s">
        <v>23363</v>
      </c>
      <c r="C1968" t="s">
        <v>23364</v>
      </c>
    </row>
    <row r="1969" spans="1:3">
      <c r="A1969" s="57" t="s">
        <v>8968</v>
      </c>
      <c r="B1969" s="57" t="s">
        <v>10938</v>
      </c>
      <c r="C1969" t="s">
        <v>23365</v>
      </c>
    </row>
    <row r="1970" spans="1:3">
      <c r="A1970" s="57" t="s">
        <v>8968</v>
      </c>
      <c r="B1970" s="57" t="s">
        <v>10940</v>
      </c>
      <c r="C1970" t="s">
        <v>23366</v>
      </c>
    </row>
    <row r="1971" spans="1:3">
      <c r="A1971" s="57" t="s">
        <v>8968</v>
      </c>
      <c r="B1971" s="57" t="s">
        <v>10942</v>
      </c>
      <c r="C1971" t="s">
        <v>23367</v>
      </c>
    </row>
    <row r="1972" spans="1:3">
      <c r="A1972" s="57" t="s">
        <v>8968</v>
      </c>
      <c r="B1972" s="57" t="s">
        <v>23368</v>
      </c>
      <c r="C1972" t="s">
        <v>23369</v>
      </c>
    </row>
    <row r="1973" spans="1:3">
      <c r="A1973" s="57" t="s">
        <v>8968</v>
      </c>
      <c r="B1973" s="57" t="s">
        <v>10944</v>
      </c>
      <c r="C1973" t="s">
        <v>23370</v>
      </c>
    </row>
    <row r="1974" spans="1:3">
      <c r="A1974" s="57" t="s">
        <v>8968</v>
      </c>
      <c r="B1974" s="57" t="s">
        <v>23371</v>
      </c>
      <c r="C1974" t="s">
        <v>23372</v>
      </c>
    </row>
    <row r="1975" spans="1:3">
      <c r="A1975" s="57" t="s">
        <v>8968</v>
      </c>
      <c r="B1975" s="57" t="s">
        <v>10945</v>
      </c>
      <c r="C1975" t="s">
        <v>23373</v>
      </c>
    </row>
    <row r="1976" spans="1:3">
      <c r="A1976" s="57" t="s">
        <v>8968</v>
      </c>
      <c r="B1976" s="57" t="s">
        <v>23374</v>
      </c>
      <c r="C1976" t="s">
        <v>23375</v>
      </c>
    </row>
    <row r="1977" spans="1:3">
      <c r="A1977" s="57" t="s">
        <v>8968</v>
      </c>
      <c r="B1977" s="57" t="s">
        <v>23376</v>
      </c>
      <c r="C1977" t="s">
        <v>23377</v>
      </c>
    </row>
    <row r="1978" spans="1:3">
      <c r="A1978" s="57" t="s">
        <v>8968</v>
      </c>
      <c r="B1978" s="57" t="s">
        <v>23378</v>
      </c>
      <c r="C1978" t="s">
        <v>23379</v>
      </c>
    </row>
    <row r="1979" spans="1:3">
      <c r="A1979" s="57" t="s">
        <v>8968</v>
      </c>
      <c r="B1979" s="57" t="s">
        <v>23380</v>
      </c>
      <c r="C1979" t="s">
        <v>23381</v>
      </c>
    </row>
    <row r="1980" spans="1:3">
      <c r="A1980" s="57" t="s">
        <v>8968</v>
      </c>
      <c r="B1980" s="57" t="s">
        <v>2387</v>
      </c>
      <c r="C1980" t="s">
        <v>23382</v>
      </c>
    </row>
    <row r="1981" spans="1:3">
      <c r="A1981" s="57" t="s">
        <v>8968</v>
      </c>
      <c r="B1981" s="57" t="s">
        <v>23383</v>
      </c>
      <c r="C1981" t="s">
        <v>23384</v>
      </c>
    </row>
    <row r="1982" spans="1:3">
      <c r="A1982" s="57" t="s">
        <v>8968</v>
      </c>
      <c r="B1982" s="57" t="s">
        <v>23385</v>
      </c>
      <c r="C1982" t="s">
        <v>23386</v>
      </c>
    </row>
    <row r="1983" spans="1:3">
      <c r="A1983" s="57" t="s">
        <v>8968</v>
      </c>
      <c r="B1983" s="57" t="s">
        <v>2403</v>
      </c>
      <c r="C1983" t="s">
        <v>23387</v>
      </c>
    </row>
    <row r="1984" spans="1:3">
      <c r="A1984" s="57" t="s">
        <v>8968</v>
      </c>
      <c r="B1984" s="57" t="s">
        <v>23388</v>
      </c>
      <c r="C1984" t="s">
        <v>23389</v>
      </c>
    </row>
    <row r="1985" spans="1:3">
      <c r="A1985" s="57" t="s">
        <v>8968</v>
      </c>
      <c r="B1985" s="57" t="s">
        <v>23390</v>
      </c>
      <c r="C1985" t="s">
        <v>23391</v>
      </c>
    </row>
    <row r="1986" spans="1:3">
      <c r="A1986" s="57" t="s">
        <v>8968</v>
      </c>
      <c r="B1986" s="57" t="s">
        <v>10993</v>
      </c>
      <c r="C1986" t="s">
        <v>23392</v>
      </c>
    </row>
    <row r="1987" spans="1:3">
      <c r="A1987" s="57" t="s">
        <v>8968</v>
      </c>
      <c r="B1987" s="57" t="s">
        <v>23393</v>
      </c>
      <c r="C1987" t="s">
        <v>23394</v>
      </c>
    </row>
    <row r="1988" spans="1:3">
      <c r="A1988" s="57" t="s">
        <v>8968</v>
      </c>
      <c r="B1988" s="57" t="s">
        <v>23395</v>
      </c>
      <c r="C1988" t="s">
        <v>23396</v>
      </c>
    </row>
    <row r="1989" spans="1:3">
      <c r="A1989" s="57" t="s">
        <v>8968</v>
      </c>
      <c r="B1989" s="57" t="s">
        <v>10995</v>
      </c>
      <c r="C1989" t="s">
        <v>23397</v>
      </c>
    </row>
    <row r="1990" spans="1:3">
      <c r="A1990" s="57" t="s">
        <v>8968</v>
      </c>
      <c r="B1990" s="57" t="s">
        <v>23398</v>
      </c>
      <c r="C1990" t="s">
        <v>23399</v>
      </c>
    </row>
    <row r="1991" spans="1:3">
      <c r="A1991" s="57" t="s">
        <v>8968</v>
      </c>
      <c r="B1991" s="57" t="s">
        <v>23400</v>
      </c>
      <c r="C1991" t="s">
        <v>23401</v>
      </c>
    </row>
    <row r="1992" spans="1:3">
      <c r="A1992" s="57" t="s">
        <v>8968</v>
      </c>
      <c r="B1992" s="57" t="s">
        <v>2407</v>
      </c>
      <c r="C1992" t="s">
        <v>23402</v>
      </c>
    </row>
    <row r="1993" spans="1:3">
      <c r="A1993" s="57" t="s">
        <v>8968</v>
      </c>
      <c r="B1993" s="57" t="s">
        <v>23403</v>
      </c>
      <c r="C1993" t="s">
        <v>23404</v>
      </c>
    </row>
    <row r="1994" spans="1:3">
      <c r="A1994" s="57" t="s">
        <v>8968</v>
      </c>
      <c r="B1994" s="57" t="s">
        <v>23405</v>
      </c>
      <c r="C1994" t="s">
        <v>23406</v>
      </c>
    </row>
    <row r="1995" spans="1:3">
      <c r="A1995" s="57" t="s">
        <v>8968</v>
      </c>
      <c r="B1995" s="57" t="s">
        <v>23407</v>
      </c>
      <c r="C1995" t="s">
        <v>23408</v>
      </c>
    </row>
    <row r="1996" spans="1:3">
      <c r="A1996" s="57" t="s">
        <v>8968</v>
      </c>
      <c r="B1996" s="57" t="s">
        <v>2401</v>
      </c>
      <c r="C1996" t="s">
        <v>23409</v>
      </c>
    </row>
    <row r="1997" spans="1:3">
      <c r="A1997" s="57" t="s">
        <v>8968</v>
      </c>
      <c r="B1997" s="57" t="s">
        <v>23410</v>
      </c>
      <c r="C1997" t="s">
        <v>23411</v>
      </c>
    </row>
    <row r="1998" spans="1:3">
      <c r="A1998" s="57" t="s">
        <v>8968</v>
      </c>
      <c r="B1998" s="57" t="s">
        <v>23412</v>
      </c>
      <c r="C1998" t="s">
        <v>23413</v>
      </c>
    </row>
    <row r="1999" spans="1:3">
      <c r="A1999" s="57" t="s">
        <v>8968</v>
      </c>
      <c r="B1999" s="57" t="s">
        <v>11018</v>
      </c>
      <c r="C1999" t="s">
        <v>23414</v>
      </c>
    </row>
    <row r="2000" spans="1:3">
      <c r="A2000" s="57" t="s">
        <v>8968</v>
      </c>
      <c r="B2000" s="57" t="s">
        <v>23415</v>
      </c>
      <c r="C2000" t="s">
        <v>23416</v>
      </c>
    </row>
    <row r="2001" spans="1:3">
      <c r="A2001" s="57" t="s">
        <v>8968</v>
      </c>
      <c r="B2001" s="57" t="s">
        <v>23417</v>
      </c>
      <c r="C2001" t="s">
        <v>23418</v>
      </c>
    </row>
    <row r="2002" spans="1:3">
      <c r="A2002" s="57" t="s">
        <v>8968</v>
      </c>
      <c r="B2002" s="57" t="s">
        <v>23419</v>
      </c>
      <c r="C2002" t="s">
        <v>23420</v>
      </c>
    </row>
    <row r="2003" spans="1:3">
      <c r="A2003" s="57" t="s">
        <v>8968</v>
      </c>
      <c r="B2003" s="57" t="s">
        <v>2399</v>
      </c>
      <c r="C2003" t="s">
        <v>23421</v>
      </c>
    </row>
    <row r="2004" spans="1:3">
      <c r="A2004" s="57" t="s">
        <v>8968</v>
      </c>
      <c r="B2004" s="57" t="s">
        <v>23422</v>
      </c>
      <c r="C2004" t="s">
        <v>23423</v>
      </c>
    </row>
    <row r="2005" spans="1:3">
      <c r="A2005" s="57" t="s">
        <v>8968</v>
      </c>
      <c r="B2005" s="57" t="s">
        <v>23424</v>
      </c>
      <c r="C2005" t="s">
        <v>23425</v>
      </c>
    </row>
    <row r="2006" spans="1:3">
      <c r="A2006" s="57" t="s">
        <v>8968</v>
      </c>
      <c r="B2006" s="57" t="s">
        <v>11020</v>
      </c>
      <c r="C2006" t="s">
        <v>23426</v>
      </c>
    </row>
    <row r="2007" spans="1:3">
      <c r="A2007" s="57" t="s">
        <v>8968</v>
      </c>
      <c r="B2007" s="57" t="s">
        <v>23427</v>
      </c>
      <c r="C2007" t="s">
        <v>23428</v>
      </c>
    </row>
    <row r="2008" spans="1:3">
      <c r="A2008" s="57" t="s">
        <v>8968</v>
      </c>
      <c r="B2008" s="57" t="s">
        <v>23429</v>
      </c>
      <c r="C2008" t="s">
        <v>23430</v>
      </c>
    </row>
    <row r="2009" spans="1:3">
      <c r="A2009" s="57" t="s">
        <v>8968</v>
      </c>
      <c r="B2009" s="57" t="s">
        <v>11022</v>
      </c>
      <c r="C2009" t="s">
        <v>23431</v>
      </c>
    </row>
    <row r="2010" spans="1:3">
      <c r="A2010" s="57" t="s">
        <v>8968</v>
      </c>
      <c r="B2010" s="57" t="s">
        <v>23432</v>
      </c>
      <c r="C2010" t="s">
        <v>23433</v>
      </c>
    </row>
    <row r="2011" spans="1:3">
      <c r="A2011" s="57" t="s">
        <v>8968</v>
      </c>
      <c r="B2011" s="57" t="s">
        <v>23434</v>
      </c>
      <c r="C2011" t="s">
        <v>23435</v>
      </c>
    </row>
    <row r="2012" spans="1:3">
      <c r="A2012" s="57" t="s">
        <v>8968</v>
      </c>
      <c r="B2012" s="57" t="s">
        <v>11024</v>
      </c>
      <c r="C2012" t="s">
        <v>23436</v>
      </c>
    </row>
    <row r="2013" spans="1:3">
      <c r="A2013" s="57" t="s">
        <v>8968</v>
      </c>
      <c r="B2013" s="57" t="s">
        <v>11051</v>
      </c>
      <c r="C2013" t="s">
        <v>23437</v>
      </c>
    </row>
    <row r="2014" spans="1:3">
      <c r="A2014" s="57" t="s">
        <v>8968</v>
      </c>
      <c r="B2014" s="57" t="s">
        <v>23438</v>
      </c>
      <c r="C2014" t="s">
        <v>23439</v>
      </c>
    </row>
    <row r="2015" spans="1:3">
      <c r="A2015" s="57" t="s">
        <v>8968</v>
      </c>
      <c r="B2015" s="57" t="s">
        <v>23440</v>
      </c>
      <c r="C2015" t="s">
        <v>23441</v>
      </c>
    </row>
    <row r="2016" spans="1:3">
      <c r="A2016" s="57" t="s">
        <v>8968</v>
      </c>
      <c r="B2016" s="57" t="s">
        <v>2479</v>
      </c>
      <c r="C2016" t="s">
        <v>23442</v>
      </c>
    </row>
    <row r="2017" spans="1:3">
      <c r="A2017" s="57" t="s">
        <v>8968</v>
      </c>
      <c r="B2017" s="57" t="s">
        <v>23443</v>
      </c>
      <c r="C2017" t="s">
        <v>23444</v>
      </c>
    </row>
    <row r="2018" spans="1:3">
      <c r="A2018" s="184" t="s">
        <v>8968</v>
      </c>
      <c r="B2018" s="57" t="s">
        <v>23445</v>
      </c>
      <c r="C2018" t="s">
        <v>23446</v>
      </c>
    </row>
    <row r="2019" spans="1:3">
      <c r="A2019" s="184" t="s">
        <v>8968</v>
      </c>
      <c r="B2019" s="57" t="s">
        <v>23447</v>
      </c>
      <c r="C2019" t="s">
        <v>23448</v>
      </c>
    </row>
    <row r="2020" spans="1:3">
      <c r="A2020" s="57" t="s">
        <v>8968</v>
      </c>
      <c r="B2020" s="57" t="s">
        <v>23449</v>
      </c>
      <c r="C2020" t="s">
        <v>23450</v>
      </c>
    </row>
    <row r="2021" spans="1:3">
      <c r="A2021" s="57" t="s">
        <v>8968</v>
      </c>
      <c r="B2021" s="57" t="s">
        <v>11054</v>
      </c>
      <c r="C2021" t="s">
        <v>23451</v>
      </c>
    </row>
    <row r="2022" spans="1:3">
      <c r="A2022" s="57" t="s">
        <v>8968</v>
      </c>
      <c r="B2022" s="57" t="s">
        <v>23452</v>
      </c>
      <c r="C2022" t="s">
        <v>23453</v>
      </c>
    </row>
    <row r="2023" spans="1:3">
      <c r="A2023" s="57" t="s">
        <v>8968</v>
      </c>
      <c r="B2023" s="57" t="s">
        <v>2412</v>
      </c>
      <c r="C2023" t="s">
        <v>23454</v>
      </c>
    </row>
    <row r="2024" spans="1:3">
      <c r="A2024" s="57" t="s">
        <v>8968</v>
      </c>
      <c r="B2024" s="57" t="s">
        <v>23455</v>
      </c>
      <c r="C2024" t="s">
        <v>23456</v>
      </c>
    </row>
    <row r="2025" spans="1:3">
      <c r="A2025" s="57" t="s">
        <v>8968</v>
      </c>
      <c r="B2025" s="57" t="s">
        <v>2416</v>
      </c>
      <c r="C2025" t="s">
        <v>23457</v>
      </c>
    </row>
    <row r="2026" spans="1:3">
      <c r="A2026" s="57" t="s">
        <v>8968</v>
      </c>
      <c r="B2026" s="57" t="s">
        <v>23458</v>
      </c>
      <c r="C2026" t="s">
        <v>23459</v>
      </c>
    </row>
    <row r="2027" spans="1:3">
      <c r="A2027" s="57" t="s">
        <v>8968</v>
      </c>
      <c r="B2027" s="57" t="s">
        <v>23460</v>
      </c>
      <c r="C2027" t="s">
        <v>23461</v>
      </c>
    </row>
    <row r="2028" spans="1:3">
      <c r="A2028" s="57" t="s">
        <v>8968</v>
      </c>
      <c r="B2028" s="57" t="s">
        <v>23462</v>
      </c>
      <c r="C2028" t="s">
        <v>23463</v>
      </c>
    </row>
    <row r="2029" spans="1:3">
      <c r="A2029" s="57" t="s">
        <v>8968</v>
      </c>
      <c r="B2029" s="57" t="s">
        <v>23464</v>
      </c>
      <c r="C2029" t="s">
        <v>23465</v>
      </c>
    </row>
    <row r="2030" spans="1:3">
      <c r="A2030" s="57" t="s">
        <v>8968</v>
      </c>
      <c r="B2030" s="57" t="s">
        <v>23466</v>
      </c>
      <c r="C2030" t="s">
        <v>23467</v>
      </c>
    </row>
    <row r="2031" spans="1:3">
      <c r="A2031" s="57" t="s">
        <v>8968</v>
      </c>
      <c r="B2031" s="57" t="s">
        <v>10955</v>
      </c>
      <c r="C2031" t="s">
        <v>23468</v>
      </c>
    </row>
    <row r="2032" spans="1:3">
      <c r="A2032" s="57" t="s">
        <v>8968</v>
      </c>
      <c r="B2032" s="57" t="s">
        <v>2428</v>
      </c>
      <c r="C2032" t="s">
        <v>23469</v>
      </c>
    </row>
    <row r="2033" spans="1:3">
      <c r="A2033" s="57" t="s">
        <v>8968</v>
      </c>
      <c r="B2033" s="57" t="s">
        <v>23470</v>
      </c>
      <c r="C2033" t="s">
        <v>23471</v>
      </c>
    </row>
    <row r="2034" spans="1:3">
      <c r="A2034" s="57" t="s">
        <v>8968</v>
      </c>
      <c r="B2034" s="57" t="s">
        <v>23472</v>
      </c>
      <c r="C2034" t="s">
        <v>23473</v>
      </c>
    </row>
    <row r="2035" spans="1:3">
      <c r="A2035" s="57" t="s">
        <v>8968</v>
      </c>
      <c r="B2035" s="57" t="s">
        <v>23474</v>
      </c>
      <c r="C2035" t="s">
        <v>23475</v>
      </c>
    </row>
    <row r="2036" spans="1:3">
      <c r="A2036" s="57" t="s">
        <v>8968</v>
      </c>
      <c r="B2036" s="57" t="s">
        <v>2424</v>
      </c>
      <c r="C2036" t="s">
        <v>23476</v>
      </c>
    </row>
    <row r="2037" spans="1:3">
      <c r="A2037" s="57" t="s">
        <v>8968</v>
      </c>
      <c r="B2037" s="57" t="s">
        <v>23477</v>
      </c>
      <c r="C2037" t="s">
        <v>23478</v>
      </c>
    </row>
    <row r="2038" spans="1:3">
      <c r="A2038" s="57" t="s">
        <v>8968</v>
      </c>
      <c r="B2038" s="57" t="s">
        <v>11088</v>
      </c>
      <c r="C2038" t="s">
        <v>23479</v>
      </c>
    </row>
    <row r="2039" spans="1:3">
      <c r="A2039" s="57" t="s">
        <v>8968</v>
      </c>
      <c r="B2039" s="57" t="s">
        <v>23480</v>
      </c>
      <c r="C2039" t="s">
        <v>23481</v>
      </c>
    </row>
    <row r="2040" spans="1:3">
      <c r="A2040" s="57" t="s">
        <v>8968</v>
      </c>
      <c r="B2040" s="57" t="s">
        <v>23482</v>
      </c>
      <c r="C2040" t="s">
        <v>23483</v>
      </c>
    </row>
    <row r="2041" spans="1:3">
      <c r="A2041" s="57" t="s">
        <v>8968</v>
      </c>
      <c r="B2041" s="57" t="s">
        <v>23484</v>
      </c>
      <c r="C2041" t="s">
        <v>23485</v>
      </c>
    </row>
    <row r="2042" spans="1:3">
      <c r="A2042" s="57" t="s">
        <v>8968</v>
      </c>
      <c r="B2042" s="57" t="s">
        <v>23486</v>
      </c>
      <c r="C2042" t="s">
        <v>23487</v>
      </c>
    </row>
    <row r="2043" spans="1:3">
      <c r="A2043" s="57" t="s">
        <v>8968</v>
      </c>
      <c r="B2043" s="57" t="s">
        <v>3135</v>
      </c>
      <c r="C2043" t="s">
        <v>23488</v>
      </c>
    </row>
    <row r="2044" spans="1:3">
      <c r="A2044" s="57" t="s">
        <v>8968</v>
      </c>
      <c r="B2044" s="57" t="s">
        <v>23489</v>
      </c>
      <c r="C2044" t="s">
        <v>23490</v>
      </c>
    </row>
    <row r="2045" spans="1:3">
      <c r="A2045" s="57" t="s">
        <v>8968</v>
      </c>
      <c r="B2045" s="57" t="s">
        <v>23491</v>
      </c>
      <c r="C2045" t="s">
        <v>23492</v>
      </c>
    </row>
    <row r="2046" spans="1:3">
      <c r="A2046" s="57" t="s">
        <v>8968</v>
      </c>
      <c r="B2046" s="57" t="s">
        <v>12637</v>
      </c>
      <c r="C2046" t="s">
        <v>23493</v>
      </c>
    </row>
    <row r="2047" spans="1:3">
      <c r="A2047" s="57" t="s">
        <v>8968</v>
      </c>
      <c r="B2047" s="57" t="s">
        <v>23494</v>
      </c>
      <c r="C2047" t="s">
        <v>23495</v>
      </c>
    </row>
    <row r="2048" spans="1:3">
      <c r="A2048" s="57" t="s">
        <v>8968</v>
      </c>
      <c r="B2048" s="57" t="s">
        <v>23496</v>
      </c>
      <c r="C2048" t="s">
        <v>23497</v>
      </c>
    </row>
    <row r="2049" spans="1:3">
      <c r="A2049" s="57" t="s">
        <v>8968</v>
      </c>
      <c r="B2049" s="57" t="s">
        <v>3130</v>
      </c>
      <c r="C2049" t="s">
        <v>23498</v>
      </c>
    </row>
    <row r="2050" spans="1:3">
      <c r="A2050" s="57" t="s">
        <v>8968</v>
      </c>
      <c r="B2050" s="57" t="s">
        <v>23499</v>
      </c>
      <c r="C2050" t="s">
        <v>23500</v>
      </c>
    </row>
    <row r="2051" spans="1:3">
      <c r="A2051" s="57" t="s">
        <v>8968</v>
      </c>
      <c r="B2051" s="57" t="s">
        <v>23501</v>
      </c>
      <c r="C2051" t="s">
        <v>23502</v>
      </c>
    </row>
    <row r="2052" spans="1:3">
      <c r="A2052" s="184" t="s">
        <v>8968</v>
      </c>
      <c r="B2052" s="57" t="s">
        <v>3125</v>
      </c>
      <c r="C2052" t="s">
        <v>23503</v>
      </c>
    </row>
    <row r="2053" spans="1:3">
      <c r="A2053" s="57" t="s">
        <v>8968</v>
      </c>
      <c r="B2053" s="57" t="s">
        <v>23504</v>
      </c>
      <c r="C2053" t="s">
        <v>23505</v>
      </c>
    </row>
    <row r="2054" spans="1:3">
      <c r="A2054" s="57" t="s">
        <v>8968</v>
      </c>
      <c r="B2054" s="57" t="s">
        <v>23506</v>
      </c>
      <c r="C2054" t="s">
        <v>23507</v>
      </c>
    </row>
    <row r="2055" spans="1:3">
      <c r="A2055" s="57" t="s">
        <v>8968</v>
      </c>
      <c r="B2055" s="57" t="s">
        <v>23508</v>
      </c>
      <c r="C2055" t="s">
        <v>23509</v>
      </c>
    </row>
    <row r="2056" spans="1:3">
      <c r="A2056" s="57" t="s">
        <v>8968</v>
      </c>
      <c r="B2056" s="57" t="s">
        <v>3134</v>
      </c>
      <c r="C2056" t="s">
        <v>23510</v>
      </c>
    </row>
    <row r="2057" spans="1:3">
      <c r="A2057" s="57" t="s">
        <v>8968</v>
      </c>
      <c r="B2057" s="57" t="s">
        <v>3132</v>
      </c>
      <c r="C2057" t="s">
        <v>23511</v>
      </c>
    </row>
    <row r="2058" spans="1:3">
      <c r="A2058" s="57" t="s">
        <v>8968</v>
      </c>
      <c r="B2058" s="57" t="s">
        <v>3126</v>
      </c>
      <c r="C2058" t="s">
        <v>23512</v>
      </c>
    </row>
    <row r="2059" spans="1:3">
      <c r="A2059" s="57" t="s">
        <v>8968</v>
      </c>
      <c r="B2059" s="57" t="s">
        <v>23513</v>
      </c>
      <c r="C2059" t="s">
        <v>23514</v>
      </c>
    </row>
    <row r="2060" spans="1:3">
      <c r="A2060" s="57" t="s">
        <v>8968</v>
      </c>
      <c r="B2060" s="57" t="s">
        <v>3128</v>
      </c>
      <c r="C2060" t="s">
        <v>23515</v>
      </c>
    </row>
    <row r="2061" spans="1:3">
      <c r="A2061" s="57" t="s">
        <v>8968</v>
      </c>
      <c r="B2061" s="57" t="s">
        <v>23516</v>
      </c>
      <c r="C2061" t="s">
        <v>23517</v>
      </c>
    </row>
    <row r="2062" spans="1:3">
      <c r="A2062" s="57" t="s">
        <v>8968</v>
      </c>
      <c r="B2062" s="57" t="s">
        <v>23518</v>
      </c>
      <c r="C2062" t="s">
        <v>23519</v>
      </c>
    </row>
    <row r="2063" spans="1:3">
      <c r="A2063" s="57" t="s">
        <v>8968</v>
      </c>
      <c r="B2063" s="57" t="s">
        <v>23520</v>
      </c>
      <c r="C2063" t="s">
        <v>23521</v>
      </c>
    </row>
    <row r="2064" spans="1:3">
      <c r="A2064" s="57" t="s">
        <v>8968</v>
      </c>
      <c r="B2064" s="57" t="s">
        <v>23522</v>
      </c>
      <c r="C2064" t="s">
        <v>23523</v>
      </c>
    </row>
    <row r="2065" spans="1:3">
      <c r="A2065" s="57" t="s">
        <v>8968</v>
      </c>
      <c r="B2065" s="57" t="s">
        <v>23524</v>
      </c>
      <c r="C2065" t="s">
        <v>23525</v>
      </c>
    </row>
    <row r="2066" spans="1:3">
      <c r="A2066" s="57" t="s">
        <v>8968</v>
      </c>
      <c r="B2066" s="57" t="s">
        <v>23526</v>
      </c>
      <c r="C2066" t="s">
        <v>23527</v>
      </c>
    </row>
    <row r="2067" spans="1:3">
      <c r="A2067" s="57" t="s">
        <v>8968</v>
      </c>
      <c r="B2067" s="57" t="s">
        <v>23528</v>
      </c>
      <c r="C2067" t="s">
        <v>23529</v>
      </c>
    </row>
    <row r="2068" spans="1:3">
      <c r="A2068" s="57" t="s">
        <v>8968</v>
      </c>
      <c r="B2068" s="57" t="s">
        <v>23530</v>
      </c>
      <c r="C2068" t="s">
        <v>23531</v>
      </c>
    </row>
    <row r="2069" spans="1:3">
      <c r="A2069" s="57" t="s">
        <v>8968</v>
      </c>
      <c r="B2069" s="57" t="s">
        <v>23532</v>
      </c>
      <c r="C2069" t="s">
        <v>23533</v>
      </c>
    </row>
    <row r="2070" spans="1:3">
      <c r="A2070" s="57" t="s">
        <v>8968</v>
      </c>
      <c r="B2070" s="57" t="s">
        <v>23534</v>
      </c>
      <c r="C2070" t="s">
        <v>23535</v>
      </c>
    </row>
    <row r="2071" spans="1:3">
      <c r="A2071" s="57" t="s">
        <v>8968</v>
      </c>
      <c r="B2071" s="57" t="s">
        <v>3171</v>
      </c>
      <c r="C2071" t="s">
        <v>23536</v>
      </c>
    </row>
    <row r="2072" spans="1:3">
      <c r="A2072" s="57" t="s">
        <v>8968</v>
      </c>
      <c r="B2072" s="57" t="s">
        <v>23537</v>
      </c>
      <c r="C2072" t="s">
        <v>23538</v>
      </c>
    </row>
    <row r="2073" spans="1:3">
      <c r="A2073" s="57" t="s">
        <v>8968</v>
      </c>
      <c r="B2073" s="57" t="s">
        <v>3173</v>
      </c>
      <c r="C2073" t="s">
        <v>23539</v>
      </c>
    </row>
    <row r="2074" spans="1:3">
      <c r="A2074" s="57" t="s">
        <v>8968</v>
      </c>
      <c r="B2074" s="57" t="s">
        <v>23540</v>
      </c>
      <c r="C2074" t="s">
        <v>20291</v>
      </c>
    </row>
    <row r="2075" spans="1:3">
      <c r="A2075" s="57" t="s">
        <v>8968</v>
      </c>
      <c r="B2075" s="57" t="s">
        <v>23541</v>
      </c>
      <c r="C2075" t="s">
        <v>23542</v>
      </c>
    </row>
    <row r="2076" spans="1:3">
      <c r="A2076" s="57" t="s">
        <v>8968</v>
      </c>
      <c r="B2076" s="57" t="s">
        <v>12671</v>
      </c>
      <c r="C2076" t="s">
        <v>23543</v>
      </c>
    </row>
    <row r="2077" spans="1:3">
      <c r="A2077" s="57" t="s">
        <v>8968</v>
      </c>
      <c r="B2077" s="57" t="s">
        <v>23544</v>
      </c>
      <c r="C2077" t="s">
        <v>23545</v>
      </c>
    </row>
    <row r="2078" spans="1:3">
      <c r="A2078" s="57" t="s">
        <v>8968</v>
      </c>
      <c r="B2078" s="57" t="s">
        <v>23546</v>
      </c>
      <c r="C2078" t="s">
        <v>23547</v>
      </c>
    </row>
    <row r="2079" spans="1:3">
      <c r="A2079" s="57" t="s">
        <v>8968</v>
      </c>
      <c r="B2079" s="57" t="s">
        <v>12701</v>
      </c>
      <c r="C2079" t="s">
        <v>23548</v>
      </c>
    </row>
    <row r="2080" spans="1:3">
      <c r="A2080" s="57" t="s">
        <v>8968</v>
      </c>
      <c r="B2080" s="57" t="s">
        <v>23549</v>
      </c>
      <c r="C2080" t="s">
        <v>23550</v>
      </c>
    </row>
    <row r="2081" spans="1:3">
      <c r="A2081" s="57" t="s">
        <v>8968</v>
      </c>
      <c r="B2081" s="57" t="s">
        <v>23551</v>
      </c>
      <c r="C2081" t="s">
        <v>23552</v>
      </c>
    </row>
    <row r="2082" spans="1:3">
      <c r="A2082" s="57" t="s">
        <v>8968</v>
      </c>
      <c r="B2082" s="57" t="s">
        <v>12703</v>
      </c>
      <c r="C2082" t="s">
        <v>23553</v>
      </c>
    </row>
    <row r="2083" spans="1:3">
      <c r="A2083" s="57" t="s">
        <v>8968</v>
      </c>
      <c r="B2083" s="57" t="s">
        <v>23554</v>
      </c>
      <c r="C2083" t="s">
        <v>23555</v>
      </c>
    </row>
    <row r="2084" spans="1:3">
      <c r="A2084" s="57" t="s">
        <v>8968</v>
      </c>
      <c r="B2084" s="57" t="s">
        <v>23556</v>
      </c>
      <c r="C2084" t="s">
        <v>23557</v>
      </c>
    </row>
    <row r="2085" spans="1:3">
      <c r="A2085" s="57" t="s">
        <v>8968</v>
      </c>
      <c r="B2085" s="57" t="s">
        <v>12705</v>
      </c>
      <c r="C2085" t="s">
        <v>23558</v>
      </c>
    </row>
    <row r="2086" spans="1:3">
      <c r="A2086" s="57" t="s">
        <v>8968</v>
      </c>
      <c r="B2086" s="57" t="s">
        <v>23559</v>
      </c>
      <c r="C2086" t="s">
        <v>23560</v>
      </c>
    </row>
    <row r="2087" spans="1:3">
      <c r="A2087" s="57" t="s">
        <v>8968</v>
      </c>
      <c r="B2087" s="57" t="s">
        <v>23561</v>
      </c>
      <c r="C2087" t="s">
        <v>23562</v>
      </c>
    </row>
    <row r="2088" spans="1:3">
      <c r="A2088" s="57" t="s">
        <v>8968</v>
      </c>
      <c r="B2088" s="57" t="s">
        <v>23563</v>
      </c>
      <c r="C2088" t="s">
        <v>23564</v>
      </c>
    </row>
    <row r="2089" spans="1:3">
      <c r="A2089" s="57" t="s">
        <v>8968</v>
      </c>
      <c r="B2089" s="57" t="s">
        <v>12706</v>
      </c>
      <c r="C2089" t="s">
        <v>23565</v>
      </c>
    </row>
    <row r="2090" spans="1:3">
      <c r="A2090" s="57" t="s">
        <v>8968</v>
      </c>
      <c r="B2090" s="57" t="s">
        <v>23566</v>
      </c>
      <c r="C2090" t="s">
        <v>23567</v>
      </c>
    </row>
    <row r="2091" spans="1:3">
      <c r="A2091" s="57" t="s">
        <v>8968</v>
      </c>
      <c r="B2091" s="57" t="s">
        <v>23568</v>
      </c>
      <c r="C2091" t="s">
        <v>23569</v>
      </c>
    </row>
    <row r="2092" spans="1:3">
      <c r="A2092" s="57" t="s">
        <v>8968</v>
      </c>
      <c r="B2092" s="57" t="s">
        <v>23570</v>
      </c>
      <c r="C2092" t="s">
        <v>23571</v>
      </c>
    </row>
    <row r="2093" spans="1:3">
      <c r="A2093" s="57" t="s">
        <v>8968</v>
      </c>
      <c r="B2093" s="57" t="s">
        <v>23572</v>
      </c>
      <c r="C2093" t="s">
        <v>23573</v>
      </c>
    </row>
    <row r="2094" spans="1:3">
      <c r="A2094" s="57" t="s">
        <v>8968</v>
      </c>
      <c r="B2094" s="57" t="s">
        <v>23574</v>
      </c>
      <c r="C2094" t="s">
        <v>23575</v>
      </c>
    </row>
    <row r="2095" spans="1:3">
      <c r="A2095" s="57" t="s">
        <v>8968</v>
      </c>
      <c r="B2095" s="57" t="s">
        <v>12708</v>
      </c>
      <c r="C2095" t="s">
        <v>23576</v>
      </c>
    </row>
    <row r="2096" spans="1:3">
      <c r="A2096" s="57" t="s">
        <v>8968</v>
      </c>
      <c r="B2096" s="57" t="s">
        <v>23577</v>
      </c>
      <c r="C2096" t="s">
        <v>23578</v>
      </c>
    </row>
    <row r="2097" spans="1:3">
      <c r="A2097" s="57" t="s">
        <v>8968</v>
      </c>
      <c r="B2097" s="57" t="s">
        <v>23579</v>
      </c>
      <c r="C2097" t="s">
        <v>23580</v>
      </c>
    </row>
    <row r="2098" spans="1:3">
      <c r="A2098" s="57" t="s">
        <v>8968</v>
      </c>
      <c r="B2098" s="57" t="s">
        <v>23581</v>
      </c>
      <c r="C2098" t="s">
        <v>23582</v>
      </c>
    </row>
    <row r="2099" spans="1:3">
      <c r="A2099" s="57" t="s">
        <v>8968</v>
      </c>
      <c r="B2099" s="57" t="s">
        <v>23583</v>
      </c>
      <c r="C2099" t="s">
        <v>23584</v>
      </c>
    </row>
    <row r="2100" spans="1:3">
      <c r="A2100" s="57" t="s">
        <v>8968</v>
      </c>
      <c r="B2100" s="57" t="s">
        <v>12712</v>
      </c>
      <c r="C2100" t="s">
        <v>23585</v>
      </c>
    </row>
    <row r="2101" spans="1:3">
      <c r="A2101" s="57" t="s">
        <v>8968</v>
      </c>
      <c r="B2101" s="57" t="s">
        <v>23586</v>
      </c>
      <c r="C2101" t="s">
        <v>23587</v>
      </c>
    </row>
    <row r="2102" spans="1:3">
      <c r="A2102" s="57" t="s">
        <v>8968</v>
      </c>
      <c r="B2102" s="57" t="s">
        <v>23588</v>
      </c>
      <c r="C2102" t="s">
        <v>23589</v>
      </c>
    </row>
    <row r="2103" spans="1:3">
      <c r="A2103" s="57" t="s">
        <v>8968</v>
      </c>
      <c r="B2103" s="57" t="s">
        <v>23590</v>
      </c>
      <c r="C2103" t="s">
        <v>23591</v>
      </c>
    </row>
    <row r="2104" spans="1:3">
      <c r="A2104" s="57" t="s">
        <v>8968</v>
      </c>
      <c r="B2104" s="57" t="s">
        <v>23592</v>
      </c>
      <c r="C2104" t="s">
        <v>23593</v>
      </c>
    </row>
    <row r="2105" spans="1:3">
      <c r="A2105" s="57" t="s">
        <v>8968</v>
      </c>
      <c r="B2105" s="57" t="s">
        <v>23594</v>
      </c>
      <c r="C2105" t="s">
        <v>23595</v>
      </c>
    </row>
    <row r="2106" spans="1:3">
      <c r="A2106" s="57" t="s">
        <v>8968</v>
      </c>
      <c r="B2106" s="57" t="s">
        <v>12740</v>
      </c>
      <c r="C2106" t="s">
        <v>23596</v>
      </c>
    </row>
    <row r="2107" spans="1:3">
      <c r="A2107" s="57" t="s">
        <v>8968</v>
      </c>
      <c r="B2107" s="57" t="s">
        <v>23597</v>
      </c>
      <c r="C2107" t="s">
        <v>23598</v>
      </c>
    </row>
    <row r="2108" spans="1:3">
      <c r="A2108" s="57" t="s">
        <v>8968</v>
      </c>
      <c r="B2108" s="57" t="s">
        <v>23599</v>
      </c>
      <c r="C2108" t="s">
        <v>23600</v>
      </c>
    </row>
    <row r="2109" spans="1:3">
      <c r="A2109" s="57" t="s">
        <v>8968</v>
      </c>
      <c r="B2109" s="57" t="s">
        <v>12742</v>
      </c>
      <c r="C2109" t="s">
        <v>23601</v>
      </c>
    </row>
    <row r="2110" spans="1:3">
      <c r="A2110" s="57" t="s">
        <v>8968</v>
      </c>
      <c r="B2110" s="57" t="s">
        <v>23602</v>
      </c>
      <c r="C2110" t="s">
        <v>23603</v>
      </c>
    </row>
    <row r="2111" spans="1:3">
      <c r="A2111" s="57" t="s">
        <v>8968</v>
      </c>
      <c r="B2111" s="57" t="s">
        <v>23604</v>
      </c>
      <c r="C2111" t="s">
        <v>23605</v>
      </c>
    </row>
    <row r="2112" spans="1:3">
      <c r="A2112" s="57" t="s">
        <v>8968</v>
      </c>
      <c r="B2112" s="57" t="s">
        <v>23606</v>
      </c>
      <c r="C2112" t="s">
        <v>23607</v>
      </c>
    </row>
    <row r="2113" spans="1:3">
      <c r="A2113" s="57" t="s">
        <v>8968</v>
      </c>
      <c r="B2113" s="57" t="s">
        <v>23608</v>
      </c>
      <c r="C2113" t="s">
        <v>23609</v>
      </c>
    </row>
    <row r="2114" spans="1:3">
      <c r="A2114" s="57" t="s">
        <v>8968</v>
      </c>
      <c r="B2114" s="57" t="s">
        <v>23610</v>
      </c>
      <c r="C2114" t="s">
        <v>23611</v>
      </c>
    </row>
    <row r="2115" spans="1:3">
      <c r="A2115" s="57" t="s">
        <v>8968</v>
      </c>
      <c r="B2115" s="57" t="s">
        <v>12744</v>
      </c>
      <c r="C2115" t="s">
        <v>23612</v>
      </c>
    </row>
    <row r="2116" spans="1:3">
      <c r="A2116" s="57" t="s">
        <v>8968</v>
      </c>
      <c r="B2116" s="57" t="s">
        <v>23613</v>
      </c>
      <c r="C2116" t="s">
        <v>23614</v>
      </c>
    </row>
    <row r="2117" spans="1:3">
      <c r="A2117" s="57" t="s">
        <v>8968</v>
      </c>
      <c r="B2117" s="57" t="s">
        <v>23615</v>
      </c>
      <c r="C2117" t="s">
        <v>23616</v>
      </c>
    </row>
    <row r="2118" spans="1:3">
      <c r="A2118" s="184" t="s">
        <v>8968</v>
      </c>
      <c r="B2118" s="57" t="s">
        <v>23617</v>
      </c>
      <c r="C2118" t="s">
        <v>23618</v>
      </c>
    </row>
    <row r="2119" spans="1:3">
      <c r="A2119" s="57" t="s">
        <v>8968</v>
      </c>
      <c r="B2119" s="57" t="s">
        <v>12747</v>
      </c>
      <c r="C2119" t="s">
        <v>23619</v>
      </c>
    </row>
    <row r="2120" spans="1:3">
      <c r="A2120" s="57" t="s">
        <v>8968</v>
      </c>
      <c r="B2120" s="57" t="s">
        <v>23620</v>
      </c>
      <c r="C2120" t="s">
        <v>23621</v>
      </c>
    </row>
    <row r="2121" spans="1:3">
      <c r="A2121" s="57" t="s">
        <v>8968</v>
      </c>
      <c r="B2121" s="57" t="s">
        <v>23622</v>
      </c>
      <c r="C2121" t="s">
        <v>23623</v>
      </c>
    </row>
    <row r="2122" spans="1:3">
      <c r="A2122" s="57" t="s">
        <v>8968</v>
      </c>
      <c r="B2122" s="57" t="s">
        <v>12748</v>
      </c>
      <c r="C2122" t="s">
        <v>23624</v>
      </c>
    </row>
    <row r="2123" spans="1:3">
      <c r="A2123" s="57" t="s">
        <v>8968</v>
      </c>
      <c r="B2123" s="57" t="s">
        <v>23625</v>
      </c>
      <c r="C2123" t="s">
        <v>23626</v>
      </c>
    </row>
    <row r="2124" spans="1:3">
      <c r="A2124" s="57" t="s">
        <v>8968</v>
      </c>
      <c r="B2124" s="57" t="s">
        <v>23627</v>
      </c>
      <c r="C2124" t="s">
        <v>23628</v>
      </c>
    </row>
    <row r="2125" spans="1:3">
      <c r="A2125" s="57" t="s">
        <v>8968</v>
      </c>
      <c r="B2125" s="57" t="s">
        <v>12750</v>
      </c>
      <c r="C2125" t="s">
        <v>23629</v>
      </c>
    </row>
    <row r="2126" spans="1:3">
      <c r="A2126" s="57" t="s">
        <v>8968</v>
      </c>
      <c r="B2126" s="57" t="s">
        <v>23630</v>
      </c>
      <c r="C2126" t="s">
        <v>23631</v>
      </c>
    </row>
    <row r="2127" spans="1:3">
      <c r="A2127" s="57" t="s">
        <v>8968</v>
      </c>
      <c r="B2127" s="57" t="s">
        <v>12752</v>
      </c>
      <c r="C2127" t="s">
        <v>23632</v>
      </c>
    </row>
    <row r="2128" spans="1:3">
      <c r="A2128" s="57" t="s">
        <v>8968</v>
      </c>
      <c r="B2128" s="57" t="s">
        <v>12754</v>
      </c>
      <c r="C2128" t="s">
        <v>23633</v>
      </c>
    </row>
    <row r="2129" spans="1:3">
      <c r="A2129" s="57" t="s">
        <v>8968</v>
      </c>
      <c r="B2129" s="57" t="s">
        <v>23634</v>
      </c>
      <c r="C2129" t="s">
        <v>23635</v>
      </c>
    </row>
    <row r="2130" spans="1:3">
      <c r="A2130" s="57" t="s">
        <v>8968</v>
      </c>
      <c r="B2130" s="57" t="s">
        <v>12761</v>
      </c>
      <c r="C2130" t="s">
        <v>23636</v>
      </c>
    </row>
    <row r="2131" spans="1:3">
      <c r="A2131" s="57" t="s">
        <v>8968</v>
      </c>
      <c r="B2131" s="57" t="s">
        <v>23637</v>
      </c>
      <c r="C2131" t="s">
        <v>23638</v>
      </c>
    </row>
    <row r="2132" spans="1:3">
      <c r="A2132" s="57" t="s">
        <v>8968</v>
      </c>
      <c r="B2132" s="57" t="s">
        <v>23639</v>
      </c>
      <c r="C2132" t="s">
        <v>23640</v>
      </c>
    </row>
    <row r="2133" spans="1:3">
      <c r="A2133" s="57" t="s">
        <v>8968</v>
      </c>
      <c r="B2133" s="57" t="s">
        <v>12775</v>
      </c>
      <c r="C2133" t="s">
        <v>23641</v>
      </c>
    </row>
    <row r="2134" spans="1:3">
      <c r="A2134" s="57" t="s">
        <v>8968</v>
      </c>
      <c r="B2134" s="57" t="s">
        <v>23642</v>
      </c>
      <c r="C2134" t="s">
        <v>23643</v>
      </c>
    </row>
    <row r="2135" spans="1:3">
      <c r="A2135" s="57" t="s">
        <v>8968</v>
      </c>
      <c r="B2135" s="57" t="s">
        <v>23644</v>
      </c>
      <c r="C2135" t="s">
        <v>23645</v>
      </c>
    </row>
    <row r="2136" spans="1:3">
      <c r="A2136" s="57" t="s">
        <v>8968</v>
      </c>
      <c r="B2136" s="57" t="s">
        <v>12777</v>
      </c>
      <c r="C2136" t="s">
        <v>23646</v>
      </c>
    </row>
    <row r="2137" spans="1:3">
      <c r="A2137" s="57" t="s">
        <v>8968</v>
      </c>
      <c r="B2137" s="57" t="s">
        <v>23647</v>
      </c>
      <c r="C2137" t="s">
        <v>23648</v>
      </c>
    </row>
    <row r="2138" spans="1:3">
      <c r="A2138" s="57" t="s">
        <v>8968</v>
      </c>
      <c r="B2138" s="57" t="s">
        <v>23649</v>
      </c>
      <c r="C2138" t="s">
        <v>23650</v>
      </c>
    </row>
    <row r="2139" spans="1:3">
      <c r="A2139" s="57" t="s">
        <v>8968</v>
      </c>
      <c r="B2139" s="57" t="s">
        <v>23651</v>
      </c>
      <c r="C2139" t="s">
        <v>23652</v>
      </c>
    </row>
    <row r="2140" spans="1:3">
      <c r="A2140" s="57" t="s">
        <v>8968</v>
      </c>
      <c r="B2140" s="57" t="s">
        <v>23653</v>
      </c>
      <c r="C2140" t="s">
        <v>23654</v>
      </c>
    </row>
    <row r="2141" spans="1:3">
      <c r="A2141" s="57" t="s">
        <v>8968</v>
      </c>
      <c r="B2141" s="57" t="s">
        <v>3049</v>
      </c>
      <c r="C2141" t="s">
        <v>23655</v>
      </c>
    </row>
    <row r="2142" spans="1:3">
      <c r="A2142" s="57" t="s">
        <v>8968</v>
      </c>
      <c r="B2142" s="57" t="s">
        <v>23656</v>
      </c>
      <c r="C2142" t="s">
        <v>23657</v>
      </c>
    </row>
    <row r="2143" spans="1:3">
      <c r="A2143" s="57" t="s">
        <v>8968</v>
      </c>
      <c r="B2143" s="57" t="s">
        <v>12780</v>
      </c>
      <c r="C2143" t="s">
        <v>23658</v>
      </c>
    </row>
    <row r="2144" spans="1:3">
      <c r="A2144" s="57" t="s">
        <v>8968</v>
      </c>
      <c r="B2144" s="57" t="s">
        <v>23659</v>
      </c>
      <c r="C2144" t="s">
        <v>23660</v>
      </c>
    </row>
    <row r="2145" spans="1:3">
      <c r="A2145" s="57" t="s">
        <v>8968</v>
      </c>
      <c r="B2145" s="57" t="s">
        <v>23661</v>
      </c>
      <c r="C2145" t="s">
        <v>23662</v>
      </c>
    </row>
    <row r="2146" spans="1:3">
      <c r="A2146" s="57" t="s">
        <v>8968</v>
      </c>
      <c r="B2146" s="57" t="s">
        <v>12781</v>
      </c>
      <c r="C2146" t="s">
        <v>23663</v>
      </c>
    </row>
    <row r="2147" spans="1:3">
      <c r="A2147" s="57" t="s">
        <v>8968</v>
      </c>
      <c r="B2147" s="57" t="s">
        <v>23664</v>
      </c>
      <c r="C2147" t="s">
        <v>23665</v>
      </c>
    </row>
    <row r="2148" spans="1:3">
      <c r="A2148" s="57" t="s">
        <v>8968</v>
      </c>
      <c r="B2148" s="57" t="s">
        <v>23666</v>
      </c>
      <c r="C2148" t="s">
        <v>23667</v>
      </c>
    </row>
    <row r="2149" spans="1:3">
      <c r="A2149" s="57" t="s">
        <v>8968</v>
      </c>
      <c r="B2149" s="57" t="s">
        <v>3046</v>
      </c>
      <c r="C2149" t="s">
        <v>23668</v>
      </c>
    </row>
    <row r="2150" spans="1:3">
      <c r="A2150" s="57" t="s">
        <v>8968</v>
      </c>
      <c r="B2150" s="57" t="s">
        <v>23669</v>
      </c>
      <c r="C2150" t="s">
        <v>23670</v>
      </c>
    </row>
    <row r="2151" spans="1:3">
      <c r="A2151" s="57" t="s">
        <v>8968</v>
      </c>
      <c r="B2151" s="57" t="s">
        <v>23671</v>
      </c>
      <c r="C2151" t="s">
        <v>23672</v>
      </c>
    </row>
    <row r="2152" spans="1:3">
      <c r="A2152" s="57" t="s">
        <v>8968</v>
      </c>
      <c r="B2152" s="57" t="s">
        <v>23673</v>
      </c>
      <c r="C2152" t="s">
        <v>23674</v>
      </c>
    </row>
    <row r="2153" spans="1:3">
      <c r="A2153" s="57" t="s">
        <v>8968</v>
      </c>
      <c r="B2153" s="57" t="s">
        <v>23675</v>
      </c>
      <c r="C2153" t="s">
        <v>23676</v>
      </c>
    </row>
    <row r="2154" spans="1:3">
      <c r="A2154" s="57" t="s">
        <v>8968</v>
      </c>
      <c r="B2154" s="57" t="s">
        <v>12787</v>
      </c>
      <c r="C2154" t="s">
        <v>23677</v>
      </c>
    </row>
    <row r="2155" spans="1:3">
      <c r="A2155" s="57" t="s">
        <v>8968</v>
      </c>
      <c r="B2155" s="57" t="s">
        <v>23678</v>
      </c>
      <c r="C2155" t="s">
        <v>23679</v>
      </c>
    </row>
    <row r="2156" spans="1:3">
      <c r="A2156" s="57" t="s">
        <v>8968</v>
      </c>
      <c r="B2156" s="57" t="s">
        <v>23680</v>
      </c>
      <c r="C2156" t="s">
        <v>23681</v>
      </c>
    </row>
    <row r="2157" spans="1:3">
      <c r="A2157" s="57" t="s">
        <v>8968</v>
      </c>
      <c r="B2157" s="57" t="s">
        <v>23682</v>
      </c>
      <c r="C2157" t="s">
        <v>23683</v>
      </c>
    </row>
    <row r="2158" spans="1:3">
      <c r="A2158" s="57" t="s">
        <v>8968</v>
      </c>
      <c r="B2158" s="57" t="s">
        <v>3059</v>
      </c>
      <c r="C2158" t="s">
        <v>23684</v>
      </c>
    </row>
    <row r="2159" spans="1:3">
      <c r="A2159" s="57" t="s">
        <v>8968</v>
      </c>
      <c r="B2159" s="57" t="s">
        <v>23685</v>
      </c>
      <c r="C2159" t="s">
        <v>23686</v>
      </c>
    </row>
    <row r="2160" spans="1:3">
      <c r="A2160" s="57" t="s">
        <v>8968</v>
      </c>
      <c r="B2160" s="57" t="s">
        <v>23687</v>
      </c>
      <c r="C2160" t="s">
        <v>23688</v>
      </c>
    </row>
    <row r="2161" spans="1:3">
      <c r="A2161" s="57" t="s">
        <v>8968</v>
      </c>
      <c r="B2161" s="57" t="s">
        <v>23689</v>
      </c>
      <c r="C2161" t="s">
        <v>23690</v>
      </c>
    </row>
    <row r="2162" spans="1:3">
      <c r="A2162" s="57" t="s">
        <v>8968</v>
      </c>
      <c r="B2162" s="57" t="s">
        <v>23691</v>
      </c>
      <c r="C2162" t="s">
        <v>23692</v>
      </c>
    </row>
    <row r="2163" spans="1:3">
      <c r="A2163" s="57" t="s">
        <v>8968</v>
      </c>
      <c r="B2163" s="57" t="s">
        <v>12812</v>
      </c>
      <c r="C2163" t="s">
        <v>23693</v>
      </c>
    </row>
    <row r="2164" spans="1:3">
      <c r="A2164" s="57" t="s">
        <v>8968</v>
      </c>
      <c r="B2164" s="57" t="s">
        <v>23694</v>
      </c>
      <c r="C2164" t="s">
        <v>23695</v>
      </c>
    </row>
    <row r="2165" spans="1:3">
      <c r="A2165" s="57" t="s">
        <v>8968</v>
      </c>
      <c r="B2165" s="57" t="s">
        <v>23696</v>
      </c>
      <c r="C2165" t="s">
        <v>23697</v>
      </c>
    </row>
    <row r="2166" spans="1:3">
      <c r="A2166" s="57" t="s">
        <v>8968</v>
      </c>
      <c r="B2166" s="57" t="s">
        <v>12814</v>
      </c>
      <c r="C2166" t="s">
        <v>23698</v>
      </c>
    </row>
    <row r="2167" spans="1:3">
      <c r="A2167" s="57" t="s">
        <v>8968</v>
      </c>
      <c r="B2167" s="57" t="s">
        <v>23699</v>
      </c>
      <c r="C2167" t="s">
        <v>23700</v>
      </c>
    </row>
    <row r="2168" spans="1:3">
      <c r="A2168" s="57" t="s">
        <v>8968</v>
      </c>
      <c r="B2168" s="57" t="s">
        <v>23701</v>
      </c>
      <c r="C2168" t="s">
        <v>23702</v>
      </c>
    </row>
    <row r="2169" spans="1:3">
      <c r="A2169" s="57" t="s">
        <v>8968</v>
      </c>
      <c r="B2169" s="57" t="s">
        <v>23703</v>
      </c>
      <c r="C2169" t="s">
        <v>23704</v>
      </c>
    </row>
    <row r="2170" spans="1:3">
      <c r="A2170" s="57" t="s">
        <v>8968</v>
      </c>
      <c r="B2170" s="57" t="s">
        <v>23705</v>
      </c>
      <c r="C2170" t="s">
        <v>23706</v>
      </c>
    </row>
    <row r="2171" spans="1:3">
      <c r="A2171" s="57" t="s">
        <v>8968</v>
      </c>
      <c r="B2171" s="57" t="s">
        <v>23707</v>
      </c>
      <c r="C2171" t="s">
        <v>23708</v>
      </c>
    </row>
    <row r="2172" spans="1:3">
      <c r="A2172" s="184" t="s">
        <v>8968</v>
      </c>
      <c r="B2172" s="57" t="s">
        <v>3221</v>
      </c>
      <c r="C2172" t="s">
        <v>23709</v>
      </c>
    </row>
    <row r="2173" spans="1:3">
      <c r="A2173" s="57" t="s">
        <v>8968</v>
      </c>
      <c r="B2173" s="57" t="s">
        <v>23710</v>
      </c>
      <c r="C2173" t="s">
        <v>23711</v>
      </c>
    </row>
    <row r="2174" spans="1:3">
      <c r="A2174" s="57" t="s">
        <v>8968</v>
      </c>
      <c r="B2174" s="57" t="s">
        <v>3223</v>
      </c>
      <c r="C2174" t="s">
        <v>23712</v>
      </c>
    </row>
    <row r="2175" spans="1:3">
      <c r="A2175" s="57" t="s">
        <v>8968</v>
      </c>
      <c r="B2175" s="57" t="s">
        <v>23713</v>
      </c>
      <c r="C2175" t="s">
        <v>23714</v>
      </c>
    </row>
    <row r="2176" spans="1:3">
      <c r="A2176" s="57" t="s">
        <v>8968</v>
      </c>
      <c r="B2176" s="57" t="s">
        <v>23715</v>
      </c>
      <c r="C2176" t="s">
        <v>23716</v>
      </c>
    </row>
    <row r="2177" spans="1:3">
      <c r="A2177" s="57" t="s">
        <v>8968</v>
      </c>
      <c r="B2177" s="57" t="s">
        <v>23717</v>
      </c>
      <c r="C2177" t="s">
        <v>23718</v>
      </c>
    </row>
    <row r="2178" spans="1:3">
      <c r="A2178" s="57" t="s">
        <v>8968</v>
      </c>
      <c r="B2178" s="57" t="s">
        <v>23719</v>
      </c>
      <c r="C2178" t="s">
        <v>23720</v>
      </c>
    </row>
    <row r="2179" spans="1:3">
      <c r="A2179" s="57" t="s">
        <v>8968</v>
      </c>
      <c r="B2179" s="57" t="s">
        <v>23721</v>
      </c>
      <c r="C2179" t="s">
        <v>23722</v>
      </c>
    </row>
    <row r="2180" spans="1:3">
      <c r="A2180" s="57" t="s">
        <v>8968</v>
      </c>
      <c r="B2180" s="57" t="s">
        <v>23723</v>
      </c>
      <c r="C2180" t="s">
        <v>23724</v>
      </c>
    </row>
    <row r="2181" spans="1:3">
      <c r="A2181" s="57" t="s">
        <v>8968</v>
      </c>
      <c r="B2181" s="57" t="s">
        <v>23725</v>
      </c>
      <c r="C2181" t="s">
        <v>23726</v>
      </c>
    </row>
    <row r="2182" spans="1:3">
      <c r="A2182" s="57" t="s">
        <v>8968</v>
      </c>
      <c r="B2182" s="57" t="s">
        <v>12843</v>
      </c>
      <c r="C2182" t="s">
        <v>23727</v>
      </c>
    </row>
    <row r="2183" spans="1:3">
      <c r="A2183" s="57" t="s">
        <v>8968</v>
      </c>
      <c r="B2183" s="57" t="s">
        <v>23728</v>
      </c>
      <c r="C2183" t="s">
        <v>23729</v>
      </c>
    </row>
    <row r="2184" spans="1:3">
      <c r="A2184" s="57" t="s">
        <v>8968</v>
      </c>
      <c r="B2184" s="57" t="s">
        <v>23730</v>
      </c>
      <c r="C2184" t="s">
        <v>23731</v>
      </c>
    </row>
    <row r="2185" spans="1:3">
      <c r="A2185" s="57" t="s">
        <v>8968</v>
      </c>
      <c r="B2185" s="57" t="s">
        <v>3231</v>
      </c>
      <c r="C2185" t="s">
        <v>23732</v>
      </c>
    </row>
    <row r="2186" spans="1:3">
      <c r="A2186" s="57" t="s">
        <v>8968</v>
      </c>
      <c r="B2186" s="57" t="s">
        <v>23733</v>
      </c>
      <c r="C2186" t="s">
        <v>23734</v>
      </c>
    </row>
    <row r="2187" spans="1:3">
      <c r="A2187" s="57" t="s">
        <v>8968</v>
      </c>
      <c r="B2187" s="57" t="s">
        <v>23735</v>
      </c>
      <c r="C2187" t="s">
        <v>23736</v>
      </c>
    </row>
    <row r="2188" spans="1:3">
      <c r="A2188" s="57" t="s">
        <v>8968</v>
      </c>
      <c r="B2188" s="57" t="s">
        <v>23737</v>
      </c>
      <c r="C2188" t="s">
        <v>23738</v>
      </c>
    </row>
    <row r="2189" spans="1:3">
      <c r="A2189" s="57" t="s">
        <v>8968</v>
      </c>
      <c r="B2189" s="57" t="s">
        <v>3225</v>
      </c>
      <c r="C2189" t="s">
        <v>23739</v>
      </c>
    </row>
    <row r="2190" spans="1:3">
      <c r="A2190" s="57" t="s">
        <v>8968</v>
      </c>
      <c r="B2190" s="57" t="s">
        <v>23740</v>
      </c>
      <c r="C2190" t="s">
        <v>23741</v>
      </c>
    </row>
    <row r="2191" spans="1:3">
      <c r="A2191" s="57" t="s">
        <v>8968</v>
      </c>
      <c r="B2191" s="57" t="s">
        <v>23742</v>
      </c>
      <c r="C2191" t="s">
        <v>23743</v>
      </c>
    </row>
    <row r="2192" spans="1:3">
      <c r="A2192" s="57" t="s">
        <v>8968</v>
      </c>
      <c r="B2192" s="57" t="s">
        <v>12845</v>
      </c>
      <c r="C2192" t="s">
        <v>23744</v>
      </c>
    </row>
    <row r="2193" spans="1:3">
      <c r="A2193" s="57" t="s">
        <v>8968</v>
      </c>
      <c r="B2193" s="57" t="s">
        <v>23745</v>
      </c>
      <c r="C2193" t="s">
        <v>23746</v>
      </c>
    </row>
    <row r="2194" spans="1:3">
      <c r="A2194" s="57" t="s">
        <v>8968</v>
      </c>
      <c r="B2194" s="57" t="s">
        <v>23747</v>
      </c>
      <c r="C2194" t="s">
        <v>23748</v>
      </c>
    </row>
    <row r="2195" spans="1:3">
      <c r="A2195" s="57" t="s">
        <v>8968</v>
      </c>
      <c r="B2195" s="57" t="s">
        <v>3228</v>
      </c>
      <c r="C2195" t="s">
        <v>23749</v>
      </c>
    </row>
    <row r="2196" spans="1:3">
      <c r="A2196" s="57" t="s">
        <v>8968</v>
      </c>
      <c r="B2196" s="57" t="s">
        <v>23750</v>
      </c>
      <c r="C2196" t="s">
        <v>23751</v>
      </c>
    </row>
    <row r="2197" spans="1:3">
      <c r="A2197" s="57" t="s">
        <v>8968</v>
      </c>
      <c r="B2197" s="57" t="s">
        <v>23752</v>
      </c>
      <c r="C2197" t="s">
        <v>23753</v>
      </c>
    </row>
    <row r="2198" spans="1:3">
      <c r="A2198" s="57" t="s">
        <v>8968</v>
      </c>
      <c r="B2198" s="57" t="s">
        <v>23754</v>
      </c>
      <c r="C2198" t="s">
        <v>23755</v>
      </c>
    </row>
    <row r="2199" spans="1:3">
      <c r="A2199" s="57" t="s">
        <v>8968</v>
      </c>
      <c r="B2199" s="57" t="s">
        <v>12871</v>
      </c>
      <c r="C2199" t="s">
        <v>23756</v>
      </c>
    </row>
    <row r="2200" spans="1:3">
      <c r="A2200" s="57" t="s">
        <v>8968</v>
      </c>
      <c r="B2200" s="57" t="s">
        <v>23757</v>
      </c>
      <c r="C2200" t="s">
        <v>23758</v>
      </c>
    </row>
    <row r="2201" spans="1:3">
      <c r="A2201" s="57" t="s">
        <v>8968</v>
      </c>
      <c r="B2201" s="57" t="s">
        <v>12873</v>
      </c>
      <c r="C2201" t="s">
        <v>23759</v>
      </c>
    </row>
    <row r="2202" spans="1:3">
      <c r="A2202" s="57" t="s">
        <v>8968</v>
      </c>
      <c r="B2202" s="57" t="s">
        <v>23760</v>
      </c>
      <c r="C2202" t="s">
        <v>23761</v>
      </c>
    </row>
    <row r="2203" spans="1:3">
      <c r="A2203" s="57" t="s">
        <v>8968</v>
      </c>
      <c r="B2203" s="57" t="s">
        <v>12874</v>
      </c>
      <c r="C2203" t="s">
        <v>23762</v>
      </c>
    </row>
    <row r="2204" spans="1:3">
      <c r="A2204" s="57" t="s">
        <v>8968</v>
      </c>
      <c r="B2204" s="57" t="s">
        <v>23763</v>
      </c>
      <c r="C2204" t="s">
        <v>23764</v>
      </c>
    </row>
    <row r="2205" spans="1:3">
      <c r="A2205" s="57" t="s">
        <v>8968</v>
      </c>
      <c r="B2205" s="57" t="s">
        <v>23765</v>
      </c>
      <c r="C2205" t="s">
        <v>23766</v>
      </c>
    </row>
    <row r="2206" spans="1:3">
      <c r="A2206" s="57" t="s">
        <v>8968</v>
      </c>
      <c r="B2206" s="57" t="s">
        <v>12875</v>
      </c>
      <c r="C2206" t="s">
        <v>23767</v>
      </c>
    </row>
    <row r="2207" spans="1:3">
      <c r="A2207" s="57" t="s">
        <v>8968</v>
      </c>
      <c r="B2207" s="57" t="s">
        <v>23768</v>
      </c>
      <c r="C2207" t="s">
        <v>23769</v>
      </c>
    </row>
    <row r="2208" spans="1:3">
      <c r="A2208" s="57" t="s">
        <v>8968</v>
      </c>
      <c r="B2208" s="57" t="s">
        <v>3089</v>
      </c>
      <c r="C2208" t="s">
        <v>23770</v>
      </c>
    </row>
    <row r="2209" spans="1:3">
      <c r="A2209" s="57" t="s">
        <v>8968</v>
      </c>
      <c r="B2209" s="57" t="s">
        <v>12876</v>
      </c>
      <c r="C2209" t="s">
        <v>23771</v>
      </c>
    </row>
    <row r="2210" spans="1:3">
      <c r="A2210" s="57" t="s">
        <v>8968</v>
      </c>
      <c r="B2210" s="57" t="s">
        <v>23772</v>
      </c>
      <c r="C2210" t="s">
        <v>23773</v>
      </c>
    </row>
    <row r="2211" spans="1:3">
      <c r="A2211" s="57" t="s">
        <v>8968</v>
      </c>
      <c r="B2211" s="57" t="s">
        <v>23774</v>
      </c>
      <c r="C2211" t="s">
        <v>23775</v>
      </c>
    </row>
    <row r="2212" spans="1:3">
      <c r="A2212" s="57" t="s">
        <v>8968</v>
      </c>
      <c r="B2212" s="57" t="s">
        <v>12878</v>
      </c>
      <c r="C2212" t="s">
        <v>23776</v>
      </c>
    </row>
    <row r="2213" spans="1:3">
      <c r="A2213" s="57" t="s">
        <v>8968</v>
      </c>
      <c r="B2213" s="57" t="s">
        <v>23777</v>
      </c>
      <c r="C2213" t="s">
        <v>23778</v>
      </c>
    </row>
    <row r="2214" spans="1:3">
      <c r="A2214" s="57" t="s">
        <v>8968</v>
      </c>
      <c r="B2214" s="57" t="s">
        <v>23779</v>
      </c>
      <c r="C2214" t="s">
        <v>23780</v>
      </c>
    </row>
    <row r="2215" spans="1:3">
      <c r="A2215" s="57" t="s">
        <v>8968</v>
      </c>
      <c r="B2215" s="57" t="s">
        <v>3091</v>
      </c>
      <c r="C2215" t="s">
        <v>23781</v>
      </c>
    </row>
    <row r="2216" spans="1:3">
      <c r="A2216" s="57" t="s">
        <v>8968</v>
      </c>
      <c r="B2216" s="57" t="s">
        <v>23782</v>
      </c>
      <c r="C2216" t="s">
        <v>23783</v>
      </c>
    </row>
    <row r="2217" spans="1:3">
      <c r="A2217" s="57" t="s">
        <v>8968</v>
      </c>
      <c r="B2217" s="57" t="s">
        <v>23784</v>
      </c>
      <c r="C2217" t="s">
        <v>23785</v>
      </c>
    </row>
    <row r="2218" spans="1:3">
      <c r="A2218" s="57" t="s">
        <v>8968</v>
      </c>
      <c r="B2218" s="57" t="s">
        <v>23786</v>
      </c>
      <c r="C2218" t="s">
        <v>23787</v>
      </c>
    </row>
    <row r="2219" spans="1:3">
      <c r="A2219" s="57" t="s">
        <v>8968</v>
      </c>
      <c r="B2219" s="57" t="s">
        <v>23788</v>
      </c>
      <c r="C2219" t="s">
        <v>23789</v>
      </c>
    </row>
    <row r="2220" spans="1:3">
      <c r="A2220" s="57" t="s">
        <v>8968</v>
      </c>
      <c r="B2220" s="57" t="s">
        <v>12912</v>
      </c>
      <c r="C2220" t="s">
        <v>23790</v>
      </c>
    </row>
    <row r="2221" spans="1:3">
      <c r="A2221" s="57" t="s">
        <v>8968</v>
      </c>
      <c r="B2221" s="57" t="s">
        <v>23791</v>
      </c>
      <c r="C2221" t="s">
        <v>23792</v>
      </c>
    </row>
    <row r="2222" spans="1:3">
      <c r="A2222" s="57" t="s">
        <v>8968</v>
      </c>
      <c r="B2222" s="57" t="s">
        <v>23793</v>
      </c>
      <c r="C2222" t="s">
        <v>23794</v>
      </c>
    </row>
    <row r="2223" spans="1:3">
      <c r="A2223" s="57" t="s">
        <v>8968</v>
      </c>
      <c r="B2223" s="57" t="s">
        <v>12914</v>
      </c>
      <c r="C2223" t="s">
        <v>23795</v>
      </c>
    </row>
    <row r="2224" spans="1:3">
      <c r="A2224" s="57" t="s">
        <v>8968</v>
      </c>
      <c r="B2224" s="57" t="s">
        <v>23796</v>
      </c>
      <c r="C2224" t="s">
        <v>23797</v>
      </c>
    </row>
    <row r="2225" spans="1:3">
      <c r="A2225" s="57" t="s">
        <v>8968</v>
      </c>
      <c r="B2225" s="57" t="s">
        <v>23798</v>
      </c>
      <c r="C2225" t="s">
        <v>23799</v>
      </c>
    </row>
    <row r="2226" spans="1:3">
      <c r="A2226" s="57" t="s">
        <v>8968</v>
      </c>
      <c r="B2226" s="57" t="s">
        <v>12916</v>
      </c>
      <c r="C2226" t="s">
        <v>23800</v>
      </c>
    </row>
    <row r="2227" spans="1:3">
      <c r="A2227" s="57" t="s">
        <v>8968</v>
      </c>
      <c r="B2227" s="57" t="s">
        <v>23801</v>
      </c>
      <c r="C2227" t="s">
        <v>23802</v>
      </c>
    </row>
    <row r="2228" spans="1:3">
      <c r="A2228" s="57" t="s">
        <v>8968</v>
      </c>
      <c r="B2228" s="57" t="s">
        <v>23803</v>
      </c>
      <c r="C2228" t="s">
        <v>23804</v>
      </c>
    </row>
    <row r="2229" spans="1:3">
      <c r="A2229" s="57" t="s">
        <v>8968</v>
      </c>
      <c r="B2229" s="57" t="s">
        <v>12918</v>
      </c>
      <c r="C2229" t="s">
        <v>23805</v>
      </c>
    </row>
    <row r="2230" spans="1:3">
      <c r="A2230" s="57" t="s">
        <v>8968</v>
      </c>
      <c r="B2230" s="57" t="s">
        <v>23806</v>
      </c>
      <c r="C2230" t="s">
        <v>23807</v>
      </c>
    </row>
    <row r="2231" spans="1:3">
      <c r="A2231" s="57" t="s">
        <v>8968</v>
      </c>
      <c r="B2231" s="57" t="s">
        <v>12947</v>
      </c>
      <c r="C2231" t="s">
        <v>23808</v>
      </c>
    </row>
    <row r="2232" spans="1:3">
      <c r="A2232" s="57" t="s">
        <v>8968</v>
      </c>
      <c r="B2232" s="57" t="s">
        <v>23809</v>
      </c>
      <c r="C2232" t="s">
        <v>23810</v>
      </c>
    </row>
    <row r="2233" spans="1:3">
      <c r="A2233" s="57" t="s">
        <v>8968</v>
      </c>
      <c r="B2233" s="57" t="s">
        <v>23811</v>
      </c>
      <c r="C2233" t="s">
        <v>23812</v>
      </c>
    </row>
    <row r="2234" spans="1:3">
      <c r="A2234" s="57" t="s">
        <v>8968</v>
      </c>
      <c r="B2234" s="57" t="s">
        <v>23813</v>
      </c>
      <c r="C2234" t="s">
        <v>23814</v>
      </c>
    </row>
    <row r="2235" spans="1:3">
      <c r="A2235" s="57" t="s">
        <v>9415</v>
      </c>
      <c r="B2235" s="57" t="s">
        <v>1561</v>
      </c>
      <c r="C2235" t="s">
        <v>23815</v>
      </c>
    </row>
    <row r="2236" spans="1:3">
      <c r="A2236" s="57" t="s">
        <v>9415</v>
      </c>
      <c r="B2236" s="57" t="s">
        <v>23816</v>
      </c>
      <c r="C2236" t="s">
        <v>23817</v>
      </c>
    </row>
    <row r="2237" spans="1:3">
      <c r="A2237" s="57" t="s">
        <v>9415</v>
      </c>
      <c r="B2237" s="57" t="s">
        <v>23818</v>
      </c>
      <c r="C2237" t="s">
        <v>23819</v>
      </c>
    </row>
    <row r="2238" spans="1:3">
      <c r="A2238" s="57" t="s">
        <v>9415</v>
      </c>
      <c r="B2238" s="57" t="s">
        <v>1565</v>
      </c>
      <c r="C2238" t="s">
        <v>23820</v>
      </c>
    </row>
    <row r="2239" spans="1:3">
      <c r="A2239" s="57" t="s">
        <v>9415</v>
      </c>
      <c r="B2239" s="57" t="s">
        <v>23821</v>
      </c>
      <c r="C2239" t="s">
        <v>23822</v>
      </c>
    </row>
    <row r="2240" spans="1:3">
      <c r="A2240" s="57" t="s">
        <v>9415</v>
      </c>
      <c r="B2240" s="57" t="s">
        <v>23823</v>
      </c>
      <c r="C2240" t="s">
        <v>23824</v>
      </c>
    </row>
    <row r="2241" spans="1:3">
      <c r="A2241" s="57" t="s">
        <v>9415</v>
      </c>
      <c r="B2241" s="57" t="s">
        <v>23825</v>
      </c>
      <c r="C2241" t="s">
        <v>23826</v>
      </c>
    </row>
    <row r="2242" spans="1:3">
      <c r="A2242" s="57" t="s">
        <v>9415</v>
      </c>
      <c r="B2242" s="57" t="s">
        <v>23827</v>
      </c>
      <c r="C2242" t="s">
        <v>23828</v>
      </c>
    </row>
    <row r="2243" spans="1:3">
      <c r="A2243" s="57" t="s">
        <v>9415</v>
      </c>
      <c r="B2243" s="57" t="s">
        <v>9656</v>
      </c>
      <c r="C2243" t="s">
        <v>23829</v>
      </c>
    </row>
    <row r="2244" spans="1:3">
      <c r="A2244" s="57" t="s">
        <v>9415</v>
      </c>
      <c r="B2244" s="57" t="s">
        <v>23830</v>
      </c>
      <c r="C2244" t="s">
        <v>23831</v>
      </c>
    </row>
    <row r="2245" spans="1:3">
      <c r="A2245" s="57" t="s">
        <v>9415</v>
      </c>
      <c r="B2245" s="57" t="s">
        <v>23832</v>
      </c>
      <c r="C2245" t="s">
        <v>23833</v>
      </c>
    </row>
    <row r="2246" spans="1:3">
      <c r="A2246" s="57" t="s">
        <v>9415</v>
      </c>
      <c r="B2246" s="57" t="s">
        <v>9658</v>
      </c>
      <c r="C2246" t="s">
        <v>23834</v>
      </c>
    </row>
    <row r="2247" spans="1:3">
      <c r="A2247" s="57" t="s">
        <v>9415</v>
      </c>
      <c r="B2247" s="57" t="s">
        <v>1562</v>
      </c>
      <c r="C2247" t="s">
        <v>23835</v>
      </c>
    </row>
    <row r="2248" spans="1:3">
      <c r="A2248" s="57" t="s">
        <v>9415</v>
      </c>
      <c r="B2248" s="57" t="s">
        <v>23836</v>
      </c>
      <c r="C2248" t="s">
        <v>23837</v>
      </c>
    </row>
    <row r="2249" spans="1:3">
      <c r="A2249" s="57" t="s">
        <v>9415</v>
      </c>
      <c r="B2249" s="57" t="s">
        <v>9659</v>
      </c>
      <c r="C2249" t="s">
        <v>23838</v>
      </c>
    </row>
    <row r="2250" spans="1:3">
      <c r="A2250" s="57" t="s">
        <v>9415</v>
      </c>
      <c r="B2250" s="57" t="s">
        <v>23839</v>
      </c>
      <c r="C2250" t="s">
        <v>23840</v>
      </c>
    </row>
    <row r="2251" spans="1:3">
      <c r="A2251" s="57" t="s">
        <v>9415</v>
      </c>
      <c r="B2251" s="57" t="s">
        <v>23841</v>
      </c>
      <c r="C2251" t="s">
        <v>23842</v>
      </c>
    </row>
    <row r="2252" spans="1:3">
      <c r="A2252" s="57" t="s">
        <v>9415</v>
      </c>
      <c r="B2252" s="57" t="s">
        <v>9662</v>
      </c>
      <c r="C2252" t="s">
        <v>23843</v>
      </c>
    </row>
    <row r="2253" spans="1:3">
      <c r="A2253" s="57" t="s">
        <v>9415</v>
      </c>
      <c r="B2253" s="57" t="s">
        <v>23844</v>
      </c>
      <c r="C2253" t="s">
        <v>23845</v>
      </c>
    </row>
    <row r="2254" spans="1:3">
      <c r="A2254" s="57" t="s">
        <v>9415</v>
      </c>
      <c r="B2254" s="57" t="s">
        <v>23846</v>
      </c>
      <c r="C2254" t="s">
        <v>23847</v>
      </c>
    </row>
    <row r="2255" spans="1:3">
      <c r="A2255" s="57" t="s">
        <v>9415</v>
      </c>
      <c r="B2255" s="57" t="s">
        <v>9663</v>
      </c>
      <c r="C2255" t="s">
        <v>23848</v>
      </c>
    </row>
    <row r="2256" spans="1:3">
      <c r="A2256" s="57" t="s">
        <v>9415</v>
      </c>
      <c r="B2256" s="57" t="s">
        <v>23849</v>
      </c>
      <c r="C2256" t="s">
        <v>23850</v>
      </c>
    </row>
    <row r="2257" spans="1:3">
      <c r="A2257" s="57" t="s">
        <v>9415</v>
      </c>
      <c r="B2257" s="57" t="s">
        <v>9664</v>
      </c>
      <c r="C2257" t="s">
        <v>23851</v>
      </c>
    </row>
    <row r="2258" spans="1:3">
      <c r="A2258" s="57" t="s">
        <v>9415</v>
      </c>
      <c r="B2258" s="57" t="s">
        <v>23852</v>
      </c>
      <c r="C2258" t="s">
        <v>21016</v>
      </c>
    </row>
    <row r="2259" spans="1:3">
      <c r="A2259" s="57" t="s">
        <v>9415</v>
      </c>
      <c r="B2259" s="57" t="s">
        <v>23853</v>
      </c>
      <c r="C2259" t="s">
        <v>23854</v>
      </c>
    </row>
    <row r="2260" spans="1:3">
      <c r="A2260" s="57" t="s">
        <v>9415</v>
      </c>
      <c r="B2260" s="57" t="s">
        <v>1567</v>
      </c>
      <c r="C2260" t="s">
        <v>23855</v>
      </c>
    </row>
    <row r="2261" spans="1:3">
      <c r="A2261" s="57" t="s">
        <v>9415</v>
      </c>
      <c r="B2261" s="57" t="s">
        <v>23856</v>
      </c>
      <c r="C2261" t="s">
        <v>23857</v>
      </c>
    </row>
    <row r="2262" spans="1:3">
      <c r="A2262" s="57" t="s">
        <v>9415</v>
      </c>
      <c r="B2262" s="57" t="s">
        <v>23858</v>
      </c>
      <c r="C2262" t="s">
        <v>23859</v>
      </c>
    </row>
    <row r="2263" spans="1:3">
      <c r="A2263" s="184" t="s">
        <v>9415</v>
      </c>
      <c r="B2263" s="57" t="s">
        <v>23860</v>
      </c>
      <c r="C2263" t="s">
        <v>23861</v>
      </c>
    </row>
    <row r="2264" spans="1:3">
      <c r="A2264" s="57" t="s">
        <v>9415</v>
      </c>
      <c r="B2264" s="57" t="s">
        <v>9670</v>
      </c>
      <c r="C2264" t="s">
        <v>23862</v>
      </c>
    </row>
    <row r="2265" spans="1:3">
      <c r="A2265" s="57" t="s">
        <v>9415</v>
      </c>
      <c r="B2265" s="57" t="s">
        <v>23863</v>
      </c>
      <c r="C2265" t="s">
        <v>23864</v>
      </c>
    </row>
    <row r="2266" spans="1:3">
      <c r="A2266" s="57" t="s">
        <v>9415</v>
      </c>
      <c r="B2266" s="57" t="s">
        <v>23865</v>
      </c>
      <c r="C2266" t="s">
        <v>23866</v>
      </c>
    </row>
    <row r="2267" spans="1:3">
      <c r="A2267" s="57" t="s">
        <v>9415</v>
      </c>
      <c r="B2267" s="57" t="s">
        <v>1569</v>
      </c>
      <c r="C2267" t="s">
        <v>23867</v>
      </c>
    </row>
    <row r="2268" spans="1:3">
      <c r="A2268" s="57" t="s">
        <v>9415</v>
      </c>
      <c r="B2268" s="57" t="s">
        <v>23868</v>
      </c>
      <c r="C2268" t="s">
        <v>23869</v>
      </c>
    </row>
    <row r="2269" spans="1:3">
      <c r="A2269" s="57" t="s">
        <v>9415</v>
      </c>
      <c r="B2269" s="57" t="s">
        <v>9671</v>
      </c>
      <c r="C2269" t="s">
        <v>23870</v>
      </c>
    </row>
    <row r="2270" spans="1:3">
      <c r="A2270" s="57" t="s">
        <v>9415</v>
      </c>
      <c r="B2270" s="57" t="s">
        <v>23871</v>
      </c>
      <c r="C2270" t="s">
        <v>23872</v>
      </c>
    </row>
    <row r="2271" spans="1:3">
      <c r="A2271" s="57" t="s">
        <v>9415</v>
      </c>
      <c r="B2271" s="57" t="s">
        <v>23873</v>
      </c>
      <c r="C2271" t="s">
        <v>23874</v>
      </c>
    </row>
    <row r="2272" spans="1:3">
      <c r="A2272" s="57" t="s">
        <v>9415</v>
      </c>
      <c r="B2272" s="57" t="s">
        <v>23875</v>
      </c>
      <c r="C2272" t="s">
        <v>23876</v>
      </c>
    </row>
    <row r="2273" spans="1:3">
      <c r="A2273" s="57" t="s">
        <v>9415</v>
      </c>
      <c r="B2273" s="57" t="s">
        <v>9673</v>
      </c>
      <c r="C2273" t="s">
        <v>23877</v>
      </c>
    </row>
    <row r="2274" spans="1:3">
      <c r="A2274" s="57" t="s">
        <v>9415</v>
      </c>
      <c r="B2274" s="57" t="s">
        <v>23878</v>
      </c>
      <c r="C2274" t="s">
        <v>23879</v>
      </c>
    </row>
    <row r="2275" spans="1:3">
      <c r="A2275" s="57" t="s">
        <v>9415</v>
      </c>
      <c r="B2275" s="57" t="s">
        <v>1577</v>
      </c>
      <c r="C2275" t="s">
        <v>23880</v>
      </c>
    </row>
    <row r="2276" spans="1:3">
      <c r="A2276" s="57" t="s">
        <v>9415</v>
      </c>
      <c r="B2276" s="57" t="s">
        <v>23881</v>
      </c>
      <c r="C2276" t="s">
        <v>23882</v>
      </c>
    </row>
    <row r="2277" spans="1:3">
      <c r="A2277" s="57" t="s">
        <v>9415</v>
      </c>
      <c r="B2277" s="57" t="s">
        <v>23883</v>
      </c>
      <c r="C2277" t="s">
        <v>23884</v>
      </c>
    </row>
    <row r="2278" spans="1:3">
      <c r="A2278" s="57" t="s">
        <v>9415</v>
      </c>
      <c r="B2278" s="57" t="s">
        <v>1579</v>
      </c>
      <c r="C2278" t="s">
        <v>23885</v>
      </c>
    </row>
    <row r="2279" spans="1:3">
      <c r="A2279" s="57" t="s">
        <v>9415</v>
      </c>
      <c r="B2279" s="57" t="s">
        <v>23886</v>
      </c>
      <c r="C2279" t="s">
        <v>23887</v>
      </c>
    </row>
    <row r="2280" spans="1:3">
      <c r="A2280" s="57" t="s">
        <v>9415</v>
      </c>
      <c r="B2280" s="57" t="s">
        <v>1575</v>
      </c>
      <c r="C2280" t="s">
        <v>23888</v>
      </c>
    </row>
    <row r="2281" spans="1:3">
      <c r="A2281" s="57" t="s">
        <v>9415</v>
      </c>
      <c r="B2281" s="57" t="s">
        <v>23889</v>
      </c>
      <c r="C2281" t="s">
        <v>23890</v>
      </c>
    </row>
    <row r="2282" spans="1:3">
      <c r="A2282" s="57" t="s">
        <v>9415</v>
      </c>
      <c r="B2282" s="57" t="s">
        <v>23891</v>
      </c>
      <c r="C2282" t="s">
        <v>23892</v>
      </c>
    </row>
    <row r="2283" spans="1:3">
      <c r="A2283" s="57" t="s">
        <v>9415</v>
      </c>
      <c r="B2283" s="57" t="s">
        <v>9675</v>
      </c>
      <c r="C2283" t="s">
        <v>23893</v>
      </c>
    </row>
    <row r="2284" spans="1:3">
      <c r="A2284" s="57" t="s">
        <v>9415</v>
      </c>
      <c r="B2284" s="57" t="s">
        <v>23894</v>
      </c>
      <c r="C2284" t="s">
        <v>23895</v>
      </c>
    </row>
    <row r="2285" spans="1:3">
      <c r="A2285" s="57" t="s">
        <v>9415</v>
      </c>
      <c r="B2285" s="57" t="s">
        <v>23896</v>
      </c>
      <c r="C2285" t="s">
        <v>23897</v>
      </c>
    </row>
    <row r="2286" spans="1:3">
      <c r="A2286" s="57" t="s">
        <v>9415</v>
      </c>
      <c r="B2286" s="57" t="s">
        <v>1581</v>
      </c>
      <c r="C2286" t="s">
        <v>23898</v>
      </c>
    </row>
    <row r="2287" spans="1:3">
      <c r="A2287" s="57" t="s">
        <v>9415</v>
      </c>
      <c r="B2287" s="57" t="s">
        <v>23899</v>
      </c>
      <c r="C2287" t="s">
        <v>23900</v>
      </c>
    </row>
    <row r="2288" spans="1:3">
      <c r="A2288" s="57" t="s">
        <v>9415</v>
      </c>
      <c r="B2288" s="57" t="s">
        <v>23901</v>
      </c>
      <c r="C2288" t="s">
        <v>23902</v>
      </c>
    </row>
    <row r="2289" spans="1:3">
      <c r="A2289" s="57" t="s">
        <v>9415</v>
      </c>
      <c r="B2289" s="57" t="s">
        <v>23903</v>
      </c>
      <c r="C2289" t="s">
        <v>23904</v>
      </c>
    </row>
    <row r="2290" spans="1:3">
      <c r="A2290" s="57" t="s">
        <v>9415</v>
      </c>
      <c r="B2290" s="57" t="s">
        <v>23905</v>
      </c>
      <c r="C2290" t="s">
        <v>23906</v>
      </c>
    </row>
    <row r="2291" spans="1:3">
      <c r="A2291" s="57" t="s">
        <v>9415</v>
      </c>
      <c r="B2291" s="57" t="s">
        <v>23907</v>
      </c>
      <c r="C2291" t="s">
        <v>23908</v>
      </c>
    </row>
    <row r="2292" spans="1:3">
      <c r="A2292" s="57" t="s">
        <v>9415</v>
      </c>
      <c r="B2292" s="57" t="s">
        <v>23909</v>
      </c>
      <c r="C2292" t="s">
        <v>23910</v>
      </c>
    </row>
    <row r="2293" spans="1:3">
      <c r="A2293" s="57" t="s">
        <v>9415</v>
      </c>
      <c r="B2293" s="57" t="s">
        <v>9680</v>
      </c>
      <c r="C2293" t="s">
        <v>23911</v>
      </c>
    </row>
    <row r="2294" spans="1:3">
      <c r="A2294" s="57" t="s">
        <v>9415</v>
      </c>
      <c r="B2294" s="57" t="s">
        <v>23912</v>
      </c>
      <c r="C2294" t="s">
        <v>23913</v>
      </c>
    </row>
    <row r="2295" spans="1:3">
      <c r="A2295" s="57" t="s">
        <v>9415</v>
      </c>
      <c r="B2295" s="57" t="s">
        <v>23914</v>
      </c>
      <c r="C2295" t="s">
        <v>23915</v>
      </c>
    </row>
    <row r="2296" spans="1:3">
      <c r="A2296" s="57" t="s">
        <v>9415</v>
      </c>
      <c r="B2296" s="57" t="s">
        <v>23916</v>
      </c>
      <c r="C2296" t="s">
        <v>23917</v>
      </c>
    </row>
    <row r="2297" spans="1:3">
      <c r="A2297" s="57" t="s">
        <v>9415</v>
      </c>
      <c r="B2297" s="57" t="s">
        <v>23918</v>
      </c>
      <c r="C2297" t="s">
        <v>23919</v>
      </c>
    </row>
    <row r="2298" spans="1:3">
      <c r="A2298" s="57" t="s">
        <v>9415</v>
      </c>
      <c r="B2298" s="57" t="s">
        <v>23920</v>
      </c>
      <c r="C2298" t="s">
        <v>23921</v>
      </c>
    </row>
    <row r="2299" spans="1:3">
      <c r="A2299" s="57" t="s">
        <v>9415</v>
      </c>
      <c r="B2299" s="57" t="s">
        <v>23922</v>
      </c>
      <c r="C2299" t="s">
        <v>23923</v>
      </c>
    </row>
    <row r="2300" spans="1:3">
      <c r="A2300" s="57" t="s">
        <v>9415</v>
      </c>
      <c r="B2300" s="57" t="s">
        <v>23924</v>
      </c>
      <c r="C2300" t="s">
        <v>23925</v>
      </c>
    </row>
    <row r="2301" spans="1:3">
      <c r="A2301" s="57" t="s">
        <v>9415</v>
      </c>
      <c r="B2301" s="57" t="s">
        <v>1571</v>
      </c>
      <c r="C2301" t="s">
        <v>23926</v>
      </c>
    </row>
    <row r="2302" spans="1:3">
      <c r="A2302" s="57" t="s">
        <v>9415</v>
      </c>
      <c r="B2302" s="57" t="s">
        <v>23927</v>
      </c>
      <c r="C2302" t="s">
        <v>23928</v>
      </c>
    </row>
    <row r="2303" spans="1:3">
      <c r="A2303" s="57" t="s">
        <v>9415</v>
      </c>
      <c r="B2303" s="57" t="s">
        <v>1573</v>
      </c>
      <c r="C2303" t="s">
        <v>23929</v>
      </c>
    </row>
    <row r="2304" spans="1:3">
      <c r="A2304" s="57" t="s">
        <v>9415</v>
      </c>
      <c r="B2304" s="57" t="s">
        <v>23930</v>
      </c>
      <c r="C2304" t="s">
        <v>23931</v>
      </c>
    </row>
    <row r="2305" spans="1:3">
      <c r="A2305" s="57" t="s">
        <v>9415</v>
      </c>
      <c r="B2305" s="57" t="s">
        <v>23932</v>
      </c>
      <c r="C2305" t="s">
        <v>23933</v>
      </c>
    </row>
    <row r="2306" spans="1:3">
      <c r="A2306" s="57" t="s">
        <v>9415</v>
      </c>
      <c r="B2306" s="57" t="s">
        <v>23934</v>
      </c>
      <c r="C2306" t="s">
        <v>23935</v>
      </c>
    </row>
    <row r="2307" spans="1:3">
      <c r="A2307" s="57" t="s">
        <v>9415</v>
      </c>
      <c r="B2307" s="57" t="s">
        <v>23936</v>
      </c>
      <c r="C2307" t="s">
        <v>23937</v>
      </c>
    </row>
    <row r="2308" spans="1:3">
      <c r="A2308" s="57" t="s">
        <v>9415</v>
      </c>
      <c r="B2308" s="57" t="s">
        <v>1611</v>
      </c>
      <c r="C2308" t="s">
        <v>23938</v>
      </c>
    </row>
    <row r="2309" spans="1:3">
      <c r="A2309" s="57" t="s">
        <v>9415</v>
      </c>
      <c r="B2309" s="57" t="s">
        <v>23939</v>
      </c>
      <c r="C2309" t="s">
        <v>23940</v>
      </c>
    </row>
    <row r="2310" spans="1:3">
      <c r="A2310" s="57" t="s">
        <v>9415</v>
      </c>
      <c r="B2310" s="57" t="s">
        <v>9689</v>
      </c>
      <c r="C2310" t="s">
        <v>23941</v>
      </c>
    </row>
    <row r="2311" spans="1:3">
      <c r="A2311" s="57" t="s">
        <v>9415</v>
      </c>
      <c r="B2311" s="57" t="s">
        <v>23942</v>
      </c>
      <c r="C2311" t="s">
        <v>23943</v>
      </c>
    </row>
    <row r="2312" spans="1:3">
      <c r="A2312" s="57" t="s">
        <v>9415</v>
      </c>
      <c r="B2312" s="57" t="s">
        <v>23944</v>
      </c>
      <c r="C2312" t="s">
        <v>23945</v>
      </c>
    </row>
    <row r="2313" spans="1:3">
      <c r="A2313" s="57" t="s">
        <v>9415</v>
      </c>
      <c r="B2313" s="57" t="s">
        <v>23946</v>
      </c>
      <c r="C2313" t="s">
        <v>23947</v>
      </c>
    </row>
    <row r="2314" spans="1:3">
      <c r="A2314" s="57" t="s">
        <v>9415</v>
      </c>
      <c r="B2314" s="57" t="s">
        <v>23948</v>
      </c>
      <c r="C2314" t="s">
        <v>23949</v>
      </c>
    </row>
    <row r="2315" spans="1:3">
      <c r="A2315" s="57" t="s">
        <v>9415</v>
      </c>
      <c r="B2315" s="57" t="s">
        <v>23950</v>
      </c>
      <c r="C2315" t="s">
        <v>23951</v>
      </c>
    </row>
    <row r="2316" spans="1:3">
      <c r="A2316" s="57" t="s">
        <v>9415</v>
      </c>
      <c r="B2316" s="57" t="s">
        <v>23952</v>
      </c>
      <c r="C2316" t="s">
        <v>23953</v>
      </c>
    </row>
    <row r="2317" spans="1:3">
      <c r="A2317" s="57" t="s">
        <v>9415</v>
      </c>
      <c r="B2317" s="57" t="s">
        <v>23954</v>
      </c>
      <c r="C2317" t="s">
        <v>21888</v>
      </c>
    </row>
    <row r="2318" spans="1:3">
      <c r="A2318" s="57" t="s">
        <v>9415</v>
      </c>
      <c r="B2318" s="57" t="s">
        <v>23955</v>
      </c>
      <c r="C2318" t="s">
        <v>23956</v>
      </c>
    </row>
    <row r="2319" spans="1:3">
      <c r="A2319" s="57" t="s">
        <v>9415</v>
      </c>
      <c r="B2319" s="57" t="s">
        <v>9693</v>
      </c>
      <c r="C2319" t="s">
        <v>23957</v>
      </c>
    </row>
    <row r="2320" spans="1:3">
      <c r="A2320" s="57" t="s">
        <v>9415</v>
      </c>
      <c r="B2320" s="57" t="s">
        <v>23958</v>
      </c>
      <c r="C2320" t="s">
        <v>23959</v>
      </c>
    </row>
    <row r="2321" spans="1:3">
      <c r="A2321" s="57" t="s">
        <v>9415</v>
      </c>
      <c r="B2321" s="57" t="s">
        <v>23960</v>
      </c>
      <c r="C2321" t="s">
        <v>23961</v>
      </c>
    </row>
    <row r="2322" spans="1:3">
      <c r="A2322" s="57" t="s">
        <v>9415</v>
      </c>
      <c r="B2322" s="57" t="s">
        <v>23962</v>
      </c>
      <c r="C2322" t="s">
        <v>23963</v>
      </c>
    </row>
    <row r="2323" spans="1:3">
      <c r="A2323" s="57" t="s">
        <v>9415</v>
      </c>
      <c r="B2323" s="57" t="s">
        <v>23964</v>
      </c>
      <c r="C2323" t="s">
        <v>23965</v>
      </c>
    </row>
    <row r="2324" spans="1:3">
      <c r="A2324" s="57" t="s">
        <v>9415</v>
      </c>
      <c r="B2324" s="57" t="s">
        <v>23966</v>
      </c>
      <c r="C2324" t="s">
        <v>23967</v>
      </c>
    </row>
    <row r="2325" spans="1:3">
      <c r="A2325" s="57" t="s">
        <v>9415</v>
      </c>
      <c r="B2325" s="57" t="s">
        <v>23968</v>
      </c>
      <c r="C2325" t="s">
        <v>23969</v>
      </c>
    </row>
    <row r="2326" spans="1:3">
      <c r="A2326" s="57" t="s">
        <v>9415</v>
      </c>
      <c r="B2326" s="57" t="s">
        <v>23970</v>
      </c>
      <c r="C2326" t="s">
        <v>23971</v>
      </c>
    </row>
    <row r="2327" spans="1:3">
      <c r="A2327" s="57" t="s">
        <v>9415</v>
      </c>
      <c r="B2327" s="57" t="s">
        <v>1617</v>
      </c>
      <c r="C2327" t="s">
        <v>21972</v>
      </c>
    </row>
    <row r="2328" spans="1:3">
      <c r="A2328" s="57" t="s">
        <v>9415</v>
      </c>
      <c r="B2328" s="57" t="s">
        <v>23972</v>
      </c>
      <c r="C2328" t="s">
        <v>23973</v>
      </c>
    </row>
    <row r="2329" spans="1:3">
      <c r="A2329" s="57" t="s">
        <v>9415</v>
      </c>
      <c r="B2329" s="57" t="s">
        <v>23974</v>
      </c>
      <c r="C2329" t="s">
        <v>23975</v>
      </c>
    </row>
    <row r="2330" spans="1:3">
      <c r="A2330" s="57" t="s">
        <v>9415</v>
      </c>
      <c r="B2330" s="57" t="s">
        <v>1615</v>
      </c>
      <c r="C2330" t="s">
        <v>23976</v>
      </c>
    </row>
    <row r="2331" spans="1:3">
      <c r="A2331" s="57" t="s">
        <v>9415</v>
      </c>
      <c r="B2331" s="57" t="s">
        <v>23977</v>
      </c>
      <c r="C2331" t="s">
        <v>23978</v>
      </c>
    </row>
    <row r="2332" spans="1:3">
      <c r="A2332" s="57" t="s">
        <v>9415</v>
      </c>
      <c r="B2332" s="57" t="s">
        <v>23979</v>
      </c>
      <c r="C2332" t="s">
        <v>23980</v>
      </c>
    </row>
    <row r="2333" spans="1:3">
      <c r="A2333" s="57" t="s">
        <v>9415</v>
      </c>
      <c r="B2333" s="57" t="s">
        <v>23981</v>
      </c>
      <c r="C2333" t="s">
        <v>23982</v>
      </c>
    </row>
    <row r="2334" spans="1:3">
      <c r="A2334" s="57" t="s">
        <v>9415</v>
      </c>
      <c r="B2334" s="57" t="s">
        <v>23983</v>
      </c>
      <c r="C2334" t="s">
        <v>23984</v>
      </c>
    </row>
    <row r="2335" spans="1:3">
      <c r="A2335" s="57" t="s">
        <v>9415</v>
      </c>
      <c r="B2335" s="57" t="s">
        <v>23985</v>
      </c>
      <c r="C2335" t="s">
        <v>23986</v>
      </c>
    </row>
    <row r="2336" spans="1:3">
      <c r="A2336" s="57" t="s">
        <v>9415</v>
      </c>
      <c r="B2336" s="57" t="s">
        <v>23987</v>
      </c>
      <c r="C2336" t="s">
        <v>23988</v>
      </c>
    </row>
    <row r="2337" spans="1:3">
      <c r="A2337" s="57" t="s">
        <v>9415</v>
      </c>
      <c r="B2337" s="57" t="s">
        <v>23989</v>
      </c>
      <c r="C2337" t="s">
        <v>23990</v>
      </c>
    </row>
    <row r="2338" spans="1:3">
      <c r="A2338" s="57" t="s">
        <v>9415</v>
      </c>
      <c r="B2338" s="57" t="s">
        <v>23991</v>
      </c>
      <c r="C2338" t="s">
        <v>23992</v>
      </c>
    </row>
    <row r="2339" spans="1:3">
      <c r="A2339" s="57" t="s">
        <v>9415</v>
      </c>
      <c r="B2339" s="57" t="s">
        <v>23993</v>
      </c>
      <c r="C2339" t="s">
        <v>23994</v>
      </c>
    </row>
    <row r="2340" spans="1:3">
      <c r="A2340" s="57" t="s">
        <v>9415</v>
      </c>
      <c r="B2340" s="57" t="s">
        <v>23995</v>
      </c>
      <c r="C2340" t="s">
        <v>23996</v>
      </c>
    </row>
    <row r="2341" spans="1:3">
      <c r="A2341" s="57" t="s">
        <v>9415</v>
      </c>
      <c r="B2341" s="57" t="s">
        <v>23997</v>
      </c>
      <c r="C2341" t="s">
        <v>23998</v>
      </c>
    </row>
    <row r="2342" spans="1:3">
      <c r="A2342" s="57" t="s">
        <v>9415</v>
      </c>
      <c r="B2342" s="57" t="s">
        <v>23999</v>
      </c>
      <c r="C2342" t="s">
        <v>24000</v>
      </c>
    </row>
    <row r="2343" spans="1:3">
      <c r="A2343" s="57" t="s">
        <v>9415</v>
      </c>
      <c r="B2343" s="57" t="s">
        <v>1619</v>
      </c>
      <c r="C2343" t="s">
        <v>24001</v>
      </c>
    </row>
    <row r="2344" spans="1:3">
      <c r="A2344" s="57" t="s">
        <v>9415</v>
      </c>
      <c r="B2344" s="57" t="s">
        <v>24002</v>
      </c>
      <c r="C2344" t="s">
        <v>24003</v>
      </c>
    </row>
    <row r="2345" spans="1:3">
      <c r="A2345" s="57" t="s">
        <v>9415</v>
      </c>
      <c r="B2345" s="57" t="s">
        <v>24004</v>
      </c>
      <c r="C2345" t="s">
        <v>24005</v>
      </c>
    </row>
    <row r="2346" spans="1:3">
      <c r="A2346" s="57" t="s">
        <v>9415</v>
      </c>
      <c r="B2346" s="57" t="s">
        <v>9721</v>
      </c>
      <c r="C2346" t="s">
        <v>24006</v>
      </c>
    </row>
    <row r="2347" spans="1:3">
      <c r="A2347" s="57" t="s">
        <v>9415</v>
      </c>
      <c r="B2347" s="57" t="s">
        <v>24007</v>
      </c>
      <c r="C2347" t="s">
        <v>24008</v>
      </c>
    </row>
    <row r="2348" spans="1:3">
      <c r="A2348" s="57" t="s">
        <v>9415</v>
      </c>
      <c r="B2348" s="57" t="s">
        <v>24009</v>
      </c>
      <c r="C2348" t="s">
        <v>24010</v>
      </c>
    </row>
    <row r="2349" spans="1:3">
      <c r="A2349" s="57" t="s">
        <v>9415</v>
      </c>
      <c r="B2349" s="57" t="s">
        <v>24011</v>
      </c>
      <c r="C2349" t="s">
        <v>24012</v>
      </c>
    </row>
    <row r="2350" spans="1:3">
      <c r="A2350" s="57" t="s">
        <v>9415</v>
      </c>
      <c r="B2350" s="57" t="s">
        <v>24013</v>
      </c>
      <c r="C2350" t="s">
        <v>24014</v>
      </c>
    </row>
    <row r="2351" spans="1:3">
      <c r="A2351" s="57" t="s">
        <v>9415</v>
      </c>
      <c r="B2351" s="57" t="s">
        <v>14101</v>
      </c>
      <c r="C2351" t="s">
        <v>24015</v>
      </c>
    </row>
    <row r="2352" spans="1:3">
      <c r="A2352" s="57" t="s">
        <v>9415</v>
      </c>
      <c r="B2352" s="57" t="s">
        <v>24016</v>
      </c>
      <c r="C2352" t="s">
        <v>24017</v>
      </c>
    </row>
    <row r="2353" spans="1:3">
      <c r="A2353" s="57" t="s">
        <v>9415</v>
      </c>
      <c r="B2353" s="57" t="s">
        <v>24018</v>
      </c>
      <c r="C2353" t="s">
        <v>24019</v>
      </c>
    </row>
    <row r="2354" spans="1:3">
      <c r="A2354" s="57" t="s">
        <v>9415</v>
      </c>
      <c r="B2354" s="57" t="s">
        <v>14103</v>
      </c>
      <c r="C2354" t="s">
        <v>24020</v>
      </c>
    </row>
    <row r="2355" spans="1:3">
      <c r="A2355" s="57" t="s">
        <v>9415</v>
      </c>
      <c r="B2355" s="57" t="s">
        <v>24021</v>
      </c>
      <c r="C2355" t="s">
        <v>24022</v>
      </c>
    </row>
    <row r="2356" spans="1:3">
      <c r="A2356" s="57" t="s">
        <v>9415</v>
      </c>
      <c r="B2356" s="57" t="s">
        <v>24023</v>
      </c>
      <c r="C2356" t="s">
        <v>24024</v>
      </c>
    </row>
    <row r="2357" spans="1:3">
      <c r="A2357" s="57" t="s">
        <v>9415</v>
      </c>
      <c r="B2357" s="57" t="s">
        <v>3619</v>
      </c>
      <c r="C2357" t="s">
        <v>24025</v>
      </c>
    </row>
    <row r="2358" spans="1:3">
      <c r="A2358" s="57" t="s">
        <v>9415</v>
      </c>
      <c r="B2358" s="57" t="s">
        <v>24026</v>
      </c>
      <c r="C2358" t="s">
        <v>24027</v>
      </c>
    </row>
    <row r="2359" spans="1:3">
      <c r="A2359" s="57" t="s">
        <v>9415</v>
      </c>
      <c r="B2359" s="57" t="s">
        <v>14106</v>
      </c>
      <c r="C2359" t="s">
        <v>24028</v>
      </c>
    </row>
    <row r="2360" spans="1:3">
      <c r="A2360" s="57" t="s">
        <v>9415</v>
      </c>
      <c r="B2360" s="57" t="s">
        <v>24029</v>
      </c>
      <c r="C2360" t="s">
        <v>24030</v>
      </c>
    </row>
    <row r="2361" spans="1:3">
      <c r="A2361" s="57" t="s">
        <v>9415</v>
      </c>
      <c r="B2361" s="57" t="s">
        <v>24031</v>
      </c>
      <c r="C2361" t="s">
        <v>24032</v>
      </c>
    </row>
    <row r="2362" spans="1:3">
      <c r="A2362" s="57" t="s">
        <v>9415</v>
      </c>
      <c r="B2362" s="57" t="s">
        <v>14107</v>
      </c>
      <c r="C2362" t="s">
        <v>24033</v>
      </c>
    </row>
    <row r="2363" spans="1:3">
      <c r="A2363" s="57" t="s">
        <v>9415</v>
      </c>
      <c r="B2363" s="57" t="s">
        <v>24034</v>
      </c>
      <c r="C2363" t="s">
        <v>24035</v>
      </c>
    </row>
    <row r="2364" spans="1:3">
      <c r="A2364" s="57" t="s">
        <v>9415</v>
      </c>
      <c r="B2364" s="57" t="s">
        <v>24036</v>
      </c>
      <c r="C2364" t="s">
        <v>24037</v>
      </c>
    </row>
    <row r="2365" spans="1:3">
      <c r="A2365" s="57" t="s">
        <v>9415</v>
      </c>
      <c r="B2365" s="57" t="s">
        <v>14109</v>
      </c>
      <c r="C2365" t="s">
        <v>24038</v>
      </c>
    </row>
    <row r="2366" spans="1:3">
      <c r="A2366" s="57" t="s">
        <v>9415</v>
      </c>
      <c r="B2366" s="57" t="s">
        <v>24039</v>
      </c>
      <c r="C2366" t="s">
        <v>24040</v>
      </c>
    </row>
    <row r="2367" spans="1:3">
      <c r="A2367" s="57" t="s">
        <v>9415</v>
      </c>
      <c r="B2367" s="57" t="s">
        <v>24041</v>
      </c>
      <c r="C2367" t="s">
        <v>24042</v>
      </c>
    </row>
    <row r="2368" spans="1:3">
      <c r="A2368" s="57" t="s">
        <v>9415</v>
      </c>
      <c r="B2368" s="57" t="s">
        <v>24043</v>
      </c>
      <c r="C2368" t="s">
        <v>24044</v>
      </c>
    </row>
    <row r="2369" spans="1:3">
      <c r="A2369" s="57" t="s">
        <v>9415</v>
      </c>
      <c r="B2369" s="57" t="s">
        <v>24045</v>
      </c>
      <c r="C2369" t="s">
        <v>24046</v>
      </c>
    </row>
    <row r="2370" spans="1:3">
      <c r="A2370" s="57" t="s">
        <v>9415</v>
      </c>
      <c r="B2370" s="57" t="s">
        <v>14111</v>
      </c>
      <c r="C2370" t="s">
        <v>24047</v>
      </c>
    </row>
    <row r="2371" spans="1:3">
      <c r="A2371" s="57" t="s">
        <v>9415</v>
      </c>
      <c r="B2371" s="57" t="s">
        <v>24048</v>
      </c>
      <c r="C2371" t="s">
        <v>24049</v>
      </c>
    </row>
    <row r="2372" spans="1:3">
      <c r="A2372" s="57" t="s">
        <v>9415</v>
      </c>
      <c r="B2372" s="57" t="s">
        <v>24050</v>
      </c>
      <c r="C2372" t="s">
        <v>24051</v>
      </c>
    </row>
    <row r="2373" spans="1:3">
      <c r="A2373" s="57" t="s">
        <v>9415</v>
      </c>
      <c r="B2373" s="57" t="s">
        <v>14119</v>
      </c>
      <c r="C2373" t="s">
        <v>22083</v>
      </c>
    </row>
    <row r="2374" spans="1:3">
      <c r="A2374" s="57" t="s">
        <v>9415</v>
      </c>
      <c r="B2374" s="57" t="s">
        <v>24052</v>
      </c>
      <c r="C2374" t="s">
        <v>24053</v>
      </c>
    </row>
    <row r="2375" spans="1:3">
      <c r="A2375" s="57" t="s">
        <v>9415</v>
      </c>
      <c r="B2375" s="57" t="s">
        <v>24054</v>
      </c>
      <c r="C2375" t="s">
        <v>24055</v>
      </c>
    </row>
    <row r="2376" spans="1:3">
      <c r="A2376" s="57" t="s">
        <v>9415</v>
      </c>
      <c r="B2376" s="57" t="s">
        <v>24056</v>
      </c>
      <c r="C2376" t="s">
        <v>24057</v>
      </c>
    </row>
    <row r="2377" spans="1:3">
      <c r="A2377" s="57" t="s">
        <v>9415</v>
      </c>
      <c r="B2377" s="57" t="s">
        <v>24058</v>
      </c>
      <c r="C2377" t="s">
        <v>24059</v>
      </c>
    </row>
    <row r="2378" spans="1:3">
      <c r="A2378" s="57" t="s">
        <v>9415</v>
      </c>
      <c r="B2378" s="57" t="s">
        <v>24060</v>
      </c>
      <c r="C2378" t="s">
        <v>24061</v>
      </c>
    </row>
    <row r="2379" spans="1:3">
      <c r="A2379" s="57" t="s">
        <v>9415</v>
      </c>
      <c r="B2379" s="57" t="s">
        <v>3644</v>
      </c>
      <c r="C2379" t="s">
        <v>24062</v>
      </c>
    </row>
    <row r="2380" spans="1:3">
      <c r="A2380" s="57" t="s">
        <v>9415</v>
      </c>
      <c r="B2380" s="57" t="s">
        <v>24063</v>
      </c>
      <c r="C2380" t="s">
        <v>24064</v>
      </c>
    </row>
    <row r="2381" spans="1:3">
      <c r="A2381" s="57" t="s">
        <v>9415</v>
      </c>
      <c r="B2381" s="57" t="s">
        <v>24065</v>
      </c>
      <c r="C2381" t="s">
        <v>24066</v>
      </c>
    </row>
    <row r="2382" spans="1:3">
      <c r="A2382" s="57" t="s">
        <v>9415</v>
      </c>
      <c r="B2382" s="57" t="s">
        <v>24067</v>
      </c>
      <c r="C2382" t="s">
        <v>24068</v>
      </c>
    </row>
    <row r="2383" spans="1:3">
      <c r="A2383" s="57" t="s">
        <v>9415</v>
      </c>
      <c r="B2383" s="57" t="s">
        <v>24069</v>
      </c>
      <c r="C2383" t="s">
        <v>24070</v>
      </c>
    </row>
    <row r="2384" spans="1:3">
      <c r="A2384" s="57" t="s">
        <v>9415</v>
      </c>
      <c r="B2384" s="57" t="s">
        <v>24071</v>
      </c>
      <c r="C2384" t="s">
        <v>24072</v>
      </c>
    </row>
    <row r="2385" spans="1:3">
      <c r="A2385" s="57" t="s">
        <v>9415</v>
      </c>
      <c r="B2385" s="57" t="s">
        <v>14240</v>
      </c>
      <c r="C2385" t="s">
        <v>24073</v>
      </c>
    </row>
    <row r="2386" spans="1:3">
      <c r="A2386" s="57" t="s">
        <v>9415</v>
      </c>
      <c r="B2386" s="57" t="s">
        <v>24074</v>
      </c>
      <c r="C2386" t="s">
        <v>24075</v>
      </c>
    </row>
    <row r="2387" spans="1:3">
      <c r="A2387" s="57" t="s">
        <v>9415</v>
      </c>
      <c r="B2387" s="57" t="s">
        <v>24076</v>
      </c>
      <c r="C2387" t="s">
        <v>24077</v>
      </c>
    </row>
    <row r="2388" spans="1:3">
      <c r="A2388" s="57" t="s">
        <v>9415</v>
      </c>
      <c r="B2388" s="57" t="s">
        <v>14242</v>
      </c>
      <c r="C2388" t="s">
        <v>24078</v>
      </c>
    </row>
    <row r="2389" spans="1:3">
      <c r="A2389" s="57" t="s">
        <v>9415</v>
      </c>
      <c r="B2389" s="57" t="s">
        <v>24079</v>
      </c>
      <c r="C2389" t="s">
        <v>21726</v>
      </c>
    </row>
    <row r="2390" spans="1:3">
      <c r="A2390" s="57" t="s">
        <v>9415</v>
      </c>
      <c r="B2390" s="57" t="s">
        <v>24080</v>
      </c>
      <c r="C2390" t="s">
        <v>24081</v>
      </c>
    </row>
    <row r="2391" spans="1:3">
      <c r="A2391" s="57" t="s">
        <v>9415</v>
      </c>
      <c r="B2391" s="57" t="s">
        <v>14243</v>
      </c>
      <c r="C2391" t="s">
        <v>24082</v>
      </c>
    </row>
    <row r="2392" spans="1:3">
      <c r="A2392" s="57" t="s">
        <v>9415</v>
      </c>
      <c r="B2392" s="57" t="s">
        <v>24083</v>
      </c>
      <c r="C2392" t="s">
        <v>24084</v>
      </c>
    </row>
    <row r="2393" spans="1:3">
      <c r="A2393" s="57" t="s">
        <v>9415</v>
      </c>
      <c r="B2393" s="57" t="s">
        <v>24085</v>
      </c>
      <c r="C2393" t="s">
        <v>24086</v>
      </c>
    </row>
    <row r="2394" spans="1:3">
      <c r="A2394" s="57" t="s">
        <v>9415</v>
      </c>
      <c r="B2394" s="57" t="s">
        <v>3662</v>
      </c>
      <c r="C2394" t="s">
        <v>24087</v>
      </c>
    </row>
    <row r="2395" spans="1:3">
      <c r="A2395" s="57" t="s">
        <v>9415</v>
      </c>
      <c r="B2395" s="57" t="s">
        <v>24088</v>
      </c>
      <c r="C2395" t="s">
        <v>24089</v>
      </c>
    </row>
    <row r="2396" spans="1:3">
      <c r="A2396" s="57" t="s">
        <v>9415</v>
      </c>
      <c r="B2396" s="57" t="s">
        <v>24090</v>
      </c>
      <c r="C2396" t="s">
        <v>24091</v>
      </c>
    </row>
    <row r="2397" spans="1:3">
      <c r="A2397" s="57" t="s">
        <v>9415</v>
      </c>
      <c r="B2397" s="57" t="s">
        <v>14129</v>
      </c>
      <c r="C2397" t="s">
        <v>24092</v>
      </c>
    </row>
    <row r="2398" spans="1:3">
      <c r="A2398" s="57" t="s">
        <v>9415</v>
      </c>
      <c r="B2398" s="57" t="s">
        <v>24093</v>
      </c>
      <c r="C2398" t="s">
        <v>24094</v>
      </c>
    </row>
    <row r="2399" spans="1:3">
      <c r="A2399" s="57" t="s">
        <v>9415</v>
      </c>
      <c r="B2399" s="57" t="s">
        <v>24095</v>
      </c>
      <c r="C2399" t="s">
        <v>24096</v>
      </c>
    </row>
    <row r="2400" spans="1:3">
      <c r="A2400" s="57" t="s">
        <v>9415</v>
      </c>
      <c r="B2400" s="57" t="s">
        <v>14131</v>
      </c>
      <c r="C2400" t="s">
        <v>24097</v>
      </c>
    </row>
    <row r="2401" spans="1:3">
      <c r="A2401" s="57" t="s">
        <v>9415</v>
      </c>
      <c r="B2401" s="57" t="s">
        <v>24098</v>
      </c>
      <c r="C2401" t="s">
        <v>24099</v>
      </c>
    </row>
    <row r="2402" spans="1:3">
      <c r="A2402" s="57" t="s">
        <v>9415</v>
      </c>
      <c r="B2402" s="57" t="s">
        <v>24100</v>
      </c>
      <c r="C2402" t="s">
        <v>24101</v>
      </c>
    </row>
    <row r="2403" spans="1:3">
      <c r="A2403" s="57" t="s">
        <v>9415</v>
      </c>
      <c r="B2403" s="57" t="s">
        <v>24102</v>
      </c>
      <c r="C2403" t="s">
        <v>24103</v>
      </c>
    </row>
    <row r="2404" spans="1:3">
      <c r="A2404" s="184" t="s">
        <v>9415</v>
      </c>
      <c r="B2404" s="57" t="s">
        <v>24104</v>
      </c>
      <c r="C2404" t="s">
        <v>22218</v>
      </c>
    </row>
    <row r="2405" spans="1:3">
      <c r="A2405" s="57" t="s">
        <v>9415</v>
      </c>
      <c r="B2405" s="57" t="s">
        <v>24105</v>
      </c>
      <c r="C2405" t="s">
        <v>24106</v>
      </c>
    </row>
    <row r="2406" spans="1:3">
      <c r="A2406" s="57" t="s">
        <v>9415</v>
      </c>
      <c r="B2406" s="57" t="s">
        <v>14133</v>
      </c>
      <c r="C2406" t="s">
        <v>24107</v>
      </c>
    </row>
    <row r="2407" spans="1:3">
      <c r="A2407" s="57" t="s">
        <v>9415</v>
      </c>
      <c r="B2407" s="57" t="s">
        <v>24108</v>
      </c>
      <c r="C2407" t="s">
        <v>24109</v>
      </c>
    </row>
    <row r="2408" spans="1:3">
      <c r="A2408" s="57" t="s">
        <v>9415</v>
      </c>
      <c r="B2408" s="57" t="s">
        <v>24110</v>
      </c>
      <c r="C2408" t="s">
        <v>24111</v>
      </c>
    </row>
    <row r="2409" spans="1:3">
      <c r="A2409" s="57" t="s">
        <v>9415</v>
      </c>
      <c r="B2409" s="57" t="s">
        <v>3658</v>
      </c>
      <c r="C2409" t="s">
        <v>24112</v>
      </c>
    </row>
    <row r="2410" spans="1:3">
      <c r="A2410" s="57" t="s">
        <v>9415</v>
      </c>
      <c r="B2410" s="57" t="s">
        <v>24113</v>
      </c>
      <c r="C2410" t="s">
        <v>24114</v>
      </c>
    </row>
    <row r="2411" spans="1:3">
      <c r="A2411" s="57" t="s">
        <v>9415</v>
      </c>
      <c r="B2411" s="57" t="s">
        <v>24115</v>
      </c>
      <c r="C2411" t="s">
        <v>24116</v>
      </c>
    </row>
    <row r="2412" spans="1:3">
      <c r="A2412" s="57" t="s">
        <v>9415</v>
      </c>
      <c r="B2412" s="57" t="s">
        <v>14135</v>
      </c>
      <c r="C2412" t="s">
        <v>24117</v>
      </c>
    </row>
    <row r="2413" spans="1:3">
      <c r="A2413" s="57" t="s">
        <v>9415</v>
      </c>
      <c r="B2413" s="57" t="s">
        <v>24118</v>
      </c>
      <c r="C2413" t="s">
        <v>24119</v>
      </c>
    </row>
    <row r="2414" spans="1:3">
      <c r="A2414" s="57" t="s">
        <v>9415</v>
      </c>
      <c r="B2414" s="57" t="s">
        <v>14137</v>
      </c>
      <c r="C2414" t="s">
        <v>24120</v>
      </c>
    </row>
    <row r="2415" spans="1:3">
      <c r="A2415" s="57" t="s">
        <v>9415</v>
      </c>
      <c r="B2415" s="57" t="s">
        <v>24121</v>
      </c>
      <c r="C2415" t="s">
        <v>24122</v>
      </c>
    </row>
    <row r="2416" spans="1:3">
      <c r="A2416" s="57" t="s">
        <v>9415</v>
      </c>
      <c r="B2416" s="57" t="s">
        <v>24123</v>
      </c>
      <c r="C2416" t="s">
        <v>24124</v>
      </c>
    </row>
    <row r="2417" spans="1:3">
      <c r="A2417" s="57" t="s">
        <v>9415</v>
      </c>
      <c r="B2417" s="57" t="s">
        <v>14139</v>
      </c>
      <c r="C2417" t="s">
        <v>24125</v>
      </c>
    </row>
    <row r="2418" spans="1:3">
      <c r="A2418" s="57" t="s">
        <v>9415</v>
      </c>
      <c r="B2418" s="57" t="s">
        <v>3656</v>
      </c>
      <c r="C2418" t="s">
        <v>24126</v>
      </c>
    </row>
    <row r="2419" spans="1:3">
      <c r="A2419" s="57" t="s">
        <v>9415</v>
      </c>
      <c r="B2419" s="57" t="s">
        <v>24127</v>
      </c>
      <c r="C2419" t="s">
        <v>24128</v>
      </c>
    </row>
    <row r="2420" spans="1:3">
      <c r="A2420" s="57" t="s">
        <v>9415</v>
      </c>
      <c r="B2420" s="57" t="s">
        <v>24129</v>
      </c>
      <c r="C2420" t="s">
        <v>24130</v>
      </c>
    </row>
    <row r="2421" spans="1:3">
      <c r="A2421" s="57" t="s">
        <v>9415</v>
      </c>
      <c r="B2421" s="57" t="s">
        <v>24131</v>
      </c>
      <c r="C2421" t="s">
        <v>24132</v>
      </c>
    </row>
    <row r="2422" spans="1:3">
      <c r="A2422" s="57" t="s">
        <v>9415</v>
      </c>
      <c r="B2422" s="57" t="s">
        <v>24133</v>
      </c>
      <c r="C2422" t="s">
        <v>24134</v>
      </c>
    </row>
    <row r="2423" spans="1:3">
      <c r="A2423" s="57" t="s">
        <v>9415</v>
      </c>
      <c r="B2423" s="57" t="s">
        <v>24135</v>
      </c>
      <c r="C2423" t="s">
        <v>24136</v>
      </c>
    </row>
    <row r="2424" spans="1:3">
      <c r="A2424" s="57" t="s">
        <v>9415</v>
      </c>
      <c r="B2424" s="57" t="s">
        <v>24137</v>
      </c>
      <c r="C2424" t="s">
        <v>24138</v>
      </c>
    </row>
    <row r="2425" spans="1:3">
      <c r="A2425" s="57" t="s">
        <v>9415</v>
      </c>
      <c r="B2425" s="57" t="s">
        <v>3673</v>
      </c>
      <c r="C2425" t="s">
        <v>24139</v>
      </c>
    </row>
    <row r="2426" spans="1:3">
      <c r="A2426" s="57" t="s">
        <v>9415</v>
      </c>
      <c r="B2426" s="57" t="s">
        <v>24140</v>
      </c>
      <c r="C2426" t="s">
        <v>24141</v>
      </c>
    </row>
    <row r="2427" spans="1:3">
      <c r="A2427" s="57" t="s">
        <v>9415</v>
      </c>
      <c r="B2427" s="57" t="s">
        <v>3668</v>
      </c>
      <c r="C2427" t="s">
        <v>21979</v>
      </c>
    </row>
    <row r="2428" spans="1:3">
      <c r="A2428" s="57" t="s">
        <v>9415</v>
      </c>
      <c r="B2428" s="57" t="s">
        <v>24142</v>
      </c>
      <c r="C2428" t="s">
        <v>24143</v>
      </c>
    </row>
    <row r="2429" spans="1:3">
      <c r="A2429" s="57" t="s">
        <v>9415</v>
      </c>
      <c r="B2429" s="57" t="s">
        <v>24144</v>
      </c>
      <c r="C2429" t="s">
        <v>24145</v>
      </c>
    </row>
    <row r="2430" spans="1:3">
      <c r="A2430" s="57" t="s">
        <v>9415</v>
      </c>
      <c r="B2430" s="57" t="s">
        <v>24146</v>
      </c>
      <c r="C2430" t="s">
        <v>24147</v>
      </c>
    </row>
    <row r="2431" spans="1:3">
      <c r="A2431" s="57" t="s">
        <v>9415</v>
      </c>
      <c r="B2431" s="57" t="s">
        <v>24148</v>
      </c>
      <c r="C2431" t="s">
        <v>24149</v>
      </c>
    </row>
    <row r="2432" spans="1:3">
      <c r="A2432" s="57" t="s">
        <v>9415</v>
      </c>
      <c r="B2432" s="57" t="s">
        <v>14212</v>
      </c>
      <c r="C2432" t="s">
        <v>24150</v>
      </c>
    </row>
    <row r="2433" spans="1:3">
      <c r="A2433" s="57" t="s">
        <v>9415</v>
      </c>
      <c r="B2433" s="57" t="s">
        <v>24151</v>
      </c>
      <c r="C2433" t="s">
        <v>24152</v>
      </c>
    </row>
    <row r="2434" spans="1:3">
      <c r="A2434" s="57" t="s">
        <v>9415</v>
      </c>
      <c r="B2434" s="57" t="s">
        <v>24153</v>
      </c>
      <c r="C2434" t="s">
        <v>22295</v>
      </c>
    </row>
    <row r="2435" spans="1:3">
      <c r="A2435" s="57" t="s">
        <v>9415</v>
      </c>
      <c r="B2435" s="57" t="s">
        <v>14213</v>
      </c>
      <c r="C2435" t="s">
        <v>24154</v>
      </c>
    </row>
    <row r="2436" spans="1:3">
      <c r="A2436" s="57" t="s">
        <v>9415</v>
      </c>
      <c r="B2436" s="57" t="s">
        <v>24155</v>
      </c>
      <c r="C2436" t="s">
        <v>24156</v>
      </c>
    </row>
    <row r="2437" spans="1:3">
      <c r="A2437" s="57" t="s">
        <v>9415</v>
      </c>
      <c r="B2437" s="57" t="s">
        <v>3681</v>
      </c>
      <c r="C2437" t="s">
        <v>24157</v>
      </c>
    </row>
    <row r="2438" spans="1:3">
      <c r="A2438" s="57" t="s">
        <v>9415</v>
      </c>
      <c r="B2438" s="57" t="s">
        <v>24158</v>
      </c>
      <c r="C2438" t="s">
        <v>24159</v>
      </c>
    </row>
    <row r="2439" spans="1:3">
      <c r="A2439" s="57" t="s">
        <v>9415</v>
      </c>
      <c r="B2439" s="57" t="s">
        <v>24160</v>
      </c>
      <c r="C2439" t="s">
        <v>24161</v>
      </c>
    </row>
    <row r="2440" spans="1:3">
      <c r="A2440" s="57" t="s">
        <v>9415</v>
      </c>
      <c r="B2440" s="57" t="s">
        <v>24162</v>
      </c>
      <c r="C2440" t="s">
        <v>24163</v>
      </c>
    </row>
    <row r="2441" spans="1:3">
      <c r="A2441" s="57" t="s">
        <v>9415</v>
      </c>
      <c r="B2441" s="57" t="s">
        <v>24164</v>
      </c>
      <c r="C2441" t="s">
        <v>24165</v>
      </c>
    </row>
    <row r="2442" spans="1:3">
      <c r="A2442" s="57" t="s">
        <v>9415</v>
      </c>
      <c r="B2442" s="57" t="s">
        <v>14218</v>
      </c>
      <c r="C2442" t="s">
        <v>24166</v>
      </c>
    </row>
    <row r="2443" spans="1:3">
      <c r="A2443" s="57" t="s">
        <v>9415</v>
      </c>
      <c r="B2443" s="57" t="s">
        <v>24167</v>
      </c>
      <c r="C2443" t="s">
        <v>24168</v>
      </c>
    </row>
    <row r="2444" spans="1:3">
      <c r="A2444" s="57" t="s">
        <v>9415</v>
      </c>
      <c r="B2444" s="57" t="s">
        <v>24169</v>
      </c>
      <c r="C2444" t="s">
        <v>24170</v>
      </c>
    </row>
    <row r="2445" spans="1:3">
      <c r="A2445" s="57" t="s">
        <v>9415</v>
      </c>
      <c r="B2445" s="57" t="s">
        <v>3685</v>
      </c>
      <c r="C2445" t="s">
        <v>22184</v>
      </c>
    </row>
    <row r="2446" spans="1:3">
      <c r="A2446" s="57" t="s">
        <v>9415</v>
      </c>
      <c r="B2446" s="57" t="s">
        <v>24171</v>
      </c>
      <c r="C2446" t="s">
        <v>24172</v>
      </c>
    </row>
    <row r="2447" spans="1:3">
      <c r="A2447" s="57" t="s">
        <v>9415</v>
      </c>
      <c r="B2447" s="57" t="s">
        <v>24173</v>
      </c>
      <c r="C2447" t="s">
        <v>24174</v>
      </c>
    </row>
    <row r="2448" spans="1:3">
      <c r="A2448" s="57" t="s">
        <v>9415</v>
      </c>
      <c r="B2448" s="57" t="s">
        <v>14221</v>
      </c>
      <c r="C2448" t="s">
        <v>24175</v>
      </c>
    </row>
    <row r="2449" spans="1:3">
      <c r="A2449" s="57" t="s">
        <v>9415</v>
      </c>
      <c r="B2449" s="57" t="s">
        <v>24176</v>
      </c>
      <c r="C2449" t="s">
        <v>22321</v>
      </c>
    </row>
    <row r="2450" spans="1:3">
      <c r="A2450" s="57" t="s">
        <v>9415</v>
      </c>
      <c r="B2450" s="57" t="s">
        <v>24177</v>
      </c>
      <c r="C2450" t="s">
        <v>24178</v>
      </c>
    </row>
    <row r="2451" spans="1:3">
      <c r="A2451" s="57" t="s">
        <v>9415</v>
      </c>
      <c r="B2451" s="57" t="s">
        <v>24179</v>
      </c>
      <c r="C2451" t="s">
        <v>24180</v>
      </c>
    </row>
    <row r="2452" spans="1:3">
      <c r="A2452" s="57" t="s">
        <v>9415</v>
      </c>
      <c r="B2452" s="57" t="s">
        <v>24181</v>
      </c>
      <c r="C2452" t="s">
        <v>24182</v>
      </c>
    </row>
    <row r="2453" spans="1:3">
      <c r="A2453" s="57" t="s">
        <v>9415</v>
      </c>
      <c r="B2453" s="57" t="s">
        <v>24183</v>
      </c>
      <c r="C2453" t="s">
        <v>24184</v>
      </c>
    </row>
    <row r="2454" spans="1:3">
      <c r="A2454" s="57" t="s">
        <v>9415</v>
      </c>
      <c r="B2454" s="57" t="s">
        <v>24185</v>
      </c>
      <c r="C2454" t="s">
        <v>24186</v>
      </c>
    </row>
    <row r="2455" spans="1:3">
      <c r="A2455" s="57" t="s">
        <v>9415</v>
      </c>
      <c r="B2455" s="57" t="s">
        <v>3699</v>
      </c>
      <c r="C2455" t="s">
        <v>24187</v>
      </c>
    </row>
    <row r="2456" spans="1:3">
      <c r="A2456" s="57" t="s">
        <v>9415</v>
      </c>
      <c r="B2456" s="57" t="s">
        <v>24188</v>
      </c>
      <c r="C2456" t="s">
        <v>21635</v>
      </c>
    </row>
    <row r="2457" spans="1:3">
      <c r="A2457" s="57" t="s">
        <v>9415</v>
      </c>
      <c r="B2457" s="57" t="s">
        <v>24189</v>
      </c>
      <c r="C2457" t="s">
        <v>24190</v>
      </c>
    </row>
    <row r="2458" spans="1:3">
      <c r="A2458" s="57" t="s">
        <v>9415</v>
      </c>
      <c r="B2458" s="57" t="s">
        <v>14286</v>
      </c>
      <c r="C2458" t="s">
        <v>24191</v>
      </c>
    </row>
    <row r="2459" spans="1:3">
      <c r="A2459" s="57" t="s">
        <v>9415</v>
      </c>
      <c r="B2459" s="57" t="s">
        <v>24192</v>
      </c>
      <c r="C2459" t="s">
        <v>24193</v>
      </c>
    </row>
    <row r="2460" spans="1:3">
      <c r="A2460" s="57" t="s">
        <v>9415</v>
      </c>
      <c r="B2460" s="57" t="s">
        <v>24194</v>
      </c>
      <c r="C2460" t="s">
        <v>24195</v>
      </c>
    </row>
    <row r="2461" spans="1:3">
      <c r="A2461" s="57" t="s">
        <v>9415</v>
      </c>
      <c r="B2461" s="57" t="s">
        <v>24196</v>
      </c>
      <c r="C2461" t="s">
        <v>22196</v>
      </c>
    </row>
    <row r="2462" spans="1:3">
      <c r="A2462" s="57" t="s">
        <v>9415</v>
      </c>
      <c r="B2462" s="57" t="s">
        <v>24197</v>
      </c>
      <c r="C2462" t="s">
        <v>24198</v>
      </c>
    </row>
    <row r="2463" spans="1:3">
      <c r="A2463" s="57" t="s">
        <v>9415</v>
      </c>
      <c r="B2463" s="57" t="s">
        <v>3695</v>
      </c>
      <c r="C2463" t="s">
        <v>24199</v>
      </c>
    </row>
    <row r="2464" spans="1:3">
      <c r="A2464" s="57" t="s">
        <v>9415</v>
      </c>
      <c r="B2464" s="57" t="s">
        <v>24200</v>
      </c>
      <c r="C2464" t="s">
        <v>24201</v>
      </c>
    </row>
    <row r="2465" spans="1:3">
      <c r="A2465" s="57" t="s">
        <v>9415</v>
      </c>
      <c r="B2465" s="57" t="s">
        <v>24202</v>
      </c>
      <c r="C2465" t="s">
        <v>24203</v>
      </c>
    </row>
    <row r="2466" spans="1:3">
      <c r="A2466" s="57" t="s">
        <v>9415</v>
      </c>
      <c r="B2466" s="57" t="s">
        <v>3709</v>
      </c>
      <c r="C2466" t="s">
        <v>24204</v>
      </c>
    </row>
    <row r="2467" spans="1:3">
      <c r="A2467" s="57" t="s">
        <v>9415</v>
      </c>
      <c r="B2467" s="57" t="s">
        <v>24205</v>
      </c>
      <c r="C2467" t="s">
        <v>24206</v>
      </c>
    </row>
    <row r="2468" spans="1:3">
      <c r="A2468" s="57" t="s">
        <v>9415</v>
      </c>
      <c r="B2468" s="57" t="s">
        <v>24207</v>
      </c>
      <c r="C2468" t="s">
        <v>24208</v>
      </c>
    </row>
    <row r="2469" spans="1:3">
      <c r="A2469" s="57" t="s">
        <v>9415</v>
      </c>
      <c r="B2469" s="57" t="s">
        <v>14329</v>
      </c>
      <c r="C2469" t="s">
        <v>24209</v>
      </c>
    </row>
    <row r="2470" spans="1:3">
      <c r="A2470" s="57" t="s">
        <v>9415</v>
      </c>
      <c r="B2470" s="57" t="s">
        <v>24210</v>
      </c>
      <c r="C2470" t="s">
        <v>22138</v>
      </c>
    </row>
    <row r="2471" spans="1:3">
      <c r="A2471" s="57" t="s">
        <v>9415</v>
      </c>
      <c r="B2471" s="57" t="s">
        <v>24211</v>
      </c>
      <c r="C2471" t="s">
        <v>24212</v>
      </c>
    </row>
    <row r="2472" spans="1:3">
      <c r="A2472" s="57" t="s">
        <v>9415</v>
      </c>
      <c r="B2472" s="57" t="s">
        <v>14330</v>
      </c>
      <c r="C2472" t="s">
        <v>24213</v>
      </c>
    </row>
    <row r="2473" spans="1:3">
      <c r="A2473" s="57" t="s">
        <v>9415</v>
      </c>
      <c r="B2473" s="57" t="s">
        <v>24214</v>
      </c>
      <c r="C2473" t="s">
        <v>24215</v>
      </c>
    </row>
    <row r="2474" spans="1:3">
      <c r="A2474" s="57" t="s">
        <v>9415</v>
      </c>
      <c r="B2474" s="57" t="s">
        <v>24216</v>
      </c>
      <c r="C2474" t="s">
        <v>24217</v>
      </c>
    </row>
    <row r="2475" spans="1:3">
      <c r="A2475" s="57" t="s">
        <v>9415</v>
      </c>
      <c r="B2475" s="57" t="s">
        <v>14332</v>
      </c>
      <c r="C2475" t="s">
        <v>24218</v>
      </c>
    </row>
    <row r="2476" spans="1:3">
      <c r="A2476" s="57" t="s">
        <v>9415</v>
      </c>
      <c r="B2476" s="57" t="s">
        <v>24219</v>
      </c>
      <c r="C2476" t="s">
        <v>24220</v>
      </c>
    </row>
    <row r="2477" spans="1:3">
      <c r="A2477" s="57" t="s">
        <v>9415</v>
      </c>
      <c r="B2477" s="57" t="s">
        <v>24221</v>
      </c>
      <c r="C2477" t="s">
        <v>24222</v>
      </c>
    </row>
    <row r="2478" spans="1:3">
      <c r="A2478" s="57" t="s">
        <v>9415</v>
      </c>
      <c r="B2478" s="57" t="s">
        <v>24223</v>
      </c>
      <c r="C2478" t="s">
        <v>24224</v>
      </c>
    </row>
    <row r="2479" spans="1:3">
      <c r="A2479" s="57" t="s">
        <v>9415</v>
      </c>
      <c r="B2479" s="57" t="s">
        <v>24225</v>
      </c>
      <c r="C2479" t="s">
        <v>24226</v>
      </c>
    </row>
    <row r="2480" spans="1:3">
      <c r="A2480" s="57" t="s">
        <v>9415</v>
      </c>
      <c r="B2480" s="57" t="s">
        <v>24227</v>
      </c>
      <c r="C2480" t="s">
        <v>24228</v>
      </c>
    </row>
    <row r="2481" spans="1:3">
      <c r="A2481" s="57" t="s">
        <v>9415</v>
      </c>
      <c r="B2481" s="57" t="s">
        <v>24229</v>
      </c>
      <c r="C2481" t="s">
        <v>24230</v>
      </c>
    </row>
    <row r="2482" spans="1:3">
      <c r="A2482" s="57" t="s">
        <v>9415</v>
      </c>
      <c r="B2482" s="57" t="s">
        <v>24231</v>
      </c>
      <c r="C2482" t="s">
        <v>24232</v>
      </c>
    </row>
    <row r="2483" spans="1:3">
      <c r="A2483" s="57" t="s">
        <v>9415</v>
      </c>
      <c r="B2483" s="57" t="s">
        <v>24233</v>
      </c>
      <c r="C2483" t="s">
        <v>24234</v>
      </c>
    </row>
    <row r="2484" spans="1:3">
      <c r="A2484" s="57" t="s">
        <v>9415</v>
      </c>
      <c r="B2484" s="57" t="s">
        <v>24235</v>
      </c>
      <c r="C2484" t="s">
        <v>24236</v>
      </c>
    </row>
    <row r="2485" spans="1:3">
      <c r="A2485" s="57" t="s">
        <v>9415</v>
      </c>
      <c r="B2485" s="57" t="s">
        <v>3737</v>
      </c>
      <c r="C2485" t="s">
        <v>24237</v>
      </c>
    </row>
    <row r="2486" spans="1:3">
      <c r="A2486" s="57" t="s">
        <v>9415</v>
      </c>
      <c r="B2486" s="57" t="s">
        <v>24238</v>
      </c>
      <c r="C2486" t="s">
        <v>24239</v>
      </c>
    </row>
    <row r="2487" spans="1:3">
      <c r="A2487" s="184" t="s">
        <v>9415</v>
      </c>
      <c r="B2487" s="57" t="s">
        <v>24240</v>
      </c>
      <c r="C2487" t="s">
        <v>24241</v>
      </c>
    </row>
    <row r="2488" spans="1:3">
      <c r="A2488" s="57" t="s">
        <v>9415</v>
      </c>
      <c r="B2488" s="57" t="s">
        <v>14369</v>
      </c>
      <c r="C2488" t="s">
        <v>24242</v>
      </c>
    </row>
    <row r="2489" spans="1:3">
      <c r="A2489" s="57" t="s">
        <v>9415</v>
      </c>
      <c r="B2489" s="57" t="s">
        <v>24243</v>
      </c>
      <c r="C2489" t="s">
        <v>24244</v>
      </c>
    </row>
    <row r="2490" spans="1:3">
      <c r="A2490" s="57" t="s">
        <v>9415</v>
      </c>
      <c r="B2490" s="57" t="s">
        <v>24245</v>
      </c>
      <c r="C2490" t="s">
        <v>24246</v>
      </c>
    </row>
    <row r="2491" spans="1:3">
      <c r="A2491" s="57" t="s">
        <v>9415</v>
      </c>
      <c r="B2491" s="57" t="s">
        <v>24247</v>
      </c>
      <c r="C2491" t="s">
        <v>24248</v>
      </c>
    </row>
    <row r="2492" spans="1:3">
      <c r="A2492" s="57" t="s">
        <v>9415</v>
      </c>
      <c r="B2492" s="57" t="s">
        <v>24249</v>
      </c>
      <c r="C2492" t="s">
        <v>24250</v>
      </c>
    </row>
    <row r="2493" spans="1:3">
      <c r="A2493" s="184" t="s">
        <v>9415</v>
      </c>
      <c r="B2493" s="57" t="s">
        <v>24251</v>
      </c>
      <c r="C2493" t="s">
        <v>24252</v>
      </c>
    </row>
    <row r="2494" spans="1:3">
      <c r="A2494" s="57" t="s">
        <v>9415</v>
      </c>
      <c r="B2494" s="57" t="s">
        <v>14370</v>
      </c>
      <c r="C2494" t="s">
        <v>24253</v>
      </c>
    </row>
    <row r="2495" spans="1:3">
      <c r="A2495" s="57" t="s">
        <v>9415</v>
      </c>
      <c r="B2495" s="57" t="s">
        <v>24254</v>
      </c>
      <c r="C2495" t="s">
        <v>20822</v>
      </c>
    </row>
    <row r="2496" spans="1:3">
      <c r="A2496" s="57" t="s">
        <v>9415</v>
      </c>
      <c r="B2496" s="57" t="s">
        <v>24255</v>
      </c>
      <c r="C2496" t="s">
        <v>24256</v>
      </c>
    </row>
    <row r="2497" spans="1:3">
      <c r="A2497" s="57" t="s">
        <v>9415</v>
      </c>
      <c r="B2497" s="57" t="s">
        <v>14372</v>
      </c>
      <c r="C2497" t="s">
        <v>24257</v>
      </c>
    </row>
    <row r="2498" spans="1:3">
      <c r="A2498" s="57" t="s">
        <v>9415</v>
      </c>
      <c r="B2498" s="57" t="s">
        <v>14396</v>
      </c>
      <c r="C2498" t="s">
        <v>24258</v>
      </c>
    </row>
    <row r="2499" spans="1:3">
      <c r="A2499" s="57" t="s">
        <v>9415</v>
      </c>
      <c r="B2499" s="57" t="s">
        <v>3753</v>
      </c>
      <c r="C2499" t="s">
        <v>24259</v>
      </c>
    </row>
    <row r="2500" spans="1:3">
      <c r="A2500" s="57" t="s">
        <v>9415</v>
      </c>
      <c r="B2500" s="57" t="s">
        <v>24260</v>
      </c>
      <c r="C2500" t="s">
        <v>24261</v>
      </c>
    </row>
    <row r="2501" spans="1:3">
      <c r="A2501" s="57" t="s">
        <v>9415</v>
      </c>
      <c r="B2501" s="57" t="s">
        <v>14267</v>
      </c>
      <c r="C2501" t="s">
        <v>21318</v>
      </c>
    </row>
    <row r="2502" spans="1:3">
      <c r="A2502" s="57" t="s">
        <v>9415</v>
      </c>
      <c r="B2502" s="57" t="s">
        <v>24262</v>
      </c>
      <c r="C2502" t="s">
        <v>24263</v>
      </c>
    </row>
    <row r="2503" spans="1:3">
      <c r="A2503" s="57" t="s">
        <v>9415</v>
      </c>
      <c r="B2503" s="57" t="s">
        <v>24264</v>
      </c>
      <c r="C2503" t="s">
        <v>24265</v>
      </c>
    </row>
    <row r="2504" spans="1:3">
      <c r="A2504" s="57" t="s">
        <v>9415</v>
      </c>
      <c r="B2504" s="57" t="s">
        <v>24266</v>
      </c>
      <c r="C2504" t="s">
        <v>24267</v>
      </c>
    </row>
    <row r="2505" spans="1:3">
      <c r="A2505" s="57" t="s">
        <v>9415</v>
      </c>
      <c r="B2505" s="57" t="s">
        <v>24268</v>
      </c>
      <c r="C2505" t="s">
        <v>24269</v>
      </c>
    </row>
    <row r="2506" spans="1:3">
      <c r="A2506" s="57" t="s">
        <v>9415</v>
      </c>
      <c r="B2506" s="57" t="s">
        <v>14413</v>
      </c>
      <c r="C2506" t="s">
        <v>22168</v>
      </c>
    </row>
    <row r="2507" spans="1:3">
      <c r="A2507" s="57" t="s">
        <v>9415</v>
      </c>
      <c r="B2507" s="57" t="s">
        <v>24270</v>
      </c>
      <c r="C2507" t="s">
        <v>24271</v>
      </c>
    </row>
    <row r="2508" spans="1:3">
      <c r="A2508" s="57" t="s">
        <v>9415</v>
      </c>
      <c r="B2508" s="57" t="s">
        <v>24272</v>
      </c>
      <c r="C2508" t="s">
        <v>24273</v>
      </c>
    </row>
    <row r="2509" spans="1:3">
      <c r="A2509" s="57" t="s">
        <v>9415</v>
      </c>
      <c r="B2509" s="57" t="s">
        <v>14415</v>
      </c>
      <c r="C2509" t="s">
        <v>24274</v>
      </c>
    </row>
    <row r="2510" spans="1:3">
      <c r="A2510" s="57" t="s">
        <v>9415</v>
      </c>
      <c r="B2510" s="57" t="s">
        <v>24275</v>
      </c>
      <c r="C2510" t="s">
        <v>24276</v>
      </c>
    </row>
    <row r="2511" spans="1:3">
      <c r="A2511" s="57" t="s">
        <v>9415</v>
      </c>
      <c r="B2511" s="57" t="s">
        <v>14417</v>
      </c>
      <c r="C2511" t="s">
        <v>24277</v>
      </c>
    </row>
    <row r="2512" spans="1:3">
      <c r="A2512" s="57" t="s">
        <v>9415</v>
      </c>
      <c r="B2512" s="57" t="s">
        <v>24278</v>
      </c>
      <c r="C2512" t="s">
        <v>24279</v>
      </c>
    </row>
    <row r="2513" spans="1:3">
      <c r="A2513" s="57" t="s">
        <v>9415</v>
      </c>
      <c r="B2513" s="57" t="s">
        <v>24280</v>
      </c>
      <c r="C2513" t="s">
        <v>24281</v>
      </c>
    </row>
    <row r="2514" spans="1:3">
      <c r="A2514" s="57" t="s">
        <v>9415</v>
      </c>
      <c r="B2514" s="57" t="s">
        <v>24282</v>
      </c>
      <c r="C2514" t="s">
        <v>24283</v>
      </c>
    </row>
    <row r="2515" spans="1:3">
      <c r="A2515" s="57" t="s">
        <v>9415</v>
      </c>
      <c r="B2515" s="57" t="s">
        <v>24284</v>
      </c>
      <c r="C2515" t="s">
        <v>24285</v>
      </c>
    </row>
    <row r="2516" spans="1:3">
      <c r="A2516" s="57" t="s">
        <v>9415</v>
      </c>
      <c r="B2516" s="57" t="s">
        <v>24286</v>
      </c>
      <c r="C2516" t="s">
        <v>20876</v>
      </c>
    </row>
    <row r="2517" spans="1:3">
      <c r="A2517" s="57" t="s">
        <v>9415</v>
      </c>
      <c r="B2517" s="57" t="s">
        <v>24287</v>
      </c>
      <c r="C2517" t="s">
        <v>24288</v>
      </c>
    </row>
    <row r="2518" spans="1:3">
      <c r="A2518" s="57" t="s">
        <v>9415</v>
      </c>
      <c r="B2518" s="57" t="s">
        <v>24289</v>
      </c>
      <c r="C2518" t="s">
        <v>24290</v>
      </c>
    </row>
    <row r="2519" spans="1:3">
      <c r="A2519" s="57" t="s">
        <v>9415</v>
      </c>
      <c r="B2519" s="57" t="s">
        <v>24291</v>
      </c>
      <c r="C2519" t="s">
        <v>24292</v>
      </c>
    </row>
    <row r="2520" spans="1:3">
      <c r="A2520" s="57" t="s">
        <v>9415</v>
      </c>
      <c r="B2520" s="57" t="s">
        <v>14419</v>
      </c>
      <c r="C2520" t="s">
        <v>24293</v>
      </c>
    </row>
    <row r="2521" spans="1:3">
      <c r="A2521" s="57" t="s">
        <v>9415</v>
      </c>
      <c r="B2521" s="57" t="s">
        <v>24294</v>
      </c>
      <c r="C2521" t="s">
        <v>24295</v>
      </c>
    </row>
    <row r="2522" spans="1:3">
      <c r="A2522" s="57" t="s">
        <v>9415</v>
      </c>
      <c r="B2522" s="57" t="s">
        <v>24296</v>
      </c>
      <c r="C2522" t="s">
        <v>24297</v>
      </c>
    </row>
    <row r="2523" spans="1:3">
      <c r="A2523" s="57" t="s">
        <v>9415</v>
      </c>
      <c r="B2523" s="57" t="s">
        <v>24298</v>
      </c>
      <c r="C2523" t="s">
        <v>24299</v>
      </c>
    </row>
    <row r="2524" spans="1:3">
      <c r="A2524" s="57" t="s">
        <v>9415</v>
      </c>
      <c r="B2524" s="57" t="s">
        <v>14457</v>
      </c>
      <c r="C2524" t="s">
        <v>24300</v>
      </c>
    </row>
    <row r="2525" spans="1:3">
      <c r="A2525" s="57" t="s">
        <v>9415</v>
      </c>
      <c r="B2525" s="57" t="s">
        <v>14439</v>
      </c>
      <c r="C2525" t="s">
        <v>24301</v>
      </c>
    </row>
    <row r="2526" spans="1:3">
      <c r="A2526" s="57" t="s">
        <v>9415</v>
      </c>
      <c r="B2526" s="57" t="s">
        <v>24302</v>
      </c>
      <c r="C2526" t="s">
        <v>24303</v>
      </c>
    </row>
    <row r="2527" spans="1:3">
      <c r="A2527" s="57" t="s">
        <v>9415</v>
      </c>
      <c r="B2527" s="57" t="s">
        <v>14463</v>
      </c>
      <c r="C2527" t="s">
        <v>24304</v>
      </c>
    </row>
    <row r="2528" spans="1:3">
      <c r="A2528" s="57" t="s">
        <v>9415</v>
      </c>
      <c r="B2528" s="57" t="s">
        <v>3777</v>
      </c>
      <c r="C2528" t="s">
        <v>24305</v>
      </c>
    </row>
    <row r="2529" spans="1:3">
      <c r="A2529" s="57" t="s">
        <v>9415</v>
      </c>
      <c r="B2529" s="57" t="s">
        <v>24306</v>
      </c>
      <c r="C2529" t="s">
        <v>24307</v>
      </c>
    </row>
    <row r="2530" spans="1:3">
      <c r="A2530" s="57" t="s">
        <v>9415</v>
      </c>
      <c r="B2530" s="57" t="s">
        <v>24308</v>
      </c>
      <c r="C2530" t="s">
        <v>24309</v>
      </c>
    </row>
    <row r="2531" spans="1:3">
      <c r="A2531" s="57" t="s">
        <v>9415</v>
      </c>
      <c r="B2531" s="57" t="s">
        <v>14440</v>
      </c>
      <c r="C2531" t="s">
        <v>24310</v>
      </c>
    </row>
    <row r="2532" spans="1:3">
      <c r="A2532" s="57" t="s">
        <v>9415</v>
      </c>
      <c r="B2532" s="57" t="s">
        <v>24311</v>
      </c>
      <c r="C2532" t="s">
        <v>24312</v>
      </c>
    </row>
    <row r="2533" spans="1:3">
      <c r="A2533" s="57" t="s">
        <v>9415</v>
      </c>
      <c r="B2533" s="57" t="s">
        <v>24313</v>
      </c>
      <c r="C2533" t="s">
        <v>24314</v>
      </c>
    </row>
    <row r="2534" spans="1:3">
      <c r="A2534" s="57" t="s">
        <v>9415</v>
      </c>
      <c r="B2534" s="57" t="s">
        <v>14466</v>
      </c>
      <c r="C2534" t="s">
        <v>21654</v>
      </c>
    </row>
    <row r="2535" spans="1:3">
      <c r="A2535" s="57" t="s">
        <v>9415</v>
      </c>
      <c r="B2535" s="57" t="s">
        <v>24315</v>
      </c>
      <c r="C2535" t="s">
        <v>24316</v>
      </c>
    </row>
    <row r="2536" spans="1:3">
      <c r="A2536" s="57" t="s">
        <v>9415</v>
      </c>
      <c r="B2536" s="57" t="s">
        <v>24317</v>
      </c>
      <c r="C2536" t="s">
        <v>24318</v>
      </c>
    </row>
    <row r="2537" spans="1:3">
      <c r="A2537" s="57" t="s">
        <v>9415</v>
      </c>
      <c r="B2537" s="57" t="s">
        <v>3773</v>
      </c>
      <c r="C2537" t="s">
        <v>24319</v>
      </c>
    </row>
    <row r="2538" spans="1:3">
      <c r="A2538" s="57" t="s">
        <v>9415</v>
      </c>
      <c r="B2538" s="57" t="s">
        <v>24320</v>
      </c>
      <c r="C2538" t="s">
        <v>24321</v>
      </c>
    </row>
    <row r="2539" spans="1:3">
      <c r="A2539" s="57" t="s">
        <v>9415</v>
      </c>
      <c r="B2539" s="57" t="s">
        <v>3771</v>
      </c>
      <c r="C2539" t="s">
        <v>24322</v>
      </c>
    </row>
    <row r="2540" spans="1:3">
      <c r="A2540" s="184" t="s">
        <v>9415</v>
      </c>
      <c r="B2540" s="57" t="s">
        <v>14443</v>
      </c>
      <c r="C2540" t="s">
        <v>24323</v>
      </c>
    </row>
    <row r="2541" spans="1:3">
      <c r="A2541" s="57" t="s">
        <v>9415</v>
      </c>
      <c r="B2541" s="57" t="s">
        <v>24324</v>
      </c>
      <c r="C2541" t="s">
        <v>24325</v>
      </c>
    </row>
    <row r="2542" spans="1:3">
      <c r="A2542" s="57" t="s">
        <v>9415</v>
      </c>
      <c r="B2542" s="57" t="s">
        <v>24326</v>
      </c>
      <c r="C2542" t="s">
        <v>24327</v>
      </c>
    </row>
    <row r="2543" spans="1:3">
      <c r="A2543" s="57" t="s">
        <v>9415</v>
      </c>
      <c r="B2543" s="57" t="s">
        <v>24328</v>
      </c>
      <c r="C2543" t="s">
        <v>24329</v>
      </c>
    </row>
    <row r="2544" spans="1:3">
      <c r="A2544" s="57" t="s">
        <v>9415</v>
      </c>
      <c r="B2544" s="57" t="s">
        <v>24330</v>
      </c>
      <c r="C2544" t="s">
        <v>24331</v>
      </c>
    </row>
    <row r="2545" spans="1:3">
      <c r="A2545" s="57" t="s">
        <v>9415</v>
      </c>
      <c r="B2545" s="57" t="s">
        <v>14505</v>
      </c>
      <c r="C2545" t="s">
        <v>24332</v>
      </c>
    </row>
    <row r="2546" spans="1:3">
      <c r="A2546" s="57" t="s">
        <v>9415</v>
      </c>
      <c r="B2546" s="57" t="s">
        <v>24333</v>
      </c>
      <c r="C2546" t="s">
        <v>24334</v>
      </c>
    </row>
    <row r="2547" spans="1:3">
      <c r="A2547" s="57" t="s">
        <v>9415</v>
      </c>
      <c r="B2547" s="57" t="s">
        <v>24335</v>
      </c>
      <c r="C2547" t="s">
        <v>24336</v>
      </c>
    </row>
    <row r="2548" spans="1:3">
      <c r="A2548" s="57" t="s">
        <v>9415</v>
      </c>
      <c r="B2548" s="57" t="s">
        <v>24337</v>
      </c>
      <c r="C2548" t="s">
        <v>21974</v>
      </c>
    </row>
    <row r="2549" spans="1:3">
      <c r="A2549" s="57" t="s">
        <v>9415</v>
      </c>
      <c r="B2549" s="57" t="s">
        <v>24338</v>
      </c>
      <c r="C2549" t="s">
        <v>24339</v>
      </c>
    </row>
    <row r="2550" spans="1:3">
      <c r="A2550" s="57" t="s">
        <v>9415</v>
      </c>
      <c r="B2550" s="57" t="s">
        <v>24340</v>
      </c>
      <c r="C2550" t="s">
        <v>24341</v>
      </c>
    </row>
    <row r="2551" spans="1:3">
      <c r="A2551" s="57" t="s">
        <v>9415</v>
      </c>
      <c r="B2551" s="57" t="s">
        <v>3839</v>
      </c>
      <c r="C2551" t="s">
        <v>24342</v>
      </c>
    </row>
    <row r="2552" spans="1:3">
      <c r="A2552" s="57" t="s">
        <v>9415</v>
      </c>
      <c r="B2552" s="57" t="s">
        <v>24343</v>
      </c>
      <c r="C2552" t="s">
        <v>24344</v>
      </c>
    </row>
    <row r="2553" spans="1:3">
      <c r="A2553" s="57" t="s">
        <v>9415</v>
      </c>
      <c r="B2553" s="57" t="s">
        <v>24345</v>
      </c>
      <c r="C2553" t="s">
        <v>24346</v>
      </c>
    </row>
    <row r="2554" spans="1:3">
      <c r="A2554" s="57" t="s">
        <v>9415</v>
      </c>
      <c r="B2554" s="57" t="s">
        <v>14506</v>
      </c>
      <c r="C2554" t="s">
        <v>24347</v>
      </c>
    </row>
    <row r="2555" spans="1:3">
      <c r="A2555" s="57" t="s">
        <v>9415</v>
      </c>
      <c r="B2555" s="57" t="s">
        <v>24348</v>
      </c>
      <c r="C2555" t="s">
        <v>24349</v>
      </c>
    </row>
    <row r="2556" spans="1:3">
      <c r="A2556" s="57" t="s">
        <v>9415</v>
      </c>
      <c r="B2556" s="57" t="s">
        <v>24350</v>
      </c>
      <c r="C2556" t="s">
        <v>24351</v>
      </c>
    </row>
    <row r="2557" spans="1:3">
      <c r="A2557" s="57" t="s">
        <v>9415</v>
      </c>
      <c r="B2557" s="57" t="s">
        <v>14507</v>
      </c>
      <c r="C2557" t="s">
        <v>24352</v>
      </c>
    </row>
    <row r="2558" spans="1:3">
      <c r="A2558" s="57" t="s">
        <v>9415</v>
      </c>
      <c r="B2558" s="57" t="s">
        <v>24353</v>
      </c>
      <c r="C2558" t="s">
        <v>24354</v>
      </c>
    </row>
    <row r="2559" spans="1:3">
      <c r="A2559" s="57" t="s">
        <v>9415</v>
      </c>
      <c r="B2559" s="57" t="s">
        <v>24355</v>
      </c>
      <c r="C2559" t="s">
        <v>24356</v>
      </c>
    </row>
    <row r="2560" spans="1:3">
      <c r="A2560" s="57" t="s">
        <v>9415</v>
      </c>
      <c r="B2560" s="57" t="s">
        <v>3807</v>
      </c>
      <c r="C2560" t="s">
        <v>24357</v>
      </c>
    </row>
    <row r="2561" spans="1:3">
      <c r="A2561" s="57" t="s">
        <v>9415</v>
      </c>
      <c r="B2561" s="57" t="s">
        <v>24358</v>
      </c>
      <c r="C2561" t="s">
        <v>24359</v>
      </c>
    </row>
    <row r="2562" spans="1:3">
      <c r="A2562" s="57" t="s">
        <v>9415</v>
      </c>
      <c r="B2562" s="57" t="s">
        <v>24360</v>
      </c>
      <c r="C2562" t="s">
        <v>24361</v>
      </c>
    </row>
    <row r="2563" spans="1:3">
      <c r="A2563" s="57" t="s">
        <v>9415</v>
      </c>
      <c r="B2563" s="57" t="s">
        <v>14509</v>
      </c>
      <c r="C2563" t="s">
        <v>24362</v>
      </c>
    </row>
    <row r="2564" spans="1:3">
      <c r="A2564" s="57" t="s">
        <v>9415</v>
      </c>
      <c r="B2564" s="57" t="s">
        <v>24363</v>
      </c>
      <c r="C2564" t="s">
        <v>24364</v>
      </c>
    </row>
    <row r="2565" spans="1:3">
      <c r="A2565" s="57" t="s">
        <v>9642</v>
      </c>
      <c r="B2565" s="57" t="s">
        <v>24365</v>
      </c>
      <c r="C2565" t="s">
        <v>24366</v>
      </c>
    </row>
    <row r="2566" spans="1:3">
      <c r="A2566" s="57" t="s">
        <v>9642</v>
      </c>
      <c r="B2566" s="57" t="s">
        <v>24367</v>
      </c>
      <c r="C2566" t="s">
        <v>24368</v>
      </c>
    </row>
    <row r="2567" spans="1:3">
      <c r="A2567" s="57" t="s">
        <v>9642</v>
      </c>
      <c r="B2567" s="57" t="s">
        <v>24369</v>
      </c>
      <c r="C2567" t="s">
        <v>24370</v>
      </c>
    </row>
    <row r="2568" spans="1:3">
      <c r="A2568" s="57" t="s">
        <v>9642</v>
      </c>
      <c r="B2568" s="57" t="s">
        <v>24371</v>
      </c>
      <c r="C2568" t="s">
        <v>24372</v>
      </c>
    </row>
    <row r="2569" spans="1:3">
      <c r="A2569" s="57" t="s">
        <v>9642</v>
      </c>
      <c r="B2569" s="57" t="s">
        <v>14542</v>
      </c>
      <c r="C2569" t="s">
        <v>24373</v>
      </c>
    </row>
    <row r="2570" spans="1:3">
      <c r="A2570" s="57" t="s">
        <v>9642</v>
      </c>
      <c r="B2570" s="57" t="s">
        <v>24374</v>
      </c>
      <c r="C2570" t="s">
        <v>24375</v>
      </c>
    </row>
    <row r="2571" spans="1:3">
      <c r="A2571" s="57" t="s">
        <v>9642</v>
      </c>
      <c r="B2571" s="57" t="s">
        <v>24376</v>
      </c>
      <c r="C2571" t="s">
        <v>24377</v>
      </c>
    </row>
    <row r="2572" spans="1:3">
      <c r="A2572" s="57" t="s">
        <v>9642</v>
      </c>
      <c r="B2572" s="57" t="s">
        <v>14544</v>
      </c>
      <c r="C2572" t="s">
        <v>24378</v>
      </c>
    </row>
    <row r="2573" spans="1:3">
      <c r="A2573" s="57" t="s">
        <v>9642</v>
      </c>
      <c r="B2573" s="57" t="s">
        <v>24379</v>
      </c>
      <c r="C2573" t="s">
        <v>24380</v>
      </c>
    </row>
    <row r="2574" spans="1:3">
      <c r="A2574" s="57" t="s">
        <v>9642</v>
      </c>
      <c r="B2574" s="57" t="s">
        <v>3763</v>
      </c>
      <c r="C2574" t="s">
        <v>24381</v>
      </c>
    </row>
    <row r="2575" spans="1:3">
      <c r="A2575" s="57" t="s">
        <v>9642</v>
      </c>
      <c r="B2575" s="57" t="s">
        <v>24382</v>
      </c>
      <c r="C2575" t="s">
        <v>24383</v>
      </c>
    </row>
    <row r="2576" spans="1:3">
      <c r="A2576" s="57" t="s">
        <v>9642</v>
      </c>
      <c r="B2576" s="57" t="s">
        <v>24384</v>
      </c>
      <c r="C2576" t="s">
        <v>24385</v>
      </c>
    </row>
    <row r="2577" spans="1:3">
      <c r="A2577" s="57" t="s">
        <v>9642</v>
      </c>
      <c r="B2577" s="57" t="s">
        <v>24386</v>
      </c>
      <c r="C2577" t="s">
        <v>24387</v>
      </c>
    </row>
    <row r="2578" spans="1:3">
      <c r="A2578" s="57" t="s">
        <v>9642</v>
      </c>
      <c r="B2578" s="57" t="s">
        <v>14547</v>
      </c>
      <c r="C2578" t="s">
        <v>24388</v>
      </c>
    </row>
    <row r="2579" spans="1:3">
      <c r="A2579" s="57" t="s">
        <v>9642</v>
      </c>
      <c r="B2579" s="57" t="s">
        <v>24389</v>
      </c>
      <c r="C2579" t="s">
        <v>24390</v>
      </c>
    </row>
    <row r="2580" spans="1:3">
      <c r="A2580" s="57" t="s">
        <v>9642</v>
      </c>
      <c r="B2580" s="57" t="s">
        <v>24391</v>
      </c>
      <c r="C2580" t="s">
        <v>24392</v>
      </c>
    </row>
    <row r="2581" spans="1:3">
      <c r="A2581" s="57" t="s">
        <v>9642</v>
      </c>
      <c r="B2581" s="57" t="s">
        <v>24393</v>
      </c>
      <c r="C2581" t="s">
        <v>24394</v>
      </c>
    </row>
    <row r="2582" spans="1:3">
      <c r="A2582" s="57" t="s">
        <v>9642</v>
      </c>
      <c r="B2582" s="57" t="s">
        <v>24395</v>
      </c>
      <c r="C2582" t="s">
        <v>24396</v>
      </c>
    </row>
    <row r="2583" spans="1:3">
      <c r="A2583" s="57" t="s">
        <v>9642</v>
      </c>
      <c r="B2583" s="57" t="s">
        <v>24397</v>
      </c>
      <c r="C2583" t="s">
        <v>24398</v>
      </c>
    </row>
    <row r="2584" spans="1:3">
      <c r="A2584" s="57" t="s">
        <v>9642</v>
      </c>
      <c r="B2584" s="57" t="s">
        <v>14551</v>
      </c>
      <c r="C2584" t="s">
        <v>24399</v>
      </c>
    </row>
    <row r="2585" spans="1:3">
      <c r="A2585" s="57" t="s">
        <v>9642</v>
      </c>
      <c r="B2585" s="57" t="s">
        <v>24400</v>
      </c>
      <c r="C2585" t="s">
        <v>24401</v>
      </c>
    </row>
    <row r="2586" spans="1:3">
      <c r="A2586" s="57" t="s">
        <v>9642</v>
      </c>
      <c r="B2586" s="57" t="s">
        <v>24402</v>
      </c>
      <c r="C2586" t="s">
        <v>24403</v>
      </c>
    </row>
    <row r="2587" spans="1:3">
      <c r="A2587" s="57" t="s">
        <v>9642</v>
      </c>
      <c r="B2587" s="57" t="s">
        <v>3831</v>
      </c>
      <c r="C2587" t="s">
        <v>24404</v>
      </c>
    </row>
    <row r="2588" spans="1:3">
      <c r="A2588" s="57" t="s">
        <v>9642</v>
      </c>
      <c r="B2588" s="57" t="s">
        <v>24405</v>
      </c>
      <c r="C2588" t="s">
        <v>24406</v>
      </c>
    </row>
    <row r="2589" spans="1:3">
      <c r="A2589" s="57" t="s">
        <v>9642</v>
      </c>
      <c r="B2589" s="57" t="s">
        <v>24407</v>
      </c>
      <c r="C2589" t="s">
        <v>24408</v>
      </c>
    </row>
    <row r="2590" spans="1:3">
      <c r="A2590" s="57" t="s">
        <v>9642</v>
      </c>
      <c r="B2590" s="57" t="s">
        <v>14554</v>
      </c>
      <c r="C2590" t="s">
        <v>24409</v>
      </c>
    </row>
    <row r="2591" spans="1:3">
      <c r="A2591" s="57" t="s">
        <v>9642</v>
      </c>
      <c r="B2591" s="57" t="s">
        <v>24410</v>
      </c>
      <c r="C2591" t="s">
        <v>24411</v>
      </c>
    </row>
    <row r="2592" spans="1:3">
      <c r="A2592" s="57" t="s">
        <v>9642</v>
      </c>
      <c r="B2592" s="57" t="s">
        <v>24412</v>
      </c>
      <c r="C2592" t="s">
        <v>24413</v>
      </c>
    </row>
    <row r="2593" spans="1:3">
      <c r="A2593" s="57" t="s">
        <v>9642</v>
      </c>
      <c r="B2593" s="57" t="s">
        <v>3837</v>
      </c>
      <c r="C2593" t="s">
        <v>23185</v>
      </c>
    </row>
    <row r="2594" spans="1:3">
      <c r="A2594" s="57" t="s">
        <v>9642</v>
      </c>
      <c r="B2594" s="57" t="s">
        <v>24414</v>
      </c>
      <c r="C2594" t="s">
        <v>24415</v>
      </c>
    </row>
    <row r="2595" spans="1:3">
      <c r="A2595" s="57" t="s">
        <v>9642</v>
      </c>
      <c r="B2595" s="57" t="s">
        <v>14556</v>
      </c>
      <c r="C2595" t="s">
        <v>24416</v>
      </c>
    </row>
    <row r="2596" spans="1:3">
      <c r="A2596" s="57" t="s">
        <v>9642</v>
      </c>
      <c r="B2596" s="57" t="s">
        <v>24417</v>
      </c>
      <c r="C2596" t="s">
        <v>24418</v>
      </c>
    </row>
    <row r="2597" spans="1:3">
      <c r="A2597" s="57" t="s">
        <v>9642</v>
      </c>
      <c r="B2597" s="57" t="s">
        <v>3829</v>
      </c>
      <c r="C2597" t="s">
        <v>24419</v>
      </c>
    </row>
    <row r="2598" spans="1:3">
      <c r="A2598" s="57" t="s">
        <v>9642</v>
      </c>
      <c r="B2598" s="57" t="s">
        <v>24420</v>
      </c>
      <c r="C2598" t="s">
        <v>24421</v>
      </c>
    </row>
    <row r="2599" spans="1:3">
      <c r="A2599" s="57" t="s">
        <v>9642</v>
      </c>
      <c r="B2599" s="57" t="s">
        <v>14558</v>
      </c>
      <c r="C2599" t="s">
        <v>24422</v>
      </c>
    </row>
    <row r="2600" spans="1:3">
      <c r="A2600" s="57" t="s">
        <v>9642</v>
      </c>
      <c r="B2600" s="57" t="s">
        <v>24423</v>
      </c>
      <c r="C2600" t="s">
        <v>24424</v>
      </c>
    </row>
    <row r="2601" spans="1:3">
      <c r="A2601" s="57" t="s">
        <v>9642</v>
      </c>
      <c r="B2601" s="57" t="s">
        <v>24425</v>
      </c>
      <c r="C2601" t="s">
        <v>24426</v>
      </c>
    </row>
    <row r="2602" spans="1:3">
      <c r="A2602" s="57" t="s">
        <v>9642</v>
      </c>
      <c r="B2602" s="57" t="s">
        <v>24427</v>
      </c>
      <c r="C2602" t="s">
        <v>24428</v>
      </c>
    </row>
    <row r="2603" spans="1:3">
      <c r="A2603" s="57" t="s">
        <v>9642</v>
      </c>
      <c r="B2603" s="57" t="s">
        <v>24429</v>
      </c>
      <c r="C2603" t="s">
        <v>24430</v>
      </c>
    </row>
    <row r="2604" spans="1:3">
      <c r="A2604" s="57" t="s">
        <v>9642</v>
      </c>
      <c r="B2604" s="57" t="s">
        <v>24431</v>
      </c>
      <c r="C2604" t="s">
        <v>24432</v>
      </c>
    </row>
    <row r="2605" spans="1:3">
      <c r="A2605" s="57" t="s">
        <v>9642</v>
      </c>
      <c r="B2605" s="57" t="s">
        <v>14560</v>
      </c>
      <c r="C2605" t="s">
        <v>24433</v>
      </c>
    </row>
    <row r="2606" spans="1:3">
      <c r="A2606" s="57" t="s">
        <v>9642</v>
      </c>
      <c r="B2606" s="57" t="s">
        <v>24434</v>
      </c>
      <c r="C2606" t="s">
        <v>24435</v>
      </c>
    </row>
    <row r="2607" spans="1:3">
      <c r="A2607" s="57" t="s">
        <v>9642</v>
      </c>
      <c r="B2607" s="57" t="s">
        <v>24436</v>
      </c>
      <c r="C2607" t="s">
        <v>24437</v>
      </c>
    </row>
    <row r="2608" spans="1:3">
      <c r="A2608" s="57" t="s">
        <v>9642</v>
      </c>
      <c r="B2608" s="57" t="s">
        <v>14562</v>
      </c>
      <c r="C2608" t="s">
        <v>24438</v>
      </c>
    </row>
    <row r="2609" spans="1:3">
      <c r="A2609" s="57" t="s">
        <v>9642</v>
      </c>
      <c r="B2609" s="57" t="s">
        <v>24439</v>
      </c>
      <c r="C2609" t="s">
        <v>24440</v>
      </c>
    </row>
    <row r="2610" spans="1:3">
      <c r="A2610" s="57" t="s">
        <v>9642</v>
      </c>
      <c r="B2610" s="57" t="s">
        <v>3833</v>
      </c>
      <c r="C2610" t="s">
        <v>24441</v>
      </c>
    </row>
    <row r="2611" spans="1:3">
      <c r="A2611" s="57" t="s">
        <v>9642</v>
      </c>
      <c r="B2611" s="57" t="s">
        <v>24442</v>
      </c>
      <c r="C2611" t="s">
        <v>24443</v>
      </c>
    </row>
    <row r="2612" spans="1:3">
      <c r="A2612" s="57" t="s">
        <v>9642</v>
      </c>
      <c r="B2612" s="57" t="s">
        <v>24444</v>
      </c>
      <c r="C2612" t="s">
        <v>24445</v>
      </c>
    </row>
    <row r="2613" spans="1:3">
      <c r="A2613" s="57" t="s">
        <v>9642</v>
      </c>
      <c r="B2613" s="57" t="s">
        <v>14563</v>
      </c>
      <c r="C2613" t="s">
        <v>24446</v>
      </c>
    </row>
    <row r="2614" spans="1:3">
      <c r="A2614" s="57" t="s">
        <v>9642</v>
      </c>
      <c r="B2614" s="57" t="s">
        <v>24447</v>
      </c>
      <c r="C2614" t="s">
        <v>24448</v>
      </c>
    </row>
    <row r="2615" spans="1:3">
      <c r="A2615" s="57" t="s">
        <v>9642</v>
      </c>
      <c r="B2615" s="57" t="s">
        <v>24449</v>
      </c>
      <c r="C2615" t="s">
        <v>24450</v>
      </c>
    </row>
    <row r="2616" spans="1:3">
      <c r="A2616" s="57" t="s">
        <v>9642</v>
      </c>
      <c r="B2616" s="57" t="s">
        <v>24451</v>
      </c>
      <c r="C2616" t="s">
        <v>24452</v>
      </c>
    </row>
    <row r="2617" spans="1:3">
      <c r="A2617" s="57" t="s">
        <v>9642</v>
      </c>
      <c r="B2617" s="57" t="s">
        <v>24453</v>
      </c>
      <c r="C2617" t="s">
        <v>24454</v>
      </c>
    </row>
    <row r="2618" spans="1:3">
      <c r="A2618" s="57" t="s">
        <v>9642</v>
      </c>
      <c r="B2618" s="57" t="s">
        <v>14564</v>
      </c>
      <c r="C2618" t="s">
        <v>24455</v>
      </c>
    </row>
    <row r="2619" spans="1:3">
      <c r="A2619" s="57" t="s">
        <v>9642</v>
      </c>
      <c r="B2619" s="57" t="s">
        <v>24456</v>
      </c>
      <c r="C2619" t="s">
        <v>22297</v>
      </c>
    </row>
    <row r="2620" spans="1:3">
      <c r="A2620" s="57" t="s">
        <v>9642</v>
      </c>
      <c r="B2620" s="57" t="s">
        <v>24457</v>
      </c>
      <c r="C2620" t="s">
        <v>24458</v>
      </c>
    </row>
    <row r="2621" spans="1:3">
      <c r="A2621" s="57" t="s">
        <v>9642</v>
      </c>
      <c r="B2621" s="57" t="s">
        <v>14566</v>
      </c>
      <c r="C2621" t="s">
        <v>24459</v>
      </c>
    </row>
    <row r="2622" spans="1:3">
      <c r="A2622" s="57" t="s">
        <v>9642</v>
      </c>
      <c r="B2622" s="57" t="s">
        <v>24460</v>
      </c>
      <c r="C2622" t="s">
        <v>24461</v>
      </c>
    </row>
    <row r="2623" spans="1:3">
      <c r="A2623" s="57" t="s">
        <v>9642</v>
      </c>
      <c r="B2623" s="57" t="s">
        <v>24462</v>
      </c>
      <c r="C2623" t="s">
        <v>24463</v>
      </c>
    </row>
    <row r="2624" spans="1:3">
      <c r="A2624" s="57" t="s">
        <v>9642</v>
      </c>
      <c r="B2624" s="57" t="s">
        <v>14568</v>
      </c>
      <c r="C2624" t="s">
        <v>24464</v>
      </c>
    </row>
    <row r="2625" spans="1:3">
      <c r="A2625" s="57" t="s">
        <v>9642</v>
      </c>
      <c r="B2625" s="57" t="s">
        <v>24465</v>
      </c>
      <c r="C2625" t="s">
        <v>24466</v>
      </c>
    </row>
    <row r="2626" spans="1:3">
      <c r="A2626" s="57" t="s">
        <v>9642</v>
      </c>
      <c r="B2626" s="57" t="s">
        <v>24467</v>
      </c>
      <c r="C2626" t="s">
        <v>24468</v>
      </c>
    </row>
    <row r="2627" spans="1:3">
      <c r="A2627" s="57" t="s">
        <v>9642</v>
      </c>
      <c r="B2627" s="57" t="s">
        <v>24469</v>
      </c>
      <c r="C2627" t="s">
        <v>24470</v>
      </c>
    </row>
    <row r="2628" spans="1:3">
      <c r="A2628" s="57" t="s">
        <v>9642</v>
      </c>
      <c r="B2628" s="57" t="s">
        <v>24471</v>
      </c>
      <c r="C2628" t="s">
        <v>24472</v>
      </c>
    </row>
    <row r="2629" spans="1:3">
      <c r="A2629" s="57" t="s">
        <v>9642</v>
      </c>
      <c r="B2629" s="57" t="s">
        <v>14571</v>
      </c>
      <c r="C2629" t="s">
        <v>24473</v>
      </c>
    </row>
    <row r="2630" spans="1:3">
      <c r="A2630" s="57" t="s">
        <v>9642</v>
      </c>
      <c r="B2630" s="57" t="s">
        <v>24474</v>
      </c>
      <c r="C2630" t="s">
        <v>24475</v>
      </c>
    </row>
    <row r="2631" spans="1:3">
      <c r="A2631" s="57" t="s">
        <v>9642</v>
      </c>
      <c r="B2631" s="57" t="s">
        <v>14573</v>
      </c>
      <c r="C2631" t="s">
        <v>24476</v>
      </c>
    </row>
    <row r="2632" spans="1:3">
      <c r="A2632" s="57" t="s">
        <v>9642</v>
      </c>
      <c r="B2632" s="57" t="s">
        <v>3835</v>
      </c>
      <c r="C2632" t="s">
        <v>24477</v>
      </c>
    </row>
    <row r="2633" spans="1:3">
      <c r="A2633" s="57" t="s">
        <v>9642</v>
      </c>
      <c r="B2633" s="57" t="s">
        <v>24478</v>
      </c>
      <c r="C2633" t="s">
        <v>24479</v>
      </c>
    </row>
    <row r="2634" spans="1:3">
      <c r="A2634" s="57" t="s">
        <v>9642</v>
      </c>
      <c r="B2634" s="57" t="s">
        <v>24480</v>
      </c>
      <c r="C2634" t="s">
        <v>24481</v>
      </c>
    </row>
    <row r="2635" spans="1:3">
      <c r="A2635" s="57" t="s">
        <v>9642</v>
      </c>
      <c r="B2635" s="57" t="s">
        <v>14575</v>
      </c>
      <c r="C2635" t="s">
        <v>24482</v>
      </c>
    </row>
    <row r="2636" spans="1:3">
      <c r="A2636" s="57" t="s">
        <v>9642</v>
      </c>
      <c r="B2636" s="57" t="s">
        <v>24483</v>
      </c>
      <c r="C2636" t="s">
        <v>24484</v>
      </c>
    </row>
    <row r="2637" spans="1:3">
      <c r="A2637" s="57" t="s">
        <v>9642</v>
      </c>
      <c r="B2637" s="57" t="s">
        <v>24485</v>
      </c>
      <c r="C2637" t="s">
        <v>24486</v>
      </c>
    </row>
    <row r="2638" spans="1:3">
      <c r="A2638" s="57" t="s">
        <v>9642</v>
      </c>
      <c r="B2638" s="57" t="s">
        <v>3817</v>
      </c>
      <c r="C2638" t="s">
        <v>24487</v>
      </c>
    </row>
    <row r="2639" spans="1:3">
      <c r="A2639" s="57" t="s">
        <v>9642</v>
      </c>
      <c r="B2639" s="57" t="s">
        <v>24488</v>
      </c>
      <c r="C2639" t="s">
        <v>24489</v>
      </c>
    </row>
    <row r="2640" spans="1:3">
      <c r="A2640" s="57" t="s">
        <v>9642</v>
      </c>
      <c r="B2640" s="57" t="s">
        <v>14578</v>
      </c>
      <c r="C2640" t="s">
        <v>24490</v>
      </c>
    </row>
    <row r="2641" spans="1:3">
      <c r="A2641" s="57" t="s">
        <v>9642</v>
      </c>
      <c r="B2641" s="57" t="s">
        <v>24491</v>
      </c>
      <c r="C2641" t="s">
        <v>24492</v>
      </c>
    </row>
    <row r="2642" spans="1:3">
      <c r="A2642" s="57" t="s">
        <v>9642</v>
      </c>
      <c r="B2642" s="57" t="s">
        <v>24493</v>
      </c>
      <c r="C2642" t="s">
        <v>24494</v>
      </c>
    </row>
    <row r="2643" spans="1:3">
      <c r="A2643" s="57" t="s">
        <v>9642</v>
      </c>
      <c r="B2643" s="57" t="s">
        <v>14580</v>
      </c>
      <c r="C2643" t="s">
        <v>24495</v>
      </c>
    </row>
    <row r="2644" spans="1:3">
      <c r="A2644" s="57" t="s">
        <v>9642</v>
      </c>
      <c r="B2644" s="57" t="s">
        <v>24496</v>
      </c>
      <c r="C2644" t="s">
        <v>24497</v>
      </c>
    </row>
    <row r="2645" spans="1:3">
      <c r="A2645" s="57" t="s">
        <v>9642</v>
      </c>
      <c r="B2645" s="57" t="s">
        <v>14582</v>
      </c>
      <c r="C2645" t="s">
        <v>24498</v>
      </c>
    </row>
    <row r="2646" spans="1:3">
      <c r="A2646" s="57" t="s">
        <v>9642</v>
      </c>
      <c r="B2646" s="57" t="s">
        <v>24499</v>
      </c>
      <c r="C2646" t="s">
        <v>24500</v>
      </c>
    </row>
    <row r="2647" spans="1:3">
      <c r="A2647" s="57" t="s">
        <v>9642</v>
      </c>
      <c r="B2647" s="57" t="s">
        <v>3811</v>
      </c>
      <c r="C2647" t="s">
        <v>24501</v>
      </c>
    </row>
    <row r="2648" spans="1:3">
      <c r="A2648" s="57" t="s">
        <v>9642</v>
      </c>
      <c r="B2648" s="57" t="s">
        <v>24502</v>
      </c>
      <c r="C2648" t="s">
        <v>24503</v>
      </c>
    </row>
    <row r="2649" spans="1:3">
      <c r="A2649" s="57" t="s">
        <v>9642</v>
      </c>
      <c r="B2649" s="57" t="s">
        <v>24504</v>
      </c>
      <c r="C2649" t="s">
        <v>24505</v>
      </c>
    </row>
    <row r="2650" spans="1:3">
      <c r="A2650" s="57" t="s">
        <v>9642</v>
      </c>
      <c r="B2650" s="57" t="s">
        <v>14585</v>
      </c>
      <c r="C2650" t="s">
        <v>24506</v>
      </c>
    </row>
    <row r="2651" spans="1:3">
      <c r="A2651" s="57" t="s">
        <v>9642</v>
      </c>
      <c r="B2651" s="57" t="s">
        <v>14587</v>
      </c>
      <c r="C2651" t="s">
        <v>24507</v>
      </c>
    </row>
    <row r="2652" spans="1:3">
      <c r="A2652" s="57" t="s">
        <v>9642</v>
      </c>
      <c r="B2652" s="57" t="s">
        <v>24508</v>
      </c>
      <c r="C2652" t="s">
        <v>24509</v>
      </c>
    </row>
    <row r="2653" spans="1:3">
      <c r="A2653" s="57" t="s">
        <v>9642</v>
      </c>
      <c r="B2653" s="57" t="s">
        <v>3813</v>
      </c>
      <c r="C2653" t="s">
        <v>24510</v>
      </c>
    </row>
    <row r="2654" spans="1:3">
      <c r="A2654" s="57" t="s">
        <v>9642</v>
      </c>
      <c r="B2654" s="57" t="s">
        <v>24511</v>
      </c>
      <c r="C2654" t="s">
        <v>24512</v>
      </c>
    </row>
    <row r="2655" spans="1:3">
      <c r="A2655" s="57" t="s">
        <v>9642</v>
      </c>
      <c r="B2655" s="57" t="s">
        <v>14590</v>
      </c>
      <c r="C2655" t="s">
        <v>24513</v>
      </c>
    </row>
    <row r="2656" spans="1:3">
      <c r="A2656" s="57" t="s">
        <v>9642</v>
      </c>
      <c r="B2656" s="57" t="s">
        <v>3815</v>
      </c>
      <c r="C2656" t="s">
        <v>24514</v>
      </c>
    </row>
    <row r="2657" spans="1:3">
      <c r="A2657" s="57" t="s">
        <v>9642</v>
      </c>
      <c r="B2657" s="57" t="s">
        <v>14592</v>
      </c>
      <c r="C2657" t="s">
        <v>24515</v>
      </c>
    </row>
    <row r="2658" spans="1:3">
      <c r="A2658" s="57" t="s">
        <v>9642</v>
      </c>
      <c r="B2658" s="57" t="s">
        <v>24516</v>
      </c>
      <c r="C2658" t="s">
        <v>24517</v>
      </c>
    </row>
    <row r="2659" spans="1:3">
      <c r="A2659" s="57" t="s">
        <v>9642</v>
      </c>
      <c r="B2659" s="57" t="s">
        <v>24518</v>
      </c>
      <c r="C2659" t="s">
        <v>24519</v>
      </c>
    </row>
    <row r="2660" spans="1:3">
      <c r="A2660" s="57" t="s">
        <v>9642</v>
      </c>
      <c r="B2660" s="57" t="s">
        <v>24520</v>
      </c>
      <c r="C2660" t="s">
        <v>24521</v>
      </c>
    </row>
    <row r="2661" spans="1:3">
      <c r="A2661" s="57" t="s">
        <v>9642</v>
      </c>
      <c r="B2661" s="57" t="s">
        <v>24522</v>
      </c>
      <c r="C2661" t="s">
        <v>24523</v>
      </c>
    </row>
    <row r="2662" spans="1:3">
      <c r="A2662" s="57" t="s">
        <v>9642</v>
      </c>
      <c r="B2662" s="57" t="s">
        <v>14595</v>
      </c>
      <c r="C2662" t="s">
        <v>24524</v>
      </c>
    </row>
    <row r="2663" spans="1:3">
      <c r="A2663" s="57" t="s">
        <v>9642</v>
      </c>
      <c r="B2663" s="57" t="s">
        <v>24525</v>
      </c>
      <c r="C2663" t="s">
        <v>24526</v>
      </c>
    </row>
    <row r="2664" spans="1:3">
      <c r="A2664" s="57" t="s">
        <v>9642</v>
      </c>
      <c r="B2664" s="57" t="s">
        <v>24527</v>
      </c>
      <c r="C2664" t="s">
        <v>24528</v>
      </c>
    </row>
    <row r="2665" spans="1:3">
      <c r="A2665" s="57" t="s">
        <v>9642</v>
      </c>
      <c r="B2665" s="57" t="s">
        <v>14597</v>
      </c>
      <c r="C2665" t="s">
        <v>24529</v>
      </c>
    </row>
    <row r="2666" spans="1:3">
      <c r="A2666" s="57" t="s">
        <v>9642</v>
      </c>
      <c r="B2666" s="57" t="s">
        <v>24530</v>
      </c>
      <c r="C2666" t="s">
        <v>24531</v>
      </c>
    </row>
    <row r="2667" spans="1:3">
      <c r="A2667" s="57" t="s">
        <v>9642</v>
      </c>
      <c r="B2667" s="57" t="s">
        <v>24532</v>
      </c>
      <c r="C2667" t="s">
        <v>24533</v>
      </c>
    </row>
    <row r="2668" spans="1:3">
      <c r="A2668" s="57" t="s">
        <v>9642</v>
      </c>
      <c r="B2668" s="57" t="s">
        <v>14599</v>
      </c>
      <c r="C2668" t="s">
        <v>24534</v>
      </c>
    </row>
    <row r="2669" spans="1:3">
      <c r="A2669" s="57" t="s">
        <v>9642</v>
      </c>
      <c r="B2669" s="57" t="s">
        <v>24535</v>
      </c>
      <c r="C2669" t="s">
        <v>24536</v>
      </c>
    </row>
    <row r="2670" spans="1:3">
      <c r="A2670" s="57" t="s">
        <v>9642</v>
      </c>
      <c r="B2670" s="57" t="s">
        <v>24537</v>
      </c>
      <c r="C2670" t="s">
        <v>24538</v>
      </c>
    </row>
    <row r="2671" spans="1:3">
      <c r="A2671" s="57" t="s">
        <v>9642</v>
      </c>
      <c r="B2671" s="57" t="s">
        <v>14601</v>
      </c>
      <c r="C2671" t="s">
        <v>24539</v>
      </c>
    </row>
    <row r="2672" spans="1:3">
      <c r="A2672" s="57" t="s">
        <v>9642</v>
      </c>
      <c r="B2672" s="57" t="s">
        <v>24540</v>
      </c>
      <c r="C2672" t="s">
        <v>24541</v>
      </c>
    </row>
    <row r="2673" spans="1:3">
      <c r="A2673" s="57" t="s">
        <v>9642</v>
      </c>
      <c r="B2673" s="57" t="s">
        <v>24542</v>
      </c>
      <c r="C2673" t="s">
        <v>24543</v>
      </c>
    </row>
    <row r="2674" spans="1:3">
      <c r="A2674" s="57" t="s">
        <v>9642</v>
      </c>
      <c r="B2674" s="57" t="s">
        <v>3825</v>
      </c>
      <c r="C2674" t="s">
        <v>24544</v>
      </c>
    </row>
    <row r="2675" spans="1:3">
      <c r="A2675" s="57" t="s">
        <v>9642</v>
      </c>
      <c r="B2675" s="57" t="s">
        <v>24545</v>
      </c>
      <c r="C2675" t="s">
        <v>24546</v>
      </c>
    </row>
    <row r="2676" spans="1:3">
      <c r="A2676" s="57" t="s">
        <v>9642</v>
      </c>
      <c r="B2676" s="57" t="s">
        <v>24547</v>
      </c>
      <c r="C2676" t="s">
        <v>24548</v>
      </c>
    </row>
    <row r="2677" spans="1:3">
      <c r="A2677" s="57" t="s">
        <v>9642</v>
      </c>
      <c r="B2677" s="57" t="s">
        <v>14603</v>
      </c>
      <c r="C2677" t="s">
        <v>24549</v>
      </c>
    </row>
    <row r="2678" spans="1:3">
      <c r="A2678" s="57" t="s">
        <v>9642</v>
      </c>
      <c r="B2678" s="57" t="s">
        <v>24550</v>
      </c>
      <c r="C2678" t="s">
        <v>24551</v>
      </c>
    </row>
    <row r="2679" spans="1:3">
      <c r="A2679" s="57" t="s">
        <v>9642</v>
      </c>
      <c r="B2679" s="57" t="s">
        <v>14605</v>
      </c>
      <c r="C2679" t="s">
        <v>24552</v>
      </c>
    </row>
    <row r="2680" spans="1:3">
      <c r="A2680" s="57" t="s">
        <v>9642</v>
      </c>
      <c r="B2680" s="57" t="s">
        <v>24553</v>
      </c>
      <c r="C2680" t="s">
        <v>24554</v>
      </c>
    </row>
    <row r="2681" spans="1:3">
      <c r="A2681" s="57" t="s">
        <v>9642</v>
      </c>
      <c r="B2681" s="57" t="s">
        <v>24555</v>
      </c>
      <c r="C2681" t="s">
        <v>24556</v>
      </c>
    </row>
    <row r="2682" spans="1:3">
      <c r="A2682" s="57" t="s">
        <v>9642</v>
      </c>
      <c r="B2682" s="57" t="s">
        <v>24557</v>
      </c>
      <c r="C2682" t="s">
        <v>24558</v>
      </c>
    </row>
    <row r="2683" spans="1:3">
      <c r="A2683" s="57" t="s">
        <v>9642</v>
      </c>
      <c r="B2683" s="57" t="s">
        <v>24559</v>
      </c>
      <c r="C2683" t="s">
        <v>24560</v>
      </c>
    </row>
    <row r="2684" spans="1:3">
      <c r="A2684" s="57" t="s">
        <v>9642</v>
      </c>
      <c r="B2684" s="57" t="s">
        <v>3823</v>
      </c>
      <c r="C2684" t="s">
        <v>24561</v>
      </c>
    </row>
    <row r="2685" spans="1:3">
      <c r="A2685" s="57" t="s">
        <v>9642</v>
      </c>
      <c r="B2685" s="57" t="s">
        <v>3821</v>
      </c>
      <c r="C2685" t="s">
        <v>24562</v>
      </c>
    </row>
    <row r="2686" spans="1:3">
      <c r="A2686" s="57" t="s">
        <v>9642</v>
      </c>
      <c r="B2686" s="57" t="s">
        <v>24563</v>
      </c>
      <c r="C2686" t="s">
        <v>24564</v>
      </c>
    </row>
    <row r="2687" spans="1:3">
      <c r="A2687" s="57" t="s">
        <v>9642</v>
      </c>
      <c r="B2687" s="57" t="s">
        <v>24565</v>
      </c>
      <c r="C2687" t="s">
        <v>24566</v>
      </c>
    </row>
    <row r="2688" spans="1:3">
      <c r="A2688" s="57" t="s">
        <v>9642</v>
      </c>
      <c r="B2688" s="57" t="s">
        <v>14611</v>
      </c>
      <c r="C2688" t="s">
        <v>24567</v>
      </c>
    </row>
    <row r="2689" spans="1:3">
      <c r="A2689" s="57" t="s">
        <v>9642</v>
      </c>
      <c r="B2689" s="57" t="s">
        <v>24568</v>
      </c>
      <c r="C2689" t="s">
        <v>24569</v>
      </c>
    </row>
    <row r="2690" spans="1:3">
      <c r="A2690" s="57" t="s">
        <v>9642</v>
      </c>
      <c r="B2690" s="57" t="s">
        <v>24570</v>
      </c>
      <c r="C2690" t="s">
        <v>24571</v>
      </c>
    </row>
    <row r="2691" spans="1:3">
      <c r="A2691" s="57" t="s">
        <v>9642</v>
      </c>
      <c r="B2691" s="57" t="s">
        <v>14613</v>
      </c>
      <c r="C2691" t="s">
        <v>24572</v>
      </c>
    </row>
    <row r="2692" spans="1:3">
      <c r="A2692" s="57" t="s">
        <v>9642</v>
      </c>
      <c r="B2692" s="57" t="s">
        <v>24573</v>
      </c>
      <c r="C2692" t="s">
        <v>24574</v>
      </c>
    </row>
    <row r="2693" spans="1:3">
      <c r="A2693" s="57" t="s">
        <v>9642</v>
      </c>
      <c r="B2693" s="57" t="s">
        <v>14614</v>
      </c>
      <c r="C2693" t="s">
        <v>24575</v>
      </c>
    </row>
    <row r="2694" spans="1:3">
      <c r="A2694" s="57" t="s">
        <v>9642</v>
      </c>
      <c r="B2694" s="57" t="s">
        <v>24576</v>
      </c>
      <c r="C2694" t="s">
        <v>24577</v>
      </c>
    </row>
    <row r="2695" spans="1:3">
      <c r="A2695" s="57" t="s">
        <v>9642</v>
      </c>
      <c r="B2695" s="57" t="s">
        <v>14619</v>
      </c>
      <c r="C2695" t="s">
        <v>24578</v>
      </c>
    </row>
    <row r="2696" spans="1:3">
      <c r="A2696" s="57" t="s">
        <v>9642</v>
      </c>
      <c r="B2696" s="57" t="s">
        <v>3858</v>
      </c>
      <c r="C2696" t="s">
        <v>24579</v>
      </c>
    </row>
    <row r="2697" spans="1:3">
      <c r="A2697" s="184" t="s">
        <v>9642</v>
      </c>
      <c r="B2697" s="57" t="s">
        <v>14622</v>
      </c>
      <c r="C2697" t="s">
        <v>24580</v>
      </c>
    </row>
    <row r="2698" spans="1:3">
      <c r="A2698" s="57" t="s">
        <v>9642</v>
      </c>
      <c r="B2698" s="57" t="s">
        <v>24581</v>
      </c>
      <c r="C2698" t="s">
        <v>24582</v>
      </c>
    </row>
    <row r="2699" spans="1:3">
      <c r="A2699" s="57" t="s">
        <v>9642</v>
      </c>
      <c r="B2699" s="57" t="s">
        <v>3854</v>
      </c>
      <c r="C2699" t="s">
        <v>24583</v>
      </c>
    </row>
    <row r="2700" spans="1:3">
      <c r="A2700" s="57" t="s">
        <v>9642</v>
      </c>
      <c r="B2700" s="57" t="s">
        <v>24584</v>
      </c>
      <c r="C2700" t="s">
        <v>24585</v>
      </c>
    </row>
    <row r="2701" spans="1:3">
      <c r="A2701" s="57" t="s">
        <v>9642</v>
      </c>
      <c r="B2701" s="57" t="s">
        <v>24586</v>
      </c>
      <c r="C2701" t="s">
        <v>24587</v>
      </c>
    </row>
    <row r="2702" spans="1:3">
      <c r="A2702" s="57" t="s">
        <v>9642</v>
      </c>
      <c r="B2702" s="57" t="s">
        <v>24588</v>
      </c>
      <c r="C2702" t="s">
        <v>24589</v>
      </c>
    </row>
    <row r="2703" spans="1:3">
      <c r="A2703" s="57" t="s">
        <v>9642</v>
      </c>
      <c r="B2703" s="57" t="s">
        <v>24590</v>
      </c>
      <c r="C2703" t="s">
        <v>24591</v>
      </c>
    </row>
    <row r="2704" spans="1:3">
      <c r="A2704" s="57" t="s">
        <v>9642</v>
      </c>
      <c r="B2704" s="57" t="s">
        <v>24592</v>
      </c>
      <c r="C2704" t="s">
        <v>24593</v>
      </c>
    </row>
    <row r="2705" spans="1:3">
      <c r="A2705" s="57" t="s">
        <v>9642</v>
      </c>
      <c r="B2705" s="57" t="s">
        <v>14626</v>
      </c>
      <c r="C2705" t="s">
        <v>24594</v>
      </c>
    </row>
    <row r="2706" spans="1:3">
      <c r="A2706" s="57" t="s">
        <v>9642</v>
      </c>
      <c r="B2706" s="57" t="s">
        <v>14628</v>
      </c>
      <c r="C2706" t="s">
        <v>24595</v>
      </c>
    </row>
    <row r="2707" spans="1:3">
      <c r="A2707" s="57" t="s">
        <v>9642</v>
      </c>
      <c r="B2707" s="57" t="s">
        <v>24596</v>
      </c>
      <c r="C2707" t="s">
        <v>24597</v>
      </c>
    </row>
    <row r="2708" spans="1:3">
      <c r="A2708" s="57" t="s">
        <v>9642</v>
      </c>
      <c r="B2708" s="57" t="s">
        <v>3845</v>
      </c>
      <c r="C2708" t="s">
        <v>24598</v>
      </c>
    </row>
    <row r="2709" spans="1:3">
      <c r="A2709" s="57" t="s">
        <v>9642</v>
      </c>
      <c r="B2709" s="57" t="s">
        <v>24599</v>
      </c>
      <c r="C2709" t="s">
        <v>24600</v>
      </c>
    </row>
    <row r="2710" spans="1:3">
      <c r="A2710" s="57" t="s">
        <v>9642</v>
      </c>
      <c r="B2710" s="57" t="s">
        <v>24601</v>
      </c>
      <c r="C2710" t="s">
        <v>24602</v>
      </c>
    </row>
    <row r="2711" spans="1:3">
      <c r="A2711" s="57" t="s">
        <v>9642</v>
      </c>
      <c r="B2711" s="57" t="s">
        <v>24603</v>
      </c>
      <c r="C2711" t="s">
        <v>24604</v>
      </c>
    </row>
    <row r="2712" spans="1:3">
      <c r="A2712" s="57" t="s">
        <v>9642</v>
      </c>
      <c r="B2712" s="57" t="s">
        <v>24605</v>
      </c>
      <c r="C2712" t="s">
        <v>24606</v>
      </c>
    </row>
    <row r="2713" spans="1:3">
      <c r="A2713" s="57" t="s">
        <v>9642</v>
      </c>
      <c r="B2713" s="57" t="s">
        <v>14631</v>
      </c>
      <c r="C2713" t="s">
        <v>24607</v>
      </c>
    </row>
    <row r="2714" spans="1:3">
      <c r="A2714" s="57" t="s">
        <v>9642</v>
      </c>
      <c r="B2714" s="57" t="s">
        <v>24608</v>
      </c>
      <c r="C2714" t="s">
        <v>24609</v>
      </c>
    </row>
    <row r="2715" spans="1:3">
      <c r="A2715" s="57" t="s">
        <v>9642</v>
      </c>
      <c r="B2715" s="57" t="s">
        <v>24610</v>
      </c>
      <c r="C2715" t="s">
        <v>24611</v>
      </c>
    </row>
    <row r="2716" spans="1:3">
      <c r="A2716" s="57" t="s">
        <v>9642</v>
      </c>
      <c r="B2716" s="57" t="s">
        <v>14633</v>
      </c>
      <c r="C2716" t="s">
        <v>24612</v>
      </c>
    </row>
    <row r="2717" spans="1:3">
      <c r="A2717" s="57" t="s">
        <v>9642</v>
      </c>
      <c r="B2717" s="57" t="s">
        <v>24613</v>
      </c>
      <c r="C2717" t="s">
        <v>24614</v>
      </c>
    </row>
    <row r="2718" spans="1:3">
      <c r="A2718" s="57" t="s">
        <v>9642</v>
      </c>
      <c r="B2718" s="57" t="s">
        <v>24615</v>
      </c>
      <c r="C2718" t="s">
        <v>24616</v>
      </c>
    </row>
    <row r="2719" spans="1:3">
      <c r="A2719" s="57" t="s">
        <v>9642</v>
      </c>
      <c r="B2719" s="57" t="s">
        <v>24617</v>
      </c>
      <c r="C2719" t="s">
        <v>24618</v>
      </c>
    </row>
    <row r="2720" spans="1:3">
      <c r="A2720" s="57" t="s">
        <v>9642</v>
      </c>
      <c r="B2720" s="57" t="s">
        <v>24619</v>
      </c>
      <c r="C2720" t="s">
        <v>24620</v>
      </c>
    </row>
    <row r="2721" spans="1:3">
      <c r="A2721" s="57" t="s">
        <v>9642</v>
      </c>
      <c r="B2721" s="57" t="s">
        <v>24621</v>
      </c>
      <c r="C2721" t="s">
        <v>24622</v>
      </c>
    </row>
    <row r="2722" spans="1:3">
      <c r="A2722" s="57" t="s">
        <v>9642</v>
      </c>
      <c r="B2722" s="57" t="s">
        <v>24623</v>
      </c>
      <c r="C2722" t="s">
        <v>24624</v>
      </c>
    </row>
    <row r="2723" spans="1:3">
      <c r="A2723" s="57" t="s">
        <v>9642</v>
      </c>
      <c r="B2723" s="57" t="s">
        <v>14637</v>
      </c>
      <c r="C2723" t="s">
        <v>24625</v>
      </c>
    </row>
    <row r="2724" spans="1:3">
      <c r="A2724" s="57" t="s">
        <v>9642</v>
      </c>
      <c r="B2724" s="57" t="s">
        <v>24626</v>
      </c>
      <c r="C2724" t="s">
        <v>24627</v>
      </c>
    </row>
    <row r="2725" spans="1:3">
      <c r="A2725" s="57" t="s">
        <v>9642</v>
      </c>
      <c r="B2725" s="57" t="s">
        <v>14638</v>
      </c>
      <c r="C2725" t="s">
        <v>24628</v>
      </c>
    </row>
    <row r="2726" spans="1:3">
      <c r="A2726" s="57" t="s">
        <v>9642</v>
      </c>
      <c r="B2726" s="57" t="s">
        <v>24629</v>
      </c>
      <c r="C2726" t="s">
        <v>24630</v>
      </c>
    </row>
    <row r="2727" spans="1:3">
      <c r="A2727" s="57" t="s">
        <v>9642</v>
      </c>
      <c r="B2727" s="57" t="s">
        <v>14640</v>
      </c>
      <c r="C2727" t="s">
        <v>24631</v>
      </c>
    </row>
    <row r="2728" spans="1:3">
      <c r="A2728" s="57" t="s">
        <v>9642</v>
      </c>
      <c r="B2728" s="57" t="s">
        <v>24632</v>
      </c>
      <c r="C2728" t="s">
        <v>24633</v>
      </c>
    </row>
    <row r="2729" spans="1:3">
      <c r="A2729" s="57" t="s">
        <v>9642</v>
      </c>
      <c r="B2729" s="57" t="s">
        <v>14642</v>
      </c>
      <c r="C2729" t="s">
        <v>24634</v>
      </c>
    </row>
    <row r="2730" spans="1:3">
      <c r="A2730" s="57" t="s">
        <v>9642</v>
      </c>
      <c r="B2730" s="57" t="s">
        <v>24635</v>
      </c>
      <c r="C2730" t="s">
        <v>24636</v>
      </c>
    </row>
    <row r="2731" spans="1:3">
      <c r="A2731" s="57" t="s">
        <v>9642</v>
      </c>
      <c r="B2731" s="57" t="s">
        <v>24637</v>
      </c>
      <c r="C2731" t="s">
        <v>24638</v>
      </c>
    </row>
    <row r="2732" spans="1:3">
      <c r="A2732" s="57" t="s">
        <v>9642</v>
      </c>
      <c r="B2732" s="57" t="s">
        <v>24639</v>
      </c>
      <c r="C2732" t="s">
        <v>24640</v>
      </c>
    </row>
    <row r="2733" spans="1:3">
      <c r="A2733" s="57" t="s">
        <v>9642</v>
      </c>
      <c r="B2733" s="57" t="s">
        <v>24641</v>
      </c>
      <c r="C2733" t="s">
        <v>24642</v>
      </c>
    </row>
    <row r="2734" spans="1:3">
      <c r="A2734" s="57" t="s">
        <v>9642</v>
      </c>
      <c r="B2734" s="57" t="s">
        <v>24643</v>
      </c>
      <c r="C2734" t="s">
        <v>24644</v>
      </c>
    </row>
    <row r="2735" spans="1:3">
      <c r="A2735" s="57" t="s">
        <v>9642</v>
      </c>
      <c r="B2735" s="57" t="s">
        <v>3841</v>
      </c>
      <c r="C2735" t="s">
        <v>24645</v>
      </c>
    </row>
    <row r="2736" spans="1:3">
      <c r="A2736" s="57" t="s">
        <v>9642</v>
      </c>
      <c r="B2736" s="57" t="s">
        <v>24646</v>
      </c>
      <c r="C2736" t="s">
        <v>24647</v>
      </c>
    </row>
    <row r="2737" spans="1:3">
      <c r="A2737" s="57" t="s">
        <v>9642</v>
      </c>
      <c r="B2737" s="57" t="s">
        <v>24648</v>
      </c>
      <c r="C2737" t="s">
        <v>24649</v>
      </c>
    </row>
    <row r="2738" spans="1:3">
      <c r="A2738" s="57" t="s">
        <v>9642</v>
      </c>
      <c r="B2738" s="57" t="s">
        <v>14644</v>
      </c>
      <c r="C2738" t="s">
        <v>24650</v>
      </c>
    </row>
    <row r="2739" spans="1:3">
      <c r="A2739" s="57" t="s">
        <v>9642</v>
      </c>
      <c r="B2739" s="57" t="s">
        <v>24651</v>
      </c>
      <c r="C2739" t="s">
        <v>24652</v>
      </c>
    </row>
    <row r="2740" spans="1:3">
      <c r="A2740" s="57" t="s">
        <v>9642</v>
      </c>
      <c r="B2740" s="57" t="s">
        <v>24653</v>
      </c>
      <c r="C2740" t="s">
        <v>24654</v>
      </c>
    </row>
    <row r="2741" spans="1:3">
      <c r="A2741" s="57" t="s">
        <v>9642</v>
      </c>
      <c r="B2741" s="57" t="s">
        <v>24655</v>
      </c>
      <c r="C2741" t="s">
        <v>24656</v>
      </c>
    </row>
    <row r="2742" spans="1:3">
      <c r="A2742" s="57" t="s">
        <v>9642</v>
      </c>
      <c r="B2742" s="57" t="s">
        <v>24657</v>
      </c>
      <c r="C2742" t="s">
        <v>24658</v>
      </c>
    </row>
    <row r="2743" spans="1:3">
      <c r="A2743" s="57" t="s">
        <v>9642</v>
      </c>
      <c r="B2743" s="57" t="s">
        <v>24659</v>
      </c>
      <c r="C2743" t="s">
        <v>24660</v>
      </c>
    </row>
    <row r="2744" spans="1:3">
      <c r="A2744" s="57" t="s">
        <v>9642</v>
      </c>
      <c r="B2744" s="57" t="s">
        <v>24661</v>
      </c>
      <c r="C2744" t="s">
        <v>24662</v>
      </c>
    </row>
    <row r="2745" spans="1:3">
      <c r="A2745" s="57" t="s">
        <v>9642</v>
      </c>
      <c r="B2745" s="57" t="s">
        <v>24663</v>
      </c>
      <c r="C2745" t="s">
        <v>24664</v>
      </c>
    </row>
    <row r="2746" spans="1:3">
      <c r="A2746" s="57" t="s">
        <v>9642</v>
      </c>
      <c r="B2746" s="57" t="s">
        <v>24665</v>
      </c>
      <c r="C2746" t="s">
        <v>24666</v>
      </c>
    </row>
    <row r="2747" spans="1:3">
      <c r="A2747" s="57" t="s">
        <v>9642</v>
      </c>
      <c r="B2747" s="57" t="s">
        <v>3849</v>
      </c>
      <c r="C2747" t="s">
        <v>24667</v>
      </c>
    </row>
    <row r="2748" spans="1:3">
      <c r="A2748" s="57" t="s">
        <v>9642</v>
      </c>
      <c r="B2748" s="57" t="s">
        <v>24668</v>
      </c>
      <c r="C2748" t="s">
        <v>24669</v>
      </c>
    </row>
    <row r="2749" spans="1:3">
      <c r="A2749" s="57" t="s">
        <v>9642</v>
      </c>
      <c r="B2749" s="57" t="s">
        <v>24670</v>
      </c>
      <c r="C2749" t="s">
        <v>24671</v>
      </c>
    </row>
    <row r="2750" spans="1:3">
      <c r="A2750" s="57" t="s">
        <v>9642</v>
      </c>
      <c r="B2750" s="57" t="s">
        <v>14659</v>
      </c>
      <c r="C2750" t="s">
        <v>24672</v>
      </c>
    </row>
    <row r="2751" spans="1:3">
      <c r="A2751" s="57" t="s">
        <v>9642</v>
      </c>
      <c r="B2751" s="57" t="s">
        <v>24673</v>
      </c>
      <c r="C2751" t="s">
        <v>24674</v>
      </c>
    </row>
    <row r="2752" spans="1:3">
      <c r="A2752" s="57" t="s">
        <v>9642</v>
      </c>
      <c r="B2752" s="57" t="s">
        <v>24675</v>
      </c>
      <c r="C2752" t="s">
        <v>24676</v>
      </c>
    </row>
    <row r="2753" spans="1:3">
      <c r="A2753" s="57" t="s">
        <v>9642</v>
      </c>
      <c r="B2753" s="57" t="s">
        <v>3852</v>
      </c>
      <c r="C2753" t="s">
        <v>24677</v>
      </c>
    </row>
    <row r="2754" spans="1:3">
      <c r="A2754" s="57" t="s">
        <v>9642</v>
      </c>
      <c r="B2754" s="57" t="s">
        <v>24678</v>
      </c>
      <c r="C2754" t="s">
        <v>24679</v>
      </c>
    </row>
    <row r="2755" spans="1:3">
      <c r="A2755" s="57" t="s">
        <v>9642</v>
      </c>
      <c r="B2755" s="57" t="s">
        <v>24680</v>
      </c>
      <c r="C2755" t="s">
        <v>24681</v>
      </c>
    </row>
    <row r="2756" spans="1:3">
      <c r="A2756" s="57" t="s">
        <v>9642</v>
      </c>
      <c r="B2756" s="57" t="s">
        <v>14667</v>
      </c>
      <c r="C2756" t="s">
        <v>24682</v>
      </c>
    </row>
    <row r="2757" spans="1:3">
      <c r="A2757" s="57" t="s">
        <v>9642</v>
      </c>
      <c r="B2757" s="57" t="s">
        <v>24683</v>
      </c>
      <c r="C2757" t="s">
        <v>24684</v>
      </c>
    </row>
    <row r="2758" spans="1:3">
      <c r="A2758" s="57" t="s">
        <v>9642</v>
      </c>
      <c r="B2758" s="57" t="s">
        <v>24685</v>
      </c>
      <c r="C2758" t="s">
        <v>24686</v>
      </c>
    </row>
    <row r="2759" spans="1:3">
      <c r="A2759" s="57" t="s">
        <v>9642</v>
      </c>
      <c r="B2759" s="57" t="s">
        <v>14679</v>
      </c>
      <c r="C2759" t="s">
        <v>24687</v>
      </c>
    </row>
    <row r="2760" spans="1:3">
      <c r="A2760" s="57" t="s">
        <v>9642</v>
      </c>
      <c r="B2760" s="57" t="s">
        <v>24688</v>
      </c>
      <c r="C2760" t="s">
        <v>24689</v>
      </c>
    </row>
    <row r="2761" spans="1:3">
      <c r="A2761" s="57" t="s">
        <v>9642</v>
      </c>
      <c r="B2761" s="57" t="s">
        <v>24690</v>
      </c>
      <c r="C2761" t="s">
        <v>24691</v>
      </c>
    </row>
    <row r="2762" spans="1:3">
      <c r="A2762" s="57" t="s">
        <v>9642</v>
      </c>
      <c r="B2762" s="57" t="s">
        <v>14680</v>
      </c>
      <c r="C2762" t="s">
        <v>24692</v>
      </c>
    </row>
    <row r="2763" spans="1:3">
      <c r="A2763" s="57" t="s">
        <v>9642</v>
      </c>
      <c r="B2763" s="57" t="s">
        <v>24693</v>
      </c>
      <c r="C2763" t="s">
        <v>24694</v>
      </c>
    </row>
    <row r="2764" spans="1:3">
      <c r="A2764" s="57" t="s">
        <v>9642</v>
      </c>
      <c r="B2764" s="57" t="s">
        <v>24695</v>
      </c>
      <c r="C2764" t="s">
        <v>24696</v>
      </c>
    </row>
    <row r="2765" spans="1:3">
      <c r="A2765" s="57" t="s">
        <v>9642</v>
      </c>
      <c r="B2765" s="57" t="s">
        <v>14682</v>
      </c>
      <c r="C2765" t="s">
        <v>24697</v>
      </c>
    </row>
    <row r="2766" spans="1:3">
      <c r="A2766" s="57" t="s">
        <v>9642</v>
      </c>
      <c r="B2766" s="57" t="s">
        <v>24698</v>
      </c>
      <c r="C2766" t="s">
        <v>24699</v>
      </c>
    </row>
    <row r="2767" spans="1:3">
      <c r="A2767" s="57" t="s">
        <v>9642</v>
      </c>
      <c r="B2767" s="57" t="s">
        <v>24700</v>
      </c>
      <c r="C2767" t="s">
        <v>24701</v>
      </c>
    </row>
    <row r="2768" spans="1:3">
      <c r="A2768" s="57" t="s">
        <v>9642</v>
      </c>
      <c r="B2768" s="57" t="s">
        <v>14683</v>
      </c>
      <c r="C2768" t="s">
        <v>24702</v>
      </c>
    </row>
    <row r="2769" spans="1:3">
      <c r="A2769" s="57" t="s">
        <v>9642</v>
      </c>
      <c r="B2769" s="57" t="s">
        <v>24703</v>
      </c>
      <c r="C2769" t="s">
        <v>24704</v>
      </c>
    </row>
    <row r="2770" spans="1:3">
      <c r="A2770" s="57" t="s">
        <v>9642</v>
      </c>
      <c r="B2770" s="57" t="s">
        <v>24705</v>
      </c>
      <c r="C2770" t="s">
        <v>24706</v>
      </c>
    </row>
    <row r="2771" spans="1:3">
      <c r="A2771" s="57" t="s">
        <v>9642</v>
      </c>
      <c r="B2771" s="57" t="s">
        <v>3847</v>
      </c>
      <c r="C2771" t="s">
        <v>24707</v>
      </c>
    </row>
    <row r="2772" spans="1:3">
      <c r="A2772" s="57" t="s">
        <v>9865</v>
      </c>
      <c r="B2772" s="57" t="s">
        <v>24708</v>
      </c>
      <c r="C2772" t="s">
        <v>24709</v>
      </c>
    </row>
    <row r="2773" spans="1:3">
      <c r="A2773" s="57" t="s">
        <v>9865</v>
      </c>
      <c r="B2773" s="57" t="s">
        <v>24710</v>
      </c>
      <c r="C2773" t="s">
        <v>24711</v>
      </c>
    </row>
    <row r="2774" spans="1:3">
      <c r="A2774" s="57" t="s">
        <v>9865</v>
      </c>
      <c r="B2774" s="57" t="s">
        <v>15494</v>
      </c>
      <c r="C2774" t="s">
        <v>24712</v>
      </c>
    </row>
    <row r="2775" spans="1:3">
      <c r="A2775" s="57" t="s">
        <v>9865</v>
      </c>
      <c r="B2775" s="57" t="s">
        <v>24713</v>
      </c>
      <c r="C2775" t="s">
        <v>24714</v>
      </c>
    </row>
    <row r="2776" spans="1:3">
      <c r="A2776" s="57" t="s">
        <v>9865</v>
      </c>
      <c r="B2776" s="57" t="s">
        <v>24715</v>
      </c>
      <c r="C2776" t="s">
        <v>24716</v>
      </c>
    </row>
    <row r="2777" spans="1:3">
      <c r="A2777" s="57" t="s">
        <v>9865</v>
      </c>
      <c r="B2777" s="57" t="s">
        <v>24717</v>
      </c>
      <c r="C2777" t="s">
        <v>24718</v>
      </c>
    </row>
    <row r="2778" spans="1:3">
      <c r="A2778" s="57" t="s">
        <v>9865</v>
      </c>
      <c r="B2778" s="57" t="s">
        <v>15496</v>
      </c>
      <c r="C2778" t="s">
        <v>24719</v>
      </c>
    </row>
    <row r="2779" spans="1:3">
      <c r="A2779" s="57" t="s">
        <v>9865</v>
      </c>
      <c r="B2779" s="57" t="s">
        <v>24720</v>
      </c>
      <c r="C2779" t="s">
        <v>24721</v>
      </c>
    </row>
    <row r="2780" spans="1:3">
      <c r="A2780" s="57" t="s">
        <v>9865</v>
      </c>
      <c r="B2780" s="57" t="s">
        <v>24722</v>
      </c>
      <c r="C2780" t="s">
        <v>24723</v>
      </c>
    </row>
    <row r="2781" spans="1:3">
      <c r="A2781" s="57" t="s">
        <v>9865</v>
      </c>
      <c r="B2781" s="57" t="s">
        <v>15498</v>
      </c>
      <c r="C2781" t="s">
        <v>24724</v>
      </c>
    </row>
    <row r="2782" spans="1:3">
      <c r="A2782" s="57" t="s">
        <v>9865</v>
      </c>
      <c r="B2782" s="57" t="s">
        <v>24725</v>
      </c>
      <c r="C2782" t="s">
        <v>24726</v>
      </c>
    </row>
    <row r="2783" spans="1:3">
      <c r="A2783" s="57" t="s">
        <v>9865</v>
      </c>
      <c r="B2783" s="57" t="s">
        <v>24727</v>
      </c>
      <c r="C2783" t="s">
        <v>24303</v>
      </c>
    </row>
    <row r="2784" spans="1:3">
      <c r="A2784" s="57" t="s">
        <v>9865</v>
      </c>
      <c r="B2784" s="57" t="s">
        <v>4727</v>
      </c>
      <c r="C2784" t="s">
        <v>24728</v>
      </c>
    </row>
    <row r="2785" spans="1:3">
      <c r="A2785" s="57" t="s">
        <v>9865</v>
      </c>
      <c r="B2785" s="57" t="s">
        <v>24729</v>
      </c>
      <c r="C2785" t="s">
        <v>24730</v>
      </c>
    </row>
    <row r="2786" spans="1:3">
      <c r="A2786" s="57" t="s">
        <v>9865</v>
      </c>
      <c r="B2786" s="57" t="s">
        <v>24731</v>
      </c>
      <c r="C2786" t="s">
        <v>24732</v>
      </c>
    </row>
    <row r="2787" spans="1:3">
      <c r="A2787" s="57" t="s">
        <v>9865</v>
      </c>
      <c r="B2787" s="57" t="s">
        <v>24733</v>
      </c>
      <c r="C2787" t="s">
        <v>24734</v>
      </c>
    </row>
    <row r="2788" spans="1:3">
      <c r="A2788" s="57" t="s">
        <v>9865</v>
      </c>
      <c r="B2788" s="57" t="s">
        <v>24735</v>
      </c>
      <c r="C2788" t="s">
        <v>24736</v>
      </c>
    </row>
    <row r="2789" spans="1:3">
      <c r="A2789" s="57" t="s">
        <v>9865</v>
      </c>
      <c r="B2789" s="57" t="s">
        <v>24737</v>
      </c>
      <c r="C2789" t="s">
        <v>24738</v>
      </c>
    </row>
    <row r="2790" spans="1:3">
      <c r="A2790" s="57" t="s">
        <v>9865</v>
      </c>
      <c r="B2790" s="57" t="s">
        <v>24739</v>
      </c>
      <c r="C2790" t="s">
        <v>24740</v>
      </c>
    </row>
    <row r="2791" spans="1:3">
      <c r="A2791" s="57" t="s">
        <v>9865</v>
      </c>
      <c r="B2791" s="57" t="s">
        <v>24741</v>
      </c>
      <c r="C2791" t="s">
        <v>24742</v>
      </c>
    </row>
    <row r="2792" spans="1:3">
      <c r="A2792" s="57" t="s">
        <v>9865</v>
      </c>
      <c r="B2792" s="57" t="s">
        <v>15503</v>
      </c>
      <c r="C2792" t="s">
        <v>24743</v>
      </c>
    </row>
    <row r="2793" spans="1:3">
      <c r="A2793" s="57" t="s">
        <v>9865</v>
      </c>
      <c r="B2793" s="57" t="s">
        <v>24744</v>
      </c>
      <c r="C2793" t="s">
        <v>24745</v>
      </c>
    </row>
    <row r="2794" spans="1:3">
      <c r="A2794" s="57" t="s">
        <v>9865</v>
      </c>
      <c r="B2794" s="57" t="s">
        <v>24746</v>
      </c>
      <c r="C2794" t="s">
        <v>24747</v>
      </c>
    </row>
    <row r="2795" spans="1:3">
      <c r="A2795" s="57" t="s">
        <v>9865</v>
      </c>
      <c r="B2795" s="57" t="s">
        <v>24748</v>
      </c>
      <c r="C2795" t="s">
        <v>24749</v>
      </c>
    </row>
    <row r="2796" spans="1:3">
      <c r="A2796" s="57" t="s">
        <v>9865</v>
      </c>
      <c r="B2796" s="57" t="s">
        <v>24750</v>
      </c>
      <c r="C2796" t="s">
        <v>24751</v>
      </c>
    </row>
    <row r="2797" spans="1:3">
      <c r="A2797" s="57" t="s">
        <v>9865</v>
      </c>
      <c r="B2797" s="57" t="s">
        <v>15505</v>
      </c>
      <c r="C2797" t="s">
        <v>24752</v>
      </c>
    </row>
    <row r="2798" spans="1:3">
      <c r="A2798" s="57" t="s">
        <v>9865</v>
      </c>
      <c r="B2798" s="57" t="s">
        <v>24753</v>
      </c>
      <c r="C2798" t="s">
        <v>24754</v>
      </c>
    </row>
    <row r="2799" spans="1:3">
      <c r="A2799" s="57" t="s">
        <v>9865</v>
      </c>
      <c r="B2799" s="57" t="s">
        <v>24755</v>
      </c>
      <c r="C2799" t="s">
        <v>24756</v>
      </c>
    </row>
    <row r="2800" spans="1:3">
      <c r="A2800" s="57" t="s">
        <v>9865</v>
      </c>
      <c r="B2800" s="57" t="s">
        <v>15507</v>
      </c>
      <c r="C2800" t="s">
        <v>24757</v>
      </c>
    </row>
    <row r="2801" spans="1:3">
      <c r="A2801" s="57" t="s">
        <v>9865</v>
      </c>
      <c r="B2801" s="57" t="s">
        <v>24758</v>
      </c>
      <c r="C2801" t="s">
        <v>24759</v>
      </c>
    </row>
    <row r="2802" spans="1:3">
      <c r="A2802" s="57" t="s">
        <v>9865</v>
      </c>
      <c r="B2802" s="57" t="s">
        <v>24760</v>
      </c>
      <c r="C2802" t="s">
        <v>24761</v>
      </c>
    </row>
    <row r="2803" spans="1:3">
      <c r="A2803" s="57" t="s">
        <v>9865</v>
      </c>
      <c r="B2803" s="57" t="s">
        <v>15509</v>
      </c>
      <c r="C2803" t="s">
        <v>24762</v>
      </c>
    </row>
    <row r="2804" spans="1:3">
      <c r="A2804" s="57" t="s">
        <v>9865</v>
      </c>
      <c r="B2804" s="57" t="s">
        <v>15510</v>
      </c>
      <c r="C2804" t="s">
        <v>24763</v>
      </c>
    </row>
    <row r="2805" spans="1:3">
      <c r="A2805" s="57" t="s">
        <v>9865</v>
      </c>
      <c r="B2805" s="57" t="s">
        <v>15512</v>
      </c>
      <c r="C2805" t="s">
        <v>24764</v>
      </c>
    </row>
    <row r="2806" spans="1:3">
      <c r="A2806" s="57" t="s">
        <v>9865</v>
      </c>
      <c r="B2806" s="57" t="s">
        <v>24765</v>
      </c>
      <c r="C2806" t="s">
        <v>24766</v>
      </c>
    </row>
    <row r="2807" spans="1:3">
      <c r="A2807" s="57" t="s">
        <v>9865</v>
      </c>
      <c r="B2807" s="57" t="s">
        <v>24767</v>
      </c>
      <c r="C2807" t="s">
        <v>24768</v>
      </c>
    </row>
    <row r="2808" spans="1:3">
      <c r="A2808" s="57" t="s">
        <v>9865</v>
      </c>
      <c r="B2808" s="57" t="s">
        <v>4731</v>
      </c>
      <c r="C2808" t="s">
        <v>24769</v>
      </c>
    </row>
    <row r="2809" spans="1:3">
      <c r="A2809" s="57" t="s">
        <v>9865</v>
      </c>
      <c r="B2809" s="57" t="s">
        <v>24770</v>
      </c>
      <c r="C2809" t="s">
        <v>24771</v>
      </c>
    </row>
    <row r="2810" spans="1:3">
      <c r="A2810" s="57" t="s">
        <v>9865</v>
      </c>
      <c r="B2810" s="57" t="s">
        <v>24772</v>
      </c>
      <c r="C2810" t="s">
        <v>24773</v>
      </c>
    </row>
    <row r="2811" spans="1:3">
      <c r="A2811" s="57" t="s">
        <v>9865</v>
      </c>
      <c r="B2811" s="57" t="s">
        <v>24774</v>
      </c>
      <c r="C2811" t="s">
        <v>24775</v>
      </c>
    </row>
    <row r="2812" spans="1:3">
      <c r="A2812" s="57" t="s">
        <v>9865</v>
      </c>
      <c r="B2812" s="57" t="s">
        <v>24776</v>
      </c>
      <c r="C2812" t="s">
        <v>24777</v>
      </c>
    </row>
    <row r="2813" spans="1:3">
      <c r="A2813" s="57" t="s">
        <v>9865</v>
      </c>
      <c r="B2813" s="57" t="s">
        <v>4740</v>
      </c>
      <c r="C2813" t="s">
        <v>24778</v>
      </c>
    </row>
    <row r="2814" spans="1:3">
      <c r="A2814" s="57" t="s">
        <v>9865</v>
      </c>
      <c r="B2814" s="57" t="s">
        <v>15517</v>
      </c>
      <c r="C2814" t="s">
        <v>24779</v>
      </c>
    </row>
    <row r="2815" spans="1:3">
      <c r="A2815" s="57" t="s">
        <v>9865</v>
      </c>
      <c r="B2815" s="57" t="s">
        <v>15518</v>
      </c>
      <c r="C2815" t="s">
        <v>24780</v>
      </c>
    </row>
    <row r="2816" spans="1:3">
      <c r="A2816" s="57" t="s">
        <v>9865</v>
      </c>
      <c r="B2816" s="57" t="s">
        <v>15520</v>
      </c>
      <c r="C2816" t="s">
        <v>24781</v>
      </c>
    </row>
    <row r="2817" spans="1:3">
      <c r="A2817" s="57" t="s">
        <v>9865</v>
      </c>
      <c r="B2817" s="57" t="s">
        <v>24782</v>
      </c>
      <c r="C2817" t="s">
        <v>24783</v>
      </c>
    </row>
    <row r="2818" spans="1:3">
      <c r="A2818" s="57" t="s">
        <v>9865</v>
      </c>
      <c r="B2818" s="57" t="s">
        <v>24784</v>
      </c>
      <c r="C2818" t="s">
        <v>21391</v>
      </c>
    </row>
    <row r="2819" spans="1:3">
      <c r="A2819" s="57" t="s">
        <v>9865</v>
      </c>
      <c r="B2819" s="57" t="s">
        <v>4735</v>
      </c>
      <c r="C2819" t="s">
        <v>24785</v>
      </c>
    </row>
    <row r="2820" spans="1:3">
      <c r="A2820" s="57" t="s">
        <v>9865</v>
      </c>
      <c r="B2820" s="57" t="s">
        <v>24786</v>
      </c>
      <c r="C2820" t="s">
        <v>24787</v>
      </c>
    </row>
    <row r="2821" spans="1:3">
      <c r="A2821" s="57" t="s">
        <v>9865</v>
      </c>
      <c r="B2821" s="57" t="s">
        <v>24788</v>
      </c>
      <c r="C2821" t="s">
        <v>24789</v>
      </c>
    </row>
    <row r="2822" spans="1:3">
      <c r="A2822" s="57" t="s">
        <v>9865</v>
      </c>
      <c r="B2822" s="57" t="s">
        <v>24790</v>
      </c>
      <c r="C2822" t="s">
        <v>24791</v>
      </c>
    </row>
    <row r="2823" spans="1:3">
      <c r="A2823" s="57" t="s">
        <v>9865</v>
      </c>
      <c r="B2823" s="57" t="s">
        <v>24792</v>
      </c>
      <c r="C2823" t="s">
        <v>24793</v>
      </c>
    </row>
    <row r="2824" spans="1:3">
      <c r="A2824" s="57" t="s">
        <v>9865</v>
      </c>
      <c r="B2824" s="57" t="s">
        <v>24794</v>
      </c>
      <c r="C2824" t="s">
        <v>24795</v>
      </c>
    </row>
    <row r="2825" spans="1:3">
      <c r="A2825" s="57" t="s">
        <v>9865</v>
      </c>
      <c r="B2825" s="57" t="s">
        <v>15521</v>
      </c>
      <c r="C2825" t="s">
        <v>24796</v>
      </c>
    </row>
    <row r="2826" spans="1:3">
      <c r="A2826" s="57" t="s">
        <v>9865</v>
      </c>
      <c r="B2826" s="57" t="s">
        <v>24797</v>
      </c>
      <c r="C2826" t="s">
        <v>24798</v>
      </c>
    </row>
    <row r="2827" spans="1:3">
      <c r="A2827" s="57" t="s">
        <v>9865</v>
      </c>
      <c r="B2827" s="57" t="s">
        <v>24799</v>
      </c>
      <c r="C2827" t="s">
        <v>24800</v>
      </c>
    </row>
    <row r="2828" spans="1:3">
      <c r="A2828" s="57" t="s">
        <v>9865</v>
      </c>
      <c r="B2828" s="57" t="s">
        <v>15522</v>
      </c>
      <c r="C2828" t="s">
        <v>21558</v>
      </c>
    </row>
    <row r="2829" spans="1:3">
      <c r="A2829" s="57" t="s">
        <v>9865</v>
      </c>
      <c r="B2829" s="57" t="s">
        <v>24801</v>
      </c>
      <c r="C2829" t="s">
        <v>20742</v>
      </c>
    </row>
    <row r="2830" spans="1:3">
      <c r="A2830" s="57" t="s">
        <v>9865</v>
      </c>
      <c r="B2830" s="57" t="s">
        <v>24802</v>
      </c>
      <c r="C2830" t="s">
        <v>21678</v>
      </c>
    </row>
    <row r="2831" spans="1:3">
      <c r="A2831" s="57" t="s">
        <v>9865</v>
      </c>
      <c r="B2831" s="57" t="s">
        <v>15524</v>
      </c>
      <c r="C2831" t="s">
        <v>21571</v>
      </c>
    </row>
    <row r="2832" spans="1:3">
      <c r="A2832" s="57" t="s">
        <v>9865</v>
      </c>
      <c r="B2832" s="57" t="s">
        <v>15525</v>
      </c>
      <c r="C2832" t="s">
        <v>24803</v>
      </c>
    </row>
    <row r="2833" spans="1:3">
      <c r="A2833" s="57" t="s">
        <v>9865</v>
      </c>
      <c r="B2833" s="57" t="s">
        <v>24804</v>
      </c>
      <c r="C2833" t="s">
        <v>24805</v>
      </c>
    </row>
    <row r="2834" spans="1:3">
      <c r="A2834" s="57" t="s">
        <v>9865</v>
      </c>
      <c r="B2834" s="57" t="s">
        <v>4733</v>
      </c>
      <c r="C2834" t="s">
        <v>24806</v>
      </c>
    </row>
    <row r="2835" spans="1:3">
      <c r="A2835" s="57" t="s">
        <v>9865</v>
      </c>
      <c r="B2835" s="57" t="s">
        <v>4738</v>
      </c>
      <c r="C2835" t="s">
        <v>24807</v>
      </c>
    </row>
    <row r="2836" spans="1:3">
      <c r="A2836" s="57" t="s">
        <v>9865</v>
      </c>
      <c r="B2836" s="57" t="s">
        <v>24808</v>
      </c>
      <c r="C2836" t="s">
        <v>24809</v>
      </c>
    </row>
    <row r="2837" spans="1:3">
      <c r="A2837" s="57" t="s">
        <v>9865</v>
      </c>
      <c r="B2837" s="57" t="s">
        <v>15528</v>
      </c>
      <c r="C2837" t="s">
        <v>24810</v>
      </c>
    </row>
    <row r="2838" spans="1:3">
      <c r="A2838" s="57" t="s">
        <v>9865</v>
      </c>
      <c r="B2838" s="57" t="s">
        <v>24811</v>
      </c>
      <c r="C2838" t="s">
        <v>24812</v>
      </c>
    </row>
    <row r="2839" spans="1:3">
      <c r="A2839" s="57" t="s">
        <v>9865</v>
      </c>
      <c r="B2839" s="57" t="s">
        <v>24813</v>
      </c>
      <c r="C2839" t="s">
        <v>21933</v>
      </c>
    </row>
    <row r="2840" spans="1:3">
      <c r="A2840" s="57" t="s">
        <v>9865</v>
      </c>
      <c r="B2840" s="57" t="s">
        <v>4791</v>
      </c>
      <c r="C2840" t="s">
        <v>24814</v>
      </c>
    </row>
    <row r="2841" spans="1:3">
      <c r="A2841" s="57" t="s">
        <v>9865</v>
      </c>
      <c r="B2841" s="57" t="s">
        <v>24815</v>
      </c>
      <c r="C2841" t="s">
        <v>24816</v>
      </c>
    </row>
    <row r="2842" spans="1:3">
      <c r="A2842" s="57" t="s">
        <v>9865</v>
      </c>
      <c r="B2842" s="57" t="s">
        <v>24817</v>
      </c>
      <c r="C2842" t="s">
        <v>24818</v>
      </c>
    </row>
    <row r="2843" spans="1:3">
      <c r="A2843" s="57" t="s">
        <v>9865</v>
      </c>
      <c r="B2843" s="57" t="s">
        <v>15532</v>
      </c>
      <c r="C2843" t="s">
        <v>24819</v>
      </c>
    </row>
    <row r="2844" spans="1:3">
      <c r="A2844" s="57" t="s">
        <v>9865</v>
      </c>
      <c r="B2844" s="57" t="s">
        <v>24820</v>
      </c>
      <c r="C2844" t="s">
        <v>21615</v>
      </c>
    </row>
    <row r="2845" spans="1:3">
      <c r="A2845" s="57" t="s">
        <v>9865</v>
      </c>
      <c r="B2845" s="57" t="s">
        <v>24821</v>
      </c>
      <c r="C2845" t="s">
        <v>24822</v>
      </c>
    </row>
    <row r="2846" spans="1:3">
      <c r="A2846" s="57" t="s">
        <v>9865</v>
      </c>
      <c r="B2846" s="57" t="s">
        <v>15533</v>
      </c>
      <c r="C2846" t="s">
        <v>24823</v>
      </c>
    </row>
    <row r="2847" spans="1:3">
      <c r="A2847" s="57" t="s">
        <v>9865</v>
      </c>
      <c r="B2847" s="57" t="s">
        <v>24824</v>
      </c>
      <c r="C2847" t="s">
        <v>24825</v>
      </c>
    </row>
    <row r="2848" spans="1:3">
      <c r="A2848" s="57" t="s">
        <v>9865</v>
      </c>
      <c r="B2848" s="57" t="s">
        <v>24826</v>
      </c>
      <c r="C2848" t="s">
        <v>24827</v>
      </c>
    </row>
    <row r="2849" spans="1:3">
      <c r="A2849" s="57" t="s">
        <v>9865</v>
      </c>
      <c r="B2849" s="57" t="s">
        <v>4785</v>
      </c>
      <c r="C2849" t="s">
        <v>24828</v>
      </c>
    </row>
    <row r="2850" spans="1:3">
      <c r="A2850" s="57" t="s">
        <v>9865</v>
      </c>
      <c r="B2850" s="57" t="s">
        <v>24829</v>
      </c>
      <c r="C2850" t="s">
        <v>21977</v>
      </c>
    </row>
    <row r="2851" spans="1:3">
      <c r="A2851" s="57" t="s">
        <v>9865</v>
      </c>
      <c r="B2851" s="57" t="s">
        <v>24830</v>
      </c>
      <c r="C2851" t="s">
        <v>24831</v>
      </c>
    </row>
    <row r="2852" spans="1:3">
      <c r="A2852" s="57" t="s">
        <v>9865</v>
      </c>
      <c r="B2852" s="57" t="s">
        <v>15534</v>
      </c>
      <c r="C2852" t="s">
        <v>24832</v>
      </c>
    </row>
    <row r="2853" spans="1:3">
      <c r="A2853" s="57" t="s">
        <v>9865</v>
      </c>
      <c r="B2853" s="57" t="s">
        <v>24833</v>
      </c>
      <c r="C2853" t="s">
        <v>24834</v>
      </c>
    </row>
    <row r="2854" spans="1:3">
      <c r="A2854" s="57" t="s">
        <v>9865</v>
      </c>
      <c r="B2854" s="57" t="s">
        <v>4787</v>
      </c>
      <c r="C2854" t="s">
        <v>24835</v>
      </c>
    </row>
    <row r="2855" spans="1:3">
      <c r="A2855" s="57" t="s">
        <v>9865</v>
      </c>
      <c r="B2855" s="57" t="s">
        <v>24836</v>
      </c>
      <c r="C2855" t="s">
        <v>24837</v>
      </c>
    </row>
    <row r="2856" spans="1:3">
      <c r="A2856" s="57" t="s">
        <v>9865</v>
      </c>
      <c r="B2856" s="57" t="s">
        <v>15536</v>
      </c>
      <c r="C2856" t="s">
        <v>21972</v>
      </c>
    </row>
    <row r="2857" spans="1:3">
      <c r="A2857" s="57" t="s">
        <v>9865</v>
      </c>
      <c r="B2857" s="57" t="s">
        <v>24838</v>
      </c>
      <c r="C2857" t="s">
        <v>24839</v>
      </c>
    </row>
    <row r="2858" spans="1:3">
      <c r="A2858" s="57" t="s">
        <v>9865</v>
      </c>
      <c r="B2858" s="57" t="s">
        <v>24840</v>
      </c>
      <c r="C2858" t="s">
        <v>24841</v>
      </c>
    </row>
    <row r="2859" spans="1:3">
      <c r="A2859" s="57" t="s">
        <v>9865</v>
      </c>
      <c r="B2859" s="57" t="s">
        <v>15540</v>
      </c>
      <c r="C2859" t="s">
        <v>24842</v>
      </c>
    </row>
    <row r="2860" spans="1:3">
      <c r="A2860" s="57" t="s">
        <v>9865</v>
      </c>
      <c r="B2860" s="57" t="s">
        <v>15542</v>
      </c>
      <c r="C2860" t="s">
        <v>24843</v>
      </c>
    </row>
    <row r="2861" spans="1:3">
      <c r="A2861" s="57" t="s">
        <v>9865</v>
      </c>
      <c r="B2861" s="57" t="s">
        <v>24844</v>
      </c>
      <c r="C2861" t="s">
        <v>24845</v>
      </c>
    </row>
    <row r="2862" spans="1:3">
      <c r="A2862" s="57" t="s">
        <v>9865</v>
      </c>
      <c r="B2862" s="57" t="s">
        <v>24846</v>
      </c>
      <c r="C2862" t="s">
        <v>24847</v>
      </c>
    </row>
    <row r="2863" spans="1:3">
      <c r="A2863" s="57" t="s">
        <v>9865</v>
      </c>
      <c r="B2863" s="57" t="s">
        <v>4789</v>
      </c>
      <c r="C2863" t="s">
        <v>24848</v>
      </c>
    </row>
    <row r="2864" spans="1:3">
      <c r="A2864" s="57" t="s">
        <v>9865</v>
      </c>
      <c r="B2864" s="57" t="s">
        <v>24849</v>
      </c>
      <c r="C2864" t="s">
        <v>24850</v>
      </c>
    </row>
    <row r="2865" spans="1:3">
      <c r="A2865" s="57" t="s">
        <v>9865</v>
      </c>
      <c r="B2865" s="57" t="s">
        <v>4750</v>
      </c>
      <c r="C2865" t="s">
        <v>24851</v>
      </c>
    </row>
    <row r="2866" spans="1:3">
      <c r="A2866" s="57" t="s">
        <v>9865</v>
      </c>
      <c r="B2866" s="57" t="s">
        <v>24852</v>
      </c>
      <c r="C2866" t="s">
        <v>24853</v>
      </c>
    </row>
    <row r="2867" spans="1:3">
      <c r="A2867" s="57" t="s">
        <v>9865</v>
      </c>
      <c r="B2867" s="57" t="s">
        <v>15549</v>
      </c>
      <c r="C2867" t="s">
        <v>24854</v>
      </c>
    </row>
    <row r="2868" spans="1:3">
      <c r="A2868" s="57" t="s">
        <v>9865</v>
      </c>
      <c r="B2868" s="57" t="s">
        <v>24855</v>
      </c>
      <c r="C2868" t="s">
        <v>24856</v>
      </c>
    </row>
    <row r="2869" spans="1:3">
      <c r="A2869" s="57" t="s">
        <v>9865</v>
      </c>
      <c r="B2869" s="57" t="s">
        <v>15551</v>
      </c>
      <c r="C2869" t="s">
        <v>24857</v>
      </c>
    </row>
    <row r="2870" spans="1:3">
      <c r="A2870" s="57" t="s">
        <v>9865</v>
      </c>
      <c r="B2870" s="57" t="s">
        <v>24858</v>
      </c>
      <c r="C2870" t="s">
        <v>24859</v>
      </c>
    </row>
    <row r="2871" spans="1:3">
      <c r="A2871" s="57" t="s">
        <v>9865</v>
      </c>
      <c r="B2871" s="57" t="s">
        <v>15553</v>
      </c>
      <c r="C2871" t="s">
        <v>24860</v>
      </c>
    </row>
    <row r="2872" spans="1:3">
      <c r="A2872" s="57" t="s">
        <v>9865</v>
      </c>
      <c r="B2872" s="57" t="s">
        <v>4756</v>
      </c>
      <c r="C2872" t="s">
        <v>24861</v>
      </c>
    </row>
    <row r="2873" spans="1:3">
      <c r="A2873" s="57" t="s">
        <v>9865</v>
      </c>
      <c r="B2873" s="57" t="s">
        <v>24862</v>
      </c>
      <c r="C2873" t="s">
        <v>24863</v>
      </c>
    </row>
    <row r="2874" spans="1:3">
      <c r="A2874" s="57" t="s">
        <v>9865</v>
      </c>
      <c r="B2874" s="57" t="s">
        <v>24864</v>
      </c>
      <c r="C2874" t="s">
        <v>24865</v>
      </c>
    </row>
    <row r="2875" spans="1:3">
      <c r="A2875" s="57" t="s">
        <v>9865</v>
      </c>
      <c r="B2875" s="57" t="s">
        <v>24866</v>
      </c>
      <c r="C2875" t="s">
        <v>24867</v>
      </c>
    </row>
    <row r="2876" spans="1:3">
      <c r="A2876" s="57" t="s">
        <v>9865</v>
      </c>
      <c r="B2876" s="57" t="s">
        <v>15555</v>
      </c>
      <c r="C2876" t="s">
        <v>24868</v>
      </c>
    </row>
    <row r="2877" spans="1:3">
      <c r="A2877" s="57" t="s">
        <v>9865</v>
      </c>
      <c r="B2877" s="57" t="s">
        <v>24869</v>
      </c>
      <c r="C2877" t="s">
        <v>24870</v>
      </c>
    </row>
    <row r="2878" spans="1:3">
      <c r="A2878" s="57" t="s">
        <v>9865</v>
      </c>
      <c r="B2878" s="57" t="s">
        <v>15556</v>
      </c>
      <c r="C2878" t="s">
        <v>24871</v>
      </c>
    </row>
    <row r="2879" spans="1:3">
      <c r="A2879" s="57" t="s">
        <v>9865</v>
      </c>
      <c r="B2879" s="57" t="s">
        <v>24872</v>
      </c>
      <c r="C2879" t="s">
        <v>24873</v>
      </c>
    </row>
    <row r="2880" spans="1:3">
      <c r="A2880" s="57" t="s">
        <v>9865</v>
      </c>
      <c r="B2880" s="57" t="s">
        <v>15558</v>
      </c>
      <c r="C2880" t="s">
        <v>24874</v>
      </c>
    </row>
    <row r="2881" spans="1:3">
      <c r="A2881" s="57" t="s">
        <v>9865</v>
      </c>
      <c r="B2881" s="57" t="s">
        <v>24875</v>
      </c>
      <c r="C2881" t="s">
        <v>24876</v>
      </c>
    </row>
    <row r="2882" spans="1:3">
      <c r="A2882" s="57" t="s">
        <v>9865</v>
      </c>
      <c r="B2882" s="57" t="s">
        <v>24877</v>
      </c>
      <c r="C2882" t="s">
        <v>24878</v>
      </c>
    </row>
    <row r="2883" spans="1:3">
      <c r="A2883" s="184" t="s">
        <v>9865</v>
      </c>
      <c r="B2883" s="57" t="s">
        <v>4752</v>
      </c>
      <c r="C2883" t="s">
        <v>24879</v>
      </c>
    </row>
    <row r="2884" spans="1:3">
      <c r="A2884" s="57" t="s">
        <v>9865</v>
      </c>
      <c r="B2884" s="57" t="s">
        <v>24880</v>
      </c>
      <c r="C2884" t="s">
        <v>24881</v>
      </c>
    </row>
    <row r="2885" spans="1:3">
      <c r="A2885" s="57" t="s">
        <v>9865</v>
      </c>
      <c r="B2885" s="57" t="s">
        <v>15561</v>
      </c>
      <c r="C2885" t="s">
        <v>24882</v>
      </c>
    </row>
    <row r="2886" spans="1:3">
      <c r="A2886" s="57" t="s">
        <v>9865</v>
      </c>
      <c r="B2886" s="57" t="s">
        <v>24883</v>
      </c>
      <c r="C2886" t="s">
        <v>24884</v>
      </c>
    </row>
    <row r="2887" spans="1:3">
      <c r="A2887" s="57" t="s">
        <v>9865</v>
      </c>
      <c r="B2887" s="57" t="s">
        <v>15564</v>
      </c>
      <c r="C2887" t="s">
        <v>24885</v>
      </c>
    </row>
    <row r="2888" spans="1:3">
      <c r="A2888" s="57" t="s">
        <v>9865</v>
      </c>
      <c r="B2888" s="57" t="s">
        <v>4770</v>
      </c>
      <c r="C2888" t="s">
        <v>24886</v>
      </c>
    </row>
    <row r="2889" spans="1:3">
      <c r="A2889" s="57" t="s">
        <v>9865</v>
      </c>
      <c r="B2889" s="57" t="s">
        <v>24887</v>
      </c>
      <c r="C2889" t="s">
        <v>24888</v>
      </c>
    </row>
    <row r="2890" spans="1:3">
      <c r="A2890" s="57" t="s">
        <v>9865</v>
      </c>
      <c r="B2890" s="57" t="s">
        <v>15567</v>
      </c>
      <c r="C2890" t="s">
        <v>24889</v>
      </c>
    </row>
    <row r="2891" spans="1:3">
      <c r="A2891" s="57" t="s">
        <v>9865</v>
      </c>
      <c r="B2891" s="57" t="s">
        <v>24890</v>
      </c>
      <c r="C2891" t="s">
        <v>24891</v>
      </c>
    </row>
    <row r="2892" spans="1:3">
      <c r="A2892" s="57" t="s">
        <v>9865</v>
      </c>
      <c r="B2892" s="57" t="s">
        <v>24892</v>
      </c>
      <c r="C2892" t="s">
        <v>24893</v>
      </c>
    </row>
    <row r="2893" spans="1:3">
      <c r="A2893" s="57" t="s">
        <v>9865</v>
      </c>
      <c r="B2893" s="57" t="s">
        <v>24894</v>
      </c>
      <c r="C2893" t="s">
        <v>24895</v>
      </c>
    </row>
    <row r="2894" spans="1:3">
      <c r="A2894" s="57" t="s">
        <v>9865</v>
      </c>
      <c r="B2894" s="57" t="s">
        <v>15574</v>
      </c>
      <c r="C2894" t="s">
        <v>24896</v>
      </c>
    </row>
    <row r="2895" spans="1:3">
      <c r="A2895" s="57" t="s">
        <v>9865</v>
      </c>
      <c r="B2895" s="57" t="s">
        <v>24897</v>
      </c>
      <c r="C2895" t="s">
        <v>24898</v>
      </c>
    </row>
    <row r="2896" spans="1:3">
      <c r="A2896" s="57" t="s">
        <v>9865</v>
      </c>
      <c r="B2896" s="57" t="s">
        <v>24899</v>
      </c>
      <c r="C2896" t="s">
        <v>24900</v>
      </c>
    </row>
    <row r="2897" spans="1:3">
      <c r="A2897" s="57" t="s">
        <v>9865</v>
      </c>
      <c r="B2897" s="57" t="s">
        <v>15578</v>
      </c>
      <c r="C2897" t="s">
        <v>24901</v>
      </c>
    </row>
    <row r="2898" spans="1:3">
      <c r="A2898" s="57" t="s">
        <v>9865</v>
      </c>
      <c r="B2898" s="57" t="s">
        <v>24902</v>
      </c>
      <c r="C2898" t="s">
        <v>24903</v>
      </c>
    </row>
    <row r="2899" spans="1:3">
      <c r="A2899" s="57" t="s">
        <v>9865</v>
      </c>
      <c r="B2899" s="57" t="s">
        <v>4775</v>
      </c>
      <c r="C2899" t="s">
        <v>24904</v>
      </c>
    </row>
    <row r="2900" spans="1:3">
      <c r="A2900" s="57" t="s">
        <v>9865</v>
      </c>
      <c r="B2900" s="57" t="s">
        <v>24905</v>
      </c>
      <c r="C2900" t="s">
        <v>24906</v>
      </c>
    </row>
    <row r="2901" spans="1:3">
      <c r="A2901" s="57" t="s">
        <v>9865</v>
      </c>
      <c r="B2901" s="57" t="s">
        <v>24907</v>
      </c>
      <c r="C2901" t="s">
        <v>24908</v>
      </c>
    </row>
    <row r="2902" spans="1:3">
      <c r="A2902" s="57" t="s">
        <v>9865</v>
      </c>
      <c r="B2902" s="57" t="s">
        <v>24909</v>
      </c>
      <c r="C2902" t="s">
        <v>24910</v>
      </c>
    </row>
    <row r="2903" spans="1:3">
      <c r="A2903" s="57" t="s">
        <v>9865</v>
      </c>
      <c r="B2903" s="57" t="s">
        <v>24911</v>
      </c>
      <c r="C2903" t="s">
        <v>24912</v>
      </c>
    </row>
    <row r="2904" spans="1:3">
      <c r="A2904" s="57" t="s">
        <v>9865</v>
      </c>
      <c r="B2904" s="57" t="s">
        <v>15583</v>
      </c>
      <c r="C2904" t="s">
        <v>24913</v>
      </c>
    </row>
    <row r="2905" spans="1:3">
      <c r="A2905" s="57" t="s">
        <v>9865</v>
      </c>
      <c r="B2905" s="57" t="s">
        <v>24914</v>
      </c>
      <c r="C2905" t="s">
        <v>24915</v>
      </c>
    </row>
    <row r="2906" spans="1:3">
      <c r="A2906" s="57" t="s">
        <v>9865</v>
      </c>
      <c r="B2906" s="57" t="s">
        <v>24916</v>
      </c>
      <c r="C2906" t="s">
        <v>24917</v>
      </c>
    </row>
    <row r="2907" spans="1:3">
      <c r="A2907" s="57" t="s">
        <v>9865</v>
      </c>
      <c r="B2907" s="57" t="s">
        <v>24918</v>
      </c>
      <c r="C2907" t="s">
        <v>24919</v>
      </c>
    </row>
    <row r="2908" spans="1:3">
      <c r="A2908" s="57" t="s">
        <v>9865</v>
      </c>
      <c r="B2908" s="57" t="s">
        <v>24920</v>
      </c>
      <c r="C2908" t="s">
        <v>24921</v>
      </c>
    </row>
    <row r="2909" spans="1:3">
      <c r="A2909" s="57" t="s">
        <v>9865</v>
      </c>
      <c r="B2909" s="57" t="s">
        <v>24922</v>
      </c>
      <c r="C2909" t="s">
        <v>24923</v>
      </c>
    </row>
    <row r="2910" spans="1:3">
      <c r="A2910" s="57" t="s">
        <v>9865</v>
      </c>
      <c r="B2910" s="57" t="s">
        <v>4783</v>
      </c>
      <c r="C2910" t="s">
        <v>24924</v>
      </c>
    </row>
    <row r="2911" spans="1:3">
      <c r="A2911" s="57" t="s">
        <v>9865</v>
      </c>
      <c r="B2911" s="57" t="s">
        <v>24925</v>
      </c>
      <c r="C2911" t="s">
        <v>24926</v>
      </c>
    </row>
    <row r="2912" spans="1:3">
      <c r="A2912" s="57" t="s">
        <v>9865</v>
      </c>
      <c r="B2912" s="57" t="s">
        <v>15589</v>
      </c>
      <c r="C2912" t="s">
        <v>24927</v>
      </c>
    </row>
    <row r="2913" spans="1:3">
      <c r="A2913" s="57" t="s">
        <v>9865</v>
      </c>
      <c r="B2913" s="57" t="s">
        <v>24928</v>
      </c>
      <c r="C2913" t="s">
        <v>24929</v>
      </c>
    </row>
    <row r="2914" spans="1:3">
      <c r="A2914" s="57" t="s">
        <v>9865</v>
      </c>
      <c r="B2914" s="57" t="s">
        <v>24930</v>
      </c>
      <c r="C2914" t="s">
        <v>24931</v>
      </c>
    </row>
    <row r="2915" spans="1:3">
      <c r="A2915" s="57" t="s">
        <v>9865</v>
      </c>
      <c r="B2915" s="57" t="s">
        <v>24932</v>
      </c>
      <c r="C2915" t="s">
        <v>24933</v>
      </c>
    </row>
    <row r="2916" spans="1:3">
      <c r="A2916" s="57" t="s">
        <v>9865</v>
      </c>
      <c r="B2916" s="57" t="s">
        <v>24934</v>
      </c>
      <c r="C2916" t="s">
        <v>24935</v>
      </c>
    </row>
    <row r="2917" spans="1:3">
      <c r="A2917" s="57" t="s">
        <v>9865</v>
      </c>
      <c r="B2917" s="57" t="s">
        <v>24936</v>
      </c>
      <c r="C2917" t="s">
        <v>24937</v>
      </c>
    </row>
    <row r="2918" spans="1:3">
      <c r="A2918" s="57" t="s">
        <v>9865</v>
      </c>
      <c r="B2918" s="57" t="s">
        <v>15594</v>
      </c>
      <c r="C2918" t="s">
        <v>24938</v>
      </c>
    </row>
    <row r="2919" spans="1:3">
      <c r="A2919" s="57" t="s">
        <v>9865</v>
      </c>
      <c r="B2919" s="57" t="s">
        <v>24939</v>
      </c>
      <c r="C2919" t="s">
        <v>24212</v>
      </c>
    </row>
    <row r="2920" spans="1:3">
      <c r="A2920" s="57" t="s">
        <v>9865</v>
      </c>
      <c r="B2920" s="57" t="s">
        <v>4781</v>
      </c>
      <c r="C2920" t="s">
        <v>24940</v>
      </c>
    </row>
    <row r="2921" spans="1:3">
      <c r="A2921" s="57" t="s">
        <v>9865</v>
      </c>
      <c r="B2921" s="57" t="s">
        <v>24941</v>
      </c>
      <c r="C2921" t="s">
        <v>24942</v>
      </c>
    </row>
    <row r="2922" spans="1:3">
      <c r="A2922" s="57" t="s">
        <v>9865</v>
      </c>
      <c r="B2922" s="57" t="s">
        <v>24943</v>
      </c>
      <c r="C2922" t="s">
        <v>21605</v>
      </c>
    </row>
    <row r="2923" spans="1:3">
      <c r="A2923" s="57" t="s">
        <v>9865</v>
      </c>
      <c r="B2923" s="57" t="s">
        <v>4779</v>
      </c>
      <c r="C2923" t="s">
        <v>24944</v>
      </c>
    </row>
    <row r="2924" spans="1:3">
      <c r="A2924" s="57" t="s">
        <v>9865</v>
      </c>
      <c r="B2924" s="57" t="s">
        <v>24945</v>
      </c>
      <c r="C2924" t="s">
        <v>24946</v>
      </c>
    </row>
    <row r="2925" spans="1:3">
      <c r="A2925" s="57" t="s">
        <v>9865</v>
      </c>
      <c r="B2925" s="57" t="s">
        <v>24947</v>
      </c>
      <c r="C2925" t="s">
        <v>24948</v>
      </c>
    </row>
    <row r="2926" spans="1:3">
      <c r="A2926" s="57" t="s">
        <v>9865</v>
      </c>
      <c r="B2926" s="57" t="s">
        <v>15597</v>
      </c>
      <c r="C2926" t="s">
        <v>24949</v>
      </c>
    </row>
    <row r="2927" spans="1:3">
      <c r="A2927" s="57" t="s">
        <v>9865</v>
      </c>
      <c r="B2927" s="57" t="s">
        <v>24950</v>
      </c>
      <c r="C2927" t="s">
        <v>24951</v>
      </c>
    </row>
    <row r="2928" spans="1:3">
      <c r="A2928" s="57" t="s">
        <v>9865</v>
      </c>
      <c r="B2928" s="57" t="s">
        <v>24952</v>
      </c>
      <c r="C2928" t="s">
        <v>24953</v>
      </c>
    </row>
    <row r="2929" spans="1:3">
      <c r="A2929" s="57" t="s">
        <v>9865</v>
      </c>
      <c r="B2929" s="57" t="s">
        <v>15599</v>
      </c>
      <c r="C2929" t="s">
        <v>24954</v>
      </c>
    </row>
    <row r="2930" spans="1:3">
      <c r="A2930" s="57" t="s">
        <v>9865</v>
      </c>
      <c r="B2930" s="57" t="s">
        <v>24955</v>
      </c>
      <c r="C2930" t="s">
        <v>24956</v>
      </c>
    </row>
    <row r="2931" spans="1:3">
      <c r="A2931" s="57" t="s">
        <v>9865</v>
      </c>
      <c r="B2931" s="57" t="s">
        <v>24957</v>
      </c>
      <c r="C2931" t="s">
        <v>24958</v>
      </c>
    </row>
    <row r="2932" spans="1:3">
      <c r="A2932" s="57" t="s">
        <v>9865</v>
      </c>
      <c r="B2932" s="57" t="s">
        <v>15601</v>
      </c>
      <c r="C2932" t="s">
        <v>24959</v>
      </c>
    </row>
    <row r="2933" spans="1:3">
      <c r="A2933" s="57" t="s">
        <v>9865</v>
      </c>
      <c r="B2933" s="57" t="s">
        <v>24960</v>
      </c>
      <c r="C2933" t="s">
        <v>24961</v>
      </c>
    </row>
    <row r="2934" spans="1:3">
      <c r="A2934" s="57" t="s">
        <v>9865</v>
      </c>
      <c r="B2934" s="57" t="s">
        <v>24962</v>
      </c>
      <c r="C2934" t="s">
        <v>24963</v>
      </c>
    </row>
    <row r="2935" spans="1:3">
      <c r="A2935" s="57" t="s">
        <v>9865</v>
      </c>
      <c r="B2935" s="57" t="s">
        <v>4777</v>
      </c>
      <c r="C2935" t="s">
        <v>24964</v>
      </c>
    </row>
    <row r="2936" spans="1:3">
      <c r="A2936" s="57" t="s">
        <v>9865</v>
      </c>
      <c r="B2936" s="57" t="s">
        <v>24965</v>
      </c>
      <c r="C2936" t="s">
        <v>24966</v>
      </c>
    </row>
    <row r="2937" spans="1:3">
      <c r="A2937" s="57" t="s">
        <v>9865</v>
      </c>
      <c r="B2937" s="57" t="s">
        <v>24967</v>
      </c>
      <c r="C2937" t="s">
        <v>24968</v>
      </c>
    </row>
    <row r="2938" spans="1:3">
      <c r="A2938" s="57" t="s">
        <v>9865</v>
      </c>
      <c r="B2938" s="57" t="s">
        <v>24969</v>
      </c>
      <c r="C2938" t="s">
        <v>24970</v>
      </c>
    </row>
    <row r="2939" spans="1:3">
      <c r="A2939" s="57" t="s">
        <v>9865</v>
      </c>
      <c r="B2939" s="57" t="s">
        <v>24971</v>
      </c>
      <c r="C2939" t="s">
        <v>24972</v>
      </c>
    </row>
    <row r="2940" spans="1:3">
      <c r="A2940" s="57" t="s">
        <v>9865</v>
      </c>
      <c r="B2940" s="57" t="s">
        <v>24973</v>
      </c>
      <c r="C2940" t="s">
        <v>24974</v>
      </c>
    </row>
    <row r="2941" spans="1:3">
      <c r="A2941" s="57" t="s">
        <v>9865</v>
      </c>
      <c r="B2941" s="57" t="s">
        <v>4768</v>
      </c>
      <c r="C2941" t="s">
        <v>24975</v>
      </c>
    </row>
    <row r="2942" spans="1:3">
      <c r="A2942" s="57" t="s">
        <v>9865</v>
      </c>
      <c r="B2942" s="57" t="s">
        <v>15607</v>
      </c>
      <c r="C2942" t="s">
        <v>21454</v>
      </c>
    </row>
    <row r="2943" spans="1:3">
      <c r="A2943" s="57" t="s">
        <v>9865</v>
      </c>
      <c r="B2943" s="57" t="s">
        <v>24976</v>
      </c>
      <c r="C2943" t="s">
        <v>24977</v>
      </c>
    </row>
    <row r="2944" spans="1:3">
      <c r="A2944" s="57" t="s">
        <v>9865</v>
      </c>
      <c r="B2944" s="57" t="s">
        <v>24978</v>
      </c>
      <c r="C2944" t="s">
        <v>24979</v>
      </c>
    </row>
    <row r="2945" spans="1:3">
      <c r="A2945" s="57" t="s">
        <v>9865</v>
      </c>
      <c r="B2945" s="57" t="s">
        <v>4762</v>
      </c>
      <c r="C2945" t="s">
        <v>24980</v>
      </c>
    </row>
    <row r="2946" spans="1:3">
      <c r="A2946" s="57" t="s">
        <v>9865</v>
      </c>
      <c r="B2946" s="57" t="s">
        <v>24981</v>
      </c>
      <c r="C2946" t="s">
        <v>24982</v>
      </c>
    </row>
    <row r="2947" spans="1:3">
      <c r="A2947" s="57" t="s">
        <v>9865</v>
      </c>
      <c r="B2947" s="57" t="s">
        <v>24983</v>
      </c>
      <c r="C2947" t="s">
        <v>24984</v>
      </c>
    </row>
    <row r="2948" spans="1:3">
      <c r="A2948" s="57" t="s">
        <v>9865</v>
      </c>
      <c r="B2948" s="57" t="s">
        <v>4744</v>
      </c>
      <c r="C2948" t="s">
        <v>24985</v>
      </c>
    </row>
    <row r="2949" spans="1:3">
      <c r="A2949" s="57" t="s">
        <v>9865</v>
      </c>
      <c r="B2949" s="57" t="s">
        <v>24986</v>
      </c>
      <c r="C2949" t="s">
        <v>24987</v>
      </c>
    </row>
    <row r="2950" spans="1:3">
      <c r="A2950" s="57" t="s">
        <v>9865</v>
      </c>
      <c r="B2950" s="57" t="s">
        <v>24988</v>
      </c>
      <c r="C2950" t="s">
        <v>24989</v>
      </c>
    </row>
    <row r="2951" spans="1:3">
      <c r="A2951" s="57" t="s">
        <v>9865</v>
      </c>
      <c r="B2951" s="57" t="s">
        <v>4746</v>
      </c>
      <c r="C2951" t="s">
        <v>24990</v>
      </c>
    </row>
    <row r="2952" spans="1:3">
      <c r="A2952" s="57" t="s">
        <v>9865</v>
      </c>
      <c r="B2952" s="57" t="s">
        <v>24991</v>
      </c>
      <c r="C2952" t="s">
        <v>24476</v>
      </c>
    </row>
    <row r="2953" spans="1:3">
      <c r="A2953" s="57" t="s">
        <v>9865</v>
      </c>
      <c r="B2953" s="57" t="s">
        <v>24992</v>
      </c>
      <c r="C2953" t="s">
        <v>24993</v>
      </c>
    </row>
    <row r="2954" spans="1:3">
      <c r="A2954" s="57" t="s">
        <v>9865</v>
      </c>
      <c r="B2954" s="57" t="s">
        <v>15610</v>
      </c>
      <c r="C2954" t="s">
        <v>24994</v>
      </c>
    </row>
    <row r="2955" spans="1:3">
      <c r="A2955" s="57" t="s">
        <v>9865</v>
      </c>
      <c r="B2955" s="57" t="s">
        <v>24995</v>
      </c>
      <c r="C2955" t="s">
        <v>24996</v>
      </c>
    </row>
    <row r="2956" spans="1:3">
      <c r="A2956" s="57" t="s">
        <v>9865</v>
      </c>
      <c r="B2956" s="57" t="s">
        <v>24997</v>
      </c>
      <c r="C2956" t="s">
        <v>24998</v>
      </c>
    </row>
    <row r="2957" spans="1:3">
      <c r="A2957" s="57" t="s">
        <v>9865</v>
      </c>
      <c r="B2957" s="57" t="s">
        <v>15639</v>
      </c>
      <c r="C2957" t="s">
        <v>21728</v>
      </c>
    </row>
    <row r="2958" spans="1:3">
      <c r="A2958" s="57" t="s">
        <v>9865</v>
      </c>
      <c r="B2958" s="57" t="s">
        <v>24999</v>
      </c>
      <c r="C2958" t="s">
        <v>25000</v>
      </c>
    </row>
    <row r="2959" spans="1:3">
      <c r="A2959" s="57" t="s">
        <v>9865</v>
      </c>
      <c r="B2959" s="57" t="s">
        <v>25001</v>
      </c>
      <c r="C2959" t="s">
        <v>25002</v>
      </c>
    </row>
    <row r="2960" spans="1:3">
      <c r="A2960" s="57" t="s">
        <v>9865</v>
      </c>
      <c r="B2960" s="57" t="s">
        <v>25003</v>
      </c>
      <c r="C2960" t="s">
        <v>25004</v>
      </c>
    </row>
    <row r="2961" spans="1:3">
      <c r="A2961" s="57" t="s">
        <v>9865</v>
      </c>
      <c r="B2961" s="57" t="s">
        <v>15612</v>
      </c>
      <c r="C2961" t="s">
        <v>25005</v>
      </c>
    </row>
    <row r="2962" spans="1:3">
      <c r="A2962" s="57" t="s">
        <v>9865</v>
      </c>
      <c r="B2962" s="57" t="s">
        <v>25006</v>
      </c>
      <c r="C2962" t="s">
        <v>25007</v>
      </c>
    </row>
    <row r="2963" spans="1:3">
      <c r="A2963" s="57" t="s">
        <v>9865</v>
      </c>
      <c r="B2963" s="57" t="s">
        <v>4764</v>
      </c>
      <c r="C2963" t="s">
        <v>25008</v>
      </c>
    </row>
    <row r="2964" spans="1:3">
      <c r="A2964" s="57" t="s">
        <v>9865</v>
      </c>
      <c r="B2964" s="57" t="s">
        <v>25009</v>
      </c>
      <c r="C2964" t="s">
        <v>25010</v>
      </c>
    </row>
    <row r="2965" spans="1:3">
      <c r="A2965" s="57" t="s">
        <v>9865</v>
      </c>
      <c r="B2965" s="57" t="s">
        <v>25011</v>
      </c>
      <c r="C2965" t="s">
        <v>21975</v>
      </c>
    </row>
    <row r="2966" spans="1:3">
      <c r="A2966" s="57" t="s">
        <v>9865</v>
      </c>
      <c r="B2966" s="57" t="s">
        <v>15643</v>
      </c>
      <c r="C2966" t="s">
        <v>25012</v>
      </c>
    </row>
    <row r="2967" spans="1:3">
      <c r="A2967" s="57" t="s">
        <v>9865</v>
      </c>
      <c r="B2967" s="57" t="s">
        <v>25013</v>
      </c>
      <c r="C2967" t="s">
        <v>25014</v>
      </c>
    </row>
    <row r="2968" spans="1:3">
      <c r="A2968" s="57" t="s">
        <v>9865</v>
      </c>
      <c r="B2968" s="57" t="s">
        <v>25015</v>
      </c>
      <c r="C2968" t="s">
        <v>25016</v>
      </c>
    </row>
    <row r="2969" spans="1:3">
      <c r="A2969" s="57" t="s">
        <v>9865</v>
      </c>
      <c r="B2969" s="57" t="s">
        <v>4766</v>
      </c>
      <c r="C2969" t="s">
        <v>25017</v>
      </c>
    </row>
    <row r="2970" spans="1:3">
      <c r="A2970" s="57" t="s">
        <v>9865</v>
      </c>
      <c r="B2970" s="57" t="s">
        <v>25018</v>
      </c>
      <c r="C2970" t="s">
        <v>25019</v>
      </c>
    </row>
    <row r="2971" spans="1:3">
      <c r="A2971" s="57" t="s">
        <v>9865</v>
      </c>
      <c r="B2971" s="57" t="s">
        <v>15616</v>
      </c>
      <c r="C2971" t="s">
        <v>25020</v>
      </c>
    </row>
    <row r="2972" spans="1:3">
      <c r="A2972" s="57" t="s">
        <v>9865</v>
      </c>
      <c r="B2972" s="57" t="s">
        <v>25021</v>
      </c>
      <c r="C2972" t="s">
        <v>25022</v>
      </c>
    </row>
    <row r="2973" spans="1:3">
      <c r="A2973" s="57" t="s">
        <v>9865</v>
      </c>
      <c r="B2973" s="57" t="s">
        <v>25023</v>
      </c>
      <c r="C2973" t="s">
        <v>25024</v>
      </c>
    </row>
    <row r="2974" spans="1:3">
      <c r="A2974" s="57" t="s">
        <v>9865</v>
      </c>
      <c r="B2974" s="57" t="s">
        <v>4742</v>
      </c>
      <c r="C2974" t="s">
        <v>25025</v>
      </c>
    </row>
    <row r="2975" spans="1:3">
      <c r="A2975" s="57" t="s">
        <v>9865</v>
      </c>
      <c r="B2975" s="57" t="s">
        <v>25026</v>
      </c>
      <c r="C2975" t="s">
        <v>25027</v>
      </c>
    </row>
    <row r="2976" spans="1:3">
      <c r="A2976" s="57" t="s">
        <v>9865</v>
      </c>
      <c r="B2976" s="57" t="s">
        <v>25028</v>
      </c>
      <c r="C2976" t="s">
        <v>25029</v>
      </c>
    </row>
    <row r="2977" spans="1:3">
      <c r="A2977" s="57" t="s">
        <v>9865</v>
      </c>
      <c r="B2977" s="57" t="s">
        <v>15618</v>
      </c>
      <c r="C2977" t="s">
        <v>25030</v>
      </c>
    </row>
    <row r="2978" spans="1:3">
      <c r="A2978" s="57" t="s">
        <v>9865</v>
      </c>
      <c r="B2978" s="57" t="s">
        <v>25031</v>
      </c>
      <c r="C2978" t="s">
        <v>24078</v>
      </c>
    </row>
    <row r="2979" spans="1:3">
      <c r="A2979" s="57" t="s">
        <v>9865</v>
      </c>
      <c r="B2979" s="57" t="s">
        <v>15645</v>
      </c>
      <c r="C2979" t="s">
        <v>25032</v>
      </c>
    </row>
    <row r="2980" spans="1:3">
      <c r="A2980" s="57" t="s">
        <v>9865</v>
      </c>
      <c r="B2980" s="57" t="s">
        <v>15647</v>
      </c>
      <c r="C2980" t="s">
        <v>25033</v>
      </c>
    </row>
    <row r="2981" spans="1:3">
      <c r="A2981" s="57" t="s">
        <v>9865</v>
      </c>
      <c r="B2981" s="57" t="s">
        <v>25034</v>
      </c>
      <c r="C2981" t="s">
        <v>25035</v>
      </c>
    </row>
    <row r="2982" spans="1:3">
      <c r="A2982" s="57" t="s">
        <v>9865</v>
      </c>
      <c r="B2982" s="57" t="s">
        <v>25036</v>
      </c>
      <c r="C2982" t="s">
        <v>25037</v>
      </c>
    </row>
    <row r="2983" spans="1:3">
      <c r="A2983" s="57" t="s">
        <v>9865</v>
      </c>
      <c r="B2983" s="57" t="s">
        <v>25038</v>
      </c>
      <c r="C2983" t="s">
        <v>25039</v>
      </c>
    </row>
    <row r="2984" spans="1:3">
      <c r="A2984" s="57" t="s">
        <v>9865</v>
      </c>
      <c r="B2984" s="57" t="s">
        <v>25040</v>
      </c>
      <c r="C2984" t="s">
        <v>25041</v>
      </c>
    </row>
    <row r="2985" spans="1:3">
      <c r="A2985" s="57" t="s">
        <v>9865</v>
      </c>
      <c r="B2985" s="57" t="s">
        <v>25042</v>
      </c>
      <c r="C2985" t="s">
        <v>25043</v>
      </c>
    </row>
    <row r="2986" spans="1:3">
      <c r="A2986" s="57" t="s">
        <v>9865</v>
      </c>
      <c r="B2986" s="57" t="s">
        <v>25044</v>
      </c>
      <c r="C2986" t="s">
        <v>25045</v>
      </c>
    </row>
    <row r="2987" spans="1:3">
      <c r="A2987" s="57" t="s">
        <v>9865</v>
      </c>
      <c r="B2987" s="57" t="s">
        <v>25046</v>
      </c>
      <c r="C2987" t="s">
        <v>25047</v>
      </c>
    </row>
    <row r="2988" spans="1:3">
      <c r="A2988" s="57" t="s">
        <v>9865</v>
      </c>
      <c r="B2988" s="57" t="s">
        <v>25048</v>
      </c>
      <c r="C2988" t="s">
        <v>25049</v>
      </c>
    </row>
    <row r="2989" spans="1:3">
      <c r="A2989" s="57" t="s">
        <v>9865</v>
      </c>
      <c r="B2989" s="57" t="s">
        <v>25050</v>
      </c>
      <c r="C2989" t="s">
        <v>25051</v>
      </c>
    </row>
    <row r="2990" spans="1:3">
      <c r="A2990" s="57" t="s">
        <v>9865</v>
      </c>
      <c r="B2990" s="57" t="s">
        <v>4514</v>
      </c>
      <c r="C2990" t="s">
        <v>25052</v>
      </c>
    </row>
    <row r="2991" spans="1:3">
      <c r="A2991" s="57" t="s">
        <v>9865</v>
      </c>
      <c r="B2991" s="57" t="s">
        <v>25053</v>
      </c>
      <c r="C2991" t="s">
        <v>25054</v>
      </c>
    </row>
    <row r="2992" spans="1:3">
      <c r="A2992" s="57" t="s">
        <v>9865</v>
      </c>
      <c r="B2992" s="57" t="s">
        <v>15899</v>
      </c>
      <c r="C2992" t="s">
        <v>25055</v>
      </c>
    </row>
    <row r="2993" spans="1:3">
      <c r="A2993" s="57" t="s">
        <v>9865</v>
      </c>
      <c r="B2993" s="57" t="s">
        <v>25056</v>
      </c>
      <c r="C2993" t="s">
        <v>25057</v>
      </c>
    </row>
    <row r="2994" spans="1:3">
      <c r="A2994" s="57" t="s">
        <v>9865</v>
      </c>
      <c r="B2994" s="57" t="s">
        <v>15927</v>
      </c>
      <c r="C2994" t="s">
        <v>25058</v>
      </c>
    </row>
    <row r="2995" spans="1:3">
      <c r="A2995" s="57" t="s">
        <v>9865</v>
      </c>
      <c r="B2995" s="57" t="s">
        <v>25059</v>
      </c>
      <c r="C2995" t="s">
        <v>25060</v>
      </c>
    </row>
    <row r="2996" spans="1:3">
      <c r="A2996" s="57" t="s">
        <v>9865</v>
      </c>
      <c r="B2996" s="57" t="s">
        <v>25061</v>
      </c>
      <c r="C2996" t="s">
        <v>25062</v>
      </c>
    </row>
    <row r="2997" spans="1:3">
      <c r="A2997" s="57" t="s">
        <v>9865</v>
      </c>
      <c r="B2997" s="57" t="s">
        <v>15934</v>
      </c>
      <c r="C2997" t="s">
        <v>25063</v>
      </c>
    </row>
    <row r="2998" spans="1:3">
      <c r="A2998" s="57" t="s">
        <v>9865</v>
      </c>
      <c r="B2998" s="57" t="s">
        <v>25064</v>
      </c>
      <c r="C2998" t="s">
        <v>25065</v>
      </c>
    </row>
    <row r="2999" spans="1:3">
      <c r="A2999" s="57" t="s">
        <v>10089</v>
      </c>
      <c r="B2999" s="57" t="s">
        <v>25066</v>
      </c>
      <c r="C2999" t="s">
        <v>25067</v>
      </c>
    </row>
    <row r="3000" spans="1:3">
      <c r="A3000" s="57" t="s">
        <v>10089</v>
      </c>
      <c r="B3000" s="57" t="s">
        <v>25068</v>
      </c>
      <c r="C3000" t="s">
        <v>25069</v>
      </c>
    </row>
    <row r="3001" spans="1:3">
      <c r="A3001" s="57" t="s">
        <v>10089</v>
      </c>
      <c r="B3001" s="57" t="s">
        <v>16452</v>
      </c>
      <c r="C3001" t="s">
        <v>25070</v>
      </c>
    </row>
    <row r="3002" spans="1:3">
      <c r="A3002" s="57" t="s">
        <v>10089</v>
      </c>
      <c r="B3002" s="57" t="s">
        <v>25071</v>
      </c>
      <c r="C3002" t="s">
        <v>25072</v>
      </c>
    </row>
    <row r="3003" spans="1:3">
      <c r="A3003" s="57" t="s">
        <v>10089</v>
      </c>
      <c r="B3003" s="57" t="s">
        <v>4370</v>
      </c>
      <c r="C3003" t="s">
        <v>25073</v>
      </c>
    </row>
    <row r="3004" spans="1:3">
      <c r="A3004" s="57" t="s">
        <v>10089</v>
      </c>
      <c r="B3004" s="57" t="s">
        <v>25074</v>
      </c>
      <c r="C3004" t="s">
        <v>25075</v>
      </c>
    </row>
    <row r="3005" spans="1:3">
      <c r="A3005" s="57" t="s">
        <v>10089</v>
      </c>
      <c r="B3005" s="57" t="s">
        <v>25076</v>
      </c>
      <c r="C3005" t="s">
        <v>25077</v>
      </c>
    </row>
    <row r="3006" spans="1:3">
      <c r="A3006" s="57" t="s">
        <v>10089</v>
      </c>
      <c r="B3006" s="57" t="s">
        <v>16453</v>
      </c>
      <c r="C3006" t="s">
        <v>25078</v>
      </c>
    </row>
    <row r="3007" spans="1:3">
      <c r="A3007" s="57" t="s">
        <v>10089</v>
      </c>
      <c r="B3007" s="57" t="s">
        <v>25079</v>
      </c>
      <c r="C3007" t="s">
        <v>25080</v>
      </c>
    </row>
    <row r="3008" spans="1:3">
      <c r="A3008" s="57" t="s">
        <v>10089</v>
      </c>
      <c r="B3008" s="57" t="s">
        <v>25081</v>
      </c>
      <c r="C3008" t="s">
        <v>25082</v>
      </c>
    </row>
    <row r="3009" spans="1:3">
      <c r="A3009" s="57" t="s">
        <v>10089</v>
      </c>
      <c r="B3009" s="57" t="s">
        <v>25083</v>
      </c>
      <c r="C3009" t="s">
        <v>25084</v>
      </c>
    </row>
    <row r="3010" spans="1:3">
      <c r="A3010" s="57" t="s">
        <v>10089</v>
      </c>
      <c r="B3010" s="57" t="s">
        <v>16455</v>
      </c>
      <c r="C3010" t="s">
        <v>25085</v>
      </c>
    </row>
    <row r="3011" spans="1:3">
      <c r="A3011" s="57" t="s">
        <v>10089</v>
      </c>
      <c r="B3011" s="57" t="s">
        <v>25086</v>
      </c>
      <c r="C3011" t="s">
        <v>25087</v>
      </c>
    </row>
    <row r="3012" spans="1:3">
      <c r="A3012" s="57" t="s">
        <v>10089</v>
      </c>
      <c r="B3012" s="57" t="s">
        <v>25088</v>
      </c>
      <c r="C3012" t="s">
        <v>25089</v>
      </c>
    </row>
    <row r="3013" spans="1:3">
      <c r="A3013" s="57" t="s">
        <v>10089</v>
      </c>
      <c r="B3013" s="57" t="s">
        <v>25090</v>
      </c>
      <c r="C3013" t="s">
        <v>25091</v>
      </c>
    </row>
    <row r="3014" spans="1:3">
      <c r="A3014" s="57" t="s">
        <v>10089</v>
      </c>
      <c r="B3014" s="57" t="s">
        <v>4408</v>
      </c>
      <c r="C3014" t="s">
        <v>25092</v>
      </c>
    </row>
    <row r="3015" spans="1:3">
      <c r="A3015" s="57" t="s">
        <v>10089</v>
      </c>
      <c r="B3015" s="57" t="s">
        <v>25093</v>
      </c>
      <c r="C3015" t="s">
        <v>25094</v>
      </c>
    </row>
    <row r="3016" spans="1:3">
      <c r="A3016" s="57" t="s">
        <v>10089</v>
      </c>
      <c r="B3016" s="57" t="s">
        <v>25095</v>
      </c>
      <c r="C3016" t="s">
        <v>25096</v>
      </c>
    </row>
    <row r="3017" spans="1:3">
      <c r="A3017" s="57" t="s">
        <v>10089</v>
      </c>
      <c r="B3017" s="57" t="s">
        <v>16459</v>
      </c>
      <c r="C3017" t="s">
        <v>25097</v>
      </c>
    </row>
    <row r="3018" spans="1:3">
      <c r="A3018" s="57" t="s">
        <v>10089</v>
      </c>
      <c r="B3018" s="57" t="s">
        <v>25098</v>
      </c>
      <c r="C3018" t="s">
        <v>25099</v>
      </c>
    </row>
    <row r="3019" spans="1:3">
      <c r="A3019" s="57" t="s">
        <v>10089</v>
      </c>
      <c r="B3019" s="57" t="s">
        <v>25100</v>
      </c>
      <c r="C3019" t="s">
        <v>25101</v>
      </c>
    </row>
    <row r="3020" spans="1:3">
      <c r="A3020" s="57" t="s">
        <v>10089</v>
      </c>
      <c r="B3020" s="57" t="s">
        <v>16465</v>
      </c>
      <c r="C3020" t="s">
        <v>21977</v>
      </c>
    </row>
    <row r="3021" spans="1:3">
      <c r="A3021" s="57" t="s">
        <v>10089</v>
      </c>
      <c r="B3021" s="57" t="s">
        <v>25102</v>
      </c>
      <c r="C3021" t="s">
        <v>25103</v>
      </c>
    </row>
    <row r="3022" spans="1:3">
      <c r="A3022" s="57" t="s">
        <v>10089</v>
      </c>
      <c r="B3022" s="57" t="s">
        <v>25104</v>
      </c>
      <c r="C3022" t="s">
        <v>25105</v>
      </c>
    </row>
    <row r="3023" spans="1:3">
      <c r="A3023" s="57" t="s">
        <v>10089</v>
      </c>
      <c r="B3023" s="57" t="s">
        <v>25106</v>
      </c>
      <c r="C3023" t="s">
        <v>25107</v>
      </c>
    </row>
    <row r="3024" spans="1:3">
      <c r="A3024" s="57" t="s">
        <v>10089</v>
      </c>
      <c r="B3024" s="57" t="s">
        <v>16259</v>
      </c>
      <c r="C3024" t="s">
        <v>25108</v>
      </c>
    </row>
    <row r="3025" spans="1:3">
      <c r="A3025" s="57" t="s">
        <v>10089</v>
      </c>
      <c r="B3025" s="57" t="s">
        <v>16261</v>
      </c>
      <c r="C3025" t="s">
        <v>25109</v>
      </c>
    </row>
    <row r="3026" spans="1:3">
      <c r="A3026" s="57" t="s">
        <v>10089</v>
      </c>
      <c r="B3026" s="57" t="s">
        <v>4400</v>
      </c>
      <c r="C3026" t="s">
        <v>25110</v>
      </c>
    </row>
    <row r="3027" spans="1:3">
      <c r="A3027" s="57" t="s">
        <v>10089</v>
      </c>
      <c r="B3027" s="57" t="s">
        <v>4394</v>
      </c>
      <c r="C3027" t="s">
        <v>25111</v>
      </c>
    </row>
    <row r="3028" spans="1:3">
      <c r="A3028" s="57" t="s">
        <v>10089</v>
      </c>
      <c r="B3028" s="57" t="s">
        <v>16262</v>
      </c>
      <c r="C3028" t="s">
        <v>25112</v>
      </c>
    </row>
    <row r="3029" spans="1:3">
      <c r="A3029" s="57" t="s">
        <v>10089</v>
      </c>
      <c r="B3029" s="57" t="s">
        <v>16492</v>
      </c>
      <c r="C3029" t="s">
        <v>25113</v>
      </c>
    </row>
    <row r="3030" spans="1:3">
      <c r="A3030" s="57" t="s">
        <v>10089</v>
      </c>
      <c r="B3030" s="57" t="s">
        <v>25114</v>
      </c>
      <c r="C3030" t="s">
        <v>23973</v>
      </c>
    </row>
    <row r="3031" spans="1:3">
      <c r="A3031" s="57" t="s">
        <v>10089</v>
      </c>
      <c r="B3031" s="57" t="s">
        <v>16493</v>
      </c>
      <c r="C3031" t="s">
        <v>25115</v>
      </c>
    </row>
    <row r="3032" spans="1:3">
      <c r="A3032" s="57" t="s">
        <v>10089</v>
      </c>
      <c r="B3032" s="57" t="s">
        <v>4402</v>
      </c>
      <c r="C3032" t="s">
        <v>25116</v>
      </c>
    </row>
    <row r="3033" spans="1:3">
      <c r="A3033" s="57" t="s">
        <v>10089</v>
      </c>
      <c r="B3033" s="57" t="s">
        <v>25117</v>
      </c>
      <c r="C3033" t="s">
        <v>25118</v>
      </c>
    </row>
    <row r="3034" spans="1:3">
      <c r="A3034" s="57" t="s">
        <v>10089</v>
      </c>
      <c r="B3034" s="57" t="s">
        <v>25119</v>
      </c>
      <c r="C3034" t="s">
        <v>25120</v>
      </c>
    </row>
    <row r="3035" spans="1:3">
      <c r="A3035" s="57" t="s">
        <v>10089</v>
      </c>
      <c r="B3035" s="57" t="s">
        <v>16496</v>
      </c>
      <c r="C3035" t="s">
        <v>25121</v>
      </c>
    </row>
    <row r="3036" spans="1:3">
      <c r="A3036" s="57" t="s">
        <v>10089</v>
      </c>
      <c r="B3036" s="57" t="s">
        <v>25122</v>
      </c>
      <c r="C3036" t="s">
        <v>25123</v>
      </c>
    </row>
    <row r="3037" spans="1:3">
      <c r="A3037" s="57" t="s">
        <v>10089</v>
      </c>
      <c r="B3037" s="57" t="s">
        <v>25124</v>
      </c>
      <c r="C3037" t="s">
        <v>25125</v>
      </c>
    </row>
    <row r="3038" spans="1:3">
      <c r="A3038" s="57" t="s">
        <v>10089</v>
      </c>
      <c r="B3038" s="57" t="s">
        <v>16498</v>
      </c>
      <c r="C3038" t="s">
        <v>25126</v>
      </c>
    </row>
    <row r="3039" spans="1:3">
      <c r="A3039" s="57" t="s">
        <v>10089</v>
      </c>
      <c r="B3039" s="57" t="s">
        <v>25127</v>
      </c>
      <c r="C3039" t="s">
        <v>25128</v>
      </c>
    </row>
    <row r="3040" spans="1:3">
      <c r="A3040" s="57" t="s">
        <v>10089</v>
      </c>
      <c r="B3040" s="57" t="s">
        <v>25129</v>
      </c>
      <c r="C3040" t="s">
        <v>25130</v>
      </c>
    </row>
    <row r="3041" spans="1:3">
      <c r="A3041" s="57" t="s">
        <v>10089</v>
      </c>
      <c r="B3041" s="57" t="s">
        <v>25131</v>
      </c>
      <c r="C3041" t="s">
        <v>25132</v>
      </c>
    </row>
    <row r="3042" spans="1:3">
      <c r="A3042" s="57" t="s">
        <v>10089</v>
      </c>
      <c r="B3042" s="57" t="s">
        <v>16502</v>
      </c>
      <c r="C3042" t="s">
        <v>25133</v>
      </c>
    </row>
    <row r="3043" spans="1:3">
      <c r="A3043" s="57" t="s">
        <v>10089</v>
      </c>
      <c r="B3043" s="57" t="s">
        <v>25134</v>
      </c>
      <c r="C3043" t="s">
        <v>25135</v>
      </c>
    </row>
    <row r="3044" spans="1:3">
      <c r="A3044" s="57" t="s">
        <v>10089</v>
      </c>
      <c r="B3044" s="57" t="s">
        <v>16264</v>
      </c>
      <c r="C3044" t="s">
        <v>25136</v>
      </c>
    </row>
    <row r="3045" spans="1:3">
      <c r="A3045" s="57" t="s">
        <v>10089</v>
      </c>
      <c r="B3045" s="57" t="s">
        <v>4396</v>
      </c>
      <c r="C3045" t="s">
        <v>25137</v>
      </c>
    </row>
    <row r="3046" spans="1:3">
      <c r="A3046" s="57" t="s">
        <v>10089</v>
      </c>
      <c r="B3046" s="57" t="s">
        <v>25138</v>
      </c>
      <c r="C3046" t="s">
        <v>25139</v>
      </c>
    </row>
    <row r="3047" spans="1:3">
      <c r="A3047" s="57" t="s">
        <v>10089</v>
      </c>
      <c r="B3047" s="57" t="s">
        <v>16504</v>
      </c>
      <c r="C3047" t="s">
        <v>25140</v>
      </c>
    </row>
    <row r="3048" spans="1:3">
      <c r="A3048" s="57" t="s">
        <v>10089</v>
      </c>
      <c r="B3048" s="57" t="s">
        <v>25141</v>
      </c>
      <c r="C3048" t="s">
        <v>25142</v>
      </c>
    </row>
    <row r="3049" spans="1:3">
      <c r="A3049" s="57" t="s">
        <v>10089</v>
      </c>
      <c r="B3049" s="57" t="s">
        <v>25143</v>
      </c>
      <c r="C3049" t="s">
        <v>25144</v>
      </c>
    </row>
    <row r="3050" spans="1:3">
      <c r="A3050" s="57" t="s">
        <v>10089</v>
      </c>
      <c r="B3050" s="57" t="s">
        <v>16267</v>
      </c>
      <c r="C3050" t="s">
        <v>25145</v>
      </c>
    </row>
    <row r="3051" spans="1:3">
      <c r="A3051" s="57" t="s">
        <v>10089</v>
      </c>
      <c r="B3051" s="57" t="s">
        <v>25146</v>
      </c>
      <c r="C3051" t="s">
        <v>25147</v>
      </c>
    </row>
    <row r="3052" spans="1:3">
      <c r="A3052" s="57" t="s">
        <v>10089</v>
      </c>
      <c r="B3052" s="57" t="s">
        <v>25148</v>
      </c>
      <c r="C3052" t="s">
        <v>25149</v>
      </c>
    </row>
    <row r="3053" spans="1:3">
      <c r="A3053" s="57" t="s">
        <v>10089</v>
      </c>
      <c r="B3053" s="57" t="s">
        <v>4398</v>
      </c>
      <c r="C3053" t="s">
        <v>25150</v>
      </c>
    </row>
    <row r="3054" spans="1:3">
      <c r="A3054" s="57" t="s">
        <v>10089</v>
      </c>
      <c r="B3054" s="57" t="s">
        <v>25151</v>
      </c>
      <c r="C3054" t="s">
        <v>25152</v>
      </c>
    </row>
    <row r="3055" spans="1:3">
      <c r="A3055" s="57" t="s">
        <v>10089</v>
      </c>
      <c r="B3055" s="57" t="s">
        <v>25153</v>
      </c>
      <c r="C3055" t="s">
        <v>25154</v>
      </c>
    </row>
    <row r="3056" spans="1:3">
      <c r="A3056" s="57" t="s">
        <v>10089</v>
      </c>
      <c r="B3056" s="57" t="s">
        <v>4412</v>
      </c>
      <c r="C3056" t="s">
        <v>25155</v>
      </c>
    </row>
    <row r="3057" spans="1:3">
      <c r="A3057" s="57" t="s">
        <v>10089</v>
      </c>
      <c r="B3057" s="57" t="s">
        <v>25156</v>
      </c>
      <c r="C3057" t="s">
        <v>25157</v>
      </c>
    </row>
    <row r="3058" spans="1:3">
      <c r="A3058" s="57" t="s">
        <v>10089</v>
      </c>
      <c r="B3058" s="57" t="s">
        <v>25158</v>
      </c>
      <c r="C3058" t="s">
        <v>25159</v>
      </c>
    </row>
    <row r="3059" spans="1:3">
      <c r="A3059" s="57" t="s">
        <v>10089</v>
      </c>
      <c r="B3059" s="57" t="s">
        <v>16469</v>
      </c>
      <c r="C3059" t="s">
        <v>25160</v>
      </c>
    </row>
    <row r="3060" spans="1:3">
      <c r="A3060" s="57" t="s">
        <v>10089</v>
      </c>
      <c r="B3060" s="57" t="s">
        <v>25161</v>
      </c>
      <c r="C3060" t="s">
        <v>25162</v>
      </c>
    </row>
    <row r="3061" spans="1:3">
      <c r="A3061" s="57" t="s">
        <v>10089</v>
      </c>
      <c r="B3061" s="57" t="s">
        <v>16471</v>
      </c>
      <c r="C3061" t="s">
        <v>25163</v>
      </c>
    </row>
    <row r="3062" spans="1:3">
      <c r="A3062" s="57" t="s">
        <v>10089</v>
      </c>
      <c r="B3062" s="57" t="s">
        <v>25164</v>
      </c>
      <c r="C3062" t="s">
        <v>25165</v>
      </c>
    </row>
    <row r="3063" spans="1:3">
      <c r="A3063" s="57" t="s">
        <v>10089</v>
      </c>
      <c r="B3063" s="57" t="s">
        <v>25166</v>
      </c>
      <c r="C3063" t="s">
        <v>25167</v>
      </c>
    </row>
    <row r="3064" spans="1:3">
      <c r="A3064" s="57" t="s">
        <v>10089</v>
      </c>
      <c r="B3064" s="57" t="s">
        <v>16473</v>
      </c>
      <c r="C3064" t="s">
        <v>25168</v>
      </c>
    </row>
    <row r="3065" spans="1:3">
      <c r="A3065" s="57" t="s">
        <v>10089</v>
      </c>
      <c r="B3065" s="57" t="s">
        <v>25169</v>
      </c>
      <c r="C3065" t="s">
        <v>25170</v>
      </c>
    </row>
    <row r="3066" spans="1:3">
      <c r="A3066" s="57" t="s">
        <v>10089</v>
      </c>
      <c r="B3066" s="57" t="s">
        <v>25171</v>
      </c>
      <c r="C3066" t="s">
        <v>25172</v>
      </c>
    </row>
    <row r="3067" spans="1:3">
      <c r="A3067" s="57" t="s">
        <v>10089</v>
      </c>
      <c r="B3067" s="57" t="s">
        <v>16475</v>
      </c>
      <c r="C3067" t="s">
        <v>25173</v>
      </c>
    </row>
    <row r="3068" spans="1:3">
      <c r="A3068" s="57" t="s">
        <v>10089</v>
      </c>
      <c r="B3068" s="57" t="s">
        <v>25174</v>
      </c>
      <c r="C3068" t="s">
        <v>25175</v>
      </c>
    </row>
    <row r="3069" spans="1:3">
      <c r="A3069" s="57" t="s">
        <v>10089</v>
      </c>
      <c r="B3069" s="57" t="s">
        <v>25176</v>
      </c>
      <c r="C3069" t="s">
        <v>25177</v>
      </c>
    </row>
    <row r="3070" spans="1:3">
      <c r="A3070" s="57" t="s">
        <v>10089</v>
      </c>
      <c r="B3070" s="57" t="s">
        <v>16477</v>
      </c>
      <c r="C3070" t="s">
        <v>25178</v>
      </c>
    </row>
    <row r="3071" spans="1:3">
      <c r="A3071" s="57" t="s">
        <v>10089</v>
      </c>
      <c r="B3071" s="57" t="s">
        <v>25179</v>
      </c>
      <c r="C3071" t="s">
        <v>25180</v>
      </c>
    </row>
    <row r="3072" spans="1:3">
      <c r="A3072" s="57" t="s">
        <v>10089</v>
      </c>
      <c r="B3072" s="57" t="s">
        <v>25181</v>
      </c>
      <c r="C3072" t="s">
        <v>25182</v>
      </c>
    </row>
    <row r="3073" spans="1:3">
      <c r="A3073" s="57" t="s">
        <v>10089</v>
      </c>
      <c r="B3073" s="57" t="s">
        <v>16479</v>
      </c>
      <c r="C3073" t="s">
        <v>25183</v>
      </c>
    </row>
    <row r="3074" spans="1:3">
      <c r="A3074" s="57" t="s">
        <v>10089</v>
      </c>
      <c r="B3074" s="57" t="s">
        <v>25184</v>
      </c>
      <c r="C3074" t="s">
        <v>25185</v>
      </c>
    </row>
    <row r="3075" spans="1:3">
      <c r="A3075" s="57" t="s">
        <v>10089</v>
      </c>
      <c r="B3075" s="57" t="s">
        <v>25186</v>
      </c>
      <c r="C3075" t="s">
        <v>25187</v>
      </c>
    </row>
    <row r="3076" spans="1:3">
      <c r="A3076" s="57" t="s">
        <v>10089</v>
      </c>
      <c r="B3076" s="57" t="s">
        <v>16481</v>
      </c>
      <c r="C3076" t="s">
        <v>25188</v>
      </c>
    </row>
    <row r="3077" spans="1:3">
      <c r="A3077" s="57" t="s">
        <v>10089</v>
      </c>
      <c r="B3077" s="57" t="s">
        <v>25189</v>
      </c>
      <c r="C3077" t="s">
        <v>25190</v>
      </c>
    </row>
    <row r="3078" spans="1:3">
      <c r="A3078" s="57" t="s">
        <v>10089</v>
      </c>
      <c r="B3078" s="57" t="s">
        <v>25191</v>
      </c>
      <c r="C3078" t="s">
        <v>25192</v>
      </c>
    </row>
    <row r="3079" spans="1:3">
      <c r="A3079" s="57" t="s">
        <v>10089</v>
      </c>
      <c r="B3079" s="57" t="s">
        <v>4414</v>
      </c>
      <c r="C3079" t="s">
        <v>25193</v>
      </c>
    </row>
    <row r="3080" spans="1:3">
      <c r="A3080" s="57" t="s">
        <v>10089</v>
      </c>
      <c r="B3080" s="57" t="s">
        <v>25194</v>
      </c>
      <c r="C3080" t="s">
        <v>25195</v>
      </c>
    </row>
    <row r="3081" spans="1:3">
      <c r="A3081" s="57" t="s">
        <v>10089</v>
      </c>
      <c r="B3081" s="57" t="s">
        <v>25196</v>
      </c>
      <c r="C3081" t="s">
        <v>25197</v>
      </c>
    </row>
    <row r="3082" spans="1:3">
      <c r="A3082" s="57" t="s">
        <v>10089</v>
      </c>
      <c r="B3082" s="57" t="s">
        <v>16484</v>
      </c>
      <c r="C3082" t="s">
        <v>25198</v>
      </c>
    </row>
    <row r="3083" spans="1:3">
      <c r="A3083" s="57" t="s">
        <v>10089</v>
      </c>
      <c r="B3083" s="57" t="s">
        <v>25199</v>
      </c>
      <c r="C3083" t="s">
        <v>25200</v>
      </c>
    </row>
    <row r="3084" spans="1:3">
      <c r="A3084" s="57" t="s">
        <v>10089</v>
      </c>
      <c r="B3084" s="57" t="s">
        <v>25201</v>
      </c>
      <c r="C3084" t="s">
        <v>25202</v>
      </c>
    </row>
    <row r="3085" spans="1:3">
      <c r="A3085" s="57" t="s">
        <v>10089</v>
      </c>
      <c r="B3085" s="57" t="s">
        <v>25203</v>
      </c>
      <c r="C3085" t="s">
        <v>25204</v>
      </c>
    </row>
    <row r="3086" spans="1:3">
      <c r="A3086" s="57" t="s">
        <v>10089</v>
      </c>
      <c r="B3086" s="57" t="s">
        <v>25205</v>
      </c>
      <c r="C3086" t="s">
        <v>25206</v>
      </c>
    </row>
    <row r="3087" spans="1:3">
      <c r="A3087" s="57" t="s">
        <v>10089</v>
      </c>
      <c r="B3087" s="57" t="s">
        <v>4418</v>
      </c>
      <c r="C3087" t="s">
        <v>25207</v>
      </c>
    </row>
    <row r="3088" spans="1:3">
      <c r="A3088" s="57" t="s">
        <v>10089</v>
      </c>
      <c r="B3088" s="57" t="s">
        <v>25208</v>
      </c>
      <c r="C3088" t="s">
        <v>25209</v>
      </c>
    </row>
    <row r="3089" spans="1:3">
      <c r="A3089" s="57" t="s">
        <v>10089</v>
      </c>
      <c r="B3089" s="57" t="s">
        <v>25210</v>
      </c>
      <c r="C3089" t="s">
        <v>25211</v>
      </c>
    </row>
    <row r="3090" spans="1:3">
      <c r="A3090" s="57" t="s">
        <v>10089</v>
      </c>
      <c r="B3090" s="57" t="s">
        <v>4416</v>
      </c>
      <c r="C3090" t="s">
        <v>25212</v>
      </c>
    </row>
    <row r="3091" spans="1:3">
      <c r="A3091" s="57" t="s">
        <v>10089</v>
      </c>
      <c r="B3091" s="57" t="s">
        <v>25213</v>
      </c>
      <c r="C3091" t="s">
        <v>25214</v>
      </c>
    </row>
    <row r="3092" spans="1:3">
      <c r="A3092" s="57" t="s">
        <v>10089</v>
      </c>
      <c r="B3092" s="57" t="s">
        <v>25215</v>
      </c>
      <c r="C3092" t="s">
        <v>25216</v>
      </c>
    </row>
    <row r="3093" spans="1:3">
      <c r="A3093" s="57" t="s">
        <v>10089</v>
      </c>
      <c r="B3093" s="57" t="s">
        <v>25217</v>
      </c>
      <c r="C3093" t="s">
        <v>25218</v>
      </c>
    </row>
    <row r="3094" spans="1:3">
      <c r="A3094" s="57" t="s">
        <v>10089</v>
      </c>
      <c r="B3094" s="57" t="s">
        <v>25219</v>
      </c>
      <c r="C3094" t="s">
        <v>25220</v>
      </c>
    </row>
    <row r="3095" spans="1:3">
      <c r="A3095" s="57" t="s">
        <v>10089</v>
      </c>
      <c r="B3095" s="57" t="s">
        <v>16522</v>
      </c>
      <c r="C3095" t="s">
        <v>25221</v>
      </c>
    </row>
    <row r="3096" spans="1:3">
      <c r="A3096" s="57" t="s">
        <v>10089</v>
      </c>
      <c r="B3096" s="57" t="s">
        <v>25222</v>
      </c>
      <c r="C3096" t="s">
        <v>25223</v>
      </c>
    </row>
    <row r="3097" spans="1:3">
      <c r="A3097" s="57" t="s">
        <v>10089</v>
      </c>
      <c r="B3097" s="57" t="s">
        <v>25224</v>
      </c>
      <c r="C3097" t="s">
        <v>25225</v>
      </c>
    </row>
    <row r="3098" spans="1:3">
      <c r="A3098" s="57" t="s">
        <v>10089</v>
      </c>
      <c r="B3098" s="57" t="s">
        <v>4600</v>
      </c>
      <c r="C3098" t="s">
        <v>25226</v>
      </c>
    </row>
    <row r="3099" spans="1:3">
      <c r="A3099" s="57" t="s">
        <v>10089</v>
      </c>
      <c r="B3099" s="57" t="s">
        <v>25227</v>
      </c>
      <c r="C3099" t="s">
        <v>25228</v>
      </c>
    </row>
    <row r="3100" spans="1:3">
      <c r="A3100" s="57" t="s">
        <v>10089</v>
      </c>
      <c r="B3100" s="57" t="s">
        <v>25229</v>
      </c>
      <c r="C3100" t="s">
        <v>25230</v>
      </c>
    </row>
    <row r="3101" spans="1:3">
      <c r="A3101" s="57" t="s">
        <v>10089</v>
      </c>
      <c r="B3101" s="57" t="s">
        <v>16523</v>
      </c>
      <c r="C3101" t="s">
        <v>25231</v>
      </c>
    </row>
    <row r="3102" spans="1:3">
      <c r="A3102" s="57" t="s">
        <v>10089</v>
      </c>
      <c r="B3102" s="57" t="s">
        <v>25232</v>
      </c>
      <c r="C3102" t="s">
        <v>25233</v>
      </c>
    </row>
    <row r="3103" spans="1:3">
      <c r="A3103" s="57" t="s">
        <v>10089</v>
      </c>
      <c r="B3103" s="57" t="s">
        <v>25234</v>
      </c>
      <c r="C3103" t="s">
        <v>25235</v>
      </c>
    </row>
    <row r="3104" spans="1:3">
      <c r="A3104" s="57" t="s">
        <v>10089</v>
      </c>
      <c r="B3104" s="57" t="s">
        <v>25236</v>
      </c>
      <c r="C3104" t="s">
        <v>25237</v>
      </c>
    </row>
    <row r="3105" spans="1:3">
      <c r="A3105" s="57" t="s">
        <v>10089</v>
      </c>
      <c r="B3105" s="57" t="s">
        <v>25238</v>
      </c>
      <c r="C3105" t="s">
        <v>25239</v>
      </c>
    </row>
    <row r="3106" spans="1:3">
      <c r="A3106" s="57" t="s">
        <v>10089</v>
      </c>
      <c r="B3106" s="57" t="s">
        <v>25240</v>
      </c>
      <c r="C3106" t="s">
        <v>25241</v>
      </c>
    </row>
    <row r="3107" spans="1:3">
      <c r="A3107" s="57" t="s">
        <v>10089</v>
      </c>
      <c r="B3107" s="57" t="s">
        <v>16524</v>
      </c>
      <c r="C3107" t="s">
        <v>25242</v>
      </c>
    </row>
    <row r="3108" spans="1:3">
      <c r="A3108" s="57" t="s">
        <v>10089</v>
      </c>
      <c r="B3108" s="57" t="s">
        <v>25243</v>
      </c>
      <c r="C3108" t="s">
        <v>25244</v>
      </c>
    </row>
    <row r="3109" spans="1:3">
      <c r="A3109" s="57" t="s">
        <v>10089</v>
      </c>
      <c r="B3109" s="57" t="s">
        <v>25245</v>
      </c>
      <c r="C3109" t="s">
        <v>25246</v>
      </c>
    </row>
    <row r="3110" spans="1:3">
      <c r="A3110" s="57" t="s">
        <v>10089</v>
      </c>
      <c r="B3110" s="57" t="s">
        <v>4597</v>
      </c>
      <c r="C3110" t="s">
        <v>25247</v>
      </c>
    </row>
    <row r="3111" spans="1:3">
      <c r="A3111" s="57" t="s">
        <v>10089</v>
      </c>
      <c r="B3111" s="57" t="s">
        <v>25248</v>
      </c>
      <c r="C3111" t="s">
        <v>25249</v>
      </c>
    </row>
    <row r="3112" spans="1:3">
      <c r="A3112" s="57" t="s">
        <v>10089</v>
      </c>
      <c r="B3112" s="57" t="s">
        <v>25250</v>
      </c>
      <c r="C3112" t="s">
        <v>25251</v>
      </c>
    </row>
    <row r="3113" spans="1:3">
      <c r="A3113" s="57" t="s">
        <v>10089</v>
      </c>
      <c r="B3113" s="57" t="s">
        <v>16525</v>
      </c>
      <c r="C3113" t="s">
        <v>25252</v>
      </c>
    </row>
    <row r="3114" spans="1:3">
      <c r="A3114" s="57" t="s">
        <v>10089</v>
      </c>
      <c r="B3114" s="57" t="s">
        <v>25253</v>
      </c>
      <c r="C3114" t="s">
        <v>25254</v>
      </c>
    </row>
    <row r="3115" spans="1:3">
      <c r="A3115" s="57" t="s">
        <v>10089</v>
      </c>
      <c r="B3115" s="57" t="s">
        <v>25255</v>
      </c>
      <c r="C3115" t="s">
        <v>25256</v>
      </c>
    </row>
    <row r="3116" spans="1:3">
      <c r="A3116" s="57" t="s">
        <v>10089</v>
      </c>
      <c r="B3116" s="57" t="s">
        <v>25257</v>
      </c>
      <c r="C3116" t="s">
        <v>25258</v>
      </c>
    </row>
    <row r="3117" spans="1:3">
      <c r="A3117" s="57" t="s">
        <v>10089</v>
      </c>
      <c r="B3117" s="57" t="s">
        <v>25259</v>
      </c>
      <c r="C3117" t="s">
        <v>25260</v>
      </c>
    </row>
    <row r="3118" spans="1:3">
      <c r="A3118" s="57" t="s">
        <v>10089</v>
      </c>
      <c r="B3118" s="57" t="s">
        <v>25261</v>
      </c>
      <c r="C3118" t="s">
        <v>25262</v>
      </c>
    </row>
    <row r="3119" spans="1:3">
      <c r="A3119" s="57" t="s">
        <v>10089</v>
      </c>
      <c r="B3119" s="57" t="s">
        <v>16527</v>
      </c>
      <c r="C3119" t="s">
        <v>25263</v>
      </c>
    </row>
    <row r="3120" spans="1:3">
      <c r="A3120" s="57" t="s">
        <v>10089</v>
      </c>
      <c r="B3120" s="57" t="s">
        <v>25264</v>
      </c>
      <c r="C3120" t="s">
        <v>25265</v>
      </c>
    </row>
    <row r="3121" spans="1:3">
      <c r="A3121" s="57" t="s">
        <v>10089</v>
      </c>
      <c r="B3121" s="57" t="s">
        <v>25266</v>
      </c>
      <c r="C3121" t="s">
        <v>25267</v>
      </c>
    </row>
    <row r="3122" spans="1:3">
      <c r="A3122" s="57" t="s">
        <v>10089</v>
      </c>
      <c r="B3122" s="57" t="s">
        <v>16528</v>
      </c>
      <c r="C3122" t="s">
        <v>25268</v>
      </c>
    </row>
    <row r="3123" spans="1:3">
      <c r="A3123" s="57" t="s">
        <v>10089</v>
      </c>
      <c r="B3123" s="57" t="s">
        <v>25269</v>
      </c>
      <c r="C3123" t="s">
        <v>25270</v>
      </c>
    </row>
    <row r="3124" spans="1:3">
      <c r="A3124" s="57" t="s">
        <v>10089</v>
      </c>
      <c r="B3124" s="57" t="s">
        <v>25271</v>
      </c>
      <c r="C3124" t="s">
        <v>25272</v>
      </c>
    </row>
    <row r="3125" spans="1:3">
      <c r="A3125" s="57" t="s">
        <v>10089</v>
      </c>
      <c r="B3125" s="57" t="s">
        <v>16529</v>
      </c>
      <c r="C3125" t="s">
        <v>25273</v>
      </c>
    </row>
    <row r="3126" spans="1:3">
      <c r="A3126" s="57" t="s">
        <v>10089</v>
      </c>
      <c r="B3126" s="57" t="s">
        <v>25274</v>
      </c>
      <c r="C3126" t="s">
        <v>25275</v>
      </c>
    </row>
    <row r="3127" spans="1:3">
      <c r="A3127" s="57" t="s">
        <v>10089</v>
      </c>
      <c r="B3127" s="57" t="s">
        <v>25276</v>
      </c>
      <c r="C3127" t="s">
        <v>25277</v>
      </c>
    </row>
    <row r="3128" spans="1:3">
      <c r="A3128" s="57" t="s">
        <v>10089</v>
      </c>
      <c r="B3128" s="57" t="s">
        <v>16531</v>
      </c>
      <c r="C3128" t="s">
        <v>25278</v>
      </c>
    </row>
    <row r="3129" spans="1:3">
      <c r="A3129" s="57" t="s">
        <v>10089</v>
      </c>
      <c r="B3129" s="57" t="s">
        <v>25279</v>
      </c>
      <c r="C3129" t="s">
        <v>25280</v>
      </c>
    </row>
    <row r="3130" spans="1:3">
      <c r="A3130" s="57" t="s">
        <v>10089</v>
      </c>
      <c r="B3130" s="57" t="s">
        <v>25281</v>
      </c>
      <c r="C3130" t="s">
        <v>25282</v>
      </c>
    </row>
    <row r="3131" spans="1:3">
      <c r="A3131" s="57" t="s">
        <v>10089</v>
      </c>
      <c r="B3131" s="57" t="s">
        <v>4602</v>
      </c>
      <c r="C3131" t="s">
        <v>25283</v>
      </c>
    </row>
    <row r="3132" spans="1:3">
      <c r="A3132" s="57" t="s">
        <v>10089</v>
      </c>
      <c r="B3132" s="57" t="s">
        <v>25284</v>
      </c>
      <c r="C3132" t="s">
        <v>25285</v>
      </c>
    </row>
    <row r="3133" spans="1:3">
      <c r="A3133" s="57" t="s">
        <v>10089</v>
      </c>
      <c r="B3133" s="57" t="s">
        <v>25286</v>
      </c>
      <c r="C3133" t="s">
        <v>25287</v>
      </c>
    </row>
    <row r="3134" spans="1:3">
      <c r="A3134" s="57" t="s">
        <v>10089</v>
      </c>
      <c r="B3134" s="57" t="s">
        <v>16534</v>
      </c>
      <c r="C3134" t="s">
        <v>25288</v>
      </c>
    </row>
    <row r="3135" spans="1:3">
      <c r="A3135" s="57" t="s">
        <v>10089</v>
      </c>
      <c r="B3135" s="57" t="s">
        <v>25289</v>
      </c>
      <c r="C3135" t="s">
        <v>25290</v>
      </c>
    </row>
    <row r="3136" spans="1:3">
      <c r="A3136" s="57" t="s">
        <v>10089</v>
      </c>
      <c r="B3136" s="57" t="s">
        <v>25291</v>
      </c>
      <c r="C3136" t="s">
        <v>25292</v>
      </c>
    </row>
    <row r="3137" spans="1:3">
      <c r="A3137" s="57" t="s">
        <v>10089</v>
      </c>
      <c r="B3137" s="57" t="s">
        <v>16535</v>
      </c>
      <c r="C3137" t="s">
        <v>25293</v>
      </c>
    </row>
    <row r="3138" spans="1:3">
      <c r="A3138" s="57" t="s">
        <v>10089</v>
      </c>
      <c r="B3138" s="57" t="s">
        <v>25294</v>
      </c>
      <c r="C3138" t="s">
        <v>25295</v>
      </c>
    </row>
    <row r="3139" spans="1:3">
      <c r="A3139" s="57" t="s">
        <v>10089</v>
      </c>
      <c r="B3139" s="57" t="s">
        <v>25296</v>
      </c>
      <c r="C3139" t="s">
        <v>25297</v>
      </c>
    </row>
    <row r="3140" spans="1:3">
      <c r="A3140" s="57" t="s">
        <v>10089</v>
      </c>
      <c r="B3140" s="57" t="s">
        <v>4599</v>
      </c>
      <c r="C3140" t="s">
        <v>25298</v>
      </c>
    </row>
    <row r="3141" spans="1:3">
      <c r="A3141" s="57" t="s">
        <v>10089</v>
      </c>
      <c r="B3141" s="57" t="s">
        <v>25299</v>
      </c>
      <c r="C3141" t="s">
        <v>25300</v>
      </c>
    </row>
    <row r="3142" spans="1:3">
      <c r="A3142" s="57" t="s">
        <v>10089</v>
      </c>
      <c r="B3142" s="57" t="s">
        <v>25301</v>
      </c>
      <c r="C3142" t="s">
        <v>25302</v>
      </c>
    </row>
    <row r="3143" spans="1:3">
      <c r="A3143" s="57" t="s">
        <v>10089</v>
      </c>
      <c r="B3143" s="57" t="s">
        <v>16538</v>
      </c>
      <c r="C3143" t="s">
        <v>25303</v>
      </c>
    </row>
    <row r="3144" spans="1:3">
      <c r="A3144" s="57" t="s">
        <v>10089</v>
      </c>
      <c r="B3144" s="57" t="s">
        <v>25304</v>
      </c>
      <c r="C3144" t="s">
        <v>21260</v>
      </c>
    </row>
    <row r="3145" spans="1:3">
      <c r="A3145" s="57" t="s">
        <v>10089</v>
      </c>
      <c r="B3145" s="57" t="s">
        <v>25305</v>
      </c>
      <c r="C3145" t="s">
        <v>25306</v>
      </c>
    </row>
    <row r="3146" spans="1:3">
      <c r="A3146" s="57" t="s">
        <v>10089</v>
      </c>
      <c r="B3146" s="57" t="s">
        <v>4604</v>
      </c>
      <c r="C3146" t="s">
        <v>25307</v>
      </c>
    </row>
    <row r="3147" spans="1:3">
      <c r="A3147" s="57" t="s">
        <v>10089</v>
      </c>
      <c r="B3147" s="57" t="s">
        <v>25308</v>
      </c>
      <c r="C3147" t="s">
        <v>25309</v>
      </c>
    </row>
    <row r="3148" spans="1:3">
      <c r="A3148" s="57" t="s">
        <v>10089</v>
      </c>
      <c r="B3148" s="57" t="s">
        <v>25310</v>
      </c>
      <c r="C3148" t="s">
        <v>25311</v>
      </c>
    </row>
    <row r="3149" spans="1:3">
      <c r="A3149" s="57" t="s">
        <v>10089</v>
      </c>
      <c r="B3149" s="57" t="s">
        <v>16540</v>
      </c>
      <c r="C3149" t="s">
        <v>25312</v>
      </c>
    </row>
    <row r="3150" spans="1:3">
      <c r="A3150" s="57" t="s">
        <v>10089</v>
      </c>
      <c r="B3150" s="57" t="s">
        <v>25313</v>
      </c>
      <c r="C3150" t="s">
        <v>25314</v>
      </c>
    </row>
    <row r="3151" spans="1:3">
      <c r="A3151" s="57" t="s">
        <v>10089</v>
      </c>
      <c r="B3151" s="57" t="s">
        <v>25315</v>
      </c>
      <c r="C3151" t="s">
        <v>25316</v>
      </c>
    </row>
    <row r="3152" spans="1:3">
      <c r="A3152" s="57" t="s">
        <v>10089</v>
      </c>
      <c r="B3152" s="57" t="s">
        <v>4596</v>
      </c>
      <c r="C3152" t="s">
        <v>25317</v>
      </c>
    </row>
    <row r="3153" spans="1:3">
      <c r="A3153" s="57" t="s">
        <v>10089</v>
      </c>
      <c r="B3153" s="57" t="s">
        <v>25318</v>
      </c>
      <c r="C3153" t="s">
        <v>25319</v>
      </c>
    </row>
    <row r="3154" spans="1:3">
      <c r="A3154" s="57" t="s">
        <v>10089</v>
      </c>
      <c r="B3154" s="57" t="s">
        <v>25320</v>
      </c>
      <c r="C3154" t="s">
        <v>25321</v>
      </c>
    </row>
    <row r="3155" spans="1:3">
      <c r="A3155" s="57" t="s">
        <v>10089</v>
      </c>
      <c r="B3155" s="57" t="s">
        <v>16541</v>
      </c>
      <c r="C3155" t="s">
        <v>25322</v>
      </c>
    </row>
    <row r="3156" spans="1:3">
      <c r="A3156" s="57" t="s">
        <v>10089</v>
      </c>
      <c r="B3156" s="57" t="s">
        <v>25323</v>
      </c>
      <c r="C3156" t="s">
        <v>25324</v>
      </c>
    </row>
    <row r="3157" spans="1:3">
      <c r="A3157" s="57" t="s">
        <v>10089</v>
      </c>
      <c r="B3157" s="57" t="s">
        <v>25325</v>
      </c>
      <c r="C3157" t="s">
        <v>25326</v>
      </c>
    </row>
    <row r="3158" spans="1:3">
      <c r="A3158" s="57" t="s">
        <v>10089</v>
      </c>
      <c r="B3158" s="57" t="s">
        <v>4648</v>
      </c>
      <c r="C3158" t="s">
        <v>25327</v>
      </c>
    </row>
    <row r="3159" spans="1:3">
      <c r="A3159" s="57" t="s">
        <v>10089</v>
      </c>
      <c r="B3159" s="57" t="s">
        <v>25328</v>
      </c>
      <c r="C3159" t="s">
        <v>25329</v>
      </c>
    </row>
    <row r="3160" spans="1:3">
      <c r="A3160" s="57" t="s">
        <v>10089</v>
      </c>
      <c r="B3160" s="57" t="s">
        <v>25330</v>
      </c>
      <c r="C3160" t="s">
        <v>25331</v>
      </c>
    </row>
    <row r="3161" spans="1:3">
      <c r="A3161" s="57" t="s">
        <v>10089</v>
      </c>
      <c r="B3161" s="57" t="s">
        <v>4652</v>
      </c>
      <c r="C3161" t="s">
        <v>25332</v>
      </c>
    </row>
    <row r="3162" spans="1:3">
      <c r="A3162" s="57" t="s">
        <v>10089</v>
      </c>
      <c r="B3162" s="57" t="s">
        <v>25333</v>
      </c>
      <c r="C3162" t="s">
        <v>25334</v>
      </c>
    </row>
    <row r="3163" spans="1:3">
      <c r="A3163" s="57" t="s">
        <v>10089</v>
      </c>
      <c r="B3163" s="57" t="s">
        <v>4654</v>
      </c>
      <c r="C3163" t="s">
        <v>25335</v>
      </c>
    </row>
    <row r="3164" spans="1:3">
      <c r="A3164" s="57" t="s">
        <v>10089</v>
      </c>
      <c r="B3164" s="57" t="s">
        <v>25336</v>
      </c>
      <c r="C3164" t="s">
        <v>25017</v>
      </c>
    </row>
    <row r="3165" spans="1:3">
      <c r="A3165" s="57" t="s">
        <v>10089</v>
      </c>
      <c r="B3165" s="57" t="s">
        <v>25337</v>
      </c>
      <c r="C3165" t="s">
        <v>25338</v>
      </c>
    </row>
    <row r="3166" spans="1:3">
      <c r="A3166" s="57" t="s">
        <v>10089</v>
      </c>
      <c r="B3166" s="57" t="s">
        <v>16559</v>
      </c>
      <c r="C3166" t="s">
        <v>25339</v>
      </c>
    </row>
    <row r="3167" spans="1:3">
      <c r="A3167" s="57" t="s">
        <v>10089</v>
      </c>
      <c r="B3167" s="57" t="s">
        <v>25340</v>
      </c>
      <c r="C3167" t="s">
        <v>25341</v>
      </c>
    </row>
    <row r="3168" spans="1:3">
      <c r="A3168" s="57" t="s">
        <v>10089</v>
      </c>
      <c r="B3168" s="57" t="s">
        <v>25342</v>
      </c>
      <c r="C3168" t="s">
        <v>25343</v>
      </c>
    </row>
    <row r="3169" spans="1:3">
      <c r="A3169" s="57" t="s">
        <v>10089</v>
      </c>
      <c r="B3169" s="57" t="s">
        <v>4650</v>
      </c>
      <c r="C3169" t="s">
        <v>25344</v>
      </c>
    </row>
    <row r="3170" spans="1:3">
      <c r="A3170" s="57" t="s">
        <v>10089</v>
      </c>
      <c r="B3170" s="57" t="s">
        <v>16561</v>
      </c>
      <c r="C3170" t="s">
        <v>25345</v>
      </c>
    </row>
    <row r="3171" spans="1:3">
      <c r="A3171" s="57" t="s">
        <v>10089</v>
      </c>
      <c r="B3171" s="57" t="s">
        <v>25346</v>
      </c>
      <c r="C3171" t="s">
        <v>25347</v>
      </c>
    </row>
    <row r="3172" spans="1:3">
      <c r="A3172" s="57" t="s">
        <v>10089</v>
      </c>
      <c r="B3172" s="57" t="s">
        <v>16563</v>
      </c>
      <c r="C3172" t="s">
        <v>25348</v>
      </c>
    </row>
    <row r="3173" spans="1:3">
      <c r="A3173" s="57" t="s">
        <v>10089</v>
      </c>
      <c r="B3173" s="57" t="s">
        <v>25349</v>
      </c>
      <c r="C3173" t="s">
        <v>25350</v>
      </c>
    </row>
    <row r="3174" spans="1:3">
      <c r="A3174" s="57" t="s">
        <v>10089</v>
      </c>
      <c r="B3174" s="57" t="s">
        <v>25351</v>
      </c>
      <c r="C3174" t="s">
        <v>25352</v>
      </c>
    </row>
    <row r="3175" spans="1:3">
      <c r="A3175" s="57" t="s">
        <v>10089</v>
      </c>
      <c r="B3175" s="57" t="s">
        <v>16565</v>
      </c>
      <c r="C3175" t="s">
        <v>25353</v>
      </c>
    </row>
    <row r="3176" spans="1:3">
      <c r="A3176" s="57" t="s">
        <v>10089</v>
      </c>
      <c r="B3176" s="57" t="s">
        <v>25354</v>
      </c>
      <c r="C3176" t="s">
        <v>25355</v>
      </c>
    </row>
    <row r="3177" spans="1:3">
      <c r="A3177" s="57" t="s">
        <v>10089</v>
      </c>
      <c r="B3177" s="57" t="s">
        <v>25356</v>
      </c>
      <c r="C3177" t="s">
        <v>25357</v>
      </c>
    </row>
    <row r="3178" spans="1:3">
      <c r="A3178" s="57" t="s">
        <v>10089</v>
      </c>
      <c r="B3178" s="57" t="s">
        <v>16566</v>
      </c>
      <c r="C3178" t="s">
        <v>25358</v>
      </c>
    </row>
    <row r="3179" spans="1:3">
      <c r="A3179" s="57" t="s">
        <v>10089</v>
      </c>
      <c r="B3179" s="57" t="s">
        <v>25359</v>
      </c>
      <c r="C3179" t="s">
        <v>25360</v>
      </c>
    </row>
    <row r="3180" spans="1:3">
      <c r="A3180" s="57" t="s">
        <v>10089</v>
      </c>
      <c r="B3180" s="57" t="s">
        <v>25361</v>
      </c>
      <c r="C3180" t="s">
        <v>25362</v>
      </c>
    </row>
    <row r="3181" spans="1:3">
      <c r="A3181" s="57" t="s">
        <v>10089</v>
      </c>
      <c r="B3181" s="57" t="s">
        <v>25363</v>
      </c>
      <c r="C3181" t="s">
        <v>25364</v>
      </c>
    </row>
    <row r="3182" spans="1:3">
      <c r="A3182" s="57" t="s">
        <v>10089</v>
      </c>
      <c r="B3182" s="57" t="s">
        <v>16570</v>
      </c>
      <c r="C3182" t="s">
        <v>25365</v>
      </c>
    </row>
    <row r="3183" spans="1:3">
      <c r="A3183" s="57" t="s">
        <v>10089</v>
      </c>
      <c r="B3183" s="57" t="s">
        <v>4646</v>
      </c>
      <c r="C3183" t="s">
        <v>25366</v>
      </c>
    </row>
    <row r="3184" spans="1:3">
      <c r="A3184" s="57" t="s">
        <v>10089</v>
      </c>
      <c r="B3184" s="57" t="s">
        <v>25367</v>
      </c>
      <c r="C3184" t="s">
        <v>25368</v>
      </c>
    </row>
    <row r="3185" spans="1:3">
      <c r="A3185" s="57" t="s">
        <v>10089</v>
      </c>
      <c r="B3185" s="57" t="s">
        <v>25369</v>
      </c>
      <c r="C3185" t="s">
        <v>25370</v>
      </c>
    </row>
    <row r="3186" spans="1:3">
      <c r="A3186" s="57" t="s">
        <v>10089</v>
      </c>
      <c r="B3186" s="57" t="s">
        <v>4612</v>
      </c>
      <c r="C3186" t="s">
        <v>25371</v>
      </c>
    </row>
    <row r="3187" spans="1:3">
      <c r="A3187" s="57" t="s">
        <v>10089</v>
      </c>
      <c r="B3187" s="57" t="s">
        <v>25372</v>
      </c>
      <c r="C3187" t="s">
        <v>25373</v>
      </c>
    </row>
    <row r="3188" spans="1:3">
      <c r="A3188" s="57" t="s">
        <v>10089</v>
      </c>
      <c r="B3188" s="57" t="s">
        <v>25374</v>
      </c>
      <c r="C3188" t="s">
        <v>25375</v>
      </c>
    </row>
    <row r="3189" spans="1:3">
      <c r="A3189" s="57" t="s">
        <v>10089</v>
      </c>
      <c r="B3189" s="57" t="s">
        <v>4620</v>
      </c>
      <c r="C3189" t="s">
        <v>25376</v>
      </c>
    </row>
    <row r="3190" spans="1:3">
      <c r="A3190" s="57" t="s">
        <v>10089</v>
      </c>
      <c r="B3190" s="57" t="s">
        <v>16575</v>
      </c>
      <c r="C3190" t="s">
        <v>25377</v>
      </c>
    </row>
    <row r="3191" spans="1:3">
      <c r="A3191" s="57" t="s">
        <v>10089</v>
      </c>
      <c r="B3191" s="57" t="s">
        <v>4614</v>
      </c>
      <c r="C3191" t="s">
        <v>25378</v>
      </c>
    </row>
    <row r="3192" spans="1:3">
      <c r="A3192" s="57" t="s">
        <v>10089</v>
      </c>
      <c r="B3192" s="57" t="s">
        <v>25379</v>
      </c>
      <c r="C3192" t="s">
        <v>25380</v>
      </c>
    </row>
    <row r="3193" spans="1:3">
      <c r="A3193" s="57" t="s">
        <v>10089</v>
      </c>
      <c r="B3193" s="57" t="s">
        <v>25381</v>
      </c>
      <c r="C3193" t="s">
        <v>25382</v>
      </c>
    </row>
    <row r="3194" spans="1:3">
      <c r="A3194" s="57" t="s">
        <v>10089</v>
      </c>
      <c r="B3194" s="57" t="s">
        <v>16577</v>
      </c>
      <c r="C3194" t="s">
        <v>25383</v>
      </c>
    </row>
    <row r="3195" spans="1:3">
      <c r="A3195" s="57" t="s">
        <v>10089</v>
      </c>
      <c r="B3195" s="57" t="s">
        <v>4618</v>
      </c>
      <c r="C3195" t="s">
        <v>25384</v>
      </c>
    </row>
    <row r="3196" spans="1:3">
      <c r="A3196" s="57" t="s">
        <v>10089</v>
      </c>
      <c r="B3196" s="57" t="s">
        <v>25385</v>
      </c>
      <c r="C3196" t="s">
        <v>25386</v>
      </c>
    </row>
    <row r="3197" spans="1:3">
      <c r="A3197" s="57" t="s">
        <v>10089</v>
      </c>
      <c r="B3197" s="57" t="s">
        <v>16580</v>
      </c>
      <c r="C3197" t="s">
        <v>25387</v>
      </c>
    </row>
    <row r="3198" spans="1:3">
      <c r="A3198" s="57" t="s">
        <v>10089</v>
      </c>
      <c r="B3198" s="57" t="s">
        <v>25388</v>
      </c>
      <c r="C3198" t="s">
        <v>25389</v>
      </c>
    </row>
    <row r="3199" spans="1:3">
      <c r="A3199" s="57" t="s">
        <v>10089</v>
      </c>
      <c r="B3199" s="57" t="s">
        <v>25390</v>
      </c>
      <c r="C3199" t="s">
        <v>25391</v>
      </c>
    </row>
    <row r="3200" spans="1:3">
      <c r="A3200" s="57" t="s">
        <v>10089</v>
      </c>
      <c r="B3200" s="57" t="s">
        <v>16582</v>
      </c>
      <c r="C3200" t="s">
        <v>25392</v>
      </c>
    </row>
    <row r="3201" spans="1:3">
      <c r="A3201" s="57" t="s">
        <v>10089</v>
      </c>
      <c r="B3201" s="57" t="s">
        <v>25393</v>
      </c>
      <c r="C3201" t="s">
        <v>25394</v>
      </c>
    </row>
    <row r="3202" spans="1:3">
      <c r="A3202" s="57" t="s">
        <v>10089</v>
      </c>
      <c r="B3202" s="57" t="s">
        <v>25395</v>
      </c>
      <c r="C3202" t="s">
        <v>25103</v>
      </c>
    </row>
    <row r="3203" spans="1:3">
      <c r="A3203" s="57" t="s">
        <v>10089</v>
      </c>
      <c r="B3203" s="57" t="s">
        <v>25396</v>
      </c>
      <c r="C3203" t="s">
        <v>25397</v>
      </c>
    </row>
    <row r="3204" spans="1:3">
      <c r="A3204" s="57" t="s">
        <v>10089</v>
      </c>
      <c r="B3204" s="57" t="s">
        <v>25398</v>
      </c>
      <c r="C3204" t="s">
        <v>25399</v>
      </c>
    </row>
    <row r="3205" spans="1:3">
      <c r="A3205" s="57" t="s">
        <v>10089</v>
      </c>
      <c r="B3205" s="57" t="s">
        <v>25400</v>
      </c>
      <c r="C3205" t="s">
        <v>25401</v>
      </c>
    </row>
    <row r="3206" spans="1:3">
      <c r="A3206" s="57" t="s">
        <v>10089</v>
      </c>
      <c r="B3206" s="57" t="s">
        <v>25402</v>
      </c>
      <c r="C3206" t="s">
        <v>25403</v>
      </c>
    </row>
    <row r="3207" spans="1:3">
      <c r="A3207" s="57" t="s">
        <v>10089</v>
      </c>
      <c r="B3207" s="57" t="s">
        <v>25404</v>
      </c>
      <c r="C3207" t="s">
        <v>25405</v>
      </c>
    </row>
    <row r="3208" spans="1:3">
      <c r="A3208" s="57" t="s">
        <v>10089</v>
      </c>
      <c r="B3208" s="57" t="s">
        <v>25406</v>
      </c>
      <c r="C3208" t="s">
        <v>25407</v>
      </c>
    </row>
    <row r="3209" spans="1:3">
      <c r="A3209" s="57" t="s">
        <v>10089</v>
      </c>
      <c r="B3209" s="57" t="s">
        <v>25408</v>
      </c>
      <c r="C3209" t="s">
        <v>25409</v>
      </c>
    </row>
    <row r="3210" spans="1:3">
      <c r="A3210" s="57" t="s">
        <v>10089</v>
      </c>
      <c r="B3210" s="57" t="s">
        <v>25410</v>
      </c>
      <c r="C3210" t="s">
        <v>25411</v>
      </c>
    </row>
    <row r="3211" spans="1:3">
      <c r="A3211" s="57" t="s">
        <v>10089</v>
      </c>
      <c r="B3211" s="57" t="s">
        <v>25412</v>
      </c>
      <c r="C3211" t="s">
        <v>25413</v>
      </c>
    </row>
    <row r="3212" spans="1:3">
      <c r="A3212" s="57" t="s">
        <v>10089</v>
      </c>
      <c r="B3212" s="57" t="s">
        <v>16590</v>
      </c>
      <c r="C3212" t="s">
        <v>25414</v>
      </c>
    </row>
    <row r="3213" spans="1:3">
      <c r="A3213" s="57" t="s">
        <v>10089</v>
      </c>
      <c r="B3213" s="57" t="s">
        <v>25415</v>
      </c>
      <c r="C3213" t="s">
        <v>25416</v>
      </c>
    </row>
    <row r="3214" spans="1:3">
      <c r="A3214" s="57" t="s">
        <v>10089</v>
      </c>
      <c r="B3214" s="57" t="s">
        <v>25417</v>
      </c>
      <c r="C3214" t="s">
        <v>25418</v>
      </c>
    </row>
    <row r="3215" spans="1:3">
      <c r="A3215" s="57" t="s">
        <v>10089</v>
      </c>
      <c r="B3215" s="57" t="s">
        <v>16592</v>
      </c>
      <c r="C3215" t="s">
        <v>25419</v>
      </c>
    </row>
    <row r="3216" spans="1:3">
      <c r="A3216" s="57" t="s">
        <v>10089</v>
      </c>
      <c r="B3216" s="57" t="s">
        <v>25420</v>
      </c>
      <c r="C3216" t="s">
        <v>25421</v>
      </c>
    </row>
    <row r="3217" spans="1:3">
      <c r="A3217" s="57" t="s">
        <v>10089</v>
      </c>
      <c r="B3217" s="57" t="s">
        <v>25422</v>
      </c>
      <c r="C3217" t="s">
        <v>25423</v>
      </c>
    </row>
    <row r="3218" spans="1:3">
      <c r="A3218" s="57" t="s">
        <v>10089</v>
      </c>
      <c r="B3218" s="57" t="s">
        <v>4624</v>
      </c>
      <c r="C3218" t="s">
        <v>25424</v>
      </c>
    </row>
    <row r="3219" spans="1:3">
      <c r="A3219" s="57" t="s">
        <v>10089</v>
      </c>
      <c r="B3219" s="57" t="s">
        <v>25425</v>
      </c>
      <c r="C3219" t="s">
        <v>25426</v>
      </c>
    </row>
    <row r="3220" spans="1:3">
      <c r="A3220" s="57" t="s">
        <v>10089</v>
      </c>
      <c r="B3220" s="57" t="s">
        <v>25427</v>
      </c>
      <c r="C3220" t="s">
        <v>25428</v>
      </c>
    </row>
    <row r="3221" spans="1:3">
      <c r="A3221" s="57" t="s">
        <v>10089</v>
      </c>
      <c r="B3221" s="57" t="s">
        <v>25429</v>
      </c>
      <c r="C3221" t="s">
        <v>25430</v>
      </c>
    </row>
    <row r="3222" spans="1:3">
      <c r="A3222" s="57" t="s">
        <v>10089</v>
      </c>
      <c r="B3222" s="57" t="s">
        <v>25431</v>
      </c>
      <c r="C3222" t="s">
        <v>25432</v>
      </c>
    </row>
    <row r="3223" spans="1:3">
      <c r="A3223" s="57" t="s">
        <v>10089</v>
      </c>
      <c r="B3223" s="57" t="s">
        <v>4632</v>
      </c>
      <c r="C3223" t="s">
        <v>25433</v>
      </c>
    </row>
    <row r="3224" spans="1:3">
      <c r="A3224" s="57" t="s">
        <v>10089</v>
      </c>
      <c r="B3224" s="57" t="s">
        <v>25434</v>
      </c>
      <c r="C3224" t="s">
        <v>25435</v>
      </c>
    </row>
    <row r="3225" spans="1:3">
      <c r="A3225" s="57" t="s">
        <v>10089</v>
      </c>
      <c r="B3225" s="57" t="s">
        <v>16600</v>
      </c>
      <c r="C3225" t="s">
        <v>25436</v>
      </c>
    </row>
    <row r="3226" spans="1:3">
      <c r="A3226" s="57" t="s">
        <v>10089</v>
      </c>
      <c r="B3226" s="57" t="s">
        <v>16601</v>
      </c>
      <c r="C3226" t="s">
        <v>25437</v>
      </c>
    </row>
    <row r="3227" spans="1:3">
      <c r="A3227" s="57" t="s">
        <v>10089</v>
      </c>
      <c r="B3227" s="57" t="s">
        <v>25438</v>
      </c>
      <c r="C3227" t="s">
        <v>25439</v>
      </c>
    </row>
    <row r="3228" spans="1:3">
      <c r="A3228" s="57" t="s">
        <v>10089</v>
      </c>
      <c r="B3228" s="57" t="s">
        <v>25440</v>
      </c>
      <c r="C3228" t="s">
        <v>25441</v>
      </c>
    </row>
    <row r="3229" spans="1:3">
      <c r="A3229" s="57" t="s">
        <v>10089</v>
      </c>
      <c r="B3229" s="57" t="s">
        <v>25442</v>
      </c>
      <c r="C3229" t="s">
        <v>25443</v>
      </c>
    </row>
    <row r="3230" spans="1:3">
      <c r="A3230" s="57" t="s">
        <v>10089</v>
      </c>
      <c r="B3230" s="57" t="s">
        <v>25444</v>
      </c>
      <c r="C3230" t="s">
        <v>25445</v>
      </c>
    </row>
    <row r="3231" spans="1:3">
      <c r="A3231" s="57" t="s">
        <v>10089</v>
      </c>
      <c r="B3231" s="57" t="s">
        <v>16607</v>
      </c>
      <c r="C3231" t="s">
        <v>25446</v>
      </c>
    </row>
    <row r="3232" spans="1:3">
      <c r="A3232" s="57" t="s">
        <v>10089</v>
      </c>
      <c r="B3232" s="57" t="s">
        <v>25447</v>
      </c>
      <c r="C3232" t="s">
        <v>25448</v>
      </c>
    </row>
    <row r="3233" spans="1:3">
      <c r="A3233" s="57" t="s">
        <v>10089</v>
      </c>
      <c r="B3233" s="57" t="s">
        <v>25449</v>
      </c>
      <c r="C3233" t="s">
        <v>25450</v>
      </c>
    </row>
    <row r="3234" spans="1:3">
      <c r="A3234" s="57" t="s">
        <v>10089</v>
      </c>
      <c r="B3234" s="57" t="s">
        <v>4638</v>
      </c>
      <c r="C3234" t="s">
        <v>25451</v>
      </c>
    </row>
    <row r="3235" spans="1:3">
      <c r="A3235" s="57" t="s">
        <v>10089</v>
      </c>
      <c r="B3235" s="57" t="s">
        <v>25452</v>
      </c>
      <c r="C3235" t="s">
        <v>25453</v>
      </c>
    </row>
    <row r="3236" spans="1:3">
      <c r="A3236" s="57" t="s">
        <v>10089</v>
      </c>
      <c r="B3236" s="57" t="s">
        <v>25454</v>
      </c>
      <c r="C3236" t="s">
        <v>25455</v>
      </c>
    </row>
    <row r="3237" spans="1:3">
      <c r="A3237" s="57" t="s">
        <v>10089</v>
      </c>
      <c r="B3237" s="57" t="s">
        <v>4636</v>
      </c>
      <c r="C3237" t="s">
        <v>25456</v>
      </c>
    </row>
    <row r="3238" spans="1:3">
      <c r="A3238" s="57" t="s">
        <v>10089</v>
      </c>
      <c r="B3238" s="57" t="s">
        <v>16610</v>
      </c>
      <c r="C3238" t="s">
        <v>25457</v>
      </c>
    </row>
    <row r="3239" spans="1:3">
      <c r="A3239" s="57" t="s">
        <v>10089</v>
      </c>
      <c r="B3239" s="57" t="s">
        <v>25458</v>
      </c>
      <c r="C3239" t="s">
        <v>25459</v>
      </c>
    </row>
    <row r="3240" spans="1:3">
      <c r="A3240" s="57" t="s">
        <v>10089</v>
      </c>
      <c r="B3240" s="57" t="s">
        <v>25460</v>
      </c>
      <c r="C3240" t="s">
        <v>25461</v>
      </c>
    </row>
    <row r="3241" spans="1:3">
      <c r="A3241" s="57" t="s">
        <v>10089</v>
      </c>
      <c r="B3241" s="57" t="s">
        <v>4630</v>
      </c>
      <c r="C3241" t="s">
        <v>25462</v>
      </c>
    </row>
    <row r="3242" spans="1:3">
      <c r="A3242" s="57" t="s">
        <v>10089</v>
      </c>
      <c r="B3242" s="57" t="s">
        <v>25463</v>
      </c>
      <c r="C3242" t="s">
        <v>25464</v>
      </c>
    </row>
    <row r="3243" spans="1:3">
      <c r="A3243" s="57" t="s">
        <v>10089</v>
      </c>
      <c r="B3243" s="57" t="s">
        <v>16613</v>
      </c>
      <c r="C3243" t="s">
        <v>25465</v>
      </c>
    </row>
    <row r="3244" spans="1:3">
      <c r="A3244" s="57" t="s">
        <v>10089</v>
      </c>
      <c r="B3244" s="57" t="s">
        <v>25466</v>
      </c>
      <c r="C3244" t="s">
        <v>25467</v>
      </c>
    </row>
    <row r="3245" spans="1:3">
      <c r="A3245" s="57" t="s">
        <v>10089</v>
      </c>
      <c r="B3245" s="57" t="s">
        <v>16615</v>
      </c>
      <c r="C3245" t="s">
        <v>25468</v>
      </c>
    </row>
    <row r="3246" spans="1:3">
      <c r="A3246" s="57" t="s">
        <v>10089</v>
      </c>
      <c r="B3246" s="57" t="s">
        <v>25469</v>
      </c>
      <c r="C3246" t="s">
        <v>25470</v>
      </c>
    </row>
    <row r="3247" spans="1:3">
      <c r="A3247" s="57" t="s">
        <v>10089</v>
      </c>
      <c r="B3247" s="57" t="s">
        <v>25471</v>
      </c>
      <c r="C3247" t="s">
        <v>25472</v>
      </c>
    </row>
    <row r="3248" spans="1:3">
      <c r="A3248" s="57" t="s">
        <v>10089</v>
      </c>
      <c r="B3248" s="57" t="s">
        <v>16617</v>
      </c>
      <c r="C3248" t="s">
        <v>25473</v>
      </c>
    </row>
    <row r="3249" spans="1:3">
      <c r="A3249" s="57" t="s">
        <v>10089</v>
      </c>
      <c r="B3249" s="57" t="s">
        <v>25474</v>
      </c>
      <c r="C3249" t="s">
        <v>25475</v>
      </c>
    </row>
    <row r="3250" spans="1:3">
      <c r="A3250" s="57" t="s">
        <v>10089</v>
      </c>
      <c r="B3250" s="57" t="s">
        <v>25476</v>
      </c>
      <c r="C3250" t="s">
        <v>25477</v>
      </c>
    </row>
    <row r="3251" spans="1:3">
      <c r="A3251" s="57" t="s">
        <v>10089</v>
      </c>
      <c r="B3251" s="57" t="s">
        <v>16619</v>
      </c>
      <c r="C3251" t="s">
        <v>25478</v>
      </c>
    </row>
    <row r="3252" spans="1:3">
      <c r="A3252" s="57" t="s">
        <v>10089</v>
      </c>
      <c r="B3252" s="57" t="s">
        <v>25479</v>
      </c>
      <c r="C3252" t="s">
        <v>25480</v>
      </c>
    </row>
    <row r="3253" spans="1:3">
      <c r="A3253" s="57" t="s">
        <v>10089</v>
      </c>
      <c r="B3253" s="57" t="s">
        <v>25481</v>
      </c>
      <c r="C3253" t="s">
        <v>25482</v>
      </c>
    </row>
    <row r="3254" spans="1:3">
      <c r="A3254" s="57" t="s">
        <v>10089</v>
      </c>
      <c r="B3254" s="57" t="s">
        <v>4634</v>
      </c>
      <c r="C3254" t="s">
        <v>25483</v>
      </c>
    </row>
    <row r="3255" spans="1:3">
      <c r="A3255" s="57" t="s">
        <v>10089</v>
      </c>
      <c r="B3255" s="57" t="s">
        <v>25484</v>
      </c>
      <c r="C3255" t="s">
        <v>25485</v>
      </c>
    </row>
    <row r="3256" spans="1:3">
      <c r="A3256" s="57" t="s">
        <v>10089</v>
      </c>
      <c r="B3256" s="57" t="s">
        <v>25486</v>
      </c>
      <c r="C3256" t="s">
        <v>25487</v>
      </c>
    </row>
    <row r="3257" spans="1:3">
      <c r="A3257" s="57" t="s">
        <v>10089</v>
      </c>
      <c r="B3257" s="57" t="s">
        <v>4671</v>
      </c>
      <c r="C3257" t="s">
        <v>25488</v>
      </c>
    </row>
    <row r="3258" spans="1:3">
      <c r="A3258" s="57" t="s">
        <v>10089</v>
      </c>
      <c r="B3258" s="57" t="s">
        <v>25489</v>
      </c>
      <c r="C3258" t="s">
        <v>25490</v>
      </c>
    </row>
    <row r="3259" spans="1:3">
      <c r="A3259" s="57" t="s">
        <v>10089</v>
      </c>
      <c r="B3259" s="57" t="s">
        <v>25491</v>
      </c>
      <c r="C3259" t="s">
        <v>25492</v>
      </c>
    </row>
    <row r="3260" spans="1:3">
      <c r="A3260" s="57" t="s">
        <v>10089</v>
      </c>
      <c r="B3260" s="57" t="s">
        <v>25493</v>
      </c>
      <c r="C3260" t="s">
        <v>25494</v>
      </c>
    </row>
    <row r="3261" spans="1:3">
      <c r="A3261" s="57" t="s">
        <v>10089</v>
      </c>
      <c r="B3261" s="57" t="s">
        <v>16727</v>
      </c>
      <c r="C3261" t="s">
        <v>25495</v>
      </c>
    </row>
    <row r="3262" spans="1:3">
      <c r="A3262" s="57" t="s">
        <v>10089</v>
      </c>
      <c r="B3262" s="57" t="s">
        <v>25496</v>
      </c>
      <c r="C3262" t="s">
        <v>25497</v>
      </c>
    </row>
    <row r="3263" spans="1:3">
      <c r="A3263" s="57" t="s">
        <v>10089</v>
      </c>
      <c r="B3263" s="57" t="s">
        <v>25498</v>
      </c>
      <c r="C3263" t="s">
        <v>25499</v>
      </c>
    </row>
    <row r="3264" spans="1:3">
      <c r="A3264" s="57" t="s">
        <v>10089</v>
      </c>
      <c r="B3264" s="57" t="s">
        <v>4721</v>
      </c>
      <c r="C3264" t="s">
        <v>25500</v>
      </c>
    </row>
    <row r="3265" spans="1:3">
      <c r="A3265" s="57" t="s">
        <v>10089</v>
      </c>
      <c r="B3265" s="57" t="s">
        <v>25501</v>
      </c>
      <c r="C3265" t="s">
        <v>25502</v>
      </c>
    </row>
    <row r="3266" spans="1:3">
      <c r="A3266" s="57" t="s">
        <v>10089</v>
      </c>
      <c r="B3266" s="57" t="s">
        <v>17720</v>
      </c>
      <c r="C3266" t="s">
        <v>25503</v>
      </c>
    </row>
    <row r="3267" spans="1:3">
      <c r="A3267" s="57" t="s">
        <v>10089</v>
      </c>
      <c r="B3267" s="57" t="s">
        <v>25504</v>
      </c>
      <c r="C3267" t="s">
        <v>25505</v>
      </c>
    </row>
    <row r="3268" spans="1:3">
      <c r="A3268" s="57" t="s">
        <v>10089</v>
      </c>
      <c r="B3268" s="57" t="s">
        <v>25506</v>
      </c>
      <c r="C3268" t="s">
        <v>25507</v>
      </c>
    </row>
    <row r="3269" spans="1:3">
      <c r="A3269" s="57" t="s">
        <v>10089</v>
      </c>
      <c r="B3269" s="57" t="s">
        <v>5433</v>
      </c>
      <c r="C3269" t="s">
        <v>25508</v>
      </c>
    </row>
    <row r="3270" spans="1:3">
      <c r="A3270" s="57" t="s">
        <v>10089</v>
      </c>
      <c r="B3270" s="57" t="s">
        <v>25509</v>
      </c>
      <c r="C3270" t="s">
        <v>25510</v>
      </c>
    </row>
    <row r="3271" spans="1:3">
      <c r="A3271" s="57" t="s">
        <v>10089</v>
      </c>
      <c r="B3271" s="57" t="s">
        <v>25511</v>
      </c>
      <c r="C3271" t="s">
        <v>25512</v>
      </c>
    </row>
    <row r="3272" spans="1:3">
      <c r="A3272" s="57" t="s">
        <v>10089</v>
      </c>
      <c r="B3272" s="57" t="s">
        <v>5435</v>
      </c>
      <c r="C3272" t="s">
        <v>25513</v>
      </c>
    </row>
    <row r="3273" spans="1:3">
      <c r="A3273" s="57" t="s">
        <v>10089</v>
      </c>
      <c r="B3273" s="57" t="s">
        <v>25514</v>
      </c>
      <c r="C3273" t="s">
        <v>25515</v>
      </c>
    </row>
    <row r="3274" spans="1:3">
      <c r="A3274" s="57" t="s">
        <v>10089</v>
      </c>
      <c r="B3274" s="57" t="s">
        <v>25516</v>
      </c>
      <c r="C3274" t="s">
        <v>25517</v>
      </c>
    </row>
    <row r="3275" spans="1:3">
      <c r="A3275" s="57" t="s">
        <v>10089</v>
      </c>
      <c r="B3275" s="57" t="s">
        <v>17722</v>
      </c>
      <c r="C3275" t="s">
        <v>25518</v>
      </c>
    </row>
    <row r="3276" spans="1:3">
      <c r="A3276" s="184" t="s">
        <v>10089</v>
      </c>
      <c r="B3276" s="57" t="s">
        <v>25519</v>
      </c>
      <c r="C3276" t="s">
        <v>25520</v>
      </c>
    </row>
    <row r="3277" spans="1:3">
      <c r="A3277" s="184" t="s">
        <v>10089</v>
      </c>
      <c r="B3277" s="57" t="s">
        <v>5441</v>
      </c>
      <c r="C3277" t="s">
        <v>25521</v>
      </c>
    </row>
    <row r="3278" spans="1:3">
      <c r="A3278" s="184" t="s">
        <v>10089</v>
      </c>
      <c r="B3278" s="57" t="s">
        <v>25522</v>
      </c>
      <c r="C3278" t="s">
        <v>25523</v>
      </c>
    </row>
    <row r="3279" spans="1:3">
      <c r="A3279" s="184" t="s">
        <v>10089</v>
      </c>
      <c r="B3279" s="57" t="s">
        <v>25524</v>
      </c>
      <c r="C3279" t="s">
        <v>25525</v>
      </c>
    </row>
    <row r="3280" spans="1:3">
      <c r="A3280" s="57" t="s">
        <v>10089</v>
      </c>
      <c r="B3280" s="57" t="s">
        <v>17726</v>
      </c>
      <c r="C3280" t="s">
        <v>25526</v>
      </c>
    </row>
    <row r="3281" spans="1:3">
      <c r="A3281" s="57" t="s">
        <v>10089</v>
      </c>
      <c r="B3281" s="57" t="s">
        <v>25527</v>
      </c>
      <c r="C3281" t="s">
        <v>25528</v>
      </c>
    </row>
    <row r="3282" spans="1:3">
      <c r="A3282" s="57" t="s">
        <v>10089</v>
      </c>
      <c r="B3282" s="57" t="s">
        <v>25529</v>
      </c>
      <c r="C3282" t="s">
        <v>25530</v>
      </c>
    </row>
    <row r="3283" spans="1:3">
      <c r="A3283" s="57" t="s">
        <v>10089</v>
      </c>
      <c r="B3283" s="57" t="s">
        <v>5445</v>
      </c>
      <c r="C3283" t="s">
        <v>25531</v>
      </c>
    </row>
    <row r="3284" spans="1:3">
      <c r="A3284" s="57" t="s">
        <v>10089</v>
      </c>
      <c r="B3284" s="57" t="s">
        <v>25532</v>
      </c>
      <c r="C3284" t="s">
        <v>25533</v>
      </c>
    </row>
    <row r="3285" spans="1:3">
      <c r="A3285" s="57" t="s">
        <v>10089</v>
      </c>
      <c r="B3285" s="57" t="s">
        <v>25534</v>
      </c>
      <c r="C3285" t="s">
        <v>25535</v>
      </c>
    </row>
    <row r="3286" spans="1:3">
      <c r="A3286" s="57" t="s">
        <v>10089</v>
      </c>
      <c r="B3286" s="57" t="s">
        <v>5443</v>
      </c>
      <c r="C3286" t="s">
        <v>25536</v>
      </c>
    </row>
    <row r="3287" spans="1:3">
      <c r="A3287" s="57" t="s">
        <v>10089</v>
      </c>
      <c r="B3287" s="57" t="s">
        <v>25537</v>
      </c>
      <c r="C3287" t="s">
        <v>25538</v>
      </c>
    </row>
    <row r="3288" spans="1:3">
      <c r="A3288" s="57" t="s">
        <v>10089</v>
      </c>
      <c r="B3288" s="57" t="s">
        <v>25539</v>
      </c>
      <c r="C3288" t="s">
        <v>25540</v>
      </c>
    </row>
    <row r="3289" spans="1:3">
      <c r="A3289" s="57" t="s">
        <v>10089</v>
      </c>
      <c r="B3289" s="57" t="s">
        <v>17728</v>
      </c>
      <c r="C3289" t="s">
        <v>25541</v>
      </c>
    </row>
    <row r="3290" spans="1:3">
      <c r="A3290" s="57" t="s">
        <v>10089</v>
      </c>
      <c r="B3290" s="57" t="s">
        <v>25542</v>
      </c>
      <c r="C3290" t="s">
        <v>25543</v>
      </c>
    </row>
    <row r="3291" spans="1:3">
      <c r="A3291" s="57" t="s">
        <v>10089</v>
      </c>
      <c r="B3291" s="57" t="s">
        <v>25544</v>
      </c>
      <c r="C3291" t="s">
        <v>25545</v>
      </c>
    </row>
    <row r="3292" spans="1:3">
      <c r="A3292" s="57" t="s">
        <v>10089</v>
      </c>
      <c r="B3292" s="57" t="s">
        <v>25546</v>
      </c>
      <c r="C3292" t="s">
        <v>25547</v>
      </c>
    </row>
    <row r="3293" spans="1:3">
      <c r="A3293" s="57" t="s">
        <v>10089</v>
      </c>
      <c r="B3293" s="57" t="s">
        <v>25548</v>
      </c>
      <c r="C3293" t="s">
        <v>22210</v>
      </c>
    </row>
    <row r="3294" spans="1:3">
      <c r="A3294" s="57" t="s">
        <v>10089</v>
      </c>
      <c r="B3294" s="57" t="s">
        <v>17731</v>
      </c>
      <c r="C3294" t="s">
        <v>25549</v>
      </c>
    </row>
    <row r="3295" spans="1:3">
      <c r="A3295" s="57" t="s">
        <v>10089</v>
      </c>
      <c r="B3295" s="57" t="s">
        <v>25550</v>
      </c>
      <c r="C3295" t="s">
        <v>25551</v>
      </c>
    </row>
    <row r="3296" spans="1:3">
      <c r="A3296" s="57" t="s">
        <v>10089</v>
      </c>
      <c r="B3296" s="57" t="s">
        <v>25552</v>
      </c>
      <c r="C3296" t="s">
        <v>25553</v>
      </c>
    </row>
    <row r="3297" spans="1:3">
      <c r="A3297" s="57" t="s">
        <v>10089</v>
      </c>
      <c r="B3297" s="57" t="s">
        <v>5419</v>
      </c>
      <c r="C3297" t="s">
        <v>25554</v>
      </c>
    </row>
    <row r="3298" spans="1:3">
      <c r="A3298" s="57" t="s">
        <v>10089</v>
      </c>
      <c r="B3298" s="57" t="s">
        <v>25555</v>
      </c>
      <c r="C3298" t="s">
        <v>25556</v>
      </c>
    </row>
    <row r="3299" spans="1:3">
      <c r="A3299" s="57" t="s">
        <v>10089</v>
      </c>
      <c r="B3299" s="57" t="s">
        <v>25557</v>
      </c>
      <c r="C3299" t="s">
        <v>25558</v>
      </c>
    </row>
    <row r="3300" spans="1:3">
      <c r="A3300" s="57" t="s">
        <v>10089</v>
      </c>
      <c r="B3300" s="57" t="s">
        <v>17734</v>
      </c>
      <c r="C3300" t="s">
        <v>25559</v>
      </c>
    </row>
    <row r="3301" spans="1:3">
      <c r="A3301" s="57" t="s">
        <v>10089</v>
      </c>
      <c r="B3301" s="57" t="s">
        <v>25560</v>
      </c>
      <c r="C3301" t="s">
        <v>25561</v>
      </c>
    </row>
    <row r="3302" spans="1:3">
      <c r="A3302" s="57" t="s">
        <v>10089</v>
      </c>
      <c r="B3302" s="57" t="s">
        <v>25562</v>
      </c>
      <c r="C3302" t="s">
        <v>25563</v>
      </c>
    </row>
    <row r="3303" spans="1:3">
      <c r="A3303" s="57" t="s">
        <v>10089</v>
      </c>
      <c r="B3303" s="57" t="s">
        <v>17735</v>
      </c>
      <c r="C3303" t="s">
        <v>25564</v>
      </c>
    </row>
    <row r="3304" spans="1:3">
      <c r="A3304" s="57" t="s">
        <v>10089</v>
      </c>
      <c r="B3304" s="57" t="s">
        <v>25565</v>
      </c>
      <c r="C3304" t="s">
        <v>25566</v>
      </c>
    </row>
    <row r="3305" spans="1:3">
      <c r="A3305" s="57" t="s">
        <v>10089</v>
      </c>
      <c r="B3305" s="57" t="s">
        <v>25567</v>
      </c>
      <c r="C3305" t="s">
        <v>25568</v>
      </c>
    </row>
    <row r="3306" spans="1:3">
      <c r="A3306" s="57" t="s">
        <v>10089</v>
      </c>
      <c r="B3306" s="57" t="s">
        <v>17736</v>
      </c>
      <c r="C3306" t="s">
        <v>25569</v>
      </c>
    </row>
    <row r="3307" spans="1:3">
      <c r="A3307" s="57" t="s">
        <v>10089</v>
      </c>
      <c r="B3307" s="57" t="s">
        <v>25570</v>
      </c>
      <c r="C3307" t="s">
        <v>25571</v>
      </c>
    </row>
    <row r="3308" spans="1:3">
      <c r="A3308" s="57" t="s">
        <v>10089</v>
      </c>
      <c r="B3308" s="57" t="s">
        <v>25572</v>
      </c>
      <c r="C3308" t="s">
        <v>25573</v>
      </c>
    </row>
    <row r="3309" spans="1:3">
      <c r="A3309" s="57" t="s">
        <v>10089</v>
      </c>
      <c r="B3309" s="57" t="s">
        <v>25574</v>
      </c>
      <c r="C3309" t="s">
        <v>25575</v>
      </c>
    </row>
    <row r="3310" spans="1:3">
      <c r="A3310" s="57" t="s">
        <v>10089</v>
      </c>
      <c r="B3310" s="57" t="s">
        <v>25576</v>
      </c>
      <c r="C3310" t="s">
        <v>25577</v>
      </c>
    </row>
    <row r="3311" spans="1:3">
      <c r="A3311" s="57" t="s">
        <v>10089</v>
      </c>
      <c r="B3311" s="57" t="s">
        <v>25578</v>
      </c>
      <c r="C3311" t="s">
        <v>25579</v>
      </c>
    </row>
    <row r="3312" spans="1:3">
      <c r="A3312" s="57" t="s">
        <v>10089</v>
      </c>
      <c r="B3312" s="57" t="s">
        <v>5421</v>
      </c>
      <c r="C3312" t="s">
        <v>25580</v>
      </c>
    </row>
    <row r="3313" spans="1:3">
      <c r="A3313" s="57" t="s">
        <v>10089</v>
      </c>
      <c r="B3313" s="57" t="s">
        <v>25581</v>
      </c>
      <c r="C3313" t="s">
        <v>25582</v>
      </c>
    </row>
    <row r="3314" spans="1:3">
      <c r="A3314" s="57" t="s">
        <v>10089</v>
      </c>
      <c r="B3314" s="57" t="s">
        <v>25583</v>
      </c>
      <c r="C3314" t="s">
        <v>25584</v>
      </c>
    </row>
    <row r="3315" spans="1:3">
      <c r="A3315" s="57" t="s">
        <v>10089</v>
      </c>
      <c r="B3315" s="57" t="s">
        <v>17737</v>
      </c>
      <c r="C3315" t="s">
        <v>25585</v>
      </c>
    </row>
    <row r="3316" spans="1:3">
      <c r="A3316" s="57" t="s">
        <v>10089</v>
      </c>
      <c r="B3316" s="57" t="s">
        <v>25586</v>
      </c>
      <c r="C3316" t="s">
        <v>25587</v>
      </c>
    </row>
    <row r="3317" spans="1:3">
      <c r="A3317" s="57" t="s">
        <v>10089</v>
      </c>
      <c r="B3317" s="57" t="s">
        <v>25588</v>
      </c>
      <c r="C3317" t="s">
        <v>25589</v>
      </c>
    </row>
    <row r="3318" spans="1:3">
      <c r="A3318" s="57" t="s">
        <v>10089</v>
      </c>
      <c r="B3318" s="57" t="s">
        <v>17738</v>
      </c>
      <c r="C3318" t="s">
        <v>25590</v>
      </c>
    </row>
    <row r="3319" spans="1:3">
      <c r="A3319" s="57" t="s">
        <v>10089</v>
      </c>
      <c r="B3319" s="57" t="s">
        <v>25591</v>
      </c>
      <c r="C3319" t="s">
        <v>25592</v>
      </c>
    </row>
    <row r="3320" spans="1:3">
      <c r="A3320" s="57" t="s">
        <v>10089</v>
      </c>
      <c r="B3320" s="57" t="s">
        <v>25593</v>
      </c>
      <c r="C3320" t="s">
        <v>25594</v>
      </c>
    </row>
    <row r="3321" spans="1:3">
      <c r="A3321" s="57" t="s">
        <v>10089</v>
      </c>
      <c r="B3321" s="57" t="s">
        <v>25595</v>
      </c>
      <c r="C3321" t="s">
        <v>25596</v>
      </c>
    </row>
    <row r="3322" spans="1:3">
      <c r="A3322" s="57" t="s">
        <v>10089</v>
      </c>
      <c r="B3322" s="57" t="s">
        <v>25597</v>
      </c>
      <c r="C3322" t="s">
        <v>25598</v>
      </c>
    </row>
    <row r="3323" spans="1:3">
      <c r="A3323" s="57" t="s">
        <v>10089</v>
      </c>
      <c r="B3323" s="57" t="s">
        <v>25599</v>
      </c>
      <c r="C3323" t="s">
        <v>25600</v>
      </c>
    </row>
    <row r="3324" spans="1:3">
      <c r="A3324" s="57" t="s">
        <v>10089</v>
      </c>
      <c r="B3324" s="57" t="s">
        <v>17739</v>
      </c>
      <c r="C3324" t="s">
        <v>25601</v>
      </c>
    </row>
    <row r="3325" spans="1:3">
      <c r="A3325" s="57" t="s">
        <v>10089</v>
      </c>
      <c r="B3325" s="57" t="s">
        <v>25602</v>
      </c>
      <c r="C3325" t="s">
        <v>25603</v>
      </c>
    </row>
    <row r="3326" spans="1:3">
      <c r="A3326" s="57" t="s">
        <v>10089</v>
      </c>
      <c r="B3326" s="57" t="s">
        <v>25604</v>
      </c>
      <c r="C3326" t="s">
        <v>25605</v>
      </c>
    </row>
    <row r="3327" spans="1:3">
      <c r="A3327" s="57" t="s">
        <v>10089</v>
      </c>
      <c r="B3327" s="57" t="s">
        <v>5423</v>
      </c>
      <c r="C3327" t="s">
        <v>25606</v>
      </c>
    </row>
    <row r="3328" spans="1:3">
      <c r="A3328" s="57" t="s">
        <v>10089</v>
      </c>
      <c r="B3328" s="57" t="s">
        <v>25607</v>
      </c>
      <c r="C3328" t="s">
        <v>25608</v>
      </c>
    </row>
    <row r="3329" spans="1:3">
      <c r="A3329" s="57" t="s">
        <v>10089</v>
      </c>
      <c r="B3329" s="57" t="s">
        <v>25609</v>
      </c>
      <c r="C3329" t="s">
        <v>25610</v>
      </c>
    </row>
    <row r="3330" spans="1:3">
      <c r="A3330" s="57" t="s">
        <v>10089</v>
      </c>
      <c r="B3330" s="57" t="s">
        <v>17740</v>
      </c>
      <c r="C3330" t="s">
        <v>25611</v>
      </c>
    </row>
    <row r="3331" spans="1:3">
      <c r="A3331" s="57" t="s">
        <v>10089</v>
      </c>
      <c r="B3331" s="57" t="s">
        <v>25612</v>
      </c>
      <c r="C3331" t="s">
        <v>25613</v>
      </c>
    </row>
    <row r="3332" spans="1:3">
      <c r="A3332" s="57" t="s">
        <v>10089</v>
      </c>
      <c r="B3332" s="57" t="s">
        <v>25614</v>
      </c>
      <c r="C3332" t="s">
        <v>25615</v>
      </c>
    </row>
    <row r="3333" spans="1:3">
      <c r="A3333" s="57" t="s">
        <v>10089</v>
      </c>
      <c r="B3333" s="57" t="s">
        <v>25616</v>
      </c>
      <c r="C3333" t="s">
        <v>25617</v>
      </c>
    </row>
    <row r="3334" spans="1:3">
      <c r="A3334" s="57" t="s">
        <v>10089</v>
      </c>
      <c r="B3334" s="57" t="s">
        <v>25618</v>
      </c>
      <c r="C3334" t="s">
        <v>25619</v>
      </c>
    </row>
    <row r="3335" spans="1:3">
      <c r="A3335" s="57" t="s">
        <v>10089</v>
      </c>
      <c r="B3335" s="57" t="s">
        <v>25620</v>
      </c>
      <c r="C3335" t="s">
        <v>25621</v>
      </c>
    </row>
    <row r="3336" spans="1:3">
      <c r="A3336" s="57" t="s">
        <v>10089</v>
      </c>
      <c r="B3336" s="57" t="s">
        <v>25622</v>
      </c>
      <c r="C3336" t="s">
        <v>25623</v>
      </c>
    </row>
    <row r="3337" spans="1:3">
      <c r="A3337" s="57" t="s">
        <v>10089</v>
      </c>
      <c r="B3337" s="57" t="s">
        <v>25624</v>
      </c>
      <c r="C3337" t="s">
        <v>25625</v>
      </c>
    </row>
    <row r="3338" spans="1:3">
      <c r="A3338" s="57" t="s">
        <v>10089</v>
      </c>
      <c r="B3338" s="57" t="s">
        <v>17741</v>
      </c>
      <c r="C3338" t="s">
        <v>25626</v>
      </c>
    </row>
    <row r="3339" spans="1:3">
      <c r="A3339" s="57" t="s">
        <v>10089</v>
      </c>
      <c r="B3339" s="57" t="s">
        <v>25627</v>
      </c>
      <c r="C3339" t="s">
        <v>25628</v>
      </c>
    </row>
    <row r="3340" spans="1:3">
      <c r="A3340" s="57" t="s">
        <v>10089</v>
      </c>
      <c r="B3340" s="57" t="s">
        <v>25629</v>
      </c>
      <c r="C3340" t="s">
        <v>25630</v>
      </c>
    </row>
    <row r="3341" spans="1:3">
      <c r="A3341" s="57" t="s">
        <v>10089</v>
      </c>
      <c r="B3341" s="57" t="s">
        <v>17777</v>
      </c>
      <c r="C3341" t="s">
        <v>25631</v>
      </c>
    </row>
    <row r="3342" spans="1:3">
      <c r="A3342" s="57" t="s">
        <v>10089</v>
      </c>
      <c r="B3342" s="57" t="s">
        <v>25632</v>
      </c>
      <c r="C3342" t="s">
        <v>25633</v>
      </c>
    </row>
    <row r="3343" spans="1:3">
      <c r="A3343" s="57" t="s">
        <v>10089</v>
      </c>
      <c r="B3343" s="57" t="s">
        <v>25634</v>
      </c>
      <c r="C3343" t="s">
        <v>25635</v>
      </c>
    </row>
    <row r="3344" spans="1:3">
      <c r="A3344" s="57" t="s">
        <v>10089</v>
      </c>
      <c r="B3344" s="57" t="s">
        <v>17779</v>
      </c>
      <c r="C3344" t="s">
        <v>25636</v>
      </c>
    </row>
    <row r="3345" spans="1:3">
      <c r="A3345" s="57" t="s">
        <v>10089</v>
      </c>
      <c r="B3345" s="57" t="s">
        <v>25637</v>
      </c>
      <c r="C3345" t="s">
        <v>25638</v>
      </c>
    </row>
    <row r="3346" spans="1:3">
      <c r="A3346" s="57" t="s">
        <v>10089</v>
      </c>
      <c r="B3346" s="57" t="s">
        <v>25639</v>
      </c>
      <c r="C3346" t="s">
        <v>25640</v>
      </c>
    </row>
    <row r="3347" spans="1:3">
      <c r="A3347" s="57" t="s">
        <v>10089</v>
      </c>
      <c r="B3347" s="57" t="s">
        <v>5467</v>
      </c>
      <c r="C3347" t="s">
        <v>25641</v>
      </c>
    </row>
    <row r="3348" spans="1:3">
      <c r="A3348" s="57" t="s">
        <v>10089</v>
      </c>
      <c r="B3348" s="57" t="s">
        <v>25642</v>
      </c>
      <c r="C3348" t="s">
        <v>25643</v>
      </c>
    </row>
    <row r="3349" spans="1:3">
      <c r="A3349" s="57" t="s">
        <v>10089</v>
      </c>
      <c r="B3349" s="57" t="s">
        <v>25644</v>
      </c>
      <c r="C3349" t="s">
        <v>25645</v>
      </c>
    </row>
    <row r="3350" spans="1:3">
      <c r="A3350" s="57" t="s">
        <v>10089</v>
      </c>
      <c r="B3350" s="57" t="s">
        <v>5464</v>
      </c>
      <c r="C3350" t="s">
        <v>25646</v>
      </c>
    </row>
    <row r="3351" spans="1:3">
      <c r="A3351" s="57" t="s">
        <v>10089</v>
      </c>
      <c r="B3351" s="57" t="s">
        <v>25647</v>
      </c>
      <c r="C3351" t="s">
        <v>25648</v>
      </c>
    </row>
    <row r="3352" spans="1:3">
      <c r="A3352" s="57" t="s">
        <v>10089</v>
      </c>
      <c r="B3352" s="57" t="s">
        <v>25649</v>
      </c>
      <c r="C3352" t="s">
        <v>25650</v>
      </c>
    </row>
    <row r="3353" spans="1:3">
      <c r="A3353" s="57" t="s">
        <v>10089</v>
      </c>
      <c r="B3353" s="57" t="s">
        <v>17781</v>
      </c>
      <c r="C3353" t="s">
        <v>25651</v>
      </c>
    </row>
    <row r="3354" spans="1:3">
      <c r="A3354" s="57" t="s">
        <v>10089</v>
      </c>
      <c r="B3354" s="57" t="s">
        <v>25652</v>
      </c>
      <c r="C3354" t="s">
        <v>25653</v>
      </c>
    </row>
    <row r="3355" spans="1:3">
      <c r="A3355" s="57" t="s">
        <v>10089</v>
      </c>
      <c r="B3355" s="57" t="s">
        <v>25654</v>
      </c>
      <c r="C3355" t="s">
        <v>25655</v>
      </c>
    </row>
    <row r="3356" spans="1:3">
      <c r="A3356" s="57" t="s">
        <v>10089</v>
      </c>
      <c r="B3356" s="57" t="s">
        <v>25656</v>
      </c>
      <c r="C3356" t="s">
        <v>25657</v>
      </c>
    </row>
    <row r="3357" spans="1:3">
      <c r="A3357" s="57" t="s">
        <v>10089</v>
      </c>
      <c r="B3357" s="57" t="s">
        <v>25658</v>
      </c>
      <c r="C3357" t="s">
        <v>25659</v>
      </c>
    </row>
    <row r="3358" spans="1:3">
      <c r="A3358" s="57" t="s">
        <v>10089</v>
      </c>
      <c r="B3358" s="57" t="s">
        <v>25660</v>
      </c>
      <c r="C3358" t="s">
        <v>25661</v>
      </c>
    </row>
    <row r="3359" spans="1:3">
      <c r="A3359" s="57" t="s">
        <v>10089</v>
      </c>
      <c r="B3359" s="57" t="s">
        <v>25662</v>
      </c>
      <c r="C3359" t="s">
        <v>25663</v>
      </c>
    </row>
    <row r="3360" spans="1:3">
      <c r="A3360" s="57" t="s">
        <v>10089</v>
      </c>
      <c r="B3360" s="57" t="s">
        <v>25664</v>
      </c>
      <c r="C3360" t="s">
        <v>25665</v>
      </c>
    </row>
    <row r="3361" spans="1:3">
      <c r="A3361" s="57" t="s">
        <v>10089</v>
      </c>
      <c r="B3361" s="57" t="s">
        <v>25666</v>
      </c>
      <c r="C3361" t="s">
        <v>25667</v>
      </c>
    </row>
    <row r="3362" spans="1:3">
      <c r="A3362" s="57" t="s">
        <v>10089</v>
      </c>
      <c r="B3362" s="57" t="s">
        <v>17783</v>
      </c>
      <c r="C3362" t="s">
        <v>25668</v>
      </c>
    </row>
    <row r="3363" spans="1:3">
      <c r="A3363" s="57" t="s">
        <v>10089</v>
      </c>
      <c r="B3363" s="57" t="s">
        <v>25669</v>
      </c>
      <c r="C3363" t="s">
        <v>25670</v>
      </c>
    </row>
    <row r="3364" spans="1:3">
      <c r="A3364" s="57" t="s">
        <v>10089</v>
      </c>
      <c r="B3364" s="57" t="s">
        <v>25671</v>
      </c>
      <c r="C3364" t="s">
        <v>25672</v>
      </c>
    </row>
    <row r="3365" spans="1:3">
      <c r="A3365" s="57" t="s">
        <v>10089</v>
      </c>
      <c r="B3365" s="57" t="s">
        <v>5462</v>
      </c>
      <c r="C3365" t="s">
        <v>25673</v>
      </c>
    </row>
    <row r="3366" spans="1:3">
      <c r="A3366" s="57" t="s">
        <v>10089</v>
      </c>
      <c r="B3366" s="57" t="s">
        <v>25674</v>
      </c>
      <c r="C3366" t="s">
        <v>25675</v>
      </c>
    </row>
    <row r="3367" spans="1:3">
      <c r="A3367" s="57" t="s">
        <v>10089</v>
      </c>
      <c r="B3367" s="57" t="s">
        <v>25676</v>
      </c>
      <c r="C3367" t="s">
        <v>25677</v>
      </c>
    </row>
    <row r="3368" spans="1:3">
      <c r="A3368" s="57" t="s">
        <v>10089</v>
      </c>
      <c r="B3368" s="57" t="s">
        <v>17785</v>
      </c>
      <c r="C3368" t="s">
        <v>25678</v>
      </c>
    </row>
    <row r="3369" spans="1:3">
      <c r="A3369" s="57" t="s">
        <v>10089</v>
      </c>
      <c r="B3369" s="57" t="s">
        <v>25679</v>
      </c>
      <c r="C3369" t="s">
        <v>25680</v>
      </c>
    </row>
    <row r="3370" spans="1:3">
      <c r="A3370" s="57" t="s">
        <v>10089</v>
      </c>
      <c r="B3370" s="57" t="s">
        <v>25681</v>
      </c>
      <c r="C3370" t="s">
        <v>25682</v>
      </c>
    </row>
    <row r="3371" spans="1:3">
      <c r="A3371" s="57" t="s">
        <v>10089</v>
      </c>
      <c r="B3371" s="57" t="s">
        <v>17787</v>
      </c>
      <c r="C3371" t="s">
        <v>25683</v>
      </c>
    </row>
    <row r="3372" spans="1:3">
      <c r="A3372" s="57" t="s">
        <v>10089</v>
      </c>
      <c r="B3372" s="57" t="s">
        <v>25684</v>
      </c>
      <c r="C3372" t="s">
        <v>25685</v>
      </c>
    </row>
    <row r="3373" spans="1:3">
      <c r="A3373" s="57" t="s">
        <v>10089</v>
      </c>
      <c r="B3373" s="57" t="s">
        <v>25686</v>
      </c>
      <c r="C3373" t="s">
        <v>25687</v>
      </c>
    </row>
    <row r="3374" spans="1:3">
      <c r="A3374" s="57" t="s">
        <v>10089</v>
      </c>
      <c r="B3374" s="57" t="s">
        <v>25688</v>
      </c>
      <c r="C3374" t="s">
        <v>25689</v>
      </c>
    </row>
    <row r="3375" spans="1:3">
      <c r="A3375" s="57" t="s">
        <v>10089</v>
      </c>
      <c r="B3375" s="57" t="s">
        <v>25690</v>
      </c>
      <c r="C3375" t="s">
        <v>25691</v>
      </c>
    </row>
    <row r="3376" spans="1:3">
      <c r="A3376" s="57" t="s">
        <v>10089</v>
      </c>
      <c r="B3376" s="57" t="s">
        <v>25692</v>
      </c>
      <c r="C3376" t="s">
        <v>25693</v>
      </c>
    </row>
    <row r="3377" spans="1:3">
      <c r="A3377" s="57" t="s">
        <v>10089</v>
      </c>
      <c r="B3377" s="57" t="s">
        <v>25694</v>
      </c>
      <c r="C3377" t="s">
        <v>25695</v>
      </c>
    </row>
    <row r="3378" spans="1:3">
      <c r="A3378" s="57" t="s">
        <v>10089</v>
      </c>
      <c r="B3378" s="57" t="s">
        <v>25696</v>
      </c>
      <c r="C3378" t="s">
        <v>24989</v>
      </c>
    </row>
    <row r="3379" spans="1:3">
      <c r="A3379" s="57" t="s">
        <v>10089</v>
      </c>
      <c r="B3379" s="57" t="s">
        <v>25697</v>
      </c>
      <c r="C3379" t="s">
        <v>25698</v>
      </c>
    </row>
    <row r="3380" spans="1:3">
      <c r="A3380" s="57" t="s">
        <v>10089</v>
      </c>
      <c r="B3380" s="57" t="s">
        <v>17790</v>
      </c>
      <c r="C3380" t="s">
        <v>25699</v>
      </c>
    </row>
    <row r="3381" spans="1:3">
      <c r="A3381" s="57" t="s">
        <v>10089</v>
      </c>
      <c r="B3381" s="57" t="s">
        <v>25700</v>
      </c>
      <c r="C3381" t="s">
        <v>25701</v>
      </c>
    </row>
    <row r="3382" spans="1:3">
      <c r="A3382" s="57" t="s">
        <v>10089</v>
      </c>
      <c r="B3382" s="57" t="s">
        <v>25702</v>
      </c>
      <c r="C3382" t="s">
        <v>25703</v>
      </c>
    </row>
    <row r="3383" spans="1:3">
      <c r="A3383" s="57" t="s">
        <v>10089</v>
      </c>
      <c r="B3383" s="57" t="s">
        <v>17791</v>
      </c>
      <c r="C3383" t="s">
        <v>25704</v>
      </c>
    </row>
    <row r="3384" spans="1:3">
      <c r="A3384" s="57" t="s">
        <v>10089</v>
      </c>
      <c r="B3384" s="57" t="s">
        <v>25705</v>
      </c>
      <c r="C3384" t="s">
        <v>21625</v>
      </c>
    </row>
    <row r="3385" spans="1:3">
      <c r="A3385" s="57" t="s">
        <v>10089</v>
      </c>
      <c r="B3385" s="57" t="s">
        <v>25706</v>
      </c>
      <c r="C3385" t="s">
        <v>25707</v>
      </c>
    </row>
    <row r="3386" spans="1:3">
      <c r="A3386" s="57" t="s">
        <v>10089</v>
      </c>
      <c r="B3386" s="57" t="s">
        <v>17792</v>
      </c>
      <c r="C3386" t="s">
        <v>25708</v>
      </c>
    </row>
    <row r="3387" spans="1:3">
      <c r="A3387" s="57" t="s">
        <v>10089</v>
      </c>
      <c r="B3387" s="57" t="s">
        <v>25709</v>
      </c>
      <c r="C3387" t="s">
        <v>25710</v>
      </c>
    </row>
    <row r="3388" spans="1:3">
      <c r="A3388" s="57" t="s">
        <v>10089</v>
      </c>
      <c r="B3388" s="57" t="s">
        <v>25711</v>
      </c>
      <c r="C3388" t="s">
        <v>25712</v>
      </c>
    </row>
    <row r="3389" spans="1:3">
      <c r="A3389" s="57" t="s">
        <v>10089</v>
      </c>
      <c r="B3389" s="57" t="s">
        <v>25713</v>
      </c>
      <c r="C3389" t="s">
        <v>25714</v>
      </c>
    </row>
    <row r="3390" spans="1:3">
      <c r="A3390" s="57" t="s">
        <v>10089</v>
      </c>
      <c r="B3390" s="57" t="s">
        <v>25715</v>
      </c>
      <c r="C3390" t="s">
        <v>25716</v>
      </c>
    </row>
    <row r="3391" spans="1:3">
      <c r="A3391" s="57" t="s">
        <v>10089</v>
      </c>
      <c r="B3391" s="57" t="s">
        <v>25717</v>
      </c>
      <c r="C3391" t="s">
        <v>25718</v>
      </c>
    </row>
    <row r="3392" spans="1:3">
      <c r="A3392" s="57" t="s">
        <v>10089</v>
      </c>
      <c r="B3392" s="57" t="s">
        <v>5330</v>
      </c>
      <c r="C3392" t="s">
        <v>25719</v>
      </c>
    </row>
    <row r="3393" spans="1:3">
      <c r="A3393" s="57" t="s">
        <v>10089</v>
      </c>
      <c r="B3393" s="57" t="s">
        <v>25720</v>
      </c>
      <c r="C3393" t="s">
        <v>25721</v>
      </c>
    </row>
    <row r="3394" spans="1:3">
      <c r="A3394" s="57" t="s">
        <v>10089</v>
      </c>
      <c r="B3394" s="57" t="s">
        <v>25722</v>
      </c>
      <c r="C3394" t="s">
        <v>25723</v>
      </c>
    </row>
    <row r="3395" spans="1:3">
      <c r="A3395" s="57" t="s">
        <v>10089</v>
      </c>
      <c r="B3395" s="57" t="s">
        <v>5331</v>
      </c>
      <c r="C3395" t="s">
        <v>25724</v>
      </c>
    </row>
    <row r="3396" spans="1:3">
      <c r="A3396" s="57" t="s">
        <v>10089</v>
      </c>
      <c r="B3396" s="57" t="s">
        <v>25725</v>
      </c>
      <c r="C3396" t="s">
        <v>25726</v>
      </c>
    </row>
    <row r="3397" spans="1:3">
      <c r="A3397" s="57" t="s">
        <v>10089</v>
      </c>
      <c r="B3397" s="57" t="s">
        <v>25727</v>
      </c>
      <c r="C3397" t="s">
        <v>25728</v>
      </c>
    </row>
    <row r="3398" spans="1:3">
      <c r="A3398" s="57" t="s">
        <v>10089</v>
      </c>
      <c r="B3398" s="57" t="s">
        <v>25729</v>
      </c>
      <c r="C3398" t="s">
        <v>21990</v>
      </c>
    </row>
    <row r="3399" spans="1:3">
      <c r="A3399" s="57" t="s">
        <v>10089</v>
      </c>
      <c r="B3399" s="57" t="s">
        <v>25730</v>
      </c>
      <c r="C3399" t="s">
        <v>25731</v>
      </c>
    </row>
    <row r="3400" spans="1:3">
      <c r="A3400" s="57" t="s">
        <v>10089</v>
      </c>
      <c r="B3400" s="57" t="s">
        <v>25732</v>
      </c>
      <c r="C3400" t="s">
        <v>25733</v>
      </c>
    </row>
    <row r="3401" spans="1:3">
      <c r="A3401" s="57" t="s">
        <v>10089</v>
      </c>
      <c r="B3401" s="57" t="s">
        <v>17794</v>
      </c>
      <c r="C3401" t="s">
        <v>21847</v>
      </c>
    </row>
    <row r="3402" spans="1:3">
      <c r="A3402" s="57" t="s">
        <v>10089</v>
      </c>
      <c r="B3402" s="57" t="s">
        <v>25734</v>
      </c>
      <c r="C3402" t="s">
        <v>25735</v>
      </c>
    </row>
    <row r="3403" spans="1:3">
      <c r="A3403" s="57" t="s">
        <v>10089</v>
      </c>
      <c r="B3403" s="57" t="s">
        <v>25736</v>
      </c>
      <c r="C3403" t="s">
        <v>22206</v>
      </c>
    </row>
    <row r="3404" spans="1:3">
      <c r="A3404" s="57" t="s">
        <v>10089</v>
      </c>
      <c r="B3404" s="57" t="s">
        <v>17795</v>
      </c>
      <c r="C3404" t="s">
        <v>25737</v>
      </c>
    </row>
    <row r="3405" spans="1:3">
      <c r="A3405" s="57" t="s">
        <v>10089</v>
      </c>
      <c r="B3405" s="57" t="s">
        <v>17799</v>
      </c>
      <c r="C3405" t="s">
        <v>25738</v>
      </c>
    </row>
    <row r="3406" spans="1:3">
      <c r="A3406" s="57" t="s">
        <v>10089</v>
      </c>
      <c r="B3406" s="57" t="s">
        <v>25739</v>
      </c>
      <c r="C3406" t="s">
        <v>25740</v>
      </c>
    </row>
    <row r="3407" spans="1:3">
      <c r="A3407" s="57" t="s">
        <v>10089</v>
      </c>
      <c r="B3407" s="57" t="s">
        <v>17800</v>
      </c>
      <c r="C3407" t="s">
        <v>25741</v>
      </c>
    </row>
    <row r="3408" spans="1:3">
      <c r="A3408" s="57" t="s">
        <v>10089</v>
      </c>
      <c r="B3408" s="57" t="s">
        <v>25742</v>
      </c>
      <c r="C3408" t="s">
        <v>25743</v>
      </c>
    </row>
    <row r="3409" spans="1:3">
      <c r="A3409" s="184" t="s">
        <v>10089</v>
      </c>
      <c r="B3409" s="57" t="s">
        <v>25744</v>
      </c>
      <c r="C3409" t="s">
        <v>25745</v>
      </c>
    </row>
    <row r="3410" spans="1:3">
      <c r="A3410" s="57" t="s">
        <v>10089</v>
      </c>
      <c r="B3410" s="57" t="s">
        <v>25746</v>
      </c>
      <c r="C3410" t="s">
        <v>25747</v>
      </c>
    </row>
    <row r="3411" spans="1:3">
      <c r="A3411" s="57" t="s">
        <v>10089</v>
      </c>
      <c r="B3411" s="57" t="s">
        <v>17802</v>
      </c>
      <c r="C3411" t="s">
        <v>25748</v>
      </c>
    </row>
    <row r="3412" spans="1:3">
      <c r="A3412" s="57" t="s">
        <v>10089</v>
      </c>
      <c r="B3412" s="57" t="s">
        <v>25749</v>
      </c>
      <c r="C3412" t="s">
        <v>25750</v>
      </c>
    </row>
    <row r="3413" spans="1:3">
      <c r="A3413" s="57" t="s">
        <v>10089</v>
      </c>
      <c r="B3413" s="57" t="s">
        <v>25751</v>
      </c>
      <c r="C3413" t="s">
        <v>25752</v>
      </c>
    </row>
    <row r="3414" spans="1:3">
      <c r="A3414" s="57" t="s">
        <v>10089</v>
      </c>
      <c r="B3414" s="57" t="s">
        <v>17803</v>
      </c>
      <c r="C3414" t="s">
        <v>25753</v>
      </c>
    </row>
    <row r="3415" spans="1:3">
      <c r="A3415" s="57" t="s">
        <v>10089</v>
      </c>
      <c r="B3415" s="57" t="s">
        <v>25754</v>
      </c>
      <c r="C3415" t="s">
        <v>25755</v>
      </c>
    </row>
    <row r="3416" spans="1:3">
      <c r="A3416" s="57" t="s">
        <v>10089</v>
      </c>
      <c r="B3416" s="57" t="s">
        <v>17804</v>
      </c>
      <c r="C3416" t="s">
        <v>25756</v>
      </c>
    </row>
    <row r="3417" spans="1:3">
      <c r="A3417" s="57" t="s">
        <v>10089</v>
      </c>
      <c r="B3417" s="57" t="s">
        <v>25757</v>
      </c>
      <c r="C3417" t="s">
        <v>25758</v>
      </c>
    </row>
    <row r="3418" spans="1:3">
      <c r="A3418" s="57" t="s">
        <v>10089</v>
      </c>
      <c r="B3418" s="57" t="s">
        <v>25759</v>
      </c>
      <c r="C3418" t="s">
        <v>25760</v>
      </c>
    </row>
    <row r="3419" spans="1:3">
      <c r="A3419" s="57" t="s">
        <v>10089</v>
      </c>
      <c r="B3419" s="57" t="s">
        <v>5367</v>
      </c>
      <c r="C3419" t="s">
        <v>25761</v>
      </c>
    </row>
    <row r="3420" spans="1:3">
      <c r="A3420" s="57" t="s">
        <v>10089</v>
      </c>
      <c r="B3420" s="57" t="s">
        <v>17805</v>
      </c>
      <c r="C3420" t="s">
        <v>25762</v>
      </c>
    </row>
    <row r="3421" spans="1:3">
      <c r="A3421" s="57" t="s">
        <v>10089</v>
      </c>
      <c r="B3421" s="57" t="s">
        <v>25763</v>
      </c>
      <c r="C3421" t="s">
        <v>25764</v>
      </c>
    </row>
    <row r="3422" spans="1:3">
      <c r="A3422" s="57" t="s">
        <v>10089</v>
      </c>
      <c r="B3422" s="57" t="s">
        <v>25765</v>
      </c>
      <c r="C3422" t="s">
        <v>25766</v>
      </c>
    </row>
    <row r="3423" spans="1:3">
      <c r="A3423" s="57" t="s">
        <v>10089</v>
      </c>
      <c r="B3423" s="57" t="s">
        <v>25767</v>
      </c>
      <c r="C3423" t="s">
        <v>25768</v>
      </c>
    </row>
    <row r="3424" spans="1:3">
      <c r="A3424" s="57" t="s">
        <v>10089</v>
      </c>
      <c r="B3424" s="57" t="s">
        <v>25769</v>
      </c>
      <c r="C3424" t="s">
        <v>25488</v>
      </c>
    </row>
    <row r="3425" spans="1:3">
      <c r="A3425" s="57" t="s">
        <v>10089</v>
      </c>
      <c r="B3425" s="57" t="s">
        <v>17806</v>
      </c>
      <c r="C3425" t="s">
        <v>25770</v>
      </c>
    </row>
    <row r="3426" spans="1:3">
      <c r="A3426" s="57" t="s">
        <v>10089</v>
      </c>
      <c r="B3426" s="57" t="s">
        <v>25771</v>
      </c>
      <c r="C3426" t="s">
        <v>25772</v>
      </c>
    </row>
    <row r="3427" spans="1:3">
      <c r="A3427" s="57" t="s">
        <v>10089</v>
      </c>
      <c r="B3427" s="57" t="s">
        <v>25773</v>
      </c>
      <c r="C3427" t="s">
        <v>25774</v>
      </c>
    </row>
    <row r="3428" spans="1:3">
      <c r="A3428" s="57" t="s">
        <v>10089</v>
      </c>
      <c r="B3428" s="57" t="s">
        <v>25775</v>
      </c>
      <c r="C3428" t="s">
        <v>25776</v>
      </c>
    </row>
    <row r="3429" spans="1:3">
      <c r="A3429" s="57" t="s">
        <v>10089</v>
      </c>
      <c r="B3429" s="57" t="s">
        <v>25777</v>
      </c>
      <c r="C3429" t="s">
        <v>25778</v>
      </c>
    </row>
    <row r="3430" spans="1:3">
      <c r="A3430" s="57" t="s">
        <v>10336</v>
      </c>
      <c r="B3430" s="57" t="s">
        <v>25779</v>
      </c>
      <c r="C3430" t="s">
        <v>25780</v>
      </c>
    </row>
    <row r="3431" spans="1:3">
      <c r="A3431" s="57" t="s">
        <v>10336</v>
      </c>
      <c r="B3431" s="57" t="s">
        <v>13259</v>
      </c>
      <c r="C3431" t="s">
        <v>25781</v>
      </c>
    </row>
    <row r="3432" spans="1:3">
      <c r="A3432" s="57" t="s">
        <v>10336</v>
      </c>
      <c r="B3432" s="57" t="s">
        <v>13261</v>
      </c>
      <c r="C3432" t="s">
        <v>25782</v>
      </c>
    </row>
    <row r="3433" spans="1:3">
      <c r="A3433" s="57" t="s">
        <v>10336</v>
      </c>
      <c r="B3433" s="57" t="s">
        <v>25783</v>
      </c>
      <c r="C3433" t="s">
        <v>25784</v>
      </c>
    </row>
    <row r="3434" spans="1:3">
      <c r="A3434" s="57" t="s">
        <v>10336</v>
      </c>
      <c r="B3434" s="57" t="s">
        <v>25785</v>
      </c>
      <c r="C3434" t="s">
        <v>25786</v>
      </c>
    </row>
    <row r="3435" spans="1:3">
      <c r="A3435" s="57" t="s">
        <v>10336</v>
      </c>
      <c r="B3435" s="57" t="s">
        <v>13263</v>
      </c>
      <c r="C3435" t="s">
        <v>25787</v>
      </c>
    </row>
    <row r="3436" spans="1:3">
      <c r="A3436" s="57" t="s">
        <v>10336</v>
      </c>
      <c r="B3436" s="57" t="s">
        <v>25788</v>
      </c>
      <c r="C3436" t="s">
        <v>25789</v>
      </c>
    </row>
    <row r="3437" spans="1:3">
      <c r="A3437" s="57" t="s">
        <v>10336</v>
      </c>
      <c r="B3437" s="57" t="s">
        <v>25790</v>
      </c>
      <c r="C3437" t="s">
        <v>25791</v>
      </c>
    </row>
    <row r="3438" spans="1:3">
      <c r="A3438" s="57" t="s">
        <v>10336</v>
      </c>
      <c r="B3438" s="57" t="s">
        <v>3410</v>
      </c>
      <c r="C3438" t="s">
        <v>25792</v>
      </c>
    </row>
    <row r="3439" spans="1:3">
      <c r="A3439" s="57" t="s">
        <v>10336</v>
      </c>
      <c r="B3439" s="57" t="s">
        <v>25793</v>
      </c>
      <c r="C3439" t="s">
        <v>25794</v>
      </c>
    </row>
    <row r="3440" spans="1:3">
      <c r="A3440" s="57" t="s">
        <v>10336</v>
      </c>
      <c r="B3440" s="57" t="s">
        <v>25795</v>
      </c>
      <c r="C3440" t="s">
        <v>25796</v>
      </c>
    </row>
    <row r="3441" spans="1:3">
      <c r="A3441" s="57" t="s">
        <v>10336</v>
      </c>
      <c r="B3441" s="57" t="s">
        <v>25797</v>
      </c>
      <c r="C3441" t="s">
        <v>25798</v>
      </c>
    </row>
    <row r="3442" spans="1:3">
      <c r="A3442" s="57" t="s">
        <v>10336</v>
      </c>
      <c r="B3442" s="57" t="s">
        <v>25799</v>
      </c>
      <c r="C3442" t="s">
        <v>25800</v>
      </c>
    </row>
    <row r="3443" spans="1:3">
      <c r="A3443" s="57" t="s">
        <v>10336</v>
      </c>
      <c r="B3443" s="57" t="s">
        <v>3338</v>
      </c>
      <c r="C3443" t="s">
        <v>25801</v>
      </c>
    </row>
    <row r="3444" spans="1:3">
      <c r="A3444" s="57" t="s">
        <v>10336</v>
      </c>
      <c r="B3444" s="57" t="s">
        <v>25802</v>
      </c>
      <c r="C3444" t="s">
        <v>25803</v>
      </c>
    </row>
    <row r="3445" spans="1:3">
      <c r="A3445" s="57" t="s">
        <v>10336</v>
      </c>
      <c r="B3445" s="57" t="s">
        <v>25804</v>
      </c>
      <c r="C3445" t="s">
        <v>25805</v>
      </c>
    </row>
    <row r="3446" spans="1:3">
      <c r="A3446" s="57" t="s">
        <v>10336</v>
      </c>
      <c r="B3446" s="57" t="s">
        <v>3336</v>
      </c>
      <c r="C3446" t="s">
        <v>24082</v>
      </c>
    </row>
    <row r="3447" spans="1:3">
      <c r="A3447" s="57" t="s">
        <v>10336</v>
      </c>
      <c r="B3447" s="57" t="s">
        <v>25806</v>
      </c>
      <c r="C3447" t="s">
        <v>24314</v>
      </c>
    </row>
    <row r="3448" spans="1:3">
      <c r="A3448" s="57" t="s">
        <v>10336</v>
      </c>
      <c r="B3448" s="57" t="s">
        <v>25807</v>
      </c>
      <c r="C3448" t="s">
        <v>25808</v>
      </c>
    </row>
    <row r="3449" spans="1:3">
      <c r="A3449" s="57" t="s">
        <v>10336</v>
      </c>
      <c r="B3449" s="57" t="s">
        <v>25809</v>
      </c>
      <c r="C3449" t="s">
        <v>25810</v>
      </c>
    </row>
    <row r="3450" spans="1:3">
      <c r="A3450" s="57" t="s">
        <v>10336</v>
      </c>
      <c r="B3450" s="57" t="s">
        <v>25811</v>
      </c>
      <c r="C3450" t="s">
        <v>25812</v>
      </c>
    </row>
    <row r="3451" spans="1:3">
      <c r="A3451" s="57" t="s">
        <v>10336</v>
      </c>
      <c r="B3451" s="57" t="s">
        <v>13359</v>
      </c>
      <c r="C3451" t="s">
        <v>25813</v>
      </c>
    </row>
    <row r="3452" spans="1:3">
      <c r="A3452" s="57" t="s">
        <v>10336</v>
      </c>
      <c r="B3452" s="57" t="s">
        <v>25814</v>
      </c>
      <c r="C3452" t="s">
        <v>25815</v>
      </c>
    </row>
    <row r="3453" spans="1:3">
      <c r="A3453" s="57" t="s">
        <v>10336</v>
      </c>
      <c r="B3453" s="57" t="s">
        <v>13360</v>
      </c>
      <c r="C3453" t="s">
        <v>25816</v>
      </c>
    </row>
    <row r="3454" spans="1:3">
      <c r="A3454" s="57" t="s">
        <v>10336</v>
      </c>
      <c r="B3454" s="57" t="s">
        <v>25817</v>
      </c>
      <c r="C3454" t="s">
        <v>25818</v>
      </c>
    </row>
    <row r="3455" spans="1:3">
      <c r="A3455" s="57" t="s">
        <v>10336</v>
      </c>
      <c r="B3455" s="57" t="s">
        <v>3375</v>
      </c>
      <c r="C3455" t="s">
        <v>25819</v>
      </c>
    </row>
    <row r="3456" spans="1:3">
      <c r="A3456" s="57" t="s">
        <v>10336</v>
      </c>
      <c r="B3456" s="57" t="s">
        <v>25820</v>
      </c>
      <c r="C3456" t="s">
        <v>25821</v>
      </c>
    </row>
    <row r="3457" spans="1:3">
      <c r="A3457" s="57" t="s">
        <v>10336</v>
      </c>
      <c r="B3457" s="57" t="s">
        <v>13361</v>
      </c>
      <c r="C3457" t="s">
        <v>25822</v>
      </c>
    </row>
    <row r="3458" spans="1:3">
      <c r="A3458" s="57" t="s">
        <v>10336</v>
      </c>
      <c r="B3458" s="57" t="s">
        <v>25823</v>
      </c>
      <c r="C3458" t="s">
        <v>25824</v>
      </c>
    </row>
    <row r="3459" spans="1:3">
      <c r="A3459" s="57" t="s">
        <v>10336</v>
      </c>
      <c r="B3459" s="57" t="s">
        <v>25825</v>
      </c>
      <c r="C3459" t="s">
        <v>25826</v>
      </c>
    </row>
    <row r="3460" spans="1:3">
      <c r="A3460" s="57" t="s">
        <v>10336</v>
      </c>
      <c r="B3460" s="57" t="s">
        <v>13363</v>
      </c>
      <c r="C3460" t="s">
        <v>25827</v>
      </c>
    </row>
    <row r="3461" spans="1:3">
      <c r="A3461" s="57" t="s">
        <v>10336</v>
      </c>
      <c r="B3461" s="57" t="s">
        <v>25828</v>
      </c>
      <c r="C3461" t="s">
        <v>24954</v>
      </c>
    </row>
    <row r="3462" spans="1:3">
      <c r="A3462" s="57" t="s">
        <v>10336</v>
      </c>
      <c r="B3462" s="57" t="s">
        <v>25829</v>
      </c>
      <c r="C3462" t="s">
        <v>25830</v>
      </c>
    </row>
    <row r="3463" spans="1:3">
      <c r="A3463" s="57" t="s">
        <v>10336</v>
      </c>
      <c r="B3463" s="57" t="s">
        <v>25831</v>
      </c>
      <c r="C3463" t="s">
        <v>25832</v>
      </c>
    </row>
    <row r="3464" spans="1:3">
      <c r="A3464" s="57" t="s">
        <v>10336</v>
      </c>
      <c r="B3464" s="57" t="s">
        <v>25833</v>
      </c>
      <c r="C3464" t="s">
        <v>25834</v>
      </c>
    </row>
    <row r="3465" spans="1:3">
      <c r="A3465" s="57" t="s">
        <v>10336</v>
      </c>
      <c r="B3465" s="57" t="s">
        <v>3373</v>
      </c>
      <c r="C3465" t="s">
        <v>25835</v>
      </c>
    </row>
    <row r="3466" spans="1:3">
      <c r="A3466" s="57" t="s">
        <v>10336</v>
      </c>
      <c r="B3466" s="57" t="s">
        <v>25836</v>
      </c>
      <c r="C3466" t="s">
        <v>23919</v>
      </c>
    </row>
    <row r="3467" spans="1:3">
      <c r="A3467" s="57" t="s">
        <v>10336</v>
      </c>
      <c r="B3467" s="57" t="s">
        <v>25837</v>
      </c>
      <c r="C3467" t="s">
        <v>25838</v>
      </c>
    </row>
    <row r="3468" spans="1:3">
      <c r="A3468" s="57" t="s">
        <v>10336</v>
      </c>
      <c r="B3468" s="57" t="s">
        <v>3371</v>
      </c>
      <c r="C3468" t="s">
        <v>25839</v>
      </c>
    </row>
    <row r="3469" spans="1:3">
      <c r="A3469" s="57" t="s">
        <v>10336</v>
      </c>
      <c r="B3469" s="57" t="s">
        <v>25840</v>
      </c>
      <c r="C3469" t="s">
        <v>25841</v>
      </c>
    </row>
    <row r="3470" spans="1:3">
      <c r="A3470" s="57" t="s">
        <v>10336</v>
      </c>
      <c r="B3470" s="57" t="s">
        <v>25842</v>
      </c>
      <c r="C3470" t="s">
        <v>25025</v>
      </c>
    </row>
    <row r="3471" spans="1:3">
      <c r="A3471" s="57" t="s">
        <v>10336</v>
      </c>
      <c r="B3471" s="57" t="s">
        <v>13366</v>
      </c>
      <c r="C3471" t="s">
        <v>25843</v>
      </c>
    </row>
    <row r="3472" spans="1:3">
      <c r="A3472" s="57" t="s">
        <v>10336</v>
      </c>
      <c r="B3472" s="57" t="s">
        <v>25844</v>
      </c>
      <c r="C3472" t="s">
        <v>25845</v>
      </c>
    </row>
    <row r="3473" spans="1:3">
      <c r="A3473" s="57" t="s">
        <v>10336</v>
      </c>
      <c r="B3473" s="57" t="s">
        <v>13368</v>
      </c>
      <c r="C3473" t="s">
        <v>25846</v>
      </c>
    </row>
    <row r="3474" spans="1:3">
      <c r="A3474" s="57" t="s">
        <v>10336</v>
      </c>
      <c r="B3474" s="57" t="s">
        <v>25847</v>
      </c>
      <c r="C3474" t="s">
        <v>22196</v>
      </c>
    </row>
    <row r="3475" spans="1:3">
      <c r="A3475" s="57" t="s">
        <v>10336</v>
      </c>
      <c r="B3475" s="57" t="s">
        <v>25848</v>
      </c>
      <c r="C3475" t="s">
        <v>25849</v>
      </c>
    </row>
    <row r="3476" spans="1:3">
      <c r="A3476" s="57" t="s">
        <v>10336</v>
      </c>
      <c r="B3476" s="57" t="s">
        <v>25850</v>
      </c>
      <c r="C3476" t="s">
        <v>25851</v>
      </c>
    </row>
    <row r="3477" spans="1:3">
      <c r="A3477" s="57" t="s">
        <v>10336</v>
      </c>
      <c r="B3477" s="57" t="s">
        <v>3381</v>
      </c>
      <c r="C3477" t="s">
        <v>25852</v>
      </c>
    </row>
    <row r="3478" spans="1:3">
      <c r="A3478" s="57" t="s">
        <v>10336</v>
      </c>
      <c r="B3478" s="57" t="s">
        <v>25853</v>
      </c>
      <c r="C3478" t="s">
        <v>21581</v>
      </c>
    </row>
    <row r="3479" spans="1:3">
      <c r="A3479" s="57" t="s">
        <v>10336</v>
      </c>
      <c r="B3479" s="57" t="s">
        <v>25854</v>
      </c>
      <c r="C3479" t="s">
        <v>25855</v>
      </c>
    </row>
    <row r="3480" spans="1:3">
      <c r="A3480" s="57" t="s">
        <v>10336</v>
      </c>
      <c r="B3480" s="57" t="s">
        <v>25856</v>
      </c>
      <c r="C3480" t="s">
        <v>25857</v>
      </c>
    </row>
    <row r="3481" spans="1:3">
      <c r="A3481" s="57" t="s">
        <v>10336</v>
      </c>
      <c r="B3481" s="57" t="s">
        <v>13375</v>
      </c>
      <c r="C3481" t="s">
        <v>25858</v>
      </c>
    </row>
    <row r="3482" spans="1:3">
      <c r="A3482" s="57" t="s">
        <v>10336</v>
      </c>
      <c r="B3482" s="57" t="s">
        <v>25859</v>
      </c>
      <c r="C3482" t="s">
        <v>25860</v>
      </c>
    </row>
    <row r="3483" spans="1:3">
      <c r="A3483" s="57" t="s">
        <v>10336</v>
      </c>
      <c r="B3483" s="57" t="s">
        <v>13377</v>
      </c>
      <c r="C3483" t="s">
        <v>25861</v>
      </c>
    </row>
    <row r="3484" spans="1:3">
      <c r="A3484" s="57" t="s">
        <v>10336</v>
      </c>
      <c r="B3484" s="57" t="s">
        <v>25862</v>
      </c>
      <c r="C3484" t="s">
        <v>25863</v>
      </c>
    </row>
    <row r="3485" spans="1:3">
      <c r="A3485" s="57" t="s">
        <v>10336</v>
      </c>
      <c r="B3485" s="57" t="s">
        <v>13379</v>
      </c>
      <c r="C3485" t="s">
        <v>25864</v>
      </c>
    </row>
    <row r="3486" spans="1:3">
      <c r="A3486" s="57" t="s">
        <v>10336</v>
      </c>
      <c r="B3486" s="57" t="s">
        <v>25865</v>
      </c>
      <c r="C3486" t="s">
        <v>25866</v>
      </c>
    </row>
    <row r="3487" spans="1:3">
      <c r="A3487" s="57" t="s">
        <v>10336</v>
      </c>
      <c r="B3487" s="57" t="s">
        <v>25867</v>
      </c>
      <c r="C3487" t="s">
        <v>25868</v>
      </c>
    </row>
    <row r="3488" spans="1:3">
      <c r="A3488" s="57" t="s">
        <v>10336</v>
      </c>
      <c r="B3488" s="57" t="s">
        <v>25869</v>
      </c>
      <c r="C3488" t="s">
        <v>25870</v>
      </c>
    </row>
    <row r="3489" spans="1:3">
      <c r="A3489" s="57" t="s">
        <v>10336</v>
      </c>
      <c r="B3489" s="57" t="s">
        <v>13383</v>
      </c>
      <c r="C3489" t="s">
        <v>24143</v>
      </c>
    </row>
    <row r="3490" spans="1:3">
      <c r="A3490" s="57" t="s">
        <v>10336</v>
      </c>
      <c r="B3490" s="57" t="s">
        <v>25871</v>
      </c>
      <c r="C3490" t="s">
        <v>25872</v>
      </c>
    </row>
    <row r="3491" spans="1:3">
      <c r="A3491" s="57" t="s">
        <v>10336</v>
      </c>
      <c r="B3491" s="57" t="s">
        <v>25873</v>
      </c>
      <c r="C3491" t="s">
        <v>25874</v>
      </c>
    </row>
    <row r="3492" spans="1:3">
      <c r="A3492" s="57" t="s">
        <v>10336</v>
      </c>
      <c r="B3492" s="57" t="s">
        <v>25875</v>
      </c>
      <c r="C3492" t="s">
        <v>25876</v>
      </c>
    </row>
    <row r="3493" spans="1:3">
      <c r="A3493" s="57" t="s">
        <v>10336</v>
      </c>
      <c r="B3493" s="57" t="s">
        <v>13385</v>
      </c>
      <c r="C3493" t="s">
        <v>25877</v>
      </c>
    </row>
    <row r="3494" spans="1:3">
      <c r="A3494" s="57" t="s">
        <v>10336</v>
      </c>
      <c r="B3494" s="57" t="s">
        <v>25878</v>
      </c>
      <c r="C3494" t="s">
        <v>25879</v>
      </c>
    </row>
    <row r="3495" spans="1:3">
      <c r="A3495" s="57" t="s">
        <v>10336</v>
      </c>
      <c r="B3495" s="57" t="s">
        <v>13728</v>
      </c>
      <c r="C3495" t="s">
        <v>25880</v>
      </c>
    </row>
    <row r="3496" spans="1:3">
      <c r="A3496" s="57" t="s">
        <v>10336</v>
      </c>
      <c r="B3496" s="57" t="s">
        <v>25881</v>
      </c>
      <c r="C3496" t="s">
        <v>25882</v>
      </c>
    </row>
    <row r="3497" spans="1:3">
      <c r="A3497" s="57" t="s">
        <v>10336</v>
      </c>
      <c r="B3497" s="57" t="s">
        <v>25883</v>
      </c>
      <c r="C3497" t="s">
        <v>25884</v>
      </c>
    </row>
    <row r="3498" spans="1:3">
      <c r="A3498" s="57" t="s">
        <v>10336</v>
      </c>
      <c r="B3498" s="57" t="s">
        <v>25885</v>
      </c>
      <c r="C3498" t="s">
        <v>25886</v>
      </c>
    </row>
    <row r="3499" spans="1:3">
      <c r="A3499" s="57" t="s">
        <v>10336</v>
      </c>
      <c r="B3499" s="57" t="s">
        <v>25887</v>
      </c>
      <c r="C3499" t="s">
        <v>25888</v>
      </c>
    </row>
    <row r="3500" spans="1:3">
      <c r="A3500" s="57" t="s">
        <v>10336</v>
      </c>
      <c r="B3500" s="57" t="s">
        <v>25889</v>
      </c>
      <c r="C3500" t="s">
        <v>25890</v>
      </c>
    </row>
    <row r="3501" spans="1:3">
      <c r="A3501" s="57" t="s">
        <v>10336</v>
      </c>
      <c r="B3501" s="57" t="s">
        <v>25891</v>
      </c>
      <c r="C3501" t="s">
        <v>25892</v>
      </c>
    </row>
    <row r="3502" spans="1:3">
      <c r="A3502" s="57" t="s">
        <v>10336</v>
      </c>
      <c r="B3502" s="57" t="s">
        <v>25893</v>
      </c>
      <c r="C3502" t="s">
        <v>25894</v>
      </c>
    </row>
    <row r="3503" spans="1:3">
      <c r="A3503" s="57" t="s">
        <v>10336</v>
      </c>
      <c r="B3503" s="57" t="s">
        <v>25895</v>
      </c>
      <c r="C3503" t="s">
        <v>25896</v>
      </c>
    </row>
    <row r="3504" spans="1:3">
      <c r="A3504" s="57" t="s">
        <v>10336</v>
      </c>
      <c r="B3504" s="57" t="s">
        <v>3286</v>
      </c>
      <c r="C3504" t="s">
        <v>25897</v>
      </c>
    </row>
    <row r="3505" spans="1:3">
      <c r="A3505" s="57" t="s">
        <v>10336</v>
      </c>
      <c r="B3505" s="57" t="s">
        <v>25898</v>
      </c>
      <c r="C3505" t="s">
        <v>25899</v>
      </c>
    </row>
    <row r="3506" spans="1:3">
      <c r="A3506" s="57" t="s">
        <v>10336</v>
      </c>
      <c r="B3506" s="57" t="s">
        <v>25900</v>
      </c>
      <c r="C3506" t="s">
        <v>25901</v>
      </c>
    </row>
    <row r="3507" spans="1:3">
      <c r="A3507" s="57" t="s">
        <v>10336</v>
      </c>
      <c r="B3507" s="57" t="s">
        <v>3284</v>
      </c>
      <c r="C3507" t="s">
        <v>25902</v>
      </c>
    </row>
    <row r="3508" spans="1:3">
      <c r="A3508" s="57" t="s">
        <v>10336</v>
      </c>
      <c r="B3508" s="57" t="s">
        <v>25903</v>
      </c>
      <c r="C3508" t="s">
        <v>25904</v>
      </c>
    </row>
    <row r="3509" spans="1:3">
      <c r="A3509" s="57" t="s">
        <v>10336</v>
      </c>
      <c r="B3509" s="57" t="s">
        <v>25905</v>
      </c>
      <c r="C3509" t="s">
        <v>25906</v>
      </c>
    </row>
    <row r="3510" spans="1:3">
      <c r="A3510" s="57" t="s">
        <v>10336</v>
      </c>
      <c r="B3510" s="57" t="s">
        <v>13737</v>
      </c>
      <c r="C3510" t="s">
        <v>25907</v>
      </c>
    </row>
    <row r="3511" spans="1:3">
      <c r="A3511" s="57" t="s">
        <v>10336</v>
      </c>
      <c r="B3511" s="57" t="s">
        <v>25908</v>
      </c>
      <c r="C3511" t="s">
        <v>25909</v>
      </c>
    </row>
    <row r="3512" spans="1:3">
      <c r="A3512" s="57" t="s">
        <v>10336</v>
      </c>
      <c r="B3512" s="57" t="s">
        <v>13739</v>
      </c>
      <c r="C3512" t="s">
        <v>25910</v>
      </c>
    </row>
    <row r="3513" spans="1:3">
      <c r="A3513" s="57" t="s">
        <v>10336</v>
      </c>
      <c r="B3513" s="57" t="s">
        <v>25911</v>
      </c>
      <c r="C3513" t="s">
        <v>25912</v>
      </c>
    </row>
    <row r="3514" spans="1:3">
      <c r="A3514" s="57" t="s">
        <v>10336</v>
      </c>
      <c r="B3514" s="57" t="s">
        <v>13741</v>
      </c>
      <c r="C3514" t="s">
        <v>25913</v>
      </c>
    </row>
    <row r="3515" spans="1:3">
      <c r="A3515" s="57" t="s">
        <v>10336</v>
      </c>
      <c r="B3515" s="57" t="s">
        <v>25914</v>
      </c>
      <c r="C3515" t="s">
        <v>25915</v>
      </c>
    </row>
    <row r="3516" spans="1:3">
      <c r="A3516" s="57" t="s">
        <v>10336</v>
      </c>
      <c r="B3516" s="57" t="s">
        <v>25916</v>
      </c>
      <c r="C3516" t="s">
        <v>25917</v>
      </c>
    </row>
    <row r="3517" spans="1:3">
      <c r="A3517" s="184" t="s">
        <v>10336</v>
      </c>
      <c r="B3517" s="57" t="s">
        <v>25918</v>
      </c>
      <c r="C3517" t="s">
        <v>25919</v>
      </c>
    </row>
    <row r="3518" spans="1:3">
      <c r="A3518" s="57" t="s">
        <v>10336</v>
      </c>
      <c r="B3518" s="57" t="s">
        <v>3384</v>
      </c>
      <c r="C3518" t="s">
        <v>25920</v>
      </c>
    </row>
    <row r="3519" spans="1:3">
      <c r="A3519" s="57" t="s">
        <v>10336</v>
      </c>
      <c r="B3519" s="57" t="s">
        <v>25921</v>
      </c>
      <c r="C3519" t="s">
        <v>25922</v>
      </c>
    </row>
    <row r="3520" spans="1:3">
      <c r="A3520" s="57" t="s">
        <v>10336</v>
      </c>
      <c r="B3520" s="57" t="s">
        <v>25923</v>
      </c>
      <c r="C3520" t="s">
        <v>24265</v>
      </c>
    </row>
    <row r="3521" spans="1:3">
      <c r="A3521" s="57" t="s">
        <v>10336</v>
      </c>
      <c r="B3521" s="57" t="s">
        <v>13391</v>
      </c>
      <c r="C3521" t="s">
        <v>25924</v>
      </c>
    </row>
    <row r="3522" spans="1:3">
      <c r="A3522" s="57" t="s">
        <v>10336</v>
      </c>
      <c r="B3522" s="57" t="s">
        <v>25925</v>
      </c>
      <c r="C3522" t="s">
        <v>25926</v>
      </c>
    </row>
    <row r="3523" spans="1:3">
      <c r="A3523" s="57" t="s">
        <v>10336</v>
      </c>
      <c r="B3523" s="57" t="s">
        <v>3388</v>
      </c>
      <c r="C3523" t="s">
        <v>25927</v>
      </c>
    </row>
    <row r="3524" spans="1:3">
      <c r="A3524" s="57" t="s">
        <v>10336</v>
      </c>
      <c r="B3524" s="57" t="s">
        <v>25928</v>
      </c>
      <c r="C3524" t="s">
        <v>25929</v>
      </c>
    </row>
    <row r="3525" spans="1:3">
      <c r="A3525" s="57" t="s">
        <v>10336</v>
      </c>
      <c r="B3525" s="57" t="s">
        <v>25930</v>
      </c>
      <c r="C3525" t="s">
        <v>25931</v>
      </c>
    </row>
    <row r="3526" spans="1:3">
      <c r="A3526" s="57" t="s">
        <v>10336</v>
      </c>
      <c r="B3526" s="57" t="s">
        <v>13393</v>
      </c>
      <c r="C3526" t="s">
        <v>25932</v>
      </c>
    </row>
    <row r="3527" spans="1:3">
      <c r="A3527" s="57" t="s">
        <v>10336</v>
      </c>
      <c r="B3527" s="57" t="s">
        <v>25933</v>
      </c>
      <c r="C3527" t="s">
        <v>25934</v>
      </c>
    </row>
    <row r="3528" spans="1:3">
      <c r="A3528" s="57" t="s">
        <v>10336</v>
      </c>
      <c r="B3528" s="57" t="s">
        <v>13395</v>
      </c>
      <c r="C3528" t="s">
        <v>25935</v>
      </c>
    </row>
    <row r="3529" spans="1:3">
      <c r="A3529" s="57" t="s">
        <v>10336</v>
      </c>
      <c r="B3529" s="57" t="s">
        <v>25936</v>
      </c>
      <c r="C3529" t="s">
        <v>25937</v>
      </c>
    </row>
    <row r="3530" spans="1:3">
      <c r="A3530" s="57" t="s">
        <v>10336</v>
      </c>
      <c r="B3530" s="57" t="s">
        <v>25938</v>
      </c>
      <c r="C3530" t="s">
        <v>25939</v>
      </c>
    </row>
    <row r="3531" spans="1:3">
      <c r="A3531" s="57" t="s">
        <v>10336</v>
      </c>
      <c r="B3531" s="57" t="s">
        <v>25940</v>
      </c>
      <c r="C3531" t="s">
        <v>25941</v>
      </c>
    </row>
    <row r="3532" spans="1:3">
      <c r="A3532" s="57" t="s">
        <v>10336</v>
      </c>
      <c r="B3532" s="57" t="s">
        <v>13397</v>
      </c>
      <c r="C3532" t="s">
        <v>25942</v>
      </c>
    </row>
    <row r="3533" spans="1:3">
      <c r="A3533" s="57" t="s">
        <v>10336</v>
      </c>
      <c r="B3533" s="57" t="s">
        <v>25943</v>
      </c>
      <c r="C3533" t="s">
        <v>25944</v>
      </c>
    </row>
    <row r="3534" spans="1:3">
      <c r="A3534" s="57" t="s">
        <v>10336</v>
      </c>
      <c r="B3534" s="57" t="s">
        <v>25945</v>
      </c>
      <c r="C3534" t="s">
        <v>25946</v>
      </c>
    </row>
    <row r="3535" spans="1:3">
      <c r="A3535" s="57" t="s">
        <v>10336</v>
      </c>
      <c r="B3535" s="57" t="s">
        <v>25947</v>
      </c>
      <c r="C3535" t="s">
        <v>25948</v>
      </c>
    </row>
    <row r="3536" spans="1:3">
      <c r="A3536" s="57" t="s">
        <v>10336</v>
      </c>
      <c r="B3536" s="57" t="s">
        <v>25949</v>
      </c>
      <c r="C3536" t="s">
        <v>25950</v>
      </c>
    </row>
    <row r="3537" spans="1:3">
      <c r="A3537" s="57" t="s">
        <v>10336</v>
      </c>
      <c r="B3537" s="57" t="s">
        <v>25951</v>
      </c>
      <c r="C3537" t="s">
        <v>25952</v>
      </c>
    </row>
    <row r="3538" spans="1:3">
      <c r="A3538" s="57" t="s">
        <v>10336</v>
      </c>
      <c r="B3538" s="57" t="s">
        <v>13401</v>
      </c>
      <c r="C3538" t="s">
        <v>25953</v>
      </c>
    </row>
    <row r="3539" spans="1:3">
      <c r="A3539" s="57" t="s">
        <v>10336</v>
      </c>
      <c r="B3539" s="57" t="s">
        <v>25954</v>
      </c>
      <c r="C3539" t="s">
        <v>25955</v>
      </c>
    </row>
    <row r="3540" spans="1:3">
      <c r="A3540" s="57" t="s">
        <v>10336</v>
      </c>
      <c r="B3540" s="57" t="s">
        <v>3386</v>
      </c>
      <c r="C3540" t="s">
        <v>25956</v>
      </c>
    </row>
    <row r="3541" spans="1:3">
      <c r="A3541" s="57" t="s">
        <v>10336</v>
      </c>
      <c r="B3541" s="57" t="s">
        <v>3383</v>
      </c>
      <c r="C3541" t="s">
        <v>25957</v>
      </c>
    </row>
    <row r="3542" spans="1:3">
      <c r="A3542" s="57" t="s">
        <v>10336</v>
      </c>
      <c r="B3542" s="57" t="s">
        <v>25958</v>
      </c>
      <c r="C3542" t="s">
        <v>25959</v>
      </c>
    </row>
    <row r="3543" spans="1:3">
      <c r="A3543" s="57" t="s">
        <v>10336</v>
      </c>
      <c r="B3543" s="57" t="s">
        <v>25960</v>
      </c>
      <c r="C3543" t="s">
        <v>25961</v>
      </c>
    </row>
    <row r="3544" spans="1:3">
      <c r="A3544" s="57" t="s">
        <v>10336</v>
      </c>
      <c r="B3544" s="57" t="s">
        <v>13404</v>
      </c>
      <c r="C3544" t="s">
        <v>25962</v>
      </c>
    </row>
    <row r="3545" spans="1:3">
      <c r="A3545" s="57" t="s">
        <v>10336</v>
      </c>
      <c r="B3545" s="57" t="s">
        <v>25963</v>
      </c>
      <c r="C3545" t="s">
        <v>25964</v>
      </c>
    </row>
    <row r="3546" spans="1:3">
      <c r="A3546" s="57" t="s">
        <v>10336</v>
      </c>
      <c r="B3546" s="57" t="s">
        <v>25965</v>
      </c>
      <c r="C3546" t="s">
        <v>25966</v>
      </c>
    </row>
    <row r="3547" spans="1:3">
      <c r="A3547" s="57" t="s">
        <v>10336</v>
      </c>
      <c r="B3547" s="57" t="s">
        <v>25967</v>
      </c>
      <c r="C3547" t="s">
        <v>25968</v>
      </c>
    </row>
    <row r="3548" spans="1:3">
      <c r="A3548" s="57" t="s">
        <v>10336</v>
      </c>
      <c r="B3548" s="57" t="s">
        <v>25969</v>
      </c>
      <c r="C3548" t="s">
        <v>25970</v>
      </c>
    </row>
    <row r="3549" spans="1:3">
      <c r="A3549" s="57" t="s">
        <v>10336</v>
      </c>
      <c r="B3549" s="57" t="s">
        <v>25971</v>
      </c>
      <c r="C3549" t="s">
        <v>25972</v>
      </c>
    </row>
    <row r="3550" spans="1:3">
      <c r="A3550" s="57" t="s">
        <v>10336</v>
      </c>
      <c r="B3550" s="57" t="s">
        <v>25973</v>
      </c>
      <c r="C3550" t="s">
        <v>25974</v>
      </c>
    </row>
    <row r="3551" spans="1:3">
      <c r="A3551" s="57" t="s">
        <v>10336</v>
      </c>
      <c r="B3551" s="57" t="s">
        <v>25975</v>
      </c>
      <c r="C3551" t="s">
        <v>25976</v>
      </c>
    </row>
    <row r="3552" spans="1:3">
      <c r="A3552" s="57" t="s">
        <v>10336</v>
      </c>
      <c r="B3552" s="57" t="s">
        <v>13407</v>
      </c>
      <c r="C3552" t="s">
        <v>25977</v>
      </c>
    </row>
    <row r="3553" spans="1:3">
      <c r="A3553" s="57" t="s">
        <v>10336</v>
      </c>
      <c r="B3553" s="57" t="s">
        <v>25978</v>
      </c>
      <c r="C3553" t="s">
        <v>25979</v>
      </c>
    </row>
    <row r="3554" spans="1:3">
      <c r="A3554" s="57" t="s">
        <v>10336</v>
      </c>
      <c r="B3554" s="57" t="s">
        <v>25980</v>
      </c>
      <c r="C3554" t="s">
        <v>25981</v>
      </c>
    </row>
    <row r="3555" spans="1:3">
      <c r="A3555" s="57" t="s">
        <v>10336</v>
      </c>
      <c r="B3555" s="57" t="s">
        <v>25982</v>
      </c>
      <c r="C3555" t="s">
        <v>21972</v>
      </c>
    </row>
    <row r="3556" spans="1:3">
      <c r="A3556" s="57" t="s">
        <v>10336</v>
      </c>
      <c r="B3556" s="57" t="s">
        <v>25983</v>
      </c>
      <c r="C3556" t="s">
        <v>25984</v>
      </c>
    </row>
    <row r="3557" spans="1:3">
      <c r="A3557" s="57" t="s">
        <v>10336</v>
      </c>
      <c r="B3557" s="57" t="s">
        <v>25985</v>
      </c>
      <c r="C3557" t="s">
        <v>25986</v>
      </c>
    </row>
    <row r="3558" spans="1:3">
      <c r="A3558" s="57" t="s">
        <v>10336</v>
      </c>
      <c r="B3558" s="57" t="s">
        <v>25987</v>
      </c>
      <c r="C3558" t="s">
        <v>25988</v>
      </c>
    </row>
    <row r="3559" spans="1:3">
      <c r="A3559" s="57" t="s">
        <v>10336</v>
      </c>
      <c r="B3559" s="57" t="s">
        <v>25989</v>
      </c>
      <c r="C3559" t="s">
        <v>21886</v>
      </c>
    </row>
    <row r="3560" spans="1:3">
      <c r="A3560" s="57" t="s">
        <v>10336</v>
      </c>
      <c r="B3560" s="57" t="s">
        <v>25990</v>
      </c>
      <c r="C3560" t="s">
        <v>25991</v>
      </c>
    </row>
    <row r="3561" spans="1:3">
      <c r="A3561" s="57" t="s">
        <v>10336</v>
      </c>
      <c r="B3561" s="57" t="s">
        <v>25992</v>
      </c>
      <c r="C3561" t="s">
        <v>25993</v>
      </c>
    </row>
    <row r="3562" spans="1:3">
      <c r="A3562" s="57" t="s">
        <v>10336</v>
      </c>
      <c r="B3562" s="57" t="s">
        <v>25994</v>
      </c>
      <c r="C3562" t="s">
        <v>25995</v>
      </c>
    </row>
    <row r="3563" spans="1:3">
      <c r="A3563" s="57" t="s">
        <v>10336</v>
      </c>
      <c r="B3563" s="57" t="s">
        <v>13411</v>
      </c>
      <c r="C3563" t="s">
        <v>25996</v>
      </c>
    </row>
    <row r="3564" spans="1:3">
      <c r="A3564" s="57" t="s">
        <v>10336</v>
      </c>
      <c r="B3564" s="57" t="s">
        <v>25997</v>
      </c>
      <c r="C3564" t="s">
        <v>25998</v>
      </c>
    </row>
    <row r="3565" spans="1:3">
      <c r="A3565" s="57" t="s">
        <v>10336</v>
      </c>
      <c r="B3565" s="57" t="s">
        <v>13412</v>
      </c>
      <c r="C3565" t="s">
        <v>25999</v>
      </c>
    </row>
    <row r="3566" spans="1:3">
      <c r="A3566" s="57" t="s">
        <v>10336</v>
      </c>
      <c r="B3566" s="57" t="s">
        <v>26000</v>
      </c>
      <c r="C3566" t="s">
        <v>26001</v>
      </c>
    </row>
    <row r="3567" spans="1:3">
      <c r="A3567" s="57" t="s">
        <v>10336</v>
      </c>
      <c r="B3567" s="57" t="s">
        <v>26002</v>
      </c>
      <c r="C3567" t="s">
        <v>21587</v>
      </c>
    </row>
    <row r="3568" spans="1:3">
      <c r="A3568" s="57" t="s">
        <v>10336</v>
      </c>
      <c r="B3568" s="57" t="s">
        <v>3390</v>
      </c>
      <c r="C3568" t="s">
        <v>26003</v>
      </c>
    </row>
    <row r="3569" spans="1:3">
      <c r="A3569" s="57" t="s">
        <v>10336</v>
      </c>
      <c r="B3569" s="57" t="s">
        <v>26004</v>
      </c>
      <c r="C3569" t="s">
        <v>22297</v>
      </c>
    </row>
    <row r="3570" spans="1:3">
      <c r="A3570" s="57" t="s">
        <v>10336</v>
      </c>
      <c r="B3570" s="57" t="s">
        <v>26005</v>
      </c>
      <c r="C3570" t="s">
        <v>26006</v>
      </c>
    </row>
    <row r="3571" spans="1:3">
      <c r="A3571" s="57" t="s">
        <v>10336</v>
      </c>
      <c r="B3571" s="57" t="s">
        <v>26007</v>
      </c>
      <c r="C3571" t="s">
        <v>26008</v>
      </c>
    </row>
    <row r="3572" spans="1:3">
      <c r="A3572" s="57" t="s">
        <v>10336</v>
      </c>
      <c r="B3572" s="57" t="s">
        <v>26009</v>
      </c>
      <c r="C3572" t="s">
        <v>26010</v>
      </c>
    </row>
    <row r="3573" spans="1:3">
      <c r="A3573" s="57" t="s">
        <v>10336</v>
      </c>
      <c r="B3573" s="57" t="s">
        <v>26011</v>
      </c>
      <c r="C3573" t="s">
        <v>26012</v>
      </c>
    </row>
    <row r="3574" spans="1:3">
      <c r="A3574" s="57" t="s">
        <v>10336</v>
      </c>
      <c r="B3574" s="57" t="s">
        <v>26013</v>
      </c>
      <c r="C3574" t="s">
        <v>26014</v>
      </c>
    </row>
    <row r="3575" spans="1:3">
      <c r="A3575" s="57" t="s">
        <v>10336</v>
      </c>
      <c r="B3575" s="57" t="s">
        <v>26015</v>
      </c>
      <c r="C3575" t="s">
        <v>26016</v>
      </c>
    </row>
    <row r="3576" spans="1:3">
      <c r="A3576" s="57" t="s">
        <v>10336</v>
      </c>
      <c r="B3576" s="57" t="s">
        <v>26017</v>
      </c>
      <c r="C3576" t="s">
        <v>26018</v>
      </c>
    </row>
    <row r="3577" spans="1:3">
      <c r="A3577" s="57" t="s">
        <v>10336</v>
      </c>
      <c r="B3577" s="57" t="s">
        <v>26019</v>
      </c>
      <c r="C3577" t="s">
        <v>26020</v>
      </c>
    </row>
    <row r="3578" spans="1:3">
      <c r="A3578" s="57" t="s">
        <v>10336</v>
      </c>
      <c r="B3578" s="57" t="s">
        <v>26021</v>
      </c>
      <c r="C3578" t="s">
        <v>26022</v>
      </c>
    </row>
    <row r="3579" spans="1:3">
      <c r="A3579" s="57" t="s">
        <v>10336</v>
      </c>
      <c r="B3579" s="57" t="s">
        <v>26023</v>
      </c>
      <c r="C3579" t="s">
        <v>24954</v>
      </c>
    </row>
    <row r="3580" spans="1:3">
      <c r="A3580" s="57" t="s">
        <v>10336</v>
      </c>
      <c r="B3580" s="57" t="s">
        <v>26024</v>
      </c>
      <c r="C3580" t="s">
        <v>26025</v>
      </c>
    </row>
    <row r="3581" spans="1:3">
      <c r="A3581" s="57" t="s">
        <v>10336</v>
      </c>
      <c r="B3581" s="57" t="s">
        <v>26026</v>
      </c>
      <c r="C3581" t="s">
        <v>26027</v>
      </c>
    </row>
    <row r="3582" spans="1:3">
      <c r="A3582" s="57" t="s">
        <v>10336</v>
      </c>
      <c r="B3582" s="57" t="s">
        <v>26028</v>
      </c>
      <c r="C3582" t="s">
        <v>26029</v>
      </c>
    </row>
    <row r="3583" spans="1:3">
      <c r="A3583" s="57" t="s">
        <v>10336</v>
      </c>
      <c r="B3583" s="57" t="s">
        <v>26030</v>
      </c>
      <c r="C3583" t="s">
        <v>26031</v>
      </c>
    </row>
    <row r="3584" spans="1:3">
      <c r="A3584" s="57" t="s">
        <v>10336</v>
      </c>
      <c r="B3584" s="57" t="s">
        <v>3256</v>
      </c>
      <c r="C3584" t="s">
        <v>26032</v>
      </c>
    </row>
    <row r="3585" spans="1:3">
      <c r="A3585" s="57" t="s">
        <v>10336</v>
      </c>
      <c r="B3585" s="57" t="s">
        <v>26033</v>
      </c>
      <c r="C3585" t="s">
        <v>26034</v>
      </c>
    </row>
    <row r="3586" spans="1:3">
      <c r="A3586" s="57" t="s">
        <v>10336</v>
      </c>
      <c r="B3586" s="57" t="s">
        <v>13417</v>
      </c>
      <c r="C3586" t="s">
        <v>26035</v>
      </c>
    </row>
    <row r="3587" spans="1:3">
      <c r="A3587" s="57" t="s">
        <v>10336</v>
      </c>
      <c r="B3587" s="57" t="s">
        <v>26036</v>
      </c>
      <c r="C3587" t="s">
        <v>26037</v>
      </c>
    </row>
    <row r="3588" spans="1:3">
      <c r="A3588" s="57" t="s">
        <v>10336</v>
      </c>
      <c r="B3588" s="57" t="s">
        <v>13419</v>
      </c>
      <c r="C3588" t="s">
        <v>26038</v>
      </c>
    </row>
    <row r="3589" spans="1:3">
      <c r="A3589" s="57" t="s">
        <v>10336</v>
      </c>
      <c r="B3589" s="57" t="s">
        <v>26039</v>
      </c>
      <c r="C3589" t="s">
        <v>21977</v>
      </c>
    </row>
    <row r="3590" spans="1:3">
      <c r="A3590" s="57" t="s">
        <v>10336</v>
      </c>
      <c r="B3590" s="57" t="s">
        <v>3250</v>
      </c>
      <c r="C3590" t="s">
        <v>26040</v>
      </c>
    </row>
    <row r="3591" spans="1:3">
      <c r="A3591" s="57" t="s">
        <v>10336</v>
      </c>
      <c r="B3591" s="57" t="s">
        <v>26041</v>
      </c>
      <c r="C3591" t="s">
        <v>26042</v>
      </c>
    </row>
    <row r="3592" spans="1:3">
      <c r="A3592" s="57" t="s">
        <v>10336</v>
      </c>
      <c r="B3592" s="57" t="s">
        <v>3252</v>
      </c>
      <c r="C3592" t="s">
        <v>26043</v>
      </c>
    </row>
    <row r="3593" spans="1:3">
      <c r="A3593" s="57" t="s">
        <v>10336</v>
      </c>
      <c r="B3593" s="57" t="s">
        <v>13427</v>
      </c>
      <c r="C3593" t="s">
        <v>26044</v>
      </c>
    </row>
    <row r="3594" spans="1:3">
      <c r="A3594" s="57" t="s">
        <v>10336</v>
      </c>
      <c r="B3594" s="57" t="s">
        <v>26045</v>
      </c>
      <c r="C3594" t="s">
        <v>26046</v>
      </c>
    </row>
    <row r="3595" spans="1:3">
      <c r="A3595" s="57" t="s">
        <v>10336</v>
      </c>
      <c r="B3595" s="57" t="s">
        <v>26047</v>
      </c>
      <c r="C3595" t="s">
        <v>26048</v>
      </c>
    </row>
    <row r="3596" spans="1:3">
      <c r="A3596" s="57" t="s">
        <v>10336</v>
      </c>
      <c r="B3596" s="57" t="s">
        <v>3396</v>
      </c>
      <c r="C3596" t="s">
        <v>26049</v>
      </c>
    </row>
    <row r="3597" spans="1:3">
      <c r="A3597" s="57" t="s">
        <v>10336</v>
      </c>
      <c r="B3597" s="57" t="s">
        <v>26050</v>
      </c>
      <c r="C3597" t="s">
        <v>26051</v>
      </c>
    </row>
    <row r="3598" spans="1:3">
      <c r="A3598" s="57" t="s">
        <v>10336</v>
      </c>
      <c r="B3598" s="57" t="s">
        <v>26052</v>
      </c>
      <c r="C3598" t="s">
        <v>26053</v>
      </c>
    </row>
    <row r="3599" spans="1:3">
      <c r="A3599" s="57" t="s">
        <v>10336</v>
      </c>
      <c r="B3599" s="57" t="s">
        <v>26054</v>
      </c>
      <c r="C3599" t="s">
        <v>26055</v>
      </c>
    </row>
    <row r="3600" spans="1:3">
      <c r="A3600" s="184" t="s">
        <v>10336</v>
      </c>
      <c r="B3600" s="57" t="s">
        <v>3397</v>
      </c>
      <c r="C3600" t="s">
        <v>26056</v>
      </c>
    </row>
    <row r="3601" spans="1:3">
      <c r="A3601" s="57" t="s">
        <v>10336</v>
      </c>
      <c r="B3601" s="57" t="s">
        <v>26057</v>
      </c>
      <c r="C3601" t="s">
        <v>26058</v>
      </c>
    </row>
    <row r="3602" spans="1:3">
      <c r="A3602" s="57" t="s">
        <v>10336</v>
      </c>
      <c r="B3602" s="57" t="s">
        <v>26059</v>
      </c>
      <c r="C3602" t="s">
        <v>26060</v>
      </c>
    </row>
    <row r="3603" spans="1:3">
      <c r="A3603" s="57" t="s">
        <v>10336</v>
      </c>
      <c r="B3603" s="57" t="s">
        <v>13434</v>
      </c>
      <c r="C3603" t="s">
        <v>26061</v>
      </c>
    </row>
    <row r="3604" spans="1:3">
      <c r="A3604" s="57" t="s">
        <v>10336</v>
      </c>
      <c r="B3604" s="57" t="s">
        <v>26062</v>
      </c>
      <c r="C3604" t="s">
        <v>26063</v>
      </c>
    </row>
    <row r="3605" spans="1:3">
      <c r="A3605" s="57" t="s">
        <v>10336</v>
      </c>
      <c r="B3605" s="57" t="s">
        <v>26064</v>
      </c>
      <c r="C3605" t="s">
        <v>26065</v>
      </c>
    </row>
    <row r="3606" spans="1:3">
      <c r="A3606" s="57" t="s">
        <v>10336</v>
      </c>
      <c r="B3606" s="57" t="s">
        <v>3402</v>
      </c>
      <c r="C3606" t="s">
        <v>26066</v>
      </c>
    </row>
    <row r="3607" spans="1:3">
      <c r="A3607" s="57" t="s">
        <v>10336</v>
      </c>
      <c r="B3607" s="57" t="s">
        <v>26067</v>
      </c>
      <c r="C3607" t="s">
        <v>26068</v>
      </c>
    </row>
    <row r="3608" spans="1:3">
      <c r="A3608" s="57" t="s">
        <v>10336</v>
      </c>
      <c r="B3608" s="57" t="s">
        <v>26069</v>
      </c>
      <c r="C3608" t="s">
        <v>26070</v>
      </c>
    </row>
    <row r="3609" spans="1:3">
      <c r="A3609" s="57" t="s">
        <v>10336</v>
      </c>
      <c r="B3609" s="57" t="s">
        <v>13435</v>
      </c>
      <c r="C3609" t="s">
        <v>26071</v>
      </c>
    </row>
    <row r="3610" spans="1:3">
      <c r="A3610" s="57" t="s">
        <v>10336</v>
      </c>
      <c r="B3610" s="57" t="s">
        <v>26072</v>
      </c>
      <c r="C3610" t="s">
        <v>26073</v>
      </c>
    </row>
    <row r="3611" spans="1:3">
      <c r="A3611" s="57" t="s">
        <v>10336</v>
      </c>
      <c r="B3611" s="57" t="s">
        <v>26074</v>
      </c>
      <c r="C3611" t="s">
        <v>26075</v>
      </c>
    </row>
    <row r="3612" spans="1:3">
      <c r="A3612" s="57" t="s">
        <v>10336</v>
      </c>
      <c r="B3612" s="57" t="s">
        <v>3400</v>
      </c>
      <c r="C3612" t="s">
        <v>26076</v>
      </c>
    </row>
    <row r="3613" spans="1:3">
      <c r="A3613" s="57" t="s">
        <v>10336</v>
      </c>
      <c r="B3613" s="57" t="s">
        <v>26077</v>
      </c>
      <c r="C3613" t="s">
        <v>26078</v>
      </c>
    </row>
    <row r="3614" spans="1:3">
      <c r="A3614" s="57" t="s">
        <v>10336</v>
      </c>
      <c r="B3614" s="57" t="s">
        <v>26079</v>
      </c>
      <c r="C3614" t="s">
        <v>26080</v>
      </c>
    </row>
    <row r="3615" spans="1:3">
      <c r="A3615" s="184" t="s">
        <v>10336</v>
      </c>
      <c r="B3615" s="57" t="s">
        <v>3406</v>
      </c>
      <c r="C3615" t="s">
        <v>26081</v>
      </c>
    </row>
    <row r="3616" spans="1:3">
      <c r="A3616" s="184" t="s">
        <v>10336</v>
      </c>
      <c r="B3616" s="57" t="s">
        <v>26082</v>
      </c>
      <c r="C3616" t="s">
        <v>26083</v>
      </c>
    </row>
    <row r="3617" spans="1:3">
      <c r="A3617" s="184" t="s">
        <v>10336</v>
      </c>
      <c r="B3617" s="57" t="s">
        <v>26084</v>
      </c>
      <c r="C3617" t="s">
        <v>26085</v>
      </c>
    </row>
    <row r="3618" spans="1:3">
      <c r="A3618" s="184" t="s">
        <v>10336</v>
      </c>
      <c r="B3618" s="57" t="s">
        <v>13437</v>
      </c>
      <c r="C3618" t="s">
        <v>26086</v>
      </c>
    </row>
    <row r="3619" spans="1:3">
      <c r="A3619" s="57" t="s">
        <v>10336</v>
      </c>
      <c r="B3619" s="57" t="s">
        <v>26087</v>
      </c>
      <c r="C3619" t="s">
        <v>26088</v>
      </c>
    </row>
    <row r="3620" spans="1:3">
      <c r="A3620" s="184" t="s">
        <v>10336</v>
      </c>
      <c r="B3620" s="57" t="s">
        <v>26089</v>
      </c>
      <c r="C3620" t="s">
        <v>26090</v>
      </c>
    </row>
    <row r="3621" spans="1:3">
      <c r="A3621" s="57" t="s">
        <v>10336</v>
      </c>
      <c r="B3621" s="57" t="s">
        <v>26091</v>
      </c>
      <c r="C3621" t="s">
        <v>26092</v>
      </c>
    </row>
    <row r="3622" spans="1:3">
      <c r="A3622" s="57" t="s">
        <v>10336</v>
      </c>
      <c r="B3622" s="57" t="s">
        <v>13438</v>
      </c>
      <c r="C3622" t="s">
        <v>26093</v>
      </c>
    </row>
    <row r="3623" spans="1:3">
      <c r="A3623" s="57" t="s">
        <v>10336</v>
      </c>
      <c r="B3623" s="57" t="s">
        <v>26094</v>
      </c>
      <c r="C3623" t="s">
        <v>26095</v>
      </c>
    </row>
    <row r="3624" spans="1:3">
      <c r="A3624" s="57" t="s">
        <v>10336</v>
      </c>
      <c r="B3624" s="57" t="s">
        <v>26096</v>
      </c>
      <c r="C3624" t="s">
        <v>26097</v>
      </c>
    </row>
    <row r="3625" spans="1:3">
      <c r="A3625" s="57" t="s">
        <v>10336</v>
      </c>
      <c r="B3625" s="57" t="s">
        <v>13439</v>
      </c>
      <c r="C3625" t="s">
        <v>26098</v>
      </c>
    </row>
    <row r="3626" spans="1:3">
      <c r="A3626" s="57" t="s">
        <v>10336</v>
      </c>
      <c r="B3626" s="57" t="s">
        <v>26099</v>
      </c>
      <c r="C3626" t="s">
        <v>26100</v>
      </c>
    </row>
    <row r="3627" spans="1:3">
      <c r="A3627" s="57" t="s">
        <v>10336</v>
      </c>
      <c r="B3627" s="57" t="s">
        <v>26101</v>
      </c>
      <c r="C3627" t="s">
        <v>26102</v>
      </c>
    </row>
    <row r="3628" spans="1:3">
      <c r="A3628" s="57" t="s">
        <v>10336</v>
      </c>
      <c r="B3628" s="57" t="s">
        <v>13440</v>
      </c>
      <c r="C3628" t="s">
        <v>26103</v>
      </c>
    </row>
    <row r="3629" spans="1:3">
      <c r="A3629" s="57" t="s">
        <v>10336</v>
      </c>
      <c r="B3629" s="57" t="s">
        <v>26104</v>
      </c>
      <c r="C3629" t="s">
        <v>26105</v>
      </c>
    </row>
    <row r="3630" spans="1:3">
      <c r="A3630" s="57" t="s">
        <v>10336</v>
      </c>
      <c r="B3630" s="57" t="s">
        <v>26106</v>
      </c>
      <c r="C3630" t="s">
        <v>26107</v>
      </c>
    </row>
    <row r="3631" spans="1:3">
      <c r="A3631" s="57" t="s">
        <v>10336</v>
      </c>
      <c r="B3631" s="57" t="s">
        <v>3399</v>
      </c>
      <c r="C3631" t="s">
        <v>26108</v>
      </c>
    </row>
    <row r="3632" spans="1:3">
      <c r="A3632" s="57" t="s">
        <v>10336</v>
      </c>
      <c r="B3632" s="57" t="s">
        <v>26109</v>
      </c>
      <c r="C3632" t="s">
        <v>26110</v>
      </c>
    </row>
    <row r="3633" spans="1:3">
      <c r="A3633" s="184" t="s">
        <v>10336</v>
      </c>
      <c r="B3633" s="57" t="s">
        <v>26111</v>
      </c>
      <c r="C3633" t="s">
        <v>26112</v>
      </c>
    </row>
    <row r="3634" spans="1:3">
      <c r="A3634" s="57" t="s">
        <v>10336</v>
      </c>
      <c r="B3634" s="57" t="s">
        <v>13442</v>
      </c>
      <c r="C3634" t="s">
        <v>26113</v>
      </c>
    </row>
    <row r="3635" spans="1:3">
      <c r="A3635" s="57" t="s">
        <v>10336</v>
      </c>
      <c r="B3635" s="57" t="s">
        <v>26114</v>
      </c>
      <c r="C3635" t="s">
        <v>26115</v>
      </c>
    </row>
    <row r="3636" spans="1:3">
      <c r="A3636" s="57" t="s">
        <v>10336</v>
      </c>
      <c r="B3636" s="57" t="s">
        <v>26116</v>
      </c>
      <c r="C3636" t="s">
        <v>26117</v>
      </c>
    </row>
    <row r="3637" spans="1:3">
      <c r="A3637" s="57" t="s">
        <v>10336</v>
      </c>
      <c r="B3637" s="57" t="s">
        <v>26118</v>
      </c>
      <c r="C3637" t="s">
        <v>26119</v>
      </c>
    </row>
    <row r="3638" spans="1:3">
      <c r="A3638" s="57" t="s">
        <v>10336</v>
      </c>
      <c r="B3638" s="57" t="s">
        <v>26120</v>
      </c>
      <c r="C3638" t="s">
        <v>26121</v>
      </c>
    </row>
    <row r="3639" spans="1:3">
      <c r="A3639" s="184" t="s">
        <v>10336</v>
      </c>
      <c r="B3639" s="57" t="s">
        <v>26122</v>
      </c>
      <c r="C3639" t="s">
        <v>26123</v>
      </c>
    </row>
    <row r="3640" spans="1:3">
      <c r="A3640" s="57" t="s">
        <v>10336</v>
      </c>
      <c r="B3640" s="57" t="s">
        <v>26124</v>
      </c>
      <c r="C3640" t="s">
        <v>26125</v>
      </c>
    </row>
    <row r="3641" spans="1:3">
      <c r="A3641" s="57" t="s">
        <v>10336</v>
      </c>
      <c r="B3641" s="57" t="s">
        <v>13445</v>
      </c>
      <c r="C3641" t="s">
        <v>26126</v>
      </c>
    </row>
    <row r="3642" spans="1:3">
      <c r="A3642" s="57" t="s">
        <v>10336</v>
      </c>
      <c r="B3642" s="57" t="s">
        <v>26127</v>
      </c>
      <c r="C3642" t="s">
        <v>26128</v>
      </c>
    </row>
    <row r="3643" spans="1:3">
      <c r="A3643" s="57" t="s">
        <v>10336</v>
      </c>
      <c r="B3643" s="57" t="s">
        <v>26129</v>
      </c>
      <c r="C3643" t="s">
        <v>26130</v>
      </c>
    </row>
    <row r="3644" spans="1:3">
      <c r="A3644" s="57" t="s">
        <v>10336</v>
      </c>
      <c r="B3644" s="57" t="s">
        <v>13446</v>
      </c>
      <c r="C3644" t="s">
        <v>26131</v>
      </c>
    </row>
    <row r="3645" spans="1:3">
      <c r="A3645" s="57" t="s">
        <v>10336</v>
      </c>
      <c r="B3645" s="57" t="s">
        <v>26132</v>
      </c>
      <c r="C3645" t="s">
        <v>26133</v>
      </c>
    </row>
    <row r="3646" spans="1:3">
      <c r="A3646" s="57" t="s">
        <v>10336</v>
      </c>
      <c r="B3646" s="57" t="s">
        <v>26134</v>
      </c>
      <c r="C3646" t="s">
        <v>26135</v>
      </c>
    </row>
    <row r="3647" spans="1:3">
      <c r="A3647" s="57" t="s">
        <v>10336</v>
      </c>
      <c r="B3647" s="57" t="s">
        <v>26136</v>
      </c>
      <c r="C3647" t="s">
        <v>26137</v>
      </c>
    </row>
    <row r="3648" spans="1:3">
      <c r="A3648" s="57" t="s">
        <v>10336</v>
      </c>
      <c r="B3648" s="57" t="s">
        <v>13448</v>
      </c>
      <c r="C3648" t="s">
        <v>26138</v>
      </c>
    </row>
    <row r="3649" spans="1:3">
      <c r="A3649" s="57" t="s">
        <v>10336</v>
      </c>
      <c r="B3649" s="57" t="s">
        <v>3404</v>
      </c>
      <c r="C3649" t="s">
        <v>26139</v>
      </c>
    </row>
    <row r="3650" spans="1:3">
      <c r="A3650" s="57" t="s">
        <v>10336</v>
      </c>
      <c r="B3650" s="57" t="s">
        <v>26140</v>
      </c>
      <c r="C3650" t="s">
        <v>26141</v>
      </c>
    </row>
    <row r="3651" spans="1:3">
      <c r="A3651" s="57" t="s">
        <v>10336</v>
      </c>
      <c r="B3651" s="57" t="s">
        <v>26142</v>
      </c>
      <c r="C3651" t="s">
        <v>26143</v>
      </c>
    </row>
    <row r="3652" spans="1:3">
      <c r="A3652" s="57" t="s">
        <v>10336</v>
      </c>
      <c r="B3652" s="57" t="s">
        <v>3236</v>
      </c>
      <c r="C3652" t="s">
        <v>26144</v>
      </c>
    </row>
    <row r="3653" spans="1:3">
      <c r="A3653" s="57" t="s">
        <v>10336</v>
      </c>
      <c r="B3653" s="57" t="s">
        <v>26145</v>
      </c>
      <c r="C3653" t="s">
        <v>26146</v>
      </c>
    </row>
    <row r="3654" spans="1:3">
      <c r="A3654" s="57" t="s">
        <v>10336</v>
      </c>
      <c r="B3654" s="57" t="s">
        <v>13454</v>
      </c>
      <c r="C3654" t="s">
        <v>26147</v>
      </c>
    </row>
    <row r="3655" spans="1:3">
      <c r="A3655" s="57" t="s">
        <v>10336</v>
      </c>
      <c r="B3655" s="57" t="s">
        <v>26148</v>
      </c>
      <c r="C3655" t="s">
        <v>26149</v>
      </c>
    </row>
    <row r="3656" spans="1:3">
      <c r="A3656" s="57" t="s">
        <v>10336</v>
      </c>
      <c r="B3656" s="57" t="s">
        <v>26150</v>
      </c>
      <c r="C3656" t="s">
        <v>26151</v>
      </c>
    </row>
    <row r="3657" spans="1:3">
      <c r="A3657" s="57" t="s">
        <v>10336</v>
      </c>
      <c r="B3657" s="57" t="s">
        <v>26152</v>
      </c>
      <c r="C3657" t="s">
        <v>26153</v>
      </c>
    </row>
    <row r="3658" spans="1:3">
      <c r="A3658" s="57" t="s">
        <v>10336</v>
      </c>
      <c r="B3658" s="57" t="s">
        <v>16971</v>
      </c>
      <c r="C3658" t="s">
        <v>26154</v>
      </c>
    </row>
    <row r="3659" spans="1:3">
      <c r="A3659" s="57" t="s">
        <v>10336</v>
      </c>
      <c r="B3659" s="57" t="s">
        <v>26155</v>
      </c>
      <c r="C3659" t="s">
        <v>26156</v>
      </c>
    </row>
    <row r="3660" spans="1:3">
      <c r="A3660" s="57" t="s">
        <v>10336</v>
      </c>
      <c r="B3660" s="57" t="s">
        <v>26157</v>
      </c>
      <c r="C3660" t="s">
        <v>26158</v>
      </c>
    </row>
    <row r="3661" spans="1:3">
      <c r="A3661" s="57" t="s">
        <v>10336</v>
      </c>
      <c r="B3661" s="57" t="s">
        <v>16972</v>
      </c>
      <c r="C3661" t="s">
        <v>26159</v>
      </c>
    </row>
    <row r="3662" spans="1:3">
      <c r="A3662" s="57" t="s">
        <v>10336</v>
      </c>
      <c r="B3662" s="57" t="s">
        <v>4857</v>
      </c>
      <c r="C3662" t="s">
        <v>22373</v>
      </c>
    </row>
    <row r="3663" spans="1:3">
      <c r="A3663" s="57" t="s">
        <v>10336</v>
      </c>
      <c r="B3663" s="57" t="s">
        <v>26160</v>
      </c>
      <c r="C3663" t="s">
        <v>26161</v>
      </c>
    </row>
    <row r="3664" spans="1:3">
      <c r="A3664" s="57" t="s">
        <v>10336</v>
      </c>
      <c r="B3664" s="57" t="s">
        <v>16974</v>
      </c>
      <c r="C3664" t="s">
        <v>26162</v>
      </c>
    </row>
    <row r="3665" spans="1:3">
      <c r="A3665" s="57" t="s">
        <v>10336</v>
      </c>
      <c r="B3665" s="57" t="s">
        <v>26163</v>
      </c>
      <c r="C3665" t="s">
        <v>26164</v>
      </c>
    </row>
    <row r="3666" spans="1:3">
      <c r="A3666" s="57" t="s">
        <v>10336</v>
      </c>
      <c r="B3666" s="57" t="s">
        <v>26165</v>
      </c>
      <c r="C3666" t="s">
        <v>26166</v>
      </c>
    </row>
    <row r="3667" spans="1:3">
      <c r="A3667" s="57" t="s">
        <v>10336</v>
      </c>
      <c r="B3667" s="57" t="s">
        <v>16975</v>
      </c>
      <c r="C3667" t="s">
        <v>26167</v>
      </c>
    </row>
    <row r="3668" spans="1:3">
      <c r="A3668" s="57" t="s">
        <v>10336</v>
      </c>
      <c r="B3668" s="57" t="s">
        <v>26168</v>
      </c>
      <c r="C3668" t="s">
        <v>26169</v>
      </c>
    </row>
    <row r="3669" spans="1:3">
      <c r="A3669" s="57" t="s">
        <v>10336</v>
      </c>
      <c r="B3669" s="57" t="s">
        <v>26170</v>
      </c>
      <c r="C3669" t="s">
        <v>26171</v>
      </c>
    </row>
    <row r="3670" spans="1:3">
      <c r="A3670" s="57" t="s">
        <v>10336</v>
      </c>
      <c r="B3670" s="57" t="s">
        <v>4863</v>
      </c>
      <c r="C3670" t="s">
        <v>26172</v>
      </c>
    </row>
    <row r="3671" spans="1:3">
      <c r="A3671" s="57" t="s">
        <v>10336</v>
      </c>
      <c r="B3671" s="57" t="s">
        <v>26173</v>
      </c>
      <c r="C3671" t="s">
        <v>26174</v>
      </c>
    </row>
    <row r="3672" spans="1:3">
      <c r="A3672" s="57" t="s">
        <v>10336</v>
      </c>
      <c r="B3672" s="57" t="s">
        <v>16980</v>
      </c>
      <c r="C3672" t="s">
        <v>26175</v>
      </c>
    </row>
    <row r="3673" spans="1:3">
      <c r="A3673" s="57" t="s">
        <v>10336</v>
      </c>
      <c r="B3673" s="57" t="s">
        <v>26176</v>
      </c>
      <c r="C3673" t="s">
        <v>26177</v>
      </c>
    </row>
    <row r="3674" spans="1:3">
      <c r="A3674" s="57" t="s">
        <v>10336</v>
      </c>
      <c r="B3674" s="57" t="s">
        <v>26178</v>
      </c>
      <c r="C3674" t="s">
        <v>26179</v>
      </c>
    </row>
    <row r="3675" spans="1:3">
      <c r="A3675" s="57" t="s">
        <v>10336</v>
      </c>
      <c r="B3675" s="57" t="s">
        <v>16990</v>
      </c>
      <c r="C3675" t="s">
        <v>26180</v>
      </c>
    </row>
    <row r="3676" spans="1:3">
      <c r="A3676" s="57" t="s">
        <v>10336</v>
      </c>
      <c r="B3676" s="57" t="s">
        <v>26181</v>
      </c>
      <c r="C3676" t="s">
        <v>26182</v>
      </c>
    </row>
    <row r="3677" spans="1:3">
      <c r="A3677" s="57" t="s">
        <v>10336</v>
      </c>
      <c r="B3677" s="57" t="s">
        <v>16991</v>
      </c>
      <c r="C3677" t="s">
        <v>26183</v>
      </c>
    </row>
    <row r="3678" spans="1:3">
      <c r="A3678" s="57" t="s">
        <v>10336</v>
      </c>
      <c r="B3678" s="57" t="s">
        <v>26184</v>
      </c>
      <c r="C3678" t="s">
        <v>26185</v>
      </c>
    </row>
    <row r="3679" spans="1:3">
      <c r="A3679" s="57" t="s">
        <v>10336</v>
      </c>
      <c r="B3679" s="57" t="s">
        <v>26186</v>
      </c>
      <c r="C3679" t="s">
        <v>26187</v>
      </c>
    </row>
    <row r="3680" spans="1:3">
      <c r="A3680" s="57" t="s">
        <v>10336</v>
      </c>
      <c r="B3680" s="57" t="s">
        <v>4861</v>
      </c>
      <c r="C3680" t="s">
        <v>26188</v>
      </c>
    </row>
    <row r="3681" spans="1:3">
      <c r="A3681" s="57" t="s">
        <v>10336</v>
      </c>
      <c r="B3681" s="57" t="s">
        <v>26189</v>
      </c>
      <c r="C3681" t="s">
        <v>26190</v>
      </c>
    </row>
    <row r="3682" spans="1:3">
      <c r="A3682" s="57" t="s">
        <v>10336</v>
      </c>
      <c r="B3682" s="57" t="s">
        <v>26191</v>
      </c>
      <c r="C3682" t="s">
        <v>26192</v>
      </c>
    </row>
    <row r="3683" spans="1:3">
      <c r="A3683" s="57" t="s">
        <v>10336</v>
      </c>
      <c r="B3683" s="57" t="s">
        <v>4865</v>
      </c>
      <c r="C3683" t="s">
        <v>26193</v>
      </c>
    </row>
    <row r="3684" spans="1:3">
      <c r="A3684" s="57" t="s">
        <v>10336</v>
      </c>
      <c r="B3684" s="57" t="s">
        <v>26194</v>
      </c>
      <c r="C3684" t="s">
        <v>26195</v>
      </c>
    </row>
    <row r="3685" spans="1:3">
      <c r="A3685" s="57" t="s">
        <v>10336</v>
      </c>
      <c r="B3685" s="57" t="s">
        <v>26196</v>
      </c>
      <c r="C3685" t="s">
        <v>26197</v>
      </c>
    </row>
    <row r="3686" spans="1:3">
      <c r="A3686" s="57" t="s">
        <v>10336</v>
      </c>
      <c r="B3686" s="57" t="s">
        <v>4873</v>
      </c>
      <c r="C3686" t="s">
        <v>26198</v>
      </c>
    </row>
    <row r="3687" spans="1:3">
      <c r="A3687" s="57" t="s">
        <v>10336</v>
      </c>
      <c r="B3687" s="57" t="s">
        <v>26199</v>
      </c>
      <c r="C3687" t="s">
        <v>26200</v>
      </c>
    </row>
    <row r="3688" spans="1:3">
      <c r="A3688" s="57" t="s">
        <v>10336</v>
      </c>
      <c r="B3688" s="57" t="s">
        <v>26201</v>
      </c>
      <c r="C3688" t="s">
        <v>26202</v>
      </c>
    </row>
    <row r="3689" spans="1:3">
      <c r="A3689" s="57" t="s">
        <v>10336</v>
      </c>
      <c r="B3689" s="57" t="s">
        <v>16996</v>
      </c>
      <c r="C3689" t="s">
        <v>26203</v>
      </c>
    </row>
    <row r="3690" spans="1:3">
      <c r="A3690" s="57" t="s">
        <v>10336</v>
      </c>
      <c r="B3690" s="57" t="s">
        <v>26204</v>
      </c>
      <c r="C3690" t="s">
        <v>26205</v>
      </c>
    </row>
    <row r="3691" spans="1:3">
      <c r="A3691" s="57" t="s">
        <v>10336</v>
      </c>
      <c r="B3691" s="57" t="s">
        <v>26206</v>
      </c>
      <c r="C3691" t="s">
        <v>26207</v>
      </c>
    </row>
    <row r="3692" spans="1:3">
      <c r="A3692" s="57" t="s">
        <v>10336</v>
      </c>
      <c r="B3692" s="57" t="s">
        <v>4871</v>
      </c>
      <c r="C3692" t="s">
        <v>26208</v>
      </c>
    </row>
    <row r="3693" spans="1:3">
      <c r="A3693" s="57" t="s">
        <v>10336</v>
      </c>
      <c r="B3693" s="57" t="s">
        <v>26209</v>
      </c>
      <c r="C3693" t="s">
        <v>26210</v>
      </c>
    </row>
    <row r="3694" spans="1:3">
      <c r="A3694" s="57" t="s">
        <v>10336</v>
      </c>
      <c r="B3694" s="57" t="s">
        <v>16999</v>
      </c>
      <c r="C3694" t="s">
        <v>26211</v>
      </c>
    </row>
    <row r="3695" spans="1:3">
      <c r="A3695" s="57" t="s">
        <v>10336</v>
      </c>
      <c r="B3695" s="57" t="s">
        <v>26212</v>
      </c>
      <c r="C3695" t="s">
        <v>26213</v>
      </c>
    </row>
    <row r="3696" spans="1:3">
      <c r="A3696" s="57" t="s">
        <v>10336</v>
      </c>
      <c r="B3696" s="57" t="s">
        <v>26214</v>
      </c>
      <c r="C3696" t="s">
        <v>26215</v>
      </c>
    </row>
    <row r="3697" spans="1:3">
      <c r="A3697" s="57" t="s">
        <v>10336</v>
      </c>
      <c r="B3697" s="57" t="s">
        <v>17001</v>
      </c>
      <c r="C3697" t="s">
        <v>26216</v>
      </c>
    </row>
    <row r="3698" spans="1:3">
      <c r="A3698" s="57" t="s">
        <v>10336</v>
      </c>
      <c r="B3698" s="57" t="s">
        <v>26217</v>
      </c>
      <c r="C3698" t="s">
        <v>26218</v>
      </c>
    </row>
    <row r="3699" spans="1:3">
      <c r="A3699" s="57" t="s">
        <v>10336</v>
      </c>
      <c r="B3699" s="57" t="s">
        <v>26219</v>
      </c>
      <c r="C3699" t="s">
        <v>26220</v>
      </c>
    </row>
    <row r="3700" spans="1:3">
      <c r="A3700" s="57" t="s">
        <v>10336</v>
      </c>
      <c r="B3700" s="57" t="s">
        <v>17003</v>
      </c>
      <c r="C3700" t="s">
        <v>26221</v>
      </c>
    </row>
    <row r="3701" spans="1:3">
      <c r="A3701" s="57" t="s">
        <v>10336</v>
      </c>
      <c r="B3701" s="57" t="s">
        <v>26222</v>
      </c>
      <c r="C3701" t="s">
        <v>26223</v>
      </c>
    </row>
    <row r="3702" spans="1:3">
      <c r="A3702" s="57" t="s">
        <v>10336</v>
      </c>
      <c r="B3702" s="57" t="s">
        <v>26224</v>
      </c>
      <c r="C3702" t="s">
        <v>26225</v>
      </c>
    </row>
    <row r="3703" spans="1:3">
      <c r="A3703" s="57" t="s">
        <v>10336</v>
      </c>
      <c r="B3703" s="57" t="s">
        <v>17007</v>
      </c>
      <c r="C3703" t="s">
        <v>26226</v>
      </c>
    </row>
    <row r="3704" spans="1:3">
      <c r="A3704" s="57" t="s">
        <v>10336</v>
      </c>
      <c r="B3704" s="57" t="s">
        <v>26227</v>
      </c>
      <c r="C3704" t="s">
        <v>26228</v>
      </c>
    </row>
    <row r="3705" spans="1:3">
      <c r="A3705" s="57" t="s">
        <v>10336</v>
      </c>
      <c r="B3705" s="57" t="s">
        <v>26229</v>
      </c>
      <c r="C3705" t="s">
        <v>26230</v>
      </c>
    </row>
    <row r="3706" spans="1:3">
      <c r="A3706" s="57" t="s">
        <v>10336</v>
      </c>
      <c r="B3706" s="57" t="s">
        <v>26231</v>
      </c>
      <c r="C3706" t="s">
        <v>26232</v>
      </c>
    </row>
    <row r="3707" spans="1:3">
      <c r="A3707" s="57" t="s">
        <v>10336</v>
      </c>
      <c r="B3707" s="57" t="s">
        <v>4867</v>
      </c>
      <c r="C3707" t="s">
        <v>26233</v>
      </c>
    </row>
    <row r="3708" spans="1:3">
      <c r="A3708" s="57" t="s">
        <v>10336</v>
      </c>
      <c r="B3708" s="57" t="s">
        <v>26234</v>
      </c>
      <c r="C3708" t="s">
        <v>26235</v>
      </c>
    </row>
    <row r="3709" spans="1:3">
      <c r="A3709" s="57" t="s">
        <v>10336</v>
      </c>
      <c r="B3709" s="57" t="s">
        <v>17011</v>
      </c>
      <c r="C3709" t="s">
        <v>26236</v>
      </c>
    </row>
    <row r="3710" spans="1:3">
      <c r="A3710" s="57" t="s">
        <v>10336</v>
      </c>
      <c r="B3710" s="57" t="s">
        <v>17012</v>
      </c>
      <c r="C3710" t="s">
        <v>26237</v>
      </c>
    </row>
    <row r="3711" spans="1:3">
      <c r="A3711" s="57" t="s">
        <v>10336</v>
      </c>
      <c r="B3711" s="57" t="s">
        <v>26238</v>
      </c>
      <c r="C3711" t="s">
        <v>26239</v>
      </c>
    </row>
    <row r="3712" spans="1:3">
      <c r="A3712" s="57" t="s">
        <v>10336</v>
      </c>
      <c r="B3712" s="57" t="s">
        <v>4869</v>
      </c>
      <c r="C3712" t="s">
        <v>26240</v>
      </c>
    </row>
    <row r="3713" spans="1:3">
      <c r="A3713" s="57" t="s">
        <v>10336</v>
      </c>
      <c r="B3713" s="57" t="s">
        <v>26241</v>
      </c>
      <c r="C3713" t="s">
        <v>26242</v>
      </c>
    </row>
    <row r="3714" spans="1:3">
      <c r="A3714" s="57" t="s">
        <v>10336</v>
      </c>
      <c r="B3714" s="57" t="s">
        <v>26243</v>
      </c>
      <c r="C3714" t="s">
        <v>26244</v>
      </c>
    </row>
    <row r="3715" spans="1:3">
      <c r="A3715" s="57" t="s">
        <v>10336</v>
      </c>
      <c r="B3715" s="57" t="s">
        <v>17015</v>
      </c>
      <c r="C3715" t="s">
        <v>26245</v>
      </c>
    </row>
    <row r="3716" spans="1:3">
      <c r="A3716" s="57" t="s">
        <v>10336</v>
      </c>
      <c r="B3716" s="57" t="s">
        <v>26246</v>
      </c>
      <c r="C3716" t="s">
        <v>26247</v>
      </c>
    </row>
    <row r="3717" spans="1:3">
      <c r="A3717" s="57" t="s">
        <v>10336</v>
      </c>
      <c r="B3717" s="57" t="s">
        <v>26248</v>
      </c>
      <c r="C3717" t="s">
        <v>26249</v>
      </c>
    </row>
    <row r="3718" spans="1:3">
      <c r="A3718" s="57" t="s">
        <v>10336</v>
      </c>
      <c r="B3718" s="57" t="s">
        <v>4875</v>
      </c>
      <c r="C3718" t="s">
        <v>26250</v>
      </c>
    </row>
    <row r="3719" spans="1:3">
      <c r="A3719" s="57" t="s">
        <v>10336</v>
      </c>
      <c r="B3719" s="57" t="s">
        <v>26251</v>
      </c>
      <c r="C3719" t="s">
        <v>26252</v>
      </c>
    </row>
    <row r="3720" spans="1:3">
      <c r="A3720" s="57" t="s">
        <v>10336</v>
      </c>
      <c r="B3720" s="57" t="s">
        <v>26253</v>
      </c>
      <c r="C3720" t="s">
        <v>26254</v>
      </c>
    </row>
    <row r="3721" spans="1:3">
      <c r="A3721" s="57" t="s">
        <v>10336</v>
      </c>
      <c r="B3721" s="57" t="s">
        <v>26255</v>
      </c>
      <c r="C3721" t="s">
        <v>26256</v>
      </c>
    </row>
    <row r="3722" spans="1:3">
      <c r="A3722" s="57" t="s">
        <v>10336</v>
      </c>
      <c r="B3722" s="57" t="s">
        <v>26257</v>
      </c>
      <c r="C3722" t="s">
        <v>26258</v>
      </c>
    </row>
    <row r="3723" spans="1:3">
      <c r="A3723" s="57" t="s">
        <v>10336</v>
      </c>
      <c r="B3723" s="57" t="s">
        <v>26259</v>
      </c>
      <c r="C3723" t="s">
        <v>26260</v>
      </c>
    </row>
    <row r="3724" spans="1:3">
      <c r="A3724" s="57" t="s">
        <v>10336</v>
      </c>
      <c r="B3724" s="57" t="s">
        <v>26261</v>
      </c>
      <c r="C3724" t="s">
        <v>26262</v>
      </c>
    </row>
    <row r="3725" spans="1:3">
      <c r="A3725" s="57" t="s">
        <v>10336</v>
      </c>
      <c r="B3725" s="57" t="s">
        <v>17019</v>
      </c>
      <c r="C3725" t="s">
        <v>25841</v>
      </c>
    </row>
    <row r="3726" spans="1:3">
      <c r="A3726" s="57" t="s">
        <v>10336</v>
      </c>
      <c r="B3726" s="57" t="s">
        <v>4879</v>
      </c>
      <c r="C3726" t="s">
        <v>23947</v>
      </c>
    </row>
    <row r="3727" spans="1:3">
      <c r="A3727" s="57" t="s">
        <v>10336</v>
      </c>
      <c r="B3727" s="57" t="s">
        <v>26263</v>
      </c>
      <c r="C3727" t="s">
        <v>26264</v>
      </c>
    </row>
    <row r="3728" spans="1:3">
      <c r="A3728" s="57" t="s">
        <v>10336</v>
      </c>
      <c r="B3728" s="57" t="s">
        <v>26265</v>
      </c>
      <c r="C3728" t="s">
        <v>26266</v>
      </c>
    </row>
    <row r="3729" spans="1:3">
      <c r="A3729" s="57" t="s">
        <v>10336</v>
      </c>
      <c r="B3729" s="57" t="s">
        <v>26267</v>
      </c>
      <c r="C3729" t="s">
        <v>26268</v>
      </c>
    </row>
    <row r="3730" spans="1:3">
      <c r="A3730" s="57" t="s">
        <v>10336</v>
      </c>
      <c r="B3730" s="57" t="s">
        <v>26269</v>
      </c>
      <c r="C3730" t="s">
        <v>26270</v>
      </c>
    </row>
    <row r="3731" spans="1:3">
      <c r="A3731" s="57" t="s">
        <v>10336</v>
      </c>
      <c r="B3731" s="57" t="s">
        <v>26271</v>
      </c>
      <c r="C3731" t="s">
        <v>26272</v>
      </c>
    </row>
    <row r="3732" spans="1:3">
      <c r="A3732" s="57" t="s">
        <v>10336</v>
      </c>
      <c r="B3732" s="57" t="s">
        <v>26273</v>
      </c>
      <c r="C3732" t="s">
        <v>26274</v>
      </c>
    </row>
    <row r="3733" spans="1:3">
      <c r="A3733" s="57" t="s">
        <v>10336</v>
      </c>
      <c r="B3733" s="57" t="s">
        <v>26275</v>
      </c>
      <c r="C3733" t="s">
        <v>26276</v>
      </c>
    </row>
    <row r="3734" spans="1:3">
      <c r="A3734" s="57" t="s">
        <v>10336</v>
      </c>
      <c r="B3734" s="57" t="s">
        <v>4881</v>
      </c>
      <c r="C3734" t="s">
        <v>26277</v>
      </c>
    </row>
    <row r="3735" spans="1:3">
      <c r="A3735" s="57" t="s">
        <v>10336</v>
      </c>
      <c r="B3735" s="57" t="s">
        <v>26278</v>
      </c>
      <c r="C3735" t="s">
        <v>26279</v>
      </c>
    </row>
    <row r="3736" spans="1:3">
      <c r="A3736" s="57" t="s">
        <v>10336</v>
      </c>
      <c r="B3736" s="57" t="s">
        <v>26280</v>
      </c>
      <c r="C3736" t="s">
        <v>24199</v>
      </c>
    </row>
    <row r="3737" spans="1:3">
      <c r="A3737" s="57" t="s">
        <v>10336</v>
      </c>
      <c r="B3737" s="57" t="s">
        <v>17025</v>
      </c>
      <c r="C3737" t="s">
        <v>23854</v>
      </c>
    </row>
    <row r="3738" spans="1:3">
      <c r="A3738" s="57" t="s">
        <v>10336</v>
      </c>
      <c r="B3738" s="57" t="s">
        <v>26281</v>
      </c>
      <c r="C3738" t="s">
        <v>26282</v>
      </c>
    </row>
    <row r="3739" spans="1:3">
      <c r="A3739" s="57" t="s">
        <v>10336</v>
      </c>
      <c r="B3739" s="57" t="s">
        <v>17027</v>
      </c>
      <c r="C3739" t="s">
        <v>26283</v>
      </c>
    </row>
    <row r="3740" spans="1:3">
      <c r="A3740" s="57" t="s">
        <v>10336</v>
      </c>
      <c r="B3740" s="57" t="s">
        <v>4885</v>
      </c>
      <c r="C3740" t="s">
        <v>26284</v>
      </c>
    </row>
    <row r="3741" spans="1:3">
      <c r="A3741" s="57" t="s">
        <v>10336</v>
      </c>
      <c r="B3741" s="57" t="s">
        <v>26285</v>
      </c>
      <c r="C3741" t="s">
        <v>26286</v>
      </c>
    </row>
    <row r="3742" spans="1:3">
      <c r="A3742" s="57" t="s">
        <v>10336</v>
      </c>
      <c r="B3742" s="57" t="s">
        <v>4883</v>
      </c>
      <c r="C3742" t="s">
        <v>26287</v>
      </c>
    </row>
    <row r="3743" spans="1:3">
      <c r="A3743" s="57" t="s">
        <v>10336</v>
      </c>
      <c r="B3743" s="57" t="s">
        <v>26288</v>
      </c>
      <c r="C3743" t="s">
        <v>26289</v>
      </c>
    </row>
    <row r="3744" spans="1:3">
      <c r="A3744" s="57" t="s">
        <v>10336</v>
      </c>
      <c r="B3744" s="57" t="s">
        <v>17029</v>
      </c>
      <c r="C3744" t="s">
        <v>26290</v>
      </c>
    </row>
    <row r="3745" spans="1:3">
      <c r="A3745" s="57" t="s">
        <v>10336</v>
      </c>
      <c r="B3745" s="57" t="s">
        <v>26291</v>
      </c>
      <c r="C3745" t="s">
        <v>26292</v>
      </c>
    </row>
    <row r="3746" spans="1:3">
      <c r="A3746" s="57" t="s">
        <v>10336</v>
      </c>
      <c r="B3746" s="57" t="s">
        <v>26293</v>
      </c>
      <c r="C3746" t="s">
        <v>26294</v>
      </c>
    </row>
    <row r="3747" spans="1:3">
      <c r="A3747" s="57" t="s">
        <v>10336</v>
      </c>
      <c r="B3747" s="57" t="s">
        <v>26295</v>
      </c>
      <c r="C3747" t="s">
        <v>26296</v>
      </c>
    </row>
    <row r="3748" spans="1:3">
      <c r="A3748" s="57" t="s">
        <v>10336</v>
      </c>
      <c r="B3748" s="57" t="s">
        <v>26297</v>
      </c>
      <c r="C3748" t="s">
        <v>26298</v>
      </c>
    </row>
    <row r="3749" spans="1:3">
      <c r="A3749" s="57" t="s">
        <v>10336</v>
      </c>
      <c r="B3749" s="57" t="s">
        <v>17031</v>
      </c>
      <c r="C3749" t="s">
        <v>26299</v>
      </c>
    </row>
    <row r="3750" spans="1:3">
      <c r="A3750" s="57" t="s">
        <v>10336</v>
      </c>
      <c r="B3750" s="57" t="s">
        <v>26300</v>
      </c>
      <c r="C3750" t="s">
        <v>22002</v>
      </c>
    </row>
    <row r="3751" spans="1:3">
      <c r="A3751" s="57" t="s">
        <v>10336</v>
      </c>
      <c r="B3751" s="57" t="s">
        <v>26301</v>
      </c>
      <c r="C3751" t="s">
        <v>26302</v>
      </c>
    </row>
    <row r="3752" spans="1:3">
      <c r="A3752" s="57" t="s">
        <v>10336</v>
      </c>
      <c r="B3752" s="57" t="s">
        <v>17033</v>
      </c>
      <c r="C3752" t="s">
        <v>26303</v>
      </c>
    </row>
    <row r="3753" spans="1:3">
      <c r="A3753" s="57" t="s">
        <v>10336</v>
      </c>
      <c r="B3753" s="57" t="s">
        <v>26304</v>
      </c>
      <c r="C3753" t="s">
        <v>26305</v>
      </c>
    </row>
    <row r="3754" spans="1:3">
      <c r="A3754" s="57" t="s">
        <v>10336</v>
      </c>
      <c r="B3754" s="57" t="s">
        <v>26306</v>
      </c>
      <c r="C3754" t="s">
        <v>26307</v>
      </c>
    </row>
    <row r="3755" spans="1:3">
      <c r="A3755" s="57" t="s">
        <v>10336</v>
      </c>
      <c r="B3755" s="57" t="s">
        <v>4887</v>
      </c>
      <c r="C3755" t="s">
        <v>26308</v>
      </c>
    </row>
    <row r="3756" spans="1:3">
      <c r="A3756" s="57" t="s">
        <v>10336</v>
      </c>
      <c r="B3756" s="57" t="s">
        <v>26309</v>
      </c>
      <c r="C3756" t="s">
        <v>26310</v>
      </c>
    </row>
    <row r="3757" spans="1:3">
      <c r="A3757" s="57" t="s">
        <v>10336</v>
      </c>
      <c r="B3757" s="57" t="s">
        <v>26311</v>
      </c>
      <c r="C3757" t="s">
        <v>26312</v>
      </c>
    </row>
    <row r="3758" spans="1:3">
      <c r="A3758" s="57" t="s">
        <v>10336</v>
      </c>
      <c r="B3758" s="57" t="s">
        <v>4891</v>
      </c>
      <c r="C3758" t="s">
        <v>26313</v>
      </c>
    </row>
    <row r="3759" spans="1:3">
      <c r="A3759" s="57" t="s">
        <v>10336</v>
      </c>
      <c r="B3759" s="57" t="s">
        <v>26314</v>
      </c>
      <c r="C3759" t="s">
        <v>26315</v>
      </c>
    </row>
    <row r="3760" spans="1:3">
      <c r="A3760" s="57" t="s">
        <v>10336</v>
      </c>
      <c r="B3760" s="57" t="s">
        <v>26316</v>
      </c>
      <c r="C3760" t="s">
        <v>26317</v>
      </c>
    </row>
    <row r="3761" spans="1:3">
      <c r="A3761" s="57" t="s">
        <v>10336</v>
      </c>
      <c r="B3761" s="57" t="s">
        <v>17037</v>
      </c>
      <c r="C3761" t="s">
        <v>26318</v>
      </c>
    </row>
    <row r="3762" spans="1:3">
      <c r="A3762" s="57" t="s">
        <v>10336</v>
      </c>
      <c r="B3762" s="57" t="s">
        <v>26319</v>
      </c>
      <c r="C3762" t="s">
        <v>26320</v>
      </c>
    </row>
    <row r="3763" spans="1:3">
      <c r="A3763" s="57" t="s">
        <v>10336</v>
      </c>
      <c r="B3763" s="57" t="s">
        <v>26321</v>
      </c>
      <c r="C3763" t="s">
        <v>26322</v>
      </c>
    </row>
    <row r="3764" spans="1:3">
      <c r="A3764" s="57" t="s">
        <v>10336</v>
      </c>
      <c r="B3764" s="57" t="s">
        <v>17039</v>
      </c>
      <c r="C3764" t="s">
        <v>26323</v>
      </c>
    </row>
    <row r="3765" spans="1:3">
      <c r="A3765" s="57" t="s">
        <v>10336</v>
      </c>
      <c r="B3765" s="57" t="s">
        <v>26324</v>
      </c>
      <c r="C3765" t="s">
        <v>26325</v>
      </c>
    </row>
    <row r="3766" spans="1:3">
      <c r="A3766" s="57" t="s">
        <v>10336</v>
      </c>
      <c r="B3766" s="57" t="s">
        <v>26326</v>
      </c>
      <c r="C3766" t="s">
        <v>26327</v>
      </c>
    </row>
    <row r="3767" spans="1:3">
      <c r="A3767" s="57" t="s">
        <v>10336</v>
      </c>
      <c r="B3767" s="57" t="s">
        <v>17040</v>
      </c>
      <c r="C3767" t="s">
        <v>26328</v>
      </c>
    </row>
    <row r="3768" spans="1:3">
      <c r="A3768" s="57" t="s">
        <v>10336</v>
      </c>
      <c r="B3768" s="57" t="s">
        <v>26329</v>
      </c>
      <c r="C3768" t="s">
        <v>26330</v>
      </c>
    </row>
    <row r="3769" spans="1:3">
      <c r="A3769" s="57" t="s">
        <v>10336</v>
      </c>
      <c r="B3769" s="57" t="s">
        <v>26331</v>
      </c>
      <c r="C3769" t="s">
        <v>26332</v>
      </c>
    </row>
    <row r="3770" spans="1:3">
      <c r="A3770" s="57" t="s">
        <v>10336</v>
      </c>
      <c r="B3770" s="57" t="s">
        <v>26333</v>
      </c>
      <c r="C3770" t="s">
        <v>26334</v>
      </c>
    </row>
    <row r="3771" spans="1:3">
      <c r="A3771" s="57" t="s">
        <v>10336</v>
      </c>
      <c r="B3771" s="57" t="s">
        <v>26335</v>
      </c>
      <c r="C3771" t="s">
        <v>26336</v>
      </c>
    </row>
    <row r="3772" spans="1:3">
      <c r="A3772" s="57" t="s">
        <v>10336</v>
      </c>
      <c r="B3772" s="57" t="s">
        <v>26337</v>
      </c>
      <c r="C3772" t="s">
        <v>26338</v>
      </c>
    </row>
    <row r="3773" spans="1:3">
      <c r="A3773" s="57" t="s">
        <v>10336</v>
      </c>
      <c r="B3773" s="57" t="s">
        <v>4889</v>
      </c>
      <c r="C3773" t="s">
        <v>26339</v>
      </c>
    </row>
    <row r="3774" spans="1:3">
      <c r="A3774" s="57" t="s">
        <v>10336</v>
      </c>
      <c r="B3774" s="57" t="s">
        <v>26340</v>
      </c>
      <c r="C3774" t="s">
        <v>26341</v>
      </c>
    </row>
    <row r="3775" spans="1:3">
      <c r="A3775" s="57" t="s">
        <v>10336</v>
      </c>
      <c r="B3775" s="57" t="s">
        <v>26342</v>
      </c>
      <c r="C3775" t="s">
        <v>26343</v>
      </c>
    </row>
    <row r="3776" spans="1:3">
      <c r="A3776" s="57" t="s">
        <v>10336</v>
      </c>
      <c r="B3776" s="57" t="s">
        <v>17042</v>
      </c>
      <c r="C3776" t="s">
        <v>26344</v>
      </c>
    </row>
    <row r="3777" spans="1:3">
      <c r="A3777" s="57" t="s">
        <v>10336</v>
      </c>
      <c r="B3777" s="57" t="s">
        <v>26345</v>
      </c>
      <c r="C3777" t="s">
        <v>26346</v>
      </c>
    </row>
    <row r="3778" spans="1:3">
      <c r="A3778" s="57" t="s">
        <v>10336</v>
      </c>
      <c r="B3778" s="57" t="s">
        <v>26347</v>
      </c>
      <c r="C3778" t="s">
        <v>26348</v>
      </c>
    </row>
    <row r="3779" spans="1:3">
      <c r="A3779" s="57" t="s">
        <v>10336</v>
      </c>
      <c r="B3779" s="57" t="s">
        <v>26349</v>
      </c>
      <c r="C3779" t="s">
        <v>26350</v>
      </c>
    </row>
    <row r="3780" spans="1:3">
      <c r="A3780" s="57" t="s">
        <v>10336</v>
      </c>
      <c r="B3780" s="57" t="s">
        <v>26351</v>
      </c>
      <c r="C3780" t="s">
        <v>26352</v>
      </c>
    </row>
    <row r="3781" spans="1:3">
      <c r="A3781" s="57" t="s">
        <v>10336</v>
      </c>
      <c r="B3781" s="57" t="s">
        <v>26353</v>
      </c>
      <c r="C3781" t="s">
        <v>25378</v>
      </c>
    </row>
    <row r="3782" spans="1:3">
      <c r="A3782" s="57" t="s">
        <v>10336</v>
      </c>
      <c r="B3782" s="57" t="s">
        <v>17044</v>
      </c>
      <c r="C3782" t="s">
        <v>26354</v>
      </c>
    </row>
    <row r="3783" spans="1:3">
      <c r="A3783" s="57" t="s">
        <v>10336</v>
      </c>
      <c r="B3783" s="57" t="s">
        <v>26355</v>
      </c>
      <c r="C3783" t="s">
        <v>26356</v>
      </c>
    </row>
    <row r="3784" spans="1:3">
      <c r="A3784" s="57" t="s">
        <v>10336</v>
      </c>
      <c r="B3784" s="57" t="s">
        <v>26357</v>
      </c>
      <c r="C3784" t="s">
        <v>23973</v>
      </c>
    </row>
    <row r="3785" spans="1:3">
      <c r="A3785" s="57" t="s">
        <v>10336</v>
      </c>
      <c r="B3785" s="57" t="s">
        <v>17046</v>
      </c>
      <c r="C3785" t="s">
        <v>26358</v>
      </c>
    </row>
    <row r="3786" spans="1:3">
      <c r="A3786" s="57" t="s">
        <v>10336</v>
      </c>
      <c r="B3786" s="57" t="s">
        <v>26359</v>
      </c>
      <c r="C3786" t="s">
        <v>24163</v>
      </c>
    </row>
    <row r="3787" spans="1:3">
      <c r="A3787" s="57" t="s">
        <v>10336</v>
      </c>
      <c r="B3787" s="57" t="s">
        <v>26360</v>
      </c>
      <c r="C3787" t="s">
        <v>26361</v>
      </c>
    </row>
    <row r="3788" spans="1:3">
      <c r="A3788" s="57" t="s">
        <v>10336</v>
      </c>
      <c r="B3788" s="57" t="s">
        <v>5168</v>
      </c>
      <c r="C3788" t="s">
        <v>26362</v>
      </c>
    </row>
    <row r="3789" spans="1:3">
      <c r="A3789" s="57" t="s">
        <v>10336</v>
      </c>
      <c r="B3789" s="57" t="s">
        <v>26363</v>
      </c>
      <c r="C3789" t="s">
        <v>26364</v>
      </c>
    </row>
    <row r="3790" spans="1:3">
      <c r="A3790" s="57" t="s">
        <v>10336</v>
      </c>
      <c r="B3790" s="57" t="s">
        <v>26365</v>
      </c>
      <c r="C3790" t="s">
        <v>26366</v>
      </c>
    </row>
    <row r="3791" spans="1:3">
      <c r="A3791" s="57" t="s">
        <v>10336</v>
      </c>
      <c r="B3791" s="57" t="s">
        <v>26367</v>
      </c>
      <c r="C3791" t="s">
        <v>26368</v>
      </c>
    </row>
    <row r="3792" spans="1:3">
      <c r="A3792" s="57" t="s">
        <v>10336</v>
      </c>
      <c r="B3792" s="57" t="s">
        <v>26369</v>
      </c>
      <c r="C3792" t="s">
        <v>26370</v>
      </c>
    </row>
    <row r="3793" spans="1:3">
      <c r="A3793" s="57" t="s">
        <v>10336</v>
      </c>
      <c r="B3793" s="57" t="s">
        <v>17063</v>
      </c>
      <c r="C3793" t="s">
        <v>26371</v>
      </c>
    </row>
    <row r="3794" spans="1:3">
      <c r="A3794" s="57" t="s">
        <v>10336</v>
      </c>
      <c r="B3794" s="57" t="s">
        <v>26372</v>
      </c>
      <c r="C3794" t="s">
        <v>26373</v>
      </c>
    </row>
    <row r="3795" spans="1:3">
      <c r="A3795" s="57" t="s">
        <v>10336</v>
      </c>
      <c r="B3795" s="57" t="s">
        <v>17066</v>
      </c>
      <c r="C3795" t="s">
        <v>26374</v>
      </c>
    </row>
    <row r="3796" spans="1:3">
      <c r="A3796" s="184" t="s">
        <v>10336</v>
      </c>
      <c r="B3796" s="57" t="s">
        <v>26375</v>
      </c>
      <c r="C3796" t="s">
        <v>26376</v>
      </c>
    </row>
    <row r="3797" spans="1:3">
      <c r="A3797" s="57" t="s">
        <v>10336</v>
      </c>
      <c r="B3797" s="57" t="s">
        <v>5166</v>
      </c>
      <c r="C3797" t="s">
        <v>26377</v>
      </c>
    </row>
    <row r="3798" spans="1:3">
      <c r="A3798" s="57" t="s">
        <v>10336</v>
      </c>
      <c r="B3798" s="57" t="s">
        <v>26378</v>
      </c>
      <c r="C3798" t="s">
        <v>26379</v>
      </c>
    </row>
    <row r="3799" spans="1:3">
      <c r="A3799" s="57" t="s">
        <v>10336</v>
      </c>
      <c r="B3799" s="57" t="s">
        <v>26380</v>
      </c>
      <c r="C3799" t="s">
        <v>26381</v>
      </c>
    </row>
    <row r="3800" spans="1:3">
      <c r="A3800" s="57" t="s">
        <v>10336</v>
      </c>
      <c r="B3800" s="57" t="s">
        <v>26382</v>
      </c>
      <c r="C3800" t="s">
        <v>26383</v>
      </c>
    </row>
    <row r="3801" spans="1:3">
      <c r="A3801" s="57" t="s">
        <v>10336</v>
      </c>
      <c r="B3801" s="57" t="s">
        <v>26384</v>
      </c>
      <c r="C3801" t="s">
        <v>26385</v>
      </c>
    </row>
    <row r="3802" spans="1:3">
      <c r="A3802" s="57" t="s">
        <v>10336</v>
      </c>
      <c r="B3802" s="57" t="s">
        <v>17050</v>
      </c>
      <c r="C3802" t="s">
        <v>26386</v>
      </c>
    </row>
    <row r="3803" spans="1:3">
      <c r="A3803" s="57" t="s">
        <v>10336</v>
      </c>
      <c r="B3803" s="57" t="s">
        <v>5156</v>
      </c>
      <c r="C3803" t="s">
        <v>26387</v>
      </c>
    </row>
    <row r="3804" spans="1:3">
      <c r="A3804" s="57" t="s">
        <v>10336</v>
      </c>
      <c r="B3804" s="57" t="s">
        <v>26388</v>
      </c>
      <c r="C3804" t="s">
        <v>26389</v>
      </c>
    </row>
    <row r="3805" spans="1:3">
      <c r="A3805" s="57" t="s">
        <v>10336</v>
      </c>
      <c r="B3805" s="57" t="s">
        <v>17053</v>
      </c>
      <c r="C3805" t="s">
        <v>26390</v>
      </c>
    </row>
    <row r="3806" spans="1:3">
      <c r="A3806" s="57" t="s">
        <v>10336</v>
      </c>
      <c r="B3806" s="57" t="s">
        <v>5154</v>
      </c>
      <c r="C3806" t="s">
        <v>24267</v>
      </c>
    </row>
    <row r="3807" spans="1:3">
      <c r="A3807" s="57" t="s">
        <v>10336</v>
      </c>
      <c r="B3807" s="57" t="s">
        <v>5198</v>
      </c>
      <c r="C3807" t="s">
        <v>26391</v>
      </c>
    </row>
    <row r="3808" spans="1:3">
      <c r="A3808" s="57" t="s">
        <v>10336</v>
      </c>
      <c r="B3808" s="57" t="s">
        <v>26392</v>
      </c>
      <c r="C3808" t="s">
        <v>26393</v>
      </c>
    </row>
    <row r="3809" spans="1:3">
      <c r="A3809" s="57" t="s">
        <v>10336</v>
      </c>
      <c r="B3809" s="57" t="s">
        <v>5200</v>
      </c>
      <c r="C3809" t="s">
        <v>26394</v>
      </c>
    </row>
    <row r="3810" spans="1:3">
      <c r="A3810" s="57" t="s">
        <v>10336</v>
      </c>
      <c r="B3810" s="57" t="s">
        <v>26395</v>
      </c>
      <c r="C3810" t="s">
        <v>26396</v>
      </c>
    </row>
    <row r="3811" spans="1:3">
      <c r="A3811" s="57" t="s">
        <v>10336</v>
      </c>
      <c r="B3811" s="57" t="s">
        <v>17080</v>
      </c>
      <c r="C3811" t="s">
        <v>26397</v>
      </c>
    </row>
    <row r="3812" spans="1:3">
      <c r="A3812" s="57" t="s">
        <v>10336</v>
      </c>
      <c r="B3812" s="57" t="s">
        <v>17081</v>
      </c>
      <c r="C3812" t="s">
        <v>26398</v>
      </c>
    </row>
    <row r="3813" spans="1:3">
      <c r="A3813" s="57" t="s">
        <v>10336</v>
      </c>
      <c r="B3813" s="57" t="s">
        <v>5152</v>
      </c>
      <c r="C3813" t="s">
        <v>26399</v>
      </c>
    </row>
    <row r="3814" spans="1:3">
      <c r="A3814" s="57" t="s">
        <v>10336</v>
      </c>
      <c r="B3814" s="57" t="s">
        <v>26400</v>
      </c>
      <c r="C3814" t="s">
        <v>26401</v>
      </c>
    </row>
    <row r="3815" spans="1:3">
      <c r="A3815" s="57" t="s">
        <v>10336</v>
      </c>
      <c r="B3815" s="57" t="s">
        <v>26402</v>
      </c>
      <c r="C3815" t="s">
        <v>26403</v>
      </c>
    </row>
    <row r="3816" spans="1:3">
      <c r="A3816" s="57" t="s">
        <v>10336</v>
      </c>
      <c r="B3816" s="57" t="s">
        <v>26404</v>
      </c>
      <c r="C3816" t="s">
        <v>26405</v>
      </c>
    </row>
    <row r="3817" spans="1:3">
      <c r="A3817" s="57" t="s">
        <v>10336</v>
      </c>
      <c r="B3817" s="57" t="s">
        <v>17160</v>
      </c>
      <c r="C3817" t="s">
        <v>26406</v>
      </c>
    </row>
    <row r="3818" spans="1:3">
      <c r="A3818" s="57" t="s">
        <v>10336</v>
      </c>
      <c r="B3818" s="57" t="s">
        <v>17161</v>
      </c>
      <c r="C3818" t="s">
        <v>26407</v>
      </c>
    </row>
    <row r="3819" spans="1:3">
      <c r="A3819" s="57" t="s">
        <v>10336</v>
      </c>
      <c r="B3819" s="57" t="s">
        <v>17056</v>
      </c>
      <c r="C3819" t="s">
        <v>26408</v>
      </c>
    </row>
    <row r="3820" spans="1:3">
      <c r="A3820" s="57" t="s">
        <v>10336</v>
      </c>
      <c r="B3820" s="57" t="s">
        <v>17058</v>
      </c>
      <c r="C3820" t="s">
        <v>26409</v>
      </c>
    </row>
    <row r="3821" spans="1:3">
      <c r="A3821" s="57" t="s">
        <v>10336</v>
      </c>
      <c r="B3821" s="57" t="s">
        <v>17162</v>
      </c>
      <c r="C3821" t="s">
        <v>26410</v>
      </c>
    </row>
    <row r="3822" spans="1:3">
      <c r="A3822" s="57" t="s">
        <v>10336</v>
      </c>
      <c r="B3822" s="57" t="s">
        <v>26411</v>
      </c>
      <c r="C3822" t="s">
        <v>26412</v>
      </c>
    </row>
    <row r="3823" spans="1:3">
      <c r="A3823" s="57" t="s">
        <v>10336</v>
      </c>
      <c r="B3823" s="57" t="s">
        <v>5162</v>
      </c>
      <c r="C3823" t="s">
        <v>26413</v>
      </c>
    </row>
    <row r="3824" spans="1:3">
      <c r="A3824" s="57" t="s">
        <v>10336</v>
      </c>
      <c r="B3824" s="57" t="s">
        <v>26414</v>
      </c>
      <c r="C3824" t="s">
        <v>26415</v>
      </c>
    </row>
    <row r="3825" spans="1:3">
      <c r="A3825" s="57" t="s">
        <v>10336</v>
      </c>
      <c r="B3825" s="57" t="s">
        <v>26416</v>
      </c>
      <c r="C3825" t="s">
        <v>26417</v>
      </c>
    </row>
    <row r="3826" spans="1:3">
      <c r="A3826" s="57" t="s">
        <v>10336</v>
      </c>
      <c r="B3826" s="57" t="s">
        <v>5160</v>
      </c>
      <c r="C3826" t="s">
        <v>26418</v>
      </c>
    </row>
    <row r="3827" spans="1:3">
      <c r="A3827" s="57" t="s">
        <v>10336</v>
      </c>
      <c r="B3827" s="57" t="s">
        <v>26419</v>
      </c>
      <c r="C3827" t="s">
        <v>26420</v>
      </c>
    </row>
    <row r="3828" spans="1:3">
      <c r="A3828" s="57" t="s">
        <v>10336</v>
      </c>
      <c r="B3828" s="57" t="s">
        <v>26421</v>
      </c>
      <c r="C3828" t="s">
        <v>26422</v>
      </c>
    </row>
    <row r="3829" spans="1:3">
      <c r="A3829" s="57" t="s">
        <v>10336</v>
      </c>
      <c r="B3829" s="57" t="s">
        <v>26423</v>
      </c>
      <c r="C3829" t="s">
        <v>26424</v>
      </c>
    </row>
    <row r="3830" spans="1:3">
      <c r="A3830" s="57" t="s">
        <v>10336</v>
      </c>
      <c r="B3830" s="57" t="s">
        <v>26425</v>
      </c>
      <c r="C3830" t="s">
        <v>26426</v>
      </c>
    </row>
    <row r="3831" spans="1:3">
      <c r="A3831" s="57" t="s">
        <v>10336</v>
      </c>
      <c r="B3831" s="57" t="s">
        <v>26427</v>
      </c>
      <c r="C3831" t="s">
        <v>26428</v>
      </c>
    </row>
    <row r="3832" spans="1:3">
      <c r="A3832" s="57" t="s">
        <v>10336</v>
      </c>
      <c r="B3832" s="57" t="s">
        <v>17166</v>
      </c>
      <c r="C3832" t="s">
        <v>26429</v>
      </c>
    </row>
    <row r="3833" spans="1:3">
      <c r="A3833" s="57" t="s">
        <v>10336</v>
      </c>
      <c r="B3833" s="57" t="s">
        <v>26430</v>
      </c>
      <c r="C3833" t="s">
        <v>26431</v>
      </c>
    </row>
    <row r="3834" spans="1:3">
      <c r="A3834" s="57" t="s">
        <v>10336</v>
      </c>
      <c r="B3834" s="57" t="s">
        <v>26432</v>
      </c>
      <c r="C3834" t="s">
        <v>26433</v>
      </c>
    </row>
    <row r="3835" spans="1:3">
      <c r="A3835" s="57" t="s">
        <v>10336</v>
      </c>
      <c r="B3835" s="57" t="s">
        <v>5151</v>
      </c>
      <c r="C3835" t="s">
        <v>26434</v>
      </c>
    </row>
    <row r="3836" spans="1:3">
      <c r="A3836" s="57" t="s">
        <v>10336</v>
      </c>
      <c r="B3836" s="57" t="s">
        <v>26435</v>
      </c>
      <c r="C3836" t="s">
        <v>26436</v>
      </c>
    </row>
    <row r="3837" spans="1:3">
      <c r="A3837" s="57" t="s">
        <v>10336</v>
      </c>
      <c r="B3837" s="57" t="s">
        <v>26437</v>
      </c>
      <c r="C3837" t="s">
        <v>26438</v>
      </c>
    </row>
    <row r="3838" spans="1:3">
      <c r="A3838" s="57" t="s">
        <v>10336</v>
      </c>
      <c r="B3838" s="57" t="s">
        <v>5136</v>
      </c>
      <c r="C3838" t="s">
        <v>26439</v>
      </c>
    </row>
    <row r="3839" spans="1:3">
      <c r="A3839" s="57" t="s">
        <v>10336</v>
      </c>
      <c r="B3839" s="57" t="s">
        <v>26440</v>
      </c>
      <c r="C3839" t="s">
        <v>24949</v>
      </c>
    </row>
    <row r="3840" spans="1:3">
      <c r="A3840" s="57" t="s">
        <v>10336</v>
      </c>
      <c r="B3840" s="57" t="s">
        <v>26441</v>
      </c>
      <c r="C3840" t="s">
        <v>26442</v>
      </c>
    </row>
    <row r="3841" spans="1:3">
      <c r="A3841" s="57" t="s">
        <v>10336</v>
      </c>
      <c r="B3841" s="57" t="s">
        <v>17088</v>
      </c>
      <c r="C3841" t="s">
        <v>26443</v>
      </c>
    </row>
    <row r="3842" spans="1:3">
      <c r="A3842" s="57" t="s">
        <v>10336</v>
      </c>
      <c r="B3842" s="57" t="s">
        <v>26444</v>
      </c>
      <c r="C3842" t="s">
        <v>26445</v>
      </c>
    </row>
    <row r="3843" spans="1:3">
      <c r="A3843" s="57" t="s">
        <v>10336</v>
      </c>
      <c r="B3843" s="57" t="s">
        <v>26446</v>
      </c>
      <c r="C3843" t="s">
        <v>26447</v>
      </c>
    </row>
    <row r="3844" spans="1:3">
      <c r="A3844" s="57" t="s">
        <v>10336</v>
      </c>
      <c r="B3844" s="57" t="s">
        <v>17089</v>
      </c>
      <c r="C3844" t="s">
        <v>26448</v>
      </c>
    </row>
    <row r="3845" spans="1:3">
      <c r="A3845" s="57" t="s">
        <v>10336</v>
      </c>
      <c r="B3845" s="57" t="s">
        <v>26449</v>
      </c>
      <c r="C3845" t="s">
        <v>26450</v>
      </c>
    </row>
    <row r="3846" spans="1:3">
      <c r="A3846" s="57" t="s">
        <v>10336</v>
      </c>
      <c r="B3846" s="57" t="s">
        <v>26451</v>
      </c>
      <c r="C3846" t="s">
        <v>23943</v>
      </c>
    </row>
    <row r="3847" spans="1:3">
      <c r="A3847" s="57" t="s">
        <v>10336</v>
      </c>
      <c r="B3847" s="57" t="s">
        <v>5140</v>
      </c>
      <c r="C3847" t="s">
        <v>26452</v>
      </c>
    </row>
    <row r="3848" spans="1:3">
      <c r="A3848" s="57" t="s">
        <v>10336</v>
      </c>
      <c r="B3848" s="57" t="s">
        <v>5142</v>
      </c>
      <c r="C3848" t="s">
        <v>26453</v>
      </c>
    </row>
    <row r="3849" spans="1:3">
      <c r="A3849" s="57" t="s">
        <v>10336</v>
      </c>
      <c r="B3849" s="57" t="s">
        <v>26454</v>
      </c>
      <c r="C3849" t="s">
        <v>26455</v>
      </c>
    </row>
    <row r="3850" spans="1:3">
      <c r="A3850" s="57" t="s">
        <v>10336</v>
      </c>
      <c r="B3850" s="57" t="s">
        <v>17090</v>
      </c>
      <c r="C3850" t="s">
        <v>26456</v>
      </c>
    </row>
    <row r="3851" spans="1:3">
      <c r="A3851" s="57" t="s">
        <v>10336</v>
      </c>
      <c r="B3851" s="57" t="s">
        <v>26457</v>
      </c>
      <c r="C3851" t="s">
        <v>26458</v>
      </c>
    </row>
    <row r="3852" spans="1:3">
      <c r="A3852" s="57" t="s">
        <v>10336</v>
      </c>
      <c r="B3852" s="57" t="s">
        <v>26459</v>
      </c>
      <c r="C3852" t="s">
        <v>26460</v>
      </c>
    </row>
    <row r="3853" spans="1:3">
      <c r="A3853" s="57" t="s">
        <v>10336</v>
      </c>
      <c r="B3853" s="57" t="s">
        <v>17092</v>
      </c>
      <c r="C3853" t="s">
        <v>26461</v>
      </c>
    </row>
    <row r="3854" spans="1:3">
      <c r="A3854" s="57" t="s">
        <v>10336</v>
      </c>
      <c r="B3854" s="57" t="s">
        <v>26462</v>
      </c>
      <c r="C3854" t="s">
        <v>26463</v>
      </c>
    </row>
    <row r="3855" spans="1:3">
      <c r="A3855" s="57" t="s">
        <v>10336</v>
      </c>
      <c r="B3855" s="57" t="s">
        <v>26464</v>
      </c>
      <c r="C3855" t="s">
        <v>26465</v>
      </c>
    </row>
    <row r="3856" spans="1:3">
      <c r="A3856" s="57" t="s">
        <v>10336</v>
      </c>
      <c r="B3856" s="57" t="s">
        <v>17094</v>
      </c>
      <c r="C3856" t="s">
        <v>26466</v>
      </c>
    </row>
    <row r="3857" spans="1:3">
      <c r="A3857" s="57" t="s">
        <v>10336</v>
      </c>
      <c r="B3857" s="57" t="s">
        <v>26467</v>
      </c>
      <c r="C3857" t="s">
        <v>26468</v>
      </c>
    </row>
    <row r="3858" spans="1:3">
      <c r="A3858" s="57" t="s">
        <v>10336</v>
      </c>
      <c r="B3858" s="57" t="s">
        <v>26469</v>
      </c>
      <c r="C3858" t="s">
        <v>26470</v>
      </c>
    </row>
    <row r="3859" spans="1:3">
      <c r="A3859" s="57" t="s">
        <v>10336</v>
      </c>
      <c r="B3859" s="57" t="s">
        <v>17095</v>
      </c>
      <c r="C3859" t="s">
        <v>26471</v>
      </c>
    </row>
    <row r="3860" spans="1:3">
      <c r="A3860" s="57" t="s">
        <v>10336</v>
      </c>
      <c r="B3860" s="57" t="s">
        <v>5144</v>
      </c>
      <c r="C3860" t="s">
        <v>26472</v>
      </c>
    </row>
    <row r="3861" spans="1:3">
      <c r="A3861" s="57" t="s">
        <v>10336</v>
      </c>
      <c r="B3861" s="57" t="s">
        <v>26473</v>
      </c>
      <c r="C3861" t="s">
        <v>26474</v>
      </c>
    </row>
    <row r="3862" spans="1:3">
      <c r="A3862" s="57" t="s">
        <v>10336</v>
      </c>
      <c r="B3862" s="57" t="s">
        <v>5134</v>
      </c>
      <c r="C3862" t="s">
        <v>26475</v>
      </c>
    </row>
    <row r="3863" spans="1:3">
      <c r="A3863" s="57" t="s">
        <v>10336</v>
      </c>
      <c r="B3863" s="57" t="s">
        <v>26476</v>
      </c>
      <c r="C3863" t="s">
        <v>25827</v>
      </c>
    </row>
    <row r="3864" spans="1:3">
      <c r="A3864" s="57" t="s">
        <v>10336</v>
      </c>
      <c r="B3864" s="57" t="s">
        <v>26477</v>
      </c>
      <c r="C3864" t="s">
        <v>26478</v>
      </c>
    </row>
    <row r="3865" spans="1:3">
      <c r="A3865" s="57" t="s">
        <v>10336</v>
      </c>
      <c r="B3865" s="57" t="s">
        <v>17096</v>
      </c>
      <c r="C3865" t="s">
        <v>26479</v>
      </c>
    </row>
    <row r="3866" spans="1:3">
      <c r="A3866" s="57" t="s">
        <v>10336</v>
      </c>
      <c r="B3866" s="57" t="s">
        <v>26480</v>
      </c>
      <c r="C3866" t="s">
        <v>26481</v>
      </c>
    </row>
    <row r="3867" spans="1:3">
      <c r="A3867" s="57" t="s">
        <v>10336</v>
      </c>
      <c r="B3867" s="57" t="s">
        <v>26482</v>
      </c>
      <c r="C3867" t="s">
        <v>21972</v>
      </c>
    </row>
    <row r="3868" spans="1:3">
      <c r="A3868" s="57" t="s">
        <v>10336</v>
      </c>
      <c r="B3868" s="57" t="s">
        <v>17098</v>
      </c>
      <c r="C3868" t="s">
        <v>21318</v>
      </c>
    </row>
    <row r="3869" spans="1:3">
      <c r="A3869" s="57" t="s">
        <v>10336</v>
      </c>
      <c r="B3869" s="57" t="s">
        <v>26483</v>
      </c>
      <c r="C3869" t="s">
        <v>26484</v>
      </c>
    </row>
    <row r="3870" spans="1:3">
      <c r="A3870" s="57" t="s">
        <v>10336</v>
      </c>
      <c r="B3870" s="57" t="s">
        <v>26485</v>
      </c>
      <c r="C3870" t="s">
        <v>26486</v>
      </c>
    </row>
    <row r="3871" spans="1:3">
      <c r="A3871" s="57" t="s">
        <v>10336</v>
      </c>
      <c r="B3871" s="57" t="s">
        <v>5138</v>
      </c>
      <c r="C3871" t="s">
        <v>26487</v>
      </c>
    </row>
    <row r="3872" spans="1:3">
      <c r="A3872" s="57" t="s">
        <v>10336</v>
      </c>
      <c r="B3872" s="57" t="s">
        <v>26488</v>
      </c>
      <c r="C3872" t="s">
        <v>21494</v>
      </c>
    </row>
    <row r="3873" spans="1:3">
      <c r="A3873" s="57" t="s">
        <v>10336</v>
      </c>
      <c r="B3873" s="57" t="s">
        <v>17099</v>
      </c>
      <c r="C3873" t="s">
        <v>26489</v>
      </c>
    </row>
    <row r="3874" spans="1:3">
      <c r="A3874" s="57" t="s">
        <v>10336</v>
      </c>
      <c r="B3874" s="57" t="s">
        <v>17100</v>
      </c>
      <c r="C3874" t="s">
        <v>24339</v>
      </c>
    </row>
    <row r="3875" spans="1:3">
      <c r="A3875" s="57" t="s">
        <v>10336</v>
      </c>
      <c r="B3875" s="57" t="s">
        <v>26490</v>
      </c>
      <c r="C3875" t="s">
        <v>26491</v>
      </c>
    </row>
    <row r="3876" spans="1:3">
      <c r="A3876" s="57" t="s">
        <v>10336</v>
      </c>
      <c r="B3876" s="57" t="s">
        <v>5147</v>
      </c>
      <c r="C3876" t="s">
        <v>26492</v>
      </c>
    </row>
    <row r="3877" spans="1:3">
      <c r="A3877" s="57" t="s">
        <v>10336</v>
      </c>
      <c r="B3877" s="57" t="s">
        <v>5149</v>
      </c>
      <c r="C3877" t="s">
        <v>26493</v>
      </c>
    </row>
    <row r="3878" spans="1:3">
      <c r="A3878" s="57" t="s">
        <v>10336</v>
      </c>
      <c r="B3878" s="57" t="s">
        <v>17104</v>
      </c>
      <c r="C3878" t="s">
        <v>26494</v>
      </c>
    </row>
    <row r="3879" spans="1:3">
      <c r="A3879" s="57" t="s">
        <v>10336</v>
      </c>
      <c r="B3879" s="57" t="s">
        <v>26495</v>
      </c>
      <c r="C3879" t="s">
        <v>26496</v>
      </c>
    </row>
    <row r="3880" spans="1:3">
      <c r="A3880" s="57" t="s">
        <v>10336</v>
      </c>
      <c r="B3880" s="57" t="s">
        <v>17106</v>
      </c>
      <c r="C3880" t="s">
        <v>26497</v>
      </c>
    </row>
    <row r="3881" spans="1:3">
      <c r="A3881" s="57" t="s">
        <v>10336</v>
      </c>
      <c r="B3881" s="57" t="s">
        <v>26498</v>
      </c>
      <c r="C3881" t="s">
        <v>26499</v>
      </c>
    </row>
    <row r="3882" spans="1:3">
      <c r="A3882" s="57" t="s">
        <v>10336</v>
      </c>
      <c r="B3882" s="57" t="s">
        <v>17107</v>
      </c>
      <c r="C3882" t="s">
        <v>26500</v>
      </c>
    </row>
    <row r="3883" spans="1:3">
      <c r="A3883" s="57" t="s">
        <v>10336</v>
      </c>
      <c r="B3883" s="57" t="s">
        <v>17071</v>
      </c>
      <c r="C3883" t="s">
        <v>26501</v>
      </c>
    </row>
    <row r="3884" spans="1:3">
      <c r="A3884" s="57" t="s">
        <v>10336</v>
      </c>
      <c r="B3884" s="57" t="s">
        <v>5130</v>
      </c>
      <c r="C3884" t="s">
        <v>26502</v>
      </c>
    </row>
    <row r="3885" spans="1:3">
      <c r="A3885" s="57" t="s">
        <v>10336</v>
      </c>
      <c r="B3885" s="57" t="s">
        <v>17110</v>
      </c>
      <c r="C3885" t="s">
        <v>26503</v>
      </c>
    </row>
    <row r="3886" spans="1:3">
      <c r="A3886" s="57" t="s">
        <v>10336</v>
      </c>
      <c r="B3886" s="57" t="s">
        <v>26504</v>
      </c>
      <c r="C3886" t="s">
        <v>26505</v>
      </c>
    </row>
    <row r="3887" spans="1:3">
      <c r="A3887" s="57" t="s">
        <v>10336</v>
      </c>
      <c r="B3887" s="57" t="s">
        <v>26506</v>
      </c>
      <c r="C3887" t="s">
        <v>26507</v>
      </c>
    </row>
    <row r="3888" spans="1:3">
      <c r="A3888" s="57" t="s">
        <v>10336</v>
      </c>
      <c r="B3888" s="57" t="s">
        <v>26508</v>
      </c>
      <c r="C3888" t="s">
        <v>26509</v>
      </c>
    </row>
    <row r="3889" spans="1:3">
      <c r="A3889" s="57" t="s">
        <v>10336</v>
      </c>
      <c r="B3889" s="57" t="s">
        <v>26510</v>
      </c>
      <c r="C3889" t="s">
        <v>26511</v>
      </c>
    </row>
    <row r="3890" spans="1:3">
      <c r="A3890" s="57" t="s">
        <v>10336</v>
      </c>
      <c r="B3890" s="57" t="s">
        <v>17115</v>
      </c>
      <c r="C3890" t="s">
        <v>26512</v>
      </c>
    </row>
    <row r="3891" spans="1:3">
      <c r="A3891" s="57" t="s">
        <v>10336</v>
      </c>
      <c r="B3891" s="57" t="s">
        <v>5123</v>
      </c>
      <c r="C3891" t="s">
        <v>26513</v>
      </c>
    </row>
    <row r="3892" spans="1:3">
      <c r="A3892" s="57" t="s">
        <v>10336</v>
      </c>
      <c r="B3892" s="57" t="s">
        <v>26514</v>
      </c>
      <c r="C3892" t="s">
        <v>26515</v>
      </c>
    </row>
    <row r="3893" spans="1:3">
      <c r="A3893" s="57" t="s">
        <v>10336</v>
      </c>
      <c r="B3893" s="57" t="s">
        <v>17116</v>
      </c>
      <c r="C3893" t="s">
        <v>26516</v>
      </c>
    </row>
    <row r="3894" spans="1:3">
      <c r="A3894" s="57" t="s">
        <v>10336</v>
      </c>
      <c r="B3894" s="57" t="s">
        <v>26517</v>
      </c>
      <c r="C3894" t="s">
        <v>26518</v>
      </c>
    </row>
    <row r="3895" spans="1:3">
      <c r="A3895" s="57" t="s">
        <v>10336</v>
      </c>
      <c r="B3895" s="57" t="s">
        <v>26519</v>
      </c>
      <c r="C3895" t="s">
        <v>26520</v>
      </c>
    </row>
    <row r="3896" spans="1:3">
      <c r="A3896" s="57" t="s">
        <v>10336</v>
      </c>
      <c r="B3896" s="57" t="s">
        <v>5126</v>
      </c>
      <c r="C3896" t="s">
        <v>26521</v>
      </c>
    </row>
    <row r="3897" spans="1:3">
      <c r="A3897" s="57" t="s">
        <v>10336</v>
      </c>
      <c r="B3897" s="57" t="s">
        <v>26522</v>
      </c>
      <c r="C3897" t="s">
        <v>26523</v>
      </c>
    </row>
    <row r="3898" spans="1:3">
      <c r="A3898" s="57" t="s">
        <v>10336</v>
      </c>
      <c r="B3898" s="57" t="s">
        <v>26524</v>
      </c>
      <c r="C3898" t="s">
        <v>26525</v>
      </c>
    </row>
    <row r="3899" spans="1:3">
      <c r="A3899" s="57" t="s">
        <v>10336</v>
      </c>
      <c r="B3899" s="57" t="s">
        <v>17118</v>
      </c>
      <c r="C3899" t="s">
        <v>26526</v>
      </c>
    </row>
    <row r="3900" spans="1:3">
      <c r="A3900" s="57" t="s">
        <v>10336</v>
      </c>
      <c r="B3900" s="57" t="s">
        <v>17120</v>
      </c>
      <c r="C3900" t="s">
        <v>22284</v>
      </c>
    </row>
    <row r="3901" spans="1:3">
      <c r="A3901" s="57" t="s">
        <v>10336</v>
      </c>
      <c r="B3901" s="57" t="s">
        <v>26527</v>
      </c>
      <c r="C3901" t="s">
        <v>26528</v>
      </c>
    </row>
    <row r="3902" spans="1:3">
      <c r="A3902" s="57" t="s">
        <v>10336</v>
      </c>
      <c r="B3902" s="57" t="s">
        <v>5175</v>
      </c>
      <c r="C3902" t="s">
        <v>26529</v>
      </c>
    </row>
    <row r="3903" spans="1:3">
      <c r="A3903" s="57" t="s">
        <v>10336</v>
      </c>
      <c r="B3903" s="57" t="s">
        <v>26530</v>
      </c>
      <c r="C3903" t="s">
        <v>26531</v>
      </c>
    </row>
    <row r="3904" spans="1:3">
      <c r="A3904" s="57" t="s">
        <v>10336</v>
      </c>
      <c r="B3904" s="57" t="s">
        <v>26532</v>
      </c>
      <c r="C3904" t="s">
        <v>26533</v>
      </c>
    </row>
    <row r="3905" spans="1:3">
      <c r="A3905" s="57" t="s">
        <v>10336</v>
      </c>
      <c r="B3905" s="57" t="s">
        <v>17123</v>
      </c>
      <c r="C3905" t="s">
        <v>26534</v>
      </c>
    </row>
    <row r="3906" spans="1:3">
      <c r="A3906" s="57" t="s">
        <v>10336</v>
      </c>
      <c r="B3906" s="57" t="s">
        <v>26535</v>
      </c>
      <c r="C3906" t="s">
        <v>21847</v>
      </c>
    </row>
    <row r="3907" spans="1:3">
      <c r="A3907" s="57" t="s">
        <v>10336</v>
      </c>
      <c r="B3907" s="57" t="s">
        <v>26536</v>
      </c>
      <c r="C3907" t="s">
        <v>26537</v>
      </c>
    </row>
    <row r="3908" spans="1:3">
      <c r="A3908" s="57" t="s">
        <v>10336</v>
      </c>
      <c r="B3908" s="57" t="s">
        <v>17124</v>
      </c>
      <c r="C3908" t="s">
        <v>26538</v>
      </c>
    </row>
    <row r="3909" spans="1:3">
      <c r="A3909" s="57" t="s">
        <v>10336</v>
      </c>
      <c r="B3909" s="57" t="s">
        <v>26539</v>
      </c>
      <c r="C3909" t="s">
        <v>26540</v>
      </c>
    </row>
    <row r="3910" spans="1:3">
      <c r="A3910" s="57" t="s">
        <v>10336</v>
      </c>
      <c r="B3910" s="57" t="s">
        <v>26541</v>
      </c>
      <c r="C3910" t="s">
        <v>26542</v>
      </c>
    </row>
    <row r="3911" spans="1:3">
      <c r="A3911" s="57" t="s">
        <v>10336</v>
      </c>
      <c r="B3911" s="57" t="s">
        <v>17125</v>
      </c>
      <c r="C3911" t="s">
        <v>24476</v>
      </c>
    </row>
    <row r="3912" spans="1:3">
      <c r="A3912" s="57" t="s">
        <v>10336</v>
      </c>
      <c r="B3912" s="57" t="s">
        <v>26543</v>
      </c>
      <c r="C3912" t="s">
        <v>26544</v>
      </c>
    </row>
    <row r="3913" spans="1:3">
      <c r="A3913" s="57" t="s">
        <v>10336</v>
      </c>
      <c r="B3913" s="57" t="s">
        <v>26545</v>
      </c>
      <c r="C3913" t="s">
        <v>26546</v>
      </c>
    </row>
    <row r="3914" spans="1:3">
      <c r="A3914" s="57" t="s">
        <v>10336</v>
      </c>
      <c r="B3914" s="57" t="s">
        <v>17126</v>
      </c>
      <c r="C3914" t="s">
        <v>26547</v>
      </c>
    </row>
    <row r="3915" spans="1:3">
      <c r="A3915" s="57" t="s">
        <v>10336</v>
      </c>
      <c r="B3915" s="57" t="s">
        <v>26548</v>
      </c>
      <c r="C3915" t="s">
        <v>26549</v>
      </c>
    </row>
    <row r="3916" spans="1:3">
      <c r="A3916" s="57" t="s">
        <v>10336</v>
      </c>
      <c r="B3916" s="57" t="s">
        <v>26550</v>
      </c>
      <c r="C3916" t="s">
        <v>26551</v>
      </c>
    </row>
    <row r="3917" spans="1:3">
      <c r="A3917" s="57" t="s">
        <v>10336</v>
      </c>
      <c r="B3917" s="57" t="s">
        <v>26552</v>
      </c>
      <c r="C3917" t="s">
        <v>26553</v>
      </c>
    </row>
    <row r="3918" spans="1:3">
      <c r="A3918" s="57" t="s">
        <v>10336</v>
      </c>
      <c r="B3918" s="57" t="s">
        <v>17130</v>
      </c>
      <c r="C3918" t="s">
        <v>26554</v>
      </c>
    </row>
    <row r="3919" spans="1:3">
      <c r="A3919" s="57" t="s">
        <v>10336</v>
      </c>
      <c r="B3919" s="57" t="s">
        <v>26555</v>
      </c>
      <c r="C3919" t="s">
        <v>26556</v>
      </c>
    </row>
    <row r="3920" spans="1:3">
      <c r="A3920" s="57" t="s">
        <v>10336</v>
      </c>
      <c r="B3920" s="57" t="s">
        <v>26557</v>
      </c>
      <c r="C3920" t="s">
        <v>26558</v>
      </c>
    </row>
    <row r="3921" spans="1:3">
      <c r="A3921" s="57" t="s">
        <v>10336</v>
      </c>
      <c r="B3921" s="57" t="s">
        <v>5181</v>
      </c>
      <c r="C3921" t="s">
        <v>26559</v>
      </c>
    </row>
    <row r="3922" spans="1:3">
      <c r="A3922" s="57" t="s">
        <v>10336</v>
      </c>
      <c r="B3922" s="57" t="s">
        <v>26560</v>
      </c>
      <c r="C3922" t="s">
        <v>26561</v>
      </c>
    </row>
    <row r="3923" spans="1:3">
      <c r="A3923" s="57" t="s">
        <v>10336</v>
      </c>
      <c r="B3923" s="57" t="s">
        <v>17133</v>
      </c>
      <c r="C3923" t="s">
        <v>26562</v>
      </c>
    </row>
    <row r="3924" spans="1:3">
      <c r="A3924" s="57" t="s">
        <v>10336</v>
      </c>
      <c r="B3924" s="57" t="s">
        <v>5185</v>
      </c>
      <c r="C3924" t="s">
        <v>26563</v>
      </c>
    </row>
    <row r="3925" spans="1:3">
      <c r="A3925" s="57" t="s">
        <v>10336</v>
      </c>
      <c r="B3925" s="57" t="s">
        <v>17135</v>
      </c>
      <c r="C3925" t="s">
        <v>26564</v>
      </c>
    </row>
    <row r="3926" spans="1:3">
      <c r="A3926" s="57" t="s">
        <v>10336</v>
      </c>
      <c r="B3926" s="57" t="s">
        <v>26565</v>
      </c>
      <c r="C3926" t="s">
        <v>26566</v>
      </c>
    </row>
    <row r="3927" spans="1:3">
      <c r="A3927" s="57" t="s">
        <v>10336</v>
      </c>
      <c r="B3927" s="57" t="s">
        <v>5183</v>
      </c>
      <c r="C3927" t="s">
        <v>26567</v>
      </c>
    </row>
    <row r="3928" spans="1:3">
      <c r="A3928" s="57" t="s">
        <v>10336</v>
      </c>
      <c r="B3928" s="57" t="s">
        <v>5187</v>
      </c>
      <c r="C3928" t="s">
        <v>26568</v>
      </c>
    </row>
    <row r="3929" spans="1:3">
      <c r="A3929" s="57" t="s">
        <v>10336</v>
      </c>
      <c r="B3929" s="57" t="s">
        <v>26569</v>
      </c>
      <c r="C3929" t="s">
        <v>26570</v>
      </c>
    </row>
    <row r="3930" spans="1:3">
      <c r="A3930" s="57" t="s">
        <v>10336</v>
      </c>
      <c r="B3930" s="57" t="s">
        <v>26571</v>
      </c>
      <c r="C3930" t="s">
        <v>26572</v>
      </c>
    </row>
    <row r="3931" spans="1:3">
      <c r="A3931" s="57" t="s">
        <v>10336</v>
      </c>
      <c r="B3931" s="57" t="s">
        <v>17387</v>
      </c>
      <c r="C3931" t="s">
        <v>26573</v>
      </c>
    </row>
    <row r="3932" spans="1:3">
      <c r="A3932" s="57" t="s">
        <v>10336</v>
      </c>
      <c r="B3932" s="57" t="s">
        <v>26574</v>
      </c>
      <c r="C3932" t="s">
        <v>26575</v>
      </c>
    </row>
    <row r="3933" spans="1:3">
      <c r="A3933" s="57" t="s">
        <v>10336</v>
      </c>
      <c r="B3933" s="57" t="s">
        <v>26576</v>
      </c>
      <c r="C3933" t="s">
        <v>26577</v>
      </c>
    </row>
    <row r="3934" spans="1:3">
      <c r="A3934" s="57" t="s">
        <v>10336</v>
      </c>
      <c r="B3934" s="57" t="s">
        <v>5036</v>
      </c>
      <c r="C3934" t="s">
        <v>26578</v>
      </c>
    </row>
    <row r="3935" spans="1:3">
      <c r="A3935" s="57" t="s">
        <v>10336</v>
      </c>
      <c r="B3935" s="57" t="s">
        <v>26579</v>
      </c>
      <c r="C3935" t="s">
        <v>26580</v>
      </c>
    </row>
    <row r="3936" spans="1:3">
      <c r="A3936" s="57" t="s">
        <v>10336</v>
      </c>
      <c r="B3936" s="57" t="s">
        <v>26581</v>
      </c>
      <c r="C3936" t="s">
        <v>26582</v>
      </c>
    </row>
    <row r="3937" spans="1:3">
      <c r="A3937" s="57" t="s">
        <v>10336</v>
      </c>
      <c r="B3937" s="57" t="s">
        <v>17388</v>
      </c>
      <c r="C3937" t="s">
        <v>26583</v>
      </c>
    </row>
    <row r="3938" spans="1:3">
      <c r="A3938" s="57" t="s">
        <v>10336</v>
      </c>
      <c r="B3938" s="57" t="s">
        <v>26584</v>
      </c>
      <c r="C3938" t="s">
        <v>26585</v>
      </c>
    </row>
    <row r="3939" spans="1:3">
      <c r="A3939" s="57" t="s">
        <v>10336</v>
      </c>
      <c r="B3939" s="57" t="s">
        <v>26586</v>
      </c>
      <c r="C3939" t="s">
        <v>26587</v>
      </c>
    </row>
    <row r="3940" spans="1:3">
      <c r="A3940" s="57" t="s">
        <v>10336</v>
      </c>
      <c r="B3940" s="57" t="s">
        <v>26588</v>
      </c>
      <c r="C3940" t="s">
        <v>26589</v>
      </c>
    </row>
    <row r="3941" spans="1:3">
      <c r="A3941" s="57" t="s">
        <v>10336</v>
      </c>
      <c r="B3941" s="57" t="s">
        <v>26590</v>
      </c>
      <c r="C3941" t="s">
        <v>26591</v>
      </c>
    </row>
    <row r="3942" spans="1:3">
      <c r="A3942" s="57" t="s">
        <v>10336</v>
      </c>
      <c r="B3942" s="57" t="s">
        <v>5030</v>
      </c>
      <c r="C3942" t="s">
        <v>26592</v>
      </c>
    </row>
    <row r="3943" spans="1:3">
      <c r="A3943" s="57" t="s">
        <v>10336</v>
      </c>
      <c r="B3943" s="57" t="s">
        <v>26593</v>
      </c>
      <c r="C3943" t="s">
        <v>26594</v>
      </c>
    </row>
    <row r="3944" spans="1:3">
      <c r="A3944" s="57" t="s">
        <v>10336</v>
      </c>
      <c r="B3944" s="57" t="s">
        <v>26595</v>
      </c>
      <c r="C3944" t="s">
        <v>26596</v>
      </c>
    </row>
    <row r="3945" spans="1:3">
      <c r="A3945" s="57" t="s">
        <v>10336</v>
      </c>
      <c r="B3945" s="57" t="s">
        <v>26597</v>
      </c>
      <c r="C3945" t="s">
        <v>26598</v>
      </c>
    </row>
    <row r="3946" spans="1:3">
      <c r="A3946" s="57" t="s">
        <v>10336</v>
      </c>
      <c r="B3946" s="57" t="s">
        <v>17393</v>
      </c>
      <c r="C3946" t="s">
        <v>26599</v>
      </c>
    </row>
    <row r="3947" spans="1:3">
      <c r="A3947" s="57" t="s">
        <v>10336</v>
      </c>
      <c r="B3947" s="57" t="s">
        <v>26600</v>
      </c>
      <c r="C3947" t="s">
        <v>26601</v>
      </c>
    </row>
    <row r="3948" spans="1:3">
      <c r="A3948" s="57" t="s">
        <v>10336</v>
      </c>
      <c r="B3948" s="57" t="s">
        <v>26602</v>
      </c>
      <c r="C3948" t="s">
        <v>26603</v>
      </c>
    </row>
    <row r="3949" spans="1:3">
      <c r="A3949" s="57" t="s">
        <v>10336</v>
      </c>
      <c r="B3949" s="57" t="s">
        <v>26604</v>
      </c>
      <c r="C3949" t="s">
        <v>26605</v>
      </c>
    </row>
    <row r="3950" spans="1:3">
      <c r="A3950" s="57" t="s">
        <v>10336</v>
      </c>
      <c r="B3950" s="57" t="s">
        <v>26606</v>
      </c>
      <c r="C3950" t="s">
        <v>26607</v>
      </c>
    </row>
    <row r="3951" spans="1:3">
      <c r="A3951" s="57" t="s">
        <v>10336</v>
      </c>
      <c r="B3951" s="57" t="s">
        <v>26608</v>
      </c>
      <c r="C3951" t="s">
        <v>26609</v>
      </c>
    </row>
    <row r="3952" spans="1:3">
      <c r="A3952" s="57" t="s">
        <v>10336</v>
      </c>
      <c r="B3952" s="57" t="s">
        <v>26610</v>
      </c>
      <c r="C3952" t="s">
        <v>26611</v>
      </c>
    </row>
    <row r="3953" spans="1:3">
      <c r="A3953" s="57" t="s">
        <v>10336</v>
      </c>
      <c r="B3953" s="57" t="s">
        <v>26612</v>
      </c>
      <c r="C3953" t="s">
        <v>26210</v>
      </c>
    </row>
    <row r="3954" spans="1:3">
      <c r="A3954" s="57" t="s">
        <v>10336</v>
      </c>
      <c r="B3954" s="57" t="s">
        <v>26613</v>
      </c>
      <c r="C3954" t="s">
        <v>26614</v>
      </c>
    </row>
    <row r="3955" spans="1:3">
      <c r="A3955" s="57" t="s">
        <v>10336</v>
      </c>
      <c r="B3955" s="57" t="s">
        <v>26615</v>
      </c>
      <c r="C3955" t="s">
        <v>26616</v>
      </c>
    </row>
    <row r="3956" spans="1:3">
      <c r="A3956" s="57" t="s">
        <v>10336</v>
      </c>
      <c r="B3956" s="57" t="s">
        <v>26617</v>
      </c>
      <c r="C3956" t="s">
        <v>26618</v>
      </c>
    </row>
    <row r="3957" spans="1:3">
      <c r="A3957" s="57" t="s">
        <v>10336</v>
      </c>
      <c r="B3957" s="57" t="s">
        <v>26619</v>
      </c>
      <c r="C3957" t="s">
        <v>26620</v>
      </c>
    </row>
    <row r="3958" spans="1:3">
      <c r="A3958" s="57" t="s">
        <v>10336</v>
      </c>
      <c r="B3958" s="57" t="s">
        <v>5028</v>
      </c>
      <c r="C3958" t="s">
        <v>26621</v>
      </c>
    </row>
    <row r="3959" spans="1:3">
      <c r="A3959" s="57" t="s">
        <v>10336</v>
      </c>
      <c r="B3959" s="57" t="s">
        <v>26622</v>
      </c>
      <c r="C3959" t="s">
        <v>26623</v>
      </c>
    </row>
    <row r="3960" spans="1:3">
      <c r="A3960" s="57" t="s">
        <v>10336</v>
      </c>
      <c r="B3960" s="57" t="s">
        <v>26624</v>
      </c>
      <c r="C3960" t="s">
        <v>26625</v>
      </c>
    </row>
    <row r="3961" spans="1:3">
      <c r="A3961" s="57" t="s">
        <v>10336</v>
      </c>
      <c r="B3961" s="57" t="s">
        <v>26626</v>
      </c>
      <c r="C3961" t="s">
        <v>26627</v>
      </c>
    </row>
    <row r="3962" spans="1:3">
      <c r="A3962" s="57" t="s">
        <v>10336</v>
      </c>
      <c r="B3962" s="57" t="s">
        <v>17395</v>
      </c>
      <c r="C3962" t="s">
        <v>26628</v>
      </c>
    </row>
    <row r="3963" spans="1:3">
      <c r="A3963" s="57" t="s">
        <v>10336</v>
      </c>
      <c r="B3963" s="57" t="s">
        <v>26629</v>
      </c>
      <c r="C3963" t="s">
        <v>26630</v>
      </c>
    </row>
    <row r="3964" spans="1:3">
      <c r="A3964" s="57" t="s">
        <v>10336</v>
      </c>
      <c r="B3964" s="57" t="s">
        <v>26631</v>
      </c>
      <c r="C3964" t="s">
        <v>26632</v>
      </c>
    </row>
    <row r="3965" spans="1:3">
      <c r="A3965" s="57" t="s">
        <v>10336</v>
      </c>
      <c r="B3965" s="57" t="s">
        <v>17397</v>
      </c>
      <c r="C3965" t="s">
        <v>26633</v>
      </c>
    </row>
    <row r="3966" spans="1:3">
      <c r="A3966" s="57" t="s">
        <v>10336</v>
      </c>
      <c r="B3966" s="57" t="s">
        <v>26634</v>
      </c>
      <c r="C3966" t="s">
        <v>26635</v>
      </c>
    </row>
    <row r="3967" spans="1:3">
      <c r="A3967" s="57" t="s">
        <v>10336</v>
      </c>
      <c r="B3967" s="57" t="s">
        <v>17400</v>
      </c>
      <c r="C3967" t="s">
        <v>26636</v>
      </c>
    </row>
    <row r="3968" spans="1:3">
      <c r="A3968" s="57" t="s">
        <v>10336</v>
      </c>
      <c r="B3968" s="57" t="s">
        <v>26637</v>
      </c>
      <c r="C3968" t="s">
        <v>26638</v>
      </c>
    </row>
    <row r="3969" spans="1:3">
      <c r="A3969" s="57" t="s">
        <v>10336</v>
      </c>
      <c r="B3969" s="57" t="s">
        <v>26639</v>
      </c>
      <c r="C3969" t="s">
        <v>26640</v>
      </c>
    </row>
    <row r="3970" spans="1:3">
      <c r="A3970" s="57" t="s">
        <v>10336</v>
      </c>
      <c r="B3970" s="57" t="s">
        <v>17404</v>
      </c>
      <c r="C3970" t="s">
        <v>26641</v>
      </c>
    </row>
    <row r="3971" spans="1:3">
      <c r="A3971" s="57" t="s">
        <v>10336</v>
      </c>
      <c r="B3971" s="57" t="s">
        <v>26642</v>
      </c>
      <c r="C3971" t="s">
        <v>26643</v>
      </c>
    </row>
    <row r="3972" spans="1:3">
      <c r="A3972" s="57" t="s">
        <v>10336</v>
      </c>
      <c r="B3972" s="57" t="s">
        <v>26644</v>
      </c>
      <c r="C3972" t="s">
        <v>26645</v>
      </c>
    </row>
    <row r="3973" spans="1:3">
      <c r="A3973" s="57" t="s">
        <v>10336</v>
      </c>
      <c r="B3973" s="57" t="s">
        <v>17405</v>
      </c>
      <c r="C3973" t="s">
        <v>26646</v>
      </c>
    </row>
    <row r="3974" spans="1:3">
      <c r="A3974" s="57" t="s">
        <v>10336</v>
      </c>
      <c r="B3974" s="57" t="s">
        <v>26647</v>
      </c>
      <c r="C3974" t="s">
        <v>26648</v>
      </c>
    </row>
    <row r="3975" spans="1:3">
      <c r="A3975" s="57" t="s">
        <v>10336</v>
      </c>
      <c r="B3975" s="57" t="s">
        <v>26649</v>
      </c>
      <c r="C3975" t="s">
        <v>26650</v>
      </c>
    </row>
    <row r="3976" spans="1:3">
      <c r="A3976" s="57" t="s">
        <v>10336</v>
      </c>
      <c r="B3976" s="57" t="s">
        <v>5026</v>
      </c>
      <c r="C3976" t="s">
        <v>26651</v>
      </c>
    </row>
    <row r="3977" spans="1:3">
      <c r="A3977" s="57" t="s">
        <v>10336</v>
      </c>
      <c r="B3977" s="57" t="s">
        <v>26652</v>
      </c>
      <c r="C3977" t="s">
        <v>26653</v>
      </c>
    </row>
    <row r="3978" spans="1:3">
      <c r="A3978" s="57" t="s">
        <v>10336</v>
      </c>
      <c r="B3978" s="57" t="s">
        <v>5071</v>
      </c>
      <c r="C3978" t="s">
        <v>26654</v>
      </c>
    </row>
    <row r="3979" spans="1:3">
      <c r="A3979" s="57" t="s">
        <v>10336</v>
      </c>
      <c r="B3979" s="57" t="s">
        <v>26655</v>
      </c>
      <c r="C3979" t="s">
        <v>26656</v>
      </c>
    </row>
    <row r="3980" spans="1:3">
      <c r="A3980" s="57" t="s">
        <v>10336</v>
      </c>
      <c r="B3980" s="57" t="s">
        <v>17418</v>
      </c>
      <c r="C3980" t="s">
        <v>26657</v>
      </c>
    </row>
    <row r="3981" spans="1:3">
      <c r="A3981" s="57" t="s">
        <v>10336</v>
      </c>
      <c r="B3981" s="57" t="s">
        <v>26658</v>
      </c>
      <c r="C3981" t="s">
        <v>26659</v>
      </c>
    </row>
    <row r="3982" spans="1:3">
      <c r="A3982" s="57" t="s">
        <v>10336</v>
      </c>
      <c r="B3982" s="57" t="s">
        <v>26660</v>
      </c>
      <c r="C3982" t="s">
        <v>26661</v>
      </c>
    </row>
    <row r="3983" spans="1:3">
      <c r="A3983" s="57" t="s">
        <v>10336</v>
      </c>
      <c r="B3983" s="57" t="s">
        <v>5073</v>
      </c>
      <c r="C3983" t="s">
        <v>26662</v>
      </c>
    </row>
    <row r="3984" spans="1:3">
      <c r="A3984" s="57" t="s">
        <v>10336</v>
      </c>
      <c r="B3984" s="57" t="s">
        <v>26663</v>
      </c>
      <c r="C3984" t="s">
        <v>26664</v>
      </c>
    </row>
    <row r="3985" spans="1:3">
      <c r="A3985" s="57" t="s">
        <v>10336</v>
      </c>
      <c r="B3985" s="57" t="s">
        <v>26665</v>
      </c>
      <c r="C3985" t="s">
        <v>22271</v>
      </c>
    </row>
    <row r="3986" spans="1:3">
      <c r="A3986" s="57" t="s">
        <v>10336</v>
      </c>
      <c r="B3986" s="57" t="s">
        <v>17420</v>
      </c>
      <c r="C3986" t="s">
        <v>26666</v>
      </c>
    </row>
    <row r="3987" spans="1:3">
      <c r="A3987" s="57" t="s">
        <v>10336</v>
      </c>
      <c r="B3987" s="57" t="s">
        <v>26667</v>
      </c>
      <c r="C3987" t="s">
        <v>26668</v>
      </c>
    </row>
    <row r="3988" spans="1:3">
      <c r="A3988" s="57" t="s">
        <v>10336</v>
      </c>
      <c r="B3988" s="57" t="s">
        <v>26669</v>
      </c>
      <c r="C3988" t="s">
        <v>26670</v>
      </c>
    </row>
    <row r="3989" spans="1:3">
      <c r="A3989" s="57" t="s">
        <v>10336</v>
      </c>
      <c r="B3989" s="57" t="s">
        <v>26671</v>
      </c>
      <c r="C3989" t="s">
        <v>26672</v>
      </c>
    </row>
    <row r="3990" spans="1:3">
      <c r="A3990" s="57" t="s">
        <v>10336</v>
      </c>
      <c r="B3990" s="57" t="s">
        <v>26673</v>
      </c>
      <c r="C3990" t="s">
        <v>26674</v>
      </c>
    </row>
    <row r="3991" spans="1:3">
      <c r="A3991" s="57" t="s">
        <v>10336</v>
      </c>
      <c r="B3991" s="57" t="s">
        <v>26675</v>
      </c>
      <c r="C3991" t="s">
        <v>26676</v>
      </c>
    </row>
    <row r="3992" spans="1:3">
      <c r="A3992" s="57" t="s">
        <v>10336</v>
      </c>
      <c r="B3992" s="57" t="s">
        <v>26677</v>
      </c>
      <c r="C3992" t="s">
        <v>26678</v>
      </c>
    </row>
    <row r="3993" spans="1:3">
      <c r="A3993" s="57" t="s">
        <v>10336</v>
      </c>
      <c r="B3993" s="57" t="s">
        <v>26679</v>
      </c>
      <c r="C3993" t="s">
        <v>26680</v>
      </c>
    </row>
    <row r="3994" spans="1:3">
      <c r="A3994" s="57" t="s">
        <v>10336</v>
      </c>
      <c r="B3994" s="57" t="s">
        <v>26681</v>
      </c>
      <c r="C3994" t="s">
        <v>26682</v>
      </c>
    </row>
    <row r="3995" spans="1:3">
      <c r="A3995" s="57" t="s">
        <v>10336</v>
      </c>
      <c r="B3995" s="57" t="s">
        <v>26683</v>
      </c>
      <c r="C3995" t="s">
        <v>26684</v>
      </c>
    </row>
    <row r="3996" spans="1:3">
      <c r="A3996" s="57" t="s">
        <v>10336</v>
      </c>
      <c r="B3996" s="57" t="s">
        <v>26685</v>
      </c>
      <c r="C3996" t="s">
        <v>25022</v>
      </c>
    </row>
    <row r="3997" spans="1:3">
      <c r="A3997" s="57" t="s">
        <v>10336</v>
      </c>
      <c r="B3997" s="57" t="s">
        <v>26686</v>
      </c>
      <c r="C3997" t="s">
        <v>26687</v>
      </c>
    </row>
    <row r="3998" spans="1:3">
      <c r="A3998" s="57" t="s">
        <v>10336</v>
      </c>
      <c r="B3998" s="57" t="s">
        <v>5100</v>
      </c>
      <c r="C3998" t="s">
        <v>21972</v>
      </c>
    </row>
    <row r="3999" spans="1:3">
      <c r="A3999" s="57" t="s">
        <v>10336</v>
      </c>
      <c r="B3999" s="57" t="s">
        <v>26688</v>
      </c>
      <c r="C3999" t="s">
        <v>21825</v>
      </c>
    </row>
    <row r="4000" spans="1:3">
      <c r="A4000" s="57" t="s">
        <v>10336</v>
      </c>
      <c r="B4000" s="57" t="s">
        <v>26689</v>
      </c>
      <c r="C4000" t="s">
        <v>24213</v>
      </c>
    </row>
    <row r="4001" spans="1:3">
      <c r="A4001" s="57" t="s">
        <v>10336</v>
      </c>
      <c r="B4001" s="57" t="s">
        <v>5193</v>
      </c>
      <c r="C4001" t="s">
        <v>24163</v>
      </c>
    </row>
    <row r="4002" spans="1:3">
      <c r="A4002" s="57" t="s">
        <v>10336</v>
      </c>
      <c r="B4002" s="57" t="s">
        <v>26690</v>
      </c>
      <c r="C4002" t="s">
        <v>26691</v>
      </c>
    </row>
    <row r="4003" spans="1:3">
      <c r="A4003" s="57" t="s">
        <v>10336</v>
      </c>
      <c r="B4003" s="57" t="s">
        <v>26692</v>
      </c>
      <c r="C4003" t="s">
        <v>26693</v>
      </c>
    </row>
    <row r="4004" spans="1:3">
      <c r="A4004" s="57" t="s">
        <v>10336</v>
      </c>
      <c r="B4004" s="57" t="s">
        <v>26694</v>
      </c>
      <c r="C4004" t="s">
        <v>26695</v>
      </c>
    </row>
    <row r="4005" spans="1:3">
      <c r="A4005" s="57" t="s">
        <v>10336</v>
      </c>
      <c r="B4005" s="57" t="s">
        <v>5102</v>
      </c>
      <c r="C4005" t="s">
        <v>26696</v>
      </c>
    </row>
    <row r="4006" spans="1:3">
      <c r="A4006" s="57" t="s">
        <v>10336</v>
      </c>
      <c r="B4006" s="57" t="s">
        <v>26697</v>
      </c>
      <c r="C4006" t="s">
        <v>26698</v>
      </c>
    </row>
    <row r="4007" spans="1:3">
      <c r="A4007" s="57" t="s">
        <v>10336</v>
      </c>
      <c r="B4007" s="57" t="s">
        <v>26699</v>
      </c>
      <c r="C4007" t="s">
        <v>26700</v>
      </c>
    </row>
    <row r="4008" spans="1:3">
      <c r="A4008" s="57" t="s">
        <v>10336</v>
      </c>
      <c r="B4008" s="57" t="s">
        <v>17453</v>
      </c>
      <c r="C4008" t="s">
        <v>26701</v>
      </c>
    </row>
    <row r="4009" spans="1:3">
      <c r="A4009" s="57" t="s">
        <v>10336</v>
      </c>
      <c r="B4009" s="57" t="s">
        <v>26702</v>
      </c>
      <c r="C4009" t="s">
        <v>26703</v>
      </c>
    </row>
    <row r="4010" spans="1:3">
      <c r="A4010" s="57" t="s">
        <v>10336</v>
      </c>
      <c r="B4010" s="57" t="s">
        <v>5103</v>
      </c>
      <c r="C4010" t="s">
        <v>26704</v>
      </c>
    </row>
    <row r="4011" spans="1:3">
      <c r="A4011" s="57" t="s">
        <v>10336</v>
      </c>
      <c r="B4011" s="57" t="s">
        <v>26705</v>
      </c>
      <c r="C4011" t="s">
        <v>26706</v>
      </c>
    </row>
    <row r="4012" spans="1:3">
      <c r="A4012" s="57" t="s">
        <v>10336</v>
      </c>
      <c r="B4012" s="57" t="s">
        <v>26707</v>
      </c>
      <c r="C4012" t="s">
        <v>26708</v>
      </c>
    </row>
    <row r="4013" spans="1:3">
      <c r="A4013" s="57" t="s">
        <v>10336</v>
      </c>
      <c r="B4013" s="57" t="s">
        <v>17455</v>
      </c>
      <c r="C4013" t="s">
        <v>25932</v>
      </c>
    </row>
    <row r="4014" spans="1:3">
      <c r="A4014" s="57" t="s">
        <v>10336</v>
      </c>
      <c r="B4014" s="57" t="s">
        <v>26709</v>
      </c>
      <c r="C4014" t="s">
        <v>26710</v>
      </c>
    </row>
    <row r="4015" spans="1:3">
      <c r="A4015" s="57" t="s">
        <v>10336</v>
      </c>
      <c r="B4015" s="57" t="s">
        <v>26711</v>
      </c>
      <c r="C4015" t="s">
        <v>26712</v>
      </c>
    </row>
    <row r="4016" spans="1:3">
      <c r="A4016" s="57" t="s">
        <v>10336</v>
      </c>
      <c r="B4016" s="57" t="s">
        <v>5098</v>
      </c>
      <c r="C4016" t="s">
        <v>26713</v>
      </c>
    </row>
    <row r="4017" spans="1:3">
      <c r="A4017" s="57" t="s">
        <v>10336</v>
      </c>
      <c r="B4017" s="57" t="s">
        <v>26714</v>
      </c>
      <c r="C4017" t="s">
        <v>26715</v>
      </c>
    </row>
    <row r="4018" spans="1:3">
      <c r="A4018" s="57" t="s">
        <v>10336</v>
      </c>
      <c r="B4018" s="57" t="s">
        <v>26716</v>
      </c>
      <c r="C4018" t="s">
        <v>26717</v>
      </c>
    </row>
    <row r="4019" spans="1:3">
      <c r="A4019" s="57" t="s">
        <v>10336</v>
      </c>
      <c r="B4019" s="57" t="s">
        <v>17457</v>
      </c>
      <c r="C4019" t="s">
        <v>22259</v>
      </c>
    </row>
    <row r="4020" spans="1:3">
      <c r="A4020" s="57" t="s">
        <v>10336</v>
      </c>
      <c r="B4020" s="57" t="s">
        <v>26718</v>
      </c>
      <c r="C4020" t="s">
        <v>26719</v>
      </c>
    </row>
    <row r="4021" spans="1:3">
      <c r="A4021" s="57" t="s">
        <v>10336</v>
      </c>
      <c r="B4021" s="57" t="s">
        <v>26720</v>
      </c>
      <c r="C4021" t="s">
        <v>26721</v>
      </c>
    </row>
    <row r="4022" spans="1:3">
      <c r="A4022" s="57" t="s">
        <v>10336</v>
      </c>
      <c r="B4022" s="57" t="s">
        <v>17459</v>
      </c>
      <c r="C4022" t="s">
        <v>26722</v>
      </c>
    </row>
    <row r="4023" spans="1:3">
      <c r="A4023" s="57" t="s">
        <v>10336</v>
      </c>
      <c r="B4023" s="57" t="s">
        <v>26723</v>
      </c>
      <c r="C4023" t="s">
        <v>26724</v>
      </c>
    </row>
    <row r="4024" spans="1:3">
      <c r="A4024" s="57" t="s">
        <v>10336</v>
      </c>
      <c r="B4024" s="57" t="s">
        <v>26725</v>
      </c>
      <c r="C4024" t="s">
        <v>26726</v>
      </c>
    </row>
    <row r="4025" spans="1:3">
      <c r="A4025" s="57" t="s">
        <v>10336</v>
      </c>
      <c r="B4025" s="57" t="s">
        <v>17461</v>
      </c>
      <c r="C4025" t="s">
        <v>26727</v>
      </c>
    </row>
    <row r="4026" spans="1:3">
      <c r="A4026" s="57" t="s">
        <v>10336</v>
      </c>
      <c r="B4026" s="57" t="s">
        <v>26728</v>
      </c>
      <c r="C4026" t="s">
        <v>26729</v>
      </c>
    </row>
    <row r="4027" spans="1:3">
      <c r="A4027" s="57" t="s">
        <v>10336</v>
      </c>
      <c r="B4027" s="57" t="s">
        <v>26730</v>
      </c>
      <c r="C4027" t="s">
        <v>26731</v>
      </c>
    </row>
    <row r="4028" spans="1:3">
      <c r="A4028" s="57" t="s">
        <v>10336</v>
      </c>
      <c r="B4028" s="57" t="s">
        <v>17462</v>
      </c>
      <c r="C4028" t="s">
        <v>26732</v>
      </c>
    </row>
    <row r="4029" spans="1:3">
      <c r="A4029" s="57" t="s">
        <v>10336</v>
      </c>
      <c r="B4029" s="57" t="s">
        <v>17527</v>
      </c>
      <c r="C4029" t="s">
        <v>21833</v>
      </c>
    </row>
    <row r="4030" spans="1:3">
      <c r="A4030" s="57" t="s">
        <v>10336</v>
      </c>
      <c r="B4030" s="57" t="s">
        <v>26733</v>
      </c>
      <c r="C4030" t="s">
        <v>26734</v>
      </c>
    </row>
    <row r="4031" spans="1:3">
      <c r="A4031" s="57" t="s">
        <v>10336</v>
      </c>
      <c r="B4031" s="57" t="s">
        <v>26735</v>
      </c>
      <c r="C4031" t="s">
        <v>26736</v>
      </c>
    </row>
    <row r="4032" spans="1:3">
      <c r="A4032" s="57" t="s">
        <v>10336</v>
      </c>
      <c r="B4032" s="57" t="s">
        <v>17529</v>
      </c>
      <c r="C4032" t="s">
        <v>26737</v>
      </c>
    </row>
    <row r="4033" spans="1:3">
      <c r="A4033" s="57" t="s">
        <v>10336</v>
      </c>
      <c r="B4033" s="57" t="s">
        <v>26738</v>
      </c>
      <c r="C4033" t="s">
        <v>26739</v>
      </c>
    </row>
    <row r="4034" spans="1:3">
      <c r="A4034" s="57" t="s">
        <v>10336</v>
      </c>
      <c r="B4034" s="57" t="s">
        <v>26740</v>
      </c>
      <c r="C4034" t="s">
        <v>26741</v>
      </c>
    </row>
    <row r="4035" spans="1:3">
      <c r="A4035" s="57" t="s">
        <v>10336</v>
      </c>
      <c r="B4035" s="57" t="s">
        <v>26742</v>
      </c>
      <c r="C4035" t="s">
        <v>26743</v>
      </c>
    </row>
    <row r="4036" spans="1:3">
      <c r="A4036" s="57" t="s">
        <v>10336</v>
      </c>
      <c r="B4036" s="57" t="s">
        <v>26744</v>
      </c>
      <c r="C4036" t="s">
        <v>26745</v>
      </c>
    </row>
    <row r="4037" spans="1:3">
      <c r="A4037" s="57" t="s">
        <v>10336</v>
      </c>
      <c r="B4037" s="57" t="s">
        <v>17531</v>
      </c>
      <c r="C4037" t="s">
        <v>26746</v>
      </c>
    </row>
    <row r="4038" spans="1:3">
      <c r="A4038" s="57" t="s">
        <v>10336</v>
      </c>
      <c r="B4038" s="57" t="s">
        <v>26747</v>
      </c>
      <c r="C4038" t="s">
        <v>26748</v>
      </c>
    </row>
    <row r="4039" spans="1:3">
      <c r="A4039" s="57" t="s">
        <v>10336</v>
      </c>
      <c r="B4039" s="57" t="s">
        <v>5048</v>
      </c>
      <c r="C4039" t="s">
        <v>26749</v>
      </c>
    </row>
    <row r="4040" spans="1:3">
      <c r="A4040" s="57" t="s">
        <v>10336</v>
      </c>
      <c r="B4040" s="57" t="s">
        <v>26750</v>
      </c>
      <c r="C4040" t="s">
        <v>26751</v>
      </c>
    </row>
    <row r="4041" spans="1:3">
      <c r="A4041" s="57" t="s">
        <v>10336</v>
      </c>
      <c r="B4041" s="57" t="s">
        <v>17532</v>
      </c>
      <c r="C4041" t="s">
        <v>26752</v>
      </c>
    </row>
    <row r="4042" spans="1:3">
      <c r="A4042" s="57" t="s">
        <v>10336</v>
      </c>
      <c r="B4042" s="57" t="s">
        <v>26753</v>
      </c>
      <c r="C4042" t="s">
        <v>26754</v>
      </c>
    </row>
    <row r="4043" spans="1:3">
      <c r="A4043" s="57" t="s">
        <v>10336</v>
      </c>
      <c r="B4043" s="57" t="s">
        <v>26755</v>
      </c>
      <c r="C4043" t="s">
        <v>26756</v>
      </c>
    </row>
    <row r="4044" spans="1:3">
      <c r="A4044" s="57" t="s">
        <v>10336</v>
      </c>
      <c r="B4044" s="57" t="s">
        <v>26757</v>
      </c>
      <c r="C4044" t="s">
        <v>21917</v>
      </c>
    </row>
    <row r="4045" spans="1:3">
      <c r="A4045" s="57" t="s">
        <v>10336</v>
      </c>
      <c r="B4045" s="57" t="s">
        <v>26758</v>
      </c>
      <c r="C4045" t="s">
        <v>26759</v>
      </c>
    </row>
    <row r="4046" spans="1:3">
      <c r="A4046" s="57" t="s">
        <v>10336</v>
      </c>
      <c r="B4046" s="57" t="s">
        <v>5202</v>
      </c>
      <c r="C4046" t="s">
        <v>26760</v>
      </c>
    </row>
    <row r="4047" spans="1:3">
      <c r="A4047" s="57" t="s">
        <v>10336</v>
      </c>
      <c r="B4047" s="57" t="s">
        <v>17567</v>
      </c>
      <c r="C4047" t="s">
        <v>26761</v>
      </c>
    </row>
    <row r="4048" spans="1:3">
      <c r="A4048" s="57" t="s">
        <v>10336</v>
      </c>
      <c r="B4048" s="57" t="s">
        <v>17569</v>
      </c>
      <c r="C4048" t="s">
        <v>21625</v>
      </c>
    </row>
    <row r="4049" spans="1:3">
      <c r="A4049" s="57" t="s">
        <v>10336</v>
      </c>
      <c r="B4049" s="57" t="s">
        <v>26762</v>
      </c>
      <c r="C4049" t="s">
        <v>26763</v>
      </c>
    </row>
    <row r="4050" spans="1:3">
      <c r="A4050" s="57" t="s">
        <v>10336</v>
      </c>
      <c r="B4050" s="57" t="s">
        <v>26764</v>
      </c>
      <c r="C4050" t="s">
        <v>26765</v>
      </c>
    </row>
    <row r="4051" spans="1:3">
      <c r="A4051" s="57" t="s">
        <v>10336</v>
      </c>
      <c r="B4051" s="57" t="s">
        <v>17570</v>
      </c>
      <c r="C4051" t="s">
        <v>26766</v>
      </c>
    </row>
    <row r="4052" spans="1:3">
      <c r="A4052" s="57" t="s">
        <v>10336</v>
      </c>
      <c r="B4052" s="57" t="s">
        <v>26767</v>
      </c>
      <c r="C4052" t="s">
        <v>26768</v>
      </c>
    </row>
    <row r="4053" spans="1:3">
      <c r="A4053" s="57" t="s">
        <v>10336</v>
      </c>
      <c r="B4053" s="57" t="s">
        <v>26769</v>
      </c>
      <c r="C4053" t="s">
        <v>26770</v>
      </c>
    </row>
    <row r="4054" spans="1:3">
      <c r="A4054" s="57" t="s">
        <v>10336</v>
      </c>
      <c r="B4054" s="57" t="s">
        <v>17571</v>
      </c>
      <c r="C4054" t="s">
        <v>26771</v>
      </c>
    </row>
    <row r="4055" spans="1:3">
      <c r="A4055" s="57" t="s">
        <v>10336</v>
      </c>
      <c r="B4055" s="57" t="s">
        <v>26772</v>
      </c>
      <c r="C4055" t="s">
        <v>25636</v>
      </c>
    </row>
    <row r="4056" spans="1:3">
      <c r="A4056" s="57" t="s">
        <v>10336</v>
      </c>
      <c r="B4056" s="57" t="s">
        <v>26773</v>
      </c>
      <c r="C4056" t="s">
        <v>26774</v>
      </c>
    </row>
    <row r="4057" spans="1:3">
      <c r="A4057" s="57" t="s">
        <v>10336</v>
      </c>
      <c r="B4057" s="57" t="s">
        <v>17572</v>
      </c>
      <c r="C4057" t="s">
        <v>26775</v>
      </c>
    </row>
    <row r="4058" spans="1:3">
      <c r="A4058" s="57" t="s">
        <v>10336</v>
      </c>
      <c r="B4058" s="57" t="s">
        <v>26776</v>
      </c>
      <c r="C4058" t="s">
        <v>26777</v>
      </c>
    </row>
    <row r="4059" spans="1:3">
      <c r="A4059" s="57" t="s">
        <v>10336</v>
      </c>
      <c r="B4059" s="57" t="s">
        <v>26778</v>
      </c>
      <c r="C4059" t="s">
        <v>26779</v>
      </c>
    </row>
    <row r="4060" spans="1:3">
      <c r="A4060" s="57" t="s">
        <v>10336</v>
      </c>
      <c r="B4060" s="57" t="s">
        <v>17573</v>
      </c>
      <c r="C4060" t="s">
        <v>22304</v>
      </c>
    </row>
    <row r="4061" spans="1:3">
      <c r="A4061" s="57" t="s">
        <v>10336</v>
      </c>
      <c r="B4061" s="57" t="s">
        <v>26780</v>
      </c>
      <c r="C4061" t="s">
        <v>26781</v>
      </c>
    </row>
    <row r="4062" spans="1:3">
      <c r="A4062" s="57" t="s">
        <v>10336</v>
      </c>
      <c r="B4062" s="57" t="s">
        <v>26782</v>
      </c>
      <c r="C4062" t="s">
        <v>26783</v>
      </c>
    </row>
    <row r="4063" spans="1:3">
      <c r="A4063" s="57" t="s">
        <v>10336</v>
      </c>
      <c r="B4063" s="57" t="s">
        <v>17575</v>
      </c>
      <c r="C4063" t="s">
        <v>26784</v>
      </c>
    </row>
    <row r="4064" spans="1:3">
      <c r="A4064" s="57" t="s">
        <v>10336</v>
      </c>
      <c r="B4064" s="57" t="s">
        <v>26785</v>
      </c>
      <c r="C4064" t="s">
        <v>26786</v>
      </c>
    </row>
    <row r="4065" spans="1:3">
      <c r="A4065" s="57" t="s">
        <v>10336</v>
      </c>
      <c r="B4065" s="57" t="s">
        <v>5204</v>
      </c>
      <c r="C4065" t="s">
        <v>22012</v>
      </c>
    </row>
    <row r="4066" spans="1:3">
      <c r="A4066" s="57" t="s">
        <v>10336</v>
      </c>
      <c r="B4066" s="57" t="s">
        <v>17577</v>
      </c>
      <c r="C4066" t="s">
        <v>26787</v>
      </c>
    </row>
    <row r="4067" spans="1:3">
      <c r="A4067" s="57" t="s">
        <v>10336</v>
      </c>
      <c r="B4067" s="57" t="s">
        <v>26788</v>
      </c>
      <c r="C4067" t="s">
        <v>26789</v>
      </c>
    </row>
    <row r="4068" spans="1:3">
      <c r="A4068" s="57" t="s">
        <v>10336</v>
      </c>
      <c r="B4068" s="57" t="s">
        <v>26790</v>
      </c>
      <c r="C4068" t="s">
        <v>26791</v>
      </c>
    </row>
    <row r="4069" spans="1:3">
      <c r="A4069" s="57" t="s">
        <v>10336</v>
      </c>
      <c r="B4069" s="57" t="s">
        <v>17578</v>
      </c>
      <c r="C4069" t="s">
        <v>26445</v>
      </c>
    </row>
    <row r="4070" spans="1:3">
      <c r="A4070" s="57" t="s">
        <v>10336</v>
      </c>
      <c r="B4070" s="57" t="s">
        <v>26792</v>
      </c>
      <c r="C4070" t="s">
        <v>26793</v>
      </c>
    </row>
    <row r="4071" spans="1:3">
      <c r="A4071" s="57" t="s">
        <v>10336</v>
      </c>
      <c r="B4071" s="57" t="s">
        <v>17611</v>
      </c>
      <c r="C4071" t="s">
        <v>26794</v>
      </c>
    </row>
    <row r="4072" spans="1:3">
      <c r="A4072" s="57" t="s">
        <v>10336</v>
      </c>
      <c r="B4072" s="57" t="s">
        <v>26795</v>
      </c>
      <c r="C4072" t="s">
        <v>26796</v>
      </c>
    </row>
    <row r="4073" spans="1:3">
      <c r="A4073" s="57" t="s">
        <v>10336</v>
      </c>
      <c r="B4073" s="57" t="s">
        <v>26797</v>
      </c>
      <c r="C4073" t="s">
        <v>26798</v>
      </c>
    </row>
    <row r="4074" spans="1:3">
      <c r="A4074" s="57" t="s">
        <v>10336</v>
      </c>
      <c r="B4074" s="57" t="s">
        <v>17613</v>
      </c>
      <c r="C4074" t="s">
        <v>26799</v>
      </c>
    </row>
    <row r="4075" spans="1:3">
      <c r="A4075" s="57" t="s">
        <v>10336</v>
      </c>
      <c r="B4075" s="57" t="s">
        <v>26800</v>
      </c>
      <c r="C4075" t="s">
        <v>26801</v>
      </c>
    </row>
    <row r="4076" spans="1:3">
      <c r="A4076" s="57" t="s">
        <v>10336</v>
      </c>
      <c r="B4076" s="57" t="s">
        <v>26802</v>
      </c>
      <c r="C4076" t="s">
        <v>26803</v>
      </c>
    </row>
    <row r="4077" spans="1:3">
      <c r="A4077" s="57" t="s">
        <v>10336</v>
      </c>
      <c r="B4077" s="57" t="s">
        <v>5230</v>
      </c>
      <c r="C4077" t="s">
        <v>26804</v>
      </c>
    </row>
    <row r="4078" spans="1:3">
      <c r="A4078" s="57" t="s">
        <v>10336</v>
      </c>
      <c r="B4078" s="57" t="s">
        <v>26805</v>
      </c>
      <c r="C4078" t="s">
        <v>26806</v>
      </c>
    </row>
    <row r="4079" spans="1:3">
      <c r="A4079" s="57" t="s">
        <v>10336</v>
      </c>
      <c r="B4079" s="57" t="s">
        <v>26807</v>
      </c>
      <c r="C4079" t="s">
        <v>26808</v>
      </c>
    </row>
    <row r="4080" spans="1:3">
      <c r="A4080" s="57" t="s">
        <v>10336</v>
      </c>
      <c r="B4080" s="57" t="s">
        <v>17614</v>
      </c>
      <c r="C4080" t="s">
        <v>25735</v>
      </c>
    </row>
    <row r="4081" spans="1:3">
      <c r="A4081" s="57" t="s">
        <v>10336</v>
      </c>
      <c r="B4081" s="57" t="s">
        <v>26809</v>
      </c>
      <c r="C4081" t="s">
        <v>22278</v>
      </c>
    </row>
    <row r="4082" spans="1:3">
      <c r="A4082" s="57" t="s">
        <v>10336</v>
      </c>
      <c r="B4082" s="57" t="s">
        <v>26810</v>
      </c>
      <c r="C4082" t="s">
        <v>26811</v>
      </c>
    </row>
    <row r="4083" spans="1:3">
      <c r="A4083" s="57" t="s">
        <v>10336</v>
      </c>
      <c r="B4083" s="57" t="s">
        <v>17616</v>
      </c>
      <c r="C4083" t="s">
        <v>26812</v>
      </c>
    </row>
    <row r="4084" spans="1:3">
      <c r="A4084" s="57" t="s">
        <v>10336</v>
      </c>
      <c r="B4084" s="57" t="s">
        <v>26813</v>
      </c>
      <c r="C4084" t="s">
        <v>26814</v>
      </c>
    </row>
    <row r="4085" spans="1:3">
      <c r="A4085" s="57" t="s">
        <v>10336</v>
      </c>
      <c r="B4085" s="57" t="s">
        <v>26815</v>
      </c>
      <c r="C4085" t="s">
        <v>24827</v>
      </c>
    </row>
    <row r="4086" spans="1:3">
      <c r="A4086" s="57" t="s">
        <v>10336</v>
      </c>
      <c r="B4086" s="57" t="s">
        <v>5236</v>
      </c>
      <c r="C4086" t="s">
        <v>26816</v>
      </c>
    </row>
    <row r="4087" spans="1:3">
      <c r="A4087" s="57" t="s">
        <v>10336</v>
      </c>
      <c r="B4087" s="57" t="s">
        <v>26817</v>
      </c>
      <c r="C4087" t="s">
        <v>26818</v>
      </c>
    </row>
    <row r="4088" spans="1:3">
      <c r="A4088" s="57" t="s">
        <v>10336</v>
      </c>
      <c r="B4088" s="57" t="s">
        <v>26819</v>
      </c>
      <c r="C4088" t="s">
        <v>26820</v>
      </c>
    </row>
    <row r="4089" spans="1:3">
      <c r="A4089" s="57" t="s">
        <v>10336</v>
      </c>
      <c r="B4089" s="57" t="s">
        <v>5214</v>
      </c>
      <c r="C4089" t="s">
        <v>26821</v>
      </c>
    </row>
    <row r="4090" spans="1:3">
      <c r="A4090" s="57" t="s">
        <v>10336</v>
      </c>
      <c r="B4090" s="57" t="s">
        <v>26822</v>
      </c>
      <c r="C4090" t="s">
        <v>26823</v>
      </c>
    </row>
    <row r="4091" spans="1:3">
      <c r="A4091" s="57" t="s">
        <v>10336</v>
      </c>
      <c r="B4091" s="57" t="s">
        <v>26824</v>
      </c>
      <c r="C4091" t="s">
        <v>26825</v>
      </c>
    </row>
    <row r="4092" spans="1:3">
      <c r="A4092" s="57" t="s">
        <v>10336</v>
      </c>
      <c r="B4092" s="57" t="s">
        <v>17645</v>
      </c>
      <c r="C4092" t="s">
        <v>26826</v>
      </c>
    </row>
    <row r="4093" spans="1:3">
      <c r="A4093" s="57" t="s">
        <v>10336</v>
      </c>
      <c r="B4093" s="57" t="s">
        <v>26827</v>
      </c>
      <c r="C4093" t="s">
        <v>26828</v>
      </c>
    </row>
    <row r="4094" spans="1:3">
      <c r="A4094" s="57" t="s">
        <v>10336</v>
      </c>
      <c r="B4094" s="57" t="s">
        <v>26829</v>
      </c>
      <c r="C4094" t="s">
        <v>21282</v>
      </c>
    </row>
    <row r="4095" spans="1:3">
      <c r="A4095" s="57" t="s">
        <v>10336</v>
      </c>
      <c r="B4095" s="57" t="s">
        <v>5222</v>
      </c>
      <c r="C4095" t="s">
        <v>26830</v>
      </c>
    </row>
    <row r="4096" spans="1:3">
      <c r="A4096" s="57" t="s">
        <v>10336</v>
      </c>
      <c r="B4096" s="57" t="s">
        <v>26831</v>
      </c>
      <c r="C4096" t="s">
        <v>22201</v>
      </c>
    </row>
    <row r="4097" spans="1:3">
      <c r="A4097" s="57" t="s">
        <v>10336</v>
      </c>
      <c r="B4097" s="57" t="s">
        <v>26832</v>
      </c>
      <c r="C4097" t="s">
        <v>26833</v>
      </c>
    </row>
    <row r="4098" spans="1:3">
      <c r="A4098" s="57" t="s">
        <v>10336</v>
      </c>
      <c r="B4098" s="57" t="s">
        <v>5220</v>
      </c>
      <c r="C4098" t="s">
        <v>26834</v>
      </c>
    </row>
    <row r="4099" spans="1:3">
      <c r="A4099" s="57" t="s">
        <v>10336</v>
      </c>
      <c r="B4099" s="57" t="s">
        <v>26835</v>
      </c>
      <c r="C4099" t="s">
        <v>26836</v>
      </c>
    </row>
    <row r="4100" spans="1:3">
      <c r="A4100" s="57" t="s">
        <v>10336</v>
      </c>
      <c r="B4100" s="57" t="s">
        <v>26837</v>
      </c>
      <c r="C4100" t="s">
        <v>26838</v>
      </c>
    </row>
    <row r="4101" spans="1:3">
      <c r="A4101" s="57" t="s">
        <v>10336</v>
      </c>
      <c r="B4101" s="57" t="s">
        <v>17747</v>
      </c>
      <c r="C4101" t="s">
        <v>26839</v>
      </c>
    </row>
    <row r="4102" spans="1:3">
      <c r="A4102" s="57" t="s">
        <v>10336</v>
      </c>
      <c r="B4102" s="57" t="s">
        <v>26840</v>
      </c>
      <c r="C4102" t="s">
        <v>26841</v>
      </c>
    </row>
    <row r="4103" spans="1:3">
      <c r="A4103" s="57" t="s">
        <v>10336</v>
      </c>
      <c r="B4103" s="57" t="s">
        <v>5447</v>
      </c>
      <c r="C4103" t="s">
        <v>26842</v>
      </c>
    </row>
    <row r="4104" spans="1:3">
      <c r="A4104" s="57" t="s">
        <v>10336</v>
      </c>
      <c r="B4104" s="57" t="s">
        <v>26843</v>
      </c>
      <c r="C4104" t="s">
        <v>26844</v>
      </c>
    </row>
    <row r="4105" spans="1:3">
      <c r="A4105" s="57" t="s">
        <v>10336</v>
      </c>
      <c r="B4105" s="57" t="s">
        <v>26845</v>
      </c>
      <c r="C4105" t="s">
        <v>26846</v>
      </c>
    </row>
    <row r="4106" spans="1:3">
      <c r="A4106" s="57" t="s">
        <v>10336</v>
      </c>
      <c r="B4106" s="57" t="s">
        <v>26847</v>
      </c>
      <c r="C4106" t="s">
        <v>26848</v>
      </c>
    </row>
    <row r="4107" spans="1:3">
      <c r="A4107" s="57" t="s">
        <v>10336</v>
      </c>
      <c r="B4107" s="57" t="s">
        <v>26849</v>
      </c>
      <c r="C4107" t="s">
        <v>26850</v>
      </c>
    </row>
    <row r="4108" spans="1:3">
      <c r="A4108" s="57" t="s">
        <v>10336</v>
      </c>
      <c r="B4108" s="57" t="s">
        <v>17695</v>
      </c>
      <c r="C4108" t="s">
        <v>26851</v>
      </c>
    </row>
    <row r="4109" spans="1:3">
      <c r="A4109" s="57" t="s">
        <v>10336</v>
      </c>
      <c r="B4109" s="57" t="s">
        <v>26852</v>
      </c>
      <c r="C4109" t="s">
        <v>26853</v>
      </c>
    </row>
    <row r="4110" spans="1:3">
      <c r="A4110" s="57" t="s">
        <v>10336</v>
      </c>
      <c r="B4110" s="57" t="s">
        <v>5405</v>
      </c>
      <c r="C4110" t="s">
        <v>26854</v>
      </c>
    </row>
    <row r="4111" spans="1:3">
      <c r="A4111" s="57" t="s">
        <v>11213</v>
      </c>
      <c r="B4111" s="57" t="s">
        <v>5822</v>
      </c>
      <c r="C4111" t="s">
        <v>26855</v>
      </c>
    </row>
    <row r="4112" spans="1:3">
      <c r="A4112" s="57" t="s">
        <v>11213</v>
      </c>
      <c r="B4112" s="57" t="s">
        <v>26856</v>
      </c>
      <c r="C4112" t="s">
        <v>26857</v>
      </c>
    </row>
    <row r="4113" spans="1:3">
      <c r="A4113" s="57" t="s">
        <v>11213</v>
      </c>
      <c r="B4113" s="57" t="s">
        <v>26858</v>
      </c>
      <c r="C4113" t="s">
        <v>26859</v>
      </c>
    </row>
    <row r="4114" spans="1:3">
      <c r="A4114" s="57" t="s">
        <v>11213</v>
      </c>
      <c r="B4114" s="57" t="s">
        <v>18840</v>
      </c>
      <c r="C4114" t="s">
        <v>26860</v>
      </c>
    </row>
    <row r="4115" spans="1:3">
      <c r="A4115" s="57" t="s">
        <v>11213</v>
      </c>
      <c r="B4115" s="57" t="s">
        <v>26861</v>
      </c>
      <c r="C4115" t="s">
        <v>26862</v>
      </c>
    </row>
    <row r="4116" spans="1:3">
      <c r="A4116" s="57" t="s">
        <v>11213</v>
      </c>
      <c r="B4116" s="57" t="s">
        <v>26863</v>
      </c>
      <c r="C4116" t="s">
        <v>26864</v>
      </c>
    </row>
    <row r="4117" spans="1:3">
      <c r="A4117" s="57" t="s">
        <v>11213</v>
      </c>
      <c r="B4117" s="57" t="s">
        <v>18841</v>
      </c>
      <c r="C4117" t="s">
        <v>26865</v>
      </c>
    </row>
    <row r="4118" spans="1:3">
      <c r="A4118" s="57" t="s">
        <v>11213</v>
      </c>
      <c r="B4118" s="57" t="s">
        <v>26866</v>
      </c>
      <c r="C4118" t="s">
        <v>26867</v>
      </c>
    </row>
    <row r="4119" spans="1:3">
      <c r="A4119" s="57" t="s">
        <v>11213</v>
      </c>
      <c r="B4119" s="57" t="s">
        <v>26868</v>
      </c>
      <c r="C4119" t="s">
        <v>26869</v>
      </c>
    </row>
    <row r="4120" spans="1:3">
      <c r="A4120" s="57" t="s">
        <v>11213</v>
      </c>
      <c r="B4120" s="57" t="s">
        <v>5819</v>
      </c>
      <c r="C4120" t="s">
        <v>26870</v>
      </c>
    </row>
    <row r="4121" spans="1:3">
      <c r="A4121" s="57" t="s">
        <v>11213</v>
      </c>
      <c r="B4121" s="57" t="s">
        <v>26871</v>
      </c>
      <c r="C4121" t="s">
        <v>26872</v>
      </c>
    </row>
    <row r="4122" spans="1:3">
      <c r="A4122" s="57" t="s">
        <v>11213</v>
      </c>
      <c r="B4122" s="57" t="s">
        <v>26873</v>
      </c>
      <c r="C4122" t="s">
        <v>26874</v>
      </c>
    </row>
    <row r="4123" spans="1:3">
      <c r="A4123" s="57" t="s">
        <v>11213</v>
      </c>
      <c r="B4123" s="57" t="s">
        <v>18844</v>
      </c>
      <c r="C4123" t="s">
        <v>26875</v>
      </c>
    </row>
    <row r="4124" spans="1:3">
      <c r="A4124" s="57" t="s">
        <v>11213</v>
      </c>
      <c r="B4124" s="57" t="s">
        <v>26876</v>
      </c>
      <c r="C4124" t="s">
        <v>26877</v>
      </c>
    </row>
    <row r="4125" spans="1:3">
      <c r="A4125" s="57" t="s">
        <v>11213</v>
      </c>
      <c r="B4125" s="57" t="s">
        <v>26878</v>
      </c>
      <c r="C4125" t="s">
        <v>26879</v>
      </c>
    </row>
    <row r="4126" spans="1:3">
      <c r="A4126" s="57" t="s">
        <v>11213</v>
      </c>
      <c r="B4126" s="57" t="s">
        <v>18845</v>
      </c>
      <c r="C4126" t="s">
        <v>26880</v>
      </c>
    </row>
    <row r="4127" spans="1:3">
      <c r="A4127" s="57" t="s">
        <v>11213</v>
      </c>
      <c r="B4127" s="57" t="s">
        <v>26881</v>
      </c>
      <c r="C4127" t="s">
        <v>26882</v>
      </c>
    </row>
    <row r="4128" spans="1:3">
      <c r="A4128" s="57" t="s">
        <v>11213</v>
      </c>
      <c r="B4128" s="57" t="s">
        <v>26883</v>
      </c>
      <c r="C4128" t="s">
        <v>26884</v>
      </c>
    </row>
    <row r="4129" spans="1:3">
      <c r="A4129" s="57" t="s">
        <v>11213</v>
      </c>
      <c r="B4129" s="57" t="s">
        <v>5818</v>
      </c>
      <c r="C4129" t="s">
        <v>26885</v>
      </c>
    </row>
    <row r="4130" spans="1:3">
      <c r="A4130" s="57" t="s">
        <v>11213</v>
      </c>
      <c r="B4130" s="57" t="s">
        <v>26886</v>
      </c>
      <c r="C4130" t="s">
        <v>26887</v>
      </c>
    </row>
    <row r="4131" spans="1:3">
      <c r="A4131" s="57" t="s">
        <v>11213</v>
      </c>
      <c r="B4131" s="57" t="s">
        <v>26888</v>
      </c>
      <c r="C4131" t="s">
        <v>26889</v>
      </c>
    </row>
    <row r="4132" spans="1:3">
      <c r="A4132" s="57" t="s">
        <v>11213</v>
      </c>
      <c r="B4132" s="57" t="s">
        <v>18847</v>
      </c>
      <c r="C4132" t="s">
        <v>26890</v>
      </c>
    </row>
    <row r="4133" spans="1:3">
      <c r="A4133" s="57" t="s">
        <v>11213</v>
      </c>
      <c r="B4133" s="57" t="s">
        <v>26891</v>
      </c>
      <c r="C4133" t="s">
        <v>26892</v>
      </c>
    </row>
    <row r="4134" spans="1:3">
      <c r="A4134" s="57" t="s">
        <v>11213</v>
      </c>
      <c r="B4134" s="57" t="s">
        <v>26893</v>
      </c>
      <c r="C4134" t="s">
        <v>26894</v>
      </c>
    </row>
    <row r="4135" spans="1:3">
      <c r="A4135" s="57" t="s">
        <v>11213</v>
      </c>
      <c r="B4135" s="57" t="s">
        <v>5824</v>
      </c>
      <c r="C4135" t="s">
        <v>26895</v>
      </c>
    </row>
    <row r="4136" spans="1:3">
      <c r="A4136" s="57" t="s">
        <v>11213</v>
      </c>
      <c r="B4136" s="57" t="s">
        <v>26896</v>
      </c>
      <c r="C4136" t="s">
        <v>26897</v>
      </c>
    </row>
    <row r="4137" spans="1:3">
      <c r="A4137" s="57" t="s">
        <v>11213</v>
      </c>
      <c r="B4137" s="57" t="s">
        <v>5826</v>
      </c>
      <c r="C4137" t="s">
        <v>26898</v>
      </c>
    </row>
    <row r="4138" spans="1:3">
      <c r="A4138" s="57" t="s">
        <v>11213</v>
      </c>
      <c r="B4138" s="57" t="s">
        <v>26899</v>
      </c>
      <c r="C4138" t="s">
        <v>26900</v>
      </c>
    </row>
    <row r="4139" spans="1:3">
      <c r="A4139" s="57" t="s">
        <v>11213</v>
      </c>
      <c r="B4139" s="57" t="s">
        <v>18848</v>
      </c>
      <c r="C4139" t="s">
        <v>26901</v>
      </c>
    </row>
    <row r="4140" spans="1:3">
      <c r="A4140" s="57" t="s">
        <v>11213</v>
      </c>
      <c r="B4140" s="57" t="s">
        <v>26902</v>
      </c>
      <c r="C4140" t="s">
        <v>26903</v>
      </c>
    </row>
    <row r="4141" spans="1:3">
      <c r="A4141" s="57" t="s">
        <v>11213</v>
      </c>
      <c r="B4141" s="57" t="s">
        <v>26904</v>
      </c>
      <c r="C4141" t="s">
        <v>26905</v>
      </c>
    </row>
    <row r="4142" spans="1:3">
      <c r="A4142" s="57" t="s">
        <v>11213</v>
      </c>
      <c r="B4142" s="57" t="s">
        <v>5820</v>
      </c>
      <c r="C4142" t="s">
        <v>26906</v>
      </c>
    </row>
    <row r="4143" spans="1:3">
      <c r="A4143" s="184" t="s">
        <v>11213</v>
      </c>
      <c r="B4143" s="57" t="s">
        <v>5831</v>
      </c>
      <c r="C4143" t="s">
        <v>26907</v>
      </c>
    </row>
    <row r="4144" spans="1:3">
      <c r="A4144" s="184" t="s">
        <v>11213</v>
      </c>
      <c r="B4144" s="57" t="s">
        <v>26908</v>
      </c>
      <c r="C4144" t="s">
        <v>26909</v>
      </c>
    </row>
    <row r="4145" spans="1:3">
      <c r="A4145" s="57" t="s">
        <v>11213</v>
      </c>
      <c r="B4145" s="57" t="s">
        <v>26910</v>
      </c>
      <c r="C4145" t="s">
        <v>26911</v>
      </c>
    </row>
    <row r="4146" spans="1:3">
      <c r="A4146" s="57" t="s">
        <v>11213</v>
      </c>
      <c r="B4146" s="57" t="s">
        <v>5840</v>
      </c>
      <c r="C4146" t="s">
        <v>26912</v>
      </c>
    </row>
    <row r="4147" spans="1:3">
      <c r="A4147" s="57" t="s">
        <v>11213</v>
      </c>
      <c r="B4147" s="57" t="s">
        <v>26913</v>
      </c>
      <c r="C4147" t="s">
        <v>26914</v>
      </c>
    </row>
    <row r="4148" spans="1:3">
      <c r="A4148" s="57" t="s">
        <v>11213</v>
      </c>
      <c r="B4148" s="57" t="s">
        <v>5839</v>
      </c>
      <c r="C4148" t="s">
        <v>26915</v>
      </c>
    </row>
    <row r="4149" spans="1:3">
      <c r="A4149" s="57" t="s">
        <v>11213</v>
      </c>
      <c r="B4149" s="57" t="s">
        <v>26916</v>
      </c>
      <c r="C4149" t="s">
        <v>26917</v>
      </c>
    </row>
    <row r="4150" spans="1:3">
      <c r="A4150" s="57" t="s">
        <v>11213</v>
      </c>
      <c r="B4150" s="57" t="s">
        <v>26918</v>
      </c>
      <c r="C4150" t="s">
        <v>26919</v>
      </c>
    </row>
    <row r="4151" spans="1:3">
      <c r="A4151" s="57" t="s">
        <v>11213</v>
      </c>
      <c r="B4151" s="57" t="s">
        <v>18853</v>
      </c>
      <c r="C4151" t="s">
        <v>26920</v>
      </c>
    </row>
    <row r="4152" spans="1:3">
      <c r="A4152" s="57" t="s">
        <v>11213</v>
      </c>
      <c r="B4152" s="57" t="s">
        <v>26921</v>
      </c>
      <c r="C4152" t="s">
        <v>26922</v>
      </c>
    </row>
    <row r="4153" spans="1:3">
      <c r="A4153" s="57" t="s">
        <v>11213</v>
      </c>
      <c r="B4153" s="57" t="s">
        <v>26923</v>
      </c>
      <c r="C4153" t="s">
        <v>26924</v>
      </c>
    </row>
    <row r="4154" spans="1:3">
      <c r="A4154" s="57" t="s">
        <v>11213</v>
      </c>
      <c r="B4154" s="57" t="s">
        <v>18855</v>
      </c>
      <c r="C4154" t="s">
        <v>26925</v>
      </c>
    </row>
    <row r="4155" spans="1:3">
      <c r="A4155" s="57" t="s">
        <v>11213</v>
      </c>
      <c r="B4155" s="57" t="s">
        <v>26926</v>
      </c>
      <c r="C4155" t="s">
        <v>26927</v>
      </c>
    </row>
    <row r="4156" spans="1:3">
      <c r="A4156" s="57" t="s">
        <v>11213</v>
      </c>
      <c r="B4156" s="57" t="s">
        <v>26928</v>
      </c>
      <c r="C4156" t="s">
        <v>26929</v>
      </c>
    </row>
    <row r="4157" spans="1:3">
      <c r="A4157" s="57" t="s">
        <v>11213</v>
      </c>
      <c r="B4157" s="57" t="s">
        <v>5835</v>
      </c>
      <c r="C4157" t="s">
        <v>26930</v>
      </c>
    </row>
    <row r="4158" spans="1:3">
      <c r="A4158" s="57" t="s">
        <v>11213</v>
      </c>
      <c r="B4158" s="57" t="s">
        <v>26931</v>
      </c>
      <c r="C4158" t="s">
        <v>26932</v>
      </c>
    </row>
    <row r="4159" spans="1:3">
      <c r="A4159" s="57" t="s">
        <v>11213</v>
      </c>
      <c r="B4159" s="57" t="s">
        <v>26933</v>
      </c>
      <c r="C4159" t="s">
        <v>26934</v>
      </c>
    </row>
    <row r="4160" spans="1:3">
      <c r="A4160" s="57" t="s">
        <v>11213</v>
      </c>
      <c r="B4160" s="57" t="s">
        <v>18856</v>
      </c>
      <c r="C4160" t="s">
        <v>26935</v>
      </c>
    </row>
    <row r="4161" spans="1:3">
      <c r="A4161" s="57" t="s">
        <v>11213</v>
      </c>
      <c r="B4161" s="57" t="s">
        <v>26936</v>
      </c>
      <c r="C4161" t="s">
        <v>26937</v>
      </c>
    </row>
    <row r="4162" spans="1:3">
      <c r="A4162" s="57" t="s">
        <v>11213</v>
      </c>
      <c r="B4162" s="57" t="s">
        <v>26938</v>
      </c>
      <c r="C4162" t="s">
        <v>26939</v>
      </c>
    </row>
    <row r="4163" spans="1:3">
      <c r="A4163" s="57" t="s">
        <v>11213</v>
      </c>
      <c r="B4163" s="57" t="s">
        <v>26940</v>
      </c>
      <c r="C4163" t="s">
        <v>26941</v>
      </c>
    </row>
    <row r="4164" spans="1:3">
      <c r="A4164" s="57" t="s">
        <v>11213</v>
      </c>
      <c r="B4164" s="57" t="s">
        <v>26942</v>
      </c>
      <c r="C4164" t="s">
        <v>26943</v>
      </c>
    </row>
    <row r="4165" spans="1:3">
      <c r="A4165" s="57" t="s">
        <v>11213</v>
      </c>
      <c r="B4165" s="57" t="s">
        <v>18858</v>
      </c>
      <c r="C4165" t="s">
        <v>26944</v>
      </c>
    </row>
    <row r="4166" spans="1:3">
      <c r="A4166" s="57" t="s">
        <v>11213</v>
      </c>
      <c r="B4166" s="57" t="s">
        <v>26945</v>
      </c>
      <c r="C4166" t="s">
        <v>26946</v>
      </c>
    </row>
    <row r="4167" spans="1:3">
      <c r="A4167" s="57" t="s">
        <v>11213</v>
      </c>
      <c r="B4167" s="57" t="s">
        <v>26947</v>
      </c>
      <c r="C4167" t="s">
        <v>26948</v>
      </c>
    </row>
    <row r="4168" spans="1:3">
      <c r="A4168" s="57" t="s">
        <v>11213</v>
      </c>
      <c r="B4168" s="57" t="s">
        <v>18859</v>
      </c>
      <c r="C4168" t="s">
        <v>26949</v>
      </c>
    </row>
    <row r="4169" spans="1:3">
      <c r="A4169" s="57" t="s">
        <v>11213</v>
      </c>
      <c r="B4169" s="57" t="s">
        <v>26950</v>
      </c>
      <c r="C4169" t="s">
        <v>26951</v>
      </c>
    </row>
    <row r="4170" spans="1:3">
      <c r="A4170" s="184" t="s">
        <v>11213</v>
      </c>
      <c r="B4170" s="57" t="s">
        <v>26952</v>
      </c>
      <c r="C4170" t="s">
        <v>26953</v>
      </c>
    </row>
    <row r="4171" spans="1:3">
      <c r="A4171" s="57" t="s">
        <v>11213</v>
      </c>
      <c r="B4171" s="57" t="s">
        <v>18860</v>
      </c>
      <c r="C4171" t="s">
        <v>26954</v>
      </c>
    </row>
    <row r="4172" spans="1:3">
      <c r="A4172" s="57" t="s">
        <v>11213</v>
      </c>
      <c r="B4172" s="57" t="s">
        <v>26955</v>
      </c>
      <c r="C4172" t="s">
        <v>26956</v>
      </c>
    </row>
    <row r="4173" spans="1:3">
      <c r="A4173" s="57" t="s">
        <v>11213</v>
      </c>
      <c r="B4173" s="57" t="s">
        <v>5833</v>
      </c>
      <c r="C4173" t="s">
        <v>26957</v>
      </c>
    </row>
    <row r="4174" spans="1:3">
      <c r="A4174" s="57" t="s">
        <v>11213</v>
      </c>
      <c r="B4174" s="57" t="s">
        <v>26958</v>
      </c>
      <c r="C4174" t="s">
        <v>26959</v>
      </c>
    </row>
    <row r="4175" spans="1:3">
      <c r="A4175" s="184" t="s">
        <v>11213</v>
      </c>
      <c r="B4175" s="57" t="s">
        <v>5846</v>
      </c>
      <c r="C4175" t="s">
        <v>26960</v>
      </c>
    </row>
    <row r="4176" spans="1:3">
      <c r="A4176" s="57" t="s">
        <v>11213</v>
      </c>
      <c r="B4176" s="57" t="s">
        <v>18864</v>
      </c>
      <c r="C4176" t="s">
        <v>26961</v>
      </c>
    </row>
    <row r="4177" spans="1:3">
      <c r="A4177" s="57" t="s">
        <v>11213</v>
      </c>
      <c r="B4177" s="57" t="s">
        <v>26962</v>
      </c>
      <c r="C4177" t="s">
        <v>26963</v>
      </c>
    </row>
    <row r="4178" spans="1:3">
      <c r="A4178" s="57" t="s">
        <v>11213</v>
      </c>
      <c r="B4178" s="57" t="s">
        <v>26964</v>
      </c>
      <c r="C4178" t="s">
        <v>26965</v>
      </c>
    </row>
    <row r="4179" spans="1:3">
      <c r="A4179" s="57" t="s">
        <v>11213</v>
      </c>
      <c r="B4179" s="57" t="s">
        <v>18866</v>
      </c>
      <c r="C4179" t="s">
        <v>26966</v>
      </c>
    </row>
    <row r="4180" spans="1:3">
      <c r="A4180" s="57" t="s">
        <v>11213</v>
      </c>
      <c r="B4180" s="57" t="s">
        <v>26967</v>
      </c>
      <c r="C4180" t="s">
        <v>26968</v>
      </c>
    </row>
    <row r="4181" spans="1:3">
      <c r="A4181" s="57" t="s">
        <v>11213</v>
      </c>
      <c r="B4181" s="57" t="s">
        <v>5844</v>
      </c>
      <c r="C4181" t="s">
        <v>26969</v>
      </c>
    </row>
    <row r="4182" spans="1:3">
      <c r="A4182" s="57" t="s">
        <v>11213</v>
      </c>
      <c r="B4182" s="57" t="s">
        <v>26970</v>
      </c>
      <c r="C4182" t="s">
        <v>26971</v>
      </c>
    </row>
    <row r="4183" spans="1:3">
      <c r="A4183" s="57" t="s">
        <v>11213</v>
      </c>
      <c r="B4183" s="57" t="s">
        <v>26972</v>
      </c>
      <c r="C4183" t="s">
        <v>26973</v>
      </c>
    </row>
    <row r="4184" spans="1:3">
      <c r="A4184" s="57" t="s">
        <v>11213</v>
      </c>
      <c r="B4184" s="57" t="s">
        <v>26974</v>
      </c>
      <c r="C4184" t="s">
        <v>26975</v>
      </c>
    </row>
    <row r="4185" spans="1:3">
      <c r="A4185" s="57" t="s">
        <v>11213</v>
      </c>
      <c r="B4185" s="57" t="s">
        <v>26976</v>
      </c>
      <c r="C4185" t="s">
        <v>26977</v>
      </c>
    </row>
    <row r="4186" spans="1:3">
      <c r="A4186" s="57" t="s">
        <v>11213</v>
      </c>
      <c r="B4186" s="57" t="s">
        <v>18867</v>
      </c>
      <c r="C4186" t="s">
        <v>26978</v>
      </c>
    </row>
    <row r="4187" spans="1:3">
      <c r="A4187" s="57" t="s">
        <v>11213</v>
      </c>
      <c r="B4187" s="57" t="s">
        <v>26979</v>
      </c>
      <c r="C4187" t="s">
        <v>26980</v>
      </c>
    </row>
    <row r="4188" spans="1:3">
      <c r="A4188" s="57" t="s">
        <v>11213</v>
      </c>
      <c r="B4188" s="57" t="s">
        <v>26981</v>
      </c>
      <c r="C4188" t="s">
        <v>26982</v>
      </c>
    </row>
    <row r="4189" spans="1:3">
      <c r="A4189" s="57" t="s">
        <v>11213</v>
      </c>
      <c r="B4189" s="57" t="s">
        <v>18868</v>
      </c>
      <c r="C4189" t="s">
        <v>26983</v>
      </c>
    </row>
    <row r="4190" spans="1:3">
      <c r="A4190" s="57" t="s">
        <v>11213</v>
      </c>
      <c r="B4190" s="57" t="s">
        <v>26984</v>
      </c>
      <c r="C4190" t="s">
        <v>26985</v>
      </c>
    </row>
    <row r="4191" spans="1:3">
      <c r="A4191" s="57" t="s">
        <v>11213</v>
      </c>
      <c r="B4191" s="57" t="s">
        <v>26986</v>
      </c>
      <c r="C4191" t="s">
        <v>26987</v>
      </c>
    </row>
    <row r="4192" spans="1:3">
      <c r="A4192" s="57" t="s">
        <v>11213</v>
      </c>
      <c r="B4192" s="57" t="s">
        <v>18870</v>
      </c>
      <c r="C4192" t="s">
        <v>26988</v>
      </c>
    </row>
    <row r="4193" spans="1:3">
      <c r="A4193" s="57" t="s">
        <v>11213</v>
      </c>
      <c r="B4193" s="57" t="s">
        <v>26989</v>
      </c>
      <c r="C4193" t="s">
        <v>26990</v>
      </c>
    </row>
    <row r="4194" spans="1:3">
      <c r="A4194" s="57" t="s">
        <v>11213</v>
      </c>
      <c r="B4194" s="57" t="s">
        <v>26991</v>
      </c>
      <c r="C4194" t="s">
        <v>26992</v>
      </c>
    </row>
    <row r="4195" spans="1:3">
      <c r="A4195" s="57" t="s">
        <v>11213</v>
      </c>
      <c r="B4195" s="57" t="s">
        <v>26993</v>
      </c>
      <c r="C4195" t="s">
        <v>26994</v>
      </c>
    </row>
    <row r="4196" spans="1:3">
      <c r="A4196" s="57" t="s">
        <v>11213</v>
      </c>
      <c r="B4196" s="57" t="s">
        <v>26995</v>
      </c>
      <c r="C4196" t="s">
        <v>26996</v>
      </c>
    </row>
    <row r="4197" spans="1:3">
      <c r="A4197" s="57" t="s">
        <v>11213</v>
      </c>
      <c r="B4197" s="57" t="s">
        <v>18873</v>
      </c>
      <c r="C4197" t="s">
        <v>26997</v>
      </c>
    </row>
    <row r="4198" spans="1:3">
      <c r="A4198" s="57" t="s">
        <v>11213</v>
      </c>
      <c r="B4198" s="57" t="s">
        <v>26998</v>
      </c>
      <c r="C4198" t="s">
        <v>26999</v>
      </c>
    </row>
    <row r="4199" spans="1:3">
      <c r="A4199" s="57" t="s">
        <v>11213</v>
      </c>
      <c r="B4199" s="57" t="s">
        <v>27000</v>
      </c>
      <c r="C4199" t="s">
        <v>27001</v>
      </c>
    </row>
    <row r="4200" spans="1:3">
      <c r="A4200" s="57" t="s">
        <v>11213</v>
      </c>
      <c r="B4200" s="57" t="s">
        <v>18875</v>
      </c>
      <c r="C4200" t="s">
        <v>27002</v>
      </c>
    </row>
    <row r="4201" spans="1:3">
      <c r="A4201" s="184" t="s">
        <v>11213</v>
      </c>
      <c r="B4201" s="57" t="s">
        <v>27003</v>
      </c>
      <c r="C4201" t="s">
        <v>27004</v>
      </c>
    </row>
    <row r="4202" spans="1:3">
      <c r="A4202" s="57" t="s">
        <v>11213</v>
      </c>
      <c r="B4202" s="57" t="s">
        <v>18876</v>
      </c>
      <c r="C4202" t="s">
        <v>27005</v>
      </c>
    </row>
    <row r="4203" spans="1:3">
      <c r="A4203" s="57" t="s">
        <v>11213</v>
      </c>
      <c r="B4203" s="57" t="s">
        <v>27006</v>
      </c>
      <c r="C4203" t="s">
        <v>27007</v>
      </c>
    </row>
    <row r="4204" spans="1:3">
      <c r="A4204" s="57" t="s">
        <v>11213</v>
      </c>
      <c r="B4204" s="57" t="s">
        <v>27008</v>
      </c>
      <c r="C4204" t="s">
        <v>27009</v>
      </c>
    </row>
    <row r="4205" spans="1:3">
      <c r="A4205" s="57" t="s">
        <v>11213</v>
      </c>
      <c r="B4205" s="57" t="s">
        <v>27010</v>
      </c>
      <c r="C4205" t="s">
        <v>27011</v>
      </c>
    </row>
    <row r="4206" spans="1:3">
      <c r="A4206" s="57" t="s">
        <v>11213</v>
      </c>
      <c r="B4206" s="57" t="s">
        <v>27012</v>
      </c>
      <c r="C4206" t="s">
        <v>27013</v>
      </c>
    </row>
    <row r="4207" spans="1:3">
      <c r="A4207" s="57" t="s">
        <v>11213</v>
      </c>
      <c r="B4207" s="57" t="s">
        <v>18877</v>
      </c>
      <c r="C4207" t="s">
        <v>27014</v>
      </c>
    </row>
    <row r="4208" spans="1:3">
      <c r="A4208" s="57" t="s">
        <v>11213</v>
      </c>
      <c r="B4208" s="57" t="s">
        <v>27015</v>
      </c>
      <c r="C4208" t="s">
        <v>27016</v>
      </c>
    </row>
    <row r="4209" spans="1:3">
      <c r="A4209" s="57" t="s">
        <v>11213</v>
      </c>
      <c r="B4209" s="57" t="s">
        <v>27017</v>
      </c>
      <c r="C4209" t="s">
        <v>27018</v>
      </c>
    </row>
    <row r="4210" spans="1:3">
      <c r="A4210" s="57" t="s">
        <v>11213</v>
      </c>
      <c r="B4210" s="57" t="s">
        <v>27019</v>
      </c>
      <c r="C4210" t="s">
        <v>27020</v>
      </c>
    </row>
    <row r="4211" spans="1:3">
      <c r="A4211" s="57" t="s">
        <v>11213</v>
      </c>
      <c r="B4211" s="57" t="s">
        <v>18878</v>
      </c>
      <c r="C4211" t="s">
        <v>27021</v>
      </c>
    </row>
    <row r="4212" spans="1:3">
      <c r="A4212" s="57" t="s">
        <v>11213</v>
      </c>
      <c r="B4212" s="57" t="s">
        <v>27022</v>
      </c>
      <c r="C4212" t="s">
        <v>27023</v>
      </c>
    </row>
    <row r="4213" spans="1:3">
      <c r="A4213" s="57" t="s">
        <v>11213</v>
      </c>
      <c r="B4213" s="57" t="s">
        <v>27024</v>
      </c>
      <c r="C4213" t="s">
        <v>27025</v>
      </c>
    </row>
    <row r="4214" spans="1:3">
      <c r="A4214" s="57" t="s">
        <v>11213</v>
      </c>
      <c r="B4214" s="57" t="s">
        <v>27026</v>
      </c>
      <c r="C4214" t="s">
        <v>27027</v>
      </c>
    </row>
    <row r="4215" spans="1:3">
      <c r="A4215" s="57" t="s">
        <v>11213</v>
      </c>
      <c r="B4215" s="57" t="s">
        <v>27028</v>
      </c>
      <c r="C4215" t="s">
        <v>27029</v>
      </c>
    </row>
    <row r="4216" spans="1:3">
      <c r="A4216" s="57" t="s">
        <v>11213</v>
      </c>
      <c r="B4216" s="57" t="s">
        <v>5827</v>
      </c>
      <c r="C4216" t="s">
        <v>27030</v>
      </c>
    </row>
    <row r="4217" spans="1:3">
      <c r="A4217" s="57" t="s">
        <v>11213</v>
      </c>
      <c r="B4217" s="57" t="s">
        <v>27031</v>
      </c>
      <c r="C4217" t="s">
        <v>27032</v>
      </c>
    </row>
    <row r="4218" spans="1:3">
      <c r="A4218" s="57" t="s">
        <v>11213</v>
      </c>
      <c r="B4218" s="57" t="s">
        <v>27033</v>
      </c>
      <c r="C4218" t="s">
        <v>27034</v>
      </c>
    </row>
    <row r="4219" spans="1:3">
      <c r="A4219" s="57" t="s">
        <v>11213</v>
      </c>
      <c r="B4219" s="57" t="s">
        <v>27035</v>
      </c>
      <c r="C4219" t="s">
        <v>27036</v>
      </c>
    </row>
    <row r="4220" spans="1:3">
      <c r="A4220" s="57" t="s">
        <v>11213</v>
      </c>
      <c r="B4220" s="57" t="s">
        <v>18886</v>
      </c>
      <c r="C4220" t="s">
        <v>27037</v>
      </c>
    </row>
    <row r="4221" spans="1:3">
      <c r="A4221" s="57" t="s">
        <v>11213</v>
      </c>
      <c r="B4221" s="57" t="s">
        <v>27038</v>
      </c>
      <c r="C4221" t="s">
        <v>27039</v>
      </c>
    </row>
    <row r="4222" spans="1:3">
      <c r="A4222" s="57" t="s">
        <v>11213</v>
      </c>
      <c r="B4222" s="57" t="s">
        <v>18888</v>
      </c>
      <c r="C4222" t="s">
        <v>27040</v>
      </c>
    </row>
    <row r="4223" spans="1:3">
      <c r="A4223" s="57" t="s">
        <v>11213</v>
      </c>
      <c r="B4223" s="57" t="s">
        <v>27041</v>
      </c>
      <c r="C4223" t="s">
        <v>27042</v>
      </c>
    </row>
    <row r="4224" spans="1:3">
      <c r="A4224" s="184" t="s">
        <v>11213</v>
      </c>
      <c r="B4224" s="57" t="s">
        <v>27043</v>
      </c>
      <c r="C4224" t="s">
        <v>27044</v>
      </c>
    </row>
    <row r="4225" spans="1:3">
      <c r="A4225" s="57" t="s">
        <v>11213</v>
      </c>
      <c r="B4225" s="57" t="s">
        <v>27045</v>
      </c>
      <c r="C4225" t="s">
        <v>27046</v>
      </c>
    </row>
    <row r="4226" spans="1:3">
      <c r="A4226" s="57" t="s">
        <v>11213</v>
      </c>
      <c r="B4226" s="57" t="s">
        <v>18890</v>
      </c>
      <c r="C4226" t="s">
        <v>27047</v>
      </c>
    </row>
    <row r="4227" spans="1:3">
      <c r="A4227" s="57" t="s">
        <v>11213</v>
      </c>
      <c r="B4227" s="57" t="s">
        <v>27048</v>
      </c>
      <c r="C4227" t="s">
        <v>27049</v>
      </c>
    </row>
    <row r="4228" spans="1:3">
      <c r="A4228" s="57" t="s">
        <v>11213</v>
      </c>
      <c r="B4228" s="57" t="s">
        <v>27050</v>
      </c>
      <c r="C4228" t="s">
        <v>27051</v>
      </c>
    </row>
    <row r="4229" spans="1:3">
      <c r="A4229" s="57" t="s">
        <v>11213</v>
      </c>
      <c r="B4229" s="57" t="s">
        <v>27052</v>
      </c>
      <c r="C4229" t="s">
        <v>27053</v>
      </c>
    </row>
    <row r="4230" spans="1:3">
      <c r="A4230" s="57" t="s">
        <v>11213</v>
      </c>
      <c r="B4230" s="57" t="s">
        <v>27054</v>
      </c>
      <c r="C4230" t="s">
        <v>27055</v>
      </c>
    </row>
    <row r="4231" spans="1:3">
      <c r="A4231" s="57" t="s">
        <v>11213</v>
      </c>
      <c r="B4231" s="57" t="s">
        <v>5830</v>
      </c>
      <c r="C4231" t="s">
        <v>27056</v>
      </c>
    </row>
    <row r="4232" spans="1:3">
      <c r="A4232" s="57" t="s">
        <v>11213</v>
      </c>
      <c r="B4232" s="57" t="s">
        <v>27057</v>
      </c>
      <c r="C4232" t="s">
        <v>27058</v>
      </c>
    </row>
    <row r="4233" spans="1:3">
      <c r="A4233" s="57" t="s">
        <v>11213</v>
      </c>
      <c r="B4233" s="57" t="s">
        <v>5828</v>
      </c>
      <c r="C4233" t="s">
        <v>27059</v>
      </c>
    </row>
    <row r="4234" spans="1:3">
      <c r="A4234" s="57" t="s">
        <v>11213</v>
      </c>
      <c r="B4234" s="57" t="s">
        <v>27060</v>
      </c>
      <c r="C4234" t="s">
        <v>27061</v>
      </c>
    </row>
    <row r="4235" spans="1:3">
      <c r="A4235" s="57" t="s">
        <v>11213</v>
      </c>
      <c r="B4235" s="57" t="s">
        <v>18894</v>
      </c>
      <c r="C4235" t="s">
        <v>27062</v>
      </c>
    </row>
    <row r="4236" spans="1:3">
      <c r="A4236" s="57" t="s">
        <v>11213</v>
      </c>
      <c r="B4236" s="57" t="s">
        <v>27063</v>
      </c>
      <c r="C4236" t="s">
        <v>27064</v>
      </c>
    </row>
    <row r="4237" spans="1:3">
      <c r="A4237" s="57" t="s">
        <v>11213</v>
      </c>
      <c r="B4237" s="57" t="s">
        <v>27065</v>
      </c>
      <c r="C4237" t="s">
        <v>27066</v>
      </c>
    </row>
    <row r="4238" spans="1:3">
      <c r="A4238" s="57" t="s">
        <v>11213</v>
      </c>
      <c r="B4238" s="57" t="s">
        <v>5829</v>
      </c>
      <c r="C4238" t="s">
        <v>27067</v>
      </c>
    </row>
    <row r="4239" spans="1:3">
      <c r="A4239" s="57" t="s">
        <v>11213</v>
      </c>
      <c r="B4239" s="57" t="s">
        <v>27068</v>
      </c>
      <c r="C4239" t="s">
        <v>27069</v>
      </c>
    </row>
    <row r="4240" spans="1:3">
      <c r="A4240" s="57" t="s">
        <v>11213</v>
      </c>
      <c r="B4240" s="57" t="s">
        <v>27070</v>
      </c>
      <c r="C4240" t="s">
        <v>27071</v>
      </c>
    </row>
    <row r="4241" spans="1:3">
      <c r="A4241" s="57" t="s">
        <v>11213</v>
      </c>
      <c r="B4241" s="57" t="s">
        <v>18895</v>
      </c>
      <c r="C4241" t="s">
        <v>27072</v>
      </c>
    </row>
    <row r="4242" spans="1:3">
      <c r="A4242" s="57" t="s">
        <v>11213</v>
      </c>
      <c r="B4242" s="57" t="s">
        <v>27073</v>
      </c>
      <c r="C4242" t="s">
        <v>27074</v>
      </c>
    </row>
    <row r="4243" spans="1:3">
      <c r="A4243" s="57" t="s">
        <v>11213</v>
      </c>
      <c r="B4243" s="57" t="s">
        <v>5862</v>
      </c>
      <c r="C4243" t="s">
        <v>27075</v>
      </c>
    </row>
    <row r="4244" spans="1:3">
      <c r="A4244" s="57" t="s">
        <v>11213</v>
      </c>
      <c r="B4244" s="57" t="s">
        <v>27076</v>
      </c>
      <c r="C4244" t="s">
        <v>27077</v>
      </c>
    </row>
    <row r="4245" spans="1:3">
      <c r="A4245" s="57" t="s">
        <v>11213</v>
      </c>
      <c r="B4245" s="57" t="s">
        <v>27078</v>
      </c>
      <c r="C4245" t="s">
        <v>27079</v>
      </c>
    </row>
    <row r="4246" spans="1:3">
      <c r="A4246" s="57" t="s">
        <v>11213</v>
      </c>
      <c r="B4246" s="57" t="s">
        <v>18898</v>
      </c>
      <c r="C4246" t="s">
        <v>27080</v>
      </c>
    </row>
    <row r="4247" spans="1:3">
      <c r="A4247" s="57" t="s">
        <v>11213</v>
      </c>
      <c r="B4247" s="57" t="s">
        <v>27081</v>
      </c>
      <c r="C4247" t="s">
        <v>27082</v>
      </c>
    </row>
    <row r="4248" spans="1:3">
      <c r="A4248" s="57" t="s">
        <v>11213</v>
      </c>
      <c r="B4248" s="57" t="s">
        <v>27083</v>
      </c>
      <c r="C4248" t="s">
        <v>27084</v>
      </c>
    </row>
    <row r="4249" spans="1:3">
      <c r="A4249" s="57" t="s">
        <v>11213</v>
      </c>
      <c r="B4249" s="57" t="s">
        <v>5858</v>
      </c>
      <c r="C4249" t="s">
        <v>27085</v>
      </c>
    </row>
    <row r="4250" spans="1:3">
      <c r="A4250" s="57" t="s">
        <v>11213</v>
      </c>
      <c r="B4250" s="57" t="s">
        <v>27086</v>
      </c>
      <c r="C4250" t="s">
        <v>27087</v>
      </c>
    </row>
    <row r="4251" spans="1:3">
      <c r="A4251" s="57" t="s">
        <v>11213</v>
      </c>
      <c r="B4251" s="57" t="s">
        <v>27088</v>
      </c>
      <c r="C4251" t="s">
        <v>27089</v>
      </c>
    </row>
    <row r="4252" spans="1:3">
      <c r="A4252" s="57" t="s">
        <v>11213</v>
      </c>
      <c r="B4252" s="57" t="s">
        <v>18902</v>
      </c>
      <c r="C4252" t="s">
        <v>27090</v>
      </c>
    </row>
    <row r="4253" spans="1:3">
      <c r="A4253" s="57" t="s">
        <v>11213</v>
      </c>
      <c r="B4253" s="57" t="s">
        <v>27091</v>
      </c>
      <c r="C4253" t="s">
        <v>27092</v>
      </c>
    </row>
    <row r="4254" spans="1:3">
      <c r="A4254" s="57" t="s">
        <v>11213</v>
      </c>
      <c r="B4254" s="57" t="s">
        <v>27093</v>
      </c>
      <c r="C4254" t="s">
        <v>27094</v>
      </c>
    </row>
    <row r="4255" spans="1:3">
      <c r="A4255" s="57" t="s">
        <v>11213</v>
      </c>
      <c r="B4255" s="57" t="s">
        <v>27095</v>
      </c>
      <c r="C4255" t="s">
        <v>27096</v>
      </c>
    </row>
    <row r="4256" spans="1:3">
      <c r="A4256" s="57" t="s">
        <v>11213</v>
      </c>
      <c r="B4256" s="57" t="s">
        <v>18904</v>
      </c>
      <c r="C4256" t="s">
        <v>27097</v>
      </c>
    </row>
    <row r="4257" spans="1:3">
      <c r="A4257" s="57" t="s">
        <v>11213</v>
      </c>
      <c r="B4257" s="57" t="s">
        <v>27098</v>
      </c>
      <c r="C4257" t="s">
        <v>27099</v>
      </c>
    </row>
    <row r="4258" spans="1:3">
      <c r="A4258" s="57" t="s">
        <v>11213</v>
      </c>
      <c r="B4258" s="57" t="s">
        <v>27100</v>
      </c>
      <c r="C4258" t="s">
        <v>27101</v>
      </c>
    </row>
    <row r="4259" spans="1:3">
      <c r="A4259" s="57" t="s">
        <v>11213</v>
      </c>
      <c r="B4259" s="57" t="s">
        <v>27102</v>
      </c>
      <c r="C4259" t="s">
        <v>27103</v>
      </c>
    </row>
    <row r="4260" spans="1:3">
      <c r="A4260" s="57" t="s">
        <v>11213</v>
      </c>
      <c r="B4260" s="57" t="s">
        <v>27104</v>
      </c>
      <c r="C4260" t="s">
        <v>27105</v>
      </c>
    </row>
    <row r="4261" spans="1:3">
      <c r="A4261" s="57" t="s">
        <v>11213</v>
      </c>
      <c r="B4261" s="57" t="s">
        <v>18907</v>
      </c>
      <c r="C4261" t="s">
        <v>27106</v>
      </c>
    </row>
    <row r="4262" spans="1:3">
      <c r="A4262" s="57" t="s">
        <v>11213</v>
      </c>
      <c r="B4262" s="57" t="s">
        <v>27107</v>
      </c>
      <c r="C4262" t="s">
        <v>27108</v>
      </c>
    </row>
    <row r="4263" spans="1:3">
      <c r="A4263" s="57" t="s">
        <v>11213</v>
      </c>
      <c r="B4263" s="57" t="s">
        <v>27109</v>
      </c>
      <c r="C4263" t="s">
        <v>27110</v>
      </c>
    </row>
    <row r="4264" spans="1:3">
      <c r="A4264" s="57" t="s">
        <v>11213</v>
      </c>
      <c r="B4264" s="57" t="s">
        <v>27111</v>
      </c>
      <c r="C4264" t="s">
        <v>27112</v>
      </c>
    </row>
    <row r="4265" spans="1:3">
      <c r="A4265" s="57" t="s">
        <v>11213</v>
      </c>
      <c r="B4265" s="57" t="s">
        <v>27113</v>
      </c>
      <c r="C4265" t="s">
        <v>27114</v>
      </c>
    </row>
    <row r="4266" spans="1:3">
      <c r="A4266" s="57" t="s">
        <v>11213</v>
      </c>
      <c r="B4266" s="57" t="s">
        <v>27115</v>
      </c>
      <c r="C4266" t="s">
        <v>27116</v>
      </c>
    </row>
    <row r="4267" spans="1:3">
      <c r="A4267" s="57" t="s">
        <v>11213</v>
      </c>
      <c r="B4267" s="57" t="s">
        <v>18911</v>
      </c>
      <c r="C4267" t="s">
        <v>27117</v>
      </c>
    </row>
    <row r="4268" spans="1:3">
      <c r="A4268" s="57" t="s">
        <v>11213</v>
      </c>
      <c r="B4268" s="57" t="s">
        <v>27118</v>
      </c>
      <c r="C4268" t="s">
        <v>27119</v>
      </c>
    </row>
    <row r="4269" spans="1:3">
      <c r="A4269" s="57" t="s">
        <v>11213</v>
      </c>
      <c r="B4269" s="57" t="s">
        <v>27120</v>
      </c>
      <c r="C4269" t="s">
        <v>27121</v>
      </c>
    </row>
    <row r="4270" spans="1:3">
      <c r="A4270" s="57" t="s">
        <v>11213</v>
      </c>
      <c r="B4270" s="57" t="s">
        <v>18913</v>
      </c>
      <c r="C4270" t="s">
        <v>27122</v>
      </c>
    </row>
    <row r="4271" spans="1:3">
      <c r="A4271" s="57" t="s">
        <v>11213</v>
      </c>
      <c r="B4271" s="57" t="s">
        <v>27123</v>
      </c>
      <c r="C4271" t="s">
        <v>27124</v>
      </c>
    </row>
    <row r="4272" spans="1:3">
      <c r="A4272" s="57" t="s">
        <v>11213</v>
      </c>
      <c r="B4272" s="57" t="s">
        <v>27125</v>
      </c>
      <c r="C4272" t="s">
        <v>27126</v>
      </c>
    </row>
    <row r="4273" spans="1:3">
      <c r="A4273" s="57" t="s">
        <v>11213</v>
      </c>
      <c r="B4273" s="57" t="s">
        <v>27127</v>
      </c>
      <c r="C4273" t="s">
        <v>27128</v>
      </c>
    </row>
    <row r="4274" spans="1:3">
      <c r="A4274" s="57" t="s">
        <v>11213</v>
      </c>
      <c r="B4274" s="57" t="s">
        <v>27129</v>
      </c>
      <c r="C4274" t="s">
        <v>27130</v>
      </c>
    </row>
    <row r="4275" spans="1:3">
      <c r="A4275" s="57" t="s">
        <v>11213</v>
      </c>
      <c r="B4275" s="57" t="s">
        <v>27131</v>
      </c>
      <c r="C4275" t="s">
        <v>27132</v>
      </c>
    </row>
    <row r="4276" spans="1:3">
      <c r="A4276" s="57" t="s">
        <v>11213</v>
      </c>
      <c r="B4276" s="57" t="s">
        <v>5872</v>
      </c>
      <c r="C4276" t="s">
        <v>27133</v>
      </c>
    </row>
    <row r="4277" spans="1:3">
      <c r="A4277" s="57" t="s">
        <v>11213</v>
      </c>
      <c r="B4277" s="57" t="s">
        <v>27134</v>
      </c>
      <c r="C4277" t="s">
        <v>27135</v>
      </c>
    </row>
    <row r="4278" spans="1:3">
      <c r="A4278" s="57" t="s">
        <v>11213</v>
      </c>
      <c r="B4278" s="57" t="s">
        <v>18918</v>
      </c>
      <c r="C4278" t="s">
        <v>27136</v>
      </c>
    </row>
    <row r="4279" spans="1:3">
      <c r="A4279" s="57" t="s">
        <v>11213</v>
      </c>
      <c r="B4279" s="57" t="s">
        <v>27137</v>
      </c>
      <c r="C4279" t="s">
        <v>27138</v>
      </c>
    </row>
    <row r="4280" spans="1:3">
      <c r="A4280" s="57" t="s">
        <v>11213</v>
      </c>
      <c r="B4280" s="57" t="s">
        <v>18920</v>
      </c>
      <c r="C4280" t="s">
        <v>27139</v>
      </c>
    </row>
    <row r="4281" spans="1:3">
      <c r="A4281" s="57" t="s">
        <v>11213</v>
      </c>
      <c r="B4281" s="57" t="s">
        <v>27140</v>
      </c>
      <c r="C4281" t="s">
        <v>27141</v>
      </c>
    </row>
    <row r="4282" spans="1:3">
      <c r="A4282" s="57" t="s">
        <v>11213</v>
      </c>
      <c r="B4282" s="57" t="s">
        <v>27142</v>
      </c>
      <c r="C4282" t="s">
        <v>27143</v>
      </c>
    </row>
    <row r="4283" spans="1:3">
      <c r="A4283" s="57" t="s">
        <v>11213</v>
      </c>
      <c r="B4283" s="57" t="s">
        <v>27144</v>
      </c>
      <c r="C4283" t="s">
        <v>27145</v>
      </c>
    </row>
    <row r="4284" spans="1:3">
      <c r="A4284" s="57" t="s">
        <v>11213</v>
      </c>
      <c r="B4284" s="57" t="s">
        <v>27146</v>
      </c>
      <c r="C4284" t="s">
        <v>27147</v>
      </c>
    </row>
    <row r="4285" spans="1:3">
      <c r="A4285" s="57" t="s">
        <v>11213</v>
      </c>
      <c r="B4285" s="57" t="s">
        <v>18921</v>
      </c>
      <c r="C4285" t="s">
        <v>27148</v>
      </c>
    </row>
    <row r="4286" spans="1:3">
      <c r="A4286" s="57" t="s">
        <v>11213</v>
      </c>
      <c r="B4286" s="57" t="s">
        <v>27149</v>
      </c>
      <c r="C4286" t="s">
        <v>27150</v>
      </c>
    </row>
    <row r="4287" spans="1:3">
      <c r="A4287" s="57" t="s">
        <v>11213</v>
      </c>
      <c r="B4287" s="57" t="s">
        <v>18923</v>
      </c>
      <c r="C4287" t="s">
        <v>27151</v>
      </c>
    </row>
    <row r="4288" spans="1:3">
      <c r="A4288" s="57" t="s">
        <v>11213</v>
      </c>
      <c r="B4288" s="57" t="s">
        <v>27152</v>
      </c>
      <c r="C4288" t="s">
        <v>27153</v>
      </c>
    </row>
    <row r="4289" spans="1:3">
      <c r="A4289" s="57" t="s">
        <v>11213</v>
      </c>
      <c r="B4289" s="57" t="s">
        <v>27154</v>
      </c>
      <c r="C4289" t="s">
        <v>27155</v>
      </c>
    </row>
    <row r="4290" spans="1:3">
      <c r="A4290" s="57" t="s">
        <v>11213</v>
      </c>
      <c r="B4290" s="57" t="s">
        <v>27156</v>
      </c>
      <c r="C4290" t="s">
        <v>27157</v>
      </c>
    </row>
    <row r="4291" spans="1:3">
      <c r="A4291" s="57" t="s">
        <v>11213</v>
      </c>
      <c r="B4291" s="57" t="s">
        <v>18925</v>
      </c>
      <c r="C4291" t="s">
        <v>27158</v>
      </c>
    </row>
    <row r="4292" spans="1:3">
      <c r="A4292" s="57" t="s">
        <v>11213</v>
      </c>
      <c r="B4292" s="57" t="s">
        <v>27159</v>
      </c>
      <c r="C4292" t="s">
        <v>27160</v>
      </c>
    </row>
    <row r="4293" spans="1:3">
      <c r="A4293" s="57" t="s">
        <v>11213</v>
      </c>
      <c r="B4293" s="57" t="s">
        <v>27161</v>
      </c>
      <c r="C4293" t="s">
        <v>27162</v>
      </c>
    </row>
    <row r="4294" spans="1:3">
      <c r="A4294" s="57" t="s">
        <v>11213</v>
      </c>
      <c r="B4294" s="57" t="s">
        <v>27163</v>
      </c>
      <c r="C4294" t="s">
        <v>27164</v>
      </c>
    </row>
    <row r="4295" spans="1:3">
      <c r="A4295" s="57" t="s">
        <v>11213</v>
      </c>
      <c r="B4295" s="57" t="s">
        <v>5874</v>
      </c>
      <c r="C4295" t="s">
        <v>27165</v>
      </c>
    </row>
    <row r="4296" spans="1:3">
      <c r="A4296" s="57" t="s">
        <v>11213</v>
      </c>
      <c r="B4296" s="57" t="s">
        <v>27166</v>
      </c>
      <c r="C4296" t="s">
        <v>27167</v>
      </c>
    </row>
    <row r="4297" spans="1:3">
      <c r="A4297" s="57" t="s">
        <v>11213</v>
      </c>
      <c r="B4297" s="57" t="s">
        <v>27168</v>
      </c>
      <c r="C4297" t="s">
        <v>27169</v>
      </c>
    </row>
    <row r="4298" spans="1:3">
      <c r="A4298" s="57" t="s">
        <v>11213</v>
      </c>
      <c r="B4298" s="57" t="s">
        <v>18929</v>
      </c>
      <c r="C4298" t="s">
        <v>27170</v>
      </c>
    </row>
    <row r="4299" spans="1:3">
      <c r="A4299" s="57" t="s">
        <v>11213</v>
      </c>
      <c r="B4299" s="57" t="s">
        <v>27171</v>
      </c>
      <c r="C4299" t="s">
        <v>27172</v>
      </c>
    </row>
    <row r="4300" spans="1:3">
      <c r="A4300" s="57" t="s">
        <v>11213</v>
      </c>
      <c r="B4300" s="57" t="s">
        <v>27173</v>
      </c>
      <c r="C4300" t="s">
        <v>27174</v>
      </c>
    </row>
    <row r="4301" spans="1:3">
      <c r="A4301" s="57" t="s">
        <v>11213</v>
      </c>
      <c r="B4301" s="57" t="s">
        <v>18930</v>
      </c>
      <c r="C4301" t="s">
        <v>27175</v>
      </c>
    </row>
    <row r="4302" spans="1:3">
      <c r="A4302" s="57" t="s">
        <v>11213</v>
      </c>
      <c r="B4302" s="57" t="s">
        <v>27176</v>
      </c>
      <c r="C4302" t="s">
        <v>27177</v>
      </c>
    </row>
    <row r="4303" spans="1:3">
      <c r="A4303" s="57" t="s">
        <v>11213</v>
      </c>
      <c r="B4303" s="57" t="s">
        <v>5876</v>
      </c>
      <c r="C4303" t="s">
        <v>27178</v>
      </c>
    </row>
    <row r="4304" spans="1:3">
      <c r="A4304" s="57" t="s">
        <v>11213</v>
      </c>
      <c r="B4304" s="57" t="s">
        <v>27179</v>
      </c>
      <c r="C4304" t="s">
        <v>27180</v>
      </c>
    </row>
    <row r="4305" spans="1:3">
      <c r="A4305" s="57" t="s">
        <v>11213</v>
      </c>
      <c r="B4305" s="57" t="s">
        <v>27181</v>
      </c>
      <c r="C4305" t="s">
        <v>27182</v>
      </c>
    </row>
    <row r="4306" spans="1:3">
      <c r="A4306" s="57" t="s">
        <v>11213</v>
      </c>
      <c r="B4306" s="57" t="s">
        <v>18931</v>
      </c>
      <c r="C4306" t="s">
        <v>27183</v>
      </c>
    </row>
    <row r="4307" spans="1:3">
      <c r="A4307" s="57" t="s">
        <v>11213</v>
      </c>
      <c r="B4307" s="57" t="s">
        <v>27184</v>
      </c>
      <c r="C4307" t="s">
        <v>27185</v>
      </c>
    </row>
    <row r="4308" spans="1:3">
      <c r="A4308" s="57" t="s">
        <v>11213</v>
      </c>
      <c r="B4308" s="57" t="s">
        <v>5878</v>
      </c>
      <c r="C4308" t="s">
        <v>27186</v>
      </c>
    </row>
    <row r="4309" spans="1:3">
      <c r="A4309" s="57" t="s">
        <v>11213</v>
      </c>
      <c r="B4309" s="57" t="s">
        <v>27187</v>
      </c>
      <c r="C4309" t="s">
        <v>27188</v>
      </c>
    </row>
    <row r="4310" spans="1:3">
      <c r="A4310" s="57" t="s">
        <v>11213</v>
      </c>
      <c r="B4310" s="57" t="s">
        <v>27189</v>
      </c>
      <c r="C4310" t="s">
        <v>27190</v>
      </c>
    </row>
    <row r="4311" spans="1:3">
      <c r="A4311" s="57" t="s">
        <v>11213</v>
      </c>
      <c r="B4311" s="57" t="s">
        <v>27191</v>
      </c>
      <c r="C4311" t="s">
        <v>27192</v>
      </c>
    </row>
    <row r="4312" spans="1:3">
      <c r="A4312" s="57" t="s">
        <v>11213</v>
      </c>
      <c r="B4312" s="57" t="s">
        <v>27193</v>
      </c>
      <c r="C4312" t="s">
        <v>27194</v>
      </c>
    </row>
    <row r="4313" spans="1:3">
      <c r="A4313" s="57" t="s">
        <v>11213</v>
      </c>
      <c r="B4313" s="57" t="s">
        <v>18933</v>
      </c>
      <c r="C4313" t="s">
        <v>27195</v>
      </c>
    </row>
    <row r="4314" spans="1:3">
      <c r="A4314" s="57" t="s">
        <v>11213</v>
      </c>
      <c r="B4314" s="57" t="s">
        <v>27196</v>
      </c>
      <c r="C4314" t="s">
        <v>27197</v>
      </c>
    </row>
    <row r="4315" spans="1:3">
      <c r="A4315" s="57" t="s">
        <v>11213</v>
      </c>
      <c r="B4315" s="57" t="s">
        <v>27198</v>
      </c>
      <c r="C4315" t="s">
        <v>27199</v>
      </c>
    </row>
    <row r="4316" spans="1:3">
      <c r="A4316" s="57" t="s">
        <v>11213</v>
      </c>
      <c r="B4316" s="57" t="s">
        <v>18935</v>
      </c>
      <c r="C4316" t="s">
        <v>27200</v>
      </c>
    </row>
    <row r="4317" spans="1:3">
      <c r="A4317" s="57" t="s">
        <v>11213</v>
      </c>
      <c r="B4317" s="57" t="s">
        <v>27201</v>
      </c>
      <c r="C4317" t="s">
        <v>27202</v>
      </c>
    </row>
    <row r="4318" spans="1:3">
      <c r="A4318" s="57" t="s">
        <v>11213</v>
      </c>
      <c r="B4318" s="57" t="s">
        <v>27203</v>
      </c>
      <c r="C4318" t="s">
        <v>27204</v>
      </c>
    </row>
    <row r="4319" spans="1:3">
      <c r="A4319" s="57" t="s">
        <v>11213</v>
      </c>
      <c r="B4319" s="57" t="s">
        <v>27205</v>
      </c>
      <c r="C4319" t="s">
        <v>27206</v>
      </c>
    </row>
    <row r="4320" spans="1:3">
      <c r="A4320" s="57" t="s">
        <v>11213</v>
      </c>
      <c r="B4320" s="57" t="s">
        <v>18937</v>
      </c>
      <c r="C4320" t="s">
        <v>27207</v>
      </c>
    </row>
    <row r="4321" spans="1:3">
      <c r="A4321" s="57" t="s">
        <v>11213</v>
      </c>
      <c r="B4321" s="57" t="s">
        <v>27208</v>
      </c>
      <c r="C4321" t="s">
        <v>27209</v>
      </c>
    </row>
    <row r="4322" spans="1:3">
      <c r="A4322" s="57" t="s">
        <v>11213</v>
      </c>
      <c r="B4322" s="57" t="s">
        <v>27210</v>
      </c>
      <c r="C4322" t="s">
        <v>27211</v>
      </c>
    </row>
    <row r="4323" spans="1:3">
      <c r="A4323" s="57" t="s">
        <v>11213</v>
      </c>
      <c r="B4323" s="57" t="s">
        <v>18938</v>
      </c>
      <c r="C4323" t="s">
        <v>27212</v>
      </c>
    </row>
    <row r="4324" spans="1:3">
      <c r="A4324" s="57" t="s">
        <v>11213</v>
      </c>
      <c r="B4324" s="57" t="s">
        <v>18942</v>
      </c>
      <c r="C4324" t="s">
        <v>27213</v>
      </c>
    </row>
    <row r="4325" spans="1:3">
      <c r="A4325" s="57" t="s">
        <v>11213</v>
      </c>
      <c r="B4325" s="57" t="s">
        <v>27214</v>
      </c>
      <c r="C4325" t="s">
        <v>27215</v>
      </c>
    </row>
    <row r="4326" spans="1:3">
      <c r="A4326" s="57" t="s">
        <v>11213</v>
      </c>
      <c r="B4326" s="57" t="s">
        <v>27216</v>
      </c>
      <c r="C4326" t="s">
        <v>27217</v>
      </c>
    </row>
    <row r="4327" spans="1:3">
      <c r="A4327" s="57" t="s">
        <v>11213</v>
      </c>
      <c r="B4327" s="57" t="s">
        <v>27218</v>
      </c>
      <c r="C4327" t="s">
        <v>27219</v>
      </c>
    </row>
    <row r="4328" spans="1:3">
      <c r="A4328" s="184" t="s">
        <v>11213</v>
      </c>
      <c r="B4328" s="57" t="s">
        <v>18949</v>
      </c>
      <c r="C4328" t="s">
        <v>27220</v>
      </c>
    </row>
    <row r="4329" spans="1:3">
      <c r="A4329" s="57" t="s">
        <v>11213</v>
      </c>
      <c r="B4329" s="57" t="s">
        <v>27221</v>
      </c>
      <c r="C4329" t="s">
        <v>27222</v>
      </c>
    </row>
    <row r="4330" spans="1:3">
      <c r="A4330" s="57" t="s">
        <v>11213</v>
      </c>
      <c r="B4330" s="57" t="s">
        <v>27223</v>
      </c>
      <c r="C4330" t="s">
        <v>27224</v>
      </c>
    </row>
    <row r="4331" spans="1:3">
      <c r="A4331" s="184" t="s">
        <v>11213</v>
      </c>
      <c r="B4331" s="57" t="s">
        <v>6116</v>
      </c>
      <c r="C4331" t="s">
        <v>27225</v>
      </c>
    </row>
    <row r="4332" spans="1:3">
      <c r="A4332" s="184" t="s">
        <v>11213</v>
      </c>
      <c r="B4332" s="57" t="s">
        <v>27226</v>
      </c>
      <c r="C4332" t="s">
        <v>27227</v>
      </c>
    </row>
    <row r="4333" spans="1:3">
      <c r="A4333" s="57" t="s">
        <v>11213</v>
      </c>
      <c r="B4333" s="57" t="s">
        <v>27228</v>
      </c>
      <c r="C4333" t="s">
        <v>27229</v>
      </c>
    </row>
    <row r="4334" spans="1:3">
      <c r="A4334" s="184" t="s">
        <v>11213</v>
      </c>
      <c r="B4334" s="57" t="s">
        <v>18951</v>
      </c>
      <c r="C4334" t="s">
        <v>27230</v>
      </c>
    </row>
    <row r="4335" spans="1:3">
      <c r="A4335" s="57" t="s">
        <v>11213</v>
      </c>
      <c r="B4335" s="57" t="s">
        <v>6112</v>
      </c>
      <c r="C4335" t="s">
        <v>25780</v>
      </c>
    </row>
    <row r="4336" spans="1:3">
      <c r="A4336" s="57" t="s">
        <v>11213</v>
      </c>
      <c r="B4336" s="57" t="s">
        <v>27231</v>
      </c>
      <c r="C4336" t="s">
        <v>27232</v>
      </c>
    </row>
    <row r="4337" spans="1:3">
      <c r="A4337" s="57" t="s">
        <v>11213</v>
      </c>
      <c r="B4337" s="57" t="s">
        <v>27233</v>
      </c>
      <c r="C4337" t="s">
        <v>27234</v>
      </c>
    </row>
    <row r="4338" spans="1:3">
      <c r="A4338" s="57" t="s">
        <v>11213</v>
      </c>
      <c r="B4338" s="57" t="s">
        <v>18968</v>
      </c>
      <c r="C4338" t="s">
        <v>27235</v>
      </c>
    </row>
    <row r="4339" spans="1:3">
      <c r="A4339" s="57" t="s">
        <v>11213</v>
      </c>
      <c r="B4339" s="57" t="s">
        <v>27236</v>
      </c>
      <c r="C4339" t="s">
        <v>27237</v>
      </c>
    </row>
    <row r="4340" spans="1:3">
      <c r="A4340" s="57" t="s">
        <v>11213</v>
      </c>
      <c r="B4340" s="57" t="s">
        <v>6122</v>
      </c>
      <c r="C4340" t="s">
        <v>27238</v>
      </c>
    </row>
    <row r="4341" spans="1:3">
      <c r="A4341" s="184" t="s">
        <v>11213</v>
      </c>
      <c r="B4341" s="57" t="s">
        <v>27239</v>
      </c>
      <c r="C4341" t="s">
        <v>27240</v>
      </c>
    </row>
    <row r="4342" spans="1:3">
      <c r="A4342" s="57" t="s">
        <v>11213</v>
      </c>
      <c r="B4342" s="57" t="s">
        <v>18971</v>
      </c>
      <c r="C4342" t="s">
        <v>27241</v>
      </c>
    </row>
    <row r="4343" spans="1:3">
      <c r="A4343" s="57" t="s">
        <v>11213</v>
      </c>
      <c r="B4343" s="57" t="s">
        <v>6127</v>
      </c>
      <c r="C4343" t="s">
        <v>27242</v>
      </c>
    </row>
    <row r="4344" spans="1:3">
      <c r="A4344" s="57" t="s">
        <v>11213</v>
      </c>
      <c r="B4344" s="57" t="s">
        <v>27243</v>
      </c>
      <c r="C4344" t="s">
        <v>27244</v>
      </c>
    </row>
    <row r="4345" spans="1:3">
      <c r="A4345" s="57" t="s">
        <v>11213</v>
      </c>
      <c r="B4345" s="57" t="s">
        <v>18973</v>
      </c>
      <c r="C4345" t="s">
        <v>27245</v>
      </c>
    </row>
    <row r="4346" spans="1:3">
      <c r="A4346" s="57" t="s">
        <v>11213</v>
      </c>
      <c r="B4346" s="57" t="s">
        <v>27246</v>
      </c>
      <c r="C4346" t="s">
        <v>27247</v>
      </c>
    </row>
    <row r="4347" spans="1:3">
      <c r="A4347" s="57" t="s">
        <v>11213</v>
      </c>
      <c r="B4347" s="57" t="s">
        <v>27248</v>
      </c>
      <c r="C4347" t="s">
        <v>27249</v>
      </c>
    </row>
    <row r="4348" spans="1:3">
      <c r="A4348" s="57" t="s">
        <v>11213</v>
      </c>
      <c r="B4348" s="57" t="s">
        <v>27250</v>
      </c>
      <c r="C4348" t="s">
        <v>27251</v>
      </c>
    </row>
    <row r="4349" spans="1:3">
      <c r="A4349" s="57" t="s">
        <v>11213</v>
      </c>
      <c r="B4349" s="57" t="s">
        <v>18975</v>
      </c>
      <c r="C4349" t="s">
        <v>27252</v>
      </c>
    </row>
    <row r="4350" spans="1:3">
      <c r="A4350" s="57" t="s">
        <v>11213</v>
      </c>
      <c r="B4350" s="57" t="s">
        <v>27253</v>
      </c>
      <c r="C4350" t="s">
        <v>27254</v>
      </c>
    </row>
    <row r="4351" spans="1:3">
      <c r="A4351" s="57" t="s">
        <v>11213</v>
      </c>
      <c r="B4351" s="57" t="s">
        <v>6129</v>
      </c>
      <c r="C4351" t="s">
        <v>27255</v>
      </c>
    </row>
    <row r="4352" spans="1:3">
      <c r="A4352" s="57" t="s">
        <v>11213</v>
      </c>
      <c r="B4352" s="57" t="s">
        <v>27256</v>
      </c>
      <c r="C4352" t="s">
        <v>27257</v>
      </c>
    </row>
    <row r="4353" spans="1:3">
      <c r="A4353" s="57" t="s">
        <v>11213</v>
      </c>
      <c r="B4353" s="57" t="s">
        <v>18976</v>
      </c>
      <c r="C4353" t="s">
        <v>27258</v>
      </c>
    </row>
    <row r="4354" spans="1:3">
      <c r="A4354" s="57" t="s">
        <v>11213</v>
      </c>
      <c r="B4354" s="57" t="s">
        <v>27259</v>
      </c>
      <c r="C4354" t="s">
        <v>27260</v>
      </c>
    </row>
    <row r="4355" spans="1:3">
      <c r="A4355" s="57" t="s">
        <v>11213</v>
      </c>
      <c r="B4355" s="57" t="s">
        <v>27261</v>
      </c>
      <c r="C4355" t="s">
        <v>27262</v>
      </c>
    </row>
    <row r="4356" spans="1:3">
      <c r="A4356" s="57" t="s">
        <v>11213</v>
      </c>
      <c r="B4356" s="57" t="s">
        <v>18977</v>
      </c>
      <c r="C4356" t="s">
        <v>27263</v>
      </c>
    </row>
    <row r="4357" spans="1:3">
      <c r="A4357" s="57" t="s">
        <v>11213</v>
      </c>
      <c r="B4357" s="57" t="s">
        <v>27264</v>
      </c>
      <c r="C4357" t="s">
        <v>27265</v>
      </c>
    </row>
    <row r="4358" spans="1:3">
      <c r="A4358" s="57" t="s">
        <v>11213</v>
      </c>
      <c r="B4358" s="57" t="s">
        <v>27266</v>
      </c>
      <c r="C4358" t="s">
        <v>27267</v>
      </c>
    </row>
    <row r="4359" spans="1:3">
      <c r="A4359" s="57" t="s">
        <v>11213</v>
      </c>
      <c r="B4359" s="57" t="s">
        <v>18983</v>
      </c>
      <c r="C4359" t="s">
        <v>27268</v>
      </c>
    </row>
    <row r="4360" spans="1:3">
      <c r="A4360" s="57" t="s">
        <v>11213</v>
      </c>
      <c r="B4360" s="57" t="s">
        <v>27269</v>
      </c>
      <c r="C4360" t="s">
        <v>27270</v>
      </c>
    </row>
    <row r="4361" spans="1:3">
      <c r="A4361" s="57" t="s">
        <v>11213</v>
      </c>
      <c r="B4361" s="57" t="s">
        <v>27271</v>
      </c>
      <c r="C4361" t="s">
        <v>27272</v>
      </c>
    </row>
    <row r="4362" spans="1:3">
      <c r="A4362" s="57" t="s">
        <v>11213</v>
      </c>
      <c r="B4362" s="57" t="s">
        <v>6136</v>
      </c>
      <c r="C4362" t="s">
        <v>27273</v>
      </c>
    </row>
    <row r="4363" spans="1:3">
      <c r="A4363" s="57" t="s">
        <v>11213</v>
      </c>
      <c r="B4363" s="57" t="s">
        <v>6138</v>
      </c>
      <c r="C4363" t="s">
        <v>27274</v>
      </c>
    </row>
    <row r="4364" spans="1:3">
      <c r="A4364" s="57" t="s">
        <v>11213</v>
      </c>
      <c r="B4364" s="57" t="s">
        <v>27275</v>
      </c>
      <c r="C4364" t="s">
        <v>27276</v>
      </c>
    </row>
    <row r="4365" spans="1:3">
      <c r="A4365" s="57" t="s">
        <v>11213</v>
      </c>
      <c r="B4365" s="57" t="s">
        <v>18990</v>
      </c>
      <c r="C4365" t="s">
        <v>27277</v>
      </c>
    </row>
    <row r="4366" spans="1:3">
      <c r="A4366" s="57" t="s">
        <v>11213</v>
      </c>
      <c r="B4366" s="57" t="s">
        <v>27278</v>
      </c>
      <c r="C4366" t="s">
        <v>27279</v>
      </c>
    </row>
    <row r="4367" spans="1:3">
      <c r="A4367" s="184" t="s">
        <v>11213</v>
      </c>
      <c r="B4367" s="57" t="s">
        <v>27280</v>
      </c>
      <c r="C4367" t="s">
        <v>27281</v>
      </c>
    </row>
    <row r="4368" spans="1:3">
      <c r="A4368" s="57" t="s">
        <v>11213</v>
      </c>
      <c r="B4368" s="57" t="s">
        <v>18992</v>
      </c>
      <c r="C4368" t="s">
        <v>27282</v>
      </c>
    </row>
    <row r="4369" spans="1:3">
      <c r="A4369" s="57" t="s">
        <v>11213</v>
      </c>
      <c r="B4369" s="57" t="s">
        <v>27283</v>
      </c>
      <c r="C4369" t="s">
        <v>27284</v>
      </c>
    </row>
    <row r="4370" spans="1:3">
      <c r="A4370" s="57" t="s">
        <v>11213</v>
      </c>
      <c r="B4370" s="57" t="s">
        <v>18993</v>
      </c>
      <c r="C4370" t="s">
        <v>27285</v>
      </c>
    </row>
    <row r="4371" spans="1:3">
      <c r="A4371" s="57" t="s">
        <v>11213</v>
      </c>
      <c r="B4371" s="57" t="s">
        <v>27286</v>
      </c>
      <c r="C4371" t="s">
        <v>27287</v>
      </c>
    </row>
    <row r="4372" spans="1:3">
      <c r="A4372" s="57" t="s">
        <v>11213</v>
      </c>
      <c r="B4372" s="57" t="s">
        <v>27288</v>
      </c>
      <c r="C4372" t="s">
        <v>27289</v>
      </c>
    </row>
    <row r="4373" spans="1:3">
      <c r="A4373" s="57" t="s">
        <v>11213</v>
      </c>
      <c r="B4373" s="57" t="s">
        <v>18994</v>
      </c>
      <c r="C4373" t="s">
        <v>27290</v>
      </c>
    </row>
    <row r="4374" spans="1:3">
      <c r="A4374" s="57" t="s">
        <v>11213</v>
      </c>
      <c r="B4374" s="57" t="s">
        <v>6132</v>
      </c>
      <c r="C4374" t="s">
        <v>27291</v>
      </c>
    </row>
    <row r="4375" spans="1:3">
      <c r="A4375" s="57" t="s">
        <v>11213</v>
      </c>
      <c r="B4375" s="57" t="s">
        <v>27292</v>
      </c>
      <c r="C4375" t="s">
        <v>27293</v>
      </c>
    </row>
    <row r="4376" spans="1:3">
      <c r="A4376" s="57" t="s">
        <v>11213</v>
      </c>
      <c r="B4376" s="57" t="s">
        <v>27294</v>
      </c>
      <c r="C4376" t="s">
        <v>27295</v>
      </c>
    </row>
    <row r="4377" spans="1:3">
      <c r="A4377" s="57" t="s">
        <v>11213</v>
      </c>
      <c r="B4377" s="57" t="s">
        <v>19247</v>
      </c>
      <c r="C4377" t="s">
        <v>27296</v>
      </c>
    </row>
    <row r="4378" spans="1:3">
      <c r="A4378" s="57" t="s">
        <v>11213</v>
      </c>
      <c r="B4378" s="57" t="s">
        <v>27297</v>
      </c>
      <c r="C4378" t="s">
        <v>27298</v>
      </c>
    </row>
    <row r="4379" spans="1:3">
      <c r="A4379" s="57" t="s">
        <v>11213</v>
      </c>
      <c r="B4379" s="57" t="s">
        <v>27299</v>
      </c>
      <c r="C4379" t="s">
        <v>27300</v>
      </c>
    </row>
    <row r="4380" spans="1:3">
      <c r="A4380" s="57" t="s">
        <v>11213</v>
      </c>
      <c r="B4380" s="57" t="s">
        <v>6222</v>
      </c>
      <c r="C4380" t="s">
        <v>27301</v>
      </c>
    </row>
    <row r="4381" spans="1:3">
      <c r="A4381" s="57" t="s">
        <v>11213</v>
      </c>
      <c r="B4381" s="57" t="s">
        <v>27302</v>
      </c>
      <c r="C4381" t="s">
        <v>27303</v>
      </c>
    </row>
    <row r="4382" spans="1:3">
      <c r="A4382" s="57" t="s">
        <v>11213</v>
      </c>
      <c r="B4382" s="57" t="s">
        <v>27304</v>
      </c>
      <c r="C4382" t="s">
        <v>27305</v>
      </c>
    </row>
    <row r="4383" spans="1:3">
      <c r="A4383" s="57" t="s">
        <v>11213</v>
      </c>
      <c r="B4383" s="57" t="s">
        <v>19249</v>
      </c>
      <c r="C4383" t="s">
        <v>27306</v>
      </c>
    </row>
    <row r="4384" spans="1:3">
      <c r="A4384" s="57" t="s">
        <v>11213</v>
      </c>
      <c r="B4384" s="57" t="s">
        <v>27307</v>
      </c>
      <c r="C4384" t="s">
        <v>27308</v>
      </c>
    </row>
    <row r="4385" spans="1:3">
      <c r="A4385" s="57" t="s">
        <v>11213</v>
      </c>
      <c r="B4385" s="57" t="s">
        <v>27309</v>
      </c>
      <c r="C4385" t="s">
        <v>27310</v>
      </c>
    </row>
    <row r="4386" spans="1:3">
      <c r="A4386" s="57" t="s">
        <v>11213</v>
      </c>
      <c r="B4386" s="57" t="s">
        <v>6209</v>
      </c>
      <c r="C4386" t="s">
        <v>27311</v>
      </c>
    </row>
    <row r="4387" spans="1:3">
      <c r="A4387" s="57" t="s">
        <v>11213</v>
      </c>
      <c r="B4387" s="57" t="s">
        <v>27312</v>
      </c>
      <c r="C4387" t="s">
        <v>27313</v>
      </c>
    </row>
    <row r="4388" spans="1:3">
      <c r="A4388" s="57" t="s">
        <v>11213</v>
      </c>
      <c r="B4388" s="57" t="s">
        <v>27314</v>
      </c>
      <c r="C4388" t="s">
        <v>27315</v>
      </c>
    </row>
    <row r="4389" spans="1:3">
      <c r="A4389" s="57" t="s">
        <v>11213</v>
      </c>
      <c r="B4389" s="57" t="s">
        <v>27316</v>
      </c>
      <c r="C4389" t="s">
        <v>27317</v>
      </c>
    </row>
    <row r="4390" spans="1:3">
      <c r="A4390" s="57" t="s">
        <v>11213</v>
      </c>
      <c r="B4390" s="57" t="s">
        <v>27318</v>
      </c>
      <c r="C4390" t="s">
        <v>27319</v>
      </c>
    </row>
    <row r="4391" spans="1:3">
      <c r="A4391" s="57" t="s">
        <v>11213</v>
      </c>
      <c r="B4391" s="57" t="s">
        <v>6216</v>
      </c>
      <c r="C4391" t="s">
        <v>27320</v>
      </c>
    </row>
    <row r="4392" spans="1:3">
      <c r="A4392" s="57" t="s">
        <v>11213</v>
      </c>
      <c r="B4392" s="57" t="s">
        <v>27321</v>
      </c>
      <c r="C4392" t="s">
        <v>27322</v>
      </c>
    </row>
    <row r="4393" spans="1:3">
      <c r="A4393" s="57" t="s">
        <v>11213</v>
      </c>
      <c r="B4393" s="57" t="s">
        <v>27323</v>
      </c>
      <c r="C4393" t="s">
        <v>27324</v>
      </c>
    </row>
    <row r="4394" spans="1:3">
      <c r="A4394" s="57" t="s">
        <v>11213</v>
      </c>
      <c r="B4394" s="57" t="s">
        <v>27325</v>
      </c>
      <c r="C4394" t="s">
        <v>27326</v>
      </c>
    </row>
    <row r="4395" spans="1:3">
      <c r="A4395" s="57" t="s">
        <v>11213</v>
      </c>
      <c r="B4395" s="57" t="s">
        <v>27327</v>
      </c>
      <c r="C4395" t="s">
        <v>27328</v>
      </c>
    </row>
    <row r="4396" spans="1:3">
      <c r="A4396" s="57" t="s">
        <v>11213</v>
      </c>
      <c r="B4396" s="57" t="s">
        <v>19253</v>
      </c>
      <c r="C4396" t="s">
        <v>27329</v>
      </c>
    </row>
    <row r="4397" spans="1:3">
      <c r="A4397" s="57" t="s">
        <v>11213</v>
      </c>
      <c r="B4397" s="57" t="s">
        <v>6214</v>
      </c>
      <c r="C4397" t="s">
        <v>27330</v>
      </c>
    </row>
    <row r="4398" spans="1:3">
      <c r="A4398" s="57" t="s">
        <v>11213</v>
      </c>
      <c r="B4398" s="57" t="s">
        <v>27331</v>
      </c>
      <c r="C4398" t="s">
        <v>27332</v>
      </c>
    </row>
    <row r="4399" spans="1:3">
      <c r="A4399" s="57" t="s">
        <v>11213</v>
      </c>
      <c r="B4399" s="57" t="s">
        <v>19254</v>
      </c>
      <c r="C4399" t="s">
        <v>27333</v>
      </c>
    </row>
    <row r="4400" spans="1:3">
      <c r="A4400" s="57" t="s">
        <v>11213</v>
      </c>
      <c r="B4400" s="57" t="s">
        <v>27334</v>
      </c>
      <c r="C4400" t="s">
        <v>27335</v>
      </c>
    </row>
    <row r="4401" spans="1:3">
      <c r="A4401" s="57" t="s">
        <v>11213</v>
      </c>
      <c r="B4401" s="57" t="s">
        <v>27336</v>
      </c>
      <c r="C4401" t="s">
        <v>27337</v>
      </c>
    </row>
    <row r="4402" spans="1:3">
      <c r="A4402" s="57" t="s">
        <v>11213</v>
      </c>
      <c r="B4402" s="57" t="s">
        <v>27338</v>
      </c>
      <c r="C4402" t="s">
        <v>27339</v>
      </c>
    </row>
    <row r="4403" spans="1:3">
      <c r="A4403" s="57" t="s">
        <v>11213</v>
      </c>
      <c r="B4403" s="57" t="s">
        <v>27340</v>
      </c>
      <c r="C4403" t="s">
        <v>27341</v>
      </c>
    </row>
    <row r="4404" spans="1:3">
      <c r="A4404" s="57" t="s">
        <v>11213</v>
      </c>
      <c r="B4404" s="57" t="s">
        <v>27342</v>
      </c>
      <c r="C4404" t="s">
        <v>27343</v>
      </c>
    </row>
    <row r="4405" spans="1:3">
      <c r="A4405" s="57" t="s">
        <v>11213</v>
      </c>
      <c r="B4405" s="57" t="s">
        <v>27344</v>
      </c>
      <c r="C4405" t="s">
        <v>27345</v>
      </c>
    </row>
    <row r="4406" spans="1:3">
      <c r="A4406" s="57" t="s">
        <v>11213</v>
      </c>
      <c r="B4406" s="57" t="s">
        <v>27346</v>
      </c>
      <c r="C4406" t="s">
        <v>27347</v>
      </c>
    </row>
    <row r="4407" spans="1:3">
      <c r="A4407" s="57" t="s">
        <v>11213</v>
      </c>
      <c r="B4407" s="57" t="s">
        <v>27348</v>
      </c>
      <c r="C4407" t="s">
        <v>27349</v>
      </c>
    </row>
    <row r="4408" spans="1:3">
      <c r="A4408" s="57" t="s">
        <v>11213</v>
      </c>
      <c r="B4408" s="57" t="s">
        <v>27350</v>
      </c>
      <c r="C4408" t="s">
        <v>27351</v>
      </c>
    </row>
    <row r="4409" spans="1:3">
      <c r="A4409" s="57" t="s">
        <v>11213</v>
      </c>
      <c r="B4409" s="57" t="s">
        <v>19292</v>
      </c>
      <c r="C4409" t="s">
        <v>27352</v>
      </c>
    </row>
    <row r="4410" spans="1:3">
      <c r="A4410" s="57" t="s">
        <v>11213</v>
      </c>
      <c r="B4410" s="57" t="s">
        <v>19293</v>
      </c>
      <c r="C4410" t="s">
        <v>27353</v>
      </c>
    </row>
    <row r="4411" spans="1:3">
      <c r="A4411" s="57" t="s">
        <v>11213</v>
      </c>
      <c r="B4411" s="57" t="s">
        <v>27354</v>
      </c>
      <c r="C4411" t="s">
        <v>27355</v>
      </c>
    </row>
    <row r="4412" spans="1:3">
      <c r="A4412" s="57" t="s">
        <v>11213</v>
      </c>
      <c r="B4412" s="57" t="s">
        <v>19312</v>
      </c>
      <c r="C4412" t="s">
        <v>27356</v>
      </c>
    </row>
    <row r="4413" spans="1:3">
      <c r="A4413" s="57" t="s">
        <v>11213</v>
      </c>
      <c r="B4413" s="57" t="s">
        <v>27357</v>
      </c>
      <c r="C4413" t="s">
        <v>27358</v>
      </c>
    </row>
    <row r="4414" spans="1:3">
      <c r="A4414" s="57" t="s">
        <v>11213</v>
      </c>
      <c r="B4414" s="57" t="s">
        <v>6288</v>
      </c>
      <c r="C4414" t="s">
        <v>27359</v>
      </c>
    </row>
    <row r="4415" spans="1:3">
      <c r="A4415" s="57" t="s">
        <v>11213</v>
      </c>
      <c r="B4415" s="57" t="s">
        <v>19313</v>
      </c>
      <c r="C4415" t="s">
        <v>27360</v>
      </c>
    </row>
    <row r="4416" spans="1:3">
      <c r="A4416" s="57" t="s">
        <v>11213</v>
      </c>
      <c r="B4416" s="57" t="s">
        <v>27361</v>
      </c>
      <c r="C4416" t="s">
        <v>27362</v>
      </c>
    </row>
    <row r="4417" spans="1:3">
      <c r="A4417" s="57" t="s">
        <v>11213</v>
      </c>
      <c r="B4417" s="57" t="s">
        <v>27363</v>
      </c>
      <c r="C4417" t="s">
        <v>27364</v>
      </c>
    </row>
    <row r="4418" spans="1:3">
      <c r="A4418" s="57" t="s">
        <v>11213</v>
      </c>
      <c r="B4418" s="57" t="s">
        <v>27365</v>
      </c>
      <c r="C4418" t="s">
        <v>27366</v>
      </c>
    </row>
    <row r="4419" spans="1:3">
      <c r="A4419" s="57" t="s">
        <v>11213</v>
      </c>
      <c r="B4419" s="57" t="s">
        <v>27367</v>
      </c>
      <c r="C4419" t="s">
        <v>27368</v>
      </c>
    </row>
    <row r="4420" spans="1:3">
      <c r="A4420" s="57" t="s">
        <v>11213</v>
      </c>
      <c r="B4420" s="57" t="s">
        <v>27369</v>
      </c>
      <c r="C4420" t="s">
        <v>27370</v>
      </c>
    </row>
    <row r="4421" spans="1:3">
      <c r="A4421" s="57" t="s">
        <v>11213</v>
      </c>
      <c r="B4421" s="57" t="s">
        <v>27371</v>
      </c>
      <c r="C4421" t="s">
        <v>27372</v>
      </c>
    </row>
    <row r="4422" spans="1:3">
      <c r="A4422" s="57" t="s">
        <v>11213</v>
      </c>
      <c r="B4422" s="57" t="s">
        <v>27373</v>
      </c>
      <c r="C4422" t="s">
        <v>27374</v>
      </c>
    </row>
    <row r="4423" spans="1:3">
      <c r="A4423" s="57" t="s">
        <v>11213</v>
      </c>
      <c r="B4423" s="57" t="s">
        <v>27375</v>
      </c>
      <c r="C4423" t="s">
        <v>27376</v>
      </c>
    </row>
    <row r="4424" spans="1:3">
      <c r="A4424" s="57" t="s">
        <v>11213</v>
      </c>
      <c r="B4424" s="57" t="s">
        <v>27377</v>
      </c>
      <c r="C4424" t="s">
        <v>27378</v>
      </c>
    </row>
    <row r="4425" spans="1:3">
      <c r="A4425" s="57" t="s">
        <v>11213</v>
      </c>
      <c r="B4425" s="57" t="s">
        <v>27379</v>
      </c>
      <c r="C4425" t="s">
        <v>27380</v>
      </c>
    </row>
    <row r="4426" spans="1:3">
      <c r="A4426" s="57" t="s">
        <v>11213</v>
      </c>
      <c r="B4426" s="57" t="s">
        <v>27381</v>
      </c>
      <c r="C4426" t="s">
        <v>27382</v>
      </c>
    </row>
    <row r="4427" spans="1:3">
      <c r="A4427" s="184" t="s">
        <v>11213</v>
      </c>
      <c r="B4427" s="57" t="s">
        <v>27383</v>
      </c>
      <c r="C4427" t="s">
        <v>27384</v>
      </c>
    </row>
    <row r="4428" spans="1:3">
      <c r="A4428" s="57" t="s">
        <v>11213</v>
      </c>
      <c r="B4428" s="57" t="s">
        <v>27385</v>
      </c>
      <c r="C4428" t="s">
        <v>27386</v>
      </c>
    </row>
    <row r="4429" spans="1:3">
      <c r="A4429" s="57" t="s">
        <v>11213</v>
      </c>
      <c r="B4429" s="57" t="s">
        <v>19315</v>
      </c>
      <c r="C4429" t="s">
        <v>27387</v>
      </c>
    </row>
    <row r="4430" spans="1:3">
      <c r="A4430" s="57" t="s">
        <v>11213</v>
      </c>
      <c r="B4430" s="57" t="s">
        <v>27388</v>
      </c>
      <c r="C4430" t="s">
        <v>27389</v>
      </c>
    </row>
    <row r="4431" spans="1:3">
      <c r="A4431" s="57" t="s">
        <v>11213</v>
      </c>
      <c r="B4431" s="57" t="s">
        <v>27390</v>
      </c>
      <c r="C4431" t="s">
        <v>27391</v>
      </c>
    </row>
    <row r="4432" spans="1:3">
      <c r="A4432" s="57" t="s">
        <v>11213</v>
      </c>
      <c r="B4432" s="57" t="s">
        <v>27392</v>
      </c>
      <c r="C4432" t="s">
        <v>27393</v>
      </c>
    </row>
    <row r="4433" spans="1:3">
      <c r="A4433" s="57" t="s">
        <v>11213</v>
      </c>
      <c r="B4433" s="57" t="s">
        <v>6302</v>
      </c>
      <c r="C4433" t="s">
        <v>27394</v>
      </c>
    </row>
    <row r="4434" spans="1:3">
      <c r="A4434" s="57" t="s">
        <v>11213</v>
      </c>
      <c r="B4434" s="57" t="s">
        <v>19321</v>
      </c>
      <c r="C4434" t="s">
        <v>27395</v>
      </c>
    </row>
    <row r="4435" spans="1:3">
      <c r="A4435" s="57" t="s">
        <v>11213</v>
      </c>
      <c r="B4435" s="57" t="s">
        <v>6304</v>
      </c>
      <c r="C4435" t="s">
        <v>27396</v>
      </c>
    </row>
    <row r="4436" spans="1:3">
      <c r="A4436" s="57" t="s">
        <v>11213</v>
      </c>
      <c r="B4436" s="57" t="s">
        <v>27397</v>
      </c>
      <c r="C4436" t="s">
        <v>27398</v>
      </c>
    </row>
    <row r="4437" spans="1:3">
      <c r="A4437" s="57" t="s">
        <v>11213</v>
      </c>
      <c r="B4437" s="57" t="s">
        <v>6294</v>
      </c>
      <c r="C4437" t="s">
        <v>27399</v>
      </c>
    </row>
    <row r="4438" spans="1:3">
      <c r="A4438" s="57" t="s">
        <v>11213</v>
      </c>
      <c r="B4438" s="57" t="s">
        <v>27400</v>
      </c>
      <c r="C4438" t="s">
        <v>27401</v>
      </c>
    </row>
    <row r="4439" spans="1:3">
      <c r="A4439" s="57" t="s">
        <v>11213</v>
      </c>
      <c r="B4439" s="57" t="s">
        <v>27402</v>
      </c>
      <c r="C4439" t="s">
        <v>27403</v>
      </c>
    </row>
    <row r="4440" spans="1:3">
      <c r="A4440" s="57" t="s">
        <v>11213</v>
      </c>
      <c r="B4440" s="57" t="s">
        <v>19332</v>
      </c>
      <c r="C4440" t="s">
        <v>27404</v>
      </c>
    </row>
    <row r="4441" spans="1:3">
      <c r="A4441" s="57" t="s">
        <v>11213</v>
      </c>
      <c r="B4441" s="57" t="s">
        <v>27405</v>
      </c>
      <c r="C4441" t="s">
        <v>27406</v>
      </c>
    </row>
    <row r="4442" spans="1:3">
      <c r="A4442" s="57" t="s">
        <v>11213</v>
      </c>
      <c r="B4442" s="57" t="s">
        <v>27407</v>
      </c>
      <c r="C4442" t="s">
        <v>27408</v>
      </c>
    </row>
    <row r="4443" spans="1:3">
      <c r="A4443" s="57" t="s">
        <v>11213</v>
      </c>
      <c r="B4443" s="57" t="s">
        <v>27409</v>
      </c>
      <c r="C4443" t="s">
        <v>27410</v>
      </c>
    </row>
    <row r="4444" spans="1:3">
      <c r="A4444" s="57" t="s">
        <v>11213</v>
      </c>
      <c r="B4444" s="57" t="s">
        <v>27411</v>
      </c>
      <c r="C4444" t="s">
        <v>27412</v>
      </c>
    </row>
    <row r="4445" spans="1:3">
      <c r="A4445" s="57" t="s">
        <v>11213</v>
      </c>
      <c r="B4445" s="57" t="s">
        <v>27413</v>
      </c>
      <c r="C4445" t="s">
        <v>27414</v>
      </c>
    </row>
    <row r="4446" spans="1:3">
      <c r="A4446" s="57" t="s">
        <v>11213</v>
      </c>
      <c r="B4446" s="57" t="s">
        <v>19338</v>
      </c>
      <c r="C4446" t="s">
        <v>27415</v>
      </c>
    </row>
    <row r="4447" spans="1:3">
      <c r="A4447" s="57" t="s">
        <v>11213</v>
      </c>
      <c r="B4447" s="57" t="s">
        <v>27416</v>
      </c>
      <c r="C4447" t="s">
        <v>27417</v>
      </c>
    </row>
    <row r="4448" spans="1:3">
      <c r="A4448" s="57" t="s">
        <v>11213</v>
      </c>
      <c r="B4448" s="57" t="s">
        <v>27418</v>
      </c>
      <c r="C4448" t="s">
        <v>27419</v>
      </c>
    </row>
    <row r="4449" spans="1:3">
      <c r="A4449" s="57" t="s">
        <v>11213</v>
      </c>
      <c r="B4449" s="57" t="s">
        <v>19342</v>
      </c>
      <c r="C4449" t="s">
        <v>27420</v>
      </c>
    </row>
    <row r="4450" spans="1:3">
      <c r="A4450" s="57" t="s">
        <v>11213</v>
      </c>
      <c r="B4450" s="57" t="s">
        <v>19346</v>
      </c>
      <c r="C4450" t="s">
        <v>27421</v>
      </c>
    </row>
    <row r="4451" spans="1:3">
      <c r="A4451" s="57" t="s">
        <v>11213</v>
      </c>
      <c r="B4451" s="57" t="s">
        <v>19355</v>
      </c>
      <c r="C4451" t="s">
        <v>27422</v>
      </c>
    </row>
    <row r="4452" spans="1:3">
      <c r="A4452" s="57" t="s">
        <v>11213</v>
      </c>
      <c r="B4452" s="57" t="s">
        <v>6314</v>
      </c>
      <c r="C4452" t="s">
        <v>27423</v>
      </c>
    </row>
    <row r="4453" spans="1:3">
      <c r="A4453" s="57" t="s">
        <v>11213</v>
      </c>
      <c r="B4453" s="57" t="s">
        <v>19349</v>
      </c>
      <c r="C4453" t="s">
        <v>27424</v>
      </c>
    </row>
    <row r="4454" spans="1:3">
      <c r="A4454" s="57" t="s">
        <v>11213</v>
      </c>
      <c r="B4454" s="57" t="s">
        <v>27425</v>
      </c>
      <c r="C4454" t="s">
        <v>27426</v>
      </c>
    </row>
    <row r="4455" spans="1:3">
      <c r="A4455" s="57" t="s">
        <v>11213</v>
      </c>
      <c r="B4455" s="57" t="s">
        <v>19367</v>
      </c>
      <c r="C4455" t="s">
        <v>27427</v>
      </c>
    </row>
    <row r="4456" spans="1:3">
      <c r="A4456" s="57" t="s">
        <v>11213</v>
      </c>
      <c r="B4456" s="57" t="s">
        <v>27428</v>
      </c>
      <c r="C4456" t="s">
        <v>27429</v>
      </c>
    </row>
    <row r="4457" spans="1:3">
      <c r="A4457" s="57" t="s">
        <v>11213</v>
      </c>
      <c r="B4457" s="57" t="s">
        <v>19353</v>
      </c>
      <c r="C4457" t="s">
        <v>27430</v>
      </c>
    </row>
    <row r="4458" spans="1:3">
      <c r="A4458" s="57" t="s">
        <v>11213</v>
      </c>
      <c r="B4458" s="57" t="s">
        <v>27431</v>
      </c>
      <c r="C4458" t="s">
        <v>27432</v>
      </c>
    </row>
    <row r="4459" spans="1:3">
      <c r="A4459" s="57" t="s">
        <v>11213</v>
      </c>
      <c r="B4459" s="57" t="s">
        <v>6341</v>
      </c>
      <c r="C4459" t="s">
        <v>27433</v>
      </c>
    </row>
    <row r="4460" spans="1:3">
      <c r="A4460" s="57" t="s">
        <v>11213</v>
      </c>
      <c r="B4460" s="57" t="s">
        <v>6338</v>
      </c>
      <c r="C4460" t="s">
        <v>27434</v>
      </c>
    </row>
    <row r="4461" spans="1:3">
      <c r="A4461" s="57" t="s">
        <v>11213</v>
      </c>
      <c r="B4461" s="57" t="s">
        <v>27435</v>
      </c>
      <c r="C4461" t="s">
        <v>27436</v>
      </c>
    </row>
    <row r="4462" spans="1:3">
      <c r="A4462" s="57" t="s">
        <v>11213</v>
      </c>
      <c r="B4462" s="57" t="s">
        <v>19357</v>
      </c>
      <c r="C4462" t="s">
        <v>27437</v>
      </c>
    </row>
    <row r="4463" spans="1:3">
      <c r="A4463" s="57" t="s">
        <v>11213</v>
      </c>
      <c r="B4463" s="57" t="s">
        <v>27438</v>
      </c>
      <c r="C4463" t="s">
        <v>27439</v>
      </c>
    </row>
    <row r="4464" spans="1:3">
      <c r="A4464" s="57" t="s">
        <v>11213</v>
      </c>
      <c r="B4464" s="57" t="s">
        <v>27440</v>
      </c>
      <c r="C4464" t="s">
        <v>27441</v>
      </c>
    </row>
    <row r="4465" spans="1:3">
      <c r="A4465" s="57" t="s">
        <v>11213</v>
      </c>
      <c r="B4465" s="57" t="s">
        <v>27442</v>
      </c>
      <c r="C4465" t="s">
        <v>27443</v>
      </c>
    </row>
    <row r="4466" spans="1:3">
      <c r="A4466" s="57" t="s">
        <v>11213</v>
      </c>
      <c r="B4466" s="57" t="s">
        <v>19358</v>
      </c>
      <c r="C4466" t="s">
        <v>27444</v>
      </c>
    </row>
    <row r="4467" spans="1:3">
      <c r="A4467" s="57" t="s">
        <v>11213</v>
      </c>
      <c r="B4467" s="57" t="s">
        <v>19359</v>
      </c>
      <c r="C4467" t="s">
        <v>27445</v>
      </c>
    </row>
    <row r="4468" spans="1:3">
      <c r="A4468" s="57" t="s">
        <v>11213</v>
      </c>
      <c r="B4468" s="57" t="s">
        <v>19361</v>
      </c>
      <c r="C4468" t="s">
        <v>27446</v>
      </c>
    </row>
    <row r="4469" spans="1:3">
      <c r="A4469" s="57" t="s">
        <v>11213</v>
      </c>
      <c r="B4469" s="57" t="s">
        <v>19363</v>
      </c>
      <c r="C4469" t="s">
        <v>27447</v>
      </c>
    </row>
    <row r="4470" spans="1:3">
      <c r="A4470" s="57" t="s">
        <v>11213</v>
      </c>
      <c r="B4470" s="57" t="s">
        <v>6342</v>
      </c>
      <c r="C4470" t="s">
        <v>27448</v>
      </c>
    </row>
    <row r="4471" spans="1:3">
      <c r="A4471" s="57" t="s">
        <v>11213</v>
      </c>
      <c r="B4471" s="57" t="s">
        <v>27449</v>
      </c>
      <c r="C4471" t="s">
        <v>27450</v>
      </c>
    </row>
    <row r="4472" spans="1:3">
      <c r="A4472" s="57" t="s">
        <v>11213</v>
      </c>
      <c r="B4472" s="57" t="s">
        <v>27451</v>
      </c>
      <c r="C4472" t="s">
        <v>27452</v>
      </c>
    </row>
    <row r="4473" spans="1:3">
      <c r="A4473" s="57" t="s">
        <v>11213</v>
      </c>
      <c r="B4473" s="57" t="s">
        <v>6333</v>
      </c>
      <c r="C4473" t="s">
        <v>27453</v>
      </c>
    </row>
    <row r="4474" spans="1:3">
      <c r="A4474" s="57" t="s">
        <v>11213</v>
      </c>
      <c r="B4474" s="57" t="s">
        <v>27454</v>
      </c>
      <c r="C4474" t="s">
        <v>27455</v>
      </c>
    </row>
    <row r="4475" spans="1:3">
      <c r="A4475" s="57" t="s">
        <v>11213</v>
      </c>
      <c r="B4475" s="57" t="s">
        <v>27456</v>
      </c>
      <c r="C4475" t="s">
        <v>27457</v>
      </c>
    </row>
    <row r="4476" spans="1:3">
      <c r="A4476" s="57" t="s">
        <v>11213</v>
      </c>
      <c r="B4476" s="57" t="s">
        <v>19364</v>
      </c>
      <c r="C4476" t="s">
        <v>27458</v>
      </c>
    </row>
    <row r="4477" spans="1:3">
      <c r="A4477" s="57" t="s">
        <v>11213</v>
      </c>
      <c r="B4477" s="57" t="s">
        <v>27459</v>
      </c>
      <c r="C4477" t="s">
        <v>27460</v>
      </c>
    </row>
    <row r="4478" spans="1:3">
      <c r="A4478" s="57" t="s">
        <v>11213</v>
      </c>
      <c r="B4478" s="57" t="s">
        <v>27461</v>
      </c>
      <c r="C4478" t="s">
        <v>27462</v>
      </c>
    </row>
    <row r="4479" spans="1:3">
      <c r="A4479" s="57" t="s">
        <v>11213</v>
      </c>
      <c r="B4479" s="57" t="s">
        <v>6336</v>
      </c>
      <c r="C4479" t="s">
        <v>27463</v>
      </c>
    </row>
    <row r="4480" spans="1:3">
      <c r="A4480" s="57" t="s">
        <v>11213</v>
      </c>
      <c r="B4480" s="57" t="s">
        <v>27464</v>
      </c>
      <c r="C4480" t="s">
        <v>27465</v>
      </c>
    </row>
    <row r="4481" spans="1:3">
      <c r="A4481" s="57" t="s">
        <v>11213</v>
      </c>
      <c r="B4481" s="57" t="s">
        <v>27466</v>
      </c>
      <c r="C4481" t="s">
        <v>27467</v>
      </c>
    </row>
    <row r="4482" spans="1:3">
      <c r="A4482" s="57" t="s">
        <v>11213</v>
      </c>
      <c r="B4482" s="57" t="s">
        <v>6322</v>
      </c>
      <c r="C4482" t="s">
        <v>27468</v>
      </c>
    </row>
    <row r="4483" spans="1:3">
      <c r="A4483" s="57" t="s">
        <v>11213</v>
      </c>
      <c r="B4483" s="57" t="s">
        <v>27469</v>
      </c>
      <c r="C4483" t="s">
        <v>27470</v>
      </c>
    </row>
    <row r="4484" spans="1:3">
      <c r="A4484" s="57" t="s">
        <v>11213</v>
      </c>
      <c r="B4484" s="57" t="s">
        <v>27471</v>
      </c>
      <c r="C4484" t="s">
        <v>27472</v>
      </c>
    </row>
    <row r="4485" spans="1:3">
      <c r="A4485" s="57" t="s">
        <v>11213</v>
      </c>
      <c r="B4485" s="57" t="s">
        <v>6329</v>
      </c>
      <c r="C4485" t="s">
        <v>27473</v>
      </c>
    </row>
    <row r="4486" spans="1:3">
      <c r="A4486" s="57" t="s">
        <v>11213</v>
      </c>
      <c r="B4486" s="57" t="s">
        <v>27474</v>
      </c>
      <c r="C4486" t="s">
        <v>27475</v>
      </c>
    </row>
    <row r="4487" spans="1:3">
      <c r="A4487" s="57" t="s">
        <v>11213</v>
      </c>
      <c r="B4487" s="57" t="s">
        <v>27476</v>
      </c>
      <c r="C4487" t="s">
        <v>27477</v>
      </c>
    </row>
    <row r="4488" spans="1:3">
      <c r="A4488" s="57" t="s">
        <v>11213</v>
      </c>
      <c r="B4488" s="57" t="s">
        <v>6334</v>
      </c>
      <c r="C4488" t="s">
        <v>27478</v>
      </c>
    </row>
    <row r="4489" spans="1:3">
      <c r="A4489" s="57" t="s">
        <v>11213</v>
      </c>
      <c r="B4489" s="57" t="s">
        <v>27479</v>
      </c>
      <c r="C4489" t="s">
        <v>27480</v>
      </c>
    </row>
    <row r="4490" spans="1:3">
      <c r="A4490" s="57" t="s">
        <v>11213</v>
      </c>
      <c r="B4490" s="57" t="s">
        <v>27481</v>
      </c>
      <c r="C4490" t="s">
        <v>27482</v>
      </c>
    </row>
    <row r="4491" spans="1:3">
      <c r="A4491" s="57" t="s">
        <v>11213</v>
      </c>
      <c r="B4491" s="57" t="s">
        <v>19385</v>
      </c>
      <c r="C4491" t="s">
        <v>27483</v>
      </c>
    </row>
    <row r="4492" spans="1:3">
      <c r="A4492" s="57" t="s">
        <v>11213</v>
      </c>
      <c r="B4492" s="57" t="s">
        <v>19386</v>
      </c>
      <c r="C4492" t="s">
        <v>27484</v>
      </c>
    </row>
    <row r="4493" spans="1:3">
      <c r="A4493" s="57" t="s">
        <v>11213</v>
      </c>
      <c r="B4493" s="57" t="s">
        <v>27485</v>
      </c>
      <c r="C4493" t="s">
        <v>27486</v>
      </c>
    </row>
    <row r="4494" spans="1:3">
      <c r="A4494" s="57" t="s">
        <v>11213</v>
      </c>
      <c r="B4494" s="57" t="s">
        <v>19387</v>
      </c>
      <c r="C4494" t="s">
        <v>27487</v>
      </c>
    </row>
    <row r="4495" spans="1:3">
      <c r="A4495" s="57" t="s">
        <v>11213</v>
      </c>
      <c r="B4495" s="57" t="s">
        <v>27488</v>
      </c>
      <c r="C4495" t="s">
        <v>27489</v>
      </c>
    </row>
    <row r="4496" spans="1:3">
      <c r="A4496" s="57" t="s">
        <v>11213</v>
      </c>
      <c r="B4496" s="57" t="s">
        <v>27490</v>
      </c>
      <c r="C4496" t="s">
        <v>27491</v>
      </c>
    </row>
    <row r="4497" spans="1:3">
      <c r="A4497" s="57" t="s">
        <v>11213</v>
      </c>
      <c r="B4497" s="57" t="s">
        <v>6331</v>
      </c>
      <c r="C4497" t="s">
        <v>27492</v>
      </c>
    </row>
    <row r="4498" spans="1:3">
      <c r="A4498" s="57" t="s">
        <v>11213</v>
      </c>
      <c r="B4498" s="57" t="s">
        <v>19370</v>
      </c>
      <c r="C4498" t="s">
        <v>27493</v>
      </c>
    </row>
    <row r="4499" spans="1:3">
      <c r="A4499" s="57" t="s">
        <v>11213</v>
      </c>
      <c r="B4499" s="57" t="s">
        <v>27494</v>
      </c>
      <c r="C4499" t="s">
        <v>27495</v>
      </c>
    </row>
    <row r="4500" spans="1:3">
      <c r="A4500" s="57" t="s">
        <v>11213</v>
      </c>
      <c r="B4500" s="57" t="s">
        <v>19372</v>
      </c>
      <c r="C4500" t="s">
        <v>27496</v>
      </c>
    </row>
    <row r="4501" spans="1:3">
      <c r="A4501" s="57" t="s">
        <v>11213</v>
      </c>
      <c r="B4501" s="57" t="s">
        <v>27497</v>
      </c>
      <c r="C4501" t="s">
        <v>27498</v>
      </c>
    </row>
    <row r="4502" spans="1:3">
      <c r="A4502" s="57" t="s">
        <v>11213</v>
      </c>
      <c r="B4502" s="57" t="s">
        <v>19388</v>
      </c>
      <c r="C4502" t="s">
        <v>27499</v>
      </c>
    </row>
    <row r="4503" spans="1:3">
      <c r="A4503" s="57" t="s">
        <v>11213</v>
      </c>
      <c r="B4503" s="57" t="s">
        <v>27500</v>
      </c>
      <c r="C4503" t="s">
        <v>27501</v>
      </c>
    </row>
    <row r="4504" spans="1:3">
      <c r="A4504" s="57" t="s">
        <v>11213</v>
      </c>
      <c r="B4504" s="57" t="s">
        <v>6324</v>
      </c>
      <c r="C4504" t="s">
        <v>27502</v>
      </c>
    </row>
    <row r="4505" spans="1:3">
      <c r="A4505" s="57" t="s">
        <v>11213</v>
      </c>
      <c r="B4505" s="57" t="s">
        <v>27503</v>
      </c>
      <c r="C4505" t="s">
        <v>27504</v>
      </c>
    </row>
    <row r="4506" spans="1:3">
      <c r="A4506" s="57" t="s">
        <v>11213</v>
      </c>
      <c r="B4506" s="57" t="s">
        <v>27505</v>
      </c>
      <c r="C4506" t="s">
        <v>27506</v>
      </c>
    </row>
    <row r="4507" spans="1:3">
      <c r="A4507" s="57" t="s">
        <v>11213</v>
      </c>
      <c r="B4507" s="57" t="s">
        <v>19389</v>
      </c>
      <c r="C4507" t="s">
        <v>27507</v>
      </c>
    </row>
    <row r="4508" spans="1:3">
      <c r="A4508" s="57" t="s">
        <v>11213</v>
      </c>
      <c r="B4508" s="57" t="s">
        <v>19391</v>
      </c>
      <c r="C4508" t="s">
        <v>27508</v>
      </c>
    </row>
    <row r="4509" spans="1:3">
      <c r="A4509" s="57" t="s">
        <v>11213</v>
      </c>
      <c r="B4509" s="57" t="s">
        <v>27509</v>
      </c>
      <c r="C4509" t="s">
        <v>27510</v>
      </c>
    </row>
    <row r="4510" spans="1:3">
      <c r="A4510" s="57" t="s">
        <v>11213</v>
      </c>
      <c r="B4510" s="57" t="s">
        <v>6327</v>
      </c>
      <c r="C4510" t="s">
        <v>27511</v>
      </c>
    </row>
    <row r="4511" spans="1:3">
      <c r="A4511" s="57" t="s">
        <v>11213</v>
      </c>
      <c r="B4511" s="57" t="s">
        <v>19394</v>
      </c>
      <c r="C4511" t="s">
        <v>27512</v>
      </c>
    </row>
    <row r="4512" spans="1:3">
      <c r="A4512" s="57" t="s">
        <v>11213</v>
      </c>
      <c r="B4512" s="57" t="s">
        <v>27513</v>
      </c>
      <c r="C4512" t="s">
        <v>27514</v>
      </c>
    </row>
    <row r="4513" spans="1:3">
      <c r="A4513" s="57" t="s">
        <v>11213</v>
      </c>
      <c r="B4513" s="57" t="s">
        <v>19378</v>
      </c>
      <c r="C4513" t="s">
        <v>27515</v>
      </c>
    </row>
    <row r="4514" spans="1:3">
      <c r="A4514" s="57" t="s">
        <v>11213</v>
      </c>
      <c r="B4514" s="57" t="s">
        <v>27516</v>
      </c>
      <c r="C4514" t="s">
        <v>27517</v>
      </c>
    </row>
    <row r="4515" spans="1:3">
      <c r="A4515" s="57" t="s">
        <v>11213</v>
      </c>
      <c r="B4515" s="57" t="s">
        <v>27518</v>
      </c>
      <c r="C4515" t="s">
        <v>27519</v>
      </c>
    </row>
    <row r="4516" spans="1:3">
      <c r="A4516" s="57" t="s">
        <v>11213</v>
      </c>
      <c r="B4516" s="57" t="s">
        <v>19380</v>
      </c>
      <c r="C4516" t="s">
        <v>27520</v>
      </c>
    </row>
    <row r="4517" spans="1:3">
      <c r="A4517" s="57" t="s">
        <v>11213</v>
      </c>
      <c r="B4517" s="57" t="s">
        <v>27521</v>
      </c>
      <c r="C4517" t="s">
        <v>27522</v>
      </c>
    </row>
    <row r="4518" spans="1:3">
      <c r="A4518" s="57" t="s">
        <v>11213</v>
      </c>
      <c r="B4518" s="57" t="s">
        <v>27523</v>
      </c>
      <c r="C4518" t="s">
        <v>27524</v>
      </c>
    </row>
    <row r="4519" spans="1:3">
      <c r="A4519" s="57" t="s">
        <v>11213</v>
      </c>
      <c r="B4519" s="57" t="s">
        <v>27525</v>
      </c>
      <c r="C4519" t="s">
        <v>27526</v>
      </c>
    </row>
    <row r="4520" spans="1:3">
      <c r="A4520" s="57" t="s">
        <v>11213</v>
      </c>
      <c r="B4520" s="57" t="s">
        <v>19381</v>
      </c>
      <c r="C4520" t="s">
        <v>27527</v>
      </c>
    </row>
    <row r="4521" spans="1:3">
      <c r="A4521" s="57" t="s">
        <v>11213</v>
      </c>
      <c r="B4521" s="57" t="s">
        <v>27528</v>
      </c>
      <c r="C4521" t="s">
        <v>27529</v>
      </c>
    </row>
    <row r="4522" spans="1:3">
      <c r="A4522" s="57" t="s">
        <v>11213</v>
      </c>
      <c r="B4522" s="57" t="s">
        <v>6346</v>
      </c>
      <c r="C4522" t="s">
        <v>27530</v>
      </c>
    </row>
    <row r="4523" spans="1:3">
      <c r="A4523" s="57" t="s">
        <v>11213</v>
      </c>
      <c r="B4523" s="57" t="s">
        <v>19404</v>
      </c>
      <c r="C4523" t="s">
        <v>27531</v>
      </c>
    </row>
    <row r="4524" spans="1:3">
      <c r="A4524" s="57" t="s">
        <v>11213</v>
      </c>
      <c r="B4524" s="57" t="s">
        <v>27532</v>
      </c>
      <c r="C4524" t="s">
        <v>27533</v>
      </c>
    </row>
    <row r="4525" spans="1:3">
      <c r="A4525" s="57" t="s">
        <v>11213</v>
      </c>
      <c r="B4525" s="57" t="s">
        <v>27534</v>
      </c>
      <c r="C4525" t="s">
        <v>27535</v>
      </c>
    </row>
    <row r="4526" spans="1:3">
      <c r="A4526" s="57" t="s">
        <v>11213</v>
      </c>
      <c r="B4526" s="57" t="s">
        <v>19408</v>
      </c>
      <c r="C4526" t="s">
        <v>27536</v>
      </c>
    </row>
    <row r="4527" spans="1:3">
      <c r="A4527" s="57" t="s">
        <v>11213</v>
      </c>
      <c r="B4527" s="57" t="s">
        <v>27537</v>
      </c>
      <c r="C4527" t="s">
        <v>27538</v>
      </c>
    </row>
    <row r="4528" spans="1:3">
      <c r="A4528" s="57" t="s">
        <v>11213</v>
      </c>
      <c r="B4528" s="57" t="s">
        <v>6348</v>
      </c>
      <c r="C4528" t="s">
        <v>27539</v>
      </c>
    </row>
    <row r="4529" spans="1:3">
      <c r="A4529" s="57" t="s">
        <v>11213</v>
      </c>
      <c r="B4529" s="57" t="s">
        <v>27540</v>
      </c>
      <c r="C4529" t="s">
        <v>27541</v>
      </c>
    </row>
    <row r="4530" spans="1:3">
      <c r="A4530" s="57" t="s">
        <v>11213</v>
      </c>
      <c r="B4530" s="57" t="s">
        <v>27542</v>
      </c>
      <c r="C4530" t="s">
        <v>27543</v>
      </c>
    </row>
    <row r="4531" spans="1:3">
      <c r="A4531" s="57" t="s">
        <v>11213</v>
      </c>
      <c r="B4531" s="57" t="s">
        <v>19411</v>
      </c>
      <c r="C4531" t="s">
        <v>27544</v>
      </c>
    </row>
    <row r="4532" spans="1:3">
      <c r="A4532" s="57" t="s">
        <v>11213</v>
      </c>
      <c r="B4532" s="57" t="s">
        <v>27545</v>
      </c>
      <c r="C4532" t="s">
        <v>27546</v>
      </c>
    </row>
    <row r="4533" spans="1:3">
      <c r="A4533" s="57" t="s">
        <v>11213</v>
      </c>
      <c r="B4533" s="57" t="s">
        <v>6344</v>
      </c>
      <c r="C4533" t="s">
        <v>27547</v>
      </c>
    </row>
    <row r="4534" spans="1:3">
      <c r="A4534" s="57" t="s">
        <v>11213</v>
      </c>
      <c r="B4534" s="57" t="s">
        <v>19413</v>
      </c>
      <c r="C4534" t="s">
        <v>27548</v>
      </c>
    </row>
    <row r="4535" spans="1:3">
      <c r="A4535" s="57" t="s">
        <v>11213</v>
      </c>
      <c r="B4535" s="57" t="s">
        <v>6379</v>
      </c>
      <c r="C4535" t="s">
        <v>27549</v>
      </c>
    </row>
    <row r="4536" spans="1:3">
      <c r="A4536" s="57" t="s">
        <v>11213</v>
      </c>
      <c r="B4536" s="57" t="s">
        <v>19416</v>
      </c>
      <c r="C4536" t="s">
        <v>27550</v>
      </c>
    </row>
    <row r="4537" spans="1:3">
      <c r="A4537" s="57" t="s">
        <v>11213</v>
      </c>
      <c r="B4537" s="57" t="s">
        <v>6370</v>
      </c>
      <c r="C4537" t="s">
        <v>27551</v>
      </c>
    </row>
    <row r="4538" spans="1:3">
      <c r="A4538" s="57" t="s">
        <v>11213</v>
      </c>
      <c r="B4538" s="57" t="s">
        <v>19523</v>
      </c>
      <c r="C4538" t="s">
        <v>27552</v>
      </c>
    </row>
    <row r="4539" spans="1:3">
      <c r="A4539" s="57" t="s">
        <v>11213</v>
      </c>
      <c r="B4539" s="57" t="s">
        <v>27553</v>
      </c>
      <c r="C4539" t="s">
        <v>27554</v>
      </c>
    </row>
    <row r="4540" spans="1:3">
      <c r="A4540" s="57" t="s">
        <v>11213</v>
      </c>
      <c r="B4540" s="57" t="s">
        <v>6423</v>
      </c>
      <c r="C4540" t="s">
        <v>27555</v>
      </c>
    </row>
    <row r="4541" spans="1:3">
      <c r="A4541" s="57" t="s">
        <v>11213</v>
      </c>
      <c r="B4541" s="57" t="s">
        <v>27556</v>
      </c>
      <c r="C4541" t="s">
        <v>27557</v>
      </c>
    </row>
    <row r="4542" spans="1:3">
      <c r="A4542" s="57" t="s">
        <v>11213</v>
      </c>
      <c r="B4542" s="57" t="s">
        <v>27558</v>
      </c>
      <c r="C4542" t="s">
        <v>27559</v>
      </c>
    </row>
    <row r="4543" spans="1:3">
      <c r="A4543" s="57" t="s">
        <v>11451</v>
      </c>
      <c r="B4543" s="57" t="s">
        <v>27560</v>
      </c>
      <c r="C4543" t="s">
        <v>27561</v>
      </c>
    </row>
    <row r="4544" spans="1:3">
      <c r="A4544" s="57" t="s">
        <v>11451</v>
      </c>
      <c r="B4544" s="57" t="s">
        <v>27562</v>
      </c>
      <c r="C4544" t="s">
        <v>27563</v>
      </c>
    </row>
    <row r="4545" spans="1:3">
      <c r="A4545" s="57" t="s">
        <v>11451</v>
      </c>
      <c r="B4545" s="57" t="s">
        <v>27564</v>
      </c>
      <c r="C4545" t="s">
        <v>27565</v>
      </c>
    </row>
    <row r="4546" spans="1:3">
      <c r="A4546" s="57" t="s">
        <v>11451</v>
      </c>
      <c r="B4546" s="57" t="s">
        <v>27566</v>
      </c>
      <c r="C4546" t="s">
        <v>27567</v>
      </c>
    </row>
    <row r="4547" spans="1:3">
      <c r="A4547" s="57" t="s">
        <v>11451</v>
      </c>
      <c r="B4547" s="57" t="s">
        <v>27568</v>
      </c>
      <c r="C4547" t="s">
        <v>27569</v>
      </c>
    </row>
    <row r="4548" spans="1:3">
      <c r="A4548" s="57" t="s">
        <v>11451</v>
      </c>
      <c r="B4548" s="57" t="s">
        <v>27570</v>
      </c>
      <c r="C4548" t="s">
        <v>27571</v>
      </c>
    </row>
    <row r="4549" spans="1:3">
      <c r="A4549" s="57" t="s">
        <v>11451</v>
      </c>
      <c r="B4549" s="57" t="s">
        <v>27572</v>
      </c>
      <c r="C4549" t="s">
        <v>27573</v>
      </c>
    </row>
    <row r="4550" spans="1:3">
      <c r="A4550" s="57" t="s">
        <v>11451</v>
      </c>
      <c r="B4550" s="57" t="s">
        <v>27574</v>
      </c>
      <c r="C4550" t="s">
        <v>27575</v>
      </c>
    </row>
    <row r="4551" spans="1:3">
      <c r="A4551" s="57" t="s">
        <v>11451</v>
      </c>
      <c r="B4551" s="57" t="s">
        <v>27576</v>
      </c>
      <c r="C4551" t="s">
        <v>27577</v>
      </c>
    </row>
    <row r="4552" spans="1:3">
      <c r="A4552" s="57" t="s">
        <v>11451</v>
      </c>
      <c r="B4552" s="57" t="s">
        <v>27578</v>
      </c>
      <c r="C4552" t="s">
        <v>27579</v>
      </c>
    </row>
    <row r="4553" spans="1:3">
      <c r="A4553" s="57" t="s">
        <v>11451</v>
      </c>
      <c r="B4553" s="57" t="s">
        <v>27580</v>
      </c>
      <c r="C4553" t="s">
        <v>27581</v>
      </c>
    </row>
    <row r="4554" spans="1:3">
      <c r="A4554" s="57" t="s">
        <v>11451</v>
      </c>
      <c r="B4554" s="57" t="s">
        <v>27582</v>
      </c>
      <c r="C4554" t="s">
        <v>27583</v>
      </c>
    </row>
    <row r="4555" spans="1:3">
      <c r="A4555" s="57" t="s">
        <v>11451</v>
      </c>
      <c r="B4555" s="57" t="s">
        <v>27584</v>
      </c>
      <c r="C4555" t="s">
        <v>27585</v>
      </c>
    </row>
    <row r="4556" spans="1:3">
      <c r="A4556" s="57" t="s">
        <v>11451</v>
      </c>
      <c r="B4556" s="57" t="s">
        <v>27586</v>
      </c>
      <c r="C4556" t="s">
        <v>27587</v>
      </c>
    </row>
    <row r="4557" spans="1:3">
      <c r="A4557" s="57" t="s">
        <v>11451</v>
      </c>
      <c r="B4557" s="57" t="s">
        <v>27588</v>
      </c>
      <c r="C4557" t="s">
        <v>27589</v>
      </c>
    </row>
    <row r="4558" spans="1:3">
      <c r="A4558" s="57" t="s">
        <v>11451</v>
      </c>
      <c r="B4558" s="57" t="s">
        <v>27590</v>
      </c>
      <c r="C4558" t="s">
        <v>27591</v>
      </c>
    </row>
    <row r="4559" spans="1:3">
      <c r="A4559" s="57" t="s">
        <v>11451</v>
      </c>
      <c r="B4559" s="57" t="s">
        <v>27592</v>
      </c>
      <c r="C4559" t="s">
        <v>27593</v>
      </c>
    </row>
    <row r="4560" spans="1:3">
      <c r="A4560" s="57" t="s">
        <v>11451</v>
      </c>
      <c r="B4560" s="57" t="s">
        <v>27594</v>
      </c>
      <c r="C4560" t="s">
        <v>27595</v>
      </c>
    </row>
    <row r="4561" spans="1:3">
      <c r="A4561" s="57" t="s">
        <v>11451</v>
      </c>
      <c r="B4561" s="57" t="s">
        <v>27596</v>
      </c>
      <c r="C4561" t="s">
        <v>27597</v>
      </c>
    </row>
    <row r="4562" spans="1:3">
      <c r="A4562" s="57" t="s">
        <v>11451</v>
      </c>
      <c r="B4562" s="57" t="s">
        <v>27598</v>
      </c>
      <c r="C4562" t="s">
        <v>27599</v>
      </c>
    </row>
    <row r="4563" spans="1:3">
      <c r="A4563" s="57" t="s">
        <v>11451</v>
      </c>
      <c r="B4563" s="57" t="s">
        <v>27600</v>
      </c>
      <c r="C4563" t="s">
        <v>27601</v>
      </c>
    </row>
    <row r="4564" spans="1:3">
      <c r="A4564" s="57" t="s">
        <v>11451</v>
      </c>
      <c r="B4564" s="57" t="s">
        <v>27602</v>
      </c>
      <c r="C4564" t="s">
        <v>27603</v>
      </c>
    </row>
    <row r="4565" spans="1:3">
      <c r="A4565" s="57" t="s">
        <v>11451</v>
      </c>
      <c r="B4565" s="57" t="s">
        <v>27604</v>
      </c>
      <c r="C4565" t="s">
        <v>27605</v>
      </c>
    </row>
    <row r="4566" spans="1:3">
      <c r="A4566" s="57" t="s">
        <v>11451</v>
      </c>
      <c r="B4566" s="57" t="s">
        <v>27606</v>
      </c>
      <c r="C4566" t="s">
        <v>27607</v>
      </c>
    </row>
    <row r="4567" spans="1:3">
      <c r="A4567" s="57" t="s">
        <v>11451</v>
      </c>
      <c r="B4567" s="57" t="s">
        <v>27608</v>
      </c>
      <c r="C4567" t="s">
        <v>27609</v>
      </c>
    </row>
    <row r="4568" spans="1:3">
      <c r="A4568" s="57" t="s">
        <v>11451</v>
      </c>
      <c r="B4568" s="57" t="s">
        <v>27610</v>
      </c>
      <c r="C4568" t="s">
        <v>27611</v>
      </c>
    </row>
    <row r="4569" spans="1:3">
      <c r="A4569" s="57" t="s">
        <v>11451</v>
      </c>
      <c r="B4569" s="57" t="s">
        <v>27612</v>
      </c>
      <c r="C4569" t="s">
        <v>27613</v>
      </c>
    </row>
    <row r="4570" spans="1:3">
      <c r="A4570" s="57" t="s">
        <v>11451</v>
      </c>
      <c r="B4570" s="57" t="s">
        <v>27614</v>
      </c>
      <c r="C4570" t="s">
        <v>27615</v>
      </c>
    </row>
    <row r="4571" spans="1:3">
      <c r="A4571" s="57" t="s">
        <v>11451</v>
      </c>
      <c r="B4571" s="57" t="s">
        <v>27616</v>
      </c>
      <c r="C4571" t="s">
        <v>27617</v>
      </c>
    </row>
    <row r="4572" spans="1:3">
      <c r="A4572" s="57" t="s">
        <v>11451</v>
      </c>
      <c r="B4572" s="57" t="s">
        <v>27618</v>
      </c>
      <c r="C4572" t="s">
        <v>27619</v>
      </c>
    </row>
    <row r="4573" spans="1:3">
      <c r="A4573" s="57" t="s">
        <v>11451</v>
      </c>
      <c r="B4573" s="57" t="s">
        <v>27620</v>
      </c>
      <c r="C4573" t="s">
        <v>27621</v>
      </c>
    </row>
    <row r="4574" spans="1:3">
      <c r="A4574" s="57" t="s">
        <v>11451</v>
      </c>
      <c r="B4574" s="57" t="s">
        <v>27622</v>
      </c>
      <c r="C4574" t="s">
        <v>27623</v>
      </c>
    </row>
    <row r="4575" spans="1:3">
      <c r="A4575" s="57" t="s">
        <v>11451</v>
      </c>
      <c r="B4575" s="57" t="s">
        <v>27624</v>
      </c>
      <c r="C4575" t="s">
        <v>27625</v>
      </c>
    </row>
    <row r="4576" spans="1:3">
      <c r="A4576" s="57" t="s">
        <v>11451</v>
      </c>
      <c r="B4576" s="57" t="s">
        <v>27626</v>
      </c>
      <c r="C4576" t="s">
        <v>27627</v>
      </c>
    </row>
    <row r="4577" spans="1:3">
      <c r="A4577" s="57" t="s">
        <v>11451</v>
      </c>
      <c r="B4577" s="57" t="s">
        <v>27628</v>
      </c>
      <c r="C4577" t="s">
        <v>27629</v>
      </c>
    </row>
    <row r="4578" spans="1:3">
      <c r="A4578" s="57" t="s">
        <v>11451</v>
      </c>
      <c r="B4578" s="57" t="s">
        <v>27630</v>
      </c>
      <c r="C4578" t="s">
        <v>27631</v>
      </c>
    </row>
    <row r="4579" spans="1:3">
      <c r="A4579" s="57" t="s">
        <v>11451</v>
      </c>
      <c r="B4579" s="57" t="s">
        <v>27632</v>
      </c>
      <c r="C4579" t="s">
        <v>27633</v>
      </c>
    </row>
    <row r="4580" spans="1:3">
      <c r="A4580" s="57" t="s">
        <v>11451</v>
      </c>
      <c r="B4580" s="57" t="s">
        <v>27634</v>
      </c>
      <c r="C4580" t="s">
        <v>27635</v>
      </c>
    </row>
    <row r="4581" spans="1:3">
      <c r="A4581" s="57" t="s">
        <v>11451</v>
      </c>
      <c r="B4581" s="57" t="s">
        <v>27636</v>
      </c>
      <c r="C4581" t="s">
        <v>27637</v>
      </c>
    </row>
    <row r="4582" spans="1:3">
      <c r="A4582" s="57" t="s">
        <v>11451</v>
      </c>
      <c r="B4582" s="57" t="s">
        <v>27638</v>
      </c>
      <c r="C4582" t="s">
        <v>27639</v>
      </c>
    </row>
    <row r="4583" spans="1:3">
      <c r="A4583" s="57" t="s">
        <v>11451</v>
      </c>
      <c r="B4583" s="57" t="s">
        <v>27640</v>
      </c>
      <c r="C4583" t="s">
        <v>27641</v>
      </c>
    </row>
    <row r="4584" spans="1:3">
      <c r="A4584" s="57" t="s">
        <v>11451</v>
      </c>
      <c r="B4584" s="57" t="s">
        <v>27642</v>
      </c>
      <c r="C4584" t="s">
        <v>27643</v>
      </c>
    </row>
    <row r="4585" spans="1:3">
      <c r="A4585" s="57" t="s">
        <v>11451</v>
      </c>
      <c r="B4585" s="57" t="s">
        <v>27644</v>
      </c>
      <c r="C4585" t="s">
        <v>27645</v>
      </c>
    </row>
    <row r="4586" spans="1:3">
      <c r="A4586" s="57" t="s">
        <v>11451</v>
      </c>
      <c r="B4586" s="57" t="s">
        <v>27646</v>
      </c>
      <c r="C4586" t="s">
        <v>27647</v>
      </c>
    </row>
    <row r="4587" spans="1:3">
      <c r="A4587" s="57" t="s">
        <v>11451</v>
      </c>
      <c r="B4587" s="57" t="s">
        <v>27648</v>
      </c>
      <c r="C4587" t="s">
        <v>27649</v>
      </c>
    </row>
    <row r="4588" spans="1:3">
      <c r="A4588" s="57" t="s">
        <v>11451</v>
      </c>
      <c r="B4588" s="57" t="s">
        <v>27650</v>
      </c>
      <c r="C4588" t="s">
        <v>27651</v>
      </c>
    </row>
    <row r="4589" spans="1:3">
      <c r="A4589" s="57" t="s">
        <v>11451</v>
      </c>
      <c r="B4589" s="57" t="s">
        <v>27652</v>
      </c>
      <c r="C4589" t="s">
        <v>27653</v>
      </c>
    </row>
    <row r="4590" spans="1:3">
      <c r="A4590" s="57" t="s">
        <v>11451</v>
      </c>
      <c r="B4590" s="57" t="s">
        <v>27654</v>
      </c>
      <c r="C4590" t="s">
        <v>27655</v>
      </c>
    </row>
    <row r="4591" spans="1:3">
      <c r="A4591" s="57" t="s">
        <v>11451</v>
      </c>
      <c r="B4591" s="57" t="s">
        <v>27656</v>
      </c>
      <c r="C4591" t="s">
        <v>27657</v>
      </c>
    </row>
    <row r="4592" spans="1:3">
      <c r="A4592" s="57" t="s">
        <v>11451</v>
      </c>
      <c r="B4592" s="57" t="s">
        <v>27658</v>
      </c>
      <c r="C4592" t="s">
        <v>27659</v>
      </c>
    </row>
    <row r="4593" spans="1:3">
      <c r="A4593" s="57" t="s">
        <v>11451</v>
      </c>
      <c r="B4593" s="57" t="s">
        <v>27660</v>
      </c>
      <c r="C4593" t="s">
        <v>27661</v>
      </c>
    </row>
    <row r="4594" spans="1:3">
      <c r="A4594" s="57" t="s">
        <v>11451</v>
      </c>
      <c r="B4594" s="57" t="s">
        <v>27662</v>
      </c>
      <c r="C4594" t="s">
        <v>27663</v>
      </c>
    </row>
    <row r="4595" spans="1:3">
      <c r="A4595" s="57" t="s">
        <v>11451</v>
      </c>
      <c r="B4595" s="57" t="s">
        <v>27664</v>
      </c>
      <c r="C4595" t="s">
        <v>27665</v>
      </c>
    </row>
    <row r="4596" spans="1:3">
      <c r="A4596" s="57" t="s">
        <v>11451</v>
      </c>
      <c r="B4596" s="57" t="s">
        <v>27666</v>
      </c>
      <c r="C4596" t="s">
        <v>27667</v>
      </c>
    </row>
    <row r="4597" spans="1:3">
      <c r="A4597" s="57" t="s">
        <v>11451</v>
      </c>
      <c r="B4597" s="57" t="s">
        <v>27668</v>
      </c>
      <c r="C4597" t="s">
        <v>22083</v>
      </c>
    </row>
    <row r="4598" spans="1:3">
      <c r="A4598" s="184" t="s">
        <v>11451</v>
      </c>
      <c r="B4598" s="57" t="s">
        <v>27669</v>
      </c>
      <c r="C4598" t="s">
        <v>22373</v>
      </c>
    </row>
    <row r="4599" spans="1:3">
      <c r="A4599" s="184" t="s">
        <v>11451</v>
      </c>
      <c r="B4599" s="57" t="s">
        <v>27670</v>
      </c>
      <c r="C4599" t="s">
        <v>20314</v>
      </c>
    </row>
    <row r="4600" spans="1:3">
      <c r="A4600" s="184" t="s">
        <v>11451</v>
      </c>
      <c r="B4600" s="57" t="s">
        <v>27671</v>
      </c>
      <c r="C4600" t="s">
        <v>27672</v>
      </c>
    </row>
    <row r="4601" spans="1:3">
      <c r="A4601" s="57" t="s">
        <v>11451</v>
      </c>
      <c r="B4601" s="57" t="s">
        <v>27673</v>
      </c>
      <c r="C4601" t="s">
        <v>27674</v>
      </c>
    </row>
    <row r="4602" spans="1:3">
      <c r="A4602" s="184" t="s">
        <v>11451</v>
      </c>
      <c r="B4602" s="57" t="s">
        <v>27675</v>
      </c>
      <c r="C4602" t="s">
        <v>27676</v>
      </c>
    </row>
    <row r="4603" spans="1:3">
      <c r="A4603" s="57" t="s">
        <v>11451</v>
      </c>
      <c r="B4603" s="57" t="s">
        <v>27677</v>
      </c>
      <c r="C4603" t="s">
        <v>26825</v>
      </c>
    </row>
    <row r="4604" spans="1:3">
      <c r="A4604" s="57" t="s">
        <v>11451</v>
      </c>
      <c r="B4604" s="57" t="s">
        <v>27678</v>
      </c>
      <c r="C4604" t="s">
        <v>27679</v>
      </c>
    </row>
    <row r="4605" spans="1:3">
      <c r="A4605" s="57" t="s">
        <v>11451</v>
      </c>
      <c r="B4605" s="57" t="s">
        <v>27680</v>
      </c>
      <c r="C4605" t="s">
        <v>27681</v>
      </c>
    </row>
    <row r="4606" spans="1:3">
      <c r="A4606" s="57" t="s">
        <v>11451</v>
      </c>
      <c r="B4606" s="57" t="s">
        <v>27682</v>
      </c>
      <c r="C4606" t="s">
        <v>27683</v>
      </c>
    </row>
    <row r="4607" spans="1:3">
      <c r="A4607" s="57" t="s">
        <v>11451</v>
      </c>
      <c r="B4607" s="57" t="s">
        <v>27684</v>
      </c>
      <c r="C4607" t="s">
        <v>27685</v>
      </c>
    </row>
    <row r="4608" spans="1:3">
      <c r="A4608" s="57" t="s">
        <v>11451</v>
      </c>
      <c r="B4608" s="57" t="s">
        <v>27686</v>
      </c>
      <c r="C4608" t="s">
        <v>27687</v>
      </c>
    </row>
    <row r="4609" spans="1:3">
      <c r="A4609" s="57" t="s">
        <v>11451</v>
      </c>
      <c r="B4609" s="57" t="s">
        <v>27688</v>
      </c>
      <c r="C4609" t="s">
        <v>27689</v>
      </c>
    </row>
    <row r="4610" spans="1:3">
      <c r="A4610" s="57" t="s">
        <v>11451</v>
      </c>
      <c r="B4610" s="57" t="s">
        <v>27690</v>
      </c>
      <c r="C4610" t="s">
        <v>27691</v>
      </c>
    </row>
    <row r="4611" spans="1:3">
      <c r="A4611" s="57" t="s">
        <v>11451</v>
      </c>
      <c r="B4611" s="57" t="s">
        <v>27692</v>
      </c>
      <c r="C4611" t="s">
        <v>27693</v>
      </c>
    </row>
    <row r="4612" spans="1:3">
      <c r="A4612" s="57" t="s">
        <v>11451</v>
      </c>
      <c r="B4612" s="57" t="s">
        <v>27694</v>
      </c>
      <c r="C4612" t="s">
        <v>27695</v>
      </c>
    </row>
    <row r="4613" spans="1:3">
      <c r="A4613" s="57" t="s">
        <v>11451</v>
      </c>
      <c r="B4613" s="57" t="s">
        <v>27696</v>
      </c>
      <c r="C4613" t="s">
        <v>27697</v>
      </c>
    </row>
    <row r="4614" spans="1:3">
      <c r="A4614" s="57" t="s">
        <v>11451</v>
      </c>
      <c r="B4614" s="57" t="s">
        <v>27698</v>
      </c>
      <c r="C4614" t="s">
        <v>27699</v>
      </c>
    </row>
    <row r="4615" spans="1:3">
      <c r="A4615" s="57" t="s">
        <v>11451</v>
      </c>
      <c r="B4615" s="57" t="s">
        <v>27700</v>
      </c>
      <c r="C4615" t="s">
        <v>27701</v>
      </c>
    </row>
    <row r="4616" spans="1:3">
      <c r="A4616" s="57" t="s">
        <v>11451</v>
      </c>
      <c r="B4616" s="57" t="s">
        <v>27702</v>
      </c>
      <c r="C4616" t="s">
        <v>27703</v>
      </c>
    </row>
    <row r="4617" spans="1:3">
      <c r="A4617" s="57" t="s">
        <v>11451</v>
      </c>
      <c r="B4617" s="57" t="s">
        <v>27704</v>
      </c>
      <c r="C4617" t="s">
        <v>27705</v>
      </c>
    </row>
    <row r="4618" spans="1:3">
      <c r="A4618" s="57" t="s">
        <v>11451</v>
      </c>
      <c r="B4618" s="57" t="s">
        <v>27706</v>
      </c>
      <c r="C4618" t="s">
        <v>27707</v>
      </c>
    </row>
    <row r="4619" spans="1:3">
      <c r="A4619" s="57" t="s">
        <v>11451</v>
      </c>
      <c r="B4619" s="57" t="s">
        <v>27708</v>
      </c>
      <c r="C4619" t="s">
        <v>27709</v>
      </c>
    </row>
    <row r="4620" spans="1:3">
      <c r="A4620" s="57" t="s">
        <v>11451</v>
      </c>
      <c r="B4620" s="57" t="s">
        <v>27710</v>
      </c>
      <c r="C4620" t="s">
        <v>27711</v>
      </c>
    </row>
    <row r="4621" spans="1:3">
      <c r="A4621" s="57" t="s">
        <v>11451</v>
      </c>
      <c r="B4621" s="57" t="s">
        <v>27712</v>
      </c>
      <c r="C4621" t="s">
        <v>27713</v>
      </c>
    </row>
    <row r="4622" spans="1:3">
      <c r="A4622" s="57" t="s">
        <v>11451</v>
      </c>
      <c r="B4622" s="57" t="s">
        <v>27714</v>
      </c>
      <c r="C4622" t="s">
        <v>27715</v>
      </c>
    </row>
    <row r="4623" spans="1:3">
      <c r="A4623" s="57" t="s">
        <v>11451</v>
      </c>
      <c r="B4623" s="57" t="s">
        <v>27716</v>
      </c>
      <c r="C4623" t="s">
        <v>27717</v>
      </c>
    </row>
    <row r="4624" spans="1:3">
      <c r="A4624" s="57" t="s">
        <v>11451</v>
      </c>
      <c r="B4624" s="57" t="s">
        <v>27718</v>
      </c>
      <c r="C4624" t="s">
        <v>27719</v>
      </c>
    </row>
    <row r="4625" spans="1:3">
      <c r="A4625" s="57" t="s">
        <v>11451</v>
      </c>
      <c r="B4625" s="57" t="s">
        <v>27720</v>
      </c>
      <c r="C4625" t="s">
        <v>27721</v>
      </c>
    </row>
    <row r="4626" spans="1:3">
      <c r="A4626" s="57" t="s">
        <v>11451</v>
      </c>
      <c r="B4626" s="57" t="s">
        <v>27722</v>
      </c>
      <c r="C4626" t="s">
        <v>27723</v>
      </c>
    </row>
    <row r="4627" spans="1:3">
      <c r="A4627" s="57" t="s">
        <v>11451</v>
      </c>
      <c r="B4627" s="57" t="s">
        <v>27724</v>
      </c>
      <c r="C4627" t="s">
        <v>27725</v>
      </c>
    </row>
    <row r="4628" spans="1:3">
      <c r="A4628" s="57" t="s">
        <v>11451</v>
      </c>
      <c r="B4628" s="57" t="s">
        <v>27726</v>
      </c>
      <c r="C4628" t="s">
        <v>27727</v>
      </c>
    </row>
    <row r="4629" spans="1:3">
      <c r="A4629" s="57" t="s">
        <v>11451</v>
      </c>
      <c r="B4629" s="57" t="s">
        <v>27728</v>
      </c>
      <c r="C4629" t="s">
        <v>27729</v>
      </c>
    </row>
    <row r="4630" spans="1:3">
      <c r="A4630" s="57" t="s">
        <v>11451</v>
      </c>
      <c r="B4630" s="57" t="s">
        <v>27730</v>
      </c>
      <c r="C4630" t="s">
        <v>27731</v>
      </c>
    </row>
    <row r="4631" spans="1:3">
      <c r="A4631" s="57" t="s">
        <v>11451</v>
      </c>
      <c r="B4631" s="57" t="s">
        <v>27732</v>
      </c>
      <c r="C4631" t="s">
        <v>27733</v>
      </c>
    </row>
    <row r="4632" spans="1:3">
      <c r="A4632" s="57" t="s">
        <v>11451</v>
      </c>
      <c r="B4632" s="57" t="s">
        <v>27734</v>
      </c>
      <c r="C4632" t="s">
        <v>27735</v>
      </c>
    </row>
    <row r="4633" spans="1:3">
      <c r="A4633" s="57" t="s">
        <v>11451</v>
      </c>
      <c r="B4633" s="57" t="s">
        <v>27736</v>
      </c>
      <c r="C4633" t="s">
        <v>27737</v>
      </c>
    </row>
    <row r="4634" spans="1:3">
      <c r="A4634" s="57" t="s">
        <v>11451</v>
      </c>
      <c r="B4634" s="57" t="s">
        <v>27738</v>
      </c>
      <c r="C4634" t="s">
        <v>27739</v>
      </c>
    </row>
    <row r="4635" spans="1:3">
      <c r="A4635" s="57" t="s">
        <v>11451</v>
      </c>
      <c r="B4635" s="57" t="s">
        <v>27740</v>
      </c>
      <c r="C4635" t="s">
        <v>27741</v>
      </c>
    </row>
    <row r="4636" spans="1:3">
      <c r="A4636" s="57" t="s">
        <v>11451</v>
      </c>
      <c r="B4636" s="57" t="s">
        <v>27742</v>
      </c>
      <c r="C4636" t="s">
        <v>27743</v>
      </c>
    </row>
    <row r="4637" spans="1:3">
      <c r="A4637" s="57" t="s">
        <v>11451</v>
      </c>
      <c r="B4637" s="57" t="s">
        <v>27744</v>
      </c>
      <c r="C4637" t="s">
        <v>27745</v>
      </c>
    </row>
    <row r="4638" spans="1:3">
      <c r="A4638" s="57" t="s">
        <v>11451</v>
      </c>
      <c r="B4638" s="57" t="s">
        <v>27746</v>
      </c>
      <c r="C4638" t="s">
        <v>27747</v>
      </c>
    </row>
    <row r="4639" spans="1:3">
      <c r="A4639" s="57" t="s">
        <v>11451</v>
      </c>
      <c r="B4639" s="57" t="s">
        <v>27748</v>
      </c>
      <c r="C4639" t="s">
        <v>27749</v>
      </c>
    </row>
    <row r="4640" spans="1:3">
      <c r="A4640" s="57" t="s">
        <v>11451</v>
      </c>
      <c r="B4640" s="57" t="s">
        <v>27750</v>
      </c>
      <c r="C4640" t="s">
        <v>27751</v>
      </c>
    </row>
    <row r="4641" spans="1:3">
      <c r="A4641" s="57" t="s">
        <v>11451</v>
      </c>
      <c r="B4641" s="57" t="s">
        <v>27752</v>
      </c>
      <c r="C4641" t="s">
        <v>27753</v>
      </c>
    </row>
    <row r="4642" spans="1:3">
      <c r="A4642" s="57" t="s">
        <v>11451</v>
      </c>
      <c r="B4642" s="57" t="s">
        <v>27754</v>
      </c>
      <c r="C4642" t="s">
        <v>25103</v>
      </c>
    </row>
    <row r="4643" spans="1:3">
      <c r="A4643" s="57" t="s">
        <v>11451</v>
      </c>
      <c r="B4643" s="57" t="s">
        <v>27755</v>
      </c>
      <c r="C4643" t="s">
        <v>27756</v>
      </c>
    </row>
    <row r="4644" spans="1:3">
      <c r="A4644" s="57" t="s">
        <v>11451</v>
      </c>
      <c r="B4644" s="57" t="s">
        <v>27757</v>
      </c>
      <c r="C4644" t="s">
        <v>27758</v>
      </c>
    </row>
    <row r="4645" spans="1:3">
      <c r="A4645" s="57" t="s">
        <v>11451</v>
      </c>
      <c r="B4645" s="57" t="s">
        <v>27759</v>
      </c>
      <c r="C4645" t="s">
        <v>27760</v>
      </c>
    </row>
    <row r="4646" spans="1:3">
      <c r="A4646" s="57" t="s">
        <v>11451</v>
      </c>
      <c r="B4646" s="57" t="s">
        <v>27761</v>
      </c>
      <c r="C4646" t="s">
        <v>27762</v>
      </c>
    </row>
    <row r="4647" spans="1:3">
      <c r="A4647" s="57" t="s">
        <v>11451</v>
      </c>
      <c r="B4647" s="57" t="s">
        <v>27763</v>
      </c>
      <c r="C4647" t="s">
        <v>21605</v>
      </c>
    </row>
    <row r="4648" spans="1:3">
      <c r="A4648" s="57" t="s">
        <v>11451</v>
      </c>
      <c r="B4648" s="57" t="s">
        <v>27764</v>
      </c>
      <c r="C4648" t="s">
        <v>21659</v>
      </c>
    </row>
    <row r="4649" spans="1:3">
      <c r="A4649" s="57" t="s">
        <v>11451</v>
      </c>
      <c r="B4649" s="57" t="s">
        <v>27765</v>
      </c>
      <c r="C4649" t="s">
        <v>27766</v>
      </c>
    </row>
    <row r="4650" spans="1:3">
      <c r="A4650" s="57" t="s">
        <v>11451</v>
      </c>
      <c r="B4650" s="57" t="s">
        <v>27767</v>
      </c>
      <c r="C4650" t="s">
        <v>27768</v>
      </c>
    </row>
    <row r="4651" spans="1:3">
      <c r="A4651" s="57" t="s">
        <v>11451</v>
      </c>
      <c r="B4651" s="57" t="s">
        <v>27769</v>
      </c>
      <c r="C4651" t="s">
        <v>21917</v>
      </c>
    </row>
    <row r="4652" spans="1:3">
      <c r="A4652" s="57" t="s">
        <v>11451</v>
      </c>
      <c r="B4652" s="57" t="s">
        <v>27770</v>
      </c>
      <c r="C4652" t="s">
        <v>27771</v>
      </c>
    </row>
    <row r="4653" spans="1:3">
      <c r="A4653" s="57" t="s">
        <v>11451</v>
      </c>
      <c r="B4653" s="57" t="s">
        <v>27772</v>
      </c>
      <c r="C4653" t="s">
        <v>27773</v>
      </c>
    </row>
    <row r="4654" spans="1:3">
      <c r="A4654" s="57" t="s">
        <v>11451</v>
      </c>
      <c r="B4654" s="57" t="s">
        <v>27774</v>
      </c>
      <c r="C4654" t="s">
        <v>27775</v>
      </c>
    </row>
    <row r="4655" spans="1:3">
      <c r="A4655" s="57" t="s">
        <v>11451</v>
      </c>
      <c r="B4655" s="57" t="s">
        <v>27776</v>
      </c>
      <c r="C4655" t="s">
        <v>24344</v>
      </c>
    </row>
    <row r="4656" spans="1:3">
      <c r="A4656" s="57" t="s">
        <v>11451</v>
      </c>
      <c r="B4656" s="57" t="s">
        <v>27777</v>
      </c>
      <c r="C4656" t="s">
        <v>27778</v>
      </c>
    </row>
    <row r="4657" spans="1:3">
      <c r="A4657" s="57" t="s">
        <v>11451</v>
      </c>
      <c r="B4657" s="57" t="s">
        <v>27779</v>
      </c>
      <c r="C4657" t="s">
        <v>24476</v>
      </c>
    </row>
    <row r="4658" spans="1:3">
      <c r="A4658" s="57" t="s">
        <v>11451</v>
      </c>
      <c r="B4658" s="57" t="s">
        <v>27780</v>
      </c>
      <c r="C4658" t="s">
        <v>27781</v>
      </c>
    </row>
    <row r="4659" spans="1:3">
      <c r="A4659" s="57" t="s">
        <v>11451</v>
      </c>
      <c r="B4659" s="57" t="s">
        <v>27782</v>
      </c>
      <c r="C4659" t="s">
        <v>26361</v>
      </c>
    </row>
    <row r="4660" spans="1:3">
      <c r="A4660" s="57" t="s">
        <v>11451</v>
      </c>
      <c r="B4660" s="57" t="s">
        <v>27783</v>
      </c>
      <c r="C4660" t="s">
        <v>27784</v>
      </c>
    </row>
    <row r="4661" spans="1:3">
      <c r="A4661" s="57" t="s">
        <v>11451</v>
      </c>
      <c r="B4661" s="57" t="s">
        <v>27785</v>
      </c>
      <c r="C4661" t="s">
        <v>27786</v>
      </c>
    </row>
    <row r="4662" spans="1:3">
      <c r="A4662" s="57" t="s">
        <v>11451</v>
      </c>
      <c r="B4662" s="57" t="s">
        <v>27787</v>
      </c>
      <c r="C4662" t="s">
        <v>21571</v>
      </c>
    </row>
    <row r="4663" spans="1:3">
      <c r="A4663" s="57" t="s">
        <v>11451</v>
      </c>
      <c r="B4663" s="57" t="s">
        <v>27788</v>
      </c>
      <c r="C4663" t="s">
        <v>27789</v>
      </c>
    </row>
    <row r="4664" spans="1:3">
      <c r="A4664" s="57" t="s">
        <v>11451</v>
      </c>
      <c r="B4664" s="57" t="s">
        <v>27790</v>
      </c>
      <c r="C4664" t="s">
        <v>27791</v>
      </c>
    </row>
    <row r="4665" spans="1:3">
      <c r="A4665" s="57" t="s">
        <v>11451</v>
      </c>
      <c r="B4665" s="57" t="s">
        <v>27792</v>
      </c>
      <c r="C4665" t="s">
        <v>27793</v>
      </c>
    </row>
    <row r="4666" spans="1:3">
      <c r="A4666" s="57" t="s">
        <v>11451</v>
      </c>
      <c r="B4666" s="57" t="s">
        <v>27794</v>
      </c>
      <c r="C4666" t="s">
        <v>21663</v>
      </c>
    </row>
    <row r="4667" spans="1:3">
      <c r="A4667" s="57" t="s">
        <v>11451</v>
      </c>
      <c r="B4667" s="57" t="s">
        <v>27795</v>
      </c>
      <c r="C4667" t="s">
        <v>21477</v>
      </c>
    </row>
    <row r="4668" spans="1:3">
      <c r="A4668" s="57" t="s">
        <v>11451</v>
      </c>
      <c r="B4668" s="57" t="s">
        <v>27796</v>
      </c>
      <c r="C4668" t="s">
        <v>27797</v>
      </c>
    </row>
    <row r="4669" spans="1:3">
      <c r="A4669" s="57" t="s">
        <v>11451</v>
      </c>
      <c r="B4669" s="57" t="s">
        <v>27798</v>
      </c>
      <c r="C4669" t="s">
        <v>27799</v>
      </c>
    </row>
    <row r="4670" spans="1:3">
      <c r="A4670" s="57" t="s">
        <v>11451</v>
      </c>
      <c r="B4670" s="57" t="s">
        <v>27800</v>
      </c>
      <c r="C4670" t="s">
        <v>21847</v>
      </c>
    </row>
    <row r="4671" spans="1:3">
      <c r="A4671" s="57" t="s">
        <v>11451</v>
      </c>
      <c r="B4671" s="57" t="s">
        <v>27801</v>
      </c>
      <c r="C4671" t="s">
        <v>23854</v>
      </c>
    </row>
    <row r="4672" spans="1:3">
      <c r="A4672" s="57" t="s">
        <v>11451</v>
      </c>
      <c r="B4672" s="57" t="s">
        <v>27802</v>
      </c>
      <c r="C4672" t="s">
        <v>21581</v>
      </c>
    </row>
    <row r="4673" spans="1:3">
      <c r="A4673" s="57" t="s">
        <v>11451</v>
      </c>
      <c r="B4673" s="57" t="s">
        <v>27803</v>
      </c>
      <c r="C4673" t="s">
        <v>27804</v>
      </c>
    </row>
    <row r="4674" spans="1:3">
      <c r="A4674" s="57" t="s">
        <v>11451</v>
      </c>
      <c r="B4674" s="57" t="s">
        <v>27805</v>
      </c>
      <c r="C4674" t="s">
        <v>26362</v>
      </c>
    </row>
    <row r="4675" spans="1:3">
      <c r="A4675" s="57" t="s">
        <v>11451</v>
      </c>
      <c r="B4675" s="57" t="s">
        <v>27806</v>
      </c>
      <c r="C4675" t="s">
        <v>27807</v>
      </c>
    </row>
    <row r="4676" spans="1:3">
      <c r="A4676" s="57" t="s">
        <v>11451</v>
      </c>
      <c r="B4676" s="57" t="s">
        <v>27808</v>
      </c>
      <c r="C4676" t="s">
        <v>27809</v>
      </c>
    </row>
    <row r="4677" spans="1:3">
      <c r="A4677" s="57" t="s">
        <v>11451</v>
      </c>
      <c r="B4677" s="57" t="s">
        <v>27810</v>
      </c>
      <c r="C4677" t="s">
        <v>27811</v>
      </c>
    </row>
    <row r="4678" spans="1:3">
      <c r="A4678" s="57" t="s">
        <v>11451</v>
      </c>
      <c r="B4678" s="57" t="s">
        <v>27812</v>
      </c>
      <c r="C4678" t="s">
        <v>27813</v>
      </c>
    </row>
    <row r="4679" spans="1:3">
      <c r="A4679" s="57" t="s">
        <v>11451</v>
      </c>
      <c r="B4679" s="57" t="s">
        <v>27814</v>
      </c>
      <c r="C4679" t="s">
        <v>27815</v>
      </c>
    </row>
    <row r="4680" spans="1:3">
      <c r="A4680" s="57" t="s">
        <v>11451</v>
      </c>
      <c r="B4680" s="57" t="s">
        <v>27816</v>
      </c>
      <c r="C4680" t="s">
        <v>27817</v>
      </c>
    </row>
    <row r="4681" spans="1:3">
      <c r="A4681" s="57" t="s">
        <v>11451</v>
      </c>
      <c r="B4681" s="57" t="s">
        <v>27818</v>
      </c>
      <c r="C4681" t="s">
        <v>27819</v>
      </c>
    </row>
    <row r="4682" spans="1:3">
      <c r="A4682" s="57" t="s">
        <v>11451</v>
      </c>
      <c r="B4682" s="57" t="s">
        <v>27820</v>
      </c>
      <c r="C4682" t="s">
        <v>27821</v>
      </c>
    </row>
    <row r="4683" spans="1:3">
      <c r="A4683" s="57" t="s">
        <v>11451</v>
      </c>
      <c r="B4683" s="57" t="s">
        <v>27822</v>
      </c>
      <c r="C4683" t="s">
        <v>25115</v>
      </c>
    </row>
    <row r="4684" spans="1:3">
      <c r="A4684" s="57" t="s">
        <v>11451</v>
      </c>
      <c r="B4684" s="57" t="s">
        <v>27823</v>
      </c>
      <c r="C4684" t="s">
        <v>27824</v>
      </c>
    </row>
    <row r="4685" spans="1:3">
      <c r="A4685" s="57" t="s">
        <v>11451</v>
      </c>
      <c r="B4685" s="57" t="s">
        <v>27825</v>
      </c>
      <c r="C4685" t="s">
        <v>22206</v>
      </c>
    </row>
    <row r="4686" spans="1:3">
      <c r="A4686" s="57" t="s">
        <v>11451</v>
      </c>
      <c r="B4686" s="57" t="s">
        <v>27826</v>
      </c>
      <c r="C4686" t="s">
        <v>21300</v>
      </c>
    </row>
    <row r="4687" spans="1:3">
      <c r="A4687" s="57" t="s">
        <v>11451</v>
      </c>
      <c r="B4687" s="57" t="s">
        <v>27827</v>
      </c>
      <c r="C4687" t="s">
        <v>27828</v>
      </c>
    </row>
    <row r="4688" spans="1:3">
      <c r="A4688" s="57" t="s">
        <v>11451</v>
      </c>
      <c r="B4688" s="57" t="s">
        <v>27829</v>
      </c>
      <c r="C4688" t="s">
        <v>27830</v>
      </c>
    </row>
    <row r="4689" spans="1:3">
      <c r="A4689" s="57" t="s">
        <v>11451</v>
      </c>
      <c r="B4689" s="57" t="s">
        <v>27831</v>
      </c>
      <c r="C4689" t="s">
        <v>21847</v>
      </c>
    </row>
    <row r="4690" spans="1:3">
      <c r="A4690" s="57" t="s">
        <v>11451</v>
      </c>
      <c r="B4690" s="57" t="s">
        <v>27832</v>
      </c>
      <c r="C4690" t="s">
        <v>24871</v>
      </c>
    </row>
    <row r="4691" spans="1:3">
      <c r="A4691" s="57" t="s">
        <v>11451</v>
      </c>
      <c r="B4691" s="57" t="s">
        <v>27833</v>
      </c>
      <c r="C4691" t="s">
        <v>27834</v>
      </c>
    </row>
    <row r="4692" spans="1:3">
      <c r="A4692" s="57" t="s">
        <v>11451</v>
      </c>
      <c r="B4692" s="57" t="s">
        <v>27835</v>
      </c>
      <c r="C4692" t="s">
        <v>27836</v>
      </c>
    </row>
    <row r="4693" spans="1:3">
      <c r="A4693" s="57" t="s">
        <v>11451</v>
      </c>
      <c r="B4693" s="57" t="s">
        <v>27837</v>
      </c>
      <c r="C4693" t="s">
        <v>21546</v>
      </c>
    </row>
    <row r="4694" spans="1:3">
      <c r="A4694" s="57" t="s">
        <v>11451</v>
      </c>
      <c r="B4694" s="57" t="s">
        <v>27838</v>
      </c>
      <c r="C4694" t="s">
        <v>27839</v>
      </c>
    </row>
    <row r="4695" spans="1:3">
      <c r="A4695" s="57" t="s">
        <v>11451</v>
      </c>
      <c r="B4695" s="57" t="s">
        <v>27840</v>
      </c>
      <c r="C4695" t="s">
        <v>21617</v>
      </c>
    </row>
    <row r="4696" spans="1:3">
      <c r="A4696" s="57" t="s">
        <v>11451</v>
      </c>
      <c r="B4696" s="57" t="s">
        <v>27841</v>
      </c>
      <c r="C4696" t="s">
        <v>27842</v>
      </c>
    </row>
    <row r="4697" spans="1:3">
      <c r="A4697" s="57" t="s">
        <v>11451</v>
      </c>
      <c r="B4697" s="57" t="s">
        <v>27843</v>
      </c>
      <c r="C4697" t="s">
        <v>27844</v>
      </c>
    </row>
    <row r="4698" spans="1:3">
      <c r="A4698" s="57" t="s">
        <v>11451</v>
      </c>
      <c r="B4698" s="57" t="s">
        <v>27845</v>
      </c>
      <c r="C4698" t="s">
        <v>27846</v>
      </c>
    </row>
    <row r="4699" spans="1:3">
      <c r="A4699" s="57" t="s">
        <v>11451</v>
      </c>
      <c r="B4699" s="57" t="s">
        <v>27847</v>
      </c>
      <c r="C4699" t="s">
        <v>27848</v>
      </c>
    </row>
    <row r="4700" spans="1:3">
      <c r="A4700" s="57" t="s">
        <v>11451</v>
      </c>
      <c r="B4700" s="57" t="s">
        <v>27849</v>
      </c>
      <c r="C4700" t="s">
        <v>27850</v>
      </c>
    </row>
    <row r="4701" spans="1:3">
      <c r="A4701" s="57" t="s">
        <v>11451</v>
      </c>
      <c r="B4701" s="57" t="s">
        <v>27851</v>
      </c>
      <c r="C4701" t="s">
        <v>27852</v>
      </c>
    </row>
    <row r="4702" spans="1:3">
      <c r="A4702" s="57" t="s">
        <v>11451</v>
      </c>
      <c r="B4702" s="57" t="s">
        <v>27853</v>
      </c>
      <c r="C4702" t="s">
        <v>26315</v>
      </c>
    </row>
    <row r="4703" spans="1:3">
      <c r="A4703" s="57" t="s">
        <v>11451</v>
      </c>
      <c r="B4703" s="57" t="s">
        <v>27854</v>
      </c>
      <c r="C4703" t="s">
        <v>27855</v>
      </c>
    </row>
    <row r="4704" spans="1:3">
      <c r="A4704" s="57" t="s">
        <v>11451</v>
      </c>
      <c r="B4704" s="57" t="s">
        <v>27856</v>
      </c>
      <c r="C4704" t="s">
        <v>27857</v>
      </c>
    </row>
    <row r="4705" spans="1:3">
      <c r="A4705" s="57" t="s">
        <v>11451</v>
      </c>
      <c r="B4705" s="57" t="s">
        <v>27858</v>
      </c>
      <c r="C4705" t="s">
        <v>27859</v>
      </c>
    </row>
    <row r="4706" spans="1:3">
      <c r="A4706" s="57" t="s">
        <v>11451</v>
      </c>
      <c r="B4706" s="57" t="s">
        <v>27860</v>
      </c>
      <c r="C4706" t="s">
        <v>27861</v>
      </c>
    </row>
    <row r="4707" spans="1:3">
      <c r="A4707" s="57" t="s">
        <v>11451</v>
      </c>
      <c r="B4707" s="57" t="s">
        <v>27862</v>
      </c>
      <c r="C4707" t="s">
        <v>27863</v>
      </c>
    </row>
    <row r="4708" spans="1:3">
      <c r="A4708" s="57" t="s">
        <v>11451</v>
      </c>
      <c r="B4708" s="57" t="s">
        <v>27864</v>
      </c>
      <c r="C4708" t="s">
        <v>27865</v>
      </c>
    </row>
    <row r="4709" spans="1:3">
      <c r="A4709" s="57" t="s">
        <v>11451</v>
      </c>
      <c r="B4709" s="57" t="s">
        <v>27866</v>
      </c>
      <c r="C4709" t="s">
        <v>27867</v>
      </c>
    </row>
    <row r="4710" spans="1:3">
      <c r="A4710" s="57" t="s">
        <v>11451</v>
      </c>
      <c r="B4710" s="57" t="s">
        <v>27868</v>
      </c>
      <c r="C4710" t="s">
        <v>27869</v>
      </c>
    </row>
    <row r="4711" spans="1:3">
      <c r="A4711" s="57" t="s">
        <v>11451</v>
      </c>
      <c r="B4711" s="57" t="s">
        <v>27870</v>
      </c>
      <c r="C4711" t="s">
        <v>27871</v>
      </c>
    </row>
    <row r="4712" spans="1:3">
      <c r="A4712" s="57" t="s">
        <v>11451</v>
      </c>
      <c r="B4712" s="57" t="s">
        <v>27872</v>
      </c>
      <c r="C4712" t="s">
        <v>27873</v>
      </c>
    </row>
    <row r="4713" spans="1:3">
      <c r="A4713" s="57" t="s">
        <v>11451</v>
      </c>
      <c r="B4713" s="57" t="s">
        <v>27874</v>
      </c>
      <c r="C4713" t="s">
        <v>27875</v>
      </c>
    </row>
    <row r="4714" spans="1:3">
      <c r="A4714" s="57" t="s">
        <v>11451</v>
      </c>
      <c r="B4714" s="57" t="s">
        <v>27876</v>
      </c>
      <c r="C4714" t="s">
        <v>27877</v>
      </c>
    </row>
    <row r="4715" spans="1:3">
      <c r="A4715" s="57" t="s">
        <v>11451</v>
      </c>
      <c r="B4715" s="57" t="s">
        <v>27878</v>
      </c>
      <c r="C4715" t="s">
        <v>27879</v>
      </c>
    </row>
    <row r="4716" spans="1:3">
      <c r="A4716" s="57" t="s">
        <v>11451</v>
      </c>
      <c r="B4716" s="57" t="s">
        <v>27880</v>
      </c>
      <c r="C4716" t="s">
        <v>25571</v>
      </c>
    </row>
    <row r="4717" spans="1:3">
      <c r="A4717" s="57" t="s">
        <v>11451</v>
      </c>
      <c r="B4717" s="57" t="s">
        <v>27881</v>
      </c>
      <c r="C4717" t="s">
        <v>26250</v>
      </c>
    </row>
    <row r="4718" spans="1:3">
      <c r="A4718" s="57" t="s">
        <v>11451</v>
      </c>
      <c r="B4718" s="57" t="s">
        <v>27882</v>
      </c>
      <c r="C4718" t="s">
        <v>27883</v>
      </c>
    </row>
    <row r="4719" spans="1:3">
      <c r="A4719" s="57" t="s">
        <v>11451</v>
      </c>
      <c r="B4719" s="57" t="s">
        <v>27884</v>
      </c>
      <c r="C4719" t="s">
        <v>27885</v>
      </c>
    </row>
    <row r="4720" spans="1:3">
      <c r="A4720" s="57" t="s">
        <v>11451</v>
      </c>
      <c r="B4720" s="57" t="s">
        <v>27886</v>
      </c>
      <c r="C4720" t="s">
        <v>27887</v>
      </c>
    </row>
    <row r="4721" spans="1:3">
      <c r="A4721" s="57" t="s">
        <v>11451</v>
      </c>
      <c r="B4721" s="57" t="s">
        <v>27888</v>
      </c>
      <c r="C4721" t="s">
        <v>27889</v>
      </c>
    </row>
    <row r="4722" spans="1:3">
      <c r="A4722" s="57" t="s">
        <v>11451</v>
      </c>
      <c r="B4722" s="57" t="s">
        <v>27890</v>
      </c>
      <c r="C4722" t="s">
        <v>27891</v>
      </c>
    </row>
    <row r="4723" spans="1:3">
      <c r="A4723" s="57" t="s">
        <v>11451</v>
      </c>
      <c r="B4723" s="57" t="s">
        <v>27892</v>
      </c>
      <c r="C4723" t="s">
        <v>27893</v>
      </c>
    </row>
    <row r="4724" spans="1:3">
      <c r="A4724" s="57" t="s">
        <v>11451</v>
      </c>
      <c r="B4724" s="57" t="s">
        <v>27894</v>
      </c>
      <c r="C4724" t="s">
        <v>27895</v>
      </c>
    </row>
    <row r="4725" spans="1:3">
      <c r="A4725" s="57" t="s">
        <v>11451</v>
      </c>
      <c r="B4725" s="57" t="s">
        <v>27896</v>
      </c>
      <c r="C4725" t="s">
        <v>27897</v>
      </c>
    </row>
    <row r="4726" spans="1:3">
      <c r="A4726" s="57" t="s">
        <v>11451</v>
      </c>
      <c r="B4726" s="57" t="s">
        <v>27898</v>
      </c>
      <c r="C4726" t="s">
        <v>27899</v>
      </c>
    </row>
    <row r="4727" spans="1:3">
      <c r="A4727" s="57" t="s">
        <v>11451</v>
      </c>
      <c r="B4727" s="57" t="s">
        <v>27900</v>
      </c>
      <c r="C4727" t="s">
        <v>27901</v>
      </c>
    </row>
    <row r="4728" spans="1:3">
      <c r="A4728" s="57" t="s">
        <v>11451</v>
      </c>
      <c r="B4728" s="57" t="s">
        <v>27902</v>
      </c>
      <c r="C4728" t="s">
        <v>27903</v>
      </c>
    </row>
    <row r="4729" spans="1:3">
      <c r="A4729" s="57" t="s">
        <v>11451</v>
      </c>
      <c r="B4729" s="57" t="s">
        <v>27904</v>
      </c>
      <c r="C4729" t="s">
        <v>27905</v>
      </c>
    </row>
    <row r="4730" spans="1:3">
      <c r="A4730" s="57" t="s">
        <v>11451</v>
      </c>
      <c r="B4730" s="57" t="s">
        <v>27906</v>
      </c>
      <c r="C4730" t="s">
        <v>27907</v>
      </c>
    </row>
    <row r="4731" spans="1:3">
      <c r="A4731" s="57" t="s">
        <v>11451</v>
      </c>
      <c r="B4731" s="57" t="s">
        <v>27908</v>
      </c>
      <c r="C4731" t="s">
        <v>27909</v>
      </c>
    </row>
    <row r="4732" spans="1:3">
      <c r="A4732" s="57" t="s">
        <v>11451</v>
      </c>
      <c r="B4732" s="57" t="s">
        <v>27910</v>
      </c>
      <c r="C4732" t="s">
        <v>27911</v>
      </c>
    </row>
    <row r="4733" spans="1:3">
      <c r="A4733" s="57" t="s">
        <v>11451</v>
      </c>
      <c r="B4733" s="57" t="s">
        <v>27912</v>
      </c>
      <c r="C4733" t="s">
        <v>27913</v>
      </c>
    </row>
    <row r="4734" spans="1:3">
      <c r="A4734" s="57" t="s">
        <v>11451</v>
      </c>
      <c r="B4734" s="57" t="s">
        <v>27914</v>
      </c>
      <c r="C4734" t="s">
        <v>27915</v>
      </c>
    </row>
    <row r="4735" spans="1:3">
      <c r="A4735" s="57" t="s">
        <v>11451</v>
      </c>
      <c r="B4735" s="57" t="s">
        <v>27916</v>
      </c>
      <c r="C4735" t="s">
        <v>27917</v>
      </c>
    </row>
    <row r="4736" spans="1:3">
      <c r="A4736" s="57" t="s">
        <v>11451</v>
      </c>
      <c r="B4736" s="57" t="s">
        <v>27918</v>
      </c>
      <c r="C4736" t="s">
        <v>27919</v>
      </c>
    </row>
    <row r="4737" spans="1:3">
      <c r="A4737" s="57" t="s">
        <v>11451</v>
      </c>
      <c r="B4737" s="57" t="s">
        <v>27920</v>
      </c>
      <c r="C4737" t="s">
        <v>27921</v>
      </c>
    </row>
    <row r="4738" spans="1:3">
      <c r="A4738" s="57" t="s">
        <v>11451</v>
      </c>
      <c r="B4738" s="57" t="s">
        <v>27922</v>
      </c>
      <c r="C4738" t="s">
        <v>27923</v>
      </c>
    </row>
    <row r="4739" spans="1:3">
      <c r="A4739" s="57" t="s">
        <v>11451</v>
      </c>
      <c r="B4739" s="57" t="s">
        <v>27924</v>
      </c>
      <c r="C4739" t="s">
        <v>27925</v>
      </c>
    </row>
    <row r="4740" spans="1:3">
      <c r="A4740" s="57" t="s">
        <v>11451</v>
      </c>
      <c r="B4740" s="57" t="s">
        <v>27926</v>
      </c>
      <c r="C4740" t="s">
        <v>27927</v>
      </c>
    </row>
    <row r="4741" spans="1:3">
      <c r="A4741" s="57" t="s">
        <v>11451</v>
      </c>
      <c r="B4741" s="57" t="s">
        <v>27928</v>
      </c>
      <c r="C4741" t="s">
        <v>27929</v>
      </c>
    </row>
    <row r="4742" spans="1:3">
      <c r="A4742" s="57" t="s">
        <v>11451</v>
      </c>
      <c r="B4742" s="57" t="s">
        <v>27930</v>
      </c>
      <c r="C4742" t="s">
        <v>27931</v>
      </c>
    </row>
    <row r="4743" spans="1:3">
      <c r="A4743" s="57" t="s">
        <v>11451</v>
      </c>
      <c r="B4743" s="57" t="s">
        <v>27932</v>
      </c>
      <c r="C4743" t="s">
        <v>22308</v>
      </c>
    </row>
    <row r="4744" spans="1:3">
      <c r="A4744" s="57" t="s">
        <v>11451</v>
      </c>
      <c r="B4744" s="57" t="s">
        <v>27933</v>
      </c>
      <c r="C4744" t="s">
        <v>27934</v>
      </c>
    </row>
    <row r="4745" spans="1:3">
      <c r="A4745" s="57" t="s">
        <v>11451</v>
      </c>
      <c r="B4745" s="57" t="s">
        <v>27935</v>
      </c>
      <c r="C4745" t="s">
        <v>27936</v>
      </c>
    </row>
    <row r="4746" spans="1:3">
      <c r="A4746" s="57" t="s">
        <v>11451</v>
      </c>
      <c r="B4746" s="57" t="s">
        <v>27937</v>
      </c>
      <c r="C4746" t="s">
        <v>27791</v>
      </c>
    </row>
    <row r="4747" spans="1:3">
      <c r="A4747" s="57" t="s">
        <v>11451</v>
      </c>
      <c r="B4747" s="57" t="s">
        <v>27938</v>
      </c>
      <c r="C4747" t="s">
        <v>27939</v>
      </c>
    </row>
    <row r="4748" spans="1:3">
      <c r="A4748" s="57" t="s">
        <v>11451</v>
      </c>
      <c r="B4748" s="57" t="s">
        <v>27940</v>
      </c>
      <c r="C4748" t="s">
        <v>27941</v>
      </c>
    </row>
    <row r="4749" spans="1:3">
      <c r="A4749" s="57" t="s">
        <v>11451</v>
      </c>
      <c r="B4749" s="57" t="s">
        <v>27942</v>
      </c>
      <c r="C4749" t="s">
        <v>27943</v>
      </c>
    </row>
    <row r="4750" spans="1:3">
      <c r="A4750" s="57" t="s">
        <v>11451</v>
      </c>
      <c r="B4750" s="57" t="s">
        <v>27944</v>
      </c>
      <c r="C4750" t="s">
        <v>27945</v>
      </c>
    </row>
    <row r="4751" spans="1:3">
      <c r="A4751" s="57" t="s">
        <v>11451</v>
      </c>
      <c r="B4751" s="57" t="s">
        <v>27946</v>
      </c>
      <c r="C4751" t="s">
        <v>27947</v>
      </c>
    </row>
    <row r="4752" spans="1:3">
      <c r="A4752" s="57" t="s">
        <v>11451</v>
      </c>
      <c r="B4752" s="57" t="s">
        <v>27948</v>
      </c>
      <c r="C4752" t="s">
        <v>27949</v>
      </c>
    </row>
    <row r="4753" spans="1:3">
      <c r="A4753" s="57" t="s">
        <v>11451</v>
      </c>
      <c r="B4753" s="57" t="s">
        <v>27950</v>
      </c>
      <c r="C4753" t="s">
        <v>27951</v>
      </c>
    </row>
    <row r="4754" spans="1:3">
      <c r="A4754" s="57" t="s">
        <v>11451</v>
      </c>
      <c r="B4754" s="57" t="s">
        <v>27952</v>
      </c>
      <c r="C4754" t="s">
        <v>27953</v>
      </c>
    </row>
    <row r="4755" spans="1:3">
      <c r="A4755" s="57" t="s">
        <v>11451</v>
      </c>
      <c r="B4755" s="57" t="s">
        <v>27954</v>
      </c>
      <c r="C4755" t="s">
        <v>27955</v>
      </c>
    </row>
    <row r="4756" spans="1:3">
      <c r="A4756" s="57" t="s">
        <v>11451</v>
      </c>
      <c r="B4756" s="57" t="s">
        <v>27956</v>
      </c>
      <c r="C4756" t="s">
        <v>27957</v>
      </c>
    </row>
    <row r="4757" spans="1:3">
      <c r="A4757" s="57" t="s">
        <v>11451</v>
      </c>
      <c r="B4757" s="57" t="s">
        <v>27958</v>
      </c>
      <c r="C4757" t="s">
        <v>27959</v>
      </c>
    </row>
    <row r="4758" spans="1:3">
      <c r="A4758" s="57" t="s">
        <v>11451</v>
      </c>
      <c r="B4758" s="57" t="s">
        <v>27960</v>
      </c>
      <c r="C4758" t="s">
        <v>27961</v>
      </c>
    </row>
    <row r="4759" spans="1:3">
      <c r="A4759" s="57" t="s">
        <v>11451</v>
      </c>
      <c r="B4759" s="57" t="s">
        <v>27962</v>
      </c>
      <c r="C4759" t="s">
        <v>27963</v>
      </c>
    </row>
    <row r="4760" spans="1:3">
      <c r="A4760" s="57" t="s">
        <v>11451</v>
      </c>
      <c r="B4760" s="57" t="s">
        <v>27964</v>
      </c>
      <c r="C4760" t="s">
        <v>27965</v>
      </c>
    </row>
    <row r="4761" spans="1:3">
      <c r="A4761" s="57" t="s">
        <v>11451</v>
      </c>
      <c r="B4761" s="57" t="s">
        <v>27966</v>
      </c>
      <c r="C4761" t="s">
        <v>27967</v>
      </c>
    </row>
    <row r="4762" spans="1:3">
      <c r="A4762" s="57" t="s">
        <v>11451</v>
      </c>
      <c r="B4762" s="57" t="s">
        <v>27968</v>
      </c>
      <c r="C4762" t="s">
        <v>27969</v>
      </c>
    </row>
    <row r="4763" spans="1:3">
      <c r="A4763" s="57" t="s">
        <v>11451</v>
      </c>
      <c r="B4763" s="57" t="s">
        <v>27970</v>
      </c>
      <c r="C4763" t="s">
        <v>27875</v>
      </c>
    </row>
    <row r="4764" spans="1:3">
      <c r="A4764" s="57" t="s">
        <v>11451</v>
      </c>
      <c r="B4764" s="57" t="s">
        <v>27971</v>
      </c>
      <c r="C4764" t="s">
        <v>21812</v>
      </c>
    </row>
    <row r="4765" spans="1:3">
      <c r="A4765" s="57" t="s">
        <v>11451</v>
      </c>
      <c r="B4765" s="57" t="s">
        <v>27972</v>
      </c>
      <c r="C4765" t="s">
        <v>25564</v>
      </c>
    </row>
    <row r="4766" spans="1:3">
      <c r="A4766" s="57" t="s">
        <v>11451</v>
      </c>
      <c r="B4766" s="57" t="s">
        <v>27973</v>
      </c>
      <c r="C4766" t="s">
        <v>27711</v>
      </c>
    </row>
    <row r="4767" spans="1:3">
      <c r="A4767" s="57" t="s">
        <v>11451</v>
      </c>
      <c r="B4767" s="57" t="s">
        <v>27974</v>
      </c>
      <c r="C4767" t="s">
        <v>27975</v>
      </c>
    </row>
    <row r="4768" spans="1:3">
      <c r="A4768" s="57" t="s">
        <v>11451</v>
      </c>
      <c r="B4768" s="57" t="s">
        <v>27976</v>
      </c>
      <c r="C4768" t="s">
        <v>27977</v>
      </c>
    </row>
    <row r="4769" spans="1:3">
      <c r="A4769" s="57" t="s">
        <v>11451</v>
      </c>
      <c r="B4769" s="57" t="s">
        <v>27978</v>
      </c>
      <c r="C4769" t="s">
        <v>27979</v>
      </c>
    </row>
    <row r="4770" spans="1:3">
      <c r="A4770" s="57" t="s">
        <v>11451</v>
      </c>
      <c r="B4770" s="57" t="s">
        <v>27980</v>
      </c>
      <c r="C4770" t="s">
        <v>27981</v>
      </c>
    </row>
    <row r="4771" spans="1:3">
      <c r="A4771" s="57" t="s">
        <v>11451</v>
      </c>
      <c r="B4771" s="57" t="s">
        <v>27982</v>
      </c>
      <c r="C4771" t="s">
        <v>25912</v>
      </c>
    </row>
    <row r="4772" spans="1:3">
      <c r="A4772" s="57" t="s">
        <v>11451</v>
      </c>
      <c r="B4772" s="57" t="s">
        <v>27983</v>
      </c>
      <c r="C4772" t="s">
        <v>27984</v>
      </c>
    </row>
    <row r="4773" spans="1:3">
      <c r="A4773" s="57" t="s">
        <v>11451</v>
      </c>
      <c r="B4773" s="57" t="s">
        <v>27985</v>
      </c>
      <c r="C4773" t="s">
        <v>23975</v>
      </c>
    </row>
    <row r="4774" spans="1:3">
      <c r="A4774" s="57" t="s">
        <v>11451</v>
      </c>
      <c r="B4774" s="57" t="s">
        <v>27986</v>
      </c>
      <c r="C4774" t="s">
        <v>27987</v>
      </c>
    </row>
    <row r="4775" spans="1:3">
      <c r="A4775" s="57" t="s">
        <v>11451</v>
      </c>
      <c r="B4775" s="57" t="s">
        <v>27988</v>
      </c>
      <c r="C4775" t="s">
        <v>27989</v>
      </c>
    </row>
    <row r="4776" spans="1:3">
      <c r="A4776" s="57" t="s">
        <v>11451</v>
      </c>
      <c r="B4776" s="57" t="s">
        <v>27990</v>
      </c>
      <c r="C4776" t="s">
        <v>27991</v>
      </c>
    </row>
    <row r="4777" spans="1:3">
      <c r="A4777" s="57" t="s">
        <v>11451</v>
      </c>
      <c r="B4777" s="57" t="s">
        <v>27992</v>
      </c>
      <c r="C4777" t="s">
        <v>27993</v>
      </c>
    </row>
    <row r="4778" spans="1:3">
      <c r="A4778" s="57" t="s">
        <v>11451</v>
      </c>
      <c r="B4778" s="57" t="s">
        <v>27994</v>
      </c>
      <c r="C4778" t="s">
        <v>27995</v>
      </c>
    </row>
    <row r="4779" spans="1:3">
      <c r="A4779" s="57" t="s">
        <v>11451</v>
      </c>
      <c r="B4779" s="57" t="s">
        <v>27996</v>
      </c>
      <c r="C4779" t="s">
        <v>27997</v>
      </c>
    </row>
    <row r="4780" spans="1:3">
      <c r="A4780" s="57" t="s">
        <v>11451</v>
      </c>
      <c r="B4780" s="57" t="s">
        <v>27998</v>
      </c>
      <c r="C4780" t="s">
        <v>27999</v>
      </c>
    </row>
    <row r="4781" spans="1:3">
      <c r="A4781" s="57" t="s">
        <v>11451</v>
      </c>
      <c r="B4781" s="57" t="s">
        <v>28000</v>
      </c>
      <c r="C4781" t="s">
        <v>28001</v>
      </c>
    </row>
    <row r="4782" spans="1:3">
      <c r="A4782" s="57" t="s">
        <v>11451</v>
      </c>
      <c r="B4782" s="57" t="s">
        <v>28002</v>
      </c>
      <c r="C4782" t="s">
        <v>28003</v>
      </c>
    </row>
    <row r="4783" spans="1:3">
      <c r="A4783" s="57" t="s">
        <v>11451</v>
      </c>
      <c r="B4783" s="57" t="s">
        <v>28004</v>
      </c>
      <c r="C4783" t="s">
        <v>28005</v>
      </c>
    </row>
    <row r="4784" spans="1:3">
      <c r="A4784" s="57" t="s">
        <v>11451</v>
      </c>
      <c r="B4784" s="57" t="s">
        <v>28006</v>
      </c>
      <c r="C4784" t="s">
        <v>28007</v>
      </c>
    </row>
    <row r="4785" spans="1:3">
      <c r="A4785" s="57" t="s">
        <v>11451</v>
      </c>
      <c r="B4785" s="57" t="s">
        <v>28008</v>
      </c>
      <c r="C4785" t="s">
        <v>28009</v>
      </c>
    </row>
    <row r="4786" spans="1:3">
      <c r="A4786" s="57" t="s">
        <v>11451</v>
      </c>
      <c r="B4786" s="57" t="s">
        <v>28010</v>
      </c>
      <c r="C4786" t="s">
        <v>28011</v>
      </c>
    </row>
    <row r="4787" spans="1:3">
      <c r="A4787" s="57" t="s">
        <v>11451</v>
      </c>
      <c r="B4787" s="57" t="s">
        <v>28012</v>
      </c>
      <c r="C4787" t="s">
        <v>28013</v>
      </c>
    </row>
    <row r="4788" spans="1:3">
      <c r="A4788" s="57" t="s">
        <v>11451</v>
      </c>
      <c r="B4788" s="57" t="s">
        <v>28014</v>
      </c>
      <c r="C4788" t="s">
        <v>28015</v>
      </c>
    </row>
    <row r="4789" spans="1:3">
      <c r="A4789" s="57" t="s">
        <v>11451</v>
      </c>
      <c r="B4789" s="57" t="s">
        <v>28016</v>
      </c>
      <c r="C4789" t="s">
        <v>28017</v>
      </c>
    </row>
    <row r="4790" spans="1:3">
      <c r="A4790" s="57" t="s">
        <v>11451</v>
      </c>
      <c r="B4790" s="57" t="s">
        <v>28018</v>
      </c>
      <c r="C4790" t="s">
        <v>26042</v>
      </c>
    </row>
    <row r="4791" spans="1:3">
      <c r="A4791" s="57" t="s">
        <v>11451</v>
      </c>
      <c r="B4791" s="57" t="s">
        <v>28019</v>
      </c>
      <c r="C4791" t="s">
        <v>28020</v>
      </c>
    </row>
    <row r="4792" spans="1:3">
      <c r="A4792" s="57" t="s">
        <v>11451</v>
      </c>
      <c r="B4792" s="57" t="s">
        <v>28021</v>
      </c>
      <c r="C4792" t="s">
        <v>22334</v>
      </c>
    </row>
    <row r="4793" spans="1:3">
      <c r="A4793" s="57" t="s">
        <v>11451</v>
      </c>
      <c r="B4793" s="57" t="s">
        <v>28022</v>
      </c>
      <c r="C4793" t="s">
        <v>28023</v>
      </c>
    </row>
    <row r="4794" spans="1:3">
      <c r="A4794" s="57" t="s">
        <v>11451</v>
      </c>
      <c r="B4794" s="57" t="s">
        <v>28024</v>
      </c>
      <c r="C4794" t="s">
        <v>21678</v>
      </c>
    </row>
    <row r="4795" spans="1:3">
      <c r="A4795" s="57" t="s">
        <v>11451</v>
      </c>
      <c r="B4795" s="57" t="s">
        <v>28025</v>
      </c>
      <c r="C4795" t="s">
        <v>28026</v>
      </c>
    </row>
    <row r="4796" spans="1:3">
      <c r="A4796" s="57" t="s">
        <v>11451</v>
      </c>
      <c r="B4796" s="57" t="s">
        <v>28027</v>
      </c>
      <c r="C4796" t="s">
        <v>28028</v>
      </c>
    </row>
    <row r="4797" spans="1:3">
      <c r="A4797" s="57" t="s">
        <v>11451</v>
      </c>
      <c r="B4797" s="57" t="s">
        <v>28029</v>
      </c>
      <c r="C4797" t="s">
        <v>28030</v>
      </c>
    </row>
    <row r="4798" spans="1:3">
      <c r="A4798" s="57" t="s">
        <v>11451</v>
      </c>
      <c r="B4798" s="57" t="s">
        <v>28031</v>
      </c>
      <c r="C4798" t="s">
        <v>28032</v>
      </c>
    </row>
    <row r="4799" spans="1:3">
      <c r="A4799" s="57" t="s">
        <v>11451</v>
      </c>
      <c r="B4799" s="57" t="s">
        <v>28033</v>
      </c>
      <c r="C4799" t="s">
        <v>21685</v>
      </c>
    </row>
    <row r="4800" spans="1:3">
      <c r="A4800" s="57" t="s">
        <v>11451</v>
      </c>
      <c r="B4800" s="57" t="s">
        <v>28034</v>
      </c>
      <c r="C4800" t="s">
        <v>21482</v>
      </c>
    </row>
    <row r="4801" spans="1:3">
      <c r="A4801" s="57" t="s">
        <v>11451</v>
      </c>
      <c r="B4801" s="57" t="s">
        <v>28035</v>
      </c>
      <c r="C4801" t="s">
        <v>28036</v>
      </c>
    </row>
    <row r="4802" spans="1:3">
      <c r="A4802" s="57" t="s">
        <v>11451</v>
      </c>
      <c r="B4802" s="57" t="s">
        <v>28037</v>
      </c>
      <c r="C4802" t="s">
        <v>28038</v>
      </c>
    </row>
    <row r="4803" spans="1:3">
      <c r="A4803" s="57" t="s">
        <v>11451</v>
      </c>
      <c r="B4803" s="57" t="s">
        <v>28039</v>
      </c>
      <c r="C4803" t="s">
        <v>28040</v>
      </c>
    </row>
    <row r="4804" spans="1:3">
      <c r="A4804" s="184" t="s">
        <v>11451</v>
      </c>
      <c r="B4804" s="57" t="s">
        <v>28041</v>
      </c>
      <c r="C4804" t="s">
        <v>24212</v>
      </c>
    </row>
    <row r="4805" spans="1:3">
      <c r="A4805" s="57" t="s">
        <v>11451</v>
      </c>
      <c r="B4805" s="57" t="s">
        <v>28042</v>
      </c>
      <c r="C4805" t="s">
        <v>21048</v>
      </c>
    </row>
    <row r="4806" spans="1:3">
      <c r="A4806" s="57" t="s">
        <v>11451</v>
      </c>
      <c r="B4806" s="57" t="s">
        <v>28043</v>
      </c>
      <c r="C4806" t="s">
        <v>28044</v>
      </c>
    </row>
    <row r="4807" spans="1:3">
      <c r="A4807" s="57" t="s">
        <v>11451</v>
      </c>
      <c r="B4807" s="57" t="s">
        <v>28045</v>
      </c>
      <c r="C4807" t="s">
        <v>28046</v>
      </c>
    </row>
    <row r="4808" spans="1:3">
      <c r="A4808" s="57" t="s">
        <v>11451</v>
      </c>
      <c r="B4808" s="57" t="s">
        <v>28047</v>
      </c>
      <c r="C4808" t="s">
        <v>28048</v>
      </c>
    </row>
    <row r="4809" spans="1:3">
      <c r="A4809" s="57" t="s">
        <v>11451</v>
      </c>
      <c r="B4809" s="57" t="s">
        <v>28049</v>
      </c>
      <c r="C4809" t="s">
        <v>28050</v>
      </c>
    </row>
    <row r="4810" spans="1:3">
      <c r="A4810" s="57" t="s">
        <v>11451</v>
      </c>
      <c r="B4810" s="57" t="s">
        <v>28051</v>
      </c>
      <c r="C4810" t="s">
        <v>28052</v>
      </c>
    </row>
    <row r="4811" spans="1:3">
      <c r="A4811" s="57" t="s">
        <v>11451</v>
      </c>
      <c r="B4811" s="57" t="s">
        <v>28053</v>
      </c>
      <c r="C4811" t="s">
        <v>28054</v>
      </c>
    </row>
    <row r="4812" spans="1:3">
      <c r="A4812" s="57" t="s">
        <v>11451</v>
      </c>
      <c r="B4812" s="57" t="s">
        <v>28055</v>
      </c>
      <c r="C4812" t="s">
        <v>21990</v>
      </c>
    </row>
    <row r="4813" spans="1:3">
      <c r="A4813" s="57" t="s">
        <v>11451</v>
      </c>
      <c r="B4813" s="57" t="s">
        <v>28056</v>
      </c>
      <c r="C4813" t="s">
        <v>21527</v>
      </c>
    </row>
    <row r="4814" spans="1:3">
      <c r="A4814" s="57" t="s">
        <v>11451</v>
      </c>
      <c r="B4814" s="57" t="s">
        <v>28057</v>
      </c>
      <c r="C4814" t="s">
        <v>28058</v>
      </c>
    </row>
    <row r="4815" spans="1:3">
      <c r="A4815" s="57" t="s">
        <v>11451</v>
      </c>
      <c r="B4815" s="57" t="s">
        <v>28059</v>
      </c>
      <c r="C4815" t="s">
        <v>28060</v>
      </c>
    </row>
    <row r="4816" spans="1:3">
      <c r="A4816" s="57" t="s">
        <v>11451</v>
      </c>
      <c r="B4816" s="57" t="s">
        <v>28061</v>
      </c>
      <c r="C4816" t="s">
        <v>21847</v>
      </c>
    </row>
    <row r="4817" spans="1:3">
      <c r="A4817" s="57" t="s">
        <v>11451</v>
      </c>
      <c r="B4817" s="57" t="s">
        <v>28062</v>
      </c>
      <c r="C4817" t="s">
        <v>28063</v>
      </c>
    </row>
    <row r="4818" spans="1:3">
      <c r="A4818" s="57" t="s">
        <v>11451</v>
      </c>
      <c r="B4818" s="57" t="s">
        <v>28064</v>
      </c>
      <c r="C4818" t="s">
        <v>25904</v>
      </c>
    </row>
    <row r="4819" spans="1:3">
      <c r="A4819" s="57" t="s">
        <v>11451</v>
      </c>
      <c r="B4819" s="57" t="s">
        <v>28065</v>
      </c>
      <c r="C4819" t="s">
        <v>25735</v>
      </c>
    </row>
    <row r="4820" spans="1:3">
      <c r="A4820" s="57" t="s">
        <v>11451</v>
      </c>
      <c r="B4820" s="57" t="s">
        <v>28066</v>
      </c>
      <c r="C4820" t="s">
        <v>28067</v>
      </c>
    </row>
    <row r="4821" spans="1:3">
      <c r="A4821" s="57" t="s">
        <v>11451</v>
      </c>
      <c r="B4821" s="57" t="s">
        <v>28068</v>
      </c>
      <c r="C4821" t="s">
        <v>28069</v>
      </c>
    </row>
    <row r="4822" spans="1:3">
      <c r="A4822" s="57" t="s">
        <v>11451</v>
      </c>
      <c r="B4822" s="57" t="s">
        <v>28070</v>
      </c>
      <c r="C4822" t="s">
        <v>28071</v>
      </c>
    </row>
    <row r="4823" spans="1:3">
      <c r="A4823" s="57" t="s">
        <v>11451</v>
      </c>
      <c r="B4823" s="57" t="s">
        <v>28072</v>
      </c>
      <c r="C4823" t="s">
        <v>28073</v>
      </c>
    </row>
    <row r="4824" spans="1:3">
      <c r="A4824" s="57" t="s">
        <v>11451</v>
      </c>
      <c r="B4824" s="57" t="s">
        <v>28074</v>
      </c>
      <c r="C4824" t="s">
        <v>26732</v>
      </c>
    </row>
    <row r="4825" spans="1:3">
      <c r="A4825" s="57" t="s">
        <v>11451</v>
      </c>
      <c r="B4825" s="57" t="s">
        <v>28075</v>
      </c>
      <c r="C4825" t="s">
        <v>25027</v>
      </c>
    </row>
    <row r="4826" spans="1:3">
      <c r="A4826" s="57" t="s">
        <v>11451</v>
      </c>
      <c r="B4826" s="57" t="s">
        <v>28076</v>
      </c>
      <c r="C4826" t="s">
        <v>28077</v>
      </c>
    </row>
    <row r="4827" spans="1:3">
      <c r="A4827" s="57" t="s">
        <v>11451</v>
      </c>
      <c r="B4827" s="57" t="s">
        <v>28078</v>
      </c>
      <c r="C4827" t="s">
        <v>26823</v>
      </c>
    </row>
    <row r="4828" spans="1:3">
      <c r="A4828" s="57" t="s">
        <v>11451</v>
      </c>
      <c r="B4828" s="57" t="s">
        <v>28079</v>
      </c>
      <c r="C4828" t="s">
        <v>28080</v>
      </c>
    </row>
    <row r="4829" spans="1:3">
      <c r="A4829" s="57" t="s">
        <v>11451</v>
      </c>
      <c r="B4829" s="57" t="s">
        <v>28081</v>
      </c>
      <c r="C4829" t="s">
        <v>24344</v>
      </c>
    </row>
    <row r="4830" spans="1:3">
      <c r="A4830" s="57" t="s">
        <v>11451</v>
      </c>
      <c r="B4830" s="57" t="s">
        <v>28082</v>
      </c>
      <c r="C4830" t="s">
        <v>28083</v>
      </c>
    </row>
    <row r="4831" spans="1:3">
      <c r="A4831" s="57" t="s">
        <v>11451</v>
      </c>
      <c r="B4831" s="57" t="s">
        <v>28084</v>
      </c>
      <c r="C4831" t="s">
        <v>28085</v>
      </c>
    </row>
    <row r="4832" spans="1:3">
      <c r="A4832" s="57" t="s">
        <v>11451</v>
      </c>
      <c r="B4832" s="57" t="s">
        <v>28086</v>
      </c>
      <c r="C4832" t="s">
        <v>24977</v>
      </c>
    </row>
    <row r="4833" spans="1:3">
      <c r="A4833" s="57" t="s">
        <v>11451</v>
      </c>
      <c r="B4833" s="57" t="s">
        <v>28087</v>
      </c>
      <c r="C4833" t="s">
        <v>21663</v>
      </c>
    </row>
    <row r="4834" spans="1:3">
      <c r="A4834" s="57" t="s">
        <v>11451</v>
      </c>
      <c r="B4834" s="57" t="s">
        <v>28088</v>
      </c>
      <c r="C4834" t="s">
        <v>28089</v>
      </c>
    </row>
    <row r="4835" spans="1:3">
      <c r="A4835" s="57" t="s">
        <v>11451</v>
      </c>
      <c r="B4835" s="57" t="s">
        <v>28090</v>
      </c>
      <c r="C4835" t="s">
        <v>22271</v>
      </c>
    </row>
    <row r="4836" spans="1:3">
      <c r="A4836" s="57" t="s">
        <v>11451</v>
      </c>
      <c r="B4836" s="57" t="s">
        <v>28091</v>
      </c>
      <c r="C4836" t="s">
        <v>28092</v>
      </c>
    </row>
    <row r="4837" spans="1:3">
      <c r="A4837" s="57" t="s">
        <v>11451</v>
      </c>
      <c r="B4837" s="57" t="s">
        <v>28093</v>
      </c>
      <c r="C4837" t="s">
        <v>21972</v>
      </c>
    </row>
    <row r="4838" spans="1:3">
      <c r="A4838" s="57" t="s">
        <v>11451</v>
      </c>
      <c r="B4838" s="57" t="s">
        <v>28094</v>
      </c>
      <c r="C4838" t="s">
        <v>28095</v>
      </c>
    </row>
    <row r="4839" spans="1:3">
      <c r="A4839" s="57" t="s">
        <v>11451</v>
      </c>
      <c r="B4839" s="57" t="s">
        <v>28096</v>
      </c>
      <c r="C4839" t="s">
        <v>28097</v>
      </c>
    </row>
    <row r="4840" spans="1:3">
      <c r="A4840" s="57" t="s">
        <v>11451</v>
      </c>
      <c r="B4840" s="57" t="s">
        <v>28098</v>
      </c>
      <c r="C4840" t="s">
        <v>28099</v>
      </c>
    </row>
    <row r="4841" spans="1:3">
      <c r="A4841" s="57" t="s">
        <v>11451</v>
      </c>
      <c r="B4841" s="57" t="s">
        <v>28100</v>
      </c>
      <c r="C4841" t="s">
        <v>28101</v>
      </c>
    </row>
    <row r="4842" spans="1:3">
      <c r="A4842" s="57" t="s">
        <v>11451</v>
      </c>
      <c r="B4842" s="57" t="s">
        <v>28102</v>
      </c>
      <c r="C4842" t="s">
        <v>28103</v>
      </c>
    </row>
    <row r="4843" spans="1:3">
      <c r="A4843" s="57" t="s">
        <v>11451</v>
      </c>
      <c r="B4843" s="57" t="s">
        <v>28104</v>
      </c>
      <c r="C4843" t="s">
        <v>24212</v>
      </c>
    </row>
    <row r="4844" spans="1:3">
      <c r="A4844" s="57" t="s">
        <v>11451</v>
      </c>
      <c r="B4844" s="57" t="s">
        <v>28105</v>
      </c>
      <c r="C4844" t="s">
        <v>27836</v>
      </c>
    </row>
    <row r="4845" spans="1:3">
      <c r="A4845" s="57" t="s">
        <v>11451</v>
      </c>
      <c r="B4845" s="57" t="s">
        <v>28106</v>
      </c>
      <c r="C4845" t="s">
        <v>28107</v>
      </c>
    </row>
    <row r="4846" spans="1:3">
      <c r="A4846" s="57" t="s">
        <v>11451</v>
      </c>
      <c r="B4846" s="57" t="s">
        <v>28108</v>
      </c>
      <c r="C4846" t="s">
        <v>28109</v>
      </c>
    </row>
    <row r="4847" spans="1:3">
      <c r="A4847" s="57" t="s">
        <v>11451</v>
      </c>
      <c r="B4847" s="57" t="s">
        <v>28110</v>
      </c>
      <c r="C4847" t="s">
        <v>28111</v>
      </c>
    </row>
    <row r="4848" spans="1:3">
      <c r="A4848" s="57" t="s">
        <v>11451</v>
      </c>
      <c r="B4848" s="57" t="s">
        <v>28112</v>
      </c>
      <c r="C4848" t="s">
        <v>28113</v>
      </c>
    </row>
    <row r="4849" spans="1:3">
      <c r="A4849" s="57" t="s">
        <v>11451</v>
      </c>
      <c r="B4849" s="57" t="s">
        <v>28114</v>
      </c>
      <c r="C4849" t="s">
        <v>28115</v>
      </c>
    </row>
    <row r="4850" spans="1:3">
      <c r="A4850" s="57" t="s">
        <v>11451</v>
      </c>
      <c r="B4850" s="57" t="s">
        <v>28116</v>
      </c>
      <c r="C4850" t="s">
        <v>28117</v>
      </c>
    </row>
    <row r="4851" spans="1:3">
      <c r="A4851" s="57" t="s">
        <v>11451</v>
      </c>
      <c r="B4851" s="57" t="s">
        <v>28118</v>
      </c>
      <c r="C4851" t="s">
        <v>28119</v>
      </c>
    </row>
    <row r="4852" spans="1:3">
      <c r="A4852" s="57" t="s">
        <v>11451</v>
      </c>
      <c r="B4852" s="57" t="s">
        <v>28120</v>
      </c>
      <c r="C4852" t="s">
        <v>28121</v>
      </c>
    </row>
    <row r="4853" spans="1:3">
      <c r="A4853" s="57" t="s">
        <v>11451</v>
      </c>
      <c r="B4853" s="57" t="s">
        <v>28122</v>
      </c>
      <c r="C4853" t="s">
        <v>28123</v>
      </c>
    </row>
    <row r="4854" spans="1:3">
      <c r="A4854" s="57" t="s">
        <v>11451</v>
      </c>
      <c r="B4854" s="57" t="s">
        <v>28124</v>
      </c>
      <c r="C4854" t="s">
        <v>28125</v>
      </c>
    </row>
    <row r="4855" spans="1:3">
      <c r="A4855" s="57" t="s">
        <v>11451</v>
      </c>
      <c r="B4855" s="57" t="s">
        <v>28126</v>
      </c>
      <c r="C4855" t="s">
        <v>28127</v>
      </c>
    </row>
    <row r="4856" spans="1:3">
      <c r="A4856" s="57" t="s">
        <v>11451</v>
      </c>
      <c r="B4856" s="57" t="s">
        <v>28128</v>
      </c>
      <c r="C4856" t="s">
        <v>28129</v>
      </c>
    </row>
    <row r="4857" spans="1:3">
      <c r="A4857" s="57" t="s">
        <v>11451</v>
      </c>
      <c r="B4857" s="57" t="s">
        <v>28130</v>
      </c>
      <c r="C4857" t="s">
        <v>28131</v>
      </c>
    </row>
    <row r="4858" spans="1:3">
      <c r="A4858" s="57" t="s">
        <v>11451</v>
      </c>
      <c r="B4858" s="57" t="s">
        <v>28132</v>
      </c>
      <c r="C4858" t="s">
        <v>28133</v>
      </c>
    </row>
    <row r="4859" spans="1:3">
      <c r="A4859" s="184" t="s">
        <v>11451</v>
      </c>
      <c r="B4859" s="57" t="s">
        <v>28134</v>
      </c>
      <c r="C4859" t="s">
        <v>25747</v>
      </c>
    </row>
    <row r="4860" spans="1:3">
      <c r="A4860" s="57" t="s">
        <v>11451</v>
      </c>
      <c r="B4860" s="57" t="s">
        <v>28135</v>
      </c>
      <c r="C4860" t="s">
        <v>28136</v>
      </c>
    </row>
    <row r="4861" spans="1:3">
      <c r="A4861" s="57" t="s">
        <v>11451</v>
      </c>
      <c r="B4861" s="57" t="s">
        <v>28137</v>
      </c>
      <c r="C4861" t="s">
        <v>28138</v>
      </c>
    </row>
    <row r="4862" spans="1:3">
      <c r="A4862" s="57" t="s">
        <v>11451</v>
      </c>
      <c r="B4862" s="57" t="s">
        <v>28139</v>
      </c>
      <c r="C4862" t="s">
        <v>28140</v>
      </c>
    </row>
    <row r="4863" spans="1:3">
      <c r="A4863" s="57" t="s">
        <v>11451</v>
      </c>
      <c r="B4863" s="57" t="s">
        <v>28141</v>
      </c>
      <c r="C4863" t="s">
        <v>28142</v>
      </c>
    </row>
    <row r="4864" spans="1:3">
      <c r="A4864" s="57" t="s">
        <v>11451</v>
      </c>
      <c r="B4864" s="57" t="s">
        <v>28143</v>
      </c>
      <c r="C4864" t="s">
        <v>28144</v>
      </c>
    </row>
    <row r="4865" spans="1:3">
      <c r="A4865" s="57" t="s">
        <v>11451</v>
      </c>
      <c r="B4865" s="57" t="s">
        <v>28145</v>
      </c>
      <c r="C4865" t="s">
        <v>28146</v>
      </c>
    </row>
    <row r="4866" spans="1:3">
      <c r="A4866" s="184" t="s">
        <v>11451</v>
      </c>
      <c r="B4866" s="57" t="s">
        <v>28147</v>
      </c>
      <c r="C4866" t="s">
        <v>28148</v>
      </c>
    </row>
    <row r="4867" spans="1:3">
      <c r="A4867" s="57" t="s">
        <v>11451</v>
      </c>
      <c r="B4867" s="57" t="s">
        <v>28149</v>
      </c>
      <c r="C4867" t="s">
        <v>28150</v>
      </c>
    </row>
    <row r="4868" spans="1:3">
      <c r="A4868" s="57" t="s">
        <v>11451</v>
      </c>
      <c r="B4868" s="57" t="s">
        <v>28151</v>
      </c>
      <c r="C4868" t="s">
        <v>28152</v>
      </c>
    </row>
    <row r="4869" spans="1:3">
      <c r="A4869" s="57" t="s">
        <v>11451</v>
      </c>
      <c r="B4869" s="57" t="s">
        <v>28153</v>
      </c>
      <c r="C4869" t="s">
        <v>28154</v>
      </c>
    </row>
    <row r="4870" spans="1:3">
      <c r="A4870" s="57" t="s">
        <v>11451</v>
      </c>
      <c r="B4870" s="57" t="s">
        <v>28155</v>
      </c>
      <c r="C4870" t="s">
        <v>28156</v>
      </c>
    </row>
    <row r="4871" spans="1:3">
      <c r="A4871" s="57" t="s">
        <v>11451</v>
      </c>
      <c r="B4871" s="57" t="s">
        <v>28157</v>
      </c>
      <c r="C4871" t="s">
        <v>28158</v>
      </c>
    </row>
    <row r="4872" spans="1:3">
      <c r="A4872" s="57" t="s">
        <v>11451</v>
      </c>
      <c r="B4872" s="57" t="s">
        <v>28159</v>
      </c>
      <c r="C4872" t="s">
        <v>28160</v>
      </c>
    </row>
    <row r="4873" spans="1:3">
      <c r="A4873" s="57" t="s">
        <v>11451</v>
      </c>
      <c r="B4873" s="57" t="s">
        <v>28161</v>
      </c>
      <c r="C4873" t="s">
        <v>28162</v>
      </c>
    </row>
    <row r="4874" spans="1:3">
      <c r="A4874" s="57" t="s">
        <v>11451</v>
      </c>
      <c r="B4874" s="57" t="s">
        <v>28163</v>
      </c>
      <c r="C4874" t="s">
        <v>28164</v>
      </c>
    </row>
    <row r="4875" spans="1:3">
      <c r="A4875" s="57" t="s">
        <v>11451</v>
      </c>
      <c r="B4875" s="57" t="s">
        <v>28165</v>
      </c>
      <c r="C4875" t="s">
        <v>28166</v>
      </c>
    </row>
    <row r="4876" spans="1:3">
      <c r="A4876" s="57" t="s">
        <v>11451</v>
      </c>
      <c r="B4876" s="57" t="s">
        <v>28167</v>
      </c>
      <c r="C4876" t="s">
        <v>28168</v>
      </c>
    </row>
    <row r="4877" spans="1:3">
      <c r="A4877" s="57" t="s">
        <v>11451</v>
      </c>
      <c r="B4877" s="57" t="s">
        <v>28169</v>
      </c>
      <c r="C4877" t="s">
        <v>28170</v>
      </c>
    </row>
    <row r="4878" spans="1:3">
      <c r="A4878" s="184" t="s">
        <v>11451</v>
      </c>
      <c r="B4878" s="57" t="s">
        <v>28171</v>
      </c>
      <c r="C4878" t="s">
        <v>28172</v>
      </c>
    </row>
    <row r="4879" spans="1:3">
      <c r="A4879" s="57" t="s">
        <v>11451</v>
      </c>
      <c r="B4879" s="57" t="s">
        <v>28173</v>
      </c>
      <c r="C4879" t="s">
        <v>28174</v>
      </c>
    </row>
    <row r="4880" spans="1:3">
      <c r="A4880" s="57" t="s">
        <v>11451</v>
      </c>
      <c r="B4880" s="57" t="s">
        <v>28175</v>
      </c>
      <c r="C4880" t="s">
        <v>28176</v>
      </c>
    </row>
    <row r="4881" spans="1:3">
      <c r="A4881" s="57" t="s">
        <v>11451</v>
      </c>
      <c r="B4881" s="57" t="s">
        <v>28177</v>
      </c>
      <c r="C4881" t="s">
        <v>28178</v>
      </c>
    </row>
    <row r="4882" spans="1:3">
      <c r="A4882" s="57" t="s">
        <v>11451</v>
      </c>
      <c r="B4882" s="57" t="s">
        <v>28179</v>
      </c>
      <c r="C4882" t="s">
        <v>28180</v>
      </c>
    </row>
    <row r="4883" spans="1:3">
      <c r="A4883" s="57" t="s">
        <v>11451</v>
      </c>
      <c r="B4883" s="57" t="s">
        <v>28181</v>
      </c>
      <c r="C4883" t="s">
        <v>28182</v>
      </c>
    </row>
    <row r="4884" spans="1:3">
      <c r="A4884" s="57" t="s">
        <v>11451</v>
      </c>
      <c r="B4884" s="57" t="s">
        <v>28183</v>
      </c>
      <c r="C4884" t="s">
        <v>28184</v>
      </c>
    </row>
    <row r="4885" spans="1:3">
      <c r="A4885" s="57" t="s">
        <v>12336</v>
      </c>
      <c r="B4885" s="57" t="s">
        <v>28185</v>
      </c>
      <c r="C4885" t="s">
        <v>28186</v>
      </c>
    </row>
    <row r="4886" spans="1:3">
      <c r="A4886" s="57" t="s">
        <v>12336</v>
      </c>
      <c r="B4886" s="57" t="s">
        <v>28187</v>
      </c>
      <c r="C4886" t="s">
        <v>28188</v>
      </c>
    </row>
    <row r="4887" spans="1:3">
      <c r="A4887" s="57" t="s">
        <v>12336</v>
      </c>
      <c r="B4887" s="57" t="s">
        <v>28189</v>
      </c>
      <c r="C4887" t="s">
        <v>28190</v>
      </c>
    </row>
    <row r="4888" spans="1:3">
      <c r="A4888" s="184" t="s">
        <v>12336</v>
      </c>
      <c r="B4888" s="57" t="s">
        <v>28191</v>
      </c>
      <c r="C4888" t="s">
        <v>28192</v>
      </c>
    </row>
    <row r="4889" spans="1:3">
      <c r="A4889" s="57" t="s">
        <v>12336</v>
      </c>
      <c r="B4889" s="57" t="s">
        <v>28193</v>
      </c>
      <c r="C4889" t="s">
        <v>28194</v>
      </c>
    </row>
    <row r="4890" spans="1:3">
      <c r="A4890" s="57" t="s">
        <v>12336</v>
      </c>
      <c r="B4890" s="57" t="s">
        <v>28195</v>
      </c>
      <c r="C4890" t="s">
        <v>28196</v>
      </c>
    </row>
    <row r="4891" spans="1:3">
      <c r="A4891" s="57" t="s">
        <v>12336</v>
      </c>
      <c r="B4891" s="57" t="s">
        <v>28197</v>
      </c>
      <c r="C4891" t="s">
        <v>28198</v>
      </c>
    </row>
    <row r="4892" spans="1:3">
      <c r="A4892" s="57" t="s">
        <v>12336</v>
      </c>
      <c r="B4892" s="57" t="s">
        <v>28199</v>
      </c>
      <c r="C4892" t="s">
        <v>28200</v>
      </c>
    </row>
    <row r="4893" spans="1:3">
      <c r="A4893" s="57" t="s">
        <v>12336</v>
      </c>
      <c r="B4893" s="57" t="s">
        <v>28201</v>
      </c>
      <c r="C4893" t="s">
        <v>28202</v>
      </c>
    </row>
    <row r="4894" spans="1:3">
      <c r="A4894" s="184" t="s">
        <v>12336</v>
      </c>
      <c r="B4894" s="57" t="s">
        <v>28203</v>
      </c>
      <c r="C4894" t="s">
        <v>28204</v>
      </c>
    </row>
    <row r="4895" spans="1:3">
      <c r="A4895" s="57" t="s">
        <v>12336</v>
      </c>
      <c r="B4895" s="57" t="s">
        <v>28205</v>
      </c>
      <c r="C4895" t="s">
        <v>28206</v>
      </c>
    </row>
    <row r="4896" spans="1:3">
      <c r="A4896" s="57" t="s">
        <v>12336</v>
      </c>
      <c r="B4896" s="57" t="s">
        <v>28207</v>
      </c>
      <c r="C4896" t="s">
        <v>28208</v>
      </c>
    </row>
    <row r="4897" spans="1:3">
      <c r="A4897" s="57" t="s">
        <v>12336</v>
      </c>
      <c r="B4897" s="57" t="s">
        <v>28209</v>
      </c>
      <c r="C4897" t="s">
        <v>28210</v>
      </c>
    </row>
    <row r="4898" spans="1:3">
      <c r="A4898" s="57" t="s">
        <v>12336</v>
      </c>
      <c r="B4898" s="57" t="s">
        <v>28211</v>
      </c>
      <c r="C4898" t="s">
        <v>28212</v>
      </c>
    </row>
    <row r="4899" spans="1:3">
      <c r="A4899" s="57" t="s">
        <v>12336</v>
      </c>
      <c r="B4899" s="57" t="s">
        <v>28213</v>
      </c>
      <c r="C4899" t="s">
        <v>28214</v>
      </c>
    </row>
    <row r="4900" spans="1:3">
      <c r="A4900" s="57" t="s">
        <v>12336</v>
      </c>
      <c r="B4900" s="57" t="s">
        <v>28215</v>
      </c>
      <c r="C4900" t="s">
        <v>28216</v>
      </c>
    </row>
    <row r="4901" spans="1:3">
      <c r="A4901" s="57" t="s">
        <v>12336</v>
      </c>
      <c r="B4901" s="57" t="s">
        <v>28217</v>
      </c>
      <c r="C4901" t="s">
        <v>28218</v>
      </c>
    </row>
    <row r="4902" spans="1:3">
      <c r="A4902" s="57" t="s">
        <v>12336</v>
      </c>
      <c r="B4902" s="57" t="s">
        <v>28219</v>
      </c>
      <c r="C4902" t="s">
        <v>28220</v>
      </c>
    </row>
    <row r="4903" spans="1:3">
      <c r="A4903" s="57" t="s">
        <v>12336</v>
      </c>
      <c r="B4903" s="57" t="s">
        <v>28221</v>
      </c>
      <c r="C4903" t="s">
        <v>28222</v>
      </c>
    </row>
    <row r="4904" spans="1:3">
      <c r="A4904" s="57" t="s">
        <v>12336</v>
      </c>
      <c r="B4904" s="57" t="s">
        <v>28223</v>
      </c>
      <c r="C4904" t="s">
        <v>24810</v>
      </c>
    </row>
    <row r="4905" spans="1:3">
      <c r="A4905" s="57" t="s">
        <v>12336</v>
      </c>
      <c r="B4905" s="57" t="s">
        <v>28224</v>
      </c>
      <c r="C4905" t="s">
        <v>28225</v>
      </c>
    </row>
    <row r="4906" spans="1:3">
      <c r="A4906" s="57" t="s">
        <v>12336</v>
      </c>
      <c r="B4906" s="57" t="s">
        <v>28226</v>
      </c>
      <c r="C4906" t="s">
        <v>28227</v>
      </c>
    </row>
    <row r="4907" spans="1:3">
      <c r="A4907" s="57" t="s">
        <v>12336</v>
      </c>
      <c r="B4907" s="57" t="s">
        <v>28228</v>
      </c>
      <c r="C4907" t="s">
        <v>28229</v>
      </c>
    </row>
    <row r="4908" spans="1:3">
      <c r="A4908" s="57" t="s">
        <v>12336</v>
      </c>
      <c r="B4908" s="57" t="s">
        <v>28230</v>
      </c>
      <c r="C4908" t="s">
        <v>28231</v>
      </c>
    </row>
    <row r="4909" spans="1:3">
      <c r="A4909" s="57" t="s">
        <v>12336</v>
      </c>
      <c r="B4909" s="57" t="s">
        <v>28232</v>
      </c>
      <c r="C4909" t="s">
        <v>28233</v>
      </c>
    </row>
    <row r="4910" spans="1:3">
      <c r="A4910" s="57" t="s">
        <v>12336</v>
      </c>
      <c r="B4910" s="57" t="s">
        <v>28234</v>
      </c>
      <c r="C4910" t="s">
        <v>28235</v>
      </c>
    </row>
    <row r="4911" spans="1:3">
      <c r="A4911" s="57" t="s">
        <v>12336</v>
      </c>
      <c r="B4911" s="57" t="s">
        <v>28236</v>
      </c>
      <c r="C4911" t="s">
        <v>26305</v>
      </c>
    </row>
    <row r="4912" spans="1:3">
      <c r="A4912" s="184" t="s">
        <v>12336</v>
      </c>
      <c r="B4912" s="57" t="s">
        <v>28237</v>
      </c>
      <c r="C4912" t="s">
        <v>28238</v>
      </c>
    </row>
    <row r="4913" spans="1:3">
      <c r="A4913" s="57" t="s">
        <v>12336</v>
      </c>
      <c r="B4913" s="57" t="s">
        <v>28239</v>
      </c>
      <c r="C4913" t="s">
        <v>28240</v>
      </c>
    </row>
    <row r="4914" spans="1:3">
      <c r="A4914" s="184" t="s">
        <v>12336</v>
      </c>
      <c r="B4914" s="57" t="s">
        <v>28241</v>
      </c>
      <c r="C4914" t="s">
        <v>21852</v>
      </c>
    </row>
    <row r="4915" spans="1:3">
      <c r="A4915" s="57" t="s">
        <v>12336</v>
      </c>
      <c r="B4915" s="57" t="s">
        <v>28242</v>
      </c>
      <c r="C4915" t="s">
        <v>28243</v>
      </c>
    </row>
    <row r="4916" spans="1:3">
      <c r="A4916" s="57" t="s">
        <v>12336</v>
      </c>
      <c r="B4916" s="57" t="s">
        <v>28244</v>
      </c>
      <c r="C4916" t="s">
        <v>28245</v>
      </c>
    </row>
    <row r="4917" spans="1:3">
      <c r="A4917" s="57" t="s">
        <v>12336</v>
      </c>
      <c r="B4917" s="57" t="s">
        <v>28246</v>
      </c>
      <c r="C4917" t="s">
        <v>28247</v>
      </c>
    </row>
    <row r="4918" spans="1:3">
      <c r="A4918" s="57" t="s">
        <v>12336</v>
      </c>
      <c r="B4918" s="57" t="s">
        <v>28248</v>
      </c>
      <c r="C4918" t="s">
        <v>28249</v>
      </c>
    </row>
    <row r="4919" spans="1:3">
      <c r="A4919" s="57" t="s">
        <v>12336</v>
      </c>
      <c r="B4919" s="57" t="s">
        <v>28250</v>
      </c>
      <c r="C4919" t="s">
        <v>28251</v>
      </c>
    </row>
    <row r="4920" spans="1:3">
      <c r="A4920" s="184" t="s">
        <v>12336</v>
      </c>
      <c r="B4920" s="57" t="s">
        <v>28252</v>
      </c>
      <c r="C4920" t="s">
        <v>28253</v>
      </c>
    </row>
    <row r="4921" spans="1:3">
      <c r="A4921" s="57" t="s">
        <v>12336</v>
      </c>
      <c r="B4921" s="57" t="s">
        <v>28254</v>
      </c>
      <c r="C4921" t="s">
        <v>28255</v>
      </c>
    </row>
    <row r="4922" spans="1:3">
      <c r="A4922" s="57" t="s">
        <v>12336</v>
      </c>
      <c r="B4922" s="57" t="s">
        <v>28256</v>
      </c>
      <c r="C4922" t="s">
        <v>28257</v>
      </c>
    </row>
    <row r="4923" spans="1:3">
      <c r="A4923" s="57" t="s">
        <v>12336</v>
      </c>
      <c r="B4923" s="57" t="s">
        <v>28258</v>
      </c>
      <c r="C4923" t="s">
        <v>28259</v>
      </c>
    </row>
    <row r="4924" spans="1:3">
      <c r="A4924" s="57" t="s">
        <v>12336</v>
      </c>
      <c r="B4924" s="57" t="s">
        <v>28260</v>
      </c>
      <c r="C4924" t="s">
        <v>28261</v>
      </c>
    </row>
    <row r="4925" spans="1:3">
      <c r="A4925" s="57" t="s">
        <v>12336</v>
      </c>
      <c r="B4925" s="57" t="s">
        <v>28262</v>
      </c>
      <c r="C4925" t="s">
        <v>28263</v>
      </c>
    </row>
    <row r="4926" spans="1:3">
      <c r="A4926" s="57" t="s">
        <v>12336</v>
      </c>
      <c r="B4926" s="57" t="s">
        <v>28264</v>
      </c>
      <c r="C4926" t="s">
        <v>28265</v>
      </c>
    </row>
    <row r="4927" spans="1:3">
      <c r="A4927" s="57" t="s">
        <v>12336</v>
      </c>
      <c r="B4927" s="57" t="s">
        <v>28266</v>
      </c>
      <c r="C4927" t="s">
        <v>28267</v>
      </c>
    </row>
    <row r="4928" spans="1:3">
      <c r="A4928" s="57" t="s">
        <v>12336</v>
      </c>
      <c r="B4928" s="57" t="s">
        <v>28268</v>
      </c>
      <c r="C4928" t="s">
        <v>28269</v>
      </c>
    </row>
    <row r="4929" spans="1:3">
      <c r="A4929" s="57" t="s">
        <v>12336</v>
      </c>
      <c r="B4929" s="57" t="s">
        <v>28270</v>
      </c>
      <c r="C4929" t="s">
        <v>28271</v>
      </c>
    </row>
    <row r="4930" spans="1:3">
      <c r="A4930" s="57" t="s">
        <v>12336</v>
      </c>
      <c r="B4930" s="57" t="s">
        <v>28272</v>
      </c>
      <c r="C4930" t="s">
        <v>28273</v>
      </c>
    </row>
    <row r="4931" spans="1:3">
      <c r="A4931" s="57" t="s">
        <v>12336</v>
      </c>
      <c r="B4931" s="57" t="s">
        <v>28274</v>
      </c>
      <c r="C4931" t="s">
        <v>28275</v>
      </c>
    </row>
    <row r="4932" spans="1:3">
      <c r="A4932" s="57" t="s">
        <v>12336</v>
      </c>
      <c r="B4932" s="57" t="s">
        <v>28276</v>
      </c>
      <c r="C4932" t="s">
        <v>27711</v>
      </c>
    </row>
    <row r="4933" spans="1:3">
      <c r="A4933" s="57" t="s">
        <v>12336</v>
      </c>
      <c r="B4933" s="57" t="s">
        <v>28277</v>
      </c>
      <c r="C4933" t="s">
        <v>28278</v>
      </c>
    </row>
    <row r="4934" spans="1:3">
      <c r="A4934" s="57" t="s">
        <v>12336</v>
      </c>
      <c r="B4934" s="57" t="s">
        <v>28279</v>
      </c>
      <c r="C4934" t="s">
        <v>28280</v>
      </c>
    </row>
    <row r="4935" spans="1:3">
      <c r="A4935" s="57" t="s">
        <v>12336</v>
      </c>
      <c r="B4935" s="57" t="s">
        <v>28281</v>
      </c>
      <c r="C4935" t="s">
        <v>28282</v>
      </c>
    </row>
    <row r="4936" spans="1:3">
      <c r="A4936" s="57" t="s">
        <v>12336</v>
      </c>
      <c r="B4936" s="57" t="s">
        <v>28283</v>
      </c>
      <c r="C4936" t="s">
        <v>28284</v>
      </c>
    </row>
    <row r="4937" spans="1:3">
      <c r="A4937" s="57" t="s">
        <v>12336</v>
      </c>
      <c r="B4937" s="57" t="s">
        <v>28285</v>
      </c>
      <c r="C4937" t="s">
        <v>28286</v>
      </c>
    </row>
    <row r="4938" spans="1:3">
      <c r="A4938" s="57" t="s">
        <v>12336</v>
      </c>
      <c r="B4938" s="57" t="s">
        <v>28287</v>
      </c>
      <c r="C4938" t="s">
        <v>24170</v>
      </c>
    </row>
    <row r="4939" spans="1:3">
      <c r="A4939" s="57" t="s">
        <v>12336</v>
      </c>
      <c r="B4939" s="57" t="s">
        <v>28288</v>
      </c>
      <c r="C4939" t="s">
        <v>28289</v>
      </c>
    </row>
    <row r="4940" spans="1:3">
      <c r="A4940" s="57" t="s">
        <v>12336</v>
      </c>
      <c r="B4940" s="57" t="s">
        <v>28290</v>
      </c>
      <c r="C4940" t="s">
        <v>28291</v>
      </c>
    </row>
    <row r="4941" spans="1:3">
      <c r="A4941" s="57" t="s">
        <v>12336</v>
      </c>
      <c r="B4941" s="57" t="s">
        <v>28292</v>
      </c>
      <c r="C4941" t="s">
        <v>28293</v>
      </c>
    </row>
    <row r="4942" spans="1:3">
      <c r="A4942" s="57" t="s">
        <v>12336</v>
      </c>
      <c r="B4942" s="57" t="s">
        <v>28294</v>
      </c>
      <c r="C4942" t="s">
        <v>28295</v>
      </c>
    </row>
    <row r="4943" spans="1:3">
      <c r="A4943" s="57" t="s">
        <v>12336</v>
      </c>
      <c r="B4943" s="57" t="s">
        <v>28296</v>
      </c>
      <c r="C4943" t="s">
        <v>28297</v>
      </c>
    </row>
    <row r="4944" spans="1:3">
      <c r="A4944" s="57" t="s">
        <v>12336</v>
      </c>
      <c r="B4944" s="57" t="s">
        <v>28298</v>
      </c>
      <c r="C4944" t="s">
        <v>28299</v>
      </c>
    </row>
    <row r="4945" spans="1:3">
      <c r="A4945" s="57" t="s">
        <v>12336</v>
      </c>
      <c r="B4945" s="57" t="s">
        <v>28300</v>
      </c>
      <c r="C4945" t="s">
        <v>28301</v>
      </c>
    </row>
    <row r="4946" spans="1:3">
      <c r="A4946" s="57" t="s">
        <v>12336</v>
      </c>
      <c r="B4946" s="57" t="s">
        <v>28302</v>
      </c>
      <c r="C4946" t="s">
        <v>26706</v>
      </c>
    </row>
    <row r="4947" spans="1:3">
      <c r="A4947" s="184" t="s">
        <v>12336</v>
      </c>
      <c r="B4947" s="57" t="s">
        <v>28303</v>
      </c>
      <c r="C4947" t="s">
        <v>28304</v>
      </c>
    </row>
    <row r="4948" spans="1:3">
      <c r="A4948" s="57" t="s">
        <v>12336</v>
      </c>
      <c r="B4948" s="57" t="s">
        <v>28305</v>
      </c>
      <c r="C4948" t="s">
        <v>28306</v>
      </c>
    </row>
    <row r="4949" spans="1:3">
      <c r="A4949" s="57" t="s">
        <v>12336</v>
      </c>
      <c r="B4949" s="57" t="s">
        <v>28307</v>
      </c>
      <c r="C4949" t="s">
        <v>28308</v>
      </c>
    </row>
    <row r="4950" spans="1:3">
      <c r="A4950" s="57" t="s">
        <v>12336</v>
      </c>
      <c r="B4950" s="57" t="s">
        <v>28309</v>
      </c>
      <c r="C4950" t="s">
        <v>28310</v>
      </c>
    </row>
    <row r="4951" spans="1:3">
      <c r="A4951" s="57" t="s">
        <v>12336</v>
      </c>
      <c r="B4951" s="57" t="s">
        <v>28311</v>
      </c>
      <c r="C4951" t="s">
        <v>25984</v>
      </c>
    </row>
    <row r="4952" spans="1:3">
      <c r="A4952" s="57" t="s">
        <v>12336</v>
      </c>
      <c r="B4952" s="57" t="s">
        <v>28312</v>
      </c>
      <c r="C4952" t="s">
        <v>28313</v>
      </c>
    </row>
    <row r="4953" spans="1:3">
      <c r="A4953" s="57" t="s">
        <v>12336</v>
      </c>
      <c r="B4953" s="57" t="s">
        <v>28314</v>
      </c>
      <c r="C4953" t="s">
        <v>28315</v>
      </c>
    </row>
    <row r="4954" spans="1:3">
      <c r="A4954" s="57" t="s">
        <v>12336</v>
      </c>
      <c r="B4954" s="57" t="s">
        <v>28316</v>
      </c>
      <c r="C4954" t="s">
        <v>28317</v>
      </c>
    </row>
    <row r="4955" spans="1:3">
      <c r="A4955" s="57" t="s">
        <v>12336</v>
      </c>
      <c r="B4955" s="57" t="s">
        <v>28318</v>
      </c>
      <c r="C4955" t="s">
        <v>28319</v>
      </c>
    </row>
    <row r="4956" spans="1:3">
      <c r="A4956" s="57" t="s">
        <v>12336</v>
      </c>
      <c r="B4956" s="57" t="s">
        <v>28320</v>
      </c>
      <c r="C4956" t="s">
        <v>28321</v>
      </c>
    </row>
    <row r="4957" spans="1:3">
      <c r="A4957" s="57" t="s">
        <v>12336</v>
      </c>
      <c r="B4957" s="57" t="s">
        <v>28322</v>
      </c>
      <c r="C4957" t="s">
        <v>28323</v>
      </c>
    </row>
    <row r="4958" spans="1:3">
      <c r="A4958" s="57" t="s">
        <v>12336</v>
      </c>
      <c r="B4958" s="57" t="s">
        <v>28324</v>
      </c>
      <c r="C4958" t="s">
        <v>28325</v>
      </c>
    </row>
    <row r="4959" spans="1:3">
      <c r="A4959" s="57" t="s">
        <v>12336</v>
      </c>
      <c r="B4959" s="57" t="s">
        <v>28326</v>
      </c>
      <c r="C4959" t="s">
        <v>28327</v>
      </c>
    </row>
    <row r="4960" spans="1:3">
      <c r="A4960" s="57" t="s">
        <v>12336</v>
      </c>
      <c r="B4960" s="57" t="s">
        <v>28328</v>
      </c>
      <c r="C4960" t="s">
        <v>28329</v>
      </c>
    </row>
    <row r="4961" spans="1:3">
      <c r="A4961" s="57" t="s">
        <v>12336</v>
      </c>
      <c r="B4961" s="57" t="s">
        <v>28330</v>
      </c>
      <c r="C4961" t="s">
        <v>28331</v>
      </c>
    </row>
    <row r="4962" spans="1:3">
      <c r="A4962" s="184" t="s">
        <v>12336</v>
      </c>
      <c r="B4962" s="57" t="s">
        <v>28332</v>
      </c>
      <c r="C4962" t="s">
        <v>28333</v>
      </c>
    </row>
    <row r="4963" spans="1:3">
      <c r="A4963" s="184" t="s">
        <v>12336</v>
      </c>
      <c r="B4963" s="57" t="s">
        <v>28334</v>
      </c>
      <c r="C4963" t="s">
        <v>28335</v>
      </c>
    </row>
    <row r="4964" spans="1:3">
      <c r="A4964" s="57" t="s">
        <v>12336</v>
      </c>
      <c r="B4964" s="57" t="s">
        <v>28336</v>
      </c>
      <c r="C4964" t="s">
        <v>28337</v>
      </c>
    </row>
    <row r="4965" spans="1:3">
      <c r="A4965" s="57" t="s">
        <v>12336</v>
      </c>
      <c r="B4965" s="57" t="s">
        <v>28338</v>
      </c>
      <c r="C4965" t="s">
        <v>28339</v>
      </c>
    </row>
    <row r="4966" spans="1:3">
      <c r="A4966" s="57" t="s">
        <v>12336</v>
      </c>
      <c r="B4966" s="57" t="s">
        <v>28340</v>
      </c>
      <c r="C4966" t="s">
        <v>28341</v>
      </c>
    </row>
    <row r="4967" spans="1:3">
      <c r="A4967" s="184" t="s">
        <v>12336</v>
      </c>
      <c r="B4967" s="57" t="s">
        <v>28342</v>
      </c>
      <c r="C4967" t="s">
        <v>28343</v>
      </c>
    </row>
    <row r="4968" spans="1:3">
      <c r="A4968" s="57" t="s">
        <v>12336</v>
      </c>
      <c r="B4968" s="57" t="s">
        <v>28344</v>
      </c>
      <c r="C4968" t="s">
        <v>28345</v>
      </c>
    </row>
    <row r="4969" spans="1:3">
      <c r="A4969" s="57" t="s">
        <v>12336</v>
      </c>
      <c r="B4969" s="57" t="s">
        <v>28346</v>
      </c>
      <c r="C4969" t="s">
        <v>28347</v>
      </c>
    </row>
    <row r="4970" spans="1:3">
      <c r="A4970" s="57" t="s">
        <v>12336</v>
      </c>
      <c r="B4970" s="57" t="s">
        <v>28348</v>
      </c>
      <c r="C4970" t="s">
        <v>28349</v>
      </c>
    </row>
    <row r="4971" spans="1:3">
      <c r="A4971" s="57" t="s">
        <v>12336</v>
      </c>
      <c r="B4971" s="57" t="s">
        <v>28350</v>
      </c>
      <c r="C4971" t="s">
        <v>28351</v>
      </c>
    </row>
    <row r="4972" spans="1:3">
      <c r="A4972" s="57" t="s">
        <v>12336</v>
      </c>
      <c r="B4972" s="57" t="s">
        <v>28352</v>
      </c>
      <c r="C4972" t="s">
        <v>28030</v>
      </c>
    </row>
    <row r="4973" spans="1:3">
      <c r="A4973" s="57" t="s">
        <v>12336</v>
      </c>
      <c r="B4973" s="57" t="s">
        <v>28353</v>
      </c>
      <c r="C4973" t="s">
        <v>28354</v>
      </c>
    </row>
    <row r="4974" spans="1:3">
      <c r="A4974" s="57" t="s">
        <v>12336</v>
      </c>
      <c r="B4974" s="57" t="s">
        <v>28355</v>
      </c>
      <c r="C4974" t="s">
        <v>28356</v>
      </c>
    </row>
    <row r="4975" spans="1:3">
      <c r="A4975" s="57" t="s">
        <v>12336</v>
      </c>
      <c r="B4975" s="57" t="s">
        <v>28357</v>
      </c>
      <c r="C4975" t="s">
        <v>28358</v>
      </c>
    </row>
    <row r="4976" spans="1:3">
      <c r="A4976" s="57" t="s">
        <v>12336</v>
      </c>
      <c r="B4976" s="57" t="s">
        <v>28359</v>
      </c>
      <c r="C4976" t="s">
        <v>28360</v>
      </c>
    </row>
    <row r="4977" spans="1:3">
      <c r="A4977" s="57" t="s">
        <v>12336</v>
      </c>
      <c r="B4977" s="57" t="s">
        <v>28361</v>
      </c>
      <c r="C4977" t="s">
        <v>28362</v>
      </c>
    </row>
    <row r="4978" spans="1:3">
      <c r="A4978" s="57" t="s">
        <v>12336</v>
      </c>
      <c r="B4978" s="57" t="s">
        <v>28363</v>
      </c>
      <c r="C4978" t="s">
        <v>28364</v>
      </c>
    </row>
    <row r="4979" spans="1:3">
      <c r="A4979" s="57" t="s">
        <v>12336</v>
      </c>
      <c r="B4979" s="57" t="s">
        <v>28365</v>
      </c>
      <c r="C4979" t="s">
        <v>28366</v>
      </c>
    </row>
    <row r="4980" spans="1:3">
      <c r="A4980" s="57" t="s">
        <v>12336</v>
      </c>
      <c r="B4980" s="57" t="s">
        <v>28367</v>
      </c>
      <c r="C4980" t="s">
        <v>28368</v>
      </c>
    </row>
    <row r="4981" spans="1:3">
      <c r="A4981" s="57" t="s">
        <v>12336</v>
      </c>
      <c r="B4981" s="57" t="s">
        <v>28369</v>
      </c>
      <c r="C4981" t="s">
        <v>28370</v>
      </c>
    </row>
    <row r="4982" spans="1:3">
      <c r="A4982" s="57" t="s">
        <v>12336</v>
      </c>
      <c r="B4982" s="57" t="s">
        <v>28371</v>
      </c>
      <c r="C4982" t="s">
        <v>28372</v>
      </c>
    </row>
    <row r="4983" spans="1:3">
      <c r="A4983" s="57" t="s">
        <v>12336</v>
      </c>
      <c r="B4983" s="57" t="s">
        <v>28373</v>
      </c>
      <c r="C4983" t="s">
        <v>28374</v>
      </c>
    </row>
    <row r="4984" spans="1:3">
      <c r="A4984" s="57" t="s">
        <v>12336</v>
      </c>
      <c r="B4984" s="57" t="s">
        <v>28375</v>
      </c>
      <c r="C4984" t="s">
        <v>28376</v>
      </c>
    </row>
    <row r="4985" spans="1:3">
      <c r="A4985" s="57" t="s">
        <v>12336</v>
      </c>
      <c r="B4985" s="57" t="s">
        <v>28377</v>
      </c>
      <c r="C4985" t="s">
        <v>28378</v>
      </c>
    </row>
    <row r="4986" spans="1:3">
      <c r="A4986" s="57" t="s">
        <v>12336</v>
      </c>
      <c r="B4986" s="57" t="s">
        <v>28379</v>
      </c>
      <c r="C4986" t="s">
        <v>28380</v>
      </c>
    </row>
    <row r="4987" spans="1:3">
      <c r="A4987" s="57" t="s">
        <v>12336</v>
      </c>
      <c r="B4987" s="57" t="s">
        <v>28381</v>
      </c>
      <c r="C4987" t="s">
        <v>28382</v>
      </c>
    </row>
    <row r="4988" spans="1:3">
      <c r="A4988" s="57" t="s">
        <v>12336</v>
      </c>
      <c r="B4988" s="57" t="s">
        <v>28383</v>
      </c>
      <c r="C4988" t="s">
        <v>28384</v>
      </c>
    </row>
    <row r="4989" spans="1:3">
      <c r="A4989" s="57" t="s">
        <v>12336</v>
      </c>
      <c r="B4989" s="57" t="s">
        <v>28385</v>
      </c>
      <c r="C4989" t="s">
        <v>21316</v>
      </c>
    </row>
    <row r="4990" spans="1:3">
      <c r="A4990" s="57" t="s">
        <v>12336</v>
      </c>
      <c r="B4990" s="57" t="s">
        <v>28386</v>
      </c>
      <c r="C4990" t="s">
        <v>28387</v>
      </c>
    </row>
    <row r="4991" spans="1:3">
      <c r="A4991" s="57" t="s">
        <v>12336</v>
      </c>
      <c r="B4991" s="57" t="s">
        <v>28388</v>
      </c>
      <c r="C4991" t="s">
        <v>28389</v>
      </c>
    </row>
    <row r="4992" spans="1:3">
      <c r="A4992" s="57" t="s">
        <v>12336</v>
      </c>
      <c r="B4992" s="57" t="s">
        <v>28390</v>
      </c>
      <c r="C4992" t="s">
        <v>28391</v>
      </c>
    </row>
    <row r="4993" spans="1:3">
      <c r="A4993" s="57" t="s">
        <v>12336</v>
      </c>
      <c r="B4993" s="57" t="s">
        <v>28392</v>
      </c>
      <c r="C4993" t="s">
        <v>28393</v>
      </c>
    </row>
    <row r="4994" spans="1:3">
      <c r="A4994" s="184" t="s">
        <v>12336</v>
      </c>
      <c r="B4994" s="57" t="s">
        <v>28394</v>
      </c>
      <c r="C4994" t="s">
        <v>28395</v>
      </c>
    </row>
    <row r="4995" spans="1:3">
      <c r="A4995" s="184" t="s">
        <v>12336</v>
      </c>
      <c r="B4995" s="57" t="s">
        <v>28396</v>
      </c>
      <c r="C4995" t="s">
        <v>28397</v>
      </c>
    </row>
    <row r="4996" spans="1:3">
      <c r="A4996" s="57" t="s">
        <v>12336</v>
      </c>
      <c r="B4996" s="57" t="s">
        <v>28398</v>
      </c>
      <c r="C4996" t="s">
        <v>28399</v>
      </c>
    </row>
    <row r="4997" spans="1:3">
      <c r="A4997" s="57" t="s">
        <v>12336</v>
      </c>
      <c r="B4997" s="57" t="s">
        <v>28400</v>
      </c>
      <c r="C4997" t="s">
        <v>28401</v>
      </c>
    </row>
    <row r="4998" spans="1:3">
      <c r="A4998" s="184" t="s">
        <v>12336</v>
      </c>
      <c r="B4998" s="57" t="s">
        <v>28402</v>
      </c>
      <c r="C4998" t="s">
        <v>28403</v>
      </c>
    </row>
    <row r="4999" spans="1:3">
      <c r="A4999" s="57" t="s">
        <v>12336</v>
      </c>
      <c r="B4999" s="57" t="s">
        <v>28404</v>
      </c>
      <c r="C4999" t="s">
        <v>28405</v>
      </c>
    </row>
    <row r="5000" spans="1:3">
      <c r="A5000" s="57" t="s">
        <v>12336</v>
      </c>
      <c r="B5000" s="57" t="s">
        <v>28406</v>
      </c>
      <c r="C5000" t="s">
        <v>28407</v>
      </c>
    </row>
    <row r="5001" spans="1:3">
      <c r="A5001" s="184" t="s">
        <v>12336</v>
      </c>
      <c r="B5001" s="57" t="s">
        <v>28408</v>
      </c>
      <c r="C5001" t="s">
        <v>28409</v>
      </c>
    </row>
    <row r="5002" spans="1:3">
      <c r="A5002" s="184" t="s">
        <v>12336</v>
      </c>
      <c r="B5002" s="57" t="s">
        <v>28410</v>
      </c>
      <c r="C5002" t="s">
        <v>28411</v>
      </c>
    </row>
    <row r="5003" spans="1:3">
      <c r="A5003" s="57" t="s">
        <v>12336</v>
      </c>
      <c r="B5003" s="57" t="s">
        <v>28412</v>
      </c>
      <c r="C5003" t="s">
        <v>28413</v>
      </c>
    </row>
    <row r="5004" spans="1:3">
      <c r="A5004" s="57" t="s">
        <v>12336</v>
      </c>
      <c r="B5004" s="57" t="s">
        <v>28414</v>
      </c>
      <c r="C5004" t="s">
        <v>28415</v>
      </c>
    </row>
    <row r="5005" spans="1:3">
      <c r="A5005" s="57" t="s">
        <v>12336</v>
      </c>
      <c r="B5005" s="57" t="s">
        <v>28416</v>
      </c>
      <c r="C5005" t="s">
        <v>28417</v>
      </c>
    </row>
    <row r="5006" spans="1:3">
      <c r="A5006" s="57" t="s">
        <v>12336</v>
      </c>
      <c r="B5006" s="57" t="s">
        <v>28418</v>
      </c>
      <c r="C5006" t="s">
        <v>28419</v>
      </c>
    </row>
    <row r="5007" spans="1:3">
      <c r="A5007" s="57" t="s">
        <v>12336</v>
      </c>
      <c r="B5007" s="57" t="s">
        <v>28420</v>
      </c>
      <c r="C5007" t="s">
        <v>28421</v>
      </c>
    </row>
    <row r="5008" spans="1:3">
      <c r="A5008" s="57" t="s">
        <v>12336</v>
      </c>
      <c r="B5008" s="57" t="s">
        <v>28422</v>
      </c>
      <c r="C5008" t="s">
        <v>28423</v>
      </c>
    </row>
    <row r="5009" spans="1:3">
      <c r="A5009" s="57" t="s">
        <v>12336</v>
      </c>
      <c r="B5009" s="57" t="s">
        <v>28424</v>
      </c>
      <c r="C5009" t="s">
        <v>28425</v>
      </c>
    </row>
    <row r="5010" spans="1:3">
      <c r="A5010" s="184" t="s">
        <v>12336</v>
      </c>
      <c r="B5010" s="57" t="s">
        <v>28426</v>
      </c>
      <c r="C5010" t="s">
        <v>28427</v>
      </c>
    </row>
    <row r="5011" spans="1:3">
      <c r="A5011" s="57" t="s">
        <v>12336</v>
      </c>
      <c r="B5011" s="57" t="s">
        <v>28428</v>
      </c>
      <c r="C5011" t="s">
        <v>28429</v>
      </c>
    </row>
    <row r="5012" spans="1:3">
      <c r="A5012" s="57" t="s">
        <v>12336</v>
      </c>
      <c r="B5012" s="57" t="s">
        <v>28430</v>
      </c>
      <c r="C5012" t="s">
        <v>28431</v>
      </c>
    </row>
    <row r="5013" spans="1:3">
      <c r="A5013" s="184" t="s">
        <v>12336</v>
      </c>
      <c r="B5013" s="57" t="s">
        <v>28432</v>
      </c>
      <c r="C5013" t="s">
        <v>28433</v>
      </c>
    </row>
    <row r="5014" spans="1:3">
      <c r="A5014" s="57" t="s">
        <v>12336</v>
      </c>
      <c r="B5014" s="57" t="s">
        <v>28434</v>
      </c>
      <c r="C5014" t="s">
        <v>28435</v>
      </c>
    </row>
    <row r="5015" spans="1:3">
      <c r="A5015" s="57" t="s">
        <v>12336</v>
      </c>
      <c r="B5015" s="57" t="s">
        <v>28436</v>
      </c>
      <c r="C5015" t="s">
        <v>28437</v>
      </c>
    </row>
    <row r="5016" spans="1:3">
      <c r="A5016" s="57" t="s">
        <v>12336</v>
      </c>
      <c r="B5016" s="57" t="s">
        <v>28438</v>
      </c>
      <c r="C5016" t="s">
        <v>28439</v>
      </c>
    </row>
    <row r="5017" spans="1:3">
      <c r="A5017" s="57" t="s">
        <v>12336</v>
      </c>
      <c r="B5017" s="57" t="s">
        <v>28440</v>
      </c>
      <c r="C5017" t="s">
        <v>28441</v>
      </c>
    </row>
    <row r="5018" spans="1:3">
      <c r="A5018" s="57" t="s">
        <v>12336</v>
      </c>
      <c r="B5018" s="57" t="s">
        <v>28442</v>
      </c>
      <c r="C5018" t="s">
        <v>28443</v>
      </c>
    </row>
    <row r="5019" spans="1:3">
      <c r="A5019" s="57" t="s">
        <v>12336</v>
      </c>
      <c r="B5019" s="57" t="s">
        <v>28444</v>
      </c>
      <c r="C5019" t="s">
        <v>28445</v>
      </c>
    </row>
    <row r="5020" spans="1:3">
      <c r="A5020" s="57" t="s">
        <v>12336</v>
      </c>
      <c r="B5020" s="57" t="s">
        <v>28446</v>
      </c>
      <c r="C5020" t="s">
        <v>28447</v>
      </c>
    </row>
    <row r="5021" spans="1:3">
      <c r="A5021" s="57" t="s">
        <v>12336</v>
      </c>
      <c r="B5021" s="57" t="s">
        <v>28448</v>
      </c>
      <c r="C5021" t="s">
        <v>28449</v>
      </c>
    </row>
    <row r="5022" spans="1:3">
      <c r="A5022" s="57" t="s">
        <v>12336</v>
      </c>
      <c r="B5022" s="57" t="s">
        <v>28450</v>
      </c>
      <c r="C5022" t="s">
        <v>28451</v>
      </c>
    </row>
    <row r="5023" spans="1:3">
      <c r="A5023" s="57" t="s">
        <v>12336</v>
      </c>
      <c r="B5023" s="57" t="s">
        <v>28452</v>
      </c>
      <c r="C5023" t="s">
        <v>28453</v>
      </c>
    </row>
    <row r="5024" spans="1:3">
      <c r="A5024" s="57" t="s">
        <v>12336</v>
      </c>
      <c r="B5024" s="57" t="s">
        <v>28454</v>
      </c>
      <c r="C5024" t="s">
        <v>28455</v>
      </c>
    </row>
    <row r="5025" spans="1:3">
      <c r="A5025" s="57" t="s">
        <v>12336</v>
      </c>
      <c r="B5025" s="57" t="s">
        <v>28456</v>
      </c>
      <c r="C5025" t="s">
        <v>28457</v>
      </c>
    </row>
    <row r="5026" spans="1:3">
      <c r="A5026" s="57" t="s">
        <v>12336</v>
      </c>
      <c r="B5026" s="57" t="s">
        <v>28458</v>
      </c>
      <c r="C5026" t="s">
        <v>28459</v>
      </c>
    </row>
    <row r="5027" spans="1:3">
      <c r="A5027" s="57" t="s">
        <v>12336</v>
      </c>
      <c r="B5027" s="57" t="s">
        <v>28460</v>
      </c>
      <c r="C5027" t="s">
        <v>28461</v>
      </c>
    </row>
    <row r="5028" spans="1:3">
      <c r="A5028" s="57" t="s">
        <v>12336</v>
      </c>
      <c r="B5028" s="57" t="s">
        <v>28462</v>
      </c>
      <c r="C5028" t="s">
        <v>28463</v>
      </c>
    </row>
    <row r="5029" spans="1:3">
      <c r="A5029" s="57" t="s">
        <v>12336</v>
      </c>
      <c r="B5029" s="57" t="s">
        <v>28464</v>
      </c>
      <c r="C5029" t="s">
        <v>28465</v>
      </c>
    </row>
    <row r="5030" spans="1:3">
      <c r="A5030" s="57" t="s">
        <v>12336</v>
      </c>
      <c r="B5030" s="57" t="s">
        <v>28466</v>
      </c>
      <c r="C5030" t="s">
        <v>28467</v>
      </c>
    </row>
    <row r="5031" spans="1:3">
      <c r="A5031" s="184" t="s">
        <v>12336</v>
      </c>
      <c r="B5031" s="57" t="s">
        <v>28468</v>
      </c>
      <c r="C5031" t="s">
        <v>28469</v>
      </c>
    </row>
    <row r="5032" spans="1:3">
      <c r="A5032" s="184" t="s">
        <v>12336</v>
      </c>
      <c r="B5032" s="57" t="s">
        <v>28470</v>
      </c>
      <c r="C5032" t="s">
        <v>28471</v>
      </c>
    </row>
    <row r="5033" spans="1:3">
      <c r="A5033" s="184" t="s">
        <v>12336</v>
      </c>
      <c r="B5033" s="57" t="s">
        <v>28472</v>
      </c>
      <c r="C5033" t="s">
        <v>28473</v>
      </c>
    </row>
    <row r="5034" spans="1:3">
      <c r="A5034" s="184" t="s">
        <v>12336</v>
      </c>
      <c r="B5034" s="57" t="s">
        <v>28474</v>
      </c>
      <c r="C5034" t="s">
        <v>28475</v>
      </c>
    </row>
    <row r="5035" spans="1:3">
      <c r="A5035" s="57" t="s">
        <v>12336</v>
      </c>
      <c r="B5035" s="57" t="s">
        <v>28476</v>
      </c>
      <c r="C5035" t="s">
        <v>28477</v>
      </c>
    </row>
    <row r="5036" spans="1:3">
      <c r="A5036" s="57" t="s">
        <v>12336</v>
      </c>
      <c r="B5036" s="57" t="s">
        <v>28478</v>
      </c>
      <c r="C5036" t="s">
        <v>28479</v>
      </c>
    </row>
    <row r="5037" spans="1:3">
      <c r="A5037" s="57" t="s">
        <v>12336</v>
      </c>
      <c r="B5037" s="57" t="s">
        <v>28480</v>
      </c>
      <c r="C5037" t="s">
        <v>28481</v>
      </c>
    </row>
    <row r="5038" spans="1:3">
      <c r="A5038" s="57" t="s">
        <v>12336</v>
      </c>
      <c r="B5038" s="57" t="s">
        <v>28482</v>
      </c>
      <c r="C5038" t="s">
        <v>28483</v>
      </c>
    </row>
    <row r="5039" spans="1:3">
      <c r="A5039" s="57" t="s">
        <v>12336</v>
      </c>
      <c r="B5039" s="57" t="s">
        <v>28484</v>
      </c>
      <c r="C5039" t="s">
        <v>28485</v>
      </c>
    </row>
    <row r="5040" spans="1:3">
      <c r="A5040" s="184" t="s">
        <v>12336</v>
      </c>
      <c r="B5040" s="57" t="s">
        <v>28486</v>
      </c>
      <c r="C5040" t="s">
        <v>28487</v>
      </c>
    </row>
    <row r="5041" spans="1:3">
      <c r="A5041" s="184" t="s">
        <v>12336</v>
      </c>
      <c r="B5041" s="57" t="s">
        <v>28488</v>
      </c>
      <c r="C5041" t="s">
        <v>28489</v>
      </c>
    </row>
    <row r="5042" spans="1:3">
      <c r="A5042" s="57" t="s">
        <v>12336</v>
      </c>
      <c r="B5042" s="57" t="s">
        <v>28490</v>
      </c>
      <c r="C5042" t="s">
        <v>28491</v>
      </c>
    </row>
    <row r="5043" spans="1:3">
      <c r="A5043" s="57" t="s">
        <v>12336</v>
      </c>
      <c r="B5043" s="57" t="s">
        <v>28492</v>
      </c>
      <c r="C5043" t="s">
        <v>28493</v>
      </c>
    </row>
    <row r="5044" spans="1:3">
      <c r="A5044" s="57" t="s">
        <v>12336</v>
      </c>
      <c r="B5044" s="57" t="s">
        <v>28494</v>
      </c>
      <c r="C5044" t="s">
        <v>28495</v>
      </c>
    </row>
    <row r="5045" spans="1:3">
      <c r="A5045" s="57" t="s">
        <v>12336</v>
      </c>
      <c r="B5045" s="57" t="s">
        <v>28496</v>
      </c>
      <c r="C5045" t="s">
        <v>28497</v>
      </c>
    </row>
    <row r="5046" spans="1:3">
      <c r="A5046" s="57" t="s">
        <v>12336</v>
      </c>
      <c r="B5046" s="57" t="s">
        <v>28498</v>
      </c>
      <c r="C5046" t="s">
        <v>28499</v>
      </c>
    </row>
    <row r="5047" spans="1:3">
      <c r="A5047" s="57" t="s">
        <v>12336</v>
      </c>
      <c r="B5047" s="57" t="s">
        <v>28500</v>
      </c>
      <c r="C5047" t="s">
        <v>28501</v>
      </c>
    </row>
    <row r="5048" spans="1:3">
      <c r="A5048" s="57" t="s">
        <v>12336</v>
      </c>
      <c r="B5048" s="57" t="s">
        <v>28502</v>
      </c>
      <c r="C5048" t="s">
        <v>28503</v>
      </c>
    </row>
    <row r="5049" spans="1:3">
      <c r="A5049" s="57" t="s">
        <v>12336</v>
      </c>
      <c r="B5049" s="57" t="s">
        <v>28504</v>
      </c>
      <c r="C5049" t="s">
        <v>28505</v>
      </c>
    </row>
    <row r="5050" spans="1:3">
      <c r="A5050" s="57" t="s">
        <v>12336</v>
      </c>
      <c r="B5050" s="57" t="s">
        <v>28506</v>
      </c>
      <c r="C5050" t="s">
        <v>28507</v>
      </c>
    </row>
    <row r="5051" spans="1:3">
      <c r="A5051" s="57" t="s">
        <v>12336</v>
      </c>
      <c r="B5051" s="57" t="s">
        <v>28508</v>
      </c>
      <c r="C5051" t="s">
        <v>28509</v>
      </c>
    </row>
    <row r="5052" spans="1:3">
      <c r="A5052" s="57" t="s">
        <v>12336</v>
      </c>
      <c r="B5052" s="57" t="s">
        <v>28510</v>
      </c>
      <c r="C5052" t="s">
        <v>28511</v>
      </c>
    </row>
    <row r="5053" spans="1:3">
      <c r="A5053" s="184" t="s">
        <v>12336</v>
      </c>
      <c r="B5053" s="57" t="s">
        <v>28512</v>
      </c>
      <c r="C5053" t="s">
        <v>28513</v>
      </c>
    </row>
    <row r="5054" spans="1:3">
      <c r="A5054" s="57" t="s">
        <v>12336</v>
      </c>
      <c r="B5054" s="57" t="s">
        <v>28514</v>
      </c>
      <c r="C5054" t="s">
        <v>28515</v>
      </c>
    </row>
    <row r="5055" spans="1:3">
      <c r="A5055" s="57" t="s">
        <v>12336</v>
      </c>
      <c r="B5055" s="57" t="s">
        <v>28516</v>
      </c>
      <c r="C5055" t="s">
        <v>28517</v>
      </c>
    </row>
    <row r="5056" spans="1:3">
      <c r="A5056" s="184" t="s">
        <v>12336</v>
      </c>
      <c r="B5056" s="57" t="s">
        <v>28518</v>
      </c>
      <c r="C5056" t="s">
        <v>28519</v>
      </c>
    </row>
    <row r="5057" spans="1:3">
      <c r="A5057" s="57" t="s">
        <v>12336</v>
      </c>
      <c r="B5057" s="57" t="s">
        <v>28520</v>
      </c>
      <c r="C5057" t="s">
        <v>28521</v>
      </c>
    </row>
    <row r="5058" spans="1:3">
      <c r="A5058" s="57" t="s">
        <v>12336</v>
      </c>
      <c r="B5058" s="57" t="s">
        <v>28522</v>
      </c>
      <c r="C5058" t="s">
        <v>28523</v>
      </c>
    </row>
    <row r="5059" spans="1:3">
      <c r="A5059" s="57" t="s">
        <v>12336</v>
      </c>
      <c r="B5059" s="57" t="s">
        <v>28524</v>
      </c>
      <c r="C5059" t="s">
        <v>28525</v>
      </c>
    </row>
    <row r="5060" spans="1:3">
      <c r="A5060" s="57" t="s">
        <v>12336</v>
      </c>
      <c r="B5060" s="57" t="s">
        <v>28526</v>
      </c>
      <c r="C5060" t="s">
        <v>28527</v>
      </c>
    </row>
    <row r="5061" spans="1:3">
      <c r="A5061" s="57" t="s">
        <v>12336</v>
      </c>
      <c r="B5061" s="57" t="s">
        <v>28528</v>
      </c>
      <c r="C5061" t="s">
        <v>28529</v>
      </c>
    </row>
    <row r="5062" spans="1:3">
      <c r="A5062" s="57" t="s">
        <v>12336</v>
      </c>
      <c r="B5062" s="57" t="s">
        <v>28530</v>
      </c>
      <c r="C5062" t="s">
        <v>28531</v>
      </c>
    </row>
    <row r="5063" spans="1:3">
      <c r="A5063" s="57" t="s">
        <v>12336</v>
      </c>
      <c r="B5063" s="57" t="s">
        <v>28532</v>
      </c>
      <c r="C5063" t="s">
        <v>28533</v>
      </c>
    </row>
    <row r="5064" spans="1:3">
      <c r="A5064" s="57" t="s">
        <v>12336</v>
      </c>
      <c r="B5064" s="57" t="s">
        <v>28534</v>
      </c>
      <c r="C5064" t="s">
        <v>28535</v>
      </c>
    </row>
    <row r="5065" spans="1:3">
      <c r="A5065" s="57" t="s">
        <v>12336</v>
      </c>
      <c r="B5065" s="57" t="s">
        <v>28536</v>
      </c>
      <c r="C5065" t="s">
        <v>28537</v>
      </c>
    </row>
    <row r="5066" spans="1:3">
      <c r="A5066" s="57" t="s">
        <v>12336</v>
      </c>
      <c r="B5066" s="57" t="s">
        <v>28538</v>
      </c>
      <c r="C5066" t="s">
        <v>28539</v>
      </c>
    </row>
    <row r="5067" spans="1:3">
      <c r="A5067" s="57" t="s">
        <v>12336</v>
      </c>
      <c r="B5067" s="57" t="s">
        <v>28540</v>
      </c>
      <c r="C5067" t="s">
        <v>21726</v>
      </c>
    </row>
    <row r="5068" spans="1:3">
      <c r="A5068" s="57" t="s">
        <v>12336</v>
      </c>
      <c r="B5068" s="57" t="s">
        <v>28541</v>
      </c>
      <c r="C5068" t="s">
        <v>28542</v>
      </c>
    </row>
    <row r="5069" spans="1:3">
      <c r="A5069" s="57" t="s">
        <v>12336</v>
      </c>
      <c r="B5069" s="57" t="s">
        <v>28543</v>
      </c>
      <c r="C5069" t="s">
        <v>28544</v>
      </c>
    </row>
    <row r="5070" spans="1:3">
      <c r="A5070" s="57" t="s">
        <v>12336</v>
      </c>
      <c r="B5070" s="57" t="s">
        <v>28545</v>
      </c>
      <c r="C5070" t="s">
        <v>28546</v>
      </c>
    </row>
    <row r="5071" spans="1:3">
      <c r="A5071" s="57" t="s">
        <v>12336</v>
      </c>
      <c r="B5071" s="57" t="s">
        <v>28547</v>
      </c>
      <c r="C5071" t="s">
        <v>24081</v>
      </c>
    </row>
    <row r="5072" spans="1:3">
      <c r="A5072" s="57" t="s">
        <v>12336</v>
      </c>
      <c r="B5072" s="57" t="s">
        <v>28548</v>
      </c>
      <c r="C5072" t="s">
        <v>26607</v>
      </c>
    </row>
    <row r="5073" spans="1:3">
      <c r="A5073" s="57" t="s">
        <v>12336</v>
      </c>
      <c r="B5073" s="57" t="s">
        <v>28549</v>
      </c>
      <c r="C5073" t="s">
        <v>28550</v>
      </c>
    </row>
    <row r="5074" spans="1:3">
      <c r="A5074" s="57" t="s">
        <v>12336</v>
      </c>
      <c r="B5074" s="57" t="s">
        <v>28551</v>
      </c>
      <c r="C5074" t="s">
        <v>28552</v>
      </c>
    </row>
    <row r="5075" spans="1:3">
      <c r="A5075" s="57" t="s">
        <v>12336</v>
      </c>
      <c r="B5075" s="57" t="s">
        <v>28553</v>
      </c>
      <c r="C5075" t="s">
        <v>28554</v>
      </c>
    </row>
    <row r="5076" spans="1:3">
      <c r="A5076" s="57" t="s">
        <v>12336</v>
      </c>
      <c r="B5076" s="57" t="s">
        <v>28555</v>
      </c>
      <c r="C5076" t="s">
        <v>25915</v>
      </c>
    </row>
    <row r="5077" spans="1:3">
      <c r="A5077" s="57" t="s">
        <v>12336</v>
      </c>
      <c r="B5077" s="57" t="s">
        <v>28556</v>
      </c>
      <c r="C5077" t="s">
        <v>28557</v>
      </c>
    </row>
    <row r="5078" spans="1:3">
      <c r="A5078" s="57" t="s">
        <v>12336</v>
      </c>
      <c r="B5078" s="57" t="s">
        <v>28558</v>
      </c>
      <c r="C5078" t="s">
        <v>28559</v>
      </c>
    </row>
    <row r="5079" spans="1:3">
      <c r="A5079" s="57" t="s">
        <v>12336</v>
      </c>
      <c r="B5079" s="57" t="s">
        <v>28560</v>
      </c>
      <c r="C5079" t="s">
        <v>28561</v>
      </c>
    </row>
    <row r="5080" spans="1:3">
      <c r="A5080" s="57" t="s">
        <v>12336</v>
      </c>
      <c r="B5080" s="57" t="s">
        <v>28562</v>
      </c>
      <c r="C5080" t="s">
        <v>28563</v>
      </c>
    </row>
    <row r="5081" spans="1:3">
      <c r="A5081" s="57" t="s">
        <v>12336</v>
      </c>
      <c r="B5081" s="57" t="s">
        <v>28564</v>
      </c>
      <c r="C5081" t="s">
        <v>28565</v>
      </c>
    </row>
    <row r="5082" spans="1:3">
      <c r="A5082" s="57" t="s">
        <v>12336</v>
      </c>
      <c r="B5082" s="57" t="s">
        <v>28566</v>
      </c>
      <c r="C5082" t="s">
        <v>28567</v>
      </c>
    </row>
    <row r="5083" spans="1:3">
      <c r="A5083" s="57" t="s">
        <v>12336</v>
      </c>
      <c r="B5083" s="57" t="s">
        <v>28568</v>
      </c>
      <c r="C5083" t="s">
        <v>28083</v>
      </c>
    </row>
    <row r="5084" spans="1:3">
      <c r="A5084" s="57" t="s">
        <v>12336</v>
      </c>
      <c r="B5084" s="57" t="s">
        <v>28569</v>
      </c>
      <c r="C5084" t="s">
        <v>28570</v>
      </c>
    </row>
    <row r="5085" spans="1:3">
      <c r="A5085" s="57" t="s">
        <v>12336</v>
      </c>
      <c r="B5085" s="57" t="s">
        <v>28571</v>
      </c>
      <c r="C5085" t="s">
        <v>28572</v>
      </c>
    </row>
    <row r="5086" spans="1:3">
      <c r="A5086" s="57" t="s">
        <v>12336</v>
      </c>
      <c r="B5086" s="57" t="s">
        <v>28573</v>
      </c>
      <c r="C5086" t="s">
        <v>28574</v>
      </c>
    </row>
    <row r="5087" spans="1:3">
      <c r="A5087" s="57" t="s">
        <v>12336</v>
      </c>
      <c r="B5087" s="57" t="s">
        <v>28575</v>
      </c>
      <c r="C5087" t="s">
        <v>28576</v>
      </c>
    </row>
    <row r="5088" spans="1:3">
      <c r="A5088" s="57" t="s">
        <v>12336</v>
      </c>
      <c r="B5088" s="57" t="s">
        <v>28577</v>
      </c>
      <c r="C5088" t="s">
        <v>28578</v>
      </c>
    </row>
    <row r="5089" spans="1:3">
      <c r="A5089" s="57" t="s">
        <v>12336</v>
      </c>
      <c r="B5089" s="57" t="s">
        <v>28579</v>
      </c>
      <c r="C5089" t="s">
        <v>28580</v>
      </c>
    </row>
    <row r="5090" spans="1:3">
      <c r="A5090" s="57" t="s">
        <v>12336</v>
      </c>
      <c r="B5090" s="57" t="s">
        <v>28581</v>
      </c>
      <c r="C5090" t="s">
        <v>28582</v>
      </c>
    </row>
    <row r="5091" spans="1:3">
      <c r="A5091" s="57" t="s">
        <v>12336</v>
      </c>
      <c r="B5091" s="57" t="s">
        <v>28583</v>
      </c>
      <c r="C5091" t="s">
        <v>28584</v>
      </c>
    </row>
    <row r="5092" spans="1:3">
      <c r="A5092" s="57" t="s">
        <v>12336</v>
      </c>
      <c r="B5092" s="57" t="s">
        <v>28585</v>
      </c>
      <c r="C5092" t="s">
        <v>28586</v>
      </c>
    </row>
    <row r="5093" spans="1:3">
      <c r="A5093" s="57" t="s">
        <v>12336</v>
      </c>
      <c r="B5093" s="57" t="s">
        <v>28587</v>
      </c>
      <c r="C5093" t="s">
        <v>28588</v>
      </c>
    </row>
    <row r="5094" spans="1:3">
      <c r="A5094" s="57" t="s">
        <v>12336</v>
      </c>
      <c r="B5094" s="57" t="s">
        <v>28589</v>
      </c>
      <c r="C5094" t="s">
        <v>28590</v>
      </c>
    </row>
    <row r="5095" spans="1:3">
      <c r="A5095" s="57" t="s">
        <v>12336</v>
      </c>
      <c r="B5095" s="57" t="s">
        <v>28591</v>
      </c>
      <c r="C5095" t="s">
        <v>28592</v>
      </c>
    </row>
    <row r="5096" spans="1:3">
      <c r="A5096" s="57" t="s">
        <v>12336</v>
      </c>
      <c r="B5096" s="57" t="s">
        <v>28593</v>
      </c>
      <c r="C5096" t="s">
        <v>28594</v>
      </c>
    </row>
    <row r="5097" spans="1:3">
      <c r="A5097" s="57" t="s">
        <v>12336</v>
      </c>
      <c r="B5097" s="57" t="s">
        <v>28595</v>
      </c>
      <c r="C5097" t="s">
        <v>28596</v>
      </c>
    </row>
    <row r="5098" spans="1:3">
      <c r="A5098" s="57" t="s">
        <v>12336</v>
      </c>
      <c r="B5098" s="57" t="s">
        <v>28597</v>
      </c>
      <c r="C5098" t="s">
        <v>22295</v>
      </c>
    </row>
    <row r="5099" spans="1:3">
      <c r="A5099" s="57" t="s">
        <v>12336</v>
      </c>
      <c r="B5099" s="57" t="s">
        <v>28598</v>
      </c>
      <c r="C5099" t="s">
        <v>28599</v>
      </c>
    </row>
    <row r="5100" spans="1:3">
      <c r="A5100" s="57" t="s">
        <v>12336</v>
      </c>
      <c r="B5100" s="57" t="s">
        <v>28600</v>
      </c>
      <c r="C5100" t="s">
        <v>28601</v>
      </c>
    </row>
    <row r="5101" spans="1:3">
      <c r="A5101" s="57" t="s">
        <v>12336</v>
      </c>
      <c r="B5101" s="57" t="s">
        <v>28602</v>
      </c>
      <c r="C5101" t="s">
        <v>28603</v>
      </c>
    </row>
    <row r="5102" spans="1:3">
      <c r="A5102" s="57" t="s">
        <v>12336</v>
      </c>
      <c r="B5102" s="57" t="s">
        <v>28604</v>
      </c>
      <c r="C5102" t="s">
        <v>24949</v>
      </c>
    </row>
    <row r="5103" spans="1:3">
      <c r="A5103" s="57" t="s">
        <v>12336</v>
      </c>
      <c r="B5103" s="57" t="s">
        <v>28605</v>
      </c>
      <c r="C5103" t="s">
        <v>28606</v>
      </c>
    </row>
    <row r="5104" spans="1:3">
      <c r="A5104" s="57" t="s">
        <v>12336</v>
      </c>
      <c r="B5104" s="57" t="s">
        <v>28607</v>
      </c>
      <c r="C5104" t="s">
        <v>27989</v>
      </c>
    </row>
    <row r="5105" spans="1:3">
      <c r="A5105" s="57" t="s">
        <v>12336</v>
      </c>
      <c r="B5105" s="57" t="s">
        <v>28608</v>
      </c>
      <c r="C5105" t="s">
        <v>28007</v>
      </c>
    </row>
    <row r="5106" spans="1:3">
      <c r="A5106" s="57" t="s">
        <v>12336</v>
      </c>
      <c r="B5106" s="57" t="s">
        <v>28609</v>
      </c>
      <c r="C5106" t="s">
        <v>27999</v>
      </c>
    </row>
    <row r="5107" spans="1:3">
      <c r="A5107" s="57" t="s">
        <v>12336</v>
      </c>
      <c r="B5107" s="57" t="s">
        <v>28610</v>
      </c>
      <c r="C5107" t="s">
        <v>21048</v>
      </c>
    </row>
    <row r="5108" spans="1:3">
      <c r="A5108" s="57" t="s">
        <v>12336</v>
      </c>
      <c r="B5108" s="57" t="s">
        <v>28611</v>
      </c>
      <c r="C5108" t="s">
        <v>28612</v>
      </c>
    </row>
    <row r="5109" spans="1:3">
      <c r="A5109" s="57" t="s">
        <v>12336</v>
      </c>
      <c r="B5109" s="57" t="s">
        <v>28613</v>
      </c>
      <c r="C5109" t="s">
        <v>21589</v>
      </c>
    </row>
    <row r="5110" spans="1:3">
      <c r="A5110" s="57" t="s">
        <v>12336</v>
      </c>
      <c r="B5110" s="57" t="s">
        <v>28614</v>
      </c>
      <c r="C5110" t="s">
        <v>23975</v>
      </c>
    </row>
    <row r="5111" spans="1:3">
      <c r="A5111" s="57" t="s">
        <v>12336</v>
      </c>
      <c r="B5111" s="57" t="s">
        <v>28615</v>
      </c>
      <c r="C5111" t="s">
        <v>28616</v>
      </c>
    </row>
    <row r="5112" spans="1:3">
      <c r="A5112" s="57" t="s">
        <v>12336</v>
      </c>
      <c r="B5112" s="57" t="s">
        <v>28617</v>
      </c>
      <c r="C5112" t="s">
        <v>28618</v>
      </c>
    </row>
    <row r="5113" spans="1:3">
      <c r="A5113" s="57" t="s">
        <v>12336</v>
      </c>
      <c r="B5113" s="57" t="s">
        <v>28619</v>
      </c>
      <c r="C5113" t="s">
        <v>28003</v>
      </c>
    </row>
    <row r="5114" spans="1:3">
      <c r="A5114" s="57" t="s">
        <v>12336</v>
      </c>
      <c r="B5114" s="57" t="s">
        <v>28620</v>
      </c>
      <c r="C5114" t="s">
        <v>28621</v>
      </c>
    </row>
    <row r="5115" spans="1:3">
      <c r="A5115" s="57" t="s">
        <v>12336</v>
      </c>
      <c r="B5115" s="57" t="s">
        <v>28622</v>
      </c>
      <c r="C5115" t="s">
        <v>28623</v>
      </c>
    </row>
    <row r="5116" spans="1:3">
      <c r="A5116" s="57" t="s">
        <v>12336</v>
      </c>
      <c r="B5116" s="57" t="s">
        <v>28624</v>
      </c>
      <c r="C5116" t="s">
        <v>28625</v>
      </c>
    </row>
    <row r="5117" spans="1:3">
      <c r="A5117" s="57" t="s">
        <v>12336</v>
      </c>
      <c r="B5117" s="57" t="s">
        <v>28626</v>
      </c>
      <c r="C5117" t="s">
        <v>28627</v>
      </c>
    </row>
    <row r="5118" spans="1:3">
      <c r="A5118" s="57" t="s">
        <v>12336</v>
      </c>
      <c r="B5118" s="57" t="s">
        <v>28628</v>
      </c>
      <c r="C5118" t="s">
        <v>28629</v>
      </c>
    </row>
    <row r="5119" spans="1:3">
      <c r="A5119" s="57" t="s">
        <v>12336</v>
      </c>
      <c r="B5119" s="57" t="s">
        <v>28630</v>
      </c>
      <c r="C5119" t="s">
        <v>28631</v>
      </c>
    </row>
    <row r="5120" spans="1:3">
      <c r="A5120" s="57" t="s">
        <v>12336</v>
      </c>
      <c r="B5120" s="57" t="s">
        <v>28632</v>
      </c>
      <c r="C5120" t="s">
        <v>28633</v>
      </c>
    </row>
    <row r="5121" spans="1:3">
      <c r="A5121" s="57" t="s">
        <v>12336</v>
      </c>
      <c r="B5121" s="57" t="s">
        <v>28634</v>
      </c>
      <c r="C5121" t="s">
        <v>28635</v>
      </c>
    </row>
    <row r="5122" spans="1:3">
      <c r="A5122" s="57" t="s">
        <v>12336</v>
      </c>
      <c r="B5122" s="57" t="s">
        <v>28636</v>
      </c>
      <c r="C5122" t="s">
        <v>24184</v>
      </c>
    </row>
    <row r="5123" spans="1:3">
      <c r="A5123" s="57" t="s">
        <v>12336</v>
      </c>
      <c r="B5123" s="57" t="s">
        <v>28637</v>
      </c>
      <c r="C5123" t="s">
        <v>28638</v>
      </c>
    </row>
    <row r="5124" spans="1:3">
      <c r="A5124" s="57" t="s">
        <v>12336</v>
      </c>
      <c r="B5124" s="57" t="s">
        <v>28639</v>
      </c>
      <c r="C5124" t="s">
        <v>28640</v>
      </c>
    </row>
    <row r="5125" spans="1:3">
      <c r="A5125" s="57" t="s">
        <v>12336</v>
      </c>
      <c r="B5125" s="57" t="s">
        <v>28641</v>
      </c>
      <c r="C5125" t="s">
        <v>28642</v>
      </c>
    </row>
    <row r="5126" spans="1:3">
      <c r="A5126" s="57" t="s">
        <v>12336</v>
      </c>
      <c r="B5126" s="57" t="s">
        <v>28643</v>
      </c>
      <c r="C5126" t="s">
        <v>21893</v>
      </c>
    </row>
    <row r="5127" spans="1:3">
      <c r="A5127" s="57" t="s">
        <v>12336</v>
      </c>
      <c r="B5127" s="57" t="s">
        <v>28644</v>
      </c>
      <c r="C5127" t="s">
        <v>26794</v>
      </c>
    </row>
    <row r="5128" spans="1:3">
      <c r="A5128" s="57" t="s">
        <v>12336</v>
      </c>
      <c r="B5128" s="57" t="s">
        <v>28645</v>
      </c>
      <c r="C5128" t="s">
        <v>25551</v>
      </c>
    </row>
    <row r="5129" spans="1:3">
      <c r="A5129" s="57" t="s">
        <v>12336</v>
      </c>
      <c r="B5129" s="57" t="s">
        <v>28646</v>
      </c>
      <c r="C5129" t="s">
        <v>26027</v>
      </c>
    </row>
    <row r="5130" spans="1:3">
      <c r="A5130" s="57" t="s">
        <v>12336</v>
      </c>
      <c r="B5130" s="57" t="s">
        <v>28647</v>
      </c>
      <c r="C5130" t="s">
        <v>21888</v>
      </c>
    </row>
    <row r="5131" spans="1:3">
      <c r="A5131" s="57" t="s">
        <v>12336</v>
      </c>
      <c r="B5131" s="57" t="s">
        <v>28648</v>
      </c>
      <c r="C5131" t="s">
        <v>22012</v>
      </c>
    </row>
    <row r="5132" spans="1:3">
      <c r="A5132" s="57" t="s">
        <v>12336</v>
      </c>
      <c r="B5132" s="57" t="s">
        <v>28649</v>
      </c>
      <c r="C5132" t="s">
        <v>26666</v>
      </c>
    </row>
    <row r="5133" spans="1:3">
      <c r="A5133" s="57" t="s">
        <v>12336</v>
      </c>
      <c r="B5133" s="57" t="s">
        <v>28650</v>
      </c>
      <c r="C5133" t="s">
        <v>28651</v>
      </c>
    </row>
    <row r="5134" spans="1:3">
      <c r="A5134" s="57" t="s">
        <v>12336</v>
      </c>
      <c r="B5134" s="57" t="s">
        <v>28652</v>
      </c>
      <c r="C5134" t="s">
        <v>21886</v>
      </c>
    </row>
    <row r="5135" spans="1:3">
      <c r="A5135" s="57" t="s">
        <v>12336</v>
      </c>
      <c r="B5135" s="57" t="s">
        <v>28653</v>
      </c>
      <c r="C5135" t="s">
        <v>28654</v>
      </c>
    </row>
    <row r="5136" spans="1:3">
      <c r="A5136" s="57" t="s">
        <v>12336</v>
      </c>
      <c r="B5136" s="57" t="s">
        <v>28655</v>
      </c>
      <c r="C5136" t="s">
        <v>28656</v>
      </c>
    </row>
    <row r="5137" spans="1:3">
      <c r="A5137" s="57" t="s">
        <v>12336</v>
      </c>
      <c r="B5137" s="57" t="s">
        <v>28657</v>
      </c>
      <c r="C5137" t="s">
        <v>28658</v>
      </c>
    </row>
    <row r="5138" spans="1:3">
      <c r="A5138" s="57" t="s">
        <v>12336</v>
      </c>
      <c r="B5138" s="57" t="s">
        <v>28659</v>
      </c>
      <c r="C5138" t="s">
        <v>28660</v>
      </c>
    </row>
    <row r="5139" spans="1:3">
      <c r="A5139" s="57" t="s">
        <v>12336</v>
      </c>
      <c r="B5139" s="57" t="s">
        <v>28661</v>
      </c>
      <c r="C5139" t="s">
        <v>28662</v>
      </c>
    </row>
    <row r="5140" spans="1:3">
      <c r="A5140" s="57" t="s">
        <v>12336</v>
      </c>
      <c r="B5140" s="57" t="s">
        <v>28663</v>
      </c>
      <c r="C5140" t="s">
        <v>28664</v>
      </c>
    </row>
    <row r="5141" spans="1:3">
      <c r="A5141" s="57" t="s">
        <v>12336</v>
      </c>
      <c r="B5141" s="57" t="s">
        <v>28665</v>
      </c>
      <c r="C5141" t="s">
        <v>26801</v>
      </c>
    </row>
    <row r="5142" spans="1:3">
      <c r="A5142" s="57" t="s">
        <v>12336</v>
      </c>
      <c r="B5142" s="57" t="s">
        <v>28666</v>
      </c>
      <c r="C5142" t="s">
        <v>22011</v>
      </c>
    </row>
    <row r="5143" spans="1:3">
      <c r="A5143" s="57" t="s">
        <v>12336</v>
      </c>
      <c r="B5143" s="57" t="s">
        <v>28667</v>
      </c>
      <c r="C5143" t="s">
        <v>26484</v>
      </c>
    </row>
    <row r="5144" spans="1:3">
      <c r="A5144" s="57" t="s">
        <v>12336</v>
      </c>
      <c r="B5144" s="57" t="s">
        <v>28668</v>
      </c>
      <c r="C5144" t="s">
        <v>28669</v>
      </c>
    </row>
    <row r="5145" spans="1:3">
      <c r="A5145" s="57" t="s">
        <v>12336</v>
      </c>
      <c r="B5145" s="57" t="s">
        <v>28670</v>
      </c>
      <c r="C5145" t="s">
        <v>23953</v>
      </c>
    </row>
    <row r="5146" spans="1:3">
      <c r="A5146" s="57" t="s">
        <v>12336</v>
      </c>
      <c r="B5146" s="57" t="s">
        <v>28671</v>
      </c>
      <c r="C5146" t="s">
        <v>28672</v>
      </c>
    </row>
    <row r="5147" spans="1:3">
      <c r="A5147" s="57" t="s">
        <v>12336</v>
      </c>
      <c r="B5147" s="57" t="s">
        <v>28673</v>
      </c>
      <c r="C5147" t="s">
        <v>28674</v>
      </c>
    </row>
    <row r="5148" spans="1:3">
      <c r="A5148" s="57" t="s">
        <v>12336</v>
      </c>
      <c r="B5148" s="57" t="s">
        <v>28675</v>
      </c>
      <c r="C5148" t="s">
        <v>28676</v>
      </c>
    </row>
    <row r="5149" spans="1:3">
      <c r="A5149" s="57" t="s">
        <v>12336</v>
      </c>
      <c r="B5149" s="57" t="s">
        <v>28677</v>
      </c>
      <c r="C5149" t="s">
        <v>28678</v>
      </c>
    </row>
    <row r="5150" spans="1:3">
      <c r="A5150" s="57" t="s">
        <v>12336</v>
      </c>
      <c r="B5150" s="57" t="s">
        <v>28679</v>
      </c>
      <c r="C5150" t="s">
        <v>28680</v>
      </c>
    </row>
    <row r="5151" spans="1:3">
      <c r="A5151" s="57" t="s">
        <v>12336</v>
      </c>
      <c r="B5151" s="57" t="s">
        <v>28681</v>
      </c>
      <c r="C5151" t="s">
        <v>26447</v>
      </c>
    </row>
    <row r="5152" spans="1:3">
      <c r="A5152" s="57" t="s">
        <v>12336</v>
      </c>
      <c r="B5152" s="57" t="s">
        <v>28682</v>
      </c>
      <c r="C5152" t="s">
        <v>28683</v>
      </c>
    </row>
    <row r="5153" spans="1:3">
      <c r="A5153" s="57" t="s">
        <v>12336</v>
      </c>
      <c r="B5153" s="57" t="s">
        <v>28684</v>
      </c>
      <c r="C5153" t="s">
        <v>21602</v>
      </c>
    </row>
    <row r="5154" spans="1:3">
      <c r="A5154" s="57" t="s">
        <v>12336</v>
      </c>
      <c r="B5154" s="57" t="s">
        <v>28685</v>
      </c>
      <c r="C5154" t="s">
        <v>25976</v>
      </c>
    </row>
    <row r="5155" spans="1:3">
      <c r="A5155" s="57" t="s">
        <v>12336</v>
      </c>
      <c r="B5155" s="57" t="s">
        <v>28686</v>
      </c>
      <c r="C5155" t="s">
        <v>28687</v>
      </c>
    </row>
    <row r="5156" spans="1:3">
      <c r="A5156" s="57" t="s">
        <v>12336</v>
      </c>
      <c r="B5156" s="57" t="s">
        <v>28688</v>
      </c>
      <c r="C5156" t="s">
        <v>28689</v>
      </c>
    </row>
    <row r="5157" spans="1:3">
      <c r="A5157" s="57" t="s">
        <v>12336</v>
      </c>
      <c r="B5157" s="57" t="s">
        <v>28690</v>
      </c>
      <c r="C5157" t="s">
        <v>28691</v>
      </c>
    </row>
    <row r="5158" spans="1:3">
      <c r="A5158" s="57" t="s">
        <v>12336</v>
      </c>
      <c r="B5158" s="57" t="s">
        <v>28692</v>
      </c>
      <c r="C5158" t="s">
        <v>28693</v>
      </c>
    </row>
    <row r="5159" spans="1:3">
      <c r="A5159" s="57" t="s">
        <v>12336</v>
      </c>
      <c r="B5159" s="57" t="s">
        <v>28694</v>
      </c>
      <c r="C5159" t="s">
        <v>28695</v>
      </c>
    </row>
    <row r="5160" spans="1:3">
      <c r="A5160" s="57" t="s">
        <v>12336</v>
      </c>
      <c r="B5160" s="57" t="s">
        <v>28696</v>
      </c>
      <c r="C5160" t="s">
        <v>28697</v>
      </c>
    </row>
    <row r="5161" spans="1:3">
      <c r="A5161" s="57" t="s">
        <v>12336</v>
      </c>
      <c r="B5161" s="57" t="s">
        <v>28698</v>
      </c>
      <c r="C5161" t="s">
        <v>28699</v>
      </c>
    </row>
    <row r="5162" spans="1:3">
      <c r="A5162" s="57" t="s">
        <v>12336</v>
      </c>
      <c r="B5162" s="57" t="s">
        <v>28700</v>
      </c>
      <c r="C5162" t="s">
        <v>28701</v>
      </c>
    </row>
    <row r="5163" spans="1:3">
      <c r="A5163" s="57" t="s">
        <v>12336</v>
      </c>
      <c r="B5163" s="57" t="s">
        <v>28702</v>
      </c>
      <c r="C5163" t="s">
        <v>28703</v>
      </c>
    </row>
    <row r="5164" spans="1:3">
      <c r="A5164" s="57" t="s">
        <v>12336</v>
      </c>
      <c r="B5164" s="57" t="s">
        <v>28704</v>
      </c>
      <c r="C5164" t="s">
        <v>28705</v>
      </c>
    </row>
    <row r="5165" spans="1:3">
      <c r="A5165" s="57" t="s">
        <v>12336</v>
      </c>
      <c r="B5165" s="57" t="s">
        <v>28706</v>
      </c>
      <c r="C5165" t="s">
        <v>28707</v>
      </c>
    </row>
    <row r="5166" spans="1:3">
      <c r="A5166" s="57" t="s">
        <v>12336</v>
      </c>
      <c r="B5166" s="57" t="s">
        <v>28708</v>
      </c>
      <c r="C5166" t="s">
        <v>28709</v>
      </c>
    </row>
    <row r="5167" spans="1:3">
      <c r="A5167" s="57" t="s">
        <v>12336</v>
      </c>
      <c r="B5167" s="57" t="s">
        <v>28710</v>
      </c>
      <c r="C5167" t="s">
        <v>28711</v>
      </c>
    </row>
    <row r="5168" spans="1:3">
      <c r="A5168" s="57" t="s">
        <v>12336</v>
      </c>
      <c r="B5168" s="57" t="s">
        <v>28712</v>
      </c>
      <c r="C5168" t="s">
        <v>26456</v>
      </c>
    </row>
    <row r="5169" spans="1:3">
      <c r="A5169" s="57" t="s">
        <v>12336</v>
      </c>
      <c r="B5169" s="57" t="s">
        <v>28713</v>
      </c>
      <c r="C5169" t="s">
        <v>28714</v>
      </c>
    </row>
    <row r="5170" spans="1:3">
      <c r="A5170" s="57" t="s">
        <v>12336</v>
      </c>
      <c r="B5170" s="57" t="s">
        <v>28715</v>
      </c>
      <c r="C5170" t="s">
        <v>28716</v>
      </c>
    </row>
    <row r="5171" spans="1:3">
      <c r="A5171" s="57" t="s">
        <v>12336</v>
      </c>
      <c r="B5171" s="57" t="s">
        <v>28717</v>
      </c>
      <c r="C5171" t="s">
        <v>28718</v>
      </c>
    </row>
    <row r="5172" spans="1:3">
      <c r="A5172" s="57" t="s">
        <v>12336</v>
      </c>
      <c r="B5172" s="57" t="s">
        <v>28719</v>
      </c>
      <c r="C5172" t="s">
        <v>28720</v>
      </c>
    </row>
    <row r="5173" spans="1:3">
      <c r="A5173" s="57" t="s">
        <v>12336</v>
      </c>
      <c r="B5173" s="57" t="s">
        <v>28721</v>
      </c>
      <c r="C5173" t="s">
        <v>28722</v>
      </c>
    </row>
    <row r="5174" spans="1:3">
      <c r="A5174" s="57" t="s">
        <v>12336</v>
      </c>
      <c r="B5174" s="57" t="s">
        <v>28723</v>
      </c>
      <c r="C5174" t="s">
        <v>24349</v>
      </c>
    </row>
    <row r="5175" spans="1:3">
      <c r="A5175" s="57" t="s">
        <v>12336</v>
      </c>
      <c r="B5175" s="57" t="s">
        <v>28724</v>
      </c>
      <c r="C5175" t="s">
        <v>28725</v>
      </c>
    </row>
    <row r="5176" spans="1:3">
      <c r="A5176" s="57" t="s">
        <v>12336</v>
      </c>
      <c r="B5176" s="57" t="s">
        <v>28726</v>
      </c>
      <c r="C5176" t="s">
        <v>28727</v>
      </c>
    </row>
    <row r="5177" spans="1:3">
      <c r="A5177" s="57" t="s">
        <v>12336</v>
      </c>
      <c r="B5177" s="57" t="s">
        <v>28728</v>
      </c>
      <c r="C5177" t="s">
        <v>28729</v>
      </c>
    </row>
    <row r="5178" spans="1:3">
      <c r="A5178" s="57" t="s">
        <v>12336</v>
      </c>
      <c r="B5178" s="57" t="s">
        <v>28730</v>
      </c>
      <c r="C5178" t="s">
        <v>20822</v>
      </c>
    </row>
    <row r="5179" spans="1:3">
      <c r="A5179" s="57" t="s">
        <v>12336</v>
      </c>
      <c r="B5179" s="57" t="s">
        <v>28731</v>
      </c>
      <c r="C5179" t="s">
        <v>21527</v>
      </c>
    </row>
    <row r="5180" spans="1:3">
      <c r="A5180" s="57" t="s">
        <v>12336</v>
      </c>
      <c r="B5180" s="57" t="s">
        <v>28732</v>
      </c>
      <c r="C5180" t="s">
        <v>28733</v>
      </c>
    </row>
    <row r="5181" spans="1:3">
      <c r="A5181" s="57" t="s">
        <v>12336</v>
      </c>
      <c r="B5181" s="57" t="s">
        <v>28734</v>
      </c>
      <c r="C5181" t="s">
        <v>28735</v>
      </c>
    </row>
    <row r="5182" spans="1:3">
      <c r="A5182" s="57" t="s">
        <v>12336</v>
      </c>
      <c r="B5182" s="57" t="s">
        <v>28736</v>
      </c>
      <c r="C5182" t="s">
        <v>26287</v>
      </c>
    </row>
    <row r="5183" spans="1:3">
      <c r="A5183" s="57" t="s">
        <v>12336</v>
      </c>
      <c r="B5183" s="57" t="s">
        <v>28737</v>
      </c>
      <c r="C5183" t="s">
        <v>28738</v>
      </c>
    </row>
    <row r="5184" spans="1:3">
      <c r="A5184" s="57" t="s">
        <v>12336</v>
      </c>
      <c r="B5184" s="57" t="s">
        <v>28739</v>
      </c>
      <c r="C5184" t="s">
        <v>21879</v>
      </c>
    </row>
    <row r="5185" spans="1:3">
      <c r="A5185" s="57" t="s">
        <v>12336</v>
      </c>
      <c r="B5185" s="57" t="s">
        <v>28740</v>
      </c>
      <c r="C5185" t="s">
        <v>28741</v>
      </c>
    </row>
    <row r="5186" spans="1:3">
      <c r="A5186" s="57" t="s">
        <v>12336</v>
      </c>
      <c r="B5186" s="57" t="s">
        <v>28742</v>
      </c>
      <c r="C5186" t="s">
        <v>24334</v>
      </c>
    </row>
    <row r="5187" spans="1:3">
      <c r="A5187" s="57" t="s">
        <v>12336</v>
      </c>
      <c r="B5187" s="57" t="s">
        <v>28743</v>
      </c>
      <c r="C5187" t="s">
        <v>28744</v>
      </c>
    </row>
    <row r="5188" spans="1:3">
      <c r="A5188" s="57" t="s">
        <v>12336</v>
      </c>
      <c r="B5188" s="57" t="s">
        <v>28745</v>
      </c>
      <c r="C5188" t="s">
        <v>28746</v>
      </c>
    </row>
    <row r="5189" spans="1:3">
      <c r="A5189" s="57" t="s">
        <v>12336</v>
      </c>
      <c r="B5189" s="57" t="s">
        <v>28747</v>
      </c>
      <c r="C5189" t="s">
        <v>21974</v>
      </c>
    </row>
    <row r="5190" spans="1:3">
      <c r="A5190" s="57" t="s">
        <v>12336</v>
      </c>
      <c r="B5190" s="57" t="s">
        <v>28748</v>
      </c>
      <c r="C5190" t="s">
        <v>26472</v>
      </c>
    </row>
    <row r="5191" spans="1:3">
      <c r="A5191" s="57" t="s">
        <v>12336</v>
      </c>
      <c r="B5191" s="57" t="s">
        <v>28749</v>
      </c>
      <c r="C5191" t="s">
        <v>28750</v>
      </c>
    </row>
    <row r="5192" spans="1:3">
      <c r="A5192" s="57" t="s">
        <v>12336</v>
      </c>
      <c r="B5192" s="57" t="s">
        <v>28751</v>
      </c>
      <c r="C5192" t="s">
        <v>28752</v>
      </c>
    </row>
    <row r="5193" spans="1:3">
      <c r="A5193" s="57" t="s">
        <v>12336</v>
      </c>
      <c r="B5193" s="57" t="s">
        <v>28753</v>
      </c>
      <c r="C5193" t="s">
        <v>21847</v>
      </c>
    </row>
    <row r="5194" spans="1:3">
      <c r="A5194" s="57" t="s">
        <v>12336</v>
      </c>
      <c r="B5194" s="57" t="s">
        <v>28754</v>
      </c>
      <c r="C5194" t="s">
        <v>28755</v>
      </c>
    </row>
    <row r="5195" spans="1:3">
      <c r="A5195" s="57" t="s">
        <v>12336</v>
      </c>
      <c r="B5195" s="57" t="s">
        <v>28756</v>
      </c>
      <c r="C5195" t="s">
        <v>28757</v>
      </c>
    </row>
    <row r="5196" spans="1:3">
      <c r="A5196" s="57" t="s">
        <v>12336</v>
      </c>
      <c r="B5196" s="57" t="s">
        <v>28758</v>
      </c>
      <c r="C5196" t="s">
        <v>28759</v>
      </c>
    </row>
    <row r="5197" spans="1:3">
      <c r="A5197" s="57" t="s">
        <v>12336</v>
      </c>
      <c r="B5197" s="57" t="s">
        <v>28760</v>
      </c>
      <c r="C5197" t="s">
        <v>28761</v>
      </c>
    </row>
    <row r="5198" spans="1:3">
      <c r="A5198" s="57" t="s">
        <v>12336</v>
      </c>
      <c r="B5198" s="57" t="s">
        <v>28762</v>
      </c>
      <c r="C5198" t="s">
        <v>28763</v>
      </c>
    </row>
    <row r="5199" spans="1:3">
      <c r="A5199" s="57" t="s">
        <v>12336</v>
      </c>
      <c r="B5199" s="57" t="s">
        <v>28764</v>
      </c>
      <c r="C5199" t="s">
        <v>28765</v>
      </c>
    </row>
    <row r="5200" spans="1:3">
      <c r="A5200" s="57" t="s">
        <v>12336</v>
      </c>
      <c r="B5200" s="57" t="s">
        <v>28766</v>
      </c>
      <c r="C5200" t="s">
        <v>28767</v>
      </c>
    </row>
    <row r="5201" spans="1:3">
      <c r="A5201" s="57" t="s">
        <v>12336</v>
      </c>
      <c r="B5201" s="57" t="s">
        <v>28768</v>
      </c>
      <c r="C5201" t="s">
        <v>28769</v>
      </c>
    </row>
    <row r="5202" spans="1:3">
      <c r="A5202" s="57" t="s">
        <v>12336</v>
      </c>
      <c r="B5202" s="57" t="s">
        <v>28770</v>
      </c>
      <c r="C5202" t="s">
        <v>28771</v>
      </c>
    </row>
    <row r="5203" spans="1:3">
      <c r="A5203" s="57" t="s">
        <v>12336</v>
      </c>
      <c r="B5203" s="57" t="s">
        <v>28772</v>
      </c>
      <c r="C5203" t="s">
        <v>28773</v>
      </c>
    </row>
    <row r="5204" spans="1:3">
      <c r="A5204" s="57" t="s">
        <v>12336</v>
      </c>
      <c r="B5204" s="57" t="s">
        <v>28774</v>
      </c>
      <c r="C5204" t="s">
        <v>28775</v>
      </c>
    </row>
    <row r="5205" spans="1:3">
      <c r="A5205" s="57" t="s">
        <v>12336</v>
      </c>
      <c r="B5205" s="57" t="s">
        <v>28776</v>
      </c>
      <c r="C5205" t="s">
        <v>28777</v>
      </c>
    </row>
    <row r="5206" spans="1:3">
      <c r="A5206" s="57" t="s">
        <v>12336</v>
      </c>
      <c r="B5206" s="57" t="s">
        <v>28778</v>
      </c>
      <c r="C5206" t="s">
        <v>28779</v>
      </c>
    </row>
    <row r="5207" spans="1:3">
      <c r="A5207" s="57" t="s">
        <v>12336</v>
      </c>
      <c r="B5207" s="57" t="s">
        <v>28780</v>
      </c>
      <c r="C5207" t="s">
        <v>28781</v>
      </c>
    </row>
    <row r="5208" spans="1:3">
      <c r="A5208" s="57" t="s">
        <v>12336</v>
      </c>
      <c r="B5208" s="57" t="s">
        <v>28782</v>
      </c>
      <c r="C5208" t="s">
        <v>28783</v>
      </c>
    </row>
    <row r="5209" spans="1:3">
      <c r="A5209" s="57" t="s">
        <v>12336</v>
      </c>
      <c r="B5209" s="57" t="s">
        <v>28784</v>
      </c>
      <c r="C5209" t="s">
        <v>28785</v>
      </c>
    </row>
    <row r="5210" spans="1:3">
      <c r="A5210" s="57" t="s">
        <v>12336</v>
      </c>
      <c r="B5210" s="57" t="s">
        <v>28786</v>
      </c>
      <c r="C5210" t="s">
        <v>28787</v>
      </c>
    </row>
    <row r="5211" spans="1:3">
      <c r="A5211" s="57" t="s">
        <v>12336</v>
      </c>
      <c r="B5211" s="57" t="s">
        <v>28788</v>
      </c>
      <c r="C5211" t="s">
        <v>28789</v>
      </c>
    </row>
    <row r="5212" spans="1:3">
      <c r="A5212" s="57" t="s">
        <v>12336</v>
      </c>
      <c r="B5212" s="57" t="s">
        <v>28790</v>
      </c>
      <c r="C5212" t="s">
        <v>28791</v>
      </c>
    </row>
    <row r="5213" spans="1:3">
      <c r="A5213" s="57" t="s">
        <v>12336</v>
      </c>
      <c r="B5213" s="57" t="s">
        <v>28792</v>
      </c>
      <c r="C5213" t="s">
        <v>28793</v>
      </c>
    </row>
    <row r="5214" spans="1:3">
      <c r="A5214" s="57" t="s">
        <v>12336</v>
      </c>
      <c r="B5214" s="57" t="s">
        <v>28794</v>
      </c>
      <c r="C5214" t="s">
        <v>28795</v>
      </c>
    </row>
    <row r="5215" spans="1:3">
      <c r="A5215" s="57" t="s">
        <v>12336</v>
      </c>
      <c r="B5215" s="57" t="s">
        <v>28796</v>
      </c>
      <c r="C5215" t="s">
        <v>28797</v>
      </c>
    </row>
    <row r="5216" spans="1:3">
      <c r="A5216" s="57" t="s">
        <v>12336</v>
      </c>
      <c r="B5216" s="57" t="s">
        <v>28798</v>
      </c>
      <c r="C5216" t="s">
        <v>28799</v>
      </c>
    </row>
    <row r="5217" spans="1:3">
      <c r="A5217" s="57" t="s">
        <v>12336</v>
      </c>
      <c r="B5217" s="57" t="s">
        <v>28800</v>
      </c>
      <c r="C5217" t="s">
        <v>28801</v>
      </c>
    </row>
    <row r="5218" spans="1:3">
      <c r="A5218" s="57" t="s">
        <v>12336</v>
      </c>
      <c r="B5218" s="57" t="s">
        <v>28802</v>
      </c>
      <c r="C5218" t="s">
        <v>28803</v>
      </c>
    </row>
    <row r="5219" spans="1:3">
      <c r="A5219" s="57" t="s">
        <v>12336</v>
      </c>
      <c r="B5219" s="57" t="s">
        <v>28804</v>
      </c>
      <c r="C5219" t="s">
        <v>28805</v>
      </c>
    </row>
    <row r="5220" spans="1:3">
      <c r="A5220" s="57" t="s">
        <v>12336</v>
      </c>
      <c r="B5220" s="57" t="s">
        <v>28806</v>
      </c>
      <c r="C5220" t="s">
        <v>28807</v>
      </c>
    </row>
    <row r="5221" spans="1:3">
      <c r="A5221" s="57" t="s">
        <v>12336</v>
      </c>
      <c r="B5221" s="57" t="s">
        <v>28808</v>
      </c>
      <c r="C5221" t="s">
        <v>28809</v>
      </c>
    </row>
    <row r="5222" spans="1:3">
      <c r="A5222" s="57" t="s">
        <v>12336</v>
      </c>
      <c r="B5222" s="57" t="s">
        <v>28810</v>
      </c>
      <c r="C5222" t="s">
        <v>28811</v>
      </c>
    </row>
    <row r="5223" spans="1:3">
      <c r="A5223" s="57" t="s">
        <v>12336</v>
      </c>
      <c r="B5223" s="57" t="s">
        <v>28812</v>
      </c>
      <c r="C5223" t="s">
        <v>28813</v>
      </c>
    </row>
    <row r="5224" spans="1:3">
      <c r="A5224" s="57" t="s">
        <v>12336</v>
      </c>
      <c r="B5224" s="57" t="s">
        <v>28814</v>
      </c>
      <c r="C5224" t="s">
        <v>28815</v>
      </c>
    </row>
    <row r="5225" spans="1:3">
      <c r="A5225" s="57" t="s">
        <v>12336</v>
      </c>
      <c r="B5225" s="57" t="s">
        <v>28816</v>
      </c>
      <c r="C5225" t="s">
        <v>28817</v>
      </c>
    </row>
    <row r="5226" spans="1:3">
      <c r="A5226" s="57" t="s">
        <v>12336</v>
      </c>
      <c r="B5226" s="57" t="s">
        <v>28818</v>
      </c>
      <c r="C5226" t="s">
        <v>28819</v>
      </c>
    </row>
    <row r="5227" spans="1:3">
      <c r="A5227" s="57" t="s">
        <v>12336</v>
      </c>
      <c r="B5227" s="57" t="s">
        <v>28820</v>
      </c>
      <c r="C5227" t="s">
        <v>28821</v>
      </c>
    </row>
    <row r="5228" spans="1:3">
      <c r="A5228" s="57" t="s">
        <v>12336</v>
      </c>
      <c r="B5228" s="57" t="s">
        <v>28822</v>
      </c>
      <c r="C5228" t="s">
        <v>28823</v>
      </c>
    </row>
    <row r="5229" spans="1:3">
      <c r="A5229" s="57" t="s">
        <v>12336</v>
      </c>
      <c r="B5229" s="57" t="s">
        <v>28824</v>
      </c>
      <c r="C5229" t="s">
        <v>28825</v>
      </c>
    </row>
    <row r="5230" spans="1:3">
      <c r="A5230" s="57" t="s">
        <v>12336</v>
      </c>
      <c r="B5230" s="57" t="s">
        <v>28826</v>
      </c>
      <c r="C5230" t="s">
        <v>28827</v>
      </c>
    </row>
    <row r="5231" spans="1:3">
      <c r="A5231" s="57" t="s">
        <v>12336</v>
      </c>
      <c r="B5231" s="57" t="s">
        <v>28828</v>
      </c>
      <c r="C5231" t="s">
        <v>28829</v>
      </c>
    </row>
    <row r="5232" spans="1:3">
      <c r="A5232" s="57" t="s">
        <v>12336</v>
      </c>
      <c r="B5232" s="57" t="s">
        <v>28830</v>
      </c>
      <c r="C5232" t="s">
        <v>28831</v>
      </c>
    </row>
    <row r="5233" spans="1:3">
      <c r="A5233" s="57" t="s">
        <v>12336</v>
      </c>
      <c r="B5233" s="57" t="s">
        <v>28832</v>
      </c>
      <c r="C5233" t="s">
        <v>28833</v>
      </c>
    </row>
    <row r="5234" spans="1:3">
      <c r="A5234" s="57" t="s">
        <v>12336</v>
      </c>
      <c r="B5234" s="57" t="s">
        <v>28834</v>
      </c>
      <c r="C5234" t="s">
        <v>28835</v>
      </c>
    </row>
    <row r="5235" spans="1:3">
      <c r="A5235" s="57" t="s">
        <v>12336</v>
      </c>
      <c r="B5235" s="57" t="s">
        <v>28836</v>
      </c>
      <c r="C5235" t="s">
        <v>28837</v>
      </c>
    </row>
    <row r="5236" spans="1:3">
      <c r="A5236" s="57" t="s">
        <v>12336</v>
      </c>
      <c r="B5236" s="57" t="s">
        <v>28838</v>
      </c>
      <c r="C5236" t="s">
        <v>28839</v>
      </c>
    </row>
    <row r="5237" spans="1:3">
      <c r="A5237" s="57" t="s">
        <v>12336</v>
      </c>
      <c r="B5237" s="57" t="s">
        <v>28840</v>
      </c>
      <c r="C5237" t="s">
        <v>28841</v>
      </c>
    </row>
    <row r="5238" spans="1:3">
      <c r="A5238" s="57" t="s">
        <v>12336</v>
      </c>
      <c r="B5238" s="57" t="s">
        <v>28842</v>
      </c>
      <c r="C5238" t="s">
        <v>28843</v>
      </c>
    </row>
    <row r="5239" spans="1:3">
      <c r="A5239" s="57" t="s">
        <v>12336</v>
      </c>
      <c r="B5239" s="57" t="s">
        <v>28844</v>
      </c>
      <c r="C5239" t="s">
        <v>28845</v>
      </c>
    </row>
    <row r="5240" spans="1:3">
      <c r="A5240" s="57" t="s">
        <v>12336</v>
      </c>
      <c r="B5240" s="57" t="s">
        <v>28846</v>
      </c>
      <c r="C5240" t="s">
        <v>28847</v>
      </c>
    </row>
    <row r="5241" spans="1:3">
      <c r="A5241" s="57" t="s">
        <v>12336</v>
      </c>
      <c r="B5241" s="57" t="s">
        <v>28848</v>
      </c>
      <c r="C5241" t="s">
        <v>28849</v>
      </c>
    </row>
    <row r="5242" spans="1:3">
      <c r="A5242" s="57" t="s">
        <v>12336</v>
      </c>
      <c r="B5242" s="57" t="s">
        <v>28850</v>
      </c>
      <c r="C5242" t="s">
        <v>28851</v>
      </c>
    </row>
    <row r="5243" spans="1:3">
      <c r="A5243" s="57" t="s">
        <v>12336</v>
      </c>
      <c r="B5243" s="57" t="s">
        <v>28852</v>
      </c>
      <c r="C5243" t="s">
        <v>24985</v>
      </c>
    </row>
    <row r="5244" spans="1:3">
      <c r="A5244" s="57" t="s">
        <v>12336</v>
      </c>
      <c r="B5244" s="57" t="s">
        <v>28853</v>
      </c>
      <c r="C5244" t="s">
        <v>28854</v>
      </c>
    </row>
    <row r="5245" spans="1:3">
      <c r="A5245" s="57" t="s">
        <v>12336</v>
      </c>
      <c r="B5245" s="57" t="s">
        <v>28855</v>
      </c>
      <c r="C5245" t="s">
        <v>28856</v>
      </c>
    </row>
    <row r="5246" spans="1:3">
      <c r="A5246" s="57" t="s">
        <v>12336</v>
      </c>
      <c r="B5246" s="57" t="s">
        <v>28857</v>
      </c>
      <c r="C5246" t="s">
        <v>28858</v>
      </c>
    </row>
    <row r="5247" spans="1:3">
      <c r="A5247" s="57" t="s">
        <v>12336</v>
      </c>
      <c r="B5247" s="57" t="s">
        <v>28859</v>
      </c>
      <c r="C5247" t="s">
        <v>28860</v>
      </c>
    </row>
    <row r="5248" spans="1:3">
      <c r="A5248" s="57" t="s">
        <v>12336</v>
      </c>
      <c r="B5248" s="57" t="s">
        <v>28861</v>
      </c>
      <c r="C5248" t="s">
        <v>28862</v>
      </c>
    </row>
    <row r="5249" spans="1:3">
      <c r="A5249" s="57" t="s">
        <v>12336</v>
      </c>
      <c r="B5249" s="57" t="s">
        <v>28863</v>
      </c>
      <c r="C5249" t="s">
        <v>28864</v>
      </c>
    </row>
    <row r="5250" spans="1:3">
      <c r="A5250" s="57" t="s">
        <v>12336</v>
      </c>
      <c r="B5250" s="57" t="s">
        <v>28865</v>
      </c>
      <c r="C5250" t="s">
        <v>24990</v>
      </c>
    </row>
    <row r="5251" spans="1:3">
      <c r="A5251" s="57" t="s">
        <v>12336</v>
      </c>
      <c r="B5251" s="57" t="s">
        <v>28866</v>
      </c>
      <c r="C5251" t="s">
        <v>24974</v>
      </c>
    </row>
    <row r="5252" spans="1:3">
      <c r="A5252" s="57" t="s">
        <v>12336</v>
      </c>
      <c r="B5252" s="57" t="s">
        <v>28867</v>
      </c>
      <c r="C5252" t="s">
        <v>28868</v>
      </c>
    </row>
    <row r="5253" spans="1:3">
      <c r="A5253" s="57" t="s">
        <v>12336</v>
      </c>
      <c r="B5253" s="57" t="s">
        <v>28869</v>
      </c>
      <c r="C5253" t="s">
        <v>24980</v>
      </c>
    </row>
    <row r="5254" spans="1:3">
      <c r="A5254" s="57" t="s">
        <v>12336</v>
      </c>
      <c r="B5254" s="57" t="s">
        <v>28870</v>
      </c>
      <c r="C5254" t="s">
        <v>28871</v>
      </c>
    </row>
    <row r="5255" spans="1:3">
      <c r="A5255" s="57" t="s">
        <v>12336</v>
      </c>
      <c r="B5255" s="57" t="s">
        <v>28872</v>
      </c>
      <c r="C5255" t="s">
        <v>28873</v>
      </c>
    </row>
    <row r="5256" spans="1:3">
      <c r="A5256" s="57" t="s">
        <v>12336</v>
      </c>
      <c r="B5256" s="57" t="s">
        <v>28874</v>
      </c>
      <c r="C5256" t="s">
        <v>28875</v>
      </c>
    </row>
    <row r="5257" spans="1:3">
      <c r="A5257" s="57" t="s">
        <v>12336</v>
      </c>
      <c r="B5257" s="57" t="s">
        <v>28876</v>
      </c>
      <c r="C5257" t="s">
        <v>28877</v>
      </c>
    </row>
    <row r="5258" spans="1:3">
      <c r="A5258" s="57" t="s">
        <v>12336</v>
      </c>
      <c r="B5258" s="57" t="s">
        <v>28878</v>
      </c>
      <c r="C5258" t="s">
        <v>28879</v>
      </c>
    </row>
    <row r="5259" spans="1:3">
      <c r="A5259" s="57" t="s">
        <v>12336</v>
      </c>
      <c r="B5259" s="57" t="s">
        <v>28880</v>
      </c>
      <c r="C5259" t="s">
        <v>28881</v>
      </c>
    </row>
    <row r="5260" spans="1:3">
      <c r="A5260" s="57" t="s">
        <v>12336</v>
      </c>
      <c r="B5260" s="57" t="s">
        <v>28882</v>
      </c>
      <c r="C5260" t="s">
        <v>28883</v>
      </c>
    </row>
    <row r="5261" spans="1:3">
      <c r="A5261" s="57" t="s">
        <v>12336</v>
      </c>
      <c r="B5261" s="57" t="s">
        <v>28884</v>
      </c>
      <c r="C5261" t="s">
        <v>28885</v>
      </c>
    </row>
    <row r="5262" spans="1:3">
      <c r="A5262" s="57" t="s">
        <v>12336</v>
      </c>
      <c r="B5262" s="57" t="s">
        <v>28886</v>
      </c>
      <c r="C5262" t="s">
        <v>28887</v>
      </c>
    </row>
    <row r="5263" spans="1:3">
      <c r="A5263" s="57" t="s">
        <v>12336</v>
      </c>
      <c r="B5263" s="57" t="s">
        <v>28888</v>
      </c>
      <c r="C5263" t="s">
        <v>28889</v>
      </c>
    </row>
    <row r="5264" spans="1:3">
      <c r="A5264" s="57" t="s">
        <v>12336</v>
      </c>
      <c r="B5264" s="57" t="s">
        <v>28890</v>
      </c>
      <c r="C5264" t="s">
        <v>28891</v>
      </c>
    </row>
    <row r="5265" spans="1:3">
      <c r="A5265" s="57" t="s">
        <v>12336</v>
      </c>
      <c r="B5265" s="57" t="s">
        <v>28892</v>
      </c>
      <c r="C5265" t="s">
        <v>28893</v>
      </c>
    </row>
    <row r="5266" spans="1:3">
      <c r="A5266" s="57" t="s">
        <v>12336</v>
      </c>
      <c r="B5266" s="57" t="s">
        <v>28894</v>
      </c>
      <c r="C5266" t="s">
        <v>28895</v>
      </c>
    </row>
    <row r="5267" spans="1:3">
      <c r="A5267" s="57" t="s">
        <v>12336</v>
      </c>
      <c r="B5267" s="57" t="s">
        <v>28896</v>
      </c>
      <c r="C5267" t="s">
        <v>28897</v>
      </c>
    </row>
    <row r="5268" spans="1:3">
      <c r="A5268" s="57" t="s">
        <v>12336</v>
      </c>
      <c r="B5268" s="57" t="s">
        <v>28898</v>
      </c>
      <c r="C5268" t="s">
        <v>28899</v>
      </c>
    </row>
    <row r="5269" spans="1:3">
      <c r="A5269" s="57" t="s">
        <v>12336</v>
      </c>
      <c r="B5269" s="57" t="s">
        <v>28900</v>
      </c>
      <c r="C5269" t="s">
        <v>28901</v>
      </c>
    </row>
    <row r="5270" spans="1:3">
      <c r="A5270" s="57" t="s">
        <v>12336</v>
      </c>
      <c r="B5270" s="57" t="s">
        <v>28902</v>
      </c>
      <c r="C5270" t="s">
        <v>26352</v>
      </c>
    </row>
    <row r="5271" spans="1:3">
      <c r="A5271" s="57" t="s">
        <v>12336</v>
      </c>
      <c r="B5271" s="57" t="s">
        <v>28903</v>
      </c>
      <c r="C5271" t="s">
        <v>28904</v>
      </c>
    </row>
    <row r="5272" spans="1:3">
      <c r="A5272" s="57" t="s">
        <v>12336</v>
      </c>
      <c r="B5272" s="57" t="s">
        <v>28905</v>
      </c>
      <c r="C5272" t="s">
        <v>28906</v>
      </c>
    </row>
    <row r="5273" spans="1:3">
      <c r="A5273" s="57" t="s">
        <v>12336</v>
      </c>
      <c r="B5273" s="57" t="s">
        <v>28907</v>
      </c>
      <c r="C5273" t="s">
        <v>28908</v>
      </c>
    </row>
    <row r="5274" spans="1:3">
      <c r="A5274" s="57" t="s">
        <v>12336</v>
      </c>
      <c r="B5274" s="57" t="s">
        <v>28909</v>
      </c>
      <c r="C5274" t="s">
        <v>28910</v>
      </c>
    </row>
    <row r="5275" spans="1:3">
      <c r="A5275" s="57" t="s">
        <v>12336</v>
      </c>
      <c r="B5275" s="57" t="s">
        <v>28911</v>
      </c>
      <c r="C5275" t="s">
        <v>28912</v>
      </c>
    </row>
    <row r="5276" spans="1:3">
      <c r="A5276" s="57" t="s">
        <v>12336</v>
      </c>
      <c r="B5276" s="57" t="s">
        <v>28913</v>
      </c>
      <c r="C5276" t="s">
        <v>28914</v>
      </c>
    </row>
    <row r="5277" spans="1:3">
      <c r="A5277" s="57" t="s">
        <v>12336</v>
      </c>
      <c r="B5277" s="57" t="s">
        <v>28915</v>
      </c>
      <c r="C5277" t="s">
        <v>28916</v>
      </c>
    </row>
    <row r="5278" spans="1:3">
      <c r="A5278" s="57" t="s">
        <v>12336</v>
      </c>
      <c r="B5278" s="57" t="s">
        <v>28917</v>
      </c>
      <c r="C5278" t="s">
        <v>28918</v>
      </c>
    </row>
    <row r="5279" spans="1:3">
      <c r="A5279" s="57" t="s">
        <v>12336</v>
      </c>
      <c r="B5279" s="57" t="s">
        <v>28919</v>
      </c>
      <c r="C5279" t="s">
        <v>28920</v>
      </c>
    </row>
    <row r="5280" spans="1:3">
      <c r="A5280" s="57" t="s">
        <v>12336</v>
      </c>
      <c r="B5280" s="57" t="s">
        <v>28921</v>
      </c>
      <c r="C5280" t="s">
        <v>28922</v>
      </c>
    </row>
    <row r="5281" spans="1:3">
      <c r="A5281" s="57" t="s">
        <v>12336</v>
      </c>
      <c r="B5281" s="57" t="s">
        <v>28923</v>
      </c>
      <c r="C5281" t="s">
        <v>28924</v>
      </c>
    </row>
    <row r="5282" spans="1:3">
      <c r="A5282" s="57" t="s">
        <v>12336</v>
      </c>
      <c r="B5282" s="57" t="s">
        <v>28925</v>
      </c>
      <c r="C5282" t="s">
        <v>28926</v>
      </c>
    </row>
    <row r="5283" spans="1:3">
      <c r="A5283" s="57" t="s">
        <v>12336</v>
      </c>
      <c r="B5283" s="57" t="s">
        <v>28927</v>
      </c>
      <c r="C5283" t="s">
        <v>28928</v>
      </c>
    </row>
    <row r="5284" spans="1:3">
      <c r="A5284" s="57" t="s">
        <v>12336</v>
      </c>
      <c r="B5284" s="57" t="s">
        <v>28929</v>
      </c>
      <c r="C5284" t="s">
        <v>28930</v>
      </c>
    </row>
    <row r="5285" spans="1:3">
      <c r="A5285" s="57" t="s">
        <v>12336</v>
      </c>
      <c r="B5285" s="57" t="s">
        <v>28931</v>
      </c>
      <c r="C5285" t="s">
        <v>28932</v>
      </c>
    </row>
    <row r="5286" spans="1:3">
      <c r="A5286" s="57" t="s">
        <v>12336</v>
      </c>
      <c r="B5286" s="57" t="s">
        <v>28933</v>
      </c>
      <c r="C5286" t="s">
        <v>28934</v>
      </c>
    </row>
    <row r="5287" spans="1:3">
      <c r="A5287" s="57" t="s">
        <v>12336</v>
      </c>
      <c r="B5287" s="57" t="s">
        <v>28935</v>
      </c>
      <c r="C5287" t="s">
        <v>28934</v>
      </c>
    </row>
    <row r="5288" spans="1:3">
      <c r="A5288" s="184" t="s">
        <v>12336</v>
      </c>
      <c r="B5288" s="57" t="s">
        <v>28936</v>
      </c>
      <c r="C5288" t="s">
        <v>28937</v>
      </c>
    </row>
    <row r="5289" spans="1:3">
      <c r="A5289" s="57" t="s">
        <v>12336</v>
      </c>
      <c r="B5289" s="57" t="s">
        <v>28938</v>
      </c>
      <c r="C5289" t="s">
        <v>28939</v>
      </c>
    </row>
    <row r="5290" spans="1:3">
      <c r="A5290" s="57" t="s">
        <v>12336</v>
      </c>
      <c r="B5290" s="57" t="s">
        <v>28940</v>
      </c>
      <c r="C5290" t="s">
        <v>28941</v>
      </c>
    </row>
    <row r="5291" spans="1:3">
      <c r="A5291" s="57" t="s">
        <v>12336</v>
      </c>
      <c r="B5291" s="57" t="s">
        <v>28942</v>
      </c>
      <c r="C5291" t="s">
        <v>28943</v>
      </c>
    </row>
    <row r="5292" spans="1:3">
      <c r="A5292" s="57" t="s">
        <v>12336</v>
      </c>
      <c r="B5292" s="57" t="s">
        <v>28944</v>
      </c>
      <c r="C5292" t="s">
        <v>28945</v>
      </c>
    </row>
    <row r="5293" spans="1:3">
      <c r="A5293" s="57" t="s">
        <v>12336</v>
      </c>
      <c r="B5293" s="57" t="s">
        <v>28946</v>
      </c>
      <c r="C5293" t="s">
        <v>28947</v>
      </c>
    </row>
    <row r="5294" spans="1:3">
      <c r="A5294" s="57" t="s">
        <v>12336</v>
      </c>
      <c r="B5294" s="57" t="s">
        <v>28948</v>
      </c>
      <c r="C5294" t="s">
        <v>28949</v>
      </c>
    </row>
    <row r="5295" spans="1:3">
      <c r="A5295" s="57" t="s">
        <v>12336</v>
      </c>
      <c r="B5295" s="57" t="s">
        <v>28950</v>
      </c>
      <c r="C5295" t="s">
        <v>28951</v>
      </c>
    </row>
    <row r="5296" spans="1:3">
      <c r="A5296" s="57" t="s">
        <v>12336</v>
      </c>
      <c r="B5296" s="57" t="s">
        <v>28952</v>
      </c>
      <c r="C5296" t="s">
        <v>28953</v>
      </c>
    </row>
    <row r="5297" spans="1:3">
      <c r="A5297" s="57" t="s">
        <v>12336</v>
      </c>
      <c r="B5297" s="57" t="s">
        <v>28954</v>
      </c>
      <c r="C5297" t="s">
        <v>28955</v>
      </c>
    </row>
    <row r="5298" spans="1:3">
      <c r="A5298" s="57" t="s">
        <v>12336</v>
      </c>
      <c r="B5298" s="57" t="s">
        <v>28956</v>
      </c>
      <c r="C5298" t="s">
        <v>28957</v>
      </c>
    </row>
    <row r="5299" spans="1:3">
      <c r="A5299" s="57" t="s">
        <v>12336</v>
      </c>
      <c r="B5299" s="57" t="s">
        <v>28958</v>
      </c>
      <c r="C5299" t="s">
        <v>28959</v>
      </c>
    </row>
    <row r="5300" spans="1:3">
      <c r="A5300" s="57" t="s">
        <v>12336</v>
      </c>
      <c r="B5300" s="57" t="s">
        <v>28960</v>
      </c>
      <c r="C5300" t="s">
        <v>28961</v>
      </c>
    </row>
    <row r="5301" spans="1:3">
      <c r="A5301" s="57" t="s">
        <v>12336</v>
      </c>
      <c r="B5301" s="57" t="s">
        <v>28962</v>
      </c>
      <c r="C5301" t="s">
        <v>28963</v>
      </c>
    </row>
    <row r="5302" spans="1:3">
      <c r="A5302" s="57" t="s">
        <v>12336</v>
      </c>
      <c r="B5302" s="57" t="s">
        <v>28964</v>
      </c>
      <c r="C5302" t="s">
        <v>22373</v>
      </c>
    </row>
    <row r="5303" spans="1:3">
      <c r="A5303" s="57" t="s">
        <v>12336</v>
      </c>
      <c r="B5303" s="57" t="s">
        <v>28965</v>
      </c>
      <c r="C5303" t="s">
        <v>28966</v>
      </c>
    </row>
    <row r="5304" spans="1:3">
      <c r="A5304" s="57" t="s">
        <v>12336</v>
      </c>
      <c r="B5304" s="57" t="s">
        <v>28967</v>
      </c>
      <c r="C5304" t="s">
        <v>28968</v>
      </c>
    </row>
    <row r="5305" spans="1:3">
      <c r="A5305" s="57" t="s">
        <v>12336</v>
      </c>
      <c r="B5305" s="57" t="s">
        <v>28969</v>
      </c>
      <c r="C5305" t="s">
        <v>28970</v>
      </c>
    </row>
    <row r="5306" spans="1:3">
      <c r="A5306" s="57" t="s">
        <v>12336</v>
      </c>
      <c r="B5306" s="57" t="s">
        <v>28971</v>
      </c>
      <c r="C5306" t="s">
        <v>28972</v>
      </c>
    </row>
    <row r="5307" spans="1:3">
      <c r="A5307" s="57" t="s">
        <v>12336</v>
      </c>
      <c r="B5307" s="57" t="s">
        <v>28973</v>
      </c>
      <c r="C5307" t="s">
        <v>28974</v>
      </c>
    </row>
    <row r="5308" spans="1:3">
      <c r="A5308" s="57" t="s">
        <v>12336</v>
      </c>
      <c r="B5308" s="57" t="s">
        <v>28975</v>
      </c>
      <c r="C5308" t="s">
        <v>28976</v>
      </c>
    </row>
    <row r="5309" spans="1:3">
      <c r="A5309" s="57" t="s">
        <v>12336</v>
      </c>
      <c r="B5309" s="57" t="s">
        <v>28977</v>
      </c>
      <c r="C5309" t="s">
        <v>28978</v>
      </c>
    </row>
    <row r="5310" spans="1:3">
      <c r="A5310" s="57" t="s">
        <v>12336</v>
      </c>
      <c r="B5310" s="57" t="s">
        <v>28979</v>
      </c>
      <c r="C5310" t="s">
        <v>28980</v>
      </c>
    </row>
    <row r="5311" spans="1:3">
      <c r="A5311" s="57" t="s">
        <v>12336</v>
      </c>
      <c r="B5311" s="57" t="s">
        <v>28981</v>
      </c>
      <c r="C5311" t="s">
        <v>28982</v>
      </c>
    </row>
    <row r="5312" spans="1:3">
      <c r="A5312" s="57" t="s">
        <v>12336</v>
      </c>
      <c r="B5312" s="57" t="s">
        <v>28983</v>
      </c>
      <c r="C5312" t="s">
        <v>28984</v>
      </c>
    </row>
    <row r="5313" spans="1:3">
      <c r="A5313" s="57" t="s">
        <v>12336</v>
      </c>
      <c r="B5313" s="57" t="s">
        <v>28985</v>
      </c>
      <c r="C5313" t="s">
        <v>28986</v>
      </c>
    </row>
    <row r="5314" spans="1:3">
      <c r="A5314" s="57" t="s">
        <v>12336</v>
      </c>
      <c r="B5314" s="57" t="s">
        <v>28987</v>
      </c>
      <c r="C5314" t="s">
        <v>28988</v>
      </c>
    </row>
    <row r="5315" spans="1:3">
      <c r="A5315" s="57" t="s">
        <v>12336</v>
      </c>
      <c r="B5315" s="57" t="s">
        <v>28989</v>
      </c>
      <c r="C5315" t="s">
        <v>28990</v>
      </c>
    </row>
    <row r="5316" spans="1:3">
      <c r="A5316" s="57" t="s">
        <v>12336</v>
      </c>
      <c r="B5316" s="57" t="s">
        <v>28991</v>
      </c>
      <c r="C5316" t="s">
        <v>28992</v>
      </c>
    </row>
    <row r="5317" spans="1:3">
      <c r="A5317" s="57" t="s">
        <v>12336</v>
      </c>
      <c r="B5317" s="57" t="s">
        <v>28993</v>
      </c>
      <c r="C5317" t="s">
        <v>28994</v>
      </c>
    </row>
    <row r="5318" spans="1:3">
      <c r="A5318" s="57" t="s">
        <v>12336</v>
      </c>
      <c r="B5318" s="57" t="s">
        <v>28995</v>
      </c>
      <c r="C5318" t="s">
        <v>28996</v>
      </c>
    </row>
    <row r="5319" spans="1:3">
      <c r="A5319" s="57" t="s">
        <v>12336</v>
      </c>
      <c r="B5319" s="57" t="s">
        <v>28997</v>
      </c>
      <c r="C5319" t="s">
        <v>28998</v>
      </c>
    </row>
    <row r="5320" spans="1:3">
      <c r="A5320" s="57" t="s">
        <v>12336</v>
      </c>
      <c r="B5320" s="57" t="s">
        <v>28999</v>
      </c>
      <c r="C5320" t="s">
        <v>29000</v>
      </c>
    </row>
    <row r="5321" spans="1:3">
      <c r="A5321" s="57" t="s">
        <v>12336</v>
      </c>
      <c r="B5321" s="57" t="s">
        <v>29001</v>
      </c>
      <c r="C5321" t="s">
        <v>29002</v>
      </c>
    </row>
    <row r="5322" spans="1:3">
      <c r="A5322" s="57" t="s">
        <v>12336</v>
      </c>
      <c r="B5322" s="57" t="s">
        <v>29003</v>
      </c>
      <c r="C5322" t="s">
        <v>29004</v>
      </c>
    </row>
    <row r="5323" spans="1:3">
      <c r="A5323" s="57" t="s">
        <v>12336</v>
      </c>
      <c r="B5323" s="57" t="s">
        <v>29005</v>
      </c>
      <c r="C5323" t="s">
        <v>29006</v>
      </c>
    </row>
    <row r="5324" spans="1:3">
      <c r="A5324" s="57" t="s">
        <v>12336</v>
      </c>
      <c r="B5324" s="57" t="s">
        <v>29007</v>
      </c>
      <c r="C5324" t="s">
        <v>29008</v>
      </c>
    </row>
    <row r="5325" spans="1:3">
      <c r="A5325" s="57" t="s">
        <v>12336</v>
      </c>
      <c r="B5325" s="57" t="s">
        <v>29009</v>
      </c>
      <c r="C5325" t="s">
        <v>29010</v>
      </c>
    </row>
    <row r="5326" spans="1:3">
      <c r="A5326" s="57" t="s">
        <v>12336</v>
      </c>
      <c r="B5326" s="57" t="s">
        <v>29011</v>
      </c>
      <c r="C5326" t="s">
        <v>29012</v>
      </c>
    </row>
    <row r="5327" spans="1:3">
      <c r="A5327" s="57" t="s">
        <v>12336</v>
      </c>
      <c r="B5327" s="57" t="s">
        <v>29013</v>
      </c>
      <c r="C5327" t="s">
        <v>29014</v>
      </c>
    </row>
    <row r="5328" spans="1:3">
      <c r="A5328" s="57" t="s">
        <v>12336</v>
      </c>
      <c r="B5328" s="57" t="s">
        <v>29015</v>
      </c>
      <c r="C5328" t="s">
        <v>29016</v>
      </c>
    </row>
    <row r="5329" spans="1:3">
      <c r="A5329" s="57" t="s">
        <v>12336</v>
      </c>
      <c r="B5329" s="57" t="s">
        <v>29017</v>
      </c>
      <c r="C5329" t="s">
        <v>29018</v>
      </c>
    </row>
    <row r="5330" spans="1:3">
      <c r="A5330" s="57" t="s">
        <v>12336</v>
      </c>
      <c r="B5330" s="57" t="s">
        <v>29019</v>
      </c>
      <c r="C5330" t="s">
        <v>29020</v>
      </c>
    </row>
    <row r="5331" spans="1:3">
      <c r="A5331" s="57" t="s">
        <v>12336</v>
      </c>
      <c r="B5331" s="57" t="s">
        <v>29021</v>
      </c>
      <c r="C5331" t="s">
        <v>29022</v>
      </c>
    </row>
    <row r="5332" spans="1:3">
      <c r="A5332" s="57" t="s">
        <v>12336</v>
      </c>
      <c r="B5332" s="57" t="s">
        <v>29023</v>
      </c>
      <c r="C5332" t="s">
        <v>29024</v>
      </c>
    </row>
    <row r="5333" spans="1:3">
      <c r="A5333" s="57" t="s">
        <v>12336</v>
      </c>
      <c r="B5333" s="57" t="s">
        <v>29025</v>
      </c>
      <c r="C5333" t="s">
        <v>29026</v>
      </c>
    </row>
    <row r="5334" spans="1:3">
      <c r="A5334" s="57" t="s">
        <v>12336</v>
      </c>
      <c r="B5334" s="57" t="s">
        <v>29027</v>
      </c>
      <c r="C5334" t="s">
        <v>29028</v>
      </c>
    </row>
    <row r="5335" spans="1:3">
      <c r="A5335" s="57" t="s">
        <v>12336</v>
      </c>
      <c r="B5335" s="57" t="s">
        <v>29029</v>
      </c>
      <c r="C5335" t="s">
        <v>29030</v>
      </c>
    </row>
    <row r="5336" spans="1:3">
      <c r="A5336" s="57" t="s">
        <v>12336</v>
      </c>
      <c r="B5336" s="57" t="s">
        <v>29031</v>
      </c>
      <c r="C5336" t="s">
        <v>29032</v>
      </c>
    </row>
    <row r="5337" spans="1:3">
      <c r="A5337" s="57" t="s">
        <v>12336</v>
      </c>
      <c r="B5337" s="57" t="s">
        <v>29033</v>
      </c>
      <c r="C5337" t="s">
        <v>29034</v>
      </c>
    </row>
    <row r="5338" spans="1:3">
      <c r="A5338" s="57" t="s">
        <v>12336</v>
      </c>
      <c r="B5338" s="57" t="s">
        <v>29035</v>
      </c>
      <c r="C5338" t="s">
        <v>29036</v>
      </c>
    </row>
    <row r="5339" spans="1:3">
      <c r="A5339" s="57" t="s">
        <v>12336</v>
      </c>
      <c r="B5339" s="57" t="s">
        <v>29037</v>
      </c>
      <c r="C5339" t="s">
        <v>29038</v>
      </c>
    </row>
    <row r="5340" spans="1:3">
      <c r="A5340" s="57" t="s">
        <v>12336</v>
      </c>
      <c r="B5340" s="57" t="s">
        <v>29039</v>
      </c>
      <c r="C5340" t="s">
        <v>28669</v>
      </c>
    </row>
    <row r="5341" spans="1:3">
      <c r="A5341" s="57" t="s">
        <v>12336</v>
      </c>
      <c r="B5341" s="57" t="s">
        <v>29040</v>
      </c>
      <c r="C5341" t="s">
        <v>23953</v>
      </c>
    </row>
    <row r="5342" spans="1:3">
      <c r="A5342" s="57" t="s">
        <v>12336</v>
      </c>
      <c r="B5342" s="57" t="s">
        <v>29041</v>
      </c>
      <c r="C5342" t="s">
        <v>29042</v>
      </c>
    </row>
    <row r="5343" spans="1:3">
      <c r="A5343" s="57" t="s">
        <v>12336</v>
      </c>
      <c r="B5343" s="57" t="s">
        <v>29043</v>
      </c>
      <c r="C5343" t="s">
        <v>29044</v>
      </c>
    </row>
    <row r="5344" spans="1:3">
      <c r="A5344" s="57" t="s">
        <v>12336</v>
      </c>
      <c r="B5344" s="57" t="s">
        <v>29045</v>
      </c>
      <c r="C5344" t="s">
        <v>29046</v>
      </c>
    </row>
    <row r="5345" spans="1:3">
      <c r="A5345" s="57" t="s">
        <v>12336</v>
      </c>
      <c r="B5345" s="57" t="s">
        <v>29047</v>
      </c>
      <c r="C5345" t="s">
        <v>29048</v>
      </c>
    </row>
    <row r="5346" spans="1:3">
      <c r="A5346" s="57" t="s">
        <v>12336</v>
      </c>
      <c r="B5346" s="57" t="s">
        <v>29049</v>
      </c>
      <c r="C5346" t="s">
        <v>29050</v>
      </c>
    </row>
    <row r="5347" spans="1:3">
      <c r="A5347" s="57" t="s">
        <v>12336</v>
      </c>
      <c r="B5347" s="57" t="s">
        <v>29051</v>
      </c>
      <c r="C5347" t="s">
        <v>29052</v>
      </c>
    </row>
    <row r="5348" spans="1:3">
      <c r="A5348" s="57" t="s">
        <v>12336</v>
      </c>
      <c r="B5348" s="57" t="s">
        <v>29053</v>
      </c>
      <c r="C5348" t="s">
        <v>29054</v>
      </c>
    </row>
    <row r="5349" spans="1:3">
      <c r="A5349" s="57" t="s">
        <v>12336</v>
      </c>
      <c r="B5349" s="57" t="s">
        <v>29055</v>
      </c>
      <c r="C5349" t="s">
        <v>29056</v>
      </c>
    </row>
    <row r="5350" spans="1:3">
      <c r="A5350" s="57" t="s">
        <v>12336</v>
      </c>
      <c r="B5350" s="57" t="s">
        <v>29057</v>
      </c>
      <c r="C5350" t="s">
        <v>29058</v>
      </c>
    </row>
    <row r="5351" spans="1:3">
      <c r="A5351" s="57" t="s">
        <v>12336</v>
      </c>
      <c r="B5351" s="57" t="s">
        <v>29059</v>
      </c>
      <c r="C5351" t="s">
        <v>29060</v>
      </c>
    </row>
    <row r="5352" spans="1:3">
      <c r="A5352" s="57" t="s">
        <v>12336</v>
      </c>
      <c r="B5352" s="57" t="s">
        <v>29061</v>
      </c>
      <c r="C5352" t="s">
        <v>29062</v>
      </c>
    </row>
    <row r="5353" spans="1:3">
      <c r="A5353" s="57" t="s">
        <v>12336</v>
      </c>
      <c r="B5353" s="57" t="s">
        <v>29063</v>
      </c>
      <c r="C5353" t="s">
        <v>29064</v>
      </c>
    </row>
    <row r="5354" spans="1:3">
      <c r="A5354" s="57" t="s">
        <v>12336</v>
      </c>
      <c r="B5354" s="57" t="s">
        <v>29065</v>
      </c>
      <c r="C5354" t="s">
        <v>29066</v>
      </c>
    </row>
    <row r="5355" spans="1:3">
      <c r="A5355" s="57" t="s">
        <v>12336</v>
      </c>
      <c r="B5355" s="57" t="s">
        <v>29067</v>
      </c>
      <c r="C5355" t="s">
        <v>29068</v>
      </c>
    </row>
    <row r="5356" spans="1:3">
      <c r="A5356" s="57" t="s">
        <v>12336</v>
      </c>
      <c r="B5356" s="57" t="s">
        <v>29069</v>
      </c>
      <c r="C5356" t="s">
        <v>29070</v>
      </c>
    </row>
    <row r="5357" spans="1:3">
      <c r="A5357" s="57" t="s">
        <v>12336</v>
      </c>
      <c r="B5357" s="57" t="s">
        <v>29071</v>
      </c>
      <c r="C5357" t="s">
        <v>29072</v>
      </c>
    </row>
    <row r="5358" spans="1:3">
      <c r="A5358" s="57" t="s">
        <v>12336</v>
      </c>
      <c r="B5358" s="57" t="s">
        <v>29073</v>
      </c>
      <c r="C5358" t="s">
        <v>29074</v>
      </c>
    </row>
    <row r="5359" spans="1:3">
      <c r="A5359" s="57" t="s">
        <v>12336</v>
      </c>
      <c r="B5359" s="57" t="s">
        <v>29075</v>
      </c>
      <c r="C5359" t="s">
        <v>29076</v>
      </c>
    </row>
    <row r="5360" spans="1:3">
      <c r="A5360" s="57" t="s">
        <v>12336</v>
      </c>
      <c r="B5360" s="57" t="s">
        <v>29077</v>
      </c>
      <c r="C5360" t="s">
        <v>25115</v>
      </c>
    </row>
    <row r="5361" spans="1:3">
      <c r="A5361" s="57" t="s">
        <v>12336</v>
      </c>
      <c r="B5361" s="57" t="s">
        <v>29078</v>
      </c>
      <c r="C5361" t="s">
        <v>29079</v>
      </c>
    </row>
    <row r="5362" spans="1:3">
      <c r="A5362" s="57" t="s">
        <v>12336</v>
      </c>
      <c r="B5362" s="57" t="s">
        <v>29080</v>
      </c>
      <c r="C5362" t="s">
        <v>29081</v>
      </c>
    </row>
    <row r="5363" spans="1:3">
      <c r="A5363" s="57" t="s">
        <v>12336</v>
      </c>
      <c r="B5363" s="57" t="s">
        <v>29082</v>
      </c>
      <c r="C5363" t="s">
        <v>29083</v>
      </c>
    </row>
    <row r="5364" spans="1:3">
      <c r="A5364" s="57" t="s">
        <v>12336</v>
      </c>
      <c r="B5364" s="57" t="s">
        <v>29084</v>
      </c>
      <c r="C5364" t="s">
        <v>29085</v>
      </c>
    </row>
    <row r="5365" spans="1:3">
      <c r="A5365" s="57" t="s">
        <v>12336</v>
      </c>
      <c r="B5365" s="57" t="s">
        <v>29086</v>
      </c>
      <c r="C5365" t="s">
        <v>29087</v>
      </c>
    </row>
    <row r="5366" spans="1:3">
      <c r="A5366" s="57" t="s">
        <v>12336</v>
      </c>
      <c r="B5366" s="57" t="s">
        <v>29088</v>
      </c>
      <c r="C5366" t="s">
        <v>29089</v>
      </c>
    </row>
    <row r="5367" spans="1:3">
      <c r="A5367" s="57" t="s">
        <v>12336</v>
      </c>
      <c r="B5367" s="57" t="s">
        <v>29090</v>
      </c>
      <c r="C5367" t="s">
        <v>29091</v>
      </c>
    </row>
    <row r="5368" spans="1:3">
      <c r="A5368" s="57" t="s">
        <v>12336</v>
      </c>
      <c r="B5368" s="57" t="s">
        <v>29092</v>
      </c>
      <c r="C5368" t="s">
        <v>29093</v>
      </c>
    </row>
    <row r="5369" spans="1:3">
      <c r="A5369" s="57" t="s">
        <v>12336</v>
      </c>
      <c r="B5369" s="57" t="s">
        <v>29094</v>
      </c>
      <c r="C5369" t="s">
        <v>29095</v>
      </c>
    </row>
    <row r="5370" spans="1:3">
      <c r="A5370" s="57" t="s">
        <v>12336</v>
      </c>
      <c r="B5370" s="57" t="s">
        <v>29096</v>
      </c>
      <c r="C5370" t="s">
        <v>29097</v>
      </c>
    </row>
    <row r="5371" spans="1:3">
      <c r="A5371" s="57" t="s">
        <v>12336</v>
      </c>
      <c r="B5371" s="57" t="s">
        <v>29098</v>
      </c>
      <c r="C5371" t="s">
        <v>29099</v>
      </c>
    </row>
    <row r="5372" spans="1:3">
      <c r="A5372" s="57" t="s">
        <v>12336</v>
      </c>
      <c r="B5372" s="57" t="s">
        <v>29100</v>
      </c>
      <c r="C5372" t="s">
        <v>29101</v>
      </c>
    </row>
    <row r="5373" spans="1:3">
      <c r="A5373" s="57" t="s">
        <v>12336</v>
      </c>
      <c r="B5373" s="57" t="s">
        <v>29102</v>
      </c>
      <c r="C5373" t="s">
        <v>29103</v>
      </c>
    </row>
    <row r="5374" spans="1:3">
      <c r="A5374" s="57" t="s">
        <v>12336</v>
      </c>
      <c r="B5374" s="57" t="s">
        <v>29104</v>
      </c>
      <c r="C5374" t="s">
        <v>29105</v>
      </c>
    </row>
    <row r="5375" spans="1:3">
      <c r="A5375" s="57" t="s">
        <v>12336</v>
      </c>
      <c r="B5375" s="57" t="s">
        <v>29106</v>
      </c>
      <c r="C5375" t="s">
        <v>29107</v>
      </c>
    </row>
    <row r="5376" spans="1:3">
      <c r="A5376" s="57" t="s">
        <v>12336</v>
      </c>
      <c r="B5376" s="57" t="s">
        <v>29108</v>
      </c>
      <c r="C5376" t="s">
        <v>29109</v>
      </c>
    </row>
    <row r="5377" spans="1:3">
      <c r="A5377" s="57" t="s">
        <v>12336</v>
      </c>
      <c r="B5377" s="57" t="s">
        <v>29110</v>
      </c>
      <c r="C5377" t="s">
        <v>29111</v>
      </c>
    </row>
    <row r="5378" spans="1:3">
      <c r="A5378" s="57" t="s">
        <v>12336</v>
      </c>
      <c r="B5378" s="57" t="s">
        <v>29112</v>
      </c>
      <c r="C5378" t="s">
        <v>29113</v>
      </c>
    </row>
    <row r="5379" spans="1:3">
      <c r="A5379" s="57" t="s">
        <v>12336</v>
      </c>
      <c r="B5379" s="57" t="s">
        <v>29114</v>
      </c>
      <c r="C5379" t="s">
        <v>29115</v>
      </c>
    </row>
    <row r="5380" spans="1:3">
      <c r="A5380" s="57" t="s">
        <v>12336</v>
      </c>
      <c r="B5380" s="57" t="s">
        <v>29116</v>
      </c>
      <c r="C5380" t="s">
        <v>29117</v>
      </c>
    </row>
    <row r="5381" spans="1:3">
      <c r="A5381" s="57" t="s">
        <v>12336</v>
      </c>
      <c r="B5381" s="57" t="s">
        <v>29118</v>
      </c>
      <c r="C5381" t="s">
        <v>29119</v>
      </c>
    </row>
    <row r="5382" spans="1:3">
      <c r="A5382" s="57" t="s">
        <v>12336</v>
      </c>
      <c r="B5382" s="57" t="s">
        <v>29120</v>
      </c>
      <c r="C5382" t="s">
        <v>29121</v>
      </c>
    </row>
    <row r="5383" spans="1:3">
      <c r="A5383" s="57" t="s">
        <v>12336</v>
      </c>
      <c r="B5383" s="57" t="s">
        <v>29122</v>
      </c>
      <c r="C5383" t="s">
        <v>29123</v>
      </c>
    </row>
    <row r="5384" spans="1:3">
      <c r="A5384" s="57" t="s">
        <v>12336</v>
      </c>
      <c r="B5384" s="57" t="s">
        <v>29124</v>
      </c>
      <c r="C5384" t="s">
        <v>21494</v>
      </c>
    </row>
    <row r="5385" spans="1:3">
      <c r="A5385" s="57" t="s">
        <v>12336</v>
      </c>
      <c r="B5385" s="57" t="s">
        <v>29125</v>
      </c>
      <c r="C5385" t="s">
        <v>24213</v>
      </c>
    </row>
    <row r="5386" spans="1:3">
      <c r="A5386" s="57" t="s">
        <v>12336</v>
      </c>
      <c r="B5386" s="57" t="s">
        <v>29126</v>
      </c>
      <c r="C5386" t="s">
        <v>29127</v>
      </c>
    </row>
    <row r="5387" spans="1:3">
      <c r="A5387" s="57" t="s">
        <v>12336</v>
      </c>
      <c r="B5387" s="57" t="s">
        <v>29128</v>
      </c>
      <c r="C5387" t="s">
        <v>29129</v>
      </c>
    </row>
    <row r="5388" spans="1:3">
      <c r="A5388" s="57" t="s">
        <v>12336</v>
      </c>
      <c r="B5388" s="57" t="s">
        <v>29130</v>
      </c>
      <c r="C5388" t="s">
        <v>29131</v>
      </c>
    </row>
    <row r="5389" spans="1:3">
      <c r="A5389" s="57" t="s">
        <v>12336</v>
      </c>
      <c r="B5389" s="57" t="s">
        <v>29132</v>
      </c>
      <c r="C5389" t="s">
        <v>29133</v>
      </c>
    </row>
    <row r="5390" spans="1:3">
      <c r="A5390" s="57" t="s">
        <v>12336</v>
      </c>
      <c r="B5390" s="57" t="s">
        <v>29134</v>
      </c>
      <c r="C5390" t="s">
        <v>29135</v>
      </c>
    </row>
    <row r="5391" spans="1:3">
      <c r="A5391" s="57" t="s">
        <v>12336</v>
      </c>
      <c r="B5391" s="57" t="s">
        <v>29136</v>
      </c>
      <c r="C5391" t="s">
        <v>29137</v>
      </c>
    </row>
    <row r="5392" spans="1:3">
      <c r="A5392" s="57" t="s">
        <v>12336</v>
      </c>
      <c r="B5392" s="57" t="s">
        <v>29138</v>
      </c>
      <c r="C5392" t="s">
        <v>29139</v>
      </c>
    </row>
    <row r="5393" spans="1:3">
      <c r="A5393" s="57" t="s">
        <v>12336</v>
      </c>
      <c r="B5393" s="57" t="s">
        <v>29140</v>
      </c>
      <c r="C5393" t="s">
        <v>29141</v>
      </c>
    </row>
    <row r="5394" spans="1:3">
      <c r="A5394" s="57" t="s">
        <v>12336</v>
      </c>
      <c r="B5394" s="57" t="s">
        <v>29142</v>
      </c>
      <c r="C5394" t="s">
        <v>29143</v>
      </c>
    </row>
    <row r="5395" spans="1:3">
      <c r="A5395" s="57" t="s">
        <v>12336</v>
      </c>
      <c r="B5395" s="57" t="s">
        <v>29144</v>
      </c>
      <c r="C5395" t="s">
        <v>28672</v>
      </c>
    </row>
    <row r="5396" spans="1:3">
      <c r="A5396" s="57" t="s">
        <v>12336</v>
      </c>
      <c r="B5396" s="57" t="s">
        <v>29145</v>
      </c>
      <c r="C5396" t="s">
        <v>29146</v>
      </c>
    </row>
    <row r="5397" spans="1:3">
      <c r="A5397" s="57" t="s">
        <v>12336</v>
      </c>
      <c r="B5397" s="57" t="s">
        <v>29147</v>
      </c>
      <c r="C5397" t="s">
        <v>21611</v>
      </c>
    </row>
    <row r="5398" spans="1:3">
      <c r="A5398" s="57" t="s">
        <v>12336</v>
      </c>
      <c r="B5398" s="57" t="s">
        <v>29148</v>
      </c>
      <c r="C5398" t="s">
        <v>29149</v>
      </c>
    </row>
    <row r="5399" spans="1:3">
      <c r="A5399" s="57" t="s">
        <v>12336</v>
      </c>
      <c r="B5399" s="57" t="s">
        <v>29150</v>
      </c>
      <c r="C5399" t="s">
        <v>29151</v>
      </c>
    </row>
    <row r="5400" spans="1:3">
      <c r="A5400" s="57" t="s">
        <v>12336</v>
      </c>
      <c r="B5400" s="57" t="s">
        <v>29152</v>
      </c>
      <c r="C5400" t="s">
        <v>29153</v>
      </c>
    </row>
    <row r="5401" spans="1:3">
      <c r="A5401" s="57" t="s">
        <v>12336</v>
      </c>
      <c r="B5401" s="57" t="s">
        <v>29154</v>
      </c>
      <c r="C5401" t="s">
        <v>22221</v>
      </c>
    </row>
    <row r="5402" spans="1:3">
      <c r="A5402" s="57" t="s">
        <v>12336</v>
      </c>
      <c r="B5402" s="57" t="s">
        <v>29155</v>
      </c>
      <c r="C5402" t="s">
        <v>26327</v>
      </c>
    </row>
    <row r="5403" spans="1:3">
      <c r="A5403" s="57" t="s">
        <v>12336</v>
      </c>
      <c r="B5403" s="57" t="s">
        <v>29156</v>
      </c>
      <c r="C5403" t="s">
        <v>29157</v>
      </c>
    </row>
    <row r="5404" spans="1:3">
      <c r="A5404" s="57" t="s">
        <v>12336</v>
      </c>
      <c r="B5404" s="57" t="s">
        <v>29158</v>
      </c>
      <c r="C5404" t="s">
        <v>29159</v>
      </c>
    </row>
    <row r="5405" spans="1:3">
      <c r="A5405" s="57" t="s">
        <v>12336</v>
      </c>
      <c r="B5405" s="57" t="s">
        <v>29160</v>
      </c>
      <c r="C5405" t="s">
        <v>29161</v>
      </c>
    </row>
    <row r="5406" spans="1:3">
      <c r="A5406" s="57" t="s">
        <v>12336</v>
      </c>
      <c r="B5406" s="57" t="s">
        <v>29162</v>
      </c>
      <c r="C5406" t="s">
        <v>29163</v>
      </c>
    </row>
    <row r="5407" spans="1:3">
      <c r="A5407" s="57" t="s">
        <v>12336</v>
      </c>
      <c r="B5407" s="57" t="s">
        <v>29164</v>
      </c>
      <c r="C5407" t="s">
        <v>29165</v>
      </c>
    </row>
    <row r="5408" spans="1:3">
      <c r="A5408" s="57" t="s">
        <v>12336</v>
      </c>
      <c r="B5408" s="57" t="s">
        <v>29166</v>
      </c>
      <c r="C5408" t="s">
        <v>23982</v>
      </c>
    </row>
    <row r="5409" spans="1:3">
      <c r="A5409" s="57" t="s">
        <v>12336</v>
      </c>
      <c r="B5409" s="57" t="s">
        <v>29167</v>
      </c>
      <c r="C5409" t="s">
        <v>29168</v>
      </c>
    </row>
    <row r="5410" spans="1:3">
      <c r="A5410" s="57" t="s">
        <v>12336</v>
      </c>
      <c r="B5410" s="57" t="s">
        <v>29169</v>
      </c>
      <c r="C5410" t="s">
        <v>29170</v>
      </c>
    </row>
    <row r="5411" spans="1:3">
      <c r="A5411" s="57" t="s">
        <v>12336</v>
      </c>
      <c r="B5411" s="57" t="s">
        <v>29171</v>
      </c>
      <c r="C5411" t="s">
        <v>29172</v>
      </c>
    </row>
    <row r="5412" spans="1:3">
      <c r="A5412" s="57" t="s">
        <v>12336</v>
      </c>
      <c r="B5412" s="57" t="s">
        <v>29173</v>
      </c>
      <c r="C5412" t="s">
        <v>29174</v>
      </c>
    </row>
    <row r="5413" spans="1:3">
      <c r="A5413" s="57" t="s">
        <v>12336</v>
      </c>
      <c r="B5413" s="57" t="s">
        <v>29175</v>
      </c>
      <c r="C5413" t="s">
        <v>29176</v>
      </c>
    </row>
    <row r="5414" spans="1:3">
      <c r="A5414" s="57" t="s">
        <v>12336</v>
      </c>
      <c r="B5414" s="57" t="s">
        <v>29177</v>
      </c>
      <c r="C5414" t="s">
        <v>29178</v>
      </c>
    </row>
    <row r="5415" spans="1:3">
      <c r="A5415" s="57" t="s">
        <v>12336</v>
      </c>
      <c r="B5415" s="57" t="s">
        <v>29179</v>
      </c>
      <c r="C5415" t="s">
        <v>29180</v>
      </c>
    </row>
    <row r="5416" spans="1:3">
      <c r="A5416" s="57" t="s">
        <v>12336</v>
      </c>
      <c r="B5416" s="57" t="s">
        <v>29181</v>
      </c>
      <c r="C5416" t="s">
        <v>29182</v>
      </c>
    </row>
    <row r="5417" spans="1:3">
      <c r="A5417" s="57" t="s">
        <v>12336</v>
      </c>
      <c r="B5417" s="57" t="s">
        <v>29183</v>
      </c>
      <c r="C5417" t="s">
        <v>26328</v>
      </c>
    </row>
    <row r="5418" spans="1:3">
      <c r="A5418" s="57" t="s">
        <v>12336</v>
      </c>
      <c r="B5418" s="57" t="s">
        <v>29184</v>
      </c>
      <c r="C5418" t="s">
        <v>29185</v>
      </c>
    </row>
    <row r="5419" spans="1:3">
      <c r="A5419" s="57" t="s">
        <v>12336</v>
      </c>
      <c r="B5419" s="57" t="s">
        <v>29186</v>
      </c>
      <c r="C5419" t="s">
        <v>29187</v>
      </c>
    </row>
    <row r="5420" spans="1:3">
      <c r="A5420" s="57" t="s">
        <v>12336</v>
      </c>
      <c r="B5420" s="57" t="s">
        <v>29188</v>
      </c>
      <c r="C5420" t="s">
        <v>29189</v>
      </c>
    </row>
    <row r="5421" spans="1:3">
      <c r="A5421" s="57" t="s">
        <v>12336</v>
      </c>
      <c r="B5421" s="57" t="s">
        <v>29190</v>
      </c>
      <c r="C5421" t="s">
        <v>29191</v>
      </c>
    </row>
    <row r="5422" spans="1:3">
      <c r="A5422" s="57" t="s">
        <v>12336</v>
      </c>
      <c r="B5422" s="57" t="s">
        <v>29192</v>
      </c>
      <c r="C5422" t="s">
        <v>28222</v>
      </c>
    </row>
    <row r="5423" spans="1:3">
      <c r="A5423" s="57" t="s">
        <v>12336</v>
      </c>
      <c r="B5423" s="57" t="s">
        <v>29193</v>
      </c>
      <c r="C5423" t="s">
        <v>29194</v>
      </c>
    </row>
    <row r="5424" spans="1:3">
      <c r="A5424" s="57" t="s">
        <v>12336</v>
      </c>
      <c r="B5424" s="57" t="s">
        <v>29195</v>
      </c>
      <c r="C5424" t="s">
        <v>29196</v>
      </c>
    </row>
    <row r="5425" spans="1:3">
      <c r="A5425" s="57" t="s">
        <v>12336</v>
      </c>
      <c r="B5425" s="57" t="s">
        <v>29197</v>
      </c>
      <c r="C5425" t="s">
        <v>29198</v>
      </c>
    </row>
    <row r="5426" spans="1:3">
      <c r="A5426" s="57" t="s">
        <v>12336</v>
      </c>
      <c r="B5426" s="57" t="s">
        <v>29199</v>
      </c>
      <c r="C5426" t="s">
        <v>29200</v>
      </c>
    </row>
    <row r="5427" spans="1:3">
      <c r="A5427" s="57" t="s">
        <v>12336</v>
      </c>
      <c r="B5427" s="57" t="s">
        <v>29201</v>
      </c>
      <c r="C5427" t="s">
        <v>29202</v>
      </c>
    </row>
    <row r="5428" spans="1:3">
      <c r="A5428" s="57" t="s">
        <v>12336</v>
      </c>
      <c r="B5428" s="57" t="s">
        <v>29203</v>
      </c>
      <c r="C5428" t="s">
        <v>29204</v>
      </c>
    </row>
    <row r="5429" spans="1:3">
      <c r="A5429" s="57" t="s">
        <v>12336</v>
      </c>
      <c r="B5429" s="57" t="s">
        <v>29205</v>
      </c>
      <c r="C5429" t="s">
        <v>29206</v>
      </c>
    </row>
    <row r="5430" spans="1:3">
      <c r="A5430" s="57" t="s">
        <v>12336</v>
      </c>
      <c r="B5430" s="57" t="s">
        <v>29207</v>
      </c>
      <c r="C5430" t="s">
        <v>29208</v>
      </c>
    </row>
    <row r="5431" spans="1:3">
      <c r="A5431" s="57" t="s">
        <v>12336</v>
      </c>
      <c r="B5431" s="57" t="s">
        <v>29209</v>
      </c>
      <c r="C5431" t="s">
        <v>29210</v>
      </c>
    </row>
    <row r="5432" spans="1:3">
      <c r="A5432" s="57" t="s">
        <v>12336</v>
      </c>
      <c r="B5432" s="57" t="s">
        <v>29211</v>
      </c>
      <c r="C5432" t="s">
        <v>29212</v>
      </c>
    </row>
    <row r="5433" spans="1:3">
      <c r="A5433" s="57" t="s">
        <v>12336</v>
      </c>
      <c r="B5433" s="57" t="s">
        <v>29213</v>
      </c>
      <c r="C5433" t="s">
        <v>29214</v>
      </c>
    </row>
    <row r="5434" spans="1:3">
      <c r="A5434" s="57" t="s">
        <v>12336</v>
      </c>
      <c r="B5434" s="57" t="s">
        <v>29215</v>
      </c>
      <c r="C5434" t="s">
        <v>29216</v>
      </c>
    </row>
    <row r="5435" spans="1:3">
      <c r="A5435" s="57" t="s">
        <v>12336</v>
      </c>
      <c r="B5435" s="57" t="s">
        <v>29217</v>
      </c>
      <c r="C5435" t="s">
        <v>29218</v>
      </c>
    </row>
    <row r="5436" spans="1:3">
      <c r="A5436" s="57" t="s">
        <v>12336</v>
      </c>
      <c r="B5436" s="57" t="s">
        <v>29219</v>
      </c>
      <c r="C5436" t="s">
        <v>28640</v>
      </c>
    </row>
    <row r="5437" spans="1:3">
      <c r="A5437" s="57" t="s">
        <v>12336</v>
      </c>
      <c r="B5437" s="57" t="s">
        <v>29220</v>
      </c>
      <c r="C5437" t="s">
        <v>29221</v>
      </c>
    </row>
    <row r="5438" spans="1:3">
      <c r="A5438" s="57" t="s">
        <v>12336</v>
      </c>
      <c r="B5438" s="57" t="s">
        <v>29222</v>
      </c>
      <c r="C5438" t="s">
        <v>26801</v>
      </c>
    </row>
    <row r="5439" spans="1:3">
      <c r="A5439" s="57" t="s">
        <v>12336</v>
      </c>
      <c r="B5439" s="57" t="s">
        <v>29223</v>
      </c>
      <c r="C5439" t="s">
        <v>22011</v>
      </c>
    </row>
    <row r="5440" spans="1:3">
      <c r="A5440" s="57" t="s">
        <v>12336</v>
      </c>
      <c r="B5440" s="57" t="s">
        <v>29224</v>
      </c>
      <c r="C5440" t="s">
        <v>28656</v>
      </c>
    </row>
    <row r="5441" spans="1:3">
      <c r="A5441" s="57" t="s">
        <v>12336</v>
      </c>
      <c r="B5441" s="57" t="s">
        <v>29225</v>
      </c>
      <c r="C5441" t="s">
        <v>29226</v>
      </c>
    </row>
    <row r="5442" spans="1:3">
      <c r="A5442" s="57" t="s">
        <v>12336</v>
      </c>
      <c r="B5442" s="57" t="s">
        <v>29227</v>
      </c>
      <c r="C5442" t="s">
        <v>29228</v>
      </c>
    </row>
    <row r="5443" spans="1:3">
      <c r="A5443" s="57" t="s">
        <v>12336</v>
      </c>
      <c r="B5443" s="57" t="s">
        <v>29229</v>
      </c>
      <c r="C5443" t="s">
        <v>21888</v>
      </c>
    </row>
    <row r="5444" spans="1:3">
      <c r="A5444" s="57" t="s">
        <v>12336</v>
      </c>
      <c r="B5444" s="57" t="s">
        <v>29230</v>
      </c>
      <c r="C5444" t="s">
        <v>29231</v>
      </c>
    </row>
    <row r="5445" spans="1:3">
      <c r="A5445" s="57" t="s">
        <v>12336</v>
      </c>
      <c r="B5445" s="57" t="s">
        <v>29232</v>
      </c>
      <c r="C5445" t="s">
        <v>22245</v>
      </c>
    </row>
    <row r="5446" spans="1:3">
      <c r="A5446" s="57" t="s">
        <v>12336</v>
      </c>
      <c r="B5446" s="57" t="s">
        <v>29233</v>
      </c>
      <c r="C5446" t="s">
        <v>29234</v>
      </c>
    </row>
    <row r="5447" spans="1:3">
      <c r="A5447" s="57" t="s">
        <v>12336</v>
      </c>
      <c r="B5447" s="57" t="s">
        <v>29235</v>
      </c>
      <c r="C5447" t="s">
        <v>29236</v>
      </c>
    </row>
    <row r="5448" spans="1:3">
      <c r="A5448" s="57" t="s">
        <v>12336</v>
      </c>
      <c r="B5448" s="57" t="s">
        <v>29237</v>
      </c>
      <c r="C5448" t="s">
        <v>29238</v>
      </c>
    </row>
    <row r="5449" spans="1:3">
      <c r="A5449" s="57" t="s">
        <v>12336</v>
      </c>
      <c r="B5449" s="57" t="s">
        <v>29239</v>
      </c>
      <c r="C5449" t="s">
        <v>29240</v>
      </c>
    </row>
    <row r="5450" spans="1:3">
      <c r="A5450" s="57" t="s">
        <v>12336</v>
      </c>
      <c r="B5450" s="57" t="s">
        <v>29241</v>
      </c>
      <c r="C5450" t="s">
        <v>29242</v>
      </c>
    </row>
    <row r="5451" spans="1:3">
      <c r="A5451" s="57" t="s">
        <v>12336</v>
      </c>
      <c r="B5451" s="57" t="s">
        <v>29243</v>
      </c>
      <c r="C5451" t="s">
        <v>28654</v>
      </c>
    </row>
    <row r="5452" spans="1:3">
      <c r="A5452" s="57" t="s">
        <v>12336</v>
      </c>
      <c r="B5452" s="57" t="s">
        <v>29244</v>
      </c>
      <c r="C5452" t="s">
        <v>29245</v>
      </c>
    </row>
    <row r="5453" spans="1:3">
      <c r="A5453" s="57" t="s">
        <v>12336</v>
      </c>
      <c r="B5453" s="57" t="s">
        <v>29246</v>
      </c>
      <c r="C5453" t="s">
        <v>29247</v>
      </c>
    </row>
    <row r="5454" spans="1:3">
      <c r="A5454" s="57" t="s">
        <v>12336</v>
      </c>
      <c r="B5454" s="57" t="s">
        <v>29248</v>
      </c>
      <c r="C5454" t="s">
        <v>29249</v>
      </c>
    </row>
    <row r="5455" spans="1:3">
      <c r="A5455" s="57" t="s">
        <v>12336</v>
      </c>
      <c r="B5455" s="57" t="s">
        <v>29250</v>
      </c>
      <c r="C5455" t="s">
        <v>29251</v>
      </c>
    </row>
    <row r="5456" spans="1:3">
      <c r="A5456" s="57" t="s">
        <v>12336</v>
      </c>
      <c r="B5456" s="57" t="s">
        <v>29252</v>
      </c>
      <c r="C5456" t="s">
        <v>29253</v>
      </c>
    </row>
    <row r="5457" spans="1:3">
      <c r="A5457" s="57" t="s">
        <v>12336</v>
      </c>
      <c r="B5457" s="57" t="s">
        <v>29254</v>
      </c>
      <c r="C5457" t="s">
        <v>29255</v>
      </c>
    </row>
    <row r="5458" spans="1:3">
      <c r="A5458" s="57" t="s">
        <v>12336</v>
      </c>
      <c r="B5458" s="57" t="s">
        <v>29256</v>
      </c>
      <c r="C5458" t="s">
        <v>29257</v>
      </c>
    </row>
    <row r="5459" spans="1:3">
      <c r="A5459" s="57" t="s">
        <v>12336</v>
      </c>
      <c r="B5459" s="57" t="s">
        <v>29258</v>
      </c>
      <c r="C5459" t="s">
        <v>29259</v>
      </c>
    </row>
    <row r="5460" spans="1:3">
      <c r="A5460" s="57" t="s">
        <v>12336</v>
      </c>
      <c r="B5460" s="57" t="s">
        <v>29260</v>
      </c>
      <c r="C5460" t="s">
        <v>29261</v>
      </c>
    </row>
    <row r="5461" spans="1:3">
      <c r="A5461" s="57" t="s">
        <v>12336</v>
      </c>
      <c r="B5461" s="57" t="s">
        <v>29262</v>
      </c>
      <c r="C5461" t="s">
        <v>29263</v>
      </c>
    </row>
    <row r="5462" spans="1:3">
      <c r="A5462" s="57" t="s">
        <v>12336</v>
      </c>
      <c r="B5462" s="57" t="s">
        <v>29264</v>
      </c>
      <c r="C5462" t="s">
        <v>29265</v>
      </c>
    </row>
    <row r="5463" spans="1:3">
      <c r="A5463" s="57" t="s">
        <v>12336</v>
      </c>
      <c r="B5463" s="57" t="s">
        <v>29266</v>
      </c>
      <c r="C5463" t="s">
        <v>29267</v>
      </c>
    </row>
    <row r="5464" spans="1:3">
      <c r="A5464" s="57" t="s">
        <v>12336</v>
      </c>
      <c r="B5464" s="57" t="s">
        <v>29268</v>
      </c>
      <c r="C5464" t="s">
        <v>21974</v>
      </c>
    </row>
    <row r="5465" spans="1:3">
      <c r="A5465" s="57" t="s">
        <v>12336</v>
      </c>
      <c r="B5465" s="57" t="s">
        <v>29269</v>
      </c>
      <c r="C5465" t="s">
        <v>29270</v>
      </c>
    </row>
    <row r="5466" spans="1:3">
      <c r="A5466" s="57" t="s">
        <v>12336</v>
      </c>
      <c r="B5466" s="57" t="s">
        <v>29271</v>
      </c>
      <c r="C5466" t="s">
        <v>27797</v>
      </c>
    </row>
    <row r="5467" spans="1:3">
      <c r="A5467" s="57" t="s">
        <v>12336</v>
      </c>
      <c r="B5467" s="57" t="s">
        <v>29272</v>
      </c>
      <c r="C5467" t="s">
        <v>29273</v>
      </c>
    </row>
    <row r="5468" spans="1:3">
      <c r="A5468" s="57" t="s">
        <v>12336</v>
      </c>
      <c r="B5468" s="57" t="s">
        <v>29274</v>
      </c>
      <c r="C5468" t="s">
        <v>29275</v>
      </c>
    </row>
    <row r="5469" spans="1:3">
      <c r="A5469" s="57" t="s">
        <v>12336</v>
      </c>
      <c r="B5469" s="57" t="s">
        <v>29276</v>
      </c>
      <c r="C5469" t="s">
        <v>29277</v>
      </c>
    </row>
    <row r="5470" spans="1:3">
      <c r="A5470" s="57" t="s">
        <v>12336</v>
      </c>
      <c r="B5470" s="57" t="s">
        <v>29278</v>
      </c>
      <c r="C5470" t="s">
        <v>29279</v>
      </c>
    </row>
    <row r="5471" spans="1:3">
      <c r="A5471" s="57" t="s">
        <v>12336</v>
      </c>
      <c r="B5471" s="57" t="s">
        <v>29280</v>
      </c>
      <c r="C5471" t="s">
        <v>29281</v>
      </c>
    </row>
    <row r="5472" spans="1:3">
      <c r="A5472" s="57" t="s">
        <v>12336</v>
      </c>
      <c r="B5472" s="57" t="s">
        <v>29282</v>
      </c>
      <c r="C5472" t="s">
        <v>29283</v>
      </c>
    </row>
    <row r="5473" spans="1:3">
      <c r="A5473" s="57" t="s">
        <v>12336</v>
      </c>
      <c r="B5473" s="57" t="s">
        <v>29284</v>
      </c>
      <c r="C5473" t="s">
        <v>29285</v>
      </c>
    </row>
    <row r="5474" spans="1:3">
      <c r="A5474" s="57" t="s">
        <v>12336</v>
      </c>
      <c r="B5474" s="57" t="s">
        <v>29286</v>
      </c>
      <c r="C5474" t="s">
        <v>29287</v>
      </c>
    </row>
    <row r="5475" spans="1:3">
      <c r="A5475" s="57" t="s">
        <v>12336</v>
      </c>
      <c r="B5475" s="57" t="s">
        <v>29288</v>
      </c>
      <c r="C5475" t="s">
        <v>29289</v>
      </c>
    </row>
    <row r="5476" spans="1:3">
      <c r="A5476" s="57" t="s">
        <v>12336</v>
      </c>
      <c r="B5476" s="57" t="s">
        <v>29290</v>
      </c>
      <c r="C5476" t="s">
        <v>29291</v>
      </c>
    </row>
    <row r="5477" spans="1:3">
      <c r="A5477" s="57" t="s">
        <v>12336</v>
      </c>
      <c r="B5477" s="57" t="s">
        <v>29292</v>
      </c>
      <c r="C5477" t="s">
        <v>29293</v>
      </c>
    </row>
    <row r="5478" spans="1:3">
      <c r="A5478" s="57" t="s">
        <v>12336</v>
      </c>
      <c r="B5478" s="57" t="s">
        <v>29294</v>
      </c>
      <c r="C5478" t="s">
        <v>29295</v>
      </c>
    </row>
    <row r="5479" spans="1:3">
      <c r="A5479" s="57" t="s">
        <v>12336</v>
      </c>
      <c r="B5479" s="57" t="s">
        <v>29296</v>
      </c>
      <c r="C5479" t="s">
        <v>29297</v>
      </c>
    </row>
    <row r="5480" spans="1:3">
      <c r="A5480" s="57" t="s">
        <v>12336</v>
      </c>
      <c r="B5480" s="57" t="s">
        <v>29298</v>
      </c>
      <c r="C5480" t="s">
        <v>29299</v>
      </c>
    </row>
    <row r="5481" spans="1:3">
      <c r="A5481" s="57" t="s">
        <v>12336</v>
      </c>
      <c r="B5481" s="57" t="s">
        <v>29300</v>
      </c>
      <c r="C5481" t="s">
        <v>29301</v>
      </c>
    </row>
    <row r="5482" spans="1:3">
      <c r="A5482" s="57" t="s">
        <v>12336</v>
      </c>
      <c r="B5482" s="57" t="s">
        <v>29302</v>
      </c>
      <c r="C5482" t="s">
        <v>29303</v>
      </c>
    </row>
    <row r="5483" spans="1:3">
      <c r="A5483" s="57" t="s">
        <v>12336</v>
      </c>
      <c r="B5483" s="57" t="s">
        <v>29304</v>
      </c>
      <c r="C5483" t="s">
        <v>29305</v>
      </c>
    </row>
    <row r="5484" spans="1:3">
      <c r="A5484" s="57" t="s">
        <v>12336</v>
      </c>
      <c r="B5484" s="57" t="s">
        <v>29306</v>
      </c>
      <c r="C5484" t="s">
        <v>29307</v>
      </c>
    </row>
    <row r="5485" spans="1:3">
      <c r="A5485" s="57" t="s">
        <v>12336</v>
      </c>
      <c r="B5485" s="57" t="s">
        <v>29308</v>
      </c>
      <c r="C5485" t="s">
        <v>29309</v>
      </c>
    </row>
    <row r="5486" spans="1:3">
      <c r="A5486" s="57" t="s">
        <v>12336</v>
      </c>
      <c r="B5486" s="57" t="s">
        <v>29310</v>
      </c>
      <c r="C5486" t="s">
        <v>29311</v>
      </c>
    </row>
    <row r="5487" spans="1:3">
      <c r="A5487" s="57" t="s">
        <v>12336</v>
      </c>
      <c r="B5487" s="57" t="s">
        <v>29312</v>
      </c>
      <c r="C5487" t="s">
        <v>29313</v>
      </c>
    </row>
    <row r="5488" spans="1:3">
      <c r="A5488" s="57" t="s">
        <v>12336</v>
      </c>
      <c r="B5488" s="57" t="s">
        <v>29314</v>
      </c>
      <c r="C5488" t="s">
        <v>29315</v>
      </c>
    </row>
    <row r="5489" spans="1:3">
      <c r="A5489" s="57" t="s">
        <v>12336</v>
      </c>
      <c r="B5489" s="57" t="s">
        <v>29316</v>
      </c>
      <c r="C5489" t="s">
        <v>29317</v>
      </c>
    </row>
    <row r="5490" spans="1:3">
      <c r="A5490" s="57" t="s">
        <v>12336</v>
      </c>
      <c r="B5490" s="57" t="s">
        <v>29318</v>
      </c>
      <c r="C5490" t="s">
        <v>29319</v>
      </c>
    </row>
    <row r="5491" spans="1:3">
      <c r="A5491" s="57" t="s">
        <v>12336</v>
      </c>
      <c r="B5491" s="57" t="s">
        <v>29320</v>
      </c>
      <c r="C5491" t="s">
        <v>29321</v>
      </c>
    </row>
    <row r="5492" spans="1:3">
      <c r="A5492" s="57" t="s">
        <v>12336</v>
      </c>
      <c r="B5492" s="57" t="s">
        <v>29322</v>
      </c>
      <c r="C5492" t="s">
        <v>29323</v>
      </c>
    </row>
    <row r="5493" spans="1:3">
      <c r="A5493" s="57" t="s">
        <v>12336</v>
      </c>
      <c r="B5493" s="57" t="s">
        <v>29324</v>
      </c>
      <c r="C5493" t="s">
        <v>29325</v>
      </c>
    </row>
    <row r="5494" spans="1:3">
      <c r="A5494" s="57" t="s">
        <v>12336</v>
      </c>
      <c r="B5494" s="57" t="s">
        <v>29326</v>
      </c>
      <c r="C5494" t="s">
        <v>29327</v>
      </c>
    </row>
    <row r="5495" spans="1:3">
      <c r="A5495" s="57" t="s">
        <v>12336</v>
      </c>
      <c r="B5495" s="57" t="s">
        <v>29328</v>
      </c>
      <c r="C5495" t="s">
        <v>29329</v>
      </c>
    </row>
    <row r="5496" spans="1:3">
      <c r="A5496" s="57" t="s">
        <v>12494</v>
      </c>
      <c r="B5496" s="57" t="s">
        <v>29330</v>
      </c>
      <c r="C5496" t="s">
        <v>29331</v>
      </c>
    </row>
    <row r="5497" spans="1:3">
      <c r="A5497" s="57" t="s">
        <v>12494</v>
      </c>
      <c r="B5497" s="57" t="s">
        <v>29332</v>
      </c>
      <c r="C5497" t="s">
        <v>29333</v>
      </c>
    </row>
    <row r="5498" spans="1:3">
      <c r="A5498" s="57" t="s">
        <v>12494</v>
      </c>
      <c r="B5498" s="57" t="s">
        <v>29334</v>
      </c>
      <c r="C5498" t="s">
        <v>29335</v>
      </c>
    </row>
    <row r="5499" spans="1:3">
      <c r="A5499" s="57" t="s">
        <v>12494</v>
      </c>
      <c r="B5499" s="57" t="s">
        <v>29336</v>
      </c>
      <c r="C5499" t="s">
        <v>29337</v>
      </c>
    </row>
    <row r="5500" spans="1:3">
      <c r="A5500" s="57" t="s">
        <v>12494</v>
      </c>
      <c r="B5500" s="57" t="s">
        <v>29338</v>
      </c>
      <c r="C5500" t="s">
        <v>29339</v>
      </c>
    </row>
    <row r="5501" spans="1:3">
      <c r="A5501" s="57" t="s">
        <v>12494</v>
      </c>
      <c r="B5501" s="57" t="s">
        <v>29340</v>
      </c>
      <c r="C5501" t="s">
        <v>29341</v>
      </c>
    </row>
    <row r="5502" spans="1:3">
      <c r="A5502" s="57" t="s">
        <v>12494</v>
      </c>
      <c r="B5502" s="57" t="s">
        <v>29342</v>
      </c>
      <c r="C5502" t="s">
        <v>29343</v>
      </c>
    </row>
    <row r="5503" spans="1:3">
      <c r="A5503" s="57" t="s">
        <v>12494</v>
      </c>
      <c r="B5503" s="57" t="s">
        <v>29344</v>
      </c>
      <c r="C5503" t="s">
        <v>29345</v>
      </c>
    </row>
    <row r="5504" spans="1:3">
      <c r="A5504" s="57" t="s">
        <v>12494</v>
      </c>
      <c r="B5504" s="57" t="s">
        <v>29346</v>
      </c>
      <c r="C5504" t="s">
        <v>29347</v>
      </c>
    </row>
    <row r="5505" spans="1:3">
      <c r="A5505" s="57" t="s">
        <v>12494</v>
      </c>
      <c r="B5505" s="57" t="s">
        <v>29348</v>
      </c>
      <c r="C5505" t="s">
        <v>29349</v>
      </c>
    </row>
    <row r="5506" spans="1:3">
      <c r="A5506" s="57" t="s">
        <v>12494</v>
      </c>
      <c r="B5506" s="57" t="s">
        <v>29350</v>
      </c>
      <c r="C5506" t="s">
        <v>29351</v>
      </c>
    </row>
    <row r="5507" spans="1:3">
      <c r="A5507" s="57" t="s">
        <v>12494</v>
      </c>
      <c r="B5507" s="57" t="s">
        <v>29352</v>
      </c>
      <c r="C5507" t="s">
        <v>29353</v>
      </c>
    </row>
    <row r="5508" spans="1:3">
      <c r="A5508" s="57" t="s">
        <v>12494</v>
      </c>
      <c r="B5508" s="57" t="s">
        <v>29354</v>
      </c>
      <c r="C5508" t="s">
        <v>29355</v>
      </c>
    </row>
    <row r="5509" spans="1:3">
      <c r="A5509" s="57" t="s">
        <v>12494</v>
      </c>
      <c r="B5509" s="57" t="s">
        <v>29356</v>
      </c>
      <c r="C5509" t="s">
        <v>29357</v>
      </c>
    </row>
    <row r="5510" spans="1:3">
      <c r="A5510" s="57" t="s">
        <v>12494</v>
      </c>
      <c r="B5510" s="57" t="s">
        <v>29358</v>
      </c>
      <c r="C5510" t="s">
        <v>29359</v>
      </c>
    </row>
    <row r="5511" spans="1:3">
      <c r="A5511" s="57" t="s">
        <v>12494</v>
      </c>
      <c r="B5511" s="57" t="s">
        <v>29360</v>
      </c>
      <c r="C5511" t="s">
        <v>29361</v>
      </c>
    </row>
    <row r="5512" spans="1:3">
      <c r="A5512" s="57" t="s">
        <v>12494</v>
      </c>
      <c r="B5512" s="57" t="s">
        <v>29362</v>
      </c>
      <c r="C5512" t="s">
        <v>29363</v>
      </c>
    </row>
    <row r="5513" spans="1:3">
      <c r="A5513" s="57" t="s">
        <v>12494</v>
      </c>
      <c r="B5513" s="57" t="s">
        <v>29364</v>
      </c>
      <c r="C5513" t="s">
        <v>29365</v>
      </c>
    </row>
    <row r="5514" spans="1:3">
      <c r="A5514" s="57" t="s">
        <v>12494</v>
      </c>
      <c r="B5514" s="57" t="s">
        <v>29366</v>
      </c>
      <c r="C5514" t="s">
        <v>29367</v>
      </c>
    </row>
    <row r="5515" spans="1:3">
      <c r="A5515" s="57" t="s">
        <v>12494</v>
      </c>
      <c r="B5515" s="57" t="s">
        <v>29368</v>
      </c>
      <c r="C5515" t="s">
        <v>29369</v>
      </c>
    </row>
    <row r="5516" spans="1:3">
      <c r="A5516" s="57" t="s">
        <v>12494</v>
      </c>
      <c r="B5516" s="57" t="s">
        <v>29370</v>
      </c>
      <c r="C5516" t="s">
        <v>29371</v>
      </c>
    </row>
    <row r="5517" spans="1:3">
      <c r="A5517" s="57" t="s">
        <v>12494</v>
      </c>
      <c r="B5517" s="57" t="s">
        <v>29372</v>
      </c>
      <c r="C5517" t="s">
        <v>29373</v>
      </c>
    </row>
    <row r="5518" spans="1:3">
      <c r="A5518" s="57" t="s">
        <v>12494</v>
      </c>
      <c r="B5518" s="57" t="s">
        <v>29374</v>
      </c>
      <c r="C5518" t="s">
        <v>29375</v>
      </c>
    </row>
    <row r="5519" spans="1:3">
      <c r="A5519" s="57" t="s">
        <v>12494</v>
      </c>
      <c r="B5519" s="57" t="s">
        <v>29376</v>
      </c>
      <c r="C5519" t="s">
        <v>29377</v>
      </c>
    </row>
    <row r="5520" spans="1:3">
      <c r="A5520" s="57" t="s">
        <v>12494</v>
      </c>
      <c r="B5520" s="57" t="s">
        <v>29378</v>
      </c>
      <c r="C5520" t="s">
        <v>29379</v>
      </c>
    </row>
    <row r="5521" spans="1:3">
      <c r="A5521" s="57" t="s">
        <v>12494</v>
      </c>
      <c r="B5521" s="57" t="s">
        <v>29380</v>
      </c>
      <c r="C5521" t="s">
        <v>29381</v>
      </c>
    </row>
    <row r="5522" spans="1:3">
      <c r="A5522" s="57" t="s">
        <v>12494</v>
      </c>
      <c r="B5522" s="57" t="s">
        <v>29382</v>
      </c>
      <c r="C5522" t="s">
        <v>29383</v>
      </c>
    </row>
    <row r="5523" spans="1:3">
      <c r="A5523" s="57" t="s">
        <v>12494</v>
      </c>
      <c r="B5523" s="57" t="s">
        <v>29384</v>
      </c>
      <c r="C5523" t="s">
        <v>29385</v>
      </c>
    </row>
    <row r="5524" spans="1:3">
      <c r="A5524" s="57" t="s">
        <v>12494</v>
      </c>
      <c r="B5524" s="57" t="s">
        <v>29386</v>
      </c>
      <c r="C5524" t="s">
        <v>29387</v>
      </c>
    </row>
    <row r="5525" spans="1:3">
      <c r="A5525" s="57" t="s">
        <v>12494</v>
      </c>
      <c r="B5525" s="57" t="s">
        <v>29388</v>
      </c>
      <c r="C5525" t="s">
        <v>29359</v>
      </c>
    </row>
    <row r="5526" spans="1:3">
      <c r="A5526" s="57" t="s">
        <v>12494</v>
      </c>
      <c r="B5526" s="57" t="s">
        <v>29389</v>
      </c>
      <c r="C5526" t="s">
        <v>29357</v>
      </c>
    </row>
    <row r="5527" spans="1:3">
      <c r="A5527" s="57" t="s">
        <v>12494</v>
      </c>
      <c r="B5527" s="57" t="s">
        <v>29390</v>
      </c>
      <c r="C5527" t="s">
        <v>29361</v>
      </c>
    </row>
    <row r="5528" spans="1:3">
      <c r="A5528" s="57" t="s">
        <v>12494</v>
      </c>
      <c r="B5528" s="57" t="s">
        <v>29391</v>
      </c>
      <c r="C5528" t="s">
        <v>29392</v>
      </c>
    </row>
    <row r="5529" spans="1:3">
      <c r="A5529" s="57" t="s">
        <v>12494</v>
      </c>
      <c r="B5529" s="57" t="s">
        <v>29393</v>
      </c>
      <c r="C5529" t="s">
        <v>29365</v>
      </c>
    </row>
    <row r="5530" spans="1:3">
      <c r="A5530" s="57" t="s">
        <v>12494</v>
      </c>
      <c r="B5530" s="57" t="s">
        <v>29394</v>
      </c>
      <c r="C5530" t="s">
        <v>29395</v>
      </c>
    </row>
    <row r="5531" spans="1:3">
      <c r="A5531" s="57" t="s">
        <v>12494</v>
      </c>
      <c r="B5531" s="57" t="s">
        <v>29396</v>
      </c>
      <c r="C5531" t="s">
        <v>29397</v>
      </c>
    </row>
    <row r="5532" spans="1:3">
      <c r="A5532" s="57" t="s">
        <v>12494</v>
      </c>
      <c r="B5532" s="57" t="s">
        <v>29398</v>
      </c>
      <c r="C5532" t="s">
        <v>29399</v>
      </c>
    </row>
    <row r="5533" spans="1:3">
      <c r="A5533" s="57" t="s">
        <v>12494</v>
      </c>
      <c r="B5533" s="57" t="s">
        <v>29400</v>
      </c>
      <c r="C5533" t="s">
        <v>29401</v>
      </c>
    </row>
    <row r="5534" spans="1:3">
      <c r="A5534" s="57" t="s">
        <v>12494</v>
      </c>
      <c r="B5534" s="57" t="s">
        <v>29402</v>
      </c>
      <c r="C5534" t="s">
        <v>29403</v>
      </c>
    </row>
    <row r="5535" spans="1:3">
      <c r="A5535" s="57" t="s">
        <v>12494</v>
      </c>
      <c r="B5535" s="57" t="s">
        <v>29404</v>
      </c>
      <c r="C5535" t="s">
        <v>29405</v>
      </c>
    </row>
    <row r="5536" spans="1:3">
      <c r="A5536" s="57" t="s">
        <v>12494</v>
      </c>
      <c r="B5536" s="57" t="s">
        <v>29406</v>
      </c>
      <c r="C5536" t="s">
        <v>29407</v>
      </c>
    </row>
    <row r="5537" spans="1:3">
      <c r="A5537" s="57" t="s">
        <v>12494</v>
      </c>
      <c r="B5537" s="57" t="s">
        <v>29408</v>
      </c>
      <c r="C5537" t="s">
        <v>29409</v>
      </c>
    </row>
    <row r="5538" spans="1:3">
      <c r="A5538" s="57" t="s">
        <v>12494</v>
      </c>
      <c r="B5538" s="57" t="s">
        <v>29410</v>
      </c>
      <c r="C5538" t="s">
        <v>29411</v>
      </c>
    </row>
    <row r="5539" spans="1:3">
      <c r="A5539" s="57" t="s">
        <v>12494</v>
      </c>
      <c r="B5539" s="57" t="s">
        <v>29412</v>
      </c>
      <c r="C5539" t="s">
        <v>29413</v>
      </c>
    </row>
    <row r="5540" spans="1:3">
      <c r="A5540" s="57" t="s">
        <v>12494</v>
      </c>
      <c r="B5540" s="57" t="s">
        <v>29414</v>
      </c>
      <c r="C5540" t="s">
        <v>29415</v>
      </c>
    </row>
    <row r="5541" spans="1:3">
      <c r="A5541" s="57" t="s">
        <v>12494</v>
      </c>
      <c r="B5541" s="57" t="s">
        <v>29416</v>
      </c>
      <c r="C5541" t="s">
        <v>29417</v>
      </c>
    </row>
    <row r="5542" spans="1:3">
      <c r="A5542" s="57" t="s">
        <v>12494</v>
      </c>
      <c r="B5542" s="57" t="s">
        <v>29418</v>
      </c>
      <c r="C5542" t="s">
        <v>29419</v>
      </c>
    </row>
    <row r="5543" spans="1:3">
      <c r="A5543" s="57" t="s">
        <v>12494</v>
      </c>
      <c r="B5543" s="57" t="s">
        <v>29420</v>
      </c>
      <c r="C5543" t="s">
        <v>29421</v>
      </c>
    </row>
    <row r="5544" spans="1:3">
      <c r="A5544" s="57" t="s">
        <v>12494</v>
      </c>
      <c r="B5544" s="57" t="s">
        <v>29422</v>
      </c>
      <c r="C5544" t="s">
        <v>29423</v>
      </c>
    </row>
    <row r="5545" spans="1:3">
      <c r="A5545" s="57" t="s">
        <v>12494</v>
      </c>
      <c r="B5545" s="57" t="s">
        <v>29424</v>
      </c>
      <c r="C5545" t="s">
        <v>29425</v>
      </c>
    </row>
    <row r="5546" spans="1:3">
      <c r="A5546" s="57" t="s">
        <v>12494</v>
      </c>
      <c r="B5546" s="57" t="s">
        <v>29426</v>
      </c>
      <c r="C5546" t="s">
        <v>29427</v>
      </c>
    </row>
    <row r="5547" spans="1:3">
      <c r="A5547" s="57" t="s">
        <v>12494</v>
      </c>
      <c r="B5547" s="57" t="s">
        <v>29428</v>
      </c>
      <c r="C5547" t="s">
        <v>29429</v>
      </c>
    </row>
    <row r="5548" spans="1:3">
      <c r="A5548" s="57" t="s">
        <v>12494</v>
      </c>
      <c r="B5548" s="57" t="s">
        <v>29430</v>
      </c>
      <c r="C5548" t="s">
        <v>29431</v>
      </c>
    </row>
    <row r="5549" spans="1:3">
      <c r="A5549" s="57" t="s">
        <v>12494</v>
      </c>
      <c r="B5549" s="57" t="s">
        <v>29432</v>
      </c>
      <c r="C5549" t="s">
        <v>29433</v>
      </c>
    </row>
    <row r="5550" spans="1:3">
      <c r="A5550" s="57" t="s">
        <v>12494</v>
      </c>
      <c r="B5550" s="57" t="s">
        <v>29434</v>
      </c>
      <c r="C5550" t="s">
        <v>29435</v>
      </c>
    </row>
    <row r="5551" spans="1:3">
      <c r="A5551" s="57" t="s">
        <v>12494</v>
      </c>
      <c r="B5551" s="57" t="s">
        <v>29436</v>
      </c>
      <c r="C5551" t="s">
        <v>29437</v>
      </c>
    </row>
    <row r="5552" spans="1:3">
      <c r="A5552" s="57" t="s">
        <v>12494</v>
      </c>
      <c r="B5552" s="57" t="s">
        <v>29438</v>
      </c>
      <c r="C5552" t="s">
        <v>29439</v>
      </c>
    </row>
    <row r="5553" spans="1:3">
      <c r="A5553" s="57" t="s">
        <v>12494</v>
      </c>
      <c r="B5553" s="57" t="s">
        <v>29440</v>
      </c>
      <c r="C5553" t="s">
        <v>29441</v>
      </c>
    </row>
    <row r="5554" spans="1:3">
      <c r="A5554" s="57" t="s">
        <v>12494</v>
      </c>
      <c r="B5554" s="57" t="s">
        <v>29442</v>
      </c>
      <c r="C5554" t="s">
        <v>29443</v>
      </c>
    </row>
    <row r="5555" spans="1:3">
      <c r="A5555" s="57" t="s">
        <v>12494</v>
      </c>
      <c r="B5555" s="57" t="s">
        <v>29444</v>
      </c>
      <c r="C5555" t="s">
        <v>29445</v>
      </c>
    </row>
    <row r="5556" spans="1:3">
      <c r="A5556" s="57" t="s">
        <v>12494</v>
      </c>
      <c r="B5556" s="57" t="s">
        <v>29446</v>
      </c>
      <c r="C5556" t="s">
        <v>29447</v>
      </c>
    </row>
    <row r="5557" spans="1:3">
      <c r="A5557" s="57" t="s">
        <v>12494</v>
      </c>
      <c r="B5557" s="57" t="s">
        <v>29448</v>
      </c>
      <c r="C5557" t="s">
        <v>29449</v>
      </c>
    </row>
    <row r="5558" spans="1:3">
      <c r="A5558" s="57" t="s">
        <v>12494</v>
      </c>
      <c r="B5558" s="57" t="s">
        <v>29450</v>
      </c>
      <c r="C5558" t="s">
        <v>29451</v>
      </c>
    </row>
    <row r="5559" spans="1:3">
      <c r="A5559" s="57" t="s">
        <v>12494</v>
      </c>
      <c r="B5559" s="57" t="s">
        <v>29452</v>
      </c>
      <c r="C5559" t="s">
        <v>29453</v>
      </c>
    </row>
    <row r="5560" spans="1:3">
      <c r="A5560" s="57" t="s">
        <v>12494</v>
      </c>
      <c r="B5560" s="57" t="s">
        <v>29454</v>
      </c>
      <c r="C5560" t="s">
        <v>29455</v>
      </c>
    </row>
    <row r="5561" spans="1:3">
      <c r="A5561" s="57" t="s">
        <v>12494</v>
      </c>
      <c r="B5561" s="57" t="s">
        <v>29456</v>
      </c>
      <c r="C5561" t="s">
        <v>29457</v>
      </c>
    </row>
    <row r="5562" spans="1:3">
      <c r="A5562" s="57" t="s">
        <v>12494</v>
      </c>
      <c r="B5562" s="57" t="s">
        <v>29458</v>
      </c>
      <c r="C5562" t="s">
        <v>29459</v>
      </c>
    </row>
    <row r="5563" spans="1:3">
      <c r="A5563" s="57" t="s">
        <v>12494</v>
      </c>
      <c r="B5563" s="57" t="s">
        <v>29460</v>
      </c>
      <c r="C5563" t="s">
        <v>29461</v>
      </c>
    </row>
    <row r="5564" spans="1:3">
      <c r="A5564" s="57" t="s">
        <v>12494</v>
      </c>
      <c r="B5564" s="57" t="s">
        <v>29462</v>
      </c>
      <c r="C5564" t="s">
        <v>29463</v>
      </c>
    </row>
    <row r="5565" spans="1:3">
      <c r="A5565" s="57" t="s">
        <v>12494</v>
      </c>
      <c r="B5565" s="57" t="s">
        <v>29464</v>
      </c>
      <c r="C5565" t="s">
        <v>29465</v>
      </c>
    </row>
    <row r="5566" spans="1:3">
      <c r="A5566" s="57" t="s">
        <v>12494</v>
      </c>
      <c r="B5566" s="57" t="s">
        <v>29466</v>
      </c>
      <c r="C5566" t="s">
        <v>29467</v>
      </c>
    </row>
    <row r="5567" spans="1:3">
      <c r="A5567" s="57" t="s">
        <v>12494</v>
      </c>
      <c r="B5567" s="57" t="s">
        <v>29468</v>
      </c>
      <c r="C5567" t="s">
        <v>29469</v>
      </c>
    </row>
    <row r="5568" spans="1:3">
      <c r="A5568" s="57" t="s">
        <v>12494</v>
      </c>
      <c r="B5568" s="57" t="s">
        <v>29470</v>
      </c>
      <c r="C5568" t="s">
        <v>29471</v>
      </c>
    </row>
    <row r="5569" spans="1:3">
      <c r="A5569" s="57" t="s">
        <v>12494</v>
      </c>
      <c r="B5569" s="57" t="s">
        <v>29472</v>
      </c>
      <c r="C5569" t="s">
        <v>29473</v>
      </c>
    </row>
    <row r="5570" spans="1:3">
      <c r="A5570" s="57" t="s">
        <v>12494</v>
      </c>
      <c r="B5570" s="57" t="s">
        <v>29474</v>
      </c>
      <c r="C5570" t="s">
        <v>29475</v>
      </c>
    </row>
    <row r="5571" spans="1:3">
      <c r="A5571" s="57" t="s">
        <v>12494</v>
      </c>
      <c r="B5571" s="57" t="s">
        <v>29476</v>
      </c>
      <c r="C5571" t="s">
        <v>29477</v>
      </c>
    </row>
    <row r="5572" spans="1:3">
      <c r="A5572" s="57" t="s">
        <v>12494</v>
      </c>
      <c r="B5572" s="57" t="s">
        <v>29478</v>
      </c>
      <c r="C5572" t="s">
        <v>29479</v>
      </c>
    </row>
    <row r="5573" spans="1:3">
      <c r="A5573" s="57" t="s">
        <v>12494</v>
      </c>
      <c r="B5573" s="57" t="s">
        <v>29480</v>
      </c>
      <c r="C5573" t="s">
        <v>29481</v>
      </c>
    </row>
    <row r="5574" spans="1:3">
      <c r="A5574" s="57" t="s">
        <v>12494</v>
      </c>
      <c r="B5574" s="57" t="s">
        <v>29482</v>
      </c>
      <c r="C5574" t="s">
        <v>29483</v>
      </c>
    </row>
    <row r="5575" spans="1:3">
      <c r="A5575" s="57" t="s">
        <v>12494</v>
      </c>
      <c r="B5575" s="57" t="s">
        <v>29484</v>
      </c>
      <c r="C5575" t="s">
        <v>29485</v>
      </c>
    </row>
    <row r="5576" spans="1:3">
      <c r="A5576" s="57" t="s">
        <v>12494</v>
      </c>
      <c r="B5576" s="57" t="s">
        <v>29486</v>
      </c>
      <c r="C5576" t="s">
        <v>29487</v>
      </c>
    </row>
    <row r="5577" spans="1:3">
      <c r="A5577" s="57" t="s">
        <v>12494</v>
      </c>
      <c r="B5577" s="57" t="s">
        <v>29488</v>
      </c>
      <c r="C5577" t="s">
        <v>29489</v>
      </c>
    </row>
    <row r="5578" spans="1:3">
      <c r="A5578" s="57" t="s">
        <v>12494</v>
      </c>
      <c r="B5578" s="57" t="s">
        <v>29490</v>
      </c>
      <c r="C5578" t="s">
        <v>29491</v>
      </c>
    </row>
    <row r="5579" spans="1:3">
      <c r="A5579" s="57" t="s">
        <v>12494</v>
      </c>
      <c r="B5579" s="57" t="s">
        <v>29492</v>
      </c>
      <c r="C5579" t="s">
        <v>29493</v>
      </c>
    </row>
    <row r="5580" spans="1:3">
      <c r="A5580" s="57" t="s">
        <v>12494</v>
      </c>
      <c r="B5580" s="57" t="s">
        <v>29494</v>
      </c>
      <c r="C5580" t="s">
        <v>29495</v>
      </c>
    </row>
    <row r="5581" spans="1:3">
      <c r="A5581" s="57" t="s">
        <v>12494</v>
      </c>
      <c r="B5581" s="57" t="s">
        <v>29496</v>
      </c>
      <c r="C5581" t="s">
        <v>29497</v>
      </c>
    </row>
    <row r="5582" spans="1:3">
      <c r="A5582" s="57" t="s">
        <v>12494</v>
      </c>
      <c r="B5582" s="57" t="s">
        <v>29498</v>
      </c>
      <c r="C5582" t="s">
        <v>29499</v>
      </c>
    </row>
    <row r="5583" spans="1:3">
      <c r="A5583" s="57" t="s">
        <v>12494</v>
      </c>
      <c r="B5583" s="57" t="s">
        <v>29500</v>
      </c>
      <c r="C5583" t="s">
        <v>29501</v>
      </c>
    </row>
    <row r="5584" spans="1:3">
      <c r="A5584" s="57" t="s">
        <v>12494</v>
      </c>
      <c r="B5584" s="57" t="s">
        <v>29502</v>
      </c>
      <c r="C5584" t="s">
        <v>29503</v>
      </c>
    </row>
    <row r="5585" spans="1:3">
      <c r="A5585" s="57" t="s">
        <v>12494</v>
      </c>
      <c r="B5585" s="57" t="s">
        <v>29504</v>
      </c>
      <c r="C5585" t="s">
        <v>29505</v>
      </c>
    </row>
    <row r="5586" spans="1:3">
      <c r="A5586" s="57" t="s">
        <v>12494</v>
      </c>
      <c r="B5586" s="57" t="s">
        <v>29506</v>
      </c>
      <c r="C5586" t="s">
        <v>29507</v>
      </c>
    </row>
    <row r="5587" spans="1:3">
      <c r="A5587" s="57" t="s">
        <v>12494</v>
      </c>
      <c r="B5587" s="57" t="s">
        <v>29508</v>
      </c>
      <c r="C5587" t="s">
        <v>29509</v>
      </c>
    </row>
    <row r="5588" spans="1:3">
      <c r="A5588" s="57" t="s">
        <v>12494</v>
      </c>
      <c r="B5588" s="57" t="s">
        <v>29510</v>
      </c>
      <c r="C5588" t="s">
        <v>29511</v>
      </c>
    </row>
    <row r="5589" spans="1:3">
      <c r="A5589" s="57" t="s">
        <v>12494</v>
      </c>
      <c r="B5589" s="57" t="s">
        <v>29512</v>
      </c>
      <c r="C5589" t="s">
        <v>29513</v>
      </c>
    </row>
    <row r="5590" spans="1:3">
      <c r="A5590" s="57" t="s">
        <v>12494</v>
      </c>
      <c r="B5590" s="57" t="s">
        <v>29514</v>
      </c>
      <c r="C5590" t="s">
        <v>29515</v>
      </c>
    </row>
    <row r="5591" spans="1:3">
      <c r="A5591" s="57" t="s">
        <v>12494</v>
      </c>
      <c r="B5591" s="57" t="s">
        <v>29516</v>
      </c>
      <c r="C5591" t="s">
        <v>29517</v>
      </c>
    </row>
    <row r="5592" spans="1:3">
      <c r="A5592" s="57" t="s">
        <v>12494</v>
      </c>
      <c r="B5592" s="57" t="s">
        <v>29518</v>
      </c>
      <c r="C5592" t="s">
        <v>29519</v>
      </c>
    </row>
    <row r="5593" spans="1:3">
      <c r="A5593" s="57" t="s">
        <v>12494</v>
      </c>
      <c r="B5593" s="57" t="s">
        <v>29520</v>
      </c>
      <c r="C5593" t="s">
        <v>29521</v>
      </c>
    </row>
    <row r="5594" spans="1:3">
      <c r="A5594" s="57" t="s">
        <v>12494</v>
      </c>
      <c r="B5594" s="57" t="s">
        <v>29522</v>
      </c>
      <c r="C5594" t="s">
        <v>29523</v>
      </c>
    </row>
    <row r="5595" spans="1:3">
      <c r="A5595" s="57" t="s">
        <v>12494</v>
      </c>
      <c r="B5595" s="57" t="s">
        <v>29524</v>
      </c>
      <c r="C5595" t="s">
        <v>29525</v>
      </c>
    </row>
    <row r="5596" spans="1:3">
      <c r="A5596" s="57" t="s">
        <v>12494</v>
      </c>
      <c r="B5596" s="57" t="s">
        <v>29526</v>
      </c>
      <c r="C5596" t="s">
        <v>23560</v>
      </c>
    </row>
    <row r="5597" spans="1:3">
      <c r="A5597" s="57" t="s">
        <v>12494</v>
      </c>
      <c r="B5597" s="57" t="s">
        <v>29527</v>
      </c>
      <c r="C5597" t="s">
        <v>29528</v>
      </c>
    </row>
    <row r="5598" spans="1:3">
      <c r="A5598" s="57" t="s">
        <v>12494</v>
      </c>
      <c r="B5598" s="57" t="s">
        <v>29529</v>
      </c>
      <c r="C5598" t="s">
        <v>29530</v>
      </c>
    </row>
    <row r="5599" spans="1:3">
      <c r="A5599" s="57" t="s">
        <v>12494</v>
      </c>
      <c r="B5599" s="57" t="s">
        <v>29531</v>
      </c>
      <c r="C5599" t="s">
        <v>29532</v>
      </c>
    </row>
    <row r="5600" spans="1:3">
      <c r="A5600" s="57" t="s">
        <v>12494</v>
      </c>
      <c r="B5600" s="57" t="s">
        <v>29533</v>
      </c>
      <c r="C5600" t="s">
        <v>29534</v>
      </c>
    </row>
    <row r="5601" spans="1:3">
      <c r="A5601" s="57" t="s">
        <v>12494</v>
      </c>
      <c r="B5601" s="57" t="s">
        <v>29535</v>
      </c>
      <c r="C5601" t="s">
        <v>29536</v>
      </c>
    </row>
    <row r="5602" spans="1:3">
      <c r="A5602" s="57" t="s">
        <v>12494</v>
      </c>
      <c r="B5602" s="57" t="s">
        <v>29537</v>
      </c>
      <c r="C5602" t="s">
        <v>29538</v>
      </c>
    </row>
    <row r="5603" spans="1:3">
      <c r="A5603" s="57" t="s">
        <v>12494</v>
      </c>
      <c r="B5603" s="57" t="s">
        <v>29539</v>
      </c>
      <c r="C5603" t="s">
        <v>29540</v>
      </c>
    </row>
    <row r="5604" spans="1:3">
      <c r="A5604" s="57" t="s">
        <v>12494</v>
      </c>
      <c r="B5604" s="57" t="s">
        <v>29541</v>
      </c>
      <c r="C5604" t="s">
        <v>29542</v>
      </c>
    </row>
    <row r="5605" spans="1:3">
      <c r="A5605" s="57" t="s">
        <v>12494</v>
      </c>
      <c r="B5605" s="57" t="s">
        <v>29543</v>
      </c>
      <c r="C5605" t="s">
        <v>29544</v>
      </c>
    </row>
    <row r="5606" spans="1:3">
      <c r="A5606" s="57" t="s">
        <v>12494</v>
      </c>
      <c r="B5606" s="57" t="s">
        <v>29545</v>
      </c>
      <c r="C5606" t="s">
        <v>29546</v>
      </c>
    </row>
    <row r="5607" spans="1:3">
      <c r="A5607" s="57" t="s">
        <v>12494</v>
      </c>
      <c r="B5607" s="57" t="s">
        <v>29547</v>
      </c>
      <c r="C5607" t="s">
        <v>29357</v>
      </c>
    </row>
    <row r="5608" spans="1:3">
      <c r="A5608" s="57" t="s">
        <v>12494</v>
      </c>
      <c r="B5608" s="57" t="s">
        <v>29548</v>
      </c>
      <c r="C5608" t="s">
        <v>29549</v>
      </c>
    </row>
    <row r="5609" spans="1:3">
      <c r="A5609" s="57" t="s">
        <v>12494</v>
      </c>
      <c r="B5609" s="57" t="s">
        <v>29550</v>
      </c>
      <c r="C5609" t="s">
        <v>29551</v>
      </c>
    </row>
    <row r="5610" spans="1:3">
      <c r="A5610" s="57" t="s">
        <v>12494</v>
      </c>
      <c r="B5610" s="57" t="s">
        <v>29552</v>
      </c>
      <c r="C5610" t="s">
        <v>29553</v>
      </c>
    </row>
    <row r="5611" spans="1:3">
      <c r="A5611" s="57" t="s">
        <v>12494</v>
      </c>
      <c r="B5611" s="57" t="s">
        <v>29554</v>
      </c>
      <c r="C5611" t="s">
        <v>29555</v>
      </c>
    </row>
    <row r="5612" spans="1:3">
      <c r="A5612" s="57" t="s">
        <v>12494</v>
      </c>
      <c r="B5612" s="57" t="s">
        <v>29556</v>
      </c>
      <c r="C5612" t="s">
        <v>29557</v>
      </c>
    </row>
    <row r="5613" spans="1:3">
      <c r="A5613" s="57" t="s">
        <v>12494</v>
      </c>
      <c r="B5613" s="57" t="s">
        <v>29558</v>
      </c>
      <c r="C5613" t="s">
        <v>29559</v>
      </c>
    </row>
    <row r="5614" spans="1:3">
      <c r="A5614" s="57" t="s">
        <v>12494</v>
      </c>
      <c r="B5614" s="57" t="s">
        <v>29560</v>
      </c>
      <c r="C5614" t="s">
        <v>29561</v>
      </c>
    </row>
    <row r="5615" spans="1:3">
      <c r="A5615" s="57" t="s">
        <v>12494</v>
      </c>
      <c r="B5615" s="57" t="s">
        <v>29562</v>
      </c>
      <c r="C5615" t="s">
        <v>29563</v>
      </c>
    </row>
    <row r="5616" spans="1:3">
      <c r="A5616" s="57" t="s">
        <v>12494</v>
      </c>
      <c r="B5616" s="57" t="s">
        <v>29564</v>
      </c>
      <c r="C5616" t="s">
        <v>29565</v>
      </c>
    </row>
    <row r="5617" spans="1:3">
      <c r="A5617" s="57" t="s">
        <v>12494</v>
      </c>
      <c r="B5617" s="57" t="s">
        <v>29566</v>
      </c>
      <c r="C5617" t="s">
        <v>29567</v>
      </c>
    </row>
    <row r="5618" spans="1:3">
      <c r="A5618" s="57" t="s">
        <v>12494</v>
      </c>
      <c r="B5618" s="57" t="s">
        <v>29568</v>
      </c>
      <c r="C5618" t="s">
        <v>29569</v>
      </c>
    </row>
    <row r="5619" spans="1:3">
      <c r="A5619" s="57" t="s">
        <v>12494</v>
      </c>
      <c r="B5619" s="57" t="s">
        <v>29570</v>
      </c>
      <c r="C5619" t="s">
        <v>29571</v>
      </c>
    </row>
    <row r="5620" spans="1:3">
      <c r="A5620" s="57" t="s">
        <v>12494</v>
      </c>
      <c r="B5620" s="57" t="s">
        <v>29572</v>
      </c>
      <c r="C5620" t="s">
        <v>29573</v>
      </c>
    </row>
    <row r="5621" spans="1:3">
      <c r="A5621" s="57" t="s">
        <v>12494</v>
      </c>
      <c r="B5621" s="57" t="s">
        <v>29574</v>
      </c>
      <c r="C5621" t="s">
        <v>29575</v>
      </c>
    </row>
    <row r="5622" spans="1:3">
      <c r="A5622" s="57" t="s">
        <v>12494</v>
      </c>
      <c r="B5622" s="57" t="s">
        <v>29576</v>
      </c>
      <c r="C5622" t="s">
        <v>29577</v>
      </c>
    </row>
    <row r="5623" spans="1:3">
      <c r="A5623" s="57" t="s">
        <v>12494</v>
      </c>
      <c r="B5623" s="57" t="s">
        <v>29578</v>
      </c>
      <c r="C5623" t="s">
        <v>29579</v>
      </c>
    </row>
    <row r="5624" spans="1:3">
      <c r="A5624" s="57" t="s">
        <v>12494</v>
      </c>
      <c r="B5624" s="57" t="s">
        <v>29580</v>
      </c>
      <c r="C5624" t="s">
        <v>29581</v>
      </c>
    </row>
    <row r="5625" spans="1:3">
      <c r="A5625" s="57" t="s">
        <v>12494</v>
      </c>
      <c r="B5625" s="57" t="s">
        <v>29582</v>
      </c>
      <c r="C5625" t="s">
        <v>29583</v>
      </c>
    </row>
    <row r="5626" spans="1:3">
      <c r="A5626" s="57" t="s">
        <v>12494</v>
      </c>
      <c r="B5626" s="57" t="s">
        <v>29584</v>
      </c>
      <c r="C5626" t="s">
        <v>29585</v>
      </c>
    </row>
    <row r="5627" spans="1:3">
      <c r="A5627" s="57" t="s">
        <v>12494</v>
      </c>
      <c r="B5627" s="57" t="s">
        <v>29586</v>
      </c>
      <c r="C5627" t="s">
        <v>23589</v>
      </c>
    </row>
    <row r="5628" spans="1:3">
      <c r="A5628" s="57" t="s">
        <v>12494</v>
      </c>
      <c r="B5628" s="57" t="s">
        <v>29587</v>
      </c>
      <c r="C5628" t="s">
        <v>29588</v>
      </c>
    </row>
    <row r="5629" spans="1:3">
      <c r="A5629" s="57" t="s">
        <v>12494</v>
      </c>
      <c r="B5629" s="57" t="s">
        <v>29589</v>
      </c>
      <c r="C5629" t="s">
        <v>29590</v>
      </c>
    </row>
    <row r="5630" spans="1:3">
      <c r="A5630" s="57" t="s">
        <v>12494</v>
      </c>
      <c r="B5630" s="57" t="s">
        <v>29591</v>
      </c>
      <c r="C5630" t="s">
        <v>29592</v>
      </c>
    </row>
    <row r="5631" spans="1:3">
      <c r="A5631" s="57" t="s">
        <v>12494</v>
      </c>
      <c r="B5631" s="57" t="s">
        <v>29593</v>
      </c>
      <c r="C5631" t="s">
        <v>29594</v>
      </c>
    </row>
    <row r="5632" spans="1:3">
      <c r="A5632" s="57" t="s">
        <v>12494</v>
      </c>
      <c r="B5632" s="57" t="s">
        <v>29595</v>
      </c>
      <c r="C5632" t="s">
        <v>29596</v>
      </c>
    </row>
    <row r="5633" spans="1:3">
      <c r="A5633" s="57" t="s">
        <v>12494</v>
      </c>
      <c r="B5633" s="57" t="s">
        <v>29597</v>
      </c>
      <c r="C5633" t="s">
        <v>29598</v>
      </c>
    </row>
    <row r="5634" spans="1:3">
      <c r="A5634" s="57" t="s">
        <v>12494</v>
      </c>
      <c r="B5634" s="57" t="s">
        <v>29599</v>
      </c>
      <c r="C5634" t="s">
        <v>29600</v>
      </c>
    </row>
    <row r="5635" spans="1:3">
      <c r="A5635" s="57" t="s">
        <v>12494</v>
      </c>
      <c r="B5635" s="57" t="s">
        <v>29601</v>
      </c>
      <c r="C5635" t="s">
        <v>29602</v>
      </c>
    </row>
    <row r="5636" spans="1:3">
      <c r="A5636" s="57" t="s">
        <v>12494</v>
      </c>
      <c r="B5636" s="57" t="s">
        <v>29603</v>
      </c>
      <c r="C5636" t="s">
        <v>29604</v>
      </c>
    </row>
    <row r="5637" spans="1:3">
      <c r="A5637" s="57" t="s">
        <v>12494</v>
      </c>
      <c r="B5637" s="57" t="s">
        <v>29605</v>
      </c>
      <c r="C5637" t="s">
        <v>29606</v>
      </c>
    </row>
    <row r="5638" spans="1:3">
      <c r="A5638" s="57" t="s">
        <v>12494</v>
      </c>
      <c r="B5638" s="57" t="s">
        <v>29607</v>
      </c>
      <c r="C5638" t="s">
        <v>29608</v>
      </c>
    </row>
    <row r="5639" spans="1:3">
      <c r="A5639" s="57" t="s">
        <v>12494</v>
      </c>
      <c r="B5639" s="57" t="s">
        <v>29609</v>
      </c>
      <c r="C5639" t="s">
        <v>29610</v>
      </c>
    </row>
    <row r="5640" spans="1:3">
      <c r="A5640" s="57" t="s">
        <v>12494</v>
      </c>
      <c r="B5640" s="57" t="s">
        <v>29611</v>
      </c>
      <c r="C5640" t="s">
        <v>29612</v>
      </c>
    </row>
    <row r="5641" spans="1:3">
      <c r="A5641" s="57" t="s">
        <v>12494</v>
      </c>
      <c r="B5641" s="57" t="s">
        <v>29613</v>
      </c>
      <c r="C5641" t="s">
        <v>29614</v>
      </c>
    </row>
    <row r="5642" spans="1:3">
      <c r="A5642" s="57" t="s">
        <v>12494</v>
      </c>
      <c r="B5642" s="57" t="s">
        <v>29615</v>
      </c>
      <c r="C5642" t="s">
        <v>29616</v>
      </c>
    </row>
    <row r="5643" spans="1:3">
      <c r="A5643" s="57" t="s">
        <v>12494</v>
      </c>
      <c r="B5643" s="57" t="s">
        <v>29617</v>
      </c>
      <c r="C5643" t="s">
        <v>29618</v>
      </c>
    </row>
    <row r="5644" spans="1:3">
      <c r="A5644" s="57" t="s">
        <v>12494</v>
      </c>
      <c r="B5644" s="57" t="s">
        <v>29619</v>
      </c>
      <c r="C5644" t="s">
        <v>29620</v>
      </c>
    </row>
    <row r="5645" spans="1:3">
      <c r="A5645" s="57" t="s">
        <v>12494</v>
      </c>
      <c r="B5645" s="57" t="s">
        <v>29621</v>
      </c>
      <c r="C5645" t="s">
        <v>29622</v>
      </c>
    </row>
    <row r="5646" spans="1:3">
      <c r="A5646" s="57" t="s">
        <v>12494</v>
      </c>
      <c r="B5646" s="57" t="s">
        <v>29623</v>
      </c>
      <c r="C5646" t="s">
        <v>29624</v>
      </c>
    </row>
    <row r="5647" spans="1:3">
      <c r="A5647" s="57" t="s">
        <v>12494</v>
      </c>
      <c r="B5647" s="57" t="s">
        <v>29625</v>
      </c>
      <c r="C5647" t="s">
        <v>29626</v>
      </c>
    </row>
    <row r="5648" spans="1:3">
      <c r="A5648" s="57" t="s">
        <v>12494</v>
      </c>
      <c r="B5648" s="57" t="s">
        <v>29627</v>
      </c>
      <c r="C5648" t="s">
        <v>29628</v>
      </c>
    </row>
    <row r="5649" spans="1:3">
      <c r="A5649" s="57" t="s">
        <v>12494</v>
      </c>
      <c r="B5649" s="57" t="s">
        <v>29629</v>
      </c>
      <c r="C5649" t="s">
        <v>29630</v>
      </c>
    </row>
    <row r="5650" spans="1:3">
      <c r="A5650" s="57" t="s">
        <v>12494</v>
      </c>
      <c r="B5650" s="57" t="s">
        <v>29631</v>
      </c>
      <c r="C5650" t="s">
        <v>29632</v>
      </c>
    </row>
    <row r="5651" spans="1:3">
      <c r="A5651" s="57" t="s">
        <v>12494</v>
      </c>
      <c r="B5651" s="57" t="s">
        <v>29633</v>
      </c>
      <c r="C5651" t="s">
        <v>29634</v>
      </c>
    </row>
    <row r="5652" spans="1:3">
      <c r="A5652" s="57" t="s">
        <v>12494</v>
      </c>
      <c r="B5652" s="57" t="s">
        <v>29635</v>
      </c>
      <c r="C5652" t="s">
        <v>29636</v>
      </c>
    </row>
    <row r="5653" spans="1:3">
      <c r="A5653" s="57" t="s">
        <v>12494</v>
      </c>
      <c r="B5653" s="57" t="s">
        <v>29637</v>
      </c>
      <c r="C5653" t="s">
        <v>29638</v>
      </c>
    </row>
    <row r="5654" spans="1:3">
      <c r="A5654" s="57" t="s">
        <v>12494</v>
      </c>
      <c r="B5654" s="57" t="s">
        <v>29639</v>
      </c>
      <c r="C5654" t="s">
        <v>29640</v>
      </c>
    </row>
    <row r="5655" spans="1:3">
      <c r="A5655" s="57" t="s">
        <v>12494</v>
      </c>
      <c r="B5655" s="57" t="s">
        <v>29641</v>
      </c>
      <c r="C5655" t="s">
        <v>29642</v>
      </c>
    </row>
    <row r="5656" spans="1:3">
      <c r="A5656" s="57" t="s">
        <v>12494</v>
      </c>
      <c r="B5656" s="57" t="s">
        <v>29643</v>
      </c>
      <c r="C5656" t="s">
        <v>29644</v>
      </c>
    </row>
    <row r="5657" spans="1:3">
      <c r="A5657" s="57" t="s">
        <v>12494</v>
      </c>
      <c r="B5657" s="57" t="s">
        <v>29645</v>
      </c>
      <c r="C5657" t="s">
        <v>29646</v>
      </c>
    </row>
    <row r="5658" spans="1:3">
      <c r="A5658" s="57" t="s">
        <v>12494</v>
      </c>
      <c r="B5658" s="57" t="s">
        <v>29647</v>
      </c>
      <c r="C5658" t="s">
        <v>29648</v>
      </c>
    </row>
    <row r="5659" spans="1:3">
      <c r="A5659" s="57" t="s">
        <v>12494</v>
      </c>
      <c r="B5659" s="57" t="s">
        <v>29649</v>
      </c>
      <c r="C5659" t="s">
        <v>29650</v>
      </c>
    </row>
    <row r="5660" spans="1:3">
      <c r="A5660" s="57" t="s">
        <v>12494</v>
      </c>
      <c r="B5660" s="57" t="s">
        <v>29651</v>
      </c>
      <c r="C5660" t="s">
        <v>29652</v>
      </c>
    </row>
    <row r="5661" spans="1:3">
      <c r="A5661" s="57" t="s">
        <v>12494</v>
      </c>
      <c r="B5661" s="57" t="s">
        <v>29653</v>
      </c>
      <c r="C5661" t="s">
        <v>29654</v>
      </c>
    </row>
    <row r="5662" spans="1:3">
      <c r="A5662" s="57" t="s">
        <v>12494</v>
      </c>
      <c r="B5662" s="57" t="s">
        <v>29655</v>
      </c>
      <c r="C5662" t="s">
        <v>29656</v>
      </c>
    </row>
    <row r="5663" spans="1:3">
      <c r="A5663" s="57" t="s">
        <v>12494</v>
      </c>
      <c r="B5663" s="57" t="s">
        <v>29657</v>
      </c>
      <c r="C5663" t="s">
        <v>29658</v>
      </c>
    </row>
    <row r="5664" spans="1:3">
      <c r="A5664" s="57" t="s">
        <v>12494</v>
      </c>
      <c r="B5664" s="57" t="s">
        <v>29659</v>
      </c>
      <c r="C5664" t="s">
        <v>29660</v>
      </c>
    </row>
    <row r="5665" spans="1:3">
      <c r="A5665" s="57" t="s">
        <v>12494</v>
      </c>
      <c r="B5665" s="57" t="s">
        <v>29661</v>
      </c>
      <c r="C5665" t="s">
        <v>29662</v>
      </c>
    </row>
    <row r="5666" spans="1:3">
      <c r="A5666" s="57" t="s">
        <v>12494</v>
      </c>
      <c r="B5666" s="57" t="s">
        <v>29663</v>
      </c>
      <c r="C5666" t="s">
        <v>29664</v>
      </c>
    </row>
    <row r="5667" spans="1:3">
      <c r="A5667" s="57" t="s">
        <v>12494</v>
      </c>
      <c r="B5667" s="57" t="s">
        <v>29665</v>
      </c>
      <c r="C5667" t="s">
        <v>29666</v>
      </c>
    </row>
    <row r="5668" spans="1:3">
      <c r="A5668" s="57" t="s">
        <v>12494</v>
      </c>
      <c r="B5668" s="57" t="s">
        <v>29667</v>
      </c>
      <c r="C5668" t="s">
        <v>29668</v>
      </c>
    </row>
    <row r="5669" spans="1:3">
      <c r="A5669" s="57" t="s">
        <v>12494</v>
      </c>
      <c r="B5669" s="57" t="s">
        <v>29669</v>
      </c>
      <c r="C5669" t="s">
        <v>29670</v>
      </c>
    </row>
    <row r="5670" spans="1:3">
      <c r="A5670" s="57" t="s">
        <v>12494</v>
      </c>
      <c r="B5670" s="57" t="s">
        <v>29671</v>
      </c>
      <c r="C5670" t="s">
        <v>29672</v>
      </c>
    </row>
    <row r="5671" spans="1:3">
      <c r="A5671" s="57" t="s">
        <v>12494</v>
      </c>
      <c r="B5671" s="57" t="s">
        <v>29673</v>
      </c>
      <c r="C5671" t="s">
        <v>29674</v>
      </c>
    </row>
    <row r="5672" spans="1:3">
      <c r="A5672" s="57" t="s">
        <v>12494</v>
      </c>
      <c r="B5672" s="57" t="s">
        <v>29675</v>
      </c>
      <c r="C5672" t="s">
        <v>29676</v>
      </c>
    </row>
    <row r="5673" spans="1:3">
      <c r="A5673" s="57" t="s">
        <v>12494</v>
      </c>
      <c r="B5673" s="57" t="s">
        <v>29677</v>
      </c>
      <c r="C5673" t="s">
        <v>29678</v>
      </c>
    </row>
    <row r="5674" spans="1:3">
      <c r="A5674" s="57" t="s">
        <v>12494</v>
      </c>
      <c r="B5674" s="57" t="s">
        <v>29679</v>
      </c>
      <c r="C5674" t="s">
        <v>29680</v>
      </c>
    </row>
    <row r="5675" spans="1:3">
      <c r="A5675" s="57" t="s">
        <v>12494</v>
      </c>
      <c r="B5675" s="57" t="s">
        <v>29681</v>
      </c>
      <c r="C5675" t="s">
        <v>29361</v>
      </c>
    </row>
    <row r="5676" spans="1:3">
      <c r="A5676" s="57" t="s">
        <v>12494</v>
      </c>
      <c r="B5676" s="57" t="s">
        <v>29682</v>
      </c>
      <c r="C5676" t="s">
        <v>29683</v>
      </c>
    </row>
    <row r="5677" spans="1:3">
      <c r="A5677" s="57" t="s">
        <v>12494</v>
      </c>
      <c r="B5677" s="57" t="s">
        <v>29684</v>
      </c>
      <c r="C5677" t="s">
        <v>29685</v>
      </c>
    </row>
    <row r="5678" spans="1:3">
      <c r="A5678" s="57" t="s">
        <v>12494</v>
      </c>
      <c r="B5678" s="57" t="s">
        <v>29686</v>
      </c>
      <c r="C5678" t="s">
        <v>29687</v>
      </c>
    </row>
    <row r="5679" spans="1:3">
      <c r="A5679" s="57" t="s">
        <v>12494</v>
      </c>
      <c r="B5679" s="57" t="s">
        <v>29688</v>
      </c>
      <c r="C5679" t="s">
        <v>29689</v>
      </c>
    </row>
    <row r="5680" spans="1:3">
      <c r="A5680" s="57" t="s">
        <v>12494</v>
      </c>
      <c r="B5680" s="57" t="s">
        <v>29690</v>
      </c>
      <c r="C5680" t="s">
        <v>29691</v>
      </c>
    </row>
    <row r="5681" spans="1:3">
      <c r="A5681" s="57" t="s">
        <v>12494</v>
      </c>
      <c r="B5681" s="57" t="s">
        <v>29692</v>
      </c>
      <c r="C5681" t="s">
        <v>29693</v>
      </c>
    </row>
    <row r="5682" spans="1:3">
      <c r="A5682" s="57" t="s">
        <v>12494</v>
      </c>
      <c r="B5682" s="57" t="s">
        <v>29694</v>
      </c>
      <c r="C5682" t="s">
        <v>29695</v>
      </c>
    </row>
    <row r="5683" spans="1:3">
      <c r="A5683" s="57" t="s">
        <v>12494</v>
      </c>
      <c r="B5683" s="57" t="s">
        <v>29696</v>
      </c>
      <c r="C5683" t="s">
        <v>29697</v>
      </c>
    </row>
    <row r="5684" spans="1:3">
      <c r="A5684" s="57" t="s">
        <v>12494</v>
      </c>
      <c r="B5684" s="57" t="s">
        <v>29698</v>
      </c>
      <c r="C5684" t="s">
        <v>29699</v>
      </c>
    </row>
    <row r="5685" spans="1:3">
      <c r="A5685" s="57" t="s">
        <v>12494</v>
      </c>
      <c r="B5685" s="57" t="s">
        <v>29700</v>
      </c>
      <c r="C5685" t="s">
        <v>29701</v>
      </c>
    </row>
    <row r="5686" spans="1:3">
      <c r="A5686" s="57" t="s">
        <v>12494</v>
      </c>
      <c r="B5686" s="57" t="s">
        <v>29702</v>
      </c>
      <c r="C5686" t="s">
        <v>29703</v>
      </c>
    </row>
    <row r="5687" spans="1:3">
      <c r="A5687" s="57" t="s">
        <v>12494</v>
      </c>
      <c r="B5687" s="57" t="s">
        <v>29704</v>
      </c>
      <c r="C5687" t="s">
        <v>29705</v>
      </c>
    </row>
    <row r="5688" spans="1:3">
      <c r="A5688" s="57" t="s">
        <v>12494</v>
      </c>
      <c r="B5688" s="57" t="s">
        <v>29706</v>
      </c>
      <c r="C5688" t="s">
        <v>29707</v>
      </c>
    </row>
    <row r="5689" spans="1:3">
      <c r="A5689" s="57" t="s">
        <v>12494</v>
      </c>
      <c r="B5689" s="57" t="s">
        <v>29708</v>
      </c>
      <c r="C5689" t="s">
        <v>29709</v>
      </c>
    </row>
    <row r="5690" spans="1:3">
      <c r="A5690" s="57" t="s">
        <v>12494</v>
      </c>
      <c r="B5690" s="57" t="s">
        <v>29710</v>
      </c>
      <c r="C5690" t="s">
        <v>29711</v>
      </c>
    </row>
    <row r="5691" spans="1:3">
      <c r="A5691" s="57" t="s">
        <v>12494</v>
      </c>
      <c r="B5691" s="57" t="s">
        <v>29712</v>
      </c>
      <c r="C5691" t="s">
        <v>29713</v>
      </c>
    </row>
    <row r="5692" spans="1:3">
      <c r="A5692" s="57" t="s">
        <v>12494</v>
      </c>
      <c r="B5692" s="57" t="s">
        <v>29714</v>
      </c>
      <c r="C5692" t="s">
        <v>29715</v>
      </c>
    </row>
    <row r="5693" spans="1:3">
      <c r="A5693" s="57" t="s">
        <v>12494</v>
      </c>
      <c r="B5693" s="57" t="s">
        <v>29716</v>
      </c>
      <c r="C5693" t="s">
        <v>29717</v>
      </c>
    </row>
    <row r="5694" spans="1:3">
      <c r="A5694" s="57" t="s">
        <v>12494</v>
      </c>
      <c r="B5694" s="57" t="s">
        <v>29718</v>
      </c>
      <c r="C5694" t="s">
        <v>29719</v>
      </c>
    </row>
    <row r="5695" spans="1:3">
      <c r="A5695" s="57" t="s">
        <v>12494</v>
      </c>
      <c r="B5695" s="57" t="s">
        <v>29720</v>
      </c>
      <c r="C5695" t="s">
        <v>29721</v>
      </c>
    </row>
    <row r="5696" spans="1:3">
      <c r="A5696" s="57" t="s">
        <v>12494</v>
      </c>
      <c r="B5696" s="57" t="s">
        <v>29722</v>
      </c>
      <c r="C5696" t="s">
        <v>29723</v>
      </c>
    </row>
    <row r="5697" spans="1:3">
      <c r="A5697" s="57" t="s">
        <v>12494</v>
      </c>
      <c r="B5697" s="57" t="s">
        <v>29724</v>
      </c>
      <c r="C5697" t="s">
        <v>29725</v>
      </c>
    </row>
    <row r="5698" spans="1:3">
      <c r="A5698" s="57" t="s">
        <v>12494</v>
      </c>
      <c r="B5698" s="57" t="s">
        <v>29726</v>
      </c>
      <c r="C5698" t="s">
        <v>29727</v>
      </c>
    </row>
    <row r="5699" spans="1:3">
      <c r="A5699" s="57" t="s">
        <v>12494</v>
      </c>
      <c r="B5699" s="57" t="s">
        <v>29728</v>
      </c>
      <c r="C5699" t="s">
        <v>29729</v>
      </c>
    </row>
    <row r="5700" spans="1:3">
      <c r="A5700" s="57" t="s">
        <v>12494</v>
      </c>
      <c r="B5700" s="57" t="s">
        <v>29730</v>
      </c>
      <c r="C5700" t="s">
        <v>29731</v>
      </c>
    </row>
    <row r="5701" spans="1:3">
      <c r="A5701" s="57" t="s">
        <v>12494</v>
      </c>
      <c r="B5701" s="57" t="s">
        <v>29732</v>
      </c>
      <c r="C5701" t="s">
        <v>29733</v>
      </c>
    </row>
    <row r="5702" spans="1:3">
      <c r="A5702" s="57" t="s">
        <v>12494</v>
      </c>
      <c r="B5702" s="57" t="s">
        <v>29734</v>
      </c>
      <c r="C5702" t="s">
        <v>29735</v>
      </c>
    </row>
    <row r="5703" spans="1:3">
      <c r="A5703" s="57" t="s">
        <v>12494</v>
      </c>
      <c r="B5703" s="57" t="s">
        <v>29736</v>
      </c>
      <c r="C5703" t="s">
        <v>29737</v>
      </c>
    </row>
    <row r="5704" spans="1:3">
      <c r="A5704" s="57" t="s">
        <v>12494</v>
      </c>
      <c r="B5704" s="57" t="s">
        <v>29738</v>
      </c>
      <c r="C5704" t="s">
        <v>29739</v>
      </c>
    </row>
    <row r="5705" spans="1:3">
      <c r="A5705" s="57" t="s">
        <v>12494</v>
      </c>
      <c r="B5705" s="57" t="s">
        <v>29740</v>
      </c>
      <c r="C5705" t="s">
        <v>29741</v>
      </c>
    </row>
    <row r="5706" spans="1:3">
      <c r="A5706" s="57" t="s">
        <v>12494</v>
      </c>
      <c r="B5706" s="57" t="s">
        <v>29742</v>
      </c>
      <c r="C5706" t="s">
        <v>29743</v>
      </c>
    </row>
    <row r="5707" spans="1:3">
      <c r="A5707" s="57" t="s">
        <v>12494</v>
      </c>
      <c r="B5707" s="57" t="s">
        <v>29744</v>
      </c>
      <c r="C5707" t="s">
        <v>29745</v>
      </c>
    </row>
    <row r="5708" spans="1:3">
      <c r="A5708" s="57" t="s">
        <v>12494</v>
      </c>
      <c r="B5708" s="57" t="s">
        <v>29746</v>
      </c>
      <c r="C5708" t="s">
        <v>29747</v>
      </c>
    </row>
    <row r="5709" spans="1:3">
      <c r="A5709" s="57" t="s">
        <v>12494</v>
      </c>
      <c r="B5709" s="57" t="s">
        <v>29748</v>
      </c>
      <c r="C5709" t="s">
        <v>29749</v>
      </c>
    </row>
    <row r="5710" spans="1:3">
      <c r="A5710" s="57" t="s">
        <v>12494</v>
      </c>
      <c r="B5710" s="57" t="s">
        <v>29750</v>
      </c>
      <c r="C5710" t="s">
        <v>29751</v>
      </c>
    </row>
    <row r="5711" spans="1:3">
      <c r="A5711" s="57" t="s">
        <v>12494</v>
      </c>
      <c r="B5711" s="57" t="s">
        <v>29752</v>
      </c>
      <c r="C5711" t="s">
        <v>29753</v>
      </c>
    </row>
    <row r="5712" spans="1:3">
      <c r="A5712" s="57" t="s">
        <v>12494</v>
      </c>
      <c r="B5712" s="57" t="s">
        <v>29754</v>
      </c>
      <c r="C5712" t="s">
        <v>29755</v>
      </c>
    </row>
    <row r="5713" spans="1:3">
      <c r="A5713" s="57" t="s">
        <v>12494</v>
      </c>
      <c r="B5713" s="57" t="s">
        <v>29756</v>
      </c>
      <c r="C5713" t="s">
        <v>29757</v>
      </c>
    </row>
    <row r="5714" spans="1:3">
      <c r="A5714" s="57" t="s">
        <v>12494</v>
      </c>
      <c r="B5714" s="57" t="s">
        <v>29758</v>
      </c>
      <c r="C5714" t="s">
        <v>29759</v>
      </c>
    </row>
    <row r="5715" spans="1:3">
      <c r="A5715" s="57" t="s">
        <v>12494</v>
      </c>
      <c r="B5715" s="57" t="s">
        <v>29760</v>
      </c>
      <c r="C5715" t="s">
        <v>29761</v>
      </c>
    </row>
    <row r="5716" spans="1:3">
      <c r="A5716" s="57" t="s">
        <v>12494</v>
      </c>
      <c r="B5716" s="57" t="s">
        <v>29762</v>
      </c>
      <c r="C5716" t="s">
        <v>29763</v>
      </c>
    </row>
    <row r="5717" spans="1:3">
      <c r="A5717" s="57" t="s">
        <v>12494</v>
      </c>
      <c r="B5717" s="57" t="s">
        <v>29764</v>
      </c>
      <c r="C5717" t="s">
        <v>29765</v>
      </c>
    </row>
    <row r="5718" spans="1:3">
      <c r="A5718" s="57" t="s">
        <v>12494</v>
      </c>
      <c r="B5718" s="57" t="s">
        <v>29766</v>
      </c>
      <c r="C5718" t="s">
        <v>29767</v>
      </c>
    </row>
    <row r="5719" spans="1:3">
      <c r="A5719" s="57" t="s">
        <v>12494</v>
      </c>
      <c r="B5719" s="57" t="s">
        <v>29768</v>
      </c>
      <c r="C5719" t="s">
        <v>29769</v>
      </c>
    </row>
    <row r="5720" spans="1:3">
      <c r="A5720" s="57" t="s">
        <v>12494</v>
      </c>
      <c r="B5720" s="57" t="s">
        <v>29770</v>
      </c>
      <c r="C5720" t="s">
        <v>29771</v>
      </c>
    </row>
    <row r="5721" spans="1:3">
      <c r="A5721" s="57" t="s">
        <v>12494</v>
      </c>
      <c r="B5721" s="57" t="s">
        <v>29772</v>
      </c>
      <c r="C5721" t="s">
        <v>29773</v>
      </c>
    </row>
    <row r="5722" spans="1:3">
      <c r="A5722" s="57" t="s">
        <v>12494</v>
      </c>
      <c r="B5722" s="57" t="s">
        <v>29774</v>
      </c>
      <c r="C5722" t="s">
        <v>29775</v>
      </c>
    </row>
    <row r="5723" spans="1:3">
      <c r="A5723" s="57" t="s">
        <v>12494</v>
      </c>
      <c r="B5723" s="57" t="s">
        <v>29776</v>
      </c>
      <c r="C5723" t="s">
        <v>29777</v>
      </c>
    </row>
    <row r="5724" spans="1:3">
      <c r="A5724" s="57" t="s">
        <v>12494</v>
      </c>
      <c r="B5724" s="57" t="s">
        <v>29778</v>
      </c>
      <c r="C5724" t="s">
        <v>29779</v>
      </c>
    </row>
    <row r="5725" spans="1:3">
      <c r="A5725" s="57" t="s">
        <v>12494</v>
      </c>
      <c r="B5725" s="57" t="s">
        <v>29780</v>
      </c>
      <c r="C5725" t="s">
        <v>29781</v>
      </c>
    </row>
    <row r="5726" spans="1:3">
      <c r="A5726" s="57" t="s">
        <v>12494</v>
      </c>
      <c r="B5726" s="57" t="s">
        <v>29782</v>
      </c>
      <c r="C5726" t="s">
        <v>29783</v>
      </c>
    </row>
    <row r="5727" spans="1:3">
      <c r="A5727" s="57" t="s">
        <v>12494</v>
      </c>
      <c r="B5727" s="57" t="s">
        <v>29784</v>
      </c>
      <c r="C5727" t="s">
        <v>29785</v>
      </c>
    </row>
    <row r="5728" spans="1:3">
      <c r="A5728" s="57" t="s">
        <v>12494</v>
      </c>
      <c r="B5728" s="57" t="s">
        <v>29786</v>
      </c>
      <c r="C5728" t="s">
        <v>29787</v>
      </c>
    </row>
    <row r="5729" spans="1:3">
      <c r="A5729" s="57" t="s">
        <v>12494</v>
      </c>
      <c r="B5729" s="57" t="s">
        <v>29788</v>
      </c>
      <c r="C5729" t="s">
        <v>29789</v>
      </c>
    </row>
    <row r="5730" spans="1:3">
      <c r="A5730" s="57" t="s">
        <v>12494</v>
      </c>
      <c r="B5730" s="57" t="s">
        <v>29790</v>
      </c>
      <c r="C5730" t="s">
        <v>29791</v>
      </c>
    </row>
    <row r="5731" spans="1:3">
      <c r="A5731" s="57" t="s">
        <v>12494</v>
      </c>
      <c r="B5731" s="57" t="s">
        <v>29792</v>
      </c>
      <c r="C5731" t="s">
        <v>29793</v>
      </c>
    </row>
    <row r="5732" spans="1:3">
      <c r="A5732" s="57" t="s">
        <v>12494</v>
      </c>
      <c r="B5732" s="57" t="s">
        <v>29794</v>
      </c>
      <c r="C5732" t="s">
        <v>29795</v>
      </c>
    </row>
    <row r="5733" spans="1:3">
      <c r="A5733" s="57" t="s">
        <v>12494</v>
      </c>
      <c r="B5733" s="57" t="s">
        <v>29796</v>
      </c>
      <c r="C5733" t="s">
        <v>29797</v>
      </c>
    </row>
    <row r="5734" spans="1:3">
      <c r="A5734" s="57" t="s">
        <v>12494</v>
      </c>
      <c r="B5734" s="57" t="s">
        <v>29798</v>
      </c>
      <c r="C5734" t="s">
        <v>29799</v>
      </c>
    </row>
    <row r="5735" spans="1:3">
      <c r="A5735" s="57" t="s">
        <v>12494</v>
      </c>
      <c r="B5735" s="57" t="s">
        <v>29800</v>
      </c>
      <c r="C5735" t="s">
        <v>29801</v>
      </c>
    </row>
    <row r="5736" spans="1:3">
      <c r="A5736" s="57" t="s">
        <v>12494</v>
      </c>
      <c r="B5736" s="57" t="s">
        <v>29802</v>
      </c>
      <c r="C5736" t="s">
        <v>29803</v>
      </c>
    </row>
    <row r="5737" spans="1:3">
      <c r="A5737" s="57" t="s">
        <v>12494</v>
      </c>
      <c r="B5737" s="57" t="s">
        <v>29804</v>
      </c>
      <c r="C5737" t="s">
        <v>29805</v>
      </c>
    </row>
    <row r="5738" spans="1:3">
      <c r="A5738" s="57" t="s">
        <v>12494</v>
      </c>
      <c r="B5738" s="57" t="s">
        <v>29806</v>
      </c>
      <c r="C5738" t="s">
        <v>29807</v>
      </c>
    </row>
    <row r="5739" spans="1:3">
      <c r="A5739" s="57" t="s">
        <v>12494</v>
      </c>
      <c r="B5739" s="57" t="s">
        <v>29808</v>
      </c>
      <c r="C5739" t="s">
        <v>29809</v>
      </c>
    </row>
    <row r="5740" spans="1:3">
      <c r="A5740" s="57" t="s">
        <v>12494</v>
      </c>
      <c r="B5740" s="57" t="s">
        <v>29810</v>
      </c>
      <c r="C5740" t="s">
        <v>29811</v>
      </c>
    </row>
    <row r="5741" spans="1:3">
      <c r="A5741" s="57" t="s">
        <v>12494</v>
      </c>
      <c r="B5741" s="57" t="s">
        <v>29812</v>
      </c>
      <c r="C5741" t="s">
        <v>29813</v>
      </c>
    </row>
    <row r="5742" spans="1:3">
      <c r="A5742" s="57" t="s">
        <v>12494</v>
      </c>
      <c r="B5742" s="57" t="s">
        <v>29814</v>
      </c>
      <c r="C5742" t="s">
        <v>29815</v>
      </c>
    </row>
    <row r="5743" spans="1:3">
      <c r="A5743" s="57" t="s">
        <v>12494</v>
      </c>
      <c r="B5743" s="57" t="s">
        <v>29816</v>
      </c>
      <c r="C5743" t="s">
        <v>29817</v>
      </c>
    </row>
    <row r="5744" spans="1:3">
      <c r="A5744" s="57" t="s">
        <v>12494</v>
      </c>
      <c r="B5744" s="57" t="s">
        <v>29818</v>
      </c>
      <c r="C5744" t="s">
        <v>29357</v>
      </c>
    </row>
    <row r="5745" spans="1:3">
      <c r="A5745" s="57" t="s">
        <v>12494</v>
      </c>
      <c r="B5745" s="57" t="s">
        <v>29819</v>
      </c>
      <c r="C5745" t="s">
        <v>29820</v>
      </c>
    </row>
    <row r="5746" spans="1:3">
      <c r="A5746" s="57" t="s">
        <v>12494</v>
      </c>
      <c r="B5746" s="57" t="s">
        <v>29821</v>
      </c>
      <c r="C5746" t="s">
        <v>29822</v>
      </c>
    </row>
    <row r="5747" spans="1:3">
      <c r="A5747" s="57" t="s">
        <v>12494</v>
      </c>
      <c r="B5747" s="57" t="s">
        <v>29823</v>
      </c>
      <c r="C5747" t="s">
        <v>29824</v>
      </c>
    </row>
    <row r="5748" spans="1:3">
      <c r="A5748" s="57" t="s">
        <v>12494</v>
      </c>
      <c r="B5748" s="57" t="s">
        <v>29825</v>
      </c>
      <c r="C5748" t="s">
        <v>29826</v>
      </c>
    </row>
    <row r="5749" spans="1:3">
      <c r="A5749" s="57" t="s">
        <v>12494</v>
      </c>
      <c r="B5749" s="57" t="s">
        <v>29827</v>
      </c>
      <c r="C5749" t="s">
        <v>29828</v>
      </c>
    </row>
    <row r="5750" spans="1:3">
      <c r="A5750" s="57" t="s">
        <v>12494</v>
      </c>
      <c r="B5750" s="57" t="s">
        <v>29829</v>
      </c>
      <c r="C5750" t="s">
        <v>29830</v>
      </c>
    </row>
    <row r="5751" spans="1:3">
      <c r="A5751" s="57" t="s">
        <v>12494</v>
      </c>
      <c r="B5751" s="57" t="s">
        <v>29831</v>
      </c>
      <c r="C5751" t="s">
        <v>29832</v>
      </c>
    </row>
    <row r="5752" spans="1:3">
      <c r="A5752" s="57" t="s">
        <v>12494</v>
      </c>
      <c r="B5752" s="57" t="s">
        <v>29833</v>
      </c>
      <c r="C5752" t="s">
        <v>29834</v>
      </c>
    </row>
    <row r="5753" spans="1:3">
      <c r="A5753" s="57" t="s">
        <v>12494</v>
      </c>
      <c r="B5753" s="57" t="s">
        <v>29835</v>
      </c>
      <c r="C5753" t="s">
        <v>29836</v>
      </c>
    </row>
    <row r="5754" spans="1:3">
      <c r="A5754" s="57" t="s">
        <v>12494</v>
      </c>
      <c r="B5754" s="57" t="s">
        <v>29837</v>
      </c>
      <c r="C5754" t="s">
        <v>29838</v>
      </c>
    </row>
    <row r="5755" spans="1:3">
      <c r="A5755" s="57" t="s">
        <v>12494</v>
      </c>
      <c r="B5755" s="57" t="s">
        <v>29839</v>
      </c>
      <c r="C5755" t="s">
        <v>29840</v>
      </c>
    </row>
    <row r="5756" spans="1:3">
      <c r="A5756" s="57" t="s">
        <v>12494</v>
      </c>
      <c r="B5756" s="57" t="s">
        <v>29841</v>
      </c>
      <c r="C5756" t="s">
        <v>29842</v>
      </c>
    </row>
    <row r="5757" spans="1:3">
      <c r="A5757" s="57" t="s">
        <v>12494</v>
      </c>
      <c r="B5757" s="57" t="s">
        <v>29843</v>
      </c>
      <c r="C5757" t="s">
        <v>29844</v>
      </c>
    </row>
    <row r="5758" spans="1:3">
      <c r="A5758" s="57" t="s">
        <v>12494</v>
      </c>
      <c r="B5758" s="57" t="s">
        <v>29845</v>
      </c>
      <c r="C5758" t="s">
        <v>29846</v>
      </c>
    </row>
    <row r="5759" spans="1:3">
      <c r="A5759" s="57" t="s">
        <v>12494</v>
      </c>
      <c r="B5759" s="57" t="s">
        <v>29847</v>
      </c>
      <c r="C5759" t="s">
        <v>29848</v>
      </c>
    </row>
    <row r="5760" spans="1:3">
      <c r="A5760" s="57" t="s">
        <v>12494</v>
      </c>
      <c r="B5760" s="57" t="s">
        <v>29849</v>
      </c>
      <c r="C5760" t="s">
        <v>29850</v>
      </c>
    </row>
    <row r="5761" spans="1:3">
      <c r="A5761" s="57" t="s">
        <v>12494</v>
      </c>
      <c r="B5761" s="57" t="s">
        <v>29851</v>
      </c>
      <c r="C5761" t="s">
        <v>29852</v>
      </c>
    </row>
    <row r="5762" spans="1:3">
      <c r="A5762" s="57" t="s">
        <v>12494</v>
      </c>
      <c r="B5762" s="57" t="s">
        <v>29853</v>
      </c>
      <c r="C5762" t="s">
        <v>29854</v>
      </c>
    </row>
    <row r="5763" spans="1:3">
      <c r="A5763" s="57" t="s">
        <v>12494</v>
      </c>
      <c r="B5763" s="57" t="s">
        <v>29855</v>
      </c>
      <c r="C5763" t="s">
        <v>29856</v>
      </c>
    </row>
    <row r="5764" spans="1:3">
      <c r="A5764" s="57" t="s">
        <v>12494</v>
      </c>
      <c r="B5764" s="57" t="s">
        <v>29857</v>
      </c>
      <c r="C5764" t="s">
        <v>29858</v>
      </c>
    </row>
    <row r="5765" spans="1:3">
      <c r="A5765" s="57" t="s">
        <v>12494</v>
      </c>
      <c r="B5765" s="57" t="s">
        <v>29859</v>
      </c>
      <c r="C5765" t="s">
        <v>29860</v>
      </c>
    </row>
    <row r="5766" spans="1:3">
      <c r="A5766" s="57" t="s">
        <v>12494</v>
      </c>
      <c r="B5766" s="57" t="s">
        <v>29861</v>
      </c>
      <c r="C5766" t="s">
        <v>29862</v>
      </c>
    </row>
    <row r="5767" spans="1:3">
      <c r="A5767" s="57" t="s">
        <v>12494</v>
      </c>
      <c r="B5767" s="57" t="s">
        <v>29863</v>
      </c>
      <c r="C5767" t="s">
        <v>29864</v>
      </c>
    </row>
    <row r="5768" spans="1:3">
      <c r="A5768" s="57" t="s">
        <v>12494</v>
      </c>
      <c r="B5768" s="57" t="s">
        <v>29865</v>
      </c>
      <c r="C5768" t="s">
        <v>29866</v>
      </c>
    </row>
    <row r="5769" spans="1:3">
      <c r="A5769" s="57" t="s">
        <v>12494</v>
      </c>
      <c r="B5769" s="57" t="s">
        <v>29867</v>
      </c>
      <c r="C5769" t="s">
        <v>29868</v>
      </c>
    </row>
    <row r="5770" spans="1:3">
      <c r="A5770" s="57" t="s">
        <v>12494</v>
      </c>
      <c r="B5770" s="57" t="s">
        <v>29869</v>
      </c>
      <c r="C5770" t="s">
        <v>29870</v>
      </c>
    </row>
    <row r="5771" spans="1:3">
      <c r="A5771" s="57" t="s">
        <v>12494</v>
      </c>
      <c r="B5771" s="57" t="s">
        <v>29871</v>
      </c>
      <c r="C5771" t="s">
        <v>29872</v>
      </c>
    </row>
    <row r="5772" spans="1:3">
      <c r="A5772" s="57" t="s">
        <v>12494</v>
      </c>
      <c r="B5772" s="57" t="s">
        <v>29873</v>
      </c>
      <c r="C5772" t="s">
        <v>29874</v>
      </c>
    </row>
    <row r="5773" spans="1:3">
      <c r="A5773" s="57" t="s">
        <v>12494</v>
      </c>
      <c r="B5773" s="57" t="s">
        <v>29875</v>
      </c>
      <c r="C5773" t="s">
        <v>29876</v>
      </c>
    </row>
    <row r="5774" spans="1:3">
      <c r="A5774" s="57" t="s">
        <v>12494</v>
      </c>
      <c r="B5774" s="57" t="s">
        <v>29877</v>
      </c>
      <c r="C5774" t="s">
        <v>29878</v>
      </c>
    </row>
    <row r="5775" spans="1:3">
      <c r="A5775" s="57" t="s">
        <v>12494</v>
      </c>
      <c r="B5775" s="57" t="s">
        <v>29879</v>
      </c>
      <c r="C5775" t="s">
        <v>29880</v>
      </c>
    </row>
    <row r="5776" spans="1:3">
      <c r="A5776" s="57" t="s">
        <v>12494</v>
      </c>
      <c r="B5776" s="57" t="s">
        <v>29881</v>
      </c>
      <c r="C5776" t="s">
        <v>29882</v>
      </c>
    </row>
    <row r="5777" spans="1:3">
      <c r="A5777" s="57" t="s">
        <v>12494</v>
      </c>
      <c r="B5777" s="57" t="s">
        <v>29883</v>
      </c>
      <c r="C5777" t="s">
        <v>29884</v>
      </c>
    </row>
    <row r="5778" spans="1:3">
      <c r="A5778" s="57" t="s">
        <v>12494</v>
      </c>
      <c r="B5778" s="57" t="s">
        <v>29885</v>
      </c>
      <c r="C5778" t="s">
        <v>29886</v>
      </c>
    </row>
    <row r="5779" spans="1:3">
      <c r="A5779" s="57" t="s">
        <v>12494</v>
      </c>
      <c r="B5779" s="57" t="s">
        <v>29887</v>
      </c>
      <c r="C5779" t="s">
        <v>29888</v>
      </c>
    </row>
    <row r="5780" spans="1:3">
      <c r="A5780" s="57" t="s">
        <v>12494</v>
      </c>
      <c r="B5780" s="57" t="s">
        <v>29889</v>
      </c>
      <c r="C5780" t="s">
        <v>29890</v>
      </c>
    </row>
    <row r="5781" spans="1:3">
      <c r="A5781" s="57" t="s">
        <v>12494</v>
      </c>
      <c r="B5781" s="57" t="s">
        <v>29891</v>
      </c>
      <c r="C5781" t="s">
        <v>29892</v>
      </c>
    </row>
    <row r="5782" spans="1:3">
      <c r="A5782" s="57" t="s">
        <v>12494</v>
      </c>
      <c r="B5782" s="57" t="s">
        <v>29893</v>
      </c>
      <c r="C5782" t="s">
        <v>29894</v>
      </c>
    </row>
    <row r="5783" spans="1:3">
      <c r="A5783" s="57" t="s">
        <v>12494</v>
      </c>
      <c r="B5783" s="57" t="s">
        <v>29895</v>
      </c>
      <c r="C5783" t="s">
        <v>29896</v>
      </c>
    </row>
    <row r="5784" spans="1:3">
      <c r="A5784" s="57" t="s">
        <v>12494</v>
      </c>
      <c r="B5784" s="57" t="s">
        <v>29897</v>
      </c>
      <c r="C5784" t="s">
        <v>29898</v>
      </c>
    </row>
    <row r="5785" spans="1:3">
      <c r="A5785" s="57" t="s">
        <v>12494</v>
      </c>
      <c r="B5785" s="57" t="s">
        <v>29899</v>
      </c>
      <c r="C5785" t="s">
        <v>29900</v>
      </c>
    </row>
    <row r="5786" spans="1:3">
      <c r="A5786" s="57" t="s">
        <v>12494</v>
      </c>
      <c r="B5786" s="57" t="s">
        <v>29901</v>
      </c>
      <c r="C5786" t="s">
        <v>29902</v>
      </c>
    </row>
    <row r="5787" spans="1:3">
      <c r="A5787" s="57" t="s">
        <v>12494</v>
      </c>
      <c r="B5787" s="57" t="s">
        <v>29903</v>
      </c>
      <c r="C5787" t="s">
        <v>29904</v>
      </c>
    </row>
    <row r="5788" spans="1:3">
      <c r="A5788" s="57" t="s">
        <v>12494</v>
      </c>
      <c r="B5788" s="57" t="s">
        <v>29905</v>
      </c>
      <c r="C5788" t="s">
        <v>29906</v>
      </c>
    </row>
    <row r="5789" spans="1:3">
      <c r="A5789" s="57" t="s">
        <v>12494</v>
      </c>
      <c r="B5789" s="57" t="s">
        <v>29907</v>
      </c>
      <c r="C5789" t="s">
        <v>29908</v>
      </c>
    </row>
    <row r="5790" spans="1:3">
      <c r="A5790" s="57" t="s">
        <v>12494</v>
      </c>
      <c r="B5790" s="57" t="s">
        <v>29909</v>
      </c>
      <c r="C5790" t="s">
        <v>29910</v>
      </c>
    </row>
    <row r="5791" spans="1:3">
      <c r="A5791" s="57" t="s">
        <v>12494</v>
      </c>
      <c r="B5791" s="57" t="s">
        <v>29911</v>
      </c>
      <c r="C5791" t="s">
        <v>29912</v>
      </c>
    </row>
    <row r="5792" spans="1:3">
      <c r="A5792" s="57" t="s">
        <v>12494</v>
      </c>
      <c r="B5792" s="57" t="s">
        <v>29913</v>
      </c>
      <c r="C5792" t="s">
        <v>29914</v>
      </c>
    </row>
    <row r="5793" spans="1:3">
      <c r="A5793" s="57" t="s">
        <v>12494</v>
      </c>
      <c r="B5793" s="57" t="s">
        <v>29915</v>
      </c>
      <c r="C5793" t="s">
        <v>29916</v>
      </c>
    </row>
    <row r="5794" spans="1:3">
      <c r="A5794" s="57" t="s">
        <v>12494</v>
      </c>
      <c r="B5794" s="57" t="s">
        <v>29917</v>
      </c>
      <c r="C5794" t="s">
        <v>29918</v>
      </c>
    </row>
    <row r="5795" spans="1:3">
      <c r="A5795" s="57" t="s">
        <v>12494</v>
      </c>
      <c r="B5795" s="57" t="s">
        <v>29919</v>
      </c>
      <c r="C5795" t="s">
        <v>29588</v>
      </c>
    </row>
    <row r="5796" spans="1:3">
      <c r="A5796" s="57" t="s">
        <v>12494</v>
      </c>
      <c r="B5796" s="57" t="s">
        <v>29920</v>
      </c>
      <c r="C5796" t="s">
        <v>29921</v>
      </c>
    </row>
    <row r="5797" spans="1:3">
      <c r="A5797" s="57" t="s">
        <v>12494</v>
      </c>
      <c r="B5797" s="57" t="s">
        <v>29922</v>
      </c>
      <c r="C5797" t="s">
        <v>29923</v>
      </c>
    </row>
    <row r="5798" spans="1:3">
      <c r="A5798" s="57" t="s">
        <v>12494</v>
      </c>
      <c r="B5798" s="57" t="s">
        <v>29924</v>
      </c>
      <c r="C5798" t="s">
        <v>29925</v>
      </c>
    </row>
    <row r="5799" spans="1:3">
      <c r="A5799" s="57" t="s">
        <v>12494</v>
      </c>
      <c r="B5799" s="57" t="s">
        <v>29926</v>
      </c>
      <c r="C5799" t="s">
        <v>29927</v>
      </c>
    </row>
    <row r="5800" spans="1:3">
      <c r="A5800" s="57" t="s">
        <v>12494</v>
      </c>
      <c r="B5800" s="57" t="s">
        <v>29928</v>
      </c>
      <c r="C5800" t="s">
        <v>29929</v>
      </c>
    </row>
    <row r="5801" spans="1:3">
      <c r="A5801" s="57" t="s">
        <v>12494</v>
      </c>
      <c r="B5801" s="57" t="s">
        <v>29930</v>
      </c>
      <c r="C5801" t="s">
        <v>29931</v>
      </c>
    </row>
    <row r="5802" spans="1:3">
      <c r="A5802" s="57" t="s">
        <v>12494</v>
      </c>
      <c r="B5802" s="57" t="s">
        <v>29932</v>
      </c>
      <c r="C5802" t="s">
        <v>29933</v>
      </c>
    </row>
    <row r="5803" spans="1:3">
      <c r="A5803" s="57" t="s">
        <v>12494</v>
      </c>
      <c r="B5803" s="57" t="s">
        <v>29934</v>
      </c>
      <c r="C5803" t="s">
        <v>29935</v>
      </c>
    </row>
    <row r="5804" spans="1:3">
      <c r="A5804" s="57" t="s">
        <v>12494</v>
      </c>
      <c r="B5804" s="57" t="s">
        <v>29936</v>
      </c>
      <c r="C5804" t="s">
        <v>29937</v>
      </c>
    </row>
    <row r="5805" spans="1:3">
      <c r="A5805" s="57" t="s">
        <v>12494</v>
      </c>
      <c r="B5805" s="57" t="s">
        <v>29938</v>
      </c>
      <c r="C5805" t="s">
        <v>29939</v>
      </c>
    </row>
    <row r="5806" spans="1:3">
      <c r="A5806" s="57" t="s">
        <v>12494</v>
      </c>
      <c r="B5806" s="57" t="s">
        <v>29940</v>
      </c>
      <c r="C5806" t="s">
        <v>29941</v>
      </c>
    </row>
    <row r="5807" spans="1:3">
      <c r="A5807" s="57" t="s">
        <v>12494</v>
      </c>
      <c r="B5807" s="57" t="s">
        <v>29942</v>
      </c>
      <c r="C5807" t="s">
        <v>29943</v>
      </c>
    </row>
    <row r="5808" spans="1:3">
      <c r="A5808" s="57" t="s">
        <v>12494</v>
      </c>
      <c r="B5808" s="57" t="s">
        <v>29944</v>
      </c>
      <c r="C5808" t="s">
        <v>29945</v>
      </c>
    </row>
    <row r="5809" spans="1:3">
      <c r="A5809" s="57" t="s">
        <v>12494</v>
      </c>
      <c r="B5809" s="57" t="s">
        <v>29946</v>
      </c>
      <c r="C5809" t="s">
        <v>29947</v>
      </c>
    </row>
    <row r="5810" spans="1:3">
      <c r="A5810" s="57" t="s">
        <v>12494</v>
      </c>
      <c r="B5810" s="57" t="s">
        <v>29948</v>
      </c>
      <c r="C5810" t="s">
        <v>29949</v>
      </c>
    </row>
    <row r="5811" spans="1:3">
      <c r="A5811" s="57" t="s">
        <v>12494</v>
      </c>
      <c r="B5811" s="57" t="s">
        <v>29950</v>
      </c>
      <c r="C5811" t="s">
        <v>29951</v>
      </c>
    </row>
    <row r="5812" spans="1:3">
      <c r="A5812" s="57" t="s">
        <v>12494</v>
      </c>
      <c r="B5812" s="57" t="s">
        <v>29952</v>
      </c>
      <c r="C5812" t="s">
        <v>29953</v>
      </c>
    </row>
    <row r="5813" spans="1:3">
      <c r="A5813" s="57" t="s">
        <v>12494</v>
      </c>
      <c r="B5813" s="57" t="s">
        <v>29954</v>
      </c>
      <c r="C5813" t="s">
        <v>29955</v>
      </c>
    </row>
    <row r="5814" spans="1:3">
      <c r="A5814" s="57" t="s">
        <v>12494</v>
      </c>
      <c r="B5814" s="57" t="s">
        <v>29956</v>
      </c>
      <c r="C5814" t="s">
        <v>29957</v>
      </c>
    </row>
    <row r="5815" spans="1:3">
      <c r="A5815" s="57" t="s">
        <v>12494</v>
      </c>
      <c r="B5815" s="57" t="s">
        <v>29958</v>
      </c>
      <c r="C5815" t="s">
        <v>29959</v>
      </c>
    </row>
    <row r="5816" spans="1:3">
      <c r="A5816" s="57" t="s">
        <v>12494</v>
      </c>
      <c r="B5816" s="57" t="s">
        <v>29960</v>
      </c>
      <c r="C5816" t="s">
        <v>29961</v>
      </c>
    </row>
    <row r="5817" spans="1:3">
      <c r="A5817" s="57" t="s">
        <v>12494</v>
      </c>
      <c r="B5817" s="57" t="s">
        <v>29962</v>
      </c>
      <c r="C5817" t="s">
        <v>29963</v>
      </c>
    </row>
    <row r="5818" spans="1:3">
      <c r="A5818" s="57" t="s">
        <v>12494</v>
      </c>
      <c r="B5818" s="57" t="s">
        <v>29964</v>
      </c>
      <c r="C5818" t="s">
        <v>29965</v>
      </c>
    </row>
    <row r="5819" spans="1:3">
      <c r="A5819" s="57" t="s">
        <v>12494</v>
      </c>
      <c r="B5819" s="57" t="s">
        <v>29966</v>
      </c>
      <c r="C5819" t="s">
        <v>29967</v>
      </c>
    </row>
    <row r="5820" spans="1:3">
      <c r="A5820" s="57" t="s">
        <v>12494</v>
      </c>
      <c r="B5820" s="57" t="s">
        <v>29968</v>
      </c>
      <c r="C5820" t="s">
        <v>29969</v>
      </c>
    </row>
    <row r="5821" spans="1:3">
      <c r="A5821" s="57" t="s">
        <v>12494</v>
      </c>
      <c r="B5821" s="57" t="s">
        <v>29970</v>
      </c>
      <c r="C5821" t="s">
        <v>29971</v>
      </c>
    </row>
    <row r="5822" spans="1:3">
      <c r="A5822" s="57" t="s">
        <v>12494</v>
      </c>
      <c r="B5822" s="57" t="s">
        <v>29972</v>
      </c>
      <c r="C5822" t="s">
        <v>29973</v>
      </c>
    </row>
    <row r="5823" spans="1:3">
      <c r="A5823" s="57" t="s">
        <v>12494</v>
      </c>
      <c r="B5823" s="57" t="s">
        <v>29974</v>
      </c>
      <c r="C5823" t="s">
        <v>29975</v>
      </c>
    </row>
    <row r="5824" spans="1:3">
      <c r="A5824" s="57" t="s">
        <v>12494</v>
      </c>
      <c r="B5824" s="57" t="s">
        <v>29976</v>
      </c>
      <c r="C5824" t="s">
        <v>29977</v>
      </c>
    </row>
    <row r="5825" spans="1:3">
      <c r="A5825" s="57" t="s">
        <v>12494</v>
      </c>
      <c r="B5825" s="57" t="s">
        <v>29978</v>
      </c>
      <c r="C5825" t="s">
        <v>29979</v>
      </c>
    </row>
    <row r="5826" spans="1:3">
      <c r="A5826" s="57" t="s">
        <v>12494</v>
      </c>
      <c r="B5826" s="57" t="s">
        <v>29980</v>
      </c>
      <c r="C5826" t="s">
        <v>29981</v>
      </c>
    </row>
    <row r="5827" spans="1:3">
      <c r="A5827" s="57" t="s">
        <v>12494</v>
      </c>
      <c r="B5827" s="57" t="s">
        <v>29982</v>
      </c>
      <c r="C5827" t="s">
        <v>29983</v>
      </c>
    </row>
    <row r="5828" spans="1:3">
      <c r="A5828" s="57" t="s">
        <v>12494</v>
      </c>
      <c r="B5828" s="57" t="s">
        <v>29984</v>
      </c>
      <c r="C5828" t="s">
        <v>29985</v>
      </c>
    </row>
    <row r="5829" spans="1:3">
      <c r="A5829" s="57" t="s">
        <v>12494</v>
      </c>
      <c r="B5829" s="57" t="s">
        <v>29986</v>
      </c>
      <c r="C5829" t="s">
        <v>29987</v>
      </c>
    </row>
    <row r="5830" spans="1:3">
      <c r="A5830" s="57" t="s">
        <v>12494</v>
      </c>
      <c r="B5830" s="57" t="s">
        <v>29988</v>
      </c>
      <c r="C5830" t="s">
        <v>29989</v>
      </c>
    </row>
    <row r="5831" spans="1:3">
      <c r="A5831" s="57" t="s">
        <v>12494</v>
      </c>
      <c r="B5831" s="57" t="s">
        <v>29990</v>
      </c>
      <c r="C5831" t="s">
        <v>29991</v>
      </c>
    </row>
    <row r="5832" spans="1:3">
      <c r="A5832" s="57" t="s">
        <v>12494</v>
      </c>
      <c r="B5832" s="57" t="s">
        <v>29992</v>
      </c>
      <c r="C5832" t="s">
        <v>29993</v>
      </c>
    </row>
    <row r="5833" spans="1:3">
      <c r="A5833" s="57" t="s">
        <v>12494</v>
      </c>
      <c r="B5833" s="57" t="s">
        <v>29994</v>
      </c>
      <c r="C5833" t="s">
        <v>29995</v>
      </c>
    </row>
    <row r="5834" spans="1:3">
      <c r="A5834" s="57" t="s">
        <v>12494</v>
      </c>
      <c r="B5834" s="57" t="s">
        <v>29996</v>
      </c>
      <c r="C5834" t="s">
        <v>29997</v>
      </c>
    </row>
    <row r="5835" spans="1:3">
      <c r="A5835" s="57" t="s">
        <v>12494</v>
      </c>
      <c r="B5835" s="57" t="s">
        <v>29998</v>
      </c>
      <c r="C5835" t="s">
        <v>29999</v>
      </c>
    </row>
    <row r="5836" spans="1:3">
      <c r="A5836" s="57" t="s">
        <v>12494</v>
      </c>
      <c r="B5836" s="57" t="s">
        <v>30000</v>
      </c>
      <c r="C5836" t="s">
        <v>30001</v>
      </c>
    </row>
    <row r="5837" spans="1:3">
      <c r="A5837" s="57" t="s">
        <v>12494</v>
      </c>
      <c r="B5837" s="57" t="s">
        <v>30002</v>
      </c>
      <c r="C5837" t="s">
        <v>30003</v>
      </c>
    </row>
    <row r="5838" spans="1:3">
      <c r="A5838" s="57" t="s">
        <v>12494</v>
      </c>
      <c r="B5838" s="57" t="s">
        <v>30004</v>
      </c>
      <c r="C5838" t="s">
        <v>30005</v>
      </c>
    </row>
    <row r="5839" spans="1:3">
      <c r="A5839" s="57" t="s">
        <v>12494</v>
      </c>
      <c r="B5839" s="57" t="s">
        <v>30006</v>
      </c>
      <c r="C5839" t="s">
        <v>30007</v>
      </c>
    </row>
    <row r="5840" spans="1:3">
      <c r="A5840" s="57" t="s">
        <v>12494</v>
      </c>
      <c r="B5840" s="57" t="s">
        <v>30008</v>
      </c>
      <c r="C5840" t="s">
        <v>30009</v>
      </c>
    </row>
    <row r="5841" spans="1:3">
      <c r="A5841" s="57" t="s">
        <v>12494</v>
      </c>
      <c r="B5841" s="57" t="s">
        <v>30010</v>
      </c>
      <c r="C5841" t="s">
        <v>30011</v>
      </c>
    </row>
    <row r="5842" spans="1:3">
      <c r="A5842" s="57" t="s">
        <v>12494</v>
      </c>
      <c r="B5842" s="57" t="s">
        <v>30012</v>
      </c>
      <c r="C5842" t="s">
        <v>30013</v>
      </c>
    </row>
    <row r="5843" spans="1:3">
      <c r="A5843" s="57" t="s">
        <v>12494</v>
      </c>
      <c r="B5843" s="57" t="s">
        <v>30014</v>
      </c>
      <c r="C5843" t="s">
        <v>30015</v>
      </c>
    </row>
    <row r="5844" spans="1:3">
      <c r="A5844" s="57" t="s">
        <v>12494</v>
      </c>
      <c r="B5844" s="57" t="s">
        <v>30016</v>
      </c>
      <c r="C5844" t="s">
        <v>30017</v>
      </c>
    </row>
    <row r="5845" spans="1:3">
      <c r="A5845" s="57" t="s">
        <v>12494</v>
      </c>
      <c r="B5845" s="57" t="s">
        <v>30018</v>
      </c>
      <c r="C5845" t="s">
        <v>30019</v>
      </c>
    </row>
    <row r="5846" spans="1:3">
      <c r="A5846" s="57" t="s">
        <v>12494</v>
      </c>
      <c r="B5846" s="57" t="s">
        <v>30020</v>
      </c>
      <c r="C5846" t="s">
        <v>30021</v>
      </c>
    </row>
    <row r="5847" spans="1:3">
      <c r="A5847" s="57" t="s">
        <v>12494</v>
      </c>
      <c r="B5847" s="57" t="s">
        <v>30022</v>
      </c>
      <c r="C5847" t="s">
        <v>30023</v>
      </c>
    </row>
    <row r="5848" spans="1:3">
      <c r="A5848" s="57" t="s">
        <v>12494</v>
      </c>
      <c r="B5848" s="57" t="s">
        <v>30024</v>
      </c>
      <c r="C5848" t="s">
        <v>30025</v>
      </c>
    </row>
    <row r="5849" spans="1:3">
      <c r="A5849" s="57" t="s">
        <v>12494</v>
      </c>
      <c r="B5849" s="57" t="s">
        <v>30026</v>
      </c>
      <c r="C5849" t="s">
        <v>30027</v>
      </c>
    </row>
    <row r="5850" spans="1:3">
      <c r="A5850" s="57" t="s">
        <v>12494</v>
      </c>
      <c r="B5850" s="57" t="s">
        <v>30028</v>
      </c>
      <c r="C5850" t="s">
        <v>30029</v>
      </c>
    </row>
    <row r="5851" spans="1:3">
      <c r="A5851" s="57" t="s">
        <v>12494</v>
      </c>
      <c r="B5851" s="57" t="s">
        <v>30030</v>
      </c>
      <c r="C5851" t="s">
        <v>30031</v>
      </c>
    </row>
    <row r="5852" spans="1:3">
      <c r="A5852" s="57" t="s">
        <v>12494</v>
      </c>
      <c r="B5852" s="57" t="s">
        <v>30032</v>
      </c>
      <c r="C5852" t="s">
        <v>30033</v>
      </c>
    </row>
    <row r="5853" spans="1:3">
      <c r="A5853" s="57" t="s">
        <v>12494</v>
      </c>
      <c r="B5853" s="57" t="s">
        <v>30034</v>
      </c>
      <c r="C5853" t="s">
        <v>30035</v>
      </c>
    </row>
    <row r="5854" spans="1:3">
      <c r="A5854" s="57" t="s">
        <v>12494</v>
      </c>
      <c r="B5854" s="57" t="s">
        <v>30036</v>
      </c>
      <c r="C5854" t="s">
        <v>30037</v>
      </c>
    </row>
    <row r="5855" spans="1:3">
      <c r="A5855" s="57" t="s">
        <v>12494</v>
      </c>
      <c r="B5855" s="57" t="s">
        <v>30038</v>
      </c>
      <c r="C5855" t="s">
        <v>30039</v>
      </c>
    </row>
    <row r="5856" spans="1:3">
      <c r="A5856" s="57" t="s">
        <v>12494</v>
      </c>
      <c r="B5856" s="57" t="s">
        <v>30040</v>
      </c>
      <c r="C5856" t="s">
        <v>30041</v>
      </c>
    </row>
    <row r="5857" spans="1:3">
      <c r="A5857" s="57" t="s">
        <v>12494</v>
      </c>
      <c r="B5857" s="57" t="s">
        <v>30042</v>
      </c>
      <c r="C5857" t="s">
        <v>30043</v>
      </c>
    </row>
    <row r="5858" spans="1:3">
      <c r="A5858" s="57" t="s">
        <v>12494</v>
      </c>
      <c r="B5858" s="57" t="s">
        <v>30044</v>
      </c>
      <c r="C5858" t="s">
        <v>30045</v>
      </c>
    </row>
    <row r="5859" spans="1:3">
      <c r="A5859" s="57" t="s">
        <v>12494</v>
      </c>
      <c r="B5859" s="57" t="s">
        <v>30046</v>
      </c>
      <c r="C5859" t="s">
        <v>30047</v>
      </c>
    </row>
    <row r="5860" spans="1:3">
      <c r="A5860" s="57" t="s">
        <v>12494</v>
      </c>
      <c r="B5860" s="57" t="s">
        <v>30048</v>
      </c>
      <c r="C5860" t="s">
        <v>30049</v>
      </c>
    </row>
    <row r="5861" spans="1:3">
      <c r="A5861" s="57" t="s">
        <v>12494</v>
      </c>
      <c r="B5861" s="57" t="s">
        <v>30050</v>
      </c>
      <c r="C5861" t="s">
        <v>30051</v>
      </c>
    </row>
    <row r="5862" spans="1:3">
      <c r="A5862" s="57" t="s">
        <v>12494</v>
      </c>
      <c r="B5862" s="57" t="s">
        <v>30052</v>
      </c>
      <c r="C5862" t="s">
        <v>30053</v>
      </c>
    </row>
    <row r="5863" spans="1:3">
      <c r="A5863" s="57" t="s">
        <v>12494</v>
      </c>
      <c r="B5863" s="57" t="s">
        <v>30054</v>
      </c>
      <c r="C5863" t="s">
        <v>30055</v>
      </c>
    </row>
    <row r="5864" spans="1:3">
      <c r="A5864" s="57" t="s">
        <v>12494</v>
      </c>
      <c r="B5864" s="57" t="s">
        <v>30056</v>
      </c>
      <c r="C5864" t="s">
        <v>30057</v>
      </c>
    </row>
    <row r="5865" spans="1:3">
      <c r="A5865" s="57" t="s">
        <v>12494</v>
      </c>
      <c r="B5865" s="57" t="s">
        <v>30058</v>
      </c>
      <c r="C5865" t="s">
        <v>30059</v>
      </c>
    </row>
    <row r="5866" spans="1:3">
      <c r="A5866" s="57" t="s">
        <v>12494</v>
      </c>
      <c r="B5866" s="57" t="s">
        <v>30060</v>
      </c>
      <c r="C5866" t="s">
        <v>30061</v>
      </c>
    </row>
    <row r="5867" spans="1:3">
      <c r="A5867" s="57" t="s">
        <v>12494</v>
      </c>
      <c r="B5867" s="57" t="s">
        <v>30062</v>
      </c>
      <c r="C5867" t="s">
        <v>30063</v>
      </c>
    </row>
    <row r="5868" spans="1:3">
      <c r="A5868" s="57" t="s">
        <v>12494</v>
      </c>
      <c r="B5868" s="57" t="s">
        <v>30064</v>
      </c>
      <c r="C5868" t="s">
        <v>30065</v>
      </c>
    </row>
    <row r="5869" spans="1:3">
      <c r="A5869" s="57" t="s">
        <v>12494</v>
      </c>
      <c r="B5869" s="57" t="s">
        <v>30066</v>
      </c>
      <c r="C5869" t="s">
        <v>30067</v>
      </c>
    </row>
    <row r="5870" spans="1:3">
      <c r="A5870" s="57" t="s">
        <v>12494</v>
      </c>
      <c r="B5870" s="57" t="s">
        <v>30068</v>
      </c>
      <c r="C5870" t="s">
        <v>30069</v>
      </c>
    </row>
    <row r="5871" spans="1:3">
      <c r="A5871" s="57" t="s">
        <v>12494</v>
      </c>
      <c r="B5871" s="57" t="s">
        <v>30070</v>
      </c>
      <c r="C5871" t="s">
        <v>30071</v>
      </c>
    </row>
    <row r="5872" spans="1:3">
      <c r="A5872" s="57" t="s">
        <v>12494</v>
      </c>
      <c r="B5872" s="57" t="s">
        <v>30072</v>
      </c>
      <c r="C5872" t="s">
        <v>30073</v>
      </c>
    </row>
    <row r="5873" spans="1:3">
      <c r="A5873" s="57" t="s">
        <v>12494</v>
      </c>
      <c r="B5873" s="57" t="s">
        <v>30074</v>
      </c>
      <c r="C5873" t="s">
        <v>30075</v>
      </c>
    </row>
    <row r="5874" spans="1:3">
      <c r="A5874" s="57" t="s">
        <v>12494</v>
      </c>
      <c r="B5874" s="57" t="s">
        <v>30076</v>
      </c>
      <c r="C5874" t="s">
        <v>30077</v>
      </c>
    </row>
    <row r="5875" spans="1:3">
      <c r="A5875" s="57" t="s">
        <v>12494</v>
      </c>
      <c r="B5875" s="57" t="s">
        <v>30078</v>
      </c>
      <c r="C5875" t="s">
        <v>30079</v>
      </c>
    </row>
    <row r="5876" spans="1:3">
      <c r="A5876" s="57" t="s">
        <v>12494</v>
      </c>
      <c r="B5876" s="57" t="s">
        <v>30080</v>
      </c>
      <c r="C5876" t="s">
        <v>30081</v>
      </c>
    </row>
    <row r="5877" spans="1:3">
      <c r="A5877" s="57" t="s">
        <v>12494</v>
      </c>
      <c r="B5877" s="57" t="s">
        <v>30082</v>
      </c>
      <c r="C5877" t="s">
        <v>30083</v>
      </c>
    </row>
    <row r="5878" spans="1:3">
      <c r="A5878" s="57" t="s">
        <v>12494</v>
      </c>
      <c r="B5878" s="57" t="s">
        <v>30084</v>
      </c>
      <c r="C5878" t="s">
        <v>30085</v>
      </c>
    </row>
    <row r="5879" spans="1:3">
      <c r="A5879" s="57" t="s">
        <v>12494</v>
      </c>
      <c r="B5879" s="57" t="s">
        <v>30086</v>
      </c>
      <c r="C5879" t="s">
        <v>30087</v>
      </c>
    </row>
    <row r="5880" spans="1:3">
      <c r="A5880" s="57" t="s">
        <v>12494</v>
      </c>
      <c r="B5880" s="57" t="s">
        <v>30088</v>
      </c>
      <c r="C5880" t="s">
        <v>30089</v>
      </c>
    </row>
    <row r="5881" spans="1:3">
      <c r="A5881" s="57" t="s">
        <v>12494</v>
      </c>
      <c r="B5881" s="57" t="s">
        <v>30090</v>
      </c>
      <c r="C5881" t="s">
        <v>30091</v>
      </c>
    </row>
    <row r="5882" spans="1:3">
      <c r="A5882" s="57" t="s">
        <v>12494</v>
      </c>
      <c r="B5882" s="57" t="s">
        <v>30092</v>
      </c>
      <c r="C5882" t="s">
        <v>30093</v>
      </c>
    </row>
    <row r="5883" spans="1:3">
      <c r="A5883" s="57" t="s">
        <v>12494</v>
      </c>
      <c r="B5883" s="57" t="s">
        <v>30094</v>
      </c>
      <c r="C5883" t="s">
        <v>30095</v>
      </c>
    </row>
    <row r="5884" spans="1:3">
      <c r="A5884" s="57" t="s">
        <v>12494</v>
      </c>
      <c r="B5884" s="57" t="s">
        <v>30096</v>
      </c>
      <c r="C5884" t="s">
        <v>30097</v>
      </c>
    </row>
    <row r="5885" spans="1:3">
      <c r="A5885" s="57" t="s">
        <v>12494</v>
      </c>
      <c r="B5885" s="57" t="s">
        <v>30098</v>
      </c>
      <c r="C5885" t="s">
        <v>30099</v>
      </c>
    </row>
    <row r="5886" spans="1:3">
      <c r="A5886" s="57" t="s">
        <v>12494</v>
      </c>
      <c r="B5886" s="57" t="s">
        <v>30100</v>
      </c>
      <c r="C5886" t="s">
        <v>30101</v>
      </c>
    </row>
    <row r="5887" spans="1:3">
      <c r="A5887" s="57" t="s">
        <v>12494</v>
      </c>
      <c r="B5887" s="57" t="s">
        <v>30102</v>
      </c>
      <c r="C5887" t="s">
        <v>30103</v>
      </c>
    </row>
    <row r="5888" spans="1:3">
      <c r="A5888" s="57" t="s">
        <v>12494</v>
      </c>
      <c r="B5888" s="57" t="s">
        <v>30104</v>
      </c>
      <c r="C5888" t="s">
        <v>30105</v>
      </c>
    </row>
    <row r="5889" spans="1:3">
      <c r="A5889" s="57" t="s">
        <v>12494</v>
      </c>
      <c r="B5889" s="57" t="s">
        <v>30106</v>
      </c>
      <c r="C5889" t="s">
        <v>30107</v>
      </c>
    </row>
    <row r="5890" spans="1:3">
      <c r="A5890" s="57" t="s">
        <v>12494</v>
      </c>
      <c r="B5890" s="57" t="s">
        <v>30108</v>
      </c>
      <c r="C5890" t="s">
        <v>30109</v>
      </c>
    </row>
    <row r="5891" spans="1:3">
      <c r="A5891" s="57" t="s">
        <v>12494</v>
      </c>
      <c r="B5891" s="57" t="s">
        <v>30110</v>
      </c>
      <c r="C5891" t="s">
        <v>30111</v>
      </c>
    </row>
    <row r="5892" spans="1:3">
      <c r="A5892" s="57" t="s">
        <v>12494</v>
      </c>
      <c r="B5892" s="57" t="s">
        <v>30112</v>
      </c>
      <c r="C5892" t="s">
        <v>30113</v>
      </c>
    </row>
    <row r="5893" spans="1:3">
      <c r="A5893" s="57" t="s">
        <v>12494</v>
      </c>
      <c r="B5893" s="57" t="s">
        <v>30114</v>
      </c>
      <c r="C5893" t="s">
        <v>23542</v>
      </c>
    </row>
    <row r="5894" spans="1:3">
      <c r="A5894" s="57" t="s">
        <v>12494</v>
      </c>
      <c r="B5894" s="57" t="s">
        <v>30115</v>
      </c>
      <c r="C5894" t="s">
        <v>30116</v>
      </c>
    </row>
    <row r="5895" spans="1:3">
      <c r="A5895" s="57" t="s">
        <v>12494</v>
      </c>
      <c r="B5895" s="57" t="s">
        <v>30117</v>
      </c>
      <c r="C5895" t="s">
        <v>30118</v>
      </c>
    </row>
    <row r="5896" spans="1:3">
      <c r="A5896" s="57" t="s">
        <v>12494</v>
      </c>
      <c r="B5896" s="57" t="s">
        <v>30119</v>
      </c>
      <c r="C5896" t="s">
        <v>29945</v>
      </c>
    </row>
    <row r="5897" spans="1:3">
      <c r="A5897" s="57" t="s">
        <v>12494</v>
      </c>
      <c r="B5897" s="57" t="s">
        <v>30120</v>
      </c>
      <c r="C5897" t="s">
        <v>30121</v>
      </c>
    </row>
    <row r="5898" spans="1:3">
      <c r="A5898" s="57" t="s">
        <v>12494</v>
      </c>
      <c r="B5898" s="57" t="s">
        <v>30122</v>
      </c>
      <c r="C5898" t="s">
        <v>30123</v>
      </c>
    </row>
    <row r="5899" spans="1:3">
      <c r="A5899" s="57" t="s">
        <v>12494</v>
      </c>
      <c r="B5899" s="57" t="s">
        <v>30124</v>
      </c>
      <c r="C5899" t="s">
        <v>30125</v>
      </c>
    </row>
    <row r="5900" spans="1:3">
      <c r="A5900" s="57" t="s">
        <v>12494</v>
      </c>
      <c r="B5900" s="57" t="s">
        <v>30126</v>
      </c>
      <c r="C5900" t="s">
        <v>30127</v>
      </c>
    </row>
    <row r="5901" spans="1:3">
      <c r="A5901" s="57" t="s">
        <v>12494</v>
      </c>
      <c r="B5901" s="57" t="s">
        <v>30128</v>
      </c>
      <c r="C5901" t="s">
        <v>30129</v>
      </c>
    </row>
    <row r="5902" spans="1:3">
      <c r="A5902" s="57" t="s">
        <v>12494</v>
      </c>
      <c r="B5902" s="57" t="s">
        <v>30130</v>
      </c>
      <c r="C5902" t="s">
        <v>30131</v>
      </c>
    </row>
    <row r="5903" spans="1:3">
      <c r="A5903" s="57" t="s">
        <v>12494</v>
      </c>
      <c r="B5903" s="57" t="s">
        <v>30132</v>
      </c>
      <c r="C5903" t="s">
        <v>30133</v>
      </c>
    </row>
    <row r="5904" spans="1:3">
      <c r="A5904" s="57" t="s">
        <v>12494</v>
      </c>
      <c r="B5904" s="57" t="s">
        <v>30134</v>
      </c>
      <c r="C5904" t="s">
        <v>30135</v>
      </c>
    </row>
    <row r="5905" spans="1:3">
      <c r="A5905" s="57" t="s">
        <v>12494</v>
      </c>
      <c r="B5905" s="57" t="s">
        <v>30136</v>
      </c>
      <c r="C5905" t="s">
        <v>30137</v>
      </c>
    </row>
    <row r="5906" spans="1:3">
      <c r="A5906" s="57" t="s">
        <v>12494</v>
      </c>
      <c r="B5906" s="57" t="s">
        <v>30138</v>
      </c>
      <c r="C5906" t="s">
        <v>30139</v>
      </c>
    </row>
    <row r="5907" spans="1:3">
      <c r="A5907" s="57" t="s">
        <v>12494</v>
      </c>
      <c r="B5907" s="57" t="s">
        <v>30140</v>
      </c>
      <c r="C5907" t="s">
        <v>30141</v>
      </c>
    </row>
    <row r="5908" spans="1:3">
      <c r="A5908" s="57" t="s">
        <v>12494</v>
      </c>
      <c r="B5908" s="57" t="s">
        <v>30142</v>
      </c>
      <c r="C5908" t="s">
        <v>29359</v>
      </c>
    </row>
    <row r="5909" spans="1:3">
      <c r="A5909" s="57" t="s">
        <v>12494</v>
      </c>
      <c r="B5909" s="57" t="s">
        <v>30143</v>
      </c>
      <c r="C5909" t="s">
        <v>30144</v>
      </c>
    </row>
    <row r="5910" spans="1:3">
      <c r="A5910" s="57" t="s">
        <v>12494</v>
      </c>
      <c r="B5910" s="57" t="s">
        <v>30145</v>
      </c>
      <c r="C5910" t="s">
        <v>30146</v>
      </c>
    </row>
    <row r="5911" spans="1:3">
      <c r="A5911" s="57" t="s">
        <v>12494</v>
      </c>
      <c r="B5911" s="57" t="s">
        <v>30147</v>
      </c>
      <c r="C5911" t="s">
        <v>30148</v>
      </c>
    </row>
    <row r="5912" spans="1:3">
      <c r="A5912" s="57" t="s">
        <v>12494</v>
      </c>
      <c r="B5912" s="57" t="s">
        <v>30149</v>
      </c>
      <c r="C5912" t="s">
        <v>30150</v>
      </c>
    </row>
    <row r="5913" spans="1:3">
      <c r="A5913" s="57" t="s">
        <v>12494</v>
      </c>
      <c r="B5913" s="57" t="s">
        <v>30151</v>
      </c>
      <c r="C5913" t="s">
        <v>30152</v>
      </c>
    </row>
    <row r="5914" spans="1:3">
      <c r="A5914" s="57" t="s">
        <v>12494</v>
      </c>
      <c r="B5914" s="57" t="s">
        <v>30153</v>
      </c>
      <c r="C5914" t="s">
        <v>30154</v>
      </c>
    </row>
    <row r="5915" spans="1:3">
      <c r="A5915" s="57" t="s">
        <v>12494</v>
      </c>
      <c r="B5915" s="57" t="s">
        <v>30155</v>
      </c>
      <c r="C5915" t="s">
        <v>30156</v>
      </c>
    </row>
    <row r="5916" spans="1:3">
      <c r="A5916" s="57" t="s">
        <v>12494</v>
      </c>
      <c r="B5916" s="57" t="s">
        <v>30157</v>
      </c>
      <c r="C5916" t="s">
        <v>30158</v>
      </c>
    </row>
    <row r="5917" spans="1:3">
      <c r="A5917" s="57" t="s">
        <v>12494</v>
      </c>
      <c r="B5917" s="57" t="s">
        <v>30159</v>
      </c>
      <c r="C5917" t="s">
        <v>30160</v>
      </c>
    </row>
    <row r="5918" spans="1:3">
      <c r="A5918" s="57" t="s">
        <v>12494</v>
      </c>
      <c r="B5918" s="57" t="s">
        <v>30161</v>
      </c>
      <c r="C5918" t="s">
        <v>30162</v>
      </c>
    </row>
    <row r="5919" spans="1:3">
      <c r="A5919" s="57" t="s">
        <v>12494</v>
      </c>
      <c r="B5919" s="57" t="s">
        <v>30163</v>
      </c>
      <c r="C5919" t="s">
        <v>30164</v>
      </c>
    </row>
    <row r="5920" spans="1:3">
      <c r="A5920" s="57" t="s">
        <v>12494</v>
      </c>
      <c r="B5920" s="57" t="s">
        <v>30165</v>
      </c>
      <c r="C5920" t="s">
        <v>30166</v>
      </c>
    </row>
    <row r="5921" spans="1:3">
      <c r="A5921" s="57" t="s">
        <v>12494</v>
      </c>
      <c r="B5921" s="57" t="s">
        <v>30167</v>
      </c>
      <c r="C5921" t="s">
        <v>30168</v>
      </c>
    </row>
    <row r="5922" spans="1:3">
      <c r="A5922" s="57" t="s">
        <v>12494</v>
      </c>
      <c r="B5922" s="57" t="s">
        <v>30169</v>
      </c>
      <c r="C5922" t="s">
        <v>30170</v>
      </c>
    </row>
    <row r="5923" spans="1:3">
      <c r="A5923" s="57" t="s">
        <v>12494</v>
      </c>
      <c r="B5923" s="57" t="s">
        <v>30171</v>
      </c>
      <c r="C5923" t="s">
        <v>30172</v>
      </c>
    </row>
    <row r="5924" spans="1:3">
      <c r="A5924" s="57" t="s">
        <v>12494</v>
      </c>
      <c r="B5924" s="57" t="s">
        <v>30173</v>
      </c>
      <c r="C5924" t="s">
        <v>30174</v>
      </c>
    </row>
    <row r="5925" spans="1:3">
      <c r="A5925" s="57" t="s">
        <v>12494</v>
      </c>
      <c r="B5925" s="57" t="s">
        <v>30175</v>
      </c>
      <c r="C5925" t="s">
        <v>30176</v>
      </c>
    </row>
    <row r="5926" spans="1:3">
      <c r="A5926" s="57" t="s">
        <v>12494</v>
      </c>
      <c r="B5926" s="57" t="s">
        <v>30177</v>
      </c>
      <c r="C5926" t="s">
        <v>30178</v>
      </c>
    </row>
    <row r="5927" spans="1:3">
      <c r="A5927" s="57" t="s">
        <v>12494</v>
      </c>
      <c r="B5927" s="57" t="s">
        <v>30179</v>
      </c>
      <c r="C5927" t="s">
        <v>30180</v>
      </c>
    </row>
    <row r="5928" spans="1:3">
      <c r="A5928" s="57" t="s">
        <v>12494</v>
      </c>
      <c r="B5928" s="57" t="s">
        <v>30181</v>
      </c>
      <c r="C5928" t="s">
        <v>30182</v>
      </c>
    </row>
    <row r="5929" spans="1:3">
      <c r="A5929" s="57" t="s">
        <v>12494</v>
      </c>
      <c r="B5929" s="57" t="s">
        <v>30183</v>
      </c>
      <c r="C5929" t="s">
        <v>30184</v>
      </c>
    </row>
    <row r="5930" spans="1:3">
      <c r="A5930" s="57" t="s">
        <v>12494</v>
      </c>
      <c r="B5930" s="57" t="s">
        <v>30185</v>
      </c>
      <c r="C5930" t="s">
        <v>30186</v>
      </c>
    </row>
    <row r="5931" spans="1:3">
      <c r="A5931" s="57" t="s">
        <v>12494</v>
      </c>
      <c r="B5931" s="57" t="s">
        <v>30187</v>
      </c>
      <c r="C5931" t="s">
        <v>30188</v>
      </c>
    </row>
    <row r="5932" spans="1:3">
      <c r="A5932" s="57" t="s">
        <v>12494</v>
      </c>
      <c r="B5932" s="57" t="s">
        <v>30189</v>
      </c>
      <c r="C5932" t="s">
        <v>30190</v>
      </c>
    </row>
    <row r="5933" spans="1:3">
      <c r="A5933" s="57" t="s">
        <v>12494</v>
      </c>
      <c r="B5933" s="57" t="s">
        <v>30191</v>
      </c>
      <c r="C5933" t="s">
        <v>30192</v>
      </c>
    </row>
    <row r="5934" spans="1:3">
      <c r="A5934" s="57" t="s">
        <v>12494</v>
      </c>
      <c r="B5934" s="57" t="s">
        <v>30193</v>
      </c>
      <c r="C5934" t="s">
        <v>30194</v>
      </c>
    </row>
    <row r="5935" spans="1:3">
      <c r="A5935" s="57" t="s">
        <v>12494</v>
      </c>
      <c r="B5935" s="57" t="s">
        <v>30195</v>
      </c>
      <c r="C5935" t="s">
        <v>30196</v>
      </c>
    </row>
    <row r="5936" spans="1:3">
      <c r="A5936" s="57" t="s">
        <v>12494</v>
      </c>
      <c r="B5936" s="57" t="s">
        <v>30197</v>
      </c>
      <c r="C5936" t="s">
        <v>30198</v>
      </c>
    </row>
    <row r="5937" spans="1:3">
      <c r="A5937" s="57" t="s">
        <v>12494</v>
      </c>
      <c r="B5937" s="57" t="s">
        <v>30199</v>
      </c>
      <c r="C5937" t="s">
        <v>30200</v>
      </c>
    </row>
    <row r="5938" spans="1:3">
      <c r="A5938" s="57" t="s">
        <v>12494</v>
      </c>
      <c r="B5938" s="57" t="s">
        <v>30201</v>
      </c>
      <c r="C5938" t="s">
        <v>30202</v>
      </c>
    </row>
    <row r="5939" spans="1:3">
      <c r="A5939" s="57" t="s">
        <v>12494</v>
      </c>
      <c r="B5939" s="57" t="s">
        <v>30203</v>
      </c>
      <c r="C5939" t="s">
        <v>30204</v>
      </c>
    </row>
    <row r="5940" spans="1:3">
      <c r="A5940" s="57" t="s">
        <v>12494</v>
      </c>
      <c r="B5940" s="57" t="s">
        <v>30205</v>
      </c>
      <c r="C5940" t="s">
        <v>30206</v>
      </c>
    </row>
    <row r="5941" spans="1:3">
      <c r="A5941" s="57" t="s">
        <v>12494</v>
      </c>
      <c r="B5941" s="57" t="s">
        <v>30207</v>
      </c>
      <c r="C5941" t="s">
        <v>30208</v>
      </c>
    </row>
    <row r="5942" spans="1:3">
      <c r="A5942" s="57" t="s">
        <v>12494</v>
      </c>
      <c r="B5942" s="57" t="s">
        <v>30209</v>
      </c>
      <c r="C5942" t="s">
        <v>30210</v>
      </c>
    </row>
    <row r="5943" spans="1:3">
      <c r="A5943" s="57" t="s">
        <v>12494</v>
      </c>
      <c r="B5943" s="57" t="s">
        <v>30211</v>
      </c>
      <c r="C5943" t="s">
        <v>30212</v>
      </c>
    </row>
    <row r="5944" spans="1:3">
      <c r="A5944" s="57" t="s">
        <v>12494</v>
      </c>
      <c r="B5944" s="57" t="s">
        <v>30213</v>
      </c>
      <c r="C5944" t="s">
        <v>30214</v>
      </c>
    </row>
    <row r="5945" spans="1:3">
      <c r="A5945" s="57" t="s">
        <v>12494</v>
      </c>
      <c r="B5945" s="57" t="s">
        <v>30215</v>
      </c>
      <c r="C5945" t="s">
        <v>30216</v>
      </c>
    </row>
    <row r="5946" spans="1:3">
      <c r="A5946" s="57" t="s">
        <v>12494</v>
      </c>
      <c r="B5946" s="57" t="s">
        <v>30217</v>
      </c>
      <c r="C5946" t="s">
        <v>30218</v>
      </c>
    </row>
    <row r="5947" spans="1:3">
      <c r="A5947" s="57" t="s">
        <v>12494</v>
      </c>
      <c r="B5947" s="57" t="s">
        <v>30219</v>
      </c>
      <c r="C5947" t="s">
        <v>30220</v>
      </c>
    </row>
    <row r="5948" spans="1:3">
      <c r="A5948" s="57" t="s">
        <v>12494</v>
      </c>
      <c r="B5948" s="57" t="s">
        <v>30221</v>
      </c>
      <c r="C5948" t="s">
        <v>30222</v>
      </c>
    </row>
    <row r="5949" spans="1:3">
      <c r="A5949" s="57" t="s">
        <v>12494</v>
      </c>
      <c r="B5949" s="57" t="s">
        <v>30223</v>
      </c>
      <c r="C5949" t="s">
        <v>30224</v>
      </c>
    </row>
    <row r="5950" spans="1:3">
      <c r="A5950" s="57" t="s">
        <v>12494</v>
      </c>
      <c r="B5950" s="57" t="s">
        <v>30225</v>
      </c>
      <c r="C5950" t="s">
        <v>30226</v>
      </c>
    </row>
    <row r="5951" spans="1:3">
      <c r="A5951" s="57" t="s">
        <v>12494</v>
      </c>
      <c r="B5951" s="57" t="s">
        <v>30227</v>
      </c>
      <c r="C5951" t="s">
        <v>30228</v>
      </c>
    </row>
    <row r="5952" spans="1:3">
      <c r="A5952" s="57" t="s">
        <v>12494</v>
      </c>
      <c r="B5952" s="57" t="s">
        <v>30229</v>
      </c>
      <c r="C5952" t="s">
        <v>30230</v>
      </c>
    </row>
    <row r="5953" spans="1:3">
      <c r="A5953" s="57" t="s">
        <v>12494</v>
      </c>
      <c r="B5953" s="57" t="s">
        <v>30231</v>
      </c>
      <c r="C5953" t="s">
        <v>30232</v>
      </c>
    </row>
    <row r="5954" spans="1:3">
      <c r="A5954" s="57" t="s">
        <v>12494</v>
      </c>
      <c r="B5954" s="57" t="s">
        <v>30233</v>
      </c>
      <c r="C5954" t="s">
        <v>30234</v>
      </c>
    </row>
    <row r="5955" spans="1:3">
      <c r="A5955" s="57" t="s">
        <v>12494</v>
      </c>
      <c r="B5955" s="57" t="s">
        <v>30235</v>
      </c>
      <c r="C5955" t="s">
        <v>30236</v>
      </c>
    </row>
    <row r="5956" spans="1:3">
      <c r="A5956" s="57" t="s">
        <v>12494</v>
      </c>
      <c r="B5956" s="57" t="s">
        <v>30237</v>
      </c>
      <c r="C5956" t="s">
        <v>30238</v>
      </c>
    </row>
    <row r="5957" spans="1:3">
      <c r="A5957" s="57" t="s">
        <v>12494</v>
      </c>
      <c r="B5957" s="57" t="s">
        <v>30239</v>
      </c>
      <c r="C5957" t="s">
        <v>30240</v>
      </c>
    </row>
    <row r="5958" spans="1:3">
      <c r="A5958" s="57" t="s">
        <v>12494</v>
      </c>
      <c r="B5958" s="57" t="s">
        <v>30241</v>
      </c>
      <c r="C5958" t="s">
        <v>30242</v>
      </c>
    </row>
    <row r="5959" spans="1:3">
      <c r="A5959" s="57" t="s">
        <v>12494</v>
      </c>
      <c r="B5959" s="57" t="s">
        <v>30243</v>
      </c>
      <c r="C5959" t="s">
        <v>30244</v>
      </c>
    </row>
    <row r="5960" spans="1:3">
      <c r="A5960" s="57" t="s">
        <v>12494</v>
      </c>
      <c r="B5960" s="57" t="s">
        <v>30245</v>
      </c>
      <c r="C5960" t="s">
        <v>30246</v>
      </c>
    </row>
    <row r="5961" spans="1:3">
      <c r="A5961" s="57" t="s">
        <v>12494</v>
      </c>
      <c r="B5961" s="57" t="s">
        <v>30247</v>
      </c>
      <c r="C5961" t="s">
        <v>30248</v>
      </c>
    </row>
    <row r="5962" spans="1:3">
      <c r="A5962" s="57" t="s">
        <v>12494</v>
      </c>
      <c r="B5962" s="57" t="s">
        <v>30249</v>
      </c>
      <c r="C5962" t="s">
        <v>30250</v>
      </c>
    </row>
    <row r="5963" spans="1:3">
      <c r="A5963" s="57" t="s">
        <v>12494</v>
      </c>
      <c r="B5963" s="57" t="s">
        <v>30251</v>
      </c>
      <c r="C5963" t="s">
        <v>30252</v>
      </c>
    </row>
    <row r="5964" spans="1:3">
      <c r="A5964" s="57" t="s">
        <v>12494</v>
      </c>
      <c r="B5964" s="57" t="s">
        <v>30253</v>
      </c>
      <c r="C5964" t="s">
        <v>30254</v>
      </c>
    </row>
    <row r="5965" spans="1:3">
      <c r="A5965" s="57" t="s">
        <v>12494</v>
      </c>
      <c r="B5965" s="57" t="s">
        <v>30255</v>
      </c>
      <c r="C5965" t="s">
        <v>30256</v>
      </c>
    </row>
    <row r="5966" spans="1:3">
      <c r="A5966" s="57" t="s">
        <v>12494</v>
      </c>
      <c r="B5966" s="57" t="s">
        <v>30257</v>
      </c>
      <c r="C5966" t="s">
        <v>30258</v>
      </c>
    </row>
    <row r="5967" spans="1:3">
      <c r="A5967" s="57" t="s">
        <v>12494</v>
      </c>
      <c r="B5967" s="57" t="s">
        <v>30259</v>
      </c>
      <c r="C5967" t="s">
        <v>30260</v>
      </c>
    </row>
    <row r="5968" spans="1:3">
      <c r="A5968" s="57" t="s">
        <v>12494</v>
      </c>
      <c r="B5968" s="57" t="s">
        <v>30261</v>
      </c>
      <c r="C5968" t="s">
        <v>30262</v>
      </c>
    </row>
    <row r="5969" spans="1:3">
      <c r="A5969" s="57" t="s">
        <v>12494</v>
      </c>
      <c r="B5969" s="57" t="s">
        <v>30263</v>
      </c>
      <c r="C5969" t="s">
        <v>30264</v>
      </c>
    </row>
    <row r="5970" spans="1:3">
      <c r="A5970" s="57" t="s">
        <v>12494</v>
      </c>
      <c r="B5970" s="57" t="s">
        <v>30265</v>
      </c>
      <c r="C5970" t="s">
        <v>30266</v>
      </c>
    </row>
    <row r="5971" spans="1:3">
      <c r="A5971" s="57" t="s">
        <v>12494</v>
      </c>
      <c r="B5971" s="57" t="s">
        <v>30267</v>
      </c>
      <c r="C5971" t="s">
        <v>30268</v>
      </c>
    </row>
    <row r="5972" spans="1:3">
      <c r="A5972" s="57" t="s">
        <v>12494</v>
      </c>
      <c r="B5972" s="57" t="s">
        <v>30269</v>
      </c>
      <c r="C5972" t="s">
        <v>30270</v>
      </c>
    </row>
    <row r="5973" spans="1:3">
      <c r="A5973" s="57" t="s">
        <v>12494</v>
      </c>
      <c r="B5973" s="57" t="s">
        <v>30271</v>
      </c>
      <c r="C5973" t="s">
        <v>30272</v>
      </c>
    </row>
    <row r="5974" spans="1:3">
      <c r="A5974" s="57" t="s">
        <v>12494</v>
      </c>
      <c r="B5974" s="57" t="s">
        <v>30273</v>
      </c>
      <c r="C5974" t="s">
        <v>30274</v>
      </c>
    </row>
    <row r="5975" spans="1:3">
      <c r="A5975" s="57" t="s">
        <v>12494</v>
      </c>
      <c r="B5975" s="57" t="s">
        <v>30275</v>
      </c>
      <c r="C5975" t="s">
        <v>30276</v>
      </c>
    </row>
    <row r="5976" spans="1:3">
      <c r="A5976" s="57" t="s">
        <v>12494</v>
      </c>
      <c r="B5976" s="57" t="s">
        <v>30277</v>
      </c>
      <c r="C5976" t="s">
        <v>30278</v>
      </c>
    </row>
    <row r="5977" spans="1:3">
      <c r="A5977" s="57" t="s">
        <v>12494</v>
      </c>
      <c r="B5977" s="57" t="s">
        <v>30279</v>
      </c>
      <c r="C5977" t="s">
        <v>30280</v>
      </c>
    </row>
    <row r="5978" spans="1:3">
      <c r="A5978" s="57" t="s">
        <v>12494</v>
      </c>
      <c r="B5978" s="57" t="s">
        <v>30281</v>
      </c>
      <c r="C5978" t="s">
        <v>30282</v>
      </c>
    </row>
    <row r="5979" spans="1:3">
      <c r="A5979" s="57" t="s">
        <v>12494</v>
      </c>
      <c r="B5979" s="57" t="s">
        <v>30283</v>
      </c>
      <c r="C5979" t="s">
        <v>30284</v>
      </c>
    </row>
    <row r="5980" spans="1:3">
      <c r="A5980" s="57" t="s">
        <v>12494</v>
      </c>
      <c r="B5980" s="57" t="s">
        <v>30285</v>
      </c>
      <c r="C5980" t="s">
        <v>30286</v>
      </c>
    </row>
    <row r="5981" spans="1:3">
      <c r="A5981" s="57" t="s">
        <v>12494</v>
      </c>
      <c r="B5981" s="57" t="s">
        <v>30287</v>
      </c>
      <c r="C5981" t="s">
        <v>30288</v>
      </c>
    </row>
    <row r="5982" spans="1:3">
      <c r="A5982" s="57" t="s">
        <v>12494</v>
      </c>
      <c r="B5982" s="57" t="s">
        <v>30289</v>
      </c>
      <c r="C5982" t="s">
        <v>30290</v>
      </c>
    </row>
    <row r="5983" spans="1:3">
      <c r="A5983" s="57" t="s">
        <v>12494</v>
      </c>
      <c r="B5983" s="57" t="s">
        <v>30291</v>
      </c>
      <c r="C5983" t="s">
        <v>30292</v>
      </c>
    </row>
    <row r="5984" spans="1:3">
      <c r="A5984" s="57" t="s">
        <v>12494</v>
      </c>
      <c r="B5984" s="57" t="s">
        <v>30293</v>
      </c>
      <c r="C5984" t="s">
        <v>30294</v>
      </c>
    </row>
    <row r="5985" spans="1:3">
      <c r="A5985" s="57" t="s">
        <v>12494</v>
      </c>
      <c r="B5985" s="57" t="s">
        <v>30295</v>
      </c>
      <c r="C5985" t="s">
        <v>30296</v>
      </c>
    </row>
    <row r="5986" spans="1:3">
      <c r="A5986" s="57" t="s">
        <v>12494</v>
      </c>
      <c r="B5986" s="57" t="s">
        <v>30297</v>
      </c>
      <c r="C5986" t="s">
        <v>30298</v>
      </c>
    </row>
    <row r="5987" spans="1:3">
      <c r="A5987" s="57" t="s">
        <v>12494</v>
      </c>
      <c r="B5987" s="57" t="s">
        <v>30299</v>
      </c>
      <c r="C5987" t="s">
        <v>30300</v>
      </c>
    </row>
    <row r="5988" spans="1:3">
      <c r="A5988" s="57" t="s">
        <v>12494</v>
      </c>
      <c r="B5988" s="57" t="s">
        <v>30301</v>
      </c>
      <c r="C5988" t="s">
        <v>30302</v>
      </c>
    </row>
    <row r="5989" spans="1:3">
      <c r="A5989" s="57" t="s">
        <v>12494</v>
      </c>
      <c r="B5989" s="57" t="s">
        <v>30303</v>
      </c>
      <c r="C5989" t="s">
        <v>30304</v>
      </c>
    </row>
    <row r="5990" spans="1:3">
      <c r="A5990" s="57" t="s">
        <v>12494</v>
      </c>
      <c r="B5990" s="57" t="s">
        <v>30305</v>
      </c>
      <c r="C5990" t="s">
        <v>30306</v>
      </c>
    </row>
    <row r="5991" spans="1:3">
      <c r="A5991" s="57" t="s">
        <v>12494</v>
      </c>
      <c r="B5991" s="57" t="s">
        <v>30307</v>
      </c>
      <c r="C5991" t="s">
        <v>30308</v>
      </c>
    </row>
    <row r="5992" spans="1:3">
      <c r="A5992" s="57" t="s">
        <v>12494</v>
      </c>
      <c r="B5992" s="57" t="s">
        <v>30309</v>
      </c>
      <c r="C5992" t="s">
        <v>30310</v>
      </c>
    </row>
    <row r="5993" spans="1:3">
      <c r="A5993" s="57" t="s">
        <v>12494</v>
      </c>
      <c r="B5993" s="57" t="s">
        <v>30311</v>
      </c>
      <c r="C5993" t="s">
        <v>30312</v>
      </c>
    </row>
    <row r="5994" spans="1:3">
      <c r="A5994" s="57" t="s">
        <v>12494</v>
      </c>
      <c r="B5994" s="57" t="s">
        <v>30313</v>
      </c>
      <c r="C5994" t="s">
        <v>30314</v>
      </c>
    </row>
    <row r="5995" spans="1:3">
      <c r="A5995" s="57" t="s">
        <v>12494</v>
      </c>
      <c r="B5995" s="57" t="s">
        <v>30315</v>
      </c>
      <c r="C5995" t="s">
        <v>30316</v>
      </c>
    </row>
    <row r="5996" spans="1:3">
      <c r="A5996" s="57" t="s">
        <v>12494</v>
      </c>
      <c r="B5996" s="57" t="s">
        <v>30317</v>
      </c>
      <c r="C5996" t="s">
        <v>30318</v>
      </c>
    </row>
    <row r="5997" spans="1:3">
      <c r="A5997" s="57" t="s">
        <v>12494</v>
      </c>
      <c r="B5997" s="57" t="s">
        <v>30319</v>
      </c>
      <c r="C5997" t="s">
        <v>30320</v>
      </c>
    </row>
    <row r="5998" spans="1:3">
      <c r="A5998" s="57" t="s">
        <v>12494</v>
      </c>
      <c r="B5998" s="57" t="s">
        <v>30321</v>
      </c>
      <c r="C5998" t="s">
        <v>30322</v>
      </c>
    </row>
    <row r="5999" spans="1:3">
      <c r="A5999" s="57" t="s">
        <v>12494</v>
      </c>
      <c r="B5999" s="57" t="s">
        <v>30323</v>
      </c>
      <c r="C5999" t="s">
        <v>30324</v>
      </c>
    </row>
    <row r="6000" spans="1:3">
      <c r="A6000" s="57" t="s">
        <v>12494</v>
      </c>
      <c r="B6000" s="57" t="s">
        <v>30325</v>
      </c>
      <c r="C6000" t="s">
        <v>30326</v>
      </c>
    </row>
    <row r="6001" spans="1:3">
      <c r="A6001" s="57" t="s">
        <v>12494</v>
      </c>
      <c r="B6001" s="57" t="s">
        <v>30327</v>
      </c>
      <c r="C6001" t="s">
        <v>30328</v>
      </c>
    </row>
    <row r="6002" spans="1:3">
      <c r="A6002" s="57" t="s">
        <v>12494</v>
      </c>
      <c r="B6002" s="57" t="s">
        <v>30329</v>
      </c>
      <c r="C6002" t="s">
        <v>30330</v>
      </c>
    </row>
    <row r="6003" spans="1:3">
      <c r="A6003" s="57" t="s">
        <v>12494</v>
      </c>
      <c r="B6003" s="57" t="s">
        <v>30331</v>
      </c>
      <c r="C6003" t="s">
        <v>30332</v>
      </c>
    </row>
    <row r="6004" spans="1:3">
      <c r="A6004" s="57" t="s">
        <v>12494</v>
      </c>
      <c r="B6004" s="57" t="s">
        <v>30333</v>
      </c>
      <c r="C6004" t="s">
        <v>30334</v>
      </c>
    </row>
    <row r="6005" spans="1:3">
      <c r="A6005" s="57" t="s">
        <v>12494</v>
      </c>
      <c r="B6005" s="57" t="s">
        <v>30335</v>
      </c>
      <c r="C6005" t="s">
        <v>30336</v>
      </c>
    </row>
    <row r="6006" spans="1:3">
      <c r="A6006" s="57" t="s">
        <v>12494</v>
      </c>
      <c r="B6006" s="57" t="s">
        <v>30337</v>
      </c>
      <c r="C6006" t="s">
        <v>30338</v>
      </c>
    </row>
    <row r="6007" spans="1:3">
      <c r="A6007" s="57" t="s">
        <v>12494</v>
      </c>
      <c r="B6007" s="57" t="s">
        <v>30339</v>
      </c>
      <c r="C6007" t="s">
        <v>30340</v>
      </c>
    </row>
    <row r="6008" spans="1:3">
      <c r="A6008" s="57" t="s">
        <v>12494</v>
      </c>
      <c r="B6008" s="57" t="s">
        <v>30341</v>
      </c>
      <c r="C6008" t="s">
        <v>30342</v>
      </c>
    </row>
    <row r="6009" spans="1:3">
      <c r="A6009" s="57" t="s">
        <v>12494</v>
      </c>
      <c r="B6009" s="57" t="s">
        <v>30343</v>
      </c>
      <c r="C6009" t="s">
        <v>30344</v>
      </c>
    </row>
    <row r="6010" spans="1:3">
      <c r="A6010" s="57" t="s">
        <v>12494</v>
      </c>
      <c r="B6010" s="57" t="s">
        <v>30345</v>
      </c>
      <c r="C6010" t="s">
        <v>30346</v>
      </c>
    </row>
    <row r="6011" spans="1:3">
      <c r="A6011" s="57" t="s">
        <v>12494</v>
      </c>
      <c r="B6011" s="57" t="s">
        <v>30347</v>
      </c>
      <c r="C6011" t="s">
        <v>30348</v>
      </c>
    </row>
    <row r="6012" spans="1:3">
      <c r="A6012" s="57" t="s">
        <v>12494</v>
      </c>
      <c r="B6012" s="57" t="s">
        <v>30349</v>
      </c>
      <c r="C6012" t="s">
        <v>30350</v>
      </c>
    </row>
    <row r="6013" spans="1:3">
      <c r="A6013" s="57" t="s">
        <v>12494</v>
      </c>
      <c r="B6013" s="57" t="s">
        <v>30351</v>
      </c>
      <c r="C6013" t="s">
        <v>30352</v>
      </c>
    </row>
    <row r="6014" spans="1:3">
      <c r="A6014" s="57" t="s">
        <v>12494</v>
      </c>
      <c r="B6014" s="57" t="s">
        <v>30353</v>
      </c>
      <c r="C6014" t="s">
        <v>30354</v>
      </c>
    </row>
    <row r="6015" spans="1:3">
      <c r="A6015" s="57" t="s">
        <v>12494</v>
      </c>
      <c r="B6015" s="57" t="s">
        <v>30355</v>
      </c>
      <c r="C6015" t="s">
        <v>30356</v>
      </c>
    </row>
    <row r="6016" spans="1:3">
      <c r="A6016" s="57" t="s">
        <v>12494</v>
      </c>
      <c r="B6016" s="57" t="s">
        <v>30357</v>
      </c>
      <c r="C6016" t="s">
        <v>30358</v>
      </c>
    </row>
    <row r="6017" spans="1:3">
      <c r="A6017" s="57" t="s">
        <v>12494</v>
      </c>
      <c r="B6017" s="57" t="s">
        <v>30359</v>
      </c>
      <c r="C6017" t="s">
        <v>30360</v>
      </c>
    </row>
    <row r="6018" spans="1:3">
      <c r="A6018" s="57" t="s">
        <v>12494</v>
      </c>
      <c r="B6018" s="57" t="s">
        <v>30361</v>
      </c>
      <c r="C6018" t="s">
        <v>30362</v>
      </c>
    </row>
    <row r="6019" spans="1:3">
      <c r="A6019" s="57" t="s">
        <v>12494</v>
      </c>
      <c r="B6019" s="57" t="s">
        <v>30363</v>
      </c>
      <c r="C6019" t="s">
        <v>30364</v>
      </c>
    </row>
    <row r="6020" spans="1:3">
      <c r="A6020" s="57" t="s">
        <v>12494</v>
      </c>
      <c r="B6020" s="57" t="s">
        <v>30365</v>
      </c>
      <c r="C6020" t="s">
        <v>30366</v>
      </c>
    </row>
    <row r="6021" spans="1:3">
      <c r="A6021" s="57" t="s">
        <v>12494</v>
      </c>
      <c r="B6021" s="57" t="s">
        <v>30367</v>
      </c>
      <c r="C6021" t="s">
        <v>30368</v>
      </c>
    </row>
    <row r="6022" spans="1:3">
      <c r="A6022" s="57" t="s">
        <v>12494</v>
      </c>
      <c r="B6022" s="57" t="s">
        <v>30369</v>
      </c>
      <c r="C6022" t="s">
        <v>30370</v>
      </c>
    </row>
    <row r="6023" spans="1:3">
      <c r="A6023" s="57" t="s">
        <v>12494</v>
      </c>
      <c r="B6023" s="57" t="s">
        <v>30371</v>
      </c>
      <c r="C6023" t="s">
        <v>30372</v>
      </c>
    </row>
    <row r="6024" spans="1:3">
      <c r="A6024" s="57" t="s">
        <v>12494</v>
      </c>
      <c r="B6024" s="57" t="s">
        <v>30373</v>
      </c>
      <c r="C6024" t="s">
        <v>30374</v>
      </c>
    </row>
    <row r="6025" spans="1:3">
      <c r="A6025" s="57" t="s">
        <v>12494</v>
      </c>
      <c r="B6025" s="57" t="s">
        <v>30375</v>
      </c>
      <c r="C6025" t="s">
        <v>30376</v>
      </c>
    </row>
    <row r="6026" spans="1:3">
      <c r="A6026" s="57" t="s">
        <v>12494</v>
      </c>
      <c r="B6026" s="57" t="s">
        <v>30377</v>
      </c>
      <c r="C6026" t="s">
        <v>30378</v>
      </c>
    </row>
    <row r="6027" spans="1:3">
      <c r="A6027" s="57" t="s">
        <v>12494</v>
      </c>
      <c r="B6027" s="57" t="s">
        <v>30379</v>
      </c>
      <c r="C6027" t="s">
        <v>30380</v>
      </c>
    </row>
    <row r="6028" spans="1:3">
      <c r="A6028" s="57" t="s">
        <v>12494</v>
      </c>
      <c r="B6028" s="57" t="s">
        <v>30381</v>
      </c>
      <c r="C6028" t="s">
        <v>30382</v>
      </c>
    </row>
    <row r="6029" spans="1:3">
      <c r="A6029" s="57" t="s">
        <v>12494</v>
      </c>
      <c r="B6029" s="57" t="s">
        <v>30383</v>
      </c>
      <c r="C6029" t="s">
        <v>30384</v>
      </c>
    </row>
    <row r="6030" spans="1:3">
      <c r="A6030" s="57" t="s">
        <v>12494</v>
      </c>
      <c r="B6030" s="57" t="s">
        <v>30385</v>
      </c>
      <c r="C6030" t="s">
        <v>30386</v>
      </c>
    </row>
    <row r="6031" spans="1:3">
      <c r="A6031" s="57" t="s">
        <v>12494</v>
      </c>
      <c r="B6031" s="57" t="s">
        <v>30387</v>
      </c>
      <c r="C6031" t="s">
        <v>29860</v>
      </c>
    </row>
    <row r="6032" spans="1:3">
      <c r="A6032" s="57" t="s">
        <v>12494</v>
      </c>
      <c r="B6032" s="57" t="s">
        <v>30388</v>
      </c>
      <c r="C6032" t="s">
        <v>30389</v>
      </c>
    </row>
    <row r="6033" spans="1:3">
      <c r="A6033" s="57" t="s">
        <v>12494</v>
      </c>
      <c r="B6033" s="57" t="s">
        <v>30390</v>
      </c>
      <c r="C6033" t="s">
        <v>30391</v>
      </c>
    </row>
    <row r="6034" spans="1:3">
      <c r="A6034" s="57" t="s">
        <v>12494</v>
      </c>
      <c r="B6034" s="57" t="s">
        <v>30392</v>
      </c>
      <c r="C6034" t="s">
        <v>30393</v>
      </c>
    </row>
    <row r="6035" spans="1:3">
      <c r="A6035" s="57" t="s">
        <v>12494</v>
      </c>
      <c r="B6035" s="57" t="s">
        <v>30394</v>
      </c>
      <c r="C6035" t="s">
        <v>30395</v>
      </c>
    </row>
    <row r="6036" spans="1:3">
      <c r="A6036" s="57" t="s">
        <v>12494</v>
      </c>
      <c r="B6036" s="57" t="s">
        <v>30396</v>
      </c>
      <c r="C6036" t="s">
        <v>30397</v>
      </c>
    </row>
    <row r="6037" spans="1:3">
      <c r="A6037" s="57" t="s">
        <v>12494</v>
      </c>
      <c r="B6037" s="57" t="s">
        <v>30398</v>
      </c>
      <c r="C6037" t="s">
        <v>30399</v>
      </c>
    </row>
    <row r="6038" spans="1:3">
      <c r="A6038" s="57" t="s">
        <v>12494</v>
      </c>
      <c r="B6038" s="57" t="s">
        <v>30400</v>
      </c>
      <c r="C6038" t="s">
        <v>30401</v>
      </c>
    </row>
    <row r="6039" spans="1:3">
      <c r="A6039" s="57" t="s">
        <v>12494</v>
      </c>
      <c r="B6039" s="57" t="s">
        <v>30402</v>
      </c>
      <c r="C6039" t="s">
        <v>30403</v>
      </c>
    </row>
    <row r="6040" spans="1:3">
      <c r="A6040" s="57" t="s">
        <v>12494</v>
      </c>
      <c r="B6040" s="57" t="s">
        <v>30404</v>
      </c>
      <c r="C6040" t="s">
        <v>30405</v>
      </c>
    </row>
    <row r="6041" spans="1:3">
      <c r="A6041" s="57" t="s">
        <v>12494</v>
      </c>
      <c r="B6041" s="57" t="s">
        <v>30406</v>
      </c>
      <c r="C6041" t="s">
        <v>30407</v>
      </c>
    </row>
    <row r="6042" spans="1:3">
      <c r="A6042" s="57" t="s">
        <v>12494</v>
      </c>
      <c r="B6042" s="57" t="s">
        <v>30408</v>
      </c>
      <c r="C6042" t="s">
        <v>30409</v>
      </c>
    </row>
    <row r="6043" spans="1:3">
      <c r="A6043" s="57" t="s">
        <v>12494</v>
      </c>
      <c r="B6043" s="57" t="s">
        <v>30410</v>
      </c>
      <c r="C6043" t="s">
        <v>30411</v>
      </c>
    </row>
    <row r="6044" spans="1:3">
      <c r="A6044" s="57" t="s">
        <v>12494</v>
      </c>
      <c r="B6044" s="57" t="s">
        <v>30412</v>
      </c>
      <c r="C6044" t="s">
        <v>30413</v>
      </c>
    </row>
    <row r="6045" spans="1:3">
      <c r="A6045" s="57" t="s">
        <v>12494</v>
      </c>
      <c r="B6045" s="57" t="s">
        <v>30414</v>
      </c>
      <c r="C6045" t="s">
        <v>30415</v>
      </c>
    </row>
    <row r="6046" spans="1:3">
      <c r="A6046" s="57" t="s">
        <v>12494</v>
      </c>
      <c r="B6046" s="57" t="s">
        <v>30416</v>
      </c>
      <c r="C6046" t="s">
        <v>30417</v>
      </c>
    </row>
    <row r="6047" spans="1:3">
      <c r="A6047" s="57" t="s">
        <v>12494</v>
      </c>
      <c r="B6047" s="57" t="s">
        <v>30418</v>
      </c>
      <c r="C6047" t="s">
        <v>30419</v>
      </c>
    </row>
    <row r="6048" spans="1:3">
      <c r="A6048" s="57" t="s">
        <v>12494</v>
      </c>
      <c r="B6048" s="57" t="s">
        <v>30420</v>
      </c>
      <c r="C6048" t="s">
        <v>30421</v>
      </c>
    </row>
    <row r="6049" spans="1:3">
      <c r="A6049" s="57" t="s">
        <v>12494</v>
      </c>
      <c r="B6049" s="57" t="s">
        <v>30422</v>
      </c>
      <c r="C6049" t="s">
        <v>30423</v>
      </c>
    </row>
    <row r="6050" spans="1:3">
      <c r="A6050" s="57" t="s">
        <v>12494</v>
      </c>
      <c r="B6050" s="57" t="s">
        <v>30424</v>
      </c>
      <c r="C6050" t="s">
        <v>30425</v>
      </c>
    </row>
    <row r="6051" spans="1:3">
      <c r="A6051" s="57" t="s">
        <v>12494</v>
      </c>
      <c r="B6051" s="57" t="s">
        <v>30426</v>
      </c>
      <c r="C6051" t="s">
        <v>30427</v>
      </c>
    </row>
    <row r="6052" spans="1:3">
      <c r="A6052" s="57" t="s">
        <v>12494</v>
      </c>
      <c r="B6052" s="57" t="s">
        <v>30428</v>
      </c>
      <c r="C6052" t="s">
        <v>30429</v>
      </c>
    </row>
    <row r="6053" spans="1:3">
      <c r="A6053" s="57" t="s">
        <v>12494</v>
      </c>
      <c r="B6053" s="57" t="s">
        <v>30430</v>
      </c>
      <c r="C6053" t="s">
        <v>30431</v>
      </c>
    </row>
    <row r="6054" spans="1:3">
      <c r="A6054" s="57" t="s">
        <v>12494</v>
      </c>
      <c r="B6054" s="57" t="s">
        <v>30432</v>
      </c>
      <c r="C6054" t="s">
        <v>30433</v>
      </c>
    </row>
    <row r="6055" spans="1:3">
      <c r="A6055" s="57" t="s">
        <v>12494</v>
      </c>
      <c r="B6055" s="57" t="s">
        <v>30434</v>
      </c>
      <c r="C6055" t="s">
        <v>29355</v>
      </c>
    </row>
    <row r="6056" spans="1:3">
      <c r="A6056" s="57" t="s">
        <v>12494</v>
      </c>
      <c r="B6056" s="57" t="s">
        <v>30435</v>
      </c>
      <c r="C6056" t="s">
        <v>30436</v>
      </c>
    </row>
    <row r="6057" spans="1:3">
      <c r="A6057" s="57" t="s">
        <v>12494</v>
      </c>
      <c r="B6057" s="57" t="s">
        <v>30437</v>
      </c>
      <c r="C6057" t="s">
        <v>30438</v>
      </c>
    </row>
    <row r="6058" spans="1:3">
      <c r="A6058" s="57" t="s">
        <v>12494</v>
      </c>
      <c r="B6058" s="57" t="s">
        <v>30439</v>
      </c>
      <c r="C6058" t="s">
        <v>30440</v>
      </c>
    </row>
    <row r="6059" spans="1:3">
      <c r="A6059" s="57" t="s">
        <v>12494</v>
      </c>
      <c r="B6059" s="57" t="s">
        <v>30441</v>
      </c>
      <c r="C6059" t="s">
        <v>30442</v>
      </c>
    </row>
    <row r="6060" spans="1:3">
      <c r="A6060" s="57" t="s">
        <v>12494</v>
      </c>
      <c r="B6060" s="57" t="s">
        <v>30443</v>
      </c>
      <c r="C6060" t="s">
        <v>30444</v>
      </c>
    </row>
    <row r="6061" spans="1:3">
      <c r="A6061" s="57" t="s">
        <v>12494</v>
      </c>
      <c r="B6061" s="57" t="s">
        <v>30445</v>
      </c>
      <c r="C6061" t="s">
        <v>30446</v>
      </c>
    </row>
    <row r="6062" spans="1:3">
      <c r="A6062" s="57" t="s">
        <v>12494</v>
      </c>
      <c r="B6062" s="57" t="s">
        <v>30447</v>
      </c>
      <c r="C6062" t="s">
        <v>30448</v>
      </c>
    </row>
    <row r="6063" spans="1:3">
      <c r="A6063" s="57" t="s">
        <v>12494</v>
      </c>
      <c r="B6063" s="57" t="s">
        <v>30449</v>
      </c>
      <c r="C6063" t="s">
        <v>30450</v>
      </c>
    </row>
    <row r="6064" spans="1:3">
      <c r="A6064" s="57" t="s">
        <v>12494</v>
      </c>
      <c r="B6064" s="57" t="s">
        <v>30451</v>
      </c>
      <c r="C6064" t="s">
        <v>30452</v>
      </c>
    </row>
    <row r="6065" spans="1:3">
      <c r="A6065" s="57" t="s">
        <v>12494</v>
      </c>
      <c r="B6065" s="57" t="s">
        <v>30453</v>
      </c>
      <c r="C6065" t="s">
        <v>30454</v>
      </c>
    </row>
    <row r="6066" spans="1:3">
      <c r="A6066" s="57" t="s">
        <v>12494</v>
      </c>
      <c r="B6066" s="57" t="s">
        <v>30455</v>
      </c>
      <c r="C6066" t="s">
        <v>30456</v>
      </c>
    </row>
    <row r="6067" spans="1:3">
      <c r="A6067" s="57" t="s">
        <v>12494</v>
      </c>
      <c r="B6067" s="57" t="s">
        <v>30457</v>
      </c>
      <c r="C6067" t="s">
        <v>30458</v>
      </c>
    </row>
    <row r="6068" spans="1:3">
      <c r="A6068" s="57" t="s">
        <v>12494</v>
      </c>
      <c r="B6068" s="57" t="s">
        <v>30459</v>
      </c>
      <c r="C6068" t="s">
        <v>30460</v>
      </c>
    </row>
    <row r="6069" spans="1:3">
      <c r="A6069" s="57" t="s">
        <v>12494</v>
      </c>
      <c r="B6069" s="57" t="s">
        <v>30461</v>
      </c>
      <c r="C6069" t="s">
        <v>30462</v>
      </c>
    </row>
    <row r="6070" spans="1:3">
      <c r="A6070" s="57" t="s">
        <v>12494</v>
      </c>
      <c r="B6070" s="57" t="s">
        <v>30463</v>
      </c>
      <c r="C6070" t="s">
        <v>30464</v>
      </c>
    </row>
    <row r="6071" spans="1:3">
      <c r="A6071" s="57" t="s">
        <v>12494</v>
      </c>
      <c r="B6071" s="57" t="s">
        <v>30465</v>
      </c>
      <c r="C6071" t="s">
        <v>30466</v>
      </c>
    </row>
    <row r="6072" spans="1:3">
      <c r="A6072" s="57" t="s">
        <v>12494</v>
      </c>
      <c r="B6072" s="57" t="s">
        <v>30467</v>
      </c>
      <c r="C6072" t="s">
        <v>30468</v>
      </c>
    </row>
    <row r="6073" spans="1:3">
      <c r="A6073" s="57" t="s">
        <v>12494</v>
      </c>
      <c r="B6073" s="57" t="s">
        <v>30469</v>
      </c>
      <c r="C6073" t="s">
        <v>30470</v>
      </c>
    </row>
    <row r="6074" spans="1:3">
      <c r="A6074" s="57" t="s">
        <v>12494</v>
      </c>
      <c r="B6074" s="57" t="s">
        <v>30471</v>
      </c>
      <c r="C6074" t="s">
        <v>30472</v>
      </c>
    </row>
    <row r="6075" spans="1:3">
      <c r="A6075" s="57" t="s">
        <v>12494</v>
      </c>
      <c r="B6075" s="57" t="s">
        <v>30473</v>
      </c>
      <c r="C6075" t="s">
        <v>30474</v>
      </c>
    </row>
    <row r="6076" spans="1:3">
      <c r="A6076" s="57" t="s">
        <v>12494</v>
      </c>
      <c r="B6076" s="57" t="s">
        <v>30475</v>
      </c>
      <c r="C6076" t="s">
        <v>30476</v>
      </c>
    </row>
    <row r="6077" spans="1:3">
      <c r="A6077" s="57" t="s">
        <v>12494</v>
      </c>
      <c r="B6077" s="57" t="s">
        <v>30477</v>
      </c>
      <c r="C6077" t="s">
        <v>30478</v>
      </c>
    </row>
    <row r="6078" spans="1:3">
      <c r="A6078" s="57" t="s">
        <v>12494</v>
      </c>
      <c r="B6078" s="57" t="s">
        <v>30479</v>
      </c>
      <c r="C6078" t="s">
        <v>30480</v>
      </c>
    </row>
    <row r="6079" spans="1:3">
      <c r="A6079" s="57" t="s">
        <v>12494</v>
      </c>
      <c r="B6079" s="57" t="s">
        <v>30481</v>
      </c>
      <c r="C6079" t="s">
        <v>30482</v>
      </c>
    </row>
    <row r="6080" spans="1:3">
      <c r="A6080" s="57" t="s">
        <v>12494</v>
      </c>
      <c r="B6080" s="57" t="s">
        <v>30483</v>
      </c>
      <c r="C6080" t="s">
        <v>30484</v>
      </c>
    </row>
    <row r="6081" spans="1:3">
      <c r="A6081" s="57" t="s">
        <v>12494</v>
      </c>
      <c r="B6081" s="57" t="s">
        <v>30485</v>
      </c>
      <c r="C6081" t="s">
        <v>30486</v>
      </c>
    </row>
    <row r="6082" spans="1:3">
      <c r="A6082" s="57" t="s">
        <v>12494</v>
      </c>
      <c r="B6082" s="57" t="s">
        <v>30487</v>
      </c>
      <c r="C6082" t="s">
        <v>30488</v>
      </c>
    </row>
    <row r="6083" spans="1:3">
      <c r="A6083" s="57" t="s">
        <v>12494</v>
      </c>
      <c r="B6083" s="57" t="s">
        <v>30489</v>
      </c>
      <c r="C6083" t="s">
        <v>30490</v>
      </c>
    </row>
    <row r="6084" spans="1:3">
      <c r="A6084" s="57" t="s">
        <v>12494</v>
      </c>
      <c r="B6084" s="57" t="s">
        <v>30491</v>
      </c>
      <c r="C6084" t="s">
        <v>30492</v>
      </c>
    </row>
    <row r="6085" spans="1:3">
      <c r="A6085" s="57" t="s">
        <v>12494</v>
      </c>
      <c r="B6085" s="57" t="s">
        <v>30493</v>
      </c>
      <c r="C6085" t="s">
        <v>30494</v>
      </c>
    </row>
    <row r="6086" spans="1:3">
      <c r="A6086" s="57" t="s">
        <v>12494</v>
      </c>
      <c r="B6086" s="57" t="s">
        <v>30495</v>
      </c>
      <c r="C6086" t="s">
        <v>29355</v>
      </c>
    </row>
    <row r="6087" spans="1:3">
      <c r="A6087" s="57" t="s">
        <v>12494</v>
      </c>
      <c r="B6087" s="57" t="s">
        <v>30496</v>
      </c>
      <c r="C6087" t="s">
        <v>30497</v>
      </c>
    </row>
    <row r="6088" spans="1:3">
      <c r="A6088" s="57" t="s">
        <v>12494</v>
      </c>
      <c r="B6088" s="57" t="s">
        <v>30498</v>
      </c>
      <c r="C6088" t="s">
        <v>30499</v>
      </c>
    </row>
    <row r="6089" spans="1:3">
      <c r="A6089" s="57" t="s">
        <v>12494</v>
      </c>
      <c r="B6089" s="57" t="s">
        <v>30500</v>
      </c>
      <c r="C6089" t="s">
        <v>30501</v>
      </c>
    </row>
    <row r="6090" spans="1:3">
      <c r="A6090" s="57" t="s">
        <v>12494</v>
      </c>
      <c r="B6090" s="57" t="s">
        <v>30502</v>
      </c>
      <c r="C6090" t="s">
        <v>30503</v>
      </c>
    </row>
    <row r="6091" spans="1:3">
      <c r="A6091" s="57" t="s">
        <v>12494</v>
      </c>
      <c r="B6091" s="57" t="s">
        <v>30504</v>
      </c>
      <c r="C6091" t="s">
        <v>30505</v>
      </c>
    </row>
    <row r="6092" spans="1:3">
      <c r="A6092" s="57" t="s">
        <v>12494</v>
      </c>
      <c r="B6092" s="57" t="s">
        <v>30506</v>
      </c>
      <c r="C6092" t="s">
        <v>30507</v>
      </c>
    </row>
    <row r="6093" spans="1:3">
      <c r="A6093" s="57" t="s">
        <v>12494</v>
      </c>
      <c r="B6093" s="57" t="s">
        <v>30508</v>
      </c>
      <c r="C6093" t="s">
        <v>30509</v>
      </c>
    </row>
    <row r="6094" spans="1:3">
      <c r="A6094" s="57" t="s">
        <v>12494</v>
      </c>
      <c r="B6094" s="57" t="s">
        <v>30510</v>
      </c>
      <c r="C6094" t="s">
        <v>30511</v>
      </c>
    </row>
    <row r="6095" spans="1:3">
      <c r="A6095" s="57" t="s">
        <v>12494</v>
      </c>
      <c r="B6095" s="57" t="s">
        <v>30512</v>
      </c>
      <c r="C6095" t="s">
        <v>30513</v>
      </c>
    </row>
    <row r="6096" spans="1:3">
      <c r="A6096" s="57" t="s">
        <v>12494</v>
      </c>
      <c r="B6096" s="57" t="s">
        <v>30514</v>
      </c>
      <c r="C6096" t="s">
        <v>30515</v>
      </c>
    </row>
    <row r="6097" spans="1:3">
      <c r="A6097" s="57" t="s">
        <v>12494</v>
      </c>
      <c r="B6097" s="57" t="s">
        <v>30516</v>
      </c>
      <c r="C6097" t="s">
        <v>30517</v>
      </c>
    </row>
    <row r="6098" spans="1:3">
      <c r="A6098" s="57" t="s">
        <v>12494</v>
      </c>
      <c r="B6098" s="57" t="s">
        <v>30518</v>
      </c>
      <c r="C6098" t="s">
        <v>30519</v>
      </c>
    </row>
    <row r="6099" spans="1:3">
      <c r="A6099" s="57" t="s">
        <v>12494</v>
      </c>
      <c r="B6099" s="57" t="s">
        <v>30520</v>
      </c>
      <c r="C6099" t="s">
        <v>30521</v>
      </c>
    </row>
    <row r="6100" spans="1:3">
      <c r="A6100" s="57" t="s">
        <v>12494</v>
      </c>
      <c r="B6100" s="57" t="s">
        <v>30522</v>
      </c>
      <c r="C6100" t="s">
        <v>30523</v>
      </c>
    </row>
    <row r="6101" spans="1:3">
      <c r="A6101" s="57" t="s">
        <v>12494</v>
      </c>
      <c r="B6101" s="57" t="s">
        <v>30524</v>
      </c>
      <c r="C6101" t="s">
        <v>30525</v>
      </c>
    </row>
    <row r="6102" spans="1:3">
      <c r="A6102" s="57" t="s">
        <v>12494</v>
      </c>
      <c r="B6102" s="57" t="s">
        <v>30526</v>
      </c>
      <c r="C6102" t="s">
        <v>30527</v>
      </c>
    </row>
    <row r="6103" spans="1:3">
      <c r="A6103" s="57" t="s">
        <v>12494</v>
      </c>
      <c r="B6103" s="57" t="s">
        <v>30528</v>
      </c>
      <c r="C6103" t="s">
        <v>30529</v>
      </c>
    </row>
    <row r="6104" spans="1:3">
      <c r="A6104" s="57" t="s">
        <v>12494</v>
      </c>
      <c r="B6104" s="57" t="s">
        <v>30530</v>
      </c>
      <c r="C6104" t="s">
        <v>30531</v>
      </c>
    </row>
    <row r="6105" spans="1:3">
      <c r="A6105" s="57" t="s">
        <v>12494</v>
      </c>
      <c r="B6105" s="57" t="s">
        <v>30532</v>
      </c>
      <c r="C6105" t="s">
        <v>30533</v>
      </c>
    </row>
    <row r="6106" spans="1:3">
      <c r="A6106" s="57" t="s">
        <v>12494</v>
      </c>
      <c r="B6106" s="57" t="s">
        <v>30534</v>
      </c>
      <c r="C6106" t="s">
        <v>25488</v>
      </c>
    </row>
    <row r="6107" spans="1:3">
      <c r="A6107" s="57" t="s">
        <v>12494</v>
      </c>
      <c r="B6107" s="57" t="s">
        <v>30535</v>
      </c>
      <c r="C6107" t="s">
        <v>30536</v>
      </c>
    </row>
    <row r="6108" spans="1:3">
      <c r="A6108" s="57" t="s">
        <v>12494</v>
      </c>
      <c r="B6108" s="57" t="s">
        <v>30537</v>
      </c>
      <c r="C6108" t="s">
        <v>30538</v>
      </c>
    </row>
    <row r="6109" spans="1:3">
      <c r="A6109" s="57" t="s">
        <v>12494</v>
      </c>
      <c r="B6109" s="57" t="s">
        <v>30539</v>
      </c>
      <c r="C6109" t="s">
        <v>30540</v>
      </c>
    </row>
    <row r="6110" spans="1:3">
      <c r="A6110" s="57" t="s">
        <v>12494</v>
      </c>
      <c r="B6110" s="57" t="s">
        <v>30541</v>
      </c>
      <c r="C6110" t="s">
        <v>30542</v>
      </c>
    </row>
    <row r="6111" spans="1:3">
      <c r="A6111" s="57" t="s">
        <v>12494</v>
      </c>
      <c r="B6111" s="57" t="s">
        <v>30543</v>
      </c>
      <c r="C6111" t="s">
        <v>30544</v>
      </c>
    </row>
    <row r="6112" spans="1:3">
      <c r="A6112" s="57" t="s">
        <v>12494</v>
      </c>
      <c r="B6112" s="57" t="s">
        <v>30545</v>
      </c>
      <c r="C6112" t="s">
        <v>30546</v>
      </c>
    </row>
    <row r="6113" spans="1:3">
      <c r="A6113" s="57" t="s">
        <v>12494</v>
      </c>
      <c r="B6113" s="57" t="s">
        <v>30547</v>
      </c>
      <c r="C6113" t="s">
        <v>30548</v>
      </c>
    </row>
    <row r="6114" spans="1:3">
      <c r="A6114" s="57" t="s">
        <v>12494</v>
      </c>
      <c r="B6114" s="57" t="s">
        <v>30549</v>
      </c>
      <c r="C6114" t="s">
        <v>30550</v>
      </c>
    </row>
    <row r="6115" spans="1:3">
      <c r="A6115" s="57" t="s">
        <v>12494</v>
      </c>
      <c r="B6115" s="57" t="s">
        <v>30551</v>
      </c>
      <c r="C6115" t="s">
        <v>30552</v>
      </c>
    </row>
    <row r="6116" spans="1:3">
      <c r="A6116" s="57" t="s">
        <v>12494</v>
      </c>
      <c r="B6116" s="57" t="s">
        <v>30553</v>
      </c>
      <c r="C6116" t="s">
        <v>30554</v>
      </c>
    </row>
    <row r="6117" spans="1:3">
      <c r="A6117" s="57" t="s">
        <v>12494</v>
      </c>
      <c r="B6117" s="57" t="s">
        <v>30555</v>
      </c>
      <c r="C6117" t="s">
        <v>30556</v>
      </c>
    </row>
    <row r="6118" spans="1:3">
      <c r="A6118" s="57" t="s">
        <v>12494</v>
      </c>
      <c r="B6118" s="57" t="s">
        <v>30557</v>
      </c>
      <c r="C6118" t="s">
        <v>30558</v>
      </c>
    </row>
    <row r="6119" spans="1:3">
      <c r="A6119" s="57" t="s">
        <v>12494</v>
      </c>
      <c r="B6119" s="57" t="s">
        <v>30559</v>
      </c>
      <c r="C6119" t="s">
        <v>30560</v>
      </c>
    </row>
    <row r="6120" spans="1:3">
      <c r="A6120" s="57" t="s">
        <v>12494</v>
      </c>
      <c r="B6120" s="57" t="s">
        <v>30561</v>
      </c>
      <c r="C6120" t="s">
        <v>30562</v>
      </c>
    </row>
    <row r="6121" spans="1:3">
      <c r="A6121" s="57" t="s">
        <v>12494</v>
      </c>
      <c r="B6121" s="57" t="s">
        <v>30563</v>
      </c>
      <c r="C6121" t="s">
        <v>30564</v>
      </c>
    </row>
    <row r="6122" spans="1:3">
      <c r="A6122" s="57" t="s">
        <v>12494</v>
      </c>
      <c r="B6122" s="57" t="s">
        <v>30565</v>
      </c>
      <c r="C6122" t="s">
        <v>30566</v>
      </c>
    </row>
    <row r="6123" spans="1:3">
      <c r="A6123" s="57" t="s">
        <v>12494</v>
      </c>
      <c r="B6123" s="57" t="s">
        <v>30567</v>
      </c>
      <c r="C6123" t="s">
        <v>30568</v>
      </c>
    </row>
    <row r="6124" spans="1:3">
      <c r="A6124" s="57" t="s">
        <v>12494</v>
      </c>
      <c r="B6124" s="57" t="s">
        <v>30569</v>
      </c>
      <c r="C6124" t="s">
        <v>30570</v>
      </c>
    </row>
    <row r="6125" spans="1:3">
      <c r="A6125" s="57" t="s">
        <v>12494</v>
      </c>
      <c r="B6125" s="57" t="s">
        <v>30571</v>
      </c>
      <c r="C6125" t="s">
        <v>30572</v>
      </c>
    </row>
    <row r="6126" spans="1:3">
      <c r="A6126" s="57" t="s">
        <v>12494</v>
      </c>
      <c r="B6126" s="57" t="s">
        <v>30573</v>
      </c>
      <c r="C6126" t="s">
        <v>30574</v>
      </c>
    </row>
    <row r="6127" spans="1:3">
      <c r="A6127" s="57" t="s">
        <v>12494</v>
      </c>
      <c r="B6127" s="57" t="s">
        <v>30575</v>
      </c>
      <c r="C6127" t="s">
        <v>30576</v>
      </c>
    </row>
    <row r="6128" spans="1:3">
      <c r="A6128" s="57" t="s">
        <v>12494</v>
      </c>
      <c r="B6128" s="57" t="s">
        <v>30577</v>
      </c>
      <c r="C6128" t="s">
        <v>30578</v>
      </c>
    </row>
    <row r="6129" spans="1:3">
      <c r="A6129" s="57" t="s">
        <v>12494</v>
      </c>
      <c r="B6129" s="57" t="s">
        <v>30579</v>
      </c>
      <c r="C6129" t="s">
        <v>30580</v>
      </c>
    </row>
    <row r="6130" spans="1:3">
      <c r="A6130" s="57" t="s">
        <v>12494</v>
      </c>
      <c r="B6130" s="57" t="s">
        <v>30581</v>
      </c>
      <c r="C6130" t="s">
        <v>30582</v>
      </c>
    </row>
    <row r="6131" spans="1:3">
      <c r="A6131" s="57" t="s">
        <v>12494</v>
      </c>
      <c r="B6131" s="57" t="s">
        <v>30583</v>
      </c>
      <c r="C6131" t="s">
        <v>30584</v>
      </c>
    </row>
    <row r="6132" spans="1:3">
      <c r="A6132" s="57" t="s">
        <v>12494</v>
      </c>
      <c r="B6132" s="57" t="s">
        <v>30585</v>
      </c>
      <c r="C6132" t="s">
        <v>30586</v>
      </c>
    </row>
    <row r="6133" spans="1:3">
      <c r="A6133" s="57" t="s">
        <v>12494</v>
      </c>
      <c r="B6133" s="57" t="s">
        <v>30587</v>
      </c>
      <c r="C6133" t="s">
        <v>30588</v>
      </c>
    </row>
    <row r="6134" spans="1:3">
      <c r="A6134" s="57" t="s">
        <v>12494</v>
      </c>
      <c r="B6134" s="57" t="s">
        <v>30589</v>
      </c>
      <c r="C6134" t="s">
        <v>30590</v>
      </c>
    </row>
    <row r="6135" spans="1:3">
      <c r="A6135" s="57" t="s">
        <v>12494</v>
      </c>
      <c r="B6135" s="57" t="s">
        <v>30591</v>
      </c>
      <c r="C6135" t="s">
        <v>30592</v>
      </c>
    </row>
    <row r="6136" spans="1:3">
      <c r="A6136" s="57" t="s">
        <v>12494</v>
      </c>
      <c r="B6136" s="57" t="s">
        <v>30593</v>
      </c>
      <c r="C6136" t="s">
        <v>30594</v>
      </c>
    </row>
    <row r="6137" spans="1:3">
      <c r="A6137" s="57" t="s">
        <v>12494</v>
      </c>
      <c r="B6137" s="57" t="s">
        <v>30595</v>
      </c>
      <c r="C6137" t="s">
        <v>30596</v>
      </c>
    </row>
    <row r="6138" spans="1:3">
      <c r="A6138" s="57" t="s">
        <v>12494</v>
      </c>
      <c r="B6138" s="57" t="s">
        <v>30597</v>
      </c>
      <c r="C6138" t="s">
        <v>30598</v>
      </c>
    </row>
    <row r="6139" spans="1:3">
      <c r="A6139" s="57" t="s">
        <v>12494</v>
      </c>
      <c r="B6139" s="57" t="s">
        <v>30599</v>
      </c>
      <c r="C6139" t="s">
        <v>30600</v>
      </c>
    </row>
    <row r="6140" spans="1:3">
      <c r="A6140" s="57" t="s">
        <v>12494</v>
      </c>
      <c r="B6140" s="57" t="s">
        <v>30601</v>
      </c>
      <c r="C6140" t="s">
        <v>30602</v>
      </c>
    </row>
    <row r="6141" spans="1:3">
      <c r="A6141" s="57" t="s">
        <v>12494</v>
      </c>
      <c r="B6141" s="57" t="s">
        <v>30603</v>
      </c>
      <c r="C6141" t="s">
        <v>30604</v>
      </c>
    </row>
    <row r="6142" spans="1:3">
      <c r="A6142" s="57" t="s">
        <v>12494</v>
      </c>
      <c r="B6142" s="57" t="s">
        <v>30605</v>
      </c>
      <c r="C6142" t="s">
        <v>30606</v>
      </c>
    </row>
    <row r="6143" spans="1:3">
      <c r="A6143" s="57" t="s">
        <v>12494</v>
      </c>
      <c r="B6143" s="57" t="s">
        <v>30607</v>
      </c>
      <c r="C6143" t="s">
        <v>30608</v>
      </c>
    </row>
    <row r="6144" spans="1:3">
      <c r="A6144" s="57" t="s">
        <v>12494</v>
      </c>
      <c r="B6144" s="57" t="s">
        <v>30609</v>
      </c>
      <c r="C6144" t="s">
        <v>30610</v>
      </c>
    </row>
    <row r="6145" spans="1:3">
      <c r="A6145" s="57" t="s">
        <v>12494</v>
      </c>
      <c r="B6145" s="57" t="s">
        <v>30611</v>
      </c>
      <c r="C6145" t="s">
        <v>30612</v>
      </c>
    </row>
    <row r="6146" spans="1:3">
      <c r="A6146" s="57" t="s">
        <v>12494</v>
      </c>
      <c r="B6146" s="57" t="s">
        <v>30613</v>
      </c>
      <c r="C6146" t="s">
        <v>30614</v>
      </c>
    </row>
    <row r="6147" spans="1:3">
      <c r="A6147" s="57" t="s">
        <v>12494</v>
      </c>
      <c r="B6147" s="57" t="s">
        <v>30615</v>
      </c>
      <c r="C6147" t="s">
        <v>30616</v>
      </c>
    </row>
    <row r="6148" spans="1:3">
      <c r="A6148" s="57" t="s">
        <v>12494</v>
      </c>
      <c r="B6148" s="57" t="s">
        <v>30617</v>
      </c>
      <c r="C6148" t="s">
        <v>30618</v>
      </c>
    </row>
    <row r="6149" spans="1:3">
      <c r="A6149" s="57" t="s">
        <v>12494</v>
      </c>
      <c r="B6149" s="57" t="s">
        <v>30619</v>
      </c>
      <c r="C6149" t="s">
        <v>30620</v>
      </c>
    </row>
    <row r="6150" spans="1:3">
      <c r="A6150" s="57" t="s">
        <v>12494</v>
      </c>
      <c r="B6150" s="57" t="s">
        <v>30621</v>
      </c>
      <c r="C6150" t="s">
        <v>30622</v>
      </c>
    </row>
    <row r="6151" spans="1:3">
      <c r="A6151" s="57" t="s">
        <v>12494</v>
      </c>
      <c r="B6151" s="57" t="s">
        <v>30623</v>
      </c>
      <c r="C6151" t="s">
        <v>30624</v>
      </c>
    </row>
    <row r="6152" spans="1:3">
      <c r="A6152" s="57" t="s">
        <v>12494</v>
      </c>
      <c r="B6152" s="57" t="s">
        <v>30625</v>
      </c>
      <c r="C6152" t="s">
        <v>30626</v>
      </c>
    </row>
    <row r="6153" spans="1:3">
      <c r="A6153" s="57" t="s">
        <v>12494</v>
      </c>
      <c r="B6153" s="57" t="s">
        <v>30627</v>
      </c>
      <c r="C6153" t="s">
        <v>30628</v>
      </c>
    </row>
    <row r="6154" spans="1:3">
      <c r="A6154" s="57" t="s">
        <v>12494</v>
      </c>
      <c r="B6154" s="57" t="s">
        <v>30629</v>
      </c>
      <c r="C6154" t="s">
        <v>30630</v>
      </c>
    </row>
    <row r="6155" spans="1:3">
      <c r="A6155" s="57" t="s">
        <v>12494</v>
      </c>
      <c r="B6155" s="57" t="s">
        <v>30631</v>
      </c>
      <c r="C6155" t="s">
        <v>30632</v>
      </c>
    </row>
    <row r="6156" spans="1:3">
      <c r="A6156" s="57" t="s">
        <v>12494</v>
      </c>
      <c r="B6156" s="57" t="s">
        <v>30633</v>
      </c>
      <c r="C6156" t="s">
        <v>30634</v>
      </c>
    </row>
    <row r="6157" spans="1:3">
      <c r="A6157" s="57" t="s">
        <v>12494</v>
      </c>
      <c r="B6157" s="57" t="s">
        <v>30635</v>
      </c>
      <c r="C6157" t="s">
        <v>30636</v>
      </c>
    </row>
    <row r="6158" spans="1:3">
      <c r="A6158" s="57" t="s">
        <v>12494</v>
      </c>
      <c r="B6158" s="57" t="s">
        <v>30637</v>
      </c>
      <c r="C6158" t="s">
        <v>30638</v>
      </c>
    </row>
    <row r="6159" spans="1:3">
      <c r="A6159" s="57" t="s">
        <v>12494</v>
      </c>
      <c r="B6159" s="57" t="s">
        <v>30639</v>
      </c>
      <c r="C6159" t="s">
        <v>30640</v>
      </c>
    </row>
    <row r="6160" spans="1:3">
      <c r="A6160" s="57" t="s">
        <v>12494</v>
      </c>
      <c r="B6160" s="57" t="s">
        <v>30641</v>
      </c>
      <c r="C6160" t="s">
        <v>30642</v>
      </c>
    </row>
    <row r="6161" spans="1:3">
      <c r="A6161" s="57" t="s">
        <v>12494</v>
      </c>
      <c r="B6161" s="57" t="s">
        <v>30643</v>
      </c>
      <c r="C6161" t="s">
        <v>30644</v>
      </c>
    </row>
    <row r="6162" spans="1:3">
      <c r="A6162" s="57" t="s">
        <v>12494</v>
      </c>
      <c r="B6162" s="57" t="s">
        <v>30645</v>
      </c>
      <c r="C6162" t="s">
        <v>20109</v>
      </c>
    </row>
    <row r="6163" spans="1:3">
      <c r="A6163" s="57" t="s">
        <v>12494</v>
      </c>
      <c r="B6163" s="57" t="s">
        <v>30646</v>
      </c>
      <c r="C6163" t="s">
        <v>30647</v>
      </c>
    </row>
    <row r="6164" spans="1:3">
      <c r="A6164" s="57" t="s">
        <v>12494</v>
      </c>
      <c r="B6164" s="57" t="s">
        <v>30648</v>
      </c>
      <c r="C6164" t="s">
        <v>30649</v>
      </c>
    </row>
    <row r="6165" spans="1:3">
      <c r="A6165" s="57" t="s">
        <v>12494</v>
      </c>
      <c r="B6165" s="57" t="s">
        <v>30650</v>
      </c>
      <c r="C6165" t="s">
        <v>30651</v>
      </c>
    </row>
    <row r="6166" spans="1:3">
      <c r="A6166" s="57" t="s">
        <v>12494</v>
      </c>
      <c r="B6166" s="57" t="s">
        <v>30652</v>
      </c>
      <c r="C6166" t="s">
        <v>30653</v>
      </c>
    </row>
    <row r="6167" spans="1:3">
      <c r="A6167" s="57" t="s">
        <v>12494</v>
      </c>
      <c r="B6167" s="57" t="s">
        <v>30654</v>
      </c>
      <c r="C6167" t="s">
        <v>30655</v>
      </c>
    </row>
    <row r="6168" spans="1:3">
      <c r="A6168" s="57" t="s">
        <v>12494</v>
      </c>
      <c r="B6168" s="57" t="s">
        <v>30656</v>
      </c>
      <c r="C6168" t="s">
        <v>30657</v>
      </c>
    </row>
    <row r="6169" spans="1:3">
      <c r="A6169" s="57" t="s">
        <v>13199</v>
      </c>
      <c r="B6169" s="57" t="s">
        <v>30658</v>
      </c>
      <c r="C6169" t="s">
        <v>30659</v>
      </c>
    </row>
    <row r="6170" spans="1:3">
      <c r="A6170" s="57" t="s">
        <v>13199</v>
      </c>
      <c r="B6170" s="57" t="s">
        <v>30660</v>
      </c>
      <c r="C6170" t="s">
        <v>30661</v>
      </c>
    </row>
    <row r="6171" spans="1:3">
      <c r="A6171" s="57" t="s">
        <v>13199</v>
      </c>
      <c r="B6171" s="57" t="s">
        <v>30662</v>
      </c>
      <c r="C6171" t="s">
        <v>30663</v>
      </c>
    </row>
    <row r="6172" spans="1:3">
      <c r="A6172" s="57" t="s">
        <v>13199</v>
      </c>
      <c r="B6172" s="57" t="s">
        <v>30664</v>
      </c>
      <c r="C6172" t="s">
        <v>30665</v>
      </c>
    </row>
    <row r="6173" spans="1:3">
      <c r="A6173" s="57" t="s">
        <v>13199</v>
      </c>
      <c r="B6173" s="57" t="s">
        <v>30666</v>
      </c>
      <c r="C6173" t="s">
        <v>30667</v>
      </c>
    </row>
    <row r="6174" spans="1:3">
      <c r="A6174" s="57" t="s">
        <v>13199</v>
      </c>
      <c r="B6174" s="57" t="s">
        <v>30668</v>
      </c>
      <c r="C6174" t="s">
        <v>30669</v>
      </c>
    </row>
    <row r="6175" spans="1:3">
      <c r="A6175" s="57" t="s">
        <v>13199</v>
      </c>
      <c r="B6175" s="57" t="s">
        <v>30670</v>
      </c>
      <c r="C6175" t="s">
        <v>30671</v>
      </c>
    </row>
    <row r="6176" spans="1:3">
      <c r="A6176" s="57" t="s">
        <v>13199</v>
      </c>
      <c r="B6176" s="57" t="s">
        <v>30672</v>
      </c>
      <c r="C6176" t="s">
        <v>30673</v>
      </c>
    </row>
    <row r="6177" spans="1:3">
      <c r="A6177" s="57" t="s">
        <v>13199</v>
      </c>
      <c r="B6177" s="57" t="s">
        <v>30674</v>
      </c>
      <c r="C6177" t="s">
        <v>30675</v>
      </c>
    </row>
    <row r="6178" spans="1:3">
      <c r="A6178" s="57" t="s">
        <v>13199</v>
      </c>
      <c r="B6178" s="57" t="s">
        <v>30676</v>
      </c>
      <c r="C6178" t="s">
        <v>30677</v>
      </c>
    </row>
    <row r="6179" spans="1:3">
      <c r="A6179" s="57" t="s">
        <v>13199</v>
      </c>
      <c r="B6179" s="57" t="s">
        <v>30678</v>
      </c>
      <c r="C6179" t="s">
        <v>30679</v>
      </c>
    </row>
    <row r="6180" spans="1:3">
      <c r="A6180" s="57" t="s">
        <v>13199</v>
      </c>
      <c r="B6180" s="57" t="s">
        <v>30680</v>
      </c>
      <c r="C6180" t="s">
        <v>30681</v>
      </c>
    </row>
    <row r="6181" spans="1:3">
      <c r="A6181" s="57" t="s">
        <v>13199</v>
      </c>
      <c r="B6181" s="57" t="s">
        <v>30682</v>
      </c>
      <c r="C6181" t="s">
        <v>30683</v>
      </c>
    </row>
    <row r="6182" spans="1:3">
      <c r="A6182" s="57" t="s">
        <v>13199</v>
      </c>
      <c r="B6182" s="57" t="s">
        <v>30684</v>
      </c>
      <c r="C6182" t="s">
        <v>30685</v>
      </c>
    </row>
    <row r="6183" spans="1:3">
      <c r="A6183" s="57" t="s">
        <v>13199</v>
      </c>
      <c r="B6183" s="57" t="s">
        <v>30686</v>
      </c>
      <c r="C6183" t="s">
        <v>30687</v>
      </c>
    </row>
    <row r="6184" spans="1:3">
      <c r="A6184" s="57" t="s">
        <v>13199</v>
      </c>
      <c r="B6184" s="57" t="s">
        <v>30688</v>
      </c>
      <c r="C6184" t="s">
        <v>30689</v>
      </c>
    </row>
    <row r="6185" spans="1:3">
      <c r="A6185" s="57" t="s">
        <v>13199</v>
      </c>
      <c r="B6185" s="57" t="s">
        <v>30690</v>
      </c>
      <c r="C6185" t="s">
        <v>30691</v>
      </c>
    </row>
    <row r="6186" spans="1:3">
      <c r="A6186" s="57" t="s">
        <v>13199</v>
      </c>
      <c r="B6186" s="57" t="s">
        <v>30692</v>
      </c>
      <c r="C6186" t="s">
        <v>30693</v>
      </c>
    </row>
    <row r="6187" spans="1:3">
      <c r="A6187" s="57" t="s">
        <v>13199</v>
      </c>
      <c r="B6187" s="57" t="s">
        <v>30694</v>
      </c>
      <c r="C6187" t="s">
        <v>30695</v>
      </c>
    </row>
    <row r="6188" spans="1:3">
      <c r="A6188" s="57" t="s">
        <v>13199</v>
      </c>
      <c r="B6188" s="57" t="s">
        <v>30696</v>
      </c>
      <c r="C6188" t="s">
        <v>30697</v>
      </c>
    </row>
    <row r="6189" spans="1:3">
      <c r="A6189" s="57" t="s">
        <v>13199</v>
      </c>
      <c r="B6189" s="57" t="s">
        <v>30698</v>
      </c>
      <c r="C6189" t="s">
        <v>30699</v>
      </c>
    </row>
    <row r="6190" spans="1:3">
      <c r="A6190" s="57" t="s">
        <v>13199</v>
      </c>
      <c r="B6190" s="57" t="s">
        <v>30700</v>
      </c>
      <c r="C6190" t="s">
        <v>30701</v>
      </c>
    </row>
    <row r="6191" spans="1:3">
      <c r="A6191" s="57" t="s">
        <v>13199</v>
      </c>
      <c r="B6191" s="57" t="s">
        <v>30702</v>
      </c>
      <c r="C6191" t="s">
        <v>30703</v>
      </c>
    </row>
    <row r="6192" spans="1:3">
      <c r="A6192" s="57" t="s">
        <v>13199</v>
      </c>
      <c r="B6192" s="57" t="s">
        <v>30704</v>
      </c>
      <c r="C6192" t="s">
        <v>30705</v>
      </c>
    </row>
    <row r="6193" spans="1:3">
      <c r="A6193" s="57" t="s">
        <v>13199</v>
      </c>
      <c r="B6193" s="57" t="s">
        <v>30706</v>
      </c>
      <c r="C6193" t="s">
        <v>30707</v>
      </c>
    </row>
    <row r="6194" spans="1:3">
      <c r="A6194" s="57" t="s">
        <v>13199</v>
      </c>
      <c r="B6194" s="57" t="s">
        <v>30708</v>
      </c>
      <c r="C6194" t="s">
        <v>30709</v>
      </c>
    </row>
    <row r="6195" spans="1:3">
      <c r="A6195" s="57" t="s">
        <v>13199</v>
      </c>
      <c r="B6195" s="57" t="s">
        <v>30710</v>
      </c>
      <c r="C6195" t="s">
        <v>30711</v>
      </c>
    </row>
    <row r="6196" spans="1:3">
      <c r="A6196" s="57" t="s">
        <v>13199</v>
      </c>
      <c r="B6196" s="57" t="s">
        <v>30712</v>
      </c>
      <c r="C6196" t="s">
        <v>30713</v>
      </c>
    </row>
    <row r="6197" spans="1:3">
      <c r="A6197" s="57" t="s">
        <v>13199</v>
      </c>
      <c r="B6197" s="57" t="s">
        <v>30714</v>
      </c>
      <c r="C6197" t="s">
        <v>30715</v>
      </c>
    </row>
    <row r="6198" spans="1:3">
      <c r="A6198" s="57" t="s">
        <v>13199</v>
      </c>
      <c r="B6198" s="57" t="s">
        <v>30716</v>
      </c>
      <c r="C6198" t="s">
        <v>30717</v>
      </c>
    </row>
    <row r="6199" spans="1:3">
      <c r="A6199" s="57" t="s">
        <v>13199</v>
      </c>
      <c r="B6199" s="57" t="s">
        <v>30718</v>
      </c>
      <c r="C6199" t="s">
        <v>27713</v>
      </c>
    </row>
    <row r="6200" spans="1:3">
      <c r="A6200" s="57" t="s">
        <v>13199</v>
      </c>
      <c r="B6200" s="57" t="s">
        <v>30719</v>
      </c>
      <c r="C6200" t="s">
        <v>30720</v>
      </c>
    </row>
    <row r="6201" spans="1:3">
      <c r="A6201" s="57" t="s">
        <v>13199</v>
      </c>
      <c r="B6201" s="57" t="s">
        <v>30721</v>
      </c>
      <c r="C6201" t="s">
        <v>30722</v>
      </c>
    </row>
    <row r="6202" spans="1:3">
      <c r="A6202" s="57" t="s">
        <v>13199</v>
      </c>
      <c r="B6202" s="57" t="s">
        <v>30723</v>
      </c>
      <c r="C6202" t="s">
        <v>30724</v>
      </c>
    </row>
    <row r="6203" spans="1:3">
      <c r="A6203" s="57" t="s">
        <v>13199</v>
      </c>
      <c r="B6203" s="57" t="s">
        <v>30725</v>
      </c>
      <c r="C6203" t="s">
        <v>30726</v>
      </c>
    </row>
    <row r="6204" spans="1:3">
      <c r="A6204" s="57" t="s">
        <v>13199</v>
      </c>
      <c r="B6204" s="57" t="s">
        <v>30727</v>
      </c>
      <c r="C6204" t="s">
        <v>30728</v>
      </c>
    </row>
    <row r="6205" spans="1:3">
      <c r="A6205" s="57" t="s">
        <v>13199</v>
      </c>
      <c r="B6205" s="57" t="s">
        <v>30729</v>
      </c>
      <c r="C6205" t="s">
        <v>30730</v>
      </c>
    </row>
    <row r="6206" spans="1:3">
      <c r="A6206" s="57" t="s">
        <v>13199</v>
      </c>
      <c r="B6206" s="57" t="s">
        <v>30731</v>
      </c>
      <c r="C6206" t="s">
        <v>30732</v>
      </c>
    </row>
    <row r="6207" spans="1:3">
      <c r="A6207" s="57" t="s">
        <v>13199</v>
      </c>
      <c r="B6207" s="57" t="s">
        <v>30733</v>
      </c>
      <c r="C6207" t="s">
        <v>28901</v>
      </c>
    </row>
    <row r="6208" spans="1:3">
      <c r="A6208" s="57" t="s">
        <v>13199</v>
      </c>
      <c r="B6208" s="57" t="s">
        <v>30734</v>
      </c>
      <c r="C6208" t="s">
        <v>21726</v>
      </c>
    </row>
    <row r="6209" spans="1:3">
      <c r="A6209" s="57" t="s">
        <v>13199</v>
      </c>
      <c r="B6209" s="57" t="s">
        <v>30735</v>
      </c>
      <c r="C6209" t="s">
        <v>28531</v>
      </c>
    </row>
    <row r="6210" spans="1:3">
      <c r="A6210" s="57" t="s">
        <v>13199</v>
      </c>
      <c r="B6210" s="57" t="s">
        <v>30736</v>
      </c>
      <c r="C6210" t="s">
        <v>30737</v>
      </c>
    </row>
    <row r="6211" spans="1:3">
      <c r="A6211" s="57" t="s">
        <v>13199</v>
      </c>
      <c r="B6211" s="57" t="s">
        <v>30738</v>
      </c>
      <c r="C6211" t="s">
        <v>30739</v>
      </c>
    </row>
    <row r="6212" spans="1:3">
      <c r="A6212" s="57" t="s">
        <v>13199</v>
      </c>
      <c r="B6212" s="57" t="s">
        <v>30740</v>
      </c>
      <c r="C6212" t="s">
        <v>30741</v>
      </c>
    </row>
    <row r="6213" spans="1:3">
      <c r="A6213" s="57" t="s">
        <v>13199</v>
      </c>
      <c r="B6213" s="57" t="s">
        <v>30742</v>
      </c>
      <c r="C6213" t="s">
        <v>30743</v>
      </c>
    </row>
    <row r="6214" spans="1:3">
      <c r="A6214" s="57" t="s">
        <v>13199</v>
      </c>
      <c r="B6214" s="57" t="s">
        <v>30744</v>
      </c>
      <c r="C6214" t="s">
        <v>30745</v>
      </c>
    </row>
    <row r="6215" spans="1:3">
      <c r="A6215" s="57" t="s">
        <v>13199</v>
      </c>
      <c r="B6215" s="57" t="s">
        <v>30746</v>
      </c>
      <c r="C6215" t="s">
        <v>30747</v>
      </c>
    </row>
    <row r="6216" spans="1:3">
      <c r="A6216" s="57" t="s">
        <v>13199</v>
      </c>
      <c r="B6216" s="57" t="s">
        <v>30748</v>
      </c>
      <c r="C6216" t="s">
        <v>30749</v>
      </c>
    </row>
    <row r="6217" spans="1:3">
      <c r="A6217" s="57" t="s">
        <v>13199</v>
      </c>
      <c r="B6217" s="57" t="s">
        <v>30750</v>
      </c>
      <c r="C6217" t="s">
        <v>30751</v>
      </c>
    </row>
    <row r="6218" spans="1:3">
      <c r="A6218" s="57" t="s">
        <v>13199</v>
      </c>
      <c r="B6218" s="57" t="s">
        <v>30752</v>
      </c>
      <c r="C6218" t="s">
        <v>30753</v>
      </c>
    </row>
    <row r="6219" spans="1:3">
      <c r="A6219" s="57" t="s">
        <v>13199</v>
      </c>
      <c r="B6219" s="57" t="s">
        <v>30754</v>
      </c>
      <c r="C6219" t="s">
        <v>30755</v>
      </c>
    </row>
    <row r="6220" spans="1:3">
      <c r="A6220" s="57" t="s">
        <v>13199</v>
      </c>
      <c r="B6220" s="57" t="s">
        <v>30756</v>
      </c>
      <c r="C6220" t="s">
        <v>30757</v>
      </c>
    </row>
    <row r="6221" spans="1:3">
      <c r="A6221" s="57" t="s">
        <v>13199</v>
      </c>
      <c r="B6221" s="57" t="s">
        <v>30758</v>
      </c>
      <c r="C6221" t="s">
        <v>30759</v>
      </c>
    </row>
    <row r="6222" spans="1:3">
      <c r="A6222" s="57" t="s">
        <v>13199</v>
      </c>
      <c r="B6222" s="57" t="s">
        <v>30760</v>
      </c>
      <c r="C6222" t="s">
        <v>30761</v>
      </c>
    </row>
    <row r="6223" spans="1:3">
      <c r="A6223" s="57" t="s">
        <v>13199</v>
      </c>
      <c r="B6223" s="57" t="s">
        <v>30762</v>
      </c>
      <c r="C6223" t="s">
        <v>30763</v>
      </c>
    </row>
    <row r="6224" spans="1:3">
      <c r="A6224" s="57" t="s">
        <v>13199</v>
      </c>
      <c r="B6224" s="57" t="s">
        <v>30764</v>
      </c>
      <c r="C6224" t="s">
        <v>30765</v>
      </c>
    </row>
    <row r="6225" spans="1:3">
      <c r="A6225" s="57" t="s">
        <v>13199</v>
      </c>
      <c r="B6225" s="57" t="s">
        <v>30766</v>
      </c>
      <c r="C6225" t="s">
        <v>30767</v>
      </c>
    </row>
    <row r="6226" spans="1:3">
      <c r="A6226" s="57" t="s">
        <v>13199</v>
      </c>
      <c r="B6226" s="57" t="s">
        <v>30768</v>
      </c>
      <c r="C6226" t="s">
        <v>30769</v>
      </c>
    </row>
    <row r="6227" spans="1:3">
      <c r="A6227" s="57" t="s">
        <v>13199</v>
      </c>
      <c r="B6227" s="57" t="s">
        <v>30770</v>
      </c>
      <c r="C6227" t="s">
        <v>30771</v>
      </c>
    </row>
    <row r="6228" spans="1:3">
      <c r="A6228" s="57" t="s">
        <v>13199</v>
      </c>
      <c r="B6228" s="57" t="s">
        <v>30772</v>
      </c>
      <c r="C6228" t="s">
        <v>24827</v>
      </c>
    </row>
    <row r="6229" spans="1:3">
      <c r="A6229" s="57" t="s">
        <v>13199</v>
      </c>
      <c r="B6229" s="57" t="s">
        <v>30773</v>
      </c>
      <c r="C6229" t="s">
        <v>30774</v>
      </c>
    </row>
    <row r="6230" spans="1:3">
      <c r="A6230" s="57" t="s">
        <v>13199</v>
      </c>
      <c r="B6230" s="57" t="s">
        <v>30775</v>
      </c>
      <c r="C6230" t="s">
        <v>25025</v>
      </c>
    </row>
    <row r="6231" spans="1:3">
      <c r="A6231" s="57" t="s">
        <v>13199</v>
      </c>
      <c r="B6231" s="57" t="s">
        <v>30776</v>
      </c>
      <c r="C6231" t="s">
        <v>30777</v>
      </c>
    </row>
    <row r="6232" spans="1:3">
      <c r="A6232" s="184" t="s">
        <v>13199</v>
      </c>
      <c r="B6232" s="57" t="s">
        <v>30778</v>
      </c>
      <c r="C6232" t="s">
        <v>30779</v>
      </c>
    </row>
    <row r="6233" spans="1:3">
      <c r="A6233" s="57" t="s">
        <v>13199</v>
      </c>
      <c r="B6233" s="57" t="s">
        <v>30780</v>
      </c>
      <c r="C6233" t="s">
        <v>30781</v>
      </c>
    </row>
    <row r="6234" spans="1:3">
      <c r="A6234" s="57" t="s">
        <v>13199</v>
      </c>
      <c r="B6234" s="57" t="s">
        <v>30782</v>
      </c>
      <c r="C6234" t="s">
        <v>30783</v>
      </c>
    </row>
    <row r="6235" spans="1:3">
      <c r="A6235" s="57" t="s">
        <v>13199</v>
      </c>
      <c r="B6235" s="57" t="s">
        <v>30784</v>
      </c>
      <c r="C6235" t="s">
        <v>30785</v>
      </c>
    </row>
    <row r="6236" spans="1:3">
      <c r="A6236" s="57" t="s">
        <v>13199</v>
      </c>
      <c r="B6236" s="57" t="s">
        <v>30786</v>
      </c>
      <c r="C6236" t="s">
        <v>30787</v>
      </c>
    </row>
    <row r="6237" spans="1:3">
      <c r="A6237" s="57" t="s">
        <v>13199</v>
      </c>
      <c r="B6237" s="57" t="s">
        <v>30788</v>
      </c>
      <c r="C6237" t="s">
        <v>24001</v>
      </c>
    </row>
    <row r="6238" spans="1:3">
      <c r="A6238" s="57" t="s">
        <v>13199</v>
      </c>
      <c r="B6238" s="57" t="s">
        <v>30789</v>
      </c>
      <c r="C6238" t="s">
        <v>30790</v>
      </c>
    </row>
    <row r="6239" spans="1:3">
      <c r="A6239" s="57" t="s">
        <v>13199</v>
      </c>
      <c r="B6239" s="57" t="s">
        <v>30791</v>
      </c>
      <c r="C6239" t="s">
        <v>30792</v>
      </c>
    </row>
    <row r="6240" spans="1:3">
      <c r="A6240" s="57" t="s">
        <v>13199</v>
      </c>
      <c r="B6240" s="57" t="s">
        <v>30793</v>
      </c>
      <c r="C6240" t="s">
        <v>30794</v>
      </c>
    </row>
    <row r="6241" spans="1:3">
      <c r="A6241" s="57" t="s">
        <v>13199</v>
      </c>
      <c r="B6241" s="57" t="s">
        <v>30795</v>
      </c>
      <c r="C6241" t="s">
        <v>30796</v>
      </c>
    </row>
    <row r="6242" spans="1:3">
      <c r="A6242" s="57" t="s">
        <v>13199</v>
      </c>
      <c r="B6242" s="57" t="s">
        <v>30797</v>
      </c>
      <c r="C6242" t="s">
        <v>30798</v>
      </c>
    </row>
    <row r="6243" spans="1:3">
      <c r="A6243" s="57" t="s">
        <v>13199</v>
      </c>
      <c r="B6243" s="57" t="s">
        <v>30799</v>
      </c>
      <c r="C6243" t="s">
        <v>30800</v>
      </c>
    </row>
    <row r="6244" spans="1:3">
      <c r="A6244" s="57" t="s">
        <v>13199</v>
      </c>
      <c r="B6244" s="57" t="s">
        <v>30801</v>
      </c>
      <c r="C6244" t="s">
        <v>30802</v>
      </c>
    </row>
    <row r="6245" spans="1:3">
      <c r="A6245" s="57" t="s">
        <v>13199</v>
      </c>
      <c r="B6245" s="57" t="s">
        <v>30803</v>
      </c>
      <c r="C6245" t="s">
        <v>30804</v>
      </c>
    </row>
    <row r="6246" spans="1:3">
      <c r="A6246" s="57" t="s">
        <v>13199</v>
      </c>
      <c r="B6246" s="57" t="s">
        <v>30805</v>
      </c>
      <c r="C6246" t="s">
        <v>30806</v>
      </c>
    </row>
    <row r="6247" spans="1:3">
      <c r="A6247" s="57" t="s">
        <v>13199</v>
      </c>
      <c r="B6247" s="57" t="s">
        <v>30807</v>
      </c>
      <c r="C6247" t="s">
        <v>30808</v>
      </c>
    </row>
    <row r="6248" spans="1:3">
      <c r="A6248" s="57" t="s">
        <v>13199</v>
      </c>
      <c r="B6248" s="57" t="s">
        <v>30809</v>
      </c>
      <c r="C6248" t="s">
        <v>30810</v>
      </c>
    </row>
    <row r="6249" spans="1:3">
      <c r="A6249" s="57" t="s">
        <v>13199</v>
      </c>
      <c r="B6249" s="57" t="s">
        <v>30811</v>
      </c>
      <c r="C6249" t="s">
        <v>30812</v>
      </c>
    </row>
    <row r="6250" spans="1:3">
      <c r="A6250" s="57" t="s">
        <v>13199</v>
      </c>
      <c r="B6250" s="57" t="s">
        <v>30813</v>
      </c>
      <c r="C6250" t="s">
        <v>30814</v>
      </c>
    </row>
    <row r="6251" spans="1:3">
      <c r="A6251" s="57" t="s">
        <v>13199</v>
      </c>
      <c r="B6251" s="57" t="s">
        <v>30815</v>
      </c>
      <c r="C6251" t="s">
        <v>30816</v>
      </c>
    </row>
    <row r="6252" spans="1:3">
      <c r="A6252" s="57" t="s">
        <v>13199</v>
      </c>
      <c r="B6252" s="57" t="s">
        <v>30817</v>
      </c>
      <c r="C6252" t="s">
        <v>30818</v>
      </c>
    </row>
    <row r="6253" spans="1:3">
      <c r="A6253" s="57" t="s">
        <v>13199</v>
      </c>
      <c r="B6253" s="57" t="s">
        <v>30819</v>
      </c>
      <c r="C6253" t="s">
        <v>28364</v>
      </c>
    </row>
    <row r="6254" spans="1:3">
      <c r="A6254" s="57" t="s">
        <v>13199</v>
      </c>
      <c r="B6254" s="57" t="s">
        <v>30820</v>
      </c>
      <c r="C6254" t="s">
        <v>30821</v>
      </c>
    </row>
    <row r="6255" spans="1:3">
      <c r="A6255" s="57" t="s">
        <v>13199</v>
      </c>
      <c r="B6255" s="57" t="s">
        <v>30822</v>
      </c>
      <c r="C6255" t="s">
        <v>30823</v>
      </c>
    </row>
    <row r="6256" spans="1:3">
      <c r="A6256" s="57" t="s">
        <v>13199</v>
      </c>
      <c r="B6256" s="57" t="s">
        <v>30824</v>
      </c>
      <c r="C6256" t="s">
        <v>30825</v>
      </c>
    </row>
    <row r="6257" spans="1:3">
      <c r="A6257" s="57" t="s">
        <v>13199</v>
      </c>
      <c r="B6257" s="57" t="s">
        <v>30826</v>
      </c>
      <c r="C6257" t="s">
        <v>30827</v>
      </c>
    </row>
    <row r="6258" spans="1:3">
      <c r="A6258" s="57" t="s">
        <v>13199</v>
      </c>
      <c r="B6258" s="57" t="s">
        <v>30828</v>
      </c>
      <c r="C6258" t="s">
        <v>30829</v>
      </c>
    </row>
    <row r="6259" spans="1:3">
      <c r="A6259" s="57" t="s">
        <v>13199</v>
      </c>
      <c r="B6259" s="57" t="s">
        <v>30830</v>
      </c>
      <c r="C6259" t="s">
        <v>30831</v>
      </c>
    </row>
    <row r="6260" spans="1:3">
      <c r="A6260" s="57" t="s">
        <v>13199</v>
      </c>
      <c r="B6260" s="57" t="s">
        <v>30832</v>
      </c>
      <c r="C6260" t="s">
        <v>30833</v>
      </c>
    </row>
    <row r="6261" spans="1:3">
      <c r="A6261" s="57" t="s">
        <v>13199</v>
      </c>
      <c r="B6261" s="57" t="s">
        <v>30834</v>
      </c>
      <c r="C6261" t="s">
        <v>30835</v>
      </c>
    </row>
    <row r="6262" spans="1:3">
      <c r="A6262" s="57" t="s">
        <v>13199</v>
      </c>
      <c r="B6262" s="57" t="s">
        <v>30836</v>
      </c>
      <c r="C6262" t="s">
        <v>30837</v>
      </c>
    </row>
    <row r="6263" spans="1:3">
      <c r="A6263" s="57" t="s">
        <v>13199</v>
      </c>
      <c r="B6263" s="57" t="s">
        <v>30838</v>
      </c>
      <c r="C6263" t="s">
        <v>30839</v>
      </c>
    </row>
    <row r="6264" spans="1:3">
      <c r="A6264" s="57" t="s">
        <v>13199</v>
      </c>
      <c r="B6264" s="57" t="s">
        <v>30840</v>
      </c>
      <c r="C6264" t="s">
        <v>30841</v>
      </c>
    </row>
    <row r="6265" spans="1:3">
      <c r="A6265" s="57" t="s">
        <v>13199</v>
      </c>
      <c r="B6265" s="57" t="s">
        <v>30842</v>
      </c>
      <c r="C6265" t="s">
        <v>30843</v>
      </c>
    </row>
    <row r="6266" spans="1:3">
      <c r="A6266" s="57" t="s">
        <v>13199</v>
      </c>
      <c r="B6266" s="57" t="s">
        <v>30844</v>
      </c>
      <c r="C6266" t="s">
        <v>30845</v>
      </c>
    </row>
    <row r="6267" spans="1:3">
      <c r="A6267" s="57" t="s">
        <v>13199</v>
      </c>
      <c r="B6267" s="57" t="s">
        <v>30846</v>
      </c>
      <c r="C6267" t="s">
        <v>30847</v>
      </c>
    </row>
    <row r="6268" spans="1:3">
      <c r="A6268" s="57" t="s">
        <v>13199</v>
      </c>
      <c r="B6268" s="57" t="s">
        <v>30848</v>
      </c>
      <c r="C6268" t="s">
        <v>26713</v>
      </c>
    </row>
    <row r="6269" spans="1:3">
      <c r="A6269" s="57" t="s">
        <v>13199</v>
      </c>
      <c r="B6269" s="57" t="s">
        <v>30849</v>
      </c>
      <c r="C6269" t="s">
        <v>30850</v>
      </c>
    </row>
    <row r="6270" spans="1:3">
      <c r="A6270" s="57" t="s">
        <v>13199</v>
      </c>
      <c r="B6270" s="57" t="s">
        <v>30851</v>
      </c>
      <c r="C6270" t="s">
        <v>30852</v>
      </c>
    </row>
    <row r="6271" spans="1:3">
      <c r="A6271" s="57" t="s">
        <v>13199</v>
      </c>
      <c r="B6271" s="57" t="s">
        <v>30853</v>
      </c>
      <c r="C6271" t="s">
        <v>30854</v>
      </c>
    </row>
    <row r="6272" spans="1:3">
      <c r="A6272" s="57" t="s">
        <v>13199</v>
      </c>
      <c r="B6272" s="57" t="s">
        <v>30855</v>
      </c>
      <c r="C6272" t="s">
        <v>30856</v>
      </c>
    </row>
    <row r="6273" spans="1:3">
      <c r="A6273" s="57" t="s">
        <v>13199</v>
      </c>
      <c r="B6273" s="57" t="s">
        <v>30857</v>
      </c>
      <c r="C6273" t="s">
        <v>29231</v>
      </c>
    </row>
    <row r="6274" spans="1:3">
      <c r="A6274" s="57" t="s">
        <v>13199</v>
      </c>
      <c r="B6274" s="57" t="s">
        <v>30858</v>
      </c>
      <c r="C6274" t="s">
        <v>30859</v>
      </c>
    </row>
    <row r="6275" spans="1:3">
      <c r="A6275" s="57" t="s">
        <v>13199</v>
      </c>
      <c r="B6275" s="57" t="s">
        <v>30860</v>
      </c>
      <c r="C6275" t="s">
        <v>30861</v>
      </c>
    </row>
    <row r="6276" spans="1:3">
      <c r="A6276" s="57" t="s">
        <v>13199</v>
      </c>
      <c r="B6276" s="57" t="s">
        <v>30862</v>
      </c>
      <c r="C6276" t="s">
        <v>30863</v>
      </c>
    </row>
    <row r="6277" spans="1:3">
      <c r="A6277" s="57" t="s">
        <v>13199</v>
      </c>
      <c r="B6277" s="57" t="s">
        <v>30864</v>
      </c>
      <c r="C6277" t="s">
        <v>30865</v>
      </c>
    </row>
    <row r="6278" spans="1:3">
      <c r="A6278" s="57" t="s">
        <v>13199</v>
      </c>
      <c r="B6278" s="57" t="s">
        <v>30866</v>
      </c>
      <c r="C6278" t="s">
        <v>30867</v>
      </c>
    </row>
    <row r="6279" spans="1:3">
      <c r="A6279" s="57" t="s">
        <v>13199</v>
      </c>
      <c r="B6279" s="57" t="s">
        <v>30868</v>
      </c>
      <c r="C6279" t="s">
        <v>24356</v>
      </c>
    </row>
    <row r="6280" spans="1:3">
      <c r="A6280" s="57" t="s">
        <v>13199</v>
      </c>
      <c r="B6280" s="57" t="s">
        <v>30869</v>
      </c>
      <c r="C6280" t="s">
        <v>30870</v>
      </c>
    </row>
    <row r="6281" spans="1:3">
      <c r="A6281" s="57" t="s">
        <v>13199</v>
      </c>
      <c r="B6281" s="57" t="s">
        <v>30871</v>
      </c>
      <c r="C6281" t="s">
        <v>25835</v>
      </c>
    </row>
    <row r="6282" spans="1:3">
      <c r="A6282" s="57" t="s">
        <v>13199</v>
      </c>
      <c r="B6282" s="57" t="s">
        <v>30872</v>
      </c>
      <c r="C6282" t="s">
        <v>30873</v>
      </c>
    </row>
    <row r="6283" spans="1:3">
      <c r="A6283" s="57" t="s">
        <v>13199</v>
      </c>
      <c r="B6283" s="57" t="s">
        <v>30874</v>
      </c>
      <c r="C6283" t="s">
        <v>30875</v>
      </c>
    </row>
    <row r="6284" spans="1:3">
      <c r="A6284" s="57" t="s">
        <v>13199</v>
      </c>
      <c r="B6284" s="57" t="s">
        <v>30876</v>
      </c>
      <c r="C6284" t="s">
        <v>30877</v>
      </c>
    </row>
    <row r="6285" spans="1:3">
      <c r="A6285" s="57" t="s">
        <v>13199</v>
      </c>
      <c r="B6285" s="57" t="s">
        <v>30878</v>
      </c>
      <c r="C6285" t="s">
        <v>30879</v>
      </c>
    </row>
    <row r="6286" spans="1:3">
      <c r="A6286" s="57" t="s">
        <v>13199</v>
      </c>
      <c r="B6286" s="57" t="s">
        <v>30880</v>
      </c>
      <c r="C6286" t="s">
        <v>30881</v>
      </c>
    </row>
    <row r="6287" spans="1:3">
      <c r="A6287" s="57" t="s">
        <v>13199</v>
      </c>
      <c r="B6287" s="57" t="s">
        <v>30882</v>
      </c>
      <c r="C6287" t="s">
        <v>28640</v>
      </c>
    </row>
    <row r="6288" spans="1:3">
      <c r="A6288" s="57" t="s">
        <v>13199</v>
      </c>
      <c r="B6288" s="57" t="s">
        <v>30883</v>
      </c>
      <c r="C6288" t="s">
        <v>28092</v>
      </c>
    </row>
    <row r="6289" spans="1:3">
      <c r="A6289" s="57" t="s">
        <v>13199</v>
      </c>
      <c r="B6289" s="57" t="s">
        <v>30884</v>
      </c>
      <c r="C6289" t="s">
        <v>26820</v>
      </c>
    </row>
    <row r="6290" spans="1:3">
      <c r="A6290" s="57" t="s">
        <v>13199</v>
      </c>
      <c r="B6290" s="57" t="s">
        <v>30885</v>
      </c>
      <c r="C6290" t="s">
        <v>30886</v>
      </c>
    </row>
    <row r="6291" spans="1:3">
      <c r="A6291" s="57" t="s">
        <v>13199</v>
      </c>
      <c r="B6291" s="57" t="s">
        <v>30887</v>
      </c>
      <c r="C6291" t="s">
        <v>30888</v>
      </c>
    </row>
    <row r="6292" spans="1:3">
      <c r="A6292" s="57" t="s">
        <v>13199</v>
      </c>
      <c r="B6292" s="57" t="s">
        <v>30889</v>
      </c>
      <c r="C6292" t="s">
        <v>30890</v>
      </c>
    </row>
    <row r="6293" spans="1:3">
      <c r="A6293" s="57" t="s">
        <v>13199</v>
      </c>
      <c r="B6293" s="57" t="s">
        <v>30891</v>
      </c>
      <c r="C6293" t="s">
        <v>28789</v>
      </c>
    </row>
    <row r="6294" spans="1:3">
      <c r="A6294" s="57" t="s">
        <v>13199</v>
      </c>
      <c r="B6294" s="57" t="s">
        <v>30892</v>
      </c>
      <c r="C6294" t="s">
        <v>28793</v>
      </c>
    </row>
    <row r="6295" spans="1:3">
      <c r="A6295" s="57" t="s">
        <v>13199</v>
      </c>
      <c r="B6295" s="57" t="s">
        <v>30893</v>
      </c>
      <c r="C6295" t="s">
        <v>28765</v>
      </c>
    </row>
    <row r="6296" spans="1:3">
      <c r="A6296" s="57" t="s">
        <v>13199</v>
      </c>
      <c r="B6296" s="57" t="s">
        <v>30894</v>
      </c>
      <c r="C6296" t="s">
        <v>28799</v>
      </c>
    </row>
    <row r="6297" spans="1:3">
      <c r="A6297" s="57" t="s">
        <v>13199</v>
      </c>
      <c r="B6297" s="57" t="s">
        <v>30895</v>
      </c>
      <c r="C6297" t="s">
        <v>28771</v>
      </c>
    </row>
    <row r="6298" spans="1:3">
      <c r="A6298" s="57" t="s">
        <v>13199</v>
      </c>
      <c r="B6298" s="57" t="s">
        <v>30896</v>
      </c>
      <c r="C6298" t="s">
        <v>30897</v>
      </c>
    </row>
    <row r="6299" spans="1:3">
      <c r="A6299" s="57" t="s">
        <v>13199</v>
      </c>
      <c r="B6299" s="57" t="s">
        <v>30898</v>
      </c>
      <c r="C6299" t="s">
        <v>28783</v>
      </c>
    </row>
    <row r="6300" spans="1:3">
      <c r="A6300" s="57" t="s">
        <v>13199</v>
      </c>
      <c r="B6300" s="57" t="s">
        <v>30899</v>
      </c>
      <c r="C6300" t="s">
        <v>28791</v>
      </c>
    </row>
    <row r="6301" spans="1:3">
      <c r="A6301" s="57" t="s">
        <v>13199</v>
      </c>
      <c r="B6301" s="57" t="s">
        <v>30900</v>
      </c>
      <c r="C6301" t="s">
        <v>26783</v>
      </c>
    </row>
    <row r="6302" spans="1:3">
      <c r="A6302" s="57" t="s">
        <v>13199</v>
      </c>
      <c r="B6302" s="57" t="s">
        <v>30901</v>
      </c>
      <c r="C6302" t="s">
        <v>28767</v>
      </c>
    </row>
    <row r="6303" spans="1:3">
      <c r="A6303" s="57" t="s">
        <v>13199</v>
      </c>
      <c r="B6303" s="57" t="s">
        <v>30902</v>
      </c>
      <c r="C6303" t="s">
        <v>28777</v>
      </c>
    </row>
    <row r="6304" spans="1:3">
      <c r="A6304" s="57" t="s">
        <v>13199</v>
      </c>
      <c r="B6304" s="57" t="s">
        <v>30903</v>
      </c>
      <c r="C6304" t="s">
        <v>28763</v>
      </c>
    </row>
    <row r="6305" spans="1:3">
      <c r="A6305" s="57" t="s">
        <v>13199</v>
      </c>
      <c r="B6305" s="57" t="s">
        <v>30904</v>
      </c>
      <c r="C6305" t="s">
        <v>30905</v>
      </c>
    </row>
    <row r="6306" spans="1:3">
      <c r="A6306" s="57" t="s">
        <v>13199</v>
      </c>
      <c r="B6306" s="57" t="s">
        <v>30906</v>
      </c>
      <c r="C6306" t="s">
        <v>28785</v>
      </c>
    </row>
    <row r="6307" spans="1:3">
      <c r="A6307" s="57" t="s">
        <v>13199</v>
      </c>
      <c r="B6307" s="57" t="s">
        <v>30907</v>
      </c>
      <c r="C6307" t="s">
        <v>30908</v>
      </c>
    </row>
    <row r="6308" spans="1:3">
      <c r="A6308" s="57" t="s">
        <v>13199</v>
      </c>
      <c r="B6308" s="57" t="s">
        <v>30909</v>
      </c>
      <c r="C6308" t="s">
        <v>30910</v>
      </c>
    </row>
    <row r="6309" spans="1:3">
      <c r="A6309" s="57" t="s">
        <v>13199</v>
      </c>
      <c r="B6309" s="57" t="s">
        <v>30911</v>
      </c>
      <c r="C6309" t="s">
        <v>30912</v>
      </c>
    </row>
    <row r="6310" spans="1:3">
      <c r="A6310" s="57" t="s">
        <v>13199</v>
      </c>
      <c r="B6310" s="57" t="s">
        <v>30913</v>
      </c>
      <c r="C6310" t="s">
        <v>30914</v>
      </c>
    </row>
    <row r="6311" spans="1:3">
      <c r="A6311" s="57" t="s">
        <v>13199</v>
      </c>
      <c r="B6311" s="57" t="s">
        <v>30915</v>
      </c>
      <c r="C6311" t="s">
        <v>30916</v>
      </c>
    </row>
    <row r="6312" spans="1:3">
      <c r="A6312" s="57" t="s">
        <v>13199</v>
      </c>
      <c r="B6312" s="57" t="s">
        <v>30917</v>
      </c>
      <c r="C6312" t="s">
        <v>21828</v>
      </c>
    </row>
    <row r="6313" spans="1:3">
      <c r="A6313" s="57" t="s">
        <v>13199</v>
      </c>
      <c r="B6313" s="57" t="s">
        <v>30918</v>
      </c>
      <c r="C6313" t="s">
        <v>30919</v>
      </c>
    </row>
    <row r="6314" spans="1:3">
      <c r="A6314" s="57" t="s">
        <v>13199</v>
      </c>
      <c r="B6314" s="57" t="s">
        <v>30920</v>
      </c>
      <c r="C6314" t="s">
        <v>30921</v>
      </c>
    </row>
    <row r="6315" spans="1:3">
      <c r="A6315" s="57" t="s">
        <v>13199</v>
      </c>
      <c r="B6315" s="57" t="s">
        <v>30922</v>
      </c>
      <c r="C6315" t="s">
        <v>28612</v>
      </c>
    </row>
    <row r="6316" spans="1:3">
      <c r="A6316" s="57" t="s">
        <v>13199</v>
      </c>
      <c r="B6316" s="57" t="s">
        <v>30923</v>
      </c>
      <c r="C6316" t="s">
        <v>30924</v>
      </c>
    </row>
    <row r="6317" spans="1:3">
      <c r="A6317" s="57" t="s">
        <v>13199</v>
      </c>
      <c r="B6317" s="57" t="s">
        <v>30925</v>
      </c>
      <c r="C6317" t="s">
        <v>30926</v>
      </c>
    </row>
    <row r="6318" spans="1:3">
      <c r="A6318" s="57" t="s">
        <v>13199</v>
      </c>
      <c r="B6318" s="57" t="s">
        <v>30927</v>
      </c>
      <c r="C6318" t="s">
        <v>30928</v>
      </c>
    </row>
    <row r="6319" spans="1:3">
      <c r="A6319" s="57" t="s">
        <v>13199</v>
      </c>
      <c r="B6319" s="57" t="s">
        <v>30929</v>
      </c>
      <c r="C6319" t="s">
        <v>30930</v>
      </c>
    </row>
    <row r="6320" spans="1:3">
      <c r="A6320" s="57" t="s">
        <v>13199</v>
      </c>
      <c r="B6320" s="57" t="s">
        <v>30931</v>
      </c>
      <c r="C6320" t="s">
        <v>30932</v>
      </c>
    </row>
    <row r="6321" spans="1:3">
      <c r="A6321" s="57" t="s">
        <v>13199</v>
      </c>
      <c r="B6321" s="57" t="s">
        <v>30933</v>
      </c>
      <c r="C6321" t="s">
        <v>30802</v>
      </c>
    </row>
    <row r="6322" spans="1:3">
      <c r="A6322" s="57" t="s">
        <v>13199</v>
      </c>
      <c r="B6322" s="57" t="s">
        <v>30934</v>
      </c>
      <c r="C6322" t="s">
        <v>30935</v>
      </c>
    </row>
    <row r="6323" spans="1:3">
      <c r="A6323" s="57" t="s">
        <v>13199</v>
      </c>
      <c r="B6323" s="57" t="s">
        <v>30936</v>
      </c>
      <c r="C6323" t="s">
        <v>30937</v>
      </c>
    </row>
    <row r="6324" spans="1:3">
      <c r="A6324" s="57" t="s">
        <v>13199</v>
      </c>
      <c r="B6324" s="57" t="s">
        <v>30938</v>
      </c>
      <c r="C6324" t="s">
        <v>30939</v>
      </c>
    </row>
    <row r="6325" spans="1:3">
      <c r="A6325" s="57" t="s">
        <v>13199</v>
      </c>
      <c r="B6325" s="57" t="s">
        <v>30940</v>
      </c>
      <c r="C6325" t="s">
        <v>30941</v>
      </c>
    </row>
    <row r="6326" spans="1:3">
      <c r="A6326" s="57" t="s">
        <v>13199</v>
      </c>
      <c r="B6326" s="57" t="s">
        <v>30942</v>
      </c>
      <c r="C6326" t="s">
        <v>30943</v>
      </c>
    </row>
    <row r="6327" spans="1:3">
      <c r="A6327" s="57" t="s">
        <v>13199</v>
      </c>
      <c r="B6327" s="57" t="s">
        <v>30944</v>
      </c>
      <c r="C6327" t="s">
        <v>26820</v>
      </c>
    </row>
    <row r="6328" spans="1:3">
      <c r="A6328" s="57" t="s">
        <v>13199</v>
      </c>
      <c r="B6328" s="57" t="s">
        <v>30945</v>
      </c>
      <c r="C6328" t="s">
        <v>30946</v>
      </c>
    </row>
    <row r="6329" spans="1:3">
      <c r="A6329" s="57" t="s">
        <v>13199</v>
      </c>
      <c r="B6329" s="57" t="s">
        <v>30947</v>
      </c>
      <c r="C6329" t="s">
        <v>30948</v>
      </c>
    </row>
    <row r="6330" spans="1:3">
      <c r="A6330" s="57" t="s">
        <v>13199</v>
      </c>
      <c r="B6330" s="57" t="s">
        <v>30949</v>
      </c>
      <c r="C6330" t="s">
        <v>30950</v>
      </c>
    </row>
    <row r="6331" spans="1:3">
      <c r="A6331" s="184" t="s">
        <v>13199</v>
      </c>
      <c r="B6331" s="57" t="s">
        <v>30951</v>
      </c>
      <c r="C6331" t="s">
        <v>30952</v>
      </c>
    </row>
    <row r="6332" spans="1:3">
      <c r="A6332" s="57" t="s">
        <v>13199</v>
      </c>
      <c r="B6332" s="57" t="s">
        <v>30953</v>
      </c>
      <c r="C6332" t="s">
        <v>30954</v>
      </c>
    </row>
    <row r="6333" spans="1:3">
      <c r="A6333" s="57" t="s">
        <v>13199</v>
      </c>
      <c r="B6333" s="57" t="s">
        <v>30955</v>
      </c>
      <c r="C6333" t="s">
        <v>30956</v>
      </c>
    </row>
    <row r="6334" spans="1:3">
      <c r="A6334" s="57" t="s">
        <v>13199</v>
      </c>
      <c r="B6334" s="57" t="s">
        <v>30957</v>
      </c>
      <c r="C6334" t="s">
        <v>30958</v>
      </c>
    </row>
    <row r="6335" spans="1:3">
      <c r="A6335" s="57" t="s">
        <v>13199</v>
      </c>
      <c r="B6335" s="57" t="s">
        <v>30959</v>
      </c>
      <c r="C6335" t="s">
        <v>30960</v>
      </c>
    </row>
    <row r="6336" spans="1:3">
      <c r="A6336" s="57" t="s">
        <v>13199</v>
      </c>
      <c r="B6336" s="57" t="s">
        <v>30961</v>
      </c>
      <c r="C6336" t="s">
        <v>21933</v>
      </c>
    </row>
    <row r="6337" spans="1:3">
      <c r="A6337" s="57" t="s">
        <v>13199</v>
      </c>
      <c r="B6337" s="57" t="s">
        <v>30962</v>
      </c>
      <c r="C6337" t="s">
        <v>30963</v>
      </c>
    </row>
    <row r="6338" spans="1:3">
      <c r="A6338" s="57" t="s">
        <v>13199</v>
      </c>
      <c r="B6338" s="57" t="s">
        <v>30964</v>
      </c>
      <c r="C6338" t="s">
        <v>30965</v>
      </c>
    </row>
    <row r="6339" spans="1:3">
      <c r="A6339" s="57" t="s">
        <v>13199</v>
      </c>
      <c r="B6339" s="57" t="s">
        <v>30966</v>
      </c>
      <c r="C6339" t="s">
        <v>24476</v>
      </c>
    </row>
    <row r="6340" spans="1:3">
      <c r="A6340" s="57" t="s">
        <v>13199</v>
      </c>
      <c r="B6340" s="57" t="s">
        <v>30967</v>
      </c>
      <c r="C6340" t="s">
        <v>30968</v>
      </c>
    </row>
    <row r="6341" spans="1:3">
      <c r="A6341" s="57" t="s">
        <v>13199</v>
      </c>
      <c r="B6341" s="57" t="s">
        <v>30969</v>
      </c>
      <c r="C6341" t="s">
        <v>30970</v>
      </c>
    </row>
    <row r="6342" spans="1:3">
      <c r="A6342" s="57" t="s">
        <v>13199</v>
      </c>
      <c r="B6342" s="57" t="s">
        <v>30971</v>
      </c>
      <c r="C6342" t="s">
        <v>30972</v>
      </c>
    </row>
    <row r="6343" spans="1:3">
      <c r="A6343" s="57" t="s">
        <v>13199</v>
      </c>
      <c r="B6343" s="57" t="s">
        <v>30973</v>
      </c>
      <c r="C6343" t="s">
        <v>30974</v>
      </c>
    </row>
    <row r="6344" spans="1:3">
      <c r="A6344" s="57" t="s">
        <v>13199</v>
      </c>
      <c r="B6344" s="57" t="s">
        <v>30975</v>
      </c>
      <c r="C6344" t="s">
        <v>30976</v>
      </c>
    </row>
    <row r="6345" spans="1:3">
      <c r="A6345" s="57" t="s">
        <v>13199</v>
      </c>
      <c r="B6345" s="57" t="s">
        <v>30977</v>
      </c>
      <c r="C6345" t="s">
        <v>30978</v>
      </c>
    </row>
    <row r="6346" spans="1:3">
      <c r="A6346" s="57" t="s">
        <v>13199</v>
      </c>
      <c r="B6346" s="57" t="s">
        <v>30979</v>
      </c>
      <c r="C6346" t="s">
        <v>27751</v>
      </c>
    </row>
    <row r="6347" spans="1:3">
      <c r="A6347" s="57" t="s">
        <v>13199</v>
      </c>
      <c r="B6347" s="57" t="s">
        <v>30980</v>
      </c>
      <c r="C6347" t="s">
        <v>30981</v>
      </c>
    </row>
    <row r="6348" spans="1:3">
      <c r="A6348" s="57" t="s">
        <v>13199</v>
      </c>
      <c r="B6348" s="57" t="s">
        <v>30982</v>
      </c>
      <c r="C6348" t="s">
        <v>30983</v>
      </c>
    </row>
    <row r="6349" spans="1:3">
      <c r="A6349" s="57" t="s">
        <v>13199</v>
      </c>
      <c r="B6349" s="57" t="s">
        <v>30984</v>
      </c>
      <c r="C6349" t="s">
        <v>30985</v>
      </c>
    </row>
    <row r="6350" spans="1:3">
      <c r="A6350" s="57" t="s">
        <v>13199</v>
      </c>
      <c r="B6350" s="57" t="s">
        <v>30986</v>
      </c>
      <c r="C6350" t="s">
        <v>30987</v>
      </c>
    </row>
    <row r="6351" spans="1:3">
      <c r="A6351" s="57" t="s">
        <v>13199</v>
      </c>
      <c r="B6351" s="57" t="s">
        <v>30988</v>
      </c>
      <c r="C6351" t="s">
        <v>30989</v>
      </c>
    </row>
    <row r="6352" spans="1:3">
      <c r="A6352" s="57" t="s">
        <v>13199</v>
      </c>
      <c r="B6352" s="57" t="s">
        <v>30990</v>
      </c>
      <c r="C6352" t="s">
        <v>30991</v>
      </c>
    </row>
    <row r="6353" spans="1:3">
      <c r="A6353" s="57" t="s">
        <v>13199</v>
      </c>
      <c r="B6353" s="57" t="s">
        <v>30992</v>
      </c>
      <c r="C6353" t="s">
        <v>30993</v>
      </c>
    </row>
    <row r="6354" spans="1:3">
      <c r="A6354" s="57" t="s">
        <v>13199</v>
      </c>
      <c r="B6354" s="57" t="s">
        <v>30994</v>
      </c>
      <c r="C6354" t="s">
        <v>23943</v>
      </c>
    </row>
    <row r="6355" spans="1:3">
      <c r="A6355" s="57" t="s">
        <v>13199</v>
      </c>
      <c r="B6355" s="57" t="s">
        <v>30995</v>
      </c>
      <c r="C6355" t="s">
        <v>30996</v>
      </c>
    </row>
    <row r="6356" spans="1:3">
      <c r="A6356" s="57" t="s">
        <v>13199</v>
      </c>
      <c r="B6356" s="57" t="s">
        <v>30997</v>
      </c>
      <c r="C6356" t="s">
        <v>25998</v>
      </c>
    </row>
    <row r="6357" spans="1:3">
      <c r="A6357" s="57" t="s">
        <v>13199</v>
      </c>
      <c r="B6357" s="57" t="s">
        <v>30998</v>
      </c>
      <c r="C6357" t="s">
        <v>30999</v>
      </c>
    </row>
    <row r="6358" spans="1:3">
      <c r="A6358" s="57" t="s">
        <v>13199</v>
      </c>
      <c r="B6358" s="57" t="s">
        <v>31000</v>
      </c>
      <c r="C6358" t="s">
        <v>27689</v>
      </c>
    </row>
    <row r="6359" spans="1:3">
      <c r="A6359" s="57" t="s">
        <v>13199</v>
      </c>
      <c r="B6359" s="57" t="s">
        <v>31001</v>
      </c>
      <c r="C6359" t="s">
        <v>31002</v>
      </c>
    </row>
    <row r="6360" spans="1:3">
      <c r="A6360" s="57" t="s">
        <v>13199</v>
      </c>
      <c r="B6360" s="57" t="s">
        <v>31003</v>
      </c>
      <c r="C6360" t="s">
        <v>31004</v>
      </c>
    </row>
    <row r="6361" spans="1:3">
      <c r="A6361" s="57" t="s">
        <v>13199</v>
      </c>
      <c r="B6361" s="57" t="s">
        <v>31005</v>
      </c>
      <c r="C6361" t="s">
        <v>27725</v>
      </c>
    </row>
    <row r="6362" spans="1:3">
      <c r="A6362" s="57" t="s">
        <v>13199</v>
      </c>
      <c r="B6362" s="57" t="s">
        <v>31006</v>
      </c>
      <c r="C6362" t="s">
        <v>31007</v>
      </c>
    </row>
    <row r="6363" spans="1:3">
      <c r="A6363" s="57" t="s">
        <v>13199</v>
      </c>
      <c r="B6363" s="57" t="s">
        <v>31008</v>
      </c>
      <c r="C6363" t="s">
        <v>31009</v>
      </c>
    </row>
    <row r="6364" spans="1:3">
      <c r="A6364" s="57" t="s">
        <v>13199</v>
      </c>
      <c r="B6364" s="57" t="s">
        <v>31010</v>
      </c>
      <c r="C6364" t="s">
        <v>27691</v>
      </c>
    </row>
    <row r="6365" spans="1:3">
      <c r="A6365" s="57" t="s">
        <v>13199</v>
      </c>
      <c r="B6365" s="57" t="s">
        <v>31011</v>
      </c>
      <c r="C6365" t="s">
        <v>31012</v>
      </c>
    </row>
    <row r="6366" spans="1:3">
      <c r="A6366" s="57" t="s">
        <v>13199</v>
      </c>
      <c r="B6366" s="57" t="s">
        <v>31013</v>
      </c>
      <c r="C6366" t="s">
        <v>31014</v>
      </c>
    </row>
    <row r="6367" spans="1:3">
      <c r="A6367" s="57" t="s">
        <v>13199</v>
      </c>
      <c r="B6367" s="57" t="s">
        <v>31015</v>
      </c>
      <c r="C6367" t="s">
        <v>27705</v>
      </c>
    </row>
    <row r="6368" spans="1:3">
      <c r="A6368" s="57" t="s">
        <v>13199</v>
      </c>
      <c r="B6368" s="57" t="s">
        <v>31016</v>
      </c>
      <c r="C6368" t="s">
        <v>31017</v>
      </c>
    </row>
    <row r="6369" spans="1:3">
      <c r="A6369" s="57" t="s">
        <v>13199</v>
      </c>
      <c r="B6369" s="57" t="s">
        <v>31018</v>
      </c>
      <c r="C6369" t="s">
        <v>31019</v>
      </c>
    </row>
    <row r="6370" spans="1:3">
      <c r="A6370" s="57" t="s">
        <v>13199</v>
      </c>
      <c r="B6370" s="57" t="s">
        <v>31020</v>
      </c>
      <c r="C6370" t="s">
        <v>27709</v>
      </c>
    </row>
    <row r="6371" spans="1:3">
      <c r="A6371" s="57" t="s">
        <v>13199</v>
      </c>
      <c r="B6371" s="57" t="s">
        <v>31021</v>
      </c>
      <c r="C6371" t="s">
        <v>31022</v>
      </c>
    </row>
    <row r="6372" spans="1:3">
      <c r="A6372" s="57" t="s">
        <v>13199</v>
      </c>
      <c r="B6372" s="57" t="s">
        <v>31023</v>
      </c>
      <c r="C6372" t="s">
        <v>27735</v>
      </c>
    </row>
    <row r="6373" spans="1:3">
      <c r="A6373" s="57" t="s">
        <v>13199</v>
      </c>
      <c r="B6373" s="57" t="s">
        <v>31024</v>
      </c>
      <c r="C6373" t="s">
        <v>31025</v>
      </c>
    </row>
    <row r="6374" spans="1:3">
      <c r="A6374" s="57" t="s">
        <v>13199</v>
      </c>
      <c r="B6374" s="57" t="s">
        <v>31026</v>
      </c>
      <c r="C6374" t="s">
        <v>31027</v>
      </c>
    </row>
    <row r="6375" spans="1:3">
      <c r="A6375" s="57" t="s">
        <v>13199</v>
      </c>
      <c r="B6375" s="57" t="s">
        <v>31028</v>
      </c>
      <c r="C6375" t="s">
        <v>26743</v>
      </c>
    </row>
    <row r="6376" spans="1:3">
      <c r="A6376" s="57" t="s">
        <v>13199</v>
      </c>
      <c r="B6376" s="57" t="s">
        <v>31029</v>
      </c>
      <c r="C6376" t="s">
        <v>31030</v>
      </c>
    </row>
    <row r="6377" spans="1:3">
      <c r="A6377" s="57" t="s">
        <v>13199</v>
      </c>
      <c r="B6377" s="57" t="s">
        <v>31031</v>
      </c>
      <c r="C6377" t="s">
        <v>31032</v>
      </c>
    </row>
    <row r="6378" spans="1:3">
      <c r="A6378" s="57" t="s">
        <v>13199</v>
      </c>
      <c r="B6378" s="57" t="s">
        <v>31033</v>
      </c>
      <c r="C6378" t="s">
        <v>27693</v>
      </c>
    </row>
    <row r="6379" spans="1:3">
      <c r="A6379" s="57" t="s">
        <v>13199</v>
      </c>
      <c r="B6379" s="57" t="s">
        <v>31034</v>
      </c>
      <c r="C6379" t="s">
        <v>31035</v>
      </c>
    </row>
    <row r="6380" spans="1:3">
      <c r="A6380" s="57" t="s">
        <v>13199</v>
      </c>
      <c r="B6380" s="57" t="s">
        <v>31036</v>
      </c>
      <c r="C6380" t="s">
        <v>31037</v>
      </c>
    </row>
    <row r="6381" spans="1:3">
      <c r="A6381" s="57" t="s">
        <v>13199</v>
      </c>
      <c r="B6381" s="57" t="s">
        <v>31038</v>
      </c>
      <c r="C6381" t="s">
        <v>31039</v>
      </c>
    </row>
    <row r="6382" spans="1:3">
      <c r="A6382" s="57" t="s">
        <v>13199</v>
      </c>
      <c r="B6382" s="57" t="s">
        <v>31040</v>
      </c>
      <c r="C6382" t="s">
        <v>31041</v>
      </c>
    </row>
    <row r="6383" spans="1:3">
      <c r="A6383" s="57" t="s">
        <v>13199</v>
      </c>
      <c r="B6383" s="57" t="s">
        <v>31042</v>
      </c>
      <c r="C6383" t="s">
        <v>31043</v>
      </c>
    </row>
    <row r="6384" spans="1:3">
      <c r="A6384" s="57" t="s">
        <v>13199</v>
      </c>
      <c r="B6384" s="57" t="s">
        <v>31044</v>
      </c>
      <c r="C6384" t="s">
        <v>31045</v>
      </c>
    </row>
    <row r="6385" spans="1:3">
      <c r="A6385" s="57" t="s">
        <v>13199</v>
      </c>
      <c r="B6385" s="57" t="s">
        <v>31046</v>
      </c>
      <c r="C6385" t="s">
        <v>31047</v>
      </c>
    </row>
    <row r="6386" spans="1:3">
      <c r="A6386" s="57" t="s">
        <v>13199</v>
      </c>
      <c r="B6386" s="57" t="s">
        <v>31048</v>
      </c>
      <c r="C6386" t="s">
        <v>31049</v>
      </c>
    </row>
    <row r="6387" spans="1:3">
      <c r="A6387" s="57" t="s">
        <v>13199</v>
      </c>
      <c r="B6387" s="57" t="s">
        <v>31050</v>
      </c>
      <c r="C6387" t="s">
        <v>31051</v>
      </c>
    </row>
    <row r="6388" spans="1:3">
      <c r="A6388" s="57" t="s">
        <v>13199</v>
      </c>
      <c r="B6388" s="57" t="s">
        <v>31052</v>
      </c>
      <c r="C6388" t="s">
        <v>31053</v>
      </c>
    </row>
    <row r="6389" spans="1:3">
      <c r="A6389" s="57" t="s">
        <v>13199</v>
      </c>
      <c r="B6389" s="57" t="s">
        <v>31054</v>
      </c>
      <c r="C6389" t="s">
        <v>31055</v>
      </c>
    </row>
    <row r="6390" spans="1:3">
      <c r="A6390" s="57" t="s">
        <v>13199</v>
      </c>
      <c r="B6390" s="57" t="s">
        <v>31056</v>
      </c>
      <c r="C6390" t="s">
        <v>31057</v>
      </c>
    </row>
    <row r="6391" spans="1:3">
      <c r="A6391" s="57" t="s">
        <v>13199</v>
      </c>
      <c r="B6391" s="57" t="s">
        <v>31058</v>
      </c>
      <c r="C6391" t="s">
        <v>31059</v>
      </c>
    </row>
    <row r="6392" spans="1:3">
      <c r="A6392" s="57" t="s">
        <v>13199</v>
      </c>
      <c r="B6392" s="57" t="s">
        <v>31060</v>
      </c>
      <c r="C6392" t="s">
        <v>31061</v>
      </c>
    </row>
    <row r="6393" spans="1:3">
      <c r="A6393" s="57" t="s">
        <v>13199</v>
      </c>
      <c r="B6393" s="57" t="s">
        <v>31062</v>
      </c>
      <c r="C6393" t="s">
        <v>31063</v>
      </c>
    </row>
    <row r="6394" spans="1:3">
      <c r="A6394" s="57" t="s">
        <v>13199</v>
      </c>
      <c r="B6394" s="57" t="s">
        <v>31064</v>
      </c>
      <c r="C6394" t="s">
        <v>31065</v>
      </c>
    </row>
    <row r="6395" spans="1:3">
      <c r="A6395" s="57" t="s">
        <v>13199</v>
      </c>
      <c r="B6395" s="57" t="s">
        <v>31066</v>
      </c>
      <c r="C6395" t="s">
        <v>31067</v>
      </c>
    </row>
    <row r="6396" spans="1:3">
      <c r="A6396" s="57" t="s">
        <v>13199</v>
      </c>
      <c r="B6396" s="57" t="s">
        <v>31068</v>
      </c>
      <c r="C6396" t="s">
        <v>26445</v>
      </c>
    </row>
    <row r="6397" spans="1:3">
      <c r="A6397" s="57" t="s">
        <v>13199</v>
      </c>
      <c r="B6397" s="57" t="s">
        <v>31069</v>
      </c>
      <c r="C6397" t="s">
        <v>31070</v>
      </c>
    </row>
    <row r="6398" spans="1:3">
      <c r="A6398" s="57" t="s">
        <v>13199</v>
      </c>
      <c r="B6398" s="57" t="s">
        <v>31071</v>
      </c>
      <c r="C6398" t="s">
        <v>31072</v>
      </c>
    </row>
    <row r="6399" spans="1:3">
      <c r="A6399" s="57" t="s">
        <v>13199</v>
      </c>
      <c r="B6399" s="57" t="s">
        <v>31073</v>
      </c>
      <c r="C6399" t="s">
        <v>28771</v>
      </c>
    </row>
    <row r="6400" spans="1:3">
      <c r="A6400" s="57" t="s">
        <v>13199</v>
      </c>
      <c r="B6400" s="57" t="s">
        <v>31074</v>
      </c>
      <c r="C6400" t="s">
        <v>28775</v>
      </c>
    </row>
    <row r="6401" spans="1:3">
      <c r="A6401" s="57" t="s">
        <v>13199</v>
      </c>
      <c r="B6401" s="57" t="s">
        <v>31075</v>
      </c>
      <c r="C6401" t="s">
        <v>24827</v>
      </c>
    </row>
    <row r="6402" spans="1:3">
      <c r="A6402" s="57" t="s">
        <v>13199</v>
      </c>
      <c r="B6402" s="57" t="s">
        <v>31076</v>
      </c>
      <c r="C6402" t="s">
        <v>28757</v>
      </c>
    </row>
    <row r="6403" spans="1:3">
      <c r="A6403" s="57" t="s">
        <v>13199</v>
      </c>
      <c r="B6403" s="57" t="s">
        <v>31077</v>
      </c>
      <c r="C6403" t="s">
        <v>31078</v>
      </c>
    </row>
    <row r="6404" spans="1:3">
      <c r="A6404" s="57" t="s">
        <v>13199</v>
      </c>
      <c r="B6404" s="57" t="s">
        <v>31079</v>
      </c>
      <c r="C6404" t="s">
        <v>31080</v>
      </c>
    </row>
    <row r="6405" spans="1:3">
      <c r="A6405" s="57" t="s">
        <v>13199</v>
      </c>
      <c r="B6405" s="57" t="s">
        <v>31081</v>
      </c>
      <c r="C6405" t="s">
        <v>31082</v>
      </c>
    </row>
    <row r="6406" spans="1:3">
      <c r="A6406" s="57" t="s">
        <v>13199</v>
      </c>
      <c r="B6406" s="57" t="s">
        <v>31083</v>
      </c>
      <c r="C6406" t="s">
        <v>31084</v>
      </c>
    </row>
    <row r="6407" spans="1:3">
      <c r="A6407" s="57" t="s">
        <v>13199</v>
      </c>
      <c r="B6407" s="57" t="s">
        <v>31085</v>
      </c>
      <c r="C6407" t="s">
        <v>22291</v>
      </c>
    </row>
    <row r="6408" spans="1:3">
      <c r="A6408" s="57" t="s">
        <v>13199</v>
      </c>
      <c r="B6408" s="57" t="s">
        <v>31086</v>
      </c>
      <c r="C6408" t="s">
        <v>31087</v>
      </c>
    </row>
    <row r="6409" spans="1:3">
      <c r="A6409" s="57" t="s">
        <v>13199</v>
      </c>
      <c r="B6409" s="57" t="s">
        <v>31088</v>
      </c>
      <c r="C6409" t="s">
        <v>22138</v>
      </c>
    </row>
    <row r="6410" spans="1:3">
      <c r="A6410" s="57" t="s">
        <v>13199</v>
      </c>
      <c r="B6410" s="57" t="s">
        <v>31089</v>
      </c>
      <c r="C6410" t="s">
        <v>31090</v>
      </c>
    </row>
    <row r="6411" spans="1:3">
      <c r="A6411" s="57" t="s">
        <v>13199</v>
      </c>
      <c r="B6411" s="57" t="s">
        <v>31091</v>
      </c>
      <c r="C6411" t="s">
        <v>21282</v>
      </c>
    </row>
    <row r="6412" spans="1:3">
      <c r="A6412" s="57" t="s">
        <v>13199</v>
      </c>
      <c r="B6412" s="57" t="s">
        <v>31092</v>
      </c>
      <c r="C6412" t="s">
        <v>31093</v>
      </c>
    </row>
    <row r="6413" spans="1:3">
      <c r="A6413" s="57" t="s">
        <v>13199</v>
      </c>
      <c r="B6413" s="57" t="s">
        <v>31094</v>
      </c>
      <c r="C6413" t="s">
        <v>29146</v>
      </c>
    </row>
    <row r="6414" spans="1:3">
      <c r="A6414" s="57" t="s">
        <v>13199</v>
      </c>
      <c r="B6414" s="57" t="s">
        <v>31095</v>
      </c>
      <c r="C6414" t="s">
        <v>31096</v>
      </c>
    </row>
    <row r="6415" spans="1:3">
      <c r="A6415" s="57" t="s">
        <v>13199</v>
      </c>
      <c r="B6415" s="57" t="s">
        <v>31097</v>
      </c>
      <c r="C6415" t="s">
        <v>24498</v>
      </c>
    </row>
    <row r="6416" spans="1:3">
      <c r="A6416" s="57" t="s">
        <v>13199</v>
      </c>
      <c r="B6416" s="57" t="s">
        <v>31098</v>
      </c>
      <c r="C6416" t="s">
        <v>31099</v>
      </c>
    </row>
    <row r="6417" spans="1:3">
      <c r="A6417" s="57" t="s">
        <v>13199</v>
      </c>
      <c r="B6417" s="57" t="s">
        <v>31100</v>
      </c>
      <c r="C6417" t="s">
        <v>31101</v>
      </c>
    </row>
    <row r="6418" spans="1:3">
      <c r="A6418" s="57" t="s">
        <v>13199</v>
      </c>
      <c r="B6418" s="57" t="s">
        <v>31102</v>
      </c>
      <c r="C6418" t="s">
        <v>31103</v>
      </c>
    </row>
    <row r="6419" spans="1:3">
      <c r="A6419" s="57" t="s">
        <v>13199</v>
      </c>
      <c r="B6419" s="57" t="s">
        <v>31104</v>
      </c>
      <c r="C6419" t="s">
        <v>24143</v>
      </c>
    </row>
    <row r="6420" spans="1:3">
      <c r="A6420" s="57" t="s">
        <v>13199</v>
      </c>
      <c r="B6420" s="57" t="s">
        <v>31105</v>
      </c>
      <c r="C6420" t="s">
        <v>26377</v>
      </c>
    </row>
    <row r="6421" spans="1:3">
      <c r="A6421" s="57" t="s">
        <v>13199</v>
      </c>
      <c r="B6421" s="57" t="s">
        <v>31106</v>
      </c>
      <c r="C6421" t="s">
        <v>31107</v>
      </c>
    </row>
    <row r="6422" spans="1:3">
      <c r="A6422" s="57" t="s">
        <v>13199</v>
      </c>
      <c r="B6422" s="57" t="s">
        <v>31108</v>
      </c>
      <c r="C6422" t="s">
        <v>31109</v>
      </c>
    </row>
    <row r="6423" spans="1:3">
      <c r="A6423" s="57" t="s">
        <v>13199</v>
      </c>
      <c r="B6423" s="57" t="s">
        <v>31110</v>
      </c>
      <c r="C6423" t="s">
        <v>31111</v>
      </c>
    </row>
    <row r="6424" spans="1:3">
      <c r="A6424" s="57" t="s">
        <v>13199</v>
      </c>
      <c r="B6424" s="57" t="s">
        <v>31112</v>
      </c>
      <c r="C6424" t="s">
        <v>31113</v>
      </c>
    </row>
    <row r="6425" spans="1:3">
      <c r="A6425" s="57" t="s">
        <v>13199</v>
      </c>
      <c r="B6425" s="57" t="s">
        <v>31114</v>
      </c>
      <c r="C6425" t="s">
        <v>31115</v>
      </c>
    </row>
    <row r="6426" spans="1:3">
      <c r="A6426" s="57" t="s">
        <v>13199</v>
      </c>
      <c r="B6426" s="57" t="s">
        <v>31116</v>
      </c>
      <c r="C6426" t="s">
        <v>31117</v>
      </c>
    </row>
    <row r="6427" spans="1:3">
      <c r="A6427" s="57" t="s">
        <v>13199</v>
      </c>
      <c r="B6427" s="57" t="s">
        <v>31118</v>
      </c>
      <c r="C6427" t="s">
        <v>26774</v>
      </c>
    </row>
    <row r="6428" spans="1:3">
      <c r="A6428" s="57" t="s">
        <v>13199</v>
      </c>
      <c r="B6428" s="57" t="s">
        <v>31119</v>
      </c>
      <c r="C6428" t="s">
        <v>31120</v>
      </c>
    </row>
    <row r="6429" spans="1:3">
      <c r="A6429" s="57" t="s">
        <v>13199</v>
      </c>
      <c r="B6429" s="57" t="s">
        <v>31121</v>
      </c>
      <c r="C6429" t="s">
        <v>31122</v>
      </c>
    </row>
    <row r="6430" spans="1:3">
      <c r="A6430" s="57" t="s">
        <v>13199</v>
      </c>
      <c r="B6430" s="57" t="s">
        <v>31123</v>
      </c>
      <c r="C6430" t="s">
        <v>26418</v>
      </c>
    </row>
    <row r="6431" spans="1:3">
      <c r="A6431" s="57" t="s">
        <v>13199</v>
      </c>
      <c r="B6431" s="57" t="s">
        <v>31124</v>
      </c>
      <c r="C6431" t="s">
        <v>21260</v>
      </c>
    </row>
    <row r="6432" spans="1:3">
      <c r="A6432" s="57" t="s">
        <v>13199</v>
      </c>
      <c r="B6432" s="57" t="s">
        <v>31125</v>
      </c>
      <c r="C6432" t="s">
        <v>31126</v>
      </c>
    </row>
    <row r="6433" spans="1:3">
      <c r="A6433" s="57" t="s">
        <v>13199</v>
      </c>
      <c r="B6433" s="57" t="s">
        <v>31127</v>
      </c>
      <c r="C6433" t="s">
        <v>31128</v>
      </c>
    </row>
    <row r="6434" spans="1:3">
      <c r="A6434" s="57" t="s">
        <v>13199</v>
      </c>
      <c r="B6434" s="57" t="s">
        <v>31129</v>
      </c>
      <c r="C6434" t="s">
        <v>31130</v>
      </c>
    </row>
    <row r="6435" spans="1:3">
      <c r="A6435" s="57" t="s">
        <v>13199</v>
      </c>
      <c r="B6435" s="57" t="s">
        <v>31131</v>
      </c>
      <c r="C6435" t="s">
        <v>23919</v>
      </c>
    </row>
    <row r="6436" spans="1:3">
      <c r="A6436" s="57" t="s">
        <v>13199</v>
      </c>
      <c r="B6436" s="57" t="s">
        <v>31132</v>
      </c>
      <c r="C6436" t="s">
        <v>31133</v>
      </c>
    </row>
    <row r="6437" spans="1:3">
      <c r="A6437" s="57" t="s">
        <v>13199</v>
      </c>
      <c r="B6437" s="57" t="s">
        <v>31134</v>
      </c>
      <c r="C6437" t="s">
        <v>31135</v>
      </c>
    </row>
    <row r="6438" spans="1:3">
      <c r="A6438" s="57" t="s">
        <v>13199</v>
      </c>
      <c r="B6438" s="57" t="s">
        <v>31136</v>
      </c>
      <c r="C6438" t="s">
        <v>31137</v>
      </c>
    </row>
    <row r="6439" spans="1:3">
      <c r="A6439" s="57" t="s">
        <v>13199</v>
      </c>
      <c r="B6439" s="57" t="s">
        <v>31138</v>
      </c>
      <c r="C6439" t="s">
        <v>31139</v>
      </c>
    </row>
    <row r="6440" spans="1:3">
      <c r="A6440" s="57" t="s">
        <v>13199</v>
      </c>
      <c r="B6440" s="57" t="s">
        <v>31140</v>
      </c>
      <c r="C6440" t="s">
        <v>31141</v>
      </c>
    </row>
    <row r="6441" spans="1:3">
      <c r="A6441" s="57" t="s">
        <v>13199</v>
      </c>
      <c r="B6441" s="57" t="s">
        <v>31142</v>
      </c>
      <c r="C6441" t="s">
        <v>31143</v>
      </c>
    </row>
    <row r="6442" spans="1:3">
      <c r="A6442" s="57" t="s">
        <v>13199</v>
      </c>
      <c r="B6442" s="57" t="s">
        <v>31144</v>
      </c>
      <c r="C6442" t="s">
        <v>31145</v>
      </c>
    </row>
    <row r="6443" spans="1:3">
      <c r="A6443" s="57" t="s">
        <v>13199</v>
      </c>
      <c r="B6443" s="57" t="s">
        <v>31146</v>
      </c>
      <c r="C6443" t="s">
        <v>31147</v>
      </c>
    </row>
    <row r="6444" spans="1:3">
      <c r="A6444" s="57" t="s">
        <v>13199</v>
      </c>
      <c r="B6444" s="57" t="s">
        <v>31148</v>
      </c>
      <c r="C6444" t="s">
        <v>31149</v>
      </c>
    </row>
    <row r="6445" spans="1:3">
      <c r="A6445" s="57" t="s">
        <v>13199</v>
      </c>
      <c r="B6445" s="57" t="s">
        <v>31150</v>
      </c>
      <c r="C6445" t="s">
        <v>31151</v>
      </c>
    </row>
    <row r="6446" spans="1:3">
      <c r="A6446" s="57" t="s">
        <v>13199</v>
      </c>
      <c r="B6446" s="57" t="s">
        <v>31152</v>
      </c>
      <c r="C6446" t="s">
        <v>31153</v>
      </c>
    </row>
    <row r="6447" spans="1:3">
      <c r="A6447" s="57" t="s">
        <v>13199</v>
      </c>
      <c r="B6447" s="57" t="s">
        <v>31154</v>
      </c>
      <c r="C6447" t="s">
        <v>31155</v>
      </c>
    </row>
    <row r="6448" spans="1:3">
      <c r="A6448" s="57" t="s">
        <v>13199</v>
      </c>
      <c r="B6448" s="57" t="s">
        <v>31156</v>
      </c>
      <c r="C6448" t="s">
        <v>31157</v>
      </c>
    </row>
    <row r="6449" spans="1:3">
      <c r="A6449" s="57" t="s">
        <v>13199</v>
      </c>
      <c r="B6449" s="57" t="s">
        <v>31158</v>
      </c>
      <c r="C6449" t="s">
        <v>31159</v>
      </c>
    </row>
    <row r="6450" spans="1:3">
      <c r="A6450" s="57" t="s">
        <v>13199</v>
      </c>
      <c r="B6450" s="57" t="s">
        <v>31160</v>
      </c>
      <c r="C6450" t="s">
        <v>31161</v>
      </c>
    </row>
    <row r="6451" spans="1:3">
      <c r="A6451" s="57" t="s">
        <v>13199</v>
      </c>
      <c r="B6451" s="57" t="s">
        <v>31162</v>
      </c>
      <c r="C6451" t="s">
        <v>31163</v>
      </c>
    </row>
    <row r="6452" spans="1:3">
      <c r="A6452" s="184" t="s">
        <v>13199</v>
      </c>
      <c r="B6452" s="57" t="s">
        <v>31164</v>
      </c>
      <c r="C6452" t="s">
        <v>31165</v>
      </c>
    </row>
    <row r="6453" spans="1:3">
      <c r="A6453" s="57" t="s">
        <v>13199</v>
      </c>
      <c r="B6453" s="57" t="s">
        <v>31166</v>
      </c>
      <c r="C6453" t="s">
        <v>31167</v>
      </c>
    </row>
    <row r="6454" spans="1:3">
      <c r="A6454" s="57" t="s">
        <v>13199</v>
      </c>
      <c r="B6454" s="57" t="s">
        <v>31168</v>
      </c>
      <c r="C6454" t="s">
        <v>31169</v>
      </c>
    </row>
    <row r="6455" spans="1:3">
      <c r="A6455" s="57" t="s">
        <v>13199</v>
      </c>
      <c r="B6455" s="57" t="s">
        <v>31170</v>
      </c>
      <c r="C6455" t="s">
        <v>31171</v>
      </c>
    </row>
    <row r="6456" spans="1:3">
      <c r="A6456" s="57" t="s">
        <v>13199</v>
      </c>
      <c r="B6456" s="57" t="s">
        <v>31172</v>
      </c>
      <c r="C6456" t="s">
        <v>31173</v>
      </c>
    </row>
    <row r="6457" spans="1:3">
      <c r="A6457" s="57" t="s">
        <v>13199</v>
      </c>
      <c r="B6457" s="57" t="s">
        <v>31174</v>
      </c>
      <c r="C6457" t="s">
        <v>31175</v>
      </c>
    </row>
    <row r="6458" spans="1:3">
      <c r="A6458" s="57" t="s">
        <v>13199</v>
      </c>
      <c r="B6458" s="57" t="s">
        <v>31176</v>
      </c>
      <c r="C6458" t="s">
        <v>31177</v>
      </c>
    </row>
    <row r="6459" spans="1:3">
      <c r="A6459" s="57" t="s">
        <v>13199</v>
      </c>
      <c r="B6459" s="57" t="s">
        <v>31178</v>
      </c>
      <c r="C6459" t="s">
        <v>31179</v>
      </c>
    </row>
    <row r="6460" spans="1:3">
      <c r="A6460" s="57" t="s">
        <v>13199</v>
      </c>
      <c r="B6460" s="57" t="s">
        <v>31180</v>
      </c>
      <c r="C6460" t="s">
        <v>31181</v>
      </c>
    </row>
    <row r="6461" spans="1:3">
      <c r="A6461" s="57" t="s">
        <v>13199</v>
      </c>
      <c r="B6461" s="57" t="s">
        <v>31182</v>
      </c>
      <c r="C6461" t="s">
        <v>31183</v>
      </c>
    </row>
    <row r="6462" spans="1:3">
      <c r="A6462" s="57" t="s">
        <v>13199</v>
      </c>
      <c r="B6462" s="57" t="s">
        <v>31184</v>
      </c>
      <c r="C6462" t="s">
        <v>31185</v>
      </c>
    </row>
    <row r="6463" spans="1:3">
      <c r="A6463" s="57" t="s">
        <v>13199</v>
      </c>
      <c r="B6463" s="57" t="s">
        <v>31186</v>
      </c>
      <c r="C6463" t="s">
        <v>31187</v>
      </c>
    </row>
    <row r="6464" spans="1:3">
      <c r="A6464" s="57" t="s">
        <v>13199</v>
      </c>
      <c r="B6464" s="57" t="s">
        <v>31188</v>
      </c>
      <c r="C6464" t="s">
        <v>31189</v>
      </c>
    </row>
    <row r="6465" spans="1:3">
      <c r="A6465" s="57" t="s">
        <v>13199</v>
      </c>
      <c r="B6465" s="57" t="s">
        <v>31190</v>
      </c>
      <c r="C6465" t="s">
        <v>31191</v>
      </c>
    </row>
    <row r="6466" spans="1:3">
      <c r="A6466" s="57" t="s">
        <v>13199</v>
      </c>
      <c r="B6466" s="57" t="s">
        <v>31192</v>
      </c>
      <c r="C6466" t="s">
        <v>20742</v>
      </c>
    </row>
    <row r="6467" spans="1:3">
      <c r="A6467" s="57" t="s">
        <v>13199</v>
      </c>
      <c r="B6467" s="57" t="s">
        <v>31193</v>
      </c>
      <c r="C6467" t="s">
        <v>31194</v>
      </c>
    </row>
    <row r="6468" spans="1:3">
      <c r="A6468" s="57" t="s">
        <v>13199</v>
      </c>
      <c r="B6468" s="57" t="s">
        <v>31195</v>
      </c>
      <c r="C6468" t="s">
        <v>31196</v>
      </c>
    </row>
    <row r="6469" spans="1:3">
      <c r="A6469" s="57" t="s">
        <v>13199</v>
      </c>
      <c r="B6469" s="57" t="s">
        <v>31197</v>
      </c>
      <c r="C6469" t="s">
        <v>31198</v>
      </c>
    </row>
    <row r="6470" spans="1:3">
      <c r="A6470" s="57" t="s">
        <v>13199</v>
      </c>
      <c r="B6470" s="57" t="s">
        <v>31199</v>
      </c>
      <c r="C6470" t="s">
        <v>31200</v>
      </c>
    </row>
    <row r="6471" spans="1:3">
      <c r="A6471" s="57" t="s">
        <v>13199</v>
      </c>
      <c r="B6471" s="57" t="s">
        <v>31201</v>
      </c>
      <c r="C6471" t="s">
        <v>31202</v>
      </c>
    </row>
    <row r="6472" spans="1:3">
      <c r="A6472" s="57" t="s">
        <v>13199</v>
      </c>
      <c r="B6472" s="57" t="s">
        <v>31203</v>
      </c>
      <c r="C6472" t="s">
        <v>31204</v>
      </c>
    </row>
    <row r="6473" spans="1:3">
      <c r="A6473" s="57" t="s">
        <v>13199</v>
      </c>
      <c r="B6473" s="57" t="s">
        <v>31205</v>
      </c>
      <c r="C6473" t="s">
        <v>31206</v>
      </c>
    </row>
    <row r="6474" spans="1:3">
      <c r="A6474" s="57" t="s">
        <v>13199</v>
      </c>
      <c r="B6474" s="57" t="s">
        <v>31207</v>
      </c>
      <c r="C6474" t="s">
        <v>31208</v>
      </c>
    </row>
    <row r="6475" spans="1:3">
      <c r="A6475" s="57" t="s">
        <v>13199</v>
      </c>
      <c r="B6475" s="57" t="s">
        <v>31209</v>
      </c>
      <c r="C6475" t="s">
        <v>31210</v>
      </c>
    </row>
    <row r="6476" spans="1:3">
      <c r="A6476" s="57" t="s">
        <v>13199</v>
      </c>
      <c r="B6476" s="57" t="s">
        <v>31211</v>
      </c>
      <c r="C6476" t="s">
        <v>21974</v>
      </c>
    </row>
    <row r="6477" spans="1:3">
      <c r="A6477" s="57" t="s">
        <v>13199</v>
      </c>
      <c r="B6477" s="57" t="s">
        <v>31212</v>
      </c>
      <c r="C6477" t="s">
        <v>31213</v>
      </c>
    </row>
    <row r="6478" spans="1:3">
      <c r="A6478" s="57" t="s">
        <v>13199</v>
      </c>
      <c r="B6478" s="57" t="s">
        <v>31214</v>
      </c>
      <c r="C6478" t="s">
        <v>31215</v>
      </c>
    </row>
    <row r="6479" spans="1:3">
      <c r="A6479" s="57" t="s">
        <v>13199</v>
      </c>
      <c r="B6479" s="57" t="s">
        <v>31216</v>
      </c>
      <c r="C6479" t="s">
        <v>31217</v>
      </c>
    </row>
    <row r="6480" spans="1:3">
      <c r="A6480" s="57" t="s">
        <v>13199</v>
      </c>
      <c r="B6480" s="57" t="s">
        <v>31218</v>
      </c>
      <c r="C6480" t="s">
        <v>31219</v>
      </c>
    </row>
    <row r="6481" spans="1:3">
      <c r="A6481" s="57" t="s">
        <v>13199</v>
      </c>
      <c r="B6481" s="57" t="s">
        <v>31220</v>
      </c>
      <c r="C6481" t="s">
        <v>31221</v>
      </c>
    </row>
    <row r="6482" spans="1:3">
      <c r="A6482" s="57" t="s">
        <v>13199</v>
      </c>
      <c r="B6482" s="57" t="s">
        <v>31222</v>
      </c>
      <c r="C6482" t="s">
        <v>21650</v>
      </c>
    </row>
    <row r="6483" spans="1:3">
      <c r="A6483" s="57" t="s">
        <v>13199</v>
      </c>
      <c r="B6483" s="57" t="s">
        <v>31223</v>
      </c>
      <c r="C6483" t="s">
        <v>31224</v>
      </c>
    </row>
    <row r="6484" spans="1:3">
      <c r="A6484" s="57" t="s">
        <v>13199</v>
      </c>
      <c r="B6484" s="57" t="s">
        <v>31225</v>
      </c>
      <c r="C6484" t="s">
        <v>28077</v>
      </c>
    </row>
    <row r="6485" spans="1:3">
      <c r="A6485" s="57" t="s">
        <v>13199</v>
      </c>
      <c r="B6485" s="57" t="s">
        <v>31226</v>
      </c>
      <c r="C6485" t="s">
        <v>31227</v>
      </c>
    </row>
    <row r="6486" spans="1:3">
      <c r="A6486" s="57" t="s">
        <v>13199</v>
      </c>
      <c r="B6486" s="57" t="s">
        <v>31228</v>
      </c>
      <c r="C6486" t="s">
        <v>31229</v>
      </c>
    </row>
    <row r="6487" spans="1:3">
      <c r="A6487" s="57" t="s">
        <v>13199</v>
      </c>
      <c r="B6487" s="57" t="s">
        <v>31230</v>
      </c>
      <c r="C6487" t="s">
        <v>26034</v>
      </c>
    </row>
    <row r="6488" spans="1:3">
      <c r="A6488" s="57" t="s">
        <v>13199</v>
      </c>
      <c r="B6488" s="57" t="s">
        <v>31231</v>
      </c>
      <c r="C6488" t="s">
        <v>31232</v>
      </c>
    </row>
    <row r="6489" spans="1:3">
      <c r="A6489" s="57" t="s">
        <v>13199</v>
      </c>
      <c r="B6489" s="57" t="s">
        <v>31233</v>
      </c>
      <c r="C6489" t="s">
        <v>31234</v>
      </c>
    </row>
    <row r="6490" spans="1:3">
      <c r="A6490" s="57" t="s">
        <v>13199</v>
      </c>
      <c r="B6490" s="57" t="s">
        <v>31235</v>
      </c>
      <c r="C6490" t="s">
        <v>31236</v>
      </c>
    </row>
    <row r="6491" spans="1:3">
      <c r="A6491" s="57" t="s">
        <v>13199</v>
      </c>
      <c r="B6491" s="57" t="s">
        <v>31237</v>
      </c>
      <c r="C6491" t="s">
        <v>31238</v>
      </c>
    </row>
    <row r="6492" spans="1:3">
      <c r="A6492" s="57" t="s">
        <v>13199</v>
      </c>
      <c r="B6492" s="57" t="s">
        <v>31239</v>
      </c>
      <c r="C6492" t="s">
        <v>22196</v>
      </c>
    </row>
    <row r="6493" spans="1:3">
      <c r="A6493" s="57" t="s">
        <v>13199</v>
      </c>
      <c r="B6493" s="57" t="s">
        <v>31240</v>
      </c>
      <c r="C6493" t="s">
        <v>28714</v>
      </c>
    </row>
    <row r="6494" spans="1:3">
      <c r="A6494" s="57" t="s">
        <v>13199</v>
      </c>
      <c r="B6494" s="57" t="s">
        <v>31241</v>
      </c>
      <c r="C6494" t="s">
        <v>31242</v>
      </c>
    </row>
    <row r="6495" spans="1:3">
      <c r="A6495" s="57" t="s">
        <v>13199</v>
      </c>
      <c r="B6495" s="57" t="s">
        <v>31243</v>
      </c>
      <c r="C6495" t="s">
        <v>31244</v>
      </c>
    </row>
    <row r="6496" spans="1:3">
      <c r="A6496" s="57" t="s">
        <v>13199</v>
      </c>
      <c r="B6496" s="57" t="s">
        <v>31245</v>
      </c>
      <c r="C6496" t="s">
        <v>21879</v>
      </c>
    </row>
    <row r="6497" spans="1:3">
      <c r="A6497" s="57" t="s">
        <v>13199</v>
      </c>
      <c r="B6497" s="57" t="s">
        <v>31246</v>
      </c>
      <c r="C6497" t="s">
        <v>31247</v>
      </c>
    </row>
    <row r="6498" spans="1:3">
      <c r="A6498" s="57" t="s">
        <v>13199</v>
      </c>
      <c r="B6498" s="57" t="s">
        <v>31248</v>
      </c>
      <c r="C6498" t="s">
        <v>31249</v>
      </c>
    </row>
    <row r="6499" spans="1:3">
      <c r="A6499" s="57" t="s">
        <v>13199</v>
      </c>
      <c r="B6499" s="57" t="s">
        <v>31250</v>
      </c>
      <c r="C6499" t="s">
        <v>31251</v>
      </c>
    </row>
    <row r="6500" spans="1:3">
      <c r="A6500" s="57" t="s">
        <v>13199</v>
      </c>
      <c r="B6500" s="57" t="s">
        <v>31252</v>
      </c>
      <c r="C6500" t="s">
        <v>31253</v>
      </c>
    </row>
    <row r="6501" spans="1:3">
      <c r="A6501" s="57" t="s">
        <v>13199</v>
      </c>
      <c r="B6501" s="57" t="s">
        <v>31254</v>
      </c>
      <c r="C6501" t="s">
        <v>31255</v>
      </c>
    </row>
    <row r="6502" spans="1:3">
      <c r="A6502" s="57" t="s">
        <v>13199</v>
      </c>
      <c r="B6502" s="57" t="s">
        <v>31256</v>
      </c>
      <c r="C6502" t="s">
        <v>29279</v>
      </c>
    </row>
    <row r="6503" spans="1:3">
      <c r="A6503" s="57" t="s">
        <v>13199</v>
      </c>
      <c r="B6503" s="57" t="s">
        <v>31257</v>
      </c>
      <c r="C6503" t="s">
        <v>31258</v>
      </c>
    </row>
    <row r="6504" spans="1:3">
      <c r="A6504" s="57" t="s">
        <v>13199</v>
      </c>
      <c r="B6504" s="57" t="s">
        <v>31259</v>
      </c>
      <c r="C6504" t="s">
        <v>31260</v>
      </c>
    </row>
    <row r="6505" spans="1:3">
      <c r="A6505" s="57" t="s">
        <v>13199</v>
      </c>
      <c r="B6505" s="57" t="s">
        <v>31261</v>
      </c>
      <c r="C6505" t="s">
        <v>31262</v>
      </c>
    </row>
    <row r="6506" spans="1:3">
      <c r="A6506" s="57" t="s">
        <v>13199</v>
      </c>
      <c r="B6506" s="57" t="s">
        <v>31263</v>
      </c>
      <c r="C6506" t="s">
        <v>31264</v>
      </c>
    </row>
    <row r="6507" spans="1:3">
      <c r="A6507" s="57" t="s">
        <v>13199</v>
      </c>
      <c r="B6507" s="57" t="s">
        <v>31265</v>
      </c>
      <c r="C6507" t="s">
        <v>25976</v>
      </c>
    </row>
    <row r="6508" spans="1:3">
      <c r="A6508" s="57" t="s">
        <v>13199</v>
      </c>
      <c r="B6508" s="57" t="s">
        <v>31266</v>
      </c>
      <c r="C6508" t="s">
        <v>31267</v>
      </c>
    </row>
    <row r="6509" spans="1:3">
      <c r="A6509" s="57" t="s">
        <v>13199</v>
      </c>
      <c r="B6509" s="57" t="s">
        <v>31268</v>
      </c>
      <c r="C6509" t="s">
        <v>23982</v>
      </c>
    </row>
    <row r="6510" spans="1:3">
      <c r="A6510" s="57" t="s">
        <v>13199</v>
      </c>
      <c r="B6510" s="57" t="s">
        <v>31269</v>
      </c>
      <c r="C6510" t="s">
        <v>31270</v>
      </c>
    </row>
    <row r="6511" spans="1:3">
      <c r="A6511" s="57" t="s">
        <v>13199</v>
      </c>
      <c r="B6511" s="57" t="s">
        <v>31271</v>
      </c>
      <c r="C6511" t="s">
        <v>31272</v>
      </c>
    </row>
    <row r="6512" spans="1:3">
      <c r="A6512" s="57" t="s">
        <v>13199</v>
      </c>
      <c r="B6512" s="57" t="s">
        <v>31273</v>
      </c>
      <c r="C6512" t="s">
        <v>26544</v>
      </c>
    </row>
    <row r="6513" spans="1:3">
      <c r="A6513" s="57" t="s">
        <v>13199</v>
      </c>
      <c r="B6513" s="57" t="s">
        <v>31274</v>
      </c>
      <c r="C6513" t="s">
        <v>31275</v>
      </c>
    </row>
    <row r="6514" spans="1:3">
      <c r="A6514" s="57" t="s">
        <v>13199</v>
      </c>
      <c r="B6514" s="57" t="s">
        <v>31276</v>
      </c>
      <c r="C6514" t="s">
        <v>21266</v>
      </c>
    </row>
    <row r="6515" spans="1:3">
      <c r="A6515" s="184" t="s">
        <v>13199</v>
      </c>
      <c r="B6515" s="57" t="s">
        <v>31277</v>
      </c>
      <c r="C6515" t="s">
        <v>31278</v>
      </c>
    </row>
    <row r="6516" spans="1:3">
      <c r="A6516" s="57" t="s">
        <v>13199</v>
      </c>
      <c r="B6516" s="57" t="s">
        <v>31279</v>
      </c>
      <c r="C6516" t="s">
        <v>25998</v>
      </c>
    </row>
    <row r="6517" spans="1:3">
      <c r="A6517" s="57" t="s">
        <v>13199</v>
      </c>
      <c r="B6517" s="57" t="s">
        <v>31280</v>
      </c>
      <c r="C6517" t="s">
        <v>24476</v>
      </c>
    </row>
    <row r="6518" spans="1:3">
      <c r="A6518" s="57" t="s">
        <v>13199</v>
      </c>
      <c r="B6518" s="57" t="s">
        <v>31281</v>
      </c>
      <c r="C6518" t="s">
        <v>31282</v>
      </c>
    </row>
    <row r="6519" spans="1:3">
      <c r="A6519" s="57" t="s">
        <v>13199</v>
      </c>
      <c r="B6519" s="57" t="s">
        <v>31283</v>
      </c>
      <c r="C6519" t="s">
        <v>21868</v>
      </c>
    </row>
    <row r="6520" spans="1:3">
      <c r="A6520" s="57" t="s">
        <v>13199</v>
      </c>
      <c r="B6520" s="57" t="s">
        <v>31284</v>
      </c>
      <c r="C6520" t="s">
        <v>25858</v>
      </c>
    </row>
    <row r="6521" spans="1:3">
      <c r="A6521" s="57" t="s">
        <v>13199</v>
      </c>
      <c r="B6521" s="57" t="s">
        <v>31285</v>
      </c>
      <c r="C6521" t="s">
        <v>31286</v>
      </c>
    </row>
    <row r="6522" spans="1:3">
      <c r="A6522" s="57" t="s">
        <v>13199</v>
      </c>
      <c r="B6522" s="57" t="s">
        <v>31287</v>
      </c>
      <c r="C6522" t="s">
        <v>25115</v>
      </c>
    </row>
    <row r="6523" spans="1:3">
      <c r="A6523" s="57" t="s">
        <v>13199</v>
      </c>
      <c r="B6523" s="57" t="s">
        <v>31288</v>
      </c>
      <c r="C6523" t="s">
        <v>21933</v>
      </c>
    </row>
    <row r="6524" spans="1:3">
      <c r="A6524" s="57" t="s">
        <v>13199</v>
      </c>
      <c r="B6524" s="57" t="s">
        <v>31289</v>
      </c>
      <c r="C6524" t="s">
        <v>31290</v>
      </c>
    </row>
    <row r="6525" spans="1:3">
      <c r="A6525" s="57" t="s">
        <v>13199</v>
      </c>
      <c r="B6525" s="57" t="s">
        <v>31291</v>
      </c>
      <c r="C6525" t="s">
        <v>21494</v>
      </c>
    </row>
    <row r="6526" spans="1:3">
      <c r="A6526" s="57" t="s">
        <v>13199</v>
      </c>
      <c r="B6526" s="57" t="s">
        <v>31292</v>
      </c>
      <c r="C6526" t="s">
        <v>25981</v>
      </c>
    </row>
    <row r="6527" spans="1:3">
      <c r="A6527" s="57" t="s">
        <v>13199</v>
      </c>
      <c r="B6527" s="57" t="s">
        <v>31293</v>
      </c>
      <c r="C6527" t="s">
        <v>31294</v>
      </c>
    </row>
    <row r="6528" spans="1:3">
      <c r="A6528" s="57" t="s">
        <v>13199</v>
      </c>
      <c r="B6528" s="57" t="s">
        <v>31295</v>
      </c>
      <c r="C6528" t="s">
        <v>31296</v>
      </c>
    </row>
    <row r="6529" spans="1:3">
      <c r="A6529" s="57" t="s">
        <v>13199</v>
      </c>
      <c r="B6529" s="57" t="s">
        <v>31297</v>
      </c>
      <c r="C6529" t="s">
        <v>23943</v>
      </c>
    </row>
    <row r="6530" spans="1:3">
      <c r="A6530" s="57" t="s">
        <v>13199</v>
      </c>
      <c r="B6530" s="57" t="s">
        <v>31298</v>
      </c>
      <c r="C6530" t="s">
        <v>21683</v>
      </c>
    </row>
    <row r="6531" spans="1:3">
      <c r="A6531" s="57" t="s">
        <v>13199</v>
      </c>
      <c r="B6531" s="57" t="s">
        <v>31299</v>
      </c>
      <c r="C6531" t="s">
        <v>24213</v>
      </c>
    </row>
    <row r="6532" spans="1:3">
      <c r="A6532" s="57" t="s">
        <v>13199</v>
      </c>
      <c r="B6532" s="57" t="s">
        <v>31300</v>
      </c>
      <c r="C6532" t="s">
        <v>31301</v>
      </c>
    </row>
    <row r="6533" spans="1:3">
      <c r="A6533" s="57" t="s">
        <v>13199</v>
      </c>
      <c r="B6533" s="57" t="s">
        <v>31302</v>
      </c>
      <c r="C6533" t="s">
        <v>25378</v>
      </c>
    </row>
    <row r="6534" spans="1:3">
      <c r="A6534" s="57" t="s">
        <v>13199</v>
      </c>
      <c r="B6534" s="57" t="s">
        <v>31303</v>
      </c>
      <c r="C6534" t="s">
        <v>26461</v>
      </c>
    </row>
    <row r="6535" spans="1:3">
      <c r="A6535" s="57" t="s">
        <v>13199</v>
      </c>
      <c r="B6535" s="57" t="s">
        <v>31304</v>
      </c>
      <c r="C6535" t="s">
        <v>21881</v>
      </c>
    </row>
    <row r="6536" spans="1:3">
      <c r="A6536" s="57" t="s">
        <v>13199</v>
      </c>
      <c r="B6536" s="57" t="s">
        <v>31305</v>
      </c>
      <c r="C6536" t="s">
        <v>31306</v>
      </c>
    </row>
    <row r="6537" spans="1:3">
      <c r="A6537" s="57" t="s">
        <v>13199</v>
      </c>
      <c r="B6537" s="57" t="s">
        <v>31307</v>
      </c>
      <c r="C6537" t="s">
        <v>31308</v>
      </c>
    </row>
    <row r="6538" spans="1:3">
      <c r="A6538" s="57" t="s">
        <v>13199</v>
      </c>
      <c r="B6538" s="57" t="s">
        <v>31309</v>
      </c>
      <c r="C6538" t="s">
        <v>31310</v>
      </c>
    </row>
    <row r="6539" spans="1:3">
      <c r="A6539" s="57" t="s">
        <v>13199</v>
      </c>
      <c r="B6539" s="57" t="s">
        <v>31311</v>
      </c>
      <c r="C6539" t="s">
        <v>31312</v>
      </c>
    </row>
    <row r="6540" spans="1:3">
      <c r="A6540" s="57" t="s">
        <v>13199</v>
      </c>
      <c r="B6540" s="57" t="s">
        <v>31313</v>
      </c>
      <c r="C6540" t="s">
        <v>31314</v>
      </c>
    </row>
    <row r="6541" spans="1:3">
      <c r="A6541" s="57" t="s">
        <v>13199</v>
      </c>
      <c r="B6541" s="57" t="s">
        <v>31315</v>
      </c>
      <c r="C6541" t="s">
        <v>21597</v>
      </c>
    </row>
    <row r="6542" spans="1:3">
      <c r="A6542" s="57" t="s">
        <v>13199</v>
      </c>
      <c r="B6542" s="57" t="s">
        <v>31316</v>
      </c>
      <c r="C6542" t="s">
        <v>31317</v>
      </c>
    </row>
    <row r="6543" spans="1:3">
      <c r="A6543" s="57" t="s">
        <v>13199</v>
      </c>
      <c r="B6543" s="57" t="s">
        <v>31318</v>
      </c>
      <c r="C6543" t="s">
        <v>31319</v>
      </c>
    </row>
    <row r="6544" spans="1:3">
      <c r="A6544" s="57" t="s">
        <v>13199</v>
      </c>
      <c r="B6544" s="57" t="s">
        <v>31320</v>
      </c>
      <c r="C6544" t="s">
        <v>31321</v>
      </c>
    </row>
    <row r="6545" spans="1:3">
      <c r="A6545" s="57" t="s">
        <v>13199</v>
      </c>
      <c r="B6545" s="57" t="s">
        <v>31322</v>
      </c>
      <c r="C6545" t="s">
        <v>31323</v>
      </c>
    </row>
    <row r="6546" spans="1:3">
      <c r="A6546" s="57" t="s">
        <v>13199</v>
      </c>
      <c r="B6546" s="57" t="s">
        <v>31324</v>
      </c>
      <c r="C6546" t="s">
        <v>31325</v>
      </c>
    </row>
    <row r="6547" spans="1:3">
      <c r="A6547" s="57" t="s">
        <v>13199</v>
      </c>
      <c r="B6547" s="57" t="s">
        <v>31326</v>
      </c>
      <c r="C6547" t="s">
        <v>28370</v>
      </c>
    </row>
    <row r="6548" spans="1:3">
      <c r="A6548" s="57" t="s">
        <v>13199</v>
      </c>
      <c r="B6548" s="57" t="s">
        <v>31327</v>
      </c>
      <c r="C6548" t="s">
        <v>31328</v>
      </c>
    </row>
    <row r="6549" spans="1:3">
      <c r="A6549" s="57" t="s">
        <v>13199</v>
      </c>
      <c r="B6549" s="57" t="s">
        <v>31329</v>
      </c>
      <c r="C6549" t="s">
        <v>31330</v>
      </c>
    </row>
    <row r="6550" spans="1:3">
      <c r="A6550" s="57" t="s">
        <v>13199</v>
      </c>
      <c r="B6550" s="57" t="s">
        <v>31331</v>
      </c>
      <c r="C6550" t="s">
        <v>31332</v>
      </c>
    </row>
    <row r="6551" spans="1:3">
      <c r="A6551" s="57" t="s">
        <v>13199</v>
      </c>
      <c r="B6551" s="57" t="s">
        <v>31333</v>
      </c>
      <c r="C6551" t="s">
        <v>25636</v>
      </c>
    </row>
    <row r="6552" spans="1:3">
      <c r="A6552" s="57" t="s">
        <v>13199</v>
      </c>
      <c r="B6552" s="57" t="s">
        <v>31334</v>
      </c>
      <c r="C6552" t="s">
        <v>31335</v>
      </c>
    </row>
    <row r="6553" spans="1:3">
      <c r="A6553" s="57" t="s">
        <v>13199</v>
      </c>
      <c r="B6553" s="57" t="s">
        <v>31336</v>
      </c>
      <c r="C6553" t="s">
        <v>31337</v>
      </c>
    </row>
    <row r="6554" spans="1:3">
      <c r="A6554" s="57" t="s">
        <v>13199</v>
      </c>
      <c r="B6554" s="57" t="s">
        <v>31338</v>
      </c>
      <c r="C6554" t="s">
        <v>28233</v>
      </c>
    </row>
    <row r="6555" spans="1:3">
      <c r="A6555" s="57" t="s">
        <v>13199</v>
      </c>
      <c r="B6555" s="57" t="s">
        <v>31339</v>
      </c>
      <c r="C6555" t="s">
        <v>31340</v>
      </c>
    </row>
    <row r="6556" spans="1:3">
      <c r="A6556" s="57" t="s">
        <v>13199</v>
      </c>
      <c r="B6556" s="57" t="s">
        <v>31341</v>
      </c>
      <c r="C6556" t="s">
        <v>24827</v>
      </c>
    </row>
    <row r="6557" spans="1:3">
      <c r="A6557" s="57" t="s">
        <v>13199</v>
      </c>
      <c r="B6557" s="57" t="s">
        <v>31342</v>
      </c>
      <c r="C6557" t="s">
        <v>25998</v>
      </c>
    </row>
    <row r="6558" spans="1:3">
      <c r="A6558" s="57" t="s">
        <v>13199</v>
      </c>
      <c r="B6558" s="57" t="s">
        <v>31343</v>
      </c>
      <c r="C6558" t="s">
        <v>23933</v>
      </c>
    </row>
    <row r="6559" spans="1:3">
      <c r="A6559" s="57" t="s">
        <v>13199</v>
      </c>
      <c r="B6559" s="57" t="s">
        <v>31344</v>
      </c>
      <c r="C6559" t="s">
        <v>31345</v>
      </c>
    </row>
    <row r="6560" spans="1:3">
      <c r="A6560" s="57" t="s">
        <v>13199</v>
      </c>
      <c r="B6560" s="57" t="s">
        <v>31346</v>
      </c>
      <c r="C6560" t="s">
        <v>31347</v>
      </c>
    </row>
    <row r="6561" spans="1:3">
      <c r="A6561" s="57" t="s">
        <v>13199</v>
      </c>
      <c r="B6561" s="57" t="s">
        <v>31348</v>
      </c>
      <c r="C6561" t="s">
        <v>31349</v>
      </c>
    </row>
    <row r="6562" spans="1:3">
      <c r="A6562" s="57" t="s">
        <v>13199</v>
      </c>
      <c r="B6562" s="57" t="s">
        <v>31350</v>
      </c>
      <c r="C6562" t="s">
        <v>31351</v>
      </c>
    </row>
    <row r="6563" spans="1:3">
      <c r="A6563" s="57" t="s">
        <v>13199</v>
      </c>
      <c r="B6563" s="57" t="s">
        <v>31352</v>
      </c>
      <c r="C6563" t="s">
        <v>31353</v>
      </c>
    </row>
    <row r="6564" spans="1:3">
      <c r="A6564" s="57" t="s">
        <v>13199</v>
      </c>
      <c r="B6564" s="57" t="s">
        <v>31354</v>
      </c>
      <c r="C6564" t="s">
        <v>31355</v>
      </c>
    </row>
    <row r="6565" spans="1:3">
      <c r="A6565" s="57" t="s">
        <v>13199</v>
      </c>
      <c r="B6565" s="57" t="s">
        <v>31356</v>
      </c>
      <c r="C6565" t="s">
        <v>21497</v>
      </c>
    </row>
    <row r="6566" spans="1:3">
      <c r="A6566" s="57" t="s">
        <v>13199</v>
      </c>
      <c r="B6566" s="57" t="s">
        <v>31357</v>
      </c>
      <c r="C6566" t="s">
        <v>21852</v>
      </c>
    </row>
    <row r="6567" spans="1:3">
      <c r="A6567" s="57" t="s">
        <v>13199</v>
      </c>
      <c r="B6567" s="57" t="s">
        <v>31358</v>
      </c>
      <c r="C6567" t="s">
        <v>31359</v>
      </c>
    </row>
    <row r="6568" spans="1:3">
      <c r="A6568" s="57" t="s">
        <v>13199</v>
      </c>
      <c r="B6568" s="57" t="s">
        <v>31360</v>
      </c>
      <c r="C6568" t="s">
        <v>31361</v>
      </c>
    </row>
    <row r="6569" spans="1:3">
      <c r="A6569" s="57" t="s">
        <v>13199</v>
      </c>
      <c r="B6569" s="57" t="s">
        <v>31362</v>
      </c>
      <c r="C6569" t="s">
        <v>26305</v>
      </c>
    </row>
    <row r="6570" spans="1:3">
      <c r="A6570" s="57" t="s">
        <v>13199</v>
      </c>
      <c r="B6570" s="57" t="s">
        <v>31363</v>
      </c>
      <c r="C6570" t="s">
        <v>31364</v>
      </c>
    </row>
    <row r="6571" spans="1:3">
      <c r="A6571" s="57" t="s">
        <v>13199</v>
      </c>
      <c r="B6571" s="57" t="s">
        <v>31365</v>
      </c>
      <c r="C6571" t="s">
        <v>31366</v>
      </c>
    </row>
    <row r="6572" spans="1:3">
      <c r="A6572" s="57" t="s">
        <v>13199</v>
      </c>
      <c r="B6572" s="57" t="s">
        <v>31367</v>
      </c>
      <c r="C6572" t="s">
        <v>24809</v>
      </c>
    </row>
    <row r="6573" spans="1:3">
      <c r="A6573" s="57" t="s">
        <v>13199</v>
      </c>
      <c r="B6573" s="57" t="s">
        <v>31368</v>
      </c>
      <c r="C6573" t="s">
        <v>23833</v>
      </c>
    </row>
    <row r="6574" spans="1:3">
      <c r="A6574" s="57" t="s">
        <v>13199</v>
      </c>
      <c r="B6574" s="57" t="s">
        <v>31369</v>
      </c>
      <c r="C6574" t="s">
        <v>31370</v>
      </c>
    </row>
    <row r="6575" spans="1:3">
      <c r="A6575" s="57" t="s">
        <v>13199</v>
      </c>
      <c r="B6575" s="57" t="s">
        <v>31371</v>
      </c>
      <c r="C6575" t="s">
        <v>21853</v>
      </c>
    </row>
    <row r="6576" spans="1:3">
      <c r="A6576" s="57" t="s">
        <v>13199</v>
      </c>
      <c r="B6576" s="57" t="s">
        <v>31372</v>
      </c>
      <c r="C6576" t="s">
        <v>31373</v>
      </c>
    </row>
    <row r="6577" spans="1:3">
      <c r="A6577" s="57" t="s">
        <v>13199</v>
      </c>
      <c r="B6577" s="57" t="s">
        <v>31374</v>
      </c>
      <c r="C6577" t="s">
        <v>31375</v>
      </c>
    </row>
    <row r="6578" spans="1:3">
      <c r="A6578" s="57" t="s">
        <v>13199</v>
      </c>
      <c r="B6578" s="57" t="s">
        <v>31376</v>
      </c>
      <c r="C6578" t="s">
        <v>31377</v>
      </c>
    </row>
    <row r="6579" spans="1:3">
      <c r="A6579" s="57" t="s">
        <v>13199</v>
      </c>
      <c r="B6579" s="57" t="s">
        <v>31378</v>
      </c>
      <c r="C6579" t="s">
        <v>31379</v>
      </c>
    </row>
    <row r="6580" spans="1:3">
      <c r="A6580" s="57" t="s">
        <v>13199</v>
      </c>
      <c r="B6580" s="57" t="s">
        <v>31380</v>
      </c>
      <c r="C6580" t="s">
        <v>31381</v>
      </c>
    </row>
    <row r="6581" spans="1:3">
      <c r="A6581" s="57" t="s">
        <v>13199</v>
      </c>
      <c r="B6581" s="57" t="s">
        <v>31382</v>
      </c>
      <c r="C6581" t="s">
        <v>31383</v>
      </c>
    </row>
    <row r="6582" spans="1:3">
      <c r="A6582" s="57" t="s">
        <v>13199</v>
      </c>
      <c r="B6582" s="57" t="s">
        <v>31384</v>
      </c>
      <c r="C6582" t="s">
        <v>31385</v>
      </c>
    </row>
    <row r="6583" spans="1:3">
      <c r="A6583" s="57" t="s">
        <v>13199</v>
      </c>
      <c r="B6583" s="57" t="s">
        <v>31386</v>
      </c>
      <c r="C6583" t="s">
        <v>31387</v>
      </c>
    </row>
    <row r="6584" spans="1:3">
      <c r="A6584" s="57" t="s">
        <v>13199</v>
      </c>
      <c r="B6584" s="57" t="s">
        <v>31388</v>
      </c>
      <c r="C6584" t="s">
        <v>31389</v>
      </c>
    </row>
    <row r="6585" spans="1:3">
      <c r="A6585" s="57" t="s">
        <v>13199</v>
      </c>
      <c r="B6585" s="57" t="s">
        <v>31390</v>
      </c>
      <c r="C6585" t="s">
        <v>31391</v>
      </c>
    </row>
    <row r="6586" spans="1:3">
      <c r="A6586" s="57" t="s">
        <v>13199</v>
      </c>
      <c r="B6586" s="57" t="s">
        <v>31392</v>
      </c>
      <c r="C6586" t="s">
        <v>31393</v>
      </c>
    </row>
    <row r="6587" spans="1:3">
      <c r="A6587" s="57" t="s">
        <v>13199</v>
      </c>
      <c r="B6587" s="57" t="s">
        <v>31394</v>
      </c>
      <c r="C6587" t="s">
        <v>31395</v>
      </c>
    </row>
    <row r="6588" spans="1:3">
      <c r="A6588" s="57" t="s">
        <v>13199</v>
      </c>
      <c r="B6588" s="57" t="s">
        <v>31396</v>
      </c>
      <c r="C6588" t="s">
        <v>31397</v>
      </c>
    </row>
    <row r="6589" spans="1:3">
      <c r="A6589" s="57" t="s">
        <v>13199</v>
      </c>
      <c r="B6589" s="57" t="s">
        <v>31398</v>
      </c>
      <c r="C6589" t="s">
        <v>31399</v>
      </c>
    </row>
    <row r="6590" spans="1:3">
      <c r="A6590" s="57" t="s">
        <v>13199</v>
      </c>
      <c r="B6590" s="57" t="s">
        <v>31400</v>
      </c>
      <c r="C6590" t="s">
        <v>31401</v>
      </c>
    </row>
    <row r="6591" spans="1:3">
      <c r="A6591" s="57" t="s">
        <v>13199</v>
      </c>
      <c r="B6591" s="57" t="s">
        <v>31402</v>
      </c>
      <c r="C6591" t="s">
        <v>31403</v>
      </c>
    </row>
    <row r="6592" spans="1:3">
      <c r="A6592" s="184" t="s">
        <v>13199</v>
      </c>
      <c r="B6592" s="57" t="s">
        <v>31404</v>
      </c>
      <c r="C6592" t="s">
        <v>31405</v>
      </c>
    </row>
    <row r="6593" spans="1:3">
      <c r="A6593" s="57" t="s">
        <v>13199</v>
      </c>
      <c r="B6593" s="57" t="s">
        <v>31406</v>
      </c>
      <c r="C6593" t="s">
        <v>31407</v>
      </c>
    </row>
    <row r="6594" spans="1:3">
      <c r="A6594" s="184" t="s">
        <v>13199</v>
      </c>
      <c r="B6594" s="57" t="s">
        <v>31408</v>
      </c>
      <c r="C6594" t="s">
        <v>31409</v>
      </c>
    </row>
    <row r="6595" spans="1:3">
      <c r="A6595" s="57" t="s">
        <v>13199</v>
      </c>
      <c r="B6595" s="57" t="s">
        <v>31410</v>
      </c>
      <c r="C6595" t="s">
        <v>31411</v>
      </c>
    </row>
    <row r="6596" spans="1:3">
      <c r="A6596" s="57" t="s">
        <v>13199</v>
      </c>
      <c r="B6596" s="57" t="s">
        <v>31412</v>
      </c>
      <c r="C6596" t="s">
        <v>31413</v>
      </c>
    </row>
    <row r="6597" spans="1:3">
      <c r="A6597" s="57" t="s">
        <v>13199</v>
      </c>
      <c r="B6597" s="57" t="s">
        <v>31414</v>
      </c>
      <c r="C6597" t="s">
        <v>31415</v>
      </c>
    </row>
    <row r="6598" spans="1:3">
      <c r="A6598" s="57" t="s">
        <v>13199</v>
      </c>
      <c r="B6598" s="57" t="s">
        <v>31416</v>
      </c>
      <c r="C6598" t="s">
        <v>31417</v>
      </c>
    </row>
    <row r="6599" spans="1:3">
      <c r="A6599" s="57" t="s">
        <v>13199</v>
      </c>
      <c r="B6599" s="57" t="s">
        <v>31418</v>
      </c>
      <c r="C6599" t="s">
        <v>31419</v>
      </c>
    </row>
    <row r="6600" spans="1:3">
      <c r="A6600" s="57" t="s">
        <v>13199</v>
      </c>
      <c r="B6600" s="57" t="s">
        <v>31420</v>
      </c>
      <c r="C6600" t="s">
        <v>31421</v>
      </c>
    </row>
    <row r="6601" spans="1:3">
      <c r="A6601" s="57" t="s">
        <v>13199</v>
      </c>
      <c r="B6601" s="57" t="s">
        <v>31422</v>
      </c>
      <c r="C6601" t="s">
        <v>31423</v>
      </c>
    </row>
    <row r="6602" spans="1:3">
      <c r="A6602" s="57" t="s">
        <v>13199</v>
      </c>
      <c r="B6602" s="57" t="s">
        <v>31424</v>
      </c>
      <c r="C6602" t="s">
        <v>31425</v>
      </c>
    </row>
    <row r="6603" spans="1:3">
      <c r="A6603" s="57" t="s">
        <v>13199</v>
      </c>
      <c r="B6603" s="57" t="s">
        <v>31426</v>
      </c>
      <c r="C6603" t="s">
        <v>31427</v>
      </c>
    </row>
    <row r="6604" spans="1:3">
      <c r="A6604" s="57" t="s">
        <v>13199</v>
      </c>
      <c r="B6604" s="57" t="s">
        <v>31428</v>
      </c>
      <c r="C6604" t="s">
        <v>31429</v>
      </c>
    </row>
    <row r="6605" spans="1:3">
      <c r="A6605" s="57" t="s">
        <v>13199</v>
      </c>
      <c r="B6605" s="57" t="s">
        <v>31430</v>
      </c>
      <c r="C6605" t="s">
        <v>31431</v>
      </c>
    </row>
    <row r="6606" spans="1:3">
      <c r="A6606" s="57" t="s">
        <v>13199</v>
      </c>
      <c r="B6606" s="57" t="s">
        <v>31432</v>
      </c>
      <c r="C6606" t="s">
        <v>31433</v>
      </c>
    </row>
    <row r="6607" spans="1:3">
      <c r="A6607" s="57" t="s">
        <v>13199</v>
      </c>
      <c r="B6607" s="57" t="s">
        <v>31434</v>
      </c>
      <c r="C6607" t="s">
        <v>31435</v>
      </c>
    </row>
    <row r="6608" spans="1:3">
      <c r="A6608" s="57" t="s">
        <v>13199</v>
      </c>
      <c r="B6608" s="57" t="s">
        <v>31436</v>
      </c>
      <c r="C6608" t="s">
        <v>31437</v>
      </c>
    </row>
    <row r="6609" spans="1:3">
      <c r="A6609" s="57" t="s">
        <v>13199</v>
      </c>
      <c r="B6609" s="57" t="s">
        <v>31438</v>
      </c>
      <c r="C6609" t="s">
        <v>28005</v>
      </c>
    </row>
    <row r="6610" spans="1:3">
      <c r="A6610" s="57" t="s">
        <v>13199</v>
      </c>
      <c r="B6610" s="57" t="s">
        <v>31439</v>
      </c>
      <c r="C6610" t="s">
        <v>31440</v>
      </c>
    </row>
    <row r="6611" spans="1:3">
      <c r="A6611" s="57" t="s">
        <v>13199</v>
      </c>
      <c r="B6611" s="57" t="s">
        <v>31441</v>
      </c>
      <c r="C6611" t="s">
        <v>27999</v>
      </c>
    </row>
    <row r="6612" spans="1:3">
      <c r="A6612" s="57" t="s">
        <v>13199</v>
      </c>
      <c r="B6612" s="57" t="s">
        <v>31442</v>
      </c>
      <c r="C6612" t="s">
        <v>31443</v>
      </c>
    </row>
    <row r="6613" spans="1:3">
      <c r="A6613" s="57" t="s">
        <v>13199</v>
      </c>
      <c r="B6613" s="57" t="s">
        <v>31444</v>
      </c>
      <c r="C6613" t="s">
        <v>31445</v>
      </c>
    </row>
    <row r="6614" spans="1:3">
      <c r="A6614" s="57" t="s">
        <v>13199</v>
      </c>
      <c r="B6614" s="57" t="s">
        <v>31446</v>
      </c>
      <c r="C6614" t="s">
        <v>28627</v>
      </c>
    </row>
    <row r="6615" spans="1:3">
      <c r="A6615" s="57" t="s">
        <v>13199</v>
      </c>
      <c r="B6615" s="57" t="s">
        <v>31447</v>
      </c>
      <c r="C6615" t="s">
        <v>31448</v>
      </c>
    </row>
    <row r="6616" spans="1:3">
      <c r="A6616" s="57" t="s">
        <v>13199</v>
      </c>
      <c r="B6616" s="57" t="s">
        <v>31449</v>
      </c>
      <c r="C6616" t="s">
        <v>31450</v>
      </c>
    </row>
    <row r="6617" spans="1:3">
      <c r="A6617" s="57" t="s">
        <v>13199</v>
      </c>
      <c r="B6617" s="57" t="s">
        <v>31451</v>
      </c>
      <c r="C6617" t="s">
        <v>26732</v>
      </c>
    </row>
    <row r="6618" spans="1:3">
      <c r="A6618" s="57" t="s">
        <v>13199</v>
      </c>
      <c r="B6618" s="57" t="s">
        <v>31452</v>
      </c>
      <c r="C6618" t="s">
        <v>29257</v>
      </c>
    </row>
    <row r="6619" spans="1:3">
      <c r="A6619" s="57" t="s">
        <v>13199</v>
      </c>
      <c r="B6619" s="57" t="s">
        <v>31453</v>
      </c>
      <c r="C6619" t="s">
        <v>31454</v>
      </c>
    </row>
    <row r="6620" spans="1:3">
      <c r="A6620" s="57" t="s">
        <v>13199</v>
      </c>
      <c r="B6620" s="57" t="s">
        <v>31455</v>
      </c>
      <c r="C6620" t="s">
        <v>31456</v>
      </c>
    </row>
    <row r="6621" spans="1:3">
      <c r="A6621" s="57" t="s">
        <v>13199</v>
      </c>
      <c r="B6621" s="57" t="s">
        <v>31457</v>
      </c>
      <c r="C6621" t="s">
        <v>31458</v>
      </c>
    </row>
    <row r="6622" spans="1:3">
      <c r="A6622" s="57" t="s">
        <v>13199</v>
      </c>
      <c r="B6622" s="57" t="s">
        <v>31459</v>
      </c>
      <c r="C6622" t="s">
        <v>31460</v>
      </c>
    </row>
    <row r="6623" spans="1:3">
      <c r="A6623" s="57" t="s">
        <v>13199</v>
      </c>
      <c r="B6623" s="57" t="s">
        <v>31461</v>
      </c>
      <c r="C6623" t="s">
        <v>31462</v>
      </c>
    </row>
    <row r="6624" spans="1:3">
      <c r="A6624" s="57" t="s">
        <v>13199</v>
      </c>
      <c r="B6624" s="57" t="s">
        <v>31463</v>
      </c>
      <c r="C6624" t="s">
        <v>31464</v>
      </c>
    </row>
    <row r="6625" spans="1:3">
      <c r="A6625" s="57" t="s">
        <v>13199</v>
      </c>
      <c r="B6625" s="57" t="s">
        <v>31465</v>
      </c>
      <c r="C6625" t="s">
        <v>31466</v>
      </c>
    </row>
    <row r="6626" spans="1:3">
      <c r="A6626" s="57" t="s">
        <v>13199</v>
      </c>
      <c r="B6626" s="57" t="s">
        <v>31467</v>
      </c>
      <c r="C6626" t="s">
        <v>31468</v>
      </c>
    </row>
    <row r="6627" spans="1:3">
      <c r="A6627" s="57" t="s">
        <v>13199</v>
      </c>
      <c r="B6627" s="57" t="s">
        <v>31469</v>
      </c>
      <c r="C6627" t="s">
        <v>31470</v>
      </c>
    </row>
    <row r="6628" spans="1:3">
      <c r="A6628" s="57" t="s">
        <v>13199</v>
      </c>
      <c r="B6628" s="57" t="s">
        <v>31471</v>
      </c>
      <c r="C6628" t="s">
        <v>31472</v>
      </c>
    </row>
    <row r="6629" spans="1:3">
      <c r="A6629" s="57" t="s">
        <v>13199</v>
      </c>
      <c r="B6629" s="57" t="s">
        <v>31473</v>
      </c>
      <c r="C6629" t="s">
        <v>31474</v>
      </c>
    </row>
    <row r="6630" spans="1:3">
      <c r="A6630" s="57" t="s">
        <v>13199</v>
      </c>
      <c r="B6630" s="57" t="s">
        <v>31475</v>
      </c>
      <c r="C6630" t="s">
        <v>31476</v>
      </c>
    </row>
    <row r="6631" spans="1:3">
      <c r="A6631" s="184" t="s">
        <v>13199</v>
      </c>
      <c r="B6631" s="57" t="s">
        <v>31477</v>
      </c>
      <c r="C6631" t="s">
        <v>31478</v>
      </c>
    </row>
    <row r="6632" spans="1:3">
      <c r="A6632" s="184" t="s">
        <v>13199</v>
      </c>
      <c r="B6632" s="57" t="s">
        <v>31479</v>
      </c>
      <c r="C6632" t="s">
        <v>21479</v>
      </c>
    </row>
    <row r="6633" spans="1:3">
      <c r="A6633" s="57" t="s">
        <v>13199</v>
      </c>
      <c r="B6633" s="57" t="s">
        <v>31480</v>
      </c>
      <c r="C6633" t="s">
        <v>31481</v>
      </c>
    </row>
    <row r="6634" spans="1:3">
      <c r="A6634" s="57" t="s">
        <v>13199</v>
      </c>
      <c r="B6634" s="57" t="s">
        <v>31482</v>
      </c>
      <c r="C6634" t="s">
        <v>21692</v>
      </c>
    </row>
    <row r="6635" spans="1:3">
      <c r="A6635" s="57" t="s">
        <v>13199</v>
      </c>
      <c r="B6635" s="57" t="s">
        <v>31483</v>
      </c>
      <c r="C6635" t="s">
        <v>31484</v>
      </c>
    </row>
    <row r="6636" spans="1:3">
      <c r="A6636" s="57" t="s">
        <v>13199</v>
      </c>
      <c r="B6636" s="57" t="s">
        <v>31485</v>
      </c>
      <c r="C6636" t="s">
        <v>31486</v>
      </c>
    </row>
    <row r="6637" spans="1:3">
      <c r="A6637" s="57" t="s">
        <v>13199</v>
      </c>
      <c r="B6637" s="57" t="s">
        <v>31487</v>
      </c>
      <c r="C6637" t="s">
        <v>31488</v>
      </c>
    </row>
    <row r="6638" spans="1:3">
      <c r="A6638" s="57" t="s">
        <v>13199</v>
      </c>
      <c r="B6638" s="57" t="s">
        <v>31489</v>
      </c>
      <c r="C6638" t="s">
        <v>31490</v>
      </c>
    </row>
    <row r="6639" spans="1:3">
      <c r="A6639" s="57" t="s">
        <v>13199</v>
      </c>
      <c r="B6639" s="57" t="s">
        <v>31491</v>
      </c>
      <c r="C6639" t="s">
        <v>31492</v>
      </c>
    </row>
    <row r="6640" spans="1:3">
      <c r="A6640" s="57" t="s">
        <v>13199</v>
      </c>
      <c r="B6640" s="57" t="s">
        <v>31493</v>
      </c>
      <c r="C6640" t="s">
        <v>31494</v>
      </c>
    </row>
    <row r="6641" spans="1:3">
      <c r="A6641" s="57" t="s">
        <v>13199</v>
      </c>
      <c r="B6641" s="57" t="s">
        <v>31495</v>
      </c>
      <c r="C6641" t="s">
        <v>31496</v>
      </c>
    </row>
    <row r="6642" spans="1:3">
      <c r="A6642" s="57" t="s">
        <v>13199</v>
      </c>
      <c r="B6642" s="57" t="s">
        <v>31497</v>
      </c>
      <c r="C6642" t="s">
        <v>31498</v>
      </c>
    </row>
    <row r="6643" spans="1:3">
      <c r="A6643" s="57" t="s">
        <v>13199</v>
      </c>
      <c r="B6643" s="57" t="s">
        <v>31499</v>
      </c>
      <c r="C6643" t="s">
        <v>31500</v>
      </c>
    </row>
    <row r="6644" spans="1:3">
      <c r="A6644" s="57" t="s">
        <v>13199</v>
      </c>
      <c r="B6644" s="57" t="s">
        <v>31501</v>
      </c>
      <c r="C6644" t="s">
        <v>31502</v>
      </c>
    </row>
    <row r="6645" spans="1:3">
      <c r="A6645" s="57" t="s">
        <v>13199</v>
      </c>
      <c r="B6645" s="57" t="s">
        <v>31503</v>
      </c>
      <c r="C6645" t="s">
        <v>31504</v>
      </c>
    </row>
    <row r="6646" spans="1:3">
      <c r="A6646" s="57" t="s">
        <v>13199</v>
      </c>
      <c r="B6646" s="57" t="s">
        <v>31505</v>
      </c>
      <c r="C6646" t="s">
        <v>31506</v>
      </c>
    </row>
    <row r="6647" spans="1:3">
      <c r="A6647" s="57" t="s">
        <v>13199</v>
      </c>
      <c r="B6647" s="57" t="s">
        <v>31507</v>
      </c>
      <c r="C6647" t="s">
        <v>31508</v>
      </c>
    </row>
    <row r="6648" spans="1:3">
      <c r="A6648" s="57" t="s">
        <v>13199</v>
      </c>
      <c r="B6648" s="57" t="s">
        <v>31509</v>
      </c>
      <c r="C6648" t="s">
        <v>31510</v>
      </c>
    </row>
    <row r="6649" spans="1:3">
      <c r="A6649" s="57" t="s">
        <v>13199</v>
      </c>
      <c r="B6649" s="57" t="s">
        <v>31511</v>
      </c>
      <c r="C6649" t="s">
        <v>31512</v>
      </c>
    </row>
    <row r="6650" spans="1:3">
      <c r="A6650" s="57" t="s">
        <v>13199</v>
      </c>
      <c r="B6650" s="57" t="s">
        <v>31513</v>
      </c>
      <c r="C6650" t="s">
        <v>31514</v>
      </c>
    </row>
    <row r="6651" spans="1:3">
      <c r="A6651" s="57" t="s">
        <v>13199</v>
      </c>
      <c r="B6651" s="57" t="s">
        <v>31515</v>
      </c>
      <c r="C6651" t="s">
        <v>31516</v>
      </c>
    </row>
    <row r="6652" spans="1:3">
      <c r="A6652" s="57" t="s">
        <v>13199</v>
      </c>
      <c r="B6652" s="57" t="s">
        <v>31517</v>
      </c>
      <c r="C6652" t="s">
        <v>31518</v>
      </c>
    </row>
    <row r="6653" spans="1:3">
      <c r="A6653" s="57" t="s">
        <v>13199</v>
      </c>
      <c r="B6653" s="57" t="s">
        <v>31519</v>
      </c>
      <c r="C6653" t="s">
        <v>31520</v>
      </c>
    </row>
    <row r="6654" spans="1:3">
      <c r="A6654" s="57" t="s">
        <v>13199</v>
      </c>
      <c r="B6654" s="57" t="s">
        <v>31521</v>
      </c>
      <c r="C6654" t="s">
        <v>31522</v>
      </c>
    </row>
    <row r="6655" spans="1:3">
      <c r="A6655" s="57" t="s">
        <v>13199</v>
      </c>
      <c r="B6655" s="57" t="s">
        <v>31523</v>
      </c>
      <c r="C6655" t="s">
        <v>31524</v>
      </c>
    </row>
    <row r="6656" spans="1:3">
      <c r="A6656" s="57" t="s">
        <v>13199</v>
      </c>
      <c r="B6656" s="57" t="s">
        <v>31525</v>
      </c>
      <c r="C6656" t="s">
        <v>31526</v>
      </c>
    </row>
    <row r="6657" spans="1:3">
      <c r="A6657" s="57" t="s">
        <v>13199</v>
      </c>
      <c r="B6657" s="57" t="s">
        <v>31527</v>
      </c>
      <c r="C6657" t="s">
        <v>31528</v>
      </c>
    </row>
    <row r="6658" spans="1:3">
      <c r="A6658" s="57" t="s">
        <v>13199</v>
      </c>
      <c r="B6658" s="57" t="s">
        <v>31529</v>
      </c>
      <c r="C6658" t="s">
        <v>31530</v>
      </c>
    </row>
    <row r="6659" spans="1:3">
      <c r="A6659" s="57" t="s">
        <v>13199</v>
      </c>
      <c r="B6659" s="57" t="s">
        <v>31531</v>
      </c>
      <c r="C6659" t="s">
        <v>31532</v>
      </c>
    </row>
    <row r="6660" spans="1:3">
      <c r="A6660" s="57" t="s">
        <v>13199</v>
      </c>
      <c r="B6660" s="57" t="s">
        <v>31533</v>
      </c>
      <c r="C6660" t="s">
        <v>24810</v>
      </c>
    </row>
    <row r="6661" spans="1:3">
      <c r="A6661" s="57" t="s">
        <v>13199</v>
      </c>
      <c r="B6661" s="57" t="s">
        <v>31534</v>
      </c>
      <c r="C6661" t="s">
        <v>31535</v>
      </c>
    </row>
    <row r="6662" spans="1:3">
      <c r="A6662" s="57" t="s">
        <v>13199</v>
      </c>
      <c r="B6662" s="57" t="s">
        <v>31536</v>
      </c>
      <c r="C6662" t="s">
        <v>31537</v>
      </c>
    </row>
    <row r="6663" spans="1:3">
      <c r="A6663" s="57" t="s">
        <v>13199</v>
      </c>
      <c r="B6663" s="57" t="s">
        <v>31538</v>
      </c>
      <c r="C6663" t="s">
        <v>31539</v>
      </c>
    </row>
    <row r="6664" spans="1:3">
      <c r="A6664" s="57" t="s">
        <v>13199</v>
      </c>
      <c r="B6664" s="57" t="s">
        <v>31540</v>
      </c>
      <c r="C6664" t="s">
        <v>31541</v>
      </c>
    </row>
    <row r="6665" spans="1:3">
      <c r="A6665" s="57" t="s">
        <v>13199</v>
      </c>
      <c r="B6665" s="57" t="s">
        <v>31542</v>
      </c>
      <c r="C6665" t="s">
        <v>31543</v>
      </c>
    </row>
    <row r="6666" spans="1:3">
      <c r="A6666" s="57" t="s">
        <v>13199</v>
      </c>
      <c r="B6666" s="57" t="s">
        <v>31544</v>
      </c>
      <c r="C6666" t="s">
        <v>31545</v>
      </c>
    </row>
    <row r="6667" spans="1:3">
      <c r="A6667" s="57" t="s">
        <v>13199</v>
      </c>
      <c r="B6667" s="57" t="s">
        <v>31546</v>
      </c>
      <c r="C6667" t="s">
        <v>31547</v>
      </c>
    </row>
    <row r="6668" spans="1:3">
      <c r="A6668" s="57" t="s">
        <v>13199</v>
      </c>
      <c r="B6668" s="57" t="s">
        <v>31548</v>
      </c>
      <c r="C6668" t="s">
        <v>31549</v>
      </c>
    </row>
    <row r="6669" spans="1:3">
      <c r="A6669" s="57" t="s">
        <v>13199</v>
      </c>
      <c r="B6669" s="57" t="s">
        <v>31550</v>
      </c>
      <c r="C6669" t="s">
        <v>31551</v>
      </c>
    </row>
    <row r="6670" spans="1:3">
      <c r="A6670" s="57" t="s">
        <v>13199</v>
      </c>
      <c r="B6670" s="57" t="s">
        <v>31552</v>
      </c>
      <c r="C6670" t="s">
        <v>31553</v>
      </c>
    </row>
    <row r="6671" spans="1:3">
      <c r="A6671" s="57" t="s">
        <v>13199</v>
      </c>
      <c r="B6671" s="57" t="s">
        <v>31554</v>
      </c>
      <c r="C6671" t="s">
        <v>31555</v>
      </c>
    </row>
    <row r="6672" spans="1:3">
      <c r="A6672" s="57" t="s">
        <v>13199</v>
      </c>
      <c r="B6672" s="57" t="s">
        <v>31556</v>
      </c>
      <c r="C6672" t="s">
        <v>31557</v>
      </c>
    </row>
    <row r="6673" spans="1:3">
      <c r="A6673" s="57" t="s">
        <v>13199</v>
      </c>
      <c r="B6673" s="57" t="s">
        <v>31558</v>
      </c>
      <c r="C6673" t="s">
        <v>31559</v>
      </c>
    </row>
    <row r="6674" spans="1:3">
      <c r="A6674" s="57" t="s">
        <v>13199</v>
      </c>
      <c r="B6674" s="57" t="s">
        <v>31560</v>
      </c>
      <c r="C6674" t="s">
        <v>31561</v>
      </c>
    </row>
    <row r="6675" spans="1:3">
      <c r="A6675" s="57" t="s">
        <v>13199</v>
      </c>
      <c r="B6675" s="57" t="s">
        <v>31562</v>
      </c>
      <c r="C6675" t="s">
        <v>31563</v>
      </c>
    </row>
    <row r="6676" spans="1:3">
      <c r="A6676" s="57" t="s">
        <v>13199</v>
      </c>
      <c r="B6676" s="57" t="s">
        <v>31564</v>
      </c>
      <c r="C6676" t="s">
        <v>31565</v>
      </c>
    </row>
    <row r="6677" spans="1:3">
      <c r="A6677" s="57" t="s">
        <v>13199</v>
      </c>
      <c r="B6677" s="57" t="s">
        <v>31566</v>
      </c>
      <c r="C6677" t="s">
        <v>31567</v>
      </c>
    </row>
    <row r="6678" spans="1:3">
      <c r="A6678" s="57" t="s">
        <v>13199</v>
      </c>
      <c r="B6678" s="57" t="s">
        <v>31568</v>
      </c>
      <c r="C6678" t="s">
        <v>31569</v>
      </c>
    </row>
    <row r="6679" spans="1:3">
      <c r="A6679" s="57" t="s">
        <v>13199</v>
      </c>
      <c r="B6679" s="57" t="s">
        <v>31570</v>
      </c>
      <c r="C6679" t="s">
        <v>31571</v>
      </c>
    </row>
    <row r="6680" spans="1:3">
      <c r="A6680" s="57" t="s">
        <v>13199</v>
      </c>
      <c r="B6680" s="57" t="s">
        <v>31572</v>
      </c>
      <c r="C6680" t="s">
        <v>31573</v>
      </c>
    </row>
    <row r="6681" spans="1:3">
      <c r="A6681" s="57" t="s">
        <v>13199</v>
      </c>
      <c r="B6681" s="57" t="s">
        <v>31574</v>
      </c>
      <c r="C6681" t="s">
        <v>31575</v>
      </c>
    </row>
    <row r="6682" spans="1:3">
      <c r="A6682" s="57" t="s">
        <v>13199</v>
      </c>
      <c r="B6682" s="57" t="s">
        <v>31576</v>
      </c>
      <c r="C6682" t="s">
        <v>31577</v>
      </c>
    </row>
    <row r="6683" spans="1:3">
      <c r="A6683" s="57" t="s">
        <v>13199</v>
      </c>
      <c r="B6683" s="57" t="s">
        <v>31578</v>
      </c>
      <c r="C6683" t="s">
        <v>31579</v>
      </c>
    </row>
    <row r="6684" spans="1:3">
      <c r="A6684" s="57" t="s">
        <v>13199</v>
      </c>
      <c r="B6684" s="57" t="s">
        <v>31580</v>
      </c>
      <c r="C6684" t="s">
        <v>31581</v>
      </c>
    </row>
    <row r="6685" spans="1:3">
      <c r="A6685" s="57" t="s">
        <v>13199</v>
      </c>
      <c r="B6685" s="57" t="s">
        <v>31582</v>
      </c>
      <c r="C6685" t="s">
        <v>31583</v>
      </c>
    </row>
    <row r="6686" spans="1:3">
      <c r="A6686" s="57" t="s">
        <v>13199</v>
      </c>
      <c r="B6686" s="57" t="s">
        <v>31584</v>
      </c>
      <c r="C6686" t="s">
        <v>31585</v>
      </c>
    </row>
    <row r="6687" spans="1:3">
      <c r="A6687" s="57" t="s">
        <v>13199</v>
      </c>
      <c r="B6687" s="57" t="s">
        <v>31586</v>
      </c>
      <c r="C6687" t="s">
        <v>31587</v>
      </c>
    </row>
    <row r="6688" spans="1:3">
      <c r="A6688" s="57" t="s">
        <v>13199</v>
      </c>
      <c r="B6688" s="57" t="s">
        <v>31588</v>
      </c>
      <c r="C6688" t="s">
        <v>31589</v>
      </c>
    </row>
    <row r="6689" spans="1:3">
      <c r="A6689" s="57" t="s">
        <v>13199</v>
      </c>
      <c r="B6689" s="57" t="s">
        <v>31590</v>
      </c>
      <c r="C6689" t="s">
        <v>31591</v>
      </c>
    </row>
    <row r="6690" spans="1:3">
      <c r="A6690" s="57" t="s">
        <v>13199</v>
      </c>
      <c r="B6690" s="57" t="s">
        <v>31592</v>
      </c>
      <c r="C6690" t="s">
        <v>31593</v>
      </c>
    </row>
    <row r="6691" spans="1:3">
      <c r="A6691" s="57" t="s">
        <v>13199</v>
      </c>
      <c r="B6691" s="57" t="s">
        <v>31594</v>
      </c>
      <c r="C6691" t="s">
        <v>31595</v>
      </c>
    </row>
    <row r="6692" spans="1:3">
      <c r="A6692" s="57" t="s">
        <v>13199</v>
      </c>
      <c r="B6692" s="57" t="s">
        <v>31596</v>
      </c>
      <c r="C6692" t="s">
        <v>31597</v>
      </c>
    </row>
    <row r="6693" spans="1:3">
      <c r="A6693" s="57" t="s">
        <v>13199</v>
      </c>
      <c r="B6693" s="57" t="s">
        <v>31598</v>
      </c>
      <c r="C6693" t="s">
        <v>31599</v>
      </c>
    </row>
    <row r="6694" spans="1:3">
      <c r="A6694" s="57" t="s">
        <v>13199</v>
      </c>
      <c r="B6694" s="57" t="s">
        <v>31600</v>
      </c>
      <c r="C6694" t="s">
        <v>31601</v>
      </c>
    </row>
    <row r="6695" spans="1:3">
      <c r="A6695" s="57" t="s">
        <v>13199</v>
      </c>
      <c r="B6695" s="57" t="s">
        <v>31602</v>
      </c>
      <c r="C6695" t="s">
        <v>31603</v>
      </c>
    </row>
    <row r="6696" spans="1:3">
      <c r="A6696" s="57" t="s">
        <v>13199</v>
      </c>
      <c r="B6696" s="57" t="s">
        <v>31604</v>
      </c>
      <c r="C6696" t="s">
        <v>31605</v>
      </c>
    </row>
    <row r="6697" spans="1:3">
      <c r="A6697" s="57" t="s">
        <v>13199</v>
      </c>
      <c r="B6697" s="57" t="s">
        <v>31606</v>
      </c>
      <c r="C6697" t="s">
        <v>31607</v>
      </c>
    </row>
    <row r="6698" spans="1:3">
      <c r="A6698" s="57" t="s">
        <v>13743</v>
      </c>
      <c r="B6698" s="57" t="s">
        <v>31608</v>
      </c>
      <c r="C6698" t="s">
        <v>31609</v>
      </c>
    </row>
    <row r="6699" spans="1:3">
      <c r="A6699" s="57" t="s">
        <v>13743</v>
      </c>
      <c r="B6699" s="57" t="s">
        <v>31610</v>
      </c>
      <c r="C6699" t="s">
        <v>31611</v>
      </c>
    </row>
    <row r="6700" spans="1:3">
      <c r="A6700" s="57" t="s">
        <v>13743</v>
      </c>
      <c r="B6700" s="57" t="s">
        <v>31612</v>
      </c>
      <c r="C6700" t="s">
        <v>31613</v>
      </c>
    </row>
    <row r="6701" spans="1:3">
      <c r="A6701" s="57" t="s">
        <v>13743</v>
      </c>
      <c r="B6701" s="57" t="s">
        <v>31614</v>
      </c>
      <c r="C6701" t="s">
        <v>31615</v>
      </c>
    </row>
    <row r="6702" spans="1:3">
      <c r="A6702" s="57" t="s">
        <v>13743</v>
      </c>
      <c r="B6702" s="57" t="s">
        <v>31616</v>
      </c>
      <c r="C6702" t="s">
        <v>31617</v>
      </c>
    </row>
    <row r="6703" spans="1:3">
      <c r="A6703" s="57" t="s">
        <v>13743</v>
      </c>
      <c r="B6703" s="57" t="s">
        <v>31618</v>
      </c>
      <c r="C6703" t="s">
        <v>31619</v>
      </c>
    </row>
    <row r="6704" spans="1:3">
      <c r="A6704" s="57" t="s">
        <v>13743</v>
      </c>
      <c r="B6704" s="57" t="s">
        <v>31620</v>
      </c>
      <c r="C6704" t="s">
        <v>31621</v>
      </c>
    </row>
    <row r="6705" spans="1:3">
      <c r="A6705" s="57" t="s">
        <v>13743</v>
      </c>
      <c r="B6705" s="57" t="s">
        <v>31622</v>
      </c>
      <c r="C6705" t="s">
        <v>31623</v>
      </c>
    </row>
    <row r="6706" spans="1:3">
      <c r="A6706" s="57" t="s">
        <v>13743</v>
      </c>
      <c r="B6706" s="57" t="s">
        <v>31624</v>
      </c>
      <c r="C6706" t="s">
        <v>31625</v>
      </c>
    </row>
    <row r="6707" spans="1:3">
      <c r="A6707" s="57" t="s">
        <v>13743</v>
      </c>
      <c r="B6707" s="57" t="s">
        <v>31626</v>
      </c>
      <c r="C6707" t="s">
        <v>31627</v>
      </c>
    </row>
    <row r="6708" spans="1:3">
      <c r="A6708" s="57" t="s">
        <v>13743</v>
      </c>
      <c r="B6708" s="57" t="s">
        <v>31628</v>
      </c>
      <c r="C6708" t="s">
        <v>31629</v>
      </c>
    </row>
    <row r="6709" spans="1:3">
      <c r="A6709" s="57" t="s">
        <v>13743</v>
      </c>
      <c r="B6709" s="57" t="s">
        <v>31630</v>
      </c>
      <c r="C6709" t="s">
        <v>22351</v>
      </c>
    </row>
    <row r="6710" spans="1:3">
      <c r="A6710" s="57" t="s">
        <v>13743</v>
      </c>
      <c r="B6710" s="57" t="s">
        <v>31631</v>
      </c>
      <c r="C6710" t="s">
        <v>27335</v>
      </c>
    </row>
    <row r="6711" spans="1:3">
      <c r="A6711" s="57" t="s">
        <v>13743</v>
      </c>
      <c r="B6711" s="57" t="s">
        <v>31632</v>
      </c>
      <c r="C6711" t="s">
        <v>31633</v>
      </c>
    </row>
    <row r="6712" spans="1:3">
      <c r="A6712" s="57" t="s">
        <v>13743</v>
      </c>
      <c r="B6712" s="57" t="s">
        <v>31634</v>
      </c>
      <c r="C6712" t="s">
        <v>20314</v>
      </c>
    </row>
    <row r="6713" spans="1:3">
      <c r="A6713" s="57" t="s">
        <v>13743</v>
      </c>
      <c r="B6713" s="57" t="s">
        <v>31635</v>
      </c>
      <c r="C6713" t="s">
        <v>31636</v>
      </c>
    </row>
    <row r="6714" spans="1:3">
      <c r="A6714" s="57" t="s">
        <v>13743</v>
      </c>
      <c r="B6714" s="57" t="s">
        <v>31637</v>
      </c>
      <c r="C6714" t="s">
        <v>21728</v>
      </c>
    </row>
    <row r="6715" spans="1:3">
      <c r="A6715" s="57" t="s">
        <v>13743</v>
      </c>
      <c r="B6715" s="57" t="s">
        <v>31638</v>
      </c>
      <c r="C6715" t="s">
        <v>31639</v>
      </c>
    </row>
    <row r="6716" spans="1:3">
      <c r="A6716" s="57" t="s">
        <v>13743</v>
      </c>
      <c r="B6716" s="57" t="s">
        <v>31640</v>
      </c>
      <c r="C6716" t="s">
        <v>31641</v>
      </c>
    </row>
    <row r="6717" spans="1:3">
      <c r="A6717" s="57" t="s">
        <v>13743</v>
      </c>
      <c r="B6717" s="57" t="s">
        <v>31642</v>
      </c>
      <c r="C6717" t="s">
        <v>21439</v>
      </c>
    </row>
    <row r="6718" spans="1:3">
      <c r="A6718" s="57" t="s">
        <v>13743</v>
      </c>
      <c r="B6718" s="57" t="s">
        <v>31643</v>
      </c>
      <c r="C6718" t="s">
        <v>31644</v>
      </c>
    </row>
    <row r="6719" spans="1:3">
      <c r="A6719" s="57" t="s">
        <v>13743</v>
      </c>
      <c r="B6719" s="57" t="s">
        <v>31645</v>
      </c>
      <c r="C6719" t="s">
        <v>30726</v>
      </c>
    </row>
    <row r="6720" spans="1:3">
      <c r="A6720" s="57" t="s">
        <v>13743</v>
      </c>
      <c r="B6720" s="57" t="s">
        <v>31646</v>
      </c>
      <c r="C6720" t="s">
        <v>31647</v>
      </c>
    </row>
    <row r="6721" spans="1:3">
      <c r="A6721" s="57" t="s">
        <v>13743</v>
      </c>
      <c r="B6721" s="57" t="s">
        <v>31648</v>
      </c>
      <c r="C6721" t="s">
        <v>31649</v>
      </c>
    </row>
    <row r="6722" spans="1:3">
      <c r="A6722" s="57" t="s">
        <v>13743</v>
      </c>
      <c r="B6722" s="57" t="s">
        <v>31650</v>
      </c>
      <c r="C6722" t="s">
        <v>31651</v>
      </c>
    </row>
    <row r="6723" spans="1:3">
      <c r="A6723" s="57" t="s">
        <v>13743</v>
      </c>
      <c r="B6723" s="57" t="s">
        <v>31652</v>
      </c>
      <c r="C6723" t="s">
        <v>31653</v>
      </c>
    </row>
    <row r="6724" spans="1:3">
      <c r="A6724" s="57" t="s">
        <v>13743</v>
      </c>
      <c r="B6724" s="57" t="s">
        <v>31654</v>
      </c>
      <c r="C6724" t="s">
        <v>31655</v>
      </c>
    </row>
    <row r="6725" spans="1:3">
      <c r="A6725" s="57" t="s">
        <v>13743</v>
      </c>
      <c r="B6725" s="57" t="s">
        <v>31656</v>
      </c>
      <c r="C6725" t="s">
        <v>31657</v>
      </c>
    </row>
    <row r="6726" spans="1:3">
      <c r="A6726" s="57" t="s">
        <v>13743</v>
      </c>
      <c r="B6726" s="57" t="s">
        <v>31658</v>
      </c>
      <c r="C6726" t="s">
        <v>29139</v>
      </c>
    </row>
    <row r="6727" spans="1:3">
      <c r="A6727" s="57" t="s">
        <v>13743</v>
      </c>
      <c r="B6727" s="57" t="s">
        <v>31659</v>
      </c>
      <c r="C6727" t="s">
        <v>31660</v>
      </c>
    </row>
    <row r="6728" spans="1:3">
      <c r="A6728" s="57" t="s">
        <v>13743</v>
      </c>
      <c r="B6728" s="57" t="s">
        <v>31661</v>
      </c>
      <c r="C6728" t="s">
        <v>31662</v>
      </c>
    </row>
    <row r="6729" spans="1:3">
      <c r="A6729" s="57" t="s">
        <v>13743</v>
      </c>
      <c r="B6729" s="57" t="s">
        <v>31663</v>
      </c>
      <c r="C6729" t="s">
        <v>24170</v>
      </c>
    </row>
    <row r="6730" spans="1:3">
      <c r="A6730" s="57" t="s">
        <v>13743</v>
      </c>
      <c r="B6730" s="57" t="s">
        <v>31664</v>
      </c>
      <c r="C6730" t="s">
        <v>31665</v>
      </c>
    </row>
    <row r="6731" spans="1:3">
      <c r="A6731" s="57" t="s">
        <v>13743</v>
      </c>
      <c r="B6731" s="57" t="s">
        <v>31666</v>
      </c>
      <c r="C6731" t="s">
        <v>31667</v>
      </c>
    </row>
    <row r="6732" spans="1:3">
      <c r="A6732" s="57" t="s">
        <v>13743</v>
      </c>
      <c r="B6732" s="57" t="s">
        <v>31668</v>
      </c>
      <c r="C6732" t="s">
        <v>31669</v>
      </c>
    </row>
    <row r="6733" spans="1:3">
      <c r="A6733" s="57" t="s">
        <v>13743</v>
      </c>
      <c r="B6733" s="57" t="s">
        <v>31670</v>
      </c>
      <c r="C6733" t="s">
        <v>31671</v>
      </c>
    </row>
    <row r="6734" spans="1:3">
      <c r="A6734" s="57" t="s">
        <v>13743</v>
      </c>
      <c r="B6734" s="57" t="s">
        <v>31672</v>
      </c>
      <c r="C6734" t="s">
        <v>31673</v>
      </c>
    </row>
    <row r="6735" spans="1:3">
      <c r="A6735" s="57" t="s">
        <v>13743</v>
      </c>
      <c r="B6735" s="57" t="s">
        <v>31674</v>
      </c>
      <c r="C6735" t="s">
        <v>31675</v>
      </c>
    </row>
    <row r="6736" spans="1:3">
      <c r="A6736" s="57" t="s">
        <v>13743</v>
      </c>
      <c r="B6736" s="57" t="s">
        <v>31676</v>
      </c>
      <c r="C6736" t="s">
        <v>31677</v>
      </c>
    </row>
    <row r="6737" spans="1:3">
      <c r="A6737" s="57" t="s">
        <v>13743</v>
      </c>
      <c r="B6737" s="57" t="s">
        <v>31678</v>
      </c>
      <c r="C6737" t="s">
        <v>31679</v>
      </c>
    </row>
    <row r="6738" spans="1:3">
      <c r="A6738" s="57" t="s">
        <v>13743</v>
      </c>
      <c r="B6738" s="57" t="s">
        <v>31680</v>
      </c>
      <c r="C6738" t="s">
        <v>31681</v>
      </c>
    </row>
    <row r="6739" spans="1:3">
      <c r="A6739" s="57" t="s">
        <v>13743</v>
      </c>
      <c r="B6739" s="57" t="s">
        <v>31682</v>
      </c>
      <c r="C6739" t="s">
        <v>31683</v>
      </c>
    </row>
    <row r="6740" spans="1:3">
      <c r="A6740" s="57" t="s">
        <v>13743</v>
      </c>
      <c r="B6740" s="57" t="s">
        <v>31684</v>
      </c>
      <c r="C6740" t="s">
        <v>31685</v>
      </c>
    </row>
    <row r="6741" spans="1:3">
      <c r="A6741" s="57" t="s">
        <v>13743</v>
      </c>
      <c r="B6741" s="57" t="s">
        <v>31686</v>
      </c>
      <c r="C6741" t="s">
        <v>31687</v>
      </c>
    </row>
    <row r="6742" spans="1:3">
      <c r="A6742" s="57" t="s">
        <v>13743</v>
      </c>
      <c r="B6742" s="57" t="s">
        <v>31688</v>
      </c>
      <c r="C6742" t="s">
        <v>31689</v>
      </c>
    </row>
    <row r="6743" spans="1:3">
      <c r="A6743" s="57" t="s">
        <v>13743</v>
      </c>
      <c r="B6743" s="57" t="s">
        <v>31690</v>
      </c>
      <c r="C6743" t="s">
        <v>31691</v>
      </c>
    </row>
    <row r="6744" spans="1:3">
      <c r="A6744" s="57" t="s">
        <v>13743</v>
      </c>
      <c r="B6744" s="57" t="s">
        <v>31692</v>
      </c>
      <c r="C6744" t="s">
        <v>31693</v>
      </c>
    </row>
    <row r="6745" spans="1:3">
      <c r="A6745" s="57" t="s">
        <v>13743</v>
      </c>
      <c r="B6745" s="57" t="s">
        <v>31694</v>
      </c>
      <c r="C6745" t="s">
        <v>30810</v>
      </c>
    </row>
    <row r="6746" spans="1:3">
      <c r="A6746" s="57" t="s">
        <v>13743</v>
      </c>
      <c r="B6746" s="57" t="s">
        <v>31695</v>
      </c>
      <c r="C6746" t="s">
        <v>31696</v>
      </c>
    </row>
    <row r="6747" spans="1:3">
      <c r="A6747" s="57" t="s">
        <v>13743</v>
      </c>
      <c r="B6747" s="57" t="s">
        <v>31697</v>
      </c>
      <c r="C6747" t="s">
        <v>31698</v>
      </c>
    </row>
    <row r="6748" spans="1:3">
      <c r="A6748" s="57" t="s">
        <v>13743</v>
      </c>
      <c r="B6748" s="57" t="s">
        <v>31699</v>
      </c>
      <c r="C6748" t="s">
        <v>31700</v>
      </c>
    </row>
    <row r="6749" spans="1:3">
      <c r="A6749" s="57" t="s">
        <v>13743</v>
      </c>
      <c r="B6749" s="57" t="s">
        <v>31701</v>
      </c>
      <c r="C6749" t="s">
        <v>31702</v>
      </c>
    </row>
    <row r="6750" spans="1:3">
      <c r="A6750" s="57" t="s">
        <v>13743</v>
      </c>
      <c r="B6750" s="57" t="s">
        <v>31703</v>
      </c>
      <c r="C6750" t="s">
        <v>31704</v>
      </c>
    </row>
    <row r="6751" spans="1:3">
      <c r="A6751" s="57" t="s">
        <v>13743</v>
      </c>
      <c r="B6751" s="57" t="s">
        <v>31705</v>
      </c>
      <c r="C6751" t="s">
        <v>31706</v>
      </c>
    </row>
    <row r="6752" spans="1:3">
      <c r="A6752" s="57" t="s">
        <v>13743</v>
      </c>
      <c r="B6752" s="57" t="s">
        <v>31707</v>
      </c>
      <c r="C6752" t="s">
        <v>31708</v>
      </c>
    </row>
    <row r="6753" spans="1:3">
      <c r="A6753" s="57" t="s">
        <v>13743</v>
      </c>
      <c r="B6753" s="57" t="s">
        <v>31709</v>
      </c>
      <c r="C6753" t="s">
        <v>22321</v>
      </c>
    </row>
    <row r="6754" spans="1:3">
      <c r="A6754" s="57" t="s">
        <v>13743</v>
      </c>
      <c r="B6754" s="57" t="s">
        <v>31710</v>
      </c>
      <c r="C6754" t="s">
        <v>31711</v>
      </c>
    </row>
    <row r="6755" spans="1:3">
      <c r="A6755" s="57" t="s">
        <v>13743</v>
      </c>
      <c r="B6755" s="57" t="s">
        <v>31712</v>
      </c>
      <c r="C6755" t="s">
        <v>31713</v>
      </c>
    </row>
    <row r="6756" spans="1:3">
      <c r="A6756" s="57" t="s">
        <v>13743</v>
      </c>
      <c r="B6756" s="57" t="s">
        <v>31714</v>
      </c>
      <c r="C6756" t="s">
        <v>31715</v>
      </c>
    </row>
    <row r="6757" spans="1:3">
      <c r="A6757" s="57" t="s">
        <v>13743</v>
      </c>
      <c r="B6757" s="57" t="s">
        <v>31716</v>
      </c>
      <c r="C6757" t="s">
        <v>31717</v>
      </c>
    </row>
    <row r="6758" spans="1:3">
      <c r="A6758" s="57" t="s">
        <v>13743</v>
      </c>
      <c r="B6758" s="57" t="s">
        <v>31718</v>
      </c>
      <c r="C6758" t="s">
        <v>31719</v>
      </c>
    </row>
    <row r="6759" spans="1:3">
      <c r="A6759" s="57" t="s">
        <v>13743</v>
      </c>
      <c r="B6759" s="57" t="s">
        <v>31720</v>
      </c>
      <c r="C6759" t="s">
        <v>20822</v>
      </c>
    </row>
    <row r="6760" spans="1:3">
      <c r="A6760" s="57" t="s">
        <v>13743</v>
      </c>
      <c r="B6760" s="57" t="s">
        <v>31721</v>
      </c>
      <c r="C6760" t="s">
        <v>31722</v>
      </c>
    </row>
    <row r="6761" spans="1:3">
      <c r="A6761" s="57" t="s">
        <v>13743</v>
      </c>
      <c r="B6761" s="57" t="s">
        <v>31723</v>
      </c>
      <c r="C6761" t="s">
        <v>31724</v>
      </c>
    </row>
    <row r="6762" spans="1:3">
      <c r="A6762" s="57" t="s">
        <v>13743</v>
      </c>
      <c r="B6762" s="57" t="s">
        <v>31725</v>
      </c>
      <c r="C6762" t="s">
        <v>31726</v>
      </c>
    </row>
    <row r="6763" spans="1:3">
      <c r="A6763" s="57" t="s">
        <v>13743</v>
      </c>
      <c r="B6763" s="57" t="s">
        <v>31727</v>
      </c>
      <c r="C6763" t="s">
        <v>31728</v>
      </c>
    </row>
    <row r="6764" spans="1:3">
      <c r="A6764" s="57" t="s">
        <v>13743</v>
      </c>
      <c r="B6764" s="57" t="s">
        <v>31729</v>
      </c>
      <c r="C6764" t="s">
        <v>31730</v>
      </c>
    </row>
    <row r="6765" spans="1:3">
      <c r="A6765" s="57" t="s">
        <v>13743</v>
      </c>
      <c r="B6765" s="57" t="s">
        <v>31731</v>
      </c>
      <c r="C6765" t="s">
        <v>24942</v>
      </c>
    </row>
    <row r="6766" spans="1:3">
      <c r="A6766" s="57" t="s">
        <v>13743</v>
      </c>
      <c r="B6766" s="57" t="s">
        <v>31732</v>
      </c>
      <c r="C6766" t="s">
        <v>31733</v>
      </c>
    </row>
    <row r="6767" spans="1:3">
      <c r="A6767" s="57" t="s">
        <v>13743</v>
      </c>
      <c r="B6767" s="57" t="s">
        <v>31734</v>
      </c>
      <c r="C6767" t="s">
        <v>31735</v>
      </c>
    </row>
    <row r="6768" spans="1:3">
      <c r="A6768" s="57" t="s">
        <v>13743</v>
      </c>
      <c r="B6768" s="57" t="s">
        <v>31736</v>
      </c>
      <c r="C6768" t="s">
        <v>31737</v>
      </c>
    </row>
    <row r="6769" spans="1:3">
      <c r="A6769" s="57" t="s">
        <v>13743</v>
      </c>
      <c r="B6769" s="57" t="s">
        <v>31738</v>
      </c>
      <c r="C6769" t="s">
        <v>31739</v>
      </c>
    </row>
    <row r="6770" spans="1:3">
      <c r="A6770" s="57" t="s">
        <v>13743</v>
      </c>
      <c r="B6770" s="57" t="s">
        <v>31740</v>
      </c>
      <c r="C6770" t="s">
        <v>24498</v>
      </c>
    </row>
    <row r="6771" spans="1:3">
      <c r="A6771" s="57" t="s">
        <v>13743</v>
      </c>
      <c r="B6771" s="57" t="s">
        <v>31741</v>
      </c>
      <c r="C6771" t="s">
        <v>31742</v>
      </c>
    </row>
    <row r="6772" spans="1:3">
      <c r="A6772" s="57" t="s">
        <v>13743</v>
      </c>
      <c r="B6772" s="57" t="s">
        <v>31743</v>
      </c>
      <c r="C6772" t="s">
        <v>31744</v>
      </c>
    </row>
    <row r="6773" spans="1:3">
      <c r="A6773" s="57" t="s">
        <v>13743</v>
      </c>
      <c r="B6773" s="57" t="s">
        <v>31745</v>
      </c>
      <c r="C6773" t="s">
        <v>31746</v>
      </c>
    </row>
    <row r="6774" spans="1:3">
      <c r="A6774" s="57" t="s">
        <v>13743</v>
      </c>
      <c r="B6774" s="57" t="s">
        <v>31747</v>
      </c>
      <c r="C6774" t="s">
        <v>31748</v>
      </c>
    </row>
    <row r="6775" spans="1:3">
      <c r="A6775" s="57" t="s">
        <v>13743</v>
      </c>
      <c r="B6775" s="57" t="s">
        <v>31749</v>
      </c>
      <c r="C6775" t="s">
        <v>31750</v>
      </c>
    </row>
    <row r="6776" spans="1:3">
      <c r="A6776" s="57" t="s">
        <v>13743</v>
      </c>
      <c r="B6776" s="57" t="s">
        <v>31751</v>
      </c>
      <c r="C6776" t="s">
        <v>31752</v>
      </c>
    </row>
    <row r="6777" spans="1:3">
      <c r="A6777" s="57" t="s">
        <v>13743</v>
      </c>
      <c r="B6777" s="57" t="s">
        <v>31753</v>
      </c>
      <c r="C6777" t="s">
        <v>31754</v>
      </c>
    </row>
    <row r="6778" spans="1:3">
      <c r="A6778" s="57" t="s">
        <v>13743</v>
      </c>
      <c r="B6778" s="57" t="s">
        <v>31755</v>
      </c>
      <c r="C6778" t="s">
        <v>31756</v>
      </c>
    </row>
    <row r="6779" spans="1:3">
      <c r="A6779" s="57" t="s">
        <v>13743</v>
      </c>
      <c r="B6779" s="57" t="s">
        <v>31757</v>
      </c>
      <c r="C6779" t="s">
        <v>31758</v>
      </c>
    </row>
    <row r="6780" spans="1:3">
      <c r="A6780" s="57" t="s">
        <v>13743</v>
      </c>
      <c r="B6780" s="57" t="s">
        <v>31759</v>
      </c>
      <c r="C6780" t="s">
        <v>31760</v>
      </c>
    </row>
    <row r="6781" spans="1:3">
      <c r="A6781" s="57" t="s">
        <v>13743</v>
      </c>
      <c r="B6781" s="57" t="s">
        <v>31761</v>
      </c>
      <c r="C6781" t="s">
        <v>31762</v>
      </c>
    </row>
    <row r="6782" spans="1:3">
      <c r="A6782" s="57" t="s">
        <v>13743</v>
      </c>
      <c r="B6782" s="57" t="s">
        <v>31763</v>
      </c>
      <c r="C6782" t="s">
        <v>31764</v>
      </c>
    </row>
    <row r="6783" spans="1:3">
      <c r="A6783" s="57" t="s">
        <v>13743</v>
      </c>
      <c r="B6783" s="57" t="s">
        <v>31765</v>
      </c>
      <c r="C6783" t="s">
        <v>31766</v>
      </c>
    </row>
    <row r="6784" spans="1:3">
      <c r="A6784" s="57" t="s">
        <v>13743</v>
      </c>
      <c r="B6784" s="57" t="s">
        <v>31767</v>
      </c>
      <c r="C6784" t="s">
        <v>31768</v>
      </c>
    </row>
    <row r="6785" spans="1:3">
      <c r="A6785" s="57" t="s">
        <v>13743</v>
      </c>
      <c r="B6785" s="57" t="s">
        <v>31769</v>
      </c>
      <c r="C6785" t="s">
        <v>31770</v>
      </c>
    </row>
    <row r="6786" spans="1:3">
      <c r="A6786" s="57" t="s">
        <v>13743</v>
      </c>
      <c r="B6786" s="57" t="s">
        <v>31771</v>
      </c>
      <c r="C6786" t="s">
        <v>31772</v>
      </c>
    </row>
    <row r="6787" spans="1:3">
      <c r="A6787" s="57" t="s">
        <v>13743</v>
      </c>
      <c r="B6787" s="57" t="s">
        <v>31773</v>
      </c>
      <c r="C6787" t="s">
        <v>31774</v>
      </c>
    </row>
    <row r="6788" spans="1:3">
      <c r="A6788" s="57" t="s">
        <v>13743</v>
      </c>
      <c r="B6788" s="57" t="s">
        <v>31775</v>
      </c>
      <c r="C6788" t="s">
        <v>31776</v>
      </c>
    </row>
    <row r="6789" spans="1:3">
      <c r="A6789" s="57" t="s">
        <v>13743</v>
      </c>
      <c r="B6789" s="57" t="s">
        <v>31777</v>
      </c>
      <c r="C6789" t="s">
        <v>31778</v>
      </c>
    </row>
    <row r="6790" spans="1:3">
      <c r="A6790" s="57" t="s">
        <v>13743</v>
      </c>
      <c r="B6790" s="57" t="s">
        <v>31779</v>
      </c>
      <c r="C6790" t="s">
        <v>28714</v>
      </c>
    </row>
    <row r="6791" spans="1:3">
      <c r="A6791" s="57" t="s">
        <v>13743</v>
      </c>
      <c r="B6791" s="57" t="s">
        <v>31780</v>
      </c>
      <c r="C6791" t="s">
        <v>26350</v>
      </c>
    </row>
    <row r="6792" spans="1:3">
      <c r="A6792" s="57" t="s">
        <v>13743</v>
      </c>
      <c r="B6792" s="57" t="s">
        <v>31781</v>
      </c>
      <c r="C6792" t="s">
        <v>28716</v>
      </c>
    </row>
    <row r="6793" spans="1:3">
      <c r="A6793" s="57" t="s">
        <v>13743</v>
      </c>
      <c r="B6793" s="57" t="s">
        <v>31782</v>
      </c>
      <c r="C6793" t="s">
        <v>31783</v>
      </c>
    </row>
    <row r="6794" spans="1:3">
      <c r="A6794" s="57" t="s">
        <v>13743</v>
      </c>
      <c r="B6794" s="57" t="s">
        <v>31784</v>
      </c>
      <c r="C6794" t="s">
        <v>31785</v>
      </c>
    </row>
    <row r="6795" spans="1:3">
      <c r="A6795" s="57" t="s">
        <v>13743</v>
      </c>
      <c r="B6795" s="57" t="s">
        <v>31786</v>
      </c>
      <c r="C6795" t="s">
        <v>31787</v>
      </c>
    </row>
    <row r="6796" spans="1:3">
      <c r="A6796" s="57" t="s">
        <v>13743</v>
      </c>
      <c r="B6796" s="57" t="s">
        <v>31788</v>
      </c>
      <c r="C6796" t="s">
        <v>31789</v>
      </c>
    </row>
    <row r="6797" spans="1:3">
      <c r="A6797" s="57" t="s">
        <v>13743</v>
      </c>
      <c r="B6797" s="57" t="s">
        <v>31790</v>
      </c>
      <c r="C6797" t="s">
        <v>31791</v>
      </c>
    </row>
    <row r="6798" spans="1:3">
      <c r="A6798" s="57" t="s">
        <v>13743</v>
      </c>
      <c r="B6798" s="57" t="s">
        <v>31792</v>
      </c>
      <c r="C6798" t="s">
        <v>31793</v>
      </c>
    </row>
    <row r="6799" spans="1:3">
      <c r="A6799" s="57" t="s">
        <v>13743</v>
      </c>
      <c r="B6799" s="57" t="s">
        <v>31794</v>
      </c>
      <c r="C6799" t="s">
        <v>31795</v>
      </c>
    </row>
    <row r="6800" spans="1:3">
      <c r="A6800" s="57" t="s">
        <v>13743</v>
      </c>
      <c r="B6800" s="57" t="s">
        <v>31796</v>
      </c>
      <c r="C6800" t="s">
        <v>31797</v>
      </c>
    </row>
    <row r="6801" spans="1:3">
      <c r="A6801" s="57" t="s">
        <v>13743</v>
      </c>
      <c r="B6801" s="57" t="s">
        <v>31798</v>
      </c>
      <c r="C6801" t="s">
        <v>31799</v>
      </c>
    </row>
    <row r="6802" spans="1:3">
      <c r="A6802" s="57" t="s">
        <v>13743</v>
      </c>
      <c r="B6802" s="57" t="s">
        <v>31800</v>
      </c>
      <c r="C6802" t="s">
        <v>31801</v>
      </c>
    </row>
    <row r="6803" spans="1:3">
      <c r="A6803" s="57" t="s">
        <v>13743</v>
      </c>
      <c r="B6803" s="57" t="s">
        <v>31802</v>
      </c>
      <c r="C6803" t="s">
        <v>31803</v>
      </c>
    </row>
    <row r="6804" spans="1:3">
      <c r="A6804" s="57" t="s">
        <v>13743</v>
      </c>
      <c r="B6804" s="57" t="s">
        <v>31804</v>
      </c>
      <c r="C6804" t="s">
        <v>31805</v>
      </c>
    </row>
    <row r="6805" spans="1:3">
      <c r="A6805" s="57" t="s">
        <v>13743</v>
      </c>
      <c r="B6805" s="57" t="s">
        <v>31806</v>
      </c>
      <c r="C6805" t="s">
        <v>31807</v>
      </c>
    </row>
    <row r="6806" spans="1:3">
      <c r="A6806" s="57" t="s">
        <v>13743</v>
      </c>
      <c r="B6806" s="57" t="s">
        <v>31808</v>
      </c>
      <c r="C6806" t="s">
        <v>26327</v>
      </c>
    </row>
    <row r="6807" spans="1:3">
      <c r="A6807" s="57" t="s">
        <v>13743</v>
      </c>
      <c r="B6807" s="57" t="s">
        <v>31809</v>
      </c>
      <c r="C6807" t="s">
        <v>31810</v>
      </c>
    </row>
    <row r="6808" spans="1:3">
      <c r="A6808" s="57" t="s">
        <v>13743</v>
      </c>
      <c r="B6808" s="57" t="s">
        <v>31811</v>
      </c>
      <c r="C6808" t="s">
        <v>31812</v>
      </c>
    </row>
    <row r="6809" spans="1:3">
      <c r="A6809" s="57" t="s">
        <v>13743</v>
      </c>
      <c r="B6809" s="57" t="s">
        <v>31813</v>
      </c>
      <c r="C6809" t="s">
        <v>26492</v>
      </c>
    </row>
    <row r="6810" spans="1:3">
      <c r="A6810" s="57" t="s">
        <v>13743</v>
      </c>
      <c r="B6810" s="57" t="s">
        <v>31814</v>
      </c>
      <c r="C6810" t="s">
        <v>31815</v>
      </c>
    </row>
    <row r="6811" spans="1:3">
      <c r="A6811" s="57" t="s">
        <v>13743</v>
      </c>
      <c r="B6811" s="57" t="s">
        <v>31816</v>
      </c>
      <c r="C6811" t="s">
        <v>31817</v>
      </c>
    </row>
    <row r="6812" spans="1:3">
      <c r="A6812" s="57" t="s">
        <v>13743</v>
      </c>
      <c r="B6812" s="57" t="s">
        <v>31818</v>
      </c>
      <c r="C6812" t="s">
        <v>31819</v>
      </c>
    </row>
    <row r="6813" spans="1:3">
      <c r="A6813" s="57" t="s">
        <v>13743</v>
      </c>
      <c r="B6813" s="57" t="s">
        <v>31820</v>
      </c>
      <c r="C6813" t="s">
        <v>27943</v>
      </c>
    </row>
    <row r="6814" spans="1:3">
      <c r="A6814" s="57" t="s">
        <v>13743</v>
      </c>
      <c r="B6814" s="57" t="s">
        <v>31821</v>
      </c>
      <c r="C6814" t="s">
        <v>31822</v>
      </c>
    </row>
    <row r="6815" spans="1:3">
      <c r="A6815" s="57" t="s">
        <v>13743</v>
      </c>
      <c r="B6815" s="57" t="s">
        <v>31823</v>
      </c>
      <c r="C6815" t="s">
        <v>31824</v>
      </c>
    </row>
    <row r="6816" spans="1:3">
      <c r="A6816" s="57" t="s">
        <v>13743</v>
      </c>
      <c r="B6816" s="57" t="s">
        <v>31825</v>
      </c>
      <c r="C6816" t="s">
        <v>31826</v>
      </c>
    </row>
    <row r="6817" spans="1:3">
      <c r="A6817" s="57" t="s">
        <v>13743</v>
      </c>
      <c r="B6817" s="57" t="s">
        <v>31827</v>
      </c>
      <c r="C6817" t="s">
        <v>31828</v>
      </c>
    </row>
    <row r="6818" spans="1:3">
      <c r="A6818" s="57" t="s">
        <v>13743</v>
      </c>
      <c r="B6818" s="57" t="s">
        <v>31829</v>
      </c>
      <c r="C6818" t="s">
        <v>31830</v>
      </c>
    </row>
    <row r="6819" spans="1:3">
      <c r="A6819" s="57" t="s">
        <v>13743</v>
      </c>
      <c r="B6819" s="57" t="s">
        <v>31831</v>
      </c>
      <c r="C6819" t="s">
        <v>31832</v>
      </c>
    </row>
    <row r="6820" spans="1:3">
      <c r="A6820" s="57" t="s">
        <v>13743</v>
      </c>
      <c r="B6820" s="57" t="s">
        <v>31833</v>
      </c>
      <c r="C6820" t="s">
        <v>31834</v>
      </c>
    </row>
    <row r="6821" spans="1:3">
      <c r="A6821" s="57" t="s">
        <v>13743</v>
      </c>
      <c r="B6821" s="57" t="s">
        <v>31835</v>
      </c>
      <c r="C6821" t="s">
        <v>31836</v>
      </c>
    </row>
    <row r="6822" spans="1:3">
      <c r="A6822" s="57" t="s">
        <v>13743</v>
      </c>
      <c r="B6822" s="57" t="s">
        <v>31837</v>
      </c>
      <c r="C6822" t="s">
        <v>31838</v>
      </c>
    </row>
    <row r="6823" spans="1:3">
      <c r="A6823" s="57" t="s">
        <v>13743</v>
      </c>
      <c r="B6823" s="57" t="s">
        <v>31839</v>
      </c>
      <c r="C6823" t="s">
        <v>31840</v>
      </c>
    </row>
    <row r="6824" spans="1:3">
      <c r="A6824" s="57" t="s">
        <v>13743</v>
      </c>
      <c r="B6824" s="57" t="s">
        <v>31841</v>
      </c>
      <c r="C6824" t="s">
        <v>31842</v>
      </c>
    </row>
    <row r="6825" spans="1:3">
      <c r="A6825" s="57" t="s">
        <v>13743</v>
      </c>
      <c r="B6825" s="57" t="s">
        <v>31843</v>
      </c>
      <c r="C6825" t="s">
        <v>31844</v>
      </c>
    </row>
    <row r="6826" spans="1:3">
      <c r="A6826" s="57" t="s">
        <v>13743</v>
      </c>
      <c r="B6826" s="57" t="s">
        <v>31845</v>
      </c>
      <c r="C6826" t="s">
        <v>31846</v>
      </c>
    </row>
    <row r="6827" spans="1:3">
      <c r="A6827" s="57" t="s">
        <v>13743</v>
      </c>
      <c r="B6827" s="57" t="s">
        <v>31847</v>
      </c>
      <c r="C6827" t="s">
        <v>31848</v>
      </c>
    </row>
    <row r="6828" spans="1:3">
      <c r="A6828" s="57" t="s">
        <v>13743</v>
      </c>
      <c r="B6828" s="57" t="s">
        <v>31849</v>
      </c>
      <c r="C6828" t="s">
        <v>31850</v>
      </c>
    </row>
    <row r="6829" spans="1:3">
      <c r="A6829" s="57" t="s">
        <v>13743</v>
      </c>
      <c r="B6829" s="57" t="s">
        <v>31851</v>
      </c>
      <c r="C6829" t="s">
        <v>31852</v>
      </c>
    </row>
    <row r="6830" spans="1:3">
      <c r="A6830" s="57" t="s">
        <v>13743</v>
      </c>
      <c r="B6830" s="57" t="s">
        <v>31853</v>
      </c>
      <c r="C6830" t="s">
        <v>31854</v>
      </c>
    </row>
    <row r="6831" spans="1:3">
      <c r="A6831" s="57" t="s">
        <v>13743</v>
      </c>
      <c r="B6831" s="57" t="s">
        <v>31855</v>
      </c>
      <c r="C6831" t="s">
        <v>31856</v>
      </c>
    </row>
    <row r="6832" spans="1:3">
      <c r="A6832" s="57" t="s">
        <v>13743</v>
      </c>
      <c r="B6832" s="57" t="s">
        <v>31857</v>
      </c>
      <c r="C6832" t="s">
        <v>31858</v>
      </c>
    </row>
    <row r="6833" spans="1:3">
      <c r="A6833" s="57" t="s">
        <v>13743</v>
      </c>
      <c r="B6833" s="57" t="s">
        <v>31859</v>
      </c>
      <c r="C6833" t="s">
        <v>31860</v>
      </c>
    </row>
    <row r="6834" spans="1:3">
      <c r="A6834" s="57" t="s">
        <v>13743</v>
      </c>
      <c r="B6834" s="57" t="s">
        <v>31861</v>
      </c>
      <c r="C6834" t="s">
        <v>31862</v>
      </c>
    </row>
    <row r="6835" spans="1:3">
      <c r="A6835" s="57" t="s">
        <v>13743</v>
      </c>
      <c r="B6835" s="57" t="s">
        <v>31863</v>
      </c>
      <c r="C6835" t="s">
        <v>31864</v>
      </c>
    </row>
    <row r="6836" spans="1:3">
      <c r="A6836" s="57" t="s">
        <v>13743</v>
      </c>
      <c r="B6836" s="57" t="s">
        <v>31865</v>
      </c>
      <c r="C6836" t="s">
        <v>25998</v>
      </c>
    </row>
    <row r="6837" spans="1:3">
      <c r="A6837" s="57" t="s">
        <v>13743</v>
      </c>
      <c r="B6837" s="57" t="s">
        <v>31866</v>
      </c>
      <c r="C6837" t="s">
        <v>31867</v>
      </c>
    </row>
    <row r="6838" spans="1:3">
      <c r="A6838" s="57" t="s">
        <v>13743</v>
      </c>
      <c r="B6838" s="57" t="s">
        <v>31868</v>
      </c>
      <c r="C6838" t="s">
        <v>31869</v>
      </c>
    </row>
    <row r="6839" spans="1:3">
      <c r="A6839" s="57" t="s">
        <v>13743</v>
      </c>
      <c r="B6839" s="57" t="s">
        <v>31870</v>
      </c>
      <c r="C6839" t="s">
        <v>31871</v>
      </c>
    </row>
    <row r="6840" spans="1:3">
      <c r="A6840" s="57" t="s">
        <v>13743</v>
      </c>
      <c r="B6840" s="57" t="s">
        <v>31872</v>
      </c>
      <c r="C6840" t="s">
        <v>26418</v>
      </c>
    </row>
    <row r="6841" spans="1:3">
      <c r="A6841" s="57" t="s">
        <v>13743</v>
      </c>
      <c r="B6841" s="57" t="s">
        <v>31873</v>
      </c>
      <c r="C6841" t="s">
        <v>31874</v>
      </c>
    </row>
    <row r="6842" spans="1:3">
      <c r="A6842" s="57" t="s">
        <v>13743</v>
      </c>
      <c r="B6842" s="57" t="s">
        <v>31875</v>
      </c>
      <c r="C6842" t="s">
        <v>31876</v>
      </c>
    </row>
    <row r="6843" spans="1:3">
      <c r="A6843" s="57" t="s">
        <v>13743</v>
      </c>
      <c r="B6843" s="57" t="s">
        <v>31877</v>
      </c>
      <c r="C6843" t="s">
        <v>31878</v>
      </c>
    </row>
    <row r="6844" spans="1:3">
      <c r="A6844" s="57" t="s">
        <v>13743</v>
      </c>
      <c r="B6844" s="57" t="s">
        <v>31879</v>
      </c>
      <c r="C6844" t="s">
        <v>31880</v>
      </c>
    </row>
    <row r="6845" spans="1:3">
      <c r="A6845" s="57" t="s">
        <v>13743</v>
      </c>
      <c r="B6845" s="57" t="s">
        <v>31881</v>
      </c>
      <c r="C6845" t="s">
        <v>31882</v>
      </c>
    </row>
    <row r="6846" spans="1:3">
      <c r="A6846" s="57" t="s">
        <v>13743</v>
      </c>
      <c r="B6846" s="57" t="s">
        <v>31883</v>
      </c>
      <c r="C6846" t="s">
        <v>31884</v>
      </c>
    </row>
    <row r="6847" spans="1:3">
      <c r="A6847" s="57" t="s">
        <v>13743</v>
      </c>
      <c r="B6847" s="57" t="s">
        <v>31885</v>
      </c>
      <c r="C6847" t="s">
        <v>31886</v>
      </c>
    </row>
    <row r="6848" spans="1:3">
      <c r="A6848" s="57" t="s">
        <v>13743</v>
      </c>
      <c r="B6848" s="57" t="s">
        <v>31887</v>
      </c>
      <c r="C6848" t="s">
        <v>31888</v>
      </c>
    </row>
    <row r="6849" spans="1:3">
      <c r="A6849" s="57" t="s">
        <v>13743</v>
      </c>
      <c r="B6849" s="57" t="s">
        <v>31889</v>
      </c>
      <c r="C6849" t="s">
        <v>31890</v>
      </c>
    </row>
    <row r="6850" spans="1:3">
      <c r="A6850" s="57" t="s">
        <v>13743</v>
      </c>
      <c r="B6850" s="57" t="s">
        <v>31891</v>
      </c>
      <c r="C6850" t="s">
        <v>31892</v>
      </c>
    </row>
    <row r="6851" spans="1:3">
      <c r="A6851" s="57" t="s">
        <v>13743</v>
      </c>
      <c r="B6851" s="57" t="s">
        <v>31893</v>
      </c>
      <c r="C6851" t="s">
        <v>31894</v>
      </c>
    </row>
    <row r="6852" spans="1:3">
      <c r="A6852" s="57" t="s">
        <v>13743</v>
      </c>
      <c r="B6852" s="57" t="s">
        <v>31895</v>
      </c>
      <c r="C6852" t="s">
        <v>31896</v>
      </c>
    </row>
    <row r="6853" spans="1:3">
      <c r="A6853" s="57" t="s">
        <v>13743</v>
      </c>
      <c r="B6853" s="57" t="s">
        <v>31897</v>
      </c>
      <c r="C6853" t="s">
        <v>31898</v>
      </c>
    </row>
    <row r="6854" spans="1:3">
      <c r="A6854" s="57" t="s">
        <v>13743</v>
      </c>
      <c r="B6854" s="57" t="s">
        <v>31899</v>
      </c>
      <c r="C6854" t="s">
        <v>31900</v>
      </c>
    </row>
    <row r="6855" spans="1:3">
      <c r="A6855" s="57" t="s">
        <v>13743</v>
      </c>
      <c r="B6855" s="57" t="s">
        <v>31901</v>
      </c>
      <c r="C6855" t="s">
        <v>31902</v>
      </c>
    </row>
    <row r="6856" spans="1:3">
      <c r="A6856" s="57" t="s">
        <v>13743</v>
      </c>
      <c r="B6856" s="57" t="s">
        <v>31903</v>
      </c>
      <c r="C6856" t="s">
        <v>31904</v>
      </c>
    </row>
    <row r="6857" spans="1:3">
      <c r="A6857" s="57" t="s">
        <v>13743</v>
      </c>
      <c r="B6857" s="57" t="s">
        <v>31905</v>
      </c>
      <c r="C6857" t="s">
        <v>31906</v>
      </c>
    </row>
    <row r="6858" spans="1:3">
      <c r="A6858" s="57" t="s">
        <v>13743</v>
      </c>
      <c r="B6858" s="57" t="s">
        <v>31907</v>
      </c>
      <c r="C6858" t="s">
        <v>31908</v>
      </c>
    </row>
    <row r="6859" spans="1:3">
      <c r="A6859" s="57" t="s">
        <v>13743</v>
      </c>
      <c r="B6859" s="57" t="s">
        <v>31909</v>
      </c>
      <c r="C6859" t="s">
        <v>29221</v>
      </c>
    </row>
    <row r="6860" spans="1:3">
      <c r="A6860" s="57" t="s">
        <v>13743</v>
      </c>
      <c r="B6860" s="57" t="s">
        <v>31910</v>
      </c>
      <c r="C6860" t="s">
        <v>31911</v>
      </c>
    </row>
    <row r="6861" spans="1:3">
      <c r="A6861" s="57" t="s">
        <v>13743</v>
      </c>
      <c r="B6861" s="57" t="s">
        <v>31912</v>
      </c>
      <c r="C6861" t="s">
        <v>31913</v>
      </c>
    </row>
    <row r="6862" spans="1:3">
      <c r="A6862" s="57" t="s">
        <v>13743</v>
      </c>
      <c r="B6862" s="57" t="s">
        <v>31914</v>
      </c>
      <c r="C6862" t="s">
        <v>31915</v>
      </c>
    </row>
    <row r="6863" spans="1:3">
      <c r="A6863" s="57" t="s">
        <v>13743</v>
      </c>
      <c r="B6863" s="57" t="s">
        <v>31916</v>
      </c>
      <c r="C6863" t="s">
        <v>31917</v>
      </c>
    </row>
    <row r="6864" spans="1:3">
      <c r="A6864" s="57" t="s">
        <v>13743</v>
      </c>
      <c r="B6864" s="57" t="s">
        <v>31918</v>
      </c>
      <c r="C6864" t="s">
        <v>31919</v>
      </c>
    </row>
    <row r="6865" spans="1:3">
      <c r="A6865" s="57" t="s">
        <v>13743</v>
      </c>
      <c r="B6865" s="57" t="s">
        <v>31920</v>
      </c>
      <c r="C6865" t="s">
        <v>31921</v>
      </c>
    </row>
    <row r="6866" spans="1:3">
      <c r="A6866" s="57" t="s">
        <v>13743</v>
      </c>
      <c r="B6866" s="57" t="s">
        <v>31922</v>
      </c>
      <c r="C6866" t="s">
        <v>31923</v>
      </c>
    </row>
    <row r="6867" spans="1:3">
      <c r="A6867" s="57" t="s">
        <v>13743</v>
      </c>
      <c r="B6867" s="57" t="s">
        <v>31924</v>
      </c>
      <c r="C6867" t="s">
        <v>31925</v>
      </c>
    </row>
    <row r="6868" spans="1:3">
      <c r="A6868" s="57" t="s">
        <v>13743</v>
      </c>
      <c r="B6868" s="57" t="s">
        <v>31926</v>
      </c>
      <c r="C6868" t="s">
        <v>31927</v>
      </c>
    </row>
    <row r="6869" spans="1:3">
      <c r="A6869" s="57" t="s">
        <v>13743</v>
      </c>
      <c r="B6869" s="57" t="s">
        <v>31928</v>
      </c>
      <c r="C6869" t="s">
        <v>31929</v>
      </c>
    </row>
    <row r="6870" spans="1:3">
      <c r="A6870" s="57" t="s">
        <v>13743</v>
      </c>
      <c r="B6870" s="57" t="s">
        <v>31930</v>
      </c>
      <c r="C6870" t="s">
        <v>31931</v>
      </c>
    </row>
    <row r="6871" spans="1:3">
      <c r="A6871" s="57" t="s">
        <v>13743</v>
      </c>
      <c r="B6871" s="57" t="s">
        <v>31932</v>
      </c>
      <c r="C6871" t="s">
        <v>31933</v>
      </c>
    </row>
    <row r="6872" spans="1:3">
      <c r="A6872" s="57" t="s">
        <v>13743</v>
      </c>
      <c r="B6872" s="57" t="s">
        <v>31934</v>
      </c>
      <c r="C6872" t="s">
        <v>31935</v>
      </c>
    </row>
    <row r="6873" spans="1:3">
      <c r="A6873" s="57" t="s">
        <v>13743</v>
      </c>
      <c r="B6873" s="57" t="s">
        <v>31936</v>
      </c>
      <c r="C6873" t="s">
        <v>31937</v>
      </c>
    </row>
    <row r="6874" spans="1:3">
      <c r="A6874" s="57" t="s">
        <v>13743</v>
      </c>
      <c r="B6874" s="57" t="s">
        <v>31938</v>
      </c>
      <c r="C6874" t="s">
        <v>31939</v>
      </c>
    </row>
    <row r="6875" spans="1:3">
      <c r="A6875" s="57" t="s">
        <v>13743</v>
      </c>
      <c r="B6875" s="57" t="s">
        <v>31940</v>
      </c>
      <c r="C6875" t="s">
        <v>31941</v>
      </c>
    </row>
    <row r="6876" spans="1:3">
      <c r="A6876" s="57" t="s">
        <v>13743</v>
      </c>
      <c r="B6876" s="57" t="s">
        <v>31942</v>
      </c>
      <c r="C6876" t="s">
        <v>31943</v>
      </c>
    </row>
    <row r="6877" spans="1:3">
      <c r="A6877" s="57" t="s">
        <v>13743</v>
      </c>
      <c r="B6877" s="57" t="s">
        <v>31944</v>
      </c>
      <c r="C6877" t="s">
        <v>31111</v>
      </c>
    </row>
    <row r="6878" spans="1:3">
      <c r="A6878" s="57" t="s">
        <v>13743</v>
      </c>
      <c r="B6878" s="57" t="s">
        <v>31945</v>
      </c>
      <c r="C6878" t="s">
        <v>31946</v>
      </c>
    </row>
    <row r="6879" spans="1:3">
      <c r="A6879" s="57" t="s">
        <v>13743</v>
      </c>
      <c r="B6879" s="57" t="s">
        <v>31947</v>
      </c>
      <c r="C6879" t="s">
        <v>31948</v>
      </c>
    </row>
    <row r="6880" spans="1:3">
      <c r="A6880" s="57" t="s">
        <v>13743</v>
      </c>
      <c r="B6880" s="57" t="s">
        <v>31949</v>
      </c>
      <c r="C6880" t="s">
        <v>31950</v>
      </c>
    </row>
    <row r="6881" spans="1:3">
      <c r="A6881" s="57" t="s">
        <v>13743</v>
      </c>
      <c r="B6881" s="57" t="s">
        <v>31951</v>
      </c>
      <c r="C6881" t="s">
        <v>31952</v>
      </c>
    </row>
    <row r="6882" spans="1:3">
      <c r="A6882" s="57" t="s">
        <v>13743</v>
      </c>
      <c r="B6882" s="57" t="s">
        <v>31953</v>
      </c>
      <c r="C6882" t="s">
        <v>29170</v>
      </c>
    </row>
    <row r="6883" spans="1:3">
      <c r="A6883" s="57" t="s">
        <v>13743</v>
      </c>
      <c r="B6883" s="57" t="s">
        <v>31954</v>
      </c>
      <c r="C6883" t="s">
        <v>31955</v>
      </c>
    </row>
    <row r="6884" spans="1:3">
      <c r="A6884" s="57" t="s">
        <v>13743</v>
      </c>
      <c r="B6884" s="57" t="s">
        <v>31956</v>
      </c>
      <c r="C6884" t="s">
        <v>31957</v>
      </c>
    </row>
    <row r="6885" spans="1:3">
      <c r="A6885" s="57" t="s">
        <v>13743</v>
      </c>
      <c r="B6885" s="57" t="s">
        <v>31958</v>
      </c>
      <c r="C6885" t="s">
        <v>31959</v>
      </c>
    </row>
    <row r="6886" spans="1:3">
      <c r="A6886" s="57" t="s">
        <v>13743</v>
      </c>
      <c r="B6886" s="57" t="s">
        <v>31960</v>
      </c>
      <c r="C6886" t="s">
        <v>31961</v>
      </c>
    </row>
    <row r="6887" spans="1:3">
      <c r="A6887" s="57" t="s">
        <v>13743</v>
      </c>
      <c r="B6887" s="57" t="s">
        <v>31962</v>
      </c>
      <c r="C6887" t="s">
        <v>31963</v>
      </c>
    </row>
    <row r="6888" spans="1:3">
      <c r="A6888" s="57" t="s">
        <v>13743</v>
      </c>
      <c r="B6888" s="57" t="s">
        <v>31964</v>
      </c>
      <c r="C6888" t="s">
        <v>31965</v>
      </c>
    </row>
    <row r="6889" spans="1:3">
      <c r="A6889" s="57" t="s">
        <v>13743</v>
      </c>
      <c r="B6889" s="57" t="s">
        <v>31966</v>
      </c>
      <c r="C6889" t="s">
        <v>31967</v>
      </c>
    </row>
    <row r="6890" spans="1:3">
      <c r="A6890" s="57" t="s">
        <v>13743</v>
      </c>
      <c r="B6890" s="57" t="s">
        <v>31968</v>
      </c>
      <c r="C6890" t="s">
        <v>31969</v>
      </c>
    </row>
    <row r="6891" spans="1:3">
      <c r="A6891" s="57" t="s">
        <v>13743</v>
      </c>
      <c r="B6891" s="57" t="s">
        <v>31970</v>
      </c>
      <c r="C6891" t="s">
        <v>31971</v>
      </c>
    </row>
    <row r="6892" spans="1:3">
      <c r="A6892" s="57" t="s">
        <v>13743</v>
      </c>
      <c r="B6892" s="57" t="s">
        <v>31972</v>
      </c>
      <c r="C6892" t="s">
        <v>31973</v>
      </c>
    </row>
    <row r="6893" spans="1:3">
      <c r="A6893" s="57" t="s">
        <v>13743</v>
      </c>
      <c r="B6893" s="57" t="s">
        <v>31974</v>
      </c>
      <c r="C6893" t="s">
        <v>31975</v>
      </c>
    </row>
    <row r="6894" spans="1:3">
      <c r="A6894" s="57" t="s">
        <v>13743</v>
      </c>
      <c r="B6894" s="57" t="s">
        <v>31976</v>
      </c>
      <c r="C6894" t="s">
        <v>24946</v>
      </c>
    </row>
    <row r="6895" spans="1:3">
      <c r="A6895" s="57" t="s">
        <v>13743</v>
      </c>
      <c r="B6895" s="57" t="s">
        <v>31977</v>
      </c>
      <c r="C6895" t="s">
        <v>31978</v>
      </c>
    </row>
    <row r="6896" spans="1:3">
      <c r="A6896" s="57" t="s">
        <v>13743</v>
      </c>
      <c r="B6896" s="57" t="s">
        <v>31979</v>
      </c>
      <c r="C6896" t="s">
        <v>31980</v>
      </c>
    </row>
    <row r="6897" spans="1:3">
      <c r="A6897" s="57" t="s">
        <v>13743</v>
      </c>
      <c r="B6897" s="57" t="s">
        <v>31981</v>
      </c>
      <c r="C6897" t="s">
        <v>31982</v>
      </c>
    </row>
    <row r="6898" spans="1:3">
      <c r="A6898" s="57" t="s">
        <v>13743</v>
      </c>
      <c r="B6898" s="57" t="s">
        <v>31983</v>
      </c>
      <c r="C6898" t="s">
        <v>31984</v>
      </c>
    </row>
    <row r="6899" spans="1:3">
      <c r="A6899" s="57" t="s">
        <v>13743</v>
      </c>
      <c r="B6899" s="57" t="s">
        <v>31985</v>
      </c>
      <c r="C6899" t="s">
        <v>31093</v>
      </c>
    </row>
    <row r="6900" spans="1:3">
      <c r="A6900" s="57" t="s">
        <v>13743</v>
      </c>
      <c r="B6900" s="57" t="s">
        <v>31986</v>
      </c>
      <c r="C6900" t="s">
        <v>31987</v>
      </c>
    </row>
    <row r="6901" spans="1:3">
      <c r="A6901" s="57" t="s">
        <v>13743</v>
      </c>
      <c r="B6901" s="57" t="s">
        <v>31988</v>
      </c>
      <c r="C6901" t="s">
        <v>31989</v>
      </c>
    </row>
    <row r="6902" spans="1:3">
      <c r="A6902" s="57" t="s">
        <v>13743</v>
      </c>
      <c r="B6902" s="57" t="s">
        <v>31990</v>
      </c>
      <c r="C6902" t="s">
        <v>31991</v>
      </c>
    </row>
    <row r="6903" spans="1:3">
      <c r="A6903" s="57" t="s">
        <v>13743</v>
      </c>
      <c r="B6903" s="57" t="s">
        <v>31992</v>
      </c>
      <c r="C6903" t="s">
        <v>31993</v>
      </c>
    </row>
    <row r="6904" spans="1:3">
      <c r="A6904" s="57" t="s">
        <v>13743</v>
      </c>
      <c r="B6904" s="57" t="s">
        <v>31994</v>
      </c>
      <c r="C6904" t="s">
        <v>31995</v>
      </c>
    </row>
    <row r="6905" spans="1:3">
      <c r="A6905" s="57" t="s">
        <v>13743</v>
      </c>
      <c r="B6905" s="57" t="s">
        <v>31996</v>
      </c>
      <c r="C6905" t="s">
        <v>31997</v>
      </c>
    </row>
    <row r="6906" spans="1:3">
      <c r="A6906" s="57" t="s">
        <v>13743</v>
      </c>
      <c r="B6906" s="57" t="s">
        <v>31998</v>
      </c>
      <c r="C6906" t="s">
        <v>31999</v>
      </c>
    </row>
    <row r="6907" spans="1:3">
      <c r="A6907" s="57" t="s">
        <v>13743</v>
      </c>
      <c r="B6907" s="57" t="s">
        <v>32000</v>
      </c>
      <c r="C6907" t="s">
        <v>32001</v>
      </c>
    </row>
    <row r="6908" spans="1:3">
      <c r="A6908" s="57" t="s">
        <v>13743</v>
      </c>
      <c r="B6908" s="57" t="s">
        <v>32002</v>
      </c>
      <c r="C6908" t="s">
        <v>31090</v>
      </c>
    </row>
    <row r="6909" spans="1:3">
      <c r="A6909" s="57" t="s">
        <v>13743</v>
      </c>
      <c r="B6909" s="57" t="s">
        <v>32003</v>
      </c>
      <c r="C6909" t="s">
        <v>32004</v>
      </c>
    </row>
    <row r="6910" spans="1:3">
      <c r="A6910" s="57" t="s">
        <v>13743</v>
      </c>
      <c r="B6910" s="57" t="s">
        <v>32005</v>
      </c>
      <c r="C6910" t="s">
        <v>32006</v>
      </c>
    </row>
    <row r="6911" spans="1:3">
      <c r="A6911" s="57" t="s">
        <v>13743</v>
      </c>
      <c r="B6911" s="57" t="s">
        <v>32007</v>
      </c>
      <c r="C6911" t="s">
        <v>32008</v>
      </c>
    </row>
    <row r="6912" spans="1:3">
      <c r="A6912" s="57" t="s">
        <v>13743</v>
      </c>
      <c r="B6912" s="57" t="s">
        <v>32009</v>
      </c>
      <c r="C6912" t="s">
        <v>32010</v>
      </c>
    </row>
    <row r="6913" spans="1:3">
      <c r="A6913" s="57" t="s">
        <v>13743</v>
      </c>
      <c r="B6913" s="57" t="s">
        <v>32011</v>
      </c>
      <c r="C6913" t="s">
        <v>32012</v>
      </c>
    </row>
    <row r="6914" spans="1:3">
      <c r="A6914" s="57" t="s">
        <v>13743</v>
      </c>
      <c r="B6914" s="57" t="s">
        <v>32013</v>
      </c>
      <c r="C6914" t="s">
        <v>22261</v>
      </c>
    </row>
    <row r="6915" spans="1:3">
      <c r="A6915" s="57" t="s">
        <v>13743</v>
      </c>
      <c r="B6915" s="57" t="s">
        <v>32014</v>
      </c>
      <c r="C6915" t="s">
        <v>22347</v>
      </c>
    </row>
    <row r="6916" spans="1:3">
      <c r="A6916" s="57" t="s">
        <v>13743</v>
      </c>
      <c r="B6916" s="57" t="s">
        <v>32015</v>
      </c>
      <c r="C6916" t="s">
        <v>32016</v>
      </c>
    </row>
    <row r="6917" spans="1:3">
      <c r="A6917" s="57" t="s">
        <v>13743</v>
      </c>
      <c r="B6917" s="57" t="s">
        <v>32017</v>
      </c>
      <c r="C6917" t="s">
        <v>32018</v>
      </c>
    </row>
    <row r="6918" spans="1:3">
      <c r="A6918" s="57" t="s">
        <v>13743</v>
      </c>
      <c r="B6918" s="57" t="s">
        <v>32019</v>
      </c>
      <c r="C6918" t="s">
        <v>32020</v>
      </c>
    </row>
    <row r="6919" spans="1:3">
      <c r="A6919" s="57" t="s">
        <v>13743</v>
      </c>
      <c r="B6919" s="57" t="s">
        <v>32021</v>
      </c>
      <c r="C6919" t="s">
        <v>32022</v>
      </c>
    </row>
    <row r="6920" spans="1:3">
      <c r="A6920" s="57" t="s">
        <v>13743</v>
      </c>
      <c r="B6920" s="57" t="s">
        <v>32023</v>
      </c>
      <c r="C6920" t="s">
        <v>32024</v>
      </c>
    </row>
    <row r="6921" spans="1:3">
      <c r="A6921" s="57" t="s">
        <v>13743</v>
      </c>
      <c r="B6921" s="57" t="s">
        <v>32025</v>
      </c>
      <c r="C6921" t="s">
        <v>32026</v>
      </c>
    </row>
    <row r="6922" spans="1:3">
      <c r="A6922" s="57" t="s">
        <v>13743</v>
      </c>
      <c r="B6922" s="57" t="s">
        <v>32027</v>
      </c>
      <c r="C6922" t="s">
        <v>32028</v>
      </c>
    </row>
    <row r="6923" spans="1:3">
      <c r="A6923" s="57" t="s">
        <v>13743</v>
      </c>
      <c r="B6923" s="57" t="s">
        <v>32029</v>
      </c>
      <c r="C6923" t="s">
        <v>32030</v>
      </c>
    </row>
    <row r="6924" spans="1:3">
      <c r="A6924" s="57" t="s">
        <v>13743</v>
      </c>
      <c r="B6924" s="57" t="s">
        <v>32031</v>
      </c>
      <c r="C6924" t="s">
        <v>32032</v>
      </c>
    </row>
    <row r="6925" spans="1:3">
      <c r="A6925" s="57" t="s">
        <v>13743</v>
      </c>
      <c r="B6925" s="57" t="s">
        <v>32033</v>
      </c>
      <c r="C6925" t="s">
        <v>32034</v>
      </c>
    </row>
    <row r="6926" spans="1:3">
      <c r="A6926" s="57" t="s">
        <v>13743</v>
      </c>
      <c r="B6926" s="57" t="s">
        <v>32035</v>
      </c>
      <c r="C6926" t="s">
        <v>32036</v>
      </c>
    </row>
    <row r="6927" spans="1:3">
      <c r="A6927" s="57" t="s">
        <v>13743</v>
      </c>
      <c r="B6927" s="57" t="s">
        <v>32037</v>
      </c>
      <c r="C6927" t="s">
        <v>32038</v>
      </c>
    </row>
    <row r="6928" spans="1:3">
      <c r="A6928" s="57" t="s">
        <v>13743</v>
      </c>
      <c r="B6928" s="57" t="s">
        <v>32039</v>
      </c>
      <c r="C6928" t="s">
        <v>32040</v>
      </c>
    </row>
    <row r="6929" spans="1:3">
      <c r="A6929" s="57" t="s">
        <v>13743</v>
      </c>
      <c r="B6929" s="57" t="s">
        <v>32041</v>
      </c>
      <c r="C6929" t="s">
        <v>32042</v>
      </c>
    </row>
    <row r="6930" spans="1:3">
      <c r="A6930" s="57" t="s">
        <v>13743</v>
      </c>
      <c r="B6930" s="57" t="s">
        <v>32043</v>
      </c>
      <c r="C6930" t="s">
        <v>32044</v>
      </c>
    </row>
    <row r="6931" spans="1:3">
      <c r="A6931" s="57" t="s">
        <v>13743</v>
      </c>
      <c r="B6931" s="57" t="s">
        <v>32045</v>
      </c>
      <c r="C6931" t="s">
        <v>32046</v>
      </c>
    </row>
    <row r="6932" spans="1:3">
      <c r="A6932" s="57" t="s">
        <v>13743</v>
      </c>
      <c r="B6932" s="57" t="s">
        <v>32047</v>
      </c>
      <c r="C6932" t="s">
        <v>32048</v>
      </c>
    </row>
    <row r="6933" spans="1:3">
      <c r="A6933" s="57" t="s">
        <v>13743</v>
      </c>
      <c r="B6933" s="57" t="s">
        <v>32049</v>
      </c>
      <c r="C6933" t="s">
        <v>32050</v>
      </c>
    </row>
    <row r="6934" spans="1:3">
      <c r="A6934" s="57" t="s">
        <v>13743</v>
      </c>
      <c r="B6934" s="57" t="s">
        <v>32051</v>
      </c>
      <c r="C6934" t="s">
        <v>32052</v>
      </c>
    </row>
    <row r="6935" spans="1:3">
      <c r="A6935" s="57" t="s">
        <v>13743</v>
      </c>
      <c r="B6935" s="57" t="s">
        <v>32053</v>
      </c>
      <c r="C6935" t="s">
        <v>32054</v>
      </c>
    </row>
    <row r="6936" spans="1:3">
      <c r="A6936" s="57" t="s">
        <v>13743</v>
      </c>
      <c r="B6936" s="57" t="s">
        <v>32055</v>
      </c>
      <c r="C6936" t="s">
        <v>32056</v>
      </c>
    </row>
    <row r="6937" spans="1:3">
      <c r="A6937" s="57" t="s">
        <v>13743</v>
      </c>
      <c r="B6937" s="57" t="s">
        <v>32057</v>
      </c>
      <c r="C6937" t="s">
        <v>32058</v>
      </c>
    </row>
    <row r="6938" spans="1:3">
      <c r="A6938" s="57" t="s">
        <v>13743</v>
      </c>
      <c r="B6938" s="57" t="s">
        <v>32059</v>
      </c>
      <c r="C6938" t="s">
        <v>32060</v>
      </c>
    </row>
    <row r="6939" spans="1:3">
      <c r="A6939" s="57" t="s">
        <v>13743</v>
      </c>
      <c r="B6939" s="57" t="s">
        <v>32061</v>
      </c>
      <c r="C6939" t="s">
        <v>32062</v>
      </c>
    </row>
    <row r="6940" spans="1:3">
      <c r="A6940" s="57" t="s">
        <v>13743</v>
      </c>
      <c r="B6940" s="57" t="s">
        <v>32063</v>
      </c>
      <c r="C6940" t="s">
        <v>32064</v>
      </c>
    </row>
    <row r="6941" spans="1:3">
      <c r="A6941" s="57" t="s">
        <v>13743</v>
      </c>
      <c r="B6941" s="57" t="s">
        <v>32065</v>
      </c>
      <c r="C6941" t="s">
        <v>32066</v>
      </c>
    </row>
    <row r="6942" spans="1:3">
      <c r="A6942" s="57" t="s">
        <v>13743</v>
      </c>
      <c r="B6942" s="57" t="s">
        <v>32067</v>
      </c>
      <c r="C6942" t="s">
        <v>32068</v>
      </c>
    </row>
    <row r="6943" spans="1:3">
      <c r="A6943" s="57" t="s">
        <v>13743</v>
      </c>
      <c r="B6943" s="57" t="s">
        <v>32069</v>
      </c>
      <c r="C6943" t="s">
        <v>32070</v>
      </c>
    </row>
    <row r="6944" spans="1:3">
      <c r="A6944" s="57" t="s">
        <v>13743</v>
      </c>
      <c r="B6944" s="57" t="s">
        <v>32071</v>
      </c>
      <c r="C6944" t="s">
        <v>32072</v>
      </c>
    </row>
    <row r="6945" spans="1:3">
      <c r="A6945" s="57" t="s">
        <v>13743</v>
      </c>
      <c r="B6945" s="57" t="s">
        <v>32073</v>
      </c>
      <c r="C6945" t="s">
        <v>32074</v>
      </c>
    </row>
    <row r="6946" spans="1:3">
      <c r="A6946" s="57" t="s">
        <v>13743</v>
      </c>
      <c r="B6946" s="57" t="s">
        <v>32075</v>
      </c>
      <c r="C6946" t="s">
        <v>32076</v>
      </c>
    </row>
    <row r="6947" spans="1:3">
      <c r="A6947" s="57" t="s">
        <v>14028</v>
      </c>
      <c r="B6947" s="57" t="s">
        <v>32077</v>
      </c>
      <c r="C6947" t="s">
        <v>32078</v>
      </c>
    </row>
    <row r="6948" spans="1:3">
      <c r="A6948" s="57" t="s">
        <v>14028</v>
      </c>
      <c r="B6948" s="57" t="s">
        <v>32079</v>
      </c>
      <c r="C6948" t="s">
        <v>32080</v>
      </c>
    </row>
    <row r="6949" spans="1:3">
      <c r="A6949" s="57" t="s">
        <v>14028</v>
      </c>
      <c r="B6949" s="57" t="s">
        <v>32081</v>
      </c>
      <c r="C6949" t="s">
        <v>32082</v>
      </c>
    </row>
    <row r="6950" spans="1:3">
      <c r="A6950" s="57" t="s">
        <v>14028</v>
      </c>
      <c r="B6950" s="57" t="s">
        <v>32083</v>
      </c>
      <c r="C6950" t="s">
        <v>32084</v>
      </c>
    </row>
    <row r="6951" spans="1:3">
      <c r="A6951" s="57" t="s">
        <v>14028</v>
      </c>
      <c r="B6951" s="57" t="s">
        <v>32085</v>
      </c>
      <c r="C6951" t="s">
        <v>32086</v>
      </c>
    </row>
    <row r="6952" spans="1:3">
      <c r="A6952" s="57" t="s">
        <v>14028</v>
      </c>
      <c r="B6952" s="57" t="s">
        <v>32087</v>
      </c>
      <c r="C6952" t="s">
        <v>32088</v>
      </c>
    </row>
    <row r="6953" spans="1:3">
      <c r="A6953" s="57" t="s">
        <v>14028</v>
      </c>
      <c r="B6953" s="57" t="s">
        <v>32089</v>
      </c>
      <c r="C6953" t="s">
        <v>32090</v>
      </c>
    </row>
    <row r="6954" spans="1:3">
      <c r="A6954" s="57" t="s">
        <v>14028</v>
      </c>
      <c r="B6954" s="57" t="s">
        <v>32091</v>
      </c>
      <c r="C6954" t="s">
        <v>32092</v>
      </c>
    </row>
    <row r="6955" spans="1:3">
      <c r="A6955" s="57" t="s">
        <v>14028</v>
      </c>
      <c r="B6955" s="57" t="s">
        <v>32093</v>
      </c>
      <c r="C6955" t="s">
        <v>32094</v>
      </c>
    </row>
    <row r="6956" spans="1:3">
      <c r="A6956" s="57" t="s">
        <v>14028</v>
      </c>
      <c r="B6956" s="57" t="s">
        <v>32095</v>
      </c>
      <c r="C6956" t="s">
        <v>25338</v>
      </c>
    </row>
    <row r="6957" spans="1:3">
      <c r="A6957" s="57" t="s">
        <v>14028</v>
      </c>
      <c r="B6957" s="57" t="s">
        <v>32096</v>
      </c>
      <c r="C6957" t="s">
        <v>32097</v>
      </c>
    </row>
    <row r="6958" spans="1:3">
      <c r="A6958" s="57" t="s">
        <v>14028</v>
      </c>
      <c r="B6958" s="57" t="s">
        <v>32098</v>
      </c>
      <c r="C6958" t="s">
        <v>32099</v>
      </c>
    </row>
    <row r="6959" spans="1:3">
      <c r="A6959" s="57" t="s">
        <v>14028</v>
      </c>
      <c r="B6959" s="57" t="s">
        <v>32100</v>
      </c>
      <c r="C6959" t="s">
        <v>32101</v>
      </c>
    </row>
    <row r="6960" spans="1:3">
      <c r="A6960" s="57" t="s">
        <v>14028</v>
      </c>
      <c r="B6960" s="57" t="s">
        <v>32102</v>
      </c>
      <c r="C6960" t="s">
        <v>32103</v>
      </c>
    </row>
    <row r="6961" spans="1:3">
      <c r="A6961" s="57" t="s">
        <v>14028</v>
      </c>
      <c r="B6961" s="57" t="s">
        <v>32104</v>
      </c>
      <c r="C6961" t="s">
        <v>32105</v>
      </c>
    </row>
    <row r="6962" spans="1:3">
      <c r="A6962" s="57" t="s">
        <v>14028</v>
      </c>
      <c r="B6962" s="57" t="s">
        <v>32106</v>
      </c>
      <c r="C6962" t="s">
        <v>32107</v>
      </c>
    </row>
    <row r="6963" spans="1:3">
      <c r="A6963" s="57" t="s">
        <v>14028</v>
      </c>
      <c r="B6963" s="57" t="s">
        <v>32108</v>
      </c>
      <c r="C6963" t="s">
        <v>22253</v>
      </c>
    </row>
    <row r="6964" spans="1:3">
      <c r="A6964" s="57" t="s">
        <v>14028</v>
      </c>
      <c r="B6964" s="57" t="s">
        <v>32109</v>
      </c>
      <c r="C6964" t="s">
        <v>32110</v>
      </c>
    </row>
    <row r="6965" spans="1:3">
      <c r="A6965" s="57" t="s">
        <v>14028</v>
      </c>
      <c r="B6965" s="57" t="s">
        <v>32111</v>
      </c>
      <c r="C6965" t="s">
        <v>32112</v>
      </c>
    </row>
    <row r="6966" spans="1:3">
      <c r="A6966" s="57" t="s">
        <v>14028</v>
      </c>
      <c r="B6966" s="57" t="s">
        <v>32113</v>
      </c>
      <c r="C6966" t="s">
        <v>32114</v>
      </c>
    </row>
    <row r="6967" spans="1:3">
      <c r="A6967" s="57" t="s">
        <v>14028</v>
      </c>
      <c r="B6967" s="57" t="s">
        <v>32115</v>
      </c>
      <c r="C6967" t="s">
        <v>32116</v>
      </c>
    </row>
    <row r="6968" spans="1:3">
      <c r="A6968" s="57" t="s">
        <v>14028</v>
      </c>
      <c r="B6968" s="57" t="s">
        <v>32117</v>
      </c>
      <c r="C6968" t="s">
        <v>32118</v>
      </c>
    </row>
    <row r="6969" spans="1:3">
      <c r="A6969" s="57" t="s">
        <v>14028</v>
      </c>
      <c r="B6969" s="57" t="s">
        <v>32119</v>
      </c>
      <c r="C6969" t="s">
        <v>32120</v>
      </c>
    </row>
    <row r="6970" spans="1:3">
      <c r="A6970" s="57" t="s">
        <v>14028</v>
      </c>
      <c r="B6970" s="57" t="s">
        <v>32121</v>
      </c>
      <c r="C6970" t="s">
        <v>24652</v>
      </c>
    </row>
    <row r="6971" spans="1:3">
      <c r="A6971" s="57" t="s">
        <v>14028</v>
      </c>
      <c r="B6971" s="57" t="s">
        <v>32122</v>
      </c>
      <c r="C6971" t="s">
        <v>32123</v>
      </c>
    </row>
    <row r="6972" spans="1:3">
      <c r="A6972" s="57" t="s">
        <v>14028</v>
      </c>
      <c r="B6972" s="57" t="s">
        <v>32124</v>
      </c>
      <c r="C6972" t="s">
        <v>32125</v>
      </c>
    </row>
    <row r="6973" spans="1:3">
      <c r="A6973" s="57" t="s">
        <v>14028</v>
      </c>
      <c r="B6973" s="57" t="s">
        <v>32126</v>
      </c>
      <c r="C6973" t="s">
        <v>32127</v>
      </c>
    </row>
    <row r="6974" spans="1:3">
      <c r="A6974" s="57" t="s">
        <v>14028</v>
      </c>
      <c r="B6974" s="57" t="s">
        <v>32128</v>
      </c>
      <c r="C6974" t="s">
        <v>32129</v>
      </c>
    </row>
    <row r="6975" spans="1:3">
      <c r="A6975" s="57" t="s">
        <v>14028</v>
      </c>
      <c r="B6975" s="57" t="s">
        <v>32130</v>
      </c>
      <c r="C6975" t="s">
        <v>32131</v>
      </c>
    </row>
    <row r="6976" spans="1:3">
      <c r="A6976" s="57" t="s">
        <v>14028</v>
      </c>
      <c r="B6976" s="57" t="s">
        <v>32132</v>
      </c>
      <c r="C6976" t="s">
        <v>32133</v>
      </c>
    </row>
    <row r="6977" spans="1:3">
      <c r="A6977" s="57" t="s">
        <v>14028</v>
      </c>
      <c r="B6977" s="57" t="s">
        <v>32134</v>
      </c>
      <c r="C6977" t="s">
        <v>32135</v>
      </c>
    </row>
    <row r="6978" spans="1:3">
      <c r="A6978" s="57" t="s">
        <v>14028</v>
      </c>
      <c r="B6978" s="57" t="s">
        <v>32136</v>
      </c>
      <c r="C6978" t="s">
        <v>32137</v>
      </c>
    </row>
    <row r="6979" spans="1:3">
      <c r="A6979" s="57" t="s">
        <v>14028</v>
      </c>
      <c r="B6979" s="57" t="s">
        <v>32138</v>
      </c>
      <c r="C6979" t="s">
        <v>32139</v>
      </c>
    </row>
    <row r="6980" spans="1:3">
      <c r="A6980" s="57" t="s">
        <v>14028</v>
      </c>
      <c r="B6980" s="57" t="s">
        <v>32140</v>
      </c>
      <c r="C6980" t="s">
        <v>32141</v>
      </c>
    </row>
    <row r="6981" spans="1:3">
      <c r="A6981" s="57" t="s">
        <v>14028</v>
      </c>
      <c r="B6981" s="57" t="s">
        <v>32142</v>
      </c>
      <c r="C6981" t="s">
        <v>32143</v>
      </c>
    </row>
    <row r="6982" spans="1:3">
      <c r="A6982" s="57" t="s">
        <v>14028</v>
      </c>
      <c r="B6982" s="57" t="s">
        <v>32144</v>
      </c>
      <c r="C6982" t="s">
        <v>32145</v>
      </c>
    </row>
    <row r="6983" spans="1:3">
      <c r="A6983" s="57" t="s">
        <v>14028</v>
      </c>
      <c r="B6983" s="57" t="s">
        <v>32146</v>
      </c>
      <c r="C6983" t="s">
        <v>32147</v>
      </c>
    </row>
    <row r="6984" spans="1:3">
      <c r="A6984" s="57" t="s">
        <v>14028</v>
      </c>
      <c r="B6984" s="57" t="s">
        <v>32148</v>
      </c>
      <c r="C6984" t="s">
        <v>32149</v>
      </c>
    </row>
    <row r="6985" spans="1:3">
      <c r="A6985" s="57" t="s">
        <v>14028</v>
      </c>
      <c r="B6985" s="57" t="s">
        <v>32150</v>
      </c>
      <c r="C6985" t="s">
        <v>32151</v>
      </c>
    </row>
    <row r="6986" spans="1:3">
      <c r="A6986" s="57" t="s">
        <v>14028</v>
      </c>
      <c r="B6986" s="57" t="s">
        <v>32152</v>
      </c>
      <c r="C6986" t="s">
        <v>32153</v>
      </c>
    </row>
    <row r="6987" spans="1:3">
      <c r="A6987" s="57" t="s">
        <v>14028</v>
      </c>
      <c r="B6987" s="57" t="s">
        <v>32154</v>
      </c>
      <c r="C6987" t="s">
        <v>32155</v>
      </c>
    </row>
    <row r="6988" spans="1:3">
      <c r="A6988" s="57" t="s">
        <v>14028</v>
      </c>
      <c r="B6988" s="57" t="s">
        <v>32156</v>
      </c>
      <c r="C6988" t="s">
        <v>32157</v>
      </c>
    </row>
    <row r="6989" spans="1:3">
      <c r="A6989" s="57" t="s">
        <v>14028</v>
      </c>
      <c r="B6989" s="57" t="s">
        <v>32158</v>
      </c>
      <c r="C6989" t="s">
        <v>32159</v>
      </c>
    </row>
    <row r="6990" spans="1:3">
      <c r="A6990" s="57" t="s">
        <v>14028</v>
      </c>
      <c r="B6990" s="57" t="s">
        <v>32160</v>
      </c>
      <c r="C6990" t="s">
        <v>32161</v>
      </c>
    </row>
    <row r="6991" spans="1:3">
      <c r="A6991" s="57" t="s">
        <v>14028</v>
      </c>
      <c r="B6991" s="57" t="s">
        <v>32162</v>
      </c>
      <c r="C6991" t="s">
        <v>32163</v>
      </c>
    </row>
    <row r="6992" spans="1:3">
      <c r="A6992" s="57" t="s">
        <v>14028</v>
      </c>
      <c r="B6992" s="57" t="s">
        <v>32164</v>
      </c>
      <c r="C6992" t="s">
        <v>32165</v>
      </c>
    </row>
    <row r="6993" spans="1:3">
      <c r="A6993" s="57" t="s">
        <v>14028</v>
      </c>
      <c r="B6993" s="57" t="s">
        <v>32166</v>
      </c>
      <c r="C6993" t="s">
        <v>32167</v>
      </c>
    </row>
    <row r="6994" spans="1:3">
      <c r="A6994" s="57" t="s">
        <v>14028</v>
      </c>
      <c r="B6994" s="57" t="s">
        <v>32168</v>
      </c>
      <c r="C6994" t="s">
        <v>32169</v>
      </c>
    </row>
    <row r="6995" spans="1:3">
      <c r="A6995" s="57" t="s">
        <v>14028</v>
      </c>
      <c r="B6995" s="57" t="s">
        <v>32170</v>
      </c>
      <c r="C6995" t="s">
        <v>32171</v>
      </c>
    </row>
    <row r="6996" spans="1:3">
      <c r="A6996" s="57" t="s">
        <v>14028</v>
      </c>
      <c r="B6996" s="57" t="s">
        <v>32172</v>
      </c>
      <c r="C6996" t="s">
        <v>32173</v>
      </c>
    </row>
    <row r="6997" spans="1:3">
      <c r="A6997" s="57" t="s">
        <v>14028</v>
      </c>
      <c r="B6997" s="57" t="s">
        <v>32174</v>
      </c>
      <c r="C6997" t="s">
        <v>32175</v>
      </c>
    </row>
    <row r="6998" spans="1:3">
      <c r="A6998" s="57" t="s">
        <v>14028</v>
      </c>
      <c r="B6998" s="57" t="s">
        <v>32176</v>
      </c>
      <c r="C6998" t="s">
        <v>32177</v>
      </c>
    </row>
    <row r="6999" spans="1:3">
      <c r="A6999" s="57" t="s">
        <v>14028</v>
      </c>
      <c r="B6999" s="57" t="s">
        <v>32178</v>
      </c>
      <c r="C6999" t="s">
        <v>32179</v>
      </c>
    </row>
    <row r="7000" spans="1:3">
      <c r="A7000" s="57" t="s">
        <v>14028</v>
      </c>
      <c r="B7000" s="57" t="s">
        <v>32180</v>
      </c>
      <c r="C7000" t="s">
        <v>32181</v>
      </c>
    </row>
    <row r="7001" spans="1:3">
      <c r="A7001" s="57" t="s">
        <v>14028</v>
      </c>
      <c r="B7001" s="57" t="s">
        <v>32182</v>
      </c>
      <c r="C7001" t="s">
        <v>25728</v>
      </c>
    </row>
    <row r="7002" spans="1:3">
      <c r="A7002" s="57" t="s">
        <v>14028</v>
      </c>
      <c r="B7002" s="57" t="s">
        <v>32183</v>
      </c>
      <c r="C7002" t="s">
        <v>32184</v>
      </c>
    </row>
    <row r="7003" spans="1:3">
      <c r="A7003" s="57" t="s">
        <v>14028</v>
      </c>
      <c r="B7003" s="57" t="s">
        <v>32185</v>
      </c>
      <c r="C7003" t="s">
        <v>32186</v>
      </c>
    </row>
    <row r="7004" spans="1:3">
      <c r="A7004" s="57" t="s">
        <v>14028</v>
      </c>
      <c r="B7004" s="57" t="s">
        <v>32187</v>
      </c>
      <c r="C7004" t="s">
        <v>32188</v>
      </c>
    </row>
    <row r="7005" spans="1:3">
      <c r="A7005" s="57" t="s">
        <v>14028</v>
      </c>
      <c r="B7005" s="57" t="s">
        <v>32189</v>
      </c>
      <c r="C7005" t="s">
        <v>32190</v>
      </c>
    </row>
    <row r="7006" spans="1:3">
      <c r="A7006" s="57" t="s">
        <v>14028</v>
      </c>
      <c r="B7006" s="57" t="s">
        <v>32191</v>
      </c>
      <c r="C7006" t="s">
        <v>32192</v>
      </c>
    </row>
    <row r="7007" spans="1:3">
      <c r="A7007" s="57" t="s">
        <v>14028</v>
      </c>
      <c r="B7007" s="57" t="s">
        <v>32193</v>
      </c>
      <c r="C7007" t="s">
        <v>32194</v>
      </c>
    </row>
    <row r="7008" spans="1:3">
      <c r="A7008" s="57" t="s">
        <v>14028</v>
      </c>
      <c r="B7008" s="57" t="s">
        <v>32195</v>
      </c>
      <c r="C7008" t="s">
        <v>21579</v>
      </c>
    </row>
    <row r="7009" spans="1:3">
      <c r="A7009" s="57" t="s">
        <v>14028</v>
      </c>
      <c r="B7009" s="57" t="s">
        <v>32196</v>
      </c>
      <c r="C7009" t="s">
        <v>32197</v>
      </c>
    </row>
    <row r="7010" spans="1:3">
      <c r="A7010" s="57" t="s">
        <v>14028</v>
      </c>
      <c r="B7010" s="57" t="s">
        <v>32198</v>
      </c>
      <c r="C7010" t="s">
        <v>32199</v>
      </c>
    </row>
    <row r="7011" spans="1:3">
      <c r="A7011" s="57" t="s">
        <v>14028</v>
      </c>
      <c r="B7011" s="57" t="s">
        <v>32200</v>
      </c>
      <c r="C7011" t="s">
        <v>32201</v>
      </c>
    </row>
    <row r="7012" spans="1:3">
      <c r="A7012" s="57" t="s">
        <v>14028</v>
      </c>
      <c r="B7012" s="57" t="s">
        <v>32202</v>
      </c>
      <c r="C7012" t="s">
        <v>32203</v>
      </c>
    </row>
    <row r="7013" spans="1:3">
      <c r="A7013" s="57" t="s">
        <v>14028</v>
      </c>
      <c r="B7013" s="57" t="s">
        <v>32204</v>
      </c>
      <c r="C7013" t="s">
        <v>32205</v>
      </c>
    </row>
    <row r="7014" spans="1:3">
      <c r="A7014" s="57" t="s">
        <v>14028</v>
      </c>
      <c r="B7014" s="57" t="s">
        <v>32206</v>
      </c>
      <c r="C7014" t="s">
        <v>32207</v>
      </c>
    </row>
    <row r="7015" spans="1:3">
      <c r="A7015" s="57" t="s">
        <v>14028</v>
      </c>
      <c r="B7015" s="57" t="s">
        <v>32208</v>
      </c>
      <c r="C7015" t="s">
        <v>32209</v>
      </c>
    </row>
    <row r="7016" spans="1:3">
      <c r="A7016" s="57" t="s">
        <v>14028</v>
      </c>
      <c r="B7016" s="57" t="s">
        <v>32210</v>
      </c>
      <c r="C7016" t="s">
        <v>32211</v>
      </c>
    </row>
    <row r="7017" spans="1:3">
      <c r="A7017" s="57" t="s">
        <v>14028</v>
      </c>
      <c r="B7017" s="57" t="s">
        <v>32212</v>
      </c>
      <c r="C7017" t="s">
        <v>32213</v>
      </c>
    </row>
    <row r="7018" spans="1:3">
      <c r="A7018" s="57" t="s">
        <v>14028</v>
      </c>
      <c r="B7018" s="57" t="s">
        <v>32214</v>
      </c>
      <c r="C7018" t="s">
        <v>32215</v>
      </c>
    </row>
    <row r="7019" spans="1:3">
      <c r="A7019" s="57" t="s">
        <v>14028</v>
      </c>
      <c r="B7019" s="57" t="s">
        <v>32216</v>
      </c>
      <c r="C7019" t="s">
        <v>32217</v>
      </c>
    </row>
    <row r="7020" spans="1:3">
      <c r="A7020" s="57" t="s">
        <v>14028</v>
      </c>
      <c r="B7020" s="57" t="s">
        <v>32218</v>
      </c>
      <c r="C7020" t="s">
        <v>24979</v>
      </c>
    </row>
    <row r="7021" spans="1:3">
      <c r="A7021" s="57" t="s">
        <v>14028</v>
      </c>
      <c r="B7021" s="57" t="s">
        <v>32219</v>
      </c>
      <c r="C7021" t="s">
        <v>32220</v>
      </c>
    </row>
    <row r="7022" spans="1:3">
      <c r="A7022" s="57" t="s">
        <v>14028</v>
      </c>
      <c r="B7022" s="57" t="s">
        <v>32221</v>
      </c>
      <c r="C7022" t="s">
        <v>24937</v>
      </c>
    </row>
    <row r="7023" spans="1:3">
      <c r="A7023" s="57" t="s">
        <v>14028</v>
      </c>
      <c r="B7023" s="57" t="s">
        <v>32222</v>
      </c>
      <c r="C7023" t="s">
        <v>32223</v>
      </c>
    </row>
    <row r="7024" spans="1:3">
      <c r="A7024" s="57" t="s">
        <v>14028</v>
      </c>
      <c r="B7024" s="57" t="s">
        <v>32224</v>
      </c>
      <c r="C7024" t="s">
        <v>32225</v>
      </c>
    </row>
    <row r="7025" spans="1:3">
      <c r="A7025" s="57" t="s">
        <v>14028</v>
      </c>
      <c r="B7025" s="57" t="s">
        <v>32226</v>
      </c>
      <c r="C7025" t="s">
        <v>32227</v>
      </c>
    </row>
    <row r="7026" spans="1:3">
      <c r="A7026" s="57" t="s">
        <v>14028</v>
      </c>
      <c r="B7026" s="57" t="s">
        <v>32228</v>
      </c>
      <c r="C7026" t="s">
        <v>32229</v>
      </c>
    </row>
    <row r="7027" spans="1:3">
      <c r="A7027" s="57" t="s">
        <v>14028</v>
      </c>
      <c r="B7027" s="57" t="s">
        <v>32230</v>
      </c>
      <c r="C7027" t="s">
        <v>32231</v>
      </c>
    </row>
    <row r="7028" spans="1:3">
      <c r="A7028" s="57" t="s">
        <v>14028</v>
      </c>
      <c r="B7028" s="57" t="s">
        <v>32232</v>
      </c>
      <c r="C7028" t="s">
        <v>24923</v>
      </c>
    </row>
    <row r="7029" spans="1:3">
      <c r="A7029" s="57" t="s">
        <v>14028</v>
      </c>
      <c r="B7029" s="57" t="s">
        <v>32233</v>
      </c>
      <c r="C7029" t="s">
        <v>32234</v>
      </c>
    </row>
    <row r="7030" spans="1:3">
      <c r="A7030" s="57" t="s">
        <v>14028</v>
      </c>
      <c r="B7030" s="57" t="s">
        <v>32235</v>
      </c>
      <c r="C7030" t="s">
        <v>32236</v>
      </c>
    </row>
    <row r="7031" spans="1:3">
      <c r="A7031" s="57" t="s">
        <v>14028</v>
      </c>
      <c r="B7031" s="57" t="s">
        <v>32237</v>
      </c>
      <c r="C7031" t="s">
        <v>32238</v>
      </c>
    </row>
    <row r="7032" spans="1:3">
      <c r="A7032" s="57" t="s">
        <v>14028</v>
      </c>
      <c r="B7032" s="57" t="s">
        <v>32239</v>
      </c>
      <c r="C7032" t="s">
        <v>32240</v>
      </c>
    </row>
    <row r="7033" spans="1:3">
      <c r="A7033" s="57" t="s">
        <v>14028</v>
      </c>
      <c r="B7033" s="57" t="s">
        <v>32241</v>
      </c>
      <c r="C7033" t="s">
        <v>32242</v>
      </c>
    </row>
    <row r="7034" spans="1:3">
      <c r="A7034" s="57" t="s">
        <v>14028</v>
      </c>
      <c r="B7034" s="57" t="s">
        <v>32243</v>
      </c>
      <c r="C7034" t="s">
        <v>32244</v>
      </c>
    </row>
    <row r="7035" spans="1:3">
      <c r="A7035" s="57" t="s">
        <v>14028</v>
      </c>
      <c r="B7035" s="57" t="s">
        <v>32245</v>
      </c>
      <c r="C7035" t="s">
        <v>32246</v>
      </c>
    </row>
    <row r="7036" spans="1:3">
      <c r="A7036" s="57" t="s">
        <v>14028</v>
      </c>
      <c r="B7036" s="57" t="s">
        <v>32247</v>
      </c>
      <c r="C7036" t="s">
        <v>32248</v>
      </c>
    </row>
    <row r="7037" spans="1:3">
      <c r="A7037" s="57" t="s">
        <v>14028</v>
      </c>
      <c r="B7037" s="57" t="s">
        <v>32249</v>
      </c>
      <c r="C7037" t="s">
        <v>32250</v>
      </c>
    </row>
    <row r="7038" spans="1:3">
      <c r="A7038" s="57" t="s">
        <v>14028</v>
      </c>
      <c r="B7038" s="57" t="s">
        <v>32251</v>
      </c>
      <c r="C7038" t="s">
        <v>31854</v>
      </c>
    </row>
    <row r="7039" spans="1:3">
      <c r="A7039" s="57" t="s">
        <v>14028</v>
      </c>
      <c r="B7039" s="57" t="s">
        <v>32252</v>
      </c>
      <c r="C7039" t="s">
        <v>32253</v>
      </c>
    </row>
    <row r="7040" spans="1:3">
      <c r="A7040" s="57" t="s">
        <v>14028</v>
      </c>
      <c r="B7040" s="57" t="s">
        <v>32254</v>
      </c>
      <c r="C7040" t="s">
        <v>32255</v>
      </c>
    </row>
    <row r="7041" spans="1:3">
      <c r="A7041" s="57" t="s">
        <v>14028</v>
      </c>
      <c r="B7041" s="57" t="s">
        <v>32256</v>
      </c>
      <c r="C7041" t="s">
        <v>31822</v>
      </c>
    </row>
    <row r="7042" spans="1:3">
      <c r="A7042" s="57" t="s">
        <v>14028</v>
      </c>
      <c r="B7042" s="57" t="s">
        <v>32257</v>
      </c>
      <c r="C7042" t="s">
        <v>32258</v>
      </c>
    </row>
    <row r="7043" spans="1:3">
      <c r="A7043" s="57" t="s">
        <v>14028</v>
      </c>
      <c r="B7043" s="57" t="s">
        <v>32259</v>
      </c>
      <c r="C7043" t="s">
        <v>32260</v>
      </c>
    </row>
    <row r="7044" spans="1:3">
      <c r="A7044" s="57" t="s">
        <v>14028</v>
      </c>
      <c r="B7044" s="57" t="s">
        <v>32261</v>
      </c>
      <c r="C7044" t="s">
        <v>32262</v>
      </c>
    </row>
    <row r="7045" spans="1:3">
      <c r="A7045" s="57" t="s">
        <v>14028</v>
      </c>
      <c r="B7045" s="57" t="s">
        <v>32263</v>
      </c>
      <c r="C7045" t="s">
        <v>32264</v>
      </c>
    </row>
    <row r="7046" spans="1:3">
      <c r="A7046" s="57" t="s">
        <v>14028</v>
      </c>
      <c r="B7046" s="57" t="s">
        <v>32265</v>
      </c>
      <c r="C7046" t="s">
        <v>32266</v>
      </c>
    </row>
    <row r="7047" spans="1:3">
      <c r="A7047" s="57" t="s">
        <v>14028</v>
      </c>
      <c r="B7047" s="57" t="s">
        <v>32267</v>
      </c>
      <c r="C7047" t="s">
        <v>32268</v>
      </c>
    </row>
    <row r="7048" spans="1:3">
      <c r="A7048" s="57" t="s">
        <v>14028</v>
      </c>
      <c r="B7048" s="57" t="s">
        <v>32269</v>
      </c>
      <c r="C7048" t="s">
        <v>32270</v>
      </c>
    </row>
    <row r="7049" spans="1:3">
      <c r="A7049" s="57" t="s">
        <v>14028</v>
      </c>
      <c r="B7049" s="57" t="s">
        <v>32271</v>
      </c>
      <c r="C7049" t="s">
        <v>32272</v>
      </c>
    </row>
    <row r="7050" spans="1:3">
      <c r="A7050" s="57" t="s">
        <v>14028</v>
      </c>
      <c r="B7050" s="57" t="s">
        <v>32273</v>
      </c>
      <c r="C7050" t="s">
        <v>32274</v>
      </c>
    </row>
    <row r="7051" spans="1:3">
      <c r="A7051" s="57" t="s">
        <v>14028</v>
      </c>
      <c r="B7051" s="57" t="s">
        <v>32275</v>
      </c>
      <c r="C7051" t="s">
        <v>32276</v>
      </c>
    </row>
    <row r="7052" spans="1:3">
      <c r="A7052" s="57" t="s">
        <v>14028</v>
      </c>
      <c r="B7052" s="57" t="s">
        <v>32277</v>
      </c>
      <c r="C7052" t="s">
        <v>32278</v>
      </c>
    </row>
    <row r="7053" spans="1:3">
      <c r="A7053" s="57" t="s">
        <v>14028</v>
      </c>
      <c r="B7053" s="57" t="s">
        <v>32279</v>
      </c>
      <c r="C7053" t="s">
        <v>32280</v>
      </c>
    </row>
    <row r="7054" spans="1:3">
      <c r="A7054" s="57" t="s">
        <v>14028</v>
      </c>
      <c r="B7054" s="57" t="s">
        <v>32281</v>
      </c>
      <c r="C7054" t="s">
        <v>32282</v>
      </c>
    </row>
    <row r="7055" spans="1:3">
      <c r="A7055" s="57" t="s">
        <v>14028</v>
      </c>
      <c r="B7055" s="57" t="s">
        <v>32283</v>
      </c>
      <c r="C7055" t="s">
        <v>32284</v>
      </c>
    </row>
    <row r="7056" spans="1:3">
      <c r="A7056" s="57" t="s">
        <v>14028</v>
      </c>
      <c r="B7056" s="57" t="s">
        <v>32285</v>
      </c>
      <c r="C7056" t="s">
        <v>32286</v>
      </c>
    </row>
    <row r="7057" spans="1:3">
      <c r="A7057" s="57" t="s">
        <v>14028</v>
      </c>
      <c r="B7057" s="57" t="s">
        <v>32287</v>
      </c>
      <c r="C7057" t="s">
        <v>31719</v>
      </c>
    </row>
    <row r="7058" spans="1:3">
      <c r="A7058" s="57" t="s">
        <v>14028</v>
      </c>
      <c r="B7058" s="57" t="s">
        <v>32288</v>
      </c>
      <c r="C7058" t="s">
        <v>32289</v>
      </c>
    </row>
    <row r="7059" spans="1:3">
      <c r="A7059" s="57" t="s">
        <v>14028</v>
      </c>
      <c r="B7059" s="57" t="s">
        <v>32290</v>
      </c>
      <c r="C7059" t="s">
        <v>32291</v>
      </c>
    </row>
    <row r="7060" spans="1:3">
      <c r="A7060" s="57" t="s">
        <v>14028</v>
      </c>
      <c r="B7060" s="57" t="s">
        <v>32292</v>
      </c>
      <c r="C7060" t="s">
        <v>32293</v>
      </c>
    </row>
    <row r="7061" spans="1:3">
      <c r="A7061" s="57" t="s">
        <v>14028</v>
      </c>
      <c r="B7061" s="57" t="s">
        <v>32294</v>
      </c>
      <c r="C7061" t="s">
        <v>28873</v>
      </c>
    </row>
    <row r="7062" spans="1:3">
      <c r="A7062" s="57" t="s">
        <v>14028</v>
      </c>
      <c r="B7062" s="57" t="s">
        <v>32295</v>
      </c>
      <c r="C7062" t="s">
        <v>32296</v>
      </c>
    </row>
    <row r="7063" spans="1:3">
      <c r="A7063" s="57" t="s">
        <v>14028</v>
      </c>
      <c r="B7063" s="57" t="s">
        <v>32297</v>
      </c>
      <c r="C7063" t="s">
        <v>32298</v>
      </c>
    </row>
    <row r="7064" spans="1:3">
      <c r="A7064" s="57" t="s">
        <v>14028</v>
      </c>
      <c r="B7064" s="57" t="s">
        <v>32299</v>
      </c>
      <c r="C7064" t="s">
        <v>32300</v>
      </c>
    </row>
    <row r="7065" spans="1:3">
      <c r="A7065" s="57" t="s">
        <v>14028</v>
      </c>
      <c r="B7065" s="57" t="s">
        <v>32301</v>
      </c>
      <c r="C7065" t="s">
        <v>32302</v>
      </c>
    </row>
    <row r="7066" spans="1:3">
      <c r="A7066" s="57" t="s">
        <v>14028</v>
      </c>
      <c r="B7066" s="57" t="s">
        <v>32303</v>
      </c>
      <c r="C7066" t="s">
        <v>32304</v>
      </c>
    </row>
    <row r="7067" spans="1:3">
      <c r="A7067" s="57" t="s">
        <v>14028</v>
      </c>
      <c r="B7067" s="57" t="s">
        <v>32305</v>
      </c>
      <c r="C7067" t="s">
        <v>32306</v>
      </c>
    </row>
    <row r="7068" spans="1:3">
      <c r="A7068" s="57" t="s">
        <v>14028</v>
      </c>
      <c r="B7068" s="57" t="s">
        <v>32307</v>
      </c>
      <c r="C7068" t="s">
        <v>28722</v>
      </c>
    </row>
    <row r="7069" spans="1:3">
      <c r="A7069" s="57" t="s">
        <v>14028</v>
      </c>
      <c r="B7069" s="57" t="s">
        <v>32308</v>
      </c>
      <c r="C7069" t="s">
        <v>27711</v>
      </c>
    </row>
    <row r="7070" spans="1:3">
      <c r="A7070" s="57" t="s">
        <v>14028</v>
      </c>
      <c r="B7070" s="57" t="s">
        <v>32309</v>
      </c>
      <c r="C7070" t="s">
        <v>24989</v>
      </c>
    </row>
    <row r="7071" spans="1:3">
      <c r="A7071" s="57" t="s">
        <v>14028</v>
      </c>
      <c r="B7071" s="57" t="s">
        <v>32310</v>
      </c>
      <c r="C7071" t="s">
        <v>32311</v>
      </c>
    </row>
    <row r="7072" spans="1:3">
      <c r="A7072" s="57" t="s">
        <v>14028</v>
      </c>
      <c r="B7072" s="57" t="s">
        <v>32312</v>
      </c>
      <c r="C7072" t="s">
        <v>32313</v>
      </c>
    </row>
    <row r="7073" spans="1:3">
      <c r="A7073" s="57" t="s">
        <v>14028</v>
      </c>
      <c r="B7073" s="57" t="s">
        <v>32314</v>
      </c>
      <c r="C7073" t="s">
        <v>32315</v>
      </c>
    </row>
    <row r="7074" spans="1:3">
      <c r="A7074" s="57" t="s">
        <v>14028</v>
      </c>
      <c r="B7074" s="57" t="s">
        <v>32316</v>
      </c>
      <c r="C7074" t="s">
        <v>32317</v>
      </c>
    </row>
    <row r="7075" spans="1:3">
      <c r="A7075" s="57" t="s">
        <v>14028</v>
      </c>
      <c r="B7075" s="57" t="s">
        <v>32318</v>
      </c>
      <c r="C7075" t="s">
        <v>32319</v>
      </c>
    </row>
    <row r="7076" spans="1:3">
      <c r="A7076" s="57" t="s">
        <v>14028</v>
      </c>
      <c r="B7076" s="57" t="s">
        <v>32320</v>
      </c>
      <c r="C7076" t="s">
        <v>21852</v>
      </c>
    </row>
    <row r="7077" spans="1:3">
      <c r="A7077" s="57" t="s">
        <v>14028</v>
      </c>
      <c r="B7077" s="57" t="s">
        <v>32321</v>
      </c>
      <c r="C7077" t="s">
        <v>32322</v>
      </c>
    </row>
    <row r="7078" spans="1:3">
      <c r="A7078" s="57" t="s">
        <v>14028</v>
      </c>
      <c r="B7078" s="57" t="s">
        <v>32323</v>
      </c>
      <c r="C7078" t="s">
        <v>32324</v>
      </c>
    </row>
    <row r="7079" spans="1:3">
      <c r="A7079" s="57" t="s">
        <v>14028</v>
      </c>
      <c r="B7079" s="57" t="s">
        <v>32325</v>
      </c>
      <c r="C7079" t="s">
        <v>32326</v>
      </c>
    </row>
    <row r="7080" spans="1:3">
      <c r="A7080" s="57" t="s">
        <v>14028</v>
      </c>
      <c r="B7080" s="57" t="s">
        <v>32327</v>
      </c>
      <c r="C7080" t="s">
        <v>32328</v>
      </c>
    </row>
    <row r="7081" spans="1:3">
      <c r="A7081" s="57" t="s">
        <v>14028</v>
      </c>
      <c r="B7081" s="57" t="s">
        <v>32329</v>
      </c>
      <c r="C7081" t="s">
        <v>26496</v>
      </c>
    </row>
    <row r="7082" spans="1:3">
      <c r="A7082" s="57" t="s">
        <v>14028</v>
      </c>
      <c r="B7082" s="57" t="s">
        <v>32330</v>
      </c>
      <c r="C7082" t="s">
        <v>32331</v>
      </c>
    </row>
    <row r="7083" spans="1:3">
      <c r="A7083" s="57" t="s">
        <v>14028</v>
      </c>
      <c r="B7083" s="57" t="s">
        <v>32332</v>
      </c>
      <c r="C7083" t="s">
        <v>32333</v>
      </c>
    </row>
    <row r="7084" spans="1:3">
      <c r="A7084" s="57" t="s">
        <v>14028</v>
      </c>
      <c r="B7084" s="57" t="s">
        <v>32334</v>
      </c>
      <c r="C7084" t="s">
        <v>32335</v>
      </c>
    </row>
    <row r="7085" spans="1:3">
      <c r="A7085" s="57" t="s">
        <v>14028</v>
      </c>
      <c r="B7085" s="57" t="s">
        <v>32336</v>
      </c>
      <c r="C7085" t="s">
        <v>32337</v>
      </c>
    </row>
    <row r="7086" spans="1:3">
      <c r="A7086" s="57" t="s">
        <v>14028</v>
      </c>
      <c r="B7086" s="57" t="s">
        <v>32338</v>
      </c>
      <c r="C7086" t="s">
        <v>32339</v>
      </c>
    </row>
    <row r="7087" spans="1:3">
      <c r="A7087" s="57" t="s">
        <v>14028</v>
      </c>
      <c r="B7087" s="57" t="s">
        <v>32340</v>
      </c>
      <c r="C7087" t="s">
        <v>32341</v>
      </c>
    </row>
    <row r="7088" spans="1:3">
      <c r="A7088" s="57" t="s">
        <v>14028</v>
      </c>
      <c r="B7088" s="57" t="s">
        <v>32342</v>
      </c>
      <c r="C7088" t="s">
        <v>26352</v>
      </c>
    </row>
    <row r="7089" spans="1:3">
      <c r="A7089" s="57" t="s">
        <v>14028</v>
      </c>
      <c r="B7089" s="57" t="s">
        <v>32343</v>
      </c>
      <c r="C7089" t="s">
        <v>32344</v>
      </c>
    </row>
    <row r="7090" spans="1:3">
      <c r="A7090" s="57" t="s">
        <v>14028</v>
      </c>
      <c r="B7090" s="57" t="s">
        <v>32345</v>
      </c>
      <c r="C7090" t="s">
        <v>32346</v>
      </c>
    </row>
    <row r="7091" spans="1:3">
      <c r="A7091" s="57" t="s">
        <v>14028</v>
      </c>
      <c r="B7091" s="57" t="s">
        <v>32347</v>
      </c>
      <c r="C7091" t="s">
        <v>32348</v>
      </c>
    </row>
    <row r="7092" spans="1:3">
      <c r="A7092" s="57" t="s">
        <v>14028</v>
      </c>
      <c r="B7092" s="57" t="s">
        <v>32349</v>
      </c>
      <c r="C7092" t="s">
        <v>32350</v>
      </c>
    </row>
    <row r="7093" spans="1:3">
      <c r="A7093" s="57" t="s">
        <v>14028</v>
      </c>
      <c r="B7093" s="57" t="s">
        <v>32351</v>
      </c>
      <c r="C7093" t="s">
        <v>32352</v>
      </c>
    </row>
    <row r="7094" spans="1:3">
      <c r="A7094" s="57" t="s">
        <v>14028</v>
      </c>
      <c r="B7094" s="57" t="s">
        <v>32353</v>
      </c>
      <c r="C7094" t="s">
        <v>32354</v>
      </c>
    </row>
    <row r="7095" spans="1:3">
      <c r="A7095" s="57" t="s">
        <v>14028</v>
      </c>
      <c r="B7095" s="57" t="s">
        <v>32355</v>
      </c>
      <c r="C7095" t="s">
        <v>32356</v>
      </c>
    </row>
    <row r="7096" spans="1:3">
      <c r="A7096" s="57" t="s">
        <v>14028</v>
      </c>
      <c r="B7096" s="57" t="s">
        <v>32357</v>
      </c>
      <c r="C7096" t="s">
        <v>32358</v>
      </c>
    </row>
    <row r="7097" spans="1:3">
      <c r="A7097" s="57" t="s">
        <v>14028</v>
      </c>
      <c r="B7097" s="57" t="s">
        <v>32359</v>
      </c>
      <c r="C7097" t="s">
        <v>32360</v>
      </c>
    </row>
    <row r="7098" spans="1:3">
      <c r="A7098" s="57" t="s">
        <v>14028</v>
      </c>
      <c r="B7098" s="57" t="s">
        <v>32361</v>
      </c>
      <c r="C7098" t="s">
        <v>32362</v>
      </c>
    </row>
    <row r="7099" spans="1:3">
      <c r="A7099" s="57" t="s">
        <v>14028</v>
      </c>
      <c r="B7099" s="57" t="s">
        <v>32363</v>
      </c>
      <c r="C7099" t="s">
        <v>32364</v>
      </c>
    </row>
    <row r="7100" spans="1:3">
      <c r="A7100" s="57" t="s">
        <v>14028</v>
      </c>
      <c r="B7100" s="57" t="s">
        <v>32365</v>
      </c>
      <c r="C7100" t="s">
        <v>23525</v>
      </c>
    </row>
    <row r="7101" spans="1:3">
      <c r="A7101" s="57" t="s">
        <v>14028</v>
      </c>
      <c r="B7101" s="57" t="s">
        <v>32366</v>
      </c>
      <c r="C7101" t="s">
        <v>32367</v>
      </c>
    </row>
    <row r="7102" spans="1:3">
      <c r="A7102" s="57" t="s">
        <v>14028</v>
      </c>
      <c r="B7102" s="57" t="s">
        <v>32368</v>
      </c>
      <c r="C7102" t="s">
        <v>32369</v>
      </c>
    </row>
    <row r="7103" spans="1:3">
      <c r="A7103" s="57" t="s">
        <v>14028</v>
      </c>
      <c r="B7103" s="57" t="s">
        <v>32370</v>
      </c>
      <c r="C7103" t="s">
        <v>32371</v>
      </c>
    </row>
    <row r="7104" spans="1:3">
      <c r="A7104" s="57" t="s">
        <v>14028</v>
      </c>
      <c r="B7104" s="57" t="s">
        <v>32372</v>
      </c>
      <c r="C7104" t="s">
        <v>32373</v>
      </c>
    </row>
    <row r="7105" spans="1:3">
      <c r="A7105" s="57" t="s">
        <v>14028</v>
      </c>
      <c r="B7105" s="57" t="s">
        <v>32374</v>
      </c>
      <c r="C7105" t="s">
        <v>32375</v>
      </c>
    </row>
    <row r="7106" spans="1:3">
      <c r="A7106" s="57" t="s">
        <v>14028</v>
      </c>
      <c r="B7106" s="57" t="s">
        <v>32376</v>
      </c>
      <c r="C7106" t="s">
        <v>32377</v>
      </c>
    </row>
    <row r="7107" spans="1:3">
      <c r="A7107" s="57" t="s">
        <v>14028</v>
      </c>
      <c r="B7107" s="57" t="s">
        <v>32378</v>
      </c>
      <c r="C7107" t="s">
        <v>32379</v>
      </c>
    </row>
    <row r="7108" spans="1:3">
      <c r="A7108" s="57" t="s">
        <v>14028</v>
      </c>
      <c r="B7108" s="57" t="s">
        <v>32380</v>
      </c>
      <c r="C7108" t="s">
        <v>32381</v>
      </c>
    </row>
    <row r="7109" spans="1:3">
      <c r="A7109" s="57" t="s">
        <v>14028</v>
      </c>
      <c r="B7109" s="57" t="s">
        <v>32382</v>
      </c>
      <c r="C7109" t="s">
        <v>32383</v>
      </c>
    </row>
    <row r="7110" spans="1:3">
      <c r="A7110" s="57" t="s">
        <v>14028</v>
      </c>
      <c r="B7110" s="57" t="s">
        <v>32384</v>
      </c>
      <c r="C7110" t="s">
        <v>32385</v>
      </c>
    </row>
    <row r="7111" spans="1:3">
      <c r="A7111" s="57" t="s">
        <v>14028</v>
      </c>
      <c r="B7111" s="57" t="s">
        <v>32386</v>
      </c>
      <c r="C7111" t="s">
        <v>32387</v>
      </c>
    </row>
    <row r="7112" spans="1:3">
      <c r="A7112" s="57" t="s">
        <v>14028</v>
      </c>
      <c r="B7112" s="57" t="s">
        <v>32388</v>
      </c>
      <c r="C7112" t="s">
        <v>32389</v>
      </c>
    </row>
    <row r="7113" spans="1:3">
      <c r="A7113" s="57" t="s">
        <v>14028</v>
      </c>
      <c r="B7113" s="57" t="s">
        <v>32390</v>
      </c>
      <c r="C7113" t="s">
        <v>32391</v>
      </c>
    </row>
    <row r="7114" spans="1:3">
      <c r="A7114" s="57" t="s">
        <v>14028</v>
      </c>
      <c r="B7114" s="57" t="s">
        <v>32392</v>
      </c>
      <c r="C7114" t="s">
        <v>32393</v>
      </c>
    </row>
    <row r="7115" spans="1:3">
      <c r="A7115" s="57" t="s">
        <v>14028</v>
      </c>
      <c r="B7115" s="57" t="s">
        <v>32394</v>
      </c>
      <c r="C7115" t="s">
        <v>32395</v>
      </c>
    </row>
    <row r="7116" spans="1:3">
      <c r="A7116" s="57" t="s">
        <v>14028</v>
      </c>
      <c r="B7116" s="57" t="s">
        <v>32396</v>
      </c>
      <c r="C7116" t="s">
        <v>32397</v>
      </c>
    </row>
    <row r="7117" spans="1:3">
      <c r="A7117" s="57" t="s">
        <v>14028</v>
      </c>
      <c r="B7117" s="57" t="s">
        <v>32398</v>
      </c>
      <c r="C7117" t="s">
        <v>32399</v>
      </c>
    </row>
    <row r="7118" spans="1:3">
      <c r="A7118" s="57" t="s">
        <v>14028</v>
      </c>
      <c r="B7118" s="57" t="s">
        <v>32400</v>
      </c>
      <c r="C7118" t="s">
        <v>32401</v>
      </c>
    </row>
    <row r="7119" spans="1:3">
      <c r="A7119" s="57" t="s">
        <v>14028</v>
      </c>
      <c r="B7119" s="57" t="s">
        <v>32402</v>
      </c>
      <c r="C7119" t="s">
        <v>32403</v>
      </c>
    </row>
    <row r="7120" spans="1:3">
      <c r="A7120" s="57" t="s">
        <v>14028</v>
      </c>
      <c r="B7120" s="57" t="s">
        <v>32404</v>
      </c>
      <c r="C7120" t="s">
        <v>32405</v>
      </c>
    </row>
    <row r="7121" spans="1:3">
      <c r="A7121" s="57" t="s">
        <v>14028</v>
      </c>
      <c r="B7121" s="57" t="s">
        <v>32406</v>
      </c>
      <c r="C7121" t="s">
        <v>32407</v>
      </c>
    </row>
    <row r="7122" spans="1:3">
      <c r="A7122" s="57" t="s">
        <v>14028</v>
      </c>
      <c r="B7122" s="57" t="s">
        <v>32408</v>
      </c>
      <c r="C7122" t="s">
        <v>32409</v>
      </c>
    </row>
    <row r="7123" spans="1:3">
      <c r="A7123" s="57" t="s">
        <v>14028</v>
      </c>
      <c r="B7123" s="57" t="s">
        <v>32410</v>
      </c>
      <c r="C7123" t="s">
        <v>32411</v>
      </c>
    </row>
    <row r="7124" spans="1:3">
      <c r="A7124" s="57" t="s">
        <v>14028</v>
      </c>
      <c r="B7124" s="57" t="s">
        <v>32412</v>
      </c>
      <c r="C7124" t="s">
        <v>32413</v>
      </c>
    </row>
    <row r="7125" spans="1:3">
      <c r="A7125" s="57" t="s">
        <v>14028</v>
      </c>
      <c r="B7125" s="57" t="s">
        <v>32414</v>
      </c>
      <c r="C7125" t="s">
        <v>32415</v>
      </c>
    </row>
    <row r="7126" spans="1:3">
      <c r="A7126" s="57" t="s">
        <v>14028</v>
      </c>
      <c r="B7126" s="57" t="s">
        <v>32416</v>
      </c>
      <c r="C7126" t="s">
        <v>32417</v>
      </c>
    </row>
    <row r="7127" spans="1:3">
      <c r="A7127" s="57" t="s">
        <v>14028</v>
      </c>
      <c r="B7127" s="57" t="s">
        <v>32418</v>
      </c>
      <c r="C7127" t="s">
        <v>32419</v>
      </c>
    </row>
    <row r="7128" spans="1:3">
      <c r="A7128" s="57" t="s">
        <v>14028</v>
      </c>
      <c r="B7128" s="57" t="s">
        <v>32420</v>
      </c>
      <c r="C7128" t="s">
        <v>32421</v>
      </c>
    </row>
    <row r="7129" spans="1:3">
      <c r="A7129" s="57" t="s">
        <v>14028</v>
      </c>
      <c r="B7129" s="57" t="s">
        <v>32422</v>
      </c>
      <c r="C7129" t="s">
        <v>32423</v>
      </c>
    </row>
    <row r="7130" spans="1:3">
      <c r="A7130" s="57" t="s">
        <v>14028</v>
      </c>
      <c r="B7130" s="57" t="s">
        <v>32424</v>
      </c>
      <c r="C7130" t="s">
        <v>32425</v>
      </c>
    </row>
    <row r="7131" spans="1:3">
      <c r="A7131" s="57" t="s">
        <v>14028</v>
      </c>
      <c r="B7131" s="57" t="s">
        <v>32426</v>
      </c>
      <c r="C7131" t="s">
        <v>32427</v>
      </c>
    </row>
    <row r="7132" spans="1:3">
      <c r="A7132" s="57" t="s">
        <v>14028</v>
      </c>
      <c r="B7132" s="57" t="s">
        <v>32428</v>
      </c>
      <c r="C7132" t="s">
        <v>32429</v>
      </c>
    </row>
    <row r="7133" spans="1:3">
      <c r="A7133" s="57" t="s">
        <v>14028</v>
      </c>
      <c r="B7133" s="57" t="s">
        <v>32430</v>
      </c>
      <c r="C7133" t="s">
        <v>32431</v>
      </c>
    </row>
    <row r="7134" spans="1:3">
      <c r="A7134" s="57" t="s">
        <v>14028</v>
      </c>
      <c r="B7134" s="57" t="s">
        <v>32432</v>
      </c>
      <c r="C7134" t="s">
        <v>32433</v>
      </c>
    </row>
    <row r="7135" spans="1:3">
      <c r="A7135" s="57" t="s">
        <v>14028</v>
      </c>
      <c r="B7135" s="57" t="s">
        <v>32434</v>
      </c>
      <c r="C7135" t="s">
        <v>32435</v>
      </c>
    </row>
    <row r="7136" spans="1:3">
      <c r="A7136" s="57" t="s">
        <v>14028</v>
      </c>
      <c r="B7136" s="57" t="s">
        <v>32436</v>
      </c>
      <c r="C7136" t="s">
        <v>32437</v>
      </c>
    </row>
    <row r="7137" spans="1:3">
      <c r="A7137" s="57" t="s">
        <v>14028</v>
      </c>
      <c r="B7137" s="57" t="s">
        <v>32438</v>
      </c>
      <c r="C7137" t="s">
        <v>32439</v>
      </c>
    </row>
    <row r="7138" spans="1:3">
      <c r="A7138" s="57" t="s">
        <v>14028</v>
      </c>
      <c r="B7138" s="57" t="s">
        <v>32440</v>
      </c>
      <c r="C7138" t="s">
        <v>32441</v>
      </c>
    </row>
    <row r="7139" spans="1:3">
      <c r="A7139" s="57" t="s">
        <v>14028</v>
      </c>
      <c r="B7139" s="57" t="s">
        <v>32442</v>
      </c>
      <c r="C7139" t="s">
        <v>32443</v>
      </c>
    </row>
    <row r="7140" spans="1:3">
      <c r="A7140" s="57" t="s">
        <v>14028</v>
      </c>
      <c r="B7140" s="57" t="s">
        <v>32444</v>
      </c>
      <c r="C7140" t="s">
        <v>32445</v>
      </c>
    </row>
    <row r="7141" spans="1:3">
      <c r="A7141" s="57" t="s">
        <v>14028</v>
      </c>
      <c r="B7141" s="57" t="s">
        <v>32446</v>
      </c>
      <c r="C7141" t="s">
        <v>32447</v>
      </c>
    </row>
    <row r="7142" spans="1:3">
      <c r="A7142" s="57" t="s">
        <v>14028</v>
      </c>
      <c r="B7142" s="57" t="s">
        <v>32448</v>
      </c>
      <c r="C7142" t="s">
        <v>32449</v>
      </c>
    </row>
    <row r="7143" spans="1:3">
      <c r="A7143" s="57" t="s">
        <v>14028</v>
      </c>
      <c r="B7143" s="57" t="s">
        <v>32450</v>
      </c>
      <c r="C7143" t="s">
        <v>32451</v>
      </c>
    </row>
    <row r="7144" spans="1:3">
      <c r="A7144" s="57" t="s">
        <v>14028</v>
      </c>
      <c r="B7144" s="57" t="s">
        <v>32452</v>
      </c>
      <c r="C7144" t="s">
        <v>32453</v>
      </c>
    </row>
    <row r="7145" spans="1:3">
      <c r="A7145" s="57" t="s">
        <v>14028</v>
      </c>
      <c r="B7145" s="57" t="s">
        <v>32454</v>
      </c>
      <c r="C7145" t="s">
        <v>32455</v>
      </c>
    </row>
    <row r="7146" spans="1:3">
      <c r="A7146" s="57" t="s">
        <v>14028</v>
      </c>
      <c r="B7146" s="57" t="s">
        <v>32456</v>
      </c>
      <c r="C7146" t="s">
        <v>32457</v>
      </c>
    </row>
    <row r="7147" spans="1:3">
      <c r="A7147" s="57" t="s">
        <v>14028</v>
      </c>
      <c r="B7147" s="57" t="s">
        <v>32458</v>
      </c>
      <c r="C7147" t="s">
        <v>32459</v>
      </c>
    </row>
    <row r="7148" spans="1:3">
      <c r="A7148" s="57" t="s">
        <v>14028</v>
      </c>
      <c r="B7148" s="57" t="s">
        <v>32460</v>
      </c>
      <c r="C7148" t="s">
        <v>32461</v>
      </c>
    </row>
    <row r="7149" spans="1:3">
      <c r="A7149" s="57" t="s">
        <v>14028</v>
      </c>
      <c r="B7149" s="57" t="s">
        <v>32462</v>
      </c>
      <c r="C7149" t="s">
        <v>32463</v>
      </c>
    </row>
    <row r="7150" spans="1:3">
      <c r="A7150" s="57" t="s">
        <v>14028</v>
      </c>
      <c r="B7150" s="57" t="s">
        <v>32464</v>
      </c>
      <c r="C7150" t="s">
        <v>32465</v>
      </c>
    </row>
    <row r="7151" spans="1:3">
      <c r="A7151" s="57" t="s">
        <v>14028</v>
      </c>
      <c r="B7151" s="57" t="s">
        <v>32466</v>
      </c>
      <c r="C7151" t="s">
        <v>32467</v>
      </c>
    </row>
    <row r="7152" spans="1:3">
      <c r="A7152" s="57" t="s">
        <v>14028</v>
      </c>
      <c r="B7152" s="57" t="s">
        <v>32468</v>
      </c>
      <c r="C7152" t="s">
        <v>32469</v>
      </c>
    </row>
    <row r="7153" spans="1:3">
      <c r="A7153" s="57" t="s">
        <v>14028</v>
      </c>
      <c r="B7153" s="57" t="s">
        <v>32470</v>
      </c>
      <c r="C7153" t="s">
        <v>32471</v>
      </c>
    </row>
    <row r="7154" spans="1:3">
      <c r="A7154" s="57" t="s">
        <v>14028</v>
      </c>
      <c r="B7154" s="57" t="s">
        <v>32472</v>
      </c>
      <c r="C7154" t="s">
        <v>32473</v>
      </c>
    </row>
    <row r="7155" spans="1:3">
      <c r="A7155" s="57" t="s">
        <v>14028</v>
      </c>
      <c r="B7155" s="57" t="s">
        <v>32474</v>
      </c>
      <c r="C7155" t="s">
        <v>32475</v>
      </c>
    </row>
    <row r="7156" spans="1:3">
      <c r="A7156" s="57" t="s">
        <v>14028</v>
      </c>
      <c r="B7156" s="57" t="s">
        <v>32476</v>
      </c>
      <c r="C7156" t="s">
        <v>32477</v>
      </c>
    </row>
    <row r="7157" spans="1:3">
      <c r="A7157" s="57" t="s">
        <v>14028</v>
      </c>
      <c r="B7157" s="57" t="s">
        <v>32478</v>
      </c>
      <c r="C7157" t="s">
        <v>32479</v>
      </c>
    </row>
    <row r="7158" spans="1:3">
      <c r="A7158" s="57" t="s">
        <v>14028</v>
      </c>
      <c r="B7158" s="57" t="s">
        <v>32480</v>
      </c>
      <c r="C7158" t="s">
        <v>32481</v>
      </c>
    </row>
    <row r="7159" spans="1:3">
      <c r="A7159" s="57" t="s">
        <v>14028</v>
      </c>
      <c r="B7159" s="57" t="s">
        <v>32482</v>
      </c>
      <c r="C7159" t="s">
        <v>32483</v>
      </c>
    </row>
    <row r="7160" spans="1:3">
      <c r="A7160" s="57" t="s">
        <v>14028</v>
      </c>
      <c r="B7160" s="57" t="s">
        <v>32484</v>
      </c>
      <c r="C7160" t="s">
        <v>32485</v>
      </c>
    </row>
    <row r="7161" spans="1:3">
      <c r="A7161" s="57" t="s">
        <v>14028</v>
      </c>
      <c r="B7161" s="57" t="s">
        <v>32486</v>
      </c>
      <c r="C7161" t="s">
        <v>32487</v>
      </c>
    </row>
    <row r="7162" spans="1:3">
      <c r="A7162" s="57" t="s">
        <v>14028</v>
      </c>
      <c r="B7162" s="57" t="s">
        <v>32488</v>
      </c>
      <c r="C7162" t="s">
        <v>32489</v>
      </c>
    </row>
    <row r="7163" spans="1:3">
      <c r="A7163" s="57" t="s">
        <v>14028</v>
      </c>
      <c r="B7163" s="57" t="s">
        <v>32490</v>
      </c>
      <c r="C7163" t="s">
        <v>32491</v>
      </c>
    </row>
    <row r="7164" spans="1:3">
      <c r="A7164" s="57" t="s">
        <v>14028</v>
      </c>
      <c r="B7164" s="57" t="s">
        <v>32492</v>
      </c>
      <c r="C7164" t="s">
        <v>32493</v>
      </c>
    </row>
    <row r="7165" spans="1:3">
      <c r="A7165" s="57" t="s">
        <v>14028</v>
      </c>
      <c r="B7165" s="57" t="s">
        <v>32494</v>
      </c>
      <c r="C7165" t="s">
        <v>32495</v>
      </c>
    </row>
    <row r="7166" spans="1:3">
      <c r="A7166" s="57" t="s">
        <v>14028</v>
      </c>
      <c r="B7166" s="57" t="s">
        <v>32496</v>
      </c>
      <c r="C7166" t="s">
        <v>32497</v>
      </c>
    </row>
    <row r="7167" spans="1:3">
      <c r="A7167" s="57" t="s">
        <v>14028</v>
      </c>
      <c r="B7167" s="57" t="s">
        <v>32498</v>
      </c>
      <c r="C7167" t="s">
        <v>32499</v>
      </c>
    </row>
    <row r="7168" spans="1:3">
      <c r="A7168" s="57" t="s">
        <v>14028</v>
      </c>
      <c r="B7168" s="57" t="s">
        <v>32500</v>
      </c>
      <c r="C7168" t="s">
        <v>32501</v>
      </c>
    </row>
    <row r="7169" spans="1:3">
      <c r="A7169" s="57" t="s">
        <v>14028</v>
      </c>
      <c r="B7169" s="57" t="s">
        <v>32502</v>
      </c>
      <c r="C7169" t="s">
        <v>32503</v>
      </c>
    </row>
    <row r="7170" spans="1:3">
      <c r="A7170" s="57" t="s">
        <v>14028</v>
      </c>
      <c r="B7170" s="57" t="s">
        <v>32504</v>
      </c>
      <c r="C7170" t="s">
        <v>32505</v>
      </c>
    </row>
    <row r="7171" spans="1:3">
      <c r="A7171" s="57" t="s">
        <v>14028</v>
      </c>
      <c r="B7171" s="57" t="s">
        <v>32506</v>
      </c>
      <c r="C7171" t="s">
        <v>32507</v>
      </c>
    </row>
    <row r="7172" spans="1:3">
      <c r="A7172" s="57" t="s">
        <v>14028</v>
      </c>
      <c r="B7172" s="57" t="s">
        <v>32508</v>
      </c>
      <c r="C7172" t="s">
        <v>32509</v>
      </c>
    </row>
    <row r="7173" spans="1:3">
      <c r="A7173" s="57" t="s">
        <v>14028</v>
      </c>
      <c r="B7173" s="57" t="s">
        <v>32510</v>
      </c>
      <c r="C7173" t="s">
        <v>32511</v>
      </c>
    </row>
    <row r="7174" spans="1:3">
      <c r="A7174" s="57" t="s">
        <v>14028</v>
      </c>
      <c r="B7174" s="57" t="s">
        <v>32512</v>
      </c>
      <c r="C7174" t="s">
        <v>32513</v>
      </c>
    </row>
    <row r="7175" spans="1:3">
      <c r="A7175" s="57" t="s">
        <v>14028</v>
      </c>
      <c r="B7175" s="57" t="s">
        <v>32514</v>
      </c>
      <c r="C7175" t="s">
        <v>32515</v>
      </c>
    </row>
    <row r="7176" spans="1:3">
      <c r="A7176" s="57" t="s">
        <v>14028</v>
      </c>
      <c r="B7176" s="57" t="s">
        <v>32516</v>
      </c>
      <c r="C7176" t="s">
        <v>32517</v>
      </c>
    </row>
    <row r="7177" spans="1:3">
      <c r="A7177" s="57" t="s">
        <v>14028</v>
      </c>
      <c r="B7177" s="57" t="s">
        <v>32518</v>
      </c>
      <c r="C7177" t="s">
        <v>32519</v>
      </c>
    </row>
    <row r="7178" spans="1:3">
      <c r="A7178" s="57" t="s">
        <v>14028</v>
      </c>
      <c r="B7178" s="57" t="s">
        <v>32520</v>
      </c>
      <c r="C7178" t="s">
        <v>32521</v>
      </c>
    </row>
    <row r="7179" spans="1:3">
      <c r="A7179" s="57" t="s">
        <v>14028</v>
      </c>
      <c r="B7179" s="57" t="s">
        <v>32522</v>
      </c>
      <c r="C7179" t="s">
        <v>32523</v>
      </c>
    </row>
    <row r="7180" spans="1:3">
      <c r="A7180" s="57" t="s">
        <v>14028</v>
      </c>
      <c r="B7180" s="57" t="s">
        <v>32524</v>
      </c>
      <c r="C7180" t="s">
        <v>32525</v>
      </c>
    </row>
    <row r="7181" spans="1:3">
      <c r="A7181" s="57" t="s">
        <v>14028</v>
      </c>
      <c r="B7181" s="57" t="s">
        <v>32526</v>
      </c>
      <c r="C7181" t="s">
        <v>32527</v>
      </c>
    </row>
    <row r="7182" spans="1:3">
      <c r="A7182" s="57" t="s">
        <v>14028</v>
      </c>
      <c r="B7182" s="57" t="s">
        <v>32528</v>
      </c>
      <c r="C7182" t="s">
        <v>32529</v>
      </c>
    </row>
    <row r="7183" spans="1:3">
      <c r="A7183" s="57" t="s">
        <v>14028</v>
      </c>
      <c r="B7183" s="57" t="s">
        <v>32530</v>
      </c>
      <c r="C7183" t="s">
        <v>32531</v>
      </c>
    </row>
    <row r="7184" spans="1:3">
      <c r="A7184" s="57" t="s">
        <v>14028</v>
      </c>
      <c r="B7184" s="57" t="s">
        <v>32532</v>
      </c>
      <c r="C7184" t="s">
        <v>32533</v>
      </c>
    </row>
    <row r="7185" spans="1:3">
      <c r="A7185" s="57" t="s">
        <v>14028</v>
      </c>
      <c r="B7185" s="57" t="s">
        <v>32534</v>
      </c>
      <c r="C7185" t="s">
        <v>32535</v>
      </c>
    </row>
    <row r="7186" spans="1:3">
      <c r="A7186" s="57" t="s">
        <v>14028</v>
      </c>
      <c r="B7186" s="57" t="s">
        <v>32536</v>
      </c>
      <c r="C7186" t="s">
        <v>32537</v>
      </c>
    </row>
    <row r="7187" spans="1:3">
      <c r="A7187" s="57" t="s">
        <v>14028</v>
      </c>
      <c r="B7187" s="57" t="s">
        <v>32538</v>
      </c>
      <c r="C7187" t="s">
        <v>32539</v>
      </c>
    </row>
    <row r="7188" spans="1:3">
      <c r="A7188" s="57" t="s">
        <v>14028</v>
      </c>
      <c r="B7188" s="57" t="s">
        <v>32540</v>
      </c>
      <c r="C7188" t="s">
        <v>32541</v>
      </c>
    </row>
    <row r="7189" spans="1:3">
      <c r="A7189" s="57" t="s">
        <v>14028</v>
      </c>
      <c r="B7189" s="57" t="s">
        <v>32542</v>
      </c>
      <c r="C7189" t="s">
        <v>32543</v>
      </c>
    </row>
    <row r="7190" spans="1:3">
      <c r="A7190" s="57" t="s">
        <v>14028</v>
      </c>
      <c r="B7190" s="57" t="s">
        <v>32544</v>
      </c>
      <c r="C7190" t="s">
        <v>32545</v>
      </c>
    </row>
    <row r="7191" spans="1:3">
      <c r="A7191" s="57" t="s">
        <v>14028</v>
      </c>
      <c r="B7191" s="57" t="s">
        <v>32546</v>
      </c>
      <c r="C7191" t="s">
        <v>32547</v>
      </c>
    </row>
    <row r="7192" spans="1:3">
      <c r="A7192" s="57" t="s">
        <v>14028</v>
      </c>
      <c r="B7192" s="57" t="s">
        <v>32548</v>
      </c>
      <c r="C7192" t="s">
        <v>32549</v>
      </c>
    </row>
    <row r="7193" spans="1:3">
      <c r="A7193" s="57" t="s">
        <v>14028</v>
      </c>
      <c r="B7193" s="57" t="s">
        <v>32550</v>
      </c>
      <c r="C7193" t="s">
        <v>32551</v>
      </c>
    </row>
    <row r="7194" spans="1:3">
      <c r="A7194" s="57" t="s">
        <v>14028</v>
      </c>
      <c r="B7194" s="57" t="s">
        <v>32552</v>
      </c>
      <c r="C7194" t="s">
        <v>32553</v>
      </c>
    </row>
    <row r="7195" spans="1:3">
      <c r="A7195" s="57" t="s">
        <v>14028</v>
      </c>
      <c r="B7195" s="57" t="s">
        <v>32554</v>
      </c>
      <c r="C7195" t="s">
        <v>32555</v>
      </c>
    </row>
    <row r="7196" spans="1:3">
      <c r="A7196" s="57" t="s">
        <v>14028</v>
      </c>
      <c r="B7196" s="57" t="s">
        <v>32556</v>
      </c>
      <c r="C7196" t="s">
        <v>32557</v>
      </c>
    </row>
    <row r="7197" spans="1:3">
      <c r="A7197" s="57" t="s">
        <v>14028</v>
      </c>
      <c r="B7197" s="57" t="s">
        <v>32558</v>
      </c>
      <c r="C7197" t="s">
        <v>32559</v>
      </c>
    </row>
    <row r="7198" spans="1:3">
      <c r="A7198" s="57" t="s">
        <v>14028</v>
      </c>
      <c r="B7198" s="57" t="s">
        <v>32560</v>
      </c>
      <c r="C7198" t="s">
        <v>32561</v>
      </c>
    </row>
    <row r="7199" spans="1:3">
      <c r="A7199" s="57" t="s">
        <v>14028</v>
      </c>
      <c r="B7199" s="57" t="s">
        <v>32562</v>
      </c>
      <c r="C7199" t="s">
        <v>32563</v>
      </c>
    </row>
    <row r="7200" spans="1:3">
      <c r="A7200" s="57" t="s">
        <v>14028</v>
      </c>
      <c r="B7200" s="57" t="s">
        <v>32564</v>
      </c>
      <c r="C7200" t="s">
        <v>32565</v>
      </c>
    </row>
    <row r="7201" spans="1:3">
      <c r="A7201" s="57" t="s">
        <v>14028</v>
      </c>
      <c r="B7201" s="57" t="s">
        <v>32566</v>
      </c>
      <c r="C7201" t="s">
        <v>32567</v>
      </c>
    </row>
    <row r="7202" spans="1:3">
      <c r="A7202" s="57" t="s">
        <v>14028</v>
      </c>
      <c r="B7202" s="57" t="s">
        <v>32568</v>
      </c>
      <c r="C7202" t="s">
        <v>32569</v>
      </c>
    </row>
    <row r="7203" spans="1:3">
      <c r="A7203" s="57" t="s">
        <v>14028</v>
      </c>
      <c r="B7203" s="57" t="s">
        <v>32570</v>
      </c>
      <c r="C7203" t="s">
        <v>32571</v>
      </c>
    </row>
    <row r="7204" spans="1:3">
      <c r="A7204" s="57" t="s">
        <v>14028</v>
      </c>
      <c r="B7204" s="57" t="s">
        <v>32572</v>
      </c>
      <c r="C7204" t="s">
        <v>32573</v>
      </c>
    </row>
    <row r="7205" spans="1:3">
      <c r="A7205" s="57" t="s">
        <v>14028</v>
      </c>
      <c r="B7205" s="57" t="s">
        <v>32574</v>
      </c>
      <c r="C7205" t="s">
        <v>32575</v>
      </c>
    </row>
    <row r="7206" spans="1:3">
      <c r="A7206" s="57" t="s">
        <v>14028</v>
      </c>
      <c r="B7206" s="57" t="s">
        <v>32576</v>
      </c>
      <c r="C7206" t="s">
        <v>32577</v>
      </c>
    </row>
    <row r="7207" spans="1:3">
      <c r="A7207" s="57" t="s">
        <v>14028</v>
      </c>
      <c r="B7207" s="57" t="s">
        <v>32578</v>
      </c>
      <c r="C7207" t="s">
        <v>32579</v>
      </c>
    </row>
    <row r="7208" spans="1:3">
      <c r="A7208" s="57" t="s">
        <v>14028</v>
      </c>
      <c r="B7208" s="57" t="s">
        <v>32580</v>
      </c>
      <c r="C7208" t="s">
        <v>32581</v>
      </c>
    </row>
    <row r="7209" spans="1:3">
      <c r="A7209" s="57" t="s">
        <v>14028</v>
      </c>
      <c r="B7209" s="57" t="s">
        <v>32582</v>
      </c>
      <c r="C7209" t="s">
        <v>32583</v>
      </c>
    </row>
    <row r="7210" spans="1:3">
      <c r="A7210" s="184" t="s">
        <v>14028</v>
      </c>
      <c r="B7210" s="57" t="s">
        <v>32584</v>
      </c>
      <c r="C7210" t="s">
        <v>32585</v>
      </c>
    </row>
    <row r="7211" spans="1:3">
      <c r="A7211" s="57" t="s">
        <v>14028</v>
      </c>
      <c r="B7211" s="57" t="s">
        <v>32586</v>
      </c>
      <c r="C7211" t="s">
        <v>32587</v>
      </c>
    </row>
    <row r="7212" spans="1:3">
      <c r="A7212" s="57" t="s">
        <v>14028</v>
      </c>
      <c r="B7212" s="57" t="s">
        <v>32588</v>
      </c>
      <c r="C7212" t="s">
        <v>32589</v>
      </c>
    </row>
    <row r="7213" spans="1:3">
      <c r="A7213" s="57" t="s">
        <v>14028</v>
      </c>
      <c r="B7213" s="57" t="s">
        <v>32590</v>
      </c>
      <c r="C7213" t="s">
        <v>32591</v>
      </c>
    </row>
    <row r="7214" spans="1:3">
      <c r="A7214" s="57" t="s">
        <v>14028</v>
      </c>
      <c r="B7214" s="57" t="s">
        <v>32592</v>
      </c>
      <c r="C7214" t="s">
        <v>32593</v>
      </c>
    </row>
    <row r="7215" spans="1:3">
      <c r="A7215" s="184" t="s">
        <v>14028</v>
      </c>
      <c r="B7215" s="57" t="s">
        <v>32594</v>
      </c>
      <c r="C7215" t="s">
        <v>32595</v>
      </c>
    </row>
    <row r="7216" spans="1:3">
      <c r="A7216" s="57" t="s">
        <v>14028</v>
      </c>
      <c r="B7216" s="57" t="s">
        <v>32596</v>
      </c>
      <c r="C7216" t="s">
        <v>32597</v>
      </c>
    </row>
    <row r="7217" spans="1:3">
      <c r="A7217" s="57" t="s">
        <v>14028</v>
      </c>
      <c r="B7217" s="57" t="s">
        <v>32598</v>
      </c>
      <c r="C7217" t="s">
        <v>32599</v>
      </c>
    </row>
    <row r="7218" spans="1:3">
      <c r="A7218" s="57" t="s">
        <v>14028</v>
      </c>
      <c r="B7218" s="57" t="s">
        <v>32600</v>
      </c>
      <c r="C7218" t="s">
        <v>32601</v>
      </c>
    </row>
    <row r="7219" spans="1:3">
      <c r="A7219" s="57" t="s">
        <v>14028</v>
      </c>
      <c r="B7219" s="57" t="s">
        <v>32602</v>
      </c>
      <c r="C7219" t="s">
        <v>32603</v>
      </c>
    </row>
    <row r="7220" spans="1:3">
      <c r="A7220" s="57" t="s">
        <v>14028</v>
      </c>
      <c r="B7220" s="57" t="s">
        <v>32604</v>
      </c>
      <c r="C7220" t="s">
        <v>32605</v>
      </c>
    </row>
    <row r="7221" spans="1:3">
      <c r="A7221" s="57" t="s">
        <v>14028</v>
      </c>
      <c r="B7221" s="57" t="s">
        <v>32606</v>
      </c>
      <c r="C7221" t="s">
        <v>32607</v>
      </c>
    </row>
    <row r="7222" spans="1:3">
      <c r="A7222" s="184" t="s">
        <v>14028</v>
      </c>
      <c r="B7222" s="57" t="s">
        <v>32608</v>
      </c>
      <c r="C7222" t="s">
        <v>32609</v>
      </c>
    </row>
    <row r="7223" spans="1:3">
      <c r="A7223" s="57" t="s">
        <v>14028</v>
      </c>
      <c r="B7223" s="57" t="s">
        <v>32610</v>
      </c>
      <c r="C7223" t="s">
        <v>32611</v>
      </c>
    </row>
    <row r="7224" spans="1:3">
      <c r="A7224" s="57" t="s">
        <v>14028</v>
      </c>
      <c r="B7224" s="57" t="s">
        <v>32612</v>
      </c>
      <c r="C7224" t="s">
        <v>32613</v>
      </c>
    </row>
    <row r="7225" spans="1:3">
      <c r="A7225" s="57" t="s">
        <v>14028</v>
      </c>
      <c r="B7225" s="57" t="s">
        <v>32614</v>
      </c>
      <c r="C7225" t="s">
        <v>32615</v>
      </c>
    </row>
    <row r="7226" spans="1:3">
      <c r="A7226" s="57" t="s">
        <v>14028</v>
      </c>
      <c r="B7226" s="57" t="s">
        <v>32616</v>
      </c>
      <c r="C7226" t="s">
        <v>32617</v>
      </c>
    </row>
    <row r="7227" spans="1:3">
      <c r="A7227" s="57" t="s">
        <v>14028</v>
      </c>
      <c r="B7227" s="57" t="s">
        <v>32618</v>
      </c>
      <c r="C7227" t="s">
        <v>32619</v>
      </c>
    </row>
    <row r="7228" spans="1:3">
      <c r="A7228" s="57" t="s">
        <v>14028</v>
      </c>
      <c r="B7228" s="57" t="s">
        <v>32620</v>
      </c>
      <c r="C7228" t="s">
        <v>32621</v>
      </c>
    </row>
    <row r="7229" spans="1:3">
      <c r="A7229" s="57" t="s">
        <v>14028</v>
      </c>
      <c r="B7229" s="57" t="s">
        <v>32622</v>
      </c>
      <c r="C7229" t="s">
        <v>32623</v>
      </c>
    </row>
    <row r="7230" spans="1:3">
      <c r="A7230" s="57" t="s">
        <v>14028</v>
      </c>
      <c r="B7230" s="57" t="s">
        <v>32624</v>
      </c>
      <c r="C7230" t="s">
        <v>32625</v>
      </c>
    </row>
    <row r="7231" spans="1:3">
      <c r="A7231" s="57" t="s">
        <v>14028</v>
      </c>
      <c r="B7231" s="57" t="s">
        <v>32626</v>
      </c>
      <c r="C7231" t="s">
        <v>32627</v>
      </c>
    </row>
    <row r="7232" spans="1:3">
      <c r="A7232" s="57" t="s">
        <v>14028</v>
      </c>
      <c r="B7232" s="57" t="s">
        <v>32628</v>
      </c>
      <c r="C7232" t="s">
        <v>32629</v>
      </c>
    </row>
    <row r="7233" spans="1:3">
      <c r="A7233" s="57" t="s">
        <v>14028</v>
      </c>
      <c r="B7233" s="57" t="s">
        <v>32630</v>
      </c>
      <c r="C7233" t="s">
        <v>32631</v>
      </c>
    </row>
    <row r="7234" spans="1:3">
      <c r="A7234" s="57" t="s">
        <v>14028</v>
      </c>
      <c r="B7234" s="57" t="s">
        <v>32632</v>
      </c>
      <c r="C7234" t="s">
        <v>32633</v>
      </c>
    </row>
    <row r="7235" spans="1:3">
      <c r="A7235" s="57" t="s">
        <v>14028</v>
      </c>
      <c r="B7235" s="57" t="s">
        <v>32634</v>
      </c>
      <c r="C7235" t="s">
        <v>32635</v>
      </c>
    </row>
    <row r="7236" spans="1:3">
      <c r="A7236" s="57" t="s">
        <v>14028</v>
      </c>
      <c r="B7236" s="57" t="s">
        <v>32636</v>
      </c>
      <c r="C7236" t="s">
        <v>32637</v>
      </c>
    </row>
    <row r="7237" spans="1:3">
      <c r="A7237" s="57" t="s">
        <v>14028</v>
      </c>
      <c r="B7237" s="57" t="s">
        <v>32638</v>
      </c>
      <c r="C7237" t="s">
        <v>32639</v>
      </c>
    </row>
    <row r="7238" spans="1:3">
      <c r="A7238" s="57" t="s">
        <v>14028</v>
      </c>
      <c r="B7238" s="57" t="s">
        <v>32640</v>
      </c>
      <c r="C7238" t="s">
        <v>32641</v>
      </c>
    </row>
    <row r="7239" spans="1:3">
      <c r="A7239" s="57" t="s">
        <v>14028</v>
      </c>
      <c r="B7239" s="57" t="s">
        <v>32642</v>
      </c>
      <c r="C7239" t="s">
        <v>32643</v>
      </c>
    </row>
    <row r="7240" spans="1:3">
      <c r="A7240" s="57" t="s">
        <v>14028</v>
      </c>
      <c r="B7240" s="57" t="s">
        <v>32644</v>
      </c>
      <c r="C7240" t="s">
        <v>32645</v>
      </c>
    </row>
    <row r="7241" spans="1:3">
      <c r="A7241" s="57" t="s">
        <v>14028</v>
      </c>
      <c r="B7241" s="57" t="s">
        <v>32646</v>
      </c>
      <c r="C7241" t="s">
        <v>32647</v>
      </c>
    </row>
    <row r="7242" spans="1:3">
      <c r="A7242" s="57" t="s">
        <v>14028</v>
      </c>
      <c r="B7242" s="57" t="s">
        <v>32648</v>
      </c>
      <c r="C7242" t="s">
        <v>32649</v>
      </c>
    </row>
    <row r="7243" spans="1:3">
      <c r="A7243" s="57" t="s">
        <v>14028</v>
      </c>
      <c r="B7243" s="57" t="s">
        <v>32650</v>
      </c>
      <c r="C7243" t="s">
        <v>32651</v>
      </c>
    </row>
    <row r="7244" spans="1:3">
      <c r="A7244" s="57" t="s">
        <v>14028</v>
      </c>
      <c r="B7244" s="57" t="s">
        <v>32652</v>
      </c>
      <c r="C7244" t="s">
        <v>32653</v>
      </c>
    </row>
    <row r="7245" spans="1:3">
      <c r="A7245" s="57" t="s">
        <v>14028</v>
      </c>
      <c r="B7245" s="57" t="s">
        <v>32654</v>
      </c>
      <c r="C7245" t="s">
        <v>32655</v>
      </c>
    </row>
    <row r="7246" spans="1:3">
      <c r="A7246" s="57" t="s">
        <v>14028</v>
      </c>
      <c r="B7246" s="57" t="s">
        <v>32656</v>
      </c>
      <c r="C7246" t="s">
        <v>32657</v>
      </c>
    </row>
    <row r="7247" spans="1:3">
      <c r="A7247" s="57" t="s">
        <v>14028</v>
      </c>
      <c r="B7247" s="57" t="s">
        <v>32658</v>
      </c>
      <c r="C7247" t="s">
        <v>32659</v>
      </c>
    </row>
    <row r="7248" spans="1:3">
      <c r="A7248" s="57" t="s">
        <v>14028</v>
      </c>
      <c r="B7248" s="57" t="s">
        <v>32660</v>
      </c>
      <c r="C7248" t="s">
        <v>32661</v>
      </c>
    </row>
    <row r="7249" spans="1:3">
      <c r="A7249" s="57" t="s">
        <v>14028</v>
      </c>
      <c r="B7249" s="57" t="s">
        <v>32662</v>
      </c>
      <c r="C7249" t="s">
        <v>32663</v>
      </c>
    </row>
    <row r="7250" spans="1:3">
      <c r="A7250" s="57" t="s">
        <v>14028</v>
      </c>
      <c r="B7250" s="57" t="s">
        <v>32664</v>
      </c>
      <c r="C7250" t="s">
        <v>32665</v>
      </c>
    </row>
    <row r="7251" spans="1:3">
      <c r="A7251" s="57" t="s">
        <v>14028</v>
      </c>
      <c r="B7251" s="57" t="s">
        <v>32666</v>
      </c>
      <c r="C7251" t="s">
        <v>32667</v>
      </c>
    </row>
    <row r="7252" spans="1:3">
      <c r="A7252" s="57" t="s">
        <v>14028</v>
      </c>
      <c r="B7252" s="57" t="s">
        <v>32668</v>
      </c>
      <c r="C7252" t="s">
        <v>32669</v>
      </c>
    </row>
    <row r="7253" spans="1:3">
      <c r="A7253" s="57" t="s">
        <v>14028</v>
      </c>
      <c r="B7253" s="57" t="s">
        <v>32670</v>
      </c>
      <c r="C7253" t="s">
        <v>32671</v>
      </c>
    </row>
    <row r="7254" spans="1:3">
      <c r="A7254" s="57" t="s">
        <v>14028</v>
      </c>
      <c r="B7254" s="57" t="s">
        <v>32672</v>
      </c>
      <c r="C7254" t="s">
        <v>32673</v>
      </c>
    </row>
    <row r="7255" spans="1:3">
      <c r="A7255" s="57" t="s">
        <v>14028</v>
      </c>
      <c r="B7255" s="57" t="s">
        <v>32674</v>
      </c>
      <c r="C7255" t="s">
        <v>32675</v>
      </c>
    </row>
    <row r="7256" spans="1:3">
      <c r="A7256" s="57" t="s">
        <v>14028</v>
      </c>
      <c r="B7256" s="57" t="s">
        <v>32676</v>
      </c>
      <c r="C7256" t="s">
        <v>32677</v>
      </c>
    </row>
    <row r="7257" spans="1:3">
      <c r="A7257" s="57" t="s">
        <v>14028</v>
      </c>
      <c r="B7257" s="57" t="s">
        <v>32678</v>
      </c>
      <c r="C7257" t="s">
        <v>32679</v>
      </c>
    </row>
    <row r="7258" spans="1:3">
      <c r="A7258" s="57" t="s">
        <v>14028</v>
      </c>
      <c r="B7258" s="57" t="s">
        <v>32680</v>
      </c>
      <c r="C7258" t="s">
        <v>32681</v>
      </c>
    </row>
    <row r="7259" spans="1:3">
      <c r="A7259" s="57" t="s">
        <v>14028</v>
      </c>
      <c r="B7259" s="57" t="s">
        <v>32682</v>
      </c>
      <c r="C7259" t="s">
        <v>32683</v>
      </c>
    </row>
    <row r="7260" spans="1:3">
      <c r="A7260" s="57" t="s">
        <v>14028</v>
      </c>
      <c r="B7260" s="57" t="s">
        <v>32684</v>
      </c>
      <c r="C7260" t="s">
        <v>32685</v>
      </c>
    </row>
    <row r="7261" spans="1:3">
      <c r="A7261" s="57" t="s">
        <v>14028</v>
      </c>
      <c r="B7261" s="57" t="s">
        <v>32686</v>
      </c>
      <c r="C7261" t="s">
        <v>32687</v>
      </c>
    </row>
    <row r="7262" spans="1:3">
      <c r="A7262" s="57" t="s">
        <v>14028</v>
      </c>
      <c r="B7262" s="57" t="s">
        <v>32688</v>
      </c>
      <c r="C7262" t="s">
        <v>32689</v>
      </c>
    </row>
    <row r="7263" spans="1:3">
      <c r="A7263" s="57" t="s">
        <v>14028</v>
      </c>
      <c r="B7263" s="57" t="s">
        <v>32690</v>
      </c>
      <c r="C7263" t="s">
        <v>32691</v>
      </c>
    </row>
    <row r="7264" spans="1:3">
      <c r="A7264" s="57" t="s">
        <v>14028</v>
      </c>
      <c r="B7264" s="57" t="s">
        <v>32692</v>
      </c>
      <c r="C7264" t="s">
        <v>32693</v>
      </c>
    </row>
    <row r="7265" spans="1:3">
      <c r="A7265" s="57" t="s">
        <v>14028</v>
      </c>
      <c r="B7265" s="57" t="s">
        <v>32694</v>
      </c>
      <c r="C7265" t="s">
        <v>32695</v>
      </c>
    </row>
    <row r="7266" spans="1:3">
      <c r="A7266" s="57" t="s">
        <v>14028</v>
      </c>
      <c r="B7266" s="57" t="s">
        <v>32696</v>
      </c>
      <c r="C7266" t="s">
        <v>32697</v>
      </c>
    </row>
    <row r="7267" spans="1:3">
      <c r="A7267" s="57" t="s">
        <v>14028</v>
      </c>
      <c r="B7267" s="57" t="s">
        <v>32698</v>
      </c>
      <c r="C7267" t="s">
        <v>32699</v>
      </c>
    </row>
    <row r="7268" spans="1:3">
      <c r="A7268" s="57" t="s">
        <v>14028</v>
      </c>
      <c r="B7268" s="57" t="s">
        <v>32700</v>
      </c>
      <c r="C7268" t="s">
        <v>32701</v>
      </c>
    </row>
    <row r="7269" spans="1:3">
      <c r="A7269" s="57" t="s">
        <v>14028</v>
      </c>
      <c r="B7269" s="57" t="s">
        <v>32702</v>
      </c>
      <c r="C7269" t="s">
        <v>32703</v>
      </c>
    </row>
    <row r="7270" spans="1:3">
      <c r="A7270" s="57" t="s">
        <v>14028</v>
      </c>
      <c r="B7270" s="57" t="s">
        <v>32704</v>
      </c>
      <c r="C7270" t="s">
        <v>32705</v>
      </c>
    </row>
    <row r="7271" spans="1:3">
      <c r="A7271" s="57" t="s">
        <v>14028</v>
      </c>
      <c r="B7271" s="57" t="s">
        <v>32706</v>
      </c>
      <c r="C7271" t="s">
        <v>32707</v>
      </c>
    </row>
    <row r="7272" spans="1:3">
      <c r="A7272" s="57" t="s">
        <v>14028</v>
      </c>
      <c r="B7272" s="57" t="s">
        <v>32708</v>
      </c>
      <c r="C7272" t="s">
        <v>32709</v>
      </c>
    </row>
    <row r="7273" spans="1:3">
      <c r="A7273" s="57" t="s">
        <v>14028</v>
      </c>
      <c r="B7273" s="57" t="s">
        <v>32710</v>
      </c>
      <c r="C7273" t="s">
        <v>32711</v>
      </c>
    </row>
    <row r="7274" spans="1:3">
      <c r="A7274" s="57" t="s">
        <v>14028</v>
      </c>
      <c r="B7274" s="57" t="s">
        <v>32712</v>
      </c>
      <c r="C7274" t="s">
        <v>32713</v>
      </c>
    </row>
    <row r="7275" spans="1:3">
      <c r="A7275" s="57" t="s">
        <v>14028</v>
      </c>
      <c r="B7275" s="57" t="s">
        <v>32714</v>
      </c>
      <c r="C7275" t="s">
        <v>32715</v>
      </c>
    </row>
    <row r="7276" spans="1:3">
      <c r="A7276" s="57" t="s">
        <v>14028</v>
      </c>
      <c r="B7276" s="57" t="s">
        <v>32716</v>
      </c>
      <c r="C7276" t="s">
        <v>32717</v>
      </c>
    </row>
    <row r="7277" spans="1:3">
      <c r="A7277" s="57" t="s">
        <v>14028</v>
      </c>
      <c r="B7277" s="57" t="s">
        <v>32718</v>
      </c>
      <c r="C7277" t="s">
        <v>32719</v>
      </c>
    </row>
    <row r="7278" spans="1:3">
      <c r="A7278" s="57" t="s">
        <v>14028</v>
      </c>
      <c r="B7278" s="57" t="s">
        <v>32720</v>
      </c>
      <c r="C7278" t="s">
        <v>32721</v>
      </c>
    </row>
    <row r="7279" spans="1:3">
      <c r="A7279" s="57" t="s">
        <v>14028</v>
      </c>
      <c r="B7279" s="57" t="s">
        <v>32722</v>
      </c>
      <c r="C7279" t="s">
        <v>32723</v>
      </c>
    </row>
    <row r="7280" spans="1:3">
      <c r="A7280" s="57" t="s">
        <v>14028</v>
      </c>
      <c r="B7280" s="57" t="s">
        <v>32724</v>
      </c>
      <c r="C7280" t="s">
        <v>32725</v>
      </c>
    </row>
    <row r="7281" spans="1:3">
      <c r="A7281" s="57" t="s">
        <v>14028</v>
      </c>
      <c r="B7281" s="57" t="s">
        <v>32726</v>
      </c>
      <c r="C7281" t="s">
        <v>32727</v>
      </c>
    </row>
    <row r="7282" spans="1:3">
      <c r="A7282" s="57" t="s">
        <v>14425</v>
      </c>
      <c r="B7282" s="57" t="s">
        <v>32728</v>
      </c>
      <c r="C7282" t="s">
        <v>32729</v>
      </c>
    </row>
    <row r="7283" spans="1:3">
      <c r="A7283" s="57" t="s">
        <v>14425</v>
      </c>
      <c r="B7283" s="57" t="s">
        <v>32730</v>
      </c>
      <c r="C7283" t="s">
        <v>32731</v>
      </c>
    </row>
    <row r="7284" spans="1:3">
      <c r="A7284" s="57" t="s">
        <v>14425</v>
      </c>
      <c r="B7284" s="57" t="s">
        <v>32732</v>
      </c>
      <c r="C7284" t="s">
        <v>32733</v>
      </c>
    </row>
    <row r="7285" spans="1:3">
      <c r="A7285" s="57" t="s">
        <v>14425</v>
      </c>
      <c r="B7285" s="57" t="s">
        <v>32734</v>
      </c>
      <c r="C7285" t="s">
        <v>32735</v>
      </c>
    </row>
    <row r="7286" spans="1:3">
      <c r="A7286" s="57" t="s">
        <v>14425</v>
      </c>
      <c r="B7286" s="57" t="s">
        <v>32736</v>
      </c>
      <c r="C7286" t="s">
        <v>32737</v>
      </c>
    </row>
    <row r="7287" spans="1:3">
      <c r="A7287" s="57" t="s">
        <v>14425</v>
      </c>
      <c r="B7287" s="57" t="s">
        <v>32738</v>
      </c>
      <c r="C7287" t="s">
        <v>32739</v>
      </c>
    </row>
    <row r="7288" spans="1:3">
      <c r="A7288" s="57" t="s">
        <v>14425</v>
      </c>
      <c r="B7288" s="57" t="s">
        <v>32740</v>
      </c>
      <c r="C7288" t="s">
        <v>27335</v>
      </c>
    </row>
    <row r="7289" spans="1:3">
      <c r="A7289" s="57" t="s">
        <v>14425</v>
      </c>
      <c r="B7289" s="57" t="s">
        <v>32741</v>
      </c>
      <c r="C7289" t="s">
        <v>32742</v>
      </c>
    </row>
    <row r="7290" spans="1:3">
      <c r="A7290" s="57" t="s">
        <v>14425</v>
      </c>
      <c r="B7290" s="57" t="s">
        <v>32743</v>
      </c>
      <c r="C7290" t="s">
        <v>32744</v>
      </c>
    </row>
    <row r="7291" spans="1:3">
      <c r="A7291" s="57" t="s">
        <v>14425</v>
      </c>
      <c r="B7291" s="57" t="s">
        <v>32745</v>
      </c>
      <c r="C7291" t="s">
        <v>32746</v>
      </c>
    </row>
    <row r="7292" spans="1:3">
      <c r="A7292" s="57" t="s">
        <v>14425</v>
      </c>
      <c r="B7292" s="57" t="s">
        <v>32747</v>
      </c>
      <c r="C7292" t="s">
        <v>32748</v>
      </c>
    </row>
    <row r="7293" spans="1:3">
      <c r="A7293" s="57" t="s">
        <v>14425</v>
      </c>
      <c r="B7293" s="57" t="s">
        <v>32749</v>
      </c>
      <c r="C7293" t="s">
        <v>32750</v>
      </c>
    </row>
    <row r="7294" spans="1:3">
      <c r="A7294" s="57" t="s">
        <v>14425</v>
      </c>
      <c r="B7294" s="57" t="s">
        <v>32751</v>
      </c>
      <c r="C7294" t="s">
        <v>32752</v>
      </c>
    </row>
    <row r="7295" spans="1:3">
      <c r="A7295" s="57" t="s">
        <v>14425</v>
      </c>
      <c r="B7295" s="57" t="s">
        <v>32753</v>
      </c>
      <c r="C7295" t="s">
        <v>32754</v>
      </c>
    </row>
    <row r="7296" spans="1:3">
      <c r="A7296" s="57" t="s">
        <v>14425</v>
      </c>
      <c r="B7296" s="57" t="s">
        <v>32755</v>
      </c>
      <c r="C7296" t="s">
        <v>32756</v>
      </c>
    </row>
    <row r="7297" spans="1:3">
      <c r="A7297" s="57" t="s">
        <v>14425</v>
      </c>
      <c r="B7297" s="57" t="s">
        <v>32757</v>
      </c>
      <c r="C7297" t="s">
        <v>32758</v>
      </c>
    </row>
    <row r="7298" spans="1:3">
      <c r="A7298" s="57" t="s">
        <v>14425</v>
      </c>
      <c r="B7298" s="57" t="s">
        <v>32759</v>
      </c>
      <c r="C7298" t="s">
        <v>32760</v>
      </c>
    </row>
    <row r="7299" spans="1:3">
      <c r="A7299" s="57" t="s">
        <v>14425</v>
      </c>
      <c r="B7299" s="57" t="s">
        <v>32761</v>
      </c>
      <c r="C7299" t="s">
        <v>32762</v>
      </c>
    </row>
    <row r="7300" spans="1:3">
      <c r="A7300" s="57" t="s">
        <v>14425</v>
      </c>
      <c r="B7300" s="57" t="s">
        <v>32763</v>
      </c>
      <c r="C7300" t="s">
        <v>32764</v>
      </c>
    </row>
    <row r="7301" spans="1:3">
      <c r="A7301" s="57" t="s">
        <v>14425</v>
      </c>
      <c r="B7301" s="57" t="s">
        <v>32765</v>
      </c>
      <c r="C7301" t="s">
        <v>32766</v>
      </c>
    </row>
    <row r="7302" spans="1:3">
      <c r="A7302" s="57" t="s">
        <v>14425</v>
      </c>
      <c r="B7302" s="57" t="s">
        <v>32767</v>
      </c>
      <c r="C7302" t="s">
        <v>32768</v>
      </c>
    </row>
    <row r="7303" spans="1:3">
      <c r="A7303" s="57" t="s">
        <v>14425</v>
      </c>
      <c r="B7303" s="57" t="s">
        <v>32769</v>
      </c>
      <c r="C7303" t="s">
        <v>32770</v>
      </c>
    </row>
    <row r="7304" spans="1:3">
      <c r="A7304" s="57" t="s">
        <v>14425</v>
      </c>
      <c r="B7304" s="57" t="s">
        <v>32771</v>
      </c>
      <c r="C7304" t="s">
        <v>32772</v>
      </c>
    </row>
    <row r="7305" spans="1:3">
      <c r="A7305" s="57" t="s">
        <v>14425</v>
      </c>
      <c r="B7305" s="57" t="s">
        <v>32773</v>
      </c>
      <c r="C7305" t="s">
        <v>32774</v>
      </c>
    </row>
    <row r="7306" spans="1:3">
      <c r="A7306" s="57" t="s">
        <v>14425</v>
      </c>
      <c r="B7306" s="57" t="s">
        <v>32775</v>
      </c>
      <c r="C7306" t="s">
        <v>32776</v>
      </c>
    </row>
    <row r="7307" spans="1:3">
      <c r="A7307" s="57" t="s">
        <v>14425</v>
      </c>
      <c r="B7307" s="57" t="s">
        <v>32777</v>
      </c>
      <c r="C7307" t="s">
        <v>32778</v>
      </c>
    </row>
    <row r="7308" spans="1:3">
      <c r="A7308" s="57" t="s">
        <v>14425</v>
      </c>
      <c r="B7308" s="57" t="s">
        <v>32779</v>
      </c>
      <c r="C7308" t="s">
        <v>32780</v>
      </c>
    </row>
    <row r="7309" spans="1:3">
      <c r="A7309" s="57" t="s">
        <v>14425</v>
      </c>
      <c r="B7309" s="57" t="s">
        <v>32781</v>
      </c>
      <c r="C7309" t="s">
        <v>32782</v>
      </c>
    </row>
    <row r="7310" spans="1:3">
      <c r="A7310" s="57" t="s">
        <v>14425</v>
      </c>
      <c r="B7310" s="57" t="s">
        <v>32783</v>
      </c>
      <c r="C7310" t="s">
        <v>32784</v>
      </c>
    </row>
    <row r="7311" spans="1:3">
      <c r="A7311" s="57" t="s">
        <v>14425</v>
      </c>
      <c r="B7311" s="57" t="s">
        <v>32785</v>
      </c>
      <c r="C7311" t="s">
        <v>32786</v>
      </c>
    </row>
    <row r="7312" spans="1:3">
      <c r="A7312" s="57" t="s">
        <v>14425</v>
      </c>
      <c r="B7312" s="57" t="s">
        <v>32787</v>
      </c>
      <c r="C7312" t="s">
        <v>32788</v>
      </c>
    </row>
    <row r="7313" spans="1:3">
      <c r="A7313" s="57" t="s">
        <v>14425</v>
      </c>
      <c r="B7313" s="57" t="s">
        <v>32789</v>
      </c>
      <c r="C7313" t="s">
        <v>32790</v>
      </c>
    </row>
    <row r="7314" spans="1:3">
      <c r="A7314" s="57" t="s">
        <v>14425</v>
      </c>
      <c r="B7314" s="57" t="s">
        <v>32791</v>
      </c>
      <c r="C7314" t="s">
        <v>32792</v>
      </c>
    </row>
    <row r="7315" spans="1:3">
      <c r="A7315" s="57" t="s">
        <v>14425</v>
      </c>
      <c r="B7315" s="57" t="s">
        <v>32793</v>
      </c>
      <c r="C7315" t="s">
        <v>32794</v>
      </c>
    </row>
    <row r="7316" spans="1:3">
      <c r="A7316" s="57" t="s">
        <v>14425</v>
      </c>
      <c r="B7316" s="57" t="s">
        <v>32795</v>
      </c>
      <c r="C7316" t="s">
        <v>32796</v>
      </c>
    </row>
    <row r="7317" spans="1:3">
      <c r="A7317" s="57" t="s">
        <v>14425</v>
      </c>
      <c r="B7317" s="57" t="s">
        <v>32797</v>
      </c>
      <c r="C7317" t="s">
        <v>32798</v>
      </c>
    </row>
    <row r="7318" spans="1:3">
      <c r="A7318" s="57" t="s">
        <v>14425</v>
      </c>
      <c r="B7318" s="57" t="s">
        <v>32799</v>
      </c>
      <c r="C7318" t="s">
        <v>32800</v>
      </c>
    </row>
    <row r="7319" spans="1:3">
      <c r="A7319" s="57" t="s">
        <v>14425</v>
      </c>
      <c r="B7319" s="57" t="s">
        <v>32801</v>
      </c>
      <c r="C7319" t="s">
        <v>32802</v>
      </c>
    </row>
    <row r="7320" spans="1:3">
      <c r="A7320" s="57" t="s">
        <v>14425</v>
      </c>
      <c r="B7320" s="57" t="s">
        <v>32803</v>
      </c>
      <c r="C7320" t="s">
        <v>32804</v>
      </c>
    </row>
    <row r="7321" spans="1:3">
      <c r="A7321" s="57" t="s">
        <v>14425</v>
      </c>
      <c r="B7321" s="57" t="s">
        <v>32805</v>
      </c>
      <c r="C7321" t="s">
        <v>32806</v>
      </c>
    </row>
    <row r="7322" spans="1:3">
      <c r="A7322" s="57" t="s">
        <v>14425</v>
      </c>
      <c r="B7322" s="57" t="s">
        <v>32807</v>
      </c>
      <c r="C7322" t="s">
        <v>32808</v>
      </c>
    </row>
    <row r="7323" spans="1:3">
      <c r="A7323" s="57" t="s">
        <v>14425</v>
      </c>
      <c r="B7323" s="57" t="s">
        <v>32809</v>
      </c>
      <c r="C7323" t="s">
        <v>32810</v>
      </c>
    </row>
    <row r="7324" spans="1:3">
      <c r="A7324" s="57" t="s">
        <v>14425</v>
      </c>
      <c r="B7324" s="57" t="s">
        <v>32811</v>
      </c>
      <c r="C7324" t="s">
        <v>32812</v>
      </c>
    </row>
    <row r="7325" spans="1:3">
      <c r="A7325" s="57" t="s">
        <v>14425</v>
      </c>
      <c r="B7325" s="57" t="s">
        <v>32813</v>
      </c>
      <c r="C7325" t="s">
        <v>32814</v>
      </c>
    </row>
    <row r="7326" spans="1:3">
      <c r="A7326" s="57" t="s">
        <v>14425</v>
      </c>
      <c r="B7326" s="57" t="s">
        <v>32815</v>
      </c>
      <c r="C7326" t="s">
        <v>32816</v>
      </c>
    </row>
    <row r="7327" spans="1:3">
      <c r="A7327" s="57" t="s">
        <v>14425</v>
      </c>
      <c r="B7327" s="57" t="s">
        <v>32817</v>
      </c>
      <c r="C7327" t="s">
        <v>32818</v>
      </c>
    </row>
    <row r="7328" spans="1:3">
      <c r="A7328" s="57" t="s">
        <v>14425</v>
      </c>
      <c r="B7328" s="57" t="s">
        <v>32819</v>
      </c>
      <c r="C7328" t="s">
        <v>32820</v>
      </c>
    </row>
    <row r="7329" spans="1:3">
      <c r="A7329" s="57" t="s">
        <v>14425</v>
      </c>
      <c r="B7329" s="57" t="s">
        <v>32821</v>
      </c>
      <c r="C7329" t="s">
        <v>32822</v>
      </c>
    </row>
    <row r="7330" spans="1:3">
      <c r="A7330" s="57" t="s">
        <v>14425</v>
      </c>
      <c r="B7330" s="57" t="s">
        <v>32823</v>
      </c>
      <c r="C7330" t="s">
        <v>32824</v>
      </c>
    </row>
    <row r="7331" spans="1:3">
      <c r="A7331" s="57" t="s">
        <v>14425</v>
      </c>
      <c r="B7331" s="57" t="s">
        <v>32825</v>
      </c>
      <c r="C7331" t="s">
        <v>32826</v>
      </c>
    </row>
    <row r="7332" spans="1:3">
      <c r="A7332" s="57" t="s">
        <v>14425</v>
      </c>
      <c r="B7332" s="57" t="s">
        <v>32827</v>
      </c>
      <c r="C7332" t="s">
        <v>32828</v>
      </c>
    </row>
    <row r="7333" spans="1:3">
      <c r="A7333" s="57" t="s">
        <v>14425</v>
      </c>
      <c r="B7333" s="57" t="s">
        <v>32829</v>
      </c>
      <c r="C7333" t="s">
        <v>32830</v>
      </c>
    </row>
    <row r="7334" spans="1:3">
      <c r="A7334" s="57" t="s">
        <v>14425</v>
      </c>
      <c r="B7334" s="57" t="s">
        <v>32831</v>
      </c>
      <c r="C7334" t="s">
        <v>32832</v>
      </c>
    </row>
    <row r="7335" spans="1:3">
      <c r="A7335" s="57" t="s">
        <v>14425</v>
      </c>
      <c r="B7335" s="57" t="s">
        <v>32833</v>
      </c>
      <c r="C7335" t="s">
        <v>32834</v>
      </c>
    </row>
    <row r="7336" spans="1:3">
      <c r="A7336" s="57" t="s">
        <v>14425</v>
      </c>
      <c r="B7336" s="57" t="s">
        <v>32835</v>
      </c>
      <c r="C7336" t="s">
        <v>32836</v>
      </c>
    </row>
    <row r="7337" spans="1:3">
      <c r="A7337" s="57" t="s">
        <v>14425</v>
      </c>
      <c r="B7337" s="57" t="s">
        <v>32837</v>
      </c>
      <c r="C7337" t="s">
        <v>32838</v>
      </c>
    </row>
    <row r="7338" spans="1:3">
      <c r="A7338" s="57" t="s">
        <v>14425</v>
      </c>
      <c r="B7338" s="57" t="s">
        <v>32839</v>
      </c>
      <c r="C7338" t="s">
        <v>32840</v>
      </c>
    </row>
    <row r="7339" spans="1:3">
      <c r="A7339" s="57" t="s">
        <v>14425</v>
      </c>
      <c r="B7339" s="57" t="s">
        <v>32841</v>
      </c>
      <c r="C7339" t="s">
        <v>32842</v>
      </c>
    </row>
    <row r="7340" spans="1:3">
      <c r="A7340" s="57" t="s">
        <v>14425</v>
      </c>
      <c r="B7340" s="57" t="s">
        <v>32843</v>
      </c>
      <c r="C7340" t="s">
        <v>32844</v>
      </c>
    </row>
    <row r="7341" spans="1:3">
      <c r="A7341" s="57" t="s">
        <v>14425</v>
      </c>
      <c r="B7341" s="57" t="s">
        <v>32845</v>
      </c>
      <c r="C7341" t="s">
        <v>32846</v>
      </c>
    </row>
    <row r="7342" spans="1:3">
      <c r="A7342" s="57" t="s">
        <v>14425</v>
      </c>
      <c r="B7342" s="57" t="s">
        <v>32847</v>
      </c>
      <c r="C7342" t="s">
        <v>32848</v>
      </c>
    </row>
    <row r="7343" spans="1:3">
      <c r="A7343" s="57" t="s">
        <v>14425</v>
      </c>
      <c r="B7343" s="57" t="s">
        <v>32849</v>
      </c>
      <c r="C7343" t="s">
        <v>32850</v>
      </c>
    </row>
    <row r="7344" spans="1:3">
      <c r="A7344" s="57" t="s">
        <v>14425</v>
      </c>
      <c r="B7344" s="57" t="s">
        <v>32851</v>
      </c>
      <c r="C7344" t="s">
        <v>32852</v>
      </c>
    </row>
    <row r="7345" spans="1:3">
      <c r="A7345" s="57" t="s">
        <v>14425</v>
      </c>
      <c r="B7345" s="57" t="s">
        <v>32853</v>
      </c>
      <c r="C7345" t="s">
        <v>32854</v>
      </c>
    </row>
    <row r="7346" spans="1:3">
      <c r="A7346" s="57" t="s">
        <v>14425</v>
      </c>
      <c r="B7346" s="57" t="s">
        <v>32855</v>
      </c>
      <c r="C7346" t="s">
        <v>32856</v>
      </c>
    </row>
    <row r="7347" spans="1:3">
      <c r="A7347" s="57" t="s">
        <v>14425</v>
      </c>
      <c r="B7347" s="57" t="s">
        <v>32857</v>
      </c>
      <c r="C7347" t="s">
        <v>32858</v>
      </c>
    </row>
    <row r="7348" spans="1:3">
      <c r="A7348" s="57" t="s">
        <v>14425</v>
      </c>
      <c r="B7348" s="57" t="s">
        <v>32859</v>
      </c>
      <c r="C7348" t="s">
        <v>32860</v>
      </c>
    </row>
    <row r="7349" spans="1:3">
      <c r="A7349" s="57" t="s">
        <v>14425</v>
      </c>
      <c r="B7349" s="57" t="s">
        <v>32861</v>
      </c>
      <c r="C7349" t="s">
        <v>32862</v>
      </c>
    </row>
    <row r="7350" spans="1:3">
      <c r="A7350" s="57" t="s">
        <v>14425</v>
      </c>
      <c r="B7350" s="57" t="s">
        <v>32863</v>
      </c>
      <c r="C7350" t="s">
        <v>32864</v>
      </c>
    </row>
    <row r="7351" spans="1:3">
      <c r="A7351" s="57" t="s">
        <v>14425</v>
      </c>
      <c r="B7351" s="57" t="s">
        <v>32865</v>
      </c>
      <c r="C7351" t="s">
        <v>32866</v>
      </c>
    </row>
    <row r="7352" spans="1:3">
      <c r="A7352" s="57" t="s">
        <v>14425</v>
      </c>
      <c r="B7352" s="57" t="s">
        <v>32867</v>
      </c>
      <c r="C7352" t="s">
        <v>32868</v>
      </c>
    </row>
    <row r="7353" spans="1:3">
      <c r="A7353" s="57" t="s">
        <v>14425</v>
      </c>
      <c r="B7353" s="57" t="s">
        <v>32869</v>
      </c>
      <c r="C7353" t="s">
        <v>32870</v>
      </c>
    </row>
    <row r="7354" spans="1:3">
      <c r="A7354" s="57" t="s">
        <v>14425</v>
      </c>
      <c r="B7354" s="57" t="s">
        <v>32871</v>
      </c>
      <c r="C7354" t="s">
        <v>32872</v>
      </c>
    </row>
    <row r="7355" spans="1:3">
      <c r="A7355" s="57" t="s">
        <v>14425</v>
      </c>
      <c r="B7355" s="57" t="s">
        <v>32873</v>
      </c>
      <c r="C7355" t="s">
        <v>32874</v>
      </c>
    </row>
    <row r="7356" spans="1:3">
      <c r="A7356" s="57" t="s">
        <v>14425</v>
      </c>
      <c r="B7356" s="57" t="s">
        <v>32875</v>
      </c>
      <c r="C7356" t="s">
        <v>32876</v>
      </c>
    </row>
    <row r="7357" spans="1:3">
      <c r="A7357" s="57" t="s">
        <v>14425</v>
      </c>
      <c r="B7357" s="57" t="s">
        <v>32877</v>
      </c>
      <c r="C7357" t="s">
        <v>32878</v>
      </c>
    </row>
    <row r="7358" spans="1:3">
      <c r="A7358" s="57" t="s">
        <v>14425</v>
      </c>
      <c r="B7358" s="57" t="s">
        <v>32879</v>
      </c>
      <c r="C7358" t="s">
        <v>32880</v>
      </c>
    </row>
    <row r="7359" spans="1:3">
      <c r="A7359" s="57" t="s">
        <v>14425</v>
      </c>
      <c r="B7359" s="57" t="s">
        <v>32881</v>
      </c>
      <c r="C7359" t="s">
        <v>32882</v>
      </c>
    </row>
    <row r="7360" spans="1:3">
      <c r="A7360" s="57" t="s">
        <v>14425</v>
      </c>
      <c r="B7360" s="57" t="s">
        <v>32883</v>
      </c>
      <c r="C7360" t="s">
        <v>32884</v>
      </c>
    </row>
    <row r="7361" spans="1:3">
      <c r="A7361" s="57" t="s">
        <v>14425</v>
      </c>
      <c r="B7361" s="57" t="s">
        <v>32885</v>
      </c>
      <c r="C7361" t="s">
        <v>32886</v>
      </c>
    </row>
    <row r="7362" spans="1:3">
      <c r="A7362" s="57" t="s">
        <v>14425</v>
      </c>
      <c r="B7362" s="57" t="s">
        <v>32887</v>
      </c>
      <c r="C7362" t="s">
        <v>32888</v>
      </c>
    </row>
    <row r="7363" spans="1:3">
      <c r="A7363" s="57" t="s">
        <v>14425</v>
      </c>
      <c r="B7363" s="57" t="s">
        <v>32889</v>
      </c>
      <c r="C7363" t="s">
        <v>32890</v>
      </c>
    </row>
    <row r="7364" spans="1:3">
      <c r="A7364" s="57" t="s">
        <v>14425</v>
      </c>
      <c r="B7364" s="57" t="s">
        <v>32891</v>
      </c>
      <c r="C7364" t="s">
        <v>32892</v>
      </c>
    </row>
    <row r="7365" spans="1:3">
      <c r="A7365" s="57" t="s">
        <v>14425</v>
      </c>
      <c r="B7365" s="57" t="s">
        <v>32893</v>
      </c>
      <c r="C7365" t="s">
        <v>32894</v>
      </c>
    </row>
    <row r="7366" spans="1:3">
      <c r="A7366" s="57" t="s">
        <v>14425</v>
      </c>
      <c r="B7366" s="57" t="s">
        <v>32895</v>
      </c>
      <c r="C7366" t="s">
        <v>32896</v>
      </c>
    </row>
    <row r="7367" spans="1:3">
      <c r="A7367" s="57" t="s">
        <v>14425</v>
      </c>
      <c r="B7367" s="57" t="s">
        <v>32897</v>
      </c>
      <c r="C7367" t="s">
        <v>32898</v>
      </c>
    </row>
    <row r="7368" spans="1:3">
      <c r="A7368" s="57" t="s">
        <v>14425</v>
      </c>
      <c r="B7368" s="57" t="s">
        <v>32899</v>
      </c>
      <c r="C7368" t="s">
        <v>32900</v>
      </c>
    </row>
    <row r="7369" spans="1:3">
      <c r="A7369" s="57" t="s">
        <v>14425</v>
      </c>
      <c r="B7369" s="57" t="s">
        <v>32901</v>
      </c>
      <c r="C7369" t="s">
        <v>32902</v>
      </c>
    </row>
    <row r="7370" spans="1:3">
      <c r="A7370" s="57" t="s">
        <v>14425</v>
      </c>
      <c r="B7370" s="57" t="s">
        <v>32903</v>
      </c>
      <c r="C7370" t="s">
        <v>32904</v>
      </c>
    </row>
    <row r="7371" spans="1:3">
      <c r="A7371" s="57" t="s">
        <v>14425</v>
      </c>
      <c r="B7371" s="57" t="s">
        <v>32905</v>
      </c>
      <c r="C7371" t="s">
        <v>32906</v>
      </c>
    </row>
    <row r="7372" spans="1:3">
      <c r="A7372" s="57" t="s">
        <v>14425</v>
      </c>
      <c r="B7372" s="57" t="s">
        <v>32907</v>
      </c>
      <c r="C7372" t="s">
        <v>32908</v>
      </c>
    </row>
    <row r="7373" spans="1:3">
      <c r="A7373" s="57" t="s">
        <v>14425</v>
      </c>
      <c r="B7373" s="57" t="s">
        <v>32909</v>
      </c>
      <c r="C7373" t="s">
        <v>32910</v>
      </c>
    </row>
    <row r="7374" spans="1:3">
      <c r="A7374" s="57" t="s">
        <v>14425</v>
      </c>
      <c r="B7374" s="57" t="s">
        <v>32911</v>
      </c>
      <c r="C7374" t="s">
        <v>32912</v>
      </c>
    </row>
    <row r="7375" spans="1:3">
      <c r="A7375" s="57" t="s">
        <v>14425</v>
      </c>
      <c r="B7375" s="57" t="s">
        <v>32913</v>
      </c>
      <c r="C7375" t="s">
        <v>32914</v>
      </c>
    </row>
    <row r="7376" spans="1:3">
      <c r="A7376" s="57" t="s">
        <v>14425</v>
      </c>
      <c r="B7376" s="57" t="s">
        <v>32915</v>
      </c>
      <c r="C7376" t="s">
        <v>32916</v>
      </c>
    </row>
    <row r="7377" spans="1:3">
      <c r="A7377" s="57" t="s">
        <v>14425</v>
      </c>
      <c r="B7377" s="57" t="s">
        <v>32917</v>
      </c>
      <c r="C7377" t="s">
        <v>32918</v>
      </c>
    </row>
    <row r="7378" spans="1:3">
      <c r="A7378" s="57" t="s">
        <v>14425</v>
      </c>
      <c r="B7378" s="57" t="s">
        <v>32919</v>
      </c>
      <c r="C7378" t="s">
        <v>32920</v>
      </c>
    </row>
    <row r="7379" spans="1:3">
      <c r="A7379" s="57" t="s">
        <v>14425</v>
      </c>
      <c r="B7379" s="57" t="s">
        <v>32921</v>
      </c>
      <c r="C7379" t="s">
        <v>32922</v>
      </c>
    </row>
    <row r="7380" spans="1:3">
      <c r="A7380" s="57" t="s">
        <v>14425</v>
      </c>
      <c r="B7380" s="57" t="s">
        <v>32923</v>
      </c>
      <c r="C7380" t="s">
        <v>32924</v>
      </c>
    </row>
    <row r="7381" spans="1:3">
      <c r="A7381" s="57" t="s">
        <v>14425</v>
      </c>
      <c r="B7381" s="57" t="s">
        <v>32925</v>
      </c>
      <c r="C7381" t="s">
        <v>32926</v>
      </c>
    </row>
    <row r="7382" spans="1:3">
      <c r="A7382" s="57" t="s">
        <v>14425</v>
      </c>
      <c r="B7382" s="57" t="s">
        <v>32927</v>
      </c>
      <c r="C7382" t="s">
        <v>32928</v>
      </c>
    </row>
    <row r="7383" spans="1:3">
      <c r="A7383" s="57" t="s">
        <v>14425</v>
      </c>
      <c r="B7383" s="57" t="s">
        <v>32929</v>
      </c>
      <c r="C7383" t="s">
        <v>32930</v>
      </c>
    </row>
    <row r="7384" spans="1:3">
      <c r="A7384" s="57" t="s">
        <v>14425</v>
      </c>
      <c r="B7384" s="57" t="s">
        <v>32931</v>
      </c>
      <c r="C7384" t="s">
        <v>32932</v>
      </c>
    </row>
    <row r="7385" spans="1:3">
      <c r="A7385" s="57" t="s">
        <v>14425</v>
      </c>
      <c r="B7385" s="57" t="s">
        <v>32933</v>
      </c>
      <c r="C7385" t="s">
        <v>32934</v>
      </c>
    </row>
    <row r="7386" spans="1:3">
      <c r="A7386" s="57" t="s">
        <v>14425</v>
      </c>
      <c r="B7386" s="57" t="s">
        <v>32935</v>
      </c>
      <c r="C7386" t="s">
        <v>32936</v>
      </c>
    </row>
    <row r="7387" spans="1:3">
      <c r="A7387" s="57" t="s">
        <v>14425</v>
      </c>
      <c r="B7387" s="57" t="s">
        <v>32937</v>
      </c>
      <c r="C7387" t="s">
        <v>32938</v>
      </c>
    </row>
    <row r="7388" spans="1:3">
      <c r="A7388" s="57" t="s">
        <v>14425</v>
      </c>
      <c r="B7388" s="57" t="s">
        <v>32939</v>
      </c>
      <c r="C7388" t="s">
        <v>32940</v>
      </c>
    </row>
    <row r="7389" spans="1:3">
      <c r="A7389" s="57" t="s">
        <v>14425</v>
      </c>
      <c r="B7389" s="57" t="s">
        <v>32941</v>
      </c>
      <c r="C7389" t="s">
        <v>32942</v>
      </c>
    </row>
    <row r="7390" spans="1:3">
      <c r="A7390" s="57" t="s">
        <v>14425</v>
      </c>
      <c r="B7390" s="57" t="s">
        <v>32943</v>
      </c>
      <c r="C7390" t="s">
        <v>32944</v>
      </c>
    </row>
    <row r="7391" spans="1:3">
      <c r="A7391" s="57" t="s">
        <v>14425</v>
      </c>
      <c r="B7391" s="57" t="s">
        <v>32945</v>
      </c>
      <c r="C7391" t="s">
        <v>32946</v>
      </c>
    </row>
    <row r="7392" spans="1:3">
      <c r="A7392" s="57" t="s">
        <v>14425</v>
      </c>
      <c r="B7392" s="57" t="s">
        <v>32947</v>
      </c>
      <c r="C7392" t="s">
        <v>32948</v>
      </c>
    </row>
    <row r="7393" spans="1:3">
      <c r="A7393" s="57" t="s">
        <v>14425</v>
      </c>
      <c r="B7393" s="57" t="s">
        <v>32949</v>
      </c>
      <c r="C7393" t="s">
        <v>32950</v>
      </c>
    </row>
    <row r="7394" spans="1:3">
      <c r="A7394" s="57" t="s">
        <v>14425</v>
      </c>
      <c r="B7394" s="57" t="s">
        <v>32951</v>
      </c>
      <c r="C7394" t="s">
        <v>32952</v>
      </c>
    </row>
    <row r="7395" spans="1:3">
      <c r="A7395" s="57" t="s">
        <v>14425</v>
      </c>
      <c r="B7395" s="57" t="s">
        <v>32953</v>
      </c>
      <c r="C7395" t="s">
        <v>32954</v>
      </c>
    </row>
    <row r="7396" spans="1:3">
      <c r="A7396" s="57" t="s">
        <v>14425</v>
      </c>
      <c r="B7396" s="57" t="s">
        <v>32955</v>
      </c>
      <c r="C7396" t="s">
        <v>32956</v>
      </c>
    </row>
    <row r="7397" spans="1:3">
      <c r="A7397" s="57" t="s">
        <v>14425</v>
      </c>
      <c r="B7397" s="57" t="s">
        <v>32957</v>
      </c>
      <c r="C7397" t="s">
        <v>32958</v>
      </c>
    </row>
    <row r="7398" spans="1:3">
      <c r="A7398" s="57" t="s">
        <v>14425</v>
      </c>
      <c r="B7398" s="57" t="s">
        <v>32959</v>
      </c>
      <c r="C7398" t="s">
        <v>32960</v>
      </c>
    </row>
    <row r="7399" spans="1:3">
      <c r="A7399" s="57" t="s">
        <v>14425</v>
      </c>
      <c r="B7399" s="57" t="s">
        <v>32961</v>
      </c>
      <c r="C7399" t="s">
        <v>32962</v>
      </c>
    </row>
    <row r="7400" spans="1:3">
      <c r="A7400" s="57" t="s">
        <v>14425</v>
      </c>
      <c r="B7400" s="57" t="s">
        <v>32963</v>
      </c>
      <c r="C7400" t="s">
        <v>32964</v>
      </c>
    </row>
    <row r="7401" spans="1:3">
      <c r="A7401" s="57" t="s">
        <v>14425</v>
      </c>
      <c r="B7401" s="57" t="s">
        <v>32965</v>
      </c>
      <c r="C7401" t="s">
        <v>32966</v>
      </c>
    </row>
    <row r="7402" spans="1:3">
      <c r="A7402" s="57" t="s">
        <v>14425</v>
      </c>
      <c r="B7402" s="57" t="s">
        <v>32967</v>
      </c>
      <c r="C7402" t="s">
        <v>32968</v>
      </c>
    </row>
    <row r="7403" spans="1:3">
      <c r="A7403" s="57" t="s">
        <v>14425</v>
      </c>
      <c r="B7403" s="57" t="s">
        <v>32969</v>
      </c>
      <c r="C7403" t="s">
        <v>32970</v>
      </c>
    </row>
    <row r="7404" spans="1:3">
      <c r="A7404" s="57" t="s">
        <v>14425</v>
      </c>
      <c r="B7404" s="57" t="s">
        <v>32971</v>
      </c>
      <c r="C7404" t="s">
        <v>32972</v>
      </c>
    </row>
    <row r="7405" spans="1:3">
      <c r="A7405" s="57" t="s">
        <v>14425</v>
      </c>
      <c r="B7405" s="57" t="s">
        <v>32973</v>
      </c>
      <c r="C7405" t="s">
        <v>32974</v>
      </c>
    </row>
    <row r="7406" spans="1:3">
      <c r="A7406" s="57" t="s">
        <v>14425</v>
      </c>
      <c r="B7406" s="57" t="s">
        <v>32975</v>
      </c>
      <c r="C7406" t="s">
        <v>32976</v>
      </c>
    </row>
    <row r="7407" spans="1:3">
      <c r="A7407" s="57" t="s">
        <v>14425</v>
      </c>
      <c r="B7407" s="57" t="s">
        <v>32977</v>
      </c>
      <c r="C7407" t="s">
        <v>32978</v>
      </c>
    </row>
    <row r="7408" spans="1:3">
      <c r="A7408" s="57" t="s">
        <v>14425</v>
      </c>
      <c r="B7408" s="57" t="s">
        <v>32979</v>
      </c>
      <c r="C7408" t="s">
        <v>32980</v>
      </c>
    </row>
    <row r="7409" spans="1:3">
      <c r="A7409" s="57" t="s">
        <v>14425</v>
      </c>
      <c r="B7409" s="57" t="s">
        <v>32981</v>
      </c>
      <c r="C7409" t="s">
        <v>32982</v>
      </c>
    </row>
    <row r="7410" spans="1:3">
      <c r="A7410" s="57" t="s">
        <v>14425</v>
      </c>
      <c r="B7410" s="57" t="s">
        <v>32983</v>
      </c>
      <c r="C7410" t="s">
        <v>32984</v>
      </c>
    </row>
    <row r="7411" spans="1:3">
      <c r="A7411" s="57" t="s">
        <v>14425</v>
      </c>
      <c r="B7411" s="57" t="s">
        <v>32985</v>
      </c>
      <c r="C7411" t="s">
        <v>32986</v>
      </c>
    </row>
    <row r="7412" spans="1:3">
      <c r="A7412" s="57" t="s">
        <v>14425</v>
      </c>
      <c r="B7412" s="57" t="s">
        <v>32987</v>
      </c>
      <c r="C7412" t="s">
        <v>32988</v>
      </c>
    </row>
    <row r="7413" spans="1:3">
      <c r="A7413" s="57" t="s">
        <v>14425</v>
      </c>
      <c r="B7413" s="57" t="s">
        <v>32989</v>
      </c>
      <c r="C7413" t="s">
        <v>32990</v>
      </c>
    </row>
    <row r="7414" spans="1:3">
      <c r="A7414" s="57" t="s">
        <v>14425</v>
      </c>
      <c r="B7414" s="57" t="s">
        <v>32991</v>
      </c>
      <c r="C7414" t="s">
        <v>32992</v>
      </c>
    </row>
    <row r="7415" spans="1:3">
      <c r="A7415" s="57" t="s">
        <v>14425</v>
      </c>
      <c r="B7415" s="57" t="s">
        <v>32993</v>
      </c>
      <c r="C7415" t="s">
        <v>32994</v>
      </c>
    </row>
    <row r="7416" spans="1:3">
      <c r="A7416" s="57" t="s">
        <v>14425</v>
      </c>
      <c r="B7416" s="57" t="s">
        <v>32995</v>
      </c>
      <c r="C7416" t="s">
        <v>32996</v>
      </c>
    </row>
    <row r="7417" spans="1:3">
      <c r="A7417" s="57" t="s">
        <v>14425</v>
      </c>
      <c r="B7417" s="57" t="s">
        <v>32997</v>
      </c>
      <c r="C7417" t="s">
        <v>32998</v>
      </c>
    </row>
    <row r="7418" spans="1:3">
      <c r="A7418" s="57" t="s">
        <v>14425</v>
      </c>
      <c r="B7418" s="57" t="s">
        <v>32999</v>
      </c>
      <c r="C7418" t="s">
        <v>33000</v>
      </c>
    </row>
    <row r="7419" spans="1:3">
      <c r="A7419" s="57" t="s">
        <v>14425</v>
      </c>
      <c r="B7419" s="57" t="s">
        <v>33001</v>
      </c>
      <c r="C7419" t="s">
        <v>33002</v>
      </c>
    </row>
    <row r="7420" spans="1:3">
      <c r="A7420" s="57" t="s">
        <v>14425</v>
      </c>
      <c r="B7420" s="57" t="s">
        <v>33003</v>
      </c>
      <c r="C7420" t="s">
        <v>33004</v>
      </c>
    </row>
    <row r="7421" spans="1:3">
      <c r="A7421" s="57" t="s">
        <v>14425</v>
      </c>
      <c r="B7421" s="57" t="s">
        <v>33005</v>
      </c>
      <c r="C7421" t="s">
        <v>33006</v>
      </c>
    </row>
    <row r="7422" spans="1:3">
      <c r="A7422" s="57" t="s">
        <v>14425</v>
      </c>
      <c r="B7422" s="57" t="s">
        <v>33007</v>
      </c>
      <c r="C7422" t="s">
        <v>33008</v>
      </c>
    </row>
    <row r="7423" spans="1:3">
      <c r="A7423" s="57" t="s">
        <v>14425</v>
      </c>
      <c r="B7423" s="57" t="s">
        <v>33009</v>
      </c>
      <c r="C7423" t="s">
        <v>33010</v>
      </c>
    </row>
    <row r="7424" spans="1:3">
      <c r="A7424" s="57" t="s">
        <v>14425</v>
      </c>
      <c r="B7424" s="57" t="s">
        <v>33011</v>
      </c>
      <c r="C7424" t="s">
        <v>33012</v>
      </c>
    </row>
    <row r="7425" spans="1:3">
      <c r="A7425" s="57" t="s">
        <v>14425</v>
      </c>
      <c r="B7425" s="57" t="s">
        <v>33013</v>
      </c>
      <c r="C7425" t="s">
        <v>33014</v>
      </c>
    </row>
    <row r="7426" spans="1:3">
      <c r="A7426" s="57" t="s">
        <v>14425</v>
      </c>
      <c r="B7426" s="57" t="s">
        <v>33015</v>
      </c>
      <c r="C7426" t="s">
        <v>33016</v>
      </c>
    </row>
    <row r="7427" spans="1:3">
      <c r="A7427" s="57" t="s">
        <v>14425</v>
      </c>
      <c r="B7427" s="57" t="s">
        <v>33017</v>
      </c>
      <c r="C7427" t="s">
        <v>33018</v>
      </c>
    </row>
    <row r="7428" spans="1:3">
      <c r="A7428" s="57" t="s">
        <v>14425</v>
      </c>
      <c r="B7428" s="57" t="s">
        <v>33019</v>
      </c>
      <c r="C7428" t="s">
        <v>33020</v>
      </c>
    </row>
    <row r="7429" spans="1:3">
      <c r="A7429" s="57" t="s">
        <v>14425</v>
      </c>
      <c r="B7429" s="57" t="s">
        <v>33021</v>
      </c>
      <c r="C7429" t="s">
        <v>20314</v>
      </c>
    </row>
    <row r="7430" spans="1:3">
      <c r="A7430" s="57" t="s">
        <v>14425</v>
      </c>
      <c r="B7430" s="57" t="s">
        <v>33022</v>
      </c>
      <c r="C7430" t="s">
        <v>33023</v>
      </c>
    </row>
    <row r="7431" spans="1:3">
      <c r="A7431" s="57" t="s">
        <v>14425</v>
      </c>
      <c r="B7431" s="57" t="s">
        <v>33024</v>
      </c>
      <c r="C7431" t="s">
        <v>33025</v>
      </c>
    </row>
    <row r="7432" spans="1:3">
      <c r="A7432" s="57" t="s">
        <v>14425</v>
      </c>
      <c r="B7432" s="57" t="s">
        <v>33026</v>
      </c>
      <c r="C7432" t="s">
        <v>33027</v>
      </c>
    </row>
    <row r="7433" spans="1:3">
      <c r="A7433" s="57" t="s">
        <v>14425</v>
      </c>
      <c r="B7433" s="57" t="s">
        <v>33028</v>
      </c>
      <c r="C7433" t="s">
        <v>33029</v>
      </c>
    </row>
    <row r="7434" spans="1:3">
      <c r="A7434" s="57" t="s">
        <v>14425</v>
      </c>
      <c r="B7434" s="57" t="s">
        <v>33030</v>
      </c>
      <c r="C7434" t="s">
        <v>33031</v>
      </c>
    </row>
    <row r="7435" spans="1:3">
      <c r="A7435" s="57" t="s">
        <v>14425</v>
      </c>
      <c r="B7435" s="57" t="s">
        <v>33032</v>
      </c>
      <c r="C7435" t="s">
        <v>33033</v>
      </c>
    </row>
    <row r="7436" spans="1:3">
      <c r="A7436" s="57" t="s">
        <v>14425</v>
      </c>
      <c r="B7436" s="57" t="s">
        <v>33034</v>
      </c>
      <c r="C7436" t="s">
        <v>33035</v>
      </c>
    </row>
    <row r="7437" spans="1:3">
      <c r="A7437" s="57" t="s">
        <v>14425</v>
      </c>
      <c r="B7437" s="57" t="s">
        <v>33036</v>
      </c>
      <c r="C7437" t="s">
        <v>33037</v>
      </c>
    </row>
    <row r="7438" spans="1:3">
      <c r="A7438" s="57" t="s">
        <v>14425</v>
      </c>
      <c r="B7438" s="57" t="s">
        <v>33038</v>
      </c>
      <c r="C7438" t="s">
        <v>33039</v>
      </c>
    </row>
    <row r="7439" spans="1:3">
      <c r="A7439" s="57" t="s">
        <v>14425</v>
      </c>
      <c r="B7439" s="57" t="s">
        <v>33040</v>
      </c>
      <c r="C7439" t="s">
        <v>33041</v>
      </c>
    </row>
    <row r="7440" spans="1:3">
      <c r="A7440" s="57" t="s">
        <v>14425</v>
      </c>
      <c r="B7440" s="57" t="s">
        <v>33042</v>
      </c>
      <c r="C7440" t="s">
        <v>33043</v>
      </c>
    </row>
    <row r="7441" spans="1:3">
      <c r="A7441" s="57" t="s">
        <v>14425</v>
      </c>
      <c r="B7441" s="57" t="s">
        <v>33044</v>
      </c>
      <c r="C7441" t="s">
        <v>33045</v>
      </c>
    </row>
    <row r="7442" spans="1:3">
      <c r="A7442" s="57" t="s">
        <v>14425</v>
      </c>
      <c r="B7442" s="57" t="s">
        <v>33046</v>
      </c>
      <c r="C7442" t="s">
        <v>33047</v>
      </c>
    </row>
    <row r="7443" spans="1:3">
      <c r="A7443" s="57" t="s">
        <v>14425</v>
      </c>
      <c r="B7443" s="57" t="s">
        <v>33048</v>
      </c>
      <c r="C7443" t="s">
        <v>33049</v>
      </c>
    </row>
    <row r="7444" spans="1:3">
      <c r="A7444" s="57" t="s">
        <v>14425</v>
      </c>
      <c r="B7444" s="57" t="s">
        <v>33050</v>
      </c>
      <c r="C7444" t="s">
        <v>33051</v>
      </c>
    </row>
    <row r="7445" spans="1:3">
      <c r="A7445" s="57" t="s">
        <v>14425</v>
      </c>
      <c r="B7445" s="57" t="s">
        <v>33052</v>
      </c>
      <c r="C7445" t="s">
        <v>33053</v>
      </c>
    </row>
    <row r="7446" spans="1:3">
      <c r="A7446" s="57" t="s">
        <v>14425</v>
      </c>
      <c r="B7446" s="57" t="s">
        <v>33054</v>
      </c>
      <c r="C7446" t="s">
        <v>33055</v>
      </c>
    </row>
    <row r="7447" spans="1:3">
      <c r="A7447" s="57" t="s">
        <v>14425</v>
      </c>
      <c r="B7447" s="57" t="s">
        <v>33056</v>
      </c>
      <c r="C7447" t="s">
        <v>33057</v>
      </c>
    </row>
    <row r="7448" spans="1:3">
      <c r="A7448" s="57" t="s">
        <v>14425</v>
      </c>
      <c r="B7448" s="57" t="s">
        <v>33058</v>
      </c>
      <c r="C7448" t="s">
        <v>33059</v>
      </c>
    </row>
    <row r="7449" spans="1:3">
      <c r="A7449" s="57" t="s">
        <v>14425</v>
      </c>
      <c r="B7449" s="57" t="s">
        <v>33060</v>
      </c>
      <c r="C7449" t="s">
        <v>33061</v>
      </c>
    </row>
    <row r="7450" spans="1:3">
      <c r="A7450" s="57" t="s">
        <v>14425</v>
      </c>
      <c r="B7450" s="57" t="s">
        <v>33062</v>
      </c>
      <c r="C7450" t="s">
        <v>33063</v>
      </c>
    </row>
    <row r="7451" spans="1:3">
      <c r="A7451" s="57" t="s">
        <v>14425</v>
      </c>
      <c r="B7451" s="57" t="s">
        <v>33064</v>
      </c>
      <c r="C7451" t="s">
        <v>33065</v>
      </c>
    </row>
    <row r="7452" spans="1:3">
      <c r="A7452" s="57" t="s">
        <v>14425</v>
      </c>
      <c r="B7452" s="57" t="s">
        <v>33066</v>
      </c>
      <c r="C7452" t="s">
        <v>33067</v>
      </c>
    </row>
    <row r="7453" spans="1:3">
      <c r="A7453" s="57" t="s">
        <v>14425</v>
      </c>
      <c r="B7453" s="57" t="s">
        <v>33068</v>
      </c>
      <c r="C7453" t="s">
        <v>33069</v>
      </c>
    </row>
    <row r="7454" spans="1:3">
      <c r="A7454" s="57" t="s">
        <v>14425</v>
      </c>
      <c r="B7454" s="57" t="s">
        <v>33070</v>
      </c>
      <c r="C7454" t="s">
        <v>33071</v>
      </c>
    </row>
    <row r="7455" spans="1:3">
      <c r="A7455" s="57" t="s">
        <v>14425</v>
      </c>
      <c r="B7455" s="57" t="s">
        <v>33072</v>
      </c>
      <c r="C7455" t="s">
        <v>33073</v>
      </c>
    </row>
    <row r="7456" spans="1:3">
      <c r="A7456" s="57" t="s">
        <v>14425</v>
      </c>
      <c r="B7456" s="57" t="s">
        <v>33074</v>
      </c>
      <c r="C7456" t="s">
        <v>33075</v>
      </c>
    </row>
    <row r="7457" spans="1:3">
      <c r="A7457" s="57" t="s">
        <v>14425</v>
      </c>
      <c r="B7457" s="57" t="s">
        <v>33076</v>
      </c>
      <c r="C7457" t="s">
        <v>33077</v>
      </c>
    </row>
    <row r="7458" spans="1:3">
      <c r="A7458" s="57" t="s">
        <v>14425</v>
      </c>
      <c r="B7458" s="57" t="s">
        <v>33078</v>
      </c>
      <c r="C7458" t="s">
        <v>33079</v>
      </c>
    </row>
    <row r="7459" spans="1:3">
      <c r="A7459" s="57" t="s">
        <v>14425</v>
      </c>
      <c r="B7459" s="57" t="s">
        <v>33080</v>
      </c>
      <c r="C7459" t="s">
        <v>33081</v>
      </c>
    </row>
    <row r="7460" spans="1:3">
      <c r="A7460" s="57" t="s">
        <v>14425</v>
      </c>
      <c r="B7460" s="57" t="s">
        <v>33082</v>
      </c>
      <c r="C7460" t="s">
        <v>33083</v>
      </c>
    </row>
    <row r="7461" spans="1:3">
      <c r="A7461" s="57" t="s">
        <v>14425</v>
      </c>
      <c r="B7461" s="57" t="s">
        <v>33084</v>
      </c>
      <c r="C7461" t="s">
        <v>33085</v>
      </c>
    </row>
    <row r="7462" spans="1:3">
      <c r="A7462" s="57" t="s">
        <v>14425</v>
      </c>
      <c r="B7462" s="57" t="s">
        <v>33086</v>
      </c>
      <c r="C7462" t="s">
        <v>33087</v>
      </c>
    </row>
    <row r="7463" spans="1:3">
      <c r="A7463" s="57" t="s">
        <v>14425</v>
      </c>
      <c r="B7463" s="57" t="s">
        <v>33088</v>
      </c>
      <c r="C7463" t="s">
        <v>33089</v>
      </c>
    </row>
    <row r="7464" spans="1:3">
      <c r="A7464" s="57" t="s">
        <v>14425</v>
      </c>
      <c r="B7464" s="57" t="s">
        <v>33090</v>
      </c>
      <c r="C7464" t="s">
        <v>33091</v>
      </c>
    </row>
    <row r="7465" spans="1:3">
      <c r="A7465" s="57" t="s">
        <v>14425</v>
      </c>
      <c r="B7465" s="57" t="s">
        <v>33092</v>
      </c>
      <c r="C7465" t="s">
        <v>33093</v>
      </c>
    </row>
    <row r="7466" spans="1:3">
      <c r="A7466" s="57" t="s">
        <v>14425</v>
      </c>
      <c r="B7466" s="57" t="s">
        <v>33094</v>
      </c>
      <c r="C7466" t="s">
        <v>33095</v>
      </c>
    </row>
    <row r="7467" spans="1:3">
      <c r="A7467" s="57" t="s">
        <v>14425</v>
      </c>
      <c r="B7467" s="57" t="s">
        <v>33096</v>
      </c>
      <c r="C7467" t="s">
        <v>33097</v>
      </c>
    </row>
    <row r="7468" spans="1:3">
      <c r="A7468" s="57" t="s">
        <v>14425</v>
      </c>
      <c r="B7468" s="57" t="s">
        <v>33098</v>
      </c>
      <c r="C7468" t="s">
        <v>33099</v>
      </c>
    </row>
    <row r="7469" spans="1:3">
      <c r="A7469" s="57" t="s">
        <v>14425</v>
      </c>
      <c r="B7469" s="57" t="s">
        <v>33100</v>
      </c>
      <c r="C7469" t="s">
        <v>33101</v>
      </c>
    </row>
    <row r="7470" spans="1:3">
      <c r="A7470" s="57" t="s">
        <v>14425</v>
      </c>
      <c r="B7470" s="57" t="s">
        <v>33102</v>
      </c>
      <c r="C7470" t="s">
        <v>33103</v>
      </c>
    </row>
    <row r="7471" spans="1:3">
      <c r="A7471" s="57" t="s">
        <v>14616</v>
      </c>
      <c r="B7471" s="57" t="s">
        <v>33104</v>
      </c>
      <c r="C7471" t="s">
        <v>33105</v>
      </c>
    </row>
    <row r="7472" spans="1:3">
      <c r="A7472" s="57" t="s">
        <v>14616</v>
      </c>
      <c r="B7472" s="57" t="s">
        <v>33106</v>
      </c>
      <c r="C7472" t="s">
        <v>33107</v>
      </c>
    </row>
    <row r="7473" spans="1:3">
      <c r="A7473" s="57" t="s">
        <v>14616</v>
      </c>
      <c r="B7473" s="57" t="s">
        <v>33108</v>
      </c>
      <c r="C7473" t="s">
        <v>33109</v>
      </c>
    </row>
    <row r="7474" spans="1:3">
      <c r="A7474" s="57" t="s">
        <v>14616</v>
      </c>
      <c r="B7474" s="57" t="s">
        <v>33110</v>
      </c>
      <c r="C7474" t="s">
        <v>33111</v>
      </c>
    </row>
    <row r="7475" spans="1:3">
      <c r="A7475" s="57" t="s">
        <v>14616</v>
      </c>
      <c r="B7475" s="57" t="s">
        <v>33112</v>
      </c>
      <c r="C7475" t="s">
        <v>33113</v>
      </c>
    </row>
    <row r="7476" spans="1:3">
      <c r="A7476" s="57" t="s">
        <v>14616</v>
      </c>
      <c r="B7476" s="57" t="s">
        <v>33114</v>
      </c>
      <c r="C7476" t="s">
        <v>33115</v>
      </c>
    </row>
    <row r="7477" spans="1:3">
      <c r="A7477" s="57" t="s">
        <v>14616</v>
      </c>
      <c r="B7477" s="57" t="s">
        <v>33116</v>
      </c>
      <c r="C7477" t="s">
        <v>33117</v>
      </c>
    </row>
    <row r="7478" spans="1:3">
      <c r="A7478" s="57" t="s">
        <v>14616</v>
      </c>
      <c r="B7478" s="57" t="s">
        <v>33118</v>
      </c>
      <c r="C7478" t="s">
        <v>33119</v>
      </c>
    </row>
    <row r="7479" spans="1:3">
      <c r="A7479" s="57" t="s">
        <v>14616</v>
      </c>
      <c r="B7479" s="57" t="s">
        <v>33120</v>
      </c>
      <c r="C7479" t="s">
        <v>33121</v>
      </c>
    </row>
    <row r="7480" spans="1:3">
      <c r="A7480" s="57" t="s">
        <v>14616</v>
      </c>
      <c r="B7480" s="57" t="s">
        <v>33122</v>
      </c>
      <c r="C7480" t="s">
        <v>33123</v>
      </c>
    </row>
    <row r="7481" spans="1:3">
      <c r="A7481" s="57" t="s">
        <v>14616</v>
      </c>
      <c r="B7481" s="57" t="s">
        <v>33124</v>
      </c>
      <c r="C7481" t="s">
        <v>33125</v>
      </c>
    </row>
    <row r="7482" spans="1:3">
      <c r="A7482" s="57" t="s">
        <v>14616</v>
      </c>
      <c r="B7482" s="57" t="s">
        <v>33126</v>
      </c>
      <c r="C7482" t="s">
        <v>33127</v>
      </c>
    </row>
    <row r="7483" spans="1:3">
      <c r="A7483" s="57" t="s">
        <v>14616</v>
      </c>
      <c r="B7483" s="57" t="s">
        <v>33128</v>
      </c>
      <c r="C7483" t="s">
        <v>33129</v>
      </c>
    </row>
    <row r="7484" spans="1:3">
      <c r="A7484" s="57" t="s">
        <v>14616</v>
      </c>
      <c r="B7484" s="57" t="s">
        <v>33130</v>
      </c>
      <c r="C7484" t="s">
        <v>33131</v>
      </c>
    </row>
    <row r="7485" spans="1:3">
      <c r="A7485" s="57" t="s">
        <v>14616</v>
      </c>
      <c r="B7485" s="57" t="s">
        <v>33132</v>
      </c>
      <c r="C7485" t="s">
        <v>33133</v>
      </c>
    </row>
    <row r="7486" spans="1:3">
      <c r="A7486" s="57" t="s">
        <v>14616</v>
      </c>
      <c r="B7486" s="57" t="s">
        <v>33134</v>
      </c>
      <c r="C7486" t="s">
        <v>33135</v>
      </c>
    </row>
    <row r="7487" spans="1:3">
      <c r="A7487" s="57" t="s">
        <v>14616</v>
      </c>
      <c r="B7487" s="57" t="s">
        <v>33136</v>
      </c>
      <c r="C7487" t="s">
        <v>33137</v>
      </c>
    </row>
    <row r="7488" spans="1:3">
      <c r="A7488" s="57" t="s">
        <v>14616</v>
      </c>
      <c r="B7488" s="57" t="s">
        <v>33138</v>
      </c>
      <c r="C7488" t="s">
        <v>21024</v>
      </c>
    </row>
    <row r="7489" spans="1:3">
      <c r="A7489" s="57" t="s">
        <v>14616</v>
      </c>
      <c r="B7489" s="57" t="s">
        <v>33139</v>
      </c>
      <c r="C7489" t="s">
        <v>33140</v>
      </c>
    </row>
    <row r="7490" spans="1:3">
      <c r="A7490" s="57" t="s">
        <v>14616</v>
      </c>
      <c r="B7490" s="57" t="s">
        <v>33141</v>
      </c>
      <c r="C7490" t="s">
        <v>33142</v>
      </c>
    </row>
    <row r="7491" spans="1:3">
      <c r="A7491" s="57" t="s">
        <v>14616</v>
      </c>
      <c r="B7491" s="57" t="s">
        <v>33143</v>
      </c>
      <c r="C7491" t="s">
        <v>33144</v>
      </c>
    </row>
    <row r="7492" spans="1:3">
      <c r="A7492" s="57" t="s">
        <v>14616</v>
      </c>
      <c r="B7492" s="57" t="s">
        <v>33145</v>
      </c>
      <c r="C7492" t="s">
        <v>33146</v>
      </c>
    </row>
    <row r="7493" spans="1:3">
      <c r="A7493" s="57" t="s">
        <v>14616</v>
      </c>
      <c r="B7493" s="57" t="s">
        <v>33147</v>
      </c>
      <c r="C7493" t="s">
        <v>33148</v>
      </c>
    </row>
    <row r="7494" spans="1:3">
      <c r="A7494" s="57" t="s">
        <v>14616</v>
      </c>
      <c r="B7494" s="57" t="s">
        <v>33149</v>
      </c>
      <c r="C7494" t="s">
        <v>33150</v>
      </c>
    </row>
    <row r="7495" spans="1:3">
      <c r="A7495" s="57" t="s">
        <v>14616</v>
      </c>
      <c r="B7495" s="57" t="s">
        <v>33151</v>
      </c>
      <c r="C7495" t="s">
        <v>33152</v>
      </c>
    </row>
    <row r="7496" spans="1:3">
      <c r="A7496" s="57" t="s">
        <v>14616</v>
      </c>
      <c r="B7496" s="57" t="s">
        <v>33153</v>
      </c>
      <c r="C7496" t="s">
        <v>33154</v>
      </c>
    </row>
    <row r="7497" spans="1:3">
      <c r="A7497" s="57" t="s">
        <v>14616</v>
      </c>
      <c r="B7497" s="57" t="s">
        <v>33155</v>
      </c>
      <c r="C7497" t="s">
        <v>33156</v>
      </c>
    </row>
    <row r="7498" spans="1:3">
      <c r="A7498" s="57" t="s">
        <v>14616</v>
      </c>
      <c r="B7498" s="57" t="s">
        <v>33157</v>
      </c>
      <c r="C7498" t="s">
        <v>33158</v>
      </c>
    </row>
    <row r="7499" spans="1:3">
      <c r="A7499" s="57" t="s">
        <v>14616</v>
      </c>
      <c r="B7499" s="57" t="s">
        <v>33159</v>
      </c>
      <c r="C7499" t="s">
        <v>33160</v>
      </c>
    </row>
    <row r="7500" spans="1:3">
      <c r="A7500" s="57" t="s">
        <v>14616</v>
      </c>
      <c r="B7500" s="57" t="s">
        <v>33161</v>
      </c>
      <c r="C7500" t="s">
        <v>33162</v>
      </c>
    </row>
    <row r="7501" spans="1:3">
      <c r="A7501" s="57" t="s">
        <v>14616</v>
      </c>
      <c r="B7501" s="57" t="s">
        <v>33163</v>
      </c>
      <c r="C7501" t="s">
        <v>33164</v>
      </c>
    </row>
    <row r="7502" spans="1:3">
      <c r="A7502" s="57" t="s">
        <v>14616</v>
      </c>
      <c r="B7502" s="57" t="s">
        <v>33165</v>
      </c>
      <c r="C7502" t="s">
        <v>33166</v>
      </c>
    </row>
    <row r="7503" spans="1:3">
      <c r="A7503" s="57" t="s">
        <v>14616</v>
      </c>
      <c r="B7503" s="57" t="s">
        <v>33167</v>
      </c>
      <c r="C7503" t="s">
        <v>33168</v>
      </c>
    </row>
    <row r="7504" spans="1:3">
      <c r="A7504" s="57" t="s">
        <v>14616</v>
      </c>
      <c r="B7504" s="57" t="s">
        <v>33169</v>
      </c>
      <c r="C7504" t="s">
        <v>33170</v>
      </c>
    </row>
    <row r="7505" spans="1:3">
      <c r="A7505" s="57" t="s">
        <v>14616</v>
      </c>
      <c r="B7505" s="57" t="s">
        <v>33171</v>
      </c>
      <c r="C7505" t="s">
        <v>33172</v>
      </c>
    </row>
    <row r="7506" spans="1:3">
      <c r="A7506" s="57" t="s">
        <v>14616</v>
      </c>
      <c r="B7506" s="57" t="s">
        <v>33173</v>
      </c>
      <c r="C7506" t="s">
        <v>33174</v>
      </c>
    </row>
    <row r="7507" spans="1:3">
      <c r="A7507" s="57" t="s">
        <v>14616</v>
      </c>
      <c r="B7507" s="57" t="s">
        <v>33175</v>
      </c>
      <c r="C7507" t="s">
        <v>33176</v>
      </c>
    </row>
    <row r="7508" spans="1:3">
      <c r="A7508" s="57" t="s">
        <v>14616</v>
      </c>
      <c r="B7508" s="57" t="s">
        <v>33177</v>
      </c>
      <c r="C7508" t="s">
        <v>33178</v>
      </c>
    </row>
    <row r="7509" spans="1:3">
      <c r="A7509" s="57" t="s">
        <v>14616</v>
      </c>
      <c r="B7509" s="57" t="s">
        <v>33179</v>
      </c>
      <c r="C7509" t="s">
        <v>33180</v>
      </c>
    </row>
    <row r="7510" spans="1:3">
      <c r="A7510" s="57" t="s">
        <v>14616</v>
      </c>
      <c r="B7510" s="57" t="s">
        <v>33181</v>
      </c>
      <c r="C7510" t="s">
        <v>33182</v>
      </c>
    </row>
    <row r="7511" spans="1:3">
      <c r="A7511" s="57" t="s">
        <v>14616</v>
      </c>
      <c r="B7511" s="57" t="s">
        <v>33183</v>
      </c>
      <c r="C7511" t="s">
        <v>33184</v>
      </c>
    </row>
    <row r="7512" spans="1:3">
      <c r="A7512" s="57" t="s">
        <v>14616</v>
      </c>
      <c r="B7512" s="57" t="s">
        <v>33185</v>
      </c>
      <c r="C7512" t="s">
        <v>33186</v>
      </c>
    </row>
    <row r="7513" spans="1:3">
      <c r="A7513" s="57" t="s">
        <v>14616</v>
      </c>
      <c r="B7513" s="57" t="s">
        <v>33187</v>
      </c>
      <c r="C7513" t="s">
        <v>33188</v>
      </c>
    </row>
    <row r="7514" spans="1:3">
      <c r="A7514" s="57" t="s">
        <v>14616</v>
      </c>
      <c r="B7514" s="57" t="s">
        <v>33189</v>
      </c>
      <c r="C7514" t="s">
        <v>33190</v>
      </c>
    </row>
    <row r="7515" spans="1:3">
      <c r="A7515" s="57" t="s">
        <v>14616</v>
      </c>
      <c r="B7515" s="57" t="s">
        <v>33191</v>
      </c>
      <c r="C7515" t="s">
        <v>33192</v>
      </c>
    </row>
    <row r="7516" spans="1:3">
      <c r="A7516" s="57" t="s">
        <v>14616</v>
      </c>
      <c r="B7516" s="57" t="s">
        <v>33193</v>
      </c>
      <c r="C7516" t="s">
        <v>33194</v>
      </c>
    </row>
    <row r="7517" spans="1:3">
      <c r="A7517" s="57" t="s">
        <v>14616</v>
      </c>
      <c r="B7517" s="57" t="s">
        <v>33195</v>
      </c>
      <c r="C7517" t="s">
        <v>33196</v>
      </c>
    </row>
    <row r="7518" spans="1:3">
      <c r="A7518" s="57" t="s">
        <v>14616</v>
      </c>
      <c r="B7518" s="57" t="s">
        <v>33197</v>
      </c>
      <c r="C7518" t="s">
        <v>33198</v>
      </c>
    </row>
    <row r="7519" spans="1:3">
      <c r="A7519" s="57" t="s">
        <v>14616</v>
      </c>
      <c r="B7519" s="57" t="s">
        <v>33199</v>
      </c>
      <c r="C7519" t="s">
        <v>33200</v>
      </c>
    </row>
    <row r="7520" spans="1:3">
      <c r="A7520" s="57" t="s">
        <v>14616</v>
      </c>
      <c r="B7520" s="57" t="s">
        <v>33201</v>
      </c>
      <c r="C7520" t="s">
        <v>33202</v>
      </c>
    </row>
    <row r="7521" spans="1:3">
      <c r="A7521" s="57" t="s">
        <v>14616</v>
      </c>
      <c r="B7521" s="57" t="s">
        <v>33203</v>
      </c>
      <c r="C7521" t="s">
        <v>33204</v>
      </c>
    </row>
    <row r="7522" spans="1:3">
      <c r="A7522" s="57" t="s">
        <v>14616</v>
      </c>
      <c r="B7522" s="57" t="s">
        <v>33205</v>
      </c>
      <c r="C7522" t="s">
        <v>33206</v>
      </c>
    </row>
    <row r="7523" spans="1:3">
      <c r="A7523" s="57" t="s">
        <v>14616</v>
      </c>
      <c r="B7523" s="57" t="s">
        <v>33207</v>
      </c>
      <c r="C7523" t="s">
        <v>33208</v>
      </c>
    </row>
    <row r="7524" spans="1:3">
      <c r="A7524" s="57" t="s">
        <v>14616</v>
      </c>
      <c r="B7524" s="57" t="s">
        <v>33209</v>
      </c>
      <c r="C7524" t="s">
        <v>33210</v>
      </c>
    </row>
    <row r="7525" spans="1:3">
      <c r="A7525" s="57" t="s">
        <v>14616</v>
      </c>
      <c r="B7525" s="57" t="s">
        <v>33211</v>
      </c>
      <c r="C7525" t="s">
        <v>33212</v>
      </c>
    </row>
    <row r="7526" spans="1:3">
      <c r="A7526" s="57" t="s">
        <v>14616</v>
      </c>
      <c r="B7526" s="57" t="s">
        <v>33213</v>
      </c>
      <c r="C7526" t="s">
        <v>33214</v>
      </c>
    </row>
    <row r="7527" spans="1:3">
      <c r="A7527" s="57" t="s">
        <v>14616</v>
      </c>
      <c r="B7527" s="57" t="s">
        <v>33215</v>
      </c>
      <c r="C7527" t="s">
        <v>33216</v>
      </c>
    </row>
    <row r="7528" spans="1:3">
      <c r="A7528" s="57" t="s">
        <v>14616</v>
      </c>
      <c r="B7528" s="57" t="s">
        <v>33217</v>
      </c>
      <c r="C7528" t="s">
        <v>33218</v>
      </c>
    </row>
    <row r="7529" spans="1:3">
      <c r="A7529" s="57" t="s">
        <v>14616</v>
      </c>
      <c r="B7529" s="57" t="s">
        <v>33219</v>
      </c>
      <c r="C7529" t="s">
        <v>33220</v>
      </c>
    </row>
    <row r="7530" spans="1:3">
      <c r="A7530" s="57" t="s">
        <v>14616</v>
      </c>
      <c r="B7530" s="57" t="s">
        <v>33221</v>
      </c>
      <c r="C7530" t="s">
        <v>33222</v>
      </c>
    </row>
    <row r="7531" spans="1:3">
      <c r="A7531" s="57" t="s">
        <v>14616</v>
      </c>
      <c r="B7531" s="57" t="s">
        <v>33223</v>
      </c>
      <c r="C7531" t="s">
        <v>33224</v>
      </c>
    </row>
    <row r="7532" spans="1:3">
      <c r="A7532" s="57" t="s">
        <v>14616</v>
      </c>
      <c r="B7532" s="57" t="s">
        <v>33225</v>
      </c>
      <c r="C7532" t="s">
        <v>33226</v>
      </c>
    </row>
    <row r="7533" spans="1:3">
      <c r="A7533" s="57" t="s">
        <v>14616</v>
      </c>
      <c r="B7533" s="57" t="s">
        <v>33227</v>
      </c>
      <c r="C7533" t="s">
        <v>33228</v>
      </c>
    </row>
    <row r="7534" spans="1:3">
      <c r="A7534" s="57" t="s">
        <v>14616</v>
      </c>
      <c r="B7534" s="57" t="s">
        <v>33229</v>
      </c>
      <c r="C7534" t="s">
        <v>33230</v>
      </c>
    </row>
    <row r="7535" spans="1:3">
      <c r="A7535" s="57" t="s">
        <v>14616</v>
      </c>
      <c r="B7535" s="57" t="s">
        <v>33231</v>
      </c>
      <c r="C7535" t="s">
        <v>33232</v>
      </c>
    </row>
    <row r="7536" spans="1:3">
      <c r="A7536" s="57" t="s">
        <v>14616</v>
      </c>
      <c r="B7536" s="57" t="s">
        <v>33233</v>
      </c>
      <c r="C7536" t="s">
        <v>33234</v>
      </c>
    </row>
    <row r="7537" spans="1:3">
      <c r="A7537" s="57" t="s">
        <v>14616</v>
      </c>
      <c r="B7537" s="57" t="s">
        <v>33235</v>
      </c>
      <c r="C7537" t="s">
        <v>33236</v>
      </c>
    </row>
    <row r="7538" spans="1:3">
      <c r="A7538" s="57" t="s">
        <v>14616</v>
      </c>
      <c r="B7538" s="57" t="s">
        <v>33237</v>
      </c>
      <c r="C7538" t="s">
        <v>33238</v>
      </c>
    </row>
    <row r="7539" spans="1:3">
      <c r="A7539" s="57" t="s">
        <v>14616</v>
      </c>
      <c r="B7539" s="57" t="s">
        <v>33239</v>
      </c>
      <c r="C7539" t="s">
        <v>33240</v>
      </c>
    </row>
    <row r="7540" spans="1:3">
      <c r="A7540" s="57" t="s">
        <v>14616</v>
      </c>
      <c r="B7540" s="57" t="s">
        <v>33241</v>
      </c>
      <c r="C7540" t="s">
        <v>33242</v>
      </c>
    </row>
    <row r="7541" spans="1:3">
      <c r="A7541" s="57" t="s">
        <v>14616</v>
      </c>
      <c r="B7541" s="57" t="s">
        <v>33243</v>
      </c>
      <c r="C7541" t="s">
        <v>33244</v>
      </c>
    </row>
    <row r="7542" spans="1:3">
      <c r="A7542" s="57" t="s">
        <v>14616</v>
      </c>
      <c r="B7542" s="57" t="s">
        <v>33245</v>
      </c>
      <c r="C7542" t="s">
        <v>33246</v>
      </c>
    </row>
    <row r="7543" spans="1:3">
      <c r="A7543" s="57" t="s">
        <v>14616</v>
      </c>
      <c r="B7543" s="57" t="s">
        <v>33247</v>
      </c>
      <c r="C7543" t="s">
        <v>33248</v>
      </c>
    </row>
    <row r="7544" spans="1:3">
      <c r="A7544" s="57" t="s">
        <v>14616</v>
      </c>
      <c r="B7544" s="57" t="s">
        <v>33249</v>
      </c>
      <c r="C7544" t="s">
        <v>33250</v>
      </c>
    </row>
    <row r="7545" spans="1:3">
      <c r="A7545" s="57" t="s">
        <v>14616</v>
      </c>
      <c r="B7545" s="57" t="s">
        <v>33251</v>
      </c>
      <c r="C7545" t="s">
        <v>33252</v>
      </c>
    </row>
    <row r="7546" spans="1:3">
      <c r="A7546" s="57" t="s">
        <v>14616</v>
      </c>
      <c r="B7546" s="57" t="s">
        <v>33253</v>
      </c>
      <c r="C7546" t="s">
        <v>33254</v>
      </c>
    </row>
    <row r="7547" spans="1:3">
      <c r="A7547" s="57" t="s">
        <v>14616</v>
      </c>
      <c r="B7547" s="57" t="s">
        <v>33255</v>
      </c>
      <c r="C7547" t="s">
        <v>33256</v>
      </c>
    </row>
    <row r="7548" spans="1:3">
      <c r="A7548" s="57" t="s">
        <v>14616</v>
      </c>
      <c r="B7548" s="57" t="s">
        <v>33257</v>
      </c>
      <c r="C7548" t="s">
        <v>33258</v>
      </c>
    </row>
    <row r="7549" spans="1:3">
      <c r="A7549" s="57" t="s">
        <v>14616</v>
      </c>
      <c r="B7549" s="57" t="s">
        <v>33259</v>
      </c>
      <c r="C7549" t="s">
        <v>33260</v>
      </c>
    </row>
    <row r="7550" spans="1:3">
      <c r="A7550" s="57" t="s">
        <v>14616</v>
      </c>
      <c r="B7550" s="57" t="s">
        <v>33261</v>
      </c>
      <c r="C7550" t="s">
        <v>33262</v>
      </c>
    </row>
    <row r="7551" spans="1:3">
      <c r="A7551" s="57" t="s">
        <v>14616</v>
      </c>
      <c r="B7551" s="57" t="s">
        <v>33263</v>
      </c>
      <c r="C7551" t="s">
        <v>33264</v>
      </c>
    </row>
    <row r="7552" spans="1:3">
      <c r="A7552" s="57" t="s">
        <v>14616</v>
      </c>
      <c r="B7552" s="57" t="s">
        <v>33265</v>
      </c>
      <c r="C7552" t="s">
        <v>33266</v>
      </c>
    </row>
    <row r="7553" spans="1:3">
      <c r="A7553" s="57" t="s">
        <v>14616</v>
      </c>
      <c r="B7553" s="57" t="s">
        <v>33267</v>
      </c>
      <c r="C7553" t="s">
        <v>33268</v>
      </c>
    </row>
    <row r="7554" spans="1:3">
      <c r="A7554" s="57" t="s">
        <v>14616</v>
      </c>
      <c r="B7554" s="57" t="s">
        <v>33269</v>
      </c>
      <c r="C7554" t="s">
        <v>33270</v>
      </c>
    </row>
    <row r="7555" spans="1:3">
      <c r="A7555" s="57" t="s">
        <v>14616</v>
      </c>
      <c r="B7555" s="57" t="s">
        <v>33271</v>
      </c>
      <c r="C7555" t="s">
        <v>33272</v>
      </c>
    </row>
    <row r="7556" spans="1:3">
      <c r="A7556" s="57" t="s">
        <v>14616</v>
      </c>
      <c r="B7556" s="57" t="s">
        <v>33273</v>
      </c>
      <c r="C7556" t="s">
        <v>33274</v>
      </c>
    </row>
    <row r="7557" spans="1:3">
      <c r="A7557" s="57" t="s">
        <v>14616</v>
      </c>
      <c r="B7557" s="57" t="s">
        <v>33275</v>
      </c>
      <c r="C7557" t="s">
        <v>33276</v>
      </c>
    </row>
    <row r="7558" spans="1:3">
      <c r="A7558" s="57" t="s">
        <v>14616</v>
      </c>
      <c r="B7558" s="57" t="s">
        <v>33277</v>
      </c>
      <c r="C7558" t="s">
        <v>33278</v>
      </c>
    </row>
    <row r="7559" spans="1:3">
      <c r="A7559" s="57" t="s">
        <v>14616</v>
      </c>
      <c r="B7559" s="57" t="s">
        <v>33279</v>
      </c>
      <c r="C7559" t="s">
        <v>33280</v>
      </c>
    </row>
    <row r="7560" spans="1:3">
      <c r="A7560" s="57" t="s">
        <v>14616</v>
      </c>
      <c r="B7560" s="57" t="s">
        <v>33281</v>
      </c>
      <c r="C7560" t="s">
        <v>33282</v>
      </c>
    </row>
    <row r="7561" spans="1:3">
      <c r="A7561" s="57" t="s">
        <v>14616</v>
      </c>
      <c r="B7561" s="57" t="s">
        <v>33283</v>
      </c>
      <c r="C7561" t="s">
        <v>33284</v>
      </c>
    </row>
    <row r="7562" spans="1:3">
      <c r="A7562" s="57" t="s">
        <v>14616</v>
      </c>
      <c r="B7562" s="57" t="s">
        <v>33285</v>
      </c>
      <c r="C7562" t="s">
        <v>33286</v>
      </c>
    </row>
    <row r="7563" spans="1:3">
      <c r="A7563" s="57" t="s">
        <v>14616</v>
      </c>
      <c r="B7563" s="57" t="s">
        <v>33287</v>
      </c>
      <c r="C7563" t="s">
        <v>33288</v>
      </c>
    </row>
    <row r="7564" spans="1:3">
      <c r="A7564" s="57" t="s">
        <v>14616</v>
      </c>
      <c r="B7564" s="57" t="s">
        <v>33289</v>
      </c>
      <c r="C7564" t="s">
        <v>33290</v>
      </c>
    </row>
    <row r="7565" spans="1:3">
      <c r="A7565" s="57" t="s">
        <v>14616</v>
      </c>
      <c r="B7565" s="57" t="s">
        <v>33291</v>
      </c>
      <c r="C7565" t="s">
        <v>33292</v>
      </c>
    </row>
    <row r="7566" spans="1:3">
      <c r="A7566" s="57" t="s">
        <v>14616</v>
      </c>
      <c r="B7566" s="57" t="s">
        <v>33293</v>
      </c>
      <c r="C7566" t="s">
        <v>33294</v>
      </c>
    </row>
    <row r="7567" spans="1:3">
      <c r="A7567" s="57" t="s">
        <v>14616</v>
      </c>
      <c r="B7567" s="57" t="s">
        <v>33295</v>
      </c>
      <c r="C7567" t="s">
        <v>33296</v>
      </c>
    </row>
    <row r="7568" spans="1:3">
      <c r="A7568" s="57" t="s">
        <v>14616</v>
      </c>
      <c r="B7568" s="57" t="s">
        <v>33297</v>
      </c>
      <c r="C7568" t="s">
        <v>33298</v>
      </c>
    </row>
    <row r="7569" spans="1:3">
      <c r="A7569" s="57" t="s">
        <v>14616</v>
      </c>
      <c r="B7569" s="57" t="s">
        <v>33299</v>
      </c>
      <c r="C7569" t="s">
        <v>33300</v>
      </c>
    </row>
    <row r="7570" spans="1:3">
      <c r="A7570" s="57" t="s">
        <v>14616</v>
      </c>
      <c r="B7570" s="57" t="s">
        <v>33301</v>
      </c>
      <c r="C7570" t="s">
        <v>33302</v>
      </c>
    </row>
    <row r="7571" spans="1:3">
      <c r="A7571" s="57" t="s">
        <v>14616</v>
      </c>
      <c r="B7571" s="57" t="s">
        <v>33303</v>
      </c>
      <c r="C7571" t="s">
        <v>33304</v>
      </c>
    </row>
    <row r="7572" spans="1:3">
      <c r="A7572" s="57" t="s">
        <v>14616</v>
      </c>
      <c r="B7572" s="57" t="s">
        <v>33305</v>
      </c>
      <c r="C7572" t="s">
        <v>33306</v>
      </c>
    </row>
    <row r="7573" spans="1:3">
      <c r="A7573" s="57" t="s">
        <v>14616</v>
      </c>
      <c r="B7573" s="57" t="s">
        <v>33307</v>
      </c>
      <c r="C7573" t="s">
        <v>33308</v>
      </c>
    </row>
    <row r="7574" spans="1:3">
      <c r="A7574" s="57" t="s">
        <v>14616</v>
      </c>
      <c r="B7574" s="57" t="s">
        <v>33309</v>
      </c>
      <c r="C7574" t="s">
        <v>33310</v>
      </c>
    </row>
    <row r="7575" spans="1:3">
      <c r="A7575" s="57" t="s">
        <v>14616</v>
      </c>
      <c r="B7575" s="57" t="s">
        <v>33311</v>
      </c>
      <c r="C7575" t="s">
        <v>33312</v>
      </c>
    </row>
    <row r="7576" spans="1:3">
      <c r="A7576" s="57" t="s">
        <v>14616</v>
      </c>
      <c r="B7576" s="57" t="s">
        <v>33313</v>
      </c>
      <c r="C7576" t="s">
        <v>33314</v>
      </c>
    </row>
    <row r="7577" spans="1:3">
      <c r="A7577" s="57" t="s">
        <v>14616</v>
      </c>
      <c r="B7577" s="57" t="s">
        <v>33315</v>
      </c>
      <c r="C7577" t="s">
        <v>33316</v>
      </c>
    </row>
    <row r="7578" spans="1:3">
      <c r="A7578" s="184" t="s">
        <v>14616</v>
      </c>
      <c r="B7578" s="57" t="s">
        <v>33317</v>
      </c>
      <c r="C7578" t="s">
        <v>33318</v>
      </c>
    </row>
    <row r="7579" spans="1:3">
      <c r="A7579" s="184" t="s">
        <v>14616</v>
      </c>
      <c r="B7579" s="57" t="s">
        <v>33319</v>
      </c>
      <c r="C7579" t="s">
        <v>33320</v>
      </c>
    </row>
    <row r="7580" spans="1:3">
      <c r="A7580" s="57" t="s">
        <v>14616</v>
      </c>
      <c r="B7580" s="57" t="s">
        <v>33321</v>
      </c>
      <c r="C7580" t="s">
        <v>33322</v>
      </c>
    </row>
    <row r="7581" spans="1:3">
      <c r="A7581" s="57" t="s">
        <v>14616</v>
      </c>
      <c r="B7581" s="57" t="s">
        <v>33323</v>
      </c>
      <c r="C7581" t="s">
        <v>33324</v>
      </c>
    </row>
    <row r="7582" spans="1:3">
      <c r="A7582" s="57" t="s">
        <v>14616</v>
      </c>
      <c r="B7582" s="57" t="s">
        <v>33325</v>
      </c>
      <c r="C7582" t="s">
        <v>33326</v>
      </c>
    </row>
    <row r="7583" spans="1:3">
      <c r="A7583" s="184" t="s">
        <v>14616</v>
      </c>
      <c r="B7583" s="57" t="s">
        <v>33327</v>
      </c>
      <c r="C7583" t="s">
        <v>33328</v>
      </c>
    </row>
    <row r="7584" spans="1:3">
      <c r="A7584" s="57" t="s">
        <v>14616</v>
      </c>
      <c r="B7584" s="57" t="s">
        <v>33329</v>
      </c>
      <c r="C7584" t="s">
        <v>33330</v>
      </c>
    </row>
    <row r="7585" spans="1:3">
      <c r="A7585" s="57" t="s">
        <v>14616</v>
      </c>
      <c r="B7585" s="57" t="s">
        <v>33331</v>
      </c>
      <c r="C7585" t="s">
        <v>33332</v>
      </c>
    </row>
    <row r="7586" spans="1:3">
      <c r="A7586" s="57" t="s">
        <v>14616</v>
      </c>
      <c r="B7586" s="57" t="s">
        <v>33333</v>
      </c>
      <c r="C7586" t="s">
        <v>33334</v>
      </c>
    </row>
    <row r="7587" spans="1:3">
      <c r="A7587" s="57" t="s">
        <v>14616</v>
      </c>
      <c r="B7587" s="57" t="s">
        <v>33335</v>
      </c>
      <c r="C7587" t="s">
        <v>33336</v>
      </c>
    </row>
    <row r="7588" spans="1:3">
      <c r="A7588" s="57" t="s">
        <v>14616</v>
      </c>
      <c r="B7588" s="57" t="s">
        <v>33337</v>
      </c>
      <c r="C7588" t="s">
        <v>33338</v>
      </c>
    </row>
    <row r="7589" spans="1:3">
      <c r="A7589" s="57" t="s">
        <v>14616</v>
      </c>
      <c r="B7589" s="57" t="s">
        <v>33339</v>
      </c>
      <c r="C7589" t="s">
        <v>33340</v>
      </c>
    </row>
    <row r="7590" spans="1:3">
      <c r="A7590" s="57" t="s">
        <v>14616</v>
      </c>
      <c r="B7590" s="57" t="s">
        <v>33341</v>
      </c>
      <c r="C7590" t="s">
        <v>33342</v>
      </c>
    </row>
    <row r="7591" spans="1:3">
      <c r="A7591" s="57" t="s">
        <v>14616</v>
      </c>
      <c r="B7591" s="57" t="s">
        <v>33343</v>
      </c>
      <c r="C7591" t="s">
        <v>25017</v>
      </c>
    </row>
    <row r="7592" spans="1:3">
      <c r="A7592" s="57" t="s">
        <v>14616</v>
      </c>
      <c r="B7592" s="57" t="s">
        <v>33344</v>
      </c>
      <c r="C7592" t="s">
        <v>33345</v>
      </c>
    </row>
    <row r="7593" spans="1:3">
      <c r="A7593" s="57" t="s">
        <v>14616</v>
      </c>
      <c r="B7593" s="57" t="s">
        <v>33346</v>
      </c>
      <c r="C7593" t="s">
        <v>33347</v>
      </c>
    </row>
    <row r="7594" spans="1:3">
      <c r="A7594" s="57" t="s">
        <v>14616</v>
      </c>
      <c r="B7594" s="57" t="s">
        <v>33348</v>
      </c>
      <c r="C7594" t="s">
        <v>33349</v>
      </c>
    </row>
    <row r="7595" spans="1:3">
      <c r="A7595" s="57" t="s">
        <v>14616</v>
      </c>
      <c r="B7595" s="57" t="s">
        <v>33350</v>
      </c>
      <c r="C7595" t="s">
        <v>33351</v>
      </c>
    </row>
    <row r="7596" spans="1:3">
      <c r="A7596" s="57" t="s">
        <v>14616</v>
      </c>
      <c r="B7596" s="57" t="s">
        <v>33352</v>
      </c>
      <c r="C7596" t="s">
        <v>33353</v>
      </c>
    </row>
    <row r="7597" spans="1:3">
      <c r="A7597" s="57" t="s">
        <v>14616</v>
      </c>
      <c r="B7597" s="57" t="s">
        <v>33354</v>
      </c>
      <c r="C7597" t="s">
        <v>31933</v>
      </c>
    </row>
    <row r="7598" spans="1:3">
      <c r="A7598" s="57" t="s">
        <v>14616</v>
      </c>
      <c r="B7598" s="57" t="s">
        <v>33355</v>
      </c>
      <c r="C7598" t="s">
        <v>33356</v>
      </c>
    </row>
    <row r="7599" spans="1:3">
      <c r="A7599" s="57" t="s">
        <v>14616</v>
      </c>
      <c r="B7599" s="57" t="s">
        <v>33357</v>
      </c>
      <c r="C7599" t="s">
        <v>33358</v>
      </c>
    </row>
    <row r="7600" spans="1:3">
      <c r="A7600" s="57" t="s">
        <v>14616</v>
      </c>
      <c r="B7600" s="57" t="s">
        <v>33359</v>
      </c>
      <c r="C7600" t="s">
        <v>33360</v>
      </c>
    </row>
    <row r="7601" spans="1:3">
      <c r="A7601" s="57" t="s">
        <v>14616</v>
      </c>
      <c r="B7601" s="57" t="s">
        <v>33361</v>
      </c>
      <c r="C7601" t="s">
        <v>33362</v>
      </c>
    </row>
    <row r="7602" spans="1:3">
      <c r="A7602" s="57" t="s">
        <v>14616</v>
      </c>
      <c r="B7602" s="57" t="s">
        <v>33363</v>
      </c>
      <c r="C7602" t="s">
        <v>33364</v>
      </c>
    </row>
    <row r="7603" spans="1:3">
      <c r="A7603" s="57" t="s">
        <v>14616</v>
      </c>
      <c r="B7603" s="57" t="s">
        <v>33365</v>
      </c>
      <c r="C7603" t="s">
        <v>33366</v>
      </c>
    </row>
    <row r="7604" spans="1:3">
      <c r="A7604" s="57" t="s">
        <v>14616</v>
      </c>
      <c r="B7604" s="57" t="s">
        <v>33367</v>
      </c>
      <c r="C7604" t="s">
        <v>33368</v>
      </c>
    </row>
    <row r="7605" spans="1:3">
      <c r="A7605" s="57" t="s">
        <v>14616</v>
      </c>
      <c r="B7605" s="57" t="s">
        <v>33369</v>
      </c>
      <c r="C7605" t="s">
        <v>33370</v>
      </c>
    </row>
    <row r="7606" spans="1:3">
      <c r="A7606" s="57" t="s">
        <v>14616</v>
      </c>
      <c r="B7606" s="57" t="s">
        <v>33371</v>
      </c>
      <c r="C7606" t="s">
        <v>33372</v>
      </c>
    </row>
    <row r="7607" spans="1:3">
      <c r="A7607" s="57" t="s">
        <v>14616</v>
      </c>
      <c r="B7607" s="57" t="s">
        <v>33373</v>
      </c>
      <c r="C7607" t="s">
        <v>33374</v>
      </c>
    </row>
    <row r="7608" spans="1:3">
      <c r="A7608" s="57" t="s">
        <v>14616</v>
      </c>
      <c r="B7608" s="57" t="s">
        <v>33375</v>
      </c>
      <c r="C7608" t="s">
        <v>33376</v>
      </c>
    </row>
    <row r="7609" spans="1:3">
      <c r="A7609" s="57" t="s">
        <v>14616</v>
      </c>
      <c r="B7609" s="57" t="s">
        <v>33377</v>
      </c>
      <c r="C7609" t="s">
        <v>33378</v>
      </c>
    </row>
    <row r="7610" spans="1:3">
      <c r="A7610" s="57" t="s">
        <v>14616</v>
      </c>
      <c r="B7610" s="57" t="s">
        <v>33379</v>
      </c>
      <c r="C7610" t="s">
        <v>33380</v>
      </c>
    </row>
    <row r="7611" spans="1:3">
      <c r="A7611" s="57" t="s">
        <v>14616</v>
      </c>
      <c r="B7611" s="57" t="s">
        <v>33381</v>
      </c>
      <c r="C7611" t="s">
        <v>33382</v>
      </c>
    </row>
    <row r="7612" spans="1:3">
      <c r="A7612" s="57" t="s">
        <v>14616</v>
      </c>
      <c r="B7612" s="57" t="s">
        <v>33383</v>
      </c>
      <c r="C7612" t="s">
        <v>33384</v>
      </c>
    </row>
    <row r="7613" spans="1:3">
      <c r="A7613" s="57" t="s">
        <v>14616</v>
      </c>
      <c r="B7613" s="57" t="s">
        <v>33385</v>
      </c>
      <c r="C7613" t="s">
        <v>33386</v>
      </c>
    </row>
    <row r="7614" spans="1:3">
      <c r="A7614" s="57" t="s">
        <v>14616</v>
      </c>
      <c r="B7614" s="57" t="s">
        <v>33387</v>
      </c>
      <c r="C7614" t="s">
        <v>33388</v>
      </c>
    </row>
    <row r="7615" spans="1:3">
      <c r="A7615" s="57" t="s">
        <v>14616</v>
      </c>
      <c r="B7615" s="57" t="s">
        <v>33389</v>
      </c>
      <c r="C7615" t="s">
        <v>33390</v>
      </c>
    </row>
    <row r="7616" spans="1:3">
      <c r="A7616" s="57" t="s">
        <v>14616</v>
      </c>
      <c r="B7616" s="57" t="s">
        <v>33391</v>
      </c>
      <c r="C7616" t="s">
        <v>33392</v>
      </c>
    </row>
    <row r="7617" spans="1:3">
      <c r="A7617" s="57" t="s">
        <v>14616</v>
      </c>
      <c r="B7617" s="57" t="s">
        <v>33393</v>
      </c>
      <c r="C7617" t="s">
        <v>33394</v>
      </c>
    </row>
    <row r="7618" spans="1:3">
      <c r="A7618" s="57" t="s">
        <v>14616</v>
      </c>
      <c r="B7618" s="57" t="s">
        <v>33395</v>
      </c>
      <c r="C7618" t="s">
        <v>33396</v>
      </c>
    </row>
    <row r="7619" spans="1:3">
      <c r="A7619" s="57" t="s">
        <v>14616</v>
      </c>
      <c r="B7619" s="57" t="s">
        <v>33397</v>
      </c>
      <c r="C7619" t="s">
        <v>33398</v>
      </c>
    </row>
    <row r="7620" spans="1:3">
      <c r="A7620" s="57" t="s">
        <v>14616</v>
      </c>
      <c r="B7620" s="57" t="s">
        <v>33399</v>
      </c>
      <c r="C7620" t="s">
        <v>33400</v>
      </c>
    </row>
    <row r="7621" spans="1:3">
      <c r="A7621" s="57" t="s">
        <v>14616</v>
      </c>
      <c r="B7621" s="57" t="s">
        <v>33401</v>
      </c>
      <c r="C7621" t="s">
        <v>33402</v>
      </c>
    </row>
    <row r="7622" spans="1:3">
      <c r="A7622" s="57" t="s">
        <v>14616</v>
      </c>
      <c r="B7622" s="57" t="s">
        <v>33403</v>
      </c>
      <c r="C7622" t="s">
        <v>33404</v>
      </c>
    </row>
    <row r="7623" spans="1:3">
      <c r="A7623" s="57" t="s">
        <v>14616</v>
      </c>
      <c r="B7623" s="57" t="s">
        <v>33405</v>
      </c>
      <c r="C7623" t="s">
        <v>33406</v>
      </c>
    </row>
    <row r="7624" spans="1:3">
      <c r="A7624" s="57" t="s">
        <v>14616</v>
      </c>
      <c r="B7624" s="57" t="s">
        <v>33407</v>
      </c>
      <c r="C7624" t="s">
        <v>33408</v>
      </c>
    </row>
    <row r="7625" spans="1:3">
      <c r="A7625" s="57" t="s">
        <v>14616</v>
      </c>
      <c r="B7625" s="57" t="s">
        <v>33409</v>
      </c>
      <c r="C7625" t="s">
        <v>33410</v>
      </c>
    </row>
    <row r="7626" spans="1:3">
      <c r="A7626" s="57" t="s">
        <v>14616</v>
      </c>
      <c r="B7626" s="57" t="s">
        <v>33411</v>
      </c>
      <c r="C7626" t="s">
        <v>33412</v>
      </c>
    </row>
    <row r="7627" spans="1:3">
      <c r="A7627" s="57" t="s">
        <v>14616</v>
      </c>
      <c r="B7627" s="57" t="s">
        <v>33413</v>
      </c>
      <c r="C7627" t="s">
        <v>33414</v>
      </c>
    </row>
    <row r="7628" spans="1:3">
      <c r="A7628" s="57" t="s">
        <v>14616</v>
      </c>
      <c r="B7628" s="57" t="s">
        <v>33415</v>
      </c>
      <c r="C7628" t="s">
        <v>33416</v>
      </c>
    </row>
    <row r="7629" spans="1:3">
      <c r="A7629" s="57" t="s">
        <v>14616</v>
      </c>
      <c r="B7629" s="57" t="s">
        <v>33417</v>
      </c>
      <c r="C7629" t="s">
        <v>33418</v>
      </c>
    </row>
    <row r="7630" spans="1:3">
      <c r="A7630" s="57" t="s">
        <v>14616</v>
      </c>
      <c r="B7630" s="57" t="s">
        <v>33419</v>
      </c>
      <c r="C7630" t="s">
        <v>33420</v>
      </c>
    </row>
    <row r="7631" spans="1:3">
      <c r="A7631" s="57" t="s">
        <v>14616</v>
      </c>
      <c r="B7631" s="57" t="s">
        <v>33421</v>
      </c>
      <c r="C7631" t="s">
        <v>33422</v>
      </c>
    </row>
    <row r="7632" spans="1:3">
      <c r="A7632" s="57" t="s">
        <v>14616</v>
      </c>
      <c r="B7632" s="57" t="s">
        <v>33423</v>
      </c>
      <c r="C7632" t="s">
        <v>33424</v>
      </c>
    </row>
    <row r="7633" spans="1:3">
      <c r="A7633" s="57" t="s">
        <v>14616</v>
      </c>
      <c r="B7633" s="57" t="s">
        <v>33425</v>
      </c>
      <c r="C7633" t="s">
        <v>33426</v>
      </c>
    </row>
    <row r="7634" spans="1:3">
      <c r="A7634" s="57" t="s">
        <v>14616</v>
      </c>
      <c r="B7634" s="57" t="s">
        <v>33427</v>
      </c>
      <c r="C7634" t="s">
        <v>33428</v>
      </c>
    </row>
    <row r="7635" spans="1:3">
      <c r="A7635" s="57" t="s">
        <v>14616</v>
      </c>
      <c r="B7635" s="57" t="s">
        <v>33429</v>
      </c>
      <c r="C7635" t="s">
        <v>33430</v>
      </c>
    </row>
    <row r="7636" spans="1:3">
      <c r="A7636" s="57" t="s">
        <v>14616</v>
      </c>
      <c r="B7636" s="57" t="s">
        <v>33431</v>
      </c>
      <c r="C7636" t="s">
        <v>33432</v>
      </c>
    </row>
    <row r="7637" spans="1:3">
      <c r="A7637" s="57" t="s">
        <v>14616</v>
      </c>
      <c r="B7637" s="57" t="s">
        <v>33433</v>
      </c>
      <c r="C7637" t="s">
        <v>33434</v>
      </c>
    </row>
    <row r="7638" spans="1:3">
      <c r="A7638" s="57" t="s">
        <v>14616</v>
      </c>
      <c r="B7638" s="57" t="s">
        <v>33435</v>
      </c>
      <c r="C7638" t="s">
        <v>33436</v>
      </c>
    </row>
    <row r="7639" spans="1:3">
      <c r="A7639" s="57" t="s">
        <v>14616</v>
      </c>
      <c r="B7639" s="57" t="s">
        <v>33437</v>
      </c>
      <c r="C7639" t="s">
        <v>33438</v>
      </c>
    </row>
    <row r="7640" spans="1:3">
      <c r="A7640" s="57" t="s">
        <v>14616</v>
      </c>
      <c r="B7640" s="57" t="s">
        <v>33439</v>
      </c>
      <c r="C7640" t="s">
        <v>33440</v>
      </c>
    </row>
    <row r="7641" spans="1:3">
      <c r="A7641" s="57" t="s">
        <v>14616</v>
      </c>
      <c r="B7641" s="57" t="s">
        <v>33441</v>
      </c>
      <c r="C7641" t="s">
        <v>33442</v>
      </c>
    </row>
    <row r="7642" spans="1:3">
      <c r="A7642" s="57" t="s">
        <v>14616</v>
      </c>
      <c r="B7642" s="57" t="s">
        <v>33443</v>
      </c>
      <c r="C7642" t="s">
        <v>33444</v>
      </c>
    </row>
    <row r="7643" spans="1:3">
      <c r="A7643" s="57" t="s">
        <v>14616</v>
      </c>
      <c r="B7643" s="57" t="s">
        <v>33445</v>
      </c>
      <c r="C7643" t="s">
        <v>33446</v>
      </c>
    </row>
    <row r="7644" spans="1:3">
      <c r="A7644" s="57" t="s">
        <v>14616</v>
      </c>
      <c r="B7644" s="57" t="s">
        <v>33447</v>
      </c>
      <c r="C7644" t="s">
        <v>33448</v>
      </c>
    </row>
    <row r="7645" spans="1:3">
      <c r="A7645" s="57" t="s">
        <v>14616</v>
      </c>
      <c r="B7645" s="57" t="s">
        <v>33449</v>
      </c>
      <c r="C7645" t="s">
        <v>33450</v>
      </c>
    </row>
    <row r="7646" spans="1:3">
      <c r="A7646" s="57" t="s">
        <v>14616</v>
      </c>
      <c r="B7646" s="57" t="s">
        <v>33451</v>
      </c>
      <c r="C7646" t="s">
        <v>33452</v>
      </c>
    </row>
    <row r="7647" spans="1:3">
      <c r="A7647" s="57" t="s">
        <v>14616</v>
      </c>
      <c r="B7647" s="57" t="s">
        <v>33453</v>
      </c>
      <c r="C7647" t="s">
        <v>33454</v>
      </c>
    </row>
    <row r="7648" spans="1:3">
      <c r="A7648" s="57" t="s">
        <v>14616</v>
      </c>
      <c r="B7648" s="57" t="s">
        <v>33455</v>
      </c>
      <c r="C7648" t="s">
        <v>33456</v>
      </c>
    </row>
    <row r="7649" spans="1:3">
      <c r="A7649" s="57" t="s">
        <v>14616</v>
      </c>
      <c r="B7649" s="57" t="s">
        <v>33457</v>
      </c>
      <c r="C7649" t="s">
        <v>33458</v>
      </c>
    </row>
    <row r="7650" spans="1:3">
      <c r="A7650" s="57" t="s">
        <v>14616</v>
      </c>
      <c r="B7650" s="57" t="s">
        <v>33459</v>
      </c>
      <c r="C7650" t="s">
        <v>33460</v>
      </c>
    </row>
    <row r="7651" spans="1:3">
      <c r="A7651" s="57" t="s">
        <v>14616</v>
      </c>
      <c r="B7651" s="57" t="s">
        <v>33461</v>
      </c>
      <c r="C7651" t="s">
        <v>33462</v>
      </c>
    </row>
    <row r="7652" spans="1:3">
      <c r="A7652" s="57" t="s">
        <v>14616</v>
      </c>
      <c r="B7652" s="57" t="s">
        <v>33463</v>
      </c>
      <c r="C7652" t="s">
        <v>33464</v>
      </c>
    </row>
    <row r="7653" spans="1:3">
      <c r="A7653" s="57" t="s">
        <v>14616</v>
      </c>
      <c r="B7653" s="57" t="s">
        <v>33465</v>
      </c>
      <c r="C7653" t="s">
        <v>33466</v>
      </c>
    </row>
    <row r="7654" spans="1:3">
      <c r="A7654" s="57" t="s">
        <v>14616</v>
      </c>
      <c r="B7654" s="57" t="s">
        <v>33467</v>
      </c>
      <c r="C7654" t="s">
        <v>33468</v>
      </c>
    </row>
    <row r="7655" spans="1:3">
      <c r="A7655" s="57" t="s">
        <v>14616</v>
      </c>
      <c r="B7655" s="57" t="s">
        <v>33469</v>
      </c>
      <c r="C7655" t="s">
        <v>33470</v>
      </c>
    </row>
    <row r="7656" spans="1:3">
      <c r="A7656" s="57" t="s">
        <v>14616</v>
      </c>
      <c r="B7656" s="57" t="s">
        <v>33471</v>
      </c>
      <c r="C7656" t="s">
        <v>33472</v>
      </c>
    </row>
    <row r="7657" spans="1:3">
      <c r="A7657" s="57" t="s">
        <v>14616</v>
      </c>
      <c r="B7657" s="57" t="s">
        <v>33473</v>
      </c>
      <c r="C7657" t="s">
        <v>24143</v>
      </c>
    </row>
    <row r="7658" spans="1:3">
      <c r="A7658" s="57" t="s">
        <v>14616</v>
      </c>
      <c r="B7658" s="57" t="s">
        <v>33474</v>
      </c>
      <c r="C7658" t="s">
        <v>33475</v>
      </c>
    </row>
    <row r="7659" spans="1:3">
      <c r="A7659" s="57" t="s">
        <v>14616</v>
      </c>
      <c r="B7659" s="57" t="s">
        <v>33476</v>
      </c>
      <c r="C7659" t="s">
        <v>33477</v>
      </c>
    </row>
    <row r="7660" spans="1:3">
      <c r="A7660" s="57" t="s">
        <v>14616</v>
      </c>
      <c r="B7660" s="57" t="s">
        <v>33478</v>
      </c>
      <c r="C7660" t="s">
        <v>33479</v>
      </c>
    </row>
    <row r="7661" spans="1:3">
      <c r="A7661" s="57" t="s">
        <v>14616</v>
      </c>
      <c r="B7661" s="57" t="s">
        <v>33480</v>
      </c>
      <c r="C7661" t="s">
        <v>33481</v>
      </c>
    </row>
    <row r="7662" spans="1:3">
      <c r="A7662" s="57" t="s">
        <v>14616</v>
      </c>
      <c r="B7662" s="57" t="s">
        <v>33482</v>
      </c>
      <c r="C7662" t="s">
        <v>33483</v>
      </c>
    </row>
    <row r="7663" spans="1:3">
      <c r="A7663" s="57" t="s">
        <v>14616</v>
      </c>
      <c r="B7663" s="57" t="s">
        <v>33484</v>
      </c>
      <c r="C7663" t="s">
        <v>33485</v>
      </c>
    </row>
    <row r="7664" spans="1:3">
      <c r="A7664" s="57" t="s">
        <v>14616</v>
      </c>
      <c r="B7664" s="57" t="s">
        <v>33486</v>
      </c>
      <c r="C7664" t="s">
        <v>33487</v>
      </c>
    </row>
    <row r="7665" spans="1:3">
      <c r="A7665" s="57" t="s">
        <v>14616</v>
      </c>
      <c r="B7665" s="57" t="s">
        <v>33488</v>
      </c>
      <c r="C7665" t="s">
        <v>33489</v>
      </c>
    </row>
    <row r="7666" spans="1:3">
      <c r="A7666" s="57" t="s">
        <v>14616</v>
      </c>
      <c r="B7666" s="57" t="s">
        <v>33490</v>
      </c>
      <c r="C7666" t="s">
        <v>33491</v>
      </c>
    </row>
    <row r="7667" spans="1:3">
      <c r="A7667" s="57" t="s">
        <v>14616</v>
      </c>
      <c r="B7667" s="57" t="s">
        <v>33492</v>
      </c>
      <c r="C7667" t="s">
        <v>33493</v>
      </c>
    </row>
    <row r="7668" spans="1:3">
      <c r="A7668" s="57" t="s">
        <v>14616</v>
      </c>
      <c r="B7668" s="57" t="s">
        <v>33494</v>
      </c>
      <c r="C7668" t="s">
        <v>28013</v>
      </c>
    </row>
    <row r="7669" spans="1:3">
      <c r="A7669" s="57" t="s">
        <v>14616</v>
      </c>
      <c r="B7669" s="57" t="s">
        <v>33495</v>
      </c>
      <c r="C7669" t="s">
        <v>33496</v>
      </c>
    </row>
    <row r="7670" spans="1:3">
      <c r="A7670" s="57" t="s">
        <v>14616</v>
      </c>
      <c r="B7670" s="57" t="s">
        <v>33497</v>
      </c>
      <c r="C7670" t="s">
        <v>33498</v>
      </c>
    </row>
    <row r="7671" spans="1:3">
      <c r="A7671" s="57" t="s">
        <v>14616</v>
      </c>
      <c r="B7671" s="57" t="s">
        <v>33499</v>
      </c>
      <c r="C7671" t="s">
        <v>33500</v>
      </c>
    </row>
    <row r="7672" spans="1:3">
      <c r="A7672" s="57" t="s">
        <v>14616</v>
      </c>
      <c r="B7672" s="57" t="s">
        <v>33501</v>
      </c>
      <c r="C7672" t="s">
        <v>33502</v>
      </c>
    </row>
    <row r="7673" spans="1:3">
      <c r="A7673" s="57" t="s">
        <v>14616</v>
      </c>
      <c r="B7673" s="57" t="s">
        <v>33503</v>
      </c>
      <c r="C7673" t="s">
        <v>33504</v>
      </c>
    </row>
    <row r="7674" spans="1:3">
      <c r="A7674" s="57" t="s">
        <v>14616</v>
      </c>
      <c r="B7674" s="57" t="s">
        <v>33505</v>
      </c>
      <c r="C7674" t="s">
        <v>33506</v>
      </c>
    </row>
    <row r="7675" spans="1:3">
      <c r="A7675" s="57" t="s">
        <v>14616</v>
      </c>
      <c r="B7675" s="57" t="s">
        <v>33507</v>
      </c>
      <c r="C7675" t="s">
        <v>33508</v>
      </c>
    </row>
    <row r="7676" spans="1:3">
      <c r="A7676" s="57" t="s">
        <v>14616</v>
      </c>
      <c r="B7676" s="57" t="s">
        <v>33509</v>
      </c>
      <c r="C7676" t="s">
        <v>33510</v>
      </c>
    </row>
    <row r="7677" spans="1:3">
      <c r="A7677" s="57" t="s">
        <v>14616</v>
      </c>
      <c r="B7677" s="57" t="s">
        <v>33511</v>
      </c>
      <c r="C7677" t="s">
        <v>33512</v>
      </c>
    </row>
    <row r="7678" spans="1:3">
      <c r="A7678" s="57" t="s">
        <v>14616</v>
      </c>
      <c r="B7678" s="57" t="s">
        <v>33513</v>
      </c>
      <c r="C7678" t="s">
        <v>33514</v>
      </c>
    </row>
    <row r="7679" spans="1:3">
      <c r="A7679" s="57" t="s">
        <v>14616</v>
      </c>
      <c r="B7679" s="57" t="s">
        <v>33515</v>
      </c>
      <c r="C7679" t="s">
        <v>33516</v>
      </c>
    </row>
    <row r="7680" spans="1:3">
      <c r="A7680" s="57" t="s">
        <v>14616</v>
      </c>
      <c r="B7680" s="57" t="s">
        <v>33517</v>
      </c>
      <c r="C7680" t="s">
        <v>33518</v>
      </c>
    </row>
    <row r="7681" spans="1:3">
      <c r="A7681" s="57" t="s">
        <v>14616</v>
      </c>
      <c r="B7681" s="57" t="s">
        <v>33519</v>
      </c>
      <c r="C7681" t="s">
        <v>33520</v>
      </c>
    </row>
    <row r="7682" spans="1:3">
      <c r="A7682" s="57" t="s">
        <v>14616</v>
      </c>
      <c r="B7682" s="57" t="s">
        <v>33521</v>
      </c>
      <c r="C7682" t="s">
        <v>33522</v>
      </c>
    </row>
    <row r="7683" spans="1:3">
      <c r="A7683" s="57" t="s">
        <v>14616</v>
      </c>
      <c r="B7683" s="57" t="s">
        <v>33523</v>
      </c>
      <c r="C7683" t="s">
        <v>33524</v>
      </c>
    </row>
    <row r="7684" spans="1:3">
      <c r="A7684" s="57" t="s">
        <v>14616</v>
      </c>
      <c r="B7684" s="57" t="s">
        <v>33525</v>
      </c>
      <c r="C7684" t="s">
        <v>33526</v>
      </c>
    </row>
    <row r="7685" spans="1:3">
      <c r="A7685" s="57" t="s">
        <v>14616</v>
      </c>
      <c r="B7685" s="57" t="s">
        <v>33527</v>
      </c>
      <c r="C7685" t="s">
        <v>33528</v>
      </c>
    </row>
    <row r="7686" spans="1:3">
      <c r="A7686" s="57" t="s">
        <v>14616</v>
      </c>
      <c r="B7686" s="57" t="s">
        <v>33529</v>
      </c>
      <c r="C7686" t="s">
        <v>33530</v>
      </c>
    </row>
    <row r="7687" spans="1:3">
      <c r="A7687" s="57" t="s">
        <v>14616</v>
      </c>
      <c r="B7687" s="57" t="s">
        <v>33531</v>
      </c>
      <c r="C7687" t="s">
        <v>33532</v>
      </c>
    </row>
    <row r="7688" spans="1:3">
      <c r="A7688" s="57" t="s">
        <v>14616</v>
      </c>
      <c r="B7688" s="57" t="s">
        <v>33533</v>
      </c>
      <c r="C7688" t="s">
        <v>33534</v>
      </c>
    </row>
    <row r="7689" spans="1:3">
      <c r="A7689" s="57" t="s">
        <v>14616</v>
      </c>
      <c r="B7689" s="57" t="s">
        <v>33535</v>
      </c>
      <c r="C7689" t="s">
        <v>33536</v>
      </c>
    </row>
    <row r="7690" spans="1:3">
      <c r="A7690" s="57" t="s">
        <v>14616</v>
      </c>
      <c r="B7690" s="57" t="s">
        <v>33537</v>
      </c>
      <c r="C7690" t="s">
        <v>33538</v>
      </c>
    </row>
    <row r="7691" spans="1:3">
      <c r="A7691" s="57" t="s">
        <v>14616</v>
      </c>
      <c r="B7691" s="57" t="s">
        <v>33539</v>
      </c>
      <c r="C7691" t="s">
        <v>33540</v>
      </c>
    </row>
    <row r="7692" spans="1:3">
      <c r="A7692" s="57" t="s">
        <v>14616</v>
      </c>
      <c r="B7692" s="57" t="s">
        <v>33541</v>
      </c>
      <c r="C7692" t="s">
        <v>33542</v>
      </c>
    </row>
    <row r="7693" spans="1:3">
      <c r="A7693" s="57" t="s">
        <v>14616</v>
      </c>
      <c r="B7693" s="57" t="s">
        <v>33543</v>
      </c>
      <c r="C7693" t="s">
        <v>33544</v>
      </c>
    </row>
    <row r="7694" spans="1:3">
      <c r="A7694" s="57" t="s">
        <v>14616</v>
      </c>
      <c r="B7694" s="57" t="s">
        <v>33545</v>
      </c>
      <c r="C7694" t="s">
        <v>30879</v>
      </c>
    </row>
    <row r="7695" spans="1:3">
      <c r="A7695" s="57" t="s">
        <v>14616</v>
      </c>
      <c r="B7695" s="57" t="s">
        <v>33546</v>
      </c>
      <c r="C7695" t="s">
        <v>33547</v>
      </c>
    </row>
    <row r="7696" spans="1:3">
      <c r="A7696" s="57" t="s">
        <v>14616</v>
      </c>
      <c r="B7696" s="57" t="s">
        <v>33548</v>
      </c>
      <c r="C7696" t="s">
        <v>33549</v>
      </c>
    </row>
    <row r="7697" spans="1:3">
      <c r="A7697" s="57" t="s">
        <v>14616</v>
      </c>
      <c r="B7697" s="57" t="s">
        <v>33550</v>
      </c>
      <c r="C7697" t="s">
        <v>33551</v>
      </c>
    </row>
    <row r="7698" spans="1:3">
      <c r="A7698" s="57" t="s">
        <v>14616</v>
      </c>
      <c r="B7698" s="57" t="s">
        <v>33552</v>
      </c>
      <c r="C7698" t="s">
        <v>33553</v>
      </c>
    </row>
    <row r="7699" spans="1:3">
      <c r="A7699" s="57" t="s">
        <v>14616</v>
      </c>
      <c r="B7699" s="57" t="s">
        <v>33554</v>
      </c>
      <c r="C7699" t="s">
        <v>33555</v>
      </c>
    </row>
    <row r="7700" spans="1:3">
      <c r="A7700" s="57" t="s">
        <v>14616</v>
      </c>
      <c r="B7700" s="57" t="s">
        <v>33556</v>
      </c>
      <c r="C7700" t="s">
        <v>33557</v>
      </c>
    </row>
    <row r="7701" spans="1:3">
      <c r="A7701" s="57" t="s">
        <v>14616</v>
      </c>
      <c r="B7701" s="57" t="s">
        <v>33558</v>
      </c>
      <c r="C7701" t="s">
        <v>33559</v>
      </c>
    </row>
    <row r="7702" spans="1:3">
      <c r="A7702" s="57" t="s">
        <v>14616</v>
      </c>
      <c r="B7702" s="57" t="s">
        <v>33560</v>
      </c>
      <c r="C7702" t="s">
        <v>33561</v>
      </c>
    </row>
    <row r="7703" spans="1:3">
      <c r="A7703" s="57" t="s">
        <v>14616</v>
      </c>
      <c r="B7703" s="57" t="s">
        <v>33562</v>
      </c>
      <c r="C7703" t="s">
        <v>33563</v>
      </c>
    </row>
    <row r="7704" spans="1:3">
      <c r="A7704" s="57" t="s">
        <v>14616</v>
      </c>
      <c r="B7704" s="57" t="s">
        <v>33564</v>
      </c>
      <c r="C7704" t="s">
        <v>33565</v>
      </c>
    </row>
    <row r="7705" spans="1:3">
      <c r="A7705" s="57" t="s">
        <v>14616</v>
      </c>
      <c r="B7705" s="57" t="s">
        <v>33566</v>
      </c>
      <c r="C7705" t="s">
        <v>33567</v>
      </c>
    </row>
    <row r="7706" spans="1:3">
      <c r="A7706" s="184" t="s">
        <v>14616</v>
      </c>
      <c r="B7706" s="57" t="s">
        <v>33568</v>
      </c>
      <c r="C7706" t="s">
        <v>33569</v>
      </c>
    </row>
    <row r="7707" spans="1:3">
      <c r="A7707" s="57" t="s">
        <v>14616</v>
      </c>
      <c r="B7707" s="57" t="s">
        <v>33570</v>
      </c>
      <c r="C7707" t="s">
        <v>22591</v>
      </c>
    </row>
    <row r="7708" spans="1:3">
      <c r="A7708" s="57" t="s">
        <v>14616</v>
      </c>
      <c r="B7708" s="57" t="s">
        <v>33571</v>
      </c>
      <c r="C7708" t="s">
        <v>33572</v>
      </c>
    </row>
    <row r="7709" spans="1:3">
      <c r="A7709" s="57" t="s">
        <v>14616</v>
      </c>
      <c r="B7709" s="57" t="s">
        <v>33573</v>
      </c>
      <c r="C7709" t="s">
        <v>33574</v>
      </c>
    </row>
    <row r="7710" spans="1:3">
      <c r="A7710" s="57" t="s">
        <v>14616</v>
      </c>
      <c r="B7710" s="57" t="s">
        <v>33575</v>
      </c>
      <c r="C7710" t="s">
        <v>33576</v>
      </c>
    </row>
    <row r="7711" spans="1:3">
      <c r="A7711" s="57" t="s">
        <v>14616</v>
      </c>
      <c r="B7711" s="57" t="s">
        <v>33577</v>
      </c>
      <c r="C7711" t="s">
        <v>33578</v>
      </c>
    </row>
    <row r="7712" spans="1:3">
      <c r="A7712" s="184" t="s">
        <v>14616</v>
      </c>
      <c r="B7712" s="57" t="s">
        <v>33579</v>
      </c>
      <c r="C7712" t="s">
        <v>33580</v>
      </c>
    </row>
    <row r="7713" spans="1:3">
      <c r="A7713" s="57" t="s">
        <v>14616</v>
      </c>
      <c r="B7713" s="57" t="s">
        <v>33581</v>
      </c>
      <c r="C7713" t="s">
        <v>33582</v>
      </c>
    </row>
    <row r="7714" spans="1:3">
      <c r="A7714" s="184" t="s">
        <v>14616</v>
      </c>
      <c r="B7714" s="57" t="s">
        <v>33583</v>
      </c>
      <c r="C7714" t="s">
        <v>33584</v>
      </c>
    </row>
    <row r="7715" spans="1:3">
      <c r="A7715" s="57" t="s">
        <v>14616</v>
      </c>
      <c r="B7715" s="57" t="s">
        <v>33585</v>
      </c>
      <c r="C7715" t="s">
        <v>33586</v>
      </c>
    </row>
    <row r="7716" spans="1:3">
      <c r="A7716" s="57" t="s">
        <v>14616</v>
      </c>
      <c r="B7716" s="57" t="s">
        <v>33587</v>
      </c>
      <c r="C7716" t="s">
        <v>33588</v>
      </c>
    </row>
    <row r="7717" spans="1:3">
      <c r="A7717" s="57" t="s">
        <v>14616</v>
      </c>
      <c r="B7717" s="57" t="s">
        <v>33589</v>
      </c>
      <c r="C7717" t="s">
        <v>33590</v>
      </c>
    </row>
    <row r="7718" spans="1:3">
      <c r="A7718" s="57" t="s">
        <v>14616</v>
      </c>
      <c r="B7718" s="57" t="s">
        <v>33591</v>
      </c>
      <c r="C7718" t="s">
        <v>26472</v>
      </c>
    </row>
    <row r="7719" spans="1:3">
      <c r="A7719" s="57" t="s">
        <v>14616</v>
      </c>
      <c r="B7719" s="57" t="s">
        <v>33592</v>
      </c>
      <c r="C7719" t="s">
        <v>33593</v>
      </c>
    </row>
    <row r="7720" spans="1:3">
      <c r="A7720" s="57" t="s">
        <v>14616</v>
      </c>
      <c r="B7720" s="57" t="s">
        <v>33594</v>
      </c>
      <c r="C7720" t="s">
        <v>33595</v>
      </c>
    </row>
    <row r="7721" spans="1:3">
      <c r="A7721" s="57" t="s">
        <v>14616</v>
      </c>
      <c r="B7721" s="57" t="s">
        <v>33596</v>
      </c>
      <c r="C7721" t="s">
        <v>33597</v>
      </c>
    </row>
    <row r="7722" spans="1:3">
      <c r="A7722" s="57" t="s">
        <v>14616</v>
      </c>
      <c r="B7722" s="57" t="s">
        <v>33598</v>
      </c>
      <c r="C7722" t="s">
        <v>33599</v>
      </c>
    </row>
    <row r="7723" spans="1:3">
      <c r="A7723" s="57" t="s">
        <v>14616</v>
      </c>
      <c r="B7723" s="57" t="s">
        <v>33600</v>
      </c>
      <c r="C7723" t="s">
        <v>33601</v>
      </c>
    </row>
    <row r="7724" spans="1:3">
      <c r="A7724" s="57" t="s">
        <v>14616</v>
      </c>
      <c r="B7724" s="57" t="s">
        <v>33602</v>
      </c>
      <c r="C7724" t="s">
        <v>33603</v>
      </c>
    </row>
    <row r="7725" spans="1:3">
      <c r="A7725" s="57" t="s">
        <v>14616</v>
      </c>
      <c r="B7725" s="57" t="s">
        <v>33604</v>
      </c>
      <c r="C7725" t="s">
        <v>33605</v>
      </c>
    </row>
    <row r="7726" spans="1:3">
      <c r="A7726" s="57" t="s">
        <v>14616</v>
      </c>
      <c r="B7726" s="57" t="s">
        <v>33606</v>
      </c>
      <c r="C7726" t="s">
        <v>33607</v>
      </c>
    </row>
    <row r="7727" spans="1:3">
      <c r="A7727" s="57" t="s">
        <v>14616</v>
      </c>
      <c r="B7727" s="57" t="s">
        <v>33608</v>
      </c>
      <c r="C7727" t="s">
        <v>33609</v>
      </c>
    </row>
    <row r="7728" spans="1:3">
      <c r="A7728" s="57" t="s">
        <v>14616</v>
      </c>
      <c r="B7728" s="57" t="s">
        <v>33610</v>
      </c>
      <c r="C7728" t="s">
        <v>33611</v>
      </c>
    </row>
    <row r="7729" spans="1:3">
      <c r="A7729" s="57" t="s">
        <v>14616</v>
      </c>
      <c r="B7729" s="57" t="s">
        <v>33612</v>
      </c>
      <c r="C7729" t="s">
        <v>33613</v>
      </c>
    </row>
    <row r="7730" spans="1:3">
      <c r="A7730" s="57" t="s">
        <v>14616</v>
      </c>
      <c r="B7730" s="57" t="s">
        <v>33614</v>
      </c>
      <c r="C7730" t="s">
        <v>33615</v>
      </c>
    </row>
    <row r="7731" spans="1:3">
      <c r="A7731" s="57" t="s">
        <v>14616</v>
      </c>
      <c r="B7731" s="57" t="s">
        <v>33616</v>
      </c>
      <c r="C7731" t="s">
        <v>33617</v>
      </c>
    </row>
    <row r="7732" spans="1:3">
      <c r="A7732" s="57" t="s">
        <v>14616</v>
      </c>
      <c r="B7732" s="57" t="s">
        <v>33618</v>
      </c>
      <c r="C7732" t="s">
        <v>33619</v>
      </c>
    </row>
    <row r="7733" spans="1:3">
      <c r="A7733" s="57" t="s">
        <v>14616</v>
      </c>
      <c r="B7733" s="57" t="s">
        <v>33620</v>
      </c>
      <c r="C7733" t="s">
        <v>33621</v>
      </c>
    </row>
    <row r="7734" spans="1:3">
      <c r="A7734" s="57" t="s">
        <v>14616</v>
      </c>
      <c r="B7734" s="57" t="s">
        <v>33622</v>
      </c>
      <c r="C7734" t="s">
        <v>25735</v>
      </c>
    </row>
    <row r="7735" spans="1:3">
      <c r="A7735" s="57" t="s">
        <v>14616</v>
      </c>
      <c r="B7735" s="57" t="s">
        <v>33623</v>
      </c>
      <c r="C7735" t="s">
        <v>33624</v>
      </c>
    </row>
    <row r="7736" spans="1:3">
      <c r="A7736" s="57" t="s">
        <v>14616</v>
      </c>
      <c r="B7736" s="57" t="s">
        <v>33625</v>
      </c>
      <c r="C7736" t="s">
        <v>33626</v>
      </c>
    </row>
    <row r="7737" spans="1:3">
      <c r="A7737" s="57" t="s">
        <v>14616</v>
      </c>
      <c r="B7737" s="57" t="s">
        <v>33627</v>
      </c>
      <c r="C7737" t="s">
        <v>33628</v>
      </c>
    </row>
    <row r="7738" spans="1:3">
      <c r="A7738" s="57" t="s">
        <v>14616</v>
      </c>
      <c r="B7738" s="57" t="s">
        <v>33629</v>
      </c>
      <c r="C7738" t="s">
        <v>23956</v>
      </c>
    </row>
    <row r="7739" spans="1:3">
      <c r="A7739" s="57" t="s">
        <v>14616</v>
      </c>
      <c r="B7739" s="57" t="s">
        <v>33630</v>
      </c>
      <c r="C7739" t="s">
        <v>33631</v>
      </c>
    </row>
    <row r="7740" spans="1:3">
      <c r="A7740" s="57" t="s">
        <v>14616</v>
      </c>
      <c r="B7740" s="57" t="s">
        <v>33632</v>
      </c>
      <c r="C7740" t="s">
        <v>22347</v>
      </c>
    </row>
    <row r="7741" spans="1:3">
      <c r="A7741" s="57" t="s">
        <v>14616</v>
      </c>
      <c r="B7741" s="57" t="s">
        <v>33633</v>
      </c>
      <c r="C7741" t="s">
        <v>22284</v>
      </c>
    </row>
    <row r="7742" spans="1:3">
      <c r="A7742" s="57" t="s">
        <v>14616</v>
      </c>
      <c r="B7742" s="57" t="s">
        <v>33634</v>
      </c>
      <c r="C7742" t="s">
        <v>33635</v>
      </c>
    </row>
    <row r="7743" spans="1:3">
      <c r="A7743" s="57" t="s">
        <v>14616</v>
      </c>
      <c r="B7743" s="57" t="s">
        <v>33636</v>
      </c>
      <c r="C7743" t="s">
        <v>33637</v>
      </c>
    </row>
    <row r="7744" spans="1:3">
      <c r="A7744" s="57" t="s">
        <v>14616</v>
      </c>
      <c r="B7744" s="57" t="s">
        <v>33638</v>
      </c>
      <c r="C7744" t="s">
        <v>33639</v>
      </c>
    </row>
    <row r="7745" spans="1:3">
      <c r="A7745" s="57" t="s">
        <v>14616</v>
      </c>
      <c r="B7745" s="57" t="s">
        <v>33640</v>
      </c>
      <c r="C7745" t="s">
        <v>33641</v>
      </c>
    </row>
    <row r="7746" spans="1:3">
      <c r="A7746" s="57" t="s">
        <v>14616</v>
      </c>
      <c r="B7746" s="57" t="s">
        <v>33642</v>
      </c>
      <c r="C7746" t="s">
        <v>33643</v>
      </c>
    </row>
    <row r="7747" spans="1:3">
      <c r="A7747" s="57" t="s">
        <v>14616</v>
      </c>
      <c r="B7747" s="57" t="s">
        <v>33644</v>
      </c>
      <c r="C7747" t="s">
        <v>33645</v>
      </c>
    </row>
    <row r="7748" spans="1:3">
      <c r="A7748" s="57" t="s">
        <v>14616</v>
      </c>
      <c r="B7748" s="57" t="s">
        <v>33646</v>
      </c>
      <c r="C7748" t="s">
        <v>21048</v>
      </c>
    </row>
    <row r="7749" spans="1:3">
      <c r="A7749" s="57" t="s">
        <v>14616</v>
      </c>
      <c r="B7749" s="57" t="s">
        <v>33647</v>
      </c>
      <c r="C7749" t="s">
        <v>33648</v>
      </c>
    </row>
    <row r="7750" spans="1:3">
      <c r="A7750" s="57" t="s">
        <v>14616</v>
      </c>
      <c r="B7750" s="57" t="s">
        <v>33649</v>
      </c>
      <c r="C7750" t="s">
        <v>28023</v>
      </c>
    </row>
    <row r="7751" spans="1:3">
      <c r="A7751" s="57" t="s">
        <v>14616</v>
      </c>
      <c r="B7751" s="57" t="s">
        <v>33650</v>
      </c>
      <c r="C7751" t="s">
        <v>33651</v>
      </c>
    </row>
    <row r="7752" spans="1:3">
      <c r="A7752" s="57" t="s">
        <v>14616</v>
      </c>
      <c r="B7752" s="57" t="s">
        <v>33652</v>
      </c>
      <c r="C7752" t="s">
        <v>33653</v>
      </c>
    </row>
    <row r="7753" spans="1:3">
      <c r="A7753" s="57" t="s">
        <v>14616</v>
      </c>
      <c r="B7753" s="57" t="s">
        <v>33654</v>
      </c>
      <c r="C7753" t="s">
        <v>33655</v>
      </c>
    </row>
    <row r="7754" spans="1:3">
      <c r="A7754" s="57" t="s">
        <v>14616</v>
      </c>
      <c r="B7754" s="57" t="s">
        <v>33656</v>
      </c>
      <c r="C7754" t="s">
        <v>33657</v>
      </c>
    </row>
    <row r="7755" spans="1:3">
      <c r="A7755" s="57" t="s">
        <v>14616</v>
      </c>
      <c r="B7755" s="57" t="s">
        <v>33658</v>
      </c>
      <c r="C7755" t="s">
        <v>33659</v>
      </c>
    </row>
    <row r="7756" spans="1:3">
      <c r="A7756" s="57" t="s">
        <v>14616</v>
      </c>
      <c r="B7756" s="57" t="s">
        <v>33660</v>
      </c>
      <c r="C7756" t="s">
        <v>33661</v>
      </c>
    </row>
    <row r="7757" spans="1:3">
      <c r="A7757" s="57" t="s">
        <v>14616</v>
      </c>
      <c r="B7757" s="57" t="s">
        <v>33662</v>
      </c>
      <c r="C7757" t="s">
        <v>33663</v>
      </c>
    </row>
    <row r="7758" spans="1:3">
      <c r="A7758" s="57" t="s">
        <v>14616</v>
      </c>
      <c r="B7758" s="57" t="s">
        <v>33664</v>
      </c>
      <c r="C7758" t="s">
        <v>33665</v>
      </c>
    </row>
    <row r="7759" spans="1:3">
      <c r="A7759" s="57" t="s">
        <v>14616</v>
      </c>
      <c r="B7759" s="57" t="s">
        <v>33666</v>
      </c>
      <c r="C7759" t="s">
        <v>33667</v>
      </c>
    </row>
    <row r="7760" spans="1:3">
      <c r="A7760" s="57" t="s">
        <v>14616</v>
      </c>
      <c r="B7760" s="57" t="s">
        <v>33668</v>
      </c>
      <c r="C7760" t="s">
        <v>33669</v>
      </c>
    </row>
    <row r="7761" spans="1:3">
      <c r="A7761" s="57" t="s">
        <v>14616</v>
      </c>
      <c r="B7761" s="57" t="s">
        <v>33670</v>
      </c>
      <c r="C7761" t="s">
        <v>33671</v>
      </c>
    </row>
    <row r="7762" spans="1:3">
      <c r="A7762" s="57" t="s">
        <v>14616</v>
      </c>
      <c r="B7762" s="57" t="s">
        <v>33672</v>
      </c>
      <c r="C7762" t="s">
        <v>33673</v>
      </c>
    </row>
    <row r="7763" spans="1:3">
      <c r="A7763" s="57" t="s">
        <v>14616</v>
      </c>
      <c r="B7763" s="57" t="s">
        <v>33674</v>
      </c>
      <c r="C7763" t="s">
        <v>33675</v>
      </c>
    </row>
    <row r="7764" spans="1:3">
      <c r="A7764" s="57" t="s">
        <v>14616</v>
      </c>
      <c r="B7764" s="57" t="s">
        <v>33676</v>
      </c>
      <c r="C7764" t="s">
        <v>21597</v>
      </c>
    </row>
    <row r="7765" spans="1:3">
      <c r="A7765" s="57" t="s">
        <v>14616</v>
      </c>
      <c r="B7765" s="57" t="s">
        <v>33677</v>
      </c>
      <c r="C7765" t="s">
        <v>33678</v>
      </c>
    </row>
    <row r="7766" spans="1:3">
      <c r="A7766" s="57" t="s">
        <v>14616</v>
      </c>
      <c r="B7766" s="57" t="s">
        <v>33679</v>
      </c>
      <c r="C7766" t="s">
        <v>25636</v>
      </c>
    </row>
    <row r="7767" spans="1:3">
      <c r="A7767" s="57" t="s">
        <v>14616</v>
      </c>
      <c r="B7767" s="57" t="s">
        <v>33680</v>
      </c>
      <c r="C7767" t="s">
        <v>33681</v>
      </c>
    </row>
    <row r="7768" spans="1:3">
      <c r="A7768" s="57" t="s">
        <v>14616</v>
      </c>
      <c r="B7768" s="57" t="s">
        <v>33682</v>
      </c>
      <c r="C7768" t="s">
        <v>33683</v>
      </c>
    </row>
    <row r="7769" spans="1:3">
      <c r="A7769" s="57" t="s">
        <v>14616</v>
      </c>
      <c r="B7769" s="57" t="s">
        <v>33684</v>
      </c>
      <c r="C7769" t="s">
        <v>33685</v>
      </c>
    </row>
    <row r="7770" spans="1:3">
      <c r="A7770" s="57" t="s">
        <v>14616</v>
      </c>
      <c r="B7770" s="57" t="s">
        <v>33686</v>
      </c>
      <c r="C7770" t="s">
        <v>33687</v>
      </c>
    </row>
    <row r="7771" spans="1:3">
      <c r="A7771" s="57" t="s">
        <v>14616</v>
      </c>
      <c r="B7771" s="57" t="s">
        <v>33688</v>
      </c>
      <c r="C7771" t="s">
        <v>33689</v>
      </c>
    </row>
    <row r="7772" spans="1:3">
      <c r="A7772" s="57" t="s">
        <v>14616</v>
      </c>
      <c r="B7772" s="57" t="s">
        <v>33690</v>
      </c>
      <c r="C7772" t="s">
        <v>33691</v>
      </c>
    </row>
    <row r="7773" spans="1:3">
      <c r="A7773" s="57" t="s">
        <v>14616</v>
      </c>
      <c r="B7773" s="57" t="s">
        <v>33692</v>
      </c>
      <c r="C7773" t="s">
        <v>33693</v>
      </c>
    </row>
    <row r="7774" spans="1:3">
      <c r="A7774" s="57" t="s">
        <v>14616</v>
      </c>
      <c r="B7774" s="57" t="s">
        <v>33694</v>
      </c>
      <c r="C7774" t="s">
        <v>33695</v>
      </c>
    </row>
    <row r="7775" spans="1:3">
      <c r="A7775" s="57" t="s">
        <v>14616</v>
      </c>
      <c r="B7775" s="57" t="s">
        <v>33696</v>
      </c>
      <c r="C7775" t="s">
        <v>28329</v>
      </c>
    </row>
    <row r="7776" spans="1:3">
      <c r="A7776" s="57" t="s">
        <v>14616</v>
      </c>
      <c r="B7776" s="57" t="s">
        <v>33697</v>
      </c>
      <c r="C7776" t="s">
        <v>33698</v>
      </c>
    </row>
    <row r="7777" spans="1:3">
      <c r="A7777" s="57" t="s">
        <v>14616</v>
      </c>
      <c r="B7777" s="57" t="s">
        <v>33699</v>
      </c>
      <c r="C7777" t="s">
        <v>33700</v>
      </c>
    </row>
    <row r="7778" spans="1:3">
      <c r="A7778" s="57" t="s">
        <v>14616</v>
      </c>
      <c r="B7778" s="57" t="s">
        <v>33701</v>
      </c>
      <c r="C7778" t="s">
        <v>28247</v>
      </c>
    </row>
    <row r="7779" spans="1:3">
      <c r="A7779" s="57" t="s">
        <v>14616</v>
      </c>
      <c r="B7779" s="57" t="s">
        <v>33702</v>
      </c>
      <c r="C7779" t="s">
        <v>33703</v>
      </c>
    </row>
    <row r="7780" spans="1:3">
      <c r="A7780" s="57" t="s">
        <v>14616</v>
      </c>
      <c r="B7780" s="57" t="s">
        <v>33704</v>
      </c>
      <c r="C7780" t="s">
        <v>33705</v>
      </c>
    </row>
    <row r="7781" spans="1:3">
      <c r="A7781" s="57" t="s">
        <v>14616</v>
      </c>
      <c r="B7781" s="57" t="s">
        <v>33706</v>
      </c>
      <c r="C7781" t="s">
        <v>33707</v>
      </c>
    </row>
    <row r="7782" spans="1:3">
      <c r="A7782" s="57" t="s">
        <v>14616</v>
      </c>
      <c r="B7782" s="57" t="s">
        <v>33708</v>
      </c>
      <c r="C7782" t="s">
        <v>33709</v>
      </c>
    </row>
    <row r="7783" spans="1:3">
      <c r="A7783" s="57" t="s">
        <v>14616</v>
      </c>
      <c r="B7783" s="57" t="s">
        <v>33710</v>
      </c>
      <c r="C7783" t="s">
        <v>33711</v>
      </c>
    </row>
    <row r="7784" spans="1:3">
      <c r="A7784" s="57" t="s">
        <v>14616</v>
      </c>
      <c r="B7784" s="57" t="s">
        <v>33712</v>
      </c>
      <c r="C7784" t="s">
        <v>33713</v>
      </c>
    </row>
    <row r="7785" spans="1:3">
      <c r="A7785" s="57" t="s">
        <v>14616</v>
      </c>
      <c r="B7785" s="57" t="s">
        <v>33714</v>
      </c>
      <c r="C7785" t="s">
        <v>33715</v>
      </c>
    </row>
    <row r="7786" spans="1:3">
      <c r="A7786" s="57" t="s">
        <v>14616</v>
      </c>
      <c r="B7786" s="57" t="s">
        <v>33716</v>
      </c>
      <c r="C7786" t="s">
        <v>21625</v>
      </c>
    </row>
    <row r="7787" spans="1:3">
      <c r="A7787" s="57" t="s">
        <v>14616</v>
      </c>
      <c r="B7787" s="57" t="s">
        <v>33717</v>
      </c>
      <c r="C7787" t="s">
        <v>33718</v>
      </c>
    </row>
    <row r="7788" spans="1:3">
      <c r="A7788" s="57" t="s">
        <v>14616</v>
      </c>
      <c r="B7788" s="57" t="s">
        <v>33719</v>
      </c>
      <c r="C7788" t="s">
        <v>33720</v>
      </c>
    </row>
    <row r="7789" spans="1:3">
      <c r="A7789" s="57" t="s">
        <v>14616</v>
      </c>
      <c r="B7789" s="57" t="s">
        <v>33721</v>
      </c>
      <c r="C7789" t="s">
        <v>33722</v>
      </c>
    </row>
    <row r="7790" spans="1:3">
      <c r="A7790" s="57" t="s">
        <v>14616</v>
      </c>
      <c r="B7790" s="57" t="s">
        <v>33723</v>
      </c>
      <c r="C7790" t="s">
        <v>33724</v>
      </c>
    </row>
    <row r="7791" spans="1:3">
      <c r="A7791" s="57" t="s">
        <v>14616</v>
      </c>
      <c r="B7791" s="57" t="s">
        <v>33725</v>
      </c>
      <c r="C7791" t="s">
        <v>33726</v>
      </c>
    </row>
    <row r="7792" spans="1:3">
      <c r="A7792" s="57" t="s">
        <v>14616</v>
      </c>
      <c r="B7792" s="57" t="s">
        <v>33727</v>
      </c>
      <c r="C7792" t="s">
        <v>33728</v>
      </c>
    </row>
    <row r="7793" spans="1:3">
      <c r="A7793" s="57" t="s">
        <v>14616</v>
      </c>
      <c r="B7793" s="57" t="s">
        <v>33729</v>
      </c>
      <c r="C7793" t="s">
        <v>33730</v>
      </c>
    </row>
    <row r="7794" spans="1:3">
      <c r="A7794" s="57" t="s">
        <v>14616</v>
      </c>
      <c r="B7794" s="57" t="s">
        <v>33731</v>
      </c>
      <c r="C7794" t="s">
        <v>33732</v>
      </c>
    </row>
    <row r="7795" spans="1:3">
      <c r="A7795" s="57" t="s">
        <v>14616</v>
      </c>
      <c r="B7795" s="57" t="s">
        <v>33733</v>
      </c>
      <c r="C7795" t="s">
        <v>33734</v>
      </c>
    </row>
    <row r="7796" spans="1:3">
      <c r="A7796" s="57" t="s">
        <v>14616</v>
      </c>
      <c r="B7796" s="57" t="s">
        <v>33735</v>
      </c>
      <c r="C7796" t="s">
        <v>33736</v>
      </c>
    </row>
    <row r="7797" spans="1:3">
      <c r="A7797" s="57" t="s">
        <v>14616</v>
      </c>
      <c r="B7797" s="57" t="s">
        <v>33737</v>
      </c>
      <c r="C7797" t="s">
        <v>33738</v>
      </c>
    </row>
    <row r="7798" spans="1:3">
      <c r="A7798" s="57" t="s">
        <v>14616</v>
      </c>
      <c r="B7798" s="57" t="s">
        <v>33739</v>
      </c>
      <c r="C7798" t="s">
        <v>33740</v>
      </c>
    </row>
    <row r="7799" spans="1:3">
      <c r="A7799" s="57" t="s">
        <v>14616</v>
      </c>
      <c r="B7799" s="57" t="s">
        <v>33741</v>
      </c>
      <c r="C7799" t="s">
        <v>33742</v>
      </c>
    </row>
    <row r="7800" spans="1:3">
      <c r="A7800" s="57" t="s">
        <v>14616</v>
      </c>
      <c r="B7800" s="57" t="s">
        <v>33743</v>
      </c>
      <c r="C7800" t="s">
        <v>33744</v>
      </c>
    </row>
    <row r="7801" spans="1:3">
      <c r="A7801" s="57" t="s">
        <v>14616</v>
      </c>
      <c r="B7801" s="57" t="s">
        <v>33745</v>
      </c>
      <c r="C7801" t="s">
        <v>33746</v>
      </c>
    </row>
    <row r="7802" spans="1:3">
      <c r="A7802" s="57" t="s">
        <v>14616</v>
      </c>
      <c r="B7802" s="57" t="s">
        <v>33747</v>
      </c>
      <c r="C7802" t="s">
        <v>33748</v>
      </c>
    </row>
    <row r="7803" spans="1:3">
      <c r="A7803" s="57" t="s">
        <v>14616</v>
      </c>
      <c r="B7803" s="57" t="s">
        <v>33749</v>
      </c>
      <c r="C7803" t="s">
        <v>33750</v>
      </c>
    </row>
    <row r="7804" spans="1:3">
      <c r="A7804" s="57" t="s">
        <v>14616</v>
      </c>
      <c r="B7804" s="57" t="s">
        <v>33751</v>
      </c>
      <c r="C7804" t="s">
        <v>33752</v>
      </c>
    </row>
    <row r="7805" spans="1:3">
      <c r="A7805" s="57" t="s">
        <v>14616</v>
      </c>
      <c r="B7805" s="57" t="s">
        <v>33753</v>
      </c>
      <c r="C7805" t="s">
        <v>28746</v>
      </c>
    </row>
    <row r="7806" spans="1:3">
      <c r="A7806" s="57" t="s">
        <v>14616</v>
      </c>
      <c r="B7806" s="57" t="s">
        <v>33754</v>
      </c>
      <c r="C7806" t="s">
        <v>25108</v>
      </c>
    </row>
    <row r="7807" spans="1:3">
      <c r="A7807" s="57" t="s">
        <v>14616</v>
      </c>
      <c r="B7807" s="57" t="s">
        <v>33755</v>
      </c>
      <c r="C7807" t="s">
        <v>33756</v>
      </c>
    </row>
    <row r="7808" spans="1:3">
      <c r="A7808" s="57" t="s">
        <v>14616</v>
      </c>
      <c r="B7808" s="57" t="s">
        <v>33757</v>
      </c>
      <c r="C7808" t="s">
        <v>33758</v>
      </c>
    </row>
    <row r="7809" spans="1:3">
      <c r="A7809" s="57" t="s">
        <v>14616</v>
      </c>
      <c r="B7809" s="57" t="s">
        <v>33759</v>
      </c>
      <c r="C7809" t="s">
        <v>26377</v>
      </c>
    </row>
    <row r="7810" spans="1:3">
      <c r="A7810" s="57" t="s">
        <v>14616</v>
      </c>
      <c r="B7810" s="57" t="s">
        <v>33760</v>
      </c>
      <c r="C7810" t="s">
        <v>33761</v>
      </c>
    </row>
    <row r="7811" spans="1:3">
      <c r="A7811" s="57" t="s">
        <v>14616</v>
      </c>
      <c r="B7811" s="57" t="s">
        <v>33762</v>
      </c>
      <c r="C7811" t="s">
        <v>33763</v>
      </c>
    </row>
    <row r="7812" spans="1:3">
      <c r="A7812" s="57" t="s">
        <v>14616</v>
      </c>
      <c r="B7812" s="57" t="s">
        <v>33764</v>
      </c>
      <c r="C7812" t="s">
        <v>33765</v>
      </c>
    </row>
    <row r="7813" spans="1:3">
      <c r="A7813" s="57" t="s">
        <v>14616</v>
      </c>
      <c r="B7813" s="57" t="s">
        <v>33766</v>
      </c>
      <c r="C7813" t="s">
        <v>28092</v>
      </c>
    </row>
    <row r="7814" spans="1:3">
      <c r="A7814" s="57" t="s">
        <v>14616</v>
      </c>
      <c r="B7814" s="57" t="s">
        <v>33767</v>
      </c>
      <c r="C7814" t="s">
        <v>33768</v>
      </c>
    </row>
    <row r="7815" spans="1:3">
      <c r="A7815" s="57" t="s">
        <v>14616</v>
      </c>
      <c r="B7815" s="57" t="s">
        <v>33769</v>
      </c>
      <c r="C7815" t="s">
        <v>25549</v>
      </c>
    </row>
    <row r="7816" spans="1:3">
      <c r="A7816" s="57" t="s">
        <v>14616</v>
      </c>
      <c r="B7816" s="57" t="s">
        <v>33770</v>
      </c>
      <c r="C7816" t="s">
        <v>25111</v>
      </c>
    </row>
    <row r="7817" spans="1:3">
      <c r="A7817" s="57" t="s">
        <v>14616</v>
      </c>
      <c r="B7817" s="57" t="s">
        <v>33771</v>
      </c>
      <c r="C7817" t="s">
        <v>33772</v>
      </c>
    </row>
    <row r="7818" spans="1:3">
      <c r="A7818" s="57" t="s">
        <v>14616</v>
      </c>
      <c r="B7818" s="57" t="s">
        <v>33773</v>
      </c>
      <c r="C7818" t="s">
        <v>33774</v>
      </c>
    </row>
    <row r="7819" spans="1:3">
      <c r="A7819" s="57" t="s">
        <v>14616</v>
      </c>
      <c r="B7819" s="57" t="s">
        <v>33775</v>
      </c>
      <c r="C7819" t="s">
        <v>33776</v>
      </c>
    </row>
    <row r="7820" spans="1:3">
      <c r="A7820" s="57" t="s">
        <v>14616</v>
      </c>
      <c r="B7820" s="57" t="s">
        <v>33777</v>
      </c>
      <c r="C7820" t="s">
        <v>33778</v>
      </c>
    </row>
    <row r="7821" spans="1:3">
      <c r="A7821" s="57" t="s">
        <v>14616</v>
      </c>
      <c r="B7821" s="57" t="s">
        <v>33779</v>
      </c>
      <c r="C7821" t="s">
        <v>33780</v>
      </c>
    </row>
    <row r="7822" spans="1:3">
      <c r="A7822" s="57" t="s">
        <v>14616</v>
      </c>
      <c r="B7822" s="57" t="s">
        <v>33781</v>
      </c>
      <c r="C7822" t="s">
        <v>33782</v>
      </c>
    </row>
    <row r="7823" spans="1:3">
      <c r="A7823" s="57" t="s">
        <v>14616</v>
      </c>
      <c r="B7823" s="57" t="s">
        <v>33783</v>
      </c>
      <c r="C7823" t="s">
        <v>33784</v>
      </c>
    </row>
    <row r="7824" spans="1:3">
      <c r="A7824" s="57" t="s">
        <v>14616</v>
      </c>
      <c r="B7824" s="57" t="s">
        <v>33785</v>
      </c>
      <c r="C7824" t="s">
        <v>33786</v>
      </c>
    </row>
    <row r="7825" spans="1:3">
      <c r="A7825" s="57" t="s">
        <v>14616</v>
      </c>
      <c r="B7825" s="57" t="s">
        <v>33787</v>
      </c>
      <c r="C7825" t="s">
        <v>33788</v>
      </c>
    </row>
    <row r="7826" spans="1:3">
      <c r="A7826" s="184" t="s">
        <v>14616</v>
      </c>
      <c r="B7826" s="57" t="s">
        <v>33789</v>
      </c>
      <c r="C7826" t="s">
        <v>33790</v>
      </c>
    </row>
    <row r="7827" spans="1:3">
      <c r="A7827" s="184" t="s">
        <v>14616</v>
      </c>
      <c r="B7827" s="57" t="s">
        <v>33791</v>
      </c>
      <c r="C7827" t="s">
        <v>33792</v>
      </c>
    </row>
    <row r="7828" spans="1:3">
      <c r="A7828" s="57" t="s">
        <v>14616</v>
      </c>
      <c r="B7828" s="57" t="s">
        <v>33793</v>
      </c>
      <c r="C7828" t="s">
        <v>33794</v>
      </c>
    </row>
    <row r="7829" spans="1:3">
      <c r="A7829" s="57" t="s">
        <v>14616</v>
      </c>
      <c r="B7829" s="57" t="s">
        <v>33795</v>
      </c>
      <c r="C7829" t="s">
        <v>33796</v>
      </c>
    </row>
    <row r="7830" spans="1:3">
      <c r="A7830" s="57" t="s">
        <v>14616</v>
      </c>
      <c r="B7830" s="57" t="s">
        <v>33797</v>
      </c>
      <c r="C7830" t="s">
        <v>33798</v>
      </c>
    </row>
    <row r="7831" spans="1:3">
      <c r="A7831" s="57" t="s">
        <v>14616</v>
      </c>
      <c r="B7831" s="57" t="s">
        <v>33799</v>
      </c>
      <c r="C7831" t="s">
        <v>33800</v>
      </c>
    </row>
    <row r="7832" spans="1:3">
      <c r="A7832" s="57" t="s">
        <v>14616</v>
      </c>
      <c r="B7832" s="57" t="s">
        <v>33801</v>
      </c>
      <c r="C7832" t="s">
        <v>33802</v>
      </c>
    </row>
    <row r="7833" spans="1:3">
      <c r="A7833" s="57" t="s">
        <v>14616</v>
      </c>
      <c r="B7833" s="57" t="s">
        <v>33803</v>
      </c>
      <c r="C7833" t="s">
        <v>33804</v>
      </c>
    </row>
    <row r="7834" spans="1:3">
      <c r="A7834" s="57" t="s">
        <v>14616</v>
      </c>
      <c r="B7834" s="57" t="s">
        <v>33803</v>
      </c>
      <c r="C7834" t="s">
        <v>33804</v>
      </c>
    </row>
    <row r="7835" spans="1:3">
      <c r="A7835" s="57" t="s">
        <v>14616</v>
      </c>
      <c r="B7835" s="57" t="s">
        <v>33805</v>
      </c>
      <c r="C7835" t="s">
        <v>33806</v>
      </c>
    </row>
    <row r="7836" spans="1:3">
      <c r="A7836" s="57" t="s">
        <v>14616</v>
      </c>
      <c r="B7836" s="57" t="s">
        <v>33807</v>
      </c>
      <c r="C7836" t="s">
        <v>33808</v>
      </c>
    </row>
    <row r="7837" spans="1:3">
      <c r="A7837" s="57" t="s">
        <v>14616</v>
      </c>
      <c r="B7837" s="57" t="s">
        <v>33809</v>
      </c>
      <c r="C7837" t="s">
        <v>33810</v>
      </c>
    </row>
    <row r="7838" spans="1:3">
      <c r="A7838" s="57" t="s">
        <v>14616</v>
      </c>
      <c r="B7838" s="57" t="s">
        <v>33811</v>
      </c>
      <c r="C7838" t="s">
        <v>33812</v>
      </c>
    </row>
    <row r="7839" spans="1:3">
      <c r="A7839" s="57" t="s">
        <v>14616</v>
      </c>
      <c r="B7839" s="57" t="s">
        <v>33813</v>
      </c>
      <c r="C7839" t="s">
        <v>33814</v>
      </c>
    </row>
    <row r="7840" spans="1:3">
      <c r="A7840" s="57" t="s">
        <v>14616</v>
      </c>
      <c r="B7840" s="57" t="s">
        <v>33815</v>
      </c>
      <c r="C7840" t="s">
        <v>33816</v>
      </c>
    </row>
    <row r="7841" spans="1:3">
      <c r="A7841" s="57" t="s">
        <v>14616</v>
      </c>
      <c r="B7841" s="57" t="s">
        <v>33817</v>
      </c>
      <c r="C7841" t="s">
        <v>33818</v>
      </c>
    </row>
    <row r="7842" spans="1:3">
      <c r="A7842" s="184" t="s">
        <v>14616</v>
      </c>
      <c r="B7842" s="57" t="s">
        <v>33819</v>
      </c>
      <c r="C7842" t="s">
        <v>33820</v>
      </c>
    </row>
    <row r="7843" spans="1:3">
      <c r="A7843" s="57" t="s">
        <v>14616</v>
      </c>
      <c r="B7843" s="57" t="s">
        <v>33821</v>
      </c>
      <c r="C7843" t="s">
        <v>33822</v>
      </c>
    </row>
    <row r="7844" spans="1:3">
      <c r="A7844" s="57" t="s">
        <v>14616</v>
      </c>
      <c r="B7844" s="57" t="s">
        <v>33823</v>
      </c>
      <c r="C7844" t="s">
        <v>33824</v>
      </c>
    </row>
    <row r="7845" spans="1:3">
      <c r="A7845" s="184" t="s">
        <v>14616</v>
      </c>
      <c r="B7845" s="57" t="s">
        <v>33825</v>
      </c>
      <c r="C7845" t="s">
        <v>33826</v>
      </c>
    </row>
    <row r="7846" spans="1:3">
      <c r="A7846" s="57" t="s">
        <v>14616</v>
      </c>
      <c r="B7846" s="57" t="s">
        <v>33827</v>
      </c>
      <c r="C7846" t="s">
        <v>33828</v>
      </c>
    </row>
    <row r="7847" spans="1:3">
      <c r="A7847" s="57" t="s">
        <v>14616</v>
      </c>
      <c r="B7847" s="57" t="s">
        <v>33829</v>
      </c>
      <c r="C7847" t="s">
        <v>33830</v>
      </c>
    </row>
    <row r="7848" spans="1:3">
      <c r="A7848" s="57" t="s">
        <v>14616</v>
      </c>
      <c r="B7848" s="57" t="s">
        <v>33831</v>
      </c>
      <c r="C7848" t="s">
        <v>33832</v>
      </c>
    </row>
    <row r="7849" spans="1:3">
      <c r="A7849" s="57" t="s">
        <v>14616</v>
      </c>
      <c r="B7849" s="57" t="s">
        <v>33833</v>
      </c>
      <c r="C7849" t="s">
        <v>33834</v>
      </c>
    </row>
    <row r="7850" spans="1:3">
      <c r="A7850" s="57" t="s">
        <v>14616</v>
      </c>
      <c r="B7850" s="57" t="s">
        <v>33835</v>
      </c>
      <c r="C7850" t="s">
        <v>33836</v>
      </c>
    </row>
    <row r="7851" spans="1:3">
      <c r="A7851" s="57" t="s">
        <v>14616</v>
      </c>
      <c r="B7851" s="57" t="s">
        <v>33837</v>
      </c>
      <c r="C7851" t="s">
        <v>33838</v>
      </c>
    </row>
    <row r="7852" spans="1:3">
      <c r="A7852" s="57" t="s">
        <v>14616</v>
      </c>
      <c r="B7852" s="57" t="s">
        <v>33839</v>
      </c>
      <c r="C7852" t="s">
        <v>33840</v>
      </c>
    </row>
    <row r="7853" spans="1:3">
      <c r="A7853" s="57" t="s">
        <v>14616</v>
      </c>
      <c r="B7853" s="57" t="s">
        <v>33841</v>
      </c>
      <c r="C7853" t="s">
        <v>33842</v>
      </c>
    </row>
    <row r="7854" spans="1:3">
      <c r="A7854" s="57" t="s">
        <v>14616</v>
      </c>
      <c r="B7854" s="57" t="s">
        <v>33843</v>
      </c>
      <c r="C7854" t="s">
        <v>27597</v>
      </c>
    </row>
    <row r="7855" spans="1:3">
      <c r="A7855" s="57" t="s">
        <v>14616</v>
      </c>
      <c r="B7855" s="57" t="s">
        <v>33844</v>
      </c>
      <c r="C7855" t="s">
        <v>33845</v>
      </c>
    </row>
    <row r="7856" spans="1:3">
      <c r="A7856" s="57" t="s">
        <v>14616</v>
      </c>
      <c r="B7856" s="57" t="s">
        <v>33846</v>
      </c>
      <c r="C7856" t="s">
        <v>33847</v>
      </c>
    </row>
    <row r="7857" spans="1:3">
      <c r="A7857" s="57" t="s">
        <v>14616</v>
      </c>
      <c r="B7857" s="57" t="s">
        <v>33848</v>
      </c>
      <c r="C7857" t="s">
        <v>33849</v>
      </c>
    </row>
    <row r="7858" spans="1:3">
      <c r="A7858" s="57" t="s">
        <v>14616</v>
      </c>
      <c r="B7858" s="57" t="s">
        <v>33850</v>
      </c>
      <c r="C7858" t="s">
        <v>33851</v>
      </c>
    </row>
    <row r="7859" spans="1:3">
      <c r="A7859" s="57" t="s">
        <v>14616</v>
      </c>
      <c r="B7859" s="57" t="s">
        <v>33852</v>
      </c>
      <c r="C7859" t="s">
        <v>33853</v>
      </c>
    </row>
    <row r="7860" spans="1:3">
      <c r="A7860" s="57" t="s">
        <v>14616</v>
      </c>
      <c r="B7860" s="57" t="s">
        <v>33854</v>
      </c>
      <c r="C7860" t="s">
        <v>33855</v>
      </c>
    </row>
    <row r="7861" spans="1:3">
      <c r="A7861" s="57" t="s">
        <v>14616</v>
      </c>
      <c r="B7861" s="57" t="s">
        <v>33856</v>
      </c>
      <c r="C7861" t="s">
        <v>33857</v>
      </c>
    </row>
    <row r="7862" spans="1:3">
      <c r="A7862" s="57" t="s">
        <v>14616</v>
      </c>
      <c r="B7862" s="57" t="s">
        <v>33858</v>
      </c>
      <c r="C7862" t="s">
        <v>33859</v>
      </c>
    </row>
    <row r="7863" spans="1:3">
      <c r="A7863" s="57" t="s">
        <v>14616</v>
      </c>
      <c r="B7863" s="57" t="s">
        <v>33860</v>
      </c>
      <c r="C7863" t="s">
        <v>33284</v>
      </c>
    </row>
    <row r="7864" spans="1:3">
      <c r="A7864" s="57" t="s">
        <v>14616</v>
      </c>
      <c r="B7864" s="57" t="s">
        <v>33861</v>
      </c>
      <c r="C7864" t="s">
        <v>33862</v>
      </c>
    </row>
    <row r="7865" spans="1:3">
      <c r="A7865" s="57" t="s">
        <v>14616</v>
      </c>
      <c r="B7865" s="57" t="s">
        <v>33863</v>
      </c>
      <c r="C7865" t="s">
        <v>33864</v>
      </c>
    </row>
    <row r="7866" spans="1:3">
      <c r="A7866" s="57" t="s">
        <v>14616</v>
      </c>
      <c r="B7866" s="57" t="s">
        <v>33865</v>
      </c>
      <c r="C7866" t="s">
        <v>33866</v>
      </c>
    </row>
    <row r="7867" spans="1:3">
      <c r="A7867" s="57" t="s">
        <v>15048</v>
      </c>
      <c r="B7867" s="57" t="s">
        <v>33867</v>
      </c>
      <c r="C7867" t="s">
        <v>33868</v>
      </c>
    </row>
    <row r="7868" spans="1:3">
      <c r="A7868" s="57" t="s">
        <v>15048</v>
      </c>
      <c r="B7868" s="57" t="s">
        <v>33869</v>
      </c>
      <c r="C7868" t="s">
        <v>33870</v>
      </c>
    </row>
    <row r="7869" spans="1:3">
      <c r="A7869" s="57" t="s">
        <v>15048</v>
      </c>
      <c r="B7869" s="57" t="s">
        <v>33871</v>
      </c>
      <c r="C7869" t="s">
        <v>33872</v>
      </c>
    </row>
    <row r="7870" spans="1:3">
      <c r="A7870" s="57" t="s">
        <v>15048</v>
      </c>
      <c r="B7870" s="57" t="s">
        <v>33873</v>
      </c>
      <c r="C7870" t="s">
        <v>33874</v>
      </c>
    </row>
    <row r="7871" spans="1:3">
      <c r="A7871" s="57" t="s">
        <v>15048</v>
      </c>
      <c r="B7871" s="57" t="s">
        <v>33875</v>
      </c>
      <c r="C7871" t="s">
        <v>33876</v>
      </c>
    </row>
    <row r="7872" spans="1:3">
      <c r="A7872" s="57" t="s">
        <v>15048</v>
      </c>
      <c r="B7872" s="57" t="s">
        <v>33877</v>
      </c>
      <c r="C7872" t="s">
        <v>33878</v>
      </c>
    </row>
    <row r="7873" spans="1:3">
      <c r="A7873" s="57" t="s">
        <v>15048</v>
      </c>
      <c r="B7873" s="57" t="s">
        <v>33879</v>
      </c>
      <c r="C7873" t="s">
        <v>33880</v>
      </c>
    </row>
    <row r="7874" spans="1:3">
      <c r="A7874" s="57" t="s">
        <v>15048</v>
      </c>
      <c r="B7874" s="57" t="s">
        <v>33881</v>
      </c>
      <c r="C7874" t="s">
        <v>33882</v>
      </c>
    </row>
    <row r="7875" spans="1:3">
      <c r="A7875" s="57" t="s">
        <v>15048</v>
      </c>
      <c r="B7875" s="57" t="s">
        <v>33883</v>
      </c>
      <c r="C7875" t="s">
        <v>33884</v>
      </c>
    </row>
    <row r="7876" spans="1:3">
      <c r="A7876" s="57" t="s">
        <v>15048</v>
      </c>
      <c r="B7876" s="57" t="s">
        <v>33885</v>
      </c>
      <c r="C7876" t="s">
        <v>33886</v>
      </c>
    </row>
    <row r="7877" spans="1:3">
      <c r="A7877" s="57" t="s">
        <v>15048</v>
      </c>
      <c r="B7877" s="57" t="s">
        <v>33887</v>
      </c>
      <c r="C7877" t="s">
        <v>33888</v>
      </c>
    </row>
    <row r="7878" spans="1:3">
      <c r="A7878" s="57" t="s">
        <v>15048</v>
      </c>
      <c r="B7878" s="57" t="s">
        <v>33889</v>
      </c>
      <c r="C7878" t="s">
        <v>33890</v>
      </c>
    </row>
    <row r="7879" spans="1:3">
      <c r="A7879" s="57" t="s">
        <v>15048</v>
      </c>
      <c r="B7879" s="57" t="s">
        <v>33891</v>
      </c>
      <c r="C7879" t="s">
        <v>33892</v>
      </c>
    </row>
    <row r="7880" spans="1:3">
      <c r="A7880" s="57" t="s">
        <v>15048</v>
      </c>
      <c r="B7880" s="57" t="s">
        <v>33893</v>
      </c>
      <c r="C7880" t="s">
        <v>33894</v>
      </c>
    </row>
    <row r="7881" spans="1:3">
      <c r="A7881" s="57" t="s">
        <v>15048</v>
      </c>
      <c r="B7881" s="57" t="s">
        <v>33895</v>
      </c>
      <c r="C7881" t="s">
        <v>33896</v>
      </c>
    </row>
    <row r="7882" spans="1:3">
      <c r="A7882" s="57" t="s">
        <v>15048</v>
      </c>
      <c r="B7882" s="57" t="s">
        <v>33897</v>
      </c>
      <c r="C7882" t="s">
        <v>33898</v>
      </c>
    </row>
    <row r="7883" spans="1:3">
      <c r="A7883" s="57" t="s">
        <v>15048</v>
      </c>
      <c r="B7883" s="57" t="s">
        <v>33899</v>
      </c>
      <c r="C7883" t="s">
        <v>33900</v>
      </c>
    </row>
    <row r="7884" spans="1:3">
      <c r="A7884" s="57" t="s">
        <v>15048</v>
      </c>
      <c r="B7884" s="57" t="s">
        <v>33901</v>
      </c>
      <c r="C7884" t="s">
        <v>33902</v>
      </c>
    </row>
    <row r="7885" spans="1:3">
      <c r="A7885" s="57" t="s">
        <v>15048</v>
      </c>
      <c r="B7885" s="57" t="s">
        <v>33903</v>
      </c>
      <c r="C7885" t="s">
        <v>33904</v>
      </c>
    </row>
    <row r="7886" spans="1:3">
      <c r="A7886" s="57" t="s">
        <v>15048</v>
      </c>
      <c r="B7886" s="57" t="s">
        <v>33905</v>
      </c>
      <c r="C7886" t="s">
        <v>33906</v>
      </c>
    </row>
    <row r="7887" spans="1:3">
      <c r="A7887" s="57" t="s">
        <v>15048</v>
      </c>
      <c r="B7887" s="57" t="s">
        <v>33907</v>
      </c>
      <c r="C7887" t="s">
        <v>33908</v>
      </c>
    </row>
    <row r="7888" spans="1:3">
      <c r="A7888" s="57" t="s">
        <v>15048</v>
      </c>
      <c r="B7888" s="57" t="s">
        <v>33909</v>
      </c>
      <c r="C7888" t="s">
        <v>33910</v>
      </c>
    </row>
    <row r="7889" spans="1:3">
      <c r="A7889" s="57" t="s">
        <v>15048</v>
      </c>
      <c r="B7889" s="57" t="s">
        <v>33911</v>
      </c>
      <c r="C7889" t="s">
        <v>33912</v>
      </c>
    </row>
    <row r="7890" spans="1:3">
      <c r="A7890" s="57" t="s">
        <v>15048</v>
      </c>
      <c r="B7890" s="57" t="s">
        <v>33913</v>
      </c>
      <c r="C7890" t="s">
        <v>33914</v>
      </c>
    </row>
    <row r="7891" spans="1:3">
      <c r="A7891" s="57" t="s">
        <v>15048</v>
      </c>
      <c r="B7891" s="57" t="s">
        <v>33915</v>
      </c>
      <c r="C7891" t="s">
        <v>33916</v>
      </c>
    </row>
    <row r="7892" spans="1:3">
      <c r="A7892" s="57" t="s">
        <v>15048</v>
      </c>
      <c r="B7892" s="57" t="s">
        <v>33917</v>
      </c>
      <c r="C7892" t="s">
        <v>33918</v>
      </c>
    </row>
    <row r="7893" spans="1:3">
      <c r="A7893" s="57" t="s">
        <v>15048</v>
      </c>
      <c r="B7893" s="57" t="s">
        <v>33919</v>
      </c>
      <c r="C7893" t="s">
        <v>33920</v>
      </c>
    </row>
    <row r="7894" spans="1:3">
      <c r="A7894" s="57" t="s">
        <v>15048</v>
      </c>
      <c r="B7894" s="57" t="s">
        <v>33921</v>
      </c>
      <c r="C7894" t="s">
        <v>33922</v>
      </c>
    </row>
    <row r="7895" spans="1:3">
      <c r="A7895" s="57" t="s">
        <v>15048</v>
      </c>
      <c r="B7895" s="57" t="s">
        <v>33923</v>
      </c>
      <c r="C7895" t="s">
        <v>33924</v>
      </c>
    </row>
    <row r="7896" spans="1:3">
      <c r="A7896" s="57" t="s">
        <v>15048</v>
      </c>
      <c r="B7896" s="57" t="s">
        <v>33925</v>
      </c>
      <c r="C7896" t="s">
        <v>33926</v>
      </c>
    </row>
    <row r="7897" spans="1:3">
      <c r="A7897" s="57" t="s">
        <v>15048</v>
      </c>
      <c r="B7897" s="57" t="s">
        <v>33927</v>
      </c>
      <c r="C7897" t="s">
        <v>33928</v>
      </c>
    </row>
    <row r="7898" spans="1:3">
      <c r="A7898" s="57" t="s">
        <v>15048</v>
      </c>
      <c r="B7898" s="57" t="s">
        <v>33929</v>
      </c>
      <c r="C7898" t="s">
        <v>33930</v>
      </c>
    </row>
    <row r="7899" spans="1:3">
      <c r="A7899" s="57" t="s">
        <v>15048</v>
      </c>
      <c r="B7899" s="57" t="s">
        <v>33931</v>
      </c>
      <c r="C7899" t="s">
        <v>33932</v>
      </c>
    </row>
    <row r="7900" spans="1:3">
      <c r="A7900" s="57" t="s">
        <v>15048</v>
      </c>
      <c r="B7900" s="57" t="s">
        <v>33933</v>
      </c>
      <c r="C7900" t="s">
        <v>33934</v>
      </c>
    </row>
    <row r="7901" spans="1:3">
      <c r="A7901" s="57" t="s">
        <v>15048</v>
      </c>
      <c r="B7901" s="57" t="s">
        <v>33935</v>
      </c>
      <c r="C7901" t="s">
        <v>33936</v>
      </c>
    </row>
    <row r="7902" spans="1:3">
      <c r="A7902" s="57" t="s">
        <v>15048</v>
      </c>
      <c r="B7902" s="57" t="s">
        <v>33937</v>
      </c>
      <c r="C7902" t="s">
        <v>33938</v>
      </c>
    </row>
    <row r="7903" spans="1:3">
      <c r="A7903" s="57" t="s">
        <v>15048</v>
      </c>
      <c r="B7903" s="57" t="s">
        <v>33939</v>
      </c>
      <c r="C7903" t="s">
        <v>33940</v>
      </c>
    </row>
    <row r="7904" spans="1:3">
      <c r="A7904" s="57" t="s">
        <v>15048</v>
      </c>
      <c r="B7904" s="57" t="s">
        <v>33941</v>
      </c>
      <c r="C7904" t="s">
        <v>33942</v>
      </c>
    </row>
    <row r="7905" spans="1:3">
      <c r="A7905" s="57" t="s">
        <v>15048</v>
      </c>
      <c r="B7905" s="57" t="s">
        <v>33943</v>
      </c>
      <c r="C7905" t="s">
        <v>33944</v>
      </c>
    </row>
    <row r="7906" spans="1:3">
      <c r="A7906" s="57" t="s">
        <v>15048</v>
      </c>
      <c r="B7906" s="57" t="s">
        <v>33945</v>
      </c>
      <c r="C7906" t="s">
        <v>33946</v>
      </c>
    </row>
    <row r="7907" spans="1:3">
      <c r="A7907" s="57" t="s">
        <v>15048</v>
      </c>
      <c r="B7907" s="57" t="s">
        <v>33947</v>
      </c>
      <c r="C7907" t="s">
        <v>33948</v>
      </c>
    </row>
    <row r="7908" spans="1:3">
      <c r="A7908" s="57" t="s">
        <v>15048</v>
      </c>
      <c r="B7908" s="57" t="s">
        <v>33949</v>
      </c>
      <c r="C7908" t="s">
        <v>33950</v>
      </c>
    </row>
    <row r="7909" spans="1:3">
      <c r="A7909" s="57" t="s">
        <v>15048</v>
      </c>
      <c r="B7909" s="57" t="s">
        <v>33951</v>
      </c>
      <c r="C7909" t="s">
        <v>33952</v>
      </c>
    </row>
    <row r="7910" spans="1:3">
      <c r="A7910" s="57" t="s">
        <v>15048</v>
      </c>
      <c r="B7910" s="57" t="s">
        <v>33953</v>
      </c>
      <c r="C7910" t="s">
        <v>33954</v>
      </c>
    </row>
    <row r="7911" spans="1:3">
      <c r="A7911" s="57" t="s">
        <v>15048</v>
      </c>
      <c r="B7911" s="57" t="s">
        <v>33955</v>
      </c>
      <c r="C7911" t="s">
        <v>33956</v>
      </c>
    </row>
    <row r="7912" spans="1:3">
      <c r="A7912" s="57" t="s">
        <v>15048</v>
      </c>
      <c r="B7912" s="57" t="s">
        <v>33957</v>
      </c>
      <c r="C7912" t="s">
        <v>33958</v>
      </c>
    </row>
    <row r="7913" spans="1:3">
      <c r="A7913" s="57" t="s">
        <v>15048</v>
      </c>
      <c r="B7913" s="57" t="s">
        <v>33959</v>
      </c>
      <c r="C7913" t="s">
        <v>33960</v>
      </c>
    </row>
    <row r="7914" spans="1:3">
      <c r="A7914" s="57" t="s">
        <v>15048</v>
      </c>
      <c r="B7914" s="57" t="s">
        <v>33961</v>
      </c>
      <c r="C7914" t="s">
        <v>33962</v>
      </c>
    </row>
    <row r="7915" spans="1:3">
      <c r="A7915" s="57" t="s">
        <v>15048</v>
      </c>
      <c r="B7915" s="57" t="s">
        <v>33963</v>
      </c>
      <c r="C7915" t="s">
        <v>33964</v>
      </c>
    </row>
    <row r="7916" spans="1:3">
      <c r="A7916" s="57" t="s">
        <v>15048</v>
      </c>
      <c r="B7916" s="57" t="s">
        <v>33965</v>
      </c>
      <c r="C7916" t="s">
        <v>33966</v>
      </c>
    </row>
    <row r="7917" spans="1:3">
      <c r="A7917" s="57" t="s">
        <v>15048</v>
      </c>
      <c r="B7917" s="57" t="s">
        <v>33967</v>
      </c>
      <c r="C7917" t="s">
        <v>33968</v>
      </c>
    </row>
    <row r="7918" spans="1:3">
      <c r="A7918" s="57" t="s">
        <v>15048</v>
      </c>
      <c r="B7918" s="57" t="s">
        <v>33969</v>
      </c>
      <c r="C7918" t="s">
        <v>33970</v>
      </c>
    </row>
    <row r="7919" spans="1:3">
      <c r="A7919" s="57" t="s">
        <v>15048</v>
      </c>
      <c r="B7919" s="57" t="s">
        <v>33971</v>
      </c>
      <c r="C7919" t="s">
        <v>33972</v>
      </c>
    </row>
    <row r="7920" spans="1:3">
      <c r="A7920" s="57" t="s">
        <v>15048</v>
      </c>
      <c r="B7920" s="57" t="s">
        <v>33973</v>
      </c>
      <c r="C7920" t="s">
        <v>33974</v>
      </c>
    </row>
    <row r="7921" spans="1:3">
      <c r="A7921" s="57" t="s">
        <v>15048</v>
      </c>
      <c r="B7921" s="57" t="s">
        <v>33975</v>
      </c>
      <c r="C7921" t="s">
        <v>33976</v>
      </c>
    </row>
    <row r="7922" spans="1:3">
      <c r="A7922" s="57" t="s">
        <v>15048</v>
      </c>
      <c r="B7922" s="57" t="s">
        <v>33977</v>
      </c>
      <c r="C7922" t="s">
        <v>33978</v>
      </c>
    </row>
    <row r="7923" spans="1:3">
      <c r="A7923" s="57" t="s">
        <v>15048</v>
      </c>
      <c r="B7923" s="57" t="s">
        <v>33979</v>
      </c>
      <c r="C7923" t="s">
        <v>33980</v>
      </c>
    </row>
    <row r="7924" spans="1:3">
      <c r="A7924" s="57" t="s">
        <v>15048</v>
      </c>
      <c r="B7924" s="57" t="s">
        <v>33981</v>
      </c>
      <c r="C7924" t="s">
        <v>33982</v>
      </c>
    </row>
    <row r="7925" spans="1:3">
      <c r="A7925" s="57" t="s">
        <v>15048</v>
      </c>
      <c r="B7925" s="57" t="s">
        <v>33983</v>
      </c>
      <c r="C7925" t="s">
        <v>33984</v>
      </c>
    </row>
    <row r="7926" spans="1:3">
      <c r="A7926" s="57" t="s">
        <v>15048</v>
      </c>
      <c r="B7926" s="57" t="s">
        <v>33985</v>
      </c>
      <c r="C7926" t="s">
        <v>33986</v>
      </c>
    </row>
    <row r="7927" spans="1:3">
      <c r="A7927" s="57" t="s">
        <v>15048</v>
      </c>
      <c r="B7927" s="57" t="s">
        <v>33987</v>
      </c>
      <c r="C7927" t="s">
        <v>33988</v>
      </c>
    </row>
    <row r="7928" spans="1:3">
      <c r="A7928" s="57" t="s">
        <v>15048</v>
      </c>
      <c r="B7928" s="57" t="s">
        <v>33989</v>
      </c>
      <c r="C7928" t="s">
        <v>33990</v>
      </c>
    </row>
    <row r="7929" spans="1:3">
      <c r="A7929" s="57" t="s">
        <v>15048</v>
      </c>
      <c r="B7929" s="57" t="s">
        <v>33991</v>
      </c>
      <c r="C7929" t="s">
        <v>33992</v>
      </c>
    </row>
    <row r="7930" spans="1:3">
      <c r="A7930" s="57" t="s">
        <v>15048</v>
      </c>
      <c r="B7930" s="57" t="s">
        <v>33993</v>
      </c>
      <c r="C7930" t="s">
        <v>33994</v>
      </c>
    </row>
    <row r="7931" spans="1:3">
      <c r="A7931" s="57" t="s">
        <v>15048</v>
      </c>
      <c r="B7931" s="57" t="s">
        <v>33995</v>
      </c>
      <c r="C7931" t="s">
        <v>33996</v>
      </c>
    </row>
    <row r="7932" spans="1:3">
      <c r="A7932" s="57" t="s">
        <v>15048</v>
      </c>
      <c r="B7932" s="57" t="s">
        <v>33997</v>
      </c>
      <c r="C7932" t="s">
        <v>33998</v>
      </c>
    </row>
    <row r="7933" spans="1:3">
      <c r="A7933" s="57" t="s">
        <v>15048</v>
      </c>
      <c r="B7933" s="57" t="s">
        <v>33999</v>
      </c>
      <c r="C7933" t="s">
        <v>34000</v>
      </c>
    </row>
    <row r="7934" spans="1:3">
      <c r="A7934" s="57" t="s">
        <v>15048</v>
      </c>
      <c r="B7934" s="57" t="s">
        <v>34001</v>
      </c>
      <c r="C7934" t="s">
        <v>34002</v>
      </c>
    </row>
    <row r="7935" spans="1:3">
      <c r="A7935" s="57" t="s">
        <v>15048</v>
      </c>
      <c r="B7935" s="57" t="s">
        <v>34003</v>
      </c>
      <c r="C7935" t="s">
        <v>34004</v>
      </c>
    </row>
    <row r="7936" spans="1:3">
      <c r="A7936" s="57" t="s">
        <v>15048</v>
      </c>
      <c r="B7936" s="57" t="s">
        <v>34005</v>
      </c>
      <c r="C7936" t="s">
        <v>34006</v>
      </c>
    </row>
    <row r="7937" spans="1:3">
      <c r="A7937" s="57" t="s">
        <v>15048</v>
      </c>
      <c r="B7937" s="57" t="s">
        <v>34007</v>
      </c>
      <c r="C7937" t="s">
        <v>34008</v>
      </c>
    </row>
    <row r="7938" spans="1:3">
      <c r="A7938" s="57" t="s">
        <v>15048</v>
      </c>
      <c r="B7938" s="57" t="s">
        <v>34009</v>
      </c>
      <c r="C7938" t="s">
        <v>34010</v>
      </c>
    </row>
    <row r="7939" spans="1:3">
      <c r="A7939" s="57" t="s">
        <v>15048</v>
      </c>
      <c r="B7939" s="57" t="s">
        <v>34011</v>
      </c>
      <c r="C7939" t="s">
        <v>34012</v>
      </c>
    </row>
    <row r="7940" spans="1:3">
      <c r="A7940" s="57" t="s">
        <v>15048</v>
      </c>
      <c r="B7940" s="57" t="s">
        <v>34013</v>
      </c>
      <c r="C7940" t="s">
        <v>34014</v>
      </c>
    </row>
    <row r="7941" spans="1:3">
      <c r="A7941" s="57" t="s">
        <v>15048</v>
      </c>
      <c r="B7941" s="57" t="s">
        <v>34015</v>
      </c>
      <c r="C7941" t="s">
        <v>34016</v>
      </c>
    </row>
    <row r="7942" spans="1:3">
      <c r="A7942" s="57" t="s">
        <v>15048</v>
      </c>
      <c r="B7942" s="57" t="s">
        <v>34017</v>
      </c>
      <c r="C7942" t="s">
        <v>34018</v>
      </c>
    </row>
    <row r="7943" spans="1:3">
      <c r="A7943" s="57" t="s">
        <v>15048</v>
      </c>
      <c r="B7943" s="57" t="s">
        <v>34019</v>
      </c>
      <c r="C7943" t="s">
        <v>34020</v>
      </c>
    </row>
    <row r="7944" spans="1:3">
      <c r="A7944" s="57" t="s">
        <v>15048</v>
      </c>
      <c r="B7944" s="57" t="s">
        <v>34021</v>
      </c>
      <c r="C7944" t="s">
        <v>34022</v>
      </c>
    </row>
    <row r="7945" spans="1:3">
      <c r="A7945" s="57" t="s">
        <v>15048</v>
      </c>
      <c r="B7945" s="57" t="s">
        <v>34023</v>
      </c>
      <c r="C7945" t="s">
        <v>34024</v>
      </c>
    </row>
    <row r="7946" spans="1:3">
      <c r="A7946" s="57" t="s">
        <v>15048</v>
      </c>
      <c r="B7946" s="57" t="s">
        <v>34025</v>
      </c>
      <c r="C7946" t="s">
        <v>34026</v>
      </c>
    </row>
    <row r="7947" spans="1:3">
      <c r="A7947" s="57" t="s">
        <v>15048</v>
      </c>
      <c r="B7947" s="57" t="s">
        <v>34027</v>
      </c>
      <c r="C7947" t="s">
        <v>34028</v>
      </c>
    </row>
    <row r="7948" spans="1:3">
      <c r="A7948" s="57" t="s">
        <v>15048</v>
      </c>
      <c r="B7948" s="57" t="s">
        <v>34029</v>
      </c>
      <c r="C7948" t="s">
        <v>34030</v>
      </c>
    </row>
    <row r="7949" spans="1:3">
      <c r="A7949" s="57" t="s">
        <v>15048</v>
      </c>
      <c r="B7949" s="57" t="s">
        <v>34031</v>
      </c>
      <c r="C7949" t="s">
        <v>34032</v>
      </c>
    </row>
    <row r="7950" spans="1:3">
      <c r="A7950" s="57" t="s">
        <v>15048</v>
      </c>
      <c r="B7950" s="57" t="s">
        <v>34033</v>
      </c>
      <c r="C7950" t="s">
        <v>34034</v>
      </c>
    </row>
    <row r="7951" spans="1:3">
      <c r="A7951" s="57" t="s">
        <v>15048</v>
      </c>
      <c r="B7951" s="57" t="s">
        <v>34035</v>
      </c>
      <c r="C7951" t="s">
        <v>34036</v>
      </c>
    </row>
    <row r="7952" spans="1:3">
      <c r="A7952" s="57" t="s">
        <v>15048</v>
      </c>
      <c r="B7952" s="57" t="s">
        <v>34037</v>
      </c>
      <c r="C7952" t="s">
        <v>34038</v>
      </c>
    </row>
    <row r="7953" spans="1:3">
      <c r="A7953" s="57" t="s">
        <v>15048</v>
      </c>
      <c r="B7953" s="57" t="s">
        <v>34039</v>
      </c>
      <c r="C7953" t="s">
        <v>34040</v>
      </c>
    </row>
    <row r="7954" spans="1:3">
      <c r="A7954" s="57" t="s">
        <v>15048</v>
      </c>
      <c r="B7954" s="57" t="s">
        <v>34041</v>
      </c>
      <c r="C7954" t="s">
        <v>34042</v>
      </c>
    </row>
    <row r="7955" spans="1:3">
      <c r="A7955" s="57" t="s">
        <v>15048</v>
      </c>
      <c r="B7955" s="57" t="s">
        <v>34043</v>
      </c>
      <c r="C7955" t="s">
        <v>34044</v>
      </c>
    </row>
    <row r="7956" spans="1:3">
      <c r="A7956" s="57" t="s">
        <v>15048</v>
      </c>
      <c r="B7956" s="57" t="s">
        <v>34045</v>
      </c>
      <c r="C7956" t="s">
        <v>34046</v>
      </c>
    </row>
    <row r="7957" spans="1:3">
      <c r="A7957" s="57" t="s">
        <v>15048</v>
      </c>
      <c r="B7957" s="57" t="s">
        <v>34047</v>
      </c>
      <c r="C7957" t="s">
        <v>34048</v>
      </c>
    </row>
    <row r="7958" spans="1:3">
      <c r="A7958" s="57" t="s">
        <v>15048</v>
      </c>
      <c r="B7958" s="57" t="s">
        <v>34049</v>
      </c>
      <c r="C7958" t="s">
        <v>34050</v>
      </c>
    </row>
    <row r="7959" spans="1:3">
      <c r="A7959" s="57" t="s">
        <v>15048</v>
      </c>
      <c r="B7959" s="57" t="s">
        <v>34051</v>
      </c>
      <c r="C7959" t="s">
        <v>34052</v>
      </c>
    </row>
    <row r="7960" spans="1:3">
      <c r="A7960" s="57" t="s">
        <v>15048</v>
      </c>
      <c r="B7960" s="57" t="s">
        <v>34053</v>
      </c>
      <c r="C7960" t="s">
        <v>34054</v>
      </c>
    </row>
    <row r="7961" spans="1:3">
      <c r="A7961" s="57" t="s">
        <v>15048</v>
      </c>
      <c r="B7961" s="57" t="s">
        <v>34055</v>
      </c>
      <c r="C7961" t="s">
        <v>34056</v>
      </c>
    </row>
    <row r="7962" spans="1:3">
      <c r="A7962" s="57" t="s">
        <v>15048</v>
      </c>
      <c r="B7962" s="57" t="s">
        <v>34057</v>
      </c>
      <c r="C7962" t="s">
        <v>34058</v>
      </c>
    </row>
    <row r="7963" spans="1:3">
      <c r="A7963" s="57" t="s">
        <v>15048</v>
      </c>
      <c r="B7963" s="57" t="s">
        <v>34059</v>
      </c>
      <c r="C7963" t="s">
        <v>34060</v>
      </c>
    </row>
    <row r="7964" spans="1:3">
      <c r="A7964" s="57" t="s">
        <v>15048</v>
      </c>
      <c r="B7964" s="57" t="s">
        <v>34061</v>
      </c>
      <c r="C7964" t="s">
        <v>34062</v>
      </c>
    </row>
    <row r="7965" spans="1:3">
      <c r="A7965" s="57" t="s">
        <v>15048</v>
      </c>
      <c r="B7965" s="57" t="s">
        <v>34063</v>
      </c>
      <c r="C7965" t="s">
        <v>34064</v>
      </c>
    </row>
    <row r="7966" spans="1:3">
      <c r="A7966" s="57" t="s">
        <v>15048</v>
      </c>
      <c r="B7966" s="57" t="s">
        <v>34065</v>
      </c>
      <c r="C7966" t="s">
        <v>34066</v>
      </c>
    </row>
    <row r="7967" spans="1:3">
      <c r="A7967" s="57" t="s">
        <v>15048</v>
      </c>
      <c r="B7967" s="57" t="s">
        <v>34067</v>
      </c>
      <c r="C7967" t="s">
        <v>34068</v>
      </c>
    </row>
    <row r="7968" spans="1:3">
      <c r="A7968" s="57" t="s">
        <v>15048</v>
      </c>
      <c r="B7968" s="57" t="s">
        <v>34069</v>
      </c>
      <c r="C7968" t="s">
        <v>34070</v>
      </c>
    </row>
    <row r="7969" spans="1:3">
      <c r="A7969" s="57" t="s">
        <v>15048</v>
      </c>
      <c r="B7969" s="57" t="s">
        <v>34071</v>
      </c>
      <c r="C7969" t="s">
        <v>34072</v>
      </c>
    </row>
    <row r="7970" spans="1:3">
      <c r="A7970" s="57" t="s">
        <v>15048</v>
      </c>
      <c r="B7970" s="57" t="s">
        <v>34073</v>
      </c>
      <c r="C7970" t="s">
        <v>34074</v>
      </c>
    </row>
    <row r="7971" spans="1:3">
      <c r="A7971" s="57" t="s">
        <v>15048</v>
      </c>
      <c r="B7971" s="57" t="s">
        <v>34075</v>
      </c>
      <c r="C7971" t="s">
        <v>34076</v>
      </c>
    </row>
    <row r="7972" spans="1:3">
      <c r="A7972" s="57" t="s">
        <v>15048</v>
      </c>
      <c r="B7972" s="57" t="s">
        <v>34077</v>
      </c>
      <c r="C7972" t="s">
        <v>34078</v>
      </c>
    </row>
    <row r="7973" spans="1:3">
      <c r="A7973" s="57" t="s">
        <v>15048</v>
      </c>
      <c r="B7973" s="57" t="s">
        <v>34079</v>
      </c>
      <c r="C7973" t="s">
        <v>34080</v>
      </c>
    </row>
    <row r="7974" spans="1:3">
      <c r="A7974" s="57" t="s">
        <v>15048</v>
      </c>
      <c r="B7974" s="57" t="s">
        <v>34081</v>
      </c>
      <c r="C7974" t="s">
        <v>34082</v>
      </c>
    </row>
    <row r="7975" spans="1:3">
      <c r="A7975" s="57" t="s">
        <v>15048</v>
      </c>
      <c r="B7975" s="57" t="s">
        <v>34083</v>
      </c>
      <c r="C7975" t="s">
        <v>34084</v>
      </c>
    </row>
    <row r="7976" spans="1:3">
      <c r="A7976" s="57" t="s">
        <v>15048</v>
      </c>
      <c r="B7976" s="57" t="s">
        <v>34085</v>
      </c>
      <c r="C7976" t="s">
        <v>34086</v>
      </c>
    </row>
    <row r="7977" spans="1:3">
      <c r="A7977" s="57" t="s">
        <v>15048</v>
      </c>
      <c r="B7977" s="57" t="s">
        <v>34087</v>
      </c>
      <c r="C7977" t="s">
        <v>34088</v>
      </c>
    </row>
    <row r="7978" spans="1:3">
      <c r="A7978" s="57" t="s">
        <v>15048</v>
      </c>
      <c r="B7978" s="57" t="s">
        <v>34089</v>
      </c>
      <c r="C7978" t="s">
        <v>34090</v>
      </c>
    </row>
    <row r="7979" spans="1:3">
      <c r="A7979" s="57" t="s">
        <v>15048</v>
      </c>
      <c r="B7979" s="57" t="s">
        <v>34091</v>
      </c>
      <c r="C7979" t="s">
        <v>34092</v>
      </c>
    </row>
    <row r="7980" spans="1:3">
      <c r="A7980" s="184" t="s">
        <v>15048</v>
      </c>
      <c r="B7980" s="57" t="s">
        <v>34093</v>
      </c>
      <c r="C7980" t="s">
        <v>34094</v>
      </c>
    </row>
    <row r="7981" spans="1:3">
      <c r="A7981" s="57" t="s">
        <v>15048</v>
      </c>
      <c r="B7981" s="57" t="s">
        <v>34095</v>
      </c>
      <c r="C7981" t="s">
        <v>34096</v>
      </c>
    </row>
    <row r="7982" spans="1:3">
      <c r="A7982" s="57" t="s">
        <v>15048</v>
      </c>
      <c r="B7982" s="57" t="s">
        <v>34097</v>
      </c>
      <c r="C7982" t="s">
        <v>34098</v>
      </c>
    </row>
    <row r="7983" spans="1:3">
      <c r="A7983" s="57" t="s">
        <v>15048</v>
      </c>
      <c r="B7983" s="57" t="s">
        <v>34099</v>
      </c>
      <c r="C7983" t="s">
        <v>34100</v>
      </c>
    </row>
    <row r="7984" spans="1:3">
      <c r="A7984" s="57" t="s">
        <v>15048</v>
      </c>
      <c r="B7984" s="57" t="s">
        <v>34101</v>
      </c>
      <c r="C7984" t="s">
        <v>34102</v>
      </c>
    </row>
    <row r="7985" spans="1:3">
      <c r="A7985" s="57" t="s">
        <v>15048</v>
      </c>
      <c r="B7985" s="57" t="s">
        <v>34103</v>
      </c>
      <c r="C7985" t="s">
        <v>34104</v>
      </c>
    </row>
    <row r="7986" spans="1:3">
      <c r="A7986" s="57" t="s">
        <v>15048</v>
      </c>
      <c r="B7986" s="57" t="s">
        <v>34105</v>
      </c>
      <c r="C7986" t="s">
        <v>34106</v>
      </c>
    </row>
    <row r="7987" spans="1:3">
      <c r="A7987" s="57" t="s">
        <v>15048</v>
      </c>
      <c r="B7987" s="57" t="s">
        <v>34107</v>
      </c>
      <c r="C7987" t="s">
        <v>34108</v>
      </c>
    </row>
    <row r="7988" spans="1:3">
      <c r="A7988" s="57" t="s">
        <v>15048</v>
      </c>
      <c r="B7988" s="57" t="s">
        <v>34109</v>
      </c>
      <c r="C7988" t="s">
        <v>34110</v>
      </c>
    </row>
    <row r="7989" spans="1:3">
      <c r="A7989" s="57" t="s">
        <v>15048</v>
      </c>
      <c r="B7989" s="57" t="s">
        <v>34111</v>
      </c>
      <c r="C7989" t="s">
        <v>34112</v>
      </c>
    </row>
    <row r="7990" spans="1:3">
      <c r="A7990" s="57" t="s">
        <v>15048</v>
      </c>
      <c r="B7990" s="57" t="s">
        <v>34113</v>
      </c>
      <c r="C7990" t="s">
        <v>34114</v>
      </c>
    </row>
    <row r="7991" spans="1:3">
      <c r="A7991" s="57" t="s">
        <v>15048</v>
      </c>
      <c r="B7991" s="57" t="s">
        <v>34115</v>
      </c>
      <c r="C7991" t="s">
        <v>34116</v>
      </c>
    </row>
    <row r="7992" spans="1:3">
      <c r="A7992" s="57" t="s">
        <v>15048</v>
      </c>
      <c r="B7992" s="57" t="s">
        <v>34117</v>
      </c>
      <c r="C7992" t="s">
        <v>34118</v>
      </c>
    </row>
    <row r="7993" spans="1:3">
      <c r="A7993" s="57" t="s">
        <v>15048</v>
      </c>
      <c r="B7993" s="57" t="s">
        <v>34119</v>
      </c>
      <c r="C7993" t="s">
        <v>34120</v>
      </c>
    </row>
    <row r="7994" spans="1:3">
      <c r="A7994" s="57" t="s">
        <v>15048</v>
      </c>
      <c r="B7994" s="57" t="s">
        <v>34121</v>
      </c>
      <c r="C7994" t="s">
        <v>34122</v>
      </c>
    </row>
    <row r="7995" spans="1:3">
      <c r="A7995" s="57" t="s">
        <v>15048</v>
      </c>
      <c r="B7995" s="57" t="s">
        <v>34123</v>
      </c>
      <c r="C7995" t="s">
        <v>34124</v>
      </c>
    </row>
    <row r="7996" spans="1:3">
      <c r="A7996" s="57" t="s">
        <v>15048</v>
      </c>
      <c r="B7996" s="57" t="s">
        <v>34125</v>
      </c>
      <c r="C7996" t="s">
        <v>34126</v>
      </c>
    </row>
    <row r="7997" spans="1:3">
      <c r="A7997" s="57" t="s">
        <v>15048</v>
      </c>
      <c r="B7997" s="57" t="s">
        <v>34127</v>
      </c>
      <c r="C7997" t="s">
        <v>34128</v>
      </c>
    </row>
    <row r="7998" spans="1:3">
      <c r="A7998" s="57" t="s">
        <v>15048</v>
      </c>
      <c r="B7998" s="57" t="s">
        <v>34129</v>
      </c>
      <c r="C7998" t="s">
        <v>34130</v>
      </c>
    </row>
    <row r="7999" spans="1:3">
      <c r="A7999" s="57" t="s">
        <v>15048</v>
      </c>
      <c r="B7999" s="57" t="s">
        <v>34131</v>
      </c>
      <c r="C7999" t="s">
        <v>34132</v>
      </c>
    </row>
    <row r="8000" spans="1:3">
      <c r="A8000" s="57" t="s">
        <v>15048</v>
      </c>
      <c r="B8000" s="57" t="s">
        <v>34133</v>
      </c>
      <c r="C8000" t="s">
        <v>34134</v>
      </c>
    </row>
    <row r="8001" spans="1:3">
      <c r="A8001" s="57" t="s">
        <v>15048</v>
      </c>
      <c r="B8001" s="57" t="s">
        <v>34135</v>
      </c>
      <c r="C8001" t="s">
        <v>34136</v>
      </c>
    </row>
    <row r="8002" spans="1:3">
      <c r="A8002" s="57" t="s">
        <v>15048</v>
      </c>
      <c r="B8002" s="57" t="s">
        <v>34137</v>
      </c>
      <c r="C8002" t="s">
        <v>34138</v>
      </c>
    </row>
    <row r="8003" spans="1:3">
      <c r="A8003" s="57" t="s">
        <v>15048</v>
      </c>
      <c r="B8003" s="57" t="s">
        <v>34139</v>
      </c>
      <c r="C8003" t="s">
        <v>34140</v>
      </c>
    </row>
    <row r="8004" spans="1:3">
      <c r="A8004" s="57" t="s">
        <v>15048</v>
      </c>
      <c r="B8004" s="57" t="s">
        <v>34141</v>
      </c>
      <c r="C8004" t="s">
        <v>34142</v>
      </c>
    </row>
    <row r="8005" spans="1:3">
      <c r="A8005" s="57" t="s">
        <v>15048</v>
      </c>
      <c r="B8005" s="57" t="s">
        <v>34143</v>
      </c>
      <c r="C8005" t="s">
        <v>34144</v>
      </c>
    </row>
    <row r="8006" spans="1:3">
      <c r="A8006" s="57" t="s">
        <v>15048</v>
      </c>
      <c r="B8006" s="57" t="s">
        <v>34145</v>
      </c>
      <c r="C8006" t="s">
        <v>34146</v>
      </c>
    </row>
    <row r="8007" spans="1:3">
      <c r="A8007" s="57" t="s">
        <v>15048</v>
      </c>
      <c r="B8007" s="57" t="s">
        <v>34147</v>
      </c>
      <c r="C8007" t="s">
        <v>34148</v>
      </c>
    </row>
    <row r="8008" spans="1:3">
      <c r="A8008" s="57" t="s">
        <v>15048</v>
      </c>
      <c r="B8008" s="57" t="s">
        <v>34149</v>
      </c>
      <c r="C8008" t="s">
        <v>34150</v>
      </c>
    </row>
    <row r="8009" spans="1:3">
      <c r="A8009" s="57" t="s">
        <v>15048</v>
      </c>
      <c r="B8009" s="57" t="s">
        <v>34151</v>
      </c>
      <c r="C8009" t="s">
        <v>34152</v>
      </c>
    </row>
    <row r="8010" spans="1:3">
      <c r="A8010" s="57" t="s">
        <v>15048</v>
      </c>
      <c r="B8010" s="57" t="s">
        <v>34153</v>
      </c>
      <c r="C8010" t="s">
        <v>34154</v>
      </c>
    </row>
    <row r="8011" spans="1:3">
      <c r="A8011" s="57" t="s">
        <v>15048</v>
      </c>
      <c r="B8011" s="57" t="s">
        <v>34155</v>
      </c>
      <c r="C8011" t="s">
        <v>34156</v>
      </c>
    </row>
    <row r="8012" spans="1:3">
      <c r="A8012" s="57" t="s">
        <v>15048</v>
      </c>
      <c r="B8012" s="57" t="s">
        <v>34157</v>
      </c>
      <c r="C8012" t="s">
        <v>34158</v>
      </c>
    </row>
    <row r="8013" spans="1:3">
      <c r="A8013" s="57" t="s">
        <v>15048</v>
      </c>
      <c r="B8013" s="57" t="s">
        <v>34159</v>
      </c>
      <c r="C8013" t="s">
        <v>34160</v>
      </c>
    </row>
    <row r="8014" spans="1:3">
      <c r="A8014" s="57" t="s">
        <v>15048</v>
      </c>
      <c r="B8014" s="57" t="s">
        <v>34161</v>
      </c>
      <c r="C8014" t="s">
        <v>34162</v>
      </c>
    </row>
    <row r="8015" spans="1:3">
      <c r="A8015" s="57" t="s">
        <v>15048</v>
      </c>
      <c r="B8015" s="57" t="s">
        <v>34163</v>
      </c>
      <c r="C8015" t="s">
        <v>34164</v>
      </c>
    </row>
    <row r="8016" spans="1:3">
      <c r="A8016" s="57" t="s">
        <v>15048</v>
      </c>
      <c r="B8016" s="57" t="s">
        <v>34165</v>
      </c>
      <c r="C8016" t="s">
        <v>34166</v>
      </c>
    </row>
    <row r="8017" spans="1:3">
      <c r="A8017" s="57" t="s">
        <v>15048</v>
      </c>
      <c r="B8017" s="57" t="s">
        <v>34167</v>
      </c>
      <c r="C8017" t="s">
        <v>34168</v>
      </c>
    </row>
    <row r="8018" spans="1:3">
      <c r="A8018" s="57" t="s">
        <v>15048</v>
      </c>
      <c r="B8018" s="57" t="s">
        <v>34169</v>
      </c>
      <c r="C8018" t="s">
        <v>34170</v>
      </c>
    </row>
    <row r="8019" spans="1:3">
      <c r="A8019" s="57" t="s">
        <v>15048</v>
      </c>
      <c r="B8019" s="57" t="s">
        <v>34171</v>
      </c>
      <c r="C8019" t="s">
        <v>34172</v>
      </c>
    </row>
    <row r="8020" spans="1:3">
      <c r="A8020" s="57" t="s">
        <v>15048</v>
      </c>
      <c r="B8020" s="57" t="s">
        <v>34173</v>
      </c>
      <c r="C8020" t="s">
        <v>34174</v>
      </c>
    </row>
    <row r="8021" spans="1:3">
      <c r="A8021" s="57" t="s">
        <v>15048</v>
      </c>
      <c r="B8021" s="57" t="s">
        <v>34175</v>
      </c>
      <c r="C8021" t="s">
        <v>34176</v>
      </c>
    </row>
    <row r="8022" spans="1:3">
      <c r="A8022" s="57" t="s">
        <v>15048</v>
      </c>
      <c r="B8022" s="57" t="s">
        <v>34177</v>
      </c>
      <c r="C8022" t="s">
        <v>34178</v>
      </c>
    </row>
    <row r="8023" spans="1:3">
      <c r="A8023" s="57" t="s">
        <v>15048</v>
      </c>
      <c r="B8023" s="57" t="s">
        <v>34179</v>
      </c>
      <c r="C8023" t="s">
        <v>34180</v>
      </c>
    </row>
    <row r="8024" spans="1:3">
      <c r="A8024" s="57" t="s">
        <v>15048</v>
      </c>
      <c r="B8024" s="57" t="s">
        <v>34181</v>
      </c>
      <c r="C8024" t="s">
        <v>34182</v>
      </c>
    </row>
    <row r="8025" spans="1:3">
      <c r="A8025" s="57" t="s">
        <v>15048</v>
      </c>
      <c r="B8025" s="57" t="s">
        <v>34183</v>
      </c>
      <c r="C8025" t="s">
        <v>34184</v>
      </c>
    </row>
    <row r="8026" spans="1:3">
      <c r="A8026" s="57" t="s">
        <v>15048</v>
      </c>
      <c r="B8026" s="57" t="s">
        <v>34185</v>
      </c>
      <c r="C8026" t="s">
        <v>34186</v>
      </c>
    </row>
    <row r="8027" spans="1:3">
      <c r="A8027" s="57" t="s">
        <v>15048</v>
      </c>
      <c r="B8027" s="57" t="s">
        <v>34187</v>
      </c>
      <c r="C8027" t="s">
        <v>34188</v>
      </c>
    </row>
    <row r="8028" spans="1:3">
      <c r="A8028" s="57" t="s">
        <v>15048</v>
      </c>
      <c r="B8028" s="57" t="s">
        <v>34189</v>
      </c>
      <c r="C8028" t="s">
        <v>34190</v>
      </c>
    </row>
    <row r="8029" spans="1:3">
      <c r="A8029" s="57" t="s">
        <v>15048</v>
      </c>
      <c r="B8029" s="57" t="s">
        <v>34191</v>
      </c>
      <c r="C8029" t="s">
        <v>34192</v>
      </c>
    </row>
    <row r="8030" spans="1:3">
      <c r="A8030" s="57" t="s">
        <v>15048</v>
      </c>
      <c r="B8030" s="57" t="s">
        <v>34193</v>
      </c>
      <c r="C8030" t="s">
        <v>34194</v>
      </c>
    </row>
    <row r="8031" spans="1:3">
      <c r="A8031" s="57" t="s">
        <v>15048</v>
      </c>
      <c r="B8031" s="57" t="s">
        <v>34195</v>
      </c>
      <c r="C8031" t="s">
        <v>34196</v>
      </c>
    </row>
    <row r="8032" spans="1:3">
      <c r="A8032" s="57" t="s">
        <v>15048</v>
      </c>
      <c r="B8032" s="57" t="s">
        <v>34197</v>
      </c>
      <c r="C8032" t="s">
        <v>34198</v>
      </c>
    </row>
    <row r="8033" spans="1:3">
      <c r="A8033" s="57" t="s">
        <v>15048</v>
      </c>
      <c r="B8033" s="57" t="s">
        <v>34199</v>
      </c>
      <c r="C8033" t="s">
        <v>34200</v>
      </c>
    </row>
    <row r="8034" spans="1:3">
      <c r="A8034" s="57" t="s">
        <v>15048</v>
      </c>
      <c r="B8034" s="57" t="s">
        <v>34201</v>
      </c>
      <c r="C8034" t="s">
        <v>34202</v>
      </c>
    </row>
    <row r="8035" spans="1:3">
      <c r="A8035" s="57" t="s">
        <v>15048</v>
      </c>
      <c r="B8035" s="57" t="s">
        <v>34203</v>
      </c>
      <c r="C8035" t="s">
        <v>34016</v>
      </c>
    </row>
    <row r="8036" spans="1:3">
      <c r="A8036" s="57" t="s">
        <v>15048</v>
      </c>
      <c r="B8036" s="57" t="s">
        <v>34204</v>
      </c>
      <c r="C8036" t="s">
        <v>34205</v>
      </c>
    </row>
    <row r="8037" spans="1:3">
      <c r="A8037" s="57" t="s">
        <v>15048</v>
      </c>
      <c r="B8037" s="57" t="s">
        <v>34206</v>
      </c>
      <c r="C8037" t="s">
        <v>34207</v>
      </c>
    </row>
    <row r="8038" spans="1:3">
      <c r="A8038" s="57" t="s">
        <v>15048</v>
      </c>
      <c r="B8038" s="57" t="s">
        <v>34208</v>
      </c>
      <c r="C8038" t="s">
        <v>34209</v>
      </c>
    </row>
    <row r="8039" spans="1:3">
      <c r="A8039" s="57" t="s">
        <v>15048</v>
      </c>
      <c r="B8039" s="57" t="s">
        <v>34210</v>
      </c>
      <c r="C8039" t="s">
        <v>34211</v>
      </c>
    </row>
    <row r="8040" spans="1:3">
      <c r="A8040" s="57" t="s">
        <v>15048</v>
      </c>
      <c r="B8040" s="57" t="s">
        <v>34212</v>
      </c>
      <c r="C8040" t="s">
        <v>34213</v>
      </c>
    </row>
    <row r="8041" spans="1:3">
      <c r="A8041" s="57" t="s">
        <v>15048</v>
      </c>
      <c r="B8041" s="57" t="s">
        <v>34214</v>
      </c>
      <c r="C8041" t="s">
        <v>34215</v>
      </c>
    </row>
    <row r="8042" spans="1:3">
      <c r="A8042" s="57" t="s">
        <v>15048</v>
      </c>
      <c r="B8042" s="57" t="s">
        <v>34216</v>
      </c>
      <c r="C8042" t="s">
        <v>34217</v>
      </c>
    </row>
    <row r="8043" spans="1:3">
      <c r="A8043" s="57" t="s">
        <v>15048</v>
      </c>
      <c r="B8043" s="57" t="s">
        <v>34218</v>
      </c>
      <c r="C8043" t="s">
        <v>34219</v>
      </c>
    </row>
    <row r="8044" spans="1:3">
      <c r="A8044" s="57" t="s">
        <v>15048</v>
      </c>
      <c r="B8044" s="57" t="s">
        <v>34220</v>
      </c>
      <c r="C8044" t="s">
        <v>34221</v>
      </c>
    </row>
    <row r="8045" spans="1:3">
      <c r="A8045" s="57" t="s">
        <v>15048</v>
      </c>
      <c r="B8045" s="57" t="s">
        <v>34222</v>
      </c>
      <c r="C8045" t="s">
        <v>34223</v>
      </c>
    </row>
    <row r="8046" spans="1:3">
      <c r="A8046" s="57" t="s">
        <v>15048</v>
      </c>
      <c r="B8046" s="57" t="s">
        <v>34224</v>
      </c>
      <c r="C8046" t="s">
        <v>34225</v>
      </c>
    </row>
    <row r="8047" spans="1:3">
      <c r="A8047" s="57" t="s">
        <v>15048</v>
      </c>
      <c r="B8047" s="57" t="s">
        <v>34226</v>
      </c>
      <c r="C8047" t="s">
        <v>34227</v>
      </c>
    </row>
    <row r="8048" spans="1:3">
      <c r="A8048" s="57" t="s">
        <v>15048</v>
      </c>
      <c r="B8048" s="57" t="s">
        <v>34228</v>
      </c>
      <c r="C8048" t="s">
        <v>34229</v>
      </c>
    </row>
    <row r="8049" spans="1:3">
      <c r="A8049" s="57" t="s">
        <v>15048</v>
      </c>
      <c r="B8049" s="57" t="s">
        <v>34230</v>
      </c>
      <c r="C8049" t="s">
        <v>34231</v>
      </c>
    </row>
    <row r="8050" spans="1:3">
      <c r="A8050" s="57" t="s">
        <v>15048</v>
      </c>
      <c r="B8050" s="57" t="s">
        <v>34232</v>
      </c>
      <c r="C8050" t="s">
        <v>34233</v>
      </c>
    </row>
    <row r="8051" spans="1:3">
      <c r="A8051" s="57" t="s">
        <v>15048</v>
      </c>
      <c r="B8051" s="57" t="s">
        <v>34234</v>
      </c>
      <c r="C8051" t="s">
        <v>34235</v>
      </c>
    </row>
    <row r="8052" spans="1:3">
      <c r="A8052" s="57" t="s">
        <v>15048</v>
      </c>
      <c r="B8052" s="57" t="s">
        <v>34236</v>
      </c>
      <c r="C8052" t="s">
        <v>34237</v>
      </c>
    </row>
    <row r="8053" spans="1:3">
      <c r="A8053" s="57" t="s">
        <v>15048</v>
      </c>
      <c r="B8053" s="57" t="s">
        <v>34238</v>
      </c>
      <c r="C8053" t="s">
        <v>34239</v>
      </c>
    </row>
    <row r="8054" spans="1:3">
      <c r="A8054" s="57" t="s">
        <v>15048</v>
      </c>
      <c r="B8054" s="57" t="s">
        <v>34240</v>
      </c>
      <c r="C8054" t="s">
        <v>34241</v>
      </c>
    </row>
    <row r="8055" spans="1:3">
      <c r="A8055" s="57" t="s">
        <v>15048</v>
      </c>
      <c r="B8055" s="57" t="s">
        <v>34242</v>
      </c>
      <c r="C8055" t="s">
        <v>34243</v>
      </c>
    </row>
    <row r="8056" spans="1:3">
      <c r="A8056" s="57" t="s">
        <v>15048</v>
      </c>
      <c r="B8056" s="57" t="s">
        <v>34244</v>
      </c>
      <c r="C8056" t="s">
        <v>34245</v>
      </c>
    </row>
    <row r="8057" spans="1:3">
      <c r="A8057" s="57" t="s">
        <v>15048</v>
      </c>
      <c r="B8057" s="57" t="s">
        <v>34246</v>
      </c>
      <c r="C8057" t="s">
        <v>34247</v>
      </c>
    </row>
    <row r="8058" spans="1:3">
      <c r="A8058" s="57" t="s">
        <v>15048</v>
      </c>
      <c r="B8058" s="57" t="s">
        <v>34248</v>
      </c>
      <c r="C8058" t="s">
        <v>34249</v>
      </c>
    </row>
    <row r="8059" spans="1:3">
      <c r="A8059" s="57" t="s">
        <v>15048</v>
      </c>
      <c r="B8059" s="57" t="s">
        <v>34250</v>
      </c>
      <c r="C8059" t="s">
        <v>34251</v>
      </c>
    </row>
    <row r="8060" spans="1:3">
      <c r="A8060" s="57" t="s">
        <v>15048</v>
      </c>
      <c r="B8060" s="57" t="s">
        <v>34252</v>
      </c>
      <c r="C8060" t="s">
        <v>34253</v>
      </c>
    </row>
    <row r="8061" spans="1:3">
      <c r="A8061" s="57" t="s">
        <v>15048</v>
      </c>
      <c r="B8061" s="57" t="s">
        <v>34254</v>
      </c>
      <c r="C8061" t="s">
        <v>34255</v>
      </c>
    </row>
    <row r="8062" spans="1:3">
      <c r="A8062" s="57" t="s">
        <v>15048</v>
      </c>
      <c r="B8062" s="57" t="s">
        <v>34256</v>
      </c>
      <c r="C8062" t="s">
        <v>34257</v>
      </c>
    </row>
    <row r="8063" spans="1:3">
      <c r="A8063" s="57" t="s">
        <v>15048</v>
      </c>
      <c r="B8063" s="57" t="s">
        <v>34258</v>
      </c>
      <c r="C8063" t="s">
        <v>34259</v>
      </c>
    </row>
    <row r="8064" spans="1:3">
      <c r="A8064" s="57" t="s">
        <v>15048</v>
      </c>
      <c r="B8064" s="57" t="s">
        <v>34260</v>
      </c>
      <c r="C8064" t="s">
        <v>34261</v>
      </c>
    </row>
    <row r="8065" spans="1:3">
      <c r="A8065" s="57" t="s">
        <v>15048</v>
      </c>
      <c r="B8065" s="57" t="s">
        <v>34262</v>
      </c>
      <c r="C8065" t="s">
        <v>34263</v>
      </c>
    </row>
    <row r="8066" spans="1:3">
      <c r="A8066" s="57" t="s">
        <v>15048</v>
      </c>
      <c r="B8066" s="57" t="s">
        <v>34264</v>
      </c>
      <c r="C8066" t="s">
        <v>34265</v>
      </c>
    </row>
    <row r="8067" spans="1:3">
      <c r="A8067" s="57" t="s">
        <v>15048</v>
      </c>
      <c r="B8067" s="57" t="s">
        <v>34266</v>
      </c>
      <c r="C8067" t="s">
        <v>34267</v>
      </c>
    </row>
    <row r="8068" spans="1:3">
      <c r="A8068" s="57" t="s">
        <v>15048</v>
      </c>
      <c r="B8068" s="57" t="s">
        <v>34268</v>
      </c>
      <c r="C8068" t="s">
        <v>34269</v>
      </c>
    </row>
    <row r="8069" spans="1:3">
      <c r="A8069" s="57" t="s">
        <v>15048</v>
      </c>
      <c r="B8069" s="57" t="s">
        <v>34270</v>
      </c>
      <c r="C8069" t="s">
        <v>34271</v>
      </c>
    </row>
    <row r="8070" spans="1:3">
      <c r="A8070" s="57" t="s">
        <v>15048</v>
      </c>
      <c r="B8070" s="57" t="s">
        <v>34272</v>
      </c>
      <c r="C8070" t="s">
        <v>34273</v>
      </c>
    </row>
    <row r="8071" spans="1:3">
      <c r="A8071" s="57" t="s">
        <v>15048</v>
      </c>
      <c r="B8071" s="57" t="s">
        <v>34274</v>
      </c>
      <c r="C8071" t="s">
        <v>34275</v>
      </c>
    </row>
    <row r="8072" spans="1:3">
      <c r="A8072" s="57" t="s">
        <v>15048</v>
      </c>
      <c r="B8072" s="57" t="s">
        <v>34276</v>
      </c>
      <c r="C8072" t="s">
        <v>34277</v>
      </c>
    </row>
    <row r="8073" spans="1:3">
      <c r="A8073" s="57" t="s">
        <v>15048</v>
      </c>
      <c r="B8073" s="57" t="s">
        <v>34278</v>
      </c>
      <c r="C8073" t="s">
        <v>34279</v>
      </c>
    </row>
    <row r="8074" spans="1:3">
      <c r="A8074" s="57" t="s">
        <v>15048</v>
      </c>
      <c r="B8074" s="57" t="s">
        <v>34280</v>
      </c>
      <c r="C8074" t="s">
        <v>33572</v>
      </c>
    </row>
    <row r="8075" spans="1:3">
      <c r="A8075" s="57" t="s">
        <v>15048</v>
      </c>
      <c r="B8075" s="57" t="s">
        <v>34281</v>
      </c>
      <c r="C8075" t="s">
        <v>34282</v>
      </c>
    </row>
    <row r="8076" spans="1:3">
      <c r="A8076" s="57" t="s">
        <v>15048</v>
      </c>
      <c r="B8076" s="57" t="s">
        <v>34283</v>
      </c>
      <c r="C8076" t="s">
        <v>34284</v>
      </c>
    </row>
    <row r="8077" spans="1:3">
      <c r="A8077" s="57" t="s">
        <v>15048</v>
      </c>
      <c r="B8077" s="57" t="s">
        <v>34285</v>
      </c>
      <c r="C8077" t="s">
        <v>34286</v>
      </c>
    </row>
    <row r="8078" spans="1:3">
      <c r="A8078" s="57" t="s">
        <v>15048</v>
      </c>
      <c r="B8078" s="57" t="s">
        <v>34287</v>
      </c>
      <c r="C8078" t="s">
        <v>34288</v>
      </c>
    </row>
    <row r="8079" spans="1:3">
      <c r="A8079" s="57" t="s">
        <v>15048</v>
      </c>
      <c r="B8079" s="57" t="s">
        <v>34289</v>
      </c>
      <c r="C8079" t="s">
        <v>34290</v>
      </c>
    </row>
    <row r="8080" spans="1:3">
      <c r="A8080" s="57" t="s">
        <v>15048</v>
      </c>
      <c r="B8080" s="57" t="s">
        <v>34291</v>
      </c>
      <c r="C8080" t="s">
        <v>34292</v>
      </c>
    </row>
    <row r="8081" spans="1:3">
      <c r="A8081" s="57" t="s">
        <v>15048</v>
      </c>
      <c r="B8081" s="57" t="s">
        <v>34293</v>
      </c>
      <c r="C8081" t="s">
        <v>34294</v>
      </c>
    </row>
    <row r="8082" spans="1:3">
      <c r="A8082" s="57" t="s">
        <v>15048</v>
      </c>
      <c r="B8082" s="57" t="s">
        <v>34295</v>
      </c>
      <c r="C8082" t="s">
        <v>34296</v>
      </c>
    </row>
    <row r="8083" spans="1:3">
      <c r="A8083" s="57" t="s">
        <v>15048</v>
      </c>
      <c r="B8083" s="57" t="s">
        <v>34297</v>
      </c>
      <c r="C8083" t="s">
        <v>34298</v>
      </c>
    </row>
    <row r="8084" spans="1:3">
      <c r="A8084" s="57" t="s">
        <v>15048</v>
      </c>
      <c r="B8084" s="57" t="s">
        <v>34299</v>
      </c>
      <c r="C8084" t="s">
        <v>34300</v>
      </c>
    </row>
    <row r="8085" spans="1:3">
      <c r="A8085" s="57" t="s">
        <v>15048</v>
      </c>
      <c r="B8085" s="57" t="s">
        <v>34301</v>
      </c>
      <c r="C8085" t="s">
        <v>34302</v>
      </c>
    </row>
    <row r="8086" spans="1:3">
      <c r="A8086" s="57" t="s">
        <v>15048</v>
      </c>
      <c r="B8086" s="57" t="s">
        <v>34303</v>
      </c>
      <c r="C8086" t="s">
        <v>34304</v>
      </c>
    </row>
    <row r="8087" spans="1:3">
      <c r="A8087" s="184" t="s">
        <v>15048</v>
      </c>
      <c r="B8087" s="57" t="s">
        <v>34305</v>
      </c>
      <c r="C8087" t="s">
        <v>34306</v>
      </c>
    </row>
    <row r="8088" spans="1:3">
      <c r="A8088" s="57" t="s">
        <v>15048</v>
      </c>
      <c r="B8088" s="57" t="s">
        <v>34307</v>
      </c>
      <c r="C8088" t="s">
        <v>34308</v>
      </c>
    </row>
    <row r="8089" spans="1:3">
      <c r="A8089" s="57" t="s">
        <v>15048</v>
      </c>
      <c r="B8089" s="57" t="s">
        <v>34309</v>
      </c>
      <c r="C8089" t="s">
        <v>34310</v>
      </c>
    </row>
    <row r="8090" spans="1:3">
      <c r="A8090" s="57" t="s">
        <v>15048</v>
      </c>
      <c r="B8090" s="57" t="s">
        <v>34311</v>
      </c>
      <c r="C8090" t="s">
        <v>34312</v>
      </c>
    </row>
    <row r="8091" spans="1:3">
      <c r="A8091" s="57" t="s">
        <v>15048</v>
      </c>
      <c r="B8091" s="57" t="s">
        <v>34313</v>
      </c>
      <c r="C8091" t="s">
        <v>29395</v>
      </c>
    </row>
    <row r="8092" spans="1:3">
      <c r="A8092" s="57" t="s">
        <v>15048</v>
      </c>
      <c r="B8092" s="57" t="s">
        <v>34314</v>
      </c>
      <c r="C8092" t="s">
        <v>34315</v>
      </c>
    </row>
    <row r="8093" spans="1:3">
      <c r="A8093" s="57" t="s">
        <v>15048</v>
      </c>
      <c r="B8093" s="57" t="s">
        <v>34316</v>
      </c>
      <c r="C8093" t="s">
        <v>34317</v>
      </c>
    </row>
    <row r="8094" spans="1:3">
      <c r="A8094" s="57" t="s">
        <v>15048</v>
      </c>
      <c r="B8094" s="57" t="s">
        <v>34318</v>
      </c>
      <c r="C8094" t="s">
        <v>34319</v>
      </c>
    </row>
    <row r="8095" spans="1:3">
      <c r="A8095" s="57" t="s">
        <v>15048</v>
      </c>
      <c r="B8095" s="57" t="s">
        <v>34320</v>
      </c>
      <c r="C8095" t="s">
        <v>34321</v>
      </c>
    </row>
    <row r="8096" spans="1:3">
      <c r="A8096" s="57" t="s">
        <v>15048</v>
      </c>
      <c r="B8096" s="57" t="s">
        <v>34322</v>
      </c>
      <c r="C8096" t="s">
        <v>34323</v>
      </c>
    </row>
    <row r="8097" spans="1:3">
      <c r="A8097" s="57" t="s">
        <v>15048</v>
      </c>
      <c r="B8097" s="57" t="s">
        <v>34324</v>
      </c>
      <c r="C8097" t="s">
        <v>34325</v>
      </c>
    </row>
    <row r="8098" spans="1:3">
      <c r="A8098" s="57" t="s">
        <v>15048</v>
      </c>
      <c r="B8098" s="57" t="s">
        <v>34326</v>
      </c>
      <c r="C8098" t="s">
        <v>34327</v>
      </c>
    </row>
    <row r="8099" spans="1:3">
      <c r="A8099" s="57" t="s">
        <v>15048</v>
      </c>
      <c r="B8099" s="57" t="s">
        <v>34328</v>
      </c>
      <c r="C8099" t="s">
        <v>34329</v>
      </c>
    </row>
    <row r="8100" spans="1:3">
      <c r="A8100" s="57" t="s">
        <v>15048</v>
      </c>
      <c r="B8100" s="57" t="s">
        <v>34330</v>
      </c>
      <c r="C8100" t="s">
        <v>34331</v>
      </c>
    </row>
    <row r="8101" spans="1:3">
      <c r="A8101" s="57" t="s">
        <v>15048</v>
      </c>
      <c r="B8101" s="57" t="s">
        <v>34332</v>
      </c>
      <c r="C8101" t="s">
        <v>34333</v>
      </c>
    </row>
    <row r="8102" spans="1:3">
      <c r="A8102" s="57" t="s">
        <v>15048</v>
      </c>
      <c r="B8102" s="57" t="s">
        <v>34334</v>
      </c>
      <c r="C8102" t="s">
        <v>34335</v>
      </c>
    </row>
    <row r="8103" spans="1:3">
      <c r="A8103" s="57" t="s">
        <v>15048</v>
      </c>
      <c r="B8103" s="57" t="s">
        <v>34336</v>
      </c>
      <c r="C8103" t="s">
        <v>34337</v>
      </c>
    </row>
    <row r="8104" spans="1:3">
      <c r="A8104" s="57" t="s">
        <v>15048</v>
      </c>
      <c r="B8104" s="57" t="s">
        <v>34338</v>
      </c>
      <c r="C8104" t="s">
        <v>34339</v>
      </c>
    </row>
    <row r="8105" spans="1:3">
      <c r="A8105" s="57" t="s">
        <v>15048</v>
      </c>
      <c r="B8105" s="57" t="s">
        <v>34340</v>
      </c>
      <c r="C8105" t="s">
        <v>34341</v>
      </c>
    </row>
    <row r="8106" spans="1:3">
      <c r="A8106" s="57" t="s">
        <v>15048</v>
      </c>
      <c r="B8106" s="57" t="s">
        <v>34342</v>
      </c>
      <c r="C8106" t="s">
        <v>34343</v>
      </c>
    </row>
    <row r="8107" spans="1:3">
      <c r="A8107" s="57" t="s">
        <v>15048</v>
      </c>
      <c r="B8107" s="57" t="s">
        <v>34344</v>
      </c>
      <c r="C8107" t="s">
        <v>34345</v>
      </c>
    </row>
    <row r="8108" spans="1:3">
      <c r="A8108" s="57" t="s">
        <v>15048</v>
      </c>
      <c r="B8108" s="57" t="s">
        <v>34346</v>
      </c>
      <c r="C8108" t="s">
        <v>34347</v>
      </c>
    </row>
    <row r="8109" spans="1:3">
      <c r="A8109" s="57" t="s">
        <v>15048</v>
      </c>
      <c r="B8109" s="57" t="s">
        <v>34348</v>
      </c>
      <c r="C8109" t="s">
        <v>34349</v>
      </c>
    </row>
    <row r="8110" spans="1:3">
      <c r="A8110" s="57" t="s">
        <v>15048</v>
      </c>
      <c r="B8110" s="57" t="s">
        <v>34350</v>
      </c>
      <c r="C8110" t="s">
        <v>34351</v>
      </c>
    </row>
    <row r="8111" spans="1:3">
      <c r="A8111" s="57" t="s">
        <v>15048</v>
      </c>
      <c r="B8111" s="57" t="s">
        <v>34352</v>
      </c>
      <c r="C8111" t="s">
        <v>34353</v>
      </c>
    </row>
    <row r="8112" spans="1:3">
      <c r="A8112" s="57" t="s">
        <v>15048</v>
      </c>
      <c r="B8112" s="57" t="s">
        <v>34354</v>
      </c>
      <c r="C8112" t="s">
        <v>34355</v>
      </c>
    </row>
    <row r="8113" spans="1:3">
      <c r="A8113" s="57" t="s">
        <v>15048</v>
      </c>
      <c r="B8113" s="57" t="s">
        <v>34356</v>
      </c>
      <c r="C8113" t="s">
        <v>34357</v>
      </c>
    </row>
    <row r="8114" spans="1:3">
      <c r="A8114" s="57" t="s">
        <v>15048</v>
      </c>
      <c r="B8114" s="57" t="s">
        <v>34358</v>
      </c>
      <c r="C8114" t="s">
        <v>34359</v>
      </c>
    </row>
    <row r="8115" spans="1:3">
      <c r="A8115" s="57" t="s">
        <v>15048</v>
      </c>
      <c r="B8115" s="57" t="s">
        <v>34360</v>
      </c>
      <c r="C8115" t="s">
        <v>34361</v>
      </c>
    </row>
    <row r="8116" spans="1:3">
      <c r="A8116" s="57" t="s">
        <v>15048</v>
      </c>
      <c r="B8116" s="57" t="s">
        <v>34362</v>
      </c>
      <c r="C8116" t="s">
        <v>34363</v>
      </c>
    </row>
    <row r="8117" spans="1:3">
      <c r="A8117" s="57" t="s">
        <v>15048</v>
      </c>
      <c r="B8117" s="57" t="s">
        <v>34364</v>
      </c>
      <c r="C8117" t="s">
        <v>34365</v>
      </c>
    </row>
    <row r="8118" spans="1:3">
      <c r="A8118" s="57" t="s">
        <v>15048</v>
      </c>
      <c r="B8118" s="57" t="s">
        <v>34366</v>
      </c>
      <c r="C8118" t="s">
        <v>34367</v>
      </c>
    </row>
    <row r="8119" spans="1:3">
      <c r="A8119" s="57" t="s">
        <v>15048</v>
      </c>
      <c r="B8119" s="57" t="s">
        <v>34368</v>
      </c>
      <c r="C8119" t="s">
        <v>34369</v>
      </c>
    </row>
    <row r="8120" spans="1:3">
      <c r="A8120" s="57" t="s">
        <v>15048</v>
      </c>
      <c r="B8120" s="57" t="s">
        <v>34370</v>
      </c>
      <c r="C8120" t="s">
        <v>34371</v>
      </c>
    </row>
    <row r="8121" spans="1:3">
      <c r="A8121" s="57" t="s">
        <v>15048</v>
      </c>
      <c r="B8121" s="57" t="s">
        <v>34372</v>
      </c>
      <c r="C8121" t="s">
        <v>34373</v>
      </c>
    </row>
    <row r="8122" spans="1:3">
      <c r="A8122" s="57" t="s">
        <v>15048</v>
      </c>
      <c r="B8122" s="57" t="s">
        <v>34374</v>
      </c>
      <c r="C8122" t="s">
        <v>34375</v>
      </c>
    </row>
    <row r="8123" spans="1:3">
      <c r="A8123" s="57" t="s">
        <v>15048</v>
      </c>
      <c r="B8123" s="57" t="s">
        <v>34376</v>
      </c>
      <c r="C8123" t="s">
        <v>34377</v>
      </c>
    </row>
    <row r="8124" spans="1:3">
      <c r="A8124" s="57" t="s">
        <v>15048</v>
      </c>
      <c r="B8124" s="57" t="s">
        <v>34378</v>
      </c>
      <c r="C8124" t="s">
        <v>34379</v>
      </c>
    </row>
    <row r="8125" spans="1:3">
      <c r="A8125" s="57" t="s">
        <v>15048</v>
      </c>
      <c r="B8125" s="57" t="s">
        <v>34380</v>
      </c>
      <c r="C8125" t="s">
        <v>34381</v>
      </c>
    </row>
    <row r="8126" spans="1:3">
      <c r="A8126" s="57" t="s">
        <v>15048</v>
      </c>
      <c r="B8126" s="57" t="s">
        <v>34382</v>
      </c>
      <c r="C8126" t="s">
        <v>34383</v>
      </c>
    </row>
    <row r="8127" spans="1:3">
      <c r="A8127" s="57" t="s">
        <v>15048</v>
      </c>
      <c r="B8127" s="57" t="s">
        <v>34384</v>
      </c>
      <c r="C8127" t="s">
        <v>34385</v>
      </c>
    </row>
    <row r="8128" spans="1:3">
      <c r="A8128" s="57" t="s">
        <v>15048</v>
      </c>
      <c r="B8128" s="57" t="s">
        <v>34386</v>
      </c>
      <c r="C8128" t="s">
        <v>34387</v>
      </c>
    </row>
    <row r="8129" spans="1:3">
      <c r="A8129" s="57" t="s">
        <v>15048</v>
      </c>
      <c r="B8129" s="57" t="s">
        <v>34388</v>
      </c>
      <c r="C8129" t="s">
        <v>34389</v>
      </c>
    </row>
    <row r="8130" spans="1:3">
      <c r="A8130" s="57" t="s">
        <v>15048</v>
      </c>
      <c r="B8130" s="57" t="s">
        <v>34390</v>
      </c>
      <c r="C8130" t="s">
        <v>34391</v>
      </c>
    </row>
    <row r="8131" spans="1:3">
      <c r="A8131" s="57" t="s">
        <v>15048</v>
      </c>
      <c r="B8131" s="57" t="s">
        <v>34392</v>
      </c>
      <c r="C8131" t="s">
        <v>34393</v>
      </c>
    </row>
    <row r="8132" spans="1:3">
      <c r="A8132" s="57" t="s">
        <v>15048</v>
      </c>
      <c r="B8132" s="57" t="s">
        <v>34394</v>
      </c>
      <c r="C8132" t="s">
        <v>34395</v>
      </c>
    </row>
    <row r="8133" spans="1:3">
      <c r="A8133" s="57" t="s">
        <v>15048</v>
      </c>
      <c r="B8133" s="57" t="s">
        <v>34396</v>
      </c>
      <c r="C8133" t="s">
        <v>34397</v>
      </c>
    </row>
    <row r="8134" spans="1:3">
      <c r="A8134" s="57" t="s">
        <v>15048</v>
      </c>
      <c r="B8134" s="57" t="s">
        <v>34398</v>
      </c>
      <c r="C8134" t="s">
        <v>34399</v>
      </c>
    </row>
    <row r="8135" spans="1:3">
      <c r="A8135" s="57" t="s">
        <v>15048</v>
      </c>
      <c r="B8135" s="57" t="s">
        <v>34400</v>
      </c>
      <c r="C8135" t="s">
        <v>34401</v>
      </c>
    </row>
    <row r="8136" spans="1:3">
      <c r="A8136" s="57" t="s">
        <v>15048</v>
      </c>
      <c r="B8136" s="57" t="s">
        <v>34402</v>
      </c>
      <c r="C8136" t="s">
        <v>34403</v>
      </c>
    </row>
    <row r="8137" spans="1:3">
      <c r="A8137" s="57" t="s">
        <v>15048</v>
      </c>
      <c r="B8137" s="57" t="s">
        <v>34404</v>
      </c>
      <c r="C8137" t="s">
        <v>34405</v>
      </c>
    </row>
    <row r="8138" spans="1:3">
      <c r="A8138" s="57" t="s">
        <v>15048</v>
      </c>
      <c r="B8138" s="57" t="s">
        <v>34406</v>
      </c>
      <c r="C8138" t="s">
        <v>34407</v>
      </c>
    </row>
    <row r="8139" spans="1:3">
      <c r="A8139" s="57" t="s">
        <v>15048</v>
      </c>
      <c r="B8139" s="57" t="s">
        <v>34408</v>
      </c>
      <c r="C8139" t="s">
        <v>34409</v>
      </c>
    </row>
    <row r="8140" spans="1:3">
      <c r="A8140" s="57" t="s">
        <v>15048</v>
      </c>
      <c r="B8140" s="57" t="s">
        <v>34410</v>
      </c>
      <c r="C8140" t="s">
        <v>34411</v>
      </c>
    </row>
    <row r="8141" spans="1:3">
      <c r="A8141" s="57" t="s">
        <v>15048</v>
      </c>
      <c r="B8141" s="57" t="s">
        <v>34412</v>
      </c>
      <c r="C8141" t="s">
        <v>34413</v>
      </c>
    </row>
    <row r="8142" spans="1:3">
      <c r="A8142" s="57" t="s">
        <v>15048</v>
      </c>
      <c r="B8142" s="57" t="s">
        <v>34414</v>
      </c>
      <c r="C8142" t="s">
        <v>34415</v>
      </c>
    </row>
    <row r="8143" spans="1:3">
      <c r="A8143" s="57" t="s">
        <v>15048</v>
      </c>
      <c r="B8143" s="57" t="s">
        <v>34416</v>
      </c>
      <c r="C8143" t="s">
        <v>34417</v>
      </c>
    </row>
    <row r="8144" spans="1:3">
      <c r="A8144" s="57" t="s">
        <v>15048</v>
      </c>
      <c r="B8144" s="57" t="s">
        <v>34418</v>
      </c>
      <c r="C8144" t="s">
        <v>34419</v>
      </c>
    </row>
    <row r="8145" spans="1:3">
      <c r="A8145" s="57" t="s">
        <v>15048</v>
      </c>
      <c r="B8145" s="57" t="s">
        <v>34420</v>
      </c>
      <c r="C8145" t="s">
        <v>34421</v>
      </c>
    </row>
    <row r="8146" spans="1:3">
      <c r="A8146" s="57" t="s">
        <v>15048</v>
      </c>
      <c r="B8146" s="57" t="s">
        <v>34422</v>
      </c>
      <c r="C8146" t="s">
        <v>34423</v>
      </c>
    </row>
    <row r="8147" spans="1:3">
      <c r="A8147" s="57" t="s">
        <v>15048</v>
      </c>
      <c r="B8147" s="57" t="s">
        <v>34424</v>
      </c>
      <c r="C8147" t="s">
        <v>23582</v>
      </c>
    </row>
    <row r="8148" spans="1:3">
      <c r="A8148" s="57" t="s">
        <v>15048</v>
      </c>
      <c r="B8148" s="57" t="s">
        <v>34425</v>
      </c>
      <c r="C8148" t="s">
        <v>34426</v>
      </c>
    </row>
    <row r="8149" spans="1:3">
      <c r="A8149" s="57" t="s">
        <v>15048</v>
      </c>
      <c r="B8149" s="57" t="s">
        <v>34427</v>
      </c>
      <c r="C8149" t="s">
        <v>34428</v>
      </c>
    </row>
    <row r="8150" spans="1:3">
      <c r="A8150" s="57" t="s">
        <v>15048</v>
      </c>
      <c r="B8150" s="57" t="s">
        <v>34429</v>
      </c>
      <c r="C8150" t="s">
        <v>34430</v>
      </c>
    </row>
    <row r="8151" spans="1:3">
      <c r="A8151" s="57" t="s">
        <v>15048</v>
      </c>
      <c r="B8151" s="57" t="s">
        <v>34431</v>
      </c>
      <c r="C8151" t="s">
        <v>34432</v>
      </c>
    </row>
    <row r="8152" spans="1:3">
      <c r="A8152" s="57" t="s">
        <v>15048</v>
      </c>
      <c r="B8152" s="57" t="s">
        <v>34433</v>
      </c>
      <c r="C8152" t="s">
        <v>34434</v>
      </c>
    </row>
    <row r="8153" spans="1:3">
      <c r="A8153" s="57" t="s">
        <v>15048</v>
      </c>
      <c r="B8153" s="57" t="s">
        <v>34435</v>
      </c>
      <c r="C8153" t="s">
        <v>34436</v>
      </c>
    </row>
    <row r="8154" spans="1:3">
      <c r="A8154" s="57" t="s">
        <v>15048</v>
      </c>
      <c r="B8154" s="57" t="s">
        <v>34437</v>
      </c>
      <c r="C8154" t="s">
        <v>34438</v>
      </c>
    </row>
    <row r="8155" spans="1:3">
      <c r="A8155" s="57" t="s">
        <v>15048</v>
      </c>
      <c r="B8155" s="57" t="s">
        <v>34439</v>
      </c>
      <c r="C8155" t="s">
        <v>34440</v>
      </c>
    </row>
    <row r="8156" spans="1:3">
      <c r="A8156" s="57" t="s">
        <v>15048</v>
      </c>
      <c r="B8156" s="57" t="s">
        <v>34441</v>
      </c>
      <c r="C8156" t="s">
        <v>34442</v>
      </c>
    </row>
    <row r="8157" spans="1:3">
      <c r="A8157" s="57" t="s">
        <v>15048</v>
      </c>
      <c r="B8157" s="57" t="s">
        <v>34443</v>
      </c>
      <c r="C8157" t="s">
        <v>34444</v>
      </c>
    </row>
    <row r="8158" spans="1:3">
      <c r="A8158" s="57" t="s">
        <v>15048</v>
      </c>
      <c r="B8158" s="57" t="s">
        <v>34445</v>
      </c>
      <c r="C8158" t="s">
        <v>34446</v>
      </c>
    </row>
    <row r="8159" spans="1:3">
      <c r="A8159" s="57" t="s">
        <v>15048</v>
      </c>
      <c r="B8159" s="57" t="s">
        <v>34447</v>
      </c>
      <c r="C8159" t="s">
        <v>34448</v>
      </c>
    </row>
    <row r="8160" spans="1:3">
      <c r="A8160" s="57" t="s">
        <v>15048</v>
      </c>
      <c r="B8160" s="57" t="s">
        <v>34449</v>
      </c>
      <c r="C8160" t="s">
        <v>34450</v>
      </c>
    </row>
    <row r="8161" spans="1:3">
      <c r="A8161" s="57" t="s">
        <v>15048</v>
      </c>
      <c r="B8161" s="57" t="s">
        <v>34451</v>
      </c>
      <c r="C8161" t="s">
        <v>34452</v>
      </c>
    </row>
    <row r="8162" spans="1:3">
      <c r="A8162" s="57" t="s">
        <v>15048</v>
      </c>
      <c r="B8162" s="57" t="s">
        <v>34453</v>
      </c>
      <c r="C8162" t="s">
        <v>34454</v>
      </c>
    </row>
    <row r="8163" spans="1:3">
      <c r="A8163" s="57" t="s">
        <v>15048</v>
      </c>
      <c r="B8163" s="57" t="s">
        <v>34455</v>
      </c>
      <c r="C8163" t="s">
        <v>34456</v>
      </c>
    </row>
    <row r="8164" spans="1:3">
      <c r="A8164" s="57" t="s">
        <v>15048</v>
      </c>
      <c r="B8164" s="57" t="s">
        <v>34457</v>
      </c>
      <c r="C8164" t="s">
        <v>34458</v>
      </c>
    </row>
    <row r="8165" spans="1:3">
      <c r="A8165" s="57" t="s">
        <v>15048</v>
      </c>
      <c r="B8165" s="57" t="s">
        <v>34459</v>
      </c>
      <c r="C8165" t="s">
        <v>34460</v>
      </c>
    </row>
    <row r="8166" spans="1:3">
      <c r="A8166" s="57" t="s">
        <v>15048</v>
      </c>
      <c r="B8166" s="57" t="s">
        <v>34461</v>
      </c>
      <c r="C8166" t="s">
        <v>34462</v>
      </c>
    </row>
    <row r="8167" spans="1:3">
      <c r="A8167" s="57" t="s">
        <v>15048</v>
      </c>
      <c r="B8167" s="57" t="s">
        <v>34463</v>
      </c>
      <c r="C8167" t="s">
        <v>34464</v>
      </c>
    </row>
    <row r="8168" spans="1:3">
      <c r="A8168" s="57" t="s">
        <v>15048</v>
      </c>
      <c r="B8168" s="57" t="s">
        <v>34465</v>
      </c>
      <c r="C8168" t="s">
        <v>34466</v>
      </c>
    </row>
    <row r="8169" spans="1:3">
      <c r="A8169" s="57" t="s">
        <v>15048</v>
      </c>
      <c r="B8169" s="57" t="s">
        <v>34467</v>
      </c>
      <c r="C8169" t="s">
        <v>34468</v>
      </c>
    </row>
    <row r="8170" spans="1:3">
      <c r="A8170" s="57" t="s">
        <v>15048</v>
      </c>
      <c r="B8170" s="57" t="s">
        <v>34469</v>
      </c>
      <c r="C8170" t="s">
        <v>34470</v>
      </c>
    </row>
    <row r="8171" spans="1:3">
      <c r="A8171" s="57" t="s">
        <v>15048</v>
      </c>
      <c r="B8171" s="57" t="s">
        <v>34471</v>
      </c>
      <c r="C8171" t="s">
        <v>34472</v>
      </c>
    </row>
    <row r="8172" spans="1:3">
      <c r="A8172" s="57" t="s">
        <v>15048</v>
      </c>
      <c r="B8172" s="57" t="s">
        <v>34473</v>
      </c>
      <c r="C8172" t="s">
        <v>34474</v>
      </c>
    </row>
    <row r="8173" spans="1:3">
      <c r="A8173" s="57" t="s">
        <v>15048</v>
      </c>
      <c r="B8173" s="57" t="s">
        <v>34475</v>
      </c>
      <c r="C8173" t="s">
        <v>34476</v>
      </c>
    </row>
    <row r="8174" spans="1:3">
      <c r="A8174" s="57" t="s">
        <v>15048</v>
      </c>
      <c r="B8174" s="57" t="s">
        <v>34477</v>
      </c>
      <c r="C8174" t="s">
        <v>34478</v>
      </c>
    </row>
    <row r="8175" spans="1:3">
      <c r="A8175" s="57" t="s">
        <v>15048</v>
      </c>
      <c r="B8175" s="57" t="s">
        <v>34479</v>
      </c>
      <c r="C8175" t="s">
        <v>34480</v>
      </c>
    </row>
    <row r="8176" spans="1:3">
      <c r="A8176" s="57" t="s">
        <v>15048</v>
      </c>
      <c r="B8176" s="57" t="s">
        <v>34481</v>
      </c>
      <c r="C8176" t="s">
        <v>34482</v>
      </c>
    </row>
    <row r="8177" spans="1:3">
      <c r="A8177" s="57" t="s">
        <v>15048</v>
      </c>
      <c r="B8177" s="57" t="s">
        <v>34483</v>
      </c>
      <c r="C8177" t="s">
        <v>34484</v>
      </c>
    </row>
    <row r="8178" spans="1:3">
      <c r="A8178" s="57" t="s">
        <v>15048</v>
      </c>
      <c r="B8178" s="57" t="s">
        <v>34485</v>
      </c>
      <c r="C8178" t="s">
        <v>34486</v>
      </c>
    </row>
    <row r="8179" spans="1:3">
      <c r="A8179" s="57" t="s">
        <v>15048</v>
      </c>
      <c r="B8179" s="57" t="s">
        <v>34487</v>
      </c>
      <c r="C8179" t="s">
        <v>34488</v>
      </c>
    </row>
    <row r="8180" spans="1:3">
      <c r="A8180" s="57" t="s">
        <v>15048</v>
      </c>
      <c r="B8180" s="57" t="s">
        <v>34489</v>
      </c>
      <c r="C8180" t="s">
        <v>23525</v>
      </c>
    </row>
    <row r="8181" spans="1:3">
      <c r="A8181" s="57" t="s">
        <v>15048</v>
      </c>
      <c r="B8181" s="57" t="s">
        <v>34490</v>
      </c>
      <c r="C8181" t="s">
        <v>34491</v>
      </c>
    </row>
    <row r="8182" spans="1:3">
      <c r="A8182" s="57" t="s">
        <v>15048</v>
      </c>
      <c r="B8182" s="57" t="s">
        <v>34492</v>
      </c>
      <c r="C8182" t="s">
        <v>34493</v>
      </c>
    </row>
    <row r="8183" spans="1:3">
      <c r="A8183" s="57" t="s">
        <v>15048</v>
      </c>
      <c r="B8183" s="57" t="s">
        <v>34494</v>
      </c>
      <c r="C8183" t="s">
        <v>34495</v>
      </c>
    </row>
    <row r="8184" spans="1:3">
      <c r="A8184" s="57" t="s">
        <v>15048</v>
      </c>
      <c r="B8184" s="57" t="s">
        <v>34496</v>
      </c>
      <c r="C8184" t="s">
        <v>34497</v>
      </c>
    </row>
    <row r="8185" spans="1:3">
      <c r="A8185" s="57" t="s">
        <v>15048</v>
      </c>
      <c r="B8185" s="57" t="s">
        <v>34498</v>
      </c>
      <c r="C8185" t="s">
        <v>34499</v>
      </c>
    </row>
    <row r="8186" spans="1:3">
      <c r="A8186" s="57" t="s">
        <v>15048</v>
      </c>
      <c r="B8186" s="57" t="s">
        <v>34500</v>
      </c>
      <c r="C8186" t="s">
        <v>34501</v>
      </c>
    </row>
    <row r="8187" spans="1:3">
      <c r="A8187" s="57" t="s">
        <v>15048</v>
      </c>
      <c r="B8187" s="57" t="s">
        <v>34502</v>
      </c>
      <c r="C8187" t="s">
        <v>34503</v>
      </c>
    </row>
    <row r="8188" spans="1:3">
      <c r="A8188" s="57" t="s">
        <v>15048</v>
      </c>
      <c r="B8188" s="57" t="s">
        <v>34504</v>
      </c>
      <c r="C8188" t="s">
        <v>34505</v>
      </c>
    </row>
    <row r="8189" spans="1:3">
      <c r="A8189" s="57" t="s">
        <v>15048</v>
      </c>
      <c r="B8189" s="57" t="s">
        <v>34506</v>
      </c>
      <c r="C8189" t="s">
        <v>34507</v>
      </c>
    </row>
    <row r="8190" spans="1:3">
      <c r="A8190" s="57" t="s">
        <v>15048</v>
      </c>
      <c r="B8190" s="57" t="s">
        <v>34508</v>
      </c>
      <c r="C8190" t="s">
        <v>34509</v>
      </c>
    </row>
    <row r="8191" spans="1:3">
      <c r="A8191" s="57" t="s">
        <v>15048</v>
      </c>
      <c r="B8191" s="57" t="s">
        <v>34510</v>
      </c>
      <c r="C8191" t="s">
        <v>34511</v>
      </c>
    </row>
    <row r="8192" spans="1:3">
      <c r="A8192" s="184" t="s">
        <v>15048</v>
      </c>
      <c r="B8192" s="57" t="s">
        <v>34512</v>
      </c>
      <c r="C8192" t="s">
        <v>34513</v>
      </c>
    </row>
    <row r="8193" spans="1:3">
      <c r="A8193" s="57" t="s">
        <v>15048</v>
      </c>
      <c r="B8193" s="57" t="s">
        <v>34514</v>
      </c>
      <c r="C8193" t="s">
        <v>34515</v>
      </c>
    </row>
    <row r="8194" spans="1:3">
      <c r="A8194" s="57" t="s">
        <v>15048</v>
      </c>
      <c r="B8194" s="57" t="s">
        <v>34516</v>
      </c>
      <c r="C8194" t="s">
        <v>34517</v>
      </c>
    </row>
    <row r="8195" spans="1:3">
      <c r="A8195" s="57" t="s">
        <v>15048</v>
      </c>
      <c r="B8195" s="57" t="s">
        <v>34518</v>
      </c>
      <c r="C8195" t="s">
        <v>34359</v>
      </c>
    </row>
    <row r="8196" spans="1:3">
      <c r="A8196" s="57" t="s">
        <v>15048</v>
      </c>
      <c r="B8196" s="57" t="s">
        <v>34519</v>
      </c>
      <c r="C8196" t="s">
        <v>34520</v>
      </c>
    </row>
    <row r="8197" spans="1:3">
      <c r="A8197" s="57" t="s">
        <v>15048</v>
      </c>
      <c r="B8197" s="57" t="s">
        <v>34521</v>
      </c>
      <c r="C8197" t="s">
        <v>34522</v>
      </c>
    </row>
    <row r="8198" spans="1:3">
      <c r="A8198" s="57" t="s">
        <v>15048</v>
      </c>
      <c r="B8198" s="57" t="s">
        <v>34523</v>
      </c>
      <c r="C8198" t="s">
        <v>34524</v>
      </c>
    </row>
    <row r="8199" spans="1:3">
      <c r="A8199" s="57" t="s">
        <v>15289</v>
      </c>
      <c r="B8199" s="57" t="s">
        <v>34525</v>
      </c>
      <c r="C8199" t="s">
        <v>34526</v>
      </c>
    </row>
    <row r="8200" spans="1:3">
      <c r="A8200" s="57" t="s">
        <v>15289</v>
      </c>
      <c r="B8200" s="57" t="s">
        <v>34527</v>
      </c>
      <c r="C8200" t="s">
        <v>34528</v>
      </c>
    </row>
    <row r="8201" spans="1:3">
      <c r="A8201" s="57" t="s">
        <v>15289</v>
      </c>
      <c r="B8201" s="57" t="s">
        <v>34529</v>
      </c>
      <c r="C8201" t="s">
        <v>34530</v>
      </c>
    </row>
    <row r="8202" spans="1:3">
      <c r="A8202" s="57" t="s">
        <v>15289</v>
      </c>
      <c r="B8202" s="57" t="s">
        <v>34531</v>
      </c>
      <c r="C8202" t="s">
        <v>34532</v>
      </c>
    </row>
    <row r="8203" spans="1:3">
      <c r="A8203" s="57" t="s">
        <v>15289</v>
      </c>
      <c r="B8203" s="57" t="s">
        <v>34533</v>
      </c>
      <c r="C8203" t="s">
        <v>34534</v>
      </c>
    </row>
    <row r="8204" spans="1:3">
      <c r="A8204" s="57" t="s">
        <v>15289</v>
      </c>
      <c r="B8204" s="57" t="s">
        <v>34535</v>
      </c>
      <c r="C8204" t="s">
        <v>34536</v>
      </c>
    </row>
    <row r="8205" spans="1:3">
      <c r="A8205" s="57" t="s">
        <v>15289</v>
      </c>
      <c r="B8205" s="57" t="s">
        <v>34537</v>
      </c>
      <c r="C8205" t="s">
        <v>34538</v>
      </c>
    </row>
    <row r="8206" spans="1:3">
      <c r="A8206" s="57" t="s">
        <v>15289</v>
      </c>
      <c r="B8206" s="57" t="s">
        <v>34539</v>
      </c>
      <c r="C8206" t="s">
        <v>34540</v>
      </c>
    </row>
    <row r="8207" spans="1:3">
      <c r="A8207" s="57" t="s">
        <v>15289</v>
      </c>
      <c r="B8207" s="57" t="s">
        <v>34541</v>
      </c>
      <c r="C8207" t="s">
        <v>34542</v>
      </c>
    </row>
    <row r="8208" spans="1:3">
      <c r="A8208" s="57" t="s">
        <v>15289</v>
      </c>
      <c r="B8208" s="57" t="s">
        <v>34543</v>
      </c>
      <c r="C8208" t="s">
        <v>34544</v>
      </c>
    </row>
    <row r="8209" spans="1:3">
      <c r="A8209" s="57" t="s">
        <v>15289</v>
      </c>
      <c r="B8209" s="57" t="s">
        <v>34545</v>
      </c>
      <c r="C8209" t="s">
        <v>34546</v>
      </c>
    </row>
    <row r="8210" spans="1:3">
      <c r="A8210" s="57" t="s">
        <v>15289</v>
      </c>
      <c r="B8210" s="57" t="s">
        <v>34547</v>
      </c>
      <c r="C8210" t="s">
        <v>34548</v>
      </c>
    </row>
    <row r="8211" spans="1:3">
      <c r="A8211" s="57" t="s">
        <v>15289</v>
      </c>
      <c r="B8211" s="57" t="s">
        <v>34549</v>
      </c>
      <c r="C8211" t="s">
        <v>34550</v>
      </c>
    </row>
    <row r="8212" spans="1:3">
      <c r="A8212" s="57" t="s">
        <v>15289</v>
      </c>
      <c r="B8212" s="57" t="s">
        <v>34551</v>
      </c>
      <c r="C8212" t="s">
        <v>34552</v>
      </c>
    </row>
    <row r="8213" spans="1:3">
      <c r="A8213" s="57" t="s">
        <v>15289</v>
      </c>
      <c r="B8213" s="57" t="s">
        <v>34553</v>
      </c>
      <c r="C8213" t="s">
        <v>34554</v>
      </c>
    </row>
    <row r="8214" spans="1:3">
      <c r="A8214" s="57" t="s">
        <v>15289</v>
      </c>
      <c r="B8214" s="57" t="s">
        <v>34555</v>
      </c>
      <c r="C8214" t="s">
        <v>34556</v>
      </c>
    </row>
    <row r="8215" spans="1:3">
      <c r="A8215" s="57" t="s">
        <v>15289</v>
      </c>
      <c r="B8215" s="57" t="s">
        <v>34557</v>
      </c>
      <c r="C8215" t="s">
        <v>25780</v>
      </c>
    </row>
    <row r="8216" spans="1:3">
      <c r="A8216" s="57" t="s">
        <v>15289</v>
      </c>
      <c r="B8216" s="57" t="s">
        <v>34558</v>
      </c>
      <c r="C8216" t="s">
        <v>34559</v>
      </c>
    </row>
    <row r="8217" spans="1:3">
      <c r="A8217" s="57" t="s">
        <v>15289</v>
      </c>
      <c r="B8217" s="57" t="s">
        <v>34560</v>
      </c>
      <c r="C8217" t="s">
        <v>34561</v>
      </c>
    </row>
    <row r="8218" spans="1:3">
      <c r="A8218" s="57" t="s">
        <v>15289</v>
      </c>
      <c r="B8218" s="57" t="s">
        <v>34562</v>
      </c>
      <c r="C8218" t="s">
        <v>34563</v>
      </c>
    </row>
    <row r="8219" spans="1:3">
      <c r="A8219" s="57" t="s">
        <v>15289</v>
      </c>
      <c r="B8219" s="57" t="s">
        <v>34564</v>
      </c>
      <c r="C8219" t="s">
        <v>34565</v>
      </c>
    </row>
    <row r="8220" spans="1:3">
      <c r="A8220" s="57" t="s">
        <v>15289</v>
      </c>
      <c r="B8220" s="57" t="s">
        <v>34566</v>
      </c>
      <c r="C8220" t="s">
        <v>34567</v>
      </c>
    </row>
    <row r="8221" spans="1:3">
      <c r="A8221" s="57" t="s">
        <v>15289</v>
      </c>
      <c r="B8221" s="57" t="s">
        <v>34568</v>
      </c>
      <c r="C8221" t="s">
        <v>34569</v>
      </c>
    </row>
    <row r="8222" spans="1:3">
      <c r="A8222" s="57" t="s">
        <v>15289</v>
      </c>
      <c r="B8222" s="57" t="s">
        <v>34570</v>
      </c>
      <c r="C8222" t="s">
        <v>34571</v>
      </c>
    </row>
    <row r="8223" spans="1:3">
      <c r="A8223" s="57" t="s">
        <v>15289</v>
      </c>
      <c r="B8223" s="57" t="s">
        <v>34572</v>
      </c>
      <c r="C8223" t="s">
        <v>34573</v>
      </c>
    </row>
    <row r="8224" spans="1:3">
      <c r="A8224" s="57" t="s">
        <v>15289</v>
      </c>
      <c r="B8224" s="57" t="s">
        <v>34574</v>
      </c>
      <c r="C8224" t="s">
        <v>34575</v>
      </c>
    </row>
    <row r="8225" spans="1:3">
      <c r="A8225" s="57" t="s">
        <v>15289</v>
      </c>
      <c r="B8225" s="57" t="s">
        <v>34576</v>
      </c>
      <c r="C8225" t="s">
        <v>34577</v>
      </c>
    </row>
    <row r="8226" spans="1:3">
      <c r="A8226" s="57" t="s">
        <v>15289</v>
      </c>
      <c r="B8226" s="57" t="s">
        <v>34578</v>
      </c>
      <c r="C8226" t="s">
        <v>34579</v>
      </c>
    </row>
    <row r="8227" spans="1:3">
      <c r="A8227" s="57" t="s">
        <v>15289</v>
      </c>
      <c r="B8227" s="57" t="s">
        <v>34580</v>
      </c>
      <c r="C8227" t="s">
        <v>34581</v>
      </c>
    </row>
    <row r="8228" spans="1:3">
      <c r="A8228" s="57" t="s">
        <v>15289</v>
      </c>
      <c r="B8228" s="57" t="s">
        <v>34582</v>
      </c>
      <c r="C8228" t="s">
        <v>34583</v>
      </c>
    </row>
    <row r="8229" spans="1:3">
      <c r="A8229" s="57" t="s">
        <v>15289</v>
      </c>
      <c r="B8229" s="57" t="s">
        <v>34584</v>
      </c>
      <c r="C8229" t="s">
        <v>34585</v>
      </c>
    </row>
    <row r="8230" spans="1:3">
      <c r="A8230" s="57" t="s">
        <v>15289</v>
      </c>
      <c r="B8230" s="57" t="s">
        <v>34586</v>
      </c>
      <c r="C8230" t="s">
        <v>34587</v>
      </c>
    </row>
    <row r="8231" spans="1:3">
      <c r="A8231" s="57" t="s">
        <v>15289</v>
      </c>
      <c r="B8231" s="57" t="s">
        <v>34588</v>
      </c>
      <c r="C8231" t="s">
        <v>34589</v>
      </c>
    </row>
    <row r="8232" spans="1:3">
      <c r="A8232" s="57" t="s">
        <v>15289</v>
      </c>
      <c r="B8232" s="57" t="s">
        <v>34590</v>
      </c>
      <c r="C8232" t="s">
        <v>34591</v>
      </c>
    </row>
    <row r="8233" spans="1:3">
      <c r="A8233" s="57" t="s">
        <v>15289</v>
      </c>
      <c r="B8233" s="57" t="s">
        <v>34592</v>
      </c>
      <c r="C8233" t="s">
        <v>34593</v>
      </c>
    </row>
    <row r="8234" spans="1:3">
      <c r="A8234" s="57" t="s">
        <v>15289</v>
      </c>
      <c r="B8234" s="57" t="s">
        <v>34594</v>
      </c>
      <c r="C8234" t="s">
        <v>34595</v>
      </c>
    </row>
    <row r="8235" spans="1:3">
      <c r="A8235" s="57" t="s">
        <v>15289</v>
      </c>
      <c r="B8235" s="57" t="s">
        <v>34596</v>
      </c>
      <c r="C8235" t="s">
        <v>27743</v>
      </c>
    </row>
    <row r="8236" spans="1:3">
      <c r="A8236" s="57" t="s">
        <v>15289</v>
      </c>
      <c r="B8236" s="57" t="s">
        <v>34597</v>
      </c>
      <c r="C8236" t="s">
        <v>34598</v>
      </c>
    </row>
    <row r="8237" spans="1:3">
      <c r="A8237" s="57" t="s">
        <v>15289</v>
      </c>
      <c r="B8237" s="57" t="s">
        <v>34599</v>
      </c>
      <c r="C8237" t="s">
        <v>34600</v>
      </c>
    </row>
    <row r="8238" spans="1:3">
      <c r="A8238" s="57" t="s">
        <v>15289</v>
      </c>
      <c r="B8238" s="57" t="s">
        <v>34601</v>
      </c>
      <c r="C8238" t="s">
        <v>34602</v>
      </c>
    </row>
    <row r="8239" spans="1:3">
      <c r="A8239" s="57" t="s">
        <v>15289</v>
      </c>
      <c r="B8239" s="57" t="s">
        <v>34603</v>
      </c>
      <c r="C8239" t="s">
        <v>34604</v>
      </c>
    </row>
    <row r="8240" spans="1:3">
      <c r="A8240" s="57" t="s">
        <v>15289</v>
      </c>
      <c r="B8240" s="57" t="s">
        <v>34605</v>
      </c>
      <c r="C8240" t="s">
        <v>26743</v>
      </c>
    </row>
    <row r="8241" spans="1:3">
      <c r="A8241" s="57" t="s">
        <v>15289</v>
      </c>
      <c r="B8241" s="57" t="s">
        <v>34606</v>
      </c>
      <c r="C8241" t="s">
        <v>34607</v>
      </c>
    </row>
    <row r="8242" spans="1:3">
      <c r="A8242" s="57" t="s">
        <v>15289</v>
      </c>
      <c r="B8242" s="57" t="s">
        <v>34608</v>
      </c>
      <c r="C8242" t="s">
        <v>34609</v>
      </c>
    </row>
    <row r="8243" spans="1:3">
      <c r="A8243" s="57" t="s">
        <v>15289</v>
      </c>
      <c r="B8243" s="57" t="s">
        <v>34610</v>
      </c>
      <c r="C8243" t="s">
        <v>34611</v>
      </c>
    </row>
    <row r="8244" spans="1:3">
      <c r="A8244" s="57" t="s">
        <v>15289</v>
      </c>
      <c r="B8244" s="57" t="s">
        <v>34612</v>
      </c>
      <c r="C8244" t="s">
        <v>34613</v>
      </c>
    </row>
    <row r="8245" spans="1:3">
      <c r="A8245" s="57" t="s">
        <v>15289</v>
      </c>
      <c r="B8245" s="57" t="s">
        <v>34614</v>
      </c>
      <c r="C8245" t="s">
        <v>34615</v>
      </c>
    </row>
    <row r="8246" spans="1:3">
      <c r="A8246" s="57" t="s">
        <v>15289</v>
      </c>
      <c r="B8246" s="57" t="s">
        <v>34616</v>
      </c>
      <c r="C8246" t="s">
        <v>34617</v>
      </c>
    </row>
    <row r="8247" spans="1:3">
      <c r="A8247" s="57" t="s">
        <v>15289</v>
      </c>
      <c r="B8247" s="57" t="s">
        <v>34618</v>
      </c>
      <c r="C8247" t="s">
        <v>34619</v>
      </c>
    </row>
    <row r="8248" spans="1:3">
      <c r="A8248" s="57" t="s">
        <v>15289</v>
      </c>
      <c r="B8248" s="57" t="s">
        <v>34620</v>
      </c>
      <c r="C8248" t="s">
        <v>34621</v>
      </c>
    </row>
    <row r="8249" spans="1:3">
      <c r="A8249" s="57" t="s">
        <v>15289</v>
      </c>
      <c r="B8249" s="57" t="s">
        <v>34622</v>
      </c>
      <c r="C8249" t="s">
        <v>34623</v>
      </c>
    </row>
    <row r="8250" spans="1:3">
      <c r="A8250" s="57" t="s">
        <v>15289</v>
      </c>
      <c r="B8250" s="57" t="s">
        <v>34624</v>
      </c>
      <c r="C8250" t="s">
        <v>34625</v>
      </c>
    </row>
    <row r="8251" spans="1:3">
      <c r="A8251" s="57" t="s">
        <v>15289</v>
      </c>
      <c r="B8251" s="57" t="s">
        <v>34626</v>
      </c>
      <c r="C8251" t="s">
        <v>34627</v>
      </c>
    </row>
    <row r="8252" spans="1:3">
      <c r="A8252" s="57" t="s">
        <v>15289</v>
      </c>
      <c r="B8252" s="57" t="s">
        <v>34628</v>
      </c>
      <c r="C8252" t="s">
        <v>34629</v>
      </c>
    </row>
    <row r="8253" spans="1:3">
      <c r="A8253" s="57" t="s">
        <v>15289</v>
      </c>
      <c r="B8253" s="57" t="s">
        <v>34630</v>
      </c>
      <c r="C8253" t="s">
        <v>34631</v>
      </c>
    </row>
    <row r="8254" spans="1:3">
      <c r="A8254" s="57" t="s">
        <v>15289</v>
      </c>
      <c r="B8254" s="57" t="s">
        <v>34632</v>
      </c>
      <c r="C8254" t="s">
        <v>34633</v>
      </c>
    </row>
    <row r="8255" spans="1:3">
      <c r="A8255" s="57" t="s">
        <v>15289</v>
      </c>
      <c r="B8255" s="57" t="s">
        <v>34634</v>
      </c>
      <c r="C8255" t="s">
        <v>34635</v>
      </c>
    </row>
    <row r="8256" spans="1:3">
      <c r="A8256" s="57" t="s">
        <v>15289</v>
      </c>
      <c r="B8256" s="57" t="s">
        <v>34636</v>
      </c>
      <c r="C8256" t="s">
        <v>34637</v>
      </c>
    </row>
    <row r="8257" spans="1:3">
      <c r="A8257" s="57" t="s">
        <v>15289</v>
      </c>
      <c r="B8257" s="57" t="s">
        <v>34638</v>
      </c>
      <c r="C8257" t="s">
        <v>34639</v>
      </c>
    </row>
    <row r="8258" spans="1:3">
      <c r="A8258" s="57" t="s">
        <v>15289</v>
      </c>
      <c r="B8258" s="57" t="s">
        <v>34640</v>
      </c>
      <c r="C8258" t="s">
        <v>34641</v>
      </c>
    </row>
    <row r="8259" spans="1:3">
      <c r="A8259" s="57" t="s">
        <v>15289</v>
      </c>
      <c r="B8259" s="57" t="s">
        <v>34642</v>
      </c>
      <c r="C8259" t="s">
        <v>34643</v>
      </c>
    </row>
    <row r="8260" spans="1:3">
      <c r="A8260" s="57" t="s">
        <v>15289</v>
      </c>
      <c r="B8260" s="57" t="s">
        <v>34644</v>
      </c>
      <c r="C8260" t="s">
        <v>34645</v>
      </c>
    </row>
    <row r="8261" spans="1:3">
      <c r="A8261" s="57" t="s">
        <v>15289</v>
      </c>
      <c r="B8261" s="57" t="s">
        <v>34646</v>
      </c>
      <c r="C8261" t="s">
        <v>34647</v>
      </c>
    </row>
    <row r="8262" spans="1:3">
      <c r="A8262" s="57" t="s">
        <v>15289</v>
      </c>
      <c r="B8262" s="57" t="s">
        <v>34648</v>
      </c>
      <c r="C8262" t="s">
        <v>34649</v>
      </c>
    </row>
    <row r="8263" spans="1:3">
      <c r="A8263" s="57" t="s">
        <v>15289</v>
      </c>
      <c r="B8263" s="57" t="s">
        <v>34650</v>
      </c>
      <c r="C8263" t="s">
        <v>34651</v>
      </c>
    </row>
    <row r="8264" spans="1:3">
      <c r="A8264" s="57" t="s">
        <v>15289</v>
      </c>
      <c r="B8264" s="57" t="s">
        <v>34652</v>
      </c>
      <c r="C8264" t="s">
        <v>34653</v>
      </c>
    </row>
    <row r="8265" spans="1:3">
      <c r="A8265" s="57" t="s">
        <v>15289</v>
      </c>
      <c r="B8265" s="57" t="s">
        <v>34654</v>
      </c>
      <c r="C8265" t="s">
        <v>34655</v>
      </c>
    </row>
    <row r="8266" spans="1:3">
      <c r="A8266" s="57" t="s">
        <v>15289</v>
      </c>
      <c r="B8266" s="57" t="s">
        <v>34656</v>
      </c>
      <c r="C8266" t="s">
        <v>34657</v>
      </c>
    </row>
    <row r="8267" spans="1:3">
      <c r="A8267" s="57" t="s">
        <v>15289</v>
      </c>
      <c r="B8267" s="57" t="s">
        <v>34658</v>
      </c>
      <c r="C8267" t="s">
        <v>34659</v>
      </c>
    </row>
    <row r="8268" spans="1:3">
      <c r="A8268" s="57" t="s">
        <v>15289</v>
      </c>
      <c r="B8268" s="57" t="s">
        <v>34660</v>
      </c>
      <c r="C8268" t="s">
        <v>34661</v>
      </c>
    </row>
    <row r="8269" spans="1:3">
      <c r="A8269" s="57" t="s">
        <v>15289</v>
      </c>
      <c r="B8269" s="57" t="s">
        <v>34662</v>
      </c>
      <c r="C8269" t="s">
        <v>34663</v>
      </c>
    </row>
    <row r="8270" spans="1:3">
      <c r="A8270" s="57" t="s">
        <v>15289</v>
      </c>
      <c r="B8270" s="57" t="s">
        <v>34664</v>
      </c>
      <c r="C8270" t="s">
        <v>34665</v>
      </c>
    </row>
    <row r="8271" spans="1:3">
      <c r="A8271" s="57" t="s">
        <v>15289</v>
      </c>
      <c r="B8271" s="57" t="s">
        <v>34666</v>
      </c>
      <c r="C8271" t="s">
        <v>34667</v>
      </c>
    </row>
    <row r="8272" spans="1:3">
      <c r="A8272" s="57" t="s">
        <v>15289</v>
      </c>
      <c r="B8272" s="57" t="s">
        <v>34668</v>
      </c>
      <c r="C8272" t="s">
        <v>34669</v>
      </c>
    </row>
    <row r="8273" spans="1:3">
      <c r="A8273" s="57" t="s">
        <v>15289</v>
      </c>
      <c r="B8273" s="57" t="s">
        <v>34670</v>
      </c>
      <c r="C8273" t="s">
        <v>34671</v>
      </c>
    </row>
    <row r="8274" spans="1:3">
      <c r="A8274" s="57" t="s">
        <v>15289</v>
      </c>
      <c r="B8274" s="57" t="s">
        <v>34672</v>
      </c>
      <c r="C8274" t="s">
        <v>34673</v>
      </c>
    </row>
    <row r="8275" spans="1:3">
      <c r="A8275" s="57" t="s">
        <v>15289</v>
      </c>
      <c r="B8275" s="57" t="s">
        <v>34674</v>
      </c>
      <c r="C8275" t="s">
        <v>21625</v>
      </c>
    </row>
    <row r="8276" spans="1:3">
      <c r="A8276" s="57" t="s">
        <v>15289</v>
      </c>
      <c r="B8276" s="57" t="s">
        <v>34675</v>
      </c>
      <c r="C8276" t="s">
        <v>34676</v>
      </c>
    </row>
    <row r="8277" spans="1:3">
      <c r="A8277" s="57" t="s">
        <v>15289</v>
      </c>
      <c r="B8277" s="57" t="s">
        <v>34677</v>
      </c>
      <c r="C8277" t="s">
        <v>34678</v>
      </c>
    </row>
    <row r="8278" spans="1:3">
      <c r="A8278" s="57" t="s">
        <v>15289</v>
      </c>
      <c r="B8278" s="57" t="s">
        <v>34679</v>
      </c>
      <c r="C8278" t="s">
        <v>34680</v>
      </c>
    </row>
    <row r="8279" spans="1:3">
      <c r="A8279" s="57" t="s">
        <v>15289</v>
      </c>
      <c r="B8279" s="57" t="s">
        <v>34681</v>
      </c>
      <c r="C8279" t="s">
        <v>34682</v>
      </c>
    </row>
    <row r="8280" spans="1:3">
      <c r="A8280" s="57" t="s">
        <v>15289</v>
      </c>
      <c r="B8280" s="57" t="s">
        <v>34683</v>
      </c>
      <c r="C8280" t="s">
        <v>34684</v>
      </c>
    </row>
    <row r="8281" spans="1:3">
      <c r="A8281" s="57" t="s">
        <v>15289</v>
      </c>
      <c r="B8281" s="57" t="s">
        <v>34685</v>
      </c>
      <c r="C8281" t="s">
        <v>34686</v>
      </c>
    </row>
    <row r="8282" spans="1:3">
      <c r="A8282" s="57" t="s">
        <v>15289</v>
      </c>
      <c r="B8282" s="57" t="s">
        <v>34687</v>
      </c>
      <c r="C8282" t="s">
        <v>34688</v>
      </c>
    </row>
    <row r="8283" spans="1:3">
      <c r="A8283" s="57" t="s">
        <v>15289</v>
      </c>
      <c r="B8283" s="57" t="s">
        <v>34689</v>
      </c>
      <c r="C8283" t="s">
        <v>34690</v>
      </c>
    </row>
    <row r="8284" spans="1:3">
      <c r="A8284" s="57" t="s">
        <v>15289</v>
      </c>
      <c r="B8284" s="57" t="s">
        <v>34691</v>
      </c>
      <c r="C8284" t="s">
        <v>34692</v>
      </c>
    </row>
    <row r="8285" spans="1:3">
      <c r="A8285" s="57" t="s">
        <v>15289</v>
      </c>
      <c r="B8285" s="57" t="s">
        <v>34693</v>
      </c>
      <c r="C8285" t="s">
        <v>34694</v>
      </c>
    </row>
    <row r="8286" spans="1:3">
      <c r="A8286" s="57" t="s">
        <v>15289</v>
      </c>
      <c r="B8286" s="57" t="s">
        <v>34695</v>
      </c>
      <c r="C8286" t="s">
        <v>34696</v>
      </c>
    </row>
    <row r="8287" spans="1:3">
      <c r="A8287" s="57" t="s">
        <v>15289</v>
      </c>
      <c r="B8287" s="57" t="s">
        <v>34697</v>
      </c>
      <c r="C8287" t="s">
        <v>34698</v>
      </c>
    </row>
    <row r="8288" spans="1:3">
      <c r="A8288" s="57" t="s">
        <v>15289</v>
      </c>
      <c r="B8288" s="57" t="s">
        <v>34699</v>
      </c>
      <c r="C8288" t="s">
        <v>34700</v>
      </c>
    </row>
    <row r="8289" spans="1:3">
      <c r="A8289" s="57" t="s">
        <v>15289</v>
      </c>
      <c r="B8289" s="57" t="s">
        <v>34701</v>
      </c>
      <c r="C8289" t="s">
        <v>34702</v>
      </c>
    </row>
    <row r="8290" spans="1:3">
      <c r="A8290" s="57" t="s">
        <v>15289</v>
      </c>
      <c r="B8290" s="57" t="s">
        <v>34703</v>
      </c>
      <c r="C8290" t="s">
        <v>34704</v>
      </c>
    </row>
    <row r="8291" spans="1:3">
      <c r="A8291" s="57" t="s">
        <v>15289</v>
      </c>
      <c r="B8291" s="57" t="s">
        <v>34705</v>
      </c>
      <c r="C8291" t="s">
        <v>34706</v>
      </c>
    </row>
    <row r="8292" spans="1:3">
      <c r="A8292" s="57" t="s">
        <v>15289</v>
      </c>
      <c r="B8292" s="57" t="s">
        <v>34707</v>
      </c>
      <c r="C8292" t="s">
        <v>34708</v>
      </c>
    </row>
    <row r="8293" spans="1:3">
      <c r="A8293" s="57" t="s">
        <v>15289</v>
      </c>
      <c r="B8293" s="57" t="s">
        <v>34709</v>
      </c>
      <c r="C8293" t="s">
        <v>26774</v>
      </c>
    </row>
    <row r="8294" spans="1:3">
      <c r="A8294" s="57" t="s">
        <v>15289</v>
      </c>
      <c r="B8294" s="57" t="s">
        <v>34710</v>
      </c>
      <c r="C8294" t="s">
        <v>34711</v>
      </c>
    </row>
    <row r="8295" spans="1:3">
      <c r="A8295" s="57" t="s">
        <v>15289</v>
      </c>
      <c r="B8295" s="57" t="s">
        <v>34712</v>
      </c>
      <c r="C8295" t="s">
        <v>34713</v>
      </c>
    </row>
    <row r="8296" spans="1:3">
      <c r="A8296" s="57" t="s">
        <v>15289</v>
      </c>
      <c r="B8296" s="57" t="s">
        <v>34714</v>
      </c>
      <c r="C8296" t="s">
        <v>34715</v>
      </c>
    </row>
    <row r="8297" spans="1:3">
      <c r="A8297" s="57" t="s">
        <v>15289</v>
      </c>
      <c r="B8297" s="57" t="s">
        <v>34716</v>
      </c>
      <c r="C8297" t="s">
        <v>34717</v>
      </c>
    </row>
    <row r="8298" spans="1:3">
      <c r="A8298" s="57" t="s">
        <v>15289</v>
      </c>
      <c r="B8298" s="57" t="s">
        <v>34718</v>
      </c>
      <c r="C8298" t="s">
        <v>26768</v>
      </c>
    </row>
    <row r="8299" spans="1:3">
      <c r="A8299" s="57" t="s">
        <v>15289</v>
      </c>
      <c r="B8299" s="57" t="s">
        <v>34719</v>
      </c>
      <c r="C8299" t="s">
        <v>21453</v>
      </c>
    </row>
    <row r="8300" spans="1:3">
      <c r="A8300" s="57" t="s">
        <v>15289</v>
      </c>
      <c r="B8300" s="57" t="s">
        <v>34720</v>
      </c>
      <c r="C8300" t="s">
        <v>34721</v>
      </c>
    </row>
    <row r="8301" spans="1:3">
      <c r="A8301" s="57" t="s">
        <v>15289</v>
      </c>
      <c r="B8301" s="57" t="s">
        <v>34722</v>
      </c>
      <c r="C8301" t="s">
        <v>34723</v>
      </c>
    </row>
    <row r="8302" spans="1:3">
      <c r="A8302" s="57" t="s">
        <v>15289</v>
      </c>
      <c r="B8302" s="57" t="s">
        <v>34724</v>
      </c>
      <c r="C8302" t="s">
        <v>34725</v>
      </c>
    </row>
    <row r="8303" spans="1:3">
      <c r="A8303" s="57" t="s">
        <v>15289</v>
      </c>
      <c r="B8303" s="57" t="s">
        <v>34726</v>
      </c>
      <c r="C8303" t="s">
        <v>34727</v>
      </c>
    </row>
    <row r="8304" spans="1:3">
      <c r="A8304" s="57" t="s">
        <v>15289</v>
      </c>
      <c r="B8304" s="57" t="s">
        <v>34728</v>
      </c>
      <c r="C8304" t="s">
        <v>34729</v>
      </c>
    </row>
    <row r="8305" spans="1:3">
      <c r="A8305" s="57" t="s">
        <v>15289</v>
      </c>
      <c r="B8305" s="57" t="s">
        <v>34730</v>
      </c>
      <c r="C8305" t="s">
        <v>34731</v>
      </c>
    </row>
    <row r="8306" spans="1:3">
      <c r="A8306" s="57" t="s">
        <v>15289</v>
      </c>
      <c r="B8306" s="57" t="s">
        <v>34732</v>
      </c>
      <c r="C8306" t="s">
        <v>22347</v>
      </c>
    </row>
    <row r="8307" spans="1:3">
      <c r="A8307" s="57" t="s">
        <v>15289</v>
      </c>
      <c r="B8307" s="57" t="s">
        <v>34733</v>
      </c>
      <c r="C8307" t="s">
        <v>34734</v>
      </c>
    </row>
    <row r="8308" spans="1:3">
      <c r="A8308" s="57" t="s">
        <v>15289</v>
      </c>
      <c r="B8308" s="57" t="s">
        <v>34735</v>
      </c>
      <c r="C8308" t="s">
        <v>34736</v>
      </c>
    </row>
    <row r="8309" spans="1:3">
      <c r="A8309" s="57" t="s">
        <v>15289</v>
      </c>
      <c r="B8309" s="57" t="s">
        <v>34737</v>
      </c>
      <c r="C8309" t="s">
        <v>34738</v>
      </c>
    </row>
    <row r="8310" spans="1:3">
      <c r="A8310" s="57" t="s">
        <v>15289</v>
      </c>
      <c r="B8310" s="57" t="s">
        <v>34739</v>
      </c>
      <c r="C8310" t="s">
        <v>22284</v>
      </c>
    </row>
    <row r="8311" spans="1:3">
      <c r="A8311" s="57" t="s">
        <v>15289</v>
      </c>
      <c r="B8311" s="57" t="s">
        <v>34740</v>
      </c>
      <c r="C8311" t="s">
        <v>34741</v>
      </c>
    </row>
    <row r="8312" spans="1:3">
      <c r="A8312" s="57" t="s">
        <v>15289</v>
      </c>
      <c r="B8312" s="57" t="s">
        <v>34742</v>
      </c>
      <c r="C8312" t="s">
        <v>34743</v>
      </c>
    </row>
    <row r="8313" spans="1:3">
      <c r="A8313" s="57" t="s">
        <v>15289</v>
      </c>
      <c r="B8313" s="57" t="s">
        <v>34744</v>
      </c>
      <c r="C8313" t="s">
        <v>26713</v>
      </c>
    </row>
    <row r="8314" spans="1:3">
      <c r="A8314" s="57" t="s">
        <v>15289</v>
      </c>
      <c r="B8314" s="57" t="s">
        <v>34745</v>
      </c>
      <c r="C8314" t="s">
        <v>34746</v>
      </c>
    </row>
    <row r="8315" spans="1:3">
      <c r="A8315" s="57" t="s">
        <v>15289</v>
      </c>
      <c r="B8315" s="57" t="s">
        <v>34747</v>
      </c>
      <c r="C8315" t="s">
        <v>34748</v>
      </c>
    </row>
    <row r="8316" spans="1:3">
      <c r="A8316" s="57" t="s">
        <v>15289</v>
      </c>
      <c r="B8316" s="57" t="s">
        <v>34749</v>
      </c>
      <c r="C8316" t="s">
        <v>34750</v>
      </c>
    </row>
    <row r="8317" spans="1:3">
      <c r="A8317" s="57" t="s">
        <v>15289</v>
      </c>
      <c r="B8317" s="57" t="s">
        <v>34751</v>
      </c>
      <c r="C8317" t="s">
        <v>34752</v>
      </c>
    </row>
    <row r="8318" spans="1:3">
      <c r="A8318" s="57" t="s">
        <v>15289</v>
      </c>
      <c r="B8318" s="57" t="s">
        <v>34753</v>
      </c>
      <c r="C8318" t="s">
        <v>34754</v>
      </c>
    </row>
    <row r="8319" spans="1:3">
      <c r="A8319" s="57" t="s">
        <v>15289</v>
      </c>
      <c r="B8319" s="57" t="s">
        <v>34755</v>
      </c>
      <c r="C8319" t="s">
        <v>34756</v>
      </c>
    </row>
    <row r="8320" spans="1:3">
      <c r="A8320" s="57" t="s">
        <v>15289</v>
      </c>
      <c r="B8320" s="57" t="s">
        <v>34757</v>
      </c>
      <c r="C8320" t="s">
        <v>34758</v>
      </c>
    </row>
    <row r="8321" spans="1:3">
      <c r="A8321" s="57" t="s">
        <v>15289</v>
      </c>
      <c r="B8321" s="57" t="s">
        <v>34759</v>
      </c>
      <c r="C8321" t="s">
        <v>34760</v>
      </c>
    </row>
    <row r="8322" spans="1:3">
      <c r="A8322" s="57" t="s">
        <v>15289</v>
      </c>
      <c r="B8322" s="57" t="s">
        <v>34761</v>
      </c>
      <c r="C8322" t="s">
        <v>34762</v>
      </c>
    </row>
    <row r="8323" spans="1:3">
      <c r="A8323" s="57" t="s">
        <v>15289</v>
      </c>
      <c r="B8323" s="57" t="s">
        <v>34763</v>
      </c>
      <c r="C8323" t="s">
        <v>34764</v>
      </c>
    </row>
    <row r="8324" spans="1:3">
      <c r="A8324" s="57" t="s">
        <v>15289</v>
      </c>
      <c r="B8324" s="57" t="s">
        <v>34765</v>
      </c>
      <c r="C8324" t="s">
        <v>34766</v>
      </c>
    </row>
    <row r="8325" spans="1:3">
      <c r="A8325" s="57" t="s">
        <v>15289</v>
      </c>
      <c r="B8325" s="57" t="s">
        <v>34767</v>
      </c>
      <c r="C8325" t="s">
        <v>34768</v>
      </c>
    </row>
    <row r="8326" spans="1:3">
      <c r="A8326" s="57" t="s">
        <v>15289</v>
      </c>
      <c r="B8326" s="57" t="s">
        <v>34769</v>
      </c>
      <c r="C8326" t="s">
        <v>34770</v>
      </c>
    </row>
    <row r="8327" spans="1:3">
      <c r="A8327" s="57" t="s">
        <v>15289</v>
      </c>
      <c r="B8327" s="57" t="s">
        <v>34771</v>
      </c>
      <c r="C8327" t="s">
        <v>34772</v>
      </c>
    </row>
    <row r="8328" spans="1:3">
      <c r="A8328" s="57" t="s">
        <v>15289</v>
      </c>
      <c r="B8328" s="57" t="s">
        <v>34773</v>
      </c>
      <c r="C8328" t="s">
        <v>34774</v>
      </c>
    </row>
    <row r="8329" spans="1:3">
      <c r="A8329" s="57" t="s">
        <v>15289</v>
      </c>
      <c r="B8329" s="57" t="s">
        <v>34775</v>
      </c>
      <c r="C8329" t="s">
        <v>34776</v>
      </c>
    </row>
    <row r="8330" spans="1:3">
      <c r="A8330" s="57" t="s">
        <v>15289</v>
      </c>
      <c r="B8330" s="57" t="s">
        <v>34777</v>
      </c>
      <c r="C8330" t="s">
        <v>34778</v>
      </c>
    </row>
    <row r="8331" spans="1:3">
      <c r="A8331" s="57" t="s">
        <v>15289</v>
      </c>
      <c r="B8331" s="57" t="s">
        <v>34779</v>
      </c>
      <c r="C8331" t="s">
        <v>34780</v>
      </c>
    </row>
    <row r="8332" spans="1:3">
      <c r="A8332" s="57" t="s">
        <v>15289</v>
      </c>
      <c r="B8332" s="57" t="s">
        <v>34781</v>
      </c>
      <c r="C8332" t="s">
        <v>34782</v>
      </c>
    </row>
    <row r="8333" spans="1:3">
      <c r="A8333" s="57" t="s">
        <v>15289</v>
      </c>
      <c r="B8333" s="57" t="s">
        <v>34783</v>
      </c>
      <c r="C8333" t="s">
        <v>34784</v>
      </c>
    </row>
    <row r="8334" spans="1:3">
      <c r="A8334" s="57" t="s">
        <v>15289</v>
      </c>
      <c r="B8334" s="57" t="s">
        <v>34785</v>
      </c>
      <c r="C8334" t="s">
        <v>34786</v>
      </c>
    </row>
    <row r="8335" spans="1:3">
      <c r="A8335" s="57" t="s">
        <v>15289</v>
      </c>
      <c r="B8335" s="57" t="s">
        <v>34787</v>
      </c>
      <c r="C8335" t="s">
        <v>34788</v>
      </c>
    </row>
    <row r="8336" spans="1:3">
      <c r="A8336" s="57" t="s">
        <v>15289</v>
      </c>
      <c r="B8336" s="57" t="s">
        <v>34789</v>
      </c>
      <c r="C8336" t="s">
        <v>34790</v>
      </c>
    </row>
    <row r="8337" spans="1:3">
      <c r="A8337" s="57" t="s">
        <v>15289</v>
      </c>
      <c r="B8337" s="57" t="s">
        <v>34791</v>
      </c>
      <c r="C8337" t="s">
        <v>34792</v>
      </c>
    </row>
    <row r="8338" spans="1:3">
      <c r="A8338" s="57" t="s">
        <v>15289</v>
      </c>
      <c r="B8338" s="57" t="s">
        <v>34793</v>
      </c>
      <c r="C8338" t="s">
        <v>34794</v>
      </c>
    </row>
    <row r="8339" spans="1:3">
      <c r="A8339" s="57" t="s">
        <v>15289</v>
      </c>
      <c r="B8339" s="57" t="s">
        <v>34795</v>
      </c>
      <c r="C8339" t="s">
        <v>34796</v>
      </c>
    </row>
    <row r="8340" spans="1:3">
      <c r="A8340" s="57" t="s">
        <v>15289</v>
      </c>
      <c r="B8340" s="57" t="s">
        <v>34797</v>
      </c>
      <c r="C8340" t="s">
        <v>34798</v>
      </c>
    </row>
    <row r="8341" spans="1:3">
      <c r="A8341" s="57" t="s">
        <v>15289</v>
      </c>
      <c r="B8341" s="57" t="s">
        <v>34799</v>
      </c>
      <c r="C8341" t="s">
        <v>34800</v>
      </c>
    </row>
    <row r="8342" spans="1:3">
      <c r="A8342" s="57" t="s">
        <v>15289</v>
      </c>
      <c r="B8342" s="57" t="s">
        <v>34801</v>
      </c>
      <c r="C8342" t="s">
        <v>34802</v>
      </c>
    </row>
    <row r="8343" spans="1:3">
      <c r="A8343" s="57" t="s">
        <v>15289</v>
      </c>
      <c r="B8343" s="57" t="s">
        <v>34803</v>
      </c>
      <c r="C8343" t="s">
        <v>34804</v>
      </c>
    </row>
    <row r="8344" spans="1:3">
      <c r="A8344" s="57" t="s">
        <v>15289</v>
      </c>
      <c r="B8344" s="57" t="s">
        <v>34805</v>
      </c>
      <c r="C8344" t="s">
        <v>34806</v>
      </c>
    </row>
    <row r="8345" spans="1:3">
      <c r="A8345" s="57" t="s">
        <v>15289</v>
      </c>
      <c r="B8345" s="57" t="s">
        <v>34807</v>
      </c>
      <c r="C8345" t="s">
        <v>34808</v>
      </c>
    </row>
    <row r="8346" spans="1:3">
      <c r="A8346" s="57" t="s">
        <v>15289</v>
      </c>
      <c r="B8346" s="57" t="s">
        <v>34809</v>
      </c>
      <c r="C8346" t="s">
        <v>34810</v>
      </c>
    </row>
    <row r="8347" spans="1:3">
      <c r="A8347" s="57" t="s">
        <v>15289</v>
      </c>
      <c r="B8347" s="57" t="s">
        <v>34811</v>
      </c>
      <c r="C8347" t="s">
        <v>34812</v>
      </c>
    </row>
    <row r="8348" spans="1:3">
      <c r="A8348" s="57" t="s">
        <v>15289</v>
      </c>
      <c r="B8348" s="57" t="s">
        <v>34813</v>
      </c>
      <c r="C8348" t="s">
        <v>34814</v>
      </c>
    </row>
    <row r="8349" spans="1:3">
      <c r="A8349" s="57" t="s">
        <v>15289</v>
      </c>
      <c r="B8349" s="57" t="s">
        <v>34815</v>
      </c>
      <c r="C8349" t="s">
        <v>34816</v>
      </c>
    </row>
    <row r="8350" spans="1:3">
      <c r="A8350" s="57" t="s">
        <v>15289</v>
      </c>
      <c r="B8350" s="57" t="s">
        <v>34817</v>
      </c>
      <c r="C8350" t="s">
        <v>34818</v>
      </c>
    </row>
    <row r="8351" spans="1:3">
      <c r="A8351" s="57" t="s">
        <v>15289</v>
      </c>
      <c r="B8351" s="57" t="s">
        <v>34819</v>
      </c>
      <c r="C8351" t="s">
        <v>34820</v>
      </c>
    </row>
    <row r="8352" spans="1:3">
      <c r="A8352" s="57" t="s">
        <v>15289</v>
      </c>
      <c r="B8352" s="57" t="s">
        <v>34821</v>
      </c>
      <c r="C8352" t="s">
        <v>34822</v>
      </c>
    </row>
    <row r="8353" spans="1:3">
      <c r="A8353" s="57" t="s">
        <v>15289</v>
      </c>
      <c r="B8353" s="57" t="s">
        <v>34823</v>
      </c>
      <c r="C8353" t="s">
        <v>34824</v>
      </c>
    </row>
    <row r="8354" spans="1:3">
      <c r="A8354" s="57" t="s">
        <v>15289</v>
      </c>
      <c r="B8354" s="57" t="s">
        <v>34825</v>
      </c>
      <c r="C8354" t="s">
        <v>34826</v>
      </c>
    </row>
    <row r="8355" spans="1:3">
      <c r="A8355" s="57" t="s">
        <v>15289</v>
      </c>
      <c r="B8355" s="57" t="s">
        <v>34827</v>
      </c>
      <c r="C8355" t="s">
        <v>34828</v>
      </c>
    </row>
    <row r="8356" spans="1:3">
      <c r="A8356" s="57" t="s">
        <v>15289</v>
      </c>
      <c r="B8356" s="57" t="s">
        <v>34829</v>
      </c>
      <c r="C8356" t="s">
        <v>34830</v>
      </c>
    </row>
    <row r="8357" spans="1:3">
      <c r="A8357" s="57" t="s">
        <v>15289</v>
      </c>
      <c r="B8357" s="57" t="s">
        <v>34831</v>
      </c>
      <c r="C8357" t="s">
        <v>34832</v>
      </c>
    </row>
    <row r="8358" spans="1:3">
      <c r="A8358" s="57" t="s">
        <v>15289</v>
      </c>
      <c r="B8358" s="57" t="s">
        <v>34833</v>
      </c>
      <c r="C8358" t="s">
        <v>34834</v>
      </c>
    </row>
    <row r="8359" spans="1:3">
      <c r="A8359" s="57" t="s">
        <v>15289</v>
      </c>
      <c r="B8359" s="57" t="s">
        <v>34835</v>
      </c>
      <c r="C8359" t="s">
        <v>34836</v>
      </c>
    </row>
    <row r="8360" spans="1:3">
      <c r="A8360" s="57" t="s">
        <v>15289</v>
      </c>
      <c r="B8360" s="57" t="s">
        <v>34837</v>
      </c>
      <c r="C8360" t="s">
        <v>34838</v>
      </c>
    </row>
    <row r="8361" spans="1:3">
      <c r="A8361" s="57" t="s">
        <v>15289</v>
      </c>
      <c r="B8361" s="57" t="s">
        <v>34839</v>
      </c>
      <c r="C8361" t="s">
        <v>34840</v>
      </c>
    </row>
    <row r="8362" spans="1:3">
      <c r="A8362" s="57" t="s">
        <v>15289</v>
      </c>
      <c r="B8362" s="57" t="s">
        <v>34841</v>
      </c>
      <c r="C8362" t="s">
        <v>34842</v>
      </c>
    </row>
    <row r="8363" spans="1:3">
      <c r="A8363" s="57" t="s">
        <v>15289</v>
      </c>
      <c r="B8363" s="57" t="s">
        <v>34843</v>
      </c>
      <c r="C8363" t="s">
        <v>34844</v>
      </c>
    </row>
    <row r="8364" spans="1:3">
      <c r="A8364" s="57" t="s">
        <v>15289</v>
      </c>
      <c r="B8364" s="57" t="s">
        <v>34845</v>
      </c>
      <c r="C8364" t="s">
        <v>34846</v>
      </c>
    </row>
    <row r="8365" spans="1:3">
      <c r="A8365" s="57" t="s">
        <v>15289</v>
      </c>
      <c r="B8365" s="57" t="s">
        <v>34847</v>
      </c>
      <c r="C8365" t="s">
        <v>34848</v>
      </c>
    </row>
    <row r="8366" spans="1:3">
      <c r="A8366" s="57" t="s">
        <v>15289</v>
      </c>
      <c r="B8366" s="57" t="s">
        <v>34849</v>
      </c>
      <c r="C8366" t="s">
        <v>34850</v>
      </c>
    </row>
    <row r="8367" spans="1:3">
      <c r="A8367" s="57" t="s">
        <v>15289</v>
      </c>
      <c r="B8367" s="57" t="s">
        <v>34851</v>
      </c>
      <c r="C8367" t="s">
        <v>34852</v>
      </c>
    </row>
    <row r="8368" spans="1:3">
      <c r="A8368" s="57" t="s">
        <v>15289</v>
      </c>
      <c r="B8368" s="57" t="s">
        <v>34853</v>
      </c>
      <c r="C8368" t="s">
        <v>34854</v>
      </c>
    </row>
    <row r="8369" spans="1:3">
      <c r="A8369" s="57" t="s">
        <v>15289</v>
      </c>
      <c r="B8369" s="57" t="s">
        <v>34855</v>
      </c>
      <c r="C8369" t="s">
        <v>34856</v>
      </c>
    </row>
    <row r="8370" spans="1:3">
      <c r="A8370" s="57" t="s">
        <v>15289</v>
      </c>
      <c r="B8370" s="57" t="s">
        <v>34857</v>
      </c>
      <c r="C8370" t="s">
        <v>34858</v>
      </c>
    </row>
    <row r="8371" spans="1:3">
      <c r="A8371" s="57" t="s">
        <v>15289</v>
      </c>
      <c r="B8371" s="57" t="s">
        <v>34859</v>
      </c>
      <c r="C8371" t="s">
        <v>34860</v>
      </c>
    </row>
    <row r="8372" spans="1:3">
      <c r="A8372" s="57" t="s">
        <v>15289</v>
      </c>
      <c r="B8372" s="57" t="s">
        <v>34861</v>
      </c>
      <c r="C8372" t="s">
        <v>34862</v>
      </c>
    </row>
    <row r="8373" spans="1:3">
      <c r="A8373" s="57" t="s">
        <v>15289</v>
      </c>
      <c r="B8373" s="57" t="s">
        <v>34863</v>
      </c>
      <c r="C8373" t="s">
        <v>34864</v>
      </c>
    </row>
    <row r="8374" spans="1:3">
      <c r="A8374" s="57" t="s">
        <v>15289</v>
      </c>
      <c r="B8374" s="57" t="s">
        <v>34865</v>
      </c>
      <c r="C8374" t="s">
        <v>34866</v>
      </c>
    </row>
    <row r="8375" spans="1:3">
      <c r="A8375" s="57" t="s">
        <v>15289</v>
      </c>
      <c r="B8375" s="57" t="s">
        <v>34867</v>
      </c>
      <c r="C8375" t="s">
        <v>34868</v>
      </c>
    </row>
    <row r="8376" spans="1:3">
      <c r="A8376" s="57" t="s">
        <v>15289</v>
      </c>
      <c r="B8376" s="57" t="s">
        <v>34869</v>
      </c>
      <c r="C8376" t="s">
        <v>34870</v>
      </c>
    </row>
    <row r="8377" spans="1:3">
      <c r="A8377" s="57" t="s">
        <v>15289</v>
      </c>
      <c r="B8377" s="57" t="s">
        <v>34871</v>
      </c>
      <c r="C8377" t="s">
        <v>34872</v>
      </c>
    </row>
    <row r="8378" spans="1:3">
      <c r="A8378" s="57" t="s">
        <v>15289</v>
      </c>
      <c r="B8378" s="57" t="s">
        <v>34873</v>
      </c>
      <c r="C8378" t="s">
        <v>28267</v>
      </c>
    </row>
    <row r="8379" spans="1:3">
      <c r="A8379" s="57" t="s">
        <v>15289</v>
      </c>
      <c r="B8379" s="57" t="s">
        <v>34874</v>
      </c>
      <c r="C8379" t="s">
        <v>34875</v>
      </c>
    </row>
    <row r="8380" spans="1:3">
      <c r="A8380" s="57" t="s">
        <v>15289</v>
      </c>
      <c r="B8380" s="57" t="s">
        <v>34876</v>
      </c>
      <c r="C8380" t="s">
        <v>34275</v>
      </c>
    </row>
    <row r="8381" spans="1:3">
      <c r="A8381" s="57" t="s">
        <v>15289</v>
      </c>
      <c r="B8381" s="57" t="s">
        <v>34877</v>
      </c>
      <c r="C8381" t="s">
        <v>34878</v>
      </c>
    </row>
    <row r="8382" spans="1:3">
      <c r="A8382" s="57" t="s">
        <v>15289</v>
      </c>
      <c r="B8382" s="57" t="s">
        <v>34879</v>
      </c>
      <c r="C8382" t="s">
        <v>34880</v>
      </c>
    </row>
    <row r="8383" spans="1:3">
      <c r="A8383" s="57" t="s">
        <v>15289</v>
      </c>
      <c r="B8383" s="57" t="s">
        <v>34881</v>
      </c>
      <c r="C8383" t="s">
        <v>34882</v>
      </c>
    </row>
    <row r="8384" spans="1:3">
      <c r="A8384" s="57" t="s">
        <v>15289</v>
      </c>
      <c r="B8384" s="57" t="s">
        <v>34883</v>
      </c>
      <c r="C8384" t="s">
        <v>34884</v>
      </c>
    </row>
    <row r="8385" spans="1:3">
      <c r="A8385" s="57" t="s">
        <v>15289</v>
      </c>
      <c r="B8385" s="57" t="s">
        <v>34885</v>
      </c>
      <c r="C8385" t="s">
        <v>34886</v>
      </c>
    </row>
    <row r="8386" spans="1:3">
      <c r="A8386" s="57" t="s">
        <v>15289</v>
      </c>
      <c r="B8386" s="57" t="s">
        <v>34887</v>
      </c>
      <c r="C8386" t="s">
        <v>34888</v>
      </c>
    </row>
    <row r="8387" spans="1:3">
      <c r="A8387" s="57" t="s">
        <v>15289</v>
      </c>
      <c r="B8387" s="57" t="s">
        <v>34889</v>
      </c>
      <c r="C8387" t="s">
        <v>34890</v>
      </c>
    </row>
    <row r="8388" spans="1:3">
      <c r="A8388" s="57" t="s">
        <v>15289</v>
      </c>
      <c r="B8388" s="57" t="s">
        <v>34891</v>
      </c>
      <c r="C8388" t="s">
        <v>34892</v>
      </c>
    </row>
    <row r="8389" spans="1:3">
      <c r="A8389" s="57" t="s">
        <v>15289</v>
      </c>
      <c r="B8389" s="57" t="s">
        <v>34893</v>
      </c>
      <c r="C8389" t="s">
        <v>34894</v>
      </c>
    </row>
    <row r="8390" spans="1:3">
      <c r="A8390" s="57" t="s">
        <v>15289</v>
      </c>
      <c r="B8390" s="57" t="s">
        <v>34895</v>
      </c>
      <c r="C8390" t="s">
        <v>34896</v>
      </c>
    </row>
    <row r="8391" spans="1:3">
      <c r="A8391" s="57" t="s">
        <v>15289</v>
      </c>
      <c r="B8391" s="57" t="s">
        <v>34897</v>
      </c>
      <c r="C8391" t="s">
        <v>34898</v>
      </c>
    </row>
    <row r="8392" spans="1:3">
      <c r="A8392" s="57" t="s">
        <v>15289</v>
      </c>
      <c r="B8392" s="57" t="s">
        <v>34899</v>
      </c>
      <c r="C8392" t="s">
        <v>34900</v>
      </c>
    </row>
    <row r="8393" spans="1:3">
      <c r="A8393" s="57" t="s">
        <v>15289</v>
      </c>
      <c r="B8393" s="57" t="s">
        <v>34901</v>
      </c>
      <c r="C8393" t="s">
        <v>34902</v>
      </c>
    </row>
    <row r="8394" spans="1:3">
      <c r="A8394" s="57" t="s">
        <v>15289</v>
      </c>
      <c r="B8394" s="57" t="s">
        <v>34903</v>
      </c>
      <c r="C8394" t="s">
        <v>34904</v>
      </c>
    </row>
    <row r="8395" spans="1:3">
      <c r="A8395" s="57" t="s">
        <v>15289</v>
      </c>
      <c r="B8395" s="57" t="s">
        <v>34905</v>
      </c>
      <c r="C8395" t="s">
        <v>34906</v>
      </c>
    </row>
    <row r="8396" spans="1:3">
      <c r="A8396" s="57" t="s">
        <v>15289</v>
      </c>
      <c r="B8396" s="57" t="s">
        <v>34907</v>
      </c>
      <c r="C8396" t="s">
        <v>34908</v>
      </c>
    </row>
    <row r="8397" spans="1:3">
      <c r="A8397" s="57" t="s">
        <v>15289</v>
      </c>
      <c r="B8397" s="57" t="s">
        <v>34909</v>
      </c>
      <c r="C8397" t="s">
        <v>34910</v>
      </c>
    </row>
    <row r="8398" spans="1:3">
      <c r="A8398" s="57" t="s">
        <v>15289</v>
      </c>
      <c r="B8398" s="57" t="s">
        <v>34911</v>
      </c>
      <c r="C8398" t="s">
        <v>34912</v>
      </c>
    </row>
    <row r="8399" spans="1:3">
      <c r="A8399" s="57" t="s">
        <v>15289</v>
      </c>
      <c r="B8399" s="57" t="s">
        <v>34913</v>
      </c>
      <c r="C8399" t="s">
        <v>34914</v>
      </c>
    </row>
    <row r="8400" spans="1:3">
      <c r="A8400" s="57" t="s">
        <v>15289</v>
      </c>
      <c r="B8400" s="57" t="s">
        <v>34915</v>
      </c>
      <c r="C8400" t="s">
        <v>34916</v>
      </c>
    </row>
    <row r="8401" spans="1:3">
      <c r="A8401" s="57" t="s">
        <v>15289</v>
      </c>
      <c r="B8401" s="57" t="s">
        <v>34917</v>
      </c>
      <c r="C8401" t="s">
        <v>34918</v>
      </c>
    </row>
    <row r="8402" spans="1:3">
      <c r="A8402" s="57" t="s">
        <v>15289</v>
      </c>
      <c r="B8402" s="57" t="s">
        <v>34919</v>
      </c>
      <c r="C8402" t="s">
        <v>34920</v>
      </c>
    </row>
    <row r="8403" spans="1:3">
      <c r="A8403" s="57" t="s">
        <v>15289</v>
      </c>
      <c r="B8403" s="57" t="s">
        <v>34921</v>
      </c>
      <c r="C8403" t="s">
        <v>34922</v>
      </c>
    </row>
    <row r="8404" spans="1:3">
      <c r="A8404" s="57" t="s">
        <v>15289</v>
      </c>
      <c r="B8404" s="57" t="s">
        <v>34923</v>
      </c>
      <c r="C8404" t="s">
        <v>34924</v>
      </c>
    </row>
    <row r="8405" spans="1:3">
      <c r="A8405" s="57" t="s">
        <v>15289</v>
      </c>
      <c r="B8405" s="57" t="s">
        <v>34925</v>
      </c>
      <c r="C8405" t="s">
        <v>34926</v>
      </c>
    </row>
    <row r="8406" spans="1:3">
      <c r="A8406" s="57" t="s">
        <v>15289</v>
      </c>
      <c r="B8406" s="57" t="s">
        <v>34927</v>
      </c>
      <c r="C8406" t="s">
        <v>34928</v>
      </c>
    </row>
    <row r="8407" spans="1:3">
      <c r="A8407" s="57" t="s">
        <v>15289</v>
      </c>
      <c r="B8407" s="57" t="s">
        <v>34929</v>
      </c>
      <c r="C8407" t="s">
        <v>34930</v>
      </c>
    </row>
    <row r="8408" spans="1:3">
      <c r="A8408" s="57" t="s">
        <v>15289</v>
      </c>
      <c r="B8408" s="57" t="s">
        <v>34931</v>
      </c>
      <c r="C8408" t="s">
        <v>34932</v>
      </c>
    </row>
    <row r="8409" spans="1:3">
      <c r="A8409" s="57" t="s">
        <v>15289</v>
      </c>
      <c r="B8409" s="57" t="s">
        <v>34933</v>
      </c>
      <c r="C8409" t="s">
        <v>34934</v>
      </c>
    </row>
    <row r="8410" spans="1:3">
      <c r="A8410" s="184" t="s">
        <v>15289</v>
      </c>
      <c r="B8410" s="57" t="s">
        <v>34935</v>
      </c>
      <c r="C8410" t="s">
        <v>34936</v>
      </c>
    </row>
    <row r="8411" spans="1:3">
      <c r="A8411" s="57" t="s">
        <v>15289</v>
      </c>
      <c r="B8411" s="57" t="s">
        <v>34937</v>
      </c>
      <c r="C8411" t="s">
        <v>34938</v>
      </c>
    </row>
    <row r="8412" spans="1:3">
      <c r="A8412" s="57" t="s">
        <v>15289</v>
      </c>
      <c r="B8412" s="57" t="s">
        <v>34939</v>
      </c>
      <c r="C8412" t="s">
        <v>34940</v>
      </c>
    </row>
    <row r="8413" spans="1:3">
      <c r="A8413" s="57" t="s">
        <v>15289</v>
      </c>
      <c r="B8413" s="57" t="s">
        <v>34941</v>
      </c>
      <c r="C8413" t="s">
        <v>34942</v>
      </c>
    </row>
    <row r="8414" spans="1:3">
      <c r="A8414" s="57" t="s">
        <v>15289</v>
      </c>
      <c r="B8414" s="57" t="s">
        <v>34943</v>
      </c>
      <c r="C8414" t="s">
        <v>34944</v>
      </c>
    </row>
    <row r="8415" spans="1:3">
      <c r="A8415" s="57" t="s">
        <v>15289</v>
      </c>
      <c r="B8415" s="57" t="s">
        <v>34945</v>
      </c>
      <c r="C8415" t="s">
        <v>34946</v>
      </c>
    </row>
    <row r="8416" spans="1:3">
      <c r="A8416" s="57" t="s">
        <v>15289</v>
      </c>
      <c r="B8416" s="57" t="s">
        <v>34947</v>
      </c>
      <c r="C8416" t="s">
        <v>34948</v>
      </c>
    </row>
    <row r="8417" spans="1:3">
      <c r="A8417" s="57" t="s">
        <v>15289</v>
      </c>
      <c r="B8417" s="57" t="s">
        <v>34949</v>
      </c>
      <c r="C8417" t="s">
        <v>28897</v>
      </c>
    </row>
    <row r="8418" spans="1:3">
      <c r="A8418" s="57" t="s">
        <v>15289</v>
      </c>
      <c r="B8418" s="57" t="s">
        <v>34950</v>
      </c>
      <c r="C8418" t="s">
        <v>34951</v>
      </c>
    </row>
    <row r="8419" spans="1:3">
      <c r="A8419" s="57" t="s">
        <v>15289</v>
      </c>
      <c r="B8419" s="57" t="s">
        <v>34952</v>
      </c>
      <c r="C8419" t="s">
        <v>34953</v>
      </c>
    </row>
    <row r="8420" spans="1:3">
      <c r="A8420" s="57" t="s">
        <v>15289</v>
      </c>
      <c r="B8420" s="57" t="s">
        <v>34954</v>
      </c>
      <c r="C8420" t="s">
        <v>34955</v>
      </c>
    </row>
    <row r="8421" spans="1:3">
      <c r="A8421" s="57" t="s">
        <v>15289</v>
      </c>
      <c r="B8421" s="57" t="s">
        <v>34956</v>
      </c>
      <c r="C8421" t="s">
        <v>34957</v>
      </c>
    </row>
    <row r="8422" spans="1:3">
      <c r="A8422" s="57" t="s">
        <v>15289</v>
      </c>
      <c r="B8422" s="57" t="s">
        <v>34958</v>
      </c>
      <c r="C8422" t="s">
        <v>34959</v>
      </c>
    </row>
    <row r="8423" spans="1:3">
      <c r="A8423" s="57" t="s">
        <v>15289</v>
      </c>
      <c r="B8423" s="57" t="s">
        <v>34960</v>
      </c>
      <c r="C8423" t="s">
        <v>34961</v>
      </c>
    </row>
    <row r="8424" spans="1:3">
      <c r="A8424" s="57" t="s">
        <v>15289</v>
      </c>
      <c r="B8424" s="57" t="s">
        <v>34962</v>
      </c>
      <c r="C8424" t="s">
        <v>34963</v>
      </c>
    </row>
    <row r="8425" spans="1:3">
      <c r="A8425" s="57" t="s">
        <v>15289</v>
      </c>
      <c r="B8425" s="57" t="s">
        <v>34964</v>
      </c>
      <c r="C8425" t="s">
        <v>34965</v>
      </c>
    </row>
    <row r="8426" spans="1:3">
      <c r="A8426" s="57" t="s">
        <v>15289</v>
      </c>
      <c r="B8426" s="57" t="s">
        <v>34966</v>
      </c>
      <c r="C8426" t="s">
        <v>34967</v>
      </c>
    </row>
    <row r="8427" spans="1:3">
      <c r="A8427" s="57" t="s">
        <v>15289</v>
      </c>
      <c r="B8427" s="57" t="s">
        <v>34968</v>
      </c>
      <c r="C8427" t="s">
        <v>34969</v>
      </c>
    </row>
    <row r="8428" spans="1:3">
      <c r="A8428" s="184" t="s">
        <v>15289</v>
      </c>
      <c r="B8428" s="57" t="s">
        <v>34970</v>
      </c>
      <c r="C8428" t="s">
        <v>34971</v>
      </c>
    </row>
    <row r="8429" spans="1:3">
      <c r="A8429" s="57" t="s">
        <v>15289</v>
      </c>
      <c r="B8429" s="57" t="s">
        <v>34972</v>
      </c>
      <c r="C8429" t="s">
        <v>34973</v>
      </c>
    </row>
    <row r="8430" spans="1:3">
      <c r="A8430" s="57" t="s">
        <v>15289</v>
      </c>
      <c r="B8430" s="57" t="s">
        <v>34974</v>
      </c>
      <c r="C8430" t="s">
        <v>34975</v>
      </c>
    </row>
    <row r="8431" spans="1:3">
      <c r="A8431" s="57" t="s">
        <v>15289</v>
      </c>
      <c r="B8431" s="57" t="s">
        <v>34976</v>
      </c>
      <c r="C8431" t="s">
        <v>34977</v>
      </c>
    </row>
    <row r="8432" spans="1:3">
      <c r="A8432" s="57" t="s">
        <v>15289</v>
      </c>
      <c r="B8432" s="57" t="s">
        <v>34978</v>
      </c>
      <c r="C8432" t="s">
        <v>34979</v>
      </c>
    </row>
    <row r="8433" spans="1:3">
      <c r="A8433" s="57" t="s">
        <v>15289</v>
      </c>
      <c r="B8433" s="57" t="s">
        <v>34980</v>
      </c>
      <c r="C8433" t="s">
        <v>34981</v>
      </c>
    </row>
    <row r="8434" spans="1:3">
      <c r="A8434" s="57" t="s">
        <v>15289</v>
      </c>
      <c r="B8434" s="57" t="s">
        <v>34982</v>
      </c>
      <c r="C8434" t="s">
        <v>34983</v>
      </c>
    </row>
    <row r="8435" spans="1:3">
      <c r="A8435" s="57" t="s">
        <v>15289</v>
      </c>
      <c r="B8435" s="57" t="s">
        <v>34984</v>
      </c>
      <c r="C8435" t="s">
        <v>34985</v>
      </c>
    </row>
    <row r="8436" spans="1:3">
      <c r="A8436" s="57" t="s">
        <v>15289</v>
      </c>
      <c r="B8436" s="57" t="s">
        <v>34986</v>
      </c>
      <c r="C8436" t="s">
        <v>34987</v>
      </c>
    </row>
    <row r="8437" spans="1:3">
      <c r="A8437" s="57" t="s">
        <v>15289</v>
      </c>
      <c r="B8437" s="57" t="s">
        <v>34988</v>
      </c>
      <c r="C8437" t="s">
        <v>34989</v>
      </c>
    </row>
    <row r="8438" spans="1:3">
      <c r="A8438" s="57" t="s">
        <v>15289</v>
      </c>
      <c r="B8438" s="57" t="s">
        <v>34990</v>
      </c>
      <c r="C8438" t="s">
        <v>34991</v>
      </c>
    </row>
    <row r="8439" spans="1:3">
      <c r="A8439" s="57" t="s">
        <v>15289</v>
      </c>
      <c r="B8439" s="57" t="s">
        <v>34992</v>
      </c>
      <c r="C8439" t="s">
        <v>34993</v>
      </c>
    </row>
    <row r="8440" spans="1:3">
      <c r="A8440" s="57" t="s">
        <v>15289</v>
      </c>
      <c r="B8440" s="57" t="s">
        <v>34994</v>
      </c>
      <c r="C8440" t="s">
        <v>34995</v>
      </c>
    </row>
    <row r="8441" spans="1:3">
      <c r="A8441" s="57" t="s">
        <v>15289</v>
      </c>
      <c r="B8441" s="57" t="s">
        <v>34996</v>
      </c>
      <c r="C8441" t="s">
        <v>34997</v>
      </c>
    </row>
    <row r="8442" spans="1:3">
      <c r="A8442" s="57" t="s">
        <v>15289</v>
      </c>
      <c r="B8442" s="57" t="s">
        <v>34998</v>
      </c>
      <c r="C8442" t="s">
        <v>34999</v>
      </c>
    </row>
    <row r="8443" spans="1:3">
      <c r="A8443" s="57" t="s">
        <v>15289</v>
      </c>
      <c r="B8443" s="57" t="s">
        <v>35000</v>
      </c>
      <c r="C8443" t="s">
        <v>35001</v>
      </c>
    </row>
    <row r="8444" spans="1:3">
      <c r="A8444" s="57" t="s">
        <v>15289</v>
      </c>
      <c r="B8444" s="57" t="s">
        <v>35002</v>
      </c>
      <c r="C8444" t="s">
        <v>35003</v>
      </c>
    </row>
    <row r="8445" spans="1:3">
      <c r="A8445" s="57" t="s">
        <v>15289</v>
      </c>
      <c r="B8445" s="57" t="s">
        <v>35004</v>
      </c>
      <c r="C8445" t="s">
        <v>35005</v>
      </c>
    </row>
    <row r="8446" spans="1:3">
      <c r="A8446" s="184" t="s">
        <v>15289</v>
      </c>
      <c r="B8446" s="57" t="s">
        <v>35006</v>
      </c>
      <c r="C8446" t="s">
        <v>35007</v>
      </c>
    </row>
    <row r="8447" spans="1:3">
      <c r="A8447" s="57" t="s">
        <v>15289</v>
      </c>
      <c r="B8447" s="57" t="s">
        <v>35008</v>
      </c>
      <c r="C8447" t="s">
        <v>35009</v>
      </c>
    </row>
    <row r="8448" spans="1:3">
      <c r="A8448" s="57" t="s">
        <v>15289</v>
      </c>
      <c r="B8448" s="57" t="s">
        <v>35010</v>
      </c>
      <c r="C8448" t="s">
        <v>35011</v>
      </c>
    </row>
    <row r="8449" spans="1:3">
      <c r="A8449" s="57" t="s">
        <v>15289</v>
      </c>
      <c r="B8449" s="57" t="s">
        <v>35012</v>
      </c>
      <c r="C8449" t="s">
        <v>35013</v>
      </c>
    </row>
    <row r="8450" spans="1:3">
      <c r="A8450" s="57" t="s">
        <v>15289</v>
      </c>
      <c r="B8450" s="57" t="s">
        <v>35014</v>
      </c>
      <c r="C8450" t="s">
        <v>35015</v>
      </c>
    </row>
    <row r="8451" spans="1:3">
      <c r="A8451" s="57" t="s">
        <v>15289</v>
      </c>
      <c r="B8451" s="57" t="s">
        <v>35016</v>
      </c>
      <c r="C8451" t="s">
        <v>35017</v>
      </c>
    </row>
    <row r="8452" spans="1:3">
      <c r="A8452" s="57" t="s">
        <v>15289</v>
      </c>
      <c r="B8452" s="57" t="s">
        <v>35018</v>
      </c>
      <c r="C8452" t="s">
        <v>35019</v>
      </c>
    </row>
    <row r="8453" spans="1:3">
      <c r="A8453" s="57" t="s">
        <v>15289</v>
      </c>
      <c r="B8453" s="57" t="s">
        <v>35020</v>
      </c>
      <c r="C8453" t="s">
        <v>35021</v>
      </c>
    </row>
    <row r="8454" spans="1:3">
      <c r="A8454" s="57" t="s">
        <v>15289</v>
      </c>
      <c r="B8454" s="57" t="s">
        <v>35022</v>
      </c>
      <c r="C8454" t="s">
        <v>35023</v>
      </c>
    </row>
    <row r="8455" spans="1:3">
      <c r="A8455" s="57" t="s">
        <v>15289</v>
      </c>
      <c r="B8455" s="57" t="s">
        <v>35024</v>
      </c>
      <c r="C8455" t="s">
        <v>35025</v>
      </c>
    </row>
    <row r="8456" spans="1:3">
      <c r="A8456" s="57" t="s">
        <v>15289</v>
      </c>
      <c r="B8456" s="57" t="s">
        <v>35026</v>
      </c>
      <c r="C8456" t="s">
        <v>35027</v>
      </c>
    </row>
    <row r="8457" spans="1:3">
      <c r="A8457" s="57" t="s">
        <v>15289</v>
      </c>
      <c r="B8457" s="57" t="s">
        <v>35028</v>
      </c>
      <c r="C8457" t="s">
        <v>35029</v>
      </c>
    </row>
    <row r="8458" spans="1:3">
      <c r="A8458" s="57" t="s">
        <v>15289</v>
      </c>
      <c r="B8458" s="57" t="s">
        <v>35030</v>
      </c>
      <c r="C8458" t="s">
        <v>35031</v>
      </c>
    </row>
    <row r="8459" spans="1:3">
      <c r="A8459" s="57" t="s">
        <v>15289</v>
      </c>
      <c r="B8459" s="57" t="s">
        <v>35032</v>
      </c>
      <c r="C8459" t="s">
        <v>35033</v>
      </c>
    </row>
    <row r="8460" spans="1:3">
      <c r="A8460" s="57" t="s">
        <v>15289</v>
      </c>
      <c r="B8460" s="57" t="s">
        <v>35034</v>
      </c>
      <c r="C8460" t="s">
        <v>35035</v>
      </c>
    </row>
    <row r="8461" spans="1:3">
      <c r="A8461" s="57" t="s">
        <v>15289</v>
      </c>
      <c r="B8461" s="57" t="s">
        <v>35036</v>
      </c>
      <c r="C8461" t="s">
        <v>35037</v>
      </c>
    </row>
    <row r="8462" spans="1:3">
      <c r="A8462" s="57" t="s">
        <v>15289</v>
      </c>
      <c r="B8462" s="57" t="s">
        <v>35038</v>
      </c>
      <c r="C8462" t="s">
        <v>35039</v>
      </c>
    </row>
    <row r="8463" spans="1:3">
      <c r="A8463" s="57" t="s">
        <v>15289</v>
      </c>
      <c r="B8463" s="57" t="s">
        <v>35040</v>
      </c>
      <c r="C8463" t="s">
        <v>35041</v>
      </c>
    </row>
    <row r="8464" spans="1:3">
      <c r="A8464" s="57" t="s">
        <v>15289</v>
      </c>
      <c r="B8464" s="57" t="s">
        <v>35042</v>
      </c>
      <c r="C8464" t="s">
        <v>35043</v>
      </c>
    </row>
    <row r="8465" spans="1:3">
      <c r="A8465" s="57" t="s">
        <v>15289</v>
      </c>
      <c r="B8465" s="57" t="s">
        <v>35044</v>
      </c>
      <c r="C8465" t="s">
        <v>35045</v>
      </c>
    </row>
    <row r="8466" spans="1:3">
      <c r="A8466" s="57" t="s">
        <v>15289</v>
      </c>
      <c r="B8466" s="57" t="s">
        <v>35046</v>
      </c>
      <c r="C8466" t="s">
        <v>35047</v>
      </c>
    </row>
    <row r="8467" spans="1:3">
      <c r="A8467" s="57" t="s">
        <v>15289</v>
      </c>
      <c r="B8467" s="57" t="s">
        <v>35048</v>
      </c>
      <c r="C8467" t="s">
        <v>35049</v>
      </c>
    </row>
    <row r="8468" spans="1:3">
      <c r="A8468" s="57" t="s">
        <v>15289</v>
      </c>
      <c r="B8468" s="57" t="s">
        <v>35050</v>
      </c>
      <c r="C8468" t="s">
        <v>35051</v>
      </c>
    </row>
    <row r="8469" spans="1:3">
      <c r="A8469" s="57" t="s">
        <v>15289</v>
      </c>
      <c r="B8469" s="57" t="s">
        <v>35052</v>
      </c>
      <c r="C8469" t="s">
        <v>35053</v>
      </c>
    </row>
    <row r="8470" spans="1:3">
      <c r="A8470" s="57" t="s">
        <v>15289</v>
      </c>
      <c r="B8470" s="57" t="s">
        <v>35054</v>
      </c>
      <c r="C8470" t="s">
        <v>35055</v>
      </c>
    </row>
    <row r="8471" spans="1:3">
      <c r="A8471" s="184" t="s">
        <v>15289</v>
      </c>
      <c r="B8471" s="57" t="s">
        <v>35056</v>
      </c>
      <c r="C8471" t="s">
        <v>35057</v>
      </c>
    </row>
    <row r="8472" spans="1:3">
      <c r="A8472" s="57" t="s">
        <v>15289</v>
      </c>
      <c r="B8472" s="57" t="s">
        <v>35058</v>
      </c>
      <c r="C8472" t="s">
        <v>35059</v>
      </c>
    </row>
    <row r="8473" spans="1:3">
      <c r="A8473" s="57" t="s">
        <v>15289</v>
      </c>
      <c r="B8473" s="57" t="s">
        <v>35060</v>
      </c>
      <c r="C8473" t="s">
        <v>35061</v>
      </c>
    </row>
    <row r="8474" spans="1:3">
      <c r="A8474" s="57" t="s">
        <v>15289</v>
      </c>
      <c r="B8474" s="57" t="s">
        <v>35062</v>
      </c>
      <c r="C8474" t="s">
        <v>35063</v>
      </c>
    </row>
    <row r="8475" spans="1:3">
      <c r="A8475" s="57" t="s">
        <v>15289</v>
      </c>
      <c r="B8475" s="57" t="s">
        <v>35064</v>
      </c>
      <c r="C8475" t="s">
        <v>35065</v>
      </c>
    </row>
    <row r="8476" spans="1:3">
      <c r="A8476" s="57" t="s">
        <v>15289</v>
      </c>
      <c r="B8476" s="57" t="s">
        <v>35066</v>
      </c>
      <c r="C8476" t="s">
        <v>35067</v>
      </c>
    </row>
    <row r="8477" spans="1:3">
      <c r="A8477" s="57" t="s">
        <v>15289</v>
      </c>
      <c r="B8477" s="57" t="s">
        <v>35068</v>
      </c>
      <c r="C8477" t="s">
        <v>35069</v>
      </c>
    </row>
    <row r="8478" spans="1:3">
      <c r="A8478" s="57" t="s">
        <v>15289</v>
      </c>
      <c r="B8478" s="57" t="s">
        <v>35070</v>
      </c>
      <c r="C8478" t="s">
        <v>35071</v>
      </c>
    </row>
    <row r="8479" spans="1:3">
      <c r="A8479" s="57" t="s">
        <v>15289</v>
      </c>
      <c r="B8479" s="57" t="s">
        <v>35072</v>
      </c>
      <c r="C8479" t="s">
        <v>35073</v>
      </c>
    </row>
    <row r="8480" spans="1:3">
      <c r="A8480" s="57" t="s">
        <v>15289</v>
      </c>
      <c r="B8480" s="57" t="s">
        <v>35074</v>
      </c>
      <c r="C8480" t="s">
        <v>35075</v>
      </c>
    </row>
    <row r="8481" spans="1:3">
      <c r="A8481" s="57" t="s">
        <v>15289</v>
      </c>
      <c r="B8481" s="57" t="s">
        <v>35076</v>
      </c>
      <c r="C8481" t="s">
        <v>35077</v>
      </c>
    </row>
    <row r="8482" spans="1:3">
      <c r="A8482" s="57" t="s">
        <v>15289</v>
      </c>
      <c r="B8482" s="57" t="s">
        <v>35078</v>
      </c>
      <c r="C8482" t="s">
        <v>35079</v>
      </c>
    </row>
    <row r="8483" spans="1:3">
      <c r="A8483" s="57" t="s">
        <v>15289</v>
      </c>
      <c r="B8483" s="57" t="s">
        <v>35080</v>
      </c>
      <c r="C8483" t="s">
        <v>35081</v>
      </c>
    </row>
    <row r="8484" spans="1:3">
      <c r="A8484" s="184" t="s">
        <v>15289</v>
      </c>
      <c r="B8484" s="57" t="s">
        <v>35082</v>
      </c>
      <c r="C8484" t="s">
        <v>35083</v>
      </c>
    </row>
    <row r="8485" spans="1:3">
      <c r="A8485" s="57" t="s">
        <v>15289</v>
      </c>
      <c r="B8485" s="57" t="s">
        <v>35084</v>
      </c>
      <c r="C8485" t="s">
        <v>35085</v>
      </c>
    </row>
    <row r="8486" spans="1:3">
      <c r="A8486" s="57" t="s">
        <v>15289</v>
      </c>
      <c r="B8486" s="57" t="s">
        <v>35086</v>
      </c>
      <c r="C8486" t="s">
        <v>35087</v>
      </c>
    </row>
    <row r="8487" spans="1:3">
      <c r="A8487" s="57" t="s">
        <v>15289</v>
      </c>
      <c r="B8487" s="57" t="s">
        <v>35088</v>
      </c>
      <c r="C8487" t="s">
        <v>35089</v>
      </c>
    </row>
    <row r="8488" spans="1:3">
      <c r="A8488" s="57" t="s">
        <v>15289</v>
      </c>
      <c r="B8488" s="57" t="s">
        <v>35090</v>
      </c>
      <c r="C8488" t="s">
        <v>35091</v>
      </c>
    </row>
    <row r="8489" spans="1:3">
      <c r="A8489" s="57" t="s">
        <v>15289</v>
      </c>
      <c r="B8489" s="57" t="s">
        <v>35092</v>
      </c>
      <c r="C8489" t="s">
        <v>35093</v>
      </c>
    </row>
    <row r="8490" spans="1:3">
      <c r="A8490" s="57" t="s">
        <v>15289</v>
      </c>
      <c r="B8490" s="57" t="s">
        <v>35094</v>
      </c>
      <c r="C8490" t="s">
        <v>35095</v>
      </c>
    </row>
    <row r="8491" spans="1:3">
      <c r="A8491" s="57" t="s">
        <v>15289</v>
      </c>
      <c r="B8491" s="57" t="s">
        <v>35096</v>
      </c>
      <c r="C8491" t="s">
        <v>35097</v>
      </c>
    </row>
    <row r="8492" spans="1:3">
      <c r="A8492" s="57" t="s">
        <v>15289</v>
      </c>
      <c r="B8492" s="57" t="s">
        <v>35098</v>
      </c>
      <c r="C8492" t="s">
        <v>35099</v>
      </c>
    </row>
    <row r="8493" spans="1:3">
      <c r="A8493" s="57" t="s">
        <v>15289</v>
      </c>
      <c r="B8493" s="57" t="s">
        <v>35100</v>
      </c>
      <c r="C8493" t="s">
        <v>35101</v>
      </c>
    </row>
    <row r="8494" spans="1:3">
      <c r="A8494" s="57" t="s">
        <v>15289</v>
      </c>
      <c r="B8494" s="57" t="s">
        <v>35102</v>
      </c>
      <c r="C8494" t="s">
        <v>35103</v>
      </c>
    </row>
    <row r="8495" spans="1:3">
      <c r="A8495" s="57" t="s">
        <v>15289</v>
      </c>
      <c r="B8495" s="57" t="s">
        <v>35104</v>
      </c>
      <c r="C8495" t="s">
        <v>35105</v>
      </c>
    </row>
    <row r="8496" spans="1:3">
      <c r="A8496" s="57" t="s">
        <v>15289</v>
      </c>
      <c r="B8496" s="57" t="s">
        <v>35106</v>
      </c>
      <c r="C8496" t="s">
        <v>35107</v>
      </c>
    </row>
    <row r="8497" spans="1:3">
      <c r="A8497" s="57" t="s">
        <v>15289</v>
      </c>
      <c r="B8497" s="57" t="s">
        <v>35108</v>
      </c>
      <c r="C8497" t="s">
        <v>35109</v>
      </c>
    </row>
    <row r="8498" spans="1:3">
      <c r="A8498" s="57" t="s">
        <v>15289</v>
      </c>
      <c r="B8498" s="57" t="s">
        <v>35110</v>
      </c>
      <c r="C8498" t="s">
        <v>35111</v>
      </c>
    </row>
    <row r="8499" spans="1:3">
      <c r="A8499" s="57" t="s">
        <v>15289</v>
      </c>
      <c r="B8499" s="57" t="s">
        <v>35112</v>
      </c>
      <c r="C8499" t="s">
        <v>35113</v>
      </c>
    </row>
    <row r="8500" spans="1:3">
      <c r="A8500" s="57" t="s">
        <v>15289</v>
      </c>
      <c r="B8500" s="57" t="s">
        <v>35114</v>
      </c>
      <c r="C8500" t="s">
        <v>35115</v>
      </c>
    </row>
    <row r="8501" spans="1:3">
      <c r="A8501" s="57" t="s">
        <v>15289</v>
      </c>
      <c r="B8501" s="57" t="s">
        <v>35116</v>
      </c>
      <c r="C8501" t="s">
        <v>35117</v>
      </c>
    </row>
    <row r="8502" spans="1:3">
      <c r="A8502" s="57" t="s">
        <v>15289</v>
      </c>
      <c r="B8502" s="57" t="s">
        <v>35118</v>
      </c>
      <c r="C8502" t="s">
        <v>35119</v>
      </c>
    </row>
    <row r="8503" spans="1:3">
      <c r="A8503" s="57" t="s">
        <v>15289</v>
      </c>
      <c r="B8503" s="57" t="s">
        <v>35120</v>
      </c>
      <c r="C8503" t="s">
        <v>35121</v>
      </c>
    </row>
    <row r="8504" spans="1:3">
      <c r="A8504" s="57" t="s">
        <v>15289</v>
      </c>
      <c r="B8504" s="57" t="s">
        <v>35122</v>
      </c>
      <c r="C8504" t="s">
        <v>35123</v>
      </c>
    </row>
    <row r="8505" spans="1:3">
      <c r="A8505" s="57" t="s">
        <v>15289</v>
      </c>
      <c r="B8505" s="57" t="s">
        <v>35124</v>
      </c>
      <c r="C8505" t="s">
        <v>35125</v>
      </c>
    </row>
    <row r="8506" spans="1:3">
      <c r="A8506" s="57" t="s">
        <v>15289</v>
      </c>
      <c r="B8506" s="57" t="s">
        <v>35126</v>
      </c>
      <c r="C8506" t="s">
        <v>35127</v>
      </c>
    </row>
    <row r="8507" spans="1:3">
      <c r="A8507" s="57" t="s">
        <v>15289</v>
      </c>
      <c r="B8507" s="57" t="s">
        <v>35128</v>
      </c>
      <c r="C8507" t="s">
        <v>35129</v>
      </c>
    </row>
    <row r="8508" spans="1:3">
      <c r="A8508" s="57" t="s">
        <v>15289</v>
      </c>
      <c r="B8508" s="57" t="s">
        <v>35130</v>
      </c>
      <c r="C8508" t="s">
        <v>35131</v>
      </c>
    </row>
    <row r="8509" spans="1:3">
      <c r="A8509" s="57" t="s">
        <v>15289</v>
      </c>
      <c r="B8509" s="57" t="s">
        <v>35132</v>
      </c>
      <c r="C8509" t="s">
        <v>35133</v>
      </c>
    </row>
    <row r="8510" spans="1:3">
      <c r="A8510" s="57" t="s">
        <v>15289</v>
      </c>
      <c r="B8510" s="57" t="s">
        <v>35134</v>
      </c>
      <c r="C8510" t="s">
        <v>35135</v>
      </c>
    </row>
    <row r="8511" spans="1:3">
      <c r="A8511" s="57" t="s">
        <v>15289</v>
      </c>
      <c r="B8511" s="57" t="s">
        <v>35136</v>
      </c>
      <c r="C8511" t="s">
        <v>35137</v>
      </c>
    </row>
    <row r="8512" spans="1:3">
      <c r="A8512" s="57" t="s">
        <v>15289</v>
      </c>
      <c r="B8512" s="57" t="s">
        <v>35138</v>
      </c>
      <c r="C8512" t="s">
        <v>35139</v>
      </c>
    </row>
    <row r="8513" spans="1:3">
      <c r="A8513" s="57" t="s">
        <v>15289</v>
      </c>
      <c r="B8513" s="57" t="s">
        <v>35140</v>
      </c>
      <c r="C8513" t="s">
        <v>35141</v>
      </c>
    </row>
    <row r="8514" spans="1:3">
      <c r="A8514" s="57" t="s">
        <v>15289</v>
      </c>
      <c r="B8514" s="57" t="s">
        <v>35142</v>
      </c>
      <c r="C8514" t="s">
        <v>35143</v>
      </c>
    </row>
    <row r="8515" spans="1:3">
      <c r="A8515" s="57" t="s">
        <v>15289</v>
      </c>
      <c r="B8515" s="57" t="s">
        <v>35144</v>
      </c>
      <c r="C8515" t="s">
        <v>35145</v>
      </c>
    </row>
    <row r="8516" spans="1:3">
      <c r="A8516" s="57" t="s">
        <v>15289</v>
      </c>
      <c r="B8516" s="57" t="s">
        <v>35146</v>
      </c>
      <c r="C8516" t="s">
        <v>35147</v>
      </c>
    </row>
    <row r="8517" spans="1:3">
      <c r="A8517" s="57" t="s">
        <v>15289</v>
      </c>
      <c r="B8517" s="57" t="s">
        <v>35148</v>
      </c>
      <c r="C8517" t="s">
        <v>35149</v>
      </c>
    </row>
    <row r="8518" spans="1:3">
      <c r="A8518" s="57" t="s">
        <v>15289</v>
      </c>
      <c r="B8518" s="57" t="s">
        <v>35150</v>
      </c>
      <c r="C8518" t="s">
        <v>35151</v>
      </c>
    </row>
    <row r="8519" spans="1:3">
      <c r="A8519" s="57" t="s">
        <v>15289</v>
      </c>
      <c r="B8519" s="57" t="s">
        <v>35152</v>
      </c>
      <c r="C8519" t="s">
        <v>35153</v>
      </c>
    </row>
    <row r="8520" spans="1:3">
      <c r="A8520" s="57" t="s">
        <v>15289</v>
      </c>
      <c r="B8520" s="57" t="s">
        <v>35154</v>
      </c>
      <c r="C8520" t="s">
        <v>35155</v>
      </c>
    </row>
    <row r="8521" spans="1:3">
      <c r="A8521" s="57" t="s">
        <v>15289</v>
      </c>
      <c r="B8521" s="57" t="s">
        <v>35156</v>
      </c>
      <c r="C8521" t="s">
        <v>35157</v>
      </c>
    </row>
    <row r="8522" spans="1:3">
      <c r="A8522" s="57" t="s">
        <v>15289</v>
      </c>
      <c r="B8522" s="57" t="s">
        <v>35158</v>
      </c>
      <c r="C8522" t="s">
        <v>35159</v>
      </c>
    </row>
    <row r="8523" spans="1:3">
      <c r="A8523" s="57" t="s">
        <v>15289</v>
      </c>
      <c r="B8523" s="57" t="s">
        <v>35160</v>
      </c>
      <c r="C8523" t="s">
        <v>35161</v>
      </c>
    </row>
    <row r="8524" spans="1:3">
      <c r="A8524" s="57" t="s">
        <v>15289</v>
      </c>
      <c r="B8524" s="57" t="s">
        <v>35162</v>
      </c>
      <c r="C8524" t="s">
        <v>35163</v>
      </c>
    </row>
    <row r="8525" spans="1:3">
      <c r="A8525" s="57" t="s">
        <v>15289</v>
      </c>
      <c r="B8525" s="57" t="s">
        <v>35164</v>
      </c>
      <c r="C8525" t="s">
        <v>35165</v>
      </c>
    </row>
    <row r="8526" spans="1:3">
      <c r="A8526" s="57" t="s">
        <v>15289</v>
      </c>
      <c r="B8526" s="57" t="s">
        <v>35166</v>
      </c>
      <c r="C8526" t="s">
        <v>35167</v>
      </c>
    </row>
    <row r="8527" spans="1:3">
      <c r="A8527" s="57" t="s">
        <v>15289</v>
      </c>
      <c r="B8527" s="57" t="s">
        <v>35168</v>
      </c>
      <c r="C8527" t="s">
        <v>35169</v>
      </c>
    </row>
    <row r="8528" spans="1:3">
      <c r="A8528" s="57" t="s">
        <v>15289</v>
      </c>
      <c r="B8528" s="57" t="s">
        <v>35170</v>
      </c>
      <c r="C8528" t="s">
        <v>35171</v>
      </c>
    </row>
    <row r="8529" spans="1:3">
      <c r="A8529" s="57" t="s">
        <v>15289</v>
      </c>
      <c r="B8529" s="57" t="s">
        <v>35172</v>
      </c>
      <c r="C8529" t="s">
        <v>35173</v>
      </c>
    </row>
    <row r="8530" spans="1:3">
      <c r="A8530" s="57" t="s">
        <v>15289</v>
      </c>
      <c r="B8530" s="57" t="s">
        <v>35174</v>
      </c>
      <c r="C8530" t="s">
        <v>35175</v>
      </c>
    </row>
    <row r="8531" spans="1:3">
      <c r="A8531" s="57" t="s">
        <v>15289</v>
      </c>
      <c r="B8531" s="57" t="s">
        <v>35176</v>
      </c>
      <c r="C8531" t="s">
        <v>35177</v>
      </c>
    </row>
    <row r="8532" spans="1:3">
      <c r="A8532" s="57" t="s">
        <v>15289</v>
      </c>
      <c r="B8532" s="57" t="s">
        <v>35178</v>
      </c>
      <c r="C8532" t="s">
        <v>35179</v>
      </c>
    </row>
    <row r="8533" spans="1:3">
      <c r="A8533" s="57" t="s">
        <v>15289</v>
      </c>
      <c r="B8533" s="57" t="s">
        <v>35180</v>
      </c>
      <c r="C8533" t="s">
        <v>35181</v>
      </c>
    </row>
    <row r="8534" spans="1:3">
      <c r="A8534" s="57" t="s">
        <v>15289</v>
      </c>
      <c r="B8534" s="57" t="s">
        <v>35182</v>
      </c>
      <c r="C8534" t="s">
        <v>35183</v>
      </c>
    </row>
    <row r="8535" spans="1:3">
      <c r="A8535" s="57" t="s">
        <v>15289</v>
      </c>
      <c r="B8535" s="57" t="s">
        <v>35184</v>
      </c>
      <c r="C8535" t="s">
        <v>35185</v>
      </c>
    </row>
    <row r="8536" spans="1:3">
      <c r="A8536" s="57" t="s">
        <v>15289</v>
      </c>
      <c r="B8536" s="57" t="s">
        <v>35186</v>
      </c>
      <c r="C8536" t="s">
        <v>35187</v>
      </c>
    </row>
    <row r="8537" spans="1:3">
      <c r="A8537" s="57" t="s">
        <v>15289</v>
      </c>
      <c r="B8537" s="57" t="s">
        <v>35188</v>
      </c>
      <c r="C8537" t="s">
        <v>35189</v>
      </c>
    </row>
    <row r="8538" spans="1:3">
      <c r="A8538" s="57" t="s">
        <v>15289</v>
      </c>
      <c r="B8538" s="57" t="s">
        <v>35190</v>
      </c>
      <c r="C8538" t="s">
        <v>35191</v>
      </c>
    </row>
    <row r="8539" spans="1:3">
      <c r="A8539" s="57" t="s">
        <v>15289</v>
      </c>
      <c r="B8539" s="57" t="s">
        <v>35192</v>
      </c>
      <c r="C8539" t="s">
        <v>35193</v>
      </c>
    </row>
    <row r="8540" spans="1:3">
      <c r="A8540" s="57" t="s">
        <v>15289</v>
      </c>
      <c r="B8540" s="57" t="s">
        <v>35194</v>
      </c>
      <c r="C8540" t="s">
        <v>35195</v>
      </c>
    </row>
    <row r="8541" spans="1:3">
      <c r="A8541" s="57" t="s">
        <v>15289</v>
      </c>
      <c r="B8541" s="57" t="s">
        <v>35196</v>
      </c>
      <c r="C8541" t="s">
        <v>35197</v>
      </c>
    </row>
    <row r="8542" spans="1:3">
      <c r="A8542" s="57" t="s">
        <v>15289</v>
      </c>
      <c r="B8542" s="57" t="s">
        <v>35198</v>
      </c>
      <c r="C8542" t="s">
        <v>35199</v>
      </c>
    </row>
    <row r="8543" spans="1:3">
      <c r="A8543" s="57" t="s">
        <v>15289</v>
      </c>
      <c r="B8543" s="57" t="s">
        <v>35200</v>
      </c>
      <c r="C8543" t="s">
        <v>35201</v>
      </c>
    </row>
    <row r="8544" spans="1:3">
      <c r="A8544" s="57" t="s">
        <v>15289</v>
      </c>
      <c r="B8544" s="57" t="s">
        <v>35202</v>
      </c>
      <c r="C8544" t="s">
        <v>35203</v>
      </c>
    </row>
    <row r="8545" spans="1:3">
      <c r="A8545" s="57" t="s">
        <v>15289</v>
      </c>
      <c r="B8545" s="57" t="s">
        <v>35204</v>
      </c>
      <c r="C8545" t="s">
        <v>35205</v>
      </c>
    </row>
    <row r="8546" spans="1:3">
      <c r="A8546" s="57" t="s">
        <v>15289</v>
      </c>
      <c r="B8546" s="57" t="s">
        <v>35206</v>
      </c>
      <c r="C8546" t="s">
        <v>35207</v>
      </c>
    </row>
    <row r="8547" spans="1:3">
      <c r="A8547" s="57" t="s">
        <v>15289</v>
      </c>
      <c r="B8547" s="57" t="s">
        <v>35208</v>
      </c>
      <c r="C8547" t="s">
        <v>35209</v>
      </c>
    </row>
    <row r="8548" spans="1:3">
      <c r="A8548" s="57" t="s">
        <v>15289</v>
      </c>
      <c r="B8548" s="57" t="s">
        <v>35210</v>
      </c>
      <c r="C8548" t="s">
        <v>35211</v>
      </c>
    </row>
    <row r="8549" spans="1:3">
      <c r="A8549" s="57" t="s">
        <v>15289</v>
      </c>
      <c r="B8549" s="57" t="s">
        <v>35212</v>
      </c>
      <c r="C8549" t="s">
        <v>35213</v>
      </c>
    </row>
    <row r="8550" spans="1:3">
      <c r="A8550" s="57" t="s">
        <v>15289</v>
      </c>
      <c r="B8550" s="57" t="s">
        <v>35214</v>
      </c>
      <c r="C8550" t="s">
        <v>35215</v>
      </c>
    </row>
    <row r="8551" spans="1:3">
      <c r="A8551" s="57" t="s">
        <v>15289</v>
      </c>
      <c r="B8551" s="57" t="s">
        <v>35216</v>
      </c>
      <c r="C8551" t="s">
        <v>35217</v>
      </c>
    </row>
    <row r="8552" spans="1:3">
      <c r="A8552" s="57" t="s">
        <v>15289</v>
      </c>
      <c r="B8552" s="57" t="s">
        <v>35218</v>
      </c>
      <c r="C8552" t="s">
        <v>35219</v>
      </c>
    </row>
    <row r="8553" spans="1:3">
      <c r="A8553" s="57" t="s">
        <v>15289</v>
      </c>
      <c r="B8553" s="57" t="s">
        <v>35220</v>
      </c>
      <c r="C8553" t="s">
        <v>35221</v>
      </c>
    </row>
    <row r="8554" spans="1:3">
      <c r="A8554" s="57" t="s">
        <v>15289</v>
      </c>
      <c r="B8554" s="57" t="s">
        <v>35222</v>
      </c>
      <c r="C8554" t="s">
        <v>35223</v>
      </c>
    </row>
    <row r="8555" spans="1:3">
      <c r="A8555" s="57" t="s">
        <v>15289</v>
      </c>
      <c r="B8555" s="57" t="s">
        <v>35224</v>
      </c>
      <c r="C8555" t="s">
        <v>35225</v>
      </c>
    </row>
    <row r="8556" spans="1:3">
      <c r="A8556" s="57" t="s">
        <v>15289</v>
      </c>
      <c r="B8556" s="57" t="s">
        <v>35226</v>
      </c>
      <c r="C8556" t="s">
        <v>35227</v>
      </c>
    </row>
    <row r="8557" spans="1:3">
      <c r="A8557" s="57" t="s">
        <v>15289</v>
      </c>
      <c r="B8557" s="57" t="s">
        <v>35228</v>
      </c>
      <c r="C8557" t="s">
        <v>35229</v>
      </c>
    </row>
    <row r="8558" spans="1:3">
      <c r="A8558" s="57" t="s">
        <v>15289</v>
      </c>
      <c r="B8558" s="57" t="s">
        <v>35230</v>
      </c>
      <c r="C8558" t="s">
        <v>35231</v>
      </c>
    </row>
    <row r="8559" spans="1:3">
      <c r="A8559" s="57" t="s">
        <v>15289</v>
      </c>
      <c r="B8559" s="57" t="s">
        <v>35232</v>
      </c>
      <c r="C8559" t="s">
        <v>35233</v>
      </c>
    </row>
    <row r="8560" spans="1:3">
      <c r="A8560" s="57" t="s">
        <v>15289</v>
      </c>
      <c r="B8560" s="57" t="s">
        <v>35234</v>
      </c>
      <c r="C8560" t="s">
        <v>35235</v>
      </c>
    </row>
    <row r="8561" spans="1:3">
      <c r="A8561" s="57" t="s">
        <v>15289</v>
      </c>
      <c r="B8561" s="57" t="s">
        <v>35236</v>
      </c>
      <c r="C8561" t="s">
        <v>35237</v>
      </c>
    </row>
    <row r="8562" spans="1:3">
      <c r="A8562" s="57" t="s">
        <v>15289</v>
      </c>
      <c r="B8562" s="57" t="s">
        <v>35238</v>
      </c>
      <c r="C8562" t="s">
        <v>35239</v>
      </c>
    </row>
    <row r="8563" spans="1:3">
      <c r="A8563" s="57" t="s">
        <v>15289</v>
      </c>
      <c r="B8563" s="57" t="s">
        <v>35240</v>
      </c>
      <c r="C8563" t="s">
        <v>35241</v>
      </c>
    </row>
    <row r="8564" spans="1:3">
      <c r="A8564" s="57" t="s">
        <v>15289</v>
      </c>
      <c r="B8564" s="57" t="s">
        <v>35242</v>
      </c>
      <c r="C8564" t="s">
        <v>35243</v>
      </c>
    </row>
    <row r="8565" spans="1:3">
      <c r="A8565" s="57" t="s">
        <v>15289</v>
      </c>
      <c r="B8565" s="57" t="s">
        <v>35244</v>
      </c>
      <c r="C8565" t="s">
        <v>35245</v>
      </c>
    </row>
    <row r="8566" spans="1:3">
      <c r="A8566" s="57" t="s">
        <v>15289</v>
      </c>
      <c r="B8566" s="57" t="s">
        <v>35246</v>
      </c>
      <c r="C8566" t="s">
        <v>35247</v>
      </c>
    </row>
    <row r="8567" spans="1:3">
      <c r="A8567" s="57" t="s">
        <v>15289</v>
      </c>
      <c r="B8567" s="57" t="s">
        <v>35248</v>
      </c>
      <c r="C8567" t="s">
        <v>35249</v>
      </c>
    </row>
    <row r="8568" spans="1:3">
      <c r="A8568" s="57" t="s">
        <v>15289</v>
      </c>
      <c r="B8568" s="57" t="s">
        <v>35250</v>
      </c>
      <c r="C8568" t="s">
        <v>35251</v>
      </c>
    </row>
    <row r="8569" spans="1:3">
      <c r="A8569" s="57" t="s">
        <v>15289</v>
      </c>
      <c r="B8569" s="57" t="s">
        <v>35252</v>
      </c>
      <c r="C8569" t="s">
        <v>35253</v>
      </c>
    </row>
    <row r="8570" spans="1:3">
      <c r="A8570" s="57" t="s">
        <v>15289</v>
      </c>
      <c r="B8570" s="57" t="s">
        <v>35254</v>
      </c>
      <c r="C8570" t="s">
        <v>35255</v>
      </c>
    </row>
    <row r="8571" spans="1:3">
      <c r="A8571" s="57" t="s">
        <v>15289</v>
      </c>
      <c r="B8571" s="57" t="s">
        <v>35256</v>
      </c>
      <c r="C8571" t="s">
        <v>35257</v>
      </c>
    </row>
    <row r="8572" spans="1:3">
      <c r="A8572" s="57" t="s">
        <v>15289</v>
      </c>
      <c r="B8572" s="57" t="s">
        <v>35258</v>
      </c>
      <c r="C8572" t="s">
        <v>35259</v>
      </c>
    </row>
    <row r="8573" spans="1:3">
      <c r="A8573" s="57" t="s">
        <v>15289</v>
      </c>
      <c r="B8573" s="57" t="s">
        <v>35260</v>
      </c>
      <c r="C8573" t="s">
        <v>35261</v>
      </c>
    </row>
    <row r="8574" spans="1:3">
      <c r="A8574" s="57" t="s">
        <v>15289</v>
      </c>
      <c r="B8574" s="57" t="s">
        <v>35262</v>
      </c>
      <c r="C8574" t="s">
        <v>35263</v>
      </c>
    </row>
    <row r="8575" spans="1:3">
      <c r="A8575" s="57" t="s">
        <v>15289</v>
      </c>
      <c r="B8575" s="57" t="s">
        <v>35264</v>
      </c>
      <c r="C8575" t="s">
        <v>35265</v>
      </c>
    </row>
    <row r="8576" spans="1:3">
      <c r="A8576" s="57" t="s">
        <v>15289</v>
      </c>
      <c r="B8576" s="57" t="s">
        <v>35266</v>
      </c>
      <c r="C8576" t="s">
        <v>35267</v>
      </c>
    </row>
    <row r="8577" spans="1:3">
      <c r="A8577" s="57" t="s">
        <v>15289</v>
      </c>
      <c r="B8577" s="57" t="s">
        <v>35268</v>
      </c>
      <c r="C8577" t="s">
        <v>35269</v>
      </c>
    </row>
    <row r="8578" spans="1:3">
      <c r="A8578" s="57" t="s">
        <v>15289</v>
      </c>
      <c r="B8578" s="57" t="s">
        <v>35270</v>
      </c>
      <c r="C8578" t="s">
        <v>35271</v>
      </c>
    </row>
    <row r="8579" spans="1:3">
      <c r="A8579" s="57" t="s">
        <v>15289</v>
      </c>
      <c r="B8579" s="57" t="s">
        <v>35272</v>
      </c>
      <c r="C8579" t="s">
        <v>35273</v>
      </c>
    </row>
    <row r="8580" spans="1:3">
      <c r="A8580" s="57" t="s">
        <v>15289</v>
      </c>
      <c r="B8580" s="57" t="s">
        <v>35274</v>
      </c>
      <c r="C8580" t="s">
        <v>35275</v>
      </c>
    </row>
    <row r="8581" spans="1:3">
      <c r="A8581" s="57" t="s">
        <v>15289</v>
      </c>
      <c r="B8581" s="57" t="s">
        <v>35276</v>
      </c>
      <c r="C8581" t="s">
        <v>35277</v>
      </c>
    </row>
    <row r="8582" spans="1:3">
      <c r="A8582" s="57" t="s">
        <v>15289</v>
      </c>
      <c r="B8582" s="57" t="s">
        <v>35278</v>
      </c>
      <c r="C8582" t="s">
        <v>35279</v>
      </c>
    </row>
    <row r="8583" spans="1:3">
      <c r="A8583" s="57" t="s">
        <v>15289</v>
      </c>
      <c r="B8583" s="57" t="s">
        <v>35280</v>
      </c>
      <c r="C8583" t="s">
        <v>35281</v>
      </c>
    </row>
    <row r="8584" spans="1:3">
      <c r="A8584" s="57" t="s">
        <v>15289</v>
      </c>
      <c r="B8584" s="57" t="s">
        <v>35282</v>
      </c>
      <c r="C8584" t="s">
        <v>35283</v>
      </c>
    </row>
    <row r="8585" spans="1:3">
      <c r="A8585" s="57" t="s">
        <v>15289</v>
      </c>
      <c r="B8585" s="57" t="s">
        <v>35284</v>
      </c>
      <c r="C8585" t="s">
        <v>35285</v>
      </c>
    </row>
    <row r="8586" spans="1:3">
      <c r="A8586" s="57" t="s">
        <v>15289</v>
      </c>
      <c r="B8586" s="57" t="s">
        <v>35286</v>
      </c>
      <c r="C8586" t="s">
        <v>35287</v>
      </c>
    </row>
    <row r="8587" spans="1:3">
      <c r="A8587" s="57" t="s">
        <v>15289</v>
      </c>
      <c r="B8587" s="57" t="s">
        <v>35288</v>
      </c>
      <c r="C8587" t="s">
        <v>35289</v>
      </c>
    </row>
    <row r="8588" spans="1:3">
      <c r="A8588" s="57" t="s">
        <v>15289</v>
      </c>
      <c r="B8588" s="57" t="s">
        <v>35290</v>
      </c>
      <c r="C8588" t="s">
        <v>35291</v>
      </c>
    </row>
    <row r="8589" spans="1:3">
      <c r="A8589" s="57" t="s">
        <v>15289</v>
      </c>
      <c r="B8589" s="57" t="s">
        <v>35292</v>
      </c>
      <c r="C8589" t="s">
        <v>35293</v>
      </c>
    </row>
    <row r="8590" spans="1:3">
      <c r="A8590" s="57" t="s">
        <v>15289</v>
      </c>
      <c r="B8590" s="57" t="s">
        <v>35294</v>
      </c>
      <c r="C8590" t="s">
        <v>35295</v>
      </c>
    </row>
    <row r="8591" spans="1:3">
      <c r="A8591" s="57" t="s">
        <v>15289</v>
      </c>
      <c r="B8591" s="57" t="s">
        <v>35296</v>
      </c>
      <c r="C8591" t="s">
        <v>35297</v>
      </c>
    </row>
    <row r="8592" spans="1:3">
      <c r="A8592" s="57" t="s">
        <v>15289</v>
      </c>
      <c r="B8592" s="57" t="s">
        <v>35298</v>
      </c>
      <c r="C8592" t="s">
        <v>35299</v>
      </c>
    </row>
    <row r="8593" spans="1:3">
      <c r="A8593" s="57" t="s">
        <v>15289</v>
      </c>
      <c r="B8593" s="57" t="s">
        <v>35300</v>
      </c>
      <c r="C8593" t="s">
        <v>35301</v>
      </c>
    </row>
    <row r="8594" spans="1:3">
      <c r="A8594" s="57" t="s">
        <v>15289</v>
      </c>
      <c r="B8594" s="57" t="s">
        <v>35302</v>
      </c>
      <c r="C8594" t="s">
        <v>35303</v>
      </c>
    </row>
    <row r="8595" spans="1:3">
      <c r="A8595" s="57" t="s">
        <v>15289</v>
      </c>
      <c r="B8595" s="57" t="s">
        <v>35304</v>
      </c>
      <c r="C8595" t="s">
        <v>35305</v>
      </c>
    </row>
    <row r="8596" spans="1:3">
      <c r="A8596" s="57" t="s">
        <v>15289</v>
      </c>
      <c r="B8596" s="57" t="s">
        <v>35306</v>
      </c>
      <c r="C8596" t="s">
        <v>35307</v>
      </c>
    </row>
    <row r="8597" spans="1:3">
      <c r="A8597" s="57" t="s">
        <v>15289</v>
      </c>
      <c r="B8597" s="57" t="s">
        <v>35308</v>
      </c>
      <c r="C8597" t="s">
        <v>35309</v>
      </c>
    </row>
    <row r="8598" spans="1:3">
      <c r="A8598" s="57" t="s">
        <v>15289</v>
      </c>
      <c r="B8598" s="57" t="s">
        <v>35310</v>
      </c>
      <c r="C8598" t="s">
        <v>35311</v>
      </c>
    </row>
    <row r="8599" spans="1:3">
      <c r="A8599" s="57" t="s">
        <v>15289</v>
      </c>
      <c r="B8599" s="57" t="s">
        <v>35312</v>
      </c>
      <c r="C8599" t="s">
        <v>35313</v>
      </c>
    </row>
    <row r="8600" spans="1:3">
      <c r="A8600" s="57" t="s">
        <v>15289</v>
      </c>
      <c r="B8600" s="57" t="s">
        <v>35314</v>
      </c>
      <c r="C8600" t="s">
        <v>35315</v>
      </c>
    </row>
    <row r="8601" spans="1:3">
      <c r="A8601" s="57" t="s">
        <v>15289</v>
      </c>
      <c r="B8601" s="57" t="s">
        <v>35316</v>
      </c>
      <c r="C8601" t="s">
        <v>35317</v>
      </c>
    </row>
    <row r="8602" spans="1:3">
      <c r="A8602" s="57" t="s">
        <v>15289</v>
      </c>
      <c r="B8602" s="57" t="s">
        <v>35318</v>
      </c>
      <c r="C8602" t="s">
        <v>35319</v>
      </c>
    </row>
    <row r="8603" spans="1:3">
      <c r="A8603" s="57" t="s">
        <v>15289</v>
      </c>
      <c r="B8603" s="57" t="s">
        <v>35320</v>
      </c>
      <c r="C8603" t="s">
        <v>35321</v>
      </c>
    </row>
    <row r="8604" spans="1:3">
      <c r="A8604" s="57" t="s">
        <v>15289</v>
      </c>
      <c r="B8604" s="57" t="s">
        <v>35322</v>
      </c>
      <c r="C8604" t="s">
        <v>35323</v>
      </c>
    </row>
    <row r="8605" spans="1:3">
      <c r="A8605" s="57" t="s">
        <v>15289</v>
      </c>
      <c r="B8605" s="57" t="s">
        <v>35324</v>
      </c>
      <c r="C8605" t="s">
        <v>35325</v>
      </c>
    </row>
    <row r="8606" spans="1:3">
      <c r="A8606" s="57" t="s">
        <v>15289</v>
      </c>
      <c r="B8606" s="57" t="s">
        <v>35326</v>
      </c>
      <c r="C8606" t="s">
        <v>35327</v>
      </c>
    </row>
    <row r="8607" spans="1:3">
      <c r="A8607" s="57" t="s">
        <v>15289</v>
      </c>
      <c r="B8607" s="57" t="s">
        <v>35328</v>
      </c>
      <c r="C8607" t="s">
        <v>35329</v>
      </c>
    </row>
    <row r="8608" spans="1:3">
      <c r="A8608" s="57" t="s">
        <v>15289</v>
      </c>
      <c r="B8608" s="57" t="s">
        <v>35330</v>
      </c>
      <c r="C8608" t="s">
        <v>35331</v>
      </c>
    </row>
    <row r="8609" spans="1:3">
      <c r="A8609" s="57" t="s">
        <v>15289</v>
      </c>
      <c r="B8609" s="57" t="s">
        <v>35332</v>
      </c>
      <c r="C8609" t="s">
        <v>35333</v>
      </c>
    </row>
    <row r="8610" spans="1:3">
      <c r="A8610" s="57" t="s">
        <v>15289</v>
      </c>
      <c r="B8610" s="57" t="s">
        <v>35334</v>
      </c>
      <c r="C8610" t="s">
        <v>35335</v>
      </c>
    </row>
    <row r="8611" spans="1:3">
      <c r="A8611" s="57" t="s">
        <v>15289</v>
      </c>
      <c r="B8611" s="57" t="s">
        <v>35336</v>
      </c>
      <c r="C8611" t="s">
        <v>35337</v>
      </c>
    </row>
    <row r="8612" spans="1:3">
      <c r="A8612" s="184" t="s">
        <v>15289</v>
      </c>
      <c r="B8612" s="57" t="s">
        <v>35338</v>
      </c>
      <c r="C8612" t="s">
        <v>35339</v>
      </c>
    </row>
    <row r="8613" spans="1:3">
      <c r="A8613" s="57" t="s">
        <v>15289</v>
      </c>
      <c r="B8613" s="57" t="s">
        <v>35340</v>
      </c>
      <c r="C8613" t="s">
        <v>35341</v>
      </c>
    </row>
    <row r="8614" spans="1:3">
      <c r="A8614" s="57" t="s">
        <v>15289</v>
      </c>
      <c r="B8614" s="57" t="s">
        <v>35342</v>
      </c>
      <c r="C8614" t="s">
        <v>35343</v>
      </c>
    </row>
    <row r="8615" spans="1:3">
      <c r="A8615" s="57" t="s">
        <v>15289</v>
      </c>
      <c r="B8615" s="57" t="s">
        <v>35344</v>
      </c>
      <c r="C8615" t="s">
        <v>35345</v>
      </c>
    </row>
    <row r="8616" spans="1:3">
      <c r="A8616" s="57" t="s">
        <v>15289</v>
      </c>
      <c r="B8616" s="57" t="s">
        <v>35346</v>
      </c>
      <c r="C8616" t="s">
        <v>35347</v>
      </c>
    </row>
    <row r="8617" spans="1:3">
      <c r="A8617" s="57" t="s">
        <v>15289</v>
      </c>
      <c r="B8617" s="57" t="s">
        <v>35348</v>
      </c>
      <c r="C8617" t="s">
        <v>35349</v>
      </c>
    </row>
    <row r="8618" spans="1:3">
      <c r="A8618" s="57" t="s">
        <v>15289</v>
      </c>
      <c r="B8618" s="57" t="s">
        <v>35350</v>
      </c>
      <c r="C8618" t="s">
        <v>35351</v>
      </c>
    </row>
    <row r="8619" spans="1:3">
      <c r="A8619" s="57" t="s">
        <v>15289</v>
      </c>
      <c r="B8619" s="57" t="s">
        <v>35352</v>
      </c>
      <c r="C8619" t="s">
        <v>35353</v>
      </c>
    </row>
    <row r="8620" spans="1:3">
      <c r="A8620" s="57" t="s">
        <v>15289</v>
      </c>
      <c r="B8620" s="57" t="s">
        <v>35354</v>
      </c>
      <c r="C8620" t="s">
        <v>35355</v>
      </c>
    </row>
    <row r="8621" spans="1:3">
      <c r="A8621" s="57" t="s">
        <v>15289</v>
      </c>
      <c r="B8621" s="57" t="s">
        <v>35356</v>
      </c>
      <c r="C8621" t="s">
        <v>35357</v>
      </c>
    </row>
    <row r="8622" spans="1:3">
      <c r="A8622" s="57" t="s">
        <v>15289</v>
      </c>
      <c r="B8622" s="57" t="s">
        <v>35358</v>
      </c>
      <c r="C8622" t="s">
        <v>35359</v>
      </c>
    </row>
    <row r="8623" spans="1:3">
      <c r="A8623" s="57" t="s">
        <v>15289</v>
      </c>
      <c r="B8623" s="57" t="s">
        <v>35360</v>
      </c>
      <c r="C8623" t="s">
        <v>35361</v>
      </c>
    </row>
    <row r="8624" spans="1:3">
      <c r="A8624" s="57" t="s">
        <v>15289</v>
      </c>
      <c r="B8624" s="57" t="s">
        <v>35362</v>
      </c>
      <c r="C8624" t="s">
        <v>35363</v>
      </c>
    </row>
    <row r="8625" spans="1:3">
      <c r="A8625" s="57" t="s">
        <v>15289</v>
      </c>
      <c r="B8625" s="57" t="s">
        <v>35364</v>
      </c>
      <c r="C8625" t="s">
        <v>26605</v>
      </c>
    </row>
    <row r="8626" spans="1:3">
      <c r="A8626" s="57" t="s">
        <v>15289</v>
      </c>
      <c r="B8626" s="57" t="s">
        <v>35365</v>
      </c>
      <c r="C8626" t="s">
        <v>35366</v>
      </c>
    </row>
    <row r="8627" spans="1:3">
      <c r="A8627" s="184" t="s">
        <v>15289</v>
      </c>
      <c r="B8627" s="57" t="s">
        <v>35367</v>
      </c>
      <c r="C8627" t="s">
        <v>35368</v>
      </c>
    </row>
    <row r="8628" spans="1:3">
      <c r="A8628" s="57" t="s">
        <v>15289</v>
      </c>
      <c r="B8628" s="57" t="s">
        <v>35369</v>
      </c>
      <c r="C8628" t="s">
        <v>35370</v>
      </c>
    </row>
    <row r="8629" spans="1:3">
      <c r="A8629" s="57" t="s">
        <v>15289</v>
      </c>
      <c r="B8629" s="57" t="s">
        <v>35371</v>
      </c>
      <c r="C8629" t="s">
        <v>35372</v>
      </c>
    </row>
    <row r="8630" spans="1:3">
      <c r="A8630" s="57" t="s">
        <v>15289</v>
      </c>
      <c r="B8630" s="57" t="s">
        <v>35373</v>
      </c>
      <c r="C8630" t="s">
        <v>35374</v>
      </c>
    </row>
    <row r="8631" spans="1:3">
      <c r="A8631" s="57" t="s">
        <v>15289</v>
      </c>
      <c r="B8631" s="57" t="s">
        <v>35375</v>
      </c>
      <c r="C8631" t="s">
        <v>35376</v>
      </c>
    </row>
    <row r="8632" spans="1:3">
      <c r="A8632" s="57" t="s">
        <v>15289</v>
      </c>
      <c r="B8632" s="57" t="s">
        <v>35377</v>
      </c>
      <c r="C8632" t="s">
        <v>35378</v>
      </c>
    </row>
    <row r="8633" spans="1:3">
      <c r="A8633" s="57" t="s">
        <v>15289</v>
      </c>
      <c r="B8633" s="57" t="s">
        <v>35379</v>
      </c>
      <c r="C8633" t="s">
        <v>35380</v>
      </c>
    </row>
    <row r="8634" spans="1:3">
      <c r="A8634" s="57" t="s">
        <v>15289</v>
      </c>
      <c r="B8634" s="57" t="s">
        <v>35381</v>
      </c>
      <c r="C8634" t="s">
        <v>35382</v>
      </c>
    </row>
    <row r="8635" spans="1:3">
      <c r="A8635" s="184" t="s">
        <v>15289</v>
      </c>
      <c r="B8635" s="57" t="s">
        <v>35383</v>
      </c>
      <c r="C8635" t="s">
        <v>35384</v>
      </c>
    </row>
    <row r="8636" spans="1:3">
      <c r="A8636" s="184" t="s">
        <v>15289</v>
      </c>
      <c r="B8636" s="57" t="s">
        <v>35385</v>
      </c>
      <c r="C8636" t="s">
        <v>35386</v>
      </c>
    </row>
    <row r="8637" spans="1:3">
      <c r="A8637" s="57" t="s">
        <v>15289</v>
      </c>
      <c r="B8637" s="57" t="s">
        <v>35387</v>
      </c>
      <c r="C8637" t="s">
        <v>35388</v>
      </c>
    </row>
    <row r="8638" spans="1:3">
      <c r="A8638" s="184" t="s">
        <v>15289</v>
      </c>
      <c r="B8638" s="57" t="s">
        <v>35389</v>
      </c>
      <c r="C8638" t="s">
        <v>35390</v>
      </c>
    </row>
    <row r="8639" spans="1:3">
      <c r="A8639" s="184" t="s">
        <v>15289</v>
      </c>
      <c r="B8639" s="57" t="s">
        <v>35391</v>
      </c>
      <c r="C8639" t="s">
        <v>35392</v>
      </c>
    </row>
    <row r="8640" spans="1:3">
      <c r="A8640" s="184" t="s">
        <v>15289</v>
      </c>
      <c r="B8640" s="57" t="s">
        <v>35393</v>
      </c>
      <c r="C8640" t="s">
        <v>35394</v>
      </c>
    </row>
    <row r="8641" spans="1:3">
      <c r="A8641" s="57" t="s">
        <v>15289</v>
      </c>
      <c r="B8641" s="57" t="s">
        <v>35395</v>
      </c>
      <c r="C8641" t="s">
        <v>35396</v>
      </c>
    </row>
    <row r="8642" spans="1:3">
      <c r="A8642" s="57" t="s">
        <v>15289</v>
      </c>
      <c r="B8642" s="57" t="s">
        <v>35397</v>
      </c>
      <c r="C8642" t="s">
        <v>35398</v>
      </c>
    </row>
    <row r="8643" spans="1:3">
      <c r="A8643" s="57" t="s">
        <v>15649</v>
      </c>
      <c r="B8643" s="57" t="s">
        <v>35399</v>
      </c>
      <c r="C8643" t="s">
        <v>35400</v>
      </c>
    </row>
    <row r="8644" spans="1:3">
      <c r="A8644" s="57" t="s">
        <v>15649</v>
      </c>
      <c r="B8644" s="57" t="s">
        <v>35401</v>
      </c>
      <c r="C8644" t="s">
        <v>35402</v>
      </c>
    </row>
    <row r="8645" spans="1:3">
      <c r="A8645" s="57" t="s">
        <v>15649</v>
      </c>
      <c r="B8645" s="57" t="s">
        <v>35403</v>
      </c>
      <c r="C8645" t="s">
        <v>35404</v>
      </c>
    </row>
    <row r="8646" spans="1:3">
      <c r="A8646" s="57" t="s">
        <v>15649</v>
      </c>
      <c r="B8646" s="57" t="s">
        <v>35405</v>
      </c>
      <c r="C8646" t="s">
        <v>35406</v>
      </c>
    </row>
    <row r="8647" spans="1:3">
      <c r="A8647" s="57" t="s">
        <v>15649</v>
      </c>
      <c r="B8647" s="57" t="s">
        <v>35407</v>
      </c>
      <c r="C8647" t="s">
        <v>35408</v>
      </c>
    </row>
    <row r="8648" spans="1:3">
      <c r="A8648" s="57" t="s">
        <v>15649</v>
      </c>
      <c r="B8648" s="57" t="s">
        <v>35409</v>
      </c>
      <c r="C8648" t="s">
        <v>35410</v>
      </c>
    </row>
    <row r="8649" spans="1:3">
      <c r="A8649" s="57" t="s">
        <v>15649</v>
      </c>
      <c r="B8649" s="57" t="s">
        <v>35411</v>
      </c>
      <c r="C8649" t="s">
        <v>35412</v>
      </c>
    </row>
    <row r="8650" spans="1:3">
      <c r="A8650" s="57" t="s">
        <v>15649</v>
      </c>
      <c r="B8650" s="57" t="s">
        <v>35413</v>
      </c>
      <c r="C8650" t="s">
        <v>35414</v>
      </c>
    </row>
    <row r="8651" spans="1:3">
      <c r="A8651" s="57" t="s">
        <v>15649</v>
      </c>
      <c r="B8651" s="57" t="s">
        <v>35415</v>
      </c>
      <c r="C8651" t="s">
        <v>35416</v>
      </c>
    </row>
    <row r="8652" spans="1:3">
      <c r="A8652" s="57" t="s">
        <v>15649</v>
      </c>
      <c r="B8652" s="57" t="s">
        <v>35417</v>
      </c>
      <c r="C8652" t="s">
        <v>35418</v>
      </c>
    </row>
    <row r="8653" spans="1:3">
      <c r="A8653" s="57" t="s">
        <v>15649</v>
      </c>
      <c r="B8653" s="57" t="s">
        <v>35419</v>
      </c>
      <c r="C8653" t="s">
        <v>35420</v>
      </c>
    </row>
    <row r="8654" spans="1:3">
      <c r="A8654" s="57" t="s">
        <v>15649</v>
      </c>
      <c r="B8654" s="57" t="s">
        <v>35421</v>
      </c>
      <c r="C8654" t="s">
        <v>35422</v>
      </c>
    </row>
    <row r="8655" spans="1:3">
      <c r="A8655" s="57" t="s">
        <v>15649</v>
      </c>
      <c r="B8655" s="57" t="s">
        <v>35423</v>
      </c>
      <c r="C8655" t="s">
        <v>35424</v>
      </c>
    </row>
    <row r="8656" spans="1:3">
      <c r="A8656" s="57" t="s">
        <v>15649</v>
      </c>
      <c r="B8656" s="57" t="s">
        <v>35425</v>
      </c>
      <c r="C8656" t="s">
        <v>35426</v>
      </c>
    </row>
    <row r="8657" spans="1:3">
      <c r="A8657" s="57" t="s">
        <v>15649</v>
      </c>
      <c r="B8657" s="57" t="s">
        <v>35427</v>
      </c>
      <c r="C8657" t="s">
        <v>35428</v>
      </c>
    </row>
    <row r="8658" spans="1:3">
      <c r="A8658" s="57" t="s">
        <v>15649</v>
      </c>
      <c r="B8658" s="57" t="s">
        <v>35429</v>
      </c>
      <c r="C8658" t="s">
        <v>35430</v>
      </c>
    </row>
    <row r="8659" spans="1:3">
      <c r="A8659" s="57" t="s">
        <v>15649</v>
      </c>
      <c r="B8659" s="57" t="s">
        <v>35431</v>
      </c>
      <c r="C8659" t="s">
        <v>35432</v>
      </c>
    </row>
    <row r="8660" spans="1:3">
      <c r="A8660" s="57" t="s">
        <v>15649</v>
      </c>
      <c r="B8660" s="57" t="s">
        <v>35433</v>
      </c>
      <c r="C8660" t="s">
        <v>35434</v>
      </c>
    </row>
    <row r="8661" spans="1:3">
      <c r="A8661" s="57" t="s">
        <v>15649</v>
      </c>
      <c r="B8661" s="57" t="s">
        <v>35435</v>
      </c>
      <c r="C8661" t="s">
        <v>35436</v>
      </c>
    </row>
    <row r="8662" spans="1:3">
      <c r="A8662" s="57" t="s">
        <v>15649</v>
      </c>
      <c r="B8662" s="57" t="s">
        <v>35437</v>
      </c>
      <c r="C8662" t="s">
        <v>35438</v>
      </c>
    </row>
    <row r="8663" spans="1:3">
      <c r="A8663" s="57" t="s">
        <v>15649</v>
      </c>
      <c r="B8663" s="57" t="s">
        <v>35439</v>
      </c>
      <c r="C8663" t="s">
        <v>35440</v>
      </c>
    </row>
    <row r="8664" spans="1:3">
      <c r="A8664" s="57" t="s">
        <v>15649</v>
      </c>
      <c r="B8664" s="57" t="s">
        <v>35441</v>
      </c>
      <c r="C8664" t="s">
        <v>35442</v>
      </c>
    </row>
    <row r="8665" spans="1:3">
      <c r="A8665" s="57" t="s">
        <v>15649</v>
      </c>
      <c r="B8665" s="57" t="s">
        <v>35443</v>
      </c>
      <c r="C8665" t="s">
        <v>35444</v>
      </c>
    </row>
    <row r="8666" spans="1:3">
      <c r="A8666" s="57" t="s">
        <v>15649</v>
      </c>
      <c r="B8666" s="57" t="s">
        <v>35445</v>
      </c>
      <c r="C8666" t="s">
        <v>35446</v>
      </c>
    </row>
    <row r="8667" spans="1:3">
      <c r="A8667" s="57" t="s">
        <v>15649</v>
      </c>
      <c r="B8667" s="57" t="s">
        <v>35447</v>
      </c>
      <c r="C8667" t="s">
        <v>35448</v>
      </c>
    </row>
    <row r="8668" spans="1:3">
      <c r="A8668" s="57" t="s">
        <v>15649</v>
      </c>
      <c r="B8668" s="57" t="s">
        <v>35449</v>
      </c>
      <c r="C8668" t="s">
        <v>35450</v>
      </c>
    </row>
    <row r="8669" spans="1:3">
      <c r="A8669" s="57" t="s">
        <v>15649</v>
      </c>
      <c r="B8669" s="57" t="s">
        <v>35451</v>
      </c>
      <c r="C8669" t="s">
        <v>35452</v>
      </c>
    </row>
    <row r="8670" spans="1:3">
      <c r="A8670" s="57" t="s">
        <v>15649</v>
      </c>
      <c r="B8670" s="57" t="s">
        <v>35453</v>
      </c>
      <c r="C8670" t="s">
        <v>35454</v>
      </c>
    </row>
    <row r="8671" spans="1:3">
      <c r="A8671" s="57" t="s">
        <v>15649</v>
      </c>
      <c r="B8671" s="57" t="s">
        <v>35455</v>
      </c>
      <c r="C8671" t="s">
        <v>35456</v>
      </c>
    </row>
    <row r="8672" spans="1:3">
      <c r="A8672" s="57" t="s">
        <v>15649</v>
      </c>
      <c r="B8672" s="57" t="s">
        <v>35457</v>
      </c>
      <c r="C8672" t="s">
        <v>35458</v>
      </c>
    </row>
    <row r="8673" spans="1:3">
      <c r="A8673" s="57" t="s">
        <v>15649</v>
      </c>
      <c r="B8673" s="57" t="s">
        <v>35459</v>
      </c>
      <c r="C8673" t="s">
        <v>35460</v>
      </c>
    </row>
    <row r="8674" spans="1:3">
      <c r="A8674" s="57" t="s">
        <v>15649</v>
      </c>
      <c r="B8674" s="57" t="s">
        <v>35461</v>
      </c>
      <c r="C8674" t="s">
        <v>35462</v>
      </c>
    </row>
    <row r="8675" spans="1:3">
      <c r="A8675" s="57" t="s">
        <v>15649</v>
      </c>
      <c r="B8675" s="57" t="s">
        <v>35463</v>
      </c>
      <c r="C8675" t="s">
        <v>35464</v>
      </c>
    </row>
    <row r="8676" spans="1:3">
      <c r="A8676" s="57" t="s">
        <v>15649</v>
      </c>
      <c r="B8676" s="57" t="s">
        <v>35465</v>
      </c>
      <c r="C8676" t="s">
        <v>35466</v>
      </c>
    </row>
    <row r="8677" spans="1:3">
      <c r="A8677" s="57" t="s">
        <v>15649</v>
      </c>
      <c r="B8677" s="57" t="s">
        <v>35467</v>
      </c>
      <c r="C8677" t="s">
        <v>34875</v>
      </c>
    </row>
    <row r="8678" spans="1:3">
      <c r="A8678" s="57" t="s">
        <v>15649</v>
      </c>
      <c r="B8678" s="57" t="s">
        <v>35468</v>
      </c>
      <c r="C8678" t="s">
        <v>24994</v>
      </c>
    </row>
    <row r="8679" spans="1:3">
      <c r="A8679" s="57" t="s">
        <v>15649</v>
      </c>
      <c r="B8679" s="57" t="s">
        <v>35469</v>
      </c>
      <c r="C8679" t="s">
        <v>35470</v>
      </c>
    </row>
    <row r="8680" spans="1:3">
      <c r="A8680" s="57" t="s">
        <v>15649</v>
      </c>
      <c r="B8680" s="57" t="s">
        <v>35471</v>
      </c>
      <c r="C8680" t="s">
        <v>35472</v>
      </c>
    </row>
    <row r="8681" spans="1:3">
      <c r="A8681" s="57" t="s">
        <v>15649</v>
      </c>
      <c r="B8681" s="57" t="s">
        <v>35473</v>
      </c>
      <c r="C8681" t="s">
        <v>35474</v>
      </c>
    </row>
    <row r="8682" spans="1:3">
      <c r="A8682" s="57" t="s">
        <v>15649</v>
      </c>
      <c r="B8682" s="57" t="s">
        <v>35475</v>
      </c>
      <c r="C8682" t="s">
        <v>35476</v>
      </c>
    </row>
    <row r="8683" spans="1:3">
      <c r="A8683" s="57" t="s">
        <v>15649</v>
      </c>
      <c r="B8683" s="57" t="s">
        <v>35477</v>
      </c>
      <c r="C8683" t="s">
        <v>35478</v>
      </c>
    </row>
    <row r="8684" spans="1:3">
      <c r="A8684" s="57" t="s">
        <v>15649</v>
      </c>
      <c r="B8684" s="57" t="s">
        <v>35479</v>
      </c>
      <c r="C8684" t="s">
        <v>35480</v>
      </c>
    </row>
    <row r="8685" spans="1:3">
      <c r="A8685" s="57" t="s">
        <v>15649</v>
      </c>
      <c r="B8685" s="57" t="s">
        <v>35481</v>
      </c>
      <c r="C8685" t="s">
        <v>35482</v>
      </c>
    </row>
    <row r="8686" spans="1:3">
      <c r="A8686" s="57" t="s">
        <v>15649</v>
      </c>
      <c r="B8686" s="57" t="s">
        <v>35483</v>
      </c>
      <c r="C8686" t="s">
        <v>35484</v>
      </c>
    </row>
    <row r="8687" spans="1:3">
      <c r="A8687" s="57" t="s">
        <v>15649</v>
      </c>
      <c r="B8687" s="57" t="s">
        <v>35485</v>
      </c>
      <c r="C8687" t="s">
        <v>35486</v>
      </c>
    </row>
    <row r="8688" spans="1:3">
      <c r="A8688" s="57" t="s">
        <v>15649</v>
      </c>
      <c r="B8688" s="57" t="s">
        <v>35487</v>
      </c>
      <c r="C8688" t="s">
        <v>35488</v>
      </c>
    </row>
    <row r="8689" spans="1:3">
      <c r="A8689" s="57" t="s">
        <v>15649</v>
      </c>
      <c r="B8689" s="57" t="s">
        <v>35489</v>
      </c>
      <c r="C8689" t="s">
        <v>35490</v>
      </c>
    </row>
    <row r="8690" spans="1:3">
      <c r="A8690" s="57" t="s">
        <v>15649</v>
      </c>
      <c r="B8690" s="57" t="s">
        <v>35491</v>
      </c>
      <c r="C8690" t="s">
        <v>35492</v>
      </c>
    </row>
    <row r="8691" spans="1:3">
      <c r="A8691" s="57" t="s">
        <v>15649</v>
      </c>
      <c r="B8691" s="57" t="s">
        <v>35493</v>
      </c>
      <c r="C8691" t="s">
        <v>35494</v>
      </c>
    </row>
    <row r="8692" spans="1:3">
      <c r="A8692" s="57" t="s">
        <v>15649</v>
      </c>
      <c r="B8692" s="57" t="s">
        <v>35495</v>
      </c>
      <c r="C8692" t="s">
        <v>35496</v>
      </c>
    </row>
    <row r="8693" spans="1:3">
      <c r="A8693" s="57" t="s">
        <v>15649</v>
      </c>
      <c r="B8693" s="57" t="s">
        <v>35497</v>
      </c>
      <c r="C8693" t="s">
        <v>35498</v>
      </c>
    </row>
    <row r="8694" spans="1:3">
      <c r="A8694" s="57" t="s">
        <v>15649</v>
      </c>
      <c r="B8694" s="57" t="s">
        <v>35499</v>
      </c>
      <c r="C8694" t="s">
        <v>35500</v>
      </c>
    </row>
    <row r="8695" spans="1:3">
      <c r="A8695" s="57" t="s">
        <v>15649</v>
      </c>
      <c r="B8695" s="57" t="s">
        <v>35501</v>
      </c>
      <c r="C8695" t="s">
        <v>35502</v>
      </c>
    </row>
    <row r="8696" spans="1:3">
      <c r="A8696" s="57" t="s">
        <v>15649</v>
      </c>
      <c r="B8696" s="57" t="s">
        <v>35503</v>
      </c>
      <c r="C8696" t="s">
        <v>35504</v>
      </c>
    </row>
    <row r="8697" spans="1:3">
      <c r="A8697" s="57" t="s">
        <v>15649</v>
      </c>
      <c r="B8697" s="57" t="s">
        <v>35505</v>
      </c>
      <c r="C8697" t="s">
        <v>35506</v>
      </c>
    </row>
    <row r="8698" spans="1:3">
      <c r="A8698" s="57" t="s">
        <v>15649</v>
      </c>
      <c r="B8698" s="57" t="s">
        <v>35507</v>
      </c>
      <c r="C8698" t="s">
        <v>35508</v>
      </c>
    </row>
    <row r="8699" spans="1:3">
      <c r="A8699" s="57" t="s">
        <v>15649</v>
      </c>
      <c r="B8699" s="57" t="s">
        <v>35509</v>
      </c>
      <c r="C8699" t="s">
        <v>35510</v>
      </c>
    </row>
    <row r="8700" spans="1:3">
      <c r="A8700" s="57" t="s">
        <v>15649</v>
      </c>
      <c r="B8700" s="57" t="s">
        <v>35511</v>
      </c>
      <c r="C8700" t="s">
        <v>35512</v>
      </c>
    </row>
    <row r="8701" spans="1:3">
      <c r="A8701" s="57" t="s">
        <v>15649</v>
      </c>
      <c r="B8701" s="57" t="s">
        <v>35513</v>
      </c>
      <c r="C8701" t="s">
        <v>35514</v>
      </c>
    </row>
    <row r="8702" spans="1:3">
      <c r="A8702" s="57" t="s">
        <v>15649</v>
      </c>
      <c r="B8702" s="57" t="s">
        <v>35515</v>
      </c>
      <c r="C8702" t="s">
        <v>35516</v>
      </c>
    </row>
    <row r="8703" spans="1:3">
      <c r="A8703" s="57" t="s">
        <v>15649</v>
      </c>
      <c r="B8703" s="57" t="s">
        <v>35517</v>
      </c>
      <c r="C8703" t="s">
        <v>35518</v>
      </c>
    </row>
    <row r="8704" spans="1:3">
      <c r="A8704" s="57" t="s">
        <v>15649</v>
      </c>
      <c r="B8704" s="57" t="s">
        <v>35519</v>
      </c>
      <c r="C8704" t="s">
        <v>35520</v>
      </c>
    </row>
    <row r="8705" spans="1:3">
      <c r="A8705" s="57" t="s">
        <v>15649</v>
      </c>
      <c r="B8705" s="57" t="s">
        <v>35521</v>
      </c>
      <c r="C8705" t="s">
        <v>35522</v>
      </c>
    </row>
    <row r="8706" spans="1:3">
      <c r="A8706" s="57" t="s">
        <v>15649</v>
      </c>
      <c r="B8706" s="57" t="s">
        <v>35523</v>
      </c>
      <c r="C8706" t="s">
        <v>35524</v>
      </c>
    </row>
    <row r="8707" spans="1:3">
      <c r="A8707" s="57" t="s">
        <v>15649</v>
      </c>
      <c r="B8707" s="57" t="s">
        <v>35525</v>
      </c>
      <c r="C8707" t="s">
        <v>35526</v>
      </c>
    </row>
    <row r="8708" spans="1:3">
      <c r="A8708" s="57" t="s">
        <v>15649</v>
      </c>
      <c r="B8708" s="57" t="s">
        <v>35527</v>
      </c>
      <c r="C8708" t="s">
        <v>35528</v>
      </c>
    </row>
    <row r="8709" spans="1:3">
      <c r="A8709" s="57" t="s">
        <v>15649</v>
      </c>
      <c r="B8709" s="57" t="s">
        <v>35529</v>
      </c>
      <c r="C8709" t="s">
        <v>35530</v>
      </c>
    </row>
    <row r="8710" spans="1:3">
      <c r="A8710" s="57" t="s">
        <v>15649</v>
      </c>
      <c r="B8710" s="57" t="s">
        <v>35531</v>
      </c>
      <c r="C8710" t="s">
        <v>35532</v>
      </c>
    </row>
    <row r="8711" spans="1:3">
      <c r="A8711" s="57" t="s">
        <v>15649</v>
      </c>
      <c r="B8711" s="57" t="s">
        <v>35533</v>
      </c>
      <c r="C8711" t="s">
        <v>35534</v>
      </c>
    </row>
    <row r="8712" spans="1:3">
      <c r="A8712" s="57" t="s">
        <v>15649</v>
      </c>
      <c r="B8712" s="57" t="s">
        <v>35535</v>
      </c>
      <c r="C8712" t="s">
        <v>35536</v>
      </c>
    </row>
    <row r="8713" spans="1:3">
      <c r="A8713" s="57" t="s">
        <v>15649</v>
      </c>
      <c r="B8713" s="57" t="s">
        <v>35537</v>
      </c>
      <c r="C8713" t="s">
        <v>35538</v>
      </c>
    </row>
    <row r="8714" spans="1:3">
      <c r="A8714" s="57" t="s">
        <v>15649</v>
      </c>
      <c r="B8714" s="57" t="s">
        <v>35539</v>
      </c>
      <c r="C8714" t="s">
        <v>35540</v>
      </c>
    </row>
    <row r="8715" spans="1:3">
      <c r="A8715" s="57" t="s">
        <v>15649</v>
      </c>
      <c r="B8715" s="57" t="s">
        <v>35541</v>
      </c>
      <c r="C8715" t="s">
        <v>35542</v>
      </c>
    </row>
    <row r="8716" spans="1:3">
      <c r="A8716" s="57" t="s">
        <v>15649</v>
      </c>
      <c r="B8716" s="57" t="s">
        <v>35543</v>
      </c>
      <c r="C8716" t="s">
        <v>24300</v>
      </c>
    </row>
    <row r="8717" spans="1:3">
      <c r="A8717" s="57" t="s">
        <v>15649</v>
      </c>
      <c r="B8717" s="57" t="s">
        <v>35544</v>
      </c>
      <c r="C8717" t="s">
        <v>35545</v>
      </c>
    </row>
    <row r="8718" spans="1:3">
      <c r="A8718" s="57" t="s">
        <v>15649</v>
      </c>
      <c r="B8718" s="57" t="s">
        <v>35546</v>
      </c>
      <c r="C8718" t="s">
        <v>35547</v>
      </c>
    </row>
    <row r="8719" spans="1:3">
      <c r="A8719" s="57" t="s">
        <v>15649</v>
      </c>
      <c r="B8719" s="57" t="s">
        <v>35548</v>
      </c>
      <c r="C8719" t="s">
        <v>35549</v>
      </c>
    </row>
    <row r="8720" spans="1:3">
      <c r="A8720" s="57" t="s">
        <v>15649</v>
      </c>
      <c r="B8720" s="57" t="s">
        <v>35550</v>
      </c>
      <c r="C8720" t="s">
        <v>26461</v>
      </c>
    </row>
    <row r="8721" spans="1:3">
      <c r="A8721" s="57" t="s">
        <v>15649</v>
      </c>
      <c r="B8721" s="57" t="s">
        <v>35551</v>
      </c>
      <c r="C8721" t="s">
        <v>35552</v>
      </c>
    </row>
    <row r="8722" spans="1:3">
      <c r="A8722" s="57" t="s">
        <v>15649</v>
      </c>
      <c r="B8722" s="57" t="s">
        <v>35553</v>
      </c>
      <c r="C8722" t="s">
        <v>35554</v>
      </c>
    </row>
    <row r="8723" spans="1:3">
      <c r="A8723" s="57" t="s">
        <v>15649</v>
      </c>
      <c r="B8723" s="57" t="s">
        <v>35555</v>
      </c>
      <c r="C8723" t="s">
        <v>29117</v>
      </c>
    </row>
    <row r="8724" spans="1:3">
      <c r="A8724" s="57" t="s">
        <v>15649</v>
      </c>
      <c r="B8724" s="57" t="s">
        <v>35556</v>
      </c>
      <c r="C8724" t="s">
        <v>35557</v>
      </c>
    </row>
    <row r="8725" spans="1:3">
      <c r="A8725" s="57" t="s">
        <v>15649</v>
      </c>
      <c r="B8725" s="57" t="s">
        <v>35558</v>
      </c>
      <c r="C8725" t="s">
        <v>35559</v>
      </c>
    </row>
    <row r="8726" spans="1:3">
      <c r="A8726" s="57" t="s">
        <v>15649</v>
      </c>
      <c r="B8726" s="57" t="s">
        <v>35560</v>
      </c>
      <c r="C8726" t="s">
        <v>29006</v>
      </c>
    </row>
    <row r="8727" spans="1:3">
      <c r="A8727" s="57" t="s">
        <v>15649</v>
      </c>
      <c r="B8727" s="57" t="s">
        <v>35561</v>
      </c>
      <c r="C8727" t="s">
        <v>35562</v>
      </c>
    </row>
    <row r="8728" spans="1:3">
      <c r="A8728" s="57" t="s">
        <v>15649</v>
      </c>
      <c r="B8728" s="57" t="s">
        <v>35563</v>
      </c>
      <c r="C8728" t="s">
        <v>35564</v>
      </c>
    </row>
    <row r="8729" spans="1:3">
      <c r="A8729" s="57" t="s">
        <v>15649</v>
      </c>
      <c r="B8729" s="57" t="s">
        <v>35565</v>
      </c>
      <c r="C8729" t="s">
        <v>35566</v>
      </c>
    </row>
    <row r="8730" spans="1:3">
      <c r="A8730" s="57" t="s">
        <v>15649</v>
      </c>
      <c r="B8730" s="57" t="s">
        <v>35567</v>
      </c>
      <c r="C8730" t="s">
        <v>35568</v>
      </c>
    </row>
    <row r="8731" spans="1:3">
      <c r="A8731" s="57" t="s">
        <v>15649</v>
      </c>
      <c r="B8731" s="57" t="s">
        <v>35569</v>
      </c>
      <c r="C8731" t="s">
        <v>29206</v>
      </c>
    </row>
    <row r="8732" spans="1:3">
      <c r="A8732" s="57" t="s">
        <v>15649</v>
      </c>
      <c r="B8732" s="57" t="s">
        <v>35570</v>
      </c>
      <c r="C8732" t="s">
        <v>35571</v>
      </c>
    </row>
    <row r="8733" spans="1:3">
      <c r="A8733" s="57" t="s">
        <v>15649</v>
      </c>
      <c r="B8733" s="57" t="s">
        <v>35572</v>
      </c>
      <c r="C8733" t="s">
        <v>35573</v>
      </c>
    </row>
    <row r="8734" spans="1:3">
      <c r="A8734" s="57" t="s">
        <v>15649</v>
      </c>
      <c r="B8734" s="57" t="s">
        <v>35574</v>
      </c>
      <c r="C8734" t="s">
        <v>35575</v>
      </c>
    </row>
    <row r="8735" spans="1:3">
      <c r="A8735" s="57" t="s">
        <v>15649</v>
      </c>
      <c r="B8735" s="57" t="s">
        <v>35576</v>
      </c>
      <c r="C8735" t="s">
        <v>35577</v>
      </c>
    </row>
    <row r="8736" spans="1:3">
      <c r="A8736" s="57" t="s">
        <v>15649</v>
      </c>
      <c r="B8736" s="57" t="s">
        <v>35578</v>
      </c>
      <c r="C8736" t="s">
        <v>35579</v>
      </c>
    </row>
    <row r="8737" spans="1:3">
      <c r="A8737" s="57" t="s">
        <v>15649</v>
      </c>
      <c r="B8737" s="57" t="s">
        <v>35580</v>
      </c>
      <c r="C8737" t="s">
        <v>35581</v>
      </c>
    </row>
    <row r="8738" spans="1:3">
      <c r="A8738" s="57" t="s">
        <v>15649</v>
      </c>
      <c r="B8738" s="57" t="s">
        <v>35582</v>
      </c>
      <c r="C8738" t="s">
        <v>35583</v>
      </c>
    </row>
    <row r="8739" spans="1:3">
      <c r="A8739" s="57" t="s">
        <v>15649</v>
      </c>
      <c r="B8739" s="57" t="s">
        <v>35584</v>
      </c>
      <c r="C8739" t="s">
        <v>35585</v>
      </c>
    </row>
    <row r="8740" spans="1:3">
      <c r="A8740" s="57" t="s">
        <v>15649</v>
      </c>
      <c r="B8740" s="57" t="s">
        <v>35586</v>
      </c>
      <c r="C8740" t="s">
        <v>35587</v>
      </c>
    </row>
    <row r="8741" spans="1:3">
      <c r="A8741" s="57" t="s">
        <v>15649</v>
      </c>
      <c r="B8741" s="57" t="s">
        <v>35588</v>
      </c>
      <c r="C8741" t="s">
        <v>35589</v>
      </c>
    </row>
    <row r="8742" spans="1:3">
      <c r="A8742" s="57" t="s">
        <v>15649</v>
      </c>
      <c r="B8742" s="57" t="s">
        <v>35590</v>
      </c>
      <c r="C8742" t="s">
        <v>35591</v>
      </c>
    </row>
    <row r="8743" spans="1:3">
      <c r="A8743" s="57" t="s">
        <v>15649</v>
      </c>
      <c r="B8743" s="57" t="s">
        <v>35592</v>
      </c>
      <c r="C8743" t="s">
        <v>35593</v>
      </c>
    </row>
    <row r="8744" spans="1:3">
      <c r="A8744" s="57" t="s">
        <v>15649</v>
      </c>
      <c r="B8744" s="57" t="s">
        <v>35594</v>
      </c>
      <c r="C8744" t="s">
        <v>35595</v>
      </c>
    </row>
    <row r="8745" spans="1:3">
      <c r="A8745" s="57" t="s">
        <v>15649</v>
      </c>
      <c r="B8745" s="57" t="s">
        <v>35596</v>
      </c>
      <c r="C8745" t="s">
        <v>35597</v>
      </c>
    </row>
    <row r="8746" spans="1:3">
      <c r="A8746" s="57" t="s">
        <v>15649</v>
      </c>
      <c r="B8746" s="57" t="s">
        <v>35598</v>
      </c>
      <c r="C8746" t="s">
        <v>35599</v>
      </c>
    </row>
    <row r="8747" spans="1:3">
      <c r="A8747" s="57" t="s">
        <v>15649</v>
      </c>
      <c r="B8747" s="57" t="s">
        <v>35600</v>
      </c>
      <c r="C8747" t="s">
        <v>35601</v>
      </c>
    </row>
    <row r="8748" spans="1:3">
      <c r="A8748" s="57" t="s">
        <v>15649</v>
      </c>
      <c r="B8748" s="57" t="s">
        <v>35602</v>
      </c>
      <c r="C8748" t="s">
        <v>35603</v>
      </c>
    </row>
    <row r="8749" spans="1:3">
      <c r="A8749" s="57" t="s">
        <v>15649</v>
      </c>
      <c r="B8749" s="57" t="s">
        <v>35604</v>
      </c>
      <c r="C8749" t="s">
        <v>35605</v>
      </c>
    </row>
    <row r="8750" spans="1:3">
      <c r="A8750" s="57" t="s">
        <v>15649</v>
      </c>
      <c r="B8750" s="57" t="s">
        <v>35606</v>
      </c>
      <c r="C8750" t="s">
        <v>35607</v>
      </c>
    </row>
    <row r="8751" spans="1:3">
      <c r="A8751" s="57" t="s">
        <v>15649</v>
      </c>
      <c r="B8751" s="57" t="s">
        <v>35608</v>
      </c>
      <c r="C8751" t="s">
        <v>35609</v>
      </c>
    </row>
    <row r="8752" spans="1:3">
      <c r="A8752" s="57" t="s">
        <v>15649</v>
      </c>
      <c r="B8752" s="57" t="s">
        <v>35610</v>
      </c>
      <c r="C8752" t="s">
        <v>29016</v>
      </c>
    </row>
    <row r="8753" spans="1:3">
      <c r="A8753" s="57" t="s">
        <v>15649</v>
      </c>
      <c r="B8753" s="57" t="s">
        <v>35611</v>
      </c>
      <c r="C8753" t="s">
        <v>35612</v>
      </c>
    </row>
    <row r="8754" spans="1:3">
      <c r="A8754" s="57" t="s">
        <v>15649</v>
      </c>
      <c r="B8754" s="57" t="s">
        <v>35613</v>
      </c>
      <c r="C8754" t="s">
        <v>29228</v>
      </c>
    </row>
    <row r="8755" spans="1:3">
      <c r="A8755" s="57" t="s">
        <v>15649</v>
      </c>
      <c r="B8755" s="57" t="s">
        <v>35614</v>
      </c>
      <c r="C8755" t="s">
        <v>35615</v>
      </c>
    </row>
    <row r="8756" spans="1:3">
      <c r="A8756" s="57" t="s">
        <v>15649</v>
      </c>
      <c r="B8756" s="57" t="s">
        <v>35616</v>
      </c>
      <c r="C8756" t="s">
        <v>35617</v>
      </c>
    </row>
    <row r="8757" spans="1:3">
      <c r="A8757" s="57" t="s">
        <v>15649</v>
      </c>
      <c r="B8757" s="57" t="s">
        <v>35618</v>
      </c>
      <c r="C8757" t="s">
        <v>35619</v>
      </c>
    </row>
    <row r="8758" spans="1:3">
      <c r="A8758" s="57" t="s">
        <v>15649</v>
      </c>
      <c r="B8758" s="57" t="s">
        <v>35620</v>
      </c>
      <c r="C8758" t="s">
        <v>35621</v>
      </c>
    </row>
    <row r="8759" spans="1:3">
      <c r="A8759" s="57" t="s">
        <v>15649</v>
      </c>
      <c r="B8759" s="57" t="s">
        <v>35622</v>
      </c>
      <c r="C8759" t="s">
        <v>35623</v>
      </c>
    </row>
    <row r="8760" spans="1:3">
      <c r="A8760" s="57" t="s">
        <v>15649</v>
      </c>
      <c r="B8760" s="57" t="s">
        <v>35624</v>
      </c>
      <c r="C8760" t="s">
        <v>29279</v>
      </c>
    </row>
    <row r="8761" spans="1:3">
      <c r="A8761" s="57" t="s">
        <v>15649</v>
      </c>
      <c r="B8761" s="57" t="s">
        <v>35625</v>
      </c>
      <c r="C8761" t="s">
        <v>29291</v>
      </c>
    </row>
    <row r="8762" spans="1:3">
      <c r="A8762" s="57" t="s">
        <v>15649</v>
      </c>
      <c r="B8762" s="57" t="s">
        <v>35626</v>
      </c>
      <c r="C8762" t="s">
        <v>35627</v>
      </c>
    </row>
    <row r="8763" spans="1:3">
      <c r="A8763" s="57" t="s">
        <v>15649</v>
      </c>
      <c r="B8763" s="57" t="s">
        <v>35628</v>
      </c>
      <c r="C8763" t="s">
        <v>35629</v>
      </c>
    </row>
    <row r="8764" spans="1:3">
      <c r="A8764" s="57" t="s">
        <v>15649</v>
      </c>
      <c r="B8764" s="57" t="s">
        <v>35630</v>
      </c>
      <c r="C8764" t="s">
        <v>35631</v>
      </c>
    </row>
    <row r="8765" spans="1:3">
      <c r="A8765" s="57" t="s">
        <v>15649</v>
      </c>
      <c r="B8765" s="57" t="s">
        <v>35632</v>
      </c>
      <c r="C8765" t="s">
        <v>35633</v>
      </c>
    </row>
    <row r="8766" spans="1:3">
      <c r="A8766" s="57" t="s">
        <v>15649</v>
      </c>
      <c r="B8766" s="57" t="s">
        <v>35634</v>
      </c>
      <c r="C8766" t="s">
        <v>35635</v>
      </c>
    </row>
    <row r="8767" spans="1:3">
      <c r="A8767" s="57" t="s">
        <v>15649</v>
      </c>
      <c r="B8767" s="57" t="s">
        <v>35636</v>
      </c>
      <c r="C8767" t="s">
        <v>35637</v>
      </c>
    </row>
    <row r="8768" spans="1:3">
      <c r="A8768" s="57" t="s">
        <v>15649</v>
      </c>
      <c r="B8768" s="57" t="s">
        <v>35638</v>
      </c>
      <c r="C8768" t="s">
        <v>35639</v>
      </c>
    </row>
    <row r="8769" spans="1:3">
      <c r="A8769" s="57" t="s">
        <v>15649</v>
      </c>
      <c r="B8769" s="57" t="s">
        <v>35640</v>
      </c>
      <c r="C8769" t="s">
        <v>35641</v>
      </c>
    </row>
    <row r="8770" spans="1:3">
      <c r="A8770" s="57" t="s">
        <v>15649</v>
      </c>
      <c r="B8770" s="57" t="s">
        <v>35642</v>
      </c>
      <c r="C8770" t="s">
        <v>35643</v>
      </c>
    </row>
    <row r="8771" spans="1:3">
      <c r="A8771" s="57" t="s">
        <v>15649</v>
      </c>
      <c r="B8771" s="57" t="s">
        <v>35644</v>
      </c>
      <c r="C8771" t="s">
        <v>35645</v>
      </c>
    </row>
    <row r="8772" spans="1:3">
      <c r="A8772" s="57" t="s">
        <v>15649</v>
      </c>
      <c r="B8772" s="57" t="s">
        <v>35646</v>
      </c>
      <c r="C8772" t="s">
        <v>35647</v>
      </c>
    </row>
    <row r="8773" spans="1:3">
      <c r="A8773" s="57" t="s">
        <v>15649</v>
      </c>
      <c r="B8773" s="57" t="s">
        <v>35648</v>
      </c>
      <c r="C8773" t="s">
        <v>35649</v>
      </c>
    </row>
    <row r="8774" spans="1:3">
      <c r="A8774" s="57" t="s">
        <v>15649</v>
      </c>
      <c r="B8774" s="57" t="s">
        <v>35650</v>
      </c>
      <c r="C8774" t="s">
        <v>35651</v>
      </c>
    </row>
    <row r="8775" spans="1:3">
      <c r="A8775" s="57" t="s">
        <v>15649</v>
      </c>
      <c r="B8775" s="57" t="s">
        <v>35652</v>
      </c>
      <c r="C8775" t="s">
        <v>35653</v>
      </c>
    </row>
    <row r="8776" spans="1:3">
      <c r="A8776" s="57" t="s">
        <v>15649</v>
      </c>
      <c r="B8776" s="57" t="s">
        <v>35654</v>
      </c>
      <c r="C8776" t="s">
        <v>35655</v>
      </c>
    </row>
    <row r="8777" spans="1:3">
      <c r="A8777" s="57" t="s">
        <v>15649</v>
      </c>
      <c r="B8777" s="57" t="s">
        <v>35656</v>
      </c>
      <c r="C8777" t="s">
        <v>35657</v>
      </c>
    </row>
    <row r="8778" spans="1:3">
      <c r="A8778" s="57" t="s">
        <v>15649</v>
      </c>
      <c r="B8778" s="57" t="s">
        <v>35658</v>
      </c>
      <c r="C8778" t="s">
        <v>35659</v>
      </c>
    </row>
    <row r="8779" spans="1:3">
      <c r="A8779" s="57" t="s">
        <v>15649</v>
      </c>
      <c r="B8779" s="57" t="s">
        <v>35660</v>
      </c>
      <c r="C8779" t="s">
        <v>35661</v>
      </c>
    </row>
    <row r="8780" spans="1:3">
      <c r="A8780" s="57" t="s">
        <v>15649</v>
      </c>
      <c r="B8780" s="57" t="s">
        <v>35662</v>
      </c>
      <c r="C8780" t="s">
        <v>35663</v>
      </c>
    </row>
    <row r="8781" spans="1:3">
      <c r="A8781" s="57" t="s">
        <v>15649</v>
      </c>
      <c r="B8781" s="57" t="s">
        <v>35664</v>
      </c>
      <c r="C8781" t="s">
        <v>35665</v>
      </c>
    </row>
    <row r="8782" spans="1:3">
      <c r="A8782" s="57" t="s">
        <v>15649</v>
      </c>
      <c r="B8782" s="57" t="s">
        <v>35666</v>
      </c>
      <c r="C8782" t="s">
        <v>35667</v>
      </c>
    </row>
    <row r="8783" spans="1:3">
      <c r="A8783" s="57" t="s">
        <v>15649</v>
      </c>
      <c r="B8783" s="57" t="s">
        <v>35668</v>
      </c>
      <c r="C8783" t="s">
        <v>31103</v>
      </c>
    </row>
    <row r="8784" spans="1:3">
      <c r="A8784" s="57" t="s">
        <v>15649</v>
      </c>
      <c r="B8784" s="57" t="s">
        <v>35669</v>
      </c>
      <c r="C8784" t="s">
        <v>31679</v>
      </c>
    </row>
    <row r="8785" spans="1:3">
      <c r="A8785" s="57" t="s">
        <v>15649</v>
      </c>
      <c r="B8785" s="57" t="s">
        <v>35670</v>
      </c>
      <c r="C8785" t="s">
        <v>35671</v>
      </c>
    </row>
    <row r="8786" spans="1:3">
      <c r="A8786" s="57" t="s">
        <v>15649</v>
      </c>
      <c r="B8786" s="57" t="s">
        <v>35672</v>
      </c>
      <c r="C8786" t="s">
        <v>22672</v>
      </c>
    </row>
    <row r="8787" spans="1:3">
      <c r="A8787" s="57" t="s">
        <v>15649</v>
      </c>
      <c r="B8787" s="57" t="s">
        <v>35673</v>
      </c>
      <c r="C8787" t="s">
        <v>35674</v>
      </c>
    </row>
    <row r="8788" spans="1:3">
      <c r="A8788" s="57" t="s">
        <v>15649</v>
      </c>
      <c r="B8788" s="57" t="s">
        <v>35675</v>
      </c>
      <c r="C8788" t="s">
        <v>35676</v>
      </c>
    </row>
    <row r="8789" spans="1:3">
      <c r="A8789" s="57" t="s">
        <v>15649</v>
      </c>
      <c r="B8789" s="57" t="s">
        <v>35677</v>
      </c>
      <c r="C8789" t="s">
        <v>35678</v>
      </c>
    </row>
    <row r="8790" spans="1:3">
      <c r="A8790" s="57" t="s">
        <v>15649</v>
      </c>
      <c r="B8790" s="57" t="s">
        <v>35679</v>
      </c>
      <c r="C8790" t="s">
        <v>35680</v>
      </c>
    </row>
    <row r="8791" spans="1:3">
      <c r="A8791" s="57" t="s">
        <v>15649</v>
      </c>
      <c r="B8791" s="57" t="s">
        <v>35681</v>
      </c>
      <c r="C8791" t="s">
        <v>35682</v>
      </c>
    </row>
    <row r="8792" spans="1:3">
      <c r="A8792" s="57" t="s">
        <v>15649</v>
      </c>
      <c r="B8792" s="57" t="s">
        <v>35683</v>
      </c>
      <c r="C8792" t="s">
        <v>35684</v>
      </c>
    </row>
    <row r="8793" spans="1:3">
      <c r="A8793" s="57" t="s">
        <v>15649</v>
      </c>
      <c r="B8793" s="57" t="s">
        <v>35685</v>
      </c>
      <c r="C8793" t="s">
        <v>35686</v>
      </c>
    </row>
    <row r="8794" spans="1:3">
      <c r="A8794" s="57" t="s">
        <v>15649</v>
      </c>
      <c r="B8794" s="57" t="s">
        <v>35687</v>
      </c>
      <c r="C8794" t="s">
        <v>35688</v>
      </c>
    </row>
    <row r="8795" spans="1:3">
      <c r="A8795" s="57" t="s">
        <v>15649</v>
      </c>
      <c r="B8795" s="57" t="s">
        <v>35689</v>
      </c>
      <c r="C8795" t="s">
        <v>35690</v>
      </c>
    </row>
    <row r="8796" spans="1:3">
      <c r="A8796" s="57" t="s">
        <v>15649</v>
      </c>
      <c r="B8796" s="57" t="s">
        <v>35691</v>
      </c>
      <c r="C8796" t="s">
        <v>35692</v>
      </c>
    </row>
    <row r="8797" spans="1:3">
      <c r="A8797" s="57" t="s">
        <v>15649</v>
      </c>
      <c r="B8797" s="57" t="s">
        <v>35693</v>
      </c>
      <c r="C8797" t="s">
        <v>35694</v>
      </c>
    </row>
    <row r="8798" spans="1:3">
      <c r="A8798" s="57" t="s">
        <v>15649</v>
      </c>
      <c r="B8798" s="57" t="s">
        <v>35695</v>
      </c>
      <c r="C8798" t="s">
        <v>35696</v>
      </c>
    </row>
    <row r="8799" spans="1:3">
      <c r="A8799" s="57" t="s">
        <v>15649</v>
      </c>
      <c r="B8799" s="57" t="s">
        <v>35697</v>
      </c>
      <c r="C8799" t="s">
        <v>35698</v>
      </c>
    </row>
    <row r="8800" spans="1:3">
      <c r="A8800" s="57" t="s">
        <v>15649</v>
      </c>
      <c r="B8800" s="57" t="s">
        <v>35699</v>
      </c>
      <c r="C8800" t="s">
        <v>35700</v>
      </c>
    </row>
    <row r="8801" spans="1:3">
      <c r="A8801" s="57" t="s">
        <v>15649</v>
      </c>
      <c r="B8801" s="57" t="s">
        <v>35701</v>
      </c>
      <c r="C8801" t="s">
        <v>35702</v>
      </c>
    </row>
    <row r="8802" spans="1:3">
      <c r="A8802" s="57" t="s">
        <v>15649</v>
      </c>
      <c r="B8802" s="57" t="s">
        <v>35703</v>
      </c>
      <c r="C8802" t="s">
        <v>35704</v>
      </c>
    </row>
    <row r="8803" spans="1:3">
      <c r="A8803" s="57" t="s">
        <v>15649</v>
      </c>
      <c r="B8803" s="57" t="s">
        <v>35705</v>
      </c>
      <c r="C8803" t="s">
        <v>35706</v>
      </c>
    </row>
    <row r="8804" spans="1:3">
      <c r="A8804" s="57" t="s">
        <v>15649</v>
      </c>
      <c r="B8804" s="57" t="s">
        <v>35707</v>
      </c>
      <c r="C8804" t="s">
        <v>35708</v>
      </c>
    </row>
    <row r="8805" spans="1:3">
      <c r="A8805" s="57" t="s">
        <v>15649</v>
      </c>
      <c r="B8805" s="57" t="s">
        <v>35709</v>
      </c>
      <c r="C8805" t="s">
        <v>35710</v>
      </c>
    </row>
    <row r="8806" spans="1:3">
      <c r="A8806" s="57" t="s">
        <v>15649</v>
      </c>
      <c r="B8806" s="57" t="s">
        <v>35711</v>
      </c>
      <c r="C8806" t="s">
        <v>35712</v>
      </c>
    </row>
    <row r="8807" spans="1:3">
      <c r="A8807" s="57" t="s">
        <v>15649</v>
      </c>
      <c r="B8807" s="57" t="s">
        <v>35713</v>
      </c>
      <c r="C8807" t="s">
        <v>35714</v>
      </c>
    </row>
    <row r="8808" spans="1:3">
      <c r="A8808" s="57" t="s">
        <v>15649</v>
      </c>
      <c r="B8808" s="57" t="s">
        <v>35715</v>
      </c>
      <c r="C8808" t="s">
        <v>35716</v>
      </c>
    </row>
    <row r="8809" spans="1:3">
      <c r="A8809" s="57" t="s">
        <v>15649</v>
      </c>
      <c r="B8809" s="57" t="s">
        <v>35717</v>
      </c>
      <c r="C8809" t="s">
        <v>35718</v>
      </c>
    </row>
    <row r="8810" spans="1:3">
      <c r="A8810" s="57" t="s">
        <v>15649</v>
      </c>
      <c r="B8810" s="57" t="s">
        <v>35719</v>
      </c>
      <c r="C8810" t="s">
        <v>35720</v>
      </c>
    </row>
    <row r="8811" spans="1:3">
      <c r="A8811" s="57" t="s">
        <v>15649</v>
      </c>
      <c r="B8811" s="57" t="s">
        <v>35721</v>
      </c>
      <c r="C8811" t="s">
        <v>35722</v>
      </c>
    </row>
    <row r="8812" spans="1:3">
      <c r="A8812" s="57" t="s">
        <v>15649</v>
      </c>
      <c r="B8812" s="57" t="s">
        <v>35723</v>
      </c>
      <c r="C8812" t="s">
        <v>35724</v>
      </c>
    </row>
    <row r="8813" spans="1:3">
      <c r="A8813" s="57" t="s">
        <v>15649</v>
      </c>
      <c r="B8813" s="57" t="s">
        <v>35725</v>
      </c>
      <c r="C8813" t="s">
        <v>35726</v>
      </c>
    </row>
    <row r="8814" spans="1:3">
      <c r="A8814" s="57" t="s">
        <v>15649</v>
      </c>
      <c r="B8814" s="57" t="s">
        <v>35727</v>
      </c>
      <c r="C8814" t="s">
        <v>35728</v>
      </c>
    </row>
    <row r="8815" spans="1:3">
      <c r="A8815" s="57" t="s">
        <v>15649</v>
      </c>
      <c r="B8815" s="57" t="s">
        <v>35729</v>
      </c>
      <c r="C8815" t="s">
        <v>35730</v>
      </c>
    </row>
    <row r="8816" spans="1:3">
      <c r="A8816" s="57" t="s">
        <v>15649</v>
      </c>
      <c r="B8816" s="57" t="s">
        <v>35731</v>
      </c>
      <c r="C8816" t="s">
        <v>35732</v>
      </c>
    </row>
    <row r="8817" spans="1:3">
      <c r="A8817" s="57" t="s">
        <v>15649</v>
      </c>
      <c r="B8817" s="57" t="s">
        <v>35733</v>
      </c>
      <c r="C8817" t="s">
        <v>35734</v>
      </c>
    </row>
    <row r="8818" spans="1:3">
      <c r="A8818" s="57" t="s">
        <v>15649</v>
      </c>
      <c r="B8818" s="57" t="s">
        <v>35735</v>
      </c>
      <c r="C8818" t="s">
        <v>35736</v>
      </c>
    </row>
    <row r="8819" spans="1:3">
      <c r="A8819" s="57" t="s">
        <v>15649</v>
      </c>
      <c r="B8819" s="57" t="s">
        <v>35737</v>
      </c>
      <c r="C8819" t="s">
        <v>35738</v>
      </c>
    </row>
    <row r="8820" spans="1:3">
      <c r="A8820" s="57" t="s">
        <v>15649</v>
      </c>
      <c r="B8820" s="57" t="s">
        <v>35739</v>
      </c>
      <c r="C8820" t="s">
        <v>35740</v>
      </c>
    </row>
    <row r="8821" spans="1:3">
      <c r="A8821" s="57" t="s">
        <v>15649</v>
      </c>
      <c r="B8821" s="57" t="s">
        <v>35741</v>
      </c>
      <c r="C8821" t="s">
        <v>35742</v>
      </c>
    </row>
    <row r="8822" spans="1:3">
      <c r="A8822" s="57" t="s">
        <v>15649</v>
      </c>
      <c r="B8822" s="57" t="s">
        <v>35743</v>
      </c>
      <c r="C8822" t="s">
        <v>35744</v>
      </c>
    </row>
    <row r="8823" spans="1:3">
      <c r="A8823" s="57" t="s">
        <v>15649</v>
      </c>
      <c r="B8823" s="57" t="s">
        <v>35745</v>
      </c>
      <c r="C8823" t="s">
        <v>35746</v>
      </c>
    </row>
    <row r="8824" spans="1:3">
      <c r="A8824" s="57" t="s">
        <v>15649</v>
      </c>
      <c r="B8824" s="57" t="s">
        <v>35747</v>
      </c>
      <c r="C8824" t="s">
        <v>35748</v>
      </c>
    </row>
    <row r="8825" spans="1:3">
      <c r="A8825" s="57" t="s">
        <v>15649</v>
      </c>
      <c r="B8825" s="57" t="s">
        <v>35749</v>
      </c>
      <c r="C8825" t="s">
        <v>35750</v>
      </c>
    </row>
    <row r="8826" spans="1:3">
      <c r="A8826" s="57" t="s">
        <v>15649</v>
      </c>
      <c r="B8826" s="57" t="s">
        <v>35751</v>
      </c>
      <c r="C8826" t="s">
        <v>35752</v>
      </c>
    </row>
    <row r="8827" spans="1:3">
      <c r="A8827" s="57" t="s">
        <v>15649</v>
      </c>
      <c r="B8827" s="57" t="s">
        <v>35753</v>
      </c>
      <c r="C8827" t="s">
        <v>35754</v>
      </c>
    </row>
    <row r="8828" spans="1:3">
      <c r="A8828" s="57" t="s">
        <v>15649</v>
      </c>
      <c r="B8828" s="57" t="s">
        <v>35755</v>
      </c>
      <c r="C8828" t="s">
        <v>35756</v>
      </c>
    </row>
    <row r="8829" spans="1:3">
      <c r="A8829" s="57" t="s">
        <v>15649</v>
      </c>
      <c r="B8829" s="57" t="s">
        <v>35757</v>
      </c>
      <c r="C8829" t="s">
        <v>35758</v>
      </c>
    </row>
    <row r="8830" spans="1:3">
      <c r="A8830" s="57" t="s">
        <v>15649</v>
      </c>
      <c r="B8830" s="57" t="s">
        <v>35759</v>
      </c>
      <c r="C8830" t="s">
        <v>35760</v>
      </c>
    </row>
    <row r="8831" spans="1:3">
      <c r="A8831" s="57" t="s">
        <v>15649</v>
      </c>
      <c r="B8831" s="57" t="s">
        <v>35761</v>
      </c>
      <c r="C8831" t="s">
        <v>35762</v>
      </c>
    </row>
    <row r="8832" spans="1:3">
      <c r="A8832" s="57" t="s">
        <v>15649</v>
      </c>
      <c r="B8832" s="57" t="s">
        <v>35763</v>
      </c>
      <c r="C8832" t="s">
        <v>35764</v>
      </c>
    </row>
    <row r="8833" spans="1:3">
      <c r="A8833" s="57" t="s">
        <v>15649</v>
      </c>
      <c r="B8833" s="57" t="s">
        <v>35765</v>
      </c>
      <c r="C8833" t="s">
        <v>35766</v>
      </c>
    </row>
    <row r="8834" spans="1:3">
      <c r="A8834" s="57" t="s">
        <v>15649</v>
      </c>
      <c r="B8834" s="57" t="s">
        <v>35767</v>
      </c>
      <c r="C8834" t="s">
        <v>35768</v>
      </c>
    </row>
    <row r="8835" spans="1:3">
      <c r="A8835" s="57" t="s">
        <v>15649</v>
      </c>
      <c r="B8835" s="57" t="s">
        <v>35769</v>
      </c>
      <c r="C8835" t="s">
        <v>35770</v>
      </c>
    </row>
    <row r="8836" spans="1:3">
      <c r="A8836" s="57" t="s">
        <v>15649</v>
      </c>
      <c r="B8836" s="57" t="s">
        <v>35771</v>
      </c>
      <c r="C8836" t="s">
        <v>35772</v>
      </c>
    </row>
    <row r="8837" spans="1:3">
      <c r="A8837" s="57" t="s">
        <v>15649</v>
      </c>
      <c r="B8837" s="57" t="s">
        <v>35773</v>
      </c>
      <c r="C8837" t="s">
        <v>32591</v>
      </c>
    </row>
    <row r="8838" spans="1:3">
      <c r="A8838" s="57" t="s">
        <v>15649</v>
      </c>
      <c r="B8838" s="57" t="s">
        <v>35774</v>
      </c>
      <c r="C8838" t="s">
        <v>35775</v>
      </c>
    </row>
    <row r="8839" spans="1:3">
      <c r="A8839" s="184" t="s">
        <v>15649</v>
      </c>
      <c r="B8839" s="57" t="s">
        <v>35776</v>
      </c>
      <c r="C8839" t="s">
        <v>35777</v>
      </c>
    </row>
    <row r="8840" spans="1:3">
      <c r="A8840" s="57" t="s">
        <v>15649</v>
      </c>
      <c r="B8840" s="57" t="s">
        <v>35778</v>
      </c>
      <c r="C8840" t="s">
        <v>35779</v>
      </c>
    </row>
    <row r="8841" spans="1:3">
      <c r="A8841" s="57" t="s">
        <v>15649</v>
      </c>
      <c r="B8841" s="57" t="s">
        <v>35780</v>
      </c>
      <c r="C8841" t="s">
        <v>33458</v>
      </c>
    </row>
    <row r="8842" spans="1:3">
      <c r="A8842" s="57" t="s">
        <v>15649</v>
      </c>
      <c r="B8842" s="57" t="s">
        <v>35781</v>
      </c>
      <c r="C8842" t="s">
        <v>35782</v>
      </c>
    </row>
    <row r="8843" spans="1:3">
      <c r="A8843" s="57" t="s">
        <v>15649</v>
      </c>
      <c r="B8843" s="57" t="s">
        <v>35783</v>
      </c>
      <c r="C8843" t="s">
        <v>35784</v>
      </c>
    </row>
    <row r="8844" spans="1:3">
      <c r="A8844" s="57" t="s">
        <v>15649</v>
      </c>
      <c r="B8844" s="57" t="s">
        <v>35785</v>
      </c>
      <c r="C8844" t="s">
        <v>35786</v>
      </c>
    </row>
    <row r="8845" spans="1:3">
      <c r="A8845" s="57" t="s">
        <v>15649</v>
      </c>
      <c r="B8845" s="57" t="s">
        <v>35787</v>
      </c>
      <c r="C8845" t="s">
        <v>35788</v>
      </c>
    </row>
    <row r="8846" spans="1:3">
      <c r="A8846" s="57" t="s">
        <v>15649</v>
      </c>
      <c r="B8846" s="57" t="s">
        <v>35789</v>
      </c>
      <c r="C8846" t="s">
        <v>35790</v>
      </c>
    </row>
    <row r="8847" spans="1:3">
      <c r="A8847" s="57" t="s">
        <v>15649</v>
      </c>
      <c r="B8847" s="57" t="s">
        <v>35791</v>
      </c>
      <c r="C8847" t="s">
        <v>35792</v>
      </c>
    </row>
    <row r="8848" spans="1:3">
      <c r="A8848" s="57" t="s">
        <v>15649</v>
      </c>
      <c r="B8848" s="57" t="s">
        <v>35793</v>
      </c>
      <c r="C8848" t="s">
        <v>35794</v>
      </c>
    </row>
    <row r="8849" spans="1:3">
      <c r="A8849" s="57" t="s">
        <v>15649</v>
      </c>
      <c r="B8849" s="57" t="s">
        <v>35795</v>
      </c>
      <c r="C8849" t="s">
        <v>35796</v>
      </c>
    </row>
    <row r="8850" spans="1:3">
      <c r="A8850" s="57" t="s">
        <v>15649</v>
      </c>
      <c r="B8850" s="57" t="s">
        <v>35797</v>
      </c>
      <c r="C8850" t="s">
        <v>25907</v>
      </c>
    </row>
    <row r="8851" spans="1:3">
      <c r="A8851" s="57" t="s">
        <v>15649</v>
      </c>
      <c r="B8851" s="57" t="s">
        <v>35798</v>
      </c>
      <c r="C8851" t="s">
        <v>35799</v>
      </c>
    </row>
    <row r="8852" spans="1:3">
      <c r="A8852" s="57" t="s">
        <v>15649</v>
      </c>
      <c r="B8852" s="57" t="s">
        <v>35800</v>
      </c>
      <c r="C8852" t="s">
        <v>35801</v>
      </c>
    </row>
    <row r="8853" spans="1:3">
      <c r="A8853" s="57" t="s">
        <v>15649</v>
      </c>
      <c r="B8853" s="57" t="s">
        <v>35802</v>
      </c>
      <c r="C8853" t="s">
        <v>35803</v>
      </c>
    </row>
    <row r="8854" spans="1:3">
      <c r="A8854" s="57" t="s">
        <v>15649</v>
      </c>
      <c r="B8854" s="57" t="s">
        <v>35804</v>
      </c>
      <c r="C8854" t="s">
        <v>24476</v>
      </c>
    </row>
    <row r="8855" spans="1:3">
      <c r="A8855" s="57" t="s">
        <v>15649</v>
      </c>
      <c r="B8855" s="57" t="s">
        <v>35805</v>
      </c>
      <c r="C8855" t="s">
        <v>35806</v>
      </c>
    </row>
    <row r="8856" spans="1:3">
      <c r="A8856" s="57" t="s">
        <v>15649</v>
      </c>
      <c r="B8856" s="57" t="s">
        <v>35807</v>
      </c>
      <c r="C8856" t="s">
        <v>35808</v>
      </c>
    </row>
    <row r="8857" spans="1:3">
      <c r="A8857" s="57" t="s">
        <v>15649</v>
      </c>
      <c r="B8857" s="57" t="s">
        <v>35809</v>
      </c>
      <c r="C8857" t="s">
        <v>35810</v>
      </c>
    </row>
    <row r="8858" spans="1:3">
      <c r="A8858" s="184" t="s">
        <v>15649</v>
      </c>
      <c r="B8858" s="57" t="s">
        <v>35811</v>
      </c>
      <c r="C8858" t="s">
        <v>31770</v>
      </c>
    </row>
    <row r="8859" spans="1:3">
      <c r="A8859" s="57" t="s">
        <v>15649</v>
      </c>
      <c r="B8859" s="57" t="s">
        <v>35812</v>
      </c>
      <c r="C8859" t="s">
        <v>33202</v>
      </c>
    </row>
    <row r="8860" spans="1:3">
      <c r="A8860" s="57" t="s">
        <v>15649</v>
      </c>
      <c r="B8860" s="57" t="s">
        <v>35813</v>
      </c>
      <c r="C8860" t="s">
        <v>35814</v>
      </c>
    </row>
    <row r="8861" spans="1:3">
      <c r="A8861" s="57" t="s">
        <v>15649</v>
      </c>
      <c r="B8861" s="57" t="s">
        <v>35815</v>
      </c>
      <c r="C8861" t="s">
        <v>35816</v>
      </c>
    </row>
    <row r="8862" spans="1:3">
      <c r="A8862" s="57" t="s">
        <v>15649</v>
      </c>
      <c r="B8862" s="57" t="s">
        <v>35817</v>
      </c>
      <c r="C8862" t="s">
        <v>35818</v>
      </c>
    </row>
    <row r="8863" spans="1:3">
      <c r="A8863" s="57" t="s">
        <v>15649</v>
      </c>
      <c r="B8863" s="57" t="s">
        <v>35819</v>
      </c>
      <c r="C8863" t="s">
        <v>35820</v>
      </c>
    </row>
    <row r="8864" spans="1:3">
      <c r="A8864" s="57" t="s">
        <v>15649</v>
      </c>
      <c r="B8864" s="57" t="s">
        <v>35821</v>
      </c>
      <c r="C8864" t="s">
        <v>35822</v>
      </c>
    </row>
    <row r="8865" spans="1:3">
      <c r="A8865" s="57" t="s">
        <v>15649</v>
      </c>
      <c r="B8865" s="57" t="s">
        <v>35823</v>
      </c>
      <c r="C8865" t="s">
        <v>25857</v>
      </c>
    </row>
    <row r="8866" spans="1:3">
      <c r="A8866" s="57" t="s">
        <v>15649</v>
      </c>
      <c r="B8866" s="57" t="s">
        <v>35824</v>
      </c>
      <c r="C8866" t="s">
        <v>26346</v>
      </c>
    </row>
    <row r="8867" spans="1:3">
      <c r="A8867" s="57" t="s">
        <v>15649</v>
      </c>
      <c r="B8867" s="57" t="s">
        <v>35825</v>
      </c>
      <c r="C8867" t="s">
        <v>24937</v>
      </c>
    </row>
    <row r="8868" spans="1:3">
      <c r="A8868" s="57" t="s">
        <v>15649</v>
      </c>
      <c r="B8868" s="57" t="s">
        <v>35826</v>
      </c>
      <c r="C8868" t="s">
        <v>31312</v>
      </c>
    </row>
    <row r="8869" spans="1:3">
      <c r="A8869" s="57" t="s">
        <v>15649</v>
      </c>
      <c r="B8869" s="57" t="s">
        <v>35827</v>
      </c>
      <c r="C8869" t="s">
        <v>25858</v>
      </c>
    </row>
    <row r="8870" spans="1:3">
      <c r="A8870" s="57" t="s">
        <v>15649</v>
      </c>
      <c r="B8870" s="57" t="s">
        <v>35828</v>
      </c>
      <c r="C8870" t="s">
        <v>35829</v>
      </c>
    </row>
    <row r="8871" spans="1:3">
      <c r="A8871" s="57" t="s">
        <v>15649</v>
      </c>
      <c r="B8871" s="57" t="s">
        <v>35830</v>
      </c>
      <c r="C8871" t="s">
        <v>35831</v>
      </c>
    </row>
    <row r="8872" spans="1:3">
      <c r="A8872" s="57" t="s">
        <v>15649</v>
      </c>
      <c r="B8872" s="57" t="s">
        <v>35832</v>
      </c>
      <c r="C8872" t="s">
        <v>35833</v>
      </c>
    </row>
    <row r="8873" spans="1:3">
      <c r="A8873" s="57" t="s">
        <v>15649</v>
      </c>
      <c r="B8873" s="57" t="s">
        <v>35834</v>
      </c>
      <c r="C8873" t="s">
        <v>35835</v>
      </c>
    </row>
    <row r="8874" spans="1:3">
      <c r="A8874" s="57" t="s">
        <v>15649</v>
      </c>
      <c r="B8874" s="57" t="s">
        <v>35836</v>
      </c>
      <c r="C8874" t="s">
        <v>28227</v>
      </c>
    </row>
    <row r="8875" spans="1:3">
      <c r="A8875" s="57" t="s">
        <v>15649</v>
      </c>
      <c r="B8875" s="57" t="s">
        <v>35837</v>
      </c>
      <c r="C8875" t="s">
        <v>35838</v>
      </c>
    </row>
    <row r="8876" spans="1:3">
      <c r="A8876" s="57" t="s">
        <v>15649</v>
      </c>
      <c r="B8876" s="57" t="s">
        <v>35839</v>
      </c>
      <c r="C8876" t="s">
        <v>35840</v>
      </c>
    </row>
    <row r="8877" spans="1:3">
      <c r="A8877" s="57" t="s">
        <v>15649</v>
      </c>
      <c r="B8877" s="57" t="s">
        <v>35841</v>
      </c>
      <c r="C8877" t="s">
        <v>35842</v>
      </c>
    </row>
    <row r="8878" spans="1:3">
      <c r="A8878" s="57" t="s">
        <v>15649</v>
      </c>
      <c r="B8878" s="57" t="s">
        <v>35843</v>
      </c>
      <c r="C8878" t="s">
        <v>35844</v>
      </c>
    </row>
    <row r="8879" spans="1:3">
      <c r="A8879" s="57" t="s">
        <v>15649</v>
      </c>
      <c r="B8879" s="57" t="s">
        <v>35845</v>
      </c>
      <c r="C8879" t="s">
        <v>35846</v>
      </c>
    </row>
    <row r="8880" spans="1:3">
      <c r="A8880" s="57" t="s">
        <v>15649</v>
      </c>
      <c r="B8880" s="57" t="s">
        <v>35847</v>
      </c>
      <c r="C8880" t="s">
        <v>35848</v>
      </c>
    </row>
    <row r="8881" spans="1:3">
      <c r="A8881" s="57" t="s">
        <v>15649</v>
      </c>
      <c r="B8881" s="57" t="s">
        <v>35849</v>
      </c>
      <c r="C8881" t="s">
        <v>35850</v>
      </c>
    </row>
    <row r="8882" spans="1:3">
      <c r="A8882" s="57" t="s">
        <v>15649</v>
      </c>
      <c r="B8882" s="57" t="s">
        <v>35851</v>
      </c>
      <c r="C8882" t="s">
        <v>35852</v>
      </c>
    </row>
    <row r="8883" spans="1:3">
      <c r="A8883" s="57" t="s">
        <v>15649</v>
      </c>
      <c r="B8883" s="57" t="s">
        <v>35853</v>
      </c>
      <c r="C8883" t="s">
        <v>35854</v>
      </c>
    </row>
    <row r="8884" spans="1:3">
      <c r="A8884" s="57" t="s">
        <v>15649</v>
      </c>
      <c r="B8884" s="57" t="s">
        <v>35855</v>
      </c>
      <c r="C8884" t="s">
        <v>35856</v>
      </c>
    </row>
    <row r="8885" spans="1:3">
      <c r="A8885" s="57" t="s">
        <v>15649</v>
      </c>
      <c r="B8885" s="57" t="s">
        <v>35857</v>
      </c>
      <c r="C8885" t="s">
        <v>35858</v>
      </c>
    </row>
    <row r="8886" spans="1:3">
      <c r="A8886" s="57" t="s">
        <v>15649</v>
      </c>
      <c r="B8886" s="57" t="s">
        <v>35859</v>
      </c>
      <c r="C8886" t="s">
        <v>35424</v>
      </c>
    </row>
    <row r="8887" spans="1:3">
      <c r="A8887" s="57" t="s">
        <v>15649</v>
      </c>
      <c r="B8887" s="57" t="s">
        <v>35860</v>
      </c>
      <c r="C8887" t="s">
        <v>35861</v>
      </c>
    </row>
    <row r="8888" spans="1:3">
      <c r="A8888" s="184" t="s">
        <v>15649</v>
      </c>
      <c r="B8888" s="57" t="s">
        <v>35862</v>
      </c>
      <c r="C8888" t="s">
        <v>35863</v>
      </c>
    </row>
    <row r="8889" spans="1:3">
      <c r="A8889" s="184" t="s">
        <v>15649</v>
      </c>
      <c r="B8889" s="57" t="s">
        <v>35864</v>
      </c>
      <c r="C8889" t="s">
        <v>35865</v>
      </c>
    </row>
    <row r="8890" spans="1:3">
      <c r="A8890" s="57" t="s">
        <v>15649</v>
      </c>
      <c r="B8890" s="57" t="s">
        <v>35866</v>
      </c>
      <c r="C8890" t="s">
        <v>35867</v>
      </c>
    </row>
    <row r="8891" spans="1:3">
      <c r="A8891" s="57" t="s">
        <v>15649</v>
      </c>
      <c r="B8891" s="57" t="s">
        <v>35868</v>
      </c>
      <c r="C8891" t="s">
        <v>35869</v>
      </c>
    </row>
    <row r="8892" spans="1:3">
      <c r="A8892" s="57" t="s">
        <v>15649</v>
      </c>
      <c r="B8892" s="57" t="s">
        <v>35870</v>
      </c>
      <c r="C8892" t="s">
        <v>35871</v>
      </c>
    </row>
    <row r="8893" spans="1:3">
      <c r="A8893" s="57" t="s">
        <v>15649</v>
      </c>
      <c r="B8893" s="57" t="s">
        <v>35872</v>
      </c>
      <c r="C8893" t="s">
        <v>35873</v>
      </c>
    </row>
    <row r="8894" spans="1:3">
      <c r="A8894" s="57" t="s">
        <v>15649</v>
      </c>
      <c r="B8894" s="57" t="s">
        <v>35874</v>
      </c>
      <c r="C8894" t="s">
        <v>35875</v>
      </c>
    </row>
    <row r="8895" spans="1:3">
      <c r="A8895" s="57" t="s">
        <v>15649</v>
      </c>
      <c r="B8895" s="57" t="s">
        <v>35876</v>
      </c>
      <c r="C8895" t="s">
        <v>35877</v>
      </c>
    </row>
    <row r="8896" spans="1:3">
      <c r="A8896" s="57" t="s">
        <v>15649</v>
      </c>
      <c r="B8896" s="57" t="s">
        <v>35878</v>
      </c>
      <c r="C8896" t="s">
        <v>35879</v>
      </c>
    </row>
    <row r="8897" spans="1:3">
      <c r="A8897" s="57" t="s">
        <v>15649</v>
      </c>
      <c r="B8897" s="57" t="s">
        <v>35880</v>
      </c>
      <c r="C8897" t="s">
        <v>35881</v>
      </c>
    </row>
    <row r="8898" spans="1:3">
      <c r="A8898" s="57" t="s">
        <v>15649</v>
      </c>
      <c r="B8898" s="57" t="s">
        <v>35882</v>
      </c>
      <c r="C8898" t="s">
        <v>35883</v>
      </c>
    </row>
    <row r="8899" spans="1:3">
      <c r="A8899" s="57" t="s">
        <v>15649</v>
      </c>
      <c r="B8899" s="57" t="s">
        <v>35884</v>
      </c>
      <c r="C8899" t="s">
        <v>33561</v>
      </c>
    </row>
    <row r="8900" spans="1:3">
      <c r="A8900" s="57" t="s">
        <v>15649</v>
      </c>
      <c r="B8900" s="57" t="s">
        <v>35885</v>
      </c>
      <c r="C8900" t="s">
        <v>35886</v>
      </c>
    </row>
    <row r="8901" spans="1:3">
      <c r="A8901" s="57" t="s">
        <v>15649</v>
      </c>
      <c r="B8901" s="57" t="s">
        <v>35887</v>
      </c>
      <c r="C8901" t="s">
        <v>35888</v>
      </c>
    </row>
    <row r="8902" spans="1:3">
      <c r="A8902" s="57" t="s">
        <v>15649</v>
      </c>
      <c r="B8902" s="57" t="s">
        <v>35889</v>
      </c>
      <c r="C8902" t="s">
        <v>35890</v>
      </c>
    </row>
    <row r="8903" spans="1:3">
      <c r="A8903" s="57" t="s">
        <v>15649</v>
      </c>
      <c r="B8903" s="57" t="s">
        <v>35891</v>
      </c>
      <c r="C8903" t="s">
        <v>35892</v>
      </c>
    </row>
    <row r="8904" spans="1:3">
      <c r="A8904" s="57" t="s">
        <v>15649</v>
      </c>
      <c r="B8904" s="57" t="s">
        <v>35893</v>
      </c>
      <c r="C8904" t="s">
        <v>35894</v>
      </c>
    </row>
    <row r="8905" spans="1:3">
      <c r="A8905" s="57" t="s">
        <v>15649</v>
      </c>
      <c r="B8905" s="57" t="s">
        <v>35895</v>
      </c>
      <c r="C8905" t="s">
        <v>35896</v>
      </c>
    </row>
    <row r="8906" spans="1:3">
      <c r="A8906" s="57" t="s">
        <v>15649</v>
      </c>
      <c r="B8906" s="57" t="s">
        <v>35897</v>
      </c>
      <c r="C8906" t="s">
        <v>35898</v>
      </c>
    </row>
    <row r="8907" spans="1:3">
      <c r="A8907" s="57" t="s">
        <v>15649</v>
      </c>
      <c r="B8907" s="57" t="s">
        <v>35899</v>
      </c>
      <c r="C8907" t="s">
        <v>35900</v>
      </c>
    </row>
    <row r="8908" spans="1:3">
      <c r="A8908" s="57" t="s">
        <v>15649</v>
      </c>
      <c r="B8908" s="57" t="s">
        <v>35901</v>
      </c>
      <c r="C8908" t="s">
        <v>35902</v>
      </c>
    </row>
    <row r="8909" spans="1:3">
      <c r="A8909" s="57" t="s">
        <v>16520</v>
      </c>
      <c r="B8909" s="57" t="s">
        <v>35903</v>
      </c>
      <c r="C8909" t="s">
        <v>35904</v>
      </c>
    </row>
    <row r="8910" spans="1:3">
      <c r="A8910" s="57" t="s">
        <v>16520</v>
      </c>
      <c r="B8910" s="57" t="s">
        <v>35905</v>
      </c>
      <c r="C8910" t="s">
        <v>35906</v>
      </c>
    </row>
    <row r="8911" spans="1:3">
      <c r="A8911" s="57" t="s">
        <v>16520</v>
      </c>
      <c r="B8911" s="57" t="s">
        <v>35907</v>
      </c>
      <c r="C8911" t="s">
        <v>35908</v>
      </c>
    </row>
    <row r="8912" spans="1:3">
      <c r="A8912" s="57" t="s">
        <v>16520</v>
      </c>
      <c r="B8912" s="57" t="s">
        <v>35909</v>
      </c>
      <c r="C8912" t="s">
        <v>35910</v>
      </c>
    </row>
    <row r="8913" spans="1:3">
      <c r="A8913" s="57" t="s">
        <v>16520</v>
      </c>
      <c r="B8913" s="57" t="s">
        <v>35911</v>
      </c>
      <c r="C8913" t="s">
        <v>35912</v>
      </c>
    </row>
    <row r="8914" spans="1:3">
      <c r="A8914" s="57" t="s">
        <v>16520</v>
      </c>
      <c r="B8914" s="57" t="s">
        <v>35913</v>
      </c>
      <c r="C8914" t="s">
        <v>35914</v>
      </c>
    </row>
    <row r="8915" spans="1:3">
      <c r="A8915" s="57" t="s">
        <v>16520</v>
      </c>
      <c r="B8915" s="57" t="s">
        <v>35915</v>
      </c>
      <c r="C8915" t="s">
        <v>35916</v>
      </c>
    </row>
    <row r="8916" spans="1:3">
      <c r="A8916" s="57" t="s">
        <v>16520</v>
      </c>
      <c r="B8916" s="57" t="s">
        <v>35917</v>
      </c>
      <c r="C8916" t="s">
        <v>35918</v>
      </c>
    </row>
    <row r="8917" spans="1:3">
      <c r="A8917" s="57" t="s">
        <v>16520</v>
      </c>
      <c r="B8917" s="57" t="s">
        <v>35919</v>
      </c>
      <c r="C8917" t="s">
        <v>35920</v>
      </c>
    </row>
    <row r="8918" spans="1:3">
      <c r="A8918" s="57" t="s">
        <v>16520</v>
      </c>
      <c r="B8918" s="57" t="s">
        <v>35921</v>
      </c>
      <c r="C8918" t="s">
        <v>35922</v>
      </c>
    </row>
    <row r="8919" spans="1:3">
      <c r="A8919" s="57" t="s">
        <v>16520</v>
      </c>
      <c r="B8919" s="57" t="s">
        <v>35923</v>
      </c>
      <c r="C8919" t="s">
        <v>35924</v>
      </c>
    </row>
    <row r="8920" spans="1:3">
      <c r="A8920" s="57" t="s">
        <v>16520</v>
      </c>
      <c r="B8920" s="57" t="s">
        <v>35925</v>
      </c>
      <c r="C8920" t="s">
        <v>35926</v>
      </c>
    </row>
    <row r="8921" spans="1:3">
      <c r="A8921" s="57" t="s">
        <v>16520</v>
      </c>
      <c r="B8921" s="57" t="s">
        <v>35927</v>
      </c>
      <c r="C8921" t="s">
        <v>35928</v>
      </c>
    </row>
    <row r="8922" spans="1:3">
      <c r="A8922" s="57" t="s">
        <v>16520</v>
      </c>
      <c r="B8922" s="57" t="s">
        <v>35929</v>
      </c>
      <c r="C8922" t="s">
        <v>35930</v>
      </c>
    </row>
    <row r="8923" spans="1:3">
      <c r="A8923" s="57" t="s">
        <v>16520</v>
      </c>
      <c r="B8923" s="57" t="s">
        <v>35931</v>
      </c>
      <c r="C8923" t="s">
        <v>35932</v>
      </c>
    </row>
    <row r="8924" spans="1:3">
      <c r="A8924" s="57" t="s">
        <v>16520</v>
      </c>
      <c r="B8924" s="57" t="s">
        <v>35933</v>
      </c>
      <c r="C8924" t="s">
        <v>35934</v>
      </c>
    </row>
    <row r="8925" spans="1:3">
      <c r="A8925" s="57" t="s">
        <v>16520</v>
      </c>
      <c r="B8925" s="57" t="s">
        <v>35935</v>
      </c>
      <c r="C8925" t="s">
        <v>35936</v>
      </c>
    </row>
    <row r="8926" spans="1:3">
      <c r="A8926" s="57" t="s">
        <v>16520</v>
      </c>
      <c r="B8926" s="57" t="s">
        <v>35937</v>
      </c>
      <c r="C8926" t="s">
        <v>34245</v>
      </c>
    </row>
    <row r="8927" spans="1:3">
      <c r="A8927" s="57" t="s">
        <v>16520</v>
      </c>
      <c r="B8927" s="57" t="s">
        <v>35938</v>
      </c>
      <c r="C8927" t="s">
        <v>35939</v>
      </c>
    </row>
    <row r="8928" spans="1:3">
      <c r="A8928" s="57" t="s">
        <v>16520</v>
      </c>
      <c r="B8928" s="57" t="s">
        <v>35940</v>
      </c>
      <c r="C8928" t="s">
        <v>35941</v>
      </c>
    </row>
    <row r="8929" spans="1:3">
      <c r="A8929" s="57" t="s">
        <v>16520</v>
      </c>
      <c r="B8929" s="57" t="s">
        <v>35942</v>
      </c>
      <c r="C8929" t="s">
        <v>35943</v>
      </c>
    </row>
    <row r="8930" spans="1:3">
      <c r="A8930" s="57" t="s">
        <v>16520</v>
      </c>
      <c r="B8930" s="57" t="s">
        <v>35944</v>
      </c>
      <c r="C8930" t="s">
        <v>35945</v>
      </c>
    </row>
    <row r="8931" spans="1:3">
      <c r="A8931" s="57" t="s">
        <v>16520</v>
      </c>
      <c r="B8931" s="57" t="s">
        <v>35946</v>
      </c>
      <c r="C8931" t="s">
        <v>35947</v>
      </c>
    </row>
    <row r="8932" spans="1:3">
      <c r="A8932" s="57" t="s">
        <v>16520</v>
      </c>
      <c r="B8932" s="57" t="s">
        <v>35948</v>
      </c>
      <c r="C8932" t="s">
        <v>35949</v>
      </c>
    </row>
    <row r="8933" spans="1:3">
      <c r="A8933" s="57" t="s">
        <v>16520</v>
      </c>
      <c r="B8933" s="57" t="s">
        <v>35950</v>
      </c>
      <c r="C8933" t="s">
        <v>35951</v>
      </c>
    </row>
    <row r="8934" spans="1:3">
      <c r="A8934" s="57" t="s">
        <v>16520</v>
      </c>
      <c r="B8934" s="57" t="s">
        <v>35952</v>
      </c>
      <c r="C8934" t="s">
        <v>35953</v>
      </c>
    </row>
    <row r="8935" spans="1:3">
      <c r="A8935" s="57" t="s">
        <v>16520</v>
      </c>
      <c r="B8935" s="57" t="s">
        <v>35954</v>
      </c>
      <c r="C8935" t="s">
        <v>35955</v>
      </c>
    </row>
    <row r="8936" spans="1:3">
      <c r="A8936" s="57" t="s">
        <v>16520</v>
      </c>
      <c r="B8936" s="57" t="s">
        <v>35956</v>
      </c>
      <c r="C8936" t="s">
        <v>35957</v>
      </c>
    </row>
    <row r="8937" spans="1:3">
      <c r="A8937" s="57" t="s">
        <v>16520</v>
      </c>
      <c r="B8937" s="57" t="s">
        <v>35958</v>
      </c>
      <c r="C8937" t="s">
        <v>35959</v>
      </c>
    </row>
    <row r="8938" spans="1:3">
      <c r="A8938" s="57" t="s">
        <v>16520</v>
      </c>
      <c r="B8938" s="57" t="s">
        <v>35960</v>
      </c>
      <c r="C8938" t="s">
        <v>35961</v>
      </c>
    </row>
    <row r="8939" spans="1:3">
      <c r="A8939" s="57" t="s">
        <v>16520</v>
      </c>
      <c r="B8939" s="57" t="s">
        <v>35962</v>
      </c>
      <c r="C8939" t="s">
        <v>35963</v>
      </c>
    </row>
    <row r="8940" spans="1:3">
      <c r="A8940" s="57" t="s">
        <v>16520</v>
      </c>
      <c r="B8940" s="57" t="s">
        <v>35964</v>
      </c>
      <c r="C8940" t="s">
        <v>35965</v>
      </c>
    </row>
    <row r="8941" spans="1:3">
      <c r="A8941" s="57" t="s">
        <v>16520</v>
      </c>
      <c r="B8941" s="57" t="s">
        <v>35966</v>
      </c>
      <c r="C8941" t="s">
        <v>35967</v>
      </c>
    </row>
    <row r="8942" spans="1:3">
      <c r="A8942" s="57" t="s">
        <v>16520</v>
      </c>
      <c r="B8942" s="57" t="s">
        <v>35968</v>
      </c>
      <c r="C8942" t="s">
        <v>35969</v>
      </c>
    </row>
    <row r="8943" spans="1:3">
      <c r="A8943" s="57" t="s">
        <v>16520</v>
      </c>
      <c r="B8943" s="57" t="s">
        <v>35970</v>
      </c>
      <c r="C8943" t="s">
        <v>35971</v>
      </c>
    </row>
    <row r="8944" spans="1:3">
      <c r="A8944" s="57" t="s">
        <v>16520</v>
      </c>
      <c r="B8944" s="57" t="s">
        <v>35972</v>
      </c>
      <c r="C8944" t="s">
        <v>35973</v>
      </c>
    </row>
    <row r="8945" spans="1:3">
      <c r="A8945" s="57" t="s">
        <v>16520</v>
      </c>
      <c r="B8945" s="57" t="s">
        <v>35974</v>
      </c>
      <c r="C8945" t="s">
        <v>35975</v>
      </c>
    </row>
    <row r="8946" spans="1:3">
      <c r="A8946" s="57" t="s">
        <v>16520</v>
      </c>
      <c r="B8946" s="57" t="s">
        <v>35976</v>
      </c>
      <c r="C8946" t="s">
        <v>35977</v>
      </c>
    </row>
    <row r="8947" spans="1:3">
      <c r="A8947" s="57" t="s">
        <v>16520</v>
      </c>
      <c r="B8947" s="57" t="s">
        <v>35978</v>
      </c>
      <c r="C8947" t="s">
        <v>35979</v>
      </c>
    </row>
    <row r="8948" spans="1:3">
      <c r="A8948" s="57" t="s">
        <v>16520</v>
      </c>
      <c r="B8948" s="57" t="s">
        <v>35980</v>
      </c>
      <c r="C8948" t="s">
        <v>35981</v>
      </c>
    </row>
    <row r="8949" spans="1:3">
      <c r="A8949" s="57" t="s">
        <v>16520</v>
      </c>
      <c r="B8949" s="57" t="s">
        <v>35982</v>
      </c>
      <c r="C8949" t="s">
        <v>25682</v>
      </c>
    </row>
    <row r="8950" spans="1:3">
      <c r="A8950" s="57" t="s">
        <v>16520</v>
      </c>
      <c r="B8950" s="57" t="s">
        <v>35983</v>
      </c>
      <c r="C8950" t="s">
        <v>35984</v>
      </c>
    </row>
    <row r="8951" spans="1:3">
      <c r="A8951" s="57" t="s">
        <v>16520</v>
      </c>
      <c r="B8951" s="57" t="s">
        <v>35985</v>
      </c>
      <c r="C8951" t="s">
        <v>35986</v>
      </c>
    </row>
    <row r="8952" spans="1:3">
      <c r="A8952" s="57" t="s">
        <v>16520</v>
      </c>
      <c r="B8952" s="57" t="s">
        <v>35987</v>
      </c>
      <c r="C8952" t="s">
        <v>35988</v>
      </c>
    </row>
    <row r="8953" spans="1:3">
      <c r="A8953" s="57" t="s">
        <v>16520</v>
      </c>
      <c r="B8953" s="57" t="s">
        <v>35989</v>
      </c>
      <c r="C8953" t="s">
        <v>35990</v>
      </c>
    </row>
    <row r="8954" spans="1:3">
      <c r="A8954" s="57" t="s">
        <v>16520</v>
      </c>
      <c r="B8954" s="57" t="s">
        <v>35991</v>
      </c>
      <c r="C8954" t="s">
        <v>35992</v>
      </c>
    </row>
    <row r="8955" spans="1:3">
      <c r="A8955" s="57" t="s">
        <v>16520</v>
      </c>
      <c r="B8955" s="57" t="s">
        <v>35993</v>
      </c>
      <c r="C8955" t="s">
        <v>35994</v>
      </c>
    </row>
    <row r="8956" spans="1:3">
      <c r="A8956" s="57" t="s">
        <v>16520</v>
      </c>
      <c r="B8956" s="57" t="s">
        <v>35995</v>
      </c>
      <c r="C8956" t="s">
        <v>35996</v>
      </c>
    </row>
    <row r="8957" spans="1:3">
      <c r="A8957" s="57" t="s">
        <v>16520</v>
      </c>
      <c r="B8957" s="57" t="s">
        <v>35997</v>
      </c>
      <c r="C8957" t="s">
        <v>35998</v>
      </c>
    </row>
    <row r="8958" spans="1:3">
      <c r="A8958" s="57" t="s">
        <v>16520</v>
      </c>
      <c r="B8958" s="57" t="s">
        <v>35999</v>
      </c>
      <c r="C8958" t="s">
        <v>36000</v>
      </c>
    </row>
    <row r="8959" spans="1:3">
      <c r="A8959" s="57" t="s">
        <v>16520</v>
      </c>
      <c r="B8959" s="57" t="s">
        <v>36001</v>
      </c>
      <c r="C8959" t="s">
        <v>36002</v>
      </c>
    </row>
    <row r="8960" spans="1:3">
      <c r="A8960" s="57" t="s">
        <v>16520</v>
      </c>
      <c r="B8960" s="57" t="s">
        <v>36003</v>
      </c>
      <c r="C8960" t="s">
        <v>36004</v>
      </c>
    </row>
    <row r="8961" spans="1:3">
      <c r="A8961" s="57" t="s">
        <v>16520</v>
      </c>
      <c r="B8961" s="57" t="s">
        <v>36005</v>
      </c>
      <c r="C8961" t="s">
        <v>36006</v>
      </c>
    </row>
    <row r="8962" spans="1:3">
      <c r="A8962" s="57" t="s">
        <v>16520</v>
      </c>
      <c r="B8962" s="57" t="s">
        <v>36007</v>
      </c>
      <c r="C8962" t="s">
        <v>36008</v>
      </c>
    </row>
    <row r="8963" spans="1:3">
      <c r="A8963" s="57" t="s">
        <v>16520</v>
      </c>
      <c r="B8963" s="57" t="s">
        <v>36009</v>
      </c>
      <c r="C8963" t="s">
        <v>36010</v>
      </c>
    </row>
    <row r="8964" spans="1:3">
      <c r="A8964" s="57" t="s">
        <v>16520</v>
      </c>
      <c r="B8964" s="57" t="s">
        <v>36011</v>
      </c>
      <c r="C8964" t="s">
        <v>36012</v>
      </c>
    </row>
    <row r="8965" spans="1:3">
      <c r="A8965" s="57" t="s">
        <v>16520</v>
      </c>
      <c r="B8965" s="57" t="s">
        <v>36013</v>
      </c>
      <c r="C8965" t="s">
        <v>36014</v>
      </c>
    </row>
    <row r="8966" spans="1:3">
      <c r="A8966" s="57" t="s">
        <v>16520</v>
      </c>
      <c r="B8966" s="57" t="s">
        <v>36015</v>
      </c>
      <c r="C8966" t="s">
        <v>36016</v>
      </c>
    </row>
    <row r="8967" spans="1:3">
      <c r="A8967" s="57" t="s">
        <v>16520</v>
      </c>
      <c r="B8967" s="57" t="s">
        <v>36017</v>
      </c>
      <c r="C8967" t="s">
        <v>36018</v>
      </c>
    </row>
    <row r="8968" spans="1:3">
      <c r="A8968" s="57" t="s">
        <v>16520</v>
      </c>
      <c r="B8968" s="57" t="s">
        <v>36019</v>
      </c>
      <c r="C8968" t="s">
        <v>36020</v>
      </c>
    </row>
    <row r="8969" spans="1:3">
      <c r="A8969" s="57" t="s">
        <v>16520</v>
      </c>
      <c r="B8969" s="57" t="s">
        <v>36021</v>
      </c>
      <c r="C8969" t="s">
        <v>36022</v>
      </c>
    </row>
    <row r="8970" spans="1:3">
      <c r="A8970" s="57" t="s">
        <v>16520</v>
      </c>
      <c r="B8970" s="57" t="s">
        <v>36023</v>
      </c>
      <c r="C8970" t="s">
        <v>36024</v>
      </c>
    </row>
    <row r="8971" spans="1:3">
      <c r="A8971" s="57" t="s">
        <v>16520</v>
      </c>
      <c r="B8971" s="57" t="s">
        <v>36025</v>
      </c>
      <c r="C8971" t="s">
        <v>36026</v>
      </c>
    </row>
    <row r="8972" spans="1:3">
      <c r="A8972" s="57" t="s">
        <v>16520</v>
      </c>
      <c r="B8972" s="57" t="s">
        <v>36027</v>
      </c>
      <c r="C8972" t="s">
        <v>36028</v>
      </c>
    </row>
    <row r="8973" spans="1:3">
      <c r="A8973" s="57" t="s">
        <v>16520</v>
      </c>
      <c r="B8973" s="57" t="s">
        <v>36029</v>
      </c>
      <c r="C8973" t="s">
        <v>36030</v>
      </c>
    </row>
    <row r="8974" spans="1:3">
      <c r="A8974" s="57" t="s">
        <v>16520</v>
      </c>
      <c r="B8974" s="57" t="s">
        <v>36031</v>
      </c>
      <c r="C8974" t="s">
        <v>36032</v>
      </c>
    </row>
    <row r="8975" spans="1:3">
      <c r="A8975" s="57" t="s">
        <v>16520</v>
      </c>
      <c r="B8975" s="57" t="s">
        <v>36033</v>
      </c>
      <c r="C8975" t="s">
        <v>36034</v>
      </c>
    </row>
    <row r="8976" spans="1:3">
      <c r="A8976" s="57" t="s">
        <v>16520</v>
      </c>
      <c r="B8976" s="57" t="s">
        <v>36035</v>
      </c>
      <c r="C8976" t="s">
        <v>36036</v>
      </c>
    </row>
    <row r="8977" spans="1:3">
      <c r="A8977" s="57" t="s">
        <v>16520</v>
      </c>
      <c r="B8977" s="57" t="s">
        <v>36037</v>
      </c>
      <c r="C8977" t="s">
        <v>36038</v>
      </c>
    </row>
    <row r="8978" spans="1:3">
      <c r="A8978" s="57" t="s">
        <v>16520</v>
      </c>
      <c r="B8978" s="57" t="s">
        <v>36039</v>
      </c>
      <c r="C8978" t="s">
        <v>36040</v>
      </c>
    </row>
    <row r="8979" spans="1:3">
      <c r="A8979" s="57" t="s">
        <v>16520</v>
      </c>
      <c r="B8979" s="57" t="s">
        <v>36041</v>
      </c>
      <c r="C8979" t="s">
        <v>36042</v>
      </c>
    </row>
    <row r="8980" spans="1:3">
      <c r="A8980" s="57" t="s">
        <v>16520</v>
      </c>
      <c r="B8980" s="57" t="s">
        <v>36043</v>
      </c>
      <c r="C8980" t="s">
        <v>36044</v>
      </c>
    </row>
    <row r="8981" spans="1:3">
      <c r="A8981" s="57" t="s">
        <v>16520</v>
      </c>
      <c r="B8981" s="57" t="s">
        <v>36045</v>
      </c>
      <c r="C8981" t="s">
        <v>36046</v>
      </c>
    </row>
    <row r="8982" spans="1:3">
      <c r="A8982" s="57" t="s">
        <v>16520</v>
      </c>
      <c r="B8982" s="57" t="s">
        <v>36047</v>
      </c>
      <c r="C8982" t="s">
        <v>36048</v>
      </c>
    </row>
    <row r="8983" spans="1:3">
      <c r="A8983" s="57" t="s">
        <v>16520</v>
      </c>
      <c r="B8983" s="57" t="s">
        <v>36049</v>
      </c>
      <c r="C8983" t="s">
        <v>36050</v>
      </c>
    </row>
    <row r="8984" spans="1:3">
      <c r="A8984" s="57" t="s">
        <v>16520</v>
      </c>
      <c r="B8984" s="57" t="s">
        <v>36051</v>
      </c>
      <c r="C8984" t="s">
        <v>34142</v>
      </c>
    </row>
    <row r="8985" spans="1:3">
      <c r="A8985" s="57" t="s">
        <v>16520</v>
      </c>
      <c r="B8985" s="57" t="s">
        <v>36052</v>
      </c>
      <c r="C8985" t="s">
        <v>36053</v>
      </c>
    </row>
    <row r="8986" spans="1:3">
      <c r="A8986" s="57" t="s">
        <v>16520</v>
      </c>
      <c r="B8986" s="57" t="s">
        <v>36054</v>
      </c>
      <c r="C8986" t="s">
        <v>36055</v>
      </c>
    </row>
    <row r="8987" spans="1:3">
      <c r="A8987" s="57" t="s">
        <v>16520</v>
      </c>
      <c r="B8987" s="57" t="s">
        <v>36056</v>
      </c>
      <c r="C8987" t="s">
        <v>36057</v>
      </c>
    </row>
    <row r="8988" spans="1:3">
      <c r="A8988" s="57" t="s">
        <v>16520</v>
      </c>
      <c r="B8988" s="57" t="s">
        <v>36058</v>
      </c>
      <c r="C8988" t="s">
        <v>36059</v>
      </c>
    </row>
    <row r="8989" spans="1:3">
      <c r="A8989" s="57" t="s">
        <v>16520</v>
      </c>
      <c r="B8989" s="57" t="s">
        <v>36060</v>
      </c>
      <c r="C8989" t="s">
        <v>36061</v>
      </c>
    </row>
    <row r="8990" spans="1:3">
      <c r="A8990" s="57" t="s">
        <v>16520</v>
      </c>
      <c r="B8990" s="57" t="s">
        <v>36062</v>
      </c>
      <c r="C8990" t="s">
        <v>36063</v>
      </c>
    </row>
    <row r="8991" spans="1:3">
      <c r="A8991" s="57" t="s">
        <v>16520</v>
      </c>
      <c r="B8991" s="57" t="s">
        <v>36064</v>
      </c>
      <c r="C8991" t="s">
        <v>36065</v>
      </c>
    </row>
    <row r="8992" spans="1:3">
      <c r="A8992" s="57" t="s">
        <v>16520</v>
      </c>
      <c r="B8992" s="57" t="s">
        <v>36066</v>
      </c>
      <c r="C8992" t="s">
        <v>36067</v>
      </c>
    </row>
    <row r="8993" spans="1:3">
      <c r="A8993" s="57" t="s">
        <v>16520</v>
      </c>
      <c r="B8993" s="57" t="s">
        <v>36068</v>
      </c>
      <c r="C8993" t="s">
        <v>36069</v>
      </c>
    </row>
    <row r="8994" spans="1:3">
      <c r="A8994" s="57" t="s">
        <v>16520</v>
      </c>
      <c r="B8994" s="57" t="s">
        <v>36070</v>
      </c>
      <c r="C8994" t="s">
        <v>36071</v>
      </c>
    </row>
    <row r="8995" spans="1:3">
      <c r="A8995" s="57" t="s">
        <v>16520</v>
      </c>
      <c r="B8995" s="57" t="s">
        <v>36072</v>
      </c>
      <c r="C8995" t="s">
        <v>36073</v>
      </c>
    </row>
    <row r="8996" spans="1:3">
      <c r="A8996" s="57" t="s">
        <v>16520</v>
      </c>
      <c r="B8996" s="57" t="s">
        <v>36074</v>
      </c>
      <c r="C8996" t="s">
        <v>36075</v>
      </c>
    </row>
    <row r="8997" spans="1:3">
      <c r="A8997" s="57" t="s">
        <v>16520</v>
      </c>
      <c r="B8997" s="57" t="s">
        <v>36076</v>
      </c>
      <c r="C8997" t="s">
        <v>36077</v>
      </c>
    </row>
    <row r="8998" spans="1:3">
      <c r="A8998" s="57" t="s">
        <v>16520</v>
      </c>
      <c r="B8998" s="57" t="s">
        <v>36078</v>
      </c>
      <c r="C8998" t="s">
        <v>36079</v>
      </c>
    </row>
    <row r="8999" spans="1:3">
      <c r="A8999" s="57" t="s">
        <v>16520</v>
      </c>
      <c r="B8999" s="57" t="s">
        <v>36080</v>
      </c>
      <c r="C8999" t="s">
        <v>36081</v>
      </c>
    </row>
    <row r="9000" spans="1:3">
      <c r="A9000" s="57" t="s">
        <v>16520</v>
      </c>
      <c r="B9000" s="57" t="s">
        <v>36082</v>
      </c>
      <c r="C9000" t="s">
        <v>36083</v>
      </c>
    </row>
    <row r="9001" spans="1:3">
      <c r="A9001" s="57" t="s">
        <v>16520</v>
      </c>
      <c r="B9001" s="57" t="s">
        <v>36084</v>
      </c>
      <c r="C9001" t="s">
        <v>36085</v>
      </c>
    </row>
    <row r="9002" spans="1:3">
      <c r="A9002" s="57" t="s">
        <v>16520</v>
      </c>
      <c r="B9002" s="57" t="s">
        <v>36086</v>
      </c>
      <c r="C9002" t="s">
        <v>36087</v>
      </c>
    </row>
    <row r="9003" spans="1:3">
      <c r="A9003" s="57" t="s">
        <v>16520</v>
      </c>
      <c r="B9003" s="57" t="s">
        <v>36088</v>
      </c>
      <c r="C9003" t="s">
        <v>36089</v>
      </c>
    </row>
    <row r="9004" spans="1:3">
      <c r="A9004" s="57" t="s">
        <v>16520</v>
      </c>
      <c r="B9004" s="57" t="s">
        <v>36090</v>
      </c>
      <c r="C9004" t="s">
        <v>36091</v>
      </c>
    </row>
    <row r="9005" spans="1:3">
      <c r="A9005" s="57" t="s">
        <v>16520</v>
      </c>
      <c r="B9005" s="57" t="s">
        <v>36092</v>
      </c>
      <c r="C9005" t="s">
        <v>36093</v>
      </c>
    </row>
    <row r="9006" spans="1:3">
      <c r="A9006" s="57" t="s">
        <v>16520</v>
      </c>
      <c r="B9006" s="57" t="s">
        <v>36094</v>
      </c>
      <c r="C9006" t="s">
        <v>36095</v>
      </c>
    </row>
    <row r="9007" spans="1:3">
      <c r="A9007" s="57" t="s">
        <v>16520</v>
      </c>
      <c r="B9007" s="57" t="s">
        <v>36096</v>
      </c>
      <c r="C9007" t="s">
        <v>36097</v>
      </c>
    </row>
    <row r="9008" spans="1:3">
      <c r="A9008" s="57" t="s">
        <v>16520</v>
      </c>
      <c r="B9008" s="57" t="s">
        <v>36098</v>
      </c>
      <c r="C9008" t="s">
        <v>36099</v>
      </c>
    </row>
    <row r="9009" spans="1:3">
      <c r="A9009" s="57" t="s">
        <v>16520</v>
      </c>
      <c r="B9009" s="57" t="s">
        <v>36100</v>
      </c>
      <c r="C9009" t="s">
        <v>36101</v>
      </c>
    </row>
    <row r="9010" spans="1:3">
      <c r="A9010" s="57" t="s">
        <v>16520</v>
      </c>
      <c r="B9010" s="57" t="s">
        <v>36102</v>
      </c>
      <c r="C9010" t="s">
        <v>36103</v>
      </c>
    </row>
    <row r="9011" spans="1:3">
      <c r="A9011" s="57" t="s">
        <v>16520</v>
      </c>
      <c r="B9011" s="57" t="s">
        <v>36104</v>
      </c>
      <c r="C9011" t="s">
        <v>36105</v>
      </c>
    </row>
    <row r="9012" spans="1:3">
      <c r="A9012" s="57" t="s">
        <v>16520</v>
      </c>
      <c r="B9012" s="57" t="s">
        <v>36106</v>
      </c>
      <c r="C9012" t="s">
        <v>36107</v>
      </c>
    </row>
    <row r="9013" spans="1:3">
      <c r="A9013" s="57" t="s">
        <v>16520</v>
      </c>
      <c r="B9013" s="57" t="s">
        <v>36108</v>
      </c>
      <c r="C9013" t="s">
        <v>36109</v>
      </c>
    </row>
    <row r="9014" spans="1:3">
      <c r="A9014" s="57" t="s">
        <v>16520</v>
      </c>
      <c r="B9014" s="57" t="s">
        <v>36110</v>
      </c>
      <c r="C9014" t="s">
        <v>36111</v>
      </c>
    </row>
    <row r="9015" spans="1:3">
      <c r="A9015" s="57" t="s">
        <v>16520</v>
      </c>
      <c r="B9015" s="57" t="s">
        <v>36112</v>
      </c>
      <c r="C9015" t="s">
        <v>36113</v>
      </c>
    </row>
    <row r="9016" spans="1:3">
      <c r="A9016" s="57" t="s">
        <v>16520</v>
      </c>
      <c r="B9016" s="57" t="s">
        <v>36114</v>
      </c>
      <c r="C9016" t="s">
        <v>36115</v>
      </c>
    </row>
    <row r="9017" spans="1:3">
      <c r="A9017" s="57" t="s">
        <v>16520</v>
      </c>
      <c r="B9017" s="57" t="s">
        <v>36116</v>
      </c>
      <c r="C9017" t="s">
        <v>36117</v>
      </c>
    </row>
    <row r="9018" spans="1:3">
      <c r="A9018" s="57" t="s">
        <v>16520</v>
      </c>
      <c r="B9018" s="57" t="s">
        <v>36118</v>
      </c>
      <c r="C9018" t="s">
        <v>36119</v>
      </c>
    </row>
    <row r="9019" spans="1:3">
      <c r="A9019" s="57" t="s">
        <v>16520</v>
      </c>
      <c r="B9019" s="57" t="s">
        <v>36120</v>
      </c>
      <c r="C9019" t="s">
        <v>36121</v>
      </c>
    </row>
    <row r="9020" spans="1:3">
      <c r="A9020" s="57" t="s">
        <v>16520</v>
      </c>
      <c r="B9020" s="57" t="s">
        <v>36122</v>
      </c>
      <c r="C9020" t="s">
        <v>36123</v>
      </c>
    </row>
    <row r="9021" spans="1:3">
      <c r="A9021" s="57" t="s">
        <v>16520</v>
      </c>
      <c r="B9021" s="57" t="s">
        <v>36124</v>
      </c>
      <c r="C9021" t="s">
        <v>36125</v>
      </c>
    </row>
    <row r="9022" spans="1:3">
      <c r="A9022" s="57" t="s">
        <v>16520</v>
      </c>
      <c r="B9022" s="57" t="s">
        <v>36126</v>
      </c>
      <c r="C9022" t="s">
        <v>36127</v>
      </c>
    </row>
    <row r="9023" spans="1:3">
      <c r="A9023" s="57" t="s">
        <v>16520</v>
      </c>
      <c r="B9023" s="57" t="s">
        <v>36128</v>
      </c>
      <c r="C9023" t="s">
        <v>36129</v>
      </c>
    </row>
    <row r="9024" spans="1:3">
      <c r="A9024" s="57" t="s">
        <v>16520</v>
      </c>
      <c r="B9024" s="57" t="s">
        <v>36130</v>
      </c>
      <c r="C9024" t="s">
        <v>36131</v>
      </c>
    </row>
    <row r="9025" spans="1:3">
      <c r="A9025" s="57" t="s">
        <v>16520</v>
      </c>
      <c r="B9025" s="57" t="s">
        <v>36132</v>
      </c>
      <c r="C9025" t="s">
        <v>36133</v>
      </c>
    </row>
    <row r="9026" spans="1:3">
      <c r="A9026" s="57" t="s">
        <v>16520</v>
      </c>
      <c r="B9026" s="57" t="s">
        <v>36134</v>
      </c>
      <c r="C9026" t="s">
        <v>36135</v>
      </c>
    </row>
    <row r="9027" spans="1:3">
      <c r="A9027" s="57" t="s">
        <v>16520</v>
      </c>
      <c r="B9027" s="57" t="s">
        <v>36136</v>
      </c>
      <c r="C9027" t="s">
        <v>36137</v>
      </c>
    </row>
    <row r="9028" spans="1:3">
      <c r="A9028" s="57" t="s">
        <v>16520</v>
      </c>
      <c r="B9028" s="57" t="s">
        <v>36138</v>
      </c>
      <c r="C9028" t="s">
        <v>36139</v>
      </c>
    </row>
    <row r="9029" spans="1:3">
      <c r="A9029" s="57" t="s">
        <v>16520</v>
      </c>
      <c r="B9029" s="57" t="s">
        <v>36140</v>
      </c>
      <c r="C9029" t="s">
        <v>36141</v>
      </c>
    </row>
    <row r="9030" spans="1:3">
      <c r="A9030" s="57" t="s">
        <v>16520</v>
      </c>
      <c r="B9030" s="57" t="s">
        <v>36142</v>
      </c>
      <c r="C9030" t="s">
        <v>36143</v>
      </c>
    </row>
    <row r="9031" spans="1:3">
      <c r="A9031" s="57" t="s">
        <v>16520</v>
      </c>
      <c r="B9031" s="57" t="s">
        <v>36144</v>
      </c>
      <c r="C9031" t="s">
        <v>36145</v>
      </c>
    </row>
    <row r="9032" spans="1:3">
      <c r="A9032" s="57" t="s">
        <v>16520</v>
      </c>
      <c r="B9032" s="57" t="s">
        <v>36146</v>
      </c>
      <c r="C9032" t="s">
        <v>36147</v>
      </c>
    </row>
    <row r="9033" spans="1:3">
      <c r="A9033" s="57" t="s">
        <v>16520</v>
      </c>
      <c r="B9033" s="57" t="s">
        <v>36148</v>
      </c>
      <c r="C9033" t="s">
        <v>36149</v>
      </c>
    </row>
    <row r="9034" spans="1:3">
      <c r="A9034" s="57" t="s">
        <v>16520</v>
      </c>
      <c r="B9034" s="57" t="s">
        <v>36150</v>
      </c>
      <c r="C9034" t="s">
        <v>36151</v>
      </c>
    </row>
    <row r="9035" spans="1:3">
      <c r="A9035" s="57" t="s">
        <v>16520</v>
      </c>
      <c r="B9035" s="57" t="s">
        <v>36152</v>
      </c>
      <c r="C9035" t="s">
        <v>36153</v>
      </c>
    </row>
    <row r="9036" spans="1:3">
      <c r="A9036" s="57" t="s">
        <v>16520</v>
      </c>
      <c r="B9036" s="57" t="s">
        <v>36154</v>
      </c>
      <c r="C9036" t="s">
        <v>36155</v>
      </c>
    </row>
    <row r="9037" spans="1:3">
      <c r="A9037" s="57" t="s">
        <v>16520</v>
      </c>
      <c r="B9037" s="57" t="s">
        <v>36156</v>
      </c>
      <c r="C9037" t="s">
        <v>36157</v>
      </c>
    </row>
    <row r="9038" spans="1:3">
      <c r="A9038" s="57" t="s">
        <v>16520</v>
      </c>
      <c r="B9038" s="57" t="s">
        <v>36158</v>
      </c>
      <c r="C9038" t="s">
        <v>36159</v>
      </c>
    </row>
    <row r="9039" spans="1:3">
      <c r="A9039" s="57" t="s">
        <v>16520</v>
      </c>
      <c r="B9039" s="57" t="s">
        <v>36160</v>
      </c>
      <c r="C9039" t="s">
        <v>36161</v>
      </c>
    </row>
    <row r="9040" spans="1:3">
      <c r="A9040" s="57" t="s">
        <v>16520</v>
      </c>
      <c r="B9040" s="57" t="s">
        <v>36162</v>
      </c>
      <c r="C9040" t="s">
        <v>36163</v>
      </c>
    </row>
    <row r="9041" spans="1:3">
      <c r="A9041" s="57" t="s">
        <v>16520</v>
      </c>
      <c r="B9041" s="57" t="s">
        <v>36164</v>
      </c>
      <c r="C9041" t="s">
        <v>36165</v>
      </c>
    </row>
    <row r="9042" spans="1:3">
      <c r="A9042" s="57" t="s">
        <v>16520</v>
      </c>
      <c r="B9042" s="57" t="s">
        <v>36166</v>
      </c>
      <c r="C9042" t="s">
        <v>36167</v>
      </c>
    </row>
    <row r="9043" spans="1:3">
      <c r="A9043" s="57" t="s">
        <v>16520</v>
      </c>
      <c r="B9043" s="57" t="s">
        <v>36168</v>
      </c>
      <c r="C9043" t="s">
        <v>36169</v>
      </c>
    </row>
    <row r="9044" spans="1:3">
      <c r="A9044" s="57" t="s">
        <v>16520</v>
      </c>
      <c r="B9044" s="57" t="s">
        <v>36170</v>
      </c>
      <c r="C9044" t="s">
        <v>36171</v>
      </c>
    </row>
    <row r="9045" spans="1:3">
      <c r="A9045" s="57" t="s">
        <v>16520</v>
      </c>
      <c r="B9045" s="57" t="s">
        <v>36172</v>
      </c>
      <c r="C9045" t="s">
        <v>36173</v>
      </c>
    </row>
    <row r="9046" spans="1:3">
      <c r="A9046" s="57" t="s">
        <v>16520</v>
      </c>
      <c r="B9046" s="57" t="s">
        <v>36174</v>
      </c>
      <c r="C9046" t="s">
        <v>36175</v>
      </c>
    </row>
    <row r="9047" spans="1:3">
      <c r="A9047" s="57" t="s">
        <v>16520</v>
      </c>
      <c r="B9047" s="57" t="s">
        <v>36176</v>
      </c>
      <c r="C9047" t="s">
        <v>36177</v>
      </c>
    </row>
    <row r="9048" spans="1:3">
      <c r="A9048" s="57" t="s">
        <v>16520</v>
      </c>
      <c r="B9048" s="57" t="s">
        <v>36178</v>
      </c>
      <c r="C9048" t="s">
        <v>36179</v>
      </c>
    </row>
    <row r="9049" spans="1:3">
      <c r="A9049" s="57" t="s">
        <v>16520</v>
      </c>
      <c r="B9049" s="57" t="s">
        <v>36180</v>
      </c>
      <c r="C9049" t="s">
        <v>36181</v>
      </c>
    </row>
    <row r="9050" spans="1:3">
      <c r="A9050" s="57" t="s">
        <v>16520</v>
      </c>
      <c r="B9050" s="57" t="s">
        <v>36182</v>
      </c>
      <c r="C9050" t="s">
        <v>36183</v>
      </c>
    </row>
    <row r="9051" spans="1:3">
      <c r="A9051" s="57" t="s">
        <v>16520</v>
      </c>
      <c r="B9051" s="57" t="s">
        <v>36184</v>
      </c>
      <c r="C9051" t="s">
        <v>36185</v>
      </c>
    </row>
    <row r="9052" spans="1:3">
      <c r="A9052" s="57" t="s">
        <v>16520</v>
      </c>
      <c r="B9052" s="57" t="s">
        <v>36186</v>
      </c>
      <c r="C9052" t="s">
        <v>36187</v>
      </c>
    </row>
    <row r="9053" spans="1:3">
      <c r="A9053" s="57" t="s">
        <v>16520</v>
      </c>
      <c r="B9053" s="57" t="s">
        <v>36188</v>
      </c>
      <c r="C9053" t="s">
        <v>29900</v>
      </c>
    </row>
    <row r="9054" spans="1:3">
      <c r="A9054" s="57" t="s">
        <v>16520</v>
      </c>
      <c r="B9054" s="57" t="s">
        <v>36189</v>
      </c>
      <c r="C9054" t="s">
        <v>36190</v>
      </c>
    </row>
    <row r="9055" spans="1:3">
      <c r="A9055" s="57" t="s">
        <v>16520</v>
      </c>
      <c r="B9055" s="57" t="s">
        <v>36191</v>
      </c>
      <c r="C9055" t="s">
        <v>36192</v>
      </c>
    </row>
    <row r="9056" spans="1:3">
      <c r="A9056" s="57" t="s">
        <v>16520</v>
      </c>
      <c r="B9056" s="57" t="s">
        <v>36193</v>
      </c>
      <c r="C9056" t="s">
        <v>36194</v>
      </c>
    </row>
    <row r="9057" spans="1:3">
      <c r="A9057" s="57" t="s">
        <v>16520</v>
      </c>
      <c r="B9057" s="57" t="s">
        <v>36195</v>
      </c>
      <c r="C9057" t="s">
        <v>36196</v>
      </c>
    </row>
    <row r="9058" spans="1:3">
      <c r="A9058" s="57" t="s">
        <v>16520</v>
      </c>
      <c r="B9058" s="57" t="s">
        <v>36197</v>
      </c>
      <c r="C9058" t="s">
        <v>36198</v>
      </c>
    </row>
    <row r="9059" spans="1:3">
      <c r="A9059" s="57" t="s">
        <v>16520</v>
      </c>
      <c r="B9059" s="57" t="s">
        <v>36199</v>
      </c>
      <c r="C9059" t="s">
        <v>36200</v>
      </c>
    </row>
    <row r="9060" spans="1:3">
      <c r="A9060" s="57" t="s">
        <v>16520</v>
      </c>
      <c r="B9060" s="57" t="s">
        <v>36201</v>
      </c>
      <c r="C9060" t="s">
        <v>36202</v>
      </c>
    </row>
    <row r="9061" spans="1:3">
      <c r="A9061" s="57" t="s">
        <v>16520</v>
      </c>
      <c r="B9061" s="57" t="s">
        <v>36203</v>
      </c>
      <c r="C9061" t="s">
        <v>36204</v>
      </c>
    </row>
    <row r="9062" spans="1:3">
      <c r="A9062" s="57" t="s">
        <v>16520</v>
      </c>
      <c r="B9062" s="57" t="s">
        <v>36205</v>
      </c>
      <c r="C9062" t="s">
        <v>36206</v>
      </c>
    </row>
    <row r="9063" spans="1:3">
      <c r="A9063" s="57" t="s">
        <v>16520</v>
      </c>
      <c r="B9063" s="57" t="s">
        <v>36207</v>
      </c>
      <c r="C9063" t="s">
        <v>36095</v>
      </c>
    </row>
    <row r="9064" spans="1:3">
      <c r="A9064" s="57" t="s">
        <v>16520</v>
      </c>
      <c r="B9064" s="57" t="s">
        <v>36208</v>
      </c>
      <c r="C9064" t="s">
        <v>36209</v>
      </c>
    </row>
    <row r="9065" spans="1:3">
      <c r="A9065" s="57" t="s">
        <v>16520</v>
      </c>
      <c r="B9065" s="57" t="s">
        <v>36210</v>
      </c>
      <c r="C9065" t="s">
        <v>36211</v>
      </c>
    </row>
    <row r="9066" spans="1:3">
      <c r="A9066" s="57" t="s">
        <v>16520</v>
      </c>
      <c r="B9066" s="57" t="s">
        <v>36212</v>
      </c>
      <c r="C9066" t="s">
        <v>36213</v>
      </c>
    </row>
    <row r="9067" spans="1:3">
      <c r="A9067" s="57" t="s">
        <v>16520</v>
      </c>
      <c r="B9067" s="57" t="s">
        <v>36214</v>
      </c>
      <c r="C9067" t="s">
        <v>36215</v>
      </c>
    </row>
    <row r="9068" spans="1:3">
      <c r="A9068" s="57" t="s">
        <v>16520</v>
      </c>
      <c r="B9068" s="57" t="s">
        <v>36216</v>
      </c>
      <c r="C9068" t="s">
        <v>36217</v>
      </c>
    </row>
    <row r="9069" spans="1:3">
      <c r="A9069" s="57" t="s">
        <v>16520</v>
      </c>
      <c r="B9069" s="57" t="s">
        <v>36218</v>
      </c>
      <c r="C9069" t="s">
        <v>36219</v>
      </c>
    </row>
    <row r="9070" spans="1:3">
      <c r="A9070" s="57" t="s">
        <v>16520</v>
      </c>
      <c r="B9070" s="57" t="s">
        <v>36220</v>
      </c>
      <c r="C9070" t="s">
        <v>36221</v>
      </c>
    </row>
    <row r="9071" spans="1:3">
      <c r="A9071" s="57" t="s">
        <v>16520</v>
      </c>
      <c r="B9071" s="57" t="s">
        <v>36222</v>
      </c>
      <c r="C9071" t="s">
        <v>36223</v>
      </c>
    </row>
    <row r="9072" spans="1:3">
      <c r="A9072" s="57" t="s">
        <v>16520</v>
      </c>
      <c r="B9072" s="57" t="s">
        <v>36224</v>
      </c>
      <c r="C9072" t="s">
        <v>36225</v>
      </c>
    </row>
    <row r="9073" spans="1:3">
      <c r="A9073" s="57" t="s">
        <v>16520</v>
      </c>
      <c r="B9073" s="57" t="s">
        <v>36226</v>
      </c>
      <c r="C9073" t="s">
        <v>36227</v>
      </c>
    </row>
    <row r="9074" spans="1:3">
      <c r="A9074" s="57" t="s">
        <v>16520</v>
      </c>
      <c r="B9074" s="57" t="s">
        <v>36228</v>
      </c>
      <c r="C9074" t="s">
        <v>36229</v>
      </c>
    </row>
    <row r="9075" spans="1:3">
      <c r="A9075" s="57" t="s">
        <v>16520</v>
      </c>
      <c r="B9075" s="57" t="s">
        <v>36230</v>
      </c>
      <c r="C9075" t="s">
        <v>36231</v>
      </c>
    </row>
    <row r="9076" spans="1:3">
      <c r="A9076" s="57" t="s">
        <v>16520</v>
      </c>
      <c r="B9076" s="57" t="s">
        <v>36232</v>
      </c>
      <c r="C9076" t="s">
        <v>36233</v>
      </c>
    </row>
    <row r="9077" spans="1:3">
      <c r="A9077" s="57" t="s">
        <v>16520</v>
      </c>
      <c r="B9077" s="57" t="s">
        <v>36234</v>
      </c>
      <c r="C9077" t="s">
        <v>36235</v>
      </c>
    </row>
    <row r="9078" spans="1:3">
      <c r="A9078" s="57" t="s">
        <v>16520</v>
      </c>
      <c r="B9078" s="57" t="s">
        <v>36236</v>
      </c>
      <c r="C9078" t="s">
        <v>36237</v>
      </c>
    </row>
    <row r="9079" spans="1:3">
      <c r="A9079" s="57" t="s">
        <v>16520</v>
      </c>
      <c r="B9079" s="57" t="s">
        <v>36238</v>
      </c>
      <c r="C9079" t="s">
        <v>36239</v>
      </c>
    </row>
    <row r="9080" spans="1:3">
      <c r="A9080" s="57" t="s">
        <v>16520</v>
      </c>
      <c r="B9080" s="57" t="s">
        <v>36240</v>
      </c>
      <c r="C9080" t="s">
        <v>36241</v>
      </c>
    </row>
    <row r="9081" spans="1:3">
      <c r="A9081" s="57" t="s">
        <v>16520</v>
      </c>
      <c r="B9081" s="57" t="s">
        <v>36242</v>
      </c>
      <c r="C9081" t="s">
        <v>36243</v>
      </c>
    </row>
    <row r="9082" spans="1:3">
      <c r="A9082" s="57" t="s">
        <v>16520</v>
      </c>
      <c r="B9082" s="57" t="s">
        <v>36244</v>
      </c>
      <c r="C9082" t="s">
        <v>36245</v>
      </c>
    </row>
    <row r="9083" spans="1:3">
      <c r="A9083" s="57" t="s">
        <v>16520</v>
      </c>
      <c r="B9083" s="57" t="s">
        <v>36246</v>
      </c>
      <c r="C9083" t="s">
        <v>36247</v>
      </c>
    </row>
    <row r="9084" spans="1:3">
      <c r="A9084" s="57" t="s">
        <v>16520</v>
      </c>
      <c r="B9084" s="57" t="s">
        <v>36248</v>
      </c>
      <c r="C9084" t="s">
        <v>36249</v>
      </c>
    </row>
    <row r="9085" spans="1:3">
      <c r="A9085" s="57" t="s">
        <v>16520</v>
      </c>
      <c r="B9085" s="57" t="s">
        <v>36250</v>
      </c>
      <c r="C9085" t="s">
        <v>36251</v>
      </c>
    </row>
    <row r="9086" spans="1:3">
      <c r="A9086" s="57" t="s">
        <v>16520</v>
      </c>
      <c r="B9086" s="57" t="s">
        <v>36252</v>
      </c>
      <c r="C9086" t="s">
        <v>36253</v>
      </c>
    </row>
    <row r="9087" spans="1:3">
      <c r="A9087" s="57" t="s">
        <v>16520</v>
      </c>
      <c r="B9087" s="57" t="s">
        <v>36254</v>
      </c>
      <c r="C9087" t="s">
        <v>36255</v>
      </c>
    </row>
    <row r="9088" spans="1:3">
      <c r="A9088" s="57" t="s">
        <v>16520</v>
      </c>
      <c r="B9088" s="57" t="s">
        <v>36256</v>
      </c>
      <c r="C9088" t="s">
        <v>36257</v>
      </c>
    </row>
    <row r="9089" spans="1:3">
      <c r="A9089" s="57" t="s">
        <v>16520</v>
      </c>
      <c r="B9089" s="57" t="s">
        <v>36258</v>
      </c>
      <c r="C9089" t="s">
        <v>36259</v>
      </c>
    </row>
    <row r="9090" spans="1:3">
      <c r="A9090" s="57" t="s">
        <v>16520</v>
      </c>
      <c r="B9090" s="57" t="s">
        <v>36260</v>
      </c>
      <c r="C9090" t="s">
        <v>36161</v>
      </c>
    </row>
    <row r="9091" spans="1:3">
      <c r="A9091" s="57" t="s">
        <v>16520</v>
      </c>
      <c r="B9091" s="57" t="s">
        <v>36261</v>
      </c>
      <c r="C9091" t="s">
        <v>36262</v>
      </c>
    </row>
    <row r="9092" spans="1:3">
      <c r="A9092" s="57" t="s">
        <v>16520</v>
      </c>
      <c r="B9092" s="57" t="s">
        <v>36263</v>
      </c>
      <c r="C9092" t="s">
        <v>36264</v>
      </c>
    </row>
    <row r="9093" spans="1:3">
      <c r="A9093" s="57" t="s">
        <v>16520</v>
      </c>
      <c r="B9093" s="57" t="s">
        <v>36265</v>
      </c>
      <c r="C9093" t="s">
        <v>36266</v>
      </c>
    </row>
    <row r="9094" spans="1:3">
      <c r="A9094" s="57" t="s">
        <v>16520</v>
      </c>
      <c r="B9094" s="57" t="s">
        <v>36267</v>
      </c>
      <c r="C9094" t="s">
        <v>36268</v>
      </c>
    </row>
    <row r="9095" spans="1:3">
      <c r="A9095" s="57" t="s">
        <v>16520</v>
      </c>
      <c r="B9095" s="57" t="s">
        <v>36269</v>
      </c>
      <c r="C9095" t="s">
        <v>25728</v>
      </c>
    </row>
    <row r="9096" spans="1:3">
      <c r="A9096" s="57" t="s">
        <v>16520</v>
      </c>
      <c r="B9096" s="57" t="s">
        <v>36270</v>
      </c>
      <c r="C9096" t="s">
        <v>36271</v>
      </c>
    </row>
    <row r="9097" spans="1:3">
      <c r="A9097" s="57" t="s">
        <v>16520</v>
      </c>
      <c r="B9097" s="57" t="s">
        <v>36272</v>
      </c>
      <c r="C9097" t="s">
        <v>36273</v>
      </c>
    </row>
    <row r="9098" spans="1:3">
      <c r="A9098" s="57" t="s">
        <v>16520</v>
      </c>
      <c r="B9098" s="57" t="s">
        <v>36274</v>
      </c>
      <c r="C9098" t="s">
        <v>36275</v>
      </c>
    </row>
    <row r="9099" spans="1:3">
      <c r="A9099" s="57" t="s">
        <v>16520</v>
      </c>
      <c r="B9099" s="57" t="s">
        <v>36276</v>
      </c>
      <c r="C9099" t="s">
        <v>36277</v>
      </c>
    </row>
    <row r="9100" spans="1:3">
      <c r="A9100" s="57" t="s">
        <v>16520</v>
      </c>
      <c r="B9100" s="57" t="s">
        <v>36278</v>
      </c>
      <c r="C9100" t="s">
        <v>36279</v>
      </c>
    </row>
    <row r="9101" spans="1:3">
      <c r="A9101" s="57" t="s">
        <v>16520</v>
      </c>
      <c r="B9101" s="57" t="s">
        <v>36280</v>
      </c>
      <c r="C9101" t="s">
        <v>36281</v>
      </c>
    </row>
    <row r="9102" spans="1:3">
      <c r="A9102" s="57" t="s">
        <v>16520</v>
      </c>
      <c r="B9102" s="57" t="s">
        <v>36282</v>
      </c>
      <c r="C9102" t="s">
        <v>36283</v>
      </c>
    </row>
    <row r="9103" spans="1:3">
      <c r="A9103" s="57" t="s">
        <v>16520</v>
      </c>
      <c r="B9103" s="57" t="s">
        <v>36284</v>
      </c>
      <c r="C9103" t="s">
        <v>36285</v>
      </c>
    </row>
    <row r="9104" spans="1:3">
      <c r="A9104" s="57" t="s">
        <v>16520</v>
      </c>
      <c r="B9104" s="57" t="s">
        <v>36286</v>
      </c>
      <c r="C9104" t="s">
        <v>36287</v>
      </c>
    </row>
    <row r="9105" spans="1:3">
      <c r="A9105" s="57" t="s">
        <v>16520</v>
      </c>
      <c r="B9105" s="57" t="s">
        <v>36288</v>
      </c>
      <c r="C9105" t="s">
        <v>36289</v>
      </c>
    </row>
    <row r="9106" spans="1:3">
      <c r="A9106" s="57" t="s">
        <v>16520</v>
      </c>
      <c r="B9106" s="57" t="s">
        <v>36290</v>
      </c>
      <c r="C9106" t="s">
        <v>36291</v>
      </c>
    </row>
    <row r="9107" spans="1:3">
      <c r="A9107" s="57" t="s">
        <v>16520</v>
      </c>
      <c r="B9107" s="57" t="s">
        <v>36292</v>
      </c>
      <c r="C9107" t="s">
        <v>36293</v>
      </c>
    </row>
    <row r="9108" spans="1:3">
      <c r="A9108" s="57" t="s">
        <v>16520</v>
      </c>
      <c r="B9108" s="57" t="s">
        <v>36294</v>
      </c>
      <c r="C9108" t="s">
        <v>36295</v>
      </c>
    </row>
    <row r="9109" spans="1:3">
      <c r="A9109" s="57" t="s">
        <v>16520</v>
      </c>
      <c r="B9109" s="57" t="s">
        <v>36296</v>
      </c>
      <c r="C9109" t="s">
        <v>36297</v>
      </c>
    </row>
    <row r="9110" spans="1:3">
      <c r="A9110" s="57" t="s">
        <v>16520</v>
      </c>
      <c r="B9110" s="57" t="s">
        <v>36298</v>
      </c>
      <c r="C9110" t="s">
        <v>36299</v>
      </c>
    </row>
    <row r="9111" spans="1:3">
      <c r="A9111" s="57" t="s">
        <v>16520</v>
      </c>
      <c r="B9111" s="57" t="s">
        <v>36300</v>
      </c>
      <c r="C9111" t="s">
        <v>36301</v>
      </c>
    </row>
    <row r="9112" spans="1:3">
      <c r="A9112" s="57" t="s">
        <v>16520</v>
      </c>
      <c r="B9112" s="57" t="s">
        <v>36302</v>
      </c>
      <c r="C9112" t="s">
        <v>36303</v>
      </c>
    </row>
    <row r="9113" spans="1:3">
      <c r="A9113" s="57" t="s">
        <v>16520</v>
      </c>
      <c r="B9113" s="57" t="s">
        <v>36304</v>
      </c>
      <c r="C9113" t="s">
        <v>36305</v>
      </c>
    </row>
    <row r="9114" spans="1:3">
      <c r="A9114" s="57" t="s">
        <v>16520</v>
      </c>
      <c r="B9114" s="57" t="s">
        <v>36306</v>
      </c>
      <c r="C9114" t="s">
        <v>36307</v>
      </c>
    </row>
    <row r="9115" spans="1:3">
      <c r="A9115" s="57" t="s">
        <v>16520</v>
      </c>
      <c r="B9115" s="57" t="s">
        <v>36308</v>
      </c>
      <c r="C9115" t="s">
        <v>36309</v>
      </c>
    </row>
    <row r="9116" spans="1:3">
      <c r="A9116" s="57" t="s">
        <v>16520</v>
      </c>
      <c r="B9116" s="57" t="s">
        <v>36310</v>
      </c>
      <c r="C9116" t="s">
        <v>36311</v>
      </c>
    </row>
    <row r="9117" spans="1:3">
      <c r="A9117" s="57" t="s">
        <v>16520</v>
      </c>
      <c r="B9117" s="57" t="s">
        <v>36312</v>
      </c>
      <c r="C9117" t="s">
        <v>29757</v>
      </c>
    </row>
    <row r="9118" spans="1:3">
      <c r="A9118" s="57" t="s">
        <v>16520</v>
      </c>
      <c r="B9118" s="57" t="s">
        <v>36313</v>
      </c>
      <c r="C9118" t="s">
        <v>36314</v>
      </c>
    </row>
    <row r="9119" spans="1:3">
      <c r="A9119" s="57" t="s">
        <v>16520</v>
      </c>
      <c r="B9119" s="57" t="s">
        <v>36315</v>
      </c>
      <c r="C9119" t="s">
        <v>33988</v>
      </c>
    </row>
    <row r="9120" spans="1:3">
      <c r="A9120" s="57" t="s">
        <v>16520</v>
      </c>
      <c r="B9120" s="57" t="s">
        <v>36316</v>
      </c>
      <c r="C9120" t="s">
        <v>36317</v>
      </c>
    </row>
    <row r="9121" spans="1:3">
      <c r="A9121" s="57" t="s">
        <v>16520</v>
      </c>
      <c r="B9121" s="57" t="s">
        <v>36318</v>
      </c>
      <c r="C9121" t="s">
        <v>36319</v>
      </c>
    </row>
    <row r="9122" spans="1:3">
      <c r="A9122" s="57" t="s">
        <v>16520</v>
      </c>
      <c r="B9122" s="57" t="s">
        <v>36320</v>
      </c>
      <c r="C9122" t="s">
        <v>36321</v>
      </c>
    </row>
    <row r="9123" spans="1:3">
      <c r="A9123" s="57" t="s">
        <v>16520</v>
      </c>
      <c r="B9123" s="57" t="s">
        <v>36322</v>
      </c>
      <c r="C9123" t="s">
        <v>36323</v>
      </c>
    </row>
    <row r="9124" spans="1:3">
      <c r="A9124" s="57" t="s">
        <v>16520</v>
      </c>
      <c r="B9124" s="57" t="s">
        <v>36324</v>
      </c>
      <c r="C9124" t="s">
        <v>36325</v>
      </c>
    </row>
    <row r="9125" spans="1:3">
      <c r="A9125" s="57" t="s">
        <v>16520</v>
      </c>
      <c r="B9125" s="57" t="s">
        <v>36326</v>
      </c>
      <c r="C9125" t="s">
        <v>36327</v>
      </c>
    </row>
    <row r="9126" spans="1:3">
      <c r="A9126" s="57" t="s">
        <v>16520</v>
      </c>
      <c r="B9126" s="57" t="s">
        <v>36328</v>
      </c>
      <c r="C9126" t="s">
        <v>36329</v>
      </c>
    </row>
    <row r="9127" spans="1:3">
      <c r="A9127" s="57" t="s">
        <v>16520</v>
      </c>
      <c r="B9127" s="57" t="s">
        <v>36330</v>
      </c>
      <c r="C9127" t="s">
        <v>36331</v>
      </c>
    </row>
    <row r="9128" spans="1:3">
      <c r="A9128" s="57" t="s">
        <v>16520</v>
      </c>
      <c r="B9128" s="57" t="s">
        <v>36332</v>
      </c>
      <c r="C9128" t="s">
        <v>29864</v>
      </c>
    </row>
    <row r="9129" spans="1:3">
      <c r="A9129" s="57" t="s">
        <v>16520</v>
      </c>
      <c r="B9129" s="57" t="s">
        <v>36333</v>
      </c>
      <c r="C9129" t="s">
        <v>36334</v>
      </c>
    </row>
    <row r="9130" spans="1:3">
      <c r="A9130" s="57" t="s">
        <v>16520</v>
      </c>
      <c r="B9130" s="57" t="s">
        <v>36335</v>
      </c>
      <c r="C9130" t="s">
        <v>36336</v>
      </c>
    </row>
    <row r="9131" spans="1:3">
      <c r="A9131" s="57" t="s">
        <v>16520</v>
      </c>
      <c r="B9131" s="57" t="s">
        <v>36337</v>
      </c>
      <c r="C9131" t="s">
        <v>36338</v>
      </c>
    </row>
    <row r="9132" spans="1:3">
      <c r="A9132" s="57" t="s">
        <v>16520</v>
      </c>
      <c r="B9132" s="57" t="s">
        <v>36339</v>
      </c>
      <c r="C9132" t="s">
        <v>36340</v>
      </c>
    </row>
    <row r="9133" spans="1:3">
      <c r="A9133" s="57" t="s">
        <v>16520</v>
      </c>
      <c r="B9133" s="57" t="s">
        <v>36341</v>
      </c>
      <c r="C9133" t="s">
        <v>36342</v>
      </c>
    </row>
    <row r="9134" spans="1:3">
      <c r="A9134" s="57" t="s">
        <v>16520</v>
      </c>
      <c r="B9134" s="57" t="s">
        <v>36343</v>
      </c>
      <c r="C9134" t="s">
        <v>36344</v>
      </c>
    </row>
    <row r="9135" spans="1:3">
      <c r="A9135" s="57" t="s">
        <v>16520</v>
      </c>
      <c r="B9135" s="57" t="s">
        <v>36345</v>
      </c>
      <c r="C9135" t="s">
        <v>36346</v>
      </c>
    </row>
    <row r="9136" spans="1:3">
      <c r="A9136" s="57" t="s">
        <v>16520</v>
      </c>
      <c r="B9136" s="57" t="s">
        <v>36347</v>
      </c>
      <c r="C9136" t="s">
        <v>36071</v>
      </c>
    </row>
    <row r="9137" spans="1:3">
      <c r="A9137" s="57" t="s">
        <v>16520</v>
      </c>
      <c r="B9137" s="57" t="s">
        <v>36348</v>
      </c>
      <c r="C9137" t="s">
        <v>36349</v>
      </c>
    </row>
    <row r="9138" spans="1:3">
      <c r="A9138" s="57" t="s">
        <v>16520</v>
      </c>
      <c r="B9138" s="57" t="s">
        <v>36350</v>
      </c>
      <c r="C9138" t="s">
        <v>36351</v>
      </c>
    </row>
    <row r="9139" spans="1:3">
      <c r="A9139" s="57" t="s">
        <v>16520</v>
      </c>
      <c r="B9139" s="57" t="s">
        <v>36352</v>
      </c>
      <c r="C9139" t="s">
        <v>36353</v>
      </c>
    </row>
    <row r="9140" spans="1:3">
      <c r="A9140" s="57" t="s">
        <v>16520</v>
      </c>
      <c r="B9140" s="57" t="s">
        <v>36354</v>
      </c>
      <c r="C9140" t="s">
        <v>36355</v>
      </c>
    </row>
    <row r="9141" spans="1:3">
      <c r="A9141" s="57" t="s">
        <v>16520</v>
      </c>
      <c r="B9141" s="57" t="s">
        <v>36356</v>
      </c>
      <c r="C9141" t="s">
        <v>36357</v>
      </c>
    </row>
    <row r="9142" spans="1:3">
      <c r="A9142" s="57" t="s">
        <v>16520</v>
      </c>
      <c r="B9142" s="57" t="s">
        <v>36358</v>
      </c>
      <c r="C9142" t="s">
        <v>36359</v>
      </c>
    </row>
    <row r="9143" spans="1:3">
      <c r="A9143" s="57" t="s">
        <v>16520</v>
      </c>
      <c r="B9143" s="57" t="s">
        <v>36360</v>
      </c>
      <c r="C9143" t="s">
        <v>36361</v>
      </c>
    </row>
    <row r="9144" spans="1:3">
      <c r="A9144" s="57" t="s">
        <v>16520</v>
      </c>
      <c r="B9144" s="57" t="s">
        <v>36362</v>
      </c>
      <c r="C9144" t="s">
        <v>36363</v>
      </c>
    </row>
    <row r="9145" spans="1:3">
      <c r="A9145" s="57" t="s">
        <v>16520</v>
      </c>
      <c r="B9145" s="57" t="s">
        <v>36364</v>
      </c>
      <c r="C9145" t="s">
        <v>36365</v>
      </c>
    </row>
    <row r="9146" spans="1:3">
      <c r="A9146" s="57" t="s">
        <v>16520</v>
      </c>
      <c r="B9146" s="57" t="s">
        <v>36366</v>
      </c>
      <c r="C9146" t="s">
        <v>36367</v>
      </c>
    </row>
    <row r="9147" spans="1:3">
      <c r="A9147" s="57" t="s">
        <v>16520</v>
      </c>
      <c r="B9147" s="57" t="s">
        <v>36368</v>
      </c>
      <c r="C9147" t="s">
        <v>36369</v>
      </c>
    </row>
    <row r="9148" spans="1:3">
      <c r="A9148" s="57" t="s">
        <v>16520</v>
      </c>
      <c r="B9148" s="57" t="s">
        <v>36370</v>
      </c>
      <c r="C9148" t="s">
        <v>36371</v>
      </c>
    </row>
    <row r="9149" spans="1:3">
      <c r="A9149" s="57" t="s">
        <v>16520</v>
      </c>
      <c r="B9149" s="57" t="s">
        <v>36372</v>
      </c>
      <c r="C9149" t="s">
        <v>36373</v>
      </c>
    </row>
    <row r="9150" spans="1:3">
      <c r="A9150" s="57" t="s">
        <v>16520</v>
      </c>
      <c r="B9150" s="57" t="s">
        <v>36374</v>
      </c>
      <c r="C9150" t="s">
        <v>36375</v>
      </c>
    </row>
    <row r="9151" spans="1:3">
      <c r="A9151" s="57" t="s">
        <v>16520</v>
      </c>
      <c r="B9151" s="57" t="s">
        <v>36376</v>
      </c>
      <c r="C9151" t="s">
        <v>36377</v>
      </c>
    </row>
    <row r="9152" spans="1:3">
      <c r="A9152" s="57" t="s">
        <v>16520</v>
      </c>
      <c r="B9152" s="57" t="s">
        <v>36378</v>
      </c>
      <c r="C9152" t="s">
        <v>36379</v>
      </c>
    </row>
    <row r="9153" spans="1:3">
      <c r="A9153" s="57" t="s">
        <v>16520</v>
      </c>
      <c r="B9153" s="57" t="s">
        <v>36380</v>
      </c>
      <c r="C9153" t="s">
        <v>36381</v>
      </c>
    </row>
    <row r="9154" spans="1:3">
      <c r="A9154" s="57" t="s">
        <v>16520</v>
      </c>
      <c r="B9154" s="57" t="s">
        <v>36382</v>
      </c>
      <c r="C9154" t="s">
        <v>36383</v>
      </c>
    </row>
    <row r="9155" spans="1:3">
      <c r="A9155" s="57" t="s">
        <v>16520</v>
      </c>
      <c r="B9155" s="57" t="s">
        <v>36384</v>
      </c>
      <c r="C9155" t="s">
        <v>36385</v>
      </c>
    </row>
    <row r="9156" spans="1:3">
      <c r="A9156" s="57" t="s">
        <v>16520</v>
      </c>
      <c r="B9156" s="57" t="s">
        <v>36386</v>
      </c>
      <c r="C9156" t="s">
        <v>36387</v>
      </c>
    </row>
    <row r="9157" spans="1:3">
      <c r="A9157" s="57" t="s">
        <v>16520</v>
      </c>
      <c r="B9157" s="57" t="s">
        <v>36388</v>
      </c>
      <c r="C9157" t="s">
        <v>36389</v>
      </c>
    </row>
    <row r="9158" spans="1:3">
      <c r="A9158" s="57" t="s">
        <v>16520</v>
      </c>
      <c r="B9158" s="57" t="s">
        <v>36390</v>
      </c>
      <c r="C9158" t="s">
        <v>36391</v>
      </c>
    </row>
    <row r="9159" spans="1:3">
      <c r="A9159" s="57" t="s">
        <v>16520</v>
      </c>
      <c r="B9159" s="57" t="s">
        <v>36392</v>
      </c>
      <c r="C9159" t="s">
        <v>36393</v>
      </c>
    </row>
    <row r="9160" spans="1:3">
      <c r="A9160" s="57" t="s">
        <v>16520</v>
      </c>
      <c r="B9160" s="57" t="s">
        <v>36394</v>
      </c>
      <c r="C9160" t="s">
        <v>36395</v>
      </c>
    </row>
    <row r="9161" spans="1:3">
      <c r="A9161" s="57" t="s">
        <v>16520</v>
      </c>
      <c r="B9161" s="57" t="s">
        <v>36396</v>
      </c>
      <c r="C9161" t="s">
        <v>36397</v>
      </c>
    </row>
    <row r="9162" spans="1:3">
      <c r="A9162" s="57" t="s">
        <v>16520</v>
      </c>
      <c r="B9162" s="57" t="s">
        <v>36398</v>
      </c>
      <c r="C9162" t="s">
        <v>36399</v>
      </c>
    </row>
    <row r="9163" spans="1:3">
      <c r="A9163" s="57" t="s">
        <v>16520</v>
      </c>
      <c r="B9163" s="57" t="s">
        <v>36400</v>
      </c>
      <c r="C9163" t="s">
        <v>36401</v>
      </c>
    </row>
    <row r="9164" spans="1:3">
      <c r="A9164" s="57" t="s">
        <v>16520</v>
      </c>
      <c r="B9164" s="57" t="s">
        <v>36402</v>
      </c>
      <c r="C9164" t="s">
        <v>36403</v>
      </c>
    </row>
    <row r="9165" spans="1:3">
      <c r="A9165" s="57" t="s">
        <v>16520</v>
      </c>
      <c r="B9165" s="57" t="s">
        <v>36404</v>
      </c>
      <c r="C9165" t="s">
        <v>36405</v>
      </c>
    </row>
    <row r="9166" spans="1:3">
      <c r="A9166" s="57" t="s">
        <v>16520</v>
      </c>
      <c r="B9166" s="57" t="s">
        <v>36406</v>
      </c>
      <c r="C9166" t="s">
        <v>36407</v>
      </c>
    </row>
    <row r="9167" spans="1:3">
      <c r="A9167" s="57" t="s">
        <v>16520</v>
      </c>
      <c r="B9167" s="57" t="s">
        <v>36408</v>
      </c>
      <c r="C9167" t="s">
        <v>36409</v>
      </c>
    </row>
    <row r="9168" spans="1:3">
      <c r="A9168" s="57" t="s">
        <v>16520</v>
      </c>
      <c r="B9168" s="57" t="s">
        <v>36410</v>
      </c>
      <c r="C9168" t="s">
        <v>36411</v>
      </c>
    </row>
    <row r="9169" spans="1:3">
      <c r="A9169" s="57" t="s">
        <v>16520</v>
      </c>
      <c r="B9169" s="57" t="s">
        <v>36412</v>
      </c>
      <c r="C9169" t="s">
        <v>36413</v>
      </c>
    </row>
    <row r="9170" spans="1:3">
      <c r="A9170" s="57" t="s">
        <v>16520</v>
      </c>
      <c r="B9170" s="57" t="s">
        <v>36414</v>
      </c>
      <c r="C9170" t="s">
        <v>36415</v>
      </c>
    </row>
    <row r="9171" spans="1:3">
      <c r="A9171" s="57" t="s">
        <v>16520</v>
      </c>
      <c r="B9171" s="57" t="s">
        <v>36416</v>
      </c>
      <c r="C9171" t="s">
        <v>36417</v>
      </c>
    </row>
    <row r="9172" spans="1:3">
      <c r="A9172" s="57" t="s">
        <v>16520</v>
      </c>
      <c r="B9172" s="57" t="s">
        <v>36418</v>
      </c>
      <c r="C9172" t="s">
        <v>36419</v>
      </c>
    </row>
    <row r="9173" spans="1:3">
      <c r="A9173" s="57" t="s">
        <v>16520</v>
      </c>
      <c r="B9173" s="57" t="s">
        <v>36420</v>
      </c>
      <c r="C9173" t="s">
        <v>36421</v>
      </c>
    </row>
    <row r="9174" spans="1:3">
      <c r="A9174" s="57" t="s">
        <v>16520</v>
      </c>
      <c r="B9174" s="57" t="s">
        <v>36422</v>
      </c>
      <c r="C9174" t="s">
        <v>36423</v>
      </c>
    </row>
    <row r="9175" spans="1:3">
      <c r="A9175" s="57" t="s">
        <v>16520</v>
      </c>
      <c r="B9175" s="57" t="s">
        <v>36424</v>
      </c>
      <c r="C9175" t="s">
        <v>36425</v>
      </c>
    </row>
    <row r="9176" spans="1:3">
      <c r="A9176" s="57" t="s">
        <v>16520</v>
      </c>
      <c r="B9176" s="57" t="s">
        <v>36426</v>
      </c>
      <c r="C9176" t="s">
        <v>36427</v>
      </c>
    </row>
    <row r="9177" spans="1:3">
      <c r="A9177" s="57" t="s">
        <v>16520</v>
      </c>
      <c r="B9177" s="57" t="s">
        <v>36428</v>
      </c>
      <c r="C9177" t="s">
        <v>36429</v>
      </c>
    </row>
    <row r="9178" spans="1:3">
      <c r="A9178" s="57" t="s">
        <v>16520</v>
      </c>
      <c r="B9178" s="57" t="s">
        <v>36430</v>
      </c>
      <c r="C9178" t="s">
        <v>36431</v>
      </c>
    </row>
    <row r="9179" spans="1:3">
      <c r="A9179" s="57" t="s">
        <v>16520</v>
      </c>
      <c r="B9179" s="57" t="s">
        <v>36432</v>
      </c>
      <c r="C9179" t="s">
        <v>36433</v>
      </c>
    </row>
    <row r="9180" spans="1:3">
      <c r="A9180" s="57" t="s">
        <v>16520</v>
      </c>
      <c r="B9180" s="57" t="s">
        <v>36434</v>
      </c>
      <c r="C9180" t="s">
        <v>36089</v>
      </c>
    </row>
    <row r="9181" spans="1:3">
      <c r="A9181" s="57" t="s">
        <v>16520</v>
      </c>
      <c r="B9181" s="57" t="s">
        <v>36435</v>
      </c>
      <c r="C9181" t="s">
        <v>36436</v>
      </c>
    </row>
    <row r="9182" spans="1:3">
      <c r="A9182" s="57" t="s">
        <v>16520</v>
      </c>
      <c r="B9182" s="57" t="s">
        <v>36437</v>
      </c>
      <c r="C9182" t="s">
        <v>36438</v>
      </c>
    </row>
    <row r="9183" spans="1:3">
      <c r="A9183" s="57" t="s">
        <v>16520</v>
      </c>
      <c r="B9183" s="57" t="s">
        <v>36439</v>
      </c>
      <c r="C9183" t="s">
        <v>36440</v>
      </c>
    </row>
    <row r="9184" spans="1:3">
      <c r="A9184" s="57" t="s">
        <v>16520</v>
      </c>
      <c r="B9184" s="57" t="s">
        <v>36441</v>
      </c>
      <c r="C9184" t="s">
        <v>36442</v>
      </c>
    </row>
    <row r="9185" spans="1:3">
      <c r="A9185" s="57" t="s">
        <v>16520</v>
      </c>
      <c r="B9185" s="57" t="s">
        <v>36443</v>
      </c>
      <c r="C9185" t="s">
        <v>36444</v>
      </c>
    </row>
    <row r="9186" spans="1:3">
      <c r="A9186" s="57" t="s">
        <v>16520</v>
      </c>
      <c r="B9186" s="57" t="s">
        <v>36445</v>
      </c>
      <c r="C9186" t="s">
        <v>36446</v>
      </c>
    </row>
    <row r="9187" spans="1:3">
      <c r="A9187" s="57" t="s">
        <v>16520</v>
      </c>
      <c r="B9187" s="57" t="s">
        <v>36447</v>
      </c>
      <c r="C9187" t="s">
        <v>36448</v>
      </c>
    </row>
    <row r="9188" spans="1:3">
      <c r="A9188" s="57" t="s">
        <v>16520</v>
      </c>
      <c r="B9188" s="57" t="s">
        <v>36449</v>
      </c>
      <c r="C9188" t="s">
        <v>36450</v>
      </c>
    </row>
    <row r="9189" spans="1:3">
      <c r="A9189" s="57" t="s">
        <v>16520</v>
      </c>
      <c r="B9189" s="57" t="s">
        <v>36451</v>
      </c>
      <c r="C9189" t="s">
        <v>36452</v>
      </c>
    </row>
    <row r="9190" spans="1:3">
      <c r="A9190" s="57" t="s">
        <v>16520</v>
      </c>
      <c r="B9190" s="57" t="s">
        <v>36453</v>
      </c>
      <c r="C9190" t="s">
        <v>36454</v>
      </c>
    </row>
    <row r="9191" spans="1:3">
      <c r="A9191" s="57" t="s">
        <v>16520</v>
      </c>
      <c r="B9191" s="57" t="s">
        <v>36455</v>
      </c>
      <c r="C9191" t="s">
        <v>36456</v>
      </c>
    </row>
    <row r="9192" spans="1:3">
      <c r="A9192" s="57" t="s">
        <v>16520</v>
      </c>
      <c r="B9192" s="57" t="s">
        <v>36457</v>
      </c>
      <c r="C9192" t="s">
        <v>36458</v>
      </c>
    </row>
    <row r="9193" spans="1:3">
      <c r="A9193" s="57" t="s">
        <v>16520</v>
      </c>
      <c r="B9193" s="57" t="s">
        <v>36459</v>
      </c>
      <c r="C9193" t="s">
        <v>36460</v>
      </c>
    </row>
    <row r="9194" spans="1:3">
      <c r="A9194" s="57" t="s">
        <v>16520</v>
      </c>
      <c r="B9194" s="57" t="s">
        <v>36461</v>
      </c>
      <c r="C9194" t="s">
        <v>36462</v>
      </c>
    </row>
    <row r="9195" spans="1:3">
      <c r="A9195" s="57" t="s">
        <v>16520</v>
      </c>
      <c r="B9195" s="57" t="s">
        <v>36463</v>
      </c>
      <c r="C9195" t="s">
        <v>36464</v>
      </c>
    </row>
    <row r="9196" spans="1:3">
      <c r="A9196" s="57" t="s">
        <v>16520</v>
      </c>
      <c r="B9196" s="57" t="s">
        <v>36465</v>
      </c>
      <c r="C9196" t="s">
        <v>36466</v>
      </c>
    </row>
    <row r="9197" spans="1:3">
      <c r="A9197" s="57" t="s">
        <v>16520</v>
      </c>
      <c r="B9197" s="57" t="s">
        <v>36467</v>
      </c>
      <c r="C9197" t="s">
        <v>36468</v>
      </c>
    </row>
    <row r="9198" spans="1:3">
      <c r="A9198" s="57" t="s">
        <v>16520</v>
      </c>
      <c r="B9198" s="57" t="s">
        <v>36469</v>
      </c>
      <c r="C9198" t="s">
        <v>36470</v>
      </c>
    </row>
    <row r="9199" spans="1:3">
      <c r="A9199" s="57" t="s">
        <v>16520</v>
      </c>
      <c r="B9199" s="57" t="s">
        <v>36471</v>
      </c>
      <c r="C9199" t="s">
        <v>36472</v>
      </c>
    </row>
    <row r="9200" spans="1:3">
      <c r="A9200" s="57" t="s">
        <v>16520</v>
      </c>
      <c r="B9200" s="57" t="s">
        <v>36473</v>
      </c>
      <c r="C9200" t="s">
        <v>36474</v>
      </c>
    </row>
    <row r="9201" spans="1:3">
      <c r="A9201" s="57" t="s">
        <v>16520</v>
      </c>
      <c r="B9201" s="57" t="s">
        <v>36475</v>
      </c>
      <c r="C9201" t="s">
        <v>33944</v>
      </c>
    </row>
    <row r="9202" spans="1:3">
      <c r="A9202" s="57" t="s">
        <v>16520</v>
      </c>
      <c r="B9202" s="57" t="s">
        <v>36476</v>
      </c>
      <c r="C9202" t="s">
        <v>36477</v>
      </c>
    </row>
    <row r="9203" spans="1:3">
      <c r="A9203" s="57" t="s">
        <v>16520</v>
      </c>
      <c r="B9203" s="57" t="s">
        <v>36478</v>
      </c>
      <c r="C9203" t="s">
        <v>36479</v>
      </c>
    </row>
    <row r="9204" spans="1:3">
      <c r="A9204" s="57" t="s">
        <v>16520</v>
      </c>
      <c r="B9204" s="57" t="s">
        <v>36480</v>
      </c>
      <c r="C9204" t="s">
        <v>36481</v>
      </c>
    </row>
    <row r="9205" spans="1:3">
      <c r="A9205" s="57" t="s">
        <v>16520</v>
      </c>
      <c r="B9205" s="57" t="s">
        <v>36482</v>
      </c>
      <c r="C9205" t="s">
        <v>36483</v>
      </c>
    </row>
    <row r="9206" spans="1:3">
      <c r="A9206" s="57" t="s">
        <v>16520</v>
      </c>
      <c r="B9206" s="57" t="s">
        <v>36484</v>
      </c>
      <c r="C9206" t="s">
        <v>36485</v>
      </c>
    </row>
    <row r="9207" spans="1:3">
      <c r="A9207" s="57" t="s">
        <v>16520</v>
      </c>
      <c r="B9207" s="57" t="s">
        <v>36486</v>
      </c>
      <c r="C9207" t="s">
        <v>36487</v>
      </c>
    </row>
    <row r="9208" spans="1:3">
      <c r="A9208" s="57" t="s">
        <v>16520</v>
      </c>
      <c r="B9208" s="57" t="s">
        <v>36488</v>
      </c>
      <c r="C9208" t="s">
        <v>36489</v>
      </c>
    </row>
    <row r="9209" spans="1:3">
      <c r="A9209" s="57" t="s">
        <v>16520</v>
      </c>
      <c r="B9209" s="57" t="s">
        <v>36490</v>
      </c>
      <c r="C9209" t="s">
        <v>36491</v>
      </c>
    </row>
    <row r="9210" spans="1:3">
      <c r="A9210" s="57" t="s">
        <v>16520</v>
      </c>
      <c r="B9210" s="57" t="s">
        <v>36492</v>
      </c>
      <c r="C9210" t="s">
        <v>36493</v>
      </c>
    </row>
    <row r="9211" spans="1:3">
      <c r="A9211" s="57" t="s">
        <v>16520</v>
      </c>
      <c r="B9211" s="57" t="s">
        <v>36494</v>
      </c>
      <c r="C9211" t="s">
        <v>36495</v>
      </c>
    </row>
    <row r="9212" spans="1:3">
      <c r="A9212" s="57" t="s">
        <v>16520</v>
      </c>
      <c r="B9212" s="57" t="s">
        <v>36496</v>
      </c>
      <c r="C9212" t="s">
        <v>36497</v>
      </c>
    </row>
    <row r="9213" spans="1:3">
      <c r="A9213" s="57" t="s">
        <v>16520</v>
      </c>
      <c r="B9213" s="57" t="s">
        <v>36498</v>
      </c>
      <c r="C9213" t="s">
        <v>36499</v>
      </c>
    </row>
    <row r="9214" spans="1:3">
      <c r="A9214" s="57" t="s">
        <v>16520</v>
      </c>
      <c r="B9214" s="57" t="s">
        <v>36500</v>
      </c>
      <c r="C9214" t="s">
        <v>36501</v>
      </c>
    </row>
    <row r="9215" spans="1:3">
      <c r="A9215" s="57" t="s">
        <v>16520</v>
      </c>
      <c r="B9215" s="57" t="s">
        <v>36502</v>
      </c>
      <c r="C9215" t="s">
        <v>36503</v>
      </c>
    </row>
    <row r="9216" spans="1:3">
      <c r="A9216" s="57" t="s">
        <v>16520</v>
      </c>
      <c r="B9216" s="57" t="s">
        <v>36504</v>
      </c>
      <c r="C9216" t="s">
        <v>36505</v>
      </c>
    </row>
    <row r="9217" spans="1:3">
      <c r="A9217" s="57" t="s">
        <v>16520</v>
      </c>
      <c r="B9217" s="57" t="s">
        <v>36506</v>
      </c>
      <c r="C9217" t="s">
        <v>36507</v>
      </c>
    </row>
    <row r="9218" spans="1:3">
      <c r="A9218" s="57" t="s">
        <v>16520</v>
      </c>
      <c r="B9218" s="57" t="s">
        <v>36508</v>
      </c>
      <c r="C9218" t="s">
        <v>36509</v>
      </c>
    </row>
    <row r="9219" spans="1:3">
      <c r="A9219" s="57" t="s">
        <v>16520</v>
      </c>
      <c r="B9219" s="57" t="s">
        <v>36510</v>
      </c>
      <c r="C9219" t="s">
        <v>36511</v>
      </c>
    </row>
    <row r="9220" spans="1:3">
      <c r="A9220" s="57" t="s">
        <v>16520</v>
      </c>
      <c r="B9220" s="57" t="s">
        <v>36512</v>
      </c>
      <c r="C9220" t="s">
        <v>36513</v>
      </c>
    </row>
    <row r="9221" spans="1:3">
      <c r="A9221" s="57" t="s">
        <v>16520</v>
      </c>
      <c r="B9221" s="57" t="s">
        <v>36514</v>
      </c>
      <c r="C9221" t="s">
        <v>36515</v>
      </c>
    </row>
    <row r="9222" spans="1:3">
      <c r="A9222" s="57" t="s">
        <v>16520</v>
      </c>
      <c r="B9222" s="57" t="s">
        <v>36516</v>
      </c>
      <c r="C9222" t="s">
        <v>36517</v>
      </c>
    </row>
    <row r="9223" spans="1:3">
      <c r="A9223" s="57" t="s">
        <v>16520</v>
      </c>
      <c r="B9223" s="57" t="s">
        <v>36518</v>
      </c>
      <c r="C9223" t="s">
        <v>36519</v>
      </c>
    </row>
    <row r="9224" spans="1:3">
      <c r="A9224" s="57" t="s">
        <v>16520</v>
      </c>
      <c r="B9224" s="57" t="s">
        <v>36520</v>
      </c>
      <c r="C9224" t="s">
        <v>36521</v>
      </c>
    </row>
    <row r="9225" spans="1:3">
      <c r="A9225" s="57" t="s">
        <v>16520</v>
      </c>
      <c r="B9225" s="57" t="s">
        <v>36522</v>
      </c>
      <c r="C9225" t="s">
        <v>36523</v>
      </c>
    </row>
    <row r="9226" spans="1:3">
      <c r="A9226" s="57" t="s">
        <v>16520</v>
      </c>
      <c r="B9226" s="57" t="s">
        <v>36524</v>
      </c>
      <c r="C9226" t="s">
        <v>36525</v>
      </c>
    </row>
    <row r="9227" spans="1:3">
      <c r="A9227" s="57" t="s">
        <v>16520</v>
      </c>
      <c r="B9227" s="57" t="s">
        <v>36526</v>
      </c>
      <c r="C9227" t="s">
        <v>36527</v>
      </c>
    </row>
    <row r="9228" spans="1:3">
      <c r="A9228" s="57" t="s">
        <v>16520</v>
      </c>
      <c r="B9228" s="57" t="s">
        <v>36528</v>
      </c>
      <c r="C9228" t="s">
        <v>25673</v>
      </c>
    </row>
    <row r="9229" spans="1:3">
      <c r="A9229" s="57" t="s">
        <v>16520</v>
      </c>
      <c r="B9229" s="57" t="s">
        <v>36529</v>
      </c>
      <c r="C9229" t="s">
        <v>36530</v>
      </c>
    </row>
    <row r="9230" spans="1:3">
      <c r="A9230" s="57" t="s">
        <v>16520</v>
      </c>
      <c r="B9230" s="57" t="s">
        <v>36531</v>
      </c>
      <c r="C9230" t="s">
        <v>36532</v>
      </c>
    </row>
    <row r="9231" spans="1:3">
      <c r="A9231" s="57" t="s">
        <v>16520</v>
      </c>
      <c r="B9231" s="57" t="s">
        <v>36533</v>
      </c>
      <c r="C9231" t="s">
        <v>36534</v>
      </c>
    </row>
    <row r="9232" spans="1:3">
      <c r="A9232" s="57" t="s">
        <v>16520</v>
      </c>
      <c r="B9232" s="57" t="s">
        <v>36535</v>
      </c>
      <c r="C9232" t="s">
        <v>36536</v>
      </c>
    </row>
    <row r="9233" spans="1:3">
      <c r="A9233" s="57" t="s">
        <v>16520</v>
      </c>
      <c r="B9233" s="57" t="s">
        <v>36537</v>
      </c>
      <c r="C9233" t="s">
        <v>22373</v>
      </c>
    </row>
    <row r="9234" spans="1:3">
      <c r="A9234" s="57" t="s">
        <v>16520</v>
      </c>
      <c r="B9234" s="57" t="s">
        <v>36538</v>
      </c>
      <c r="C9234" t="s">
        <v>32591</v>
      </c>
    </row>
    <row r="9235" spans="1:3">
      <c r="A9235" s="57" t="s">
        <v>16520</v>
      </c>
      <c r="B9235" s="57" t="s">
        <v>36539</v>
      </c>
      <c r="C9235" t="s">
        <v>36540</v>
      </c>
    </row>
    <row r="9236" spans="1:3">
      <c r="A9236" s="57" t="s">
        <v>16520</v>
      </c>
      <c r="B9236" s="57" t="s">
        <v>36541</v>
      </c>
      <c r="C9236" t="s">
        <v>36542</v>
      </c>
    </row>
    <row r="9237" spans="1:3">
      <c r="A9237" s="57" t="s">
        <v>16520</v>
      </c>
      <c r="B9237" s="57" t="s">
        <v>36543</v>
      </c>
      <c r="C9237" t="s">
        <v>36544</v>
      </c>
    </row>
    <row r="9238" spans="1:3">
      <c r="A9238" s="57" t="s">
        <v>16520</v>
      </c>
      <c r="B9238" s="57" t="s">
        <v>36545</v>
      </c>
      <c r="C9238" t="s">
        <v>36546</v>
      </c>
    </row>
    <row r="9239" spans="1:3">
      <c r="A9239" s="57" t="s">
        <v>16520</v>
      </c>
      <c r="B9239" s="57" t="s">
        <v>36547</v>
      </c>
      <c r="C9239" t="s">
        <v>36548</v>
      </c>
    </row>
    <row r="9240" spans="1:3">
      <c r="A9240" s="57" t="s">
        <v>16520</v>
      </c>
      <c r="B9240" s="57" t="s">
        <v>36549</v>
      </c>
      <c r="C9240" t="s">
        <v>36550</v>
      </c>
    </row>
    <row r="9241" spans="1:3">
      <c r="A9241" s="57" t="s">
        <v>16520</v>
      </c>
      <c r="B9241" s="57" t="s">
        <v>36551</v>
      </c>
      <c r="C9241" t="s">
        <v>36552</v>
      </c>
    </row>
    <row r="9242" spans="1:3">
      <c r="A9242" s="57" t="s">
        <v>16520</v>
      </c>
      <c r="B9242" s="57" t="s">
        <v>36553</v>
      </c>
      <c r="C9242" t="s">
        <v>25488</v>
      </c>
    </row>
    <row r="9243" spans="1:3">
      <c r="A9243" s="57" t="s">
        <v>16520</v>
      </c>
      <c r="B9243" s="57" t="s">
        <v>36554</v>
      </c>
      <c r="C9243" t="s">
        <v>36555</v>
      </c>
    </row>
    <row r="9244" spans="1:3">
      <c r="A9244" s="57" t="s">
        <v>16520</v>
      </c>
      <c r="B9244" s="57" t="s">
        <v>36556</v>
      </c>
      <c r="C9244" t="s">
        <v>36557</v>
      </c>
    </row>
    <row r="9245" spans="1:3">
      <c r="A9245" s="57" t="s">
        <v>16520</v>
      </c>
      <c r="B9245" s="57" t="s">
        <v>36558</v>
      </c>
      <c r="C9245" t="s">
        <v>36559</v>
      </c>
    </row>
    <row r="9246" spans="1:3">
      <c r="A9246" s="57" t="s">
        <v>16520</v>
      </c>
      <c r="B9246" s="57" t="s">
        <v>36560</v>
      </c>
      <c r="C9246" t="s">
        <v>36561</v>
      </c>
    </row>
    <row r="9247" spans="1:3">
      <c r="A9247" s="57" t="s">
        <v>16520</v>
      </c>
      <c r="B9247" s="57" t="s">
        <v>36562</v>
      </c>
      <c r="C9247" t="s">
        <v>36563</v>
      </c>
    </row>
    <row r="9248" spans="1:3">
      <c r="A9248" s="57" t="s">
        <v>16520</v>
      </c>
      <c r="B9248" s="57" t="s">
        <v>36564</v>
      </c>
      <c r="C9248" t="s">
        <v>36565</v>
      </c>
    </row>
    <row r="9249" spans="1:3">
      <c r="A9249" s="57" t="s">
        <v>16520</v>
      </c>
      <c r="B9249" s="57" t="s">
        <v>36566</v>
      </c>
      <c r="C9249" t="s">
        <v>36567</v>
      </c>
    </row>
    <row r="9250" spans="1:3">
      <c r="A9250" s="57" t="s">
        <v>16520</v>
      </c>
      <c r="B9250" s="57" t="s">
        <v>36568</v>
      </c>
      <c r="C9250" t="s">
        <v>36569</v>
      </c>
    </row>
    <row r="9251" spans="1:3">
      <c r="A9251" s="57" t="s">
        <v>16520</v>
      </c>
      <c r="B9251" s="57" t="s">
        <v>36570</v>
      </c>
      <c r="C9251" t="s">
        <v>36571</v>
      </c>
    </row>
    <row r="9252" spans="1:3">
      <c r="A9252" s="57" t="s">
        <v>16520</v>
      </c>
      <c r="B9252" s="57" t="s">
        <v>36572</v>
      </c>
      <c r="C9252" t="s">
        <v>36573</v>
      </c>
    </row>
    <row r="9253" spans="1:3">
      <c r="A9253" s="57" t="s">
        <v>16520</v>
      </c>
      <c r="B9253" s="57" t="s">
        <v>36574</v>
      </c>
      <c r="C9253" t="s">
        <v>36575</v>
      </c>
    </row>
    <row r="9254" spans="1:3">
      <c r="A9254" s="57" t="s">
        <v>16863</v>
      </c>
      <c r="B9254" s="57" t="s">
        <v>36576</v>
      </c>
      <c r="C9254" t="s">
        <v>36577</v>
      </c>
    </row>
    <row r="9255" spans="1:3">
      <c r="A9255" s="57" t="s">
        <v>16863</v>
      </c>
      <c r="B9255" s="57" t="s">
        <v>36578</v>
      </c>
      <c r="C9255" t="s">
        <v>36579</v>
      </c>
    </row>
    <row r="9256" spans="1:3">
      <c r="A9256" s="57" t="s">
        <v>16863</v>
      </c>
      <c r="B9256" s="57" t="s">
        <v>36580</v>
      </c>
      <c r="C9256" t="s">
        <v>36581</v>
      </c>
    </row>
    <row r="9257" spans="1:3">
      <c r="A9257" s="57" t="s">
        <v>16863</v>
      </c>
      <c r="B9257" s="57" t="s">
        <v>36582</v>
      </c>
      <c r="C9257" t="s">
        <v>36583</v>
      </c>
    </row>
    <row r="9258" spans="1:3">
      <c r="A9258" s="57" t="s">
        <v>16863</v>
      </c>
      <c r="B9258" s="57" t="s">
        <v>36584</v>
      </c>
      <c r="C9258" t="s">
        <v>36585</v>
      </c>
    </row>
    <row r="9259" spans="1:3">
      <c r="A9259" s="57" t="s">
        <v>16863</v>
      </c>
      <c r="B9259" s="57" t="s">
        <v>36586</v>
      </c>
      <c r="C9259" t="s">
        <v>36587</v>
      </c>
    </row>
    <row r="9260" spans="1:3">
      <c r="A9260" s="57" t="s">
        <v>16863</v>
      </c>
      <c r="B9260" s="57" t="s">
        <v>36588</v>
      </c>
      <c r="C9260" t="s">
        <v>36589</v>
      </c>
    </row>
    <row r="9261" spans="1:3">
      <c r="A9261" s="57" t="s">
        <v>16863</v>
      </c>
      <c r="B9261" s="57" t="s">
        <v>36590</v>
      </c>
      <c r="C9261" t="s">
        <v>36591</v>
      </c>
    </row>
    <row r="9262" spans="1:3">
      <c r="A9262" s="57" t="s">
        <v>16863</v>
      </c>
      <c r="B9262" s="57" t="s">
        <v>36592</v>
      </c>
      <c r="C9262" t="s">
        <v>36593</v>
      </c>
    </row>
    <row r="9263" spans="1:3">
      <c r="A9263" s="57" t="s">
        <v>16863</v>
      </c>
      <c r="B9263" s="57" t="s">
        <v>36594</v>
      </c>
      <c r="C9263" t="s">
        <v>36595</v>
      </c>
    </row>
    <row r="9264" spans="1:3">
      <c r="A9264" s="57" t="s">
        <v>16863</v>
      </c>
      <c r="B9264" s="57" t="s">
        <v>36596</v>
      </c>
      <c r="C9264" t="s">
        <v>36597</v>
      </c>
    </row>
    <row r="9265" spans="1:3">
      <c r="A9265" s="57" t="s">
        <v>16863</v>
      </c>
      <c r="B9265" s="57" t="s">
        <v>36598</v>
      </c>
      <c r="C9265" t="s">
        <v>36599</v>
      </c>
    </row>
    <row r="9266" spans="1:3">
      <c r="A9266" s="57" t="s">
        <v>16863</v>
      </c>
      <c r="B9266" s="57" t="s">
        <v>36600</v>
      </c>
      <c r="C9266" t="s">
        <v>36601</v>
      </c>
    </row>
    <row r="9267" spans="1:3">
      <c r="A9267" s="57" t="s">
        <v>16863</v>
      </c>
      <c r="B9267" s="57" t="s">
        <v>36602</v>
      </c>
      <c r="C9267" t="s">
        <v>36603</v>
      </c>
    </row>
    <row r="9268" spans="1:3">
      <c r="A9268" s="57" t="s">
        <v>16863</v>
      </c>
      <c r="B9268" s="57" t="s">
        <v>36604</v>
      </c>
      <c r="C9268" t="s">
        <v>36605</v>
      </c>
    </row>
    <row r="9269" spans="1:3">
      <c r="A9269" s="57" t="s">
        <v>16863</v>
      </c>
      <c r="B9269" s="57" t="s">
        <v>36606</v>
      </c>
      <c r="C9269" t="s">
        <v>36607</v>
      </c>
    </row>
    <row r="9270" spans="1:3">
      <c r="A9270" s="57" t="s">
        <v>16863</v>
      </c>
      <c r="B9270" s="57" t="s">
        <v>36608</v>
      </c>
      <c r="C9270" t="s">
        <v>36609</v>
      </c>
    </row>
    <row r="9271" spans="1:3">
      <c r="A9271" s="57" t="s">
        <v>16863</v>
      </c>
      <c r="B9271" s="57" t="s">
        <v>36610</v>
      </c>
      <c r="C9271" t="s">
        <v>24652</v>
      </c>
    </row>
    <row r="9272" spans="1:3">
      <c r="A9272" s="57" t="s">
        <v>16863</v>
      </c>
      <c r="B9272" s="57" t="s">
        <v>36611</v>
      </c>
      <c r="C9272" t="s">
        <v>36612</v>
      </c>
    </row>
    <row r="9273" spans="1:3">
      <c r="A9273" s="57" t="s">
        <v>16863</v>
      </c>
      <c r="B9273" s="57" t="s">
        <v>36613</v>
      </c>
      <c r="C9273" t="s">
        <v>36614</v>
      </c>
    </row>
    <row r="9274" spans="1:3">
      <c r="A9274" s="57" t="s">
        <v>16863</v>
      </c>
      <c r="B9274" s="57" t="s">
        <v>36615</v>
      </c>
      <c r="C9274" t="s">
        <v>36616</v>
      </c>
    </row>
    <row r="9275" spans="1:3">
      <c r="A9275" s="57" t="s">
        <v>16863</v>
      </c>
      <c r="B9275" s="57" t="s">
        <v>36617</v>
      </c>
      <c r="C9275" t="s">
        <v>36618</v>
      </c>
    </row>
    <row r="9276" spans="1:3">
      <c r="A9276" s="57" t="s">
        <v>16863</v>
      </c>
      <c r="B9276" s="57" t="s">
        <v>36619</v>
      </c>
      <c r="C9276" t="s">
        <v>36620</v>
      </c>
    </row>
    <row r="9277" spans="1:3">
      <c r="A9277" s="57" t="s">
        <v>16863</v>
      </c>
      <c r="B9277" s="57" t="s">
        <v>36621</v>
      </c>
      <c r="C9277" t="s">
        <v>36622</v>
      </c>
    </row>
    <row r="9278" spans="1:3">
      <c r="A9278" s="57" t="s">
        <v>16863</v>
      </c>
      <c r="B9278" s="57" t="s">
        <v>36623</v>
      </c>
      <c r="C9278" t="s">
        <v>36624</v>
      </c>
    </row>
    <row r="9279" spans="1:3">
      <c r="A9279" s="57" t="s">
        <v>16863</v>
      </c>
      <c r="B9279" s="57" t="s">
        <v>36625</v>
      </c>
      <c r="C9279" t="s">
        <v>36626</v>
      </c>
    </row>
    <row r="9280" spans="1:3">
      <c r="A9280" s="57" t="s">
        <v>16863</v>
      </c>
      <c r="B9280" s="57" t="s">
        <v>36627</v>
      </c>
      <c r="C9280" t="s">
        <v>36628</v>
      </c>
    </row>
    <row r="9281" spans="1:3">
      <c r="A9281" s="57" t="s">
        <v>16863</v>
      </c>
      <c r="B9281" s="57" t="s">
        <v>36629</v>
      </c>
      <c r="C9281" t="s">
        <v>36630</v>
      </c>
    </row>
    <row r="9282" spans="1:3">
      <c r="A9282" s="57" t="s">
        <v>16863</v>
      </c>
      <c r="B9282" s="57" t="s">
        <v>36631</v>
      </c>
      <c r="C9282" t="s">
        <v>36632</v>
      </c>
    </row>
    <row r="9283" spans="1:3">
      <c r="A9283" s="57" t="s">
        <v>16863</v>
      </c>
      <c r="B9283" s="57" t="s">
        <v>36633</v>
      </c>
      <c r="C9283" t="s">
        <v>36634</v>
      </c>
    </row>
    <row r="9284" spans="1:3">
      <c r="A9284" s="57" t="s">
        <v>16863</v>
      </c>
      <c r="B9284" s="57" t="s">
        <v>36635</v>
      </c>
      <c r="C9284" t="s">
        <v>36636</v>
      </c>
    </row>
    <row r="9285" spans="1:3">
      <c r="A9285" s="57" t="s">
        <v>16863</v>
      </c>
      <c r="B9285" s="57" t="s">
        <v>36637</v>
      </c>
      <c r="C9285" t="s">
        <v>36638</v>
      </c>
    </row>
    <row r="9286" spans="1:3">
      <c r="A9286" s="57" t="s">
        <v>16863</v>
      </c>
      <c r="B9286" s="57" t="s">
        <v>36639</v>
      </c>
      <c r="C9286" t="s">
        <v>36640</v>
      </c>
    </row>
    <row r="9287" spans="1:3">
      <c r="A9287" s="57" t="s">
        <v>16863</v>
      </c>
      <c r="B9287" s="57" t="s">
        <v>36641</v>
      </c>
      <c r="C9287" t="s">
        <v>36642</v>
      </c>
    </row>
    <row r="9288" spans="1:3">
      <c r="A9288" s="57" t="s">
        <v>16863</v>
      </c>
      <c r="B9288" s="57" t="s">
        <v>36643</v>
      </c>
      <c r="C9288" t="s">
        <v>36644</v>
      </c>
    </row>
    <row r="9289" spans="1:3">
      <c r="A9289" s="57" t="s">
        <v>16863</v>
      </c>
      <c r="B9289" s="57" t="s">
        <v>36645</v>
      </c>
      <c r="C9289" t="s">
        <v>36646</v>
      </c>
    </row>
    <row r="9290" spans="1:3">
      <c r="A9290" s="57" t="s">
        <v>16863</v>
      </c>
      <c r="B9290" s="57" t="s">
        <v>36647</v>
      </c>
      <c r="C9290" t="s">
        <v>36648</v>
      </c>
    </row>
    <row r="9291" spans="1:3">
      <c r="A9291" s="57" t="s">
        <v>16863</v>
      </c>
      <c r="B9291" s="57" t="s">
        <v>36649</v>
      </c>
      <c r="C9291" t="s">
        <v>36650</v>
      </c>
    </row>
    <row r="9292" spans="1:3">
      <c r="A9292" s="184" t="s">
        <v>16863</v>
      </c>
      <c r="B9292" s="57" t="s">
        <v>36651</v>
      </c>
      <c r="C9292" t="s">
        <v>36652</v>
      </c>
    </row>
    <row r="9293" spans="1:3">
      <c r="A9293" s="57" t="s">
        <v>16863</v>
      </c>
      <c r="B9293" s="57" t="s">
        <v>36653</v>
      </c>
      <c r="C9293" t="s">
        <v>36654</v>
      </c>
    </row>
    <row r="9294" spans="1:3">
      <c r="A9294" s="57" t="s">
        <v>16863</v>
      </c>
      <c r="B9294" s="57" t="s">
        <v>36655</v>
      </c>
      <c r="C9294" t="s">
        <v>36656</v>
      </c>
    </row>
    <row r="9295" spans="1:3">
      <c r="A9295" s="57" t="s">
        <v>16863</v>
      </c>
      <c r="B9295" s="57" t="s">
        <v>36657</v>
      </c>
      <c r="C9295" t="s">
        <v>22216</v>
      </c>
    </row>
    <row r="9296" spans="1:3">
      <c r="A9296" s="57" t="s">
        <v>16863</v>
      </c>
      <c r="B9296" s="57" t="s">
        <v>36658</v>
      </c>
      <c r="C9296" t="s">
        <v>36659</v>
      </c>
    </row>
    <row r="9297" spans="1:3">
      <c r="A9297" s="57" t="s">
        <v>16863</v>
      </c>
      <c r="B9297" s="57" t="s">
        <v>36660</v>
      </c>
      <c r="C9297" t="s">
        <v>36661</v>
      </c>
    </row>
    <row r="9298" spans="1:3">
      <c r="A9298" s="57" t="s">
        <v>16863</v>
      </c>
      <c r="B9298" s="57" t="s">
        <v>36662</v>
      </c>
      <c r="C9298" t="s">
        <v>36663</v>
      </c>
    </row>
    <row r="9299" spans="1:3">
      <c r="A9299" s="57" t="s">
        <v>16863</v>
      </c>
      <c r="B9299" s="57" t="s">
        <v>36664</v>
      </c>
      <c r="C9299" t="s">
        <v>36665</v>
      </c>
    </row>
    <row r="9300" spans="1:3">
      <c r="A9300" s="57" t="s">
        <v>16863</v>
      </c>
      <c r="B9300" s="57" t="s">
        <v>36666</v>
      </c>
      <c r="C9300" t="s">
        <v>36667</v>
      </c>
    </row>
    <row r="9301" spans="1:3">
      <c r="A9301" s="57" t="s">
        <v>16863</v>
      </c>
      <c r="B9301" s="57" t="s">
        <v>36668</v>
      </c>
      <c r="C9301" t="s">
        <v>36669</v>
      </c>
    </row>
    <row r="9302" spans="1:3">
      <c r="A9302" s="57" t="s">
        <v>16863</v>
      </c>
      <c r="B9302" s="57" t="s">
        <v>36670</v>
      </c>
      <c r="C9302" t="s">
        <v>36671</v>
      </c>
    </row>
    <row r="9303" spans="1:3">
      <c r="A9303" s="57" t="s">
        <v>16863</v>
      </c>
      <c r="B9303" s="57" t="s">
        <v>36672</v>
      </c>
      <c r="C9303" t="s">
        <v>36673</v>
      </c>
    </row>
    <row r="9304" spans="1:3">
      <c r="A9304" s="57" t="s">
        <v>16863</v>
      </c>
      <c r="B9304" s="57" t="s">
        <v>36674</v>
      </c>
      <c r="C9304" t="s">
        <v>36675</v>
      </c>
    </row>
    <row r="9305" spans="1:3">
      <c r="A9305" s="57" t="s">
        <v>16863</v>
      </c>
      <c r="B9305" s="57" t="s">
        <v>36676</v>
      </c>
      <c r="C9305" t="s">
        <v>36677</v>
      </c>
    </row>
    <row r="9306" spans="1:3">
      <c r="A9306" s="57" t="s">
        <v>16863</v>
      </c>
      <c r="B9306" s="57" t="s">
        <v>36678</v>
      </c>
      <c r="C9306" t="s">
        <v>36679</v>
      </c>
    </row>
    <row r="9307" spans="1:3">
      <c r="A9307" s="57" t="s">
        <v>16863</v>
      </c>
      <c r="B9307" s="57" t="s">
        <v>36680</v>
      </c>
      <c r="C9307" t="s">
        <v>36681</v>
      </c>
    </row>
    <row r="9308" spans="1:3">
      <c r="A9308" s="57" t="s">
        <v>16863</v>
      </c>
      <c r="B9308" s="57" t="s">
        <v>36682</v>
      </c>
      <c r="C9308" t="s">
        <v>36683</v>
      </c>
    </row>
    <row r="9309" spans="1:3">
      <c r="A9309" s="57" t="s">
        <v>16863</v>
      </c>
      <c r="B9309" s="57" t="s">
        <v>36684</v>
      </c>
      <c r="C9309" t="s">
        <v>36685</v>
      </c>
    </row>
    <row r="9310" spans="1:3">
      <c r="A9310" s="57" t="s">
        <v>16863</v>
      </c>
      <c r="B9310" s="57" t="s">
        <v>36686</v>
      </c>
      <c r="C9310" t="s">
        <v>36687</v>
      </c>
    </row>
    <row r="9311" spans="1:3">
      <c r="A9311" s="57" t="s">
        <v>16863</v>
      </c>
      <c r="B9311" s="57" t="s">
        <v>36688</v>
      </c>
      <c r="C9311" t="s">
        <v>36689</v>
      </c>
    </row>
    <row r="9312" spans="1:3">
      <c r="A9312" s="184" t="s">
        <v>16863</v>
      </c>
      <c r="B9312" s="57" t="s">
        <v>36690</v>
      </c>
      <c r="C9312" t="s">
        <v>36691</v>
      </c>
    </row>
    <row r="9313" spans="1:3">
      <c r="A9313" s="57" t="s">
        <v>16863</v>
      </c>
      <c r="B9313" s="57" t="s">
        <v>36692</v>
      </c>
      <c r="C9313" t="s">
        <v>36693</v>
      </c>
    </row>
    <row r="9314" spans="1:3">
      <c r="A9314" s="57" t="s">
        <v>16863</v>
      </c>
      <c r="B9314" s="57" t="s">
        <v>36694</v>
      </c>
      <c r="C9314" t="s">
        <v>36695</v>
      </c>
    </row>
    <row r="9315" spans="1:3">
      <c r="A9315" s="57" t="s">
        <v>16863</v>
      </c>
      <c r="B9315" s="57" t="s">
        <v>36696</v>
      </c>
      <c r="C9315" t="s">
        <v>36697</v>
      </c>
    </row>
    <row r="9316" spans="1:3">
      <c r="A9316" s="57" t="s">
        <v>16863</v>
      </c>
      <c r="B9316" s="57" t="s">
        <v>36698</v>
      </c>
      <c r="C9316" t="s">
        <v>36699</v>
      </c>
    </row>
    <row r="9317" spans="1:3">
      <c r="A9317" s="57" t="s">
        <v>16863</v>
      </c>
      <c r="B9317" s="57" t="s">
        <v>36700</v>
      </c>
      <c r="C9317" t="s">
        <v>36701</v>
      </c>
    </row>
    <row r="9318" spans="1:3">
      <c r="A9318" s="57" t="s">
        <v>16863</v>
      </c>
      <c r="B9318" s="57" t="s">
        <v>36702</v>
      </c>
      <c r="C9318" t="s">
        <v>36703</v>
      </c>
    </row>
    <row r="9319" spans="1:3">
      <c r="A9319" s="57" t="s">
        <v>16863</v>
      </c>
      <c r="B9319" s="57" t="s">
        <v>36704</v>
      </c>
      <c r="C9319" t="s">
        <v>36705</v>
      </c>
    </row>
    <row r="9320" spans="1:3">
      <c r="A9320" s="57" t="s">
        <v>16863</v>
      </c>
      <c r="B9320" s="57" t="s">
        <v>36706</v>
      </c>
      <c r="C9320" t="s">
        <v>36707</v>
      </c>
    </row>
    <row r="9321" spans="1:3">
      <c r="A9321" s="57" t="s">
        <v>16863</v>
      </c>
      <c r="B9321" s="57" t="s">
        <v>36708</v>
      </c>
      <c r="C9321" t="s">
        <v>36709</v>
      </c>
    </row>
    <row r="9322" spans="1:3">
      <c r="A9322" s="57" t="s">
        <v>16863</v>
      </c>
      <c r="B9322" s="57" t="s">
        <v>36710</v>
      </c>
      <c r="C9322" t="s">
        <v>36711</v>
      </c>
    </row>
    <row r="9323" spans="1:3">
      <c r="A9323" s="184" t="s">
        <v>16863</v>
      </c>
      <c r="B9323" s="57" t="s">
        <v>36712</v>
      </c>
      <c r="C9323" t="s">
        <v>36713</v>
      </c>
    </row>
    <row r="9324" spans="1:3">
      <c r="A9324" s="184" t="s">
        <v>16863</v>
      </c>
      <c r="B9324" s="57" t="s">
        <v>36714</v>
      </c>
      <c r="C9324" t="s">
        <v>36715</v>
      </c>
    </row>
    <row r="9325" spans="1:3">
      <c r="A9325" s="184" t="s">
        <v>16863</v>
      </c>
      <c r="B9325" s="57" t="s">
        <v>36716</v>
      </c>
      <c r="C9325" t="s">
        <v>36717</v>
      </c>
    </row>
    <row r="9326" spans="1:3">
      <c r="A9326" s="57" t="s">
        <v>16863</v>
      </c>
      <c r="B9326" s="57" t="s">
        <v>36718</v>
      </c>
      <c r="C9326" t="s">
        <v>36719</v>
      </c>
    </row>
    <row r="9327" spans="1:3">
      <c r="A9327" s="57" t="s">
        <v>16863</v>
      </c>
      <c r="B9327" s="57" t="s">
        <v>36720</v>
      </c>
      <c r="C9327" t="s">
        <v>36721</v>
      </c>
    </row>
    <row r="9328" spans="1:3">
      <c r="A9328" s="57" t="s">
        <v>16863</v>
      </c>
      <c r="B9328" s="57" t="s">
        <v>36722</v>
      </c>
      <c r="C9328" t="s">
        <v>36723</v>
      </c>
    </row>
    <row r="9329" spans="1:3">
      <c r="A9329" s="57" t="s">
        <v>16863</v>
      </c>
      <c r="B9329" s="57" t="s">
        <v>36724</v>
      </c>
      <c r="C9329" t="s">
        <v>36725</v>
      </c>
    </row>
    <row r="9330" spans="1:3">
      <c r="A9330" s="57" t="s">
        <v>16863</v>
      </c>
      <c r="B9330" s="57" t="s">
        <v>36726</v>
      </c>
      <c r="C9330" t="s">
        <v>36727</v>
      </c>
    </row>
    <row r="9331" spans="1:3">
      <c r="A9331" s="57" t="s">
        <v>16863</v>
      </c>
      <c r="B9331" s="57" t="s">
        <v>36728</v>
      </c>
      <c r="C9331" t="s">
        <v>36729</v>
      </c>
    </row>
    <row r="9332" spans="1:3">
      <c r="A9332" s="57" t="s">
        <v>16863</v>
      </c>
      <c r="B9332" s="57" t="s">
        <v>36730</v>
      </c>
      <c r="C9332" t="s">
        <v>36731</v>
      </c>
    </row>
    <row r="9333" spans="1:3">
      <c r="A9333" s="57" t="s">
        <v>16863</v>
      </c>
      <c r="B9333" s="57" t="s">
        <v>36732</v>
      </c>
      <c r="C9333" t="s">
        <v>36733</v>
      </c>
    </row>
    <row r="9334" spans="1:3">
      <c r="A9334" s="184" t="s">
        <v>16863</v>
      </c>
      <c r="B9334" s="57" t="s">
        <v>36734</v>
      </c>
      <c r="C9334" t="s">
        <v>36735</v>
      </c>
    </row>
    <row r="9335" spans="1:3">
      <c r="A9335" s="57" t="s">
        <v>16863</v>
      </c>
      <c r="B9335" s="57" t="s">
        <v>36736</v>
      </c>
      <c r="C9335" t="s">
        <v>36737</v>
      </c>
    </row>
    <row r="9336" spans="1:3">
      <c r="A9336" s="57" t="s">
        <v>16863</v>
      </c>
      <c r="B9336" s="57" t="s">
        <v>36738</v>
      </c>
      <c r="C9336" t="s">
        <v>36739</v>
      </c>
    </row>
    <row r="9337" spans="1:3">
      <c r="A9337" s="57" t="s">
        <v>16863</v>
      </c>
      <c r="B9337" s="57" t="s">
        <v>36740</v>
      </c>
      <c r="C9337" t="s">
        <v>36741</v>
      </c>
    </row>
    <row r="9338" spans="1:3">
      <c r="A9338" s="57" t="s">
        <v>16863</v>
      </c>
      <c r="B9338" s="57" t="s">
        <v>36742</v>
      </c>
      <c r="C9338" t="s">
        <v>36743</v>
      </c>
    </row>
    <row r="9339" spans="1:3">
      <c r="A9339" s="57" t="s">
        <v>16863</v>
      </c>
      <c r="B9339" s="57" t="s">
        <v>36744</v>
      </c>
      <c r="C9339" t="s">
        <v>23174</v>
      </c>
    </row>
    <row r="9340" spans="1:3">
      <c r="A9340" s="57" t="s">
        <v>16863</v>
      </c>
      <c r="B9340" s="57" t="s">
        <v>36745</v>
      </c>
      <c r="C9340" t="s">
        <v>36746</v>
      </c>
    </row>
    <row r="9341" spans="1:3">
      <c r="A9341" s="57" t="s">
        <v>16863</v>
      </c>
      <c r="B9341" s="57" t="s">
        <v>36747</v>
      </c>
      <c r="C9341" t="s">
        <v>36748</v>
      </c>
    </row>
    <row r="9342" spans="1:3">
      <c r="A9342" s="57" t="s">
        <v>16863</v>
      </c>
      <c r="B9342" s="57" t="s">
        <v>36749</v>
      </c>
      <c r="C9342" t="s">
        <v>36750</v>
      </c>
    </row>
    <row r="9343" spans="1:3">
      <c r="A9343" s="57" t="s">
        <v>16863</v>
      </c>
      <c r="B9343" s="57" t="s">
        <v>36751</v>
      </c>
      <c r="C9343" t="s">
        <v>24937</v>
      </c>
    </row>
    <row r="9344" spans="1:3">
      <c r="A9344" s="57" t="s">
        <v>16863</v>
      </c>
      <c r="B9344" s="57" t="s">
        <v>36752</v>
      </c>
      <c r="C9344" t="s">
        <v>36753</v>
      </c>
    </row>
    <row r="9345" spans="1:3">
      <c r="A9345" s="57" t="s">
        <v>16863</v>
      </c>
      <c r="B9345" s="57" t="s">
        <v>36754</v>
      </c>
      <c r="C9345" t="s">
        <v>36755</v>
      </c>
    </row>
    <row r="9346" spans="1:3">
      <c r="A9346" s="57" t="s">
        <v>16863</v>
      </c>
      <c r="B9346" s="57" t="s">
        <v>36756</v>
      </c>
      <c r="C9346" t="s">
        <v>23857</v>
      </c>
    </row>
    <row r="9347" spans="1:3">
      <c r="A9347" s="57" t="s">
        <v>16863</v>
      </c>
      <c r="B9347" s="57" t="s">
        <v>36757</v>
      </c>
      <c r="C9347" t="s">
        <v>36758</v>
      </c>
    </row>
    <row r="9348" spans="1:3">
      <c r="A9348" s="57" t="s">
        <v>16863</v>
      </c>
      <c r="B9348" s="57" t="s">
        <v>36759</v>
      </c>
      <c r="C9348" t="s">
        <v>36760</v>
      </c>
    </row>
    <row r="9349" spans="1:3">
      <c r="A9349" s="57" t="s">
        <v>16863</v>
      </c>
      <c r="B9349" s="57" t="s">
        <v>36761</v>
      </c>
      <c r="C9349" t="s">
        <v>36762</v>
      </c>
    </row>
    <row r="9350" spans="1:3">
      <c r="A9350" s="57" t="s">
        <v>16863</v>
      </c>
      <c r="B9350" s="57" t="s">
        <v>36763</v>
      </c>
      <c r="C9350" t="s">
        <v>36764</v>
      </c>
    </row>
    <row r="9351" spans="1:3">
      <c r="A9351" s="57" t="s">
        <v>16863</v>
      </c>
      <c r="B9351" s="57" t="s">
        <v>36765</v>
      </c>
      <c r="C9351" t="s">
        <v>36766</v>
      </c>
    </row>
    <row r="9352" spans="1:3">
      <c r="A9352" s="184" t="s">
        <v>16863</v>
      </c>
      <c r="B9352" s="57" t="s">
        <v>36767</v>
      </c>
      <c r="C9352" t="s">
        <v>36768</v>
      </c>
    </row>
    <row r="9353" spans="1:3">
      <c r="A9353" s="184" t="s">
        <v>16863</v>
      </c>
      <c r="B9353" s="57" t="s">
        <v>36769</v>
      </c>
      <c r="C9353" t="s">
        <v>36770</v>
      </c>
    </row>
    <row r="9354" spans="1:3">
      <c r="A9354" s="57" t="s">
        <v>16863</v>
      </c>
      <c r="B9354" s="57" t="s">
        <v>36771</v>
      </c>
      <c r="C9354" t="s">
        <v>36772</v>
      </c>
    </row>
    <row r="9355" spans="1:3">
      <c r="A9355" s="57" t="s">
        <v>16863</v>
      </c>
      <c r="B9355" s="57" t="s">
        <v>36773</v>
      </c>
      <c r="C9355" t="s">
        <v>36774</v>
      </c>
    </row>
    <row r="9356" spans="1:3">
      <c r="A9356" s="57" t="s">
        <v>16863</v>
      </c>
      <c r="B9356" s="57" t="s">
        <v>36775</v>
      </c>
      <c r="C9356" t="s">
        <v>20576</v>
      </c>
    </row>
    <row r="9357" spans="1:3">
      <c r="A9357" s="57" t="s">
        <v>16863</v>
      </c>
      <c r="B9357" s="57" t="s">
        <v>36776</v>
      </c>
      <c r="C9357" t="s">
        <v>36777</v>
      </c>
    </row>
    <row r="9358" spans="1:3">
      <c r="A9358" s="184" t="s">
        <v>16863</v>
      </c>
      <c r="B9358" s="57" t="s">
        <v>36778</v>
      </c>
      <c r="C9358" t="s">
        <v>36779</v>
      </c>
    </row>
    <row r="9359" spans="1:3">
      <c r="A9359" s="184" t="s">
        <v>16863</v>
      </c>
      <c r="B9359" s="57" t="s">
        <v>36780</v>
      </c>
      <c r="C9359" t="s">
        <v>36781</v>
      </c>
    </row>
    <row r="9360" spans="1:3">
      <c r="A9360" s="57" t="s">
        <v>16863</v>
      </c>
      <c r="B9360" s="57" t="s">
        <v>36782</v>
      </c>
      <c r="C9360" t="s">
        <v>25728</v>
      </c>
    </row>
    <row r="9361" spans="1:3">
      <c r="A9361" s="57" t="s">
        <v>16863</v>
      </c>
      <c r="B9361" s="57" t="s">
        <v>36783</v>
      </c>
      <c r="C9361" t="s">
        <v>36784</v>
      </c>
    </row>
    <row r="9362" spans="1:3">
      <c r="A9362" s="57" t="s">
        <v>16863</v>
      </c>
      <c r="B9362" s="57" t="s">
        <v>36785</v>
      </c>
      <c r="C9362" t="s">
        <v>32302</v>
      </c>
    </row>
    <row r="9363" spans="1:3">
      <c r="A9363" s="57" t="s">
        <v>16863</v>
      </c>
      <c r="B9363" s="57" t="s">
        <v>36786</v>
      </c>
      <c r="C9363" t="s">
        <v>36787</v>
      </c>
    </row>
    <row r="9364" spans="1:3">
      <c r="A9364" s="57" t="s">
        <v>16863</v>
      </c>
      <c r="B9364" s="57" t="s">
        <v>36788</v>
      </c>
      <c r="C9364" t="s">
        <v>36789</v>
      </c>
    </row>
    <row r="9365" spans="1:3">
      <c r="A9365" s="57" t="s">
        <v>16863</v>
      </c>
      <c r="B9365" s="57" t="s">
        <v>36790</v>
      </c>
      <c r="C9365" t="s">
        <v>36791</v>
      </c>
    </row>
    <row r="9366" spans="1:3">
      <c r="A9366" s="57" t="s">
        <v>16863</v>
      </c>
      <c r="B9366" s="57" t="s">
        <v>36792</v>
      </c>
      <c r="C9366" t="s">
        <v>36793</v>
      </c>
    </row>
    <row r="9367" spans="1:3">
      <c r="A9367" s="57" t="s">
        <v>16863</v>
      </c>
      <c r="B9367" s="57" t="s">
        <v>36794</v>
      </c>
      <c r="C9367" t="s">
        <v>24979</v>
      </c>
    </row>
    <row r="9368" spans="1:3">
      <c r="A9368" s="57" t="s">
        <v>16863</v>
      </c>
      <c r="B9368" s="57" t="s">
        <v>36795</v>
      </c>
      <c r="C9368" t="s">
        <v>36796</v>
      </c>
    </row>
    <row r="9369" spans="1:3">
      <c r="A9369" s="57" t="s">
        <v>16863</v>
      </c>
      <c r="B9369" s="57" t="s">
        <v>36797</v>
      </c>
      <c r="C9369" t="s">
        <v>36798</v>
      </c>
    </row>
    <row r="9370" spans="1:3">
      <c r="A9370" s="57" t="s">
        <v>16863</v>
      </c>
      <c r="B9370" s="57" t="s">
        <v>36799</v>
      </c>
      <c r="C9370" t="s">
        <v>36800</v>
      </c>
    </row>
    <row r="9371" spans="1:3">
      <c r="A9371" s="57" t="s">
        <v>16863</v>
      </c>
      <c r="B9371" s="57" t="s">
        <v>36801</v>
      </c>
      <c r="C9371" t="s">
        <v>36802</v>
      </c>
    </row>
    <row r="9372" spans="1:3">
      <c r="A9372" s="184" t="s">
        <v>16863</v>
      </c>
      <c r="B9372" s="57" t="s">
        <v>36803</v>
      </c>
      <c r="C9372" t="s">
        <v>36804</v>
      </c>
    </row>
    <row r="9373" spans="1:3">
      <c r="A9373" s="57" t="s">
        <v>16863</v>
      </c>
      <c r="B9373" s="57" t="s">
        <v>36805</v>
      </c>
      <c r="C9373" t="s">
        <v>36806</v>
      </c>
    </row>
    <row r="9374" spans="1:3">
      <c r="A9374" s="57" t="s">
        <v>16863</v>
      </c>
      <c r="B9374" s="57" t="s">
        <v>36807</v>
      </c>
      <c r="C9374" t="s">
        <v>36808</v>
      </c>
    </row>
    <row r="9375" spans="1:3">
      <c r="A9375" s="57" t="s">
        <v>16863</v>
      </c>
      <c r="B9375" s="57" t="s">
        <v>36809</v>
      </c>
      <c r="C9375" t="s">
        <v>36810</v>
      </c>
    </row>
    <row r="9376" spans="1:3">
      <c r="A9376" s="57" t="s">
        <v>16863</v>
      </c>
      <c r="B9376" s="57" t="s">
        <v>36811</v>
      </c>
      <c r="C9376" t="s">
        <v>36812</v>
      </c>
    </row>
    <row r="9377" spans="1:3">
      <c r="A9377" s="57" t="s">
        <v>16863</v>
      </c>
      <c r="B9377" s="57" t="s">
        <v>36813</v>
      </c>
      <c r="C9377" t="s">
        <v>32231</v>
      </c>
    </row>
    <row r="9378" spans="1:3">
      <c r="A9378" s="57" t="s">
        <v>16863</v>
      </c>
      <c r="B9378" s="57" t="s">
        <v>36814</v>
      </c>
      <c r="C9378" t="s">
        <v>36815</v>
      </c>
    </row>
    <row r="9379" spans="1:3">
      <c r="A9379" s="57" t="s">
        <v>16863</v>
      </c>
      <c r="B9379" s="57" t="s">
        <v>36816</v>
      </c>
      <c r="C9379" t="s">
        <v>36817</v>
      </c>
    </row>
    <row r="9380" spans="1:3">
      <c r="A9380" s="57" t="s">
        <v>16863</v>
      </c>
      <c r="B9380" s="57" t="s">
        <v>36818</v>
      </c>
      <c r="C9380" t="s">
        <v>36819</v>
      </c>
    </row>
    <row r="9381" spans="1:3">
      <c r="A9381" s="57" t="s">
        <v>16863</v>
      </c>
      <c r="B9381" s="57" t="s">
        <v>36820</v>
      </c>
      <c r="C9381" t="s">
        <v>36821</v>
      </c>
    </row>
    <row r="9382" spans="1:3">
      <c r="A9382" s="184" t="s">
        <v>16863</v>
      </c>
      <c r="B9382" s="57" t="s">
        <v>36822</v>
      </c>
      <c r="C9382" t="s">
        <v>36823</v>
      </c>
    </row>
    <row r="9383" spans="1:3">
      <c r="A9383" s="57" t="s">
        <v>16863</v>
      </c>
      <c r="B9383" s="57" t="s">
        <v>36824</v>
      </c>
      <c r="C9383" t="s">
        <v>36825</v>
      </c>
    </row>
    <row r="9384" spans="1:3">
      <c r="A9384" s="57" t="s">
        <v>16863</v>
      </c>
      <c r="B9384" s="57" t="s">
        <v>36826</v>
      </c>
      <c r="C9384" t="s">
        <v>36827</v>
      </c>
    </row>
    <row r="9385" spans="1:3">
      <c r="A9385" s="57" t="s">
        <v>16863</v>
      </c>
      <c r="B9385" s="57" t="s">
        <v>36828</v>
      </c>
      <c r="C9385" t="s">
        <v>36829</v>
      </c>
    </row>
    <row r="9386" spans="1:3">
      <c r="A9386" s="57" t="s">
        <v>16863</v>
      </c>
      <c r="B9386" s="57" t="s">
        <v>36830</v>
      </c>
      <c r="C9386" t="s">
        <v>36831</v>
      </c>
    </row>
    <row r="9387" spans="1:3">
      <c r="A9387" s="57" t="s">
        <v>16863</v>
      </c>
      <c r="B9387" s="57" t="s">
        <v>36832</v>
      </c>
      <c r="C9387" t="s">
        <v>36833</v>
      </c>
    </row>
    <row r="9388" spans="1:3">
      <c r="A9388" s="57" t="s">
        <v>16863</v>
      </c>
      <c r="B9388" s="57" t="s">
        <v>36834</v>
      </c>
      <c r="C9388" t="s">
        <v>36835</v>
      </c>
    </row>
    <row r="9389" spans="1:3">
      <c r="A9389" s="57" t="s">
        <v>16863</v>
      </c>
      <c r="B9389" s="57" t="s">
        <v>36836</v>
      </c>
      <c r="C9389" t="s">
        <v>36837</v>
      </c>
    </row>
    <row r="9390" spans="1:3">
      <c r="A9390" s="57" t="s">
        <v>16863</v>
      </c>
      <c r="B9390" s="57" t="s">
        <v>36838</v>
      </c>
      <c r="C9390" t="s">
        <v>36839</v>
      </c>
    </row>
    <row r="9391" spans="1:3">
      <c r="A9391" s="57" t="s">
        <v>16863</v>
      </c>
      <c r="B9391" s="57" t="s">
        <v>36840</v>
      </c>
      <c r="C9391" t="s">
        <v>36841</v>
      </c>
    </row>
    <row r="9392" spans="1:3">
      <c r="A9392" s="57" t="s">
        <v>16863</v>
      </c>
      <c r="B9392" s="57" t="s">
        <v>36842</v>
      </c>
      <c r="C9392" t="s">
        <v>36843</v>
      </c>
    </row>
    <row r="9393" spans="1:3">
      <c r="A9393" s="57" t="s">
        <v>16863</v>
      </c>
      <c r="B9393" s="57" t="s">
        <v>36844</v>
      </c>
      <c r="C9393" t="s">
        <v>36845</v>
      </c>
    </row>
    <row r="9394" spans="1:3">
      <c r="A9394" s="57" t="s">
        <v>16863</v>
      </c>
      <c r="B9394" s="57" t="s">
        <v>36846</v>
      </c>
      <c r="C9394" t="s">
        <v>36847</v>
      </c>
    </row>
    <row r="9395" spans="1:3">
      <c r="A9395" s="57" t="s">
        <v>16863</v>
      </c>
      <c r="B9395" s="57" t="s">
        <v>36848</v>
      </c>
      <c r="C9395" t="s">
        <v>36849</v>
      </c>
    </row>
    <row r="9396" spans="1:3">
      <c r="A9396" s="184" t="s">
        <v>16863</v>
      </c>
      <c r="B9396" s="57" t="s">
        <v>36850</v>
      </c>
      <c r="C9396" t="s">
        <v>36851</v>
      </c>
    </row>
    <row r="9397" spans="1:3">
      <c r="A9397" s="57" t="s">
        <v>16863</v>
      </c>
      <c r="B9397" s="57" t="s">
        <v>36852</v>
      </c>
      <c r="C9397" t="s">
        <v>36853</v>
      </c>
    </row>
    <row r="9398" spans="1:3">
      <c r="A9398" s="57" t="s">
        <v>16863</v>
      </c>
      <c r="B9398" s="57" t="s">
        <v>36854</v>
      </c>
      <c r="C9398" t="s">
        <v>36855</v>
      </c>
    </row>
    <row r="9399" spans="1:3">
      <c r="A9399" s="57" t="s">
        <v>16863</v>
      </c>
      <c r="B9399" s="57" t="s">
        <v>36856</v>
      </c>
      <c r="C9399" t="s">
        <v>36857</v>
      </c>
    </row>
    <row r="9400" spans="1:3">
      <c r="A9400" s="57" t="s">
        <v>16863</v>
      </c>
      <c r="B9400" s="57" t="s">
        <v>36858</v>
      </c>
      <c r="C9400" t="s">
        <v>36859</v>
      </c>
    </row>
    <row r="9401" spans="1:3">
      <c r="A9401" s="57" t="s">
        <v>16863</v>
      </c>
      <c r="B9401" s="57" t="s">
        <v>36860</v>
      </c>
      <c r="C9401" t="s">
        <v>36861</v>
      </c>
    </row>
    <row r="9402" spans="1:3">
      <c r="A9402" s="57" t="s">
        <v>16863</v>
      </c>
      <c r="B9402" s="57" t="s">
        <v>36862</v>
      </c>
      <c r="C9402" t="s">
        <v>36863</v>
      </c>
    </row>
    <row r="9403" spans="1:3">
      <c r="A9403" s="57" t="s">
        <v>16863</v>
      </c>
      <c r="B9403" s="57" t="s">
        <v>36864</v>
      </c>
      <c r="C9403" t="s">
        <v>36865</v>
      </c>
    </row>
    <row r="9404" spans="1:3">
      <c r="A9404" s="57" t="s">
        <v>16863</v>
      </c>
      <c r="B9404" s="57" t="s">
        <v>36866</v>
      </c>
      <c r="C9404" t="s">
        <v>33137</v>
      </c>
    </row>
    <row r="9405" spans="1:3">
      <c r="A9405" s="57" t="s">
        <v>16863</v>
      </c>
      <c r="B9405" s="57" t="s">
        <v>36867</v>
      </c>
      <c r="C9405" t="s">
        <v>36868</v>
      </c>
    </row>
    <row r="9406" spans="1:3">
      <c r="A9406" s="57" t="s">
        <v>16863</v>
      </c>
      <c r="B9406" s="57" t="s">
        <v>36869</v>
      </c>
      <c r="C9406" t="s">
        <v>36870</v>
      </c>
    </row>
    <row r="9407" spans="1:3">
      <c r="A9407" s="57" t="s">
        <v>16863</v>
      </c>
      <c r="B9407" s="57" t="s">
        <v>36871</v>
      </c>
      <c r="C9407" t="s">
        <v>36872</v>
      </c>
    </row>
    <row r="9408" spans="1:3">
      <c r="A9408" s="57" t="s">
        <v>16863</v>
      </c>
      <c r="B9408" s="57" t="s">
        <v>36873</v>
      </c>
      <c r="C9408" t="s">
        <v>36874</v>
      </c>
    </row>
    <row r="9409" spans="1:3">
      <c r="A9409" s="57" t="s">
        <v>16863</v>
      </c>
      <c r="B9409" s="57" t="s">
        <v>36875</v>
      </c>
      <c r="C9409" t="s">
        <v>36876</v>
      </c>
    </row>
    <row r="9410" spans="1:3">
      <c r="A9410" s="57" t="s">
        <v>16863</v>
      </c>
      <c r="B9410" s="57" t="s">
        <v>36877</v>
      </c>
      <c r="C9410" t="s">
        <v>36878</v>
      </c>
    </row>
    <row r="9411" spans="1:3">
      <c r="A9411" s="57" t="s">
        <v>16863</v>
      </c>
      <c r="B9411" s="57" t="s">
        <v>36879</v>
      </c>
      <c r="C9411" t="s">
        <v>36880</v>
      </c>
    </row>
    <row r="9412" spans="1:3">
      <c r="A9412" s="57" t="s">
        <v>16863</v>
      </c>
      <c r="B9412" s="57" t="s">
        <v>36881</v>
      </c>
      <c r="C9412" t="s">
        <v>36882</v>
      </c>
    </row>
    <row r="9413" spans="1:3">
      <c r="A9413" s="57" t="s">
        <v>16863</v>
      </c>
      <c r="B9413" s="57" t="s">
        <v>36883</v>
      </c>
      <c r="C9413" t="s">
        <v>36884</v>
      </c>
    </row>
    <row r="9414" spans="1:3">
      <c r="A9414" s="57" t="s">
        <v>16863</v>
      </c>
      <c r="B9414" s="57" t="s">
        <v>36885</v>
      </c>
      <c r="C9414" t="s">
        <v>36886</v>
      </c>
    </row>
    <row r="9415" spans="1:3">
      <c r="A9415" s="57" t="s">
        <v>16863</v>
      </c>
      <c r="B9415" s="57" t="s">
        <v>36887</v>
      </c>
      <c r="C9415" t="s">
        <v>36888</v>
      </c>
    </row>
    <row r="9416" spans="1:3">
      <c r="A9416" s="57" t="s">
        <v>16863</v>
      </c>
      <c r="B9416" s="57" t="s">
        <v>36889</v>
      </c>
      <c r="C9416" t="s">
        <v>36890</v>
      </c>
    </row>
    <row r="9417" spans="1:3">
      <c r="A9417" s="57" t="s">
        <v>16863</v>
      </c>
      <c r="B9417" s="57" t="s">
        <v>36891</v>
      </c>
      <c r="C9417" t="s">
        <v>36892</v>
      </c>
    </row>
    <row r="9418" spans="1:3">
      <c r="A9418" s="57" t="s">
        <v>16863</v>
      </c>
      <c r="B9418" s="57" t="s">
        <v>36893</v>
      </c>
      <c r="C9418" t="s">
        <v>36894</v>
      </c>
    </row>
    <row r="9419" spans="1:3">
      <c r="A9419" s="57" t="s">
        <v>16863</v>
      </c>
      <c r="B9419" s="57" t="s">
        <v>36895</v>
      </c>
      <c r="C9419" t="s">
        <v>36896</v>
      </c>
    </row>
    <row r="9420" spans="1:3">
      <c r="A9420" s="57" t="s">
        <v>16863</v>
      </c>
      <c r="B9420" s="57" t="s">
        <v>36897</v>
      </c>
      <c r="C9420" t="s">
        <v>36898</v>
      </c>
    </row>
    <row r="9421" spans="1:3">
      <c r="A9421" s="57" t="s">
        <v>16863</v>
      </c>
      <c r="B9421" s="57" t="s">
        <v>36899</v>
      </c>
      <c r="C9421" t="s">
        <v>36900</v>
      </c>
    </row>
    <row r="9422" spans="1:3">
      <c r="A9422" s="184" t="s">
        <v>16863</v>
      </c>
      <c r="B9422" s="57" t="s">
        <v>36901</v>
      </c>
      <c r="C9422" t="s">
        <v>36902</v>
      </c>
    </row>
    <row r="9423" spans="1:3">
      <c r="A9423" s="184" t="s">
        <v>16863</v>
      </c>
      <c r="B9423" s="57" t="s">
        <v>36903</v>
      </c>
      <c r="C9423" t="s">
        <v>36904</v>
      </c>
    </row>
    <row r="9424" spans="1:3">
      <c r="A9424" s="57" t="s">
        <v>16863</v>
      </c>
      <c r="B9424" s="57" t="s">
        <v>36905</v>
      </c>
      <c r="C9424" t="s">
        <v>36906</v>
      </c>
    </row>
    <row r="9425" spans="1:3">
      <c r="A9425" s="57" t="s">
        <v>16863</v>
      </c>
      <c r="B9425" s="57" t="s">
        <v>36907</v>
      </c>
      <c r="C9425" t="s">
        <v>36908</v>
      </c>
    </row>
    <row r="9426" spans="1:3">
      <c r="A9426" s="57" t="s">
        <v>16863</v>
      </c>
      <c r="B9426" s="57" t="s">
        <v>36909</v>
      </c>
      <c r="C9426" t="s">
        <v>36910</v>
      </c>
    </row>
    <row r="9427" spans="1:3">
      <c r="A9427" s="57" t="s">
        <v>16863</v>
      </c>
      <c r="B9427" s="57" t="s">
        <v>36911</v>
      </c>
      <c r="C9427" t="s">
        <v>36912</v>
      </c>
    </row>
    <row r="9428" spans="1:3">
      <c r="A9428" s="57" t="s">
        <v>16863</v>
      </c>
      <c r="B9428" s="57" t="s">
        <v>36913</v>
      </c>
      <c r="C9428" t="s">
        <v>36914</v>
      </c>
    </row>
    <row r="9429" spans="1:3">
      <c r="A9429" s="57" t="s">
        <v>16863</v>
      </c>
      <c r="B9429" s="57" t="s">
        <v>36915</v>
      </c>
      <c r="C9429" t="s">
        <v>36916</v>
      </c>
    </row>
    <row r="9430" spans="1:3">
      <c r="A9430" s="57" t="s">
        <v>16863</v>
      </c>
      <c r="B9430" s="57" t="s">
        <v>36917</v>
      </c>
      <c r="C9430" t="s">
        <v>36918</v>
      </c>
    </row>
    <row r="9431" spans="1:3">
      <c r="A9431" s="57" t="s">
        <v>16863</v>
      </c>
      <c r="B9431" s="57" t="s">
        <v>36919</v>
      </c>
      <c r="C9431" t="s">
        <v>36920</v>
      </c>
    </row>
    <row r="9432" spans="1:3">
      <c r="A9432" s="57" t="s">
        <v>16863</v>
      </c>
      <c r="B9432" s="57" t="s">
        <v>36921</v>
      </c>
      <c r="C9432" t="s">
        <v>36922</v>
      </c>
    </row>
    <row r="9433" spans="1:3">
      <c r="A9433" s="57" t="s">
        <v>16863</v>
      </c>
      <c r="B9433" s="57" t="s">
        <v>36923</v>
      </c>
      <c r="C9433" t="s">
        <v>36924</v>
      </c>
    </row>
    <row r="9434" spans="1:3">
      <c r="A9434" s="57" t="s">
        <v>16863</v>
      </c>
      <c r="B9434" s="57" t="s">
        <v>36925</v>
      </c>
      <c r="C9434" t="s">
        <v>31429</v>
      </c>
    </row>
    <row r="9435" spans="1:3">
      <c r="A9435" s="57" t="s">
        <v>16863</v>
      </c>
      <c r="B9435" s="57" t="s">
        <v>36926</v>
      </c>
      <c r="C9435" t="s">
        <v>36927</v>
      </c>
    </row>
    <row r="9436" spans="1:3">
      <c r="A9436" s="57" t="s">
        <v>16863</v>
      </c>
      <c r="B9436" s="57" t="s">
        <v>36928</v>
      </c>
      <c r="C9436" t="s">
        <v>36929</v>
      </c>
    </row>
    <row r="9437" spans="1:3">
      <c r="A9437" s="57" t="s">
        <v>16863</v>
      </c>
      <c r="B9437" s="57" t="s">
        <v>36930</v>
      </c>
      <c r="C9437" t="s">
        <v>36931</v>
      </c>
    </row>
    <row r="9438" spans="1:3">
      <c r="A9438" s="57" t="s">
        <v>16863</v>
      </c>
      <c r="B9438" s="57" t="s">
        <v>36932</v>
      </c>
      <c r="C9438" t="s">
        <v>36933</v>
      </c>
    </row>
    <row r="9439" spans="1:3">
      <c r="A9439" s="57" t="s">
        <v>16863</v>
      </c>
      <c r="B9439" s="57" t="s">
        <v>36934</v>
      </c>
      <c r="C9439" t="s">
        <v>36935</v>
      </c>
    </row>
    <row r="9440" spans="1:3">
      <c r="A9440" s="57" t="s">
        <v>16863</v>
      </c>
      <c r="B9440" s="57" t="s">
        <v>36936</v>
      </c>
      <c r="C9440" t="s">
        <v>36937</v>
      </c>
    </row>
    <row r="9441" spans="1:3">
      <c r="A9441" s="57" t="s">
        <v>16863</v>
      </c>
      <c r="B9441" s="57" t="s">
        <v>36938</v>
      </c>
      <c r="C9441" t="s">
        <v>36939</v>
      </c>
    </row>
    <row r="9442" spans="1:3">
      <c r="A9442" s="57" t="s">
        <v>16863</v>
      </c>
      <c r="B9442" s="57" t="s">
        <v>36940</v>
      </c>
      <c r="C9442" t="s">
        <v>36941</v>
      </c>
    </row>
    <row r="9443" spans="1:3">
      <c r="A9443" s="57" t="s">
        <v>16863</v>
      </c>
      <c r="B9443" s="57" t="s">
        <v>36942</v>
      </c>
      <c r="C9443" t="s">
        <v>36943</v>
      </c>
    </row>
    <row r="9444" spans="1:3">
      <c r="A9444" s="57" t="s">
        <v>16863</v>
      </c>
      <c r="B9444" s="57" t="s">
        <v>36944</v>
      </c>
      <c r="C9444" t="s">
        <v>36945</v>
      </c>
    </row>
    <row r="9445" spans="1:3">
      <c r="A9445" s="57" t="s">
        <v>16863</v>
      </c>
      <c r="B9445" s="57" t="s">
        <v>36946</v>
      </c>
      <c r="C9445" t="s">
        <v>36947</v>
      </c>
    </row>
    <row r="9446" spans="1:3">
      <c r="A9446" s="57" t="s">
        <v>16863</v>
      </c>
      <c r="B9446" s="57" t="s">
        <v>36948</v>
      </c>
      <c r="C9446" t="s">
        <v>36949</v>
      </c>
    </row>
    <row r="9447" spans="1:3">
      <c r="A9447" s="57" t="s">
        <v>16863</v>
      </c>
      <c r="B9447" s="57" t="s">
        <v>36950</v>
      </c>
      <c r="C9447" t="s">
        <v>36951</v>
      </c>
    </row>
    <row r="9448" spans="1:3">
      <c r="A9448" s="57" t="s">
        <v>16863</v>
      </c>
      <c r="B9448" s="57" t="s">
        <v>36952</v>
      </c>
      <c r="C9448" t="s">
        <v>36953</v>
      </c>
    </row>
    <row r="9449" spans="1:3">
      <c r="A9449" s="57" t="s">
        <v>16863</v>
      </c>
      <c r="B9449" s="57" t="s">
        <v>36954</v>
      </c>
      <c r="C9449" t="s">
        <v>36955</v>
      </c>
    </row>
    <row r="9450" spans="1:3">
      <c r="A9450" s="57" t="s">
        <v>16863</v>
      </c>
      <c r="B9450" s="57" t="s">
        <v>36956</v>
      </c>
      <c r="C9450" t="s">
        <v>36957</v>
      </c>
    </row>
    <row r="9451" spans="1:3">
      <c r="A9451" s="57" t="s">
        <v>16863</v>
      </c>
      <c r="B9451" s="57" t="s">
        <v>36958</v>
      </c>
      <c r="C9451" t="s">
        <v>36959</v>
      </c>
    </row>
    <row r="9452" spans="1:3">
      <c r="A9452" s="57" t="s">
        <v>16863</v>
      </c>
      <c r="B9452" s="57" t="s">
        <v>36960</v>
      </c>
      <c r="C9452" t="s">
        <v>36961</v>
      </c>
    </row>
    <row r="9453" spans="1:3">
      <c r="A9453" s="57" t="s">
        <v>16863</v>
      </c>
      <c r="B9453" s="57" t="s">
        <v>36962</v>
      </c>
      <c r="C9453" t="s">
        <v>36963</v>
      </c>
    </row>
    <row r="9454" spans="1:3">
      <c r="A9454" s="57" t="s">
        <v>16863</v>
      </c>
      <c r="B9454" s="57" t="s">
        <v>36964</v>
      </c>
      <c r="C9454" t="s">
        <v>36965</v>
      </c>
    </row>
    <row r="9455" spans="1:3">
      <c r="A9455" s="57" t="s">
        <v>16863</v>
      </c>
      <c r="B9455" s="57" t="s">
        <v>36966</v>
      </c>
      <c r="C9455" t="s">
        <v>36967</v>
      </c>
    </row>
    <row r="9456" spans="1:3">
      <c r="A9456" s="57" t="s">
        <v>16863</v>
      </c>
      <c r="B9456" s="57" t="s">
        <v>36968</v>
      </c>
      <c r="C9456" t="s">
        <v>36969</v>
      </c>
    </row>
    <row r="9457" spans="1:3">
      <c r="A9457" s="57" t="s">
        <v>16863</v>
      </c>
      <c r="B9457" s="57" t="s">
        <v>36970</v>
      </c>
      <c r="C9457" t="s">
        <v>36971</v>
      </c>
    </row>
    <row r="9458" spans="1:3">
      <c r="A9458" s="57" t="s">
        <v>16863</v>
      </c>
      <c r="B9458" s="57" t="s">
        <v>36972</v>
      </c>
      <c r="C9458" t="s">
        <v>36973</v>
      </c>
    </row>
    <row r="9459" spans="1:3">
      <c r="A9459" s="57" t="s">
        <v>16863</v>
      </c>
      <c r="B9459" s="57" t="s">
        <v>36974</v>
      </c>
      <c r="C9459" t="s">
        <v>36975</v>
      </c>
    </row>
    <row r="9460" spans="1:3">
      <c r="A9460" s="57" t="s">
        <v>16863</v>
      </c>
      <c r="B9460" s="57" t="s">
        <v>36976</v>
      </c>
      <c r="C9460" t="s">
        <v>36977</v>
      </c>
    </row>
    <row r="9461" spans="1:3">
      <c r="A9461" s="57" t="s">
        <v>16863</v>
      </c>
      <c r="B9461" s="57" t="s">
        <v>36978</v>
      </c>
      <c r="C9461" t="s">
        <v>36979</v>
      </c>
    </row>
    <row r="9462" spans="1:3">
      <c r="A9462" s="57" t="s">
        <v>16863</v>
      </c>
      <c r="B9462" s="57" t="s">
        <v>36980</v>
      </c>
      <c r="C9462" t="s">
        <v>36981</v>
      </c>
    </row>
    <row r="9463" spans="1:3">
      <c r="A9463" s="57" t="s">
        <v>16863</v>
      </c>
      <c r="B9463" s="57" t="s">
        <v>36982</v>
      </c>
      <c r="C9463" t="s">
        <v>36983</v>
      </c>
    </row>
    <row r="9464" spans="1:3">
      <c r="A9464" s="57" t="s">
        <v>16863</v>
      </c>
      <c r="B9464" s="57" t="s">
        <v>36984</v>
      </c>
      <c r="C9464" t="s">
        <v>36985</v>
      </c>
    </row>
    <row r="9465" spans="1:3">
      <c r="A9465" s="57" t="s">
        <v>16863</v>
      </c>
      <c r="B9465" s="57" t="s">
        <v>36986</v>
      </c>
      <c r="C9465" t="s">
        <v>36987</v>
      </c>
    </row>
    <row r="9466" spans="1:3">
      <c r="A9466" s="57" t="s">
        <v>16863</v>
      </c>
      <c r="B9466" s="57" t="s">
        <v>36988</v>
      </c>
      <c r="C9466" t="s">
        <v>36989</v>
      </c>
    </row>
    <row r="9467" spans="1:3">
      <c r="A9467" s="57" t="s">
        <v>16863</v>
      </c>
      <c r="B9467" s="57" t="s">
        <v>36990</v>
      </c>
      <c r="C9467" t="s">
        <v>36991</v>
      </c>
    </row>
    <row r="9468" spans="1:3">
      <c r="A9468" s="57" t="s">
        <v>16863</v>
      </c>
      <c r="B9468" s="57" t="s">
        <v>36992</v>
      </c>
      <c r="C9468" t="s">
        <v>36993</v>
      </c>
    </row>
    <row r="9469" spans="1:3">
      <c r="A9469" s="57" t="s">
        <v>16863</v>
      </c>
      <c r="B9469" s="57" t="s">
        <v>36994</v>
      </c>
      <c r="C9469" t="s">
        <v>36995</v>
      </c>
    </row>
    <row r="9470" spans="1:3">
      <c r="A9470" s="57" t="s">
        <v>16863</v>
      </c>
      <c r="B9470" s="57" t="s">
        <v>36996</v>
      </c>
      <c r="C9470" t="s">
        <v>36997</v>
      </c>
    </row>
    <row r="9471" spans="1:3">
      <c r="A9471" s="57" t="s">
        <v>16863</v>
      </c>
      <c r="B9471" s="57" t="s">
        <v>36998</v>
      </c>
      <c r="C9471" t="s">
        <v>36999</v>
      </c>
    </row>
    <row r="9472" spans="1:3">
      <c r="A9472" s="57" t="s">
        <v>16863</v>
      </c>
      <c r="B9472" s="57" t="s">
        <v>37000</v>
      </c>
      <c r="C9472" t="s">
        <v>37001</v>
      </c>
    </row>
    <row r="9473" spans="1:3">
      <c r="A9473" s="57" t="s">
        <v>16863</v>
      </c>
      <c r="B9473" s="57" t="s">
        <v>37002</v>
      </c>
      <c r="C9473" t="s">
        <v>37003</v>
      </c>
    </row>
    <row r="9474" spans="1:3">
      <c r="A9474" s="57" t="s">
        <v>16863</v>
      </c>
      <c r="B9474" s="57" t="s">
        <v>37004</v>
      </c>
      <c r="C9474" t="s">
        <v>37005</v>
      </c>
    </row>
    <row r="9475" spans="1:3">
      <c r="A9475" s="57" t="s">
        <v>16863</v>
      </c>
      <c r="B9475" s="57" t="s">
        <v>37006</v>
      </c>
      <c r="C9475" t="s">
        <v>37007</v>
      </c>
    </row>
    <row r="9476" spans="1:3">
      <c r="A9476" s="57" t="s">
        <v>16863</v>
      </c>
      <c r="B9476" s="57" t="s">
        <v>37008</v>
      </c>
      <c r="C9476" t="s">
        <v>37009</v>
      </c>
    </row>
    <row r="9477" spans="1:3">
      <c r="A9477" s="57" t="s">
        <v>16863</v>
      </c>
      <c r="B9477" s="57" t="s">
        <v>37010</v>
      </c>
      <c r="C9477" t="s">
        <v>37011</v>
      </c>
    </row>
    <row r="9478" spans="1:3">
      <c r="A9478" s="57" t="s">
        <v>17382</v>
      </c>
      <c r="B9478" s="57" t="s">
        <v>37012</v>
      </c>
      <c r="C9478" t="s">
        <v>37013</v>
      </c>
    </row>
    <row r="9479" spans="1:3">
      <c r="A9479" s="57" t="s">
        <v>17382</v>
      </c>
      <c r="B9479" s="57" t="s">
        <v>37014</v>
      </c>
      <c r="C9479" t="s">
        <v>37015</v>
      </c>
    </row>
    <row r="9480" spans="1:3">
      <c r="A9480" s="57" t="s">
        <v>17382</v>
      </c>
      <c r="B9480" s="57" t="s">
        <v>37016</v>
      </c>
      <c r="C9480" t="s">
        <v>37017</v>
      </c>
    </row>
    <row r="9481" spans="1:3">
      <c r="A9481" s="57" t="s">
        <v>17382</v>
      </c>
      <c r="B9481" s="57" t="s">
        <v>37018</v>
      </c>
      <c r="C9481" t="s">
        <v>37019</v>
      </c>
    </row>
    <row r="9482" spans="1:3">
      <c r="A9482" s="57" t="s">
        <v>17382</v>
      </c>
      <c r="B9482" s="57" t="s">
        <v>37020</v>
      </c>
      <c r="C9482" t="s">
        <v>37021</v>
      </c>
    </row>
    <row r="9483" spans="1:3">
      <c r="A9483" s="57" t="s">
        <v>17382</v>
      </c>
      <c r="B9483" s="57" t="s">
        <v>37022</v>
      </c>
      <c r="C9483" t="s">
        <v>37023</v>
      </c>
    </row>
    <row r="9484" spans="1:3">
      <c r="A9484" s="57" t="s">
        <v>17382</v>
      </c>
      <c r="B9484" s="57" t="s">
        <v>37024</v>
      </c>
      <c r="C9484" t="s">
        <v>37025</v>
      </c>
    </row>
    <row r="9485" spans="1:3">
      <c r="A9485" s="57" t="s">
        <v>17382</v>
      </c>
      <c r="B9485" s="57" t="s">
        <v>37026</v>
      </c>
      <c r="C9485" t="s">
        <v>37027</v>
      </c>
    </row>
    <row r="9486" spans="1:3">
      <c r="A9486" s="57" t="s">
        <v>17382</v>
      </c>
      <c r="B9486" s="57" t="s">
        <v>37028</v>
      </c>
      <c r="C9486" t="s">
        <v>37029</v>
      </c>
    </row>
    <row r="9487" spans="1:3">
      <c r="A9487" s="57" t="s">
        <v>17382</v>
      </c>
      <c r="B9487" s="57" t="s">
        <v>37030</v>
      </c>
      <c r="C9487" t="s">
        <v>37031</v>
      </c>
    </row>
    <row r="9488" spans="1:3">
      <c r="A9488" s="57" t="s">
        <v>17382</v>
      </c>
      <c r="B9488" s="57" t="s">
        <v>37032</v>
      </c>
      <c r="C9488" t="s">
        <v>37033</v>
      </c>
    </row>
    <row r="9489" spans="1:3">
      <c r="A9489" s="57" t="s">
        <v>17382</v>
      </c>
      <c r="B9489" s="57" t="s">
        <v>37034</v>
      </c>
      <c r="C9489" t="s">
        <v>37035</v>
      </c>
    </row>
    <row r="9490" spans="1:3">
      <c r="A9490" s="57" t="s">
        <v>17382</v>
      </c>
      <c r="B9490" s="57" t="s">
        <v>37036</v>
      </c>
      <c r="C9490" t="s">
        <v>37037</v>
      </c>
    </row>
    <row r="9491" spans="1:3">
      <c r="A9491" s="57" t="s">
        <v>17382</v>
      </c>
      <c r="B9491" s="57" t="s">
        <v>37038</v>
      </c>
      <c r="C9491" t="s">
        <v>21641</v>
      </c>
    </row>
    <row r="9492" spans="1:3">
      <c r="A9492" s="57" t="s">
        <v>17382</v>
      </c>
      <c r="B9492" s="57" t="s">
        <v>37039</v>
      </c>
      <c r="C9492" t="s">
        <v>37040</v>
      </c>
    </row>
    <row r="9493" spans="1:3">
      <c r="A9493" s="57" t="s">
        <v>17382</v>
      </c>
      <c r="B9493" s="57" t="s">
        <v>37041</v>
      </c>
      <c r="C9493" t="s">
        <v>37042</v>
      </c>
    </row>
    <row r="9494" spans="1:3">
      <c r="A9494" s="57" t="s">
        <v>17382</v>
      </c>
      <c r="B9494" s="57" t="s">
        <v>37043</v>
      </c>
      <c r="C9494" t="s">
        <v>37044</v>
      </c>
    </row>
    <row r="9495" spans="1:3">
      <c r="A9495" s="57" t="s">
        <v>17382</v>
      </c>
      <c r="B9495" s="57" t="s">
        <v>37045</v>
      </c>
      <c r="C9495" t="s">
        <v>37046</v>
      </c>
    </row>
    <row r="9496" spans="1:3">
      <c r="A9496" s="57" t="s">
        <v>17382</v>
      </c>
      <c r="B9496" s="57" t="s">
        <v>37047</v>
      </c>
      <c r="C9496" t="s">
        <v>35856</v>
      </c>
    </row>
    <row r="9497" spans="1:3">
      <c r="A9497" s="57" t="s">
        <v>17382</v>
      </c>
      <c r="B9497" s="57" t="s">
        <v>37048</v>
      </c>
      <c r="C9497" t="s">
        <v>37049</v>
      </c>
    </row>
    <row r="9498" spans="1:3">
      <c r="A9498" s="57" t="s">
        <v>17382</v>
      </c>
      <c r="B9498" s="57" t="s">
        <v>37050</v>
      </c>
      <c r="C9498" t="s">
        <v>37051</v>
      </c>
    </row>
    <row r="9499" spans="1:3">
      <c r="A9499" s="57" t="s">
        <v>17382</v>
      </c>
      <c r="B9499" s="57" t="s">
        <v>37052</v>
      </c>
      <c r="C9499" t="s">
        <v>37053</v>
      </c>
    </row>
    <row r="9500" spans="1:3">
      <c r="A9500" s="57" t="s">
        <v>17382</v>
      </c>
      <c r="B9500" s="57" t="s">
        <v>37054</v>
      </c>
      <c r="C9500" t="s">
        <v>37055</v>
      </c>
    </row>
    <row r="9501" spans="1:3">
      <c r="A9501" s="57" t="s">
        <v>17382</v>
      </c>
      <c r="B9501" s="57" t="s">
        <v>37056</v>
      </c>
      <c r="C9501" t="s">
        <v>27597</v>
      </c>
    </row>
    <row r="9502" spans="1:3">
      <c r="A9502" s="57" t="s">
        <v>17382</v>
      </c>
      <c r="B9502" s="57" t="s">
        <v>37057</v>
      </c>
      <c r="C9502" t="s">
        <v>37058</v>
      </c>
    </row>
    <row r="9503" spans="1:3">
      <c r="A9503" s="57" t="s">
        <v>17382</v>
      </c>
      <c r="B9503" s="57" t="s">
        <v>37059</v>
      </c>
      <c r="C9503" t="s">
        <v>37060</v>
      </c>
    </row>
    <row r="9504" spans="1:3">
      <c r="A9504" s="57" t="s">
        <v>17382</v>
      </c>
      <c r="B9504" s="57" t="s">
        <v>37061</v>
      </c>
      <c r="C9504" t="s">
        <v>37062</v>
      </c>
    </row>
    <row r="9505" spans="1:3">
      <c r="A9505" s="57" t="s">
        <v>17382</v>
      </c>
      <c r="B9505" s="57" t="s">
        <v>37063</v>
      </c>
      <c r="C9505" t="s">
        <v>37064</v>
      </c>
    </row>
    <row r="9506" spans="1:3">
      <c r="A9506" s="57" t="s">
        <v>17382</v>
      </c>
      <c r="B9506" s="57" t="s">
        <v>37065</v>
      </c>
      <c r="C9506" t="s">
        <v>37066</v>
      </c>
    </row>
    <row r="9507" spans="1:3">
      <c r="A9507" s="57" t="s">
        <v>17382</v>
      </c>
      <c r="B9507" s="57" t="s">
        <v>37067</v>
      </c>
      <c r="C9507" t="s">
        <v>37068</v>
      </c>
    </row>
    <row r="9508" spans="1:3">
      <c r="A9508" s="57" t="s">
        <v>17382</v>
      </c>
      <c r="B9508" s="57" t="s">
        <v>37069</v>
      </c>
      <c r="C9508" t="s">
        <v>37070</v>
      </c>
    </row>
    <row r="9509" spans="1:3">
      <c r="A9509" s="57" t="s">
        <v>17382</v>
      </c>
      <c r="B9509" s="57" t="s">
        <v>37071</v>
      </c>
      <c r="C9509" t="s">
        <v>37072</v>
      </c>
    </row>
    <row r="9510" spans="1:3">
      <c r="A9510" s="57" t="s">
        <v>17382</v>
      </c>
      <c r="B9510" s="57" t="s">
        <v>37073</v>
      </c>
      <c r="C9510" t="s">
        <v>37074</v>
      </c>
    </row>
    <row r="9511" spans="1:3">
      <c r="A9511" s="57" t="s">
        <v>17382</v>
      </c>
      <c r="B9511" s="57" t="s">
        <v>37075</v>
      </c>
      <c r="C9511" t="s">
        <v>37076</v>
      </c>
    </row>
    <row r="9512" spans="1:3">
      <c r="A9512" s="57" t="s">
        <v>17382</v>
      </c>
      <c r="B9512" s="57" t="s">
        <v>37077</v>
      </c>
      <c r="C9512" t="s">
        <v>37078</v>
      </c>
    </row>
    <row r="9513" spans="1:3">
      <c r="A9513" s="57" t="s">
        <v>17382</v>
      </c>
      <c r="B9513" s="57" t="s">
        <v>37079</v>
      </c>
      <c r="C9513" t="s">
        <v>37080</v>
      </c>
    </row>
    <row r="9514" spans="1:3">
      <c r="A9514" s="57" t="s">
        <v>17382</v>
      </c>
      <c r="B9514" s="57" t="s">
        <v>37081</v>
      </c>
      <c r="C9514" t="s">
        <v>37082</v>
      </c>
    </row>
    <row r="9515" spans="1:3">
      <c r="A9515" s="57" t="s">
        <v>17382</v>
      </c>
      <c r="B9515" s="57" t="s">
        <v>37083</v>
      </c>
      <c r="C9515" t="s">
        <v>37084</v>
      </c>
    </row>
    <row r="9516" spans="1:3">
      <c r="A9516" s="57" t="s">
        <v>17382</v>
      </c>
      <c r="B9516" s="57" t="s">
        <v>37085</v>
      </c>
      <c r="C9516" t="s">
        <v>37086</v>
      </c>
    </row>
    <row r="9517" spans="1:3">
      <c r="A9517" s="57" t="s">
        <v>17382</v>
      </c>
      <c r="B9517" s="57" t="s">
        <v>37087</v>
      </c>
      <c r="C9517" t="s">
        <v>37088</v>
      </c>
    </row>
    <row r="9518" spans="1:3">
      <c r="A9518" s="57" t="s">
        <v>17382</v>
      </c>
      <c r="B9518" s="57" t="s">
        <v>37089</v>
      </c>
      <c r="C9518" t="s">
        <v>37090</v>
      </c>
    </row>
    <row r="9519" spans="1:3">
      <c r="A9519" s="57" t="s">
        <v>17382</v>
      </c>
      <c r="B9519" s="57" t="s">
        <v>37091</v>
      </c>
      <c r="C9519" t="s">
        <v>34963</v>
      </c>
    </row>
    <row r="9520" spans="1:3">
      <c r="A9520" s="57" t="s">
        <v>17382</v>
      </c>
      <c r="B9520" s="57" t="s">
        <v>37092</v>
      </c>
      <c r="C9520" t="s">
        <v>37093</v>
      </c>
    </row>
    <row r="9521" spans="1:3">
      <c r="A9521" s="57" t="s">
        <v>17382</v>
      </c>
      <c r="B9521" s="57" t="s">
        <v>37094</v>
      </c>
      <c r="C9521" t="s">
        <v>37095</v>
      </c>
    </row>
    <row r="9522" spans="1:3">
      <c r="A9522" s="57" t="s">
        <v>17382</v>
      </c>
      <c r="B9522" s="57" t="s">
        <v>37096</v>
      </c>
      <c r="C9522" t="s">
        <v>30715</v>
      </c>
    </row>
    <row r="9523" spans="1:3">
      <c r="A9523" s="57" t="s">
        <v>17382</v>
      </c>
      <c r="B9523" s="57" t="s">
        <v>37097</v>
      </c>
      <c r="C9523" t="s">
        <v>24310</v>
      </c>
    </row>
    <row r="9524" spans="1:3">
      <c r="A9524" s="57" t="s">
        <v>17382</v>
      </c>
      <c r="B9524" s="57" t="s">
        <v>37098</v>
      </c>
      <c r="C9524" t="s">
        <v>37099</v>
      </c>
    </row>
    <row r="9525" spans="1:3">
      <c r="A9525" s="57" t="s">
        <v>17382</v>
      </c>
      <c r="B9525" s="57" t="s">
        <v>37100</v>
      </c>
      <c r="C9525" t="s">
        <v>37101</v>
      </c>
    </row>
    <row r="9526" spans="1:3">
      <c r="A9526" s="57" t="s">
        <v>17382</v>
      </c>
      <c r="B9526" s="57" t="s">
        <v>37102</v>
      </c>
      <c r="C9526" t="s">
        <v>25116</v>
      </c>
    </row>
    <row r="9527" spans="1:3">
      <c r="A9527" s="57" t="s">
        <v>17382</v>
      </c>
      <c r="B9527" s="57" t="s">
        <v>37103</v>
      </c>
      <c r="C9527" t="s">
        <v>37104</v>
      </c>
    </row>
    <row r="9528" spans="1:3">
      <c r="A9528" s="57" t="s">
        <v>17382</v>
      </c>
      <c r="B9528" s="57" t="s">
        <v>37105</v>
      </c>
      <c r="C9528" t="s">
        <v>37106</v>
      </c>
    </row>
    <row r="9529" spans="1:3">
      <c r="A9529" s="57" t="s">
        <v>17382</v>
      </c>
      <c r="B9529" s="57" t="s">
        <v>37107</v>
      </c>
      <c r="C9529" t="s">
        <v>37108</v>
      </c>
    </row>
    <row r="9530" spans="1:3">
      <c r="A9530" s="57" t="s">
        <v>17382</v>
      </c>
      <c r="B9530" s="57" t="s">
        <v>37109</v>
      </c>
      <c r="C9530" t="s">
        <v>37110</v>
      </c>
    </row>
    <row r="9531" spans="1:3">
      <c r="A9531" s="57" t="s">
        <v>17382</v>
      </c>
      <c r="B9531" s="57" t="s">
        <v>37111</v>
      </c>
      <c r="C9531" t="s">
        <v>37112</v>
      </c>
    </row>
    <row r="9532" spans="1:3">
      <c r="A9532" s="57" t="s">
        <v>17382</v>
      </c>
      <c r="B9532" s="57" t="s">
        <v>37113</v>
      </c>
      <c r="C9532" t="s">
        <v>37114</v>
      </c>
    </row>
    <row r="9533" spans="1:3">
      <c r="A9533" s="57" t="s">
        <v>17382</v>
      </c>
      <c r="B9533" s="57" t="s">
        <v>37115</v>
      </c>
      <c r="C9533" t="s">
        <v>37116</v>
      </c>
    </row>
    <row r="9534" spans="1:3">
      <c r="A9534" s="57" t="s">
        <v>17382</v>
      </c>
      <c r="B9534" s="57" t="s">
        <v>37117</v>
      </c>
      <c r="C9534" t="s">
        <v>37118</v>
      </c>
    </row>
    <row r="9535" spans="1:3">
      <c r="A9535" s="57" t="s">
        <v>17382</v>
      </c>
      <c r="B9535" s="57" t="s">
        <v>37119</v>
      </c>
      <c r="C9535" t="s">
        <v>37120</v>
      </c>
    </row>
    <row r="9536" spans="1:3">
      <c r="A9536" s="57" t="s">
        <v>17382</v>
      </c>
      <c r="B9536" s="57" t="s">
        <v>37121</v>
      </c>
      <c r="C9536" t="s">
        <v>37122</v>
      </c>
    </row>
    <row r="9537" spans="1:3">
      <c r="A9537" s="57" t="s">
        <v>17382</v>
      </c>
      <c r="B9537" s="57" t="s">
        <v>37123</v>
      </c>
      <c r="C9537" t="s">
        <v>37124</v>
      </c>
    </row>
    <row r="9538" spans="1:3">
      <c r="A9538" s="57" t="s">
        <v>17382</v>
      </c>
      <c r="B9538" s="57" t="s">
        <v>37125</v>
      </c>
      <c r="C9538" t="s">
        <v>37126</v>
      </c>
    </row>
    <row r="9539" spans="1:3">
      <c r="A9539" s="57" t="s">
        <v>17382</v>
      </c>
      <c r="B9539" s="57" t="s">
        <v>37127</v>
      </c>
      <c r="C9539" t="s">
        <v>37128</v>
      </c>
    </row>
    <row r="9540" spans="1:3">
      <c r="A9540" s="57" t="s">
        <v>17382</v>
      </c>
      <c r="B9540" s="57" t="s">
        <v>37129</v>
      </c>
      <c r="C9540" t="s">
        <v>37130</v>
      </c>
    </row>
    <row r="9541" spans="1:3">
      <c r="A9541" s="57" t="s">
        <v>17382</v>
      </c>
      <c r="B9541" s="57" t="s">
        <v>37131</v>
      </c>
      <c r="C9541" t="s">
        <v>37132</v>
      </c>
    </row>
    <row r="9542" spans="1:3">
      <c r="A9542" s="57" t="s">
        <v>17382</v>
      </c>
      <c r="B9542" s="57" t="s">
        <v>37133</v>
      </c>
      <c r="C9542" t="s">
        <v>37134</v>
      </c>
    </row>
    <row r="9543" spans="1:3">
      <c r="A9543" s="57" t="s">
        <v>17382</v>
      </c>
      <c r="B9543" s="57" t="s">
        <v>37135</v>
      </c>
      <c r="C9543" t="s">
        <v>28525</v>
      </c>
    </row>
    <row r="9544" spans="1:3">
      <c r="A9544" s="57" t="s">
        <v>17382</v>
      </c>
      <c r="B9544" s="57" t="s">
        <v>37136</v>
      </c>
      <c r="C9544" t="s">
        <v>37137</v>
      </c>
    </row>
    <row r="9545" spans="1:3">
      <c r="A9545" s="57" t="s">
        <v>17382</v>
      </c>
      <c r="B9545" s="57" t="s">
        <v>37138</v>
      </c>
      <c r="C9545" t="s">
        <v>37139</v>
      </c>
    </row>
    <row r="9546" spans="1:3">
      <c r="A9546" s="57" t="s">
        <v>17382</v>
      </c>
      <c r="B9546" s="57" t="s">
        <v>37140</v>
      </c>
      <c r="C9546" t="s">
        <v>37141</v>
      </c>
    </row>
    <row r="9547" spans="1:3">
      <c r="A9547" s="57" t="s">
        <v>17382</v>
      </c>
      <c r="B9547" s="57" t="s">
        <v>37142</v>
      </c>
      <c r="C9547" t="s">
        <v>37143</v>
      </c>
    </row>
    <row r="9548" spans="1:3">
      <c r="A9548" s="57" t="s">
        <v>17382</v>
      </c>
      <c r="B9548" s="57" t="s">
        <v>37144</v>
      </c>
      <c r="C9548" t="s">
        <v>37145</v>
      </c>
    </row>
    <row r="9549" spans="1:3">
      <c r="A9549" s="57" t="s">
        <v>17382</v>
      </c>
      <c r="B9549" s="57" t="s">
        <v>37146</v>
      </c>
      <c r="C9549" t="s">
        <v>37147</v>
      </c>
    </row>
    <row r="9550" spans="1:3">
      <c r="A9550" s="57" t="s">
        <v>17382</v>
      </c>
      <c r="B9550" s="57" t="s">
        <v>37148</v>
      </c>
      <c r="C9550" t="s">
        <v>37149</v>
      </c>
    </row>
    <row r="9551" spans="1:3">
      <c r="A9551" s="57" t="s">
        <v>17382</v>
      </c>
      <c r="B9551" s="57" t="s">
        <v>37150</v>
      </c>
      <c r="C9551" t="s">
        <v>37151</v>
      </c>
    </row>
    <row r="9552" spans="1:3">
      <c r="A9552" s="57" t="s">
        <v>17382</v>
      </c>
      <c r="B9552" s="57" t="s">
        <v>37152</v>
      </c>
      <c r="C9552" t="s">
        <v>37153</v>
      </c>
    </row>
    <row r="9553" spans="1:3">
      <c r="A9553" s="57" t="s">
        <v>17382</v>
      </c>
      <c r="B9553" s="57" t="s">
        <v>37154</v>
      </c>
      <c r="C9553" t="s">
        <v>37155</v>
      </c>
    </row>
    <row r="9554" spans="1:3">
      <c r="A9554" s="57" t="s">
        <v>17382</v>
      </c>
      <c r="B9554" s="57" t="s">
        <v>37156</v>
      </c>
      <c r="C9554" t="s">
        <v>37157</v>
      </c>
    </row>
    <row r="9555" spans="1:3">
      <c r="A9555" s="57" t="s">
        <v>17382</v>
      </c>
      <c r="B9555" s="57" t="s">
        <v>37158</v>
      </c>
      <c r="C9555" t="s">
        <v>37159</v>
      </c>
    </row>
    <row r="9556" spans="1:3">
      <c r="A9556" s="57" t="s">
        <v>17382</v>
      </c>
      <c r="B9556" s="57" t="s">
        <v>37160</v>
      </c>
      <c r="C9556" t="s">
        <v>21448</v>
      </c>
    </row>
    <row r="9557" spans="1:3">
      <c r="A9557" s="57" t="s">
        <v>17382</v>
      </c>
      <c r="B9557" s="57" t="s">
        <v>37161</v>
      </c>
      <c r="C9557" t="s">
        <v>37162</v>
      </c>
    </row>
    <row r="9558" spans="1:3">
      <c r="A9558" s="57" t="s">
        <v>17382</v>
      </c>
      <c r="B9558" s="57" t="s">
        <v>37163</v>
      </c>
      <c r="C9558" t="s">
        <v>37164</v>
      </c>
    </row>
    <row r="9559" spans="1:3">
      <c r="A9559" s="57" t="s">
        <v>17382</v>
      </c>
      <c r="B9559" s="57" t="s">
        <v>37165</v>
      </c>
      <c r="C9559" t="s">
        <v>37166</v>
      </c>
    </row>
    <row r="9560" spans="1:3">
      <c r="A9560" s="57" t="s">
        <v>17382</v>
      </c>
      <c r="B9560" s="57" t="s">
        <v>37167</v>
      </c>
      <c r="C9560" t="s">
        <v>37168</v>
      </c>
    </row>
    <row r="9561" spans="1:3">
      <c r="A9561" s="57" t="s">
        <v>17382</v>
      </c>
      <c r="B9561" s="57" t="s">
        <v>37169</v>
      </c>
      <c r="C9561" t="s">
        <v>37170</v>
      </c>
    </row>
    <row r="9562" spans="1:3">
      <c r="A9562" s="57" t="s">
        <v>17382</v>
      </c>
      <c r="B9562" s="57" t="s">
        <v>37171</v>
      </c>
      <c r="C9562" t="s">
        <v>37172</v>
      </c>
    </row>
    <row r="9563" spans="1:3">
      <c r="A9563" s="57" t="s">
        <v>17382</v>
      </c>
      <c r="B9563" s="57" t="s">
        <v>37173</v>
      </c>
      <c r="C9563" t="s">
        <v>37174</v>
      </c>
    </row>
    <row r="9564" spans="1:3">
      <c r="A9564" s="57" t="s">
        <v>17382</v>
      </c>
      <c r="B9564" s="57" t="s">
        <v>37175</v>
      </c>
      <c r="C9564" t="s">
        <v>37176</v>
      </c>
    </row>
    <row r="9565" spans="1:3">
      <c r="A9565" s="57" t="s">
        <v>17382</v>
      </c>
      <c r="B9565" s="57" t="s">
        <v>37177</v>
      </c>
      <c r="C9565" t="s">
        <v>37178</v>
      </c>
    </row>
    <row r="9566" spans="1:3">
      <c r="A9566" s="57" t="s">
        <v>17382</v>
      </c>
      <c r="B9566" s="57" t="s">
        <v>37179</v>
      </c>
      <c r="C9566" t="s">
        <v>37180</v>
      </c>
    </row>
    <row r="9567" spans="1:3">
      <c r="A9567" s="57" t="s">
        <v>17382</v>
      </c>
      <c r="B9567" s="57" t="s">
        <v>37181</v>
      </c>
      <c r="C9567" t="s">
        <v>37182</v>
      </c>
    </row>
    <row r="9568" spans="1:3">
      <c r="A9568" s="57" t="s">
        <v>17382</v>
      </c>
      <c r="B9568" s="57" t="s">
        <v>37183</v>
      </c>
      <c r="C9568" t="s">
        <v>37184</v>
      </c>
    </row>
    <row r="9569" spans="1:3">
      <c r="A9569" s="57" t="s">
        <v>17382</v>
      </c>
      <c r="B9569" s="57" t="s">
        <v>37185</v>
      </c>
      <c r="C9569" t="s">
        <v>37186</v>
      </c>
    </row>
    <row r="9570" spans="1:3">
      <c r="A9570" s="57" t="s">
        <v>17382</v>
      </c>
      <c r="B9570" s="57" t="s">
        <v>37187</v>
      </c>
      <c r="C9570" t="s">
        <v>37188</v>
      </c>
    </row>
    <row r="9571" spans="1:3">
      <c r="A9571" s="57" t="s">
        <v>17382</v>
      </c>
      <c r="B9571" s="57" t="s">
        <v>37189</v>
      </c>
      <c r="C9571" t="s">
        <v>37190</v>
      </c>
    </row>
    <row r="9572" spans="1:3">
      <c r="A9572" s="57" t="s">
        <v>17382</v>
      </c>
      <c r="B9572" s="57" t="s">
        <v>37191</v>
      </c>
      <c r="C9572" t="s">
        <v>37192</v>
      </c>
    </row>
    <row r="9573" spans="1:3">
      <c r="A9573" s="57" t="s">
        <v>17382</v>
      </c>
      <c r="B9573" s="57" t="s">
        <v>37193</v>
      </c>
      <c r="C9573" t="s">
        <v>37194</v>
      </c>
    </row>
    <row r="9574" spans="1:3">
      <c r="A9574" s="57" t="s">
        <v>17382</v>
      </c>
      <c r="B9574" s="57" t="s">
        <v>37195</v>
      </c>
      <c r="C9574" t="s">
        <v>37196</v>
      </c>
    </row>
    <row r="9575" spans="1:3">
      <c r="A9575" s="57" t="s">
        <v>17382</v>
      </c>
      <c r="B9575" s="57" t="s">
        <v>37197</v>
      </c>
      <c r="C9575" t="s">
        <v>37198</v>
      </c>
    </row>
    <row r="9576" spans="1:3">
      <c r="A9576" s="57" t="s">
        <v>17382</v>
      </c>
      <c r="B9576" s="57" t="s">
        <v>37199</v>
      </c>
      <c r="C9576" t="s">
        <v>37200</v>
      </c>
    </row>
    <row r="9577" spans="1:3">
      <c r="A9577" s="57" t="s">
        <v>17382</v>
      </c>
      <c r="B9577" s="57" t="s">
        <v>37201</v>
      </c>
      <c r="C9577" t="s">
        <v>37202</v>
      </c>
    </row>
    <row r="9578" spans="1:3">
      <c r="A9578" s="57" t="s">
        <v>17382</v>
      </c>
      <c r="B9578" s="57" t="s">
        <v>37203</v>
      </c>
      <c r="C9578" t="s">
        <v>37204</v>
      </c>
    </row>
    <row r="9579" spans="1:3">
      <c r="A9579" s="57" t="s">
        <v>17382</v>
      </c>
      <c r="B9579" s="57" t="s">
        <v>37205</v>
      </c>
      <c r="C9579" t="s">
        <v>37206</v>
      </c>
    </row>
    <row r="9580" spans="1:3">
      <c r="A9580" s="57" t="s">
        <v>17382</v>
      </c>
      <c r="B9580" s="57" t="s">
        <v>37207</v>
      </c>
      <c r="C9580" t="s">
        <v>37208</v>
      </c>
    </row>
    <row r="9581" spans="1:3">
      <c r="A9581" s="57" t="s">
        <v>17382</v>
      </c>
      <c r="B9581" s="57" t="s">
        <v>37209</v>
      </c>
      <c r="C9581" t="s">
        <v>37210</v>
      </c>
    </row>
    <row r="9582" spans="1:3">
      <c r="A9582" s="57" t="s">
        <v>17382</v>
      </c>
      <c r="B9582" s="57" t="s">
        <v>37211</v>
      </c>
      <c r="C9582" t="s">
        <v>21975</v>
      </c>
    </row>
    <row r="9583" spans="1:3">
      <c r="A9583" s="57" t="s">
        <v>17382</v>
      </c>
      <c r="B9583" s="57" t="s">
        <v>37212</v>
      </c>
      <c r="C9583" t="s">
        <v>21977</v>
      </c>
    </row>
    <row r="9584" spans="1:3">
      <c r="A9584" s="57" t="s">
        <v>17382</v>
      </c>
      <c r="B9584" s="57" t="s">
        <v>37213</v>
      </c>
      <c r="C9584" t="s">
        <v>21972</v>
      </c>
    </row>
    <row r="9585" spans="1:3">
      <c r="A9585" s="57" t="s">
        <v>17382</v>
      </c>
      <c r="B9585" s="57" t="s">
        <v>37214</v>
      </c>
      <c r="C9585" t="s">
        <v>37086</v>
      </c>
    </row>
    <row r="9586" spans="1:3">
      <c r="A9586" s="57" t="s">
        <v>17382</v>
      </c>
      <c r="B9586" s="57" t="s">
        <v>37215</v>
      </c>
      <c r="C9586" t="s">
        <v>21917</v>
      </c>
    </row>
    <row r="9587" spans="1:3">
      <c r="A9587" s="57" t="s">
        <v>17382</v>
      </c>
      <c r="B9587" s="57" t="s">
        <v>37216</v>
      </c>
      <c r="C9587" t="s">
        <v>37217</v>
      </c>
    </row>
    <row r="9588" spans="1:3">
      <c r="A9588" s="57" t="s">
        <v>17382</v>
      </c>
      <c r="B9588" s="57" t="s">
        <v>37218</v>
      </c>
      <c r="C9588" t="s">
        <v>37219</v>
      </c>
    </row>
    <row r="9589" spans="1:3">
      <c r="A9589" s="57" t="s">
        <v>17382</v>
      </c>
      <c r="B9589" s="57" t="s">
        <v>37220</v>
      </c>
      <c r="C9589" t="s">
        <v>37090</v>
      </c>
    </row>
    <row r="9590" spans="1:3">
      <c r="A9590" s="57" t="s">
        <v>17382</v>
      </c>
      <c r="B9590" s="57" t="s">
        <v>37221</v>
      </c>
      <c r="C9590" t="s">
        <v>37222</v>
      </c>
    </row>
    <row r="9591" spans="1:3">
      <c r="A9591" s="57" t="s">
        <v>17382</v>
      </c>
      <c r="B9591" s="57" t="s">
        <v>37223</v>
      </c>
      <c r="C9591" t="s">
        <v>37224</v>
      </c>
    </row>
    <row r="9592" spans="1:3">
      <c r="A9592" s="57" t="s">
        <v>17382</v>
      </c>
      <c r="B9592" s="57" t="s">
        <v>37225</v>
      </c>
      <c r="C9592" t="s">
        <v>37226</v>
      </c>
    </row>
    <row r="9593" spans="1:3">
      <c r="A9593" s="57" t="s">
        <v>17382</v>
      </c>
      <c r="B9593" s="57" t="s">
        <v>37227</v>
      </c>
      <c r="C9593" t="s">
        <v>37228</v>
      </c>
    </row>
    <row r="9594" spans="1:3">
      <c r="A9594" s="57" t="s">
        <v>17382</v>
      </c>
      <c r="B9594" s="57" t="s">
        <v>37229</v>
      </c>
      <c r="C9594" t="s">
        <v>37230</v>
      </c>
    </row>
    <row r="9595" spans="1:3">
      <c r="A9595" s="57" t="s">
        <v>17382</v>
      </c>
      <c r="B9595" s="57" t="s">
        <v>37231</v>
      </c>
      <c r="C9595" t="s">
        <v>37232</v>
      </c>
    </row>
    <row r="9596" spans="1:3">
      <c r="A9596" s="57" t="s">
        <v>17382</v>
      </c>
      <c r="B9596" s="57" t="s">
        <v>37233</v>
      </c>
      <c r="C9596" t="s">
        <v>37234</v>
      </c>
    </row>
    <row r="9597" spans="1:3">
      <c r="A9597" s="57" t="s">
        <v>17382</v>
      </c>
      <c r="B9597" s="57" t="s">
        <v>37235</v>
      </c>
      <c r="C9597" t="s">
        <v>37236</v>
      </c>
    </row>
    <row r="9598" spans="1:3">
      <c r="A9598" s="57" t="s">
        <v>17382</v>
      </c>
      <c r="B9598" s="57" t="s">
        <v>37237</v>
      </c>
      <c r="C9598" t="s">
        <v>37238</v>
      </c>
    </row>
    <row r="9599" spans="1:3">
      <c r="A9599" s="57" t="s">
        <v>17382</v>
      </c>
      <c r="B9599" s="57" t="s">
        <v>37239</v>
      </c>
      <c r="C9599" t="s">
        <v>37240</v>
      </c>
    </row>
    <row r="9600" spans="1:3">
      <c r="A9600" s="57" t="s">
        <v>17382</v>
      </c>
      <c r="B9600" s="57" t="s">
        <v>37241</v>
      </c>
      <c r="C9600" t="s">
        <v>37242</v>
      </c>
    </row>
    <row r="9601" spans="1:3">
      <c r="A9601" s="57" t="s">
        <v>17382</v>
      </c>
      <c r="B9601" s="57" t="s">
        <v>37243</v>
      </c>
      <c r="C9601" t="s">
        <v>37244</v>
      </c>
    </row>
    <row r="9602" spans="1:3">
      <c r="A9602" s="57" t="s">
        <v>17382</v>
      </c>
      <c r="B9602" s="57" t="s">
        <v>37245</v>
      </c>
      <c r="C9602" t="s">
        <v>37246</v>
      </c>
    </row>
    <row r="9603" spans="1:3">
      <c r="A9603" s="57" t="s">
        <v>17382</v>
      </c>
      <c r="B9603" s="57" t="s">
        <v>37247</v>
      </c>
      <c r="C9603" t="s">
        <v>37248</v>
      </c>
    </row>
    <row r="9604" spans="1:3">
      <c r="A9604" s="57" t="s">
        <v>17382</v>
      </c>
      <c r="B9604" s="57" t="s">
        <v>37249</v>
      </c>
      <c r="C9604" t="s">
        <v>37250</v>
      </c>
    </row>
    <row r="9605" spans="1:3">
      <c r="A9605" s="57" t="s">
        <v>17382</v>
      </c>
      <c r="B9605" s="57" t="s">
        <v>37251</v>
      </c>
      <c r="C9605" t="s">
        <v>37252</v>
      </c>
    </row>
    <row r="9606" spans="1:3">
      <c r="A9606" s="57" t="s">
        <v>17382</v>
      </c>
      <c r="B9606" s="57" t="s">
        <v>37253</v>
      </c>
      <c r="C9606" t="s">
        <v>37254</v>
      </c>
    </row>
    <row r="9607" spans="1:3">
      <c r="A9607" s="57" t="s">
        <v>17382</v>
      </c>
      <c r="B9607" s="57" t="s">
        <v>37255</v>
      </c>
      <c r="C9607" t="s">
        <v>37256</v>
      </c>
    </row>
    <row r="9608" spans="1:3">
      <c r="A9608" s="57" t="s">
        <v>17382</v>
      </c>
      <c r="B9608" s="57" t="s">
        <v>37257</v>
      </c>
      <c r="C9608" t="s">
        <v>37258</v>
      </c>
    </row>
    <row r="9609" spans="1:3">
      <c r="A9609" s="57" t="s">
        <v>17382</v>
      </c>
      <c r="B9609" s="57" t="s">
        <v>37259</v>
      </c>
      <c r="C9609" t="s">
        <v>37260</v>
      </c>
    </row>
    <row r="9610" spans="1:3">
      <c r="A9610" s="57" t="s">
        <v>17382</v>
      </c>
      <c r="B9610" s="57" t="s">
        <v>37261</v>
      </c>
      <c r="C9610" t="s">
        <v>37262</v>
      </c>
    </row>
    <row r="9611" spans="1:3">
      <c r="A9611" s="57" t="s">
        <v>17382</v>
      </c>
      <c r="B9611" s="57" t="s">
        <v>37263</v>
      </c>
      <c r="C9611" t="s">
        <v>37264</v>
      </c>
    </row>
    <row r="9612" spans="1:3">
      <c r="A9612" s="57" t="s">
        <v>17382</v>
      </c>
      <c r="B9612" s="57" t="s">
        <v>37265</v>
      </c>
      <c r="C9612" t="s">
        <v>37266</v>
      </c>
    </row>
    <row r="9613" spans="1:3">
      <c r="A9613" s="57" t="s">
        <v>17382</v>
      </c>
      <c r="B9613" s="57" t="s">
        <v>37267</v>
      </c>
      <c r="C9613" t="s">
        <v>37268</v>
      </c>
    </row>
    <row r="9614" spans="1:3">
      <c r="A9614" s="57" t="s">
        <v>17382</v>
      </c>
      <c r="B9614" s="57" t="s">
        <v>37269</v>
      </c>
      <c r="C9614" t="s">
        <v>37270</v>
      </c>
    </row>
    <row r="9615" spans="1:3">
      <c r="A9615" s="57" t="s">
        <v>17382</v>
      </c>
      <c r="B9615" s="57" t="s">
        <v>37271</v>
      </c>
      <c r="C9615" t="s">
        <v>37272</v>
      </c>
    </row>
    <row r="9616" spans="1:3">
      <c r="A9616" s="57" t="s">
        <v>17382</v>
      </c>
      <c r="B9616" s="57" t="s">
        <v>37273</v>
      </c>
      <c r="C9616" t="s">
        <v>37274</v>
      </c>
    </row>
    <row r="9617" spans="1:3">
      <c r="A9617" s="57" t="s">
        <v>17382</v>
      </c>
      <c r="B9617" s="57" t="s">
        <v>37275</v>
      </c>
      <c r="C9617" t="s">
        <v>37276</v>
      </c>
    </row>
    <row r="9618" spans="1:3">
      <c r="A9618" s="57" t="s">
        <v>17382</v>
      </c>
      <c r="B9618" s="57" t="s">
        <v>37277</v>
      </c>
      <c r="C9618" t="s">
        <v>37278</v>
      </c>
    </row>
    <row r="9619" spans="1:3">
      <c r="A9619" s="57" t="s">
        <v>17382</v>
      </c>
      <c r="B9619" s="57" t="s">
        <v>37279</v>
      </c>
      <c r="C9619" t="s">
        <v>37280</v>
      </c>
    </row>
    <row r="9620" spans="1:3">
      <c r="A9620" s="57" t="s">
        <v>17382</v>
      </c>
      <c r="B9620" s="57" t="s">
        <v>37281</v>
      </c>
      <c r="C9620" t="s">
        <v>37282</v>
      </c>
    </row>
    <row r="9621" spans="1:3">
      <c r="A9621" s="57" t="s">
        <v>17382</v>
      </c>
      <c r="B9621" s="57" t="s">
        <v>37283</v>
      </c>
      <c r="C9621" t="s">
        <v>37284</v>
      </c>
    </row>
    <row r="9622" spans="1:3">
      <c r="A9622" s="57" t="s">
        <v>17382</v>
      </c>
      <c r="B9622" s="57" t="s">
        <v>37285</v>
      </c>
      <c r="C9622" t="s">
        <v>37286</v>
      </c>
    </row>
    <row r="9623" spans="1:3">
      <c r="A9623" s="57" t="s">
        <v>17382</v>
      </c>
      <c r="B9623" s="57" t="s">
        <v>37287</v>
      </c>
      <c r="C9623" t="s">
        <v>37288</v>
      </c>
    </row>
    <row r="9624" spans="1:3">
      <c r="A9624" s="57" t="s">
        <v>17382</v>
      </c>
      <c r="B9624" s="57" t="s">
        <v>37289</v>
      </c>
      <c r="C9624" t="s">
        <v>37290</v>
      </c>
    </row>
    <row r="9625" spans="1:3">
      <c r="A9625" s="57" t="s">
        <v>17382</v>
      </c>
      <c r="B9625" s="57" t="s">
        <v>37291</v>
      </c>
      <c r="C9625" t="s">
        <v>24810</v>
      </c>
    </row>
    <row r="9626" spans="1:3">
      <c r="A9626" s="57" t="s">
        <v>17382</v>
      </c>
      <c r="B9626" s="57" t="s">
        <v>37292</v>
      </c>
      <c r="C9626" t="s">
        <v>37293</v>
      </c>
    </row>
    <row r="9627" spans="1:3">
      <c r="A9627" s="57" t="s">
        <v>17382</v>
      </c>
      <c r="B9627" s="57" t="s">
        <v>37294</v>
      </c>
      <c r="C9627" t="s">
        <v>37295</v>
      </c>
    </row>
    <row r="9628" spans="1:3">
      <c r="A9628" s="57" t="s">
        <v>17382</v>
      </c>
      <c r="B9628" s="57" t="s">
        <v>37296</v>
      </c>
      <c r="C9628" t="s">
        <v>37297</v>
      </c>
    </row>
    <row r="9629" spans="1:3">
      <c r="A9629" s="184" t="s">
        <v>17382</v>
      </c>
      <c r="B9629" s="57" t="s">
        <v>37298</v>
      </c>
      <c r="C9629" t="s">
        <v>28897</v>
      </c>
    </row>
    <row r="9630" spans="1:3">
      <c r="A9630" s="57" t="s">
        <v>17382</v>
      </c>
      <c r="B9630" s="57" t="s">
        <v>37299</v>
      </c>
      <c r="C9630" t="s">
        <v>37300</v>
      </c>
    </row>
    <row r="9631" spans="1:3">
      <c r="A9631" s="57" t="s">
        <v>17382</v>
      </c>
      <c r="B9631" s="57" t="s">
        <v>37301</v>
      </c>
      <c r="C9631" t="s">
        <v>37302</v>
      </c>
    </row>
    <row r="9632" spans="1:3">
      <c r="A9632" s="57" t="s">
        <v>17382</v>
      </c>
      <c r="B9632" s="57" t="s">
        <v>37303</v>
      </c>
      <c r="C9632" t="s">
        <v>37304</v>
      </c>
    </row>
    <row r="9633" spans="1:3">
      <c r="A9633" s="57" t="s">
        <v>17382</v>
      </c>
      <c r="B9633" s="57" t="s">
        <v>37305</v>
      </c>
      <c r="C9633" t="s">
        <v>37306</v>
      </c>
    </row>
    <row r="9634" spans="1:3">
      <c r="A9634" s="57" t="s">
        <v>17382</v>
      </c>
      <c r="B9634" s="57" t="s">
        <v>37307</v>
      </c>
      <c r="C9634" t="s">
        <v>37308</v>
      </c>
    </row>
    <row r="9635" spans="1:3">
      <c r="A9635" s="57" t="s">
        <v>17382</v>
      </c>
      <c r="B9635" s="57" t="s">
        <v>37309</v>
      </c>
      <c r="C9635" t="s">
        <v>37310</v>
      </c>
    </row>
    <row r="9636" spans="1:3">
      <c r="A9636" s="57" t="s">
        <v>17382</v>
      </c>
      <c r="B9636" s="57" t="s">
        <v>37311</v>
      </c>
      <c r="C9636" t="s">
        <v>37312</v>
      </c>
    </row>
    <row r="9637" spans="1:3">
      <c r="A9637" s="57" t="s">
        <v>17382</v>
      </c>
      <c r="B9637" s="57" t="s">
        <v>37313</v>
      </c>
      <c r="C9637" t="s">
        <v>37314</v>
      </c>
    </row>
    <row r="9638" spans="1:3">
      <c r="A9638" s="57" t="s">
        <v>17382</v>
      </c>
      <c r="B9638" s="57" t="s">
        <v>37315</v>
      </c>
      <c r="C9638" t="s">
        <v>37316</v>
      </c>
    </row>
    <row r="9639" spans="1:3">
      <c r="A9639" s="57" t="s">
        <v>17382</v>
      </c>
      <c r="B9639" s="57" t="s">
        <v>37317</v>
      </c>
      <c r="C9639" t="s">
        <v>33160</v>
      </c>
    </row>
    <row r="9640" spans="1:3">
      <c r="A9640" s="57" t="s">
        <v>17382</v>
      </c>
      <c r="B9640" s="57" t="s">
        <v>37318</v>
      </c>
      <c r="C9640" t="s">
        <v>37319</v>
      </c>
    </row>
    <row r="9641" spans="1:3">
      <c r="A9641" s="57" t="s">
        <v>17382</v>
      </c>
      <c r="B9641" s="57" t="s">
        <v>37320</v>
      </c>
      <c r="C9641" t="s">
        <v>24073</v>
      </c>
    </row>
    <row r="9642" spans="1:3">
      <c r="A9642" s="57" t="s">
        <v>17382</v>
      </c>
      <c r="B9642" s="57" t="s">
        <v>37321</v>
      </c>
      <c r="C9642" t="s">
        <v>37322</v>
      </c>
    </row>
    <row r="9643" spans="1:3">
      <c r="A9643" s="57" t="s">
        <v>17382</v>
      </c>
      <c r="B9643" s="57" t="s">
        <v>37323</v>
      </c>
      <c r="C9643" t="s">
        <v>37324</v>
      </c>
    </row>
    <row r="9644" spans="1:3">
      <c r="A9644" s="57" t="s">
        <v>17382</v>
      </c>
      <c r="B9644" s="57" t="s">
        <v>37325</v>
      </c>
      <c r="C9644" t="s">
        <v>37326</v>
      </c>
    </row>
    <row r="9645" spans="1:3">
      <c r="A9645" s="57" t="s">
        <v>17382</v>
      </c>
      <c r="B9645" s="57" t="s">
        <v>37327</v>
      </c>
      <c r="C9645" t="s">
        <v>25801</v>
      </c>
    </row>
    <row r="9646" spans="1:3">
      <c r="A9646" s="57" t="s">
        <v>17382</v>
      </c>
      <c r="B9646" s="57" t="s">
        <v>37328</v>
      </c>
      <c r="C9646" t="s">
        <v>25339</v>
      </c>
    </row>
    <row r="9647" spans="1:3">
      <c r="A9647" s="57" t="s">
        <v>17382</v>
      </c>
      <c r="B9647" s="57" t="s">
        <v>37329</v>
      </c>
      <c r="C9647" t="s">
        <v>37330</v>
      </c>
    </row>
    <row r="9648" spans="1:3">
      <c r="A9648" s="57" t="s">
        <v>17382</v>
      </c>
      <c r="B9648" s="57" t="s">
        <v>37331</v>
      </c>
      <c r="C9648" t="s">
        <v>37332</v>
      </c>
    </row>
    <row r="9649" spans="1:3">
      <c r="A9649" s="57" t="s">
        <v>17382</v>
      </c>
      <c r="B9649" s="57" t="s">
        <v>37333</v>
      </c>
      <c r="C9649" t="s">
        <v>37334</v>
      </c>
    </row>
    <row r="9650" spans="1:3">
      <c r="A9650" s="57" t="s">
        <v>17382</v>
      </c>
      <c r="B9650" s="57" t="s">
        <v>37335</v>
      </c>
      <c r="C9650" t="s">
        <v>37336</v>
      </c>
    </row>
    <row r="9651" spans="1:3">
      <c r="A9651" s="57" t="s">
        <v>17382</v>
      </c>
      <c r="B9651" s="57" t="s">
        <v>37337</v>
      </c>
      <c r="C9651" t="s">
        <v>37338</v>
      </c>
    </row>
    <row r="9652" spans="1:3">
      <c r="A9652" s="57" t="s">
        <v>17382</v>
      </c>
      <c r="B9652" s="57" t="s">
        <v>37339</v>
      </c>
      <c r="C9652" t="s">
        <v>37340</v>
      </c>
    </row>
    <row r="9653" spans="1:3">
      <c r="A9653" s="57" t="s">
        <v>17382</v>
      </c>
      <c r="B9653" s="57" t="s">
        <v>37341</v>
      </c>
      <c r="C9653" t="s">
        <v>37342</v>
      </c>
    </row>
    <row r="9654" spans="1:3">
      <c r="A9654" s="57" t="s">
        <v>17382</v>
      </c>
      <c r="B9654" s="57" t="s">
        <v>37343</v>
      </c>
      <c r="C9654" t="s">
        <v>37344</v>
      </c>
    </row>
    <row r="9655" spans="1:3">
      <c r="A9655" s="57" t="s">
        <v>17382</v>
      </c>
      <c r="B9655" s="57" t="s">
        <v>37345</v>
      </c>
      <c r="C9655" t="s">
        <v>37346</v>
      </c>
    </row>
    <row r="9656" spans="1:3">
      <c r="A9656" s="57" t="s">
        <v>17382</v>
      </c>
      <c r="B9656" s="57" t="s">
        <v>37347</v>
      </c>
      <c r="C9656" t="s">
        <v>37348</v>
      </c>
    </row>
    <row r="9657" spans="1:3">
      <c r="A9657" s="57" t="s">
        <v>17382</v>
      </c>
      <c r="B9657" s="57" t="s">
        <v>37349</v>
      </c>
      <c r="C9657" t="s">
        <v>37350</v>
      </c>
    </row>
    <row r="9658" spans="1:3">
      <c r="A9658" s="57" t="s">
        <v>17382</v>
      </c>
      <c r="B9658" s="57" t="s">
        <v>37351</v>
      </c>
      <c r="C9658" t="s">
        <v>28525</v>
      </c>
    </row>
    <row r="9659" spans="1:3">
      <c r="A9659" s="57" t="s">
        <v>17382</v>
      </c>
      <c r="B9659" s="57" t="s">
        <v>37352</v>
      </c>
      <c r="C9659" t="s">
        <v>24143</v>
      </c>
    </row>
    <row r="9660" spans="1:3">
      <c r="A9660" s="57" t="s">
        <v>17382</v>
      </c>
      <c r="B9660" s="57" t="s">
        <v>37353</v>
      </c>
      <c r="C9660" t="s">
        <v>22347</v>
      </c>
    </row>
    <row r="9661" spans="1:3">
      <c r="A9661" s="57" t="s">
        <v>17382</v>
      </c>
      <c r="B9661" s="57" t="s">
        <v>37354</v>
      </c>
      <c r="C9661" t="s">
        <v>37355</v>
      </c>
    </row>
    <row r="9662" spans="1:3">
      <c r="A9662" s="57" t="s">
        <v>17382</v>
      </c>
      <c r="B9662" s="57" t="s">
        <v>37356</v>
      </c>
      <c r="C9662" t="s">
        <v>37357</v>
      </c>
    </row>
    <row r="9663" spans="1:3">
      <c r="A9663" s="57" t="s">
        <v>17382</v>
      </c>
      <c r="B9663" s="57" t="s">
        <v>37358</v>
      </c>
      <c r="C9663" t="s">
        <v>35873</v>
      </c>
    </row>
    <row r="9664" spans="1:3">
      <c r="A9664" s="57" t="s">
        <v>17382</v>
      </c>
      <c r="B9664" s="57" t="s">
        <v>37359</v>
      </c>
      <c r="C9664" t="s">
        <v>25116</v>
      </c>
    </row>
    <row r="9665" spans="1:3">
      <c r="A9665" s="57" t="s">
        <v>17382</v>
      </c>
      <c r="B9665" s="57" t="s">
        <v>37360</v>
      </c>
      <c r="C9665" t="s">
        <v>35788</v>
      </c>
    </row>
    <row r="9666" spans="1:3">
      <c r="A9666" s="57" t="s">
        <v>17382</v>
      </c>
      <c r="B9666" s="57" t="s">
        <v>37361</v>
      </c>
      <c r="C9666" t="s">
        <v>37362</v>
      </c>
    </row>
    <row r="9667" spans="1:3">
      <c r="A9667" s="57" t="s">
        <v>17382</v>
      </c>
      <c r="B9667" s="57" t="s">
        <v>37363</v>
      </c>
      <c r="C9667" t="s">
        <v>33536</v>
      </c>
    </row>
    <row r="9668" spans="1:3">
      <c r="A9668" s="57" t="s">
        <v>17382</v>
      </c>
      <c r="B9668" s="57" t="s">
        <v>37364</v>
      </c>
      <c r="C9668" t="s">
        <v>37365</v>
      </c>
    </row>
    <row r="9669" spans="1:3">
      <c r="A9669" s="57" t="s">
        <v>17382</v>
      </c>
      <c r="B9669" s="57" t="s">
        <v>37366</v>
      </c>
      <c r="C9669" t="s">
        <v>37367</v>
      </c>
    </row>
    <row r="9670" spans="1:3">
      <c r="A9670" s="57" t="s">
        <v>17382</v>
      </c>
      <c r="B9670" s="57" t="s">
        <v>37368</v>
      </c>
      <c r="C9670" t="s">
        <v>31778</v>
      </c>
    </row>
    <row r="9671" spans="1:3">
      <c r="A9671" s="57" t="s">
        <v>17382</v>
      </c>
      <c r="B9671" s="57" t="s">
        <v>37369</v>
      </c>
      <c r="C9671" t="s">
        <v>37370</v>
      </c>
    </row>
    <row r="9672" spans="1:3">
      <c r="A9672" s="57" t="s">
        <v>17382</v>
      </c>
      <c r="B9672" s="57" t="s">
        <v>37371</v>
      </c>
      <c r="C9672" t="s">
        <v>37372</v>
      </c>
    </row>
    <row r="9673" spans="1:3">
      <c r="A9673" s="57" t="s">
        <v>17382</v>
      </c>
      <c r="B9673" s="57" t="s">
        <v>37373</v>
      </c>
      <c r="C9673" t="s">
        <v>37374</v>
      </c>
    </row>
    <row r="9674" spans="1:3">
      <c r="A9674" s="57" t="s">
        <v>17382</v>
      </c>
      <c r="B9674" s="57" t="s">
        <v>37375</v>
      </c>
      <c r="C9674" t="s">
        <v>37376</v>
      </c>
    </row>
    <row r="9675" spans="1:3">
      <c r="A9675" s="57" t="s">
        <v>17382</v>
      </c>
      <c r="B9675" s="57" t="s">
        <v>37377</v>
      </c>
      <c r="C9675" t="s">
        <v>37378</v>
      </c>
    </row>
    <row r="9676" spans="1:3">
      <c r="A9676" s="57" t="s">
        <v>17382</v>
      </c>
      <c r="B9676" s="57" t="s">
        <v>37379</v>
      </c>
      <c r="C9676" t="s">
        <v>37380</v>
      </c>
    </row>
    <row r="9677" spans="1:3">
      <c r="A9677" s="57" t="s">
        <v>17382</v>
      </c>
      <c r="B9677" s="57" t="s">
        <v>37381</v>
      </c>
      <c r="C9677" t="s">
        <v>37382</v>
      </c>
    </row>
    <row r="9678" spans="1:3">
      <c r="A9678" s="57" t="s">
        <v>17382</v>
      </c>
      <c r="B9678" s="57" t="s">
        <v>37383</v>
      </c>
      <c r="C9678" t="s">
        <v>28711</v>
      </c>
    </row>
    <row r="9679" spans="1:3">
      <c r="A9679" s="57" t="s">
        <v>17382</v>
      </c>
      <c r="B9679" s="57" t="s">
        <v>37384</v>
      </c>
      <c r="C9679" t="s">
        <v>37385</v>
      </c>
    </row>
    <row r="9680" spans="1:3">
      <c r="A9680" s="57" t="s">
        <v>17382</v>
      </c>
      <c r="B9680" s="57" t="s">
        <v>37386</v>
      </c>
      <c r="C9680" t="s">
        <v>37387</v>
      </c>
    </row>
    <row r="9681" spans="1:3">
      <c r="A9681" s="57" t="s">
        <v>17382</v>
      </c>
      <c r="B9681" s="57" t="s">
        <v>37388</v>
      </c>
      <c r="C9681" t="s">
        <v>37389</v>
      </c>
    </row>
    <row r="9682" spans="1:3">
      <c r="A9682" s="57" t="s">
        <v>17382</v>
      </c>
      <c r="B9682" s="57" t="s">
        <v>37390</v>
      </c>
      <c r="C9682" t="s">
        <v>37391</v>
      </c>
    </row>
    <row r="9683" spans="1:3">
      <c r="A9683" s="57" t="s">
        <v>17382</v>
      </c>
      <c r="B9683" s="57" t="s">
        <v>37392</v>
      </c>
      <c r="C9683" t="s">
        <v>37393</v>
      </c>
    </row>
    <row r="9684" spans="1:3">
      <c r="A9684" s="57" t="s">
        <v>17382</v>
      </c>
      <c r="B9684" s="57" t="s">
        <v>37394</v>
      </c>
      <c r="C9684" t="s">
        <v>37395</v>
      </c>
    </row>
    <row r="9685" spans="1:3">
      <c r="A9685" s="57" t="s">
        <v>17382</v>
      </c>
      <c r="B9685" s="57" t="s">
        <v>37396</v>
      </c>
      <c r="C9685" t="s">
        <v>37397</v>
      </c>
    </row>
    <row r="9686" spans="1:3">
      <c r="A9686" s="57" t="s">
        <v>17382</v>
      </c>
      <c r="B9686" s="57" t="s">
        <v>37398</v>
      </c>
      <c r="C9686" t="s">
        <v>35657</v>
      </c>
    </row>
    <row r="9687" spans="1:3">
      <c r="A9687" s="57" t="s">
        <v>17382</v>
      </c>
      <c r="B9687" s="57" t="s">
        <v>37399</v>
      </c>
      <c r="C9687" t="s">
        <v>37400</v>
      </c>
    </row>
    <row r="9688" spans="1:3">
      <c r="A9688" s="57" t="s">
        <v>17382</v>
      </c>
      <c r="B9688" s="57" t="s">
        <v>37401</v>
      </c>
      <c r="C9688" t="s">
        <v>37402</v>
      </c>
    </row>
    <row r="9689" spans="1:3">
      <c r="A9689" s="57" t="s">
        <v>17382</v>
      </c>
      <c r="B9689" s="57" t="s">
        <v>37403</v>
      </c>
      <c r="C9689" t="s">
        <v>37404</v>
      </c>
    </row>
    <row r="9690" spans="1:3">
      <c r="A9690" s="57" t="s">
        <v>17382</v>
      </c>
      <c r="B9690" s="57" t="s">
        <v>37405</v>
      </c>
      <c r="C9690" t="s">
        <v>37406</v>
      </c>
    </row>
    <row r="9691" spans="1:3">
      <c r="A9691" s="57" t="s">
        <v>17382</v>
      </c>
      <c r="B9691" s="57" t="s">
        <v>37407</v>
      </c>
      <c r="C9691" t="s">
        <v>37408</v>
      </c>
    </row>
    <row r="9692" spans="1:3">
      <c r="A9692" s="57" t="s">
        <v>17382</v>
      </c>
      <c r="B9692" s="57" t="s">
        <v>37409</v>
      </c>
      <c r="C9692" t="s">
        <v>26825</v>
      </c>
    </row>
    <row r="9693" spans="1:3">
      <c r="A9693" s="57" t="s">
        <v>17382</v>
      </c>
      <c r="B9693" s="57" t="s">
        <v>37410</v>
      </c>
      <c r="C9693" t="s">
        <v>26531</v>
      </c>
    </row>
    <row r="9694" spans="1:3">
      <c r="A9694" s="57" t="s">
        <v>17382</v>
      </c>
      <c r="B9694" s="57" t="s">
        <v>37411</v>
      </c>
      <c r="C9694" t="s">
        <v>22306</v>
      </c>
    </row>
    <row r="9695" spans="1:3">
      <c r="A9695" s="57" t="s">
        <v>17382</v>
      </c>
      <c r="B9695" s="57" t="s">
        <v>37412</v>
      </c>
      <c r="C9695" t="s">
        <v>29146</v>
      </c>
    </row>
    <row r="9696" spans="1:3">
      <c r="A9696" s="57" t="s">
        <v>17382</v>
      </c>
      <c r="B9696" s="57" t="s">
        <v>37413</v>
      </c>
      <c r="C9696" t="s">
        <v>37414</v>
      </c>
    </row>
    <row r="9697" spans="1:3">
      <c r="A9697" s="57" t="s">
        <v>17382</v>
      </c>
      <c r="B9697" s="57" t="s">
        <v>37415</v>
      </c>
      <c r="C9697" t="s">
        <v>26327</v>
      </c>
    </row>
    <row r="9698" spans="1:3">
      <c r="A9698" s="57" t="s">
        <v>17382</v>
      </c>
      <c r="B9698" s="57" t="s">
        <v>37416</v>
      </c>
      <c r="C9698" t="s">
        <v>22168</v>
      </c>
    </row>
    <row r="9699" spans="1:3">
      <c r="A9699" s="57" t="s">
        <v>17382</v>
      </c>
      <c r="B9699" s="57" t="s">
        <v>37417</v>
      </c>
      <c r="C9699" t="s">
        <v>37418</v>
      </c>
    </row>
    <row r="9700" spans="1:3">
      <c r="A9700" s="57" t="s">
        <v>17382</v>
      </c>
      <c r="B9700" s="57" t="s">
        <v>37419</v>
      </c>
      <c r="C9700" t="s">
        <v>37420</v>
      </c>
    </row>
    <row r="9701" spans="1:3">
      <c r="A9701" s="57" t="s">
        <v>17382</v>
      </c>
      <c r="B9701" s="57" t="s">
        <v>37421</v>
      </c>
      <c r="C9701" t="s">
        <v>24810</v>
      </c>
    </row>
    <row r="9702" spans="1:3">
      <c r="A9702" s="57" t="s">
        <v>17382</v>
      </c>
      <c r="B9702" s="57" t="s">
        <v>37422</v>
      </c>
      <c r="C9702" t="s">
        <v>37423</v>
      </c>
    </row>
    <row r="9703" spans="1:3">
      <c r="A9703" s="57" t="s">
        <v>17382</v>
      </c>
      <c r="B9703" s="57" t="s">
        <v>37424</v>
      </c>
      <c r="C9703" t="s">
        <v>37425</v>
      </c>
    </row>
    <row r="9704" spans="1:3">
      <c r="A9704" s="57" t="s">
        <v>17382</v>
      </c>
      <c r="B9704" s="57" t="s">
        <v>37426</v>
      </c>
      <c r="C9704" t="s">
        <v>20538</v>
      </c>
    </row>
    <row r="9705" spans="1:3">
      <c r="A9705" s="57" t="s">
        <v>17382</v>
      </c>
      <c r="B9705" s="57" t="s">
        <v>37427</v>
      </c>
      <c r="C9705" t="s">
        <v>37428</v>
      </c>
    </row>
    <row r="9706" spans="1:3">
      <c r="A9706" s="57" t="s">
        <v>17382</v>
      </c>
      <c r="B9706" s="57" t="s">
        <v>37429</v>
      </c>
      <c r="C9706" t="s">
        <v>37430</v>
      </c>
    </row>
    <row r="9707" spans="1:3">
      <c r="A9707" s="57" t="s">
        <v>17382</v>
      </c>
      <c r="B9707" s="57" t="s">
        <v>37431</v>
      </c>
      <c r="C9707" t="s">
        <v>37432</v>
      </c>
    </row>
    <row r="9708" spans="1:3">
      <c r="A9708" s="57" t="s">
        <v>17382</v>
      </c>
      <c r="B9708" s="57" t="s">
        <v>37433</v>
      </c>
      <c r="C9708" t="s">
        <v>37434</v>
      </c>
    </row>
    <row r="9709" spans="1:3">
      <c r="A9709" s="57" t="s">
        <v>17382</v>
      </c>
      <c r="B9709" s="57" t="s">
        <v>37435</v>
      </c>
      <c r="C9709" t="s">
        <v>37436</v>
      </c>
    </row>
    <row r="9710" spans="1:3">
      <c r="A9710" s="57" t="s">
        <v>17382</v>
      </c>
      <c r="B9710" s="57" t="s">
        <v>37437</v>
      </c>
      <c r="C9710" t="s">
        <v>37438</v>
      </c>
    </row>
    <row r="9711" spans="1:3">
      <c r="A9711" s="57" t="s">
        <v>17382</v>
      </c>
      <c r="B9711" s="57" t="s">
        <v>37439</v>
      </c>
      <c r="C9711" t="s">
        <v>37440</v>
      </c>
    </row>
    <row r="9712" spans="1:3">
      <c r="A9712" s="57" t="s">
        <v>17382</v>
      </c>
      <c r="B9712" s="57" t="s">
        <v>37441</v>
      </c>
      <c r="C9712" t="s">
        <v>37093</v>
      </c>
    </row>
    <row r="9713" spans="1:3">
      <c r="A9713" s="57" t="s">
        <v>17382</v>
      </c>
      <c r="B9713" s="57" t="s">
        <v>37442</v>
      </c>
      <c r="C9713" t="s">
        <v>37443</v>
      </c>
    </row>
    <row r="9714" spans="1:3">
      <c r="A9714" s="57" t="s">
        <v>17382</v>
      </c>
      <c r="B9714" s="57" t="s">
        <v>37444</v>
      </c>
      <c r="C9714" t="s">
        <v>37445</v>
      </c>
    </row>
    <row r="9715" spans="1:3">
      <c r="A9715" s="57" t="s">
        <v>17382</v>
      </c>
      <c r="B9715" s="57" t="s">
        <v>37446</v>
      </c>
      <c r="C9715" t="s">
        <v>37447</v>
      </c>
    </row>
    <row r="9716" spans="1:3">
      <c r="A9716" s="57" t="s">
        <v>17382</v>
      </c>
      <c r="B9716" s="57" t="s">
        <v>37448</v>
      </c>
      <c r="C9716" t="s">
        <v>25723</v>
      </c>
    </row>
    <row r="9717" spans="1:3">
      <c r="A9717" s="57" t="s">
        <v>17382</v>
      </c>
      <c r="B9717" s="57" t="s">
        <v>37449</v>
      </c>
      <c r="C9717" t="s">
        <v>37450</v>
      </c>
    </row>
    <row r="9718" spans="1:3">
      <c r="A9718" s="57" t="s">
        <v>17382</v>
      </c>
      <c r="B9718" s="57" t="s">
        <v>37451</v>
      </c>
      <c r="C9718" t="s">
        <v>25922</v>
      </c>
    </row>
    <row r="9719" spans="1:3">
      <c r="A9719" s="57" t="s">
        <v>17382</v>
      </c>
      <c r="B9719" s="57" t="s">
        <v>37452</v>
      </c>
      <c r="C9719" t="s">
        <v>37453</v>
      </c>
    </row>
    <row r="9720" spans="1:3">
      <c r="A9720" s="57" t="s">
        <v>17382</v>
      </c>
      <c r="B9720" s="57" t="s">
        <v>37454</v>
      </c>
      <c r="C9720" t="s">
        <v>37455</v>
      </c>
    </row>
    <row r="9721" spans="1:3">
      <c r="A9721" s="57" t="s">
        <v>17382</v>
      </c>
      <c r="B9721" s="57" t="s">
        <v>37456</v>
      </c>
      <c r="C9721" t="s">
        <v>37457</v>
      </c>
    </row>
    <row r="9722" spans="1:3">
      <c r="A9722" s="57" t="s">
        <v>17382</v>
      </c>
      <c r="B9722" s="57" t="s">
        <v>37458</v>
      </c>
      <c r="C9722" t="s">
        <v>37459</v>
      </c>
    </row>
    <row r="9723" spans="1:3">
      <c r="A9723" s="57" t="s">
        <v>17382</v>
      </c>
      <c r="B9723" s="57" t="s">
        <v>37460</v>
      </c>
      <c r="C9723" t="s">
        <v>24265</v>
      </c>
    </row>
    <row r="9724" spans="1:3">
      <c r="A9724" s="57" t="s">
        <v>17382</v>
      </c>
      <c r="B9724" s="57" t="s">
        <v>37461</v>
      </c>
      <c r="C9724" t="s">
        <v>37462</v>
      </c>
    </row>
    <row r="9725" spans="1:3">
      <c r="A9725" s="57" t="s">
        <v>17382</v>
      </c>
      <c r="B9725" s="57" t="s">
        <v>37463</v>
      </c>
      <c r="C9725" t="s">
        <v>37464</v>
      </c>
    </row>
    <row r="9726" spans="1:3">
      <c r="A9726" s="57" t="s">
        <v>17382</v>
      </c>
      <c r="B9726" s="57" t="s">
        <v>37465</v>
      </c>
      <c r="C9726" t="s">
        <v>37466</v>
      </c>
    </row>
    <row r="9727" spans="1:3">
      <c r="A9727" s="57" t="s">
        <v>17382</v>
      </c>
      <c r="B9727" s="57" t="s">
        <v>37467</v>
      </c>
      <c r="C9727" t="s">
        <v>37468</v>
      </c>
    </row>
    <row r="9728" spans="1:3">
      <c r="A9728" s="57" t="s">
        <v>17382</v>
      </c>
      <c r="B9728" s="57" t="s">
        <v>37469</v>
      </c>
      <c r="C9728" t="s">
        <v>37470</v>
      </c>
    </row>
    <row r="9729" spans="1:3">
      <c r="A9729" s="57" t="s">
        <v>17382</v>
      </c>
      <c r="B9729" s="57" t="s">
        <v>37471</v>
      </c>
      <c r="C9729" t="s">
        <v>37472</v>
      </c>
    </row>
    <row r="9730" spans="1:3">
      <c r="A9730" s="57" t="s">
        <v>17382</v>
      </c>
      <c r="B9730" s="57" t="s">
        <v>37473</v>
      </c>
      <c r="C9730" t="s">
        <v>37474</v>
      </c>
    </row>
    <row r="9731" spans="1:3">
      <c r="A9731" s="57" t="s">
        <v>17382</v>
      </c>
      <c r="B9731" s="57" t="s">
        <v>37475</v>
      </c>
      <c r="C9731" t="s">
        <v>26732</v>
      </c>
    </row>
    <row r="9732" spans="1:3">
      <c r="A9732" s="57" t="s">
        <v>17382</v>
      </c>
      <c r="B9732" s="57" t="s">
        <v>37476</v>
      </c>
      <c r="C9732" t="s">
        <v>37477</v>
      </c>
    </row>
    <row r="9733" spans="1:3">
      <c r="A9733" s="57" t="s">
        <v>17382</v>
      </c>
      <c r="B9733" s="57" t="s">
        <v>37478</v>
      </c>
      <c r="C9733" t="s">
        <v>28714</v>
      </c>
    </row>
    <row r="9734" spans="1:3">
      <c r="A9734" s="57" t="s">
        <v>17382</v>
      </c>
      <c r="B9734" s="57" t="s">
        <v>37479</v>
      </c>
      <c r="C9734" t="s">
        <v>21472</v>
      </c>
    </row>
    <row r="9735" spans="1:3">
      <c r="A9735" s="57" t="s">
        <v>17382</v>
      </c>
      <c r="B9735" s="57" t="s">
        <v>37480</v>
      </c>
      <c r="C9735" t="s">
        <v>28707</v>
      </c>
    </row>
    <row r="9736" spans="1:3">
      <c r="A9736" s="57" t="s">
        <v>17382</v>
      </c>
      <c r="B9736" s="57" t="s">
        <v>37481</v>
      </c>
      <c r="C9736" t="s">
        <v>37482</v>
      </c>
    </row>
    <row r="9737" spans="1:3">
      <c r="A9737" s="57" t="s">
        <v>17382</v>
      </c>
      <c r="B9737" s="57" t="s">
        <v>37483</v>
      </c>
      <c r="C9737" t="s">
        <v>37484</v>
      </c>
    </row>
    <row r="9738" spans="1:3">
      <c r="A9738" s="57" t="s">
        <v>17382</v>
      </c>
      <c r="B9738" s="57" t="s">
        <v>37485</v>
      </c>
      <c r="C9738" t="s">
        <v>28703</v>
      </c>
    </row>
    <row r="9739" spans="1:3">
      <c r="A9739" s="57" t="s">
        <v>17382</v>
      </c>
      <c r="B9739" s="57" t="s">
        <v>37486</v>
      </c>
      <c r="C9739" t="s">
        <v>37487</v>
      </c>
    </row>
    <row r="9740" spans="1:3">
      <c r="A9740" s="57" t="s">
        <v>17382</v>
      </c>
      <c r="B9740" s="57" t="s">
        <v>37488</v>
      </c>
      <c r="C9740" t="s">
        <v>37489</v>
      </c>
    </row>
    <row r="9741" spans="1:3">
      <c r="A9741" s="184" t="s">
        <v>17382</v>
      </c>
      <c r="B9741" s="57" t="s">
        <v>37490</v>
      </c>
      <c r="C9741" t="s">
        <v>37491</v>
      </c>
    </row>
    <row r="9742" spans="1:3">
      <c r="A9742" s="57" t="s">
        <v>17382</v>
      </c>
      <c r="B9742" s="57" t="s">
        <v>37492</v>
      </c>
      <c r="C9742" t="s">
        <v>37493</v>
      </c>
    </row>
    <row r="9743" spans="1:3">
      <c r="A9743" s="57" t="s">
        <v>17382</v>
      </c>
      <c r="B9743" s="57" t="s">
        <v>37494</v>
      </c>
      <c r="C9743" t="s">
        <v>37495</v>
      </c>
    </row>
    <row r="9744" spans="1:3">
      <c r="A9744" s="57" t="s">
        <v>17382</v>
      </c>
      <c r="B9744" s="57" t="s">
        <v>37496</v>
      </c>
      <c r="C9744" t="s">
        <v>37095</v>
      </c>
    </row>
    <row r="9745" spans="1:3">
      <c r="A9745" s="184" t="s">
        <v>17382</v>
      </c>
      <c r="B9745" s="57" t="s">
        <v>37497</v>
      </c>
      <c r="C9745" t="s">
        <v>37498</v>
      </c>
    </row>
    <row r="9746" spans="1:3">
      <c r="A9746" s="57" t="s">
        <v>17382</v>
      </c>
      <c r="B9746" s="57" t="s">
        <v>37499</v>
      </c>
      <c r="C9746" t="s">
        <v>37500</v>
      </c>
    </row>
    <row r="9747" spans="1:3">
      <c r="A9747" s="57" t="s">
        <v>17382</v>
      </c>
      <c r="B9747" s="57" t="s">
        <v>37501</v>
      </c>
      <c r="C9747" t="s">
        <v>37502</v>
      </c>
    </row>
    <row r="9748" spans="1:3">
      <c r="A9748" s="57" t="s">
        <v>17382</v>
      </c>
      <c r="B9748" s="57" t="s">
        <v>37503</v>
      </c>
      <c r="C9748" t="s">
        <v>21692</v>
      </c>
    </row>
    <row r="9749" spans="1:3">
      <c r="A9749" s="57" t="s">
        <v>17382</v>
      </c>
      <c r="B9749" s="57" t="s">
        <v>37504</v>
      </c>
      <c r="C9749" t="s">
        <v>37505</v>
      </c>
    </row>
    <row r="9750" spans="1:3">
      <c r="A9750" s="57" t="s">
        <v>17382</v>
      </c>
      <c r="B9750" s="57" t="s">
        <v>37506</v>
      </c>
      <c r="C9750" t="s">
        <v>37507</v>
      </c>
    </row>
    <row r="9751" spans="1:3">
      <c r="A9751" s="57" t="s">
        <v>17382</v>
      </c>
      <c r="B9751" s="57" t="s">
        <v>37508</v>
      </c>
      <c r="C9751" t="s">
        <v>37509</v>
      </c>
    </row>
    <row r="9752" spans="1:3">
      <c r="A9752" s="57" t="s">
        <v>17382</v>
      </c>
      <c r="B9752" s="57" t="s">
        <v>37510</v>
      </c>
      <c r="C9752" t="s">
        <v>37511</v>
      </c>
    </row>
    <row r="9753" spans="1:3">
      <c r="A9753" s="57" t="s">
        <v>17382</v>
      </c>
      <c r="B9753" s="57" t="s">
        <v>37512</v>
      </c>
      <c r="C9753" t="s">
        <v>24476</v>
      </c>
    </row>
    <row r="9754" spans="1:3">
      <c r="A9754" s="57" t="s">
        <v>17382</v>
      </c>
      <c r="B9754" s="57" t="s">
        <v>37513</v>
      </c>
      <c r="C9754" t="s">
        <v>37514</v>
      </c>
    </row>
    <row r="9755" spans="1:3">
      <c r="A9755" s="57" t="s">
        <v>17382</v>
      </c>
      <c r="B9755" s="57" t="s">
        <v>37515</v>
      </c>
      <c r="C9755" t="s">
        <v>37516</v>
      </c>
    </row>
    <row r="9756" spans="1:3">
      <c r="A9756" s="57" t="s">
        <v>17382</v>
      </c>
      <c r="B9756" s="57" t="s">
        <v>37517</v>
      </c>
      <c r="C9756" t="s">
        <v>37518</v>
      </c>
    </row>
    <row r="9757" spans="1:3">
      <c r="A9757" s="57" t="s">
        <v>17382</v>
      </c>
      <c r="B9757" s="57" t="s">
        <v>37519</v>
      </c>
      <c r="C9757" t="s">
        <v>37520</v>
      </c>
    </row>
    <row r="9758" spans="1:3">
      <c r="A9758" s="184" t="s">
        <v>17382</v>
      </c>
      <c r="B9758" s="57" t="s">
        <v>37521</v>
      </c>
      <c r="C9758" t="s">
        <v>30745</v>
      </c>
    </row>
    <row r="9759" spans="1:3">
      <c r="A9759" s="57" t="s">
        <v>17382</v>
      </c>
      <c r="B9759" s="57" t="s">
        <v>37522</v>
      </c>
      <c r="C9759" t="s">
        <v>37523</v>
      </c>
    </row>
    <row r="9760" spans="1:3">
      <c r="A9760" s="57" t="s">
        <v>17382</v>
      </c>
      <c r="B9760" s="57" t="s">
        <v>37524</v>
      </c>
      <c r="C9760" t="s">
        <v>37525</v>
      </c>
    </row>
    <row r="9761" spans="1:3">
      <c r="A9761" s="57" t="s">
        <v>17382</v>
      </c>
      <c r="B9761" s="57" t="s">
        <v>37526</v>
      </c>
      <c r="C9761" t="s">
        <v>37527</v>
      </c>
    </row>
    <row r="9762" spans="1:3">
      <c r="A9762" s="57" t="s">
        <v>17382</v>
      </c>
      <c r="B9762" s="57" t="s">
        <v>37528</v>
      </c>
      <c r="C9762" t="s">
        <v>37529</v>
      </c>
    </row>
    <row r="9763" spans="1:3">
      <c r="A9763" s="57" t="s">
        <v>17382</v>
      </c>
      <c r="B9763" s="57" t="s">
        <v>37530</v>
      </c>
      <c r="C9763" t="s">
        <v>21527</v>
      </c>
    </row>
    <row r="9764" spans="1:3">
      <c r="A9764" s="57" t="s">
        <v>17382</v>
      </c>
      <c r="B9764" s="57" t="s">
        <v>37531</v>
      </c>
      <c r="C9764" t="s">
        <v>37532</v>
      </c>
    </row>
    <row r="9765" spans="1:3">
      <c r="A9765" s="57" t="s">
        <v>17382</v>
      </c>
      <c r="B9765" s="57" t="s">
        <v>37533</v>
      </c>
      <c r="C9765" t="s">
        <v>37534</v>
      </c>
    </row>
    <row r="9766" spans="1:3">
      <c r="A9766" s="57" t="s">
        <v>17382</v>
      </c>
      <c r="B9766" s="57" t="s">
        <v>37535</v>
      </c>
      <c r="C9766" t="s">
        <v>37536</v>
      </c>
    </row>
    <row r="9767" spans="1:3">
      <c r="A9767" s="57" t="s">
        <v>17382</v>
      </c>
      <c r="B9767" s="57" t="s">
        <v>37537</v>
      </c>
      <c r="C9767" t="s">
        <v>37538</v>
      </c>
    </row>
    <row r="9768" spans="1:3">
      <c r="A9768" s="57" t="s">
        <v>17382</v>
      </c>
      <c r="B9768" s="57" t="s">
        <v>37539</v>
      </c>
      <c r="C9768" t="s">
        <v>35663</v>
      </c>
    </row>
    <row r="9769" spans="1:3">
      <c r="A9769" s="57" t="s">
        <v>17382</v>
      </c>
      <c r="B9769" s="57" t="s">
        <v>37540</v>
      </c>
      <c r="C9769" t="s">
        <v>37541</v>
      </c>
    </row>
    <row r="9770" spans="1:3">
      <c r="A9770" s="57" t="s">
        <v>17382</v>
      </c>
      <c r="B9770" s="57" t="s">
        <v>37542</v>
      </c>
      <c r="C9770" t="s">
        <v>21048</v>
      </c>
    </row>
    <row r="9771" spans="1:3">
      <c r="A9771" s="57" t="s">
        <v>17382</v>
      </c>
      <c r="B9771" s="57" t="s">
        <v>37543</v>
      </c>
      <c r="C9771" t="s">
        <v>37544</v>
      </c>
    </row>
    <row r="9772" spans="1:3">
      <c r="A9772" s="57" t="s">
        <v>17382</v>
      </c>
      <c r="B9772" s="57" t="s">
        <v>37545</v>
      </c>
      <c r="C9772" t="s">
        <v>37546</v>
      </c>
    </row>
    <row r="9773" spans="1:3">
      <c r="A9773" s="57" t="s">
        <v>17382</v>
      </c>
      <c r="B9773" s="57" t="s">
        <v>37547</v>
      </c>
      <c r="C9773" t="s">
        <v>37548</v>
      </c>
    </row>
    <row r="9774" spans="1:3">
      <c r="A9774" s="57" t="s">
        <v>17382</v>
      </c>
      <c r="B9774" s="57" t="s">
        <v>37549</v>
      </c>
      <c r="C9774" t="s">
        <v>37550</v>
      </c>
    </row>
    <row r="9775" spans="1:3">
      <c r="A9775" s="57" t="s">
        <v>17382</v>
      </c>
      <c r="B9775" s="57" t="s">
        <v>37551</v>
      </c>
      <c r="C9775" t="s">
        <v>37552</v>
      </c>
    </row>
    <row r="9776" spans="1:3">
      <c r="A9776" s="57" t="s">
        <v>17382</v>
      </c>
      <c r="B9776" s="57" t="s">
        <v>37553</v>
      </c>
      <c r="C9776" t="s">
        <v>37554</v>
      </c>
    </row>
    <row r="9777" spans="1:3">
      <c r="A9777" s="57" t="s">
        <v>17382</v>
      </c>
      <c r="B9777" s="57" t="s">
        <v>37555</v>
      </c>
      <c r="C9777" t="s">
        <v>37556</v>
      </c>
    </row>
    <row r="9778" spans="1:3">
      <c r="A9778" s="57" t="s">
        <v>17382</v>
      </c>
      <c r="B9778" s="57" t="s">
        <v>37557</v>
      </c>
      <c r="C9778" t="s">
        <v>37558</v>
      </c>
    </row>
    <row r="9779" spans="1:3">
      <c r="A9779" s="57" t="s">
        <v>17382</v>
      </c>
      <c r="B9779" s="57" t="s">
        <v>37559</v>
      </c>
      <c r="C9779" t="s">
        <v>37560</v>
      </c>
    </row>
    <row r="9780" spans="1:3">
      <c r="A9780" s="57" t="s">
        <v>17382</v>
      </c>
      <c r="B9780" s="57" t="s">
        <v>37561</v>
      </c>
      <c r="C9780" t="s">
        <v>37562</v>
      </c>
    </row>
    <row r="9781" spans="1:3">
      <c r="A9781" s="57" t="s">
        <v>17382</v>
      </c>
      <c r="B9781" s="57" t="s">
        <v>37563</v>
      </c>
      <c r="C9781" t="s">
        <v>37564</v>
      </c>
    </row>
    <row r="9782" spans="1:3">
      <c r="A9782" s="57" t="s">
        <v>17382</v>
      </c>
      <c r="B9782" s="57" t="s">
        <v>37565</v>
      </c>
      <c r="C9782" t="s">
        <v>25984</v>
      </c>
    </row>
    <row r="9783" spans="1:3">
      <c r="A9783" s="57" t="s">
        <v>17382</v>
      </c>
      <c r="B9783" s="57" t="s">
        <v>37566</v>
      </c>
      <c r="C9783" t="s">
        <v>37567</v>
      </c>
    </row>
    <row r="9784" spans="1:3">
      <c r="A9784" s="57" t="s">
        <v>17382</v>
      </c>
      <c r="B9784" s="57" t="s">
        <v>37568</v>
      </c>
      <c r="C9784" t="s">
        <v>37569</v>
      </c>
    </row>
    <row r="9785" spans="1:3">
      <c r="A9785" s="57" t="s">
        <v>17382</v>
      </c>
      <c r="B9785" s="57" t="s">
        <v>37570</v>
      </c>
      <c r="C9785" t="s">
        <v>37571</v>
      </c>
    </row>
    <row r="9786" spans="1:3">
      <c r="A9786" s="57" t="s">
        <v>17382</v>
      </c>
      <c r="B9786" s="57" t="s">
        <v>37572</v>
      </c>
      <c r="C9786" t="s">
        <v>37573</v>
      </c>
    </row>
    <row r="9787" spans="1:3">
      <c r="A9787" s="57" t="s">
        <v>17382</v>
      </c>
      <c r="B9787" s="57" t="s">
        <v>37574</v>
      </c>
      <c r="C9787" t="s">
        <v>37575</v>
      </c>
    </row>
    <row r="9788" spans="1:3">
      <c r="A9788" s="57" t="s">
        <v>17382</v>
      </c>
      <c r="B9788" s="57" t="s">
        <v>37576</v>
      </c>
      <c r="C9788" t="s">
        <v>37577</v>
      </c>
    </row>
    <row r="9789" spans="1:3">
      <c r="A9789" s="57" t="s">
        <v>17382</v>
      </c>
      <c r="B9789" s="57" t="s">
        <v>37578</v>
      </c>
      <c r="C9789" t="s">
        <v>37579</v>
      </c>
    </row>
    <row r="9790" spans="1:3">
      <c r="A9790" s="57" t="s">
        <v>17382</v>
      </c>
      <c r="B9790" s="57" t="s">
        <v>37580</v>
      </c>
      <c r="C9790" t="s">
        <v>37581</v>
      </c>
    </row>
    <row r="9791" spans="1:3">
      <c r="A9791" s="57" t="s">
        <v>17382</v>
      </c>
      <c r="B9791" s="57" t="s">
        <v>37582</v>
      </c>
      <c r="C9791" t="s">
        <v>37583</v>
      </c>
    </row>
    <row r="9792" spans="1:3">
      <c r="A9792" s="57" t="s">
        <v>17382</v>
      </c>
      <c r="B9792" s="57" t="s">
        <v>37584</v>
      </c>
      <c r="C9792" t="s">
        <v>37585</v>
      </c>
    </row>
    <row r="9793" spans="1:3">
      <c r="A9793" s="57" t="s">
        <v>17382</v>
      </c>
      <c r="B9793" s="57" t="s">
        <v>37586</v>
      </c>
      <c r="C9793" t="s">
        <v>37587</v>
      </c>
    </row>
    <row r="9794" spans="1:3">
      <c r="A9794" s="57" t="s">
        <v>17382</v>
      </c>
      <c r="B9794" s="57" t="s">
        <v>37588</v>
      </c>
      <c r="C9794" t="s">
        <v>37589</v>
      </c>
    </row>
    <row r="9795" spans="1:3">
      <c r="A9795" s="57" t="s">
        <v>17382</v>
      </c>
      <c r="B9795" s="57" t="s">
        <v>37590</v>
      </c>
      <c r="C9795" t="s">
        <v>37591</v>
      </c>
    </row>
    <row r="9796" spans="1:3">
      <c r="A9796" s="57" t="s">
        <v>17382</v>
      </c>
      <c r="B9796" s="57" t="s">
        <v>37592</v>
      </c>
      <c r="C9796" t="s">
        <v>37593</v>
      </c>
    </row>
    <row r="9797" spans="1:3">
      <c r="A9797" s="57" t="s">
        <v>17382</v>
      </c>
      <c r="B9797" s="57" t="s">
        <v>37594</v>
      </c>
      <c r="C9797" t="s">
        <v>37595</v>
      </c>
    </row>
    <row r="9798" spans="1:3">
      <c r="A9798" s="57" t="s">
        <v>17382</v>
      </c>
      <c r="B9798" s="57" t="s">
        <v>37596</v>
      </c>
      <c r="C9798" t="s">
        <v>37597</v>
      </c>
    </row>
    <row r="9799" spans="1:3">
      <c r="A9799" s="57" t="s">
        <v>17382</v>
      </c>
      <c r="B9799" s="57" t="s">
        <v>37598</v>
      </c>
      <c r="C9799" t="s">
        <v>37599</v>
      </c>
    </row>
    <row r="9800" spans="1:3">
      <c r="A9800" s="57" t="s">
        <v>17382</v>
      </c>
      <c r="B9800" s="57" t="s">
        <v>37600</v>
      </c>
      <c r="C9800" t="s">
        <v>37601</v>
      </c>
    </row>
    <row r="9801" spans="1:3">
      <c r="A9801" s="57" t="s">
        <v>17382</v>
      </c>
      <c r="B9801" s="57" t="s">
        <v>37602</v>
      </c>
      <c r="C9801" t="s">
        <v>37603</v>
      </c>
    </row>
    <row r="9802" spans="1:3">
      <c r="A9802" s="57" t="s">
        <v>17382</v>
      </c>
      <c r="B9802" s="57" t="s">
        <v>37604</v>
      </c>
      <c r="C9802" t="s">
        <v>37605</v>
      </c>
    </row>
    <row r="9803" spans="1:3">
      <c r="A9803" s="57" t="s">
        <v>17382</v>
      </c>
      <c r="B9803" s="57" t="s">
        <v>37606</v>
      </c>
      <c r="C9803" t="s">
        <v>37607</v>
      </c>
    </row>
    <row r="9804" spans="1:3">
      <c r="A9804" s="57" t="s">
        <v>17382</v>
      </c>
      <c r="B9804" s="57" t="s">
        <v>37608</v>
      </c>
      <c r="C9804" t="s">
        <v>37609</v>
      </c>
    </row>
    <row r="9805" spans="1:3">
      <c r="A9805" s="57" t="s">
        <v>17382</v>
      </c>
      <c r="B9805" s="57" t="s">
        <v>37610</v>
      </c>
      <c r="C9805" t="s">
        <v>37611</v>
      </c>
    </row>
    <row r="9806" spans="1:3">
      <c r="A9806" s="57" t="s">
        <v>17382</v>
      </c>
      <c r="B9806" s="57" t="s">
        <v>37612</v>
      </c>
      <c r="C9806" t="s">
        <v>37613</v>
      </c>
    </row>
    <row r="9807" spans="1:3">
      <c r="A9807" s="57" t="s">
        <v>17382</v>
      </c>
      <c r="B9807" s="57" t="s">
        <v>37614</v>
      </c>
      <c r="C9807" t="s">
        <v>37615</v>
      </c>
    </row>
    <row r="9808" spans="1:3">
      <c r="A9808" s="57" t="s">
        <v>17382</v>
      </c>
      <c r="B9808" s="57" t="s">
        <v>37616</v>
      </c>
      <c r="C9808" t="s">
        <v>37617</v>
      </c>
    </row>
    <row r="9809" spans="1:3">
      <c r="A9809" s="57" t="s">
        <v>17382</v>
      </c>
      <c r="B9809" s="57" t="s">
        <v>37618</v>
      </c>
      <c r="C9809" t="s">
        <v>37619</v>
      </c>
    </row>
    <row r="9810" spans="1:3">
      <c r="A9810" s="57" t="s">
        <v>17382</v>
      </c>
      <c r="B9810" s="57" t="s">
        <v>37620</v>
      </c>
      <c r="C9810" t="s">
        <v>37621</v>
      </c>
    </row>
    <row r="9811" spans="1:3">
      <c r="A9811" s="57" t="s">
        <v>17382</v>
      </c>
      <c r="B9811" s="57" t="s">
        <v>37622</v>
      </c>
      <c r="C9811" t="s">
        <v>37623</v>
      </c>
    </row>
    <row r="9812" spans="1:3">
      <c r="A9812" s="57" t="s">
        <v>17382</v>
      </c>
      <c r="B9812" s="57" t="s">
        <v>37624</v>
      </c>
      <c r="C9812" t="s">
        <v>37625</v>
      </c>
    </row>
    <row r="9813" spans="1:3">
      <c r="A9813" s="57" t="s">
        <v>17382</v>
      </c>
      <c r="B9813" s="57" t="s">
        <v>37626</v>
      </c>
      <c r="C9813" t="s">
        <v>37627</v>
      </c>
    </row>
    <row r="9814" spans="1:3">
      <c r="A9814" s="57" t="s">
        <v>17382</v>
      </c>
      <c r="B9814" s="57" t="s">
        <v>37628</v>
      </c>
      <c r="C9814" t="s">
        <v>37629</v>
      </c>
    </row>
    <row r="9815" spans="1:3">
      <c r="A9815" s="57" t="s">
        <v>17382</v>
      </c>
      <c r="B9815" s="57" t="s">
        <v>37630</v>
      </c>
      <c r="C9815" t="s">
        <v>37631</v>
      </c>
    </row>
    <row r="9816" spans="1:3">
      <c r="A9816" s="57" t="s">
        <v>17382</v>
      </c>
      <c r="B9816" s="57" t="s">
        <v>37632</v>
      </c>
      <c r="C9816" t="s">
        <v>37633</v>
      </c>
    </row>
    <row r="9817" spans="1:3">
      <c r="A9817" s="57" t="s">
        <v>17382</v>
      </c>
      <c r="B9817" s="57" t="s">
        <v>37634</v>
      </c>
      <c r="C9817" t="s">
        <v>37635</v>
      </c>
    </row>
    <row r="9818" spans="1:3">
      <c r="A9818" s="57" t="s">
        <v>17382</v>
      </c>
      <c r="B9818" s="57" t="s">
        <v>37636</v>
      </c>
      <c r="C9818" t="s">
        <v>37637</v>
      </c>
    </row>
    <row r="9819" spans="1:3">
      <c r="A9819" s="57" t="s">
        <v>17382</v>
      </c>
      <c r="B9819" s="57" t="s">
        <v>37638</v>
      </c>
      <c r="C9819" t="s">
        <v>37639</v>
      </c>
    </row>
    <row r="9820" spans="1:3">
      <c r="A9820" s="57" t="s">
        <v>17382</v>
      </c>
      <c r="B9820" s="57" t="s">
        <v>37640</v>
      </c>
      <c r="C9820" t="s">
        <v>37641</v>
      </c>
    </row>
    <row r="9821" spans="1:3">
      <c r="A9821" s="57" t="s">
        <v>17382</v>
      </c>
      <c r="B9821" s="57" t="s">
        <v>37642</v>
      </c>
      <c r="C9821" t="s">
        <v>37643</v>
      </c>
    </row>
    <row r="9822" spans="1:3">
      <c r="A9822" s="57" t="s">
        <v>17382</v>
      </c>
      <c r="B9822" s="57" t="s">
        <v>37644</v>
      </c>
      <c r="C9822" t="s">
        <v>37645</v>
      </c>
    </row>
    <row r="9823" spans="1:3">
      <c r="A9823" s="57" t="s">
        <v>17382</v>
      </c>
      <c r="B9823" s="57" t="s">
        <v>37646</v>
      </c>
      <c r="C9823" t="s">
        <v>37647</v>
      </c>
    </row>
    <row r="9824" spans="1:3">
      <c r="A9824" s="57" t="s">
        <v>17382</v>
      </c>
      <c r="B9824" s="57" t="s">
        <v>37648</v>
      </c>
      <c r="C9824" t="s">
        <v>37649</v>
      </c>
    </row>
    <row r="9825" spans="1:3">
      <c r="A9825" s="57" t="s">
        <v>17382</v>
      </c>
      <c r="B9825" s="57" t="s">
        <v>37650</v>
      </c>
      <c r="C9825" t="s">
        <v>37651</v>
      </c>
    </row>
    <row r="9826" spans="1:3">
      <c r="A9826" s="57" t="s">
        <v>17382</v>
      </c>
      <c r="B9826" s="57" t="s">
        <v>37652</v>
      </c>
      <c r="C9826" t="s">
        <v>37653</v>
      </c>
    </row>
    <row r="9827" spans="1:3">
      <c r="A9827" s="57" t="s">
        <v>17382</v>
      </c>
      <c r="B9827" s="57" t="s">
        <v>37654</v>
      </c>
      <c r="C9827" t="s">
        <v>37655</v>
      </c>
    </row>
    <row r="9828" spans="1:3">
      <c r="A9828" s="57" t="s">
        <v>17382</v>
      </c>
      <c r="B9828" s="57" t="s">
        <v>37656</v>
      </c>
      <c r="C9828" t="s">
        <v>37657</v>
      </c>
    </row>
    <row r="9829" spans="1:3">
      <c r="A9829" s="57" t="s">
        <v>17382</v>
      </c>
      <c r="B9829" s="57" t="s">
        <v>37658</v>
      </c>
      <c r="C9829" t="s">
        <v>37659</v>
      </c>
    </row>
    <row r="9830" spans="1:3">
      <c r="A9830" s="57" t="s">
        <v>17382</v>
      </c>
      <c r="B9830" s="57" t="s">
        <v>37660</v>
      </c>
      <c r="C9830" t="s">
        <v>37661</v>
      </c>
    </row>
    <row r="9831" spans="1:3">
      <c r="A9831" s="57" t="s">
        <v>17382</v>
      </c>
      <c r="B9831" s="57" t="s">
        <v>37662</v>
      </c>
      <c r="C9831" t="s">
        <v>37663</v>
      </c>
    </row>
    <row r="9832" spans="1:3">
      <c r="A9832" s="57" t="s">
        <v>17382</v>
      </c>
      <c r="B9832" s="57" t="s">
        <v>37664</v>
      </c>
      <c r="C9832" t="s">
        <v>37665</v>
      </c>
    </row>
    <row r="9833" spans="1:3">
      <c r="A9833" s="57" t="s">
        <v>17382</v>
      </c>
      <c r="B9833" s="57" t="s">
        <v>37666</v>
      </c>
      <c r="C9833" t="s">
        <v>37667</v>
      </c>
    </row>
    <row r="9834" spans="1:3">
      <c r="A9834" s="57" t="s">
        <v>17382</v>
      </c>
      <c r="B9834" s="57" t="s">
        <v>37668</v>
      </c>
      <c r="C9834" t="s">
        <v>37669</v>
      </c>
    </row>
    <row r="9835" spans="1:3">
      <c r="A9835" s="57" t="s">
        <v>17382</v>
      </c>
      <c r="B9835" s="57" t="s">
        <v>37670</v>
      </c>
      <c r="C9835" t="s">
        <v>37671</v>
      </c>
    </row>
    <row r="9836" spans="1:3">
      <c r="A9836" s="57" t="s">
        <v>17382</v>
      </c>
      <c r="B9836" s="57" t="s">
        <v>37672</v>
      </c>
      <c r="C9836" t="s">
        <v>37673</v>
      </c>
    </row>
    <row r="9837" spans="1:3">
      <c r="A9837" s="57" t="s">
        <v>17382</v>
      </c>
      <c r="B9837" s="57" t="s">
        <v>37674</v>
      </c>
      <c r="C9837" t="s">
        <v>37675</v>
      </c>
    </row>
    <row r="9838" spans="1:3">
      <c r="A9838" s="57" t="s">
        <v>17382</v>
      </c>
      <c r="B9838" s="57" t="s">
        <v>37676</v>
      </c>
      <c r="C9838" t="s">
        <v>37677</v>
      </c>
    </row>
    <row r="9839" spans="1:3">
      <c r="A9839" s="57" t="s">
        <v>17382</v>
      </c>
      <c r="B9839" s="57" t="s">
        <v>37678</v>
      </c>
      <c r="C9839" t="s">
        <v>37679</v>
      </c>
    </row>
    <row r="9840" spans="1:3">
      <c r="A9840" s="57" t="s">
        <v>17382</v>
      </c>
      <c r="B9840" s="57" t="s">
        <v>37680</v>
      </c>
      <c r="C9840" t="s">
        <v>37681</v>
      </c>
    </row>
    <row r="9841" spans="1:3">
      <c r="A9841" s="57" t="s">
        <v>17382</v>
      </c>
      <c r="B9841" s="57" t="s">
        <v>37682</v>
      </c>
      <c r="C9841" t="s">
        <v>37683</v>
      </c>
    </row>
    <row r="9842" spans="1:3">
      <c r="A9842" s="57" t="s">
        <v>17382</v>
      </c>
      <c r="B9842" s="57" t="s">
        <v>37684</v>
      </c>
      <c r="C9842" t="s">
        <v>37685</v>
      </c>
    </row>
    <row r="9843" spans="1:3">
      <c r="A9843" s="57" t="s">
        <v>17382</v>
      </c>
      <c r="B9843" s="57" t="s">
        <v>37686</v>
      </c>
      <c r="C9843" t="s">
        <v>37687</v>
      </c>
    </row>
    <row r="9844" spans="1:3">
      <c r="A9844" s="57" t="s">
        <v>17382</v>
      </c>
      <c r="B9844" s="57" t="s">
        <v>37688</v>
      </c>
      <c r="C9844" t="s">
        <v>37689</v>
      </c>
    </row>
    <row r="9845" spans="1:3">
      <c r="A9845" s="57" t="s">
        <v>17382</v>
      </c>
      <c r="B9845" s="57" t="s">
        <v>37690</v>
      </c>
      <c r="C9845" t="s">
        <v>37691</v>
      </c>
    </row>
    <row r="9846" spans="1:3">
      <c r="A9846" s="57" t="s">
        <v>17382</v>
      </c>
      <c r="B9846" s="57" t="s">
        <v>37692</v>
      </c>
      <c r="C9846" t="s">
        <v>37693</v>
      </c>
    </row>
    <row r="9847" spans="1:3">
      <c r="A9847" s="57" t="s">
        <v>17382</v>
      </c>
      <c r="B9847" s="57" t="s">
        <v>37694</v>
      </c>
      <c r="C9847" t="s">
        <v>37695</v>
      </c>
    </row>
    <row r="9848" spans="1:3">
      <c r="A9848" s="57" t="s">
        <v>17382</v>
      </c>
      <c r="B9848" s="57" t="s">
        <v>37696</v>
      </c>
      <c r="C9848" t="s">
        <v>37697</v>
      </c>
    </row>
    <row r="9849" spans="1:3">
      <c r="A9849" s="57" t="s">
        <v>17382</v>
      </c>
      <c r="B9849" s="57" t="s">
        <v>37698</v>
      </c>
      <c r="C9849" t="s">
        <v>37699</v>
      </c>
    </row>
    <row r="9850" spans="1:3">
      <c r="A9850" s="57" t="s">
        <v>17382</v>
      </c>
      <c r="B9850" s="57" t="s">
        <v>37700</v>
      </c>
      <c r="C9850" t="s">
        <v>37701</v>
      </c>
    </row>
    <row r="9851" spans="1:3">
      <c r="A9851" s="57" t="s">
        <v>17382</v>
      </c>
      <c r="B9851" s="57" t="s">
        <v>37702</v>
      </c>
      <c r="C9851" t="s">
        <v>37703</v>
      </c>
    </row>
    <row r="9852" spans="1:3">
      <c r="A9852" s="57" t="s">
        <v>17382</v>
      </c>
      <c r="B9852" s="57" t="s">
        <v>37704</v>
      </c>
      <c r="C9852" t="s">
        <v>37705</v>
      </c>
    </row>
    <row r="9853" spans="1:3">
      <c r="A9853" s="57" t="s">
        <v>17382</v>
      </c>
      <c r="B9853" s="57" t="s">
        <v>37706</v>
      </c>
      <c r="C9853" t="s">
        <v>37707</v>
      </c>
    </row>
    <row r="9854" spans="1:3">
      <c r="A9854" s="57" t="s">
        <v>17382</v>
      </c>
      <c r="B9854" s="57" t="s">
        <v>37708</v>
      </c>
      <c r="C9854" t="s">
        <v>37709</v>
      </c>
    </row>
    <row r="9855" spans="1:3">
      <c r="A9855" s="57" t="s">
        <v>17382</v>
      </c>
      <c r="B9855" s="57" t="s">
        <v>37710</v>
      </c>
      <c r="C9855" t="s">
        <v>37711</v>
      </c>
    </row>
    <row r="9856" spans="1:3">
      <c r="A9856" s="57" t="s">
        <v>17382</v>
      </c>
      <c r="B9856" s="57" t="s">
        <v>37712</v>
      </c>
      <c r="C9856" t="s">
        <v>37713</v>
      </c>
    </row>
    <row r="9857" spans="1:3">
      <c r="A9857" s="57" t="s">
        <v>17382</v>
      </c>
      <c r="B9857" s="57" t="s">
        <v>37714</v>
      </c>
      <c r="C9857" t="s">
        <v>37715</v>
      </c>
    </row>
    <row r="9858" spans="1:3">
      <c r="A9858" s="57" t="s">
        <v>17382</v>
      </c>
      <c r="B9858" s="57" t="s">
        <v>37716</v>
      </c>
      <c r="C9858" t="s">
        <v>37717</v>
      </c>
    </row>
    <row r="9859" spans="1:3">
      <c r="A9859" s="57" t="s">
        <v>17382</v>
      </c>
      <c r="B9859" s="57" t="s">
        <v>37718</v>
      </c>
      <c r="C9859" t="s">
        <v>37719</v>
      </c>
    </row>
    <row r="9860" spans="1:3">
      <c r="A9860" s="57" t="s">
        <v>17382</v>
      </c>
      <c r="B9860" s="57" t="s">
        <v>37720</v>
      </c>
      <c r="C9860" t="s">
        <v>37721</v>
      </c>
    </row>
    <row r="9861" spans="1:3">
      <c r="A9861" s="57" t="s">
        <v>17382</v>
      </c>
      <c r="B9861" s="57" t="s">
        <v>37722</v>
      </c>
      <c r="C9861" t="s">
        <v>37723</v>
      </c>
    </row>
    <row r="9862" spans="1:3">
      <c r="A9862" s="57" t="s">
        <v>17382</v>
      </c>
      <c r="B9862" s="57" t="s">
        <v>37724</v>
      </c>
      <c r="C9862" t="s">
        <v>37725</v>
      </c>
    </row>
    <row r="9863" spans="1:3">
      <c r="A9863" s="57" t="s">
        <v>17382</v>
      </c>
      <c r="B9863" s="57" t="s">
        <v>37726</v>
      </c>
      <c r="C9863" t="s">
        <v>37727</v>
      </c>
    </row>
    <row r="9864" spans="1:3">
      <c r="A9864" s="57" t="s">
        <v>17382</v>
      </c>
      <c r="B9864" s="57" t="s">
        <v>37728</v>
      </c>
      <c r="C9864" t="s">
        <v>37729</v>
      </c>
    </row>
    <row r="9865" spans="1:3">
      <c r="A9865" s="57" t="s">
        <v>17382</v>
      </c>
      <c r="B9865" s="57" t="s">
        <v>37730</v>
      </c>
      <c r="C9865" t="s">
        <v>37731</v>
      </c>
    </row>
    <row r="9866" spans="1:3">
      <c r="A9866" s="57" t="s">
        <v>17382</v>
      </c>
      <c r="B9866" s="57" t="s">
        <v>37732</v>
      </c>
      <c r="C9866" t="s">
        <v>37733</v>
      </c>
    </row>
    <row r="9867" spans="1:3">
      <c r="A9867" s="57" t="s">
        <v>17382</v>
      </c>
      <c r="B9867" s="57" t="s">
        <v>37734</v>
      </c>
      <c r="C9867" t="s">
        <v>37735</v>
      </c>
    </row>
    <row r="9868" spans="1:3">
      <c r="A9868" s="57" t="s">
        <v>17382</v>
      </c>
      <c r="B9868" s="57" t="s">
        <v>37736</v>
      </c>
      <c r="C9868" t="s">
        <v>37737</v>
      </c>
    </row>
    <row r="9869" spans="1:3">
      <c r="A9869" s="57" t="s">
        <v>17382</v>
      </c>
      <c r="B9869" s="57" t="s">
        <v>37738</v>
      </c>
      <c r="C9869" t="s">
        <v>37739</v>
      </c>
    </row>
    <row r="9870" spans="1:3">
      <c r="A9870" s="57" t="s">
        <v>17382</v>
      </c>
      <c r="B9870" s="57" t="s">
        <v>37740</v>
      </c>
      <c r="C9870" t="s">
        <v>37741</v>
      </c>
    </row>
    <row r="9871" spans="1:3">
      <c r="A9871" s="57" t="s">
        <v>17382</v>
      </c>
      <c r="B9871" s="57" t="s">
        <v>37742</v>
      </c>
      <c r="C9871" t="s">
        <v>37743</v>
      </c>
    </row>
    <row r="9872" spans="1:3">
      <c r="A9872" s="57" t="s">
        <v>17382</v>
      </c>
      <c r="B9872" s="57" t="s">
        <v>37744</v>
      </c>
      <c r="C9872" t="s">
        <v>37745</v>
      </c>
    </row>
    <row r="9873" spans="1:3">
      <c r="A9873" s="57" t="s">
        <v>17656</v>
      </c>
      <c r="B9873" s="57" t="s">
        <v>37746</v>
      </c>
      <c r="C9873" t="s">
        <v>37747</v>
      </c>
    </row>
    <row r="9874" spans="1:3">
      <c r="A9874" s="57" t="s">
        <v>17656</v>
      </c>
      <c r="B9874" s="57" t="s">
        <v>37748</v>
      </c>
      <c r="C9874" t="s">
        <v>37749</v>
      </c>
    </row>
    <row r="9875" spans="1:3">
      <c r="A9875" s="57" t="s">
        <v>17656</v>
      </c>
      <c r="B9875" s="57" t="s">
        <v>37750</v>
      </c>
      <c r="C9875" t="s">
        <v>37751</v>
      </c>
    </row>
    <row r="9876" spans="1:3">
      <c r="A9876" s="57" t="s">
        <v>17656</v>
      </c>
      <c r="B9876" s="57" t="s">
        <v>37752</v>
      </c>
      <c r="C9876" t="s">
        <v>37753</v>
      </c>
    </row>
    <row r="9877" spans="1:3">
      <c r="A9877" s="57" t="s">
        <v>17656</v>
      </c>
      <c r="B9877" s="57" t="s">
        <v>37754</v>
      </c>
      <c r="C9877" t="s">
        <v>37755</v>
      </c>
    </row>
    <row r="9878" spans="1:3">
      <c r="A9878" s="57" t="s">
        <v>17656</v>
      </c>
      <c r="B9878" s="57" t="s">
        <v>37756</v>
      </c>
      <c r="C9878" t="s">
        <v>37757</v>
      </c>
    </row>
    <row r="9879" spans="1:3">
      <c r="A9879" s="57" t="s">
        <v>17656</v>
      </c>
      <c r="B9879" s="57" t="s">
        <v>37758</v>
      </c>
      <c r="C9879" t="s">
        <v>37759</v>
      </c>
    </row>
    <row r="9880" spans="1:3">
      <c r="A9880" s="57" t="s">
        <v>17656</v>
      </c>
      <c r="B9880" s="57" t="s">
        <v>37760</v>
      </c>
      <c r="C9880" t="s">
        <v>37761</v>
      </c>
    </row>
    <row r="9881" spans="1:3">
      <c r="A9881" s="57" t="s">
        <v>17656</v>
      </c>
      <c r="B9881" s="57" t="s">
        <v>37762</v>
      </c>
      <c r="C9881" t="s">
        <v>37763</v>
      </c>
    </row>
    <row r="9882" spans="1:3">
      <c r="A9882" s="57" t="s">
        <v>17656</v>
      </c>
      <c r="B9882" s="57" t="s">
        <v>37764</v>
      </c>
      <c r="C9882" t="s">
        <v>37765</v>
      </c>
    </row>
    <row r="9883" spans="1:3">
      <c r="A9883" s="57" t="s">
        <v>17656</v>
      </c>
      <c r="B9883" s="57" t="s">
        <v>37766</v>
      </c>
      <c r="C9883" t="s">
        <v>37767</v>
      </c>
    </row>
    <row r="9884" spans="1:3">
      <c r="A9884" s="57" t="s">
        <v>17656</v>
      </c>
      <c r="B9884" s="57" t="s">
        <v>37768</v>
      </c>
      <c r="C9884" t="s">
        <v>37769</v>
      </c>
    </row>
    <row r="9885" spans="1:3">
      <c r="A9885" s="57" t="s">
        <v>17656</v>
      </c>
      <c r="B9885" s="57" t="s">
        <v>37770</v>
      </c>
      <c r="C9885" t="s">
        <v>37771</v>
      </c>
    </row>
    <row r="9886" spans="1:3">
      <c r="A9886" s="57" t="s">
        <v>17656</v>
      </c>
      <c r="B9886" s="57" t="s">
        <v>37772</v>
      </c>
      <c r="C9886" t="s">
        <v>37773</v>
      </c>
    </row>
    <row r="9887" spans="1:3">
      <c r="A9887" s="57" t="s">
        <v>17656</v>
      </c>
      <c r="B9887" s="57" t="s">
        <v>37774</v>
      </c>
      <c r="C9887" t="s">
        <v>37775</v>
      </c>
    </row>
    <row r="9888" spans="1:3">
      <c r="A9888" s="57" t="s">
        <v>17656</v>
      </c>
      <c r="B9888" s="57" t="s">
        <v>37776</v>
      </c>
      <c r="C9888" t="s">
        <v>37777</v>
      </c>
    </row>
    <row r="9889" spans="1:3">
      <c r="A9889" s="57" t="s">
        <v>17656</v>
      </c>
      <c r="B9889" s="57" t="s">
        <v>37778</v>
      </c>
      <c r="C9889" t="s">
        <v>37779</v>
      </c>
    </row>
    <row r="9890" spans="1:3">
      <c r="A9890" s="57" t="s">
        <v>17656</v>
      </c>
      <c r="B9890" s="57" t="s">
        <v>37780</v>
      </c>
      <c r="C9890" t="s">
        <v>37781</v>
      </c>
    </row>
    <row r="9891" spans="1:3">
      <c r="A9891" s="57" t="s">
        <v>17656</v>
      </c>
      <c r="B9891" s="57" t="s">
        <v>37782</v>
      </c>
      <c r="C9891" t="s">
        <v>37783</v>
      </c>
    </row>
    <row r="9892" spans="1:3">
      <c r="A9892" s="57" t="s">
        <v>17656</v>
      </c>
      <c r="B9892" s="57" t="s">
        <v>37784</v>
      </c>
      <c r="C9892" t="s">
        <v>37785</v>
      </c>
    </row>
    <row r="9893" spans="1:3">
      <c r="A9893" s="57" t="s">
        <v>17656</v>
      </c>
      <c r="B9893" s="57" t="s">
        <v>37786</v>
      </c>
      <c r="C9893" t="s">
        <v>37787</v>
      </c>
    </row>
    <row r="9894" spans="1:3">
      <c r="A9894" s="57" t="s">
        <v>17656</v>
      </c>
      <c r="B9894" s="57" t="s">
        <v>37788</v>
      </c>
      <c r="C9894" t="s">
        <v>37789</v>
      </c>
    </row>
    <row r="9895" spans="1:3">
      <c r="A9895" s="57" t="s">
        <v>17656</v>
      </c>
      <c r="B9895" s="57" t="s">
        <v>37790</v>
      </c>
      <c r="C9895" t="s">
        <v>37791</v>
      </c>
    </row>
    <row r="9896" spans="1:3">
      <c r="A9896" s="57" t="s">
        <v>17656</v>
      </c>
      <c r="B9896" s="57" t="s">
        <v>37792</v>
      </c>
      <c r="C9896" t="s">
        <v>37793</v>
      </c>
    </row>
    <row r="9897" spans="1:3">
      <c r="A9897" s="57" t="s">
        <v>17656</v>
      </c>
      <c r="B9897" s="57" t="s">
        <v>37794</v>
      </c>
      <c r="C9897" t="s">
        <v>37795</v>
      </c>
    </row>
    <row r="9898" spans="1:3">
      <c r="A9898" s="57" t="s">
        <v>17656</v>
      </c>
      <c r="B9898" s="57" t="s">
        <v>37796</v>
      </c>
      <c r="C9898" t="s">
        <v>37797</v>
      </c>
    </row>
    <row r="9899" spans="1:3">
      <c r="A9899" s="57" t="s">
        <v>17656</v>
      </c>
      <c r="B9899" s="57" t="s">
        <v>37798</v>
      </c>
      <c r="C9899" t="s">
        <v>37799</v>
      </c>
    </row>
    <row r="9900" spans="1:3">
      <c r="A9900" s="57" t="s">
        <v>17656</v>
      </c>
      <c r="B9900" s="57" t="s">
        <v>37800</v>
      </c>
      <c r="C9900" t="s">
        <v>37801</v>
      </c>
    </row>
    <row r="9901" spans="1:3">
      <c r="A9901" s="57" t="s">
        <v>17656</v>
      </c>
      <c r="B9901" s="57" t="s">
        <v>37802</v>
      </c>
      <c r="C9901" t="s">
        <v>37803</v>
      </c>
    </row>
    <row r="9902" spans="1:3">
      <c r="A9902" s="57" t="s">
        <v>17656</v>
      </c>
      <c r="B9902" s="57" t="s">
        <v>37804</v>
      </c>
      <c r="C9902" t="s">
        <v>37805</v>
      </c>
    </row>
    <row r="9903" spans="1:3">
      <c r="A9903" s="57" t="s">
        <v>17656</v>
      </c>
      <c r="B9903" s="57" t="s">
        <v>37806</v>
      </c>
      <c r="C9903" t="s">
        <v>37807</v>
      </c>
    </row>
    <row r="9904" spans="1:3">
      <c r="A9904" s="57" t="s">
        <v>17656</v>
      </c>
      <c r="B9904" s="57" t="s">
        <v>37808</v>
      </c>
      <c r="C9904" t="s">
        <v>37809</v>
      </c>
    </row>
    <row r="9905" spans="1:3">
      <c r="A9905" s="57" t="s">
        <v>17656</v>
      </c>
      <c r="B9905" s="57" t="s">
        <v>37810</v>
      </c>
      <c r="C9905" t="s">
        <v>37811</v>
      </c>
    </row>
    <row r="9906" spans="1:3">
      <c r="A9906" s="57" t="s">
        <v>17656</v>
      </c>
      <c r="B9906" s="57" t="s">
        <v>37812</v>
      </c>
      <c r="C9906" t="s">
        <v>37813</v>
      </c>
    </row>
    <row r="9907" spans="1:3">
      <c r="A9907" s="57" t="s">
        <v>17656</v>
      </c>
      <c r="B9907" s="57" t="s">
        <v>37814</v>
      </c>
      <c r="C9907" t="s">
        <v>37815</v>
      </c>
    </row>
    <row r="9908" spans="1:3">
      <c r="A9908" s="57" t="s">
        <v>17656</v>
      </c>
      <c r="B9908" s="57" t="s">
        <v>37816</v>
      </c>
      <c r="C9908" t="s">
        <v>37817</v>
      </c>
    </row>
    <row r="9909" spans="1:3">
      <c r="A9909" s="57" t="s">
        <v>17656</v>
      </c>
      <c r="B9909" s="57" t="s">
        <v>37818</v>
      </c>
      <c r="C9909" t="s">
        <v>37819</v>
      </c>
    </row>
    <row r="9910" spans="1:3">
      <c r="A9910" s="57" t="s">
        <v>17656</v>
      </c>
      <c r="B9910" s="57" t="s">
        <v>37820</v>
      </c>
      <c r="C9910" t="s">
        <v>37821</v>
      </c>
    </row>
    <row r="9911" spans="1:3">
      <c r="A9911" s="57" t="s">
        <v>17656</v>
      </c>
      <c r="B9911" s="57" t="s">
        <v>37822</v>
      </c>
      <c r="C9911" t="s">
        <v>37823</v>
      </c>
    </row>
    <row r="9912" spans="1:3">
      <c r="A9912" s="57" t="s">
        <v>17656</v>
      </c>
      <c r="B9912" s="57" t="s">
        <v>37824</v>
      </c>
      <c r="C9912" t="s">
        <v>37825</v>
      </c>
    </row>
    <row r="9913" spans="1:3">
      <c r="A9913" s="57" t="s">
        <v>17656</v>
      </c>
      <c r="B9913" s="57" t="s">
        <v>37826</v>
      </c>
      <c r="C9913" t="s">
        <v>37827</v>
      </c>
    </row>
    <row r="9914" spans="1:3">
      <c r="A9914" s="57" t="s">
        <v>17656</v>
      </c>
      <c r="B9914" s="57" t="s">
        <v>37828</v>
      </c>
      <c r="C9914" t="s">
        <v>37829</v>
      </c>
    </row>
    <row r="9915" spans="1:3">
      <c r="A9915" s="57" t="s">
        <v>17656</v>
      </c>
      <c r="B9915" s="57" t="s">
        <v>37830</v>
      </c>
      <c r="C9915" t="s">
        <v>37831</v>
      </c>
    </row>
    <row r="9916" spans="1:3">
      <c r="A9916" s="57" t="s">
        <v>17656</v>
      </c>
      <c r="B9916" s="57" t="s">
        <v>37832</v>
      </c>
      <c r="C9916" t="s">
        <v>37833</v>
      </c>
    </row>
    <row r="9917" spans="1:3">
      <c r="A9917" s="57" t="s">
        <v>17656</v>
      </c>
      <c r="B9917" s="57" t="s">
        <v>37834</v>
      </c>
      <c r="C9917" t="s">
        <v>37835</v>
      </c>
    </row>
    <row r="9918" spans="1:3">
      <c r="A9918" s="57" t="s">
        <v>17656</v>
      </c>
      <c r="B9918" s="57" t="s">
        <v>37836</v>
      </c>
      <c r="C9918" t="s">
        <v>37837</v>
      </c>
    </row>
    <row r="9919" spans="1:3">
      <c r="A9919" s="57" t="s">
        <v>17656</v>
      </c>
      <c r="B9919" s="57" t="s">
        <v>37838</v>
      </c>
      <c r="C9919" t="s">
        <v>37839</v>
      </c>
    </row>
    <row r="9920" spans="1:3">
      <c r="A9920" s="57" t="s">
        <v>17656</v>
      </c>
      <c r="B9920" s="57" t="s">
        <v>37840</v>
      </c>
      <c r="C9920" t="s">
        <v>37841</v>
      </c>
    </row>
    <row r="9921" spans="1:3">
      <c r="A9921" s="57" t="s">
        <v>17656</v>
      </c>
      <c r="B9921" s="57" t="s">
        <v>37842</v>
      </c>
      <c r="C9921" t="s">
        <v>37843</v>
      </c>
    </row>
    <row r="9922" spans="1:3">
      <c r="A9922" s="57" t="s">
        <v>17656</v>
      </c>
      <c r="B9922" s="57" t="s">
        <v>37844</v>
      </c>
      <c r="C9922" t="s">
        <v>37845</v>
      </c>
    </row>
    <row r="9923" spans="1:3">
      <c r="A9923" s="57" t="s">
        <v>17656</v>
      </c>
      <c r="B9923" s="57" t="s">
        <v>37846</v>
      </c>
      <c r="C9923" t="s">
        <v>37847</v>
      </c>
    </row>
    <row r="9924" spans="1:3">
      <c r="A9924" s="57" t="s">
        <v>17656</v>
      </c>
      <c r="B9924" s="57" t="s">
        <v>37848</v>
      </c>
      <c r="C9924" t="s">
        <v>37849</v>
      </c>
    </row>
    <row r="9925" spans="1:3">
      <c r="A9925" s="57" t="s">
        <v>17656</v>
      </c>
      <c r="B9925" s="57" t="s">
        <v>37850</v>
      </c>
      <c r="C9925" t="s">
        <v>37851</v>
      </c>
    </row>
    <row r="9926" spans="1:3">
      <c r="A9926" s="184" t="s">
        <v>17656</v>
      </c>
      <c r="B9926" s="57" t="s">
        <v>37852</v>
      </c>
      <c r="C9926" t="s">
        <v>37853</v>
      </c>
    </row>
    <row r="9927" spans="1:3">
      <c r="A9927" s="57" t="s">
        <v>17656</v>
      </c>
      <c r="B9927" s="57" t="s">
        <v>37854</v>
      </c>
      <c r="C9927" t="s">
        <v>37855</v>
      </c>
    </row>
    <row r="9928" spans="1:3">
      <c r="A9928" s="57" t="s">
        <v>17656</v>
      </c>
      <c r="B9928" s="57" t="s">
        <v>37856</v>
      </c>
      <c r="C9928" t="s">
        <v>37857</v>
      </c>
    </row>
    <row r="9929" spans="1:3">
      <c r="A9929" s="57" t="s">
        <v>17656</v>
      </c>
      <c r="B9929" s="57" t="s">
        <v>37858</v>
      </c>
      <c r="C9929" t="s">
        <v>37859</v>
      </c>
    </row>
    <row r="9930" spans="1:3">
      <c r="A9930" s="57" t="s">
        <v>17656</v>
      </c>
      <c r="B9930" s="57" t="s">
        <v>37860</v>
      </c>
      <c r="C9930" t="s">
        <v>37861</v>
      </c>
    </row>
    <row r="9931" spans="1:3">
      <c r="A9931" s="57" t="s">
        <v>17656</v>
      </c>
      <c r="B9931" s="57" t="s">
        <v>37862</v>
      </c>
      <c r="C9931" t="s">
        <v>37863</v>
      </c>
    </row>
    <row r="9932" spans="1:3">
      <c r="A9932" s="57" t="s">
        <v>17656</v>
      </c>
      <c r="B9932" s="57" t="s">
        <v>37864</v>
      </c>
      <c r="C9932" t="s">
        <v>37865</v>
      </c>
    </row>
    <row r="9933" spans="1:3">
      <c r="A9933" s="57" t="s">
        <v>17656</v>
      </c>
      <c r="B9933" s="57" t="s">
        <v>37866</v>
      </c>
      <c r="C9933" t="s">
        <v>37867</v>
      </c>
    </row>
    <row r="9934" spans="1:3">
      <c r="A9934" s="57" t="s">
        <v>17656</v>
      </c>
      <c r="B9934" s="57" t="s">
        <v>37868</v>
      </c>
      <c r="C9934" t="s">
        <v>37869</v>
      </c>
    </row>
    <row r="9935" spans="1:3">
      <c r="A9935" s="57" t="s">
        <v>17656</v>
      </c>
      <c r="B9935" s="57" t="s">
        <v>37870</v>
      </c>
      <c r="C9935" t="s">
        <v>37871</v>
      </c>
    </row>
    <row r="9936" spans="1:3">
      <c r="A9936" s="57" t="s">
        <v>17656</v>
      </c>
      <c r="B9936" s="57" t="s">
        <v>37872</v>
      </c>
      <c r="C9936" t="s">
        <v>37873</v>
      </c>
    </row>
    <row r="9937" spans="1:3">
      <c r="A9937" s="57" t="s">
        <v>17656</v>
      </c>
      <c r="B9937" s="57" t="s">
        <v>37874</v>
      </c>
      <c r="C9937" t="s">
        <v>37875</v>
      </c>
    </row>
    <row r="9938" spans="1:3">
      <c r="A9938" s="57" t="s">
        <v>17656</v>
      </c>
      <c r="B9938" s="57" t="s">
        <v>37876</v>
      </c>
      <c r="C9938" t="s">
        <v>37877</v>
      </c>
    </row>
    <row r="9939" spans="1:3">
      <c r="A9939" s="57" t="s">
        <v>17656</v>
      </c>
      <c r="B9939" s="57" t="s">
        <v>37878</v>
      </c>
      <c r="C9939" t="s">
        <v>37879</v>
      </c>
    </row>
    <row r="9940" spans="1:3">
      <c r="A9940" s="57" t="s">
        <v>17656</v>
      </c>
      <c r="B9940" s="57" t="s">
        <v>37880</v>
      </c>
      <c r="C9940" t="s">
        <v>37881</v>
      </c>
    </row>
    <row r="9941" spans="1:3">
      <c r="A9941" s="57" t="s">
        <v>17656</v>
      </c>
      <c r="B9941" s="57" t="s">
        <v>37882</v>
      </c>
      <c r="C9941" t="s">
        <v>37883</v>
      </c>
    </row>
    <row r="9942" spans="1:3">
      <c r="A9942" s="57" t="s">
        <v>17656</v>
      </c>
      <c r="B9942" s="57" t="s">
        <v>37884</v>
      </c>
      <c r="C9942" t="s">
        <v>37885</v>
      </c>
    </row>
    <row r="9943" spans="1:3">
      <c r="A9943" s="57" t="s">
        <v>17656</v>
      </c>
      <c r="B9943" s="57" t="s">
        <v>37886</v>
      </c>
      <c r="C9943" t="s">
        <v>37887</v>
      </c>
    </row>
    <row r="9944" spans="1:3">
      <c r="A9944" s="57" t="s">
        <v>17656</v>
      </c>
      <c r="B9944" s="57" t="s">
        <v>37888</v>
      </c>
      <c r="C9944" t="s">
        <v>37889</v>
      </c>
    </row>
    <row r="9945" spans="1:3">
      <c r="A9945" s="57" t="s">
        <v>17656</v>
      </c>
      <c r="B9945" s="57" t="s">
        <v>37890</v>
      </c>
      <c r="C9945" t="s">
        <v>37891</v>
      </c>
    </row>
    <row r="9946" spans="1:3">
      <c r="A9946" s="57" t="s">
        <v>17656</v>
      </c>
      <c r="B9946" s="57" t="s">
        <v>37892</v>
      </c>
      <c r="C9946" t="s">
        <v>37893</v>
      </c>
    </row>
    <row r="9947" spans="1:3">
      <c r="A9947" s="57" t="s">
        <v>17656</v>
      </c>
      <c r="B9947" s="57" t="s">
        <v>37894</v>
      </c>
      <c r="C9947" t="s">
        <v>37895</v>
      </c>
    </row>
    <row r="9948" spans="1:3">
      <c r="A9948" s="57" t="s">
        <v>17656</v>
      </c>
      <c r="B9948" s="57" t="s">
        <v>37896</v>
      </c>
      <c r="C9948" t="s">
        <v>37897</v>
      </c>
    </row>
    <row r="9949" spans="1:3">
      <c r="A9949" s="57" t="s">
        <v>17656</v>
      </c>
      <c r="B9949" s="57" t="s">
        <v>37898</v>
      </c>
      <c r="C9949" t="s">
        <v>37899</v>
      </c>
    </row>
    <row r="9950" spans="1:3">
      <c r="A9950" s="57" t="s">
        <v>17656</v>
      </c>
      <c r="B9950" s="57" t="s">
        <v>37900</v>
      </c>
      <c r="C9950" t="s">
        <v>37901</v>
      </c>
    </row>
    <row r="9951" spans="1:3">
      <c r="A9951" s="57" t="s">
        <v>17656</v>
      </c>
      <c r="B9951" s="57" t="s">
        <v>37902</v>
      </c>
      <c r="C9951" t="s">
        <v>37903</v>
      </c>
    </row>
    <row r="9952" spans="1:3">
      <c r="A9952" s="57" t="s">
        <v>17656</v>
      </c>
      <c r="B9952" s="57" t="s">
        <v>37904</v>
      </c>
      <c r="C9952" t="s">
        <v>37905</v>
      </c>
    </row>
    <row r="9953" spans="1:3">
      <c r="A9953" s="57" t="s">
        <v>17656</v>
      </c>
      <c r="B9953" s="57" t="s">
        <v>37906</v>
      </c>
      <c r="C9953" t="s">
        <v>37907</v>
      </c>
    </row>
    <row r="9954" spans="1:3">
      <c r="A9954" s="57" t="s">
        <v>17656</v>
      </c>
      <c r="B9954" s="57" t="s">
        <v>37908</v>
      </c>
      <c r="C9954" t="s">
        <v>37909</v>
      </c>
    </row>
    <row r="9955" spans="1:3">
      <c r="A9955" s="57" t="s">
        <v>17656</v>
      </c>
      <c r="B9955" s="57" t="s">
        <v>37910</v>
      </c>
      <c r="C9955" t="s">
        <v>37911</v>
      </c>
    </row>
    <row r="9956" spans="1:3">
      <c r="A9956" s="57" t="s">
        <v>17656</v>
      </c>
      <c r="B9956" s="57" t="s">
        <v>37912</v>
      </c>
      <c r="C9956" t="s">
        <v>37913</v>
      </c>
    </row>
    <row r="9957" spans="1:3">
      <c r="A9957" s="57" t="s">
        <v>17656</v>
      </c>
      <c r="B9957" s="57" t="s">
        <v>37914</v>
      </c>
      <c r="C9957" t="s">
        <v>37915</v>
      </c>
    </row>
    <row r="9958" spans="1:3">
      <c r="A9958" s="57" t="s">
        <v>17656</v>
      </c>
      <c r="B9958" s="57" t="s">
        <v>37916</v>
      </c>
      <c r="C9958" t="s">
        <v>37917</v>
      </c>
    </row>
    <row r="9959" spans="1:3">
      <c r="A9959" s="57" t="s">
        <v>17656</v>
      </c>
      <c r="B9959" s="57" t="s">
        <v>37918</v>
      </c>
      <c r="C9959" t="s">
        <v>37919</v>
      </c>
    </row>
    <row r="9960" spans="1:3">
      <c r="A9960" s="57" t="s">
        <v>17656</v>
      </c>
      <c r="B9960" s="57" t="s">
        <v>37920</v>
      </c>
      <c r="C9960" t="s">
        <v>37921</v>
      </c>
    </row>
    <row r="9961" spans="1:3">
      <c r="A9961" s="57" t="s">
        <v>17656</v>
      </c>
      <c r="B9961" s="57" t="s">
        <v>37922</v>
      </c>
      <c r="C9961" t="s">
        <v>37923</v>
      </c>
    </row>
    <row r="9962" spans="1:3">
      <c r="A9962" s="57" t="s">
        <v>17656</v>
      </c>
      <c r="B9962" s="57" t="s">
        <v>37924</v>
      </c>
      <c r="C9962" t="s">
        <v>37925</v>
      </c>
    </row>
    <row r="9963" spans="1:3">
      <c r="A9963" s="57" t="s">
        <v>17656</v>
      </c>
      <c r="B9963" s="57" t="s">
        <v>37926</v>
      </c>
      <c r="C9963" t="s">
        <v>37927</v>
      </c>
    </row>
    <row r="9964" spans="1:3">
      <c r="A9964" s="57" t="s">
        <v>17656</v>
      </c>
      <c r="B9964" s="57" t="s">
        <v>37928</v>
      </c>
      <c r="C9964" t="s">
        <v>37929</v>
      </c>
    </row>
    <row r="9965" spans="1:3">
      <c r="A9965" s="57" t="s">
        <v>17656</v>
      </c>
      <c r="B9965" s="57" t="s">
        <v>37930</v>
      </c>
      <c r="C9965" t="s">
        <v>37931</v>
      </c>
    </row>
    <row r="9966" spans="1:3">
      <c r="A9966" s="57" t="s">
        <v>17656</v>
      </c>
      <c r="B9966" s="57" t="s">
        <v>37932</v>
      </c>
      <c r="C9966" t="s">
        <v>37933</v>
      </c>
    </row>
    <row r="9967" spans="1:3">
      <c r="A9967" s="57" t="s">
        <v>17656</v>
      </c>
      <c r="B9967" s="57" t="s">
        <v>37934</v>
      </c>
      <c r="C9967" t="s">
        <v>37935</v>
      </c>
    </row>
    <row r="9968" spans="1:3">
      <c r="A9968" s="57" t="s">
        <v>17656</v>
      </c>
      <c r="B9968" s="57" t="s">
        <v>37936</v>
      </c>
      <c r="C9968" t="s">
        <v>37937</v>
      </c>
    </row>
    <row r="9969" spans="1:3">
      <c r="A9969" s="57" t="s">
        <v>17656</v>
      </c>
      <c r="B9969" s="57" t="s">
        <v>37938</v>
      </c>
      <c r="C9969" t="s">
        <v>37939</v>
      </c>
    </row>
    <row r="9970" spans="1:3">
      <c r="A9970" s="57" t="s">
        <v>17656</v>
      </c>
      <c r="B9970" s="57" t="s">
        <v>37940</v>
      </c>
      <c r="C9970" t="s">
        <v>37941</v>
      </c>
    </row>
    <row r="9971" spans="1:3">
      <c r="A9971" s="57" t="s">
        <v>17656</v>
      </c>
      <c r="B9971" s="57" t="s">
        <v>37942</v>
      </c>
      <c r="C9971" t="s">
        <v>37943</v>
      </c>
    </row>
    <row r="9972" spans="1:3">
      <c r="A9972" s="57" t="s">
        <v>17656</v>
      </c>
      <c r="B9972" s="57" t="s">
        <v>37944</v>
      </c>
      <c r="C9972" t="s">
        <v>37945</v>
      </c>
    </row>
    <row r="9973" spans="1:3">
      <c r="A9973" s="57" t="s">
        <v>17656</v>
      </c>
      <c r="B9973" s="57" t="s">
        <v>37946</v>
      </c>
      <c r="C9973" t="s">
        <v>37947</v>
      </c>
    </row>
    <row r="9974" spans="1:3">
      <c r="A9974" s="57" t="s">
        <v>17656</v>
      </c>
      <c r="B9974" s="57" t="s">
        <v>37948</v>
      </c>
      <c r="C9974" t="s">
        <v>37949</v>
      </c>
    </row>
    <row r="9975" spans="1:3">
      <c r="A9975" s="57" t="s">
        <v>17656</v>
      </c>
      <c r="B9975" s="57" t="s">
        <v>37950</v>
      </c>
      <c r="C9975" t="s">
        <v>37951</v>
      </c>
    </row>
    <row r="9976" spans="1:3">
      <c r="A9976" s="57" t="s">
        <v>17656</v>
      </c>
      <c r="B9976" s="57" t="s">
        <v>37952</v>
      </c>
      <c r="C9976" t="s">
        <v>37953</v>
      </c>
    </row>
    <row r="9977" spans="1:3">
      <c r="A9977" s="57" t="s">
        <v>17656</v>
      </c>
      <c r="B9977" s="57" t="s">
        <v>37954</v>
      </c>
      <c r="C9977" t="s">
        <v>37955</v>
      </c>
    </row>
    <row r="9978" spans="1:3">
      <c r="A9978" s="57" t="s">
        <v>17656</v>
      </c>
      <c r="B9978" s="57" t="s">
        <v>37956</v>
      </c>
      <c r="C9978" t="s">
        <v>37957</v>
      </c>
    </row>
    <row r="9979" spans="1:3">
      <c r="A9979" s="57" t="s">
        <v>17656</v>
      </c>
      <c r="B9979" s="57" t="s">
        <v>37958</v>
      </c>
      <c r="C9979" t="s">
        <v>37959</v>
      </c>
    </row>
    <row r="9980" spans="1:3">
      <c r="A9980" s="57" t="s">
        <v>17656</v>
      </c>
      <c r="B9980" s="57" t="s">
        <v>37960</v>
      </c>
      <c r="C9980" t="s">
        <v>37961</v>
      </c>
    </row>
    <row r="9981" spans="1:3">
      <c r="A9981" s="57" t="s">
        <v>17656</v>
      </c>
      <c r="B9981" s="57" t="s">
        <v>37962</v>
      </c>
      <c r="C9981" t="s">
        <v>37963</v>
      </c>
    </row>
    <row r="9982" spans="1:3">
      <c r="A9982" s="57" t="s">
        <v>17656</v>
      </c>
      <c r="B9982" s="57" t="s">
        <v>37964</v>
      </c>
      <c r="C9982" t="s">
        <v>37965</v>
      </c>
    </row>
    <row r="9983" spans="1:3">
      <c r="A9983" s="57" t="s">
        <v>17656</v>
      </c>
      <c r="B9983" s="57" t="s">
        <v>37966</v>
      </c>
      <c r="C9983" t="s">
        <v>37967</v>
      </c>
    </row>
    <row r="9984" spans="1:3">
      <c r="A9984" s="57" t="s">
        <v>17656</v>
      </c>
      <c r="B9984" s="57" t="s">
        <v>37968</v>
      </c>
      <c r="C9984" t="s">
        <v>37969</v>
      </c>
    </row>
    <row r="9985" spans="1:3">
      <c r="A9985" s="57" t="s">
        <v>17656</v>
      </c>
      <c r="B9985" s="57" t="s">
        <v>37970</v>
      </c>
      <c r="C9985" t="s">
        <v>37971</v>
      </c>
    </row>
    <row r="9986" spans="1:3">
      <c r="A9986" s="57" t="s">
        <v>17656</v>
      </c>
      <c r="B9986" s="57" t="s">
        <v>37972</v>
      </c>
      <c r="C9986" t="s">
        <v>37973</v>
      </c>
    </row>
    <row r="9987" spans="1:3">
      <c r="A9987" s="57" t="s">
        <v>17656</v>
      </c>
      <c r="B9987" s="57" t="s">
        <v>37974</v>
      </c>
      <c r="C9987" t="s">
        <v>37975</v>
      </c>
    </row>
    <row r="9988" spans="1:3">
      <c r="A9988" s="57" t="s">
        <v>17656</v>
      </c>
      <c r="B9988" s="57" t="s">
        <v>37976</v>
      </c>
      <c r="C9988" t="s">
        <v>37977</v>
      </c>
    </row>
    <row r="9989" spans="1:3">
      <c r="A9989" s="57" t="s">
        <v>17656</v>
      </c>
      <c r="B9989" s="57" t="s">
        <v>37978</v>
      </c>
      <c r="C9989" t="s">
        <v>37979</v>
      </c>
    </row>
    <row r="9990" spans="1:3">
      <c r="A9990" s="57" t="s">
        <v>17656</v>
      </c>
      <c r="B9990" s="57" t="s">
        <v>37980</v>
      </c>
      <c r="C9990" t="s">
        <v>37981</v>
      </c>
    </row>
    <row r="9991" spans="1:3">
      <c r="A9991" s="57" t="s">
        <v>17656</v>
      </c>
      <c r="B9991" s="57" t="s">
        <v>37982</v>
      </c>
      <c r="C9991" t="s">
        <v>37983</v>
      </c>
    </row>
    <row r="9992" spans="1:3">
      <c r="A9992" s="57" t="s">
        <v>17656</v>
      </c>
      <c r="B9992" s="57" t="s">
        <v>37984</v>
      </c>
      <c r="C9992" t="s">
        <v>37985</v>
      </c>
    </row>
    <row r="9993" spans="1:3">
      <c r="A9993" s="57" t="s">
        <v>17656</v>
      </c>
      <c r="B9993" s="57" t="s">
        <v>37986</v>
      </c>
      <c r="C9993" t="s">
        <v>37987</v>
      </c>
    </row>
    <row r="9994" spans="1:3">
      <c r="A9994" s="57" t="s">
        <v>17656</v>
      </c>
      <c r="B9994" s="57" t="s">
        <v>37988</v>
      </c>
      <c r="C9994" t="s">
        <v>37989</v>
      </c>
    </row>
    <row r="9995" spans="1:3">
      <c r="A9995" s="57" t="s">
        <v>17656</v>
      </c>
      <c r="B9995" s="57" t="s">
        <v>37990</v>
      </c>
      <c r="C9995" t="s">
        <v>37991</v>
      </c>
    </row>
    <row r="9996" spans="1:3">
      <c r="A9996" s="57" t="s">
        <v>17656</v>
      </c>
      <c r="B9996" s="57" t="s">
        <v>37992</v>
      </c>
      <c r="C9996" t="s">
        <v>37993</v>
      </c>
    </row>
    <row r="9997" spans="1:3">
      <c r="A9997" s="57" t="s">
        <v>17656</v>
      </c>
      <c r="B9997" s="57" t="s">
        <v>37994</v>
      </c>
      <c r="C9997" t="s">
        <v>37995</v>
      </c>
    </row>
    <row r="9998" spans="1:3">
      <c r="A9998" s="57" t="s">
        <v>17656</v>
      </c>
      <c r="B9998" s="57" t="s">
        <v>37996</v>
      </c>
      <c r="C9998" t="s">
        <v>37997</v>
      </c>
    </row>
    <row r="9999" spans="1:3">
      <c r="A9999" s="57" t="s">
        <v>17656</v>
      </c>
      <c r="B9999" s="57" t="s">
        <v>37998</v>
      </c>
      <c r="C9999" t="s">
        <v>37999</v>
      </c>
    </row>
    <row r="10000" spans="1:3">
      <c r="A10000" s="57" t="s">
        <v>17656</v>
      </c>
      <c r="B10000" s="57" t="s">
        <v>38000</v>
      </c>
      <c r="C10000" t="s">
        <v>38001</v>
      </c>
    </row>
    <row r="10001" spans="1:3">
      <c r="A10001" s="57" t="s">
        <v>17656</v>
      </c>
      <c r="B10001" s="57" t="s">
        <v>38002</v>
      </c>
      <c r="C10001" t="s">
        <v>38003</v>
      </c>
    </row>
    <row r="10002" spans="1:3">
      <c r="A10002" s="57" t="s">
        <v>17656</v>
      </c>
      <c r="B10002" s="57" t="s">
        <v>38004</v>
      </c>
      <c r="C10002" t="s">
        <v>38005</v>
      </c>
    </row>
    <row r="10003" spans="1:3">
      <c r="A10003" s="57" t="s">
        <v>17656</v>
      </c>
      <c r="B10003" s="57" t="s">
        <v>38006</v>
      </c>
      <c r="C10003" t="s">
        <v>38007</v>
      </c>
    </row>
    <row r="10004" spans="1:3">
      <c r="A10004" s="57" t="s">
        <v>17656</v>
      </c>
      <c r="B10004" s="57" t="s">
        <v>38008</v>
      </c>
      <c r="C10004" t="s">
        <v>38009</v>
      </c>
    </row>
    <row r="10005" spans="1:3">
      <c r="A10005" s="57" t="s">
        <v>17656</v>
      </c>
      <c r="B10005" s="57" t="s">
        <v>38010</v>
      </c>
      <c r="C10005" t="s">
        <v>38011</v>
      </c>
    </row>
    <row r="10006" spans="1:3">
      <c r="A10006" s="57" t="s">
        <v>17656</v>
      </c>
      <c r="B10006" s="57" t="s">
        <v>38012</v>
      </c>
      <c r="C10006" t="s">
        <v>38013</v>
      </c>
    </row>
    <row r="10007" spans="1:3">
      <c r="A10007" s="57" t="s">
        <v>17656</v>
      </c>
      <c r="B10007" s="57" t="s">
        <v>38014</v>
      </c>
      <c r="C10007" t="s">
        <v>38015</v>
      </c>
    </row>
    <row r="10008" spans="1:3">
      <c r="A10008" s="57" t="s">
        <v>17656</v>
      </c>
      <c r="B10008" s="57" t="s">
        <v>38016</v>
      </c>
      <c r="C10008" t="s">
        <v>38017</v>
      </c>
    </row>
    <row r="10009" spans="1:3">
      <c r="A10009" s="57" t="s">
        <v>17656</v>
      </c>
      <c r="B10009" s="57" t="s">
        <v>38018</v>
      </c>
      <c r="C10009" t="s">
        <v>38019</v>
      </c>
    </row>
    <row r="10010" spans="1:3">
      <c r="A10010" s="57" t="s">
        <v>17656</v>
      </c>
      <c r="B10010" s="57" t="s">
        <v>38020</v>
      </c>
      <c r="C10010" t="s">
        <v>38021</v>
      </c>
    </row>
    <row r="10011" spans="1:3">
      <c r="A10011" s="57" t="s">
        <v>17656</v>
      </c>
      <c r="B10011" s="57" t="s">
        <v>38022</v>
      </c>
      <c r="C10011" t="s">
        <v>38023</v>
      </c>
    </row>
    <row r="10012" spans="1:3">
      <c r="A10012" s="57" t="s">
        <v>17656</v>
      </c>
      <c r="B10012" s="57" t="s">
        <v>38024</v>
      </c>
      <c r="C10012" t="s">
        <v>38025</v>
      </c>
    </row>
    <row r="10013" spans="1:3">
      <c r="A10013" s="57" t="s">
        <v>17656</v>
      </c>
      <c r="B10013" s="57" t="s">
        <v>38026</v>
      </c>
      <c r="C10013" t="s">
        <v>38027</v>
      </c>
    </row>
    <row r="10014" spans="1:3">
      <c r="A10014" s="57" t="s">
        <v>17656</v>
      </c>
      <c r="B10014" s="57" t="s">
        <v>38028</v>
      </c>
      <c r="C10014" t="s">
        <v>38029</v>
      </c>
    </row>
    <row r="10015" spans="1:3">
      <c r="A10015" s="57" t="s">
        <v>17656</v>
      </c>
      <c r="B10015" s="57" t="s">
        <v>38030</v>
      </c>
      <c r="C10015" t="s">
        <v>38031</v>
      </c>
    </row>
    <row r="10016" spans="1:3">
      <c r="A10016" s="57" t="s">
        <v>17656</v>
      </c>
      <c r="B10016" s="57" t="s">
        <v>38032</v>
      </c>
      <c r="C10016" t="s">
        <v>38033</v>
      </c>
    </row>
    <row r="10017" spans="1:3">
      <c r="A10017" s="57" t="s">
        <v>17656</v>
      </c>
      <c r="B10017" s="57" t="s">
        <v>38034</v>
      </c>
      <c r="C10017" t="s">
        <v>38035</v>
      </c>
    </row>
    <row r="10018" spans="1:3">
      <c r="A10018" s="57" t="s">
        <v>17656</v>
      </c>
      <c r="B10018" s="57" t="s">
        <v>38036</v>
      </c>
      <c r="C10018" t="s">
        <v>38037</v>
      </c>
    </row>
    <row r="10019" spans="1:3">
      <c r="A10019" s="57" t="s">
        <v>17656</v>
      </c>
      <c r="B10019" s="57" t="s">
        <v>38038</v>
      </c>
      <c r="C10019" t="s">
        <v>38039</v>
      </c>
    </row>
    <row r="10020" spans="1:3">
      <c r="A10020" s="57" t="s">
        <v>17656</v>
      </c>
      <c r="B10020" s="57" t="s">
        <v>38040</v>
      </c>
      <c r="C10020" t="s">
        <v>38041</v>
      </c>
    </row>
    <row r="10021" spans="1:3">
      <c r="A10021" s="57" t="s">
        <v>17656</v>
      </c>
      <c r="B10021" s="57" t="s">
        <v>38042</v>
      </c>
      <c r="C10021" t="s">
        <v>38043</v>
      </c>
    </row>
    <row r="10022" spans="1:3">
      <c r="A10022" s="57" t="s">
        <v>17656</v>
      </c>
      <c r="B10022" s="57" t="s">
        <v>38044</v>
      </c>
      <c r="C10022" t="s">
        <v>38045</v>
      </c>
    </row>
    <row r="10023" spans="1:3">
      <c r="A10023" s="57" t="s">
        <v>17656</v>
      </c>
      <c r="B10023" s="57" t="s">
        <v>38046</v>
      </c>
      <c r="C10023" t="s">
        <v>38047</v>
      </c>
    </row>
    <row r="10024" spans="1:3">
      <c r="A10024" s="57" t="s">
        <v>17656</v>
      </c>
      <c r="B10024" s="57" t="s">
        <v>38048</v>
      </c>
      <c r="C10024" t="s">
        <v>38049</v>
      </c>
    </row>
    <row r="10025" spans="1:3">
      <c r="A10025" s="57" t="s">
        <v>17656</v>
      </c>
      <c r="B10025" s="57" t="s">
        <v>38050</v>
      </c>
      <c r="C10025" t="s">
        <v>38051</v>
      </c>
    </row>
    <row r="10026" spans="1:3">
      <c r="A10026" s="57" t="s">
        <v>17656</v>
      </c>
      <c r="B10026" s="57" t="s">
        <v>38052</v>
      </c>
      <c r="C10026" t="s">
        <v>38053</v>
      </c>
    </row>
    <row r="10027" spans="1:3">
      <c r="A10027" s="57" t="s">
        <v>17656</v>
      </c>
      <c r="B10027" s="57" t="s">
        <v>38054</v>
      </c>
      <c r="C10027" t="s">
        <v>38055</v>
      </c>
    </row>
    <row r="10028" spans="1:3">
      <c r="A10028" s="57" t="s">
        <v>17656</v>
      </c>
      <c r="B10028" s="57" t="s">
        <v>38056</v>
      </c>
      <c r="C10028" t="s">
        <v>38057</v>
      </c>
    </row>
    <row r="10029" spans="1:3">
      <c r="A10029" s="57" t="s">
        <v>17656</v>
      </c>
      <c r="B10029" s="57" t="s">
        <v>38058</v>
      </c>
      <c r="C10029" t="s">
        <v>38059</v>
      </c>
    </row>
    <row r="10030" spans="1:3">
      <c r="A10030" s="57" t="s">
        <v>17656</v>
      </c>
      <c r="B10030" s="57" t="s">
        <v>38060</v>
      </c>
      <c r="C10030" t="s">
        <v>38061</v>
      </c>
    </row>
    <row r="10031" spans="1:3">
      <c r="A10031" s="57" t="s">
        <v>17656</v>
      </c>
      <c r="B10031" s="57" t="s">
        <v>38062</v>
      </c>
      <c r="C10031" t="s">
        <v>38063</v>
      </c>
    </row>
    <row r="10032" spans="1:3">
      <c r="A10032" s="57" t="s">
        <v>17656</v>
      </c>
      <c r="B10032" s="57" t="s">
        <v>38064</v>
      </c>
      <c r="C10032" t="s">
        <v>38065</v>
      </c>
    </row>
    <row r="10033" spans="1:3">
      <c r="A10033" s="57" t="s">
        <v>17656</v>
      </c>
      <c r="B10033" s="57" t="s">
        <v>38066</v>
      </c>
      <c r="C10033" t="s">
        <v>38067</v>
      </c>
    </row>
    <row r="10034" spans="1:3">
      <c r="A10034" s="57" t="s">
        <v>17656</v>
      </c>
      <c r="B10034" s="57" t="s">
        <v>38068</v>
      </c>
      <c r="C10034" t="s">
        <v>38069</v>
      </c>
    </row>
    <row r="10035" spans="1:3">
      <c r="A10035" s="57" t="s">
        <v>17656</v>
      </c>
      <c r="B10035" s="57" t="s">
        <v>38070</v>
      </c>
      <c r="C10035" t="s">
        <v>38071</v>
      </c>
    </row>
    <row r="10036" spans="1:3">
      <c r="A10036" s="57" t="s">
        <v>17656</v>
      </c>
      <c r="B10036" s="57" t="s">
        <v>38072</v>
      </c>
      <c r="C10036" t="s">
        <v>38073</v>
      </c>
    </row>
    <row r="10037" spans="1:3">
      <c r="A10037" s="57" t="s">
        <v>17656</v>
      </c>
      <c r="B10037" s="57" t="s">
        <v>38074</v>
      </c>
      <c r="C10037" t="s">
        <v>38075</v>
      </c>
    </row>
    <row r="10038" spans="1:3">
      <c r="A10038" s="57" t="s">
        <v>17656</v>
      </c>
      <c r="B10038" s="57" t="s">
        <v>38076</v>
      </c>
      <c r="C10038" t="s">
        <v>38077</v>
      </c>
    </row>
    <row r="10039" spans="1:3">
      <c r="A10039" s="57" t="s">
        <v>17656</v>
      </c>
      <c r="B10039" s="57" t="s">
        <v>38078</v>
      </c>
      <c r="C10039" t="s">
        <v>38079</v>
      </c>
    </row>
    <row r="10040" spans="1:3">
      <c r="A10040" s="57" t="s">
        <v>17656</v>
      </c>
      <c r="B10040" s="57" t="s">
        <v>38080</v>
      </c>
      <c r="C10040" t="s">
        <v>38081</v>
      </c>
    </row>
    <row r="10041" spans="1:3">
      <c r="A10041" s="57" t="s">
        <v>17656</v>
      </c>
      <c r="B10041" s="57" t="s">
        <v>38082</v>
      </c>
      <c r="C10041" t="s">
        <v>38083</v>
      </c>
    </row>
    <row r="10042" spans="1:3">
      <c r="A10042" s="57" t="s">
        <v>17656</v>
      </c>
      <c r="B10042" s="57" t="s">
        <v>38084</v>
      </c>
      <c r="C10042" t="s">
        <v>38085</v>
      </c>
    </row>
    <row r="10043" spans="1:3">
      <c r="A10043" s="57" t="s">
        <v>17656</v>
      </c>
      <c r="B10043" s="57" t="s">
        <v>38086</v>
      </c>
      <c r="C10043" t="s">
        <v>38087</v>
      </c>
    </row>
    <row r="10044" spans="1:3">
      <c r="A10044" s="57" t="s">
        <v>17656</v>
      </c>
      <c r="B10044" s="57" t="s">
        <v>38088</v>
      </c>
      <c r="C10044" t="s">
        <v>38089</v>
      </c>
    </row>
    <row r="10045" spans="1:3">
      <c r="A10045" s="57" t="s">
        <v>17656</v>
      </c>
      <c r="B10045" s="57" t="s">
        <v>38090</v>
      </c>
      <c r="C10045" t="s">
        <v>38091</v>
      </c>
    </row>
    <row r="10046" spans="1:3">
      <c r="A10046" s="57" t="s">
        <v>17656</v>
      </c>
      <c r="B10046" s="57" t="s">
        <v>38092</v>
      </c>
      <c r="C10046" t="s">
        <v>38093</v>
      </c>
    </row>
    <row r="10047" spans="1:3">
      <c r="A10047" s="57" t="s">
        <v>17656</v>
      </c>
      <c r="B10047" s="57" t="s">
        <v>38094</v>
      </c>
      <c r="C10047" t="s">
        <v>38095</v>
      </c>
    </row>
    <row r="10048" spans="1:3">
      <c r="A10048" s="57" t="s">
        <v>17656</v>
      </c>
      <c r="B10048" s="57" t="s">
        <v>38096</v>
      </c>
      <c r="C10048" t="s">
        <v>38097</v>
      </c>
    </row>
    <row r="10049" spans="1:3">
      <c r="A10049" s="57" t="s">
        <v>17656</v>
      </c>
      <c r="B10049" s="57" t="s">
        <v>38098</v>
      </c>
      <c r="C10049" t="s">
        <v>38099</v>
      </c>
    </row>
    <row r="10050" spans="1:3">
      <c r="A10050" s="57" t="s">
        <v>17656</v>
      </c>
      <c r="B10050" s="57" t="s">
        <v>38100</v>
      </c>
      <c r="C10050" t="s">
        <v>38101</v>
      </c>
    </row>
    <row r="10051" spans="1:3">
      <c r="A10051" s="57" t="s">
        <v>17656</v>
      </c>
      <c r="B10051" s="57" t="s">
        <v>38102</v>
      </c>
      <c r="C10051" t="s">
        <v>38103</v>
      </c>
    </row>
    <row r="10052" spans="1:3">
      <c r="A10052" s="57" t="s">
        <v>17656</v>
      </c>
      <c r="B10052" s="57" t="s">
        <v>38104</v>
      </c>
      <c r="C10052" t="s">
        <v>38105</v>
      </c>
    </row>
    <row r="10053" spans="1:3">
      <c r="A10053" s="57" t="s">
        <v>17656</v>
      </c>
      <c r="B10053" s="57" t="s">
        <v>38106</v>
      </c>
      <c r="C10053" t="s">
        <v>38107</v>
      </c>
    </row>
    <row r="10054" spans="1:3">
      <c r="A10054" s="57" t="s">
        <v>17656</v>
      </c>
      <c r="B10054" s="57" t="s">
        <v>38108</v>
      </c>
      <c r="C10054" t="s">
        <v>38109</v>
      </c>
    </row>
    <row r="10055" spans="1:3">
      <c r="A10055" s="57" t="s">
        <v>17656</v>
      </c>
      <c r="B10055" s="57" t="s">
        <v>38110</v>
      </c>
      <c r="C10055" t="s">
        <v>25327</v>
      </c>
    </row>
    <row r="10056" spans="1:3">
      <c r="A10056" s="57" t="s">
        <v>17656</v>
      </c>
      <c r="B10056" s="57" t="s">
        <v>38111</v>
      </c>
      <c r="C10056" t="s">
        <v>38112</v>
      </c>
    </row>
    <row r="10057" spans="1:3">
      <c r="A10057" s="57" t="s">
        <v>17656</v>
      </c>
      <c r="B10057" s="57" t="s">
        <v>38113</v>
      </c>
      <c r="C10057" t="s">
        <v>38114</v>
      </c>
    </row>
    <row r="10058" spans="1:3">
      <c r="A10058" s="57" t="s">
        <v>17656</v>
      </c>
      <c r="B10058" s="57" t="s">
        <v>38115</v>
      </c>
      <c r="C10058" t="s">
        <v>38116</v>
      </c>
    </row>
    <row r="10059" spans="1:3">
      <c r="A10059" s="57" t="s">
        <v>17656</v>
      </c>
      <c r="B10059" s="57" t="s">
        <v>38117</v>
      </c>
      <c r="C10059" t="s">
        <v>33536</v>
      </c>
    </row>
    <row r="10060" spans="1:3">
      <c r="A10060" s="57" t="s">
        <v>17656</v>
      </c>
      <c r="B10060" s="57" t="s">
        <v>38118</v>
      </c>
      <c r="C10060" t="s">
        <v>38119</v>
      </c>
    </row>
    <row r="10061" spans="1:3">
      <c r="A10061" s="57" t="s">
        <v>17656</v>
      </c>
      <c r="B10061" s="57" t="s">
        <v>38120</v>
      </c>
      <c r="C10061" t="s">
        <v>38121</v>
      </c>
    </row>
    <row r="10062" spans="1:3">
      <c r="A10062" s="57" t="s">
        <v>17656</v>
      </c>
      <c r="B10062" s="57" t="s">
        <v>38122</v>
      </c>
      <c r="C10062" t="s">
        <v>38123</v>
      </c>
    </row>
    <row r="10063" spans="1:3">
      <c r="A10063" s="57" t="s">
        <v>17656</v>
      </c>
      <c r="B10063" s="57" t="s">
        <v>38124</v>
      </c>
      <c r="C10063" t="s">
        <v>38125</v>
      </c>
    </row>
    <row r="10064" spans="1:3">
      <c r="A10064" s="57" t="s">
        <v>17656</v>
      </c>
      <c r="B10064" s="57" t="s">
        <v>38126</v>
      </c>
      <c r="C10064" t="s">
        <v>38127</v>
      </c>
    </row>
    <row r="10065" spans="1:3">
      <c r="A10065" s="57" t="s">
        <v>17656</v>
      </c>
      <c r="B10065" s="57" t="s">
        <v>38128</v>
      </c>
      <c r="C10065" t="s">
        <v>38129</v>
      </c>
    </row>
    <row r="10066" spans="1:3">
      <c r="A10066" s="57" t="s">
        <v>17656</v>
      </c>
      <c r="B10066" s="57" t="s">
        <v>38130</v>
      </c>
      <c r="C10066" t="s">
        <v>38131</v>
      </c>
    </row>
    <row r="10067" spans="1:3">
      <c r="A10067" s="57" t="s">
        <v>17656</v>
      </c>
      <c r="B10067" s="57" t="s">
        <v>38132</v>
      </c>
      <c r="C10067" t="s">
        <v>38133</v>
      </c>
    </row>
    <row r="10068" spans="1:3">
      <c r="A10068" s="57" t="s">
        <v>17656</v>
      </c>
      <c r="B10068" s="57" t="s">
        <v>38134</v>
      </c>
      <c r="C10068" t="s">
        <v>38135</v>
      </c>
    </row>
    <row r="10069" spans="1:3">
      <c r="A10069" s="57" t="s">
        <v>17656</v>
      </c>
      <c r="B10069" s="57" t="s">
        <v>38136</v>
      </c>
      <c r="C10069" t="s">
        <v>38137</v>
      </c>
    </row>
    <row r="10070" spans="1:3">
      <c r="A10070" s="57" t="s">
        <v>17656</v>
      </c>
      <c r="B10070" s="57" t="s">
        <v>38138</v>
      </c>
      <c r="C10070" t="s">
        <v>38139</v>
      </c>
    </row>
    <row r="10071" spans="1:3">
      <c r="A10071" s="57" t="s">
        <v>17656</v>
      </c>
      <c r="B10071" s="57" t="s">
        <v>38140</v>
      </c>
      <c r="C10071" t="s">
        <v>38141</v>
      </c>
    </row>
    <row r="10072" spans="1:3">
      <c r="A10072" s="57" t="s">
        <v>17656</v>
      </c>
      <c r="B10072" s="57" t="s">
        <v>38142</v>
      </c>
      <c r="C10072" t="s">
        <v>38143</v>
      </c>
    </row>
    <row r="10073" spans="1:3">
      <c r="A10073" s="57" t="s">
        <v>17656</v>
      </c>
      <c r="B10073" s="57" t="s">
        <v>38144</v>
      </c>
      <c r="C10073" t="s">
        <v>38145</v>
      </c>
    </row>
    <row r="10074" spans="1:3">
      <c r="A10074" s="57" t="s">
        <v>17656</v>
      </c>
      <c r="B10074" s="57" t="s">
        <v>38146</v>
      </c>
      <c r="C10074" t="s">
        <v>38147</v>
      </c>
    </row>
    <row r="10075" spans="1:3">
      <c r="A10075" s="57" t="s">
        <v>17656</v>
      </c>
      <c r="B10075" s="57" t="s">
        <v>38148</v>
      </c>
      <c r="C10075" t="s">
        <v>37432</v>
      </c>
    </row>
    <row r="10076" spans="1:3">
      <c r="A10076" s="57" t="s">
        <v>17656</v>
      </c>
      <c r="B10076" s="57" t="s">
        <v>38149</v>
      </c>
      <c r="C10076" t="s">
        <v>38150</v>
      </c>
    </row>
    <row r="10077" spans="1:3">
      <c r="A10077" s="57" t="s">
        <v>17656</v>
      </c>
      <c r="B10077" s="57" t="s">
        <v>38151</v>
      </c>
      <c r="C10077" t="s">
        <v>38152</v>
      </c>
    </row>
    <row r="10078" spans="1:3">
      <c r="A10078" s="57" t="s">
        <v>17656</v>
      </c>
      <c r="B10078" s="57" t="s">
        <v>38153</v>
      </c>
      <c r="C10078" t="s">
        <v>38154</v>
      </c>
    </row>
    <row r="10079" spans="1:3">
      <c r="A10079" s="57" t="s">
        <v>17656</v>
      </c>
      <c r="B10079" s="57" t="s">
        <v>38155</v>
      </c>
      <c r="C10079" t="s">
        <v>38156</v>
      </c>
    </row>
    <row r="10080" spans="1:3">
      <c r="A10080" s="57" t="s">
        <v>17656</v>
      </c>
      <c r="B10080" s="57" t="s">
        <v>38157</v>
      </c>
      <c r="C10080" t="s">
        <v>38158</v>
      </c>
    </row>
    <row r="10081" spans="1:3">
      <c r="A10081" s="57" t="s">
        <v>17656</v>
      </c>
      <c r="B10081" s="57" t="s">
        <v>38159</v>
      </c>
      <c r="C10081" t="s">
        <v>38160</v>
      </c>
    </row>
    <row r="10082" spans="1:3">
      <c r="A10082" s="57" t="s">
        <v>17656</v>
      </c>
      <c r="B10082" s="57" t="s">
        <v>38161</v>
      </c>
      <c r="C10082" t="s">
        <v>38162</v>
      </c>
    </row>
    <row r="10083" spans="1:3">
      <c r="A10083" s="57" t="s">
        <v>17656</v>
      </c>
      <c r="B10083" s="57" t="s">
        <v>38163</v>
      </c>
      <c r="C10083" t="s">
        <v>38164</v>
      </c>
    </row>
    <row r="10084" spans="1:3">
      <c r="A10084" s="57" t="s">
        <v>17656</v>
      </c>
      <c r="B10084" s="57" t="s">
        <v>38165</v>
      </c>
      <c r="C10084" t="s">
        <v>38166</v>
      </c>
    </row>
    <row r="10085" spans="1:3">
      <c r="A10085" s="57" t="s">
        <v>17656</v>
      </c>
      <c r="B10085" s="57" t="s">
        <v>38167</v>
      </c>
      <c r="C10085" t="s">
        <v>38168</v>
      </c>
    </row>
    <row r="10086" spans="1:3">
      <c r="A10086" s="57" t="s">
        <v>17656</v>
      </c>
      <c r="B10086" s="57" t="s">
        <v>38169</v>
      </c>
      <c r="C10086" t="s">
        <v>38170</v>
      </c>
    </row>
    <row r="10087" spans="1:3">
      <c r="A10087" s="57" t="s">
        <v>17656</v>
      </c>
      <c r="B10087" s="57" t="s">
        <v>38171</v>
      </c>
      <c r="C10087" t="s">
        <v>38172</v>
      </c>
    </row>
    <row r="10088" spans="1:3">
      <c r="A10088" s="57" t="s">
        <v>17656</v>
      </c>
      <c r="B10088" s="57" t="s">
        <v>38173</v>
      </c>
      <c r="C10088" t="s">
        <v>38174</v>
      </c>
    </row>
    <row r="10089" spans="1:3">
      <c r="A10089" s="57" t="s">
        <v>17656</v>
      </c>
      <c r="B10089" s="57" t="s">
        <v>38175</v>
      </c>
      <c r="C10089" t="s">
        <v>38176</v>
      </c>
    </row>
    <row r="10090" spans="1:3">
      <c r="A10090" s="57" t="s">
        <v>17656</v>
      </c>
      <c r="B10090" s="57" t="s">
        <v>38177</v>
      </c>
      <c r="C10090" t="s">
        <v>38178</v>
      </c>
    </row>
    <row r="10091" spans="1:3">
      <c r="A10091" s="57" t="s">
        <v>17656</v>
      </c>
      <c r="B10091" s="57" t="s">
        <v>38179</v>
      </c>
      <c r="C10091" t="s">
        <v>38180</v>
      </c>
    </row>
    <row r="10092" spans="1:3">
      <c r="A10092" s="57" t="s">
        <v>17656</v>
      </c>
      <c r="B10092" s="57" t="s">
        <v>38181</v>
      </c>
      <c r="C10092" t="s">
        <v>38182</v>
      </c>
    </row>
    <row r="10093" spans="1:3">
      <c r="A10093" s="57" t="s">
        <v>17656</v>
      </c>
      <c r="B10093" s="57" t="s">
        <v>38183</v>
      </c>
      <c r="C10093" t="s">
        <v>38184</v>
      </c>
    </row>
    <row r="10094" spans="1:3">
      <c r="A10094" s="57" t="s">
        <v>17656</v>
      </c>
      <c r="B10094" s="57" t="s">
        <v>38185</v>
      </c>
      <c r="C10094" t="s">
        <v>38186</v>
      </c>
    </row>
    <row r="10095" spans="1:3">
      <c r="A10095" s="57" t="s">
        <v>17656</v>
      </c>
      <c r="B10095" s="57" t="s">
        <v>38187</v>
      </c>
      <c r="C10095" t="s">
        <v>38188</v>
      </c>
    </row>
    <row r="10096" spans="1:3">
      <c r="A10096" s="57" t="s">
        <v>17656</v>
      </c>
      <c r="B10096" s="57" t="s">
        <v>38189</v>
      </c>
      <c r="C10096" t="s">
        <v>38190</v>
      </c>
    </row>
    <row r="10097" spans="1:3">
      <c r="A10097" s="57" t="s">
        <v>17656</v>
      </c>
      <c r="B10097" s="57" t="s">
        <v>38191</v>
      </c>
      <c r="C10097" t="s">
        <v>38192</v>
      </c>
    </row>
    <row r="10098" spans="1:3">
      <c r="A10098" s="57" t="s">
        <v>17656</v>
      </c>
      <c r="B10098" s="57" t="s">
        <v>38193</v>
      </c>
      <c r="C10098" t="s">
        <v>38194</v>
      </c>
    </row>
    <row r="10099" spans="1:3">
      <c r="A10099" s="57" t="s">
        <v>17656</v>
      </c>
      <c r="B10099" s="57" t="s">
        <v>38195</v>
      </c>
      <c r="C10099" t="s">
        <v>38196</v>
      </c>
    </row>
    <row r="10100" spans="1:3">
      <c r="A10100" s="57" t="s">
        <v>17656</v>
      </c>
      <c r="B10100" s="57" t="s">
        <v>38197</v>
      </c>
      <c r="C10100" t="s">
        <v>38198</v>
      </c>
    </row>
    <row r="10101" spans="1:3">
      <c r="A10101" s="57" t="s">
        <v>17656</v>
      </c>
      <c r="B10101" s="57" t="s">
        <v>38199</v>
      </c>
      <c r="C10101" t="s">
        <v>38200</v>
      </c>
    </row>
    <row r="10102" spans="1:3">
      <c r="A10102" s="57" t="s">
        <v>17656</v>
      </c>
      <c r="B10102" s="57" t="s">
        <v>38201</v>
      </c>
      <c r="C10102" t="s">
        <v>25801</v>
      </c>
    </row>
    <row r="10103" spans="1:3">
      <c r="A10103" s="57" t="s">
        <v>17656</v>
      </c>
      <c r="B10103" s="57" t="s">
        <v>38202</v>
      </c>
      <c r="C10103" t="s">
        <v>38203</v>
      </c>
    </row>
    <row r="10104" spans="1:3">
      <c r="A10104" s="57" t="s">
        <v>17656</v>
      </c>
      <c r="B10104" s="57" t="s">
        <v>38204</v>
      </c>
      <c r="C10104" t="s">
        <v>38205</v>
      </c>
    </row>
    <row r="10105" spans="1:3">
      <c r="A10105" s="57" t="s">
        <v>17656</v>
      </c>
      <c r="B10105" s="57" t="s">
        <v>38206</v>
      </c>
      <c r="C10105" t="s">
        <v>38207</v>
      </c>
    </row>
    <row r="10106" spans="1:3">
      <c r="A10106" s="57" t="s">
        <v>17656</v>
      </c>
      <c r="B10106" s="57" t="s">
        <v>38208</v>
      </c>
      <c r="C10106" t="s">
        <v>38209</v>
      </c>
    </row>
    <row r="10107" spans="1:3">
      <c r="A10107" s="57" t="s">
        <v>17656</v>
      </c>
      <c r="B10107" s="57" t="s">
        <v>38210</v>
      </c>
      <c r="C10107" t="s">
        <v>38211</v>
      </c>
    </row>
    <row r="10108" spans="1:3">
      <c r="A10108" s="57" t="s">
        <v>17656</v>
      </c>
      <c r="B10108" s="57" t="s">
        <v>38212</v>
      </c>
      <c r="C10108" t="s">
        <v>38213</v>
      </c>
    </row>
    <row r="10109" spans="1:3">
      <c r="A10109" s="57" t="s">
        <v>17656</v>
      </c>
      <c r="B10109" s="57" t="s">
        <v>38214</v>
      </c>
      <c r="C10109" t="s">
        <v>38215</v>
      </c>
    </row>
    <row r="10110" spans="1:3">
      <c r="A10110" s="57" t="s">
        <v>17656</v>
      </c>
      <c r="B10110" s="57" t="s">
        <v>38216</v>
      </c>
      <c r="C10110" t="s">
        <v>38217</v>
      </c>
    </row>
    <row r="10111" spans="1:3">
      <c r="A10111" s="57" t="s">
        <v>17656</v>
      </c>
      <c r="B10111" s="57" t="s">
        <v>38218</v>
      </c>
      <c r="C10111" t="s">
        <v>38219</v>
      </c>
    </row>
    <row r="10112" spans="1:3">
      <c r="A10112" s="57" t="s">
        <v>17656</v>
      </c>
      <c r="B10112" s="57" t="s">
        <v>38220</v>
      </c>
      <c r="C10112" t="s">
        <v>37447</v>
      </c>
    </row>
    <row r="10113" spans="1:3">
      <c r="A10113" s="57" t="s">
        <v>17656</v>
      </c>
      <c r="B10113" s="57" t="s">
        <v>38221</v>
      </c>
      <c r="C10113" t="s">
        <v>38222</v>
      </c>
    </row>
    <row r="10114" spans="1:3">
      <c r="A10114" s="57" t="s">
        <v>17656</v>
      </c>
      <c r="B10114" s="57" t="s">
        <v>38223</v>
      </c>
      <c r="C10114" t="s">
        <v>38224</v>
      </c>
    </row>
    <row r="10115" spans="1:3">
      <c r="A10115" s="57" t="s">
        <v>17656</v>
      </c>
      <c r="B10115" s="57" t="s">
        <v>38225</v>
      </c>
      <c r="C10115" t="s">
        <v>38226</v>
      </c>
    </row>
    <row r="10116" spans="1:3">
      <c r="A10116" s="57" t="s">
        <v>17656</v>
      </c>
      <c r="B10116" s="57" t="s">
        <v>38227</v>
      </c>
      <c r="C10116" t="s">
        <v>37090</v>
      </c>
    </row>
    <row r="10117" spans="1:3">
      <c r="A10117" s="57" t="s">
        <v>17656</v>
      </c>
      <c r="B10117" s="57" t="s">
        <v>38228</v>
      </c>
      <c r="C10117" t="s">
        <v>38229</v>
      </c>
    </row>
    <row r="10118" spans="1:3">
      <c r="A10118" s="57" t="s">
        <v>17656</v>
      </c>
      <c r="B10118" s="57" t="s">
        <v>38230</v>
      </c>
      <c r="C10118" t="s">
        <v>38231</v>
      </c>
    </row>
    <row r="10119" spans="1:3">
      <c r="A10119" s="57" t="s">
        <v>17656</v>
      </c>
      <c r="B10119" s="57" t="s">
        <v>38232</v>
      </c>
      <c r="C10119" t="s">
        <v>38233</v>
      </c>
    </row>
    <row r="10120" spans="1:3">
      <c r="A10120" s="57" t="s">
        <v>17656</v>
      </c>
      <c r="B10120" s="57" t="s">
        <v>38234</v>
      </c>
      <c r="C10120" t="s">
        <v>38235</v>
      </c>
    </row>
    <row r="10121" spans="1:3">
      <c r="A10121" s="57" t="s">
        <v>17656</v>
      </c>
      <c r="B10121" s="57" t="s">
        <v>38236</v>
      </c>
      <c r="C10121" t="s">
        <v>38237</v>
      </c>
    </row>
    <row r="10122" spans="1:3">
      <c r="A10122" s="57" t="s">
        <v>17656</v>
      </c>
      <c r="B10122" s="57" t="s">
        <v>38238</v>
      </c>
      <c r="C10122" t="s">
        <v>38239</v>
      </c>
    </row>
    <row r="10123" spans="1:3">
      <c r="A10123" s="57" t="s">
        <v>17656</v>
      </c>
      <c r="B10123" s="57" t="s">
        <v>38240</v>
      </c>
      <c r="C10123" t="s">
        <v>38241</v>
      </c>
    </row>
    <row r="10124" spans="1:3">
      <c r="A10124" s="57" t="s">
        <v>17656</v>
      </c>
      <c r="B10124" s="57" t="s">
        <v>38242</v>
      </c>
      <c r="C10124" t="s">
        <v>38243</v>
      </c>
    </row>
    <row r="10125" spans="1:3">
      <c r="A10125" s="57" t="s">
        <v>17656</v>
      </c>
      <c r="B10125" s="57" t="s">
        <v>38244</v>
      </c>
      <c r="C10125" t="s">
        <v>38245</v>
      </c>
    </row>
    <row r="10126" spans="1:3">
      <c r="A10126" s="57" t="s">
        <v>17656</v>
      </c>
      <c r="B10126" s="57" t="s">
        <v>38246</v>
      </c>
      <c r="C10126" t="s">
        <v>38247</v>
      </c>
    </row>
    <row r="10127" spans="1:3">
      <c r="A10127" s="57" t="s">
        <v>17656</v>
      </c>
      <c r="B10127" s="57" t="s">
        <v>38248</v>
      </c>
      <c r="C10127" t="s">
        <v>38249</v>
      </c>
    </row>
    <row r="10128" spans="1:3">
      <c r="A10128" s="57" t="s">
        <v>17656</v>
      </c>
      <c r="B10128" s="57" t="s">
        <v>38250</v>
      </c>
      <c r="C10128" t="s">
        <v>38251</v>
      </c>
    </row>
    <row r="10129" spans="1:3">
      <c r="A10129" s="57" t="s">
        <v>17656</v>
      </c>
      <c r="B10129" s="57" t="s">
        <v>38252</v>
      </c>
      <c r="C10129" t="s">
        <v>38253</v>
      </c>
    </row>
    <row r="10130" spans="1:3">
      <c r="A10130" s="57" t="s">
        <v>17656</v>
      </c>
      <c r="B10130" s="57" t="s">
        <v>38254</v>
      </c>
      <c r="C10130" t="s">
        <v>38255</v>
      </c>
    </row>
    <row r="10131" spans="1:3">
      <c r="A10131" s="57" t="s">
        <v>17656</v>
      </c>
      <c r="B10131" s="57" t="s">
        <v>38256</v>
      </c>
      <c r="C10131" t="s">
        <v>38257</v>
      </c>
    </row>
    <row r="10132" spans="1:3">
      <c r="A10132" s="57" t="s">
        <v>17656</v>
      </c>
      <c r="B10132" s="57" t="s">
        <v>38258</v>
      </c>
      <c r="C10132" t="s">
        <v>38259</v>
      </c>
    </row>
    <row r="10133" spans="1:3">
      <c r="A10133" s="57" t="s">
        <v>17656</v>
      </c>
      <c r="B10133" s="57" t="s">
        <v>38260</v>
      </c>
      <c r="C10133" t="s">
        <v>38261</v>
      </c>
    </row>
    <row r="10134" spans="1:3">
      <c r="A10134" s="57" t="s">
        <v>17656</v>
      </c>
      <c r="B10134" s="57" t="s">
        <v>38262</v>
      </c>
      <c r="C10134" t="s">
        <v>38263</v>
      </c>
    </row>
    <row r="10135" spans="1:3">
      <c r="A10135" s="57" t="s">
        <v>17656</v>
      </c>
      <c r="B10135" s="57" t="s">
        <v>38264</v>
      </c>
      <c r="C10135" t="s">
        <v>38265</v>
      </c>
    </row>
    <row r="10136" spans="1:3">
      <c r="A10136" s="57" t="s">
        <v>17656</v>
      </c>
      <c r="B10136" s="57" t="s">
        <v>38266</v>
      </c>
      <c r="C10136" t="s">
        <v>38267</v>
      </c>
    </row>
    <row r="10137" spans="1:3">
      <c r="A10137" s="57" t="s">
        <v>17656</v>
      </c>
      <c r="B10137" s="57" t="s">
        <v>38268</v>
      </c>
      <c r="C10137" t="s">
        <v>38269</v>
      </c>
    </row>
    <row r="10138" spans="1:3">
      <c r="A10138" s="57" t="s">
        <v>17656</v>
      </c>
      <c r="B10138" s="57" t="s">
        <v>38270</v>
      </c>
      <c r="C10138" t="s">
        <v>38271</v>
      </c>
    </row>
    <row r="10139" spans="1:3">
      <c r="A10139" s="57" t="s">
        <v>17656</v>
      </c>
      <c r="B10139" s="57" t="s">
        <v>38272</v>
      </c>
      <c r="C10139" t="s">
        <v>38273</v>
      </c>
    </row>
    <row r="10140" spans="1:3">
      <c r="A10140" s="57" t="s">
        <v>17656</v>
      </c>
      <c r="B10140" s="57" t="s">
        <v>38274</v>
      </c>
      <c r="C10140" t="s">
        <v>38275</v>
      </c>
    </row>
    <row r="10141" spans="1:3">
      <c r="A10141" s="57" t="s">
        <v>17656</v>
      </c>
      <c r="B10141" s="57" t="s">
        <v>38276</v>
      </c>
      <c r="C10141" t="s">
        <v>38277</v>
      </c>
    </row>
    <row r="10142" spans="1:3">
      <c r="A10142" s="57" t="s">
        <v>17656</v>
      </c>
      <c r="B10142" s="57" t="s">
        <v>38278</v>
      </c>
      <c r="C10142" t="s">
        <v>38279</v>
      </c>
    </row>
    <row r="10143" spans="1:3">
      <c r="A10143" s="57" t="s">
        <v>17656</v>
      </c>
      <c r="B10143" s="57" t="s">
        <v>38280</v>
      </c>
      <c r="C10143" t="s">
        <v>38281</v>
      </c>
    </row>
    <row r="10144" spans="1:3">
      <c r="A10144" s="57" t="s">
        <v>17656</v>
      </c>
      <c r="B10144" s="57" t="s">
        <v>38282</v>
      </c>
      <c r="C10144" t="s">
        <v>38283</v>
      </c>
    </row>
    <row r="10145" spans="1:3">
      <c r="A10145" s="57" t="s">
        <v>17656</v>
      </c>
      <c r="B10145" s="57" t="s">
        <v>38284</v>
      </c>
      <c r="C10145" t="s">
        <v>38285</v>
      </c>
    </row>
    <row r="10146" spans="1:3">
      <c r="A10146" s="57" t="s">
        <v>17656</v>
      </c>
      <c r="B10146" s="57" t="s">
        <v>38286</v>
      </c>
      <c r="C10146" t="s">
        <v>38287</v>
      </c>
    </row>
    <row r="10147" spans="1:3">
      <c r="A10147" s="57" t="s">
        <v>17656</v>
      </c>
      <c r="B10147" s="57" t="s">
        <v>38288</v>
      </c>
      <c r="C10147" t="s">
        <v>38289</v>
      </c>
    </row>
    <row r="10148" spans="1:3">
      <c r="A10148" s="57" t="s">
        <v>17656</v>
      </c>
      <c r="B10148" s="57" t="s">
        <v>38290</v>
      </c>
      <c r="C10148" t="s">
        <v>38291</v>
      </c>
    </row>
    <row r="10149" spans="1:3">
      <c r="A10149" s="57" t="s">
        <v>17656</v>
      </c>
      <c r="B10149" s="57" t="s">
        <v>38292</v>
      </c>
      <c r="C10149" t="s">
        <v>38293</v>
      </c>
    </row>
    <row r="10150" spans="1:3">
      <c r="A10150" s="57" t="s">
        <v>17656</v>
      </c>
      <c r="B10150" s="57" t="s">
        <v>38294</v>
      </c>
      <c r="C10150" t="s">
        <v>38295</v>
      </c>
    </row>
    <row r="10151" spans="1:3">
      <c r="A10151" s="57" t="s">
        <v>17656</v>
      </c>
      <c r="B10151" s="57" t="s">
        <v>38296</v>
      </c>
      <c r="C10151" t="s">
        <v>38297</v>
      </c>
    </row>
    <row r="10152" spans="1:3">
      <c r="A10152" s="57" t="s">
        <v>17656</v>
      </c>
      <c r="B10152" s="57" t="s">
        <v>38298</v>
      </c>
      <c r="C10152" t="s">
        <v>38299</v>
      </c>
    </row>
    <row r="10153" spans="1:3">
      <c r="A10153" s="57" t="s">
        <v>17656</v>
      </c>
      <c r="B10153" s="57" t="s">
        <v>38300</v>
      </c>
      <c r="C10153" t="s">
        <v>38301</v>
      </c>
    </row>
    <row r="10154" spans="1:3">
      <c r="A10154" s="57" t="s">
        <v>17656</v>
      </c>
      <c r="B10154" s="57" t="s">
        <v>38302</v>
      </c>
      <c r="C10154" t="s">
        <v>38303</v>
      </c>
    </row>
    <row r="10155" spans="1:3">
      <c r="A10155" s="57" t="s">
        <v>17656</v>
      </c>
      <c r="B10155" s="57" t="s">
        <v>38304</v>
      </c>
      <c r="C10155" t="s">
        <v>38305</v>
      </c>
    </row>
    <row r="10156" spans="1:3">
      <c r="A10156" s="57" t="s">
        <v>17656</v>
      </c>
      <c r="B10156" s="57" t="s">
        <v>38306</v>
      </c>
      <c r="C10156" t="s">
        <v>38307</v>
      </c>
    </row>
    <row r="10157" spans="1:3">
      <c r="A10157" s="57" t="s">
        <v>17656</v>
      </c>
      <c r="B10157" s="57" t="s">
        <v>38308</v>
      </c>
      <c r="C10157" t="s">
        <v>38309</v>
      </c>
    </row>
    <row r="10158" spans="1:3">
      <c r="A10158" s="57" t="s">
        <v>17656</v>
      </c>
      <c r="B10158" s="57" t="s">
        <v>38310</v>
      </c>
      <c r="C10158" t="s">
        <v>38311</v>
      </c>
    </row>
    <row r="10159" spans="1:3">
      <c r="A10159" s="57" t="s">
        <v>17656</v>
      </c>
      <c r="B10159" s="57" t="s">
        <v>38312</v>
      </c>
      <c r="C10159" t="s">
        <v>38313</v>
      </c>
    </row>
    <row r="10160" spans="1:3">
      <c r="A10160" s="57" t="s">
        <v>17656</v>
      </c>
      <c r="B10160" s="57" t="s">
        <v>38314</v>
      </c>
      <c r="C10160" t="s">
        <v>38315</v>
      </c>
    </row>
    <row r="10161" spans="1:3">
      <c r="A10161" s="57" t="s">
        <v>17656</v>
      </c>
      <c r="B10161" s="57" t="s">
        <v>38316</v>
      </c>
      <c r="C10161" t="s">
        <v>38317</v>
      </c>
    </row>
    <row r="10162" spans="1:3">
      <c r="A10162" s="57" t="s">
        <v>17656</v>
      </c>
      <c r="B10162" s="57" t="s">
        <v>38318</v>
      </c>
      <c r="C10162" t="s">
        <v>38319</v>
      </c>
    </row>
    <row r="10163" spans="1:3">
      <c r="A10163" s="57" t="s">
        <v>17656</v>
      </c>
      <c r="B10163" s="57" t="s">
        <v>38320</v>
      </c>
      <c r="C10163" t="s">
        <v>38321</v>
      </c>
    </row>
    <row r="10164" spans="1:3">
      <c r="A10164" s="57" t="s">
        <v>17656</v>
      </c>
      <c r="B10164" s="57" t="s">
        <v>38322</v>
      </c>
      <c r="C10164" t="s">
        <v>38323</v>
      </c>
    </row>
    <row r="10165" spans="1:3">
      <c r="A10165" s="57" t="s">
        <v>17656</v>
      </c>
      <c r="B10165" s="57" t="s">
        <v>38324</v>
      </c>
      <c r="C10165" t="s">
        <v>38325</v>
      </c>
    </row>
    <row r="10166" spans="1:3">
      <c r="A10166" s="57" t="s">
        <v>17656</v>
      </c>
      <c r="B10166" s="57" t="s">
        <v>38326</v>
      </c>
      <c r="C10166" t="s">
        <v>38327</v>
      </c>
    </row>
    <row r="10167" spans="1:3">
      <c r="A10167" s="57" t="s">
        <v>17656</v>
      </c>
      <c r="B10167" s="57" t="s">
        <v>38328</v>
      </c>
      <c r="C10167" t="s">
        <v>38329</v>
      </c>
    </row>
    <row r="10168" spans="1:3">
      <c r="A10168" s="57" t="s">
        <v>17656</v>
      </c>
      <c r="B10168" s="57" t="s">
        <v>38330</v>
      </c>
      <c r="C10168" t="s">
        <v>38331</v>
      </c>
    </row>
    <row r="10169" spans="1:3">
      <c r="A10169" s="57" t="s">
        <v>17656</v>
      </c>
      <c r="B10169" s="57" t="s">
        <v>38332</v>
      </c>
      <c r="C10169" t="s">
        <v>38333</v>
      </c>
    </row>
    <row r="10170" spans="1:3">
      <c r="A10170" s="57" t="s">
        <v>17656</v>
      </c>
      <c r="B10170" s="57" t="s">
        <v>38334</v>
      </c>
      <c r="C10170" t="s">
        <v>38335</v>
      </c>
    </row>
    <row r="10171" spans="1:3">
      <c r="A10171" s="57" t="s">
        <v>17656</v>
      </c>
      <c r="B10171" s="57" t="s">
        <v>38336</v>
      </c>
      <c r="C10171" t="s">
        <v>38337</v>
      </c>
    </row>
    <row r="10172" spans="1:3">
      <c r="A10172" s="57" t="s">
        <v>17656</v>
      </c>
      <c r="B10172" s="57" t="s">
        <v>38338</v>
      </c>
      <c r="C10172" t="s">
        <v>38339</v>
      </c>
    </row>
    <row r="10173" spans="1:3">
      <c r="A10173" s="57" t="s">
        <v>17656</v>
      </c>
      <c r="B10173" s="57" t="s">
        <v>38340</v>
      </c>
      <c r="C10173" t="s">
        <v>38341</v>
      </c>
    </row>
    <row r="10174" spans="1:3">
      <c r="A10174" s="57" t="s">
        <v>17656</v>
      </c>
      <c r="B10174" s="57" t="s">
        <v>38342</v>
      </c>
      <c r="C10174" t="s">
        <v>38343</v>
      </c>
    </row>
    <row r="10175" spans="1:3">
      <c r="A10175" s="57" t="s">
        <v>17656</v>
      </c>
      <c r="B10175" s="57" t="s">
        <v>38344</v>
      </c>
      <c r="C10175" t="s">
        <v>38345</v>
      </c>
    </row>
    <row r="10176" spans="1:3">
      <c r="A10176" s="57" t="s">
        <v>17656</v>
      </c>
      <c r="B10176" s="57" t="s">
        <v>38346</v>
      </c>
      <c r="C10176" t="s">
        <v>38347</v>
      </c>
    </row>
    <row r="10177" spans="1:3">
      <c r="A10177" s="57" t="s">
        <v>17656</v>
      </c>
      <c r="B10177" s="57" t="s">
        <v>38348</v>
      </c>
      <c r="C10177" t="s">
        <v>38349</v>
      </c>
    </row>
    <row r="10178" spans="1:3">
      <c r="A10178" s="57" t="s">
        <v>17656</v>
      </c>
      <c r="B10178" s="57" t="s">
        <v>38350</v>
      </c>
      <c r="C10178" t="s">
        <v>38351</v>
      </c>
    </row>
    <row r="10179" spans="1:3">
      <c r="A10179" s="57" t="s">
        <v>17656</v>
      </c>
      <c r="B10179" s="57" t="s">
        <v>38352</v>
      </c>
      <c r="C10179" t="s">
        <v>38353</v>
      </c>
    </row>
    <row r="10180" spans="1:3">
      <c r="A10180" s="57" t="s">
        <v>17656</v>
      </c>
      <c r="B10180" s="57" t="s">
        <v>38354</v>
      </c>
      <c r="C10180" t="s">
        <v>38355</v>
      </c>
    </row>
    <row r="10181" spans="1:3">
      <c r="A10181" s="57" t="s">
        <v>17656</v>
      </c>
      <c r="B10181" s="57" t="s">
        <v>38356</v>
      </c>
      <c r="C10181" t="s">
        <v>38357</v>
      </c>
    </row>
    <row r="10182" spans="1:3">
      <c r="A10182" s="57" t="s">
        <v>17656</v>
      </c>
      <c r="B10182" s="57" t="s">
        <v>38358</v>
      </c>
      <c r="C10182" t="s">
        <v>38359</v>
      </c>
    </row>
    <row r="10183" spans="1:3">
      <c r="A10183" s="57" t="s">
        <v>17656</v>
      </c>
      <c r="B10183" s="57" t="s">
        <v>38360</v>
      </c>
      <c r="C10183" t="s">
        <v>38361</v>
      </c>
    </row>
    <row r="10184" spans="1:3">
      <c r="A10184" s="57" t="s">
        <v>17656</v>
      </c>
      <c r="B10184" s="57" t="s">
        <v>38362</v>
      </c>
      <c r="C10184" t="s">
        <v>38363</v>
      </c>
    </row>
    <row r="10185" spans="1:3">
      <c r="A10185" s="57" t="s">
        <v>17656</v>
      </c>
      <c r="B10185" s="57" t="s">
        <v>38364</v>
      </c>
      <c r="C10185" t="s">
        <v>38365</v>
      </c>
    </row>
    <row r="10186" spans="1:3">
      <c r="A10186" s="57" t="s">
        <v>17656</v>
      </c>
      <c r="B10186" s="57" t="s">
        <v>38366</v>
      </c>
      <c r="C10186" t="s">
        <v>38367</v>
      </c>
    </row>
    <row r="10187" spans="1:3">
      <c r="A10187" s="57" t="s">
        <v>17656</v>
      </c>
      <c r="B10187" s="57" t="s">
        <v>38368</v>
      </c>
      <c r="C10187" t="s">
        <v>38369</v>
      </c>
    </row>
    <row r="10188" spans="1:3">
      <c r="A10188" s="57" t="s">
        <v>17656</v>
      </c>
      <c r="B10188" s="57" t="s">
        <v>38370</v>
      </c>
      <c r="C10188" t="s">
        <v>38371</v>
      </c>
    </row>
    <row r="10189" spans="1:3">
      <c r="A10189" s="57" t="s">
        <v>17656</v>
      </c>
      <c r="B10189" s="57" t="s">
        <v>38372</v>
      </c>
      <c r="C10189" t="s">
        <v>38373</v>
      </c>
    </row>
    <row r="10190" spans="1:3">
      <c r="A10190" s="57" t="s">
        <v>17656</v>
      </c>
      <c r="B10190" s="57" t="s">
        <v>38374</v>
      </c>
      <c r="C10190" t="s">
        <v>38375</v>
      </c>
    </row>
    <row r="10191" spans="1:3">
      <c r="A10191" s="57" t="s">
        <v>17656</v>
      </c>
      <c r="B10191" s="57" t="s">
        <v>38376</v>
      </c>
      <c r="C10191" t="s">
        <v>38377</v>
      </c>
    </row>
    <row r="10192" spans="1:3">
      <c r="A10192" s="57" t="s">
        <v>17656</v>
      </c>
      <c r="B10192" s="57" t="s">
        <v>38378</v>
      </c>
      <c r="C10192" t="s">
        <v>38379</v>
      </c>
    </row>
    <row r="10193" spans="1:3">
      <c r="A10193" s="57" t="s">
        <v>17656</v>
      </c>
      <c r="B10193" s="57" t="s">
        <v>38380</v>
      </c>
      <c r="C10193" t="s">
        <v>38381</v>
      </c>
    </row>
    <row r="10194" spans="1:3">
      <c r="A10194" s="57" t="s">
        <v>17656</v>
      </c>
      <c r="B10194" s="57" t="s">
        <v>38382</v>
      </c>
      <c r="C10194" t="s">
        <v>38383</v>
      </c>
    </row>
    <row r="10195" spans="1:3">
      <c r="A10195" s="57" t="s">
        <v>17656</v>
      </c>
      <c r="B10195" s="57" t="s">
        <v>38384</v>
      </c>
      <c r="C10195" t="s">
        <v>38385</v>
      </c>
    </row>
    <row r="10196" spans="1:3">
      <c r="A10196" s="57" t="s">
        <v>17656</v>
      </c>
      <c r="B10196" s="57" t="s">
        <v>38386</v>
      </c>
      <c r="C10196" t="s">
        <v>38387</v>
      </c>
    </row>
    <row r="10197" spans="1:3">
      <c r="A10197" s="57" t="s">
        <v>17656</v>
      </c>
      <c r="B10197" s="57" t="s">
        <v>38388</v>
      </c>
      <c r="C10197" t="s">
        <v>38389</v>
      </c>
    </row>
    <row r="10198" spans="1:3">
      <c r="A10198" s="57" t="s">
        <v>17656</v>
      </c>
      <c r="B10198" s="57" t="s">
        <v>38390</v>
      </c>
      <c r="C10198" t="s">
        <v>38391</v>
      </c>
    </row>
    <row r="10199" spans="1:3">
      <c r="A10199" s="57" t="s">
        <v>17656</v>
      </c>
      <c r="B10199" s="57" t="s">
        <v>38392</v>
      </c>
      <c r="C10199" t="s">
        <v>38393</v>
      </c>
    </row>
    <row r="10200" spans="1:3">
      <c r="A10200" s="57" t="s">
        <v>17656</v>
      </c>
      <c r="B10200" s="57" t="s">
        <v>38394</v>
      </c>
      <c r="C10200" t="s">
        <v>38395</v>
      </c>
    </row>
    <row r="10201" spans="1:3">
      <c r="A10201" s="57" t="s">
        <v>17656</v>
      </c>
      <c r="B10201" s="57" t="s">
        <v>38396</v>
      </c>
      <c r="C10201" t="s">
        <v>38397</v>
      </c>
    </row>
    <row r="10202" spans="1:3">
      <c r="A10202" s="57" t="s">
        <v>17656</v>
      </c>
      <c r="B10202" s="57" t="s">
        <v>38398</v>
      </c>
      <c r="C10202" t="s">
        <v>38399</v>
      </c>
    </row>
    <row r="10203" spans="1:3">
      <c r="A10203" s="57" t="s">
        <v>17656</v>
      </c>
      <c r="B10203" s="57" t="s">
        <v>38400</v>
      </c>
      <c r="C10203" t="s">
        <v>38401</v>
      </c>
    </row>
    <row r="10204" spans="1:3">
      <c r="A10204" s="57" t="s">
        <v>17656</v>
      </c>
      <c r="B10204" s="57" t="s">
        <v>38402</v>
      </c>
      <c r="C10204" t="s">
        <v>38403</v>
      </c>
    </row>
    <row r="10205" spans="1:3">
      <c r="A10205" s="57" t="s">
        <v>17656</v>
      </c>
      <c r="B10205" s="57" t="s">
        <v>38404</v>
      </c>
      <c r="C10205" t="s">
        <v>38405</v>
      </c>
    </row>
    <row r="10206" spans="1:3">
      <c r="A10206" s="57" t="s">
        <v>17656</v>
      </c>
      <c r="B10206" s="57" t="s">
        <v>38406</v>
      </c>
      <c r="C10206" t="s">
        <v>38407</v>
      </c>
    </row>
    <row r="10207" spans="1:3">
      <c r="A10207" s="57" t="s">
        <v>17656</v>
      </c>
      <c r="B10207" s="57" t="s">
        <v>38408</v>
      </c>
      <c r="C10207" t="s">
        <v>38409</v>
      </c>
    </row>
    <row r="10208" spans="1:3">
      <c r="A10208" s="57" t="s">
        <v>17656</v>
      </c>
      <c r="B10208" s="57" t="s">
        <v>38410</v>
      </c>
      <c r="C10208" t="s">
        <v>38411</v>
      </c>
    </row>
    <row r="10209" spans="1:3">
      <c r="A10209" s="57" t="s">
        <v>17656</v>
      </c>
      <c r="B10209" s="57" t="s">
        <v>38412</v>
      </c>
      <c r="C10209" t="s">
        <v>38413</v>
      </c>
    </row>
    <row r="10210" spans="1:3">
      <c r="A10210" s="57" t="s">
        <v>17656</v>
      </c>
      <c r="B10210" s="57" t="s">
        <v>38414</v>
      </c>
      <c r="C10210" t="s">
        <v>38415</v>
      </c>
    </row>
    <row r="10211" spans="1:3">
      <c r="A10211" s="57" t="s">
        <v>17656</v>
      </c>
      <c r="B10211" s="57" t="s">
        <v>38416</v>
      </c>
      <c r="C10211" t="s">
        <v>38417</v>
      </c>
    </row>
    <row r="10212" spans="1:3">
      <c r="A10212" s="57" t="s">
        <v>17656</v>
      </c>
      <c r="B10212" s="57" t="s">
        <v>38418</v>
      </c>
      <c r="C10212" t="s">
        <v>38419</v>
      </c>
    </row>
    <row r="10213" spans="1:3">
      <c r="A10213" s="57" t="s">
        <v>17656</v>
      </c>
      <c r="B10213" s="57" t="s">
        <v>38420</v>
      </c>
      <c r="C10213" t="s">
        <v>38421</v>
      </c>
    </row>
    <row r="10214" spans="1:3">
      <c r="A10214" s="57" t="s">
        <v>17656</v>
      </c>
      <c r="B10214" s="57" t="s">
        <v>38422</v>
      </c>
      <c r="C10214" t="s">
        <v>38423</v>
      </c>
    </row>
    <row r="10215" spans="1:3">
      <c r="A10215" s="57" t="s">
        <v>17656</v>
      </c>
      <c r="B10215" s="57" t="s">
        <v>38424</v>
      </c>
      <c r="C10215" t="s">
        <v>38425</v>
      </c>
    </row>
    <row r="10216" spans="1:3">
      <c r="A10216" s="57" t="s">
        <v>17656</v>
      </c>
      <c r="B10216" s="57" t="s">
        <v>38426</v>
      </c>
      <c r="C10216" t="s">
        <v>38427</v>
      </c>
    </row>
    <row r="10217" spans="1:3">
      <c r="A10217" s="57" t="s">
        <v>17656</v>
      </c>
      <c r="B10217" s="57" t="s">
        <v>38428</v>
      </c>
      <c r="C10217" t="s">
        <v>38429</v>
      </c>
    </row>
    <row r="10218" spans="1:3">
      <c r="A10218" s="57" t="s">
        <v>17656</v>
      </c>
      <c r="B10218" s="57" t="s">
        <v>38430</v>
      </c>
      <c r="C10218" t="s">
        <v>38431</v>
      </c>
    </row>
    <row r="10219" spans="1:3">
      <c r="A10219" s="57" t="s">
        <v>17656</v>
      </c>
      <c r="B10219" s="57" t="s">
        <v>38432</v>
      </c>
      <c r="C10219" t="s">
        <v>38433</v>
      </c>
    </row>
    <row r="10220" spans="1:3">
      <c r="A10220" s="57" t="s">
        <v>17656</v>
      </c>
      <c r="B10220" s="57" t="s">
        <v>38434</v>
      </c>
      <c r="C10220" t="s">
        <v>38435</v>
      </c>
    </row>
    <row r="10221" spans="1:3">
      <c r="A10221" s="57" t="s">
        <v>17656</v>
      </c>
      <c r="B10221" s="57" t="s">
        <v>38436</v>
      </c>
      <c r="C10221" t="s">
        <v>38437</v>
      </c>
    </row>
    <row r="10222" spans="1:3">
      <c r="A10222" s="57" t="s">
        <v>17656</v>
      </c>
      <c r="B10222" s="57" t="s">
        <v>38438</v>
      </c>
      <c r="C10222" t="s">
        <v>38439</v>
      </c>
    </row>
    <row r="10223" spans="1:3">
      <c r="A10223" s="57" t="s">
        <v>17656</v>
      </c>
      <c r="B10223" s="57" t="s">
        <v>38440</v>
      </c>
      <c r="C10223" t="s">
        <v>38441</v>
      </c>
    </row>
    <row r="10224" spans="1:3">
      <c r="A10224" s="57" t="s">
        <v>17656</v>
      </c>
      <c r="B10224" s="57" t="s">
        <v>38442</v>
      </c>
      <c r="C10224" t="s">
        <v>38443</v>
      </c>
    </row>
    <row r="10225" spans="1:3">
      <c r="A10225" s="57" t="s">
        <v>17656</v>
      </c>
      <c r="B10225" s="57" t="s">
        <v>38444</v>
      </c>
      <c r="C10225" t="s">
        <v>38445</v>
      </c>
    </row>
    <row r="10226" spans="1:3">
      <c r="A10226" s="57" t="s">
        <v>17656</v>
      </c>
      <c r="B10226" s="57" t="s">
        <v>38446</v>
      </c>
      <c r="C10226" t="s">
        <v>38447</v>
      </c>
    </row>
    <row r="10227" spans="1:3">
      <c r="A10227" s="57" t="s">
        <v>17656</v>
      </c>
      <c r="B10227" s="57" t="s">
        <v>38448</v>
      </c>
      <c r="C10227" t="s">
        <v>38449</v>
      </c>
    </row>
    <row r="10228" spans="1:3">
      <c r="A10228" s="57" t="s">
        <v>17656</v>
      </c>
      <c r="B10228" s="57" t="s">
        <v>38450</v>
      </c>
      <c r="C10228" t="s">
        <v>38451</v>
      </c>
    </row>
    <row r="10229" spans="1:3">
      <c r="A10229" s="57" t="s">
        <v>17656</v>
      </c>
      <c r="B10229" s="57" t="s">
        <v>38452</v>
      </c>
      <c r="C10229" t="s">
        <v>38453</v>
      </c>
    </row>
    <row r="10230" spans="1:3">
      <c r="A10230" s="57" t="s">
        <v>17656</v>
      </c>
      <c r="B10230" s="57" t="s">
        <v>38454</v>
      </c>
      <c r="C10230" t="s">
        <v>38455</v>
      </c>
    </row>
    <row r="10231" spans="1:3">
      <c r="A10231" s="57" t="s">
        <v>17656</v>
      </c>
      <c r="B10231" s="57" t="s">
        <v>38456</v>
      </c>
      <c r="C10231" t="s">
        <v>38457</v>
      </c>
    </row>
    <row r="10232" spans="1:3">
      <c r="A10232" s="57" t="s">
        <v>17656</v>
      </c>
      <c r="B10232" s="57" t="s">
        <v>38458</v>
      </c>
      <c r="C10232" t="s">
        <v>38459</v>
      </c>
    </row>
    <row r="10233" spans="1:3">
      <c r="A10233" s="57" t="s">
        <v>17656</v>
      </c>
      <c r="B10233" s="57" t="s">
        <v>38460</v>
      </c>
      <c r="C10233" t="s">
        <v>38461</v>
      </c>
    </row>
    <row r="10234" spans="1:3">
      <c r="A10234" s="57" t="s">
        <v>17656</v>
      </c>
      <c r="B10234" s="57" t="s">
        <v>38462</v>
      </c>
      <c r="C10234" t="s">
        <v>38463</v>
      </c>
    </row>
    <row r="10235" spans="1:3">
      <c r="A10235" s="57" t="s">
        <v>17656</v>
      </c>
      <c r="B10235" s="57" t="s">
        <v>38464</v>
      </c>
      <c r="C10235" t="s">
        <v>38465</v>
      </c>
    </row>
    <row r="10236" spans="1:3">
      <c r="A10236" s="57" t="s">
        <v>17656</v>
      </c>
      <c r="B10236" s="57" t="s">
        <v>38466</v>
      </c>
      <c r="C10236" t="s">
        <v>38467</v>
      </c>
    </row>
    <row r="10237" spans="1:3">
      <c r="A10237" s="57" t="s">
        <v>17656</v>
      </c>
      <c r="B10237" s="57" t="s">
        <v>38468</v>
      </c>
      <c r="C10237" t="s">
        <v>38469</v>
      </c>
    </row>
    <row r="10238" spans="1:3">
      <c r="A10238" s="57" t="s">
        <v>17656</v>
      </c>
      <c r="B10238" s="57" t="s">
        <v>38470</v>
      </c>
      <c r="C10238" t="s">
        <v>38471</v>
      </c>
    </row>
    <row r="10239" spans="1:3">
      <c r="A10239" s="57" t="s">
        <v>17656</v>
      </c>
      <c r="B10239" s="57" t="s">
        <v>38472</v>
      </c>
      <c r="C10239" t="s">
        <v>38473</v>
      </c>
    </row>
    <row r="10240" spans="1:3">
      <c r="A10240" s="57" t="s">
        <v>17656</v>
      </c>
      <c r="B10240" s="57" t="s">
        <v>38474</v>
      </c>
      <c r="C10240" t="s">
        <v>38475</v>
      </c>
    </row>
    <row r="10241" spans="1:3">
      <c r="A10241" s="57" t="s">
        <v>17656</v>
      </c>
      <c r="B10241" s="57" t="s">
        <v>38476</v>
      </c>
      <c r="C10241" t="s">
        <v>38477</v>
      </c>
    </row>
    <row r="10242" spans="1:3">
      <c r="A10242" s="57" t="s">
        <v>17656</v>
      </c>
      <c r="B10242" s="57" t="s">
        <v>38478</v>
      </c>
      <c r="C10242" t="s">
        <v>38479</v>
      </c>
    </row>
    <row r="10243" spans="1:3">
      <c r="A10243" s="57" t="s">
        <v>17656</v>
      </c>
      <c r="B10243" s="57" t="s">
        <v>38480</v>
      </c>
      <c r="C10243" t="s">
        <v>38481</v>
      </c>
    </row>
    <row r="10244" spans="1:3">
      <c r="A10244" s="57" t="s">
        <v>17656</v>
      </c>
      <c r="B10244" s="57" t="s">
        <v>38482</v>
      </c>
      <c r="C10244" t="s">
        <v>38483</v>
      </c>
    </row>
    <row r="10245" spans="1:3">
      <c r="A10245" s="57" t="s">
        <v>17656</v>
      </c>
      <c r="B10245" s="57" t="s">
        <v>38484</v>
      </c>
      <c r="C10245" t="s">
        <v>38485</v>
      </c>
    </row>
    <row r="10246" spans="1:3">
      <c r="A10246" s="57" t="s">
        <v>17656</v>
      </c>
      <c r="B10246" s="57" t="s">
        <v>38486</v>
      </c>
      <c r="C10246" t="s">
        <v>38487</v>
      </c>
    </row>
    <row r="10247" spans="1:3">
      <c r="A10247" s="57" t="s">
        <v>17656</v>
      </c>
      <c r="B10247" s="57" t="s">
        <v>38488</v>
      </c>
      <c r="C10247" t="s">
        <v>38489</v>
      </c>
    </row>
    <row r="10248" spans="1:3">
      <c r="A10248" s="57" t="s">
        <v>17656</v>
      </c>
      <c r="B10248" s="57" t="s">
        <v>38490</v>
      </c>
      <c r="C10248" t="s">
        <v>38491</v>
      </c>
    </row>
    <row r="10249" spans="1:3">
      <c r="A10249" s="57" t="s">
        <v>17656</v>
      </c>
      <c r="B10249" s="57" t="s">
        <v>38492</v>
      </c>
      <c r="C10249" t="s">
        <v>38493</v>
      </c>
    </row>
    <row r="10250" spans="1:3">
      <c r="A10250" s="57" t="s">
        <v>17656</v>
      </c>
      <c r="B10250" s="57" t="s">
        <v>38494</v>
      </c>
      <c r="C10250" t="s">
        <v>38495</v>
      </c>
    </row>
    <row r="10251" spans="1:3">
      <c r="A10251" s="57" t="s">
        <v>17656</v>
      </c>
      <c r="B10251" s="57" t="s">
        <v>38496</v>
      </c>
      <c r="C10251" t="s">
        <v>38497</v>
      </c>
    </row>
    <row r="10252" spans="1:3">
      <c r="A10252" s="57" t="s">
        <v>17656</v>
      </c>
      <c r="B10252" s="57" t="s">
        <v>38498</v>
      </c>
      <c r="C10252" t="s">
        <v>38499</v>
      </c>
    </row>
    <row r="10253" spans="1:3">
      <c r="A10253" s="57" t="s">
        <v>17656</v>
      </c>
      <c r="B10253" s="57" t="s">
        <v>38500</v>
      </c>
      <c r="C10253" t="s">
        <v>38501</v>
      </c>
    </row>
    <row r="10254" spans="1:3">
      <c r="A10254" s="57" t="s">
        <v>17656</v>
      </c>
      <c r="B10254" s="57" t="s">
        <v>38502</v>
      </c>
      <c r="C10254" t="s">
        <v>38503</v>
      </c>
    </row>
    <row r="10255" spans="1:3">
      <c r="A10255" s="57" t="s">
        <v>17656</v>
      </c>
      <c r="B10255" s="57" t="s">
        <v>38504</v>
      </c>
      <c r="C10255" t="s">
        <v>38505</v>
      </c>
    </row>
    <row r="10256" spans="1:3">
      <c r="A10256" s="57" t="s">
        <v>17656</v>
      </c>
      <c r="B10256" s="57" t="s">
        <v>38506</v>
      </c>
      <c r="C10256" t="s">
        <v>38507</v>
      </c>
    </row>
    <row r="10257" spans="1:3">
      <c r="A10257" s="57" t="s">
        <v>17656</v>
      </c>
      <c r="B10257" s="57" t="s">
        <v>38508</v>
      </c>
      <c r="C10257" t="s">
        <v>38509</v>
      </c>
    </row>
    <row r="10258" spans="1:3">
      <c r="A10258" s="57" t="s">
        <v>17656</v>
      </c>
      <c r="B10258" s="57" t="s">
        <v>38510</v>
      </c>
      <c r="C10258" t="s">
        <v>38511</v>
      </c>
    </row>
    <row r="10259" spans="1:3">
      <c r="A10259" s="57" t="s">
        <v>17656</v>
      </c>
      <c r="B10259" s="57" t="s">
        <v>38512</v>
      </c>
      <c r="C10259" t="s">
        <v>38513</v>
      </c>
    </row>
    <row r="10260" spans="1:3">
      <c r="A10260" s="57" t="s">
        <v>17656</v>
      </c>
      <c r="B10260" s="57" t="s">
        <v>38514</v>
      </c>
      <c r="C10260" t="s">
        <v>38515</v>
      </c>
    </row>
    <row r="10261" spans="1:3">
      <c r="A10261" s="57" t="s">
        <v>17656</v>
      </c>
      <c r="B10261" s="57" t="s">
        <v>38516</v>
      </c>
      <c r="C10261" t="s">
        <v>38517</v>
      </c>
    </row>
    <row r="10262" spans="1:3">
      <c r="A10262" s="57" t="s">
        <v>17656</v>
      </c>
      <c r="B10262" s="57" t="s">
        <v>38518</v>
      </c>
      <c r="C10262" t="s">
        <v>38519</v>
      </c>
    </row>
    <row r="10263" spans="1:3">
      <c r="A10263" s="57" t="s">
        <v>17656</v>
      </c>
      <c r="B10263" s="57" t="s">
        <v>38520</v>
      </c>
      <c r="C10263" t="s">
        <v>38521</v>
      </c>
    </row>
    <row r="10264" spans="1:3">
      <c r="A10264" s="57" t="s">
        <v>17656</v>
      </c>
      <c r="B10264" s="57" t="s">
        <v>38522</v>
      </c>
      <c r="C10264" t="s">
        <v>38523</v>
      </c>
    </row>
    <row r="10265" spans="1:3">
      <c r="A10265" s="57" t="s">
        <v>17656</v>
      </c>
      <c r="B10265" s="57" t="s">
        <v>38524</v>
      </c>
      <c r="C10265" t="s">
        <v>38525</v>
      </c>
    </row>
    <row r="10266" spans="1:3">
      <c r="A10266" s="57" t="s">
        <v>17656</v>
      </c>
      <c r="B10266" s="57" t="s">
        <v>38526</v>
      </c>
      <c r="C10266" t="s">
        <v>38527</v>
      </c>
    </row>
    <row r="10267" spans="1:3">
      <c r="A10267" s="57" t="s">
        <v>17656</v>
      </c>
      <c r="B10267" s="57" t="s">
        <v>38528</v>
      </c>
      <c r="C10267" t="s">
        <v>38529</v>
      </c>
    </row>
    <row r="10268" spans="1:3">
      <c r="A10268" s="57" t="s">
        <v>17656</v>
      </c>
      <c r="B10268" s="57" t="s">
        <v>38530</v>
      </c>
      <c r="C10268" t="s">
        <v>38531</v>
      </c>
    </row>
    <row r="10269" spans="1:3">
      <c r="A10269" s="57" t="s">
        <v>17656</v>
      </c>
      <c r="B10269" s="57" t="s">
        <v>38532</v>
      </c>
      <c r="C10269" t="s">
        <v>38533</v>
      </c>
    </row>
    <row r="10270" spans="1:3">
      <c r="A10270" s="57" t="s">
        <v>17656</v>
      </c>
      <c r="B10270" s="57" t="s">
        <v>38534</v>
      </c>
      <c r="C10270" t="s">
        <v>38535</v>
      </c>
    </row>
    <row r="10271" spans="1:3">
      <c r="A10271" s="57" t="s">
        <v>17656</v>
      </c>
      <c r="B10271" s="57" t="s">
        <v>38536</v>
      </c>
      <c r="C10271" t="s">
        <v>38537</v>
      </c>
    </row>
    <row r="10272" spans="1:3">
      <c r="A10272" s="57" t="s">
        <v>17656</v>
      </c>
      <c r="B10272" s="57" t="s">
        <v>38538</v>
      </c>
      <c r="C10272" t="s">
        <v>38539</v>
      </c>
    </row>
    <row r="10273" spans="1:3">
      <c r="A10273" s="57" t="s">
        <v>17656</v>
      </c>
      <c r="B10273" s="57" t="s">
        <v>38540</v>
      </c>
      <c r="C10273" t="s">
        <v>38541</v>
      </c>
    </row>
    <row r="10274" spans="1:3">
      <c r="A10274" s="57" t="s">
        <v>17656</v>
      </c>
      <c r="B10274" s="57" t="s">
        <v>38542</v>
      </c>
      <c r="C10274" t="s">
        <v>38543</v>
      </c>
    </row>
    <row r="10275" spans="1:3">
      <c r="A10275" s="57" t="s">
        <v>17656</v>
      </c>
      <c r="B10275" s="57" t="s">
        <v>38544</v>
      </c>
      <c r="C10275" t="s">
        <v>38545</v>
      </c>
    </row>
    <row r="10276" spans="1:3">
      <c r="A10276" s="57" t="s">
        <v>17656</v>
      </c>
      <c r="B10276" s="57" t="s">
        <v>38546</v>
      </c>
      <c r="C10276" t="s">
        <v>38547</v>
      </c>
    </row>
    <row r="10277" spans="1:3">
      <c r="A10277" s="57" t="s">
        <v>17656</v>
      </c>
      <c r="B10277" s="57" t="s">
        <v>38548</v>
      </c>
      <c r="C10277" t="s">
        <v>38549</v>
      </c>
    </row>
    <row r="10278" spans="1:3">
      <c r="A10278" s="57" t="s">
        <v>17656</v>
      </c>
      <c r="B10278" s="57" t="s">
        <v>38550</v>
      </c>
      <c r="C10278" t="s">
        <v>38551</v>
      </c>
    </row>
    <row r="10279" spans="1:3">
      <c r="A10279" s="57" t="s">
        <v>17656</v>
      </c>
      <c r="B10279" s="57" t="s">
        <v>38552</v>
      </c>
      <c r="C10279" t="s">
        <v>38553</v>
      </c>
    </row>
    <row r="10280" spans="1:3">
      <c r="A10280" s="57" t="s">
        <v>17656</v>
      </c>
      <c r="B10280" s="57" t="s">
        <v>38554</v>
      </c>
      <c r="C10280" t="s">
        <v>38555</v>
      </c>
    </row>
    <row r="10281" spans="1:3">
      <c r="A10281" s="57" t="s">
        <v>17656</v>
      </c>
      <c r="B10281" s="57" t="s">
        <v>38556</v>
      </c>
      <c r="C10281" t="s">
        <v>38557</v>
      </c>
    </row>
    <row r="10282" spans="1:3">
      <c r="A10282" s="57" t="s">
        <v>17656</v>
      </c>
      <c r="B10282" s="57" t="s">
        <v>38558</v>
      </c>
      <c r="C10282" t="s">
        <v>38559</v>
      </c>
    </row>
    <row r="10283" spans="1:3">
      <c r="A10283" s="57" t="s">
        <v>17656</v>
      </c>
      <c r="B10283" s="57" t="s">
        <v>38560</v>
      </c>
      <c r="C10283" t="s">
        <v>38561</v>
      </c>
    </row>
    <row r="10284" spans="1:3">
      <c r="A10284" s="57" t="s">
        <v>17656</v>
      </c>
      <c r="B10284" s="57" t="s">
        <v>38562</v>
      </c>
      <c r="C10284" t="s">
        <v>38563</v>
      </c>
    </row>
    <row r="10285" spans="1:3">
      <c r="A10285" s="57" t="s">
        <v>17656</v>
      </c>
      <c r="B10285" s="57" t="s">
        <v>38564</v>
      </c>
      <c r="C10285" t="s">
        <v>38565</v>
      </c>
    </row>
    <row r="10286" spans="1:3">
      <c r="A10286" s="57" t="s">
        <v>17656</v>
      </c>
      <c r="B10286" s="57" t="s">
        <v>38566</v>
      </c>
      <c r="C10286" t="s">
        <v>38567</v>
      </c>
    </row>
    <row r="10287" spans="1:3">
      <c r="A10287" s="57" t="s">
        <v>17656</v>
      </c>
      <c r="B10287" s="57" t="s">
        <v>38568</v>
      </c>
      <c r="C10287" t="s">
        <v>38569</v>
      </c>
    </row>
    <row r="10288" spans="1:3">
      <c r="A10288" s="57" t="s">
        <v>17656</v>
      </c>
      <c r="B10288" s="57" t="s">
        <v>38570</v>
      </c>
      <c r="C10288" t="s">
        <v>38571</v>
      </c>
    </row>
    <row r="10289" spans="1:3">
      <c r="A10289" s="57" t="s">
        <v>17656</v>
      </c>
      <c r="B10289" s="57" t="s">
        <v>38572</v>
      </c>
      <c r="C10289" t="s">
        <v>38573</v>
      </c>
    </row>
    <row r="10290" spans="1:3">
      <c r="A10290" s="57" t="s">
        <v>17656</v>
      </c>
      <c r="B10290" s="57" t="s">
        <v>38574</v>
      </c>
      <c r="C10290" t="s">
        <v>38575</v>
      </c>
    </row>
    <row r="10291" spans="1:3">
      <c r="A10291" s="57" t="s">
        <v>17656</v>
      </c>
      <c r="B10291" s="57" t="s">
        <v>38576</v>
      </c>
      <c r="C10291" t="s">
        <v>38577</v>
      </c>
    </row>
    <row r="10292" spans="1:3">
      <c r="A10292" s="57" t="s">
        <v>17656</v>
      </c>
      <c r="B10292" s="57" t="s">
        <v>38578</v>
      </c>
      <c r="C10292" t="s">
        <v>38579</v>
      </c>
    </row>
    <row r="10293" spans="1:3">
      <c r="A10293" s="57" t="s">
        <v>17656</v>
      </c>
      <c r="B10293" s="57" t="s">
        <v>38580</v>
      </c>
      <c r="C10293" t="s">
        <v>38581</v>
      </c>
    </row>
    <row r="10294" spans="1:3">
      <c r="A10294" s="57" t="s">
        <v>17656</v>
      </c>
      <c r="B10294" s="57" t="s">
        <v>38582</v>
      </c>
      <c r="C10294" t="s">
        <v>38583</v>
      </c>
    </row>
    <row r="10295" spans="1:3">
      <c r="A10295" s="57" t="s">
        <v>17656</v>
      </c>
      <c r="B10295" s="57" t="s">
        <v>38584</v>
      </c>
      <c r="C10295" t="s">
        <v>38585</v>
      </c>
    </row>
    <row r="10296" spans="1:3">
      <c r="A10296" s="57" t="s">
        <v>17656</v>
      </c>
      <c r="B10296" s="57" t="s">
        <v>38586</v>
      </c>
      <c r="C10296" t="s">
        <v>38587</v>
      </c>
    </row>
    <row r="10297" spans="1:3">
      <c r="A10297" s="57" t="s">
        <v>17656</v>
      </c>
      <c r="B10297" s="57" t="s">
        <v>38588</v>
      </c>
      <c r="C10297" t="s">
        <v>38589</v>
      </c>
    </row>
    <row r="10298" spans="1:3">
      <c r="A10298" s="57" t="s">
        <v>17656</v>
      </c>
      <c r="B10298" s="57" t="s">
        <v>38590</v>
      </c>
      <c r="C10298" t="s">
        <v>38591</v>
      </c>
    </row>
    <row r="10299" spans="1:3">
      <c r="A10299" s="57" t="s">
        <v>17656</v>
      </c>
      <c r="B10299" s="57" t="s">
        <v>38592</v>
      </c>
      <c r="C10299" t="s">
        <v>38593</v>
      </c>
    </row>
    <row r="10300" spans="1:3">
      <c r="A10300" s="57" t="s">
        <v>17656</v>
      </c>
      <c r="B10300" s="57" t="s">
        <v>38594</v>
      </c>
      <c r="C10300" t="s">
        <v>38595</v>
      </c>
    </row>
    <row r="10301" spans="1:3">
      <c r="A10301" s="57" t="s">
        <v>17656</v>
      </c>
      <c r="B10301" s="57" t="s">
        <v>38596</v>
      </c>
      <c r="C10301" t="s">
        <v>38597</v>
      </c>
    </row>
    <row r="10302" spans="1:3">
      <c r="A10302" s="57" t="s">
        <v>17656</v>
      </c>
      <c r="B10302" s="57" t="s">
        <v>38598</v>
      </c>
      <c r="C10302" t="s">
        <v>38599</v>
      </c>
    </row>
    <row r="10303" spans="1:3">
      <c r="A10303" s="57" t="s">
        <v>17656</v>
      </c>
      <c r="B10303" s="57" t="s">
        <v>38600</v>
      </c>
      <c r="C10303" t="s">
        <v>38601</v>
      </c>
    </row>
    <row r="10304" spans="1:3">
      <c r="A10304" s="57" t="s">
        <v>17656</v>
      </c>
      <c r="B10304" s="57" t="s">
        <v>38602</v>
      </c>
      <c r="C10304" t="s">
        <v>38603</v>
      </c>
    </row>
    <row r="10305" spans="1:3">
      <c r="A10305" s="57" t="s">
        <v>17656</v>
      </c>
      <c r="B10305" s="57" t="s">
        <v>38604</v>
      </c>
      <c r="C10305" t="s">
        <v>38605</v>
      </c>
    </row>
    <row r="10306" spans="1:3">
      <c r="A10306" s="57" t="s">
        <v>17656</v>
      </c>
      <c r="B10306" s="57" t="s">
        <v>38606</v>
      </c>
      <c r="C10306" t="s">
        <v>38607</v>
      </c>
    </row>
    <row r="10307" spans="1:3">
      <c r="A10307" s="57" t="s">
        <v>17656</v>
      </c>
      <c r="B10307" s="57" t="s">
        <v>38608</v>
      </c>
      <c r="C10307" t="s">
        <v>38609</v>
      </c>
    </row>
    <row r="10308" spans="1:3">
      <c r="A10308" s="57" t="s">
        <v>17656</v>
      </c>
      <c r="B10308" s="57" t="s">
        <v>38610</v>
      </c>
      <c r="C10308" t="s">
        <v>38611</v>
      </c>
    </row>
    <row r="10309" spans="1:3">
      <c r="A10309" s="57" t="s">
        <v>17656</v>
      </c>
      <c r="B10309" s="57" t="s">
        <v>38612</v>
      </c>
      <c r="C10309" t="s">
        <v>38613</v>
      </c>
    </row>
    <row r="10310" spans="1:3">
      <c r="A10310" s="57" t="s">
        <v>17656</v>
      </c>
      <c r="B10310" s="57" t="s">
        <v>38614</v>
      </c>
      <c r="C10310" t="s">
        <v>38615</v>
      </c>
    </row>
    <row r="10311" spans="1:3">
      <c r="A10311" s="57" t="s">
        <v>17656</v>
      </c>
      <c r="B10311" s="57" t="s">
        <v>38616</v>
      </c>
      <c r="C10311" t="s">
        <v>38617</v>
      </c>
    </row>
    <row r="10312" spans="1:3">
      <c r="A10312" s="57" t="s">
        <v>17656</v>
      </c>
      <c r="B10312" s="57" t="s">
        <v>38618</v>
      </c>
      <c r="C10312" t="s">
        <v>38619</v>
      </c>
    </row>
    <row r="10313" spans="1:3">
      <c r="A10313" s="57" t="s">
        <v>17656</v>
      </c>
      <c r="B10313" s="57" t="s">
        <v>38620</v>
      </c>
      <c r="C10313" t="s">
        <v>38621</v>
      </c>
    </row>
    <row r="10314" spans="1:3">
      <c r="A10314" s="57" t="s">
        <v>17656</v>
      </c>
      <c r="B10314" s="57" t="s">
        <v>38622</v>
      </c>
      <c r="C10314" t="s">
        <v>38623</v>
      </c>
    </row>
    <row r="10315" spans="1:3">
      <c r="A10315" s="57" t="s">
        <v>17656</v>
      </c>
      <c r="B10315" s="57" t="s">
        <v>38624</v>
      </c>
      <c r="C10315" t="s">
        <v>38625</v>
      </c>
    </row>
    <row r="10316" spans="1:3">
      <c r="A10316" s="57" t="s">
        <v>17656</v>
      </c>
      <c r="B10316" s="57" t="s">
        <v>38626</v>
      </c>
      <c r="C10316" t="s">
        <v>38627</v>
      </c>
    </row>
    <row r="10317" spans="1:3">
      <c r="A10317" s="57" t="s">
        <v>17656</v>
      </c>
      <c r="B10317" s="57" t="s">
        <v>38628</v>
      </c>
      <c r="C10317" t="s">
        <v>38629</v>
      </c>
    </row>
    <row r="10318" spans="1:3">
      <c r="A10318" s="57" t="s">
        <v>17656</v>
      </c>
      <c r="B10318" s="57" t="s">
        <v>38630</v>
      </c>
      <c r="C10318" t="s">
        <v>38631</v>
      </c>
    </row>
    <row r="10319" spans="1:3">
      <c r="A10319" s="57" t="s">
        <v>17656</v>
      </c>
      <c r="B10319" s="57" t="s">
        <v>38632</v>
      </c>
      <c r="C10319" t="s">
        <v>38633</v>
      </c>
    </row>
    <row r="10320" spans="1:3">
      <c r="A10320" s="57" t="s">
        <v>17656</v>
      </c>
      <c r="B10320" s="57" t="s">
        <v>38634</v>
      </c>
      <c r="C10320" t="s">
        <v>38635</v>
      </c>
    </row>
    <row r="10321" spans="1:3">
      <c r="A10321" s="57" t="s">
        <v>17656</v>
      </c>
      <c r="B10321" s="57" t="s">
        <v>38636</v>
      </c>
      <c r="C10321" t="s">
        <v>38637</v>
      </c>
    </row>
    <row r="10322" spans="1:3">
      <c r="A10322" s="57" t="s">
        <v>17656</v>
      </c>
      <c r="B10322" s="57" t="s">
        <v>38638</v>
      </c>
      <c r="C10322" t="s">
        <v>38639</v>
      </c>
    </row>
    <row r="10323" spans="1:3">
      <c r="A10323" s="57" t="s">
        <v>17656</v>
      </c>
      <c r="B10323" s="57" t="s">
        <v>38640</v>
      </c>
      <c r="C10323" t="s">
        <v>38641</v>
      </c>
    </row>
    <row r="10324" spans="1:3">
      <c r="A10324" s="57" t="s">
        <v>17656</v>
      </c>
      <c r="B10324" s="57" t="s">
        <v>38642</v>
      </c>
      <c r="C10324" t="s">
        <v>38643</v>
      </c>
    </row>
    <row r="10325" spans="1:3">
      <c r="A10325" s="57" t="s">
        <v>17656</v>
      </c>
      <c r="B10325" s="57" t="s">
        <v>38644</v>
      </c>
      <c r="C10325" t="s">
        <v>38645</v>
      </c>
    </row>
    <row r="10326" spans="1:3">
      <c r="A10326" s="57" t="s">
        <v>17656</v>
      </c>
      <c r="B10326" s="57" t="s">
        <v>38646</v>
      </c>
      <c r="C10326" t="s">
        <v>38647</v>
      </c>
    </row>
    <row r="10327" spans="1:3">
      <c r="A10327" s="57" t="s">
        <v>17656</v>
      </c>
      <c r="B10327" s="57" t="s">
        <v>38648</v>
      </c>
      <c r="C10327" t="s">
        <v>38649</v>
      </c>
    </row>
    <row r="10328" spans="1:3">
      <c r="A10328" s="57" t="s">
        <v>17656</v>
      </c>
      <c r="B10328" s="57" t="s">
        <v>38650</v>
      </c>
      <c r="C10328" t="s">
        <v>38651</v>
      </c>
    </row>
    <row r="10329" spans="1:3">
      <c r="A10329" s="57" t="s">
        <v>17656</v>
      </c>
      <c r="B10329" s="57" t="s">
        <v>38652</v>
      </c>
      <c r="C10329" t="s">
        <v>38653</v>
      </c>
    </row>
    <row r="10330" spans="1:3">
      <c r="A10330" s="57" t="s">
        <v>17656</v>
      </c>
      <c r="B10330" s="57" t="s">
        <v>38654</v>
      </c>
      <c r="C10330" t="s">
        <v>38655</v>
      </c>
    </row>
    <row r="10331" spans="1:3">
      <c r="A10331" s="57" t="s">
        <v>17656</v>
      </c>
      <c r="B10331" s="57" t="s">
        <v>38656</v>
      </c>
      <c r="C10331" t="s">
        <v>38657</v>
      </c>
    </row>
    <row r="10332" spans="1:3">
      <c r="A10332" s="57" t="s">
        <v>17656</v>
      </c>
      <c r="B10332" s="57" t="s">
        <v>38658</v>
      </c>
      <c r="C10332" t="s">
        <v>38659</v>
      </c>
    </row>
    <row r="10333" spans="1:3">
      <c r="A10333" s="57" t="s">
        <v>17656</v>
      </c>
      <c r="B10333" s="57" t="s">
        <v>38660</v>
      </c>
      <c r="C10333" t="s">
        <v>38661</v>
      </c>
    </row>
    <row r="10334" spans="1:3">
      <c r="A10334" s="57" t="s">
        <v>17656</v>
      </c>
      <c r="B10334" s="57" t="s">
        <v>38662</v>
      </c>
      <c r="C10334" t="s">
        <v>38663</v>
      </c>
    </row>
    <row r="10335" spans="1:3">
      <c r="A10335" s="57" t="s">
        <v>17656</v>
      </c>
      <c r="B10335" s="57" t="s">
        <v>38664</v>
      </c>
      <c r="C10335" t="s">
        <v>38665</v>
      </c>
    </row>
    <row r="10336" spans="1:3">
      <c r="A10336" s="57" t="s">
        <v>17656</v>
      </c>
      <c r="B10336" s="57" t="s">
        <v>38666</v>
      </c>
      <c r="C10336" t="s">
        <v>38667</v>
      </c>
    </row>
    <row r="10337" spans="1:3">
      <c r="A10337" s="57" t="s">
        <v>17656</v>
      </c>
      <c r="B10337" s="57" t="s">
        <v>38668</v>
      </c>
      <c r="C10337" t="s">
        <v>38669</v>
      </c>
    </row>
    <row r="10338" spans="1:3">
      <c r="A10338" s="57" t="s">
        <v>17656</v>
      </c>
      <c r="B10338" s="57" t="s">
        <v>38670</v>
      </c>
      <c r="C10338" t="s">
        <v>38671</v>
      </c>
    </row>
    <row r="10339" spans="1:3">
      <c r="A10339" s="57" t="s">
        <v>17656</v>
      </c>
      <c r="B10339" s="57" t="s">
        <v>38672</v>
      </c>
      <c r="C10339" t="s">
        <v>38673</v>
      </c>
    </row>
    <row r="10340" spans="1:3">
      <c r="A10340" s="57" t="s">
        <v>17656</v>
      </c>
      <c r="B10340" s="57" t="s">
        <v>38674</v>
      </c>
      <c r="C10340" t="s">
        <v>38675</v>
      </c>
    </row>
    <row r="10341" spans="1:3">
      <c r="A10341" s="57" t="s">
        <v>17656</v>
      </c>
      <c r="B10341" s="57" t="s">
        <v>38676</v>
      </c>
      <c r="C10341" t="s">
        <v>38677</v>
      </c>
    </row>
    <row r="10342" spans="1:3">
      <c r="A10342" s="57" t="s">
        <v>17656</v>
      </c>
      <c r="B10342" s="57" t="s">
        <v>38678</v>
      </c>
      <c r="C10342" t="s">
        <v>38679</v>
      </c>
    </row>
    <row r="10343" spans="1:3">
      <c r="A10343" s="57" t="s">
        <v>17656</v>
      </c>
      <c r="B10343" s="57" t="s">
        <v>38680</v>
      </c>
      <c r="C10343" t="s">
        <v>38681</v>
      </c>
    </row>
    <row r="10344" spans="1:3">
      <c r="A10344" s="57" t="s">
        <v>17656</v>
      </c>
      <c r="B10344" s="57" t="s">
        <v>38682</v>
      </c>
      <c r="C10344" t="s">
        <v>38683</v>
      </c>
    </row>
    <row r="10345" spans="1:3">
      <c r="A10345" s="57" t="s">
        <v>17656</v>
      </c>
      <c r="B10345" s="57" t="s">
        <v>38684</v>
      </c>
      <c r="C10345" t="s">
        <v>38685</v>
      </c>
    </row>
    <row r="10346" spans="1:3">
      <c r="A10346" s="57" t="s">
        <v>17656</v>
      </c>
      <c r="B10346" s="57" t="s">
        <v>38686</v>
      </c>
      <c r="C10346" t="s">
        <v>38687</v>
      </c>
    </row>
    <row r="10347" spans="1:3">
      <c r="A10347" s="57" t="s">
        <v>17656</v>
      </c>
      <c r="B10347" s="57" t="s">
        <v>38688</v>
      </c>
      <c r="C10347" t="s">
        <v>38689</v>
      </c>
    </row>
    <row r="10348" spans="1:3">
      <c r="A10348" s="57" t="s">
        <v>17656</v>
      </c>
      <c r="B10348" s="57" t="s">
        <v>38690</v>
      </c>
      <c r="C10348" t="s">
        <v>38691</v>
      </c>
    </row>
    <row r="10349" spans="1:3">
      <c r="A10349" s="57" t="s">
        <v>17656</v>
      </c>
      <c r="B10349" s="57" t="s">
        <v>38692</v>
      </c>
      <c r="C10349" t="s">
        <v>38693</v>
      </c>
    </row>
    <row r="10350" spans="1:3">
      <c r="A10350" s="57" t="s">
        <v>17656</v>
      </c>
      <c r="B10350" s="57" t="s">
        <v>38694</v>
      </c>
      <c r="C10350" t="s">
        <v>38695</v>
      </c>
    </row>
    <row r="10351" spans="1:3">
      <c r="A10351" s="57" t="s">
        <v>17656</v>
      </c>
      <c r="B10351" s="57" t="s">
        <v>38696</v>
      </c>
      <c r="C10351" t="s">
        <v>38697</v>
      </c>
    </row>
    <row r="10352" spans="1:3">
      <c r="A10352" s="57" t="s">
        <v>17656</v>
      </c>
      <c r="B10352" s="57" t="s">
        <v>38698</v>
      </c>
      <c r="C10352" t="s">
        <v>38699</v>
      </c>
    </row>
    <row r="10353" spans="1:3">
      <c r="A10353" s="57" t="s">
        <v>17656</v>
      </c>
      <c r="B10353" s="57" t="s">
        <v>38700</v>
      </c>
      <c r="C10353" t="s">
        <v>38701</v>
      </c>
    </row>
    <row r="10354" spans="1:3">
      <c r="A10354" s="57" t="s">
        <v>17656</v>
      </c>
      <c r="B10354" s="57" t="s">
        <v>38702</v>
      </c>
      <c r="C10354" t="s">
        <v>38703</v>
      </c>
    </row>
    <row r="10355" spans="1:3">
      <c r="A10355" s="57" t="s">
        <v>17656</v>
      </c>
      <c r="B10355" s="57" t="s">
        <v>38704</v>
      </c>
      <c r="C10355" t="s">
        <v>38705</v>
      </c>
    </row>
    <row r="10356" spans="1:3">
      <c r="A10356" s="57" t="s">
        <v>17656</v>
      </c>
      <c r="B10356" s="57" t="s">
        <v>38706</v>
      </c>
      <c r="C10356" t="s">
        <v>38707</v>
      </c>
    </row>
    <row r="10357" spans="1:3">
      <c r="A10357" s="57" t="s">
        <v>17656</v>
      </c>
      <c r="B10357" s="57" t="s">
        <v>38708</v>
      </c>
      <c r="C10357" t="s">
        <v>38709</v>
      </c>
    </row>
    <row r="10358" spans="1:3">
      <c r="A10358" s="57" t="s">
        <v>17656</v>
      </c>
      <c r="B10358" s="57" t="s">
        <v>38710</v>
      </c>
      <c r="C10358" t="s">
        <v>38711</v>
      </c>
    </row>
    <row r="10359" spans="1:3">
      <c r="A10359" s="57" t="s">
        <v>17656</v>
      </c>
      <c r="B10359" s="57" t="s">
        <v>38712</v>
      </c>
      <c r="C10359" t="s">
        <v>38713</v>
      </c>
    </row>
    <row r="10360" spans="1:3">
      <c r="A10360" s="57" t="s">
        <v>17656</v>
      </c>
      <c r="B10360" s="57" t="s">
        <v>38714</v>
      </c>
      <c r="C10360" t="s">
        <v>38715</v>
      </c>
    </row>
    <row r="10361" spans="1:3">
      <c r="A10361" s="57" t="s">
        <v>17656</v>
      </c>
      <c r="B10361" s="57" t="s">
        <v>38716</v>
      </c>
      <c r="C10361" t="s">
        <v>38717</v>
      </c>
    </row>
    <row r="10362" spans="1:3">
      <c r="A10362" s="57" t="s">
        <v>17656</v>
      </c>
      <c r="B10362" s="57" t="s">
        <v>38718</v>
      </c>
      <c r="C10362" t="s">
        <v>38719</v>
      </c>
    </row>
    <row r="10363" spans="1:3">
      <c r="A10363" s="57" t="s">
        <v>17656</v>
      </c>
      <c r="B10363" s="57" t="s">
        <v>38720</v>
      </c>
      <c r="C10363" t="s">
        <v>38721</v>
      </c>
    </row>
    <row r="10364" spans="1:3">
      <c r="A10364" s="57" t="s">
        <v>17656</v>
      </c>
      <c r="B10364" s="57" t="s">
        <v>38722</v>
      </c>
      <c r="C10364" t="s">
        <v>38723</v>
      </c>
    </row>
    <row r="10365" spans="1:3">
      <c r="A10365" s="57" t="s">
        <v>17656</v>
      </c>
      <c r="B10365" s="57" t="s">
        <v>38724</v>
      </c>
      <c r="C10365" t="s">
        <v>38725</v>
      </c>
    </row>
    <row r="10366" spans="1:3">
      <c r="A10366" s="57" t="s">
        <v>17656</v>
      </c>
      <c r="B10366" s="57" t="s">
        <v>38726</v>
      </c>
      <c r="C10366" t="s">
        <v>38727</v>
      </c>
    </row>
    <row r="10367" spans="1:3">
      <c r="A10367" s="57" t="s">
        <v>17656</v>
      </c>
      <c r="B10367" s="57" t="s">
        <v>38728</v>
      </c>
      <c r="C10367" t="s">
        <v>38729</v>
      </c>
    </row>
    <row r="10368" spans="1:3">
      <c r="A10368" s="57" t="s">
        <v>17656</v>
      </c>
      <c r="B10368" s="57" t="s">
        <v>38730</v>
      </c>
      <c r="C10368" t="s">
        <v>38731</v>
      </c>
    </row>
    <row r="10369" spans="1:3">
      <c r="A10369" s="57" t="s">
        <v>17656</v>
      </c>
      <c r="B10369" s="57" t="s">
        <v>38732</v>
      </c>
      <c r="C10369" t="s">
        <v>38733</v>
      </c>
    </row>
    <row r="10370" spans="1:3">
      <c r="A10370" s="57" t="s">
        <v>17656</v>
      </c>
      <c r="B10370" s="57" t="s">
        <v>38734</v>
      </c>
      <c r="C10370" t="s">
        <v>38735</v>
      </c>
    </row>
    <row r="10371" spans="1:3">
      <c r="A10371" s="57" t="s">
        <v>17656</v>
      </c>
      <c r="B10371" s="57" t="s">
        <v>38736</v>
      </c>
      <c r="C10371" t="s">
        <v>38737</v>
      </c>
    </row>
    <row r="10372" spans="1:3">
      <c r="A10372" s="57" t="s">
        <v>17656</v>
      </c>
      <c r="B10372" s="57" t="s">
        <v>38738</v>
      </c>
      <c r="C10372" t="s">
        <v>38739</v>
      </c>
    </row>
    <row r="10373" spans="1:3">
      <c r="A10373" s="57" t="s">
        <v>17656</v>
      </c>
      <c r="B10373" s="57" t="s">
        <v>38740</v>
      </c>
      <c r="C10373" t="s">
        <v>38741</v>
      </c>
    </row>
    <row r="10374" spans="1:3">
      <c r="A10374" s="57" t="s">
        <v>17656</v>
      </c>
      <c r="B10374" s="57" t="s">
        <v>38742</v>
      </c>
      <c r="C10374" t="s">
        <v>38743</v>
      </c>
    </row>
    <row r="10375" spans="1:3">
      <c r="A10375" s="57" t="s">
        <v>17656</v>
      </c>
      <c r="B10375" s="57" t="s">
        <v>38744</v>
      </c>
      <c r="C10375" t="s">
        <v>38745</v>
      </c>
    </row>
    <row r="10376" spans="1:3">
      <c r="A10376" s="57" t="s">
        <v>17656</v>
      </c>
      <c r="B10376" s="57" t="s">
        <v>38746</v>
      </c>
      <c r="C10376" t="s">
        <v>38747</v>
      </c>
    </row>
    <row r="10377" spans="1:3">
      <c r="A10377" s="57" t="s">
        <v>17656</v>
      </c>
      <c r="B10377" s="57" t="s">
        <v>38748</v>
      </c>
      <c r="C10377" t="s">
        <v>38749</v>
      </c>
    </row>
    <row r="10378" spans="1:3">
      <c r="A10378" s="57" t="s">
        <v>17656</v>
      </c>
      <c r="B10378" s="57" t="s">
        <v>38750</v>
      </c>
      <c r="C10378" t="s">
        <v>38751</v>
      </c>
    </row>
    <row r="10379" spans="1:3">
      <c r="A10379" s="57" t="s">
        <v>17656</v>
      </c>
      <c r="B10379" s="57" t="s">
        <v>38752</v>
      </c>
      <c r="C10379" t="s">
        <v>38753</v>
      </c>
    </row>
    <row r="10380" spans="1:3">
      <c r="A10380" s="57" t="s">
        <v>17656</v>
      </c>
      <c r="B10380" s="57" t="s">
        <v>38754</v>
      </c>
      <c r="C10380" t="s">
        <v>38755</v>
      </c>
    </row>
    <row r="10381" spans="1:3">
      <c r="A10381" s="57" t="s">
        <v>17656</v>
      </c>
      <c r="B10381" s="57" t="s">
        <v>38756</v>
      </c>
      <c r="C10381" t="s">
        <v>38757</v>
      </c>
    </row>
    <row r="10382" spans="1:3">
      <c r="A10382" s="57" t="s">
        <v>17656</v>
      </c>
      <c r="B10382" s="57" t="s">
        <v>38758</v>
      </c>
      <c r="C10382" t="s">
        <v>38759</v>
      </c>
    </row>
    <row r="10383" spans="1:3">
      <c r="A10383" s="57" t="s">
        <v>17656</v>
      </c>
      <c r="B10383" s="57" t="s">
        <v>38760</v>
      </c>
      <c r="C10383" t="s">
        <v>38761</v>
      </c>
    </row>
    <row r="10384" spans="1:3">
      <c r="A10384" s="57" t="s">
        <v>17656</v>
      </c>
      <c r="B10384" s="57" t="s">
        <v>38762</v>
      </c>
      <c r="C10384" t="s">
        <v>38763</v>
      </c>
    </row>
    <row r="10385" spans="1:3">
      <c r="A10385" s="57" t="s">
        <v>17656</v>
      </c>
      <c r="B10385" s="57" t="s">
        <v>38764</v>
      </c>
      <c r="C10385" t="s">
        <v>38765</v>
      </c>
    </row>
    <row r="10386" spans="1:3">
      <c r="A10386" s="57" t="s">
        <v>17656</v>
      </c>
      <c r="B10386" s="57" t="s">
        <v>38766</v>
      </c>
      <c r="C10386" t="s">
        <v>38767</v>
      </c>
    </row>
    <row r="10387" spans="1:3">
      <c r="A10387" s="57" t="s">
        <v>17656</v>
      </c>
      <c r="B10387" s="57" t="s">
        <v>38768</v>
      </c>
      <c r="C10387" t="s">
        <v>38769</v>
      </c>
    </row>
    <row r="10388" spans="1:3">
      <c r="A10388" s="57" t="s">
        <v>17656</v>
      </c>
      <c r="B10388" s="57" t="s">
        <v>38770</v>
      </c>
      <c r="C10388" t="s">
        <v>38771</v>
      </c>
    </row>
    <row r="10389" spans="1:3">
      <c r="A10389" s="57" t="s">
        <v>17656</v>
      </c>
      <c r="B10389" s="57" t="s">
        <v>38772</v>
      </c>
      <c r="C10389" t="s">
        <v>38773</v>
      </c>
    </row>
    <row r="10390" spans="1:3">
      <c r="A10390" s="57" t="s">
        <v>17656</v>
      </c>
      <c r="B10390" s="57" t="s">
        <v>38774</v>
      </c>
      <c r="C10390" t="s">
        <v>38775</v>
      </c>
    </row>
    <row r="10391" spans="1:3">
      <c r="A10391" s="57" t="s">
        <v>17656</v>
      </c>
      <c r="B10391" s="57" t="s">
        <v>38776</v>
      </c>
      <c r="C10391" t="s">
        <v>38777</v>
      </c>
    </row>
    <row r="10392" spans="1:3">
      <c r="A10392" s="57" t="s">
        <v>17656</v>
      </c>
      <c r="B10392" s="57" t="s">
        <v>38778</v>
      </c>
      <c r="C10392" t="s">
        <v>38779</v>
      </c>
    </row>
    <row r="10393" spans="1:3">
      <c r="A10393" s="57" t="s">
        <v>17656</v>
      </c>
      <c r="B10393" s="57" t="s">
        <v>38780</v>
      </c>
      <c r="C10393" t="s">
        <v>38781</v>
      </c>
    </row>
    <row r="10394" spans="1:3">
      <c r="A10394" s="57" t="s">
        <v>17656</v>
      </c>
      <c r="B10394" s="57" t="s">
        <v>38782</v>
      </c>
      <c r="C10394" t="s">
        <v>38783</v>
      </c>
    </row>
    <row r="10395" spans="1:3">
      <c r="A10395" s="57" t="s">
        <v>17656</v>
      </c>
      <c r="B10395" s="57" t="s">
        <v>38784</v>
      </c>
      <c r="C10395" t="s">
        <v>38785</v>
      </c>
    </row>
    <row r="10396" spans="1:3">
      <c r="A10396" s="57" t="s">
        <v>17656</v>
      </c>
      <c r="B10396" s="57" t="s">
        <v>38786</v>
      </c>
      <c r="C10396" t="s">
        <v>38787</v>
      </c>
    </row>
    <row r="10397" spans="1:3">
      <c r="A10397" s="57" t="s">
        <v>17656</v>
      </c>
      <c r="B10397" s="57" t="s">
        <v>38788</v>
      </c>
      <c r="C10397" t="s">
        <v>38789</v>
      </c>
    </row>
    <row r="10398" spans="1:3">
      <c r="A10398" s="57" t="s">
        <v>17656</v>
      </c>
      <c r="B10398" s="57" t="s">
        <v>38790</v>
      </c>
      <c r="C10398" t="s">
        <v>38791</v>
      </c>
    </row>
    <row r="10399" spans="1:3">
      <c r="A10399" s="57" t="s">
        <v>17656</v>
      </c>
      <c r="B10399" s="57" t="s">
        <v>38792</v>
      </c>
      <c r="C10399" t="s">
        <v>38793</v>
      </c>
    </row>
    <row r="10400" spans="1:3">
      <c r="A10400" s="57" t="s">
        <v>17656</v>
      </c>
      <c r="B10400" s="57" t="s">
        <v>38794</v>
      </c>
      <c r="C10400" t="s">
        <v>38795</v>
      </c>
    </row>
    <row r="10401" spans="1:3">
      <c r="A10401" s="57" t="s">
        <v>17656</v>
      </c>
      <c r="B10401" s="57" t="s">
        <v>38796</v>
      </c>
      <c r="C10401" t="s">
        <v>38797</v>
      </c>
    </row>
    <row r="10402" spans="1:3">
      <c r="A10402" s="57" t="s">
        <v>17656</v>
      </c>
      <c r="B10402" s="57" t="s">
        <v>38798</v>
      </c>
      <c r="C10402" t="s">
        <v>38799</v>
      </c>
    </row>
    <row r="10403" spans="1:3">
      <c r="A10403" s="57" t="s">
        <v>17656</v>
      </c>
      <c r="B10403" s="57" t="s">
        <v>38800</v>
      </c>
      <c r="C10403" t="s">
        <v>38801</v>
      </c>
    </row>
    <row r="10404" spans="1:3">
      <c r="A10404" s="57" t="s">
        <v>17656</v>
      </c>
      <c r="B10404" s="57" t="s">
        <v>38802</v>
      </c>
      <c r="C10404" t="s">
        <v>38803</v>
      </c>
    </row>
    <row r="10405" spans="1:3">
      <c r="A10405" s="57" t="s">
        <v>17656</v>
      </c>
      <c r="B10405" s="57" t="s">
        <v>38804</v>
      </c>
      <c r="C10405" t="s">
        <v>38805</v>
      </c>
    </row>
    <row r="10406" spans="1:3">
      <c r="A10406" s="57" t="s">
        <v>17656</v>
      </c>
      <c r="B10406" s="57" t="s">
        <v>38806</v>
      </c>
      <c r="C10406" t="s">
        <v>38807</v>
      </c>
    </row>
    <row r="10407" spans="1:3">
      <c r="A10407" s="57" t="s">
        <v>17656</v>
      </c>
      <c r="B10407" s="57" t="s">
        <v>38808</v>
      </c>
      <c r="C10407" t="s">
        <v>38809</v>
      </c>
    </row>
    <row r="10408" spans="1:3">
      <c r="A10408" s="57" t="s">
        <v>17656</v>
      </c>
      <c r="B10408" s="57" t="s">
        <v>38810</v>
      </c>
      <c r="C10408" t="s">
        <v>38811</v>
      </c>
    </row>
    <row r="10409" spans="1:3">
      <c r="A10409" s="57" t="s">
        <v>17656</v>
      </c>
      <c r="B10409" s="57" t="s">
        <v>38812</v>
      </c>
      <c r="C10409" t="s">
        <v>38813</v>
      </c>
    </row>
    <row r="10410" spans="1:3">
      <c r="A10410" s="57" t="s">
        <v>17656</v>
      </c>
      <c r="B10410" s="57" t="s">
        <v>38814</v>
      </c>
      <c r="C10410" t="s">
        <v>38815</v>
      </c>
    </row>
    <row r="10411" spans="1:3">
      <c r="A10411" s="57" t="s">
        <v>17656</v>
      </c>
      <c r="B10411" s="57" t="s">
        <v>38816</v>
      </c>
      <c r="C10411" t="s">
        <v>38817</v>
      </c>
    </row>
    <row r="10412" spans="1:3">
      <c r="A10412" s="57" t="s">
        <v>17656</v>
      </c>
      <c r="B10412" s="57" t="s">
        <v>38818</v>
      </c>
      <c r="C10412" t="s">
        <v>38819</v>
      </c>
    </row>
    <row r="10413" spans="1:3">
      <c r="A10413" s="57" t="s">
        <v>17656</v>
      </c>
      <c r="B10413" s="57" t="s">
        <v>38820</v>
      </c>
      <c r="C10413" t="s">
        <v>38821</v>
      </c>
    </row>
    <row r="10414" spans="1:3">
      <c r="A10414" s="57" t="s">
        <v>17656</v>
      </c>
      <c r="B10414" s="57" t="s">
        <v>38822</v>
      </c>
      <c r="C10414" t="s">
        <v>38823</v>
      </c>
    </row>
    <row r="10415" spans="1:3">
      <c r="A10415" s="57" t="s">
        <v>17656</v>
      </c>
      <c r="B10415" s="57" t="s">
        <v>38824</v>
      </c>
      <c r="C10415" t="s">
        <v>38825</v>
      </c>
    </row>
    <row r="10416" spans="1:3">
      <c r="A10416" s="57" t="s">
        <v>17656</v>
      </c>
      <c r="B10416" s="57" t="s">
        <v>38826</v>
      </c>
      <c r="C10416" t="s">
        <v>38827</v>
      </c>
    </row>
    <row r="10417" spans="1:3">
      <c r="A10417" s="57" t="s">
        <v>17656</v>
      </c>
      <c r="B10417" s="57" t="s">
        <v>38828</v>
      </c>
      <c r="C10417" t="s">
        <v>38829</v>
      </c>
    </row>
    <row r="10418" spans="1:3">
      <c r="A10418" s="57" t="s">
        <v>17656</v>
      </c>
      <c r="B10418" s="57" t="s">
        <v>38830</v>
      </c>
      <c r="C10418" t="s">
        <v>38831</v>
      </c>
    </row>
    <row r="10419" spans="1:3">
      <c r="A10419" s="57" t="s">
        <v>17656</v>
      </c>
      <c r="B10419" s="57" t="s">
        <v>38832</v>
      </c>
      <c r="C10419" t="s">
        <v>38833</v>
      </c>
    </row>
    <row r="10420" spans="1:3">
      <c r="A10420" s="57" t="s">
        <v>17656</v>
      </c>
      <c r="B10420" s="57" t="s">
        <v>38834</v>
      </c>
      <c r="C10420" t="s">
        <v>38835</v>
      </c>
    </row>
    <row r="10421" spans="1:3">
      <c r="A10421" s="57" t="s">
        <v>17656</v>
      </c>
      <c r="B10421" s="57" t="s">
        <v>38836</v>
      </c>
      <c r="C10421" t="s">
        <v>38837</v>
      </c>
    </row>
    <row r="10422" spans="1:3">
      <c r="A10422" s="57" t="s">
        <v>17656</v>
      </c>
      <c r="B10422" s="57" t="s">
        <v>38838</v>
      </c>
      <c r="C10422" t="s">
        <v>38839</v>
      </c>
    </row>
    <row r="10423" spans="1:3">
      <c r="A10423" s="57" t="s">
        <v>17656</v>
      </c>
      <c r="B10423" s="57" t="s">
        <v>38840</v>
      </c>
      <c r="C10423" t="s">
        <v>38841</v>
      </c>
    </row>
    <row r="10424" spans="1:3">
      <c r="A10424" s="57" t="s">
        <v>17656</v>
      </c>
      <c r="B10424" s="57" t="s">
        <v>38842</v>
      </c>
      <c r="C10424" t="s">
        <v>38843</v>
      </c>
    </row>
    <row r="10425" spans="1:3">
      <c r="A10425" s="57" t="s">
        <v>17656</v>
      </c>
      <c r="B10425" s="57" t="s">
        <v>38844</v>
      </c>
      <c r="C10425" t="s">
        <v>38845</v>
      </c>
    </row>
    <row r="10426" spans="1:3">
      <c r="A10426" s="57" t="s">
        <v>17656</v>
      </c>
      <c r="B10426" s="57" t="s">
        <v>38846</v>
      </c>
      <c r="C10426" t="s">
        <v>38847</v>
      </c>
    </row>
    <row r="10427" spans="1:3">
      <c r="A10427" s="57" t="s">
        <v>17656</v>
      </c>
      <c r="B10427" s="57" t="s">
        <v>38848</v>
      </c>
      <c r="C10427" t="s">
        <v>38849</v>
      </c>
    </row>
    <row r="10428" spans="1:3">
      <c r="A10428" s="57" t="s">
        <v>17656</v>
      </c>
      <c r="B10428" s="57" t="s">
        <v>38850</v>
      </c>
      <c r="C10428" t="s">
        <v>38851</v>
      </c>
    </row>
    <row r="10429" spans="1:3">
      <c r="A10429" s="57" t="s">
        <v>17656</v>
      </c>
      <c r="B10429" s="57" t="s">
        <v>38852</v>
      </c>
      <c r="C10429" t="s">
        <v>38853</v>
      </c>
    </row>
    <row r="10430" spans="1:3">
      <c r="A10430" s="57" t="s">
        <v>17656</v>
      </c>
      <c r="B10430" s="57" t="s">
        <v>38854</v>
      </c>
      <c r="C10430" t="s">
        <v>38855</v>
      </c>
    </row>
    <row r="10431" spans="1:3">
      <c r="A10431" s="57" t="s">
        <v>17656</v>
      </c>
      <c r="B10431" s="57" t="s">
        <v>38856</v>
      </c>
      <c r="C10431" t="s">
        <v>38857</v>
      </c>
    </row>
    <row r="10432" spans="1:3">
      <c r="A10432" s="57" t="s">
        <v>17656</v>
      </c>
      <c r="B10432" s="57" t="s">
        <v>38858</v>
      </c>
      <c r="C10432" t="s">
        <v>38859</v>
      </c>
    </row>
    <row r="10433" spans="1:3">
      <c r="A10433" s="57" t="s">
        <v>17656</v>
      </c>
      <c r="B10433" s="57" t="s">
        <v>38860</v>
      </c>
      <c r="C10433" t="s">
        <v>38861</v>
      </c>
    </row>
    <row r="10434" spans="1:3">
      <c r="A10434" s="57" t="s">
        <v>17656</v>
      </c>
      <c r="B10434" s="57" t="s">
        <v>38862</v>
      </c>
      <c r="C10434" t="s">
        <v>38863</v>
      </c>
    </row>
    <row r="10435" spans="1:3">
      <c r="A10435" s="57" t="s">
        <v>17656</v>
      </c>
      <c r="B10435" s="57" t="s">
        <v>38864</v>
      </c>
      <c r="C10435" t="s">
        <v>38865</v>
      </c>
    </row>
    <row r="10436" spans="1:3">
      <c r="A10436" s="57" t="s">
        <v>17656</v>
      </c>
      <c r="B10436" s="57" t="s">
        <v>38866</v>
      </c>
      <c r="C10436" t="s">
        <v>38867</v>
      </c>
    </row>
    <row r="10437" spans="1:3">
      <c r="A10437" s="57" t="s">
        <v>17656</v>
      </c>
      <c r="B10437" s="57" t="s">
        <v>38868</v>
      </c>
      <c r="C10437" t="s">
        <v>38869</v>
      </c>
    </row>
    <row r="10438" spans="1:3">
      <c r="A10438" s="57" t="s">
        <v>17656</v>
      </c>
      <c r="B10438" s="57" t="s">
        <v>38870</v>
      </c>
      <c r="C10438" t="s">
        <v>38871</v>
      </c>
    </row>
    <row r="10439" spans="1:3">
      <c r="A10439" s="57" t="s">
        <v>17656</v>
      </c>
      <c r="B10439" s="57" t="s">
        <v>38872</v>
      </c>
      <c r="C10439" t="s">
        <v>27335</v>
      </c>
    </row>
    <row r="10440" spans="1:3">
      <c r="A10440" s="57" t="s">
        <v>17656</v>
      </c>
      <c r="B10440" s="57" t="s">
        <v>38873</v>
      </c>
      <c r="C10440" t="s">
        <v>38874</v>
      </c>
    </row>
    <row r="10441" spans="1:3">
      <c r="A10441" s="57" t="s">
        <v>17656</v>
      </c>
      <c r="B10441" s="57" t="s">
        <v>38875</v>
      </c>
      <c r="C10441" t="s">
        <v>38876</v>
      </c>
    </row>
    <row r="10442" spans="1:3">
      <c r="A10442" s="57" t="s">
        <v>17656</v>
      </c>
      <c r="B10442" s="57" t="s">
        <v>38877</v>
      </c>
      <c r="C10442" t="s">
        <v>23538</v>
      </c>
    </row>
    <row r="10443" spans="1:3">
      <c r="A10443" s="57" t="s">
        <v>17656</v>
      </c>
      <c r="B10443" s="57" t="s">
        <v>38878</v>
      </c>
      <c r="C10443" t="s">
        <v>38879</v>
      </c>
    </row>
    <row r="10444" spans="1:3">
      <c r="A10444" s="57" t="s">
        <v>17656</v>
      </c>
      <c r="B10444" s="57" t="s">
        <v>38880</v>
      </c>
      <c r="C10444" t="s">
        <v>38881</v>
      </c>
    </row>
    <row r="10445" spans="1:3">
      <c r="A10445" s="57" t="s">
        <v>17656</v>
      </c>
      <c r="B10445" s="57" t="s">
        <v>38882</v>
      </c>
      <c r="C10445" t="s">
        <v>38883</v>
      </c>
    </row>
    <row r="10446" spans="1:3">
      <c r="A10446" s="57" t="s">
        <v>17656</v>
      </c>
      <c r="B10446" s="57" t="s">
        <v>38884</v>
      </c>
      <c r="C10446" t="s">
        <v>38885</v>
      </c>
    </row>
    <row r="10447" spans="1:3">
      <c r="A10447" s="57" t="s">
        <v>17656</v>
      </c>
      <c r="B10447" s="57" t="s">
        <v>38886</v>
      </c>
      <c r="C10447" t="s">
        <v>38887</v>
      </c>
    </row>
    <row r="10448" spans="1:3">
      <c r="A10448" s="57" t="s">
        <v>17656</v>
      </c>
      <c r="B10448" s="57" t="s">
        <v>38888</v>
      </c>
      <c r="C10448" t="s">
        <v>38889</v>
      </c>
    </row>
    <row r="10449" spans="1:3">
      <c r="A10449" s="57" t="s">
        <v>17656</v>
      </c>
      <c r="B10449" s="57" t="s">
        <v>38890</v>
      </c>
      <c r="C10449" t="s">
        <v>38891</v>
      </c>
    </row>
    <row r="10450" spans="1:3">
      <c r="A10450" s="57" t="s">
        <v>17656</v>
      </c>
      <c r="B10450" s="57" t="s">
        <v>38892</v>
      </c>
      <c r="C10450" t="s">
        <v>38893</v>
      </c>
    </row>
    <row r="10451" spans="1:3">
      <c r="A10451" s="57" t="s">
        <v>17656</v>
      </c>
      <c r="B10451" s="57" t="s">
        <v>38894</v>
      </c>
      <c r="C10451" t="s">
        <v>38895</v>
      </c>
    </row>
    <row r="10452" spans="1:3">
      <c r="A10452" s="57" t="s">
        <v>17656</v>
      </c>
      <c r="B10452" s="57" t="s">
        <v>38896</v>
      </c>
      <c r="C10452" t="s">
        <v>38897</v>
      </c>
    </row>
    <row r="10453" spans="1:3">
      <c r="A10453" s="57" t="s">
        <v>17656</v>
      </c>
      <c r="B10453" s="57" t="s">
        <v>38898</v>
      </c>
      <c r="C10453" t="s">
        <v>38899</v>
      </c>
    </row>
    <row r="10454" spans="1:3">
      <c r="A10454" s="57" t="s">
        <v>17656</v>
      </c>
      <c r="B10454" s="57" t="s">
        <v>38900</v>
      </c>
      <c r="C10454" t="s">
        <v>38901</v>
      </c>
    </row>
    <row r="10455" spans="1:3">
      <c r="A10455" s="57" t="s">
        <v>17656</v>
      </c>
      <c r="B10455" s="57" t="s">
        <v>38902</v>
      </c>
      <c r="C10455" t="s">
        <v>38903</v>
      </c>
    </row>
    <row r="10456" spans="1:3">
      <c r="A10456" s="57" t="s">
        <v>17656</v>
      </c>
      <c r="B10456" s="57" t="s">
        <v>38904</v>
      </c>
      <c r="C10456" t="s">
        <v>38905</v>
      </c>
    </row>
    <row r="10457" spans="1:3">
      <c r="A10457" s="57" t="s">
        <v>17656</v>
      </c>
      <c r="B10457" s="57" t="s">
        <v>38906</v>
      </c>
      <c r="C10457" t="s">
        <v>38907</v>
      </c>
    </row>
    <row r="10458" spans="1:3">
      <c r="A10458" s="57" t="s">
        <v>17656</v>
      </c>
      <c r="B10458" s="57" t="s">
        <v>38908</v>
      </c>
      <c r="C10458" t="s">
        <v>38909</v>
      </c>
    </row>
    <row r="10459" spans="1:3">
      <c r="A10459" s="57" t="s">
        <v>17656</v>
      </c>
      <c r="B10459" s="57" t="s">
        <v>38910</v>
      </c>
      <c r="C10459" t="s">
        <v>38911</v>
      </c>
    </row>
    <row r="10460" spans="1:3">
      <c r="A10460" s="57" t="s">
        <v>17656</v>
      </c>
      <c r="B10460" s="57" t="s">
        <v>38912</v>
      </c>
      <c r="C10460" t="s">
        <v>38913</v>
      </c>
    </row>
    <row r="10461" spans="1:3">
      <c r="A10461" s="57" t="s">
        <v>17656</v>
      </c>
      <c r="B10461" s="57" t="s">
        <v>38914</v>
      </c>
      <c r="C10461" t="s">
        <v>38915</v>
      </c>
    </row>
    <row r="10462" spans="1:3">
      <c r="A10462" s="57" t="s">
        <v>17656</v>
      </c>
      <c r="B10462" s="57" t="s">
        <v>38916</v>
      </c>
      <c r="C10462" t="s">
        <v>38917</v>
      </c>
    </row>
    <row r="10463" spans="1:3">
      <c r="A10463" s="57" t="s">
        <v>17656</v>
      </c>
      <c r="B10463" s="57" t="s">
        <v>38918</v>
      </c>
      <c r="C10463" t="s">
        <v>38919</v>
      </c>
    </row>
    <row r="10464" spans="1:3">
      <c r="A10464" s="57" t="s">
        <v>17656</v>
      </c>
      <c r="B10464" s="57" t="s">
        <v>38920</v>
      </c>
      <c r="C10464" t="s">
        <v>38921</v>
      </c>
    </row>
    <row r="10465" spans="1:3">
      <c r="A10465" s="57" t="s">
        <v>17656</v>
      </c>
      <c r="B10465" s="57" t="s">
        <v>38922</v>
      </c>
      <c r="C10465" t="s">
        <v>38923</v>
      </c>
    </row>
    <row r="10466" spans="1:3">
      <c r="A10466" s="57" t="s">
        <v>17656</v>
      </c>
      <c r="B10466" s="57" t="s">
        <v>38924</v>
      </c>
      <c r="C10466" t="s">
        <v>38925</v>
      </c>
    </row>
    <row r="10467" spans="1:3">
      <c r="A10467" s="57" t="s">
        <v>17656</v>
      </c>
      <c r="B10467" s="57" t="s">
        <v>38926</v>
      </c>
      <c r="C10467" t="s">
        <v>38927</v>
      </c>
    </row>
    <row r="10468" spans="1:3">
      <c r="A10468" s="57" t="s">
        <v>17656</v>
      </c>
      <c r="B10468" s="57" t="s">
        <v>38928</v>
      </c>
      <c r="C10468" t="s">
        <v>38929</v>
      </c>
    </row>
    <row r="10469" spans="1:3">
      <c r="A10469" s="57" t="s">
        <v>17656</v>
      </c>
      <c r="B10469" s="57" t="s">
        <v>38930</v>
      </c>
      <c r="C10469" t="s">
        <v>38931</v>
      </c>
    </row>
    <row r="10470" spans="1:3">
      <c r="A10470" s="57" t="s">
        <v>17656</v>
      </c>
      <c r="B10470" s="57" t="s">
        <v>38932</v>
      </c>
      <c r="C10470" t="s">
        <v>38933</v>
      </c>
    </row>
    <row r="10471" spans="1:3">
      <c r="A10471" s="57" t="s">
        <v>17656</v>
      </c>
      <c r="B10471" s="57" t="s">
        <v>38934</v>
      </c>
      <c r="C10471" t="s">
        <v>38935</v>
      </c>
    </row>
    <row r="10472" spans="1:3">
      <c r="A10472" s="57" t="s">
        <v>17656</v>
      </c>
      <c r="B10472" s="57" t="s">
        <v>38936</v>
      </c>
      <c r="C10472" t="s">
        <v>38937</v>
      </c>
    </row>
    <row r="10473" spans="1:3">
      <c r="A10473" s="57" t="s">
        <v>17656</v>
      </c>
      <c r="B10473" s="57" t="s">
        <v>38938</v>
      </c>
      <c r="C10473" t="s">
        <v>38939</v>
      </c>
    </row>
    <row r="10474" spans="1:3">
      <c r="A10474" s="57" t="s">
        <v>17656</v>
      </c>
      <c r="B10474" s="57" t="s">
        <v>38940</v>
      </c>
      <c r="C10474" t="s">
        <v>38941</v>
      </c>
    </row>
    <row r="10475" spans="1:3">
      <c r="A10475" s="57" t="s">
        <v>17656</v>
      </c>
      <c r="B10475" s="57" t="s">
        <v>38942</v>
      </c>
      <c r="C10475" t="s">
        <v>38943</v>
      </c>
    </row>
    <row r="10476" spans="1:3">
      <c r="A10476" s="57" t="s">
        <v>17656</v>
      </c>
      <c r="B10476" s="57" t="s">
        <v>38944</v>
      </c>
      <c r="C10476" t="s">
        <v>38945</v>
      </c>
    </row>
    <row r="10477" spans="1:3">
      <c r="A10477" s="57" t="s">
        <v>17656</v>
      </c>
      <c r="B10477" s="57" t="s">
        <v>38946</v>
      </c>
      <c r="C10477" t="s">
        <v>38947</v>
      </c>
    </row>
    <row r="10478" spans="1:3">
      <c r="A10478" s="57" t="s">
        <v>17656</v>
      </c>
      <c r="B10478" s="57" t="s">
        <v>38948</v>
      </c>
      <c r="C10478" t="s">
        <v>38949</v>
      </c>
    </row>
    <row r="10479" spans="1:3">
      <c r="A10479" s="57" t="s">
        <v>17656</v>
      </c>
      <c r="B10479" s="57" t="s">
        <v>38950</v>
      </c>
      <c r="C10479" t="s">
        <v>38951</v>
      </c>
    </row>
    <row r="10480" spans="1:3">
      <c r="A10480" s="57" t="s">
        <v>17656</v>
      </c>
      <c r="B10480" s="57" t="s">
        <v>38952</v>
      </c>
      <c r="C10480" t="s">
        <v>38953</v>
      </c>
    </row>
    <row r="10481" spans="1:3">
      <c r="A10481" s="57" t="s">
        <v>17656</v>
      </c>
      <c r="B10481" s="57" t="s">
        <v>38954</v>
      </c>
      <c r="C10481" t="s">
        <v>38955</v>
      </c>
    </row>
    <row r="10482" spans="1:3">
      <c r="A10482" s="57" t="s">
        <v>17656</v>
      </c>
      <c r="B10482" s="57" t="s">
        <v>38956</v>
      </c>
      <c r="C10482" t="s">
        <v>38957</v>
      </c>
    </row>
    <row r="10483" spans="1:3">
      <c r="A10483" s="57" t="s">
        <v>17656</v>
      </c>
      <c r="B10483" s="57" t="s">
        <v>38958</v>
      </c>
      <c r="C10483" t="s">
        <v>38959</v>
      </c>
    </row>
    <row r="10484" spans="1:3">
      <c r="A10484" s="57" t="s">
        <v>17656</v>
      </c>
      <c r="B10484" s="57" t="s">
        <v>38960</v>
      </c>
      <c r="C10484" t="s">
        <v>38961</v>
      </c>
    </row>
    <row r="10485" spans="1:3">
      <c r="A10485" s="57" t="s">
        <v>17656</v>
      </c>
      <c r="B10485" s="57" t="s">
        <v>38962</v>
      </c>
      <c r="C10485" t="s">
        <v>38963</v>
      </c>
    </row>
    <row r="10486" spans="1:3">
      <c r="A10486" s="57" t="s">
        <v>17656</v>
      </c>
      <c r="B10486" s="57" t="s">
        <v>38964</v>
      </c>
      <c r="C10486" t="s">
        <v>38965</v>
      </c>
    </row>
    <row r="10487" spans="1:3">
      <c r="A10487" s="57" t="s">
        <v>17656</v>
      </c>
      <c r="B10487" s="57" t="s">
        <v>38966</v>
      </c>
      <c r="C10487" t="s">
        <v>38967</v>
      </c>
    </row>
    <row r="10488" spans="1:3">
      <c r="A10488" s="57" t="s">
        <v>17656</v>
      </c>
      <c r="B10488" s="57" t="s">
        <v>38968</v>
      </c>
      <c r="C10488" t="s">
        <v>38969</v>
      </c>
    </row>
    <row r="10489" spans="1:3">
      <c r="A10489" s="57" t="s">
        <v>17656</v>
      </c>
      <c r="B10489" s="57" t="s">
        <v>38970</v>
      </c>
      <c r="C10489" t="s">
        <v>38971</v>
      </c>
    </row>
    <row r="10490" spans="1:3">
      <c r="A10490" s="57" t="s">
        <v>17656</v>
      </c>
      <c r="B10490" s="57" t="s">
        <v>38972</v>
      </c>
      <c r="C10490" t="s">
        <v>38973</v>
      </c>
    </row>
    <row r="10491" spans="1:3">
      <c r="A10491" s="57" t="s">
        <v>17656</v>
      </c>
      <c r="B10491" s="57" t="s">
        <v>38974</v>
      </c>
      <c r="C10491" t="s">
        <v>38975</v>
      </c>
    </row>
    <row r="10492" spans="1:3">
      <c r="A10492" s="57" t="s">
        <v>17656</v>
      </c>
      <c r="B10492" s="57" t="s">
        <v>38976</v>
      </c>
      <c r="C10492" t="s">
        <v>38977</v>
      </c>
    </row>
    <row r="10493" spans="1:3">
      <c r="A10493" s="57" t="s">
        <v>17656</v>
      </c>
      <c r="B10493" s="57" t="s">
        <v>38978</v>
      </c>
      <c r="C10493" t="s">
        <v>38979</v>
      </c>
    </row>
    <row r="10494" spans="1:3">
      <c r="A10494" s="57" t="s">
        <v>17656</v>
      </c>
      <c r="B10494" s="57" t="s">
        <v>38980</v>
      </c>
      <c r="C10494" t="s">
        <v>38981</v>
      </c>
    </row>
    <row r="10495" spans="1:3">
      <c r="A10495" s="57" t="s">
        <v>17656</v>
      </c>
      <c r="B10495" s="57" t="s">
        <v>38982</v>
      </c>
      <c r="C10495" t="s">
        <v>38983</v>
      </c>
    </row>
    <row r="10496" spans="1:3">
      <c r="A10496" s="57" t="s">
        <v>17656</v>
      </c>
      <c r="B10496" s="57" t="s">
        <v>38984</v>
      </c>
      <c r="C10496" t="s">
        <v>38985</v>
      </c>
    </row>
    <row r="10497" spans="1:3">
      <c r="A10497" s="57" t="s">
        <v>17656</v>
      </c>
      <c r="B10497" s="57" t="s">
        <v>38986</v>
      </c>
      <c r="C10497" t="s">
        <v>38987</v>
      </c>
    </row>
    <row r="10498" spans="1:3">
      <c r="A10498" s="57" t="s">
        <v>17656</v>
      </c>
      <c r="B10498" s="57" t="s">
        <v>38988</v>
      </c>
      <c r="C10498" t="s">
        <v>38989</v>
      </c>
    </row>
    <row r="10499" spans="1:3">
      <c r="A10499" s="57" t="s">
        <v>17656</v>
      </c>
      <c r="B10499" s="57" t="s">
        <v>38990</v>
      </c>
      <c r="C10499" t="s">
        <v>38991</v>
      </c>
    </row>
    <row r="10500" spans="1:3">
      <c r="A10500" s="57" t="s">
        <v>17656</v>
      </c>
      <c r="B10500" s="57" t="s">
        <v>38992</v>
      </c>
      <c r="C10500" t="s">
        <v>38993</v>
      </c>
    </row>
    <row r="10501" spans="1:3">
      <c r="A10501" s="57" t="s">
        <v>17656</v>
      </c>
      <c r="B10501" s="57" t="s">
        <v>38994</v>
      </c>
      <c r="C10501" t="s">
        <v>38995</v>
      </c>
    </row>
    <row r="10502" spans="1:3">
      <c r="A10502" s="57" t="s">
        <v>17656</v>
      </c>
      <c r="B10502" s="57" t="s">
        <v>38996</v>
      </c>
      <c r="C10502" t="s">
        <v>38997</v>
      </c>
    </row>
    <row r="10503" spans="1:3">
      <c r="A10503" s="57" t="s">
        <v>17656</v>
      </c>
      <c r="B10503" s="57" t="s">
        <v>38998</v>
      </c>
      <c r="C10503" t="s">
        <v>38999</v>
      </c>
    </row>
    <row r="10504" spans="1:3">
      <c r="A10504" s="57" t="s">
        <v>17656</v>
      </c>
      <c r="B10504" s="57" t="s">
        <v>39000</v>
      </c>
      <c r="C10504" t="s">
        <v>39001</v>
      </c>
    </row>
    <row r="10505" spans="1:3">
      <c r="A10505" s="57" t="s">
        <v>17656</v>
      </c>
      <c r="B10505" s="57" t="s">
        <v>39002</v>
      </c>
      <c r="C10505" t="s">
        <v>39003</v>
      </c>
    </row>
    <row r="10506" spans="1:3">
      <c r="A10506" s="57" t="s">
        <v>17656</v>
      </c>
      <c r="B10506" s="57" t="s">
        <v>39004</v>
      </c>
      <c r="C10506" t="s">
        <v>39005</v>
      </c>
    </row>
    <row r="10507" spans="1:3">
      <c r="A10507" s="57" t="s">
        <v>17656</v>
      </c>
      <c r="B10507" s="57" t="s">
        <v>39006</v>
      </c>
      <c r="C10507" t="s">
        <v>39007</v>
      </c>
    </row>
    <row r="10508" spans="1:3">
      <c r="A10508" s="57" t="s">
        <v>17656</v>
      </c>
      <c r="B10508" s="57" t="s">
        <v>39008</v>
      </c>
      <c r="C10508" t="s">
        <v>39009</v>
      </c>
    </row>
    <row r="10509" spans="1:3">
      <c r="A10509" s="57" t="s">
        <v>17656</v>
      </c>
      <c r="B10509" s="57" t="s">
        <v>39010</v>
      </c>
      <c r="C10509" t="s">
        <v>39011</v>
      </c>
    </row>
    <row r="10510" spans="1:3">
      <c r="A10510" s="57" t="s">
        <v>17656</v>
      </c>
      <c r="B10510" s="57" t="s">
        <v>39012</v>
      </c>
      <c r="C10510" t="s">
        <v>39013</v>
      </c>
    </row>
    <row r="10511" spans="1:3">
      <c r="A10511" s="57" t="s">
        <v>17656</v>
      </c>
      <c r="B10511" s="57" t="s">
        <v>39014</v>
      </c>
      <c r="C10511" t="s">
        <v>39015</v>
      </c>
    </row>
    <row r="10512" spans="1:3">
      <c r="A10512" s="57" t="s">
        <v>17656</v>
      </c>
      <c r="B10512" s="57" t="s">
        <v>39016</v>
      </c>
      <c r="C10512" t="s">
        <v>39017</v>
      </c>
    </row>
    <row r="10513" spans="1:3">
      <c r="A10513" s="57" t="s">
        <v>17656</v>
      </c>
      <c r="B10513" s="57" t="s">
        <v>39018</v>
      </c>
      <c r="C10513" t="s">
        <v>39019</v>
      </c>
    </row>
    <row r="10514" spans="1:3">
      <c r="A10514" s="57" t="s">
        <v>17656</v>
      </c>
      <c r="B10514" s="57" t="s">
        <v>39020</v>
      </c>
      <c r="C10514" t="s">
        <v>39021</v>
      </c>
    </row>
    <row r="10515" spans="1:3">
      <c r="A10515" s="57" t="s">
        <v>17656</v>
      </c>
      <c r="B10515" s="57" t="s">
        <v>39022</v>
      </c>
      <c r="C10515" t="s">
        <v>39023</v>
      </c>
    </row>
    <row r="10516" spans="1:3">
      <c r="A10516" s="57" t="s">
        <v>17656</v>
      </c>
      <c r="B10516" s="57" t="s">
        <v>39024</v>
      </c>
      <c r="C10516" t="s">
        <v>39025</v>
      </c>
    </row>
    <row r="10517" spans="1:3">
      <c r="A10517" s="57" t="s">
        <v>17656</v>
      </c>
      <c r="B10517" s="57" t="s">
        <v>39026</v>
      </c>
      <c r="C10517" t="s">
        <v>39027</v>
      </c>
    </row>
    <row r="10518" spans="1:3">
      <c r="A10518" s="57" t="s">
        <v>17656</v>
      </c>
      <c r="B10518" s="57" t="s">
        <v>39028</v>
      </c>
      <c r="C10518" t="s">
        <v>39029</v>
      </c>
    </row>
    <row r="10519" spans="1:3">
      <c r="A10519" s="57" t="s">
        <v>17656</v>
      </c>
      <c r="B10519" s="57" t="s">
        <v>39030</v>
      </c>
      <c r="C10519" t="s">
        <v>39031</v>
      </c>
    </row>
    <row r="10520" spans="1:3">
      <c r="A10520" s="57" t="s">
        <v>17656</v>
      </c>
      <c r="B10520" s="57" t="s">
        <v>39032</v>
      </c>
      <c r="C10520" t="s">
        <v>39033</v>
      </c>
    </row>
    <row r="10521" spans="1:3">
      <c r="A10521" s="57" t="s">
        <v>17656</v>
      </c>
      <c r="B10521" s="57" t="s">
        <v>39034</v>
      </c>
      <c r="C10521" t="s">
        <v>39035</v>
      </c>
    </row>
    <row r="10522" spans="1:3">
      <c r="A10522" s="57" t="s">
        <v>17656</v>
      </c>
      <c r="B10522" s="57" t="s">
        <v>39036</v>
      </c>
      <c r="C10522" t="s">
        <v>39037</v>
      </c>
    </row>
    <row r="10523" spans="1:3">
      <c r="A10523" s="57" t="s">
        <v>17656</v>
      </c>
      <c r="B10523" s="57" t="s">
        <v>39038</v>
      </c>
      <c r="C10523" t="s">
        <v>39039</v>
      </c>
    </row>
    <row r="10524" spans="1:3">
      <c r="A10524" s="57" t="s">
        <v>17656</v>
      </c>
      <c r="B10524" s="57" t="s">
        <v>39040</v>
      </c>
      <c r="C10524" t="s">
        <v>39041</v>
      </c>
    </row>
    <row r="10525" spans="1:3">
      <c r="A10525" s="57" t="s">
        <v>17656</v>
      </c>
      <c r="B10525" s="57" t="s">
        <v>39042</v>
      </c>
      <c r="C10525" t="s">
        <v>39043</v>
      </c>
    </row>
    <row r="10526" spans="1:3">
      <c r="A10526" s="57" t="s">
        <v>17656</v>
      </c>
      <c r="B10526" s="57" t="s">
        <v>39044</v>
      </c>
      <c r="C10526" t="s">
        <v>39045</v>
      </c>
    </row>
    <row r="10527" spans="1:3">
      <c r="A10527" s="57" t="s">
        <v>17656</v>
      </c>
      <c r="B10527" s="57" t="s">
        <v>39046</v>
      </c>
      <c r="C10527" t="s">
        <v>39047</v>
      </c>
    </row>
    <row r="10528" spans="1:3">
      <c r="A10528" s="57" t="s">
        <v>17656</v>
      </c>
      <c r="B10528" s="57" t="s">
        <v>39048</v>
      </c>
      <c r="C10528" t="s">
        <v>39049</v>
      </c>
    </row>
    <row r="10529" spans="1:3">
      <c r="A10529" s="57" t="s">
        <v>17656</v>
      </c>
      <c r="B10529" s="57" t="s">
        <v>39050</v>
      </c>
      <c r="C10529" t="s">
        <v>39051</v>
      </c>
    </row>
    <row r="10530" spans="1:3">
      <c r="A10530" s="57" t="s">
        <v>17656</v>
      </c>
      <c r="B10530" s="57" t="s">
        <v>39052</v>
      </c>
      <c r="C10530" t="s">
        <v>39053</v>
      </c>
    </row>
    <row r="10531" spans="1:3">
      <c r="A10531" s="57" t="s">
        <v>17656</v>
      </c>
      <c r="B10531" s="57" t="s">
        <v>39054</v>
      </c>
      <c r="C10531" t="s">
        <v>39055</v>
      </c>
    </row>
    <row r="10532" spans="1:3">
      <c r="A10532" s="57" t="s">
        <v>17656</v>
      </c>
      <c r="B10532" s="57" t="s">
        <v>39056</v>
      </c>
      <c r="C10532" t="s">
        <v>39057</v>
      </c>
    </row>
    <row r="10533" spans="1:3">
      <c r="A10533" s="57" t="s">
        <v>17656</v>
      </c>
      <c r="B10533" s="57" t="s">
        <v>39058</v>
      </c>
      <c r="C10533" t="s">
        <v>39059</v>
      </c>
    </row>
    <row r="10534" spans="1:3">
      <c r="A10534" s="57" t="s">
        <v>17656</v>
      </c>
      <c r="B10534" s="57" t="s">
        <v>39060</v>
      </c>
      <c r="C10534" t="s">
        <v>39061</v>
      </c>
    </row>
    <row r="10535" spans="1:3">
      <c r="A10535" s="57" t="s">
        <v>17656</v>
      </c>
      <c r="B10535" s="57" t="s">
        <v>39062</v>
      </c>
      <c r="C10535" t="s">
        <v>39063</v>
      </c>
    </row>
    <row r="10536" spans="1:3">
      <c r="A10536" s="57" t="s">
        <v>17656</v>
      </c>
      <c r="B10536" s="57" t="s">
        <v>39064</v>
      </c>
      <c r="C10536" t="s">
        <v>39065</v>
      </c>
    </row>
    <row r="10537" spans="1:3">
      <c r="A10537" s="57" t="s">
        <v>17656</v>
      </c>
      <c r="B10537" s="57" t="s">
        <v>39066</v>
      </c>
      <c r="C10537" t="s">
        <v>39067</v>
      </c>
    </row>
    <row r="10538" spans="1:3">
      <c r="A10538" s="57" t="s">
        <v>17656</v>
      </c>
      <c r="B10538" s="57" t="s">
        <v>39068</v>
      </c>
      <c r="C10538" t="s">
        <v>39069</v>
      </c>
    </row>
    <row r="10539" spans="1:3">
      <c r="A10539" s="57" t="s">
        <v>17656</v>
      </c>
      <c r="B10539" s="57" t="s">
        <v>39070</v>
      </c>
      <c r="C10539" t="s">
        <v>39071</v>
      </c>
    </row>
    <row r="10540" spans="1:3">
      <c r="A10540" s="57" t="s">
        <v>17656</v>
      </c>
      <c r="B10540" s="57" t="s">
        <v>39072</v>
      </c>
      <c r="C10540" t="s">
        <v>39073</v>
      </c>
    </row>
    <row r="10541" spans="1:3">
      <c r="A10541" s="57" t="s">
        <v>17656</v>
      </c>
      <c r="B10541" s="57" t="s">
        <v>39074</v>
      </c>
      <c r="C10541" t="s">
        <v>39075</v>
      </c>
    </row>
    <row r="10542" spans="1:3">
      <c r="A10542" s="57" t="s">
        <v>17656</v>
      </c>
      <c r="B10542" s="57" t="s">
        <v>39076</v>
      </c>
      <c r="C10542" t="s">
        <v>39077</v>
      </c>
    </row>
    <row r="10543" spans="1:3">
      <c r="A10543" s="57" t="s">
        <v>17656</v>
      </c>
      <c r="B10543" s="57" t="s">
        <v>39078</v>
      </c>
      <c r="C10543" t="s">
        <v>39079</v>
      </c>
    </row>
    <row r="10544" spans="1:3">
      <c r="A10544" s="57" t="s">
        <v>17656</v>
      </c>
      <c r="B10544" s="57" t="s">
        <v>39080</v>
      </c>
      <c r="C10544" t="s">
        <v>39081</v>
      </c>
    </row>
    <row r="10545" spans="1:3">
      <c r="A10545" s="57" t="s">
        <v>17656</v>
      </c>
      <c r="B10545" s="57" t="s">
        <v>39082</v>
      </c>
      <c r="C10545" t="s">
        <v>39083</v>
      </c>
    </row>
    <row r="10546" spans="1:3">
      <c r="A10546" s="57" t="s">
        <v>17656</v>
      </c>
      <c r="B10546" s="57" t="s">
        <v>39084</v>
      </c>
      <c r="C10546" t="s">
        <v>39085</v>
      </c>
    </row>
    <row r="10547" spans="1:3">
      <c r="A10547" s="57" t="s">
        <v>17656</v>
      </c>
      <c r="B10547" s="57" t="s">
        <v>39086</v>
      </c>
      <c r="C10547" t="s">
        <v>39087</v>
      </c>
    </row>
    <row r="10548" spans="1:3">
      <c r="A10548" s="57" t="s">
        <v>17656</v>
      </c>
      <c r="B10548" s="57" t="s">
        <v>39088</v>
      </c>
      <c r="C10548" t="s">
        <v>39089</v>
      </c>
    </row>
    <row r="10549" spans="1:3">
      <c r="A10549" s="57" t="s">
        <v>17656</v>
      </c>
      <c r="B10549" s="57" t="s">
        <v>39090</v>
      </c>
      <c r="C10549" t="s">
        <v>39091</v>
      </c>
    </row>
    <row r="10550" spans="1:3">
      <c r="A10550" s="57" t="s">
        <v>17656</v>
      </c>
      <c r="B10550" s="57" t="s">
        <v>39092</v>
      </c>
      <c r="C10550" t="s">
        <v>39093</v>
      </c>
    </row>
    <row r="10551" spans="1:3">
      <c r="A10551" s="57" t="s">
        <v>17656</v>
      </c>
      <c r="B10551" s="57" t="s">
        <v>39094</v>
      </c>
      <c r="C10551" t="s">
        <v>39095</v>
      </c>
    </row>
    <row r="10552" spans="1:3">
      <c r="A10552" s="57" t="s">
        <v>17656</v>
      </c>
      <c r="B10552" s="57" t="s">
        <v>39096</v>
      </c>
      <c r="C10552" t="s">
        <v>39097</v>
      </c>
    </row>
    <row r="10553" spans="1:3">
      <c r="A10553" s="57" t="s">
        <v>17656</v>
      </c>
      <c r="B10553" s="57" t="s">
        <v>39098</v>
      </c>
      <c r="C10553" t="s">
        <v>39099</v>
      </c>
    </row>
    <row r="10554" spans="1:3">
      <c r="A10554" s="57" t="s">
        <v>17656</v>
      </c>
      <c r="B10554" s="57" t="s">
        <v>39100</v>
      </c>
      <c r="C10554" t="s">
        <v>39101</v>
      </c>
    </row>
    <row r="10555" spans="1:3">
      <c r="A10555" s="57" t="s">
        <v>17656</v>
      </c>
      <c r="B10555" s="57" t="s">
        <v>39102</v>
      </c>
      <c r="C10555" t="s">
        <v>39103</v>
      </c>
    </row>
    <row r="10556" spans="1:3">
      <c r="A10556" s="57" t="s">
        <v>17656</v>
      </c>
      <c r="B10556" s="57" t="s">
        <v>39104</v>
      </c>
      <c r="C10556" t="s">
        <v>39105</v>
      </c>
    </row>
    <row r="10557" spans="1:3">
      <c r="A10557" s="57" t="s">
        <v>17656</v>
      </c>
      <c r="B10557" s="57" t="s">
        <v>39106</v>
      </c>
      <c r="C10557" t="s">
        <v>39107</v>
      </c>
    </row>
    <row r="10558" spans="1:3">
      <c r="A10558" s="57" t="s">
        <v>17656</v>
      </c>
      <c r="B10558" s="57" t="s">
        <v>39108</v>
      </c>
      <c r="C10558" t="s">
        <v>39109</v>
      </c>
    </row>
    <row r="10559" spans="1:3">
      <c r="A10559" s="57" t="s">
        <v>17656</v>
      </c>
      <c r="B10559" s="57" t="s">
        <v>39110</v>
      </c>
      <c r="C10559" t="s">
        <v>39111</v>
      </c>
    </row>
    <row r="10560" spans="1:3">
      <c r="A10560" s="57" t="s">
        <v>17656</v>
      </c>
      <c r="B10560" s="57" t="s">
        <v>39112</v>
      </c>
      <c r="C10560" t="s">
        <v>39113</v>
      </c>
    </row>
    <row r="10561" spans="1:3">
      <c r="A10561" s="57" t="s">
        <v>17656</v>
      </c>
      <c r="B10561" s="57" t="s">
        <v>39114</v>
      </c>
      <c r="C10561" t="s">
        <v>39115</v>
      </c>
    </row>
    <row r="10562" spans="1:3">
      <c r="A10562" s="57" t="s">
        <v>17656</v>
      </c>
      <c r="B10562" s="57" t="s">
        <v>39116</v>
      </c>
      <c r="C10562" t="s">
        <v>39117</v>
      </c>
    </row>
    <row r="10563" spans="1:3">
      <c r="A10563" s="57" t="s">
        <v>17656</v>
      </c>
      <c r="B10563" s="57" t="s">
        <v>39118</v>
      </c>
      <c r="C10563" t="s">
        <v>39119</v>
      </c>
    </row>
    <row r="10564" spans="1:3">
      <c r="A10564" s="57" t="s">
        <v>17656</v>
      </c>
      <c r="B10564" s="57" t="s">
        <v>39120</v>
      </c>
      <c r="C10564" t="s">
        <v>39121</v>
      </c>
    </row>
    <row r="10565" spans="1:3">
      <c r="A10565" s="57" t="s">
        <v>17656</v>
      </c>
      <c r="B10565" s="57" t="s">
        <v>39122</v>
      </c>
      <c r="C10565" t="s">
        <v>39123</v>
      </c>
    </row>
    <row r="10566" spans="1:3">
      <c r="A10566" s="57" t="s">
        <v>17656</v>
      </c>
      <c r="B10566" s="57" t="s">
        <v>39124</v>
      </c>
      <c r="C10566" t="s">
        <v>39125</v>
      </c>
    </row>
    <row r="10567" spans="1:3">
      <c r="A10567" s="57" t="s">
        <v>17656</v>
      </c>
      <c r="B10567" s="57" t="s">
        <v>39126</v>
      </c>
      <c r="C10567" t="s">
        <v>39127</v>
      </c>
    </row>
    <row r="10568" spans="1:3">
      <c r="A10568" s="57" t="s">
        <v>17656</v>
      </c>
      <c r="B10568" s="57" t="s">
        <v>39128</v>
      </c>
      <c r="C10568" t="s">
        <v>39129</v>
      </c>
    </row>
    <row r="10569" spans="1:3">
      <c r="A10569" s="57" t="s">
        <v>17656</v>
      </c>
      <c r="B10569" s="57" t="s">
        <v>39130</v>
      </c>
      <c r="C10569" t="s">
        <v>39131</v>
      </c>
    </row>
    <row r="10570" spans="1:3">
      <c r="A10570" s="57" t="s">
        <v>17656</v>
      </c>
      <c r="B10570" s="57" t="s">
        <v>39132</v>
      </c>
      <c r="C10570" t="s">
        <v>39133</v>
      </c>
    </row>
    <row r="10571" spans="1:3">
      <c r="A10571" s="57" t="s">
        <v>17656</v>
      </c>
      <c r="B10571" s="57" t="s">
        <v>39134</v>
      </c>
      <c r="C10571" t="s">
        <v>39135</v>
      </c>
    </row>
    <row r="10572" spans="1:3">
      <c r="A10572" s="57" t="s">
        <v>17656</v>
      </c>
      <c r="B10572" s="57" t="s">
        <v>39136</v>
      </c>
      <c r="C10572" t="s">
        <v>39137</v>
      </c>
    </row>
    <row r="10573" spans="1:3">
      <c r="A10573" s="57" t="s">
        <v>17656</v>
      </c>
      <c r="B10573" s="57" t="s">
        <v>39138</v>
      </c>
      <c r="C10573" t="s">
        <v>39139</v>
      </c>
    </row>
    <row r="10574" spans="1:3">
      <c r="A10574" s="57" t="s">
        <v>17656</v>
      </c>
      <c r="B10574" s="57" t="s">
        <v>39140</v>
      </c>
      <c r="C10574" t="s">
        <v>39141</v>
      </c>
    </row>
    <row r="10575" spans="1:3">
      <c r="A10575" s="57" t="s">
        <v>17656</v>
      </c>
      <c r="B10575" s="57" t="s">
        <v>39142</v>
      </c>
      <c r="C10575" t="s">
        <v>39143</v>
      </c>
    </row>
    <row r="10576" spans="1:3">
      <c r="A10576" s="57" t="s">
        <v>17656</v>
      </c>
      <c r="B10576" s="57" t="s">
        <v>39144</v>
      </c>
      <c r="C10576" t="s">
        <v>39145</v>
      </c>
    </row>
    <row r="10577" spans="1:3">
      <c r="A10577" s="57" t="s">
        <v>17656</v>
      </c>
      <c r="B10577" s="57" t="s">
        <v>39146</v>
      </c>
      <c r="C10577" t="s">
        <v>39147</v>
      </c>
    </row>
    <row r="10578" spans="1:3">
      <c r="A10578" s="57" t="s">
        <v>17656</v>
      </c>
      <c r="B10578" s="57" t="s">
        <v>39148</v>
      </c>
      <c r="C10578" t="s">
        <v>39149</v>
      </c>
    </row>
    <row r="10579" spans="1:3">
      <c r="A10579" s="57" t="s">
        <v>17656</v>
      </c>
      <c r="B10579" s="57" t="s">
        <v>39150</v>
      </c>
      <c r="C10579" t="s">
        <v>39151</v>
      </c>
    </row>
    <row r="10580" spans="1:3">
      <c r="A10580" s="57" t="s">
        <v>17656</v>
      </c>
      <c r="B10580" s="57" t="s">
        <v>39152</v>
      </c>
      <c r="C10580" t="s">
        <v>39153</v>
      </c>
    </row>
    <row r="10581" spans="1:3">
      <c r="A10581" s="57" t="s">
        <v>17656</v>
      </c>
      <c r="B10581" s="57" t="s">
        <v>39154</v>
      </c>
      <c r="C10581" t="s">
        <v>39155</v>
      </c>
    </row>
    <row r="10582" spans="1:3">
      <c r="A10582" s="57" t="s">
        <v>17656</v>
      </c>
      <c r="B10582" s="57" t="s">
        <v>39156</v>
      </c>
      <c r="C10582" t="s">
        <v>39157</v>
      </c>
    </row>
    <row r="10583" spans="1:3">
      <c r="A10583" s="57" t="s">
        <v>17656</v>
      </c>
      <c r="B10583" s="57" t="s">
        <v>39158</v>
      </c>
      <c r="C10583" t="s">
        <v>39159</v>
      </c>
    </row>
    <row r="10584" spans="1:3">
      <c r="A10584" s="57" t="s">
        <v>17656</v>
      </c>
      <c r="B10584" s="57" t="s">
        <v>39160</v>
      </c>
      <c r="C10584" t="s">
        <v>39161</v>
      </c>
    </row>
    <row r="10585" spans="1:3">
      <c r="A10585" s="57" t="s">
        <v>17656</v>
      </c>
      <c r="B10585" s="57" t="s">
        <v>39162</v>
      </c>
      <c r="C10585" t="s">
        <v>39163</v>
      </c>
    </row>
    <row r="10586" spans="1:3">
      <c r="A10586" s="57" t="s">
        <v>17656</v>
      </c>
      <c r="B10586" s="57" t="s">
        <v>39164</v>
      </c>
      <c r="C10586" t="s">
        <v>39165</v>
      </c>
    </row>
    <row r="10587" spans="1:3">
      <c r="A10587" s="57" t="s">
        <v>17656</v>
      </c>
      <c r="B10587" s="57" t="s">
        <v>39166</v>
      </c>
      <c r="C10587" t="s">
        <v>39167</v>
      </c>
    </row>
    <row r="10588" spans="1:3">
      <c r="A10588" s="57" t="s">
        <v>17656</v>
      </c>
      <c r="B10588" s="57" t="s">
        <v>39168</v>
      </c>
      <c r="C10588" t="s">
        <v>39169</v>
      </c>
    </row>
    <row r="10589" spans="1:3">
      <c r="A10589" s="57" t="s">
        <v>17656</v>
      </c>
      <c r="B10589" s="57" t="s">
        <v>39170</v>
      </c>
      <c r="C10589" t="s">
        <v>39171</v>
      </c>
    </row>
    <row r="10590" spans="1:3">
      <c r="A10590" s="57" t="s">
        <v>17656</v>
      </c>
      <c r="B10590" s="57" t="s">
        <v>39172</v>
      </c>
      <c r="C10590" t="s">
        <v>39173</v>
      </c>
    </row>
    <row r="10591" spans="1:3">
      <c r="A10591" s="57" t="s">
        <v>17656</v>
      </c>
      <c r="B10591" s="57" t="s">
        <v>39174</v>
      </c>
      <c r="C10591" t="s">
        <v>39175</v>
      </c>
    </row>
    <row r="10592" spans="1:3">
      <c r="A10592" s="57" t="s">
        <v>17656</v>
      </c>
      <c r="B10592" s="57" t="s">
        <v>39176</v>
      </c>
      <c r="C10592" t="s">
        <v>39177</v>
      </c>
    </row>
    <row r="10593" spans="1:3">
      <c r="A10593" s="57" t="s">
        <v>17656</v>
      </c>
      <c r="B10593" s="57" t="s">
        <v>39178</v>
      </c>
      <c r="C10593" t="s">
        <v>39179</v>
      </c>
    </row>
    <row r="10594" spans="1:3">
      <c r="A10594" s="57" t="s">
        <v>17656</v>
      </c>
      <c r="B10594" s="57" t="s">
        <v>39180</v>
      </c>
      <c r="C10594" t="s">
        <v>39181</v>
      </c>
    </row>
    <row r="10595" spans="1:3">
      <c r="A10595" s="57" t="s">
        <v>17656</v>
      </c>
      <c r="B10595" s="57" t="s">
        <v>39182</v>
      </c>
      <c r="C10595" t="s">
        <v>39183</v>
      </c>
    </row>
    <row r="10596" spans="1:3">
      <c r="A10596" s="57" t="s">
        <v>17656</v>
      </c>
      <c r="B10596" s="57" t="s">
        <v>39184</v>
      </c>
      <c r="C10596" t="s">
        <v>39185</v>
      </c>
    </row>
    <row r="10597" spans="1:3">
      <c r="A10597" s="57" t="s">
        <v>17656</v>
      </c>
      <c r="B10597" s="57" t="s">
        <v>39186</v>
      </c>
      <c r="C10597" t="s">
        <v>39187</v>
      </c>
    </row>
    <row r="10598" spans="1:3">
      <c r="A10598" s="57" t="s">
        <v>17656</v>
      </c>
      <c r="B10598" s="57" t="s">
        <v>39188</v>
      </c>
      <c r="C10598" t="s">
        <v>39189</v>
      </c>
    </row>
    <row r="10599" spans="1:3">
      <c r="A10599" s="57" t="s">
        <v>17656</v>
      </c>
      <c r="B10599" s="57" t="s">
        <v>39190</v>
      </c>
      <c r="C10599" t="s">
        <v>39191</v>
      </c>
    </row>
    <row r="10600" spans="1:3">
      <c r="A10600" s="57" t="s">
        <v>17656</v>
      </c>
      <c r="B10600" s="57" t="s">
        <v>39192</v>
      </c>
      <c r="C10600" t="s">
        <v>39193</v>
      </c>
    </row>
    <row r="10601" spans="1:3">
      <c r="A10601" s="57" t="s">
        <v>17656</v>
      </c>
      <c r="B10601" s="57" t="s">
        <v>39194</v>
      </c>
      <c r="C10601" t="s">
        <v>39195</v>
      </c>
    </row>
    <row r="10602" spans="1:3">
      <c r="A10602" s="57" t="s">
        <v>17656</v>
      </c>
      <c r="B10602" s="57" t="s">
        <v>39196</v>
      </c>
      <c r="C10602" t="s">
        <v>39197</v>
      </c>
    </row>
    <row r="10603" spans="1:3">
      <c r="A10603" s="57" t="s">
        <v>17656</v>
      </c>
      <c r="B10603" s="57" t="s">
        <v>39198</v>
      </c>
      <c r="C10603" t="s">
        <v>39199</v>
      </c>
    </row>
    <row r="10604" spans="1:3">
      <c r="A10604" s="57" t="s">
        <v>17656</v>
      </c>
      <c r="B10604" s="57" t="s">
        <v>39200</v>
      </c>
      <c r="C10604" t="s">
        <v>39201</v>
      </c>
    </row>
    <row r="10605" spans="1:3">
      <c r="A10605" s="57" t="s">
        <v>17656</v>
      </c>
      <c r="B10605" s="57" t="s">
        <v>39202</v>
      </c>
      <c r="C10605" t="s">
        <v>39203</v>
      </c>
    </row>
    <row r="10606" spans="1:3">
      <c r="A10606" s="57" t="s">
        <v>17656</v>
      </c>
      <c r="B10606" s="57" t="s">
        <v>39204</v>
      </c>
      <c r="C10606" t="s">
        <v>39205</v>
      </c>
    </row>
    <row r="10607" spans="1:3">
      <c r="A10607" s="57" t="s">
        <v>17656</v>
      </c>
      <c r="B10607" s="57" t="s">
        <v>39206</v>
      </c>
      <c r="C10607" t="s">
        <v>39207</v>
      </c>
    </row>
    <row r="10608" spans="1:3">
      <c r="A10608" s="57" t="s">
        <v>17656</v>
      </c>
      <c r="B10608" s="57" t="s">
        <v>39208</v>
      </c>
      <c r="C10608" t="s">
        <v>39209</v>
      </c>
    </row>
    <row r="10609" spans="1:3">
      <c r="A10609" s="57" t="s">
        <v>17656</v>
      </c>
      <c r="B10609" s="57" t="s">
        <v>39210</v>
      </c>
      <c r="C10609" t="s">
        <v>39211</v>
      </c>
    </row>
    <row r="10610" spans="1:3">
      <c r="A10610" s="57" t="s">
        <v>17950</v>
      </c>
      <c r="B10610" s="57" t="s">
        <v>39212</v>
      </c>
      <c r="C10610" t="s">
        <v>39213</v>
      </c>
    </row>
    <row r="10611" spans="1:3">
      <c r="A10611" s="57" t="s">
        <v>17950</v>
      </c>
      <c r="B10611" s="57" t="s">
        <v>39214</v>
      </c>
      <c r="C10611" t="s">
        <v>39215</v>
      </c>
    </row>
    <row r="10612" spans="1:3">
      <c r="A10612" s="57" t="s">
        <v>17950</v>
      </c>
      <c r="B10612" s="57" t="s">
        <v>39216</v>
      </c>
      <c r="C10612" t="s">
        <v>39217</v>
      </c>
    </row>
    <row r="10613" spans="1:3">
      <c r="A10613" s="57" t="s">
        <v>17950</v>
      </c>
      <c r="B10613" s="57" t="s">
        <v>39218</v>
      </c>
      <c r="C10613" t="s">
        <v>39219</v>
      </c>
    </row>
    <row r="10614" spans="1:3">
      <c r="A10614" s="57" t="s">
        <v>17950</v>
      </c>
      <c r="B10614" s="57" t="s">
        <v>39220</v>
      </c>
      <c r="C10614" t="s">
        <v>39221</v>
      </c>
    </row>
    <row r="10615" spans="1:3">
      <c r="A10615" s="57" t="s">
        <v>17950</v>
      </c>
      <c r="B10615" s="57" t="s">
        <v>39222</v>
      </c>
      <c r="C10615" t="s">
        <v>39223</v>
      </c>
    </row>
    <row r="10616" spans="1:3">
      <c r="A10616" s="57" t="s">
        <v>17950</v>
      </c>
      <c r="B10616" s="57" t="s">
        <v>39224</v>
      </c>
      <c r="C10616" t="s">
        <v>39225</v>
      </c>
    </row>
    <row r="10617" spans="1:3">
      <c r="A10617" s="57" t="s">
        <v>17950</v>
      </c>
      <c r="B10617" s="57" t="s">
        <v>39226</v>
      </c>
      <c r="C10617" t="s">
        <v>39227</v>
      </c>
    </row>
    <row r="10618" spans="1:3">
      <c r="A10618" s="57" t="s">
        <v>17950</v>
      </c>
      <c r="B10618" s="57" t="s">
        <v>39228</v>
      </c>
      <c r="C10618" t="s">
        <v>39229</v>
      </c>
    </row>
    <row r="10619" spans="1:3">
      <c r="A10619" s="57" t="s">
        <v>17950</v>
      </c>
      <c r="B10619" s="57" t="s">
        <v>39230</v>
      </c>
      <c r="C10619" t="s">
        <v>39231</v>
      </c>
    </row>
    <row r="10620" spans="1:3">
      <c r="A10620" s="57" t="s">
        <v>17950</v>
      </c>
      <c r="B10620" s="57" t="s">
        <v>39232</v>
      </c>
      <c r="C10620" t="s">
        <v>39233</v>
      </c>
    </row>
    <row r="10621" spans="1:3">
      <c r="A10621" s="57" t="s">
        <v>17950</v>
      </c>
      <c r="B10621" s="57" t="s">
        <v>39234</v>
      </c>
      <c r="C10621" t="s">
        <v>39235</v>
      </c>
    </row>
    <row r="10622" spans="1:3">
      <c r="A10622" s="57" t="s">
        <v>17950</v>
      </c>
      <c r="B10622" s="57" t="s">
        <v>39236</v>
      </c>
      <c r="C10622" t="s">
        <v>39237</v>
      </c>
    </row>
    <row r="10623" spans="1:3">
      <c r="A10623" s="57" t="s">
        <v>17950</v>
      </c>
      <c r="B10623" s="57" t="s">
        <v>39238</v>
      </c>
      <c r="C10623" t="s">
        <v>39239</v>
      </c>
    </row>
    <row r="10624" spans="1:3">
      <c r="A10624" s="57" t="s">
        <v>17950</v>
      </c>
      <c r="B10624" s="57" t="s">
        <v>39240</v>
      </c>
      <c r="C10624" t="s">
        <v>25387</v>
      </c>
    </row>
    <row r="10625" spans="1:3">
      <c r="A10625" s="57" t="s">
        <v>17950</v>
      </c>
      <c r="B10625" s="57" t="s">
        <v>39241</v>
      </c>
      <c r="C10625" t="s">
        <v>39242</v>
      </c>
    </row>
    <row r="10626" spans="1:3">
      <c r="A10626" s="57" t="s">
        <v>17950</v>
      </c>
      <c r="B10626" s="57" t="s">
        <v>39243</v>
      </c>
      <c r="C10626" t="s">
        <v>24977</v>
      </c>
    </row>
    <row r="10627" spans="1:3">
      <c r="A10627" s="57" t="s">
        <v>17950</v>
      </c>
      <c r="B10627" s="57" t="s">
        <v>39244</v>
      </c>
      <c r="C10627" t="s">
        <v>39245</v>
      </c>
    </row>
    <row r="10628" spans="1:3">
      <c r="A10628" s="57" t="s">
        <v>17950</v>
      </c>
      <c r="B10628" s="57" t="s">
        <v>39246</v>
      </c>
      <c r="C10628" t="s">
        <v>39247</v>
      </c>
    </row>
    <row r="10629" spans="1:3">
      <c r="A10629" s="57" t="s">
        <v>17950</v>
      </c>
      <c r="B10629" s="57" t="s">
        <v>39248</v>
      </c>
      <c r="C10629" t="s">
        <v>39249</v>
      </c>
    </row>
    <row r="10630" spans="1:3">
      <c r="A10630" s="57" t="s">
        <v>17950</v>
      </c>
      <c r="B10630" s="57" t="s">
        <v>39250</v>
      </c>
      <c r="C10630" t="s">
        <v>39251</v>
      </c>
    </row>
    <row r="10631" spans="1:3">
      <c r="A10631" s="57" t="s">
        <v>17950</v>
      </c>
      <c r="B10631" s="57" t="s">
        <v>39252</v>
      </c>
      <c r="C10631" t="s">
        <v>39253</v>
      </c>
    </row>
    <row r="10632" spans="1:3">
      <c r="A10632" s="57" t="s">
        <v>17950</v>
      </c>
      <c r="B10632" s="57" t="s">
        <v>39254</v>
      </c>
      <c r="C10632" t="s">
        <v>39255</v>
      </c>
    </row>
    <row r="10633" spans="1:3">
      <c r="A10633" s="57" t="s">
        <v>17950</v>
      </c>
      <c r="B10633" s="57" t="s">
        <v>39256</v>
      </c>
      <c r="C10633" t="s">
        <v>39257</v>
      </c>
    </row>
    <row r="10634" spans="1:3">
      <c r="A10634" s="57" t="s">
        <v>17950</v>
      </c>
      <c r="B10634" s="57" t="s">
        <v>39258</v>
      </c>
      <c r="C10634" t="s">
        <v>39259</v>
      </c>
    </row>
    <row r="10635" spans="1:3">
      <c r="A10635" s="57" t="s">
        <v>17950</v>
      </c>
      <c r="B10635" s="57" t="s">
        <v>39260</v>
      </c>
      <c r="C10635" t="s">
        <v>39261</v>
      </c>
    </row>
    <row r="10636" spans="1:3">
      <c r="A10636" s="57" t="s">
        <v>17950</v>
      </c>
      <c r="B10636" s="57" t="s">
        <v>39262</v>
      </c>
      <c r="C10636" t="s">
        <v>39263</v>
      </c>
    </row>
    <row r="10637" spans="1:3">
      <c r="A10637" s="57" t="s">
        <v>17950</v>
      </c>
      <c r="B10637" s="57" t="s">
        <v>39264</v>
      </c>
      <c r="C10637" t="s">
        <v>39265</v>
      </c>
    </row>
    <row r="10638" spans="1:3">
      <c r="A10638" s="57" t="s">
        <v>17950</v>
      </c>
      <c r="B10638" s="57" t="s">
        <v>39266</v>
      </c>
      <c r="C10638" t="s">
        <v>39267</v>
      </c>
    </row>
    <row r="10639" spans="1:3">
      <c r="A10639" s="57" t="s">
        <v>17950</v>
      </c>
      <c r="B10639" s="57" t="s">
        <v>39268</v>
      </c>
      <c r="C10639" t="s">
        <v>39269</v>
      </c>
    </row>
    <row r="10640" spans="1:3">
      <c r="A10640" s="57" t="s">
        <v>17950</v>
      </c>
      <c r="B10640" s="57" t="s">
        <v>39270</v>
      </c>
      <c r="C10640" t="s">
        <v>39271</v>
      </c>
    </row>
    <row r="10641" spans="1:3">
      <c r="A10641" s="57" t="s">
        <v>17950</v>
      </c>
      <c r="B10641" s="57" t="s">
        <v>39272</v>
      </c>
      <c r="C10641" t="s">
        <v>39273</v>
      </c>
    </row>
    <row r="10642" spans="1:3">
      <c r="A10642" s="57" t="s">
        <v>17950</v>
      </c>
      <c r="B10642" s="57" t="s">
        <v>39274</v>
      </c>
      <c r="C10642" t="s">
        <v>39275</v>
      </c>
    </row>
    <row r="10643" spans="1:3">
      <c r="A10643" s="57" t="s">
        <v>17950</v>
      </c>
      <c r="B10643" s="57" t="s">
        <v>39276</v>
      </c>
      <c r="C10643" t="s">
        <v>39277</v>
      </c>
    </row>
    <row r="10644" spans="1:3">
      <c r="A10644" s="57" t="s">
        <v>17950</v>
      </c>
      <c r="B10644" s="57" t="s">
        <v>39278</v>
      </c>
      <c r="C10644" t="s">
        <v>39279</v>
      </c>
    </row>
    <row r="10645" spans="1:3">
      <c r="A10645" s="57" t="s">
        <v>17950</v>
      </c>
      <c r="B10645" s="57" t="s">
        <v>39280</v>
      </c>
      <c r="C10645" t="s">
        <v>39281</v>
      </c>
    </row>
    <row r="10646" spans="1:3">
      <c r="A10646" s="57" t="s">
        <v>17950</v>
      </c>
      <c r="B10646" s="57" t="s">
        <v>39282</v>
      </c>
      <c r="C10646" t="s">
        <v>39283</v>
      </c>
    </row>
    <row r="10647" spans="1:3">
      <c r="A10647" s="57" t="s">
        <v>17950</v>
      </c>
      <c r="B10647" s="57" t="s">
        <v>39284</v>
      </c>
      <c r="C10647" t="s">
        <v>39285</v>
      </c>
    </row>
    <row r="10648" spans="1:3">
      <c r="A10648" s="57" t="s">
        <v>17950</v>
      </c>
      <c r="B10648" s="57" t="s">
        <v>39286</v>
      </c>
      <c r="C10648" t="s">
        <v>39287</v>
      </c>
    </row>
    <row r="10649" spans="1:3">
      <c r="A10649" s="57" t="s">
        <v>17950</v>
      </c>
      <c r="B10649" s="57" t="s">
        <v>39288</v>
      </c>
      <c r="C10649" t="s">
        <v>37342</v>
      </c>
    </row>
    <row r="10650" spans="1:3">
      <c r="A10650" s="57" t="s">
        <v>17950</v>
      </c>
      <c r="B10650" s="57" t="s">
        <v>39289</v>
      </c>
      <c r="C10650" t="s">
        <v>39290</v>
      </c>
    </row>
    <row r="10651" spans="1:3">
      <c r="A10651" s="57" t="s">
        <v>17950</v>
      </c>
      <c r="B10651" s="57" t="s">
        <v>39291</v>
      </c>
      <c r="C10651" t="s">
        <v>39292</v>
      </c>
    </row>
    <row r="10652" spans="1:3">
      <c r="A10652" s="57" t="s">
        <v>17950</v>
      </c>
      <c r="B10652" s="57" t="s">
        <v>39293</v>
      </c>
      <c r="C10652" t="s">
        <v>39294</v>
      </c>
    </row>
    <row r="10653" spans="1:3">
      <c r="A10653" s="57" t="s">
        <v>17950</v>
      </c>
      <c r="B10653" s="57" t="s">
        <v>39295</v>
      </c>
      <c r="C10653" t="s">
        <v>39296</v>
      </c>
    </row>
    <row r="10654" spans="1:3">
      <c r="A10654" s="57" t="s">
        <v>17950</v>
      </c>
      <c r="B10654" s="57" t="s">
        <v>39297</v>
      </c>
      <c r="C10654" t="s">
        <v>39298</v>
      </c>
    </row>
    <row r="10655" spans="1:3">
      <c r="A10655" s="57" t="s">
        <v>17950</v>
      </c>
      <c r="B10655" s="57" t="s">
        <v>39299</v>
      </c>
      <c r="C10655" t="s">
        <v>39300</v>
      </c>
    </row>
    <row r="10656" spans="1:3">
      <c r="A10656" s="57" t="s">
        <v>17950</v>
      </c>
      <c r="B10656" s="57" t="s">
        <v>39301</v>
      </c>
      <c r="C10656" t="s">
        <v>39302</v>
      </c>
    </row>
    <row r="10657" spans="1:3">
      <c r="A10657" s="57" t="s">
        <v>17950</v>
      </c>
      <c r="B10657" s="57" t="s">
        <v>39303</v>
      </c>
      <c r="C10657" t="s">
        <v>39304</v>
      </c>
    </row>
    <row r="10658" spans="1:3">
      <c r="A10658" s="57" t="s">
        <v>17950</v>
      </c>
      <c r="B10658" s="57" t="s">
        <v>39305</v>
      </c>
      <c r="C10658" t="s">
        <v>39306</v>
      </c>
    </row>
    <row r="10659" spans="1:3">
      <c r="A10659" s="57" t="s">
        <v>17950</v>
      </c>
      <c r="B10659" s="57" t="s">
        <v>39307</v>
      </c>
      <c r="C10659" t="s">
        <v>39308</v>
      </c>
    </row>
    <row r="10660" spans="1:3">
      <c r="A10660" s="57" t="s">
        <v>17950</v>
      </c>
      <c r="B10660" s="57" t="s">
        <v>39309</v>
      </c>
      <c r="C10660" t="s">
        <v>39310</v>
      </c>
    </row>
    <row r="10661" spans="1:3">
      <c r="A10661" s="57" t="s">
        <v>17950</v>
      </c>
      <c r="B10661" s="57" t="s">
        <v>39311</v>
      </c>
      <c r="C10661" t="s">
        <v>39312</v>
      </c>
    </row>
    <row r="10662" spans="1:3">
      <c r="A10662" s="57" t="s">
        <v>17950</v>
      </c>
      <c r="B10662" s="57" t="s">
        <v>39313</v>
      </c>
      <c r="C10662" t="s">
        <v>32427</v>
      </c>
    </row>
    <row r="10663" spans="1:3">
      <c r="A10663" s="57" t="s">
        <v>17950</v>
      </c>
      <c r="B10663" s="57" t="s">
        <v>39314</v>
      </c>
      <c r="C10663" t="s">
        <v>35856</v>
      </c>
    </row>
    <row r="10664" spans="1:3">
      <c r="A10664" s="57" t="s">
        <v>17950</v>
      </c>
      <c r="B10664" s="57" t="s">
        <v>39315</v>
      </c>
      <c r="C10664" t="s">
        <v>33561</v>
      </c>
    </row>
    <row r="10665" spans="1:3">
      <c r="A10665" s="57" t="s">
        <v>17950</v>
      </c>
      <c r="B10665" s="57" t="s">
        <v>39316</v>
      </c>
      <c r="C10665" t="s">
        <v>39317</v>
      </c>
    </row>
    <row r="10666" spans="1:3">
      <c r="A10666" s="57" t="s">
        <v>17950</v>
      </c>
      <c r="B10666" s="57" t="s">
        <v>39318</v>
      </c>
      <c r="C10666" t="s">
        <v>39319</v>
      </c>
    </row>
    <row r="10667" spans="1:3">
      <c r="A10667" s="57" t="s">
        <v>17950</v>
      </c>
      <c r="B10667" s="57" t="s">
        <v>39320</v>
      </c>
      <c r="C10667" t="s">
        <v>39321</v>
      </c>
    </row>
    <row r="10668" spans="1:3">
      <c r="A10668" s="57" t="s">
        <v>17950</v>
      </c>
      <c r="B10668" s="57" t="s">
        <v>39322</v>
      </c>
      <c r="C10668" t="s">
        <v>22140</v>
      </c>
    </row>
    <row r="10669" spans="1:3">
      <c r="A10669" s="57" t="s">
        <v>17950</v>
      </c>
      <c r="B10669" s="57" t="s">
        <v>39323</v>
      </c>
      <c r="C10669" t="s">
        <v>39324</v>
      </c>
    </row>
    <row r="10670" spans="1:3">
      <c r="A10670" s="57" t="s">
        <v>17950</v>
      </c>
      <c r="B10670" s="57" t="s">
        <v>39325</v>
      </c>
      <c r="C10670" t="s">
        <v>22255</v>
      </c>
    </row>
    <row r="10671" spans="1:3">
      <c r="A10671" s="57" t="s">
        <v>17950</v>
      </c>
      <c r="B10671" s="57" t="s">
        <v>39326</v>
      </c>
      <c r="C10671" t="s">
        <v>38156</v>
      </c>
    </row>
    <row r="10672" spans="1:3">
      <c r="A10672" s="57" t="s">
        <v>17950</v>
      </c>
      <c r="B10672" s="57" t="s">
        <v>39327</v>
      </c>
      <c r="C10672" t="s">
        <v>39328</v>
      </c>
    </row>
    <row r="10673" spans="1:3">
      <c r="A10673" s="57" t="s">
        <v>17950</v>
      </c>
      <c r="B10673" s="57" t="s">
        <v>39329</v>
      </c>
      <c r="C10673" t="s">
        <v>39330</v>
      </c>
    </row>
    <row r="10674" spans="1:3">
      <c r="A10674" s="57" t="s">
        <v>17950</v>
      </c>
      <c r="B10674" s="57" t="s">
        <v>39331</v>
      </c>
      <c r="C10674" t="s">
        <v>35840</v>
      </c>
    </row>
    <row r="10675" spans="1:3">
      <c r="A10675" s="57" t="s">
        <v>17950</v>
      </c>
      <c r="B10675" s="57" t="s">
        <v>39332</v>
      </c>
      <c r="C10675" t="s">
        <v>39333</v>
      </c>
    </row>
    <row r="10676" spans="1:3">
      <c r="A10676" s="57" t="s">
        <v>17950</v>
      </c>
      <c r="B10676" s="57" t="s">
        <v>39334</v>
      </c>
      <c r="C10676" t="s">
        <v>39335</v>
      </c>
    </row>
    <row r="10677" spans="1:3">
      <c r="A10677" s="57" t="s">
        <v>17950</v>
      </c>
      <c r="B10677" s="57" t="s">
        <v>39336</v>
      </c>
      <c r="C10677" t="s">
        <v>39337</v>
      </c>
    </row>
    <row r="10678" spans="1:3">
      <c r="A10678" s="57" t="s">
        <v>17950</v>
      </c>
      <c r="B10678" s="57" t="s">
        <v>39338</v>
      </c>
      <c r="C10678" t="s">
        <v>39339</v>
      </c>
    </row>
    <row r="10679" spans="1:3">
      <c r="A10679" s="57" t="s">
        <v>17950</v>
      </c>
      <c r="B10679" s="57" t="s">
        <v>39340</v>
      </c>
      <c r="C10679" t="s">
        <v>21972</v>
      </c>
    </row>
    <row r="10680" spans="1:3">
      <c r="A10680" s="57" t="s">
        <v>17950</v>
      </c>
      <c r="B10680" s="57" t="s">
        <v>39341</v>
      </c>
      <c r="C10680" t="s">
        <v>24977</v>
      </c>
    </row>
    <row r="10681" spans="1:3">
      <c r="A10681" s="57" t="s">
        <v>17950</v>
      </c>
      <c r="B10681" s="57" t="s">
        <v>39342</v>
      </c>
      <c r="C10681" t="s">
        <v>26823</v>
      </c>
    </row>
    <row r="10682" spans="1:3">
      <c r="A10682" s="57" t="s">
        <v>17950</v>
      </c>
      <c r="B10682" s="57" t="s">
        <v>39343</v>
      </c>
      <c r="C10682" t="s">
        <v>39344</v>
      </c>
    </row>
    <row r="10683" spans="1:3">
      <c r="A10683" s="57" t="s">
        <v>17950</v>
      </c>
      <c r="B10683" s="57" t="s">
        <v>39345</v>
      </c>
      <c r="C10683" t="s">
        <v>39346</v>
      </c>
    </row>
    <row r="10684" spans="1:3">
      <c r="A10684" s="57" t="s">
        <v>17950</v>
      </c>
      <c r="B10684" s="57" t="s">
        <v>39347</v>
      </c>
      <c r="C10684" t="s">
        <v>39348</v>
      </c>
    </row>
    <row r="10685" spans="1:3">
      <c r="A10685" s="57" t="s">
        <v>17950</v>
      </c>
      <c r="B10685" s="57" t="s">
        <v>39349</v>
      </c>
      <c r="C10685" t="s">
        <v>39350</v>
      </c>
    </row>
    <row r="10686" spans="1:3">
      <c r="A10686" s="57" t="s">
        <v>17950</v>
      </c>
      <c r="B10686" s="57" t="s">
        <v>39351</v>
      </c>
      <c r="C10686" t="s">
        <v>39352</v>
      </c>
    </row>
    <row r="10687" spans="1:3">
      <c r="A10687" s="57" t="s">
        <v>17950</v>
      </c>
      <c r="B10687" s="57" t="s">
        <v>39353</v>
      </c>
      <c r="C10687" t="s">
        <v>21974</v>
      </c>
    </row>
    <row r="10688" spans="1:3">
      <c r="A10688" s="57" t="s">
        <v>17950</v>
      </c>
      <c r="B10688" s="57" t="s">
        <v>39354</v>
      </c>
      <c r="C10688" t="s">
        <v>26445</v>
      </c>
    </row>
    <row r="10689" spans="1:3">
      <c r="A10689" s="57" t="s">
        <v>17950</v>
      </c>
      <c r="B10689" s="57" t="s">
        <v>39355</v>
      </c>
      <c r="C10689" t="s">
        <v>37090</v>
      </c>
    </row>
    <row r="10690" spans="1:3">
      <c r="A10690" s="57" t="s">
        <v>17950</v>
      </c>
      <c r="B10690" s="57" t="s">
        <v>39356</v>
      </c>
      <c r="C10690" t="s">
        <v>36906</v>
      </c>
    </row>
    <row r="10691" spans="1:3">
      <c r="A10691" s="57" t="s">
        <v>17950</v>
      </c>
      <c r="B10691" s="57" t="s">
        <v>39357</v>
      </c>
      <c r="C10691" t="s">
        <v>25116</v>
      </c>
    </row>
    <row r="10692" spans="1:3">
      <c r="A10692" s="57" t="s">
        <v>17950</v>
      </c>
      <c r="B10692" s="57" t="s">
        <v>39358</v>
      </c>
      <c r="C10692" t="s">
        <v>39359</v>
      </c>
    </row>
    <row r="10693" spans="1:3">
      <c r="A10693" s="57" t="s">
        <v>17950</v>
      </c>
      <c r="B10693" s="57" t="s">
        <v>39360</v>
      </c>
      <c r="C10693" t="s">
        <v>24344</v>
      </c>
    </row>
    <row r="10694" spans="1:3">
      <c r="A10694" s="57" t="s">
        <v>17950</v>
      </c>
      <c r="B10694" s="57" t="s">
        <v>39361</v>
      </c>
      <c r="C10694" t="s">
        <v>39362</v>
      </c>
    </row>
    <row r="10695" spans="1:3">
      <c r="A10695" s="57" t="s">
        <v>17950</v>
      </c>
      <c r="B10695" s="57" t="s">
        <v>39363</v>
      </c>
      <c r="C10695" t="s">
        <v>39364</v>
      </c>
    </row>
    <row r="10696" spans="1:3">
      <c r="A10696" s="57" t="s">
        <v>17950</v>
      </c>
      <c r="B10696" s="57" t="s">
        <v>39365</v>
      </c>
      <c r="C10696" t="s">
        <v>39366</v>
      </c>
    </row>
    <row r="10697" spans="1:3">
      <c r="A10697" s="57" t="s">
        <v>17950</v>
      </c>
      <c r="B10697" s="57" t="s">
        <v>39367</v>
      </c>
      <c r="C10697" t="s">
        <v>37447</v>
      </c>
    </row>
    <row r="10698" spans="1:3">
      <c r="A10698" s="57" t="s">
        <v>17950</v>
      </c>
      <c r="B10698" s="57" t="s">
        <v>39368</v>
      </c>
      <c r="C10698" t="s">
        <v>39369</v>
      </c>
    </row>
    <row r="10699" spans="1:3">
      <c r="A10699" s="57" t="s">
        <v>17950</v>
      </c>
      <c r="B10699" s="57" t="s">
        <v>39370</v>
      </c>
      <c r="C10699" t="s">
        <v>39371</v>
      </c>
    </row>
    <row r="10700" spans="1:3">
      <c r="A10700" s="57" t="s">
        <v>17950</v>
      </c>
      <c r="B10700" s="57" t="s">
        <v>39372</v>
      </c>
      <c r="C10700" t="s">
        <v>39373</v>
      </c>
    </row>
    <row r="10701" spans="1:3">
      <c r="A10701" s="57" t="s">
        <v>17950</v>
      </c>
      <c r="B10701" s="57" t="s">
        <v>39374</v>
      </c>
      <c r="C10701" t="s">
        <v>39375</v>
      </c>
    </row>
    <row r="10702" spans="1:3">
      <c r="A10702" s="57" t="s">
        <v>17950</v>
      </c>
      <c r="B10702" s="57" t="s">
        <v>39376</v>
      </c>
      <c r="C10702" t="s">
        <v>21048</v>
      </c>
    </row>
    <row r="10703" spans="1:3">
      <c r="A10703" s="57" t="s">
        <v>17950</v>
      </c>
      <c r="B10703" s="57" t="s">
        <v>39377</v>
      </c>
      <c r="C10703" t="s">
        <v>39378</v>
      </c>
    </row>
    <row r="10704" spans="1:3">
      <c r="A10704" s="57" t="s">
        <v>17950</v>
      </c>
      <c r="B10704" s="57" t="s">
        <v>39379</v>
      </c>
      <c r="C10704" t="s">
        <v>39380</v>
      </c>
    </row>
    <row r="10705" spans="1:3">
      <c r="A10705" s="57" t="s">
        <v>17950</v>
      </c>
      <c r="B10705" s="57" t="s">
        <v>39381</v>
      </c>
      <c r="C10705" t="s">
        <v>39382</v>
      </c>
    </row>
    <row r="10706" spans="1:3">
      <c r="A10706" s="57" t="s">
        <v>17950</v>
      </c>
      <c r="B10706" s="57" t="s">
        <v>39383</v>
      </c>
      <c r="C10706" t="s">
        <v>39384</v>
      </c>
    </row>
    <row r="10707" spans="1:3">
      <c r="A10707" s="57" t="s">
        <v>17950</v>
      </c>
      <c r="B10707" s="57" t="s">
        <v>39385</v>
      </c>
      <c r="C10707" t="s">
        <v>39386</v>
      </c>
    </row>
    <row r="10708" spans="1:3">
      <c r="A10708" s="57" t="s">
        <v>17950</v>
      </c>
      <c r="B10708" s="57" t="s">
        <v>39387</v>
      </c>
      <c r="C10708" t="s">
        <v>26042</v>
      </c>
    </row>
    <row r="10709" spans="1:3">
      <c r="A10709" s="57" t="s">
        <v>17950</v>
      </c>
      <c r="B10709" s="57" t="s">
        <v>39388</v>
      </c>
      <c r="C10709" t="s">
        <v>39389</v>
      </c>
    </row>
    <row r="10710" spans="1:3">
      <c r="A10710" s="57" t="s">
        <v>17950</v>
      </c>
      <c r="B10710" s="57" t="s">
        <v>39390</v>
      </c>
      <c r="C10710" t="s">
        <v>35788</v>
      </c>
    </row>
    <row r="10711" spans="1:3">
      <c r="A10711" s="57" t="s">
        <v>17950</v>
      </c>
      <c r="B10711" s="57" t="s">
        <v>39391</v>
      </c>
      <c r="C10711" t="s">
        <v>39392</v>
      </c>
    </row>
    <row r="10712" spans="1:3">
      <c r="A10712" s="57" t="s">
        <v>17950</v>
      </c>
      <c r="B10712" s="57" t="s">
        <v>39393</v>
      </c>
      <c r="C10712" t="s">
        <v>39394</v>
      </c>
    </row>
    <row r="10713" spans="1:3">
      <c r="A10713" s="57" t="s">
        <v>17950</v>
      </c>
      <c r="B10713" s="57" t="s">
        <v>39395</v>
      </c>
      <c r="C10713" t="s">
        <v>39396</v>
      </c>
    </row>
    <row r="10714" spans="1:3">
      <c r="A10714" s="57" t="s">
        <v>17950</v>
      </c>
      <c r="B10714" s="57" t="s">
        <v>39397</v>
      </c>
      <c r="C10714" t="s">
        <v>39398</v>
      </c>
    </row>
    <row r="10715" spans="1:3">
      <c r="A10715" s="57" t="s">
        <v>17950</v>
      </c>
      <c r="B10715" s="57" t="s">
        <v>39399</v>
      </c>
      <c r="C10715" t="s">
        <v>39400</v>
      </c>
    </row>
    <row r="10716" spans="1:3">
      <c r="A10716" s="57" t="s">
        <v>17950</v>
      </c>
      <c r="B10716" s="57" t="s">
        <v>39401</v>
      </c>
      <c r="C10716" t="s">
        <v>39402</v>
      </c>
    </row>
    <row r="10717" spans="1:3">
      <c r="A10717" s="57" t="s">
        <v>17950</v>
      </c>
      <c r="B10717" s="57" t="s">
        <v>39403</v>
      </c>
      <c r="C10717" t="s">
        <v>39404</v>
      </c>
    </row>
    <row r="10718" spans="1:3">
      <c r="A10718" s="57" t="s">
        <v>17950</v>
      </c>
      <c r="B10718" s="57" t="s">
        <v>39405</v>
      </c>
      <c r="C10718" t="s">
        <v>39406</v>
      </c>
    </row>
    <row r="10719" spans="1:3">
      <c r="A10719" s="57" t="s">
        <v>17950</v>
      </c>
      <c r="B10719" s="57" t="s">
        <v>39407</v>
      </c>
      <c r="C10719" t="s">
        <v>39408</v>
      </c>
    </row>
    <row r="10720" spans="1:3">
      <c r="A10720" s="57" t="s">
        <v>17950</v>
      </c>
      <c r="B10720" s="57" t="s">
        <v>39409</v>
      </c>
      <c r="C10720" t="s">
        <v>39410</v>
      </c>
    </row>
    <row r="10721" spans="1:3">
      <c r="A10721" s="57" t="s">
        <v>17950</v>
      </c>
      <c r="B10721" s="57" t="s">
        <v>39411</v>
      </c>
      <c r="C10721" t="s">
        <v>39412</v>
      </c>
    </row>
    <row r="10722" spans="1:3">
      <c r="A10722" s="57" t="s">
        <v>17950</v>
      </c>
      <c r="B10722" s="57" t="s">
        <v>39413</v>
      </c>
      <c r="C10722" t="s">
        <v>39414</v>
      </c>
    </row>
    <row r="10723" spans="1:3">
      <c r="A10723" s="57" t="s">
        <v>17950</v>
      </c>
      <c r="B10723" s="57" t="s">
        <v>39415</v>
      </c>
      <c r="C10723" t="s">
        <v>39416</v>
      </c>
    </row>
    <row r="10724" spans="1:3">
      <c r="A10724" s="57" t="s">
        <v>17950</v>
      </c>
      <c r="B10724" s="57" t="s">
        <v>39417</v>
      </c>
      <c r="C10724" t="s">
        <v>39418</v>
      </c>
    </row>
    <row r="10725" spans="1:3">
      <c r="A10725" s="57" t="s">
        <v>17950</v>
      </c>
      <c r="B10725" s="57" t="s">
        <v>39419</v>
      </c>
      <c r="C10725" t="s">
        <v>39420</v>
      </c>
    </row>
    <row r="10726" spans="1:3">
      <c r="A10726" s="57" t="s">
        <v>17950</v>
      </c>
      <c r="B10726" s="57" t="s">
        <v>39421</v>
      </c>
      <c r="C10726" t="s">
        <v>39422</v>
      </c>
    </row>
    <row r="10727" spans="1:3">
      <c r="A10727" s="57" t="s">
        <v>17950</v>
      </c>
      <c r="B10727" s="57" t="s">
        <v>39423</v>
      </c>
      <c r="C10727" t="s">
        <v>39424</v>
      </c>
    </row>
    <row r="10728" spans="1:3">
      <c r="A10728" s="57" t="s">
        <v>17950</v>
      </c>
      <c r="B10728" s="57" t="s">
        <v>39425</v>
      </c>
      <c r="C10728" t="s">
        <v>39426</v>
      </c>
    </row>
    <row r="10729" spans="1:3">
      <c r="A10729" s="57" t="s">
        <v>17950</v>
      </c>
      <c r="B10729" s="57" t="s">
        <v>39427</v>
      </c>
      <c r="C10729" t="s">
        <v>39428</v>
      </c>
    </row>
    <row r="10730" spans="1:3">
      <c r="A10730" s="57" t="s">
        <v>17950</v>
      </c>
      <c r="B10730" s="57" t="s">
        <v>39429</v>
      </c>
      <c r="C10730" t="s">
        <v>39430</v>
      </c>
    </row>
    <row r="10731" spans="1:3">
      <c r="A10731" s="57" t="s">
        <v>17950</v>
      </c>
      <c r="B10731" s="57" t="s">
        <v>39431</v>
      </c>
      <c r="C10731" t="s">
        <v>39432</v>
      </c>
    </row>
    <row r="10732" spans="1:3">
      <c r="A10732" s="57" t="s">
        <v>17950</v>
      </c>
      <c r="B10732" s="57" t="s">
        <v>39433</v>
      </c>
      <c r="C10732" t="s">
        <v>39434</v>
      </c>
    </row>
    <row r="10733" spans="1:3">
      <c r="A10733" s="57" t="s">
        <v>17950</v>
      </c>
      <c r="B10733" s="57" t="s">
        <v>39435</v>
      </c>
      <c r="C10733" t="s">
        <v>39436</v>
      </c>
    </row>
    <row r="10734" spans="1:3">
      <c r="A10734" s="57" t="s">
        <v>17950</v>
      </c>
      <c r="B10734" s="57" t="s">
        <v>39437</v>
      </c>
      <c r="C10734" t="s">
        <v>39438</v>
      </c>
    </row>
    <row r="10735" spans="1:3">
      <c r="A10735" s="57" t="s">
        <v>17950</v>
      </c>
      <c r="B10735" s="57" t="s">
        <v>39439</v>
      </c>
      <c r="C10735" t="s">
        <v>39440</v>
      </c>
    </row>
    <row r="10736" spans="1:3">
      <c r="A10736" s="57" t="s">
        <v>17950</v>
      </c>
      <c r="B10736" s="57" t="s">
        <v>39441</v>
      </c>
      <c r="C10736" t="s">
        <v>39442</v>
      </c>
    </row>
    <row r="10737" spans="1:3">
      <c r="A10737" s="57" t="s">
        <v>17950</v>
      </c>
      <c r="B10737" s="57" t="s">
        <v>39443</v>
      </c>
      <c r="C10737" t="s">
        <v>39444</v>
      </c>
    </row>
    <row r="10738" spans="1:3">
      <c r="A10738" s="57" t="s">
        <v>17950</v>
      </c>
      <c r="B10738" s="57" t="s">
        <v>39445</v>
      </c>
      <c r="C10738" t="s">
        <v>39446</v>
      </c>
    </row>
    <row r="10739" spans="1:3">
      <c r="A10739" s="57" t="s">
        <v>17950</v>
      </c>
      <c r="B10739" s="57" t="s">
        <v>39447</v>
      </c>
      <c r="C10739" t="s">
        <v>39448</v>
      </c>
    </row>
    <row r="10740" spans="1:3">
      <c r="A10740" s="57" t="s">
        <v>17950</v>
      </c>
      <c r="B10740" s="57" t="s">
        <v>39449</v>
      </c>
      <c r="C10740" t="s">
        <v>39450</v>
      </c>
    </row>
    <row r="10741" spans="1:3">
      <c r="A10741" s="57" t="s">
        <v>17950</v>
      </c>
      <c r="B10741" s="57" t="s">
        <v>39451</v>
      </c>
      <c r="C10741" t="s">
        <v>39452</v>
      </c>
    </row>
    <row r="10742" spans="1:3">
      <c r="A10742" s="57" t="s">
        <v>17950</v>
      </c>
      <c r="B10742" s="57" t="s">
        <v>39453</v>
      </c>
      <c r="C10742" t="s">
        <v>39454</v>
      </c>
    </row>
    <row r="10743" spans="1:3">
      <c r="A10743" s="57" t="s">
        <v>17950</v>
      </c>
      <c r="B10743" s="57" t="s">
        <v>39455</v>
      </c>
      <c r="C10743" t="s">
        <v>39456</v>
      </c>
    </row>
    <row r="10744" spans="1:3">
      <c r="A10744" s="184" t="s">
        <v>17950</v>
      </c>
      <c r="B10744" s="57" t="s">
        <v>39457</v>
      </c>
      <c r="C10744" t="s">
        <v>39458</v>
      </c>
    </row>
    <row r="10745" spans="1:3">
      <c r="A10745" s="57" t="s">
        <v>17950</v>
      </c>
      <c r="B10745" s="57" t="s">
        <v>39459</v>
      </c>
      <c r="C10745" t="s">
        <v>39460</v>
      </c>
    </row>
    <row r="10746" spans="1:3">
      <c r="A10746" s="57" t="s">
        <v>17950</v>
      </c>
      <c r="B10746" s="57" t="s">
        <v>39461</v>
      </c>
      <c r="C10746" t="s">
        <v>39462</v>
      </c>
    </row>
    <row r="10747" spans="1:3">
      <c r="A10747" s="57" t="s">
        <v>17950</v>
      </c>
      <c r="B10747" s="57" t="s">
        <v>39463</v>
      </c>
      <c r="C10747" t="s">
        <v>39464</v>
      </c>
    </row>
    <row r="10748" spans="1:3">
      <c r="A10748" s="57" t="s">
        <v>17950</v>
      </c>
      <c r="B10748" s="57" t="s">
        <v>39465</v>
      </c>
      <c r="C10748" t="s">
        <v>39466</v>
      </c>
    </row>
    <row r="10749" spans="1:3">
      <c r="A10749" s="57" t="s">
        <v>17950</v>
      </c>
      <c r="B10749" s="57" t="s">
        <v>39467</v>
      </c>
      <c r="C10749" t="s">
        <v>39468</v>
      </c>
    </row>
    <row r="10750" spans="1:3">
      <c r="A10750" s="57" t="s">
        <v>17950</v>
      </c>
      <c r="B10750" s="57" t="s">
        <v>39469</v>
      </c>
      <c r="C10750" t="s">
        <v>39470</v>
      </c>
    </row>
    <row r="10751" spans="1:3">
      <c r="A10751" s="57" t="s">
        <v>17950</v>
      </c>
      <c r="B10751" s="57" t="s">
        <v>39471</v>
      </c>
      <c r="C10751" t="s">
        <v>39472</v>
      </c>
    </row>
    <row r="10752" spans="1:3">
      <c r="A10752" s="57" t="s">
        <v>17950</v>
      </c>
      <c r="B10752" s="57" t="s">
        <v>39473</v>
      </c>
      <c r="C10752" t="s">
        <v>39474</v>
      </c>
    </row>
    <row r="10753" spans="1:3">
      <c r="A10753" s="57" t="s">
        <v>17950</v>
      </c>
      <c r="B10753" s="57" t="s">
        <v>39475</v>
      </c>
      <c r="C10753" t="s">
        <v>39476</v>
      </c>
    </row>
    <row r="10754" spans="1:3">
      <c r="A10754" s="57" t="s">
        <v>17950</v>
      </c>
      <c r="B10754" s="57" t="s">
        <v>39477</v>
      </c>
      <c r="C10754" t="s">
        <v>39478</v>
      </c>
    </row>
    <row r="10755" spans="1:3">
      <c r="A10755" s="57" t="s">
        <v>17950</v>
      </c>
      <c r="B10755" s="57" t="s">
        <v>39479</v>
      </c>
      <c r="C10755" t="s">
        <v>39480</v>
      </c>
    </row>
    <row r="10756" spans="1:3">
      <c r="A10756" s="184" t="s">
        <v>17950</v>
      </c>
      <c r="B10756" s="57" t="s">
        <v>39481</v>
      </c>
      <c r="C10756" t="s">
        <v>39482</v>
      </c>
    </row>
    <row r="10757" spans="1:3">
      <c r="A10757" s="57" t="s">
        <v>17950</v>
      </c>
      <c r="B10757" s="57" t="s">
        <v>39483</v>
      </c>
      <c r="C10757" t="s">
        <v>39484</v>
      </c>
    </row>
    <row r="10758" spans="1:3">
      <c r="A10758" s="57" t="s">
        <v>17950</v>
      </c>
      <c r="B10758" s="57" t="s">
        <v>39485</v>
      </c>
      <c r="C10758" t="s">
        <v>39486</v>
      </c>
    </row>
    <row r="10759" spans="1:3">
      <c r="A10759" s="57" t="s">
        <v>17950</v>
      </c>
      <c r="B10759" s="57" t="s">
        <v>39487</v>
      </c>
      <c r="C10759" t="s">
        <v>39488</v>
      </c>
    </row>
    <row r="10760" spans="1:3">
      <c r="A10760" s="57" t="s">
        <v>17950</v>
      </c>
      <c r="B10760" s="57" t="s">
        <v>39489</v>
      </c>
      <c r="C10760" t="s">
        <v>39490</v>
      </c>
    </row>
    <row r="10761" spans="1:3">
      <c r="A10761" s="57" t="s">
        <v>17950</v>
      </c>
      <c r="B10761" s="57" t="s">
        <v>39491</v>
      </c>
      <c r="C10761" t="s">
        <v>39492</v>
      </c>
    </row>
    <row r="10762" spans="1:3">
      <c r="A10762" s="57" t="s">
        <v>17950</v>
      </c>
      <c r="B10762" s="57" t="s">
        <v>39493</v>
      </c>
      <c r="C10762" t="s">
        <v>39494</v>
      </c>
    </row>
    <row r="10763" spans="1:3">
      <c r="A10763" s="57" t="s">
        <v>17950</v>
      </c>
      <c r="B10763" s="57" t="s">
        <v>39495</v>
      </c>
      <c r="C10763" t="s">
        <v>39496</v>
      </c>
    </row>
    <row r="10764" spans="1:3">
      <c r="A10764" s="57" t="s">
        <v>17950</v>
      </c>
      <c r="B10764" s="57" t="s">
        <v>39497</v>
      </c>
      <c r="C10764" t="s">
        <v>39498</v>
      </c>
    </row>
    <row r="10765" spans="1:3">
      <c r="A10765" s="57" t="s">
        <v>17950</v>
      </c>
      <c r="B10765" s="57" t="s">
        <v>39499</v>
      </c>
      <c r="C10765" t="s">
        <v>39500</v>
      </c>
    </row>
    <row r="10766" spans="1:3">
      <c r="A10766" s="57" t="s">
        <v>17950</v>
      </c>
      <c r="B10766" s="57" t="s">
        <v>39501</v>
      </c>
      <c r="C10766" t="s">
        <v>39502</v>
      </c>
    </row>
    <row r="10767" spans="1:3">
      <c r="A10767" s="57" t="s">
        <v>17950</v>
      </c>
      <c r="B10767" s="57" t="s">
        <v>39503</v>
      </c>
      <c r="C10767" t="s">
        <v>39504</v>
      </c>
    </row>
    <row r="10768" spans="1:3">
      <c r="A10768" s="57" t="s">
        <v>17950</v>
      </c>
      <c r="B10768" s="57" t="s">
        <v>39505</v>
      </c>
      <c r="C10768" t="s">
        <v>39506</v>
      </c>
    </row>
    <row r="10769" spans="1:3">
      <c r="A10769" s="57" t="s">
        <v>17950</v>
      </c>
      <c r="B10769" s="57" t="s">
        <v>39507</v>
      </c>
      <c r="C10769" t="s">
        <v>39508</v>
      </c>
    </row>
    <row r="10770" spans="1:3">
      <c r="A10770" s="57" t="s">
        <v>17950</v>
      </c>
      <c r="B10770" s="57" t="s">
        <v>39509</v>
      </c>
      <c r="C10770" t="s">
        <v>39460</v>
      </c>
    </row>
    <row r="10771" spans="1:3">
      <c r="A10771" s="57" t="s">
        <v>17950</v>
      </c>
      <c r="B10771" s="57" t="s">
        <v>39510</v>
      </c>
      <c r="C10771" t="s">
        <v>25285</v>
      </c>
    </row>
    <row r="10772" spans="1:3">
      <c r="A10772" s="57" t="s">
        <v>17950</v>
      </c>
      <c r="B10772" s="57" t="s">
        <v>39511</v>
      </c>
      <c r="C10772" t="s">
        <v>39512</v>
      </c>
    </row>
    <row r="10773" spans="1:3">
      <c r="A10773" s="57" t="s">
        <v>17950</v>
      </c>
      <c r="B10773" s="57" t="s">
        <v>39513</v>
      </c>
      <c r="C10773" t="s">
        <v>39514</v>
      </c>
    </row>
    <row r="10774" spans="1:3">
      <c r="A10774" s="57" t="s">
        <v>17950</v>
      </c>
      <c r="B10774" s="57" t="s">
        <v>39515</v>
      </c>
      <c r="C10774" t="s">
        <v>39516</v>
      </c>
    </row>
    <row r="10775" spans="1:3">
      <c r="A10775" s="57" t="s">
        <v>17950</v>
      </c>
      <c r="B10775" s="57" t="s">
        <v>39517</v>
      </c>
      <c r="C10775" t="s">
        <v>39518</v>
      </c>
    </row>
    <row r="10776" spans="1:3">
      <c r="A10776" s="57" t="s">
        <v>17950</v>
      </c>
      <c r="B10776" s="57" t="s">
        <v>39519</v>
      </c>
      <c r="C10776" t="s">
        <v>25285</v>
      </c>
    </row>
    <row r="10777" spans="1:3">
      <c r="A10777" s="57" t="s">
        <v>17950</v>
      </c>
      <c r="B10777" s="57" t="s">
        <v>39520</v>
      </c>
      <c r="C10777" t="s">
        <v>39521</v>
      </c>
    </row>
    <row r="10778" spans="1:3">
      <c r="A10778" s="57" t="s">
        <v>17950</v>
      </c>
      <c r="B10778" s="57" t="s">
        <v>39522</v>
      </c>
      <c r="C10778" t="s">
        <v>39523</v>
      </c>
    </row>
    <row r="10779" spans="1:3">
      <c r="A10779" s="57" t="s">
        <v>17950</v>
      </c>
      <c r="B10779" s="57" t="s">
        <v>39524</v>
      </c>
      <c r="C10779" t="s">
        <v>39512</v>
      </c>
    </row>
    <row r="10780" spans="1:3">
      <c r="A10780" s="57" t="s">
        <v>17950</v>
      </c>
      <c r="B10780" s="57" t="s">
        <v>39525</v>
      </c>
      <c r="C10780" t="s">
        <v>39526</v>
      </c>
    </row>
    <row r="10781" spans="1:3">
      <c r="A10781" s="57" t="s">
        <v>17950</v>
      </c>
      <c r="B10781" s="57" t="s">
        <v>39527</v>
      </c>
      <c r="C10781" t="s">
        <v>39528</v>
      </c>
    </row>
    <row r="10782" spans="1:3">
      <c r="A10782" s="57" t="s">
        <v>17950</v>
      </c>
      <c r="B10782" s="57" t="s">
        <v>39529</v>
      </c>
      <c r="C10782" t="s">
        <v>39530</v>
      </c>
    </row>
    <row r="10783" spans="1:3">
      <c r="A10783" s="57" t="s">
        <v>17950</v>
      </c>
      <c r="B10783" s="57" t="s">
        <v>39531</v>
      </c>
      <c r="C10783" t="s">
        <v>39532</v>
      </c>
    </row>
    <row r="10784" spans="1:3">
      <c r="A10784" s="57" t="s">
        <v>17950</v>
      </c>
      <c r="B10784" s="57" t="s">
        <v>39533</v>
      </c>
      <c r="C10784" t="s">
        <v>39534</v>
      </c>
    </row>
    <row r="10785" spans="1:3">
      <c r="A10785" s="57" t="s">
        <v>17950</v>
      </c>
      <c r="B10785" s="57" t="s">
        <v>39535</v>
      </c>
      <c r="C10785" t="s">
        <v>39536</v>
      </c>
    </row>
    <row r="10786" spans="1:3">
      <c r="A10786" s="57" t="s">
        <v>17950</v>
      </c>
      <c r="B10786" s="57" t="s">
        <v>39537</v>
      </c>
      <c r="C10786" t="s">
        <v>39538</v>
      </c>
    </row>
    <row r="10787" spans="1:3">
      <c r="A10787" s="57" t="s">
        <v>17950</v>
      </c>
      <c r="B10787" s="57" t="s">
        <v>39539</v>
      </c>
      <c r="C10787" t="s">
        <v>39540</v>
      </c>
    </row>
    <row r="10788" spans="1:3">
      <c r="A10788" s="57" t="s">
        <v>17950</v>
      </c>
      <c r="B10788" s="57" t="s">
        <v>39541</v>
      </c>
      <c r="C10788" t="s">
        <v>39542</v>
      </c>
    </row>
    <row r="10789" spans="1:3">
      <c r="A10789" s="57" t="s">
        <v>17950</v>
      </c>
      <c r="B10789" s="57" t="s">
        <v>39543</v>
      </c>
      <c r="C10789" t="s">
        <v>39544</v>
      </c>
    </row>
    <row r="10790" spans="1:3">
      <c r="A10790" s="57" t="s">
        <v>17950</v>
      </c>
      <c r="B10790" s="57" t="s">
        <v>39545</v>
      </c>
      <c r="C10790" t="s">
        <v>39546</v>
      </c>
    </row>
    <row r="10791" spans="1:3">
      <c r="A10791" s="57" t="s">
        <v>17950</v>
      </c>
      <c r="B10791" s="57" t="s">
        <v>39547</v>
      </c>
      <c r="C10791" t="s">
        <v>39548</v>
      </c>
    </row>
    <row r="10792" spans="1:3">
      <c r="A10792" s="57" t="s">
        <v>17950</v>
      </c>
      <c r="B10792" s="57" t="s">
        <v>39549</v>
      </c>
      <c r="C10792" t="s">
        <v>39550</v>
      </c>
    </row>
    <row r="10793" spans="1:3">
      <c r="A10793" s="57" t="s">
        <v>17950</v>
      </c>
      <c r="B10793" s="57" t="s">
        <v>39551</v>
      </c>
      <c r="C10793" t="s">
        <v>39552</v>
      </c>
    </row>
    <row r="10794" spans="1:3">
      <c r="A10794" s="57" t="s">
        <v>17950</v>
      </c>
      <c r="B10794" s="57" t="s">
        <v>39553</v>
      </c>
      <c r="C10794" t="s">
        <v>39554</v>
      </c>
    </row>
    <row r="10795" spans="1:3">
      <c r="A10795" s="57" t="s">
        <v>17950</v>
      </c>
      <c r="B10795" s="57" t="s">
        <v>39555</v>
      </c>
      <c r="C10795" t="s">
        <v>39556</v>
      </c>
    </row>
    <row r="10796" spans="1:3">
      <c r="A10796" s="57" t="s">
        <v>17950</v>
      </c>
      <c r="B10796" s="57" t="s">
        <v>39557</v>
      </c>
      <c r="C10796" t="s">
        <v>39558</v>
      </c>
    </row>
    <row r="10797" spans="1:3">
      <c r="A10797" s="57" t="s">
        <v>17950</v>
      </c>
      <c r="B10797" s="57" t="s">
        <v>39559</v>
      </c>
      <c r="C10797" t="s">
        <v>39560</v>
      </c>
    </row>
    <row r="10798" spans="1:3">
      <c r="A10798" s="57" t="s">
        <v>17950</v>
      </c>
      <c r="B10798" s="57" t="s">
        <v>39561</v>
      </c>
      <c r="C10798" t="s">
        <v>39562</v>
      </c>
    </row>
    <row r="10799" spans="1:3">
      <c r="A10799" s="57" t="s">
        <v>17950</v>
      </c>
      <c r="B10799" s="57" t="s">
        <v>39563</v>
      </c>
      <c r="C10799" t="s">
        <v>39564</v>
      </c>
    </row>
    <row r="10800" spans="1:3">
      <c r="A10800" s="57" t="s">
        <v>17950</v>
      </c>
      <c r="B10800" s="57" t="s">
        <v>39565</v>
      </c>
      <c r="C10800" t="s">
        <v>39566</v>
      </c>
    </row>
    <row r="10801" spans="1:3">
      <c r="A10801" s="184" t="s">
        <v>17950</v>
      </c>
      <c r="B10801" s="57" t="s">
        <v>39567</v>
      </c>
      <c r="C10801" t="s">
        <v>39568</v>
      </c>
    </row>
    <row r="10802" spans="1:3">
      <c r="A10802" s="184" t="s">
        <v>17950</v>
      </c>
      <c r="B10802" s="57" t="s">
        <v>39569</v>
      </c>
      <c r="C10802" t="s">
        <v>39570</v>
      </c>
    </row>
    <row r="10803" spans="1:3">
      <c r="A10803" s="57" t="s">
        <v>17950</v>
      </c>
      <c r="B10803" s="57" t="s">
        <v>39571</v>
      </c>
      <c r="C10803" t="s">
        <v>39572</v>
      </c>
    </row>
    <row r="10804" spans="1:3">
      <c r="A10804" s="57" t="s">
        <v>17950</v>
      </c>
      <c r="B10804" s="57" t="s">
        <v>39573</v>
      </c>
      <c r="C10804" t="s">
        <v>39574</v>
      </c>
    </row>
    <row r="10805" spans="1:3">
      <c r="A10805" s="57" t="s">
        <v>17950</v>
      </c>
      <c r="B10805" s="57" t="s">
        <v>39575</v>
      </c>
      <c r="C10805" t="s">
        <v>39576</v>
      </c>
    </row>
    <row r="10806" spans="1:3">
      <c r="A10806" s="57" t="s">
        <v>17950</v>
      </c>
      <c r="B10806" s="57" t="s">
        <v>39577</v>
      </c>
      <c r="C10806" t="s">
        <v>39578</v>
      </c>
    </row>
    <row r="10807" spans="1:3">
      <c r="A10807" s="57" t="s">
        <v>17950</v>
      </c>
      <c r="B10807" s="57" t="s">
        <v>39579</v>
      </c>
      <c r="C10807" t="s">
        <v>39580</v>
      </c>
    </row>
    <row r="10808" spans="1:3">
      <c r="A10808" s="57" t="s">
        <v>17950</v>
      </c>
      <c r="B10808" s="57" t="s">
        <v>39581</v>
      </c>
      <c r="C10808" t="s">
        <v>39582</v>
      </c>
    </row>
    <row r="10809" spans="1:3">
      <c r="A10809" s="57" t="s">
        <v>17950</v>
      </c>
      <c r="B10809" s="57" t="s">
        <v>39583</v>
      </c>
      <c r="C10809" t="s">
        <v>39584</v>
      </c>
    </row>
    <row r="10810" spans="1:3">
      <c r="A10810" s="184" t="s">
        <v>17950</v>
      </c>
      <c r="B10810" s="57" t="s">
        <v>39585</v>
      </c>
      <c r="C10810" t="s">
        <v>39586</v>
      </c>
    </row>
    <row r="10811" spans="1:3">
      <c r="A10811" s="184" t="s">
        <v>17950</v>
      </c>
      <c r="B10811" s="57" t="s">
        <v>39587</v>
      </c>
      <c r="C10811" t="s">
        <v>39588</v>
      </c>
    </row>
    <row r="10812" spans="1:3">
      <c r="A10812" s="57" t="s">
        <v>17950</v>
      </c>
      <c r="B10812" s="57" t="s">
        <v>39589</v>
      </c>
      <c r="C10812" t="s">
        <v>24325</v>
      </c>
    </row>
    <row r="10813" spans="1:3">
      <c r="A10813" s="57" t="s">
        <v>17950</v>
      </c>
      <c r="B10813" s="57" t="s">
        <v>39590</v>
      </c>
      <c r="C10813" t="s">
        <v>39591</v>
      </c>
    </row>
    <row r="10814" spans="1:3">
      <c r="A10814" s="57" t="s">
        <v>17950</v>
      </c>
      <c r="B10814" s="57" t="s">
        <v>39592</v>
      </c>
      <c r="C10814" t="s">
        <v>39593</v>
      </c>
    </row>
    <row r="10815" spans="1:3">
      <c r="A10815" s="57" t="s">
        <v>17950</v>
      </c>
      <c r="B10815" s="57" t="s">
        <v>39594</v>
      </c>
      <c r="C10815" t="s">
        <v>39595</v>
      </c>
    </row>
    <row r="10816" spans="1:3">
      <c r="A10816" s="57" t="s">
        <v>17950</v>
      </c>
      <c r="B10816" s="57" t="s">
        <v>39596</v>
      </c>
      <c r="C10816" t="s">
        <v>39597</v>
      </c>
    </row>
    <row r="10817" spans="1:3">
      <c r="A10817" s="57" t="s">
        <v>17950</v>
      </c>
      <c r="B10817" s="57" t="s">
        <v>39598</v>
      </c>
      <c r="C10817" t="s">
        <v>39599</v>
      </c>
    </row>
    <row r="10818" spans="1:3">
      <c r="A10818" s="57" t="s">
        <v>17950</v>
      </c>
      <c r="B10818" s="57" t="s">
        <v>39600</v>
      </c>
      <c r="C10818" t="s">
        <v>39601</v>
      </c>
    </row>
    <row r="10819" spans="1:3">
      <c r="A10819" s="57" t="s">
        <v>17950</v>
      </c>
      <c r="B10819" s="57" t="s">
        <v>39602</v>
      </c>
      <c r="C10819" t="s">
        <v>39603</v>
      </c>
    </row>
    <row r="10820" spans="1:3">
      <c r="A10820" s="57" t="s">
        <v>17950</v>
      </c>
      <c r="B10820" s="57" t="s">
        <v>39604</v>
      </c>
      <c r="C10820" t="s">
        <v>39605</v>
      </c>
    </row>
    <row r="10821" spans="1:3">
      <c r="A10821" s="57" t="s">
        <v>17950</v>
      </c>
      <c r="B10821" s="57" t="s">
        <v>39606</v>
      </c>
      <c r="C10821" t="s">
        <v>39607</v>
      </c>
    </row>
    <row r="10822" spans="1:3">
      <c r="A10822" s="57" t="s">
        <v>17950</v>
      </c>
      <c r="B10822" s="57" t="s">
        <v>39608</v>
      </c>
      <c r="C10822" t="s">
        <v>39609</v>
      </c>
    </row>
    <row r="10823" spans="1:3">
      <c r="A10823" s="57" t="s">
        <v>17950</v>
      </c>
      <c r="B10823" s="57" t="s">
        <v>39610</v>
      </c>
      <c r="C10823" t="s">
        <v>39611</v>
      </c>
    </row>
    <row r="10824" spans="1:3">
      <c r="A10824" s="57" t="s">
        <v>17950</v>
      </c>
      <c r="B10824" s="57" t="s">
        <v>39612</v>
      </c>
      <c r="C10824" t="s">
        <v>39613</v>
      </c>
    </row>
    <row r="10825" spans="1:3">
      <c r="A10825" s="57" t="s">
        <v>17950</v>
      </c>
      <c r="B10825" s="57" t="s">
        <v>39614</v>
      </c>
      <c r="C10825" t="s">
        <v>39615</v>
      </c>
    </row>
    <row r="10826" spans="1:3">
      <c r="A10826" s="57" t="s">
        <v>17950</v>
      </c>
      <c r="B10826" s="57" t="s">
        <v>39616</v>
      </c>
      <c r="C10826" t="s">
        <v>39617</v>
      </c>
    </row>
    <row r="10827" spans="1:3">
      <c r="A10827" s="57" t="s">
        <v>17950</v>
      </c>
      <c r="B10827" s="57" t="s">
        <v>39618</v>
      </c>
      <c r="C10827" t="s">
        <v>39619</v>
      </c>
    </row>
    <row r="10828" spans="1:3">
      <c r="A10828" s="57" t="s">
        <v>17950</v>
      </c>
      <c r="B10828" s="57" t="s">
        <v>39620</v>
      </c>
      <c r="C10828" t="s">
        <v>39621</v>
      </c>
    </row>
    <row r="10829" spans="1:3">
      <c r="A10829" s="57" t="s">
        <v>17950</v>
      </c>
      <c r="B10829" s="57" t="s">
        <v>39622</v>
      </c>
      <c r="C10829" t="s">
        <v>39623</v>
      </c>
    </row>
    <row r="10830" spans="1:3">
      <c r="A10830" s="57" t="s">
        <v>17950</v>
      </c>
      <c r="B10830" s="57" t="s">
        <v>39624</v>
      </c>
      <c r="C10830" t="s">
        <v>39625</v>
      </c>
    </row>
    <row r="10831" spans="1:3">
      <c r="A10831" s="57" t="s">
        <v>17950</v>
      </c>
      <c r="B10831" s="57" t="s">
        <v>39626</v>
      </c>
      <c r="C10831" t="s">
        <v>39627</v>
      </c>
    </row>
    <row r="10832" spans="1:3">
      <c r="A10832" s="57" t="s">
        <v>17950</v>
      </c>
      <c r="B10832" s="57" t="s">
        <v>39628</v>
      </c>
      <c r="C10832" t="s">
        <v>39629</v>
      </c>
    </row>
    <row r="10833" spans="1:3">
      <c r="A10833" s="57" t="s">
        <v>17950</v>
      </c>
      <c r="B10833" s="57" t="s">
        <v>39630</v>
      </c>
      <c r="C10833" t="s">
        <v>39631</v>
      </c>
    </row>
    <row r="10834" spans="1:3">
      <c r="A10834" s="57" t="s">
        <v>17950</v>
      </c>
      <c r="B10834" s="57" t="s">
        <v>39632</v>
      </c>
      <c r="C10834" t="s">
        <v>39633</v>
      </c>
    </row>
    <row r="10835" spans="1:3">
      <c r="A10835" s="57" t="s">
        <v>17950</v>
      </c>
      <c r="B10835" s="57" t="s">
        <v>39634</v>
      </c>
      <c r="C10835" t="s">
        <v>39635</v>
      </c>
    </row>
    <row r="10836" spans="1:3">
      <c r="A10836" s="57" t="s">
        <v>17950</v>
      </c>
      <c r="B10836" s="57" t="s">
        <v>39636</v>
      </c>
      <c r="C10836" t="s">
        <v>39512</v>
      </c>
    </row>
    <row r="10837" spans="1:3">
      <c r="A10837" s="57" t="s">
        <v>17950</v>
      </c>
      <c r="B10837" s="57" t="s">
        <v>39637</v>
      </c>
      <c r="C10837" t="s">
        <v>39638</v>
      </c>
    </row>
    <row r="10838" spans="1:3">
      <c r="A10838" s="57" t="s">
        <v>17950</v>
      </c>
      <c r="B10838" s="57" t="s">
        <v>39639</v>
      </c>
      <c r="C10838" t="s">
        <v>39640</v>
      </c>
    </row>
    <row r="10839" spans="1:3">
      <c r="A10839" s="57" t="s">
        <v>17950</v>
      </c>
      <c r="B10839" s="57" t="s">
        <v>39641</v>
      </c>
      <c r="C10839" t="s">
        <v>39642</v>
      </c>
    </row>
    <row r="10840" spans="1:3">
      <c r="A10840" s="57" t="s">
        <v>17950</v>
      </c>
      <c r="B10840" s="57" t="s">
        <v>39643</v>
      </c>
      <c r="C10840" t="s">
        <v>39644</v>
      </c>
    </row>
    <row r="10841" spans="1:3">
      <c r="A10841" s="57" t="s">
        <v>17950</v>
      </c>
      <c r="B10841" s="57" t="s">
        <v>39645</v>
      </c>
      <c r="C10841" t="s">
        <v>39646</v>
      </c>
    </row>
    <row r="10842" spans="1:3">
      <c r="A10842" s="57" t="s">
        <v>17950</v>
      </c>
      <c r="B10842" s="57" t="s">
        <v>39647</v>
      </c>
      <c r="C10842" t="s">
        <v>25288</v>
      </c>
    </row>
    <row r="10843" spans="1:3">
      <c r="A10843" s="57" t="s">
        <v>17950</v>
      </c>
      <c r="B10843" s="57" t="s">
        <v>39648</v>
      </c>
      <c r="C10843" t="s">
        <v>39502</v>
      </c>
    </row>
    <row r="10844" spans="1:3">
      <c r="A10844" s="57" t="s">
        <v>17950</v>
      </c>
      <c r="B10844" s="57" t="s">
        <v>39649</v>
      </c>
      <c r="C10844" t="s">
        <v>39650</v>
      </c>
    </row>
    <row r="10845" spans="1:3">
      <c r="A10845" s="57" t="s">
        <v>17950</v>
      </c>
      <c r="B10845" s="57" t="s">
        <v>39651</v>
      </c>
      <c r="C10845" t="s">
        <v>39652</v>
      </c>
    </row>
    <row r="10846" spans="1:3">
      <c r="A10846" s="57" t="s">
        <v>17950</v>
      </c>
      <c r="B10846" s="57" t="s">
        <v>39653</v>
      </c>
      <c r="C10846" t="s">
        <v>39654</v>
      </c>
    </row>
    <row r="10847" spans="1:3">
      <c r="A10847" s="57" t="s">
        <v>17950</v>
      </c>
      <c r="B10847" s="57" t="s">
        <v>39655</v>
      </c>
      <c r="C10847" t="s">
        <v>39656</v>
      </c>
    </row>
    <row r="10848" spans="1:3">
      <c r="A10848" s="57" t="s">
        <v>17950</v>
      </c>
      <c r="B10848" s="57" t="s">
        <v>39657</v>
      </c>
      <c r="C10848" t="s">
        <v>39658</v>
      </c>
    </row>
    <row r="10849" spans="1:3">
      <c r="A10849" s="57" t="s">
        <v>17950</v>
      </c>
      <c r="B10849" s="57" t="s">
        <v>39659</v>
      </c>
      <c r="C10849" t="s">
        <v>39660</v>
      </c>
    </row>
    <row r="10850" spans="1:3">
      <c r="A10850" s="57" t="s">
        <v>17950</v>
      </c>
      <c r="B10850" s="57" t="s">
        <v>39661</v>
      </c>
      <c r="C10850" t="s">
        <v>39662</v>
      </c>
    </row>
    <row r="10851" spans="1:3">
      <c r="A10851" s="57" t="s">
        <v>17950</v>
      </c>
      <c r="B10851" s="57" t="s">
        <v>39663</v>
      </c>
      <c r="C10851" t="s">
        <v>39664</v>
      </c>
    </row>
    <row r="10852" spans="1:3">
      <c r="A10852" s="57" t="s">
        <v>17950</v>
      </c>
      <c r="B10852" s="57" t="s">
        <v>39665</v>
      </c>
      <c r="C10852" t="s">
        <v>39666</v>
      </c>
    </row>
    <row r="10853" spans="1:3">
      <c r="A10853" s="57" t="s">
        <v>17950</v>
      </c>
      <c r="B10853" s="57" t="s">
        <v>39667</v>
      </c>
      <c r="C10853" t="s">
        <v>39668</v>
      </c>
    </row>
    <row r="10854" spans="1:3">
      <c r="A10854" s="57" t="s">
        <v>17950</v>
      </c>
      <c r="B10854" s="57" t="s">
        <v>39669</v>
      </c>
      <c r="C10854" t="s">
        <v>39670</v>
      </c>
    </row>
    <row r="10855" spans="1:3">
      <c r="A10855" s="57" t="s">
        <v>17950</v>
      </c>
      <c r="B10855" s="57" t="s">
        <v>39671</v>
      </c>
      <c r="C10855" t="s">
        <v>39672</v>
      </c>
    </row>
    <row r="10856" spans="1:3">
      <c r="A10856" s="57" t="s">
        <v>17950</v>
      </c>
      <c r="B10856" s="57" t="s">
        <v>39673</v>
      </c>
      <c r="C10856" t="s">
        <v>39674</v>
      </c>
    </row>
    <row r="10857" spans="1:3">
      <c r="A10857" s="57" t="s">
        <v>17950</v>
      </c>
      <c r="B10857" s="57" t="s">
        <v>39675</v>
      </c>
      <c r="C10857" t="s">
        <v>39676</v>
      </c>
    </row>
    <row r="10858" spans="1:3">
      <c r="A10858" s="57" t="s">
        <v>17950</v>
      </c>
      <c r="B10858" s="57" t="s">
        <v>39677</v>
      </c>
      <c r="C10858" t="s">
        <v>25327</v>
      </c>
    </row>
    <row r="10859" spans="1:3">
      <c r="A10859" s="57" t="s">
        <v>17950</v>
      </c>
      <c r="B10859" s="57" t="s">
        <v>39678</v>
      </c>
      <c r="C10859" t="s">
        <v>39679</v>
      </c>
    </row>
    <row r="10860" spans="1:3">
      <c r="A10860" s="57" t="s">
        <v>17950</v>
      </c>
      <c r="B10860" s="57" t="s">
        <v>39680</v>
      </c>
      <c r="C10860" t="s">
        <v>39681</v>
      </c>
    </row>
    <row r="10861" spans="1:3">
      <c r="A10861" s="57" t="s">
        <v>17950</v>
      </c>
      <c r="B10861" s="57" t="s">
        <v>39682</v>
      </c>
      <c r="C10861" t="s">
        <v>39683</v>
      </c>
    </row>
    <row r="10862" spans="1:3">
      <c r="A10862" s="57" t="s">
        <v>17950</v>
      </c>
      <c r="B10862" s="57" t="s">
        <v>39684</v>
      </c>
      <c r="C10862" t="s">
        <v>39685</v>
      </c>
    </row>
    <row r="10863" spans="1:3">
      <c r="A10863" s="57" t="s">
        <v>17950</v>
      </c>
      <c r="B10863" s="57" t="s">
        <v>39686</v>
      </c>
      <c r="C10863" t="s">
        <v>39687</v>
      </c>
    </row>
    <row r="10864" spans="1:3">
      <c r="A10864" s="57" t="s">
        <v>17950</v>
      </c>
      <c r="B10864" s="57" t="s">
        <v>39688</v>
      </c>
      <c r="C10864" t="s">
        <v>39689</v>
      </c>
    </row>
    <row r="10865" spans="1:3">
      <c r="A10865" s="57" t="s">
        <v>17950</v>
      </c>
      <c r="B10865" s="57" t="s">
        <v>39690</v>
      </c>
      <c r="C10865" t="s">
        <v>39691</v>
      </c>
    </row>
    <row r="10866" spans="1:3">
      <c r="A10866" s="57" t="s">
        <v>17950</v>
      </c>
      <c r="B10866" s="57" t="s">
        <v>39692</v>
      </c>
      <c r="C10866" t="s">
        <v>39693</v>
      </c>
    </row>
    <row r="10867" spans="1:3">
      <c r="A10867" s="57" t="s">
        <v>17950</v>
      </c>
      <c r="B10867" s="57" t="s">
        <v>39694</v>
      </c>
      <c r="C10867" t="s">
        <v>39695</v>
      </c>
    </row>
    <row r="10868" spans="1:3">
      <c r="A10868" s="57" t="s">
        <v>17950</v>
      </c>
      <c r="B10868" s="57" t="s">
        <v>39696</v>
      </c>
      <c r="C10868" t="s">
        <v>39697</v>
      </c>
    </row>
    <row r="10869" spans="1:3">
      <c r="A10869" s="57" t="s">
        <v>17950</v>
      </c>
      <c r="B10869" s="57" t="s">
        <v>39698</v>
      </c>
      <c r="C10869" t="s">
        <v>39699</v>
      </c>
    </row>
    <row r="10870" spans="1:3">
      <c r="A10870" s="57" t="s">
        <v>17950</v>
      </c>
      <c r="B10870" s="57" t="s">
        <v>39700</v>
      </c>
      <c r="C10870" t="s">
        <v>39701</v>
      </c>
    </row>
    <row r="10871" spans="1:3">
      <c r="A10871" s="57" t="s">
        <v>17950</v>
      </c>
      <c r="B10871" s="57" t="s">
        <v>39702</v>
      </c>
      <c r="C10871" t="s">
        <v>39703</v>
      </c>
    </row>
    <row r="10872" spans="1:3">
      <c r="A10872" s="57" t="s">
        <v>17950</v>
      </c>
      <c r="B10872" s="57" t="s">
        <v>39704</v>
      </c>
      <c r="C10872" t="s">
        <v>39705</v>
      </c>
    </row>
    <row r="10873" spans="1:3">
      <c r="A10873" s="57" t="s">
        <v>17950</v>
      </c>
      <c r="B10873" s="57" t="s">
        <v>39706</v>
      </c>
      <c r="C10873" t="s">
        <v>39707</v>
      </c>
    </row>
    <row r="10874" spans="1:3">
      <c r="A10874" s="57" t="s">
        <v>17950</v>
      </c>
      <c r="B10874" s="57" t="s">
        <v>39708</v>
      </c>
      <c r="C10874" t="s">
        <v>39709</v>
      </c>
    </row>
    <row r="10875" spans="1:3">
      <c r="A10875" s="57" t="s">
        <v>17950</v>
      </c>
      <c r="B10875" s="57" t="s">
        <v>39710</v>
      </c>
      <c r="C10875" t="s">
        <v>39711</v>
      </c>
    </row>
    <row r="10876" spans="1:3">
      <c r="A10876" s="57" t="s">
        <v>17950</v>
      </c>
      <c r="B10876" s="57" t="s">
        <v>39712</v>
      </c>
      <c r="C10876" t="s">
        <v>39713</v>
      </c>
    </row>
    <row r="10877" spans="1:3">
      <c r="A10877" s="57" t="s">
        <v>17950</v>
      </c>
      <c r="B10877" s="57" t="s">
        <v>39714</v>
      </c>
      <c r="C10877" t="s">
        <v>39715</v>
      </c>
    </row>
    <row r="10878" spans="1:3">
      <c r="A10878" s="57" t="s">
        <v>17950</v>
      </c>
      <c r="B10878" s="57" t="s">
        <v>39716</v>
      </c>
      <c r="C10878" t="s">
        <v>39717</v>
      </c>
    </row>
    <row r="10879" spans="1:3">
      <c r="A10879" s="57" t="s">
        <v>17950</v>
      </c>
      <c r="B10879" s="57" t="s">
        <v>39718</v>
      </c>
      <c r="C10879" t="s">
        <v>39719</v>
      </c>
    </row>
    <row r="10880" spans="1:3">
      <c r="A10880" s="57" t="s">
        <v>17950</v>
      </c>
      <c r="B10880" s="57" t="s">
        <v>39720</v>
      </c>
      <c r="C10880" t="s">
        <v>39721</v>
      </c>
    </row>
    <row r="10881" spans="1:3">
      <c r="A10881" s="57" t="s">
        <v>17950</v>
      </c>
      <c r="B10881" s="57" t="s">
        <v>39722</v>
      </c>
      <c r="C10881" t="s">
        <v>39723</v>
      </c>
    </row>
    <row r="10882" spans="1:3">
      <c r="A10882" s="57" t="s">
        <v>17950</v>
      </c>
      <c r="B10882" s="57" t="s">
        <v>39724</v>
      </c>
      <c r="C10882" t="s">
        <v>39725</v>
      </c>
    </row>
    <row r="10883" spans="1:3">
      <c r="A10883" s="57" t="s">
        <v>17950</v>
      </c>
      <c r="B10883" s="57" t="s">
        <v>39726</v>
      </c>
      <c r="C10883" t="s">
        <v>39727</v>
      </c>
    </row>
    <row r="10884" spans="1:3">
      <c r="A10884" s="57" t="s">
        <v>17950</v>
      </c>
      <c r="B10884" s="57" t="s">
        <v>39728</v>
      </c>
      <c r="C10884" t="s">
        <v>39729</v>
      </c>
    </row>
    <row r="10885" spans="1:3">
      <c r="A10885" s="57" t="s">
        <v>17950</v>
      </c>
      <c r="B10885" s="57" t="s">
        <v>39730</v>
      </c>
      <c r="C10885" t="s">
        <v>39731</v>
      </c>
    </row>
    <row r="10886" spans="1:3">
      <c r="A10886" s="57" t="s">
        <v>17950</v>
      </c>
      <c r="B10886" s="57" t="s">
        <v>39732</v>
      </c>
      <c r="C10886" t="s">
        <v>39733</v>
      </c>
    </row>
    <row r="10887" spans="1:3">
      <c r="A10887" s="57" t="s">
        <v>17950</v>
      </c>
      <c r="B10887" s="57" t="s">
        <v>39734</v>
      </c>
      <c r="C10887" t="s">
        <v>39735</v>
      </c>
    </row>
    <row r="10888" spans="1:3">
      <c r="A10888" s="57" t="s">
        <v>17950</v>
      </c>
      <c r="B10888" s="57" t="s">
        <v>39736</v>
      </c>
      <c r="C10888" t="s">
        <v>39737</v>
      </c>
    </row>
    <row r="10889" spans="1:3">
      <c r="A10889" s="57" t="s">
        <v>17950</v>
      </c>
      <c r="B10889" s="57" t="s">
        <v>39738</v>
      </c>
      <c r="C10889" t="s">
        <v>39739</v>
      </c>
    </row>
    <row r="10890" spans="1:3">
      <c r="A10890" s="57" t="s">
        <v>17950</v>
      </c>
      <c r="B10890" s="57" t="s">
        <v>39740</v>
      </c>
      <c r="C10890" t="s">
        <v>39741</v>
      </c>
    </row>
    <row r="10891" spans="1:3">
      <c r="A10891" s="57" t="s">
        <v>17950</v>
      </c>
      <c r="B10891" s="57" t="s">
        <v>39742</v>
      </c>
      <c r="C10891" t="s">
        <v>39743</v>
      </c>
    </row>
    <row r="10892" spans="1:3">
      <c r="A10892" s="57" t="s">
        <v>17950</v>
      </c>
      <c r="B10892" s="57" t="s">
        <v>39744</v>
      </c>
      <c r="C10892" t="s">
        <v>39745</v>
      </c>
    </row>
    <row r="10893" spans="1:3">
      <c r="A10893" s="57" t="s">
        <v>17950</v>
      </c>
      <c r="B10893" s="57" t="s">
        <v>39746</v>
      </c>
      <c r="C10893" t="s">
        <v>39747</v>
      </c>
    </row>
    <row r="10894" spans="1:3">
      <c r="A10894" s="57" t="s">
        <v>17950</v>
      </c>
      <c r="B10894" s="57" t="s">
        <v>39748</v>
      </c>
      <c r="C10894" t="s">
        <v>39749</v>
      </c>
    </row>
    <row r="10895" spans="1:3">
      <c r="A10895" s="57" t="s">
        <v>17950</v>
      </c>
      <c r="B10895" s="57" t="s">
        <v>39750</v>
      </c>
      <c r="C10895" t="s">
        <v>39751</v>
      </c>
    </row>
    <row r="10896" spans="1:3">
      <c r="A10896" s="57" t="s">
        <v>17950</v>
      </c>
      <c r="B10896" s="57" t="s">
        <v>39752</v>
      </c>
      <c r="C10896" t="s">
        <v>39753</v>
      </c>
    </row>
    <row r="10897" spans="1:3">
      <c r="A10897" s="57" t="s">
        <v>17950</v>
      </c>
      <c r="B10897" s="57" t="s">
        <v>39754</v>
      </c>
      <c r="C10897" t="s">
        <v>39755</v>
      </c>
    </row>
    <row r="10898" spans="1:3">
      <c r="A10898" s="57" t="s">
        <v>17950</v>
      </c>
      <c r="B10898" s="57" t="s">
        <v>39756</v>
      </c>
      <c r="C10898" t="s">
        <v>39757</v>
      </c>
    </row>
    <row r="10899" spans="1:3">
      <c r="A10899" s="57" t="s">
        <v>17950</v>
      </c>
      <c r="B10899" s="57" t="s">
        <v>39758</v>
      </c>
      <c r="C10899" t="s">
        <v>39759</v>
      </c>
    </row>
    <row r="10900" spans="1:3">
      <c r="A10900" s="57" t="s">
        <v>17950</v>
      </c>
      <c r="B10900" s="57" t="s">
        <v>39760</v>
      </c>
      <c r="C10900" t="s">
        <v>39761</v>
      </c>
    </row>
    <row r="10901" spans="1:3">
      <c r="A10901" s="57" t="s">
        <v>17950</v>
      </c>
      <c r="B10901" s="57" t="s">
        <v>39762</v>
      </c>
      <c r="C10901" t="s">
        <v>39763</v>
      </c>
    </row>
    <row r="10902" spans="1:3">
      <c r="A10902" s="57" t="s">
        <v>17950</v>
      </c>
      <c r="B10902" s="57" t="s">
        <v>39764</v>
      </c>
      <c r="C10902" t="s">
        <v>39765</v>
      </c>
    </row>
    <row r="10903" spans="1:3">
      <c r="A10903" s="57" t="s">
        <v>17950</v>
      </c>
      <c r="B10903" s="57" t="s">
        <v>39766</v>
      </c>
      <c r="C10903" t="s">
        <v>32497</v>
      </c>
    </row>
    <row r="10904" spans="1:3">
      <c r="A10904" s="57" t="s">
        <v>17950</v>
      </c>
      <c r="B10904" s="57" t="s">
        <v>39767</v>
      </c>
      <c r="C10904" t="s">
        <v>39768</v>
      </c>
    </row>
    <row r="10905" spans="1:3">
      <c r="A10905" s="57" t="s">
        <v>17950</v>
      </c>
      <c r="B10905" s="57" t="s">
        <v>39769</v>
      </c>
      <c r="C10905" t="s">
        <v>39770</v>
      </c>
    </row>
    <row r="10906" spans="1:3">
      <c r="A10906" s="57" t="s">
        <v>17950</v>
      </c>
      <c r="B10906" s="57" t="s">
        <v>39771</v>
      </c>
      <c r="C10906" t="s">
        <v>39772</v>
      </c>
    </row>
    <row r="10907" spans="1:3">
      <c r="A10907" s="57" t="s">
        <v>17950</v>
      </c>
      <c r="B10907" s="57" t="s">
        <v>39773</v>
      </c>
      <c r="C10907" t="s">
        <v>39774</v>
      </c>
    </row>
    <row r="10908" spans="1:3">
      <c r="A10908" s="57" t="s">
        <v>17950</v>
      </c>
      <c r="B10908" s="57" t="s">
        <v>39775</v>
      </c>
      <c r="C10908" t="s">
        <v>39776</v>
      </c>
    </row>
    <row r="10909" spans="1:3">
      <c r="A10909" s="57" t="s">
        <v>17950</v>
      </c>
      <c r="B10909" s="57" t="s">
        <v>39777</v>
      </c>
      <c r="C10909" t="s">
        <v>39778</v>
      </c>
    </row>
    <row r="10910" spans="1:3">
      <c r="A10910" s="57" t="s">
        <v>17950</v>
      </c>
      <c r="B10910" s="57" t="s">
        <v>39779</v>
      </c>
      <c r="C10910" t="s">
        <v>39780</v>
      </c>
    </row>
    <row r="10911" spans="1:3">
      <c r="A10911" s="57" t="s">
        <v>18188</v>
      </c>
      <c r="B10911" s="57" t="s">
        <v>39781</v>
      </c>
      <c r="C10911" t="s">
        <v>39782</v>
      </c>
    </row>
    <row r="10912" spans="1:3">
      <c r="A10912" s="57" t="s">
        <v>18188</v>
      </c>
      <c r="B10912" s="57" t="s">
        <v>39783</v>
      </c>
      <c r="C10912" t="s">
        <v>39784</v>
      </c>
    </row>
    <row r="10913" spans="1:3">
      <c r="A10913" s="57" t="s">
        <v>18188</v>
      </c>
      <c r="B10913" s="57" t="s">
        <v>39785</v>
      </c>
      <c r="C10913" t="s">
        <v>39786</v>
      </c>
    </row>
    <row r="10914" spans="1:3">
      <c r="A10914" s="57" t="s">
        <v>18188</v>
      </c>
      <c r="B10914" s="57" t="s">
        <v>39787</v>
      </c>
      <c r="C10914" t="s">
        <v>39788</v>
      </c>
    </row>
    <row r="10915" spans="1:3">
      <c r="A10915" s="57" t="s">
        <v>18188</v>
      </c>
      <c r="B10915" s="57" t="s">
        <v>39789</v>
      </c>
      <c r="C10915" t="s">
        <v>39790</v>
      </c>
    </row>
    <row r="10916" spans="1:3">
      <c r="A10916" s="57" t="s">
        <v>18188</v>
      </c>
      <c r="B10916" s="57" t="s">
        <v>39791</v>
      </c>
      <c r="C10916" t="s">
        <v>39792</v>
      </c>
    </row>
    <row r="10917" spans="1:3">
      <c r="A10917" s="57" t="s">
        <v>18188</v>
      </c>
      <c r="B10917" s="57" t="s">
        <v>39793</v>
      </c>
      <c r="C10917" t="s">
        <v>39794</v>
      </c>
    </row>
    <row r="10918" spans="1:3">
      <c r="A10918" s="57" t="s">
        <v>18188</v>
      </c>
      <c r="B10918" s="57" t="s">
        <v>39795</v>
      </c>
      <c r="C10918" t="s">
        <v>39796</v>
      </c>
    </row>
    <row r="10919" spans="1:3">
      <c r="A10919" s="57" t="s">
        <v>18188</v>
      </c>
      <c r="B10919" s="57" t="s">
        <v>39797</v>
      </c>
      <c r="C10919" t="s">
        <v>39798</v>
      </c>
    </row>
    <row r="10920" spans="1:3">
      <c r="A10920" s="57" t="s">
        <v>18188</v>
      </c>
      <c r="B10920" s="57" t="s">
        <v>39799</v>
      </c>
      <c r="C10920" t="s">
        <v>39800</v>
      </c>
    </row>
    <row r="10921" spans="1:3">
      <c r="A10921" s="57" t="s">
        <v>18188</v>
      </c>
      <c r="B10921" s="57" t="s">
        <v>39801</v>
      </c>
      <c r="C10921" t="s">
        <v>39802</v>
      </c>
    </row>
    <row r="10922" spans="1:3">
      <c r="A10922" s="57" t="s">
        <v>18188</v>
      </c>
      <c r="B10922" s="57" t="s">
        <v>39803</v>
      </c>
      <c r="C10922" t="s">
        <v>39804</v>
      </c>
    </row>
    <row r="10923" spans="1:3">
      <c r="A10923" s="57" t="s">
        <v>18188</v>
      </c>
      <c r="B10923" s="57" t="s">
        <v>39805</v>
      </c>
      <c r="C10923" t="s">
        <v>39806</v>
      </c>
    </row>
    <row r="10924" spans="1:3">
      <c r="A10924" s="57" t="s">
        <v>18188</v>
      </c>
      <c r="B10924" s="57" t="s">
        <v>39807</v>
      </c>
      <c r="C10924" t="s">
        <v>39808</v>
      </c>
    </row>
    <row r="10925" spans="1:3">
      <c r="A10925" s="57" t="s">
        <v>18188</v>
      </c>
      <c r="B10925" s="57" t="s">
        <v>39809</v>
      </c>
      <c r="C10925" t="s">
        <v>39810</v>
      </c>
    </row>
    <row r="10926" spans="1:3">
      <c r="A10926" s="57" t="s">
        <v>18188</v>
      </c>
      <c r="B10926" s="57" t="s">
        <v>39811</v>
      </c>
      <c r="C10926" t="s">
        <v>39812</v>
      </c>
    </row>
    <row r="10927" spans="1:3">
      <c r="A10927" s="57" t="s">
        <v>18188</v>
      </c>
      <c r="B10927" s="57" t="s">
        <v>39813</v>
      </c>
      <c r="C10927" t="s">
        <v>39814</v>
      </c>
    </row>
    <row r="10928" spans="1:3">
      <c r="A10928" s="57" t="s">
        <v>18188</v>
      </c>
      <c r="B10928" s="57" t="s">
        <v>39815</v>
      </c>
      <c r="C10928" t="s">
        <v>39816</v>
      </c>
    </row>
    <row r="10929" spans="1:3">
      <c r="A10929" s="57" t="s">
        <v>18188</v>
      </c>
      <c r="B10929" s="57" t="s">
        <v>39817</v>
      </c>
      <c r="C10929" t="s">
        <v>39818</v>
      </c>
    </row>
    <row r="10930" spans="1:3">
      <c r="A10930" s="57" t="s">
        <v>18188</v>
      </c>
      <c r="B10930" s="57" t="s">
        <v>39819</v>
      </c>
      <c r="C10930" t="s">
        <v>39820</v>
      </c>
    </row>
    <row r="10931" spans="1:3">
      <c r="A10931" s="57" t="s">
        <v>18188</v>
      </c>
      <c r="B10931" s="57" t="s">
        <v>39821</v>
      </c>
      <c r="C10931" t="s">
        <v>39822</v>
      </c>
    </row>
    <row r="10932" spans="1:3">
      <c r="A10932" s="57" t="s">
        <v>18188</v>
      </c>
      <c r="B10932" s="57" t="s">
        <v>39823</v>
      </c>
      <c r="C10932" t="s">
        <v>39824</v>
      </c>
    </row>
    <row r="10933" spans="1:3">
      <c r="A10933" s="57" t="s">
        <v>18188</v>
      </c>
      <c r="B10933" s="57" t="s">
        <v>39825</v>
      </c>
      <c r="C10933" t="s">
        <v>39826</v>
      </c>
    </row>
    <row r="10934" spans="1:3">
      <c r="A10934" s="57" t="s">
        <v>18188</v>
      </c>
      <c r="B10934" s="57" t="s">
        <v>39827</v>
      </c>
      <c r="C10934" t="s">
        <v>39828</v>
      </c>
    </row>
    <row r="10935" spans="1:3">
      <c r="A10935" s="57" t="s">
        <v>18188</v>
      </c>
      <c r="B10935" s="57" t="s">
        <v>39829</v>
      </c>
      <c r="C10935" t="s">
        <v>39830</v>
      </c>
    </row>
    <row r="10936" spans="1:3">
      <c r="A10936" s="57" t="s">
        <v>18188</v>
      </c>
      <c r="B10936" s="57" t="s">
        <v>39831</v>
      </c>
      <c r="C10936" t="s">
        <v>39832</v>
      </c>
    </row>
    <row r="10937" spans="1:3">
      <c r="A10937" s="57" t="s">
        <v>18188</v>
      </c>
      <c r="B10937" s="57" t="s">
        <v>39833</v>
      </c>
      <c r="C10937" t="s">
        <v>39834</v>
      </c>
    </row>
    <row r="10938" spans="1:3">
      <c r="A10938" s="57" t="s">
        <v>18188</v>
      </c>
      <c r="B10938" s="57" t="s">
        <v>39835</v>
      </c>
      <c r="C10938" t="s">
        <v>39836</v>
      </c>
    </row>
    <row r="10939" spans="1:3">
      <c r="A10939" s="57" t="s">
        <v>18188</v>
      </c>
      <c r="B10939" s="57" t="s">
        <v>39837</v>
      </c>
      <c r="C10939" t="s">
        <v>39838</v>
      </c>
    </row>
    <row r="10940" spans="1:3">
      <c r="A10940" s="57" t="s">
        <v>18188</v>
      </c>
      <c r="B10940" s="57" t="s">
        <v>39839</v>
      </c>
      <c r="C10940" t="s">
        <v>39840</v>
      </c>
    </row>
    <row r="10941" spans="1:3">
      <c r="A10941" s="57" t="s">
        <v>18188</v>
      </c>
      <c r="B10941" s="57" t="s">
        <v>39841</v>
      </c>
      <c r="C10941" t="s">
        <v>39842</v>
      </c>
    </row>
    <row r="10942" spans="1:3">
      <c r="A10942" s="57" t="s">
        <v>18188</v>
      </c>
      <c r="B10942" s="57" t="s">
        <v>39843</v>
      </c>
      <c r="C10942" t="s">
        <v>39844</v>
      </c>
    </row>
    <row r="10943" spans="1:3">
      <c r="A10943" s="57" t="s">
        <v>18188</v>
      </c>
      <c r="B10943" s="57" t="s">
        <v>39845</v>
      </c>
      <c r="C10943" t="s">
        <v>39846</v>
      </c>
    </row>
    <row r="10944" spans="1:3">
      <c r="A10944" s="57" t="s">
        <v>18188</v>
      </c>
      <c r="B10944" s="57" t="s">
        <v>39847</v>
      </c>
      <c r="C10944" t="s">
        <v>39848</v>
      </c>
    </row>
    <row r="10945" spans="1:3">
      <c r="A10945" s="57" t="s">
        <v>18188</v>
      </c>
      <c r="B10945" s="57" t="s">
        <v>39849</v>
      </c>
      <c r="C10945" t="s">
        <v>39850</v>
      </c>
    </row>
    <row r="10946" spans="1:3">
      <c r="A10946" s="57" t="s">
        <v>18188</v>
      </c>
      <c r="B10946" s="57" t="s">
        <v>39851</v>
      </c>
      <c r="C10946" t="s">
        <v>39852</v>
      </c>
    </row>
    <row r="10947" spans="1:3">
      <c r="A10947" s="57" t="s">
        <v>18188</v>
      </c>
      <c r="B10947" s="57" t="s">
        <v>39853</v>
      </c>
      <c r="C10947" t="s">
        <v>39854</v>
      </c>
    </row>
    <row r="10948" spans="1:3">
      <c r="A10948" s="57" t="s">
        <v>18188</v>
      </c>
      <c r="B10948" s="57" t="s">
        <v>39855</v>
      </c>
      <c r="C10948" t="s">
        <v>39856</v>
      </c>
    </row>
    <row r="10949" spans="1:3">
      <c r="A10949" s="57" t="s">
        <v>18188</v>
      </c>
      <c r="B10949" s="57" t="s">
        <v>39857</v>
      </c>
      <c r="C10949" t="s">
        <v>39858</v>
      </c>
    </row>
    <row r="10950" spans="1:3">
      <c r="A10950" s="57" t="s">
        <v>18188</v>
      </c>
      <c r="B10950" s="57" t="s">
        <v>39859</v>
      </c>
      <c r="C10950" t="s">
        <v>39860</v>
      </c>
    </row>
    <row r="10951" spans="1:3">
      <c r="A10951" s="57" t="s">
        <v>18188</v>
      </c>
      <c r="B10951" s="57" t="s">
        <v>39861</v>
      </c>
      <c r="C10951" t="s">
        <v>39862</v>
      </c>
    </row>
    <row r="10952" spans="1:3">
      <c r="A10952" s="57" t="s">
        <v>18188</v>
      </c>
      <c r="B10952" s="57" t="s">
        <v>39863</v>
      </c>
      <c r="C10952" t="s">
        <v>39864</v>
      </c>
    </row>
    <row r="10953" spans="1:3">
      <c r="A10953" s="57" t="s">
        <v>18188</v>
      </c>
      <c r="B10953" s="57" t="s">
        <v>39865</v>
      </c>
      <c r="C10953" t="s">
        <v>39866</v>
      </c>
    </row>
    <row r="10954" spans="1:3">
      <c r="A10954" s="57" t="s">
        <v>18188</v>
      </c>
      <c r="B10954" s="57" t="s">
        <v>39867</v>
      </c>
      <c r="C10954" t="s">
        <v>39868</v>
      </c>
    </row>
    <row r="10955" spans="1:3">
      <c r="A10955" s="57" t="s">
        <v>18188</v>
      </c>
      <c r="B10955" s="57" t="s">
        <v>39869</v>
      </c>
      <c r="C10955" t="s">
        <v>39870</v>
      </c>
    </row>
    <row r="10956" spans="1:3">
      <c r="A10956" s="57" t="s">
        <v>18188</v>
      </c>
      <c r="B10956" s="57" t="s">
        <v>39871</v>
      </c>
      <c r="C10956" t="s">
        <v>39872</v>
      </c>
    </row>
    <row r="10957" spans="1:3">
      <c r="A10957" s="57" t="s">
        <v>18188</v>
      </c>
      <c r="B10957" s="57" t="s">
        <v>39873</v>
      </c>
      <c r="C10957" t="s">
        <v>39874</v>
      </c>
    </row>
    <row r="10958" spans="1:3">
      <c r="A10958" s="57" t="s">
        <v>18188</v>
      </c>
      <c r="B10958" s="57" t="s">
        <v>39875</v>
      </c>
      <c r="C10958" t="s">
        <v>39876</v>
      </c>
    </row>
    <row r="10959" spans="1:3">
      <c r="A10959" s="57" t="s">
        <v>18188</v>
      </c>
      <c r="B10959" s="57" t="s">
        <v>39877</v>
      </c>
      <c r="C10959" t="s">
        <v>39878</v>
      </c>
    </row>
    <row r="10960" spans="1:3">
      <c r="A10960" s="57" t="s">
        <v>18188</v>
      </c>
      <c r="B10960" s="57" t="s">
        <v>39879</v>
      </c>
      <c r="C10960" t="s">
        <v>39880</v>
      </c>
    </row>
    <row r="10961" spans="1:3">
      <c r="A10961" s="57" t="s">
        <v>18188</v>
      </c>
      <c r="B10961" s="57" t="s">
        <v>39881</v>
      </c>
      <c r="C10961" t="s">
        <v>39882</v>
      </c>
    </row>
    <row r="10962" spans="1:3">
      <c r="A10962" s="57" t="s">
        <v>18188</v>
      </c>
      <c r="B10962" s="57" t="s">
        <v>39883</v>
      </c>
      <c r="C10962" t="s">
        <v>39884</v>
      </c>
    </row>
    <row r="10963" spans="1:3">
      <c r="A10963" s="57" t="s">
        <v>18188</v>
      </c>
      <c r="B10963" s="57" t="s">
        <v>39885</v>
      </c>
      <c r="C10963" t="s">
        <v>39886</v>
      </c>
    </row>
    <row r="10964" spans="1:3">
      <c r="A10964" s="57" t="s">
        <v>18188</v>
      </c>
      <c r="B10964" s="57" t="s">
        <v>39887</v>
      </c>
      <c r="C10964" t="s">
        <v>39888</v>
      </c>
    </row>
    <row r="10965" spans="1:3">
      <c r="A10965" s="57" t="s">
        <v>18188</v>
      </c>
      <c r="B10965" s="57" t="s">
        <v>39889</v>
      </c>
      <c r="C10965" t="s">
        <v>39890</v>
      </c>
    </row>
    <row r="10966" spans="1:3">
      <c r="A10966" s="57" t="s">
        <v>18188</v>
      </c>
      <c r="B10966" s="57" t="s">
        <v>39891</v>
      </c>
      <c r="C10966" t="s">
        <v>39892</v>
      </c>
    </row>
    <row r="10967" spans="1:3">
      <c r="A10967" s="57" t="s">
        <v>18188</v>
      </c>
      <c r="B10967" s="57" t="s">
        <v>39893</v>
      </c>
      <c r="C10967" t="s">
        <v>39894</v>
      </c>
    </row>
    <row r="10968" spans="1:3">
      <c r="A10968" s="57" t="s">
        <v>18188</v>
      </c>
      <c r="B10968" s="57" t="s">
        <v>39895</v>
      </c>
      <c r="C10968" t="s">
        <v>39896</v>
      </c>
    </row>
    <row r="10969" spans="1:3">
      <c r="A10969" s="57" t="s">
        <v>18188</v>
      </c>
      <c r="B10969" s="57" t="s">
        <v>39897</v>
      </c>
      <c r="C10969" t="s">
        <v>39898</v>
      </c>
    </row>
    <row r="10970" spans="1:3">
      <c r="A10970" s="57" t="s">
        <v>18188</v>
      </c>
      <c r="B10970" s="57" t="s">
        <v>39899</v>
      </c>
      <c r="C10970" t="s">
        <v>39900</v>
      </c>
    </row>
    <row r="10971" spans="1:3">
      <c r="A10971" s="57" t="s">
        <v>18188</v>
      </c>
      <c r="B10971" s="57" t="s">
        <v>39901</v>
      </c>
      <c r="C10971" t="s">
        <v>39902</v>
      </c>
    </row>
    <row r="10972" spans="1:3">
      <c r="A10972" s="57" t="s">
        <v>18188</v>
      </c>
      <c r="B10972" s="57" t="s">
        <v>39903</v>
      </c>
      <c r="C10972" t="s">
        <v>39904</v>
      </c>
    </row>
    <row r="10973" spans="1:3">
      <c r="A10973" s="57" t="s">
        <v>18188</v>
      </c>
      <c r="B10973" s="57" t="s">
        <v>39905</v>
      </c>
      <c r="C10973" t="s">
        <v>39906</v>
      </c>
    </row>
    <row r="10974" spans="1:3">
      <c r="A10974" s="57" t="s">
        <v>18188</v>
      </c>
      <c r="B10974" s="57" t="s">
        <v>39907</v>
      </c>
      <c r="C10974" t="s">
        <v>39908</v>
      </c>
    </row>
    <row r="10975" spans="1:3">
      <c r="A10975" s="57" t="s">
        <v>18188</v>
      </c>
      <c r="B10975" s="57" t="s">
        <v>39909</v>
      </c>
      <c r="C10975" t="s">
        <v>39910</v>
      </c>
    </row>
    <row r="10976" spans="1:3">
      <c r="A10976" s="57" t="s">
        <v>18188</v>
      </c>
      <c r="B10976" s="57" t="s">
        <v>39911</v>
      </c>
      <c r="C10976" t="s">
        <v>39912</v>
      </c>
    </row>
    <row r="10977" spans="1:3">
      <c r="A10977" s="57" t="s">
        <v>18188</v>
      </c>
      <c r="B10977" s="57" t="s">
        <v>39913</v>
      </c>
      <c r="C10977" t="s">
        <v>39914</v>
      </c>
    </row>
    <row r="10978" spans="1:3">
      <c r="A10978" s="57" t="s">
        <v>18188</v>
      </c>
      <c r="B10978" s="57" t="s">
        <v>39915</v>
      </c>
      <c r="C10978" t="s">
        <v>39916</v>
      </c>
    </row>
    <row r="10979" spans="1:3">
      <c r="A10979" s="57" t="s">
        <v>18188</v>
      </c>
      <c r="B10979" s="57" t="s">
        <v>39917</v>
      </c>
      <c r="C10979" t="s">
        <v>39918</v>
      </c>
    </row>
    <row r="10980" spans="1:3">
      <c r="A10980" s="57" t="s">
        <v>18188</v>
      </c>
      <c r="B10980" s="57" t="s">
        <v>39919</v>
      </c>
      <c r="C10980" t="s">
        <v>39920</v>
      </c>
    </row>
    <row r="10981" spans="1:3">
      <c r="A10981" s="57" t="s">
        <v>18188</v>
      </c>
      <c r="B10981" s="57" t="s">
        <v>39921</v>
      </c>
      <c r="C10981" t="s">
        <v>39922</v>
      </c>
    </row>
    <row r="10982" spans="1:3">
      <c r="A10982" s="57" t="s">
        <v>18188</v>
      </c>
      <c r="B10982" s="57" t="s">
        <v>39923</v>
      </c>
      <c r="C10982" t="s">
        <v>39924</v>
      </c>
    </row>
    <row r="10983" spans="1:3">
      <c r="A10983" s="57" t="s">
        <v>18188</v>
      </c>
      <c r="B10983" s="57" t="s">
        <v>39925</v>
      </c>
      <c r="C10983" t="s">
        <v>39926</v>
      </c>
    </row>
    <row r="10984" spans="1:3">
      <c r="A10984" s="57" t="s">
        <v>18188</v>
      </c>
      <c r="B10984" s="57" t="s">
        <v>39927</v>
      </c>
      <c r="C10984" t="s">
        <v>39928</v>
      </c>
    </row>
    <row r="10985" spans="1:3">
      <c r="A10985" s="57" t="s">
        <v>18188</v>
      </c>
      <c r="B10985" s="57" t="s">
        <v>39929</v>
      </c>
      <c r="C10985" t="s">
        <v>39930</v>
      </c>
    </row>
    <row r="10986" spans="1:3">
      <c r="A10986" s="57" t="s">
        <v>18188</v>
      </c>
      <c r="B10986" s="57" t="s">
        <v>39931</v>
      </c>
      <c r="C10986" t="s">
        <v>39932</v>
      </c>
    </row>
    <row r="10987" spans="1:3">
      <c r="A10987" s="57" t="s">
        <v>18188</v>
      </c>
      <c r="B10987" s="57" t="s">
        <v>39933</v>
      </c>
      <c r="C10987" t="s">
        <v>39934</v>
      </c>
    </row>
    <row r="10988" spans="1:3">
      <c r="A10988" s="57" t="s">
        <v>18188</v>
      </c>
      <c r="B10988" s="57" t="s">
        <v>39935</v>
      </c>
      <c r="C10988" t="s">
        <v>39936</v>
      </c>
    </row>
    <row r="10989" spans="1:3">
      <c r="A10989" s="57" t="s">
        <v>18188</v>
      </c>
      <c r="B10989" s="57" t="s">
        <v>39937</v>
      </c>
      <c r="C10989" t="s">
        <v>39938</v>
      </c>
    </row>
    <row r="10990" spans="1:3">
      <c r="A10990" s="57" t="s">
        <v>18188</v>
      </c>
      <c r="B10990" s="57" t="s">
        <v>39939</v>
      </c>
      <c r="C10990" t="s">
        <v>39940</v>
      </c>
    </row>
    <row r="10991" spans="1:3">
      <c r="A10991" s="57" t="s">
        <v>18188</v>
      </c>
      <c r="B10991" s="57" t="s">
        <v>39941</v>
      </c>
      <c r="C10991" t="s">
        <v>39942</v>
      </c>
    </row>
    <row r="10992" spans="1:3">
      <c r="A10992" s="57" t="s">
        <v>18188</v>
      </c>
      <c r="B10992" s="57" t="s">
        <v>39943</v>
      </c>
      <c r="C10992" t="s">
        <v>39944</v>
      </c>
    </row>
    <row r="10993" spans="1:3">
      <c r="A10993" s="57" t="s">
        <v>18188</v>
      </c>
      <c r="B10993" s="57" t="s">
        <v>39945</v>
      </c>
      <c r="C10993" t="s">
        <v>39946</v>
      </c>
    </row>
    <row r="10994" spans="1:3">
      <c r="A10994" s="57" t="s">
        <v>18188</v>
      </c>
      <c r="B10994" s="57" t="s">
        <v>39947</v>
      </c>
      <c r="C10994" t="s">
        <v>39948</v>
      </c>
    </row>
    <row r="10995" spans="1:3">
      <c r="A10995" s="57" t="s">
        <v>18188</v>
      </c>
      <c r="B10995" s="57" t="s">
        <v>39949</v>
      </c>
      <c r="C10995" t="s">
        <v>39950</v>
      </c>
    </row>
    <row r="10996" spans="1:3">
      <c r="A10996" s="57" t="s">
        <v>18188</v>
      </c>
      <c r="B10996" s="57" t="s">
        <v>39951</v>
      </c>
      <c r="C10996" t="s">
        <v>39952</v>
      </c>
    </row>
    <row r="10997" spans="1:3">
      <c r="A10997" s="57" t="s">
        <v>18188</v>
      </c>
      <c r="B10997" s="57" t="s">
        <v>39953</v>
      </c>
      <c r="C10997" t="s">
        <v>39954</v>
      </c>
    </row>
    <row r="10998" spans="1:3">
      <c r="A10998" s="57" t="s">
        <v>18188</v>
      </c>
      <c r="B10998" s="57" t="s">
        <v>39955</v>
      </c>
      <c r="C10998" t="s">
        <v>39956</v>
      </c>
    </row>
    <row r="10999" spans="1:3">
      <c r="A10999" s="57" t="s">
        <v>18188</v>
      </c>
      <c r="B10999" s="57" t="s">
        <v>39957</v>
      </c>
      <c r="C10999" t="s">
        <v>39958</v>
      </c>
    </row>
    <row r="11000" spans="1:3">
      <c r="A11000" s="57" t="s">
        <v>18188</v>
      </c>
      <c r="B11000" s="57" t="s">
        <v>39959</v>
      </c>
      <c r="C11000" t="s">
        <v>39960</v>
      </c>
    </row>
    <row r="11001" spans="1:3">
      <c r="A11001" s="57" t="s">
        <v>18188</v>
      </c>
      <c r="B11001" s="57" t="s">
        <v>39961</v>
      </c>
      <c r="C11001" t="s">
        <v>39962</v>
      </c>
    </row>
    <row r="11002" spans="1:3">
      <c r="A11002" s="57" t="s">
        <v>18188</v>
      </c>
      <c r="B11002" s="57" t="s">
        <v>39963</v>
      </c>
      <c r="C11002" t="s">
        <v>39964</v>
      </c>
    </row>
    <row r="11003" spans="1:3">
      <c r="A11003" s="57" t="s">
        <v>18188</v>
      </c>
      <c r="B11003" s="57" t="s">
        <v>39965</v>
      </c>
      <c r="C11003" t="s">
        <v>39966</v>
      </c>
    </row>
    <row r="11004" spans="1:3">
      <c r="A11004" s="57" t="s">
        <v>18188</v>
      </c>
      <c r="B11004" s="57" t="s">
        <v>39967</v>
      </c>
      <c r="C11004" t="s">
        <v>39968</v>
      </c>
    </row>
    <row r="11005" spans="1:3">
      <c r="A11005" s="57" t="s">
        <v>18188</v>
      </c>
      <c r="B11005" s="57" t="s">
        <v>39969</v>
      </c>
      <c r="C11005" t="s">
        <v>39970</v>
      </c>
    </row>
    <row r="11006" spans="1:3">
      <c r="A11006" s="57" t="s">
        <v>18188</v>
      </c>
      <c r="B11006" s="57" t="s">
        <v>39971</v>
      </c>
      <c r="C11006" t="s">
        <v>39972</v>
      </c>
    </row>
    <row r="11007" spans="1:3">
      <c r="A11007" s="57" t="s">
        <v>18188</v>
      </c>
      <c r="B11007" s="57" t="s">
        <v>39973</v>
      </c>
      <c r="C11007" t="s">
        <v>39974</v>
      </c>
    </row>
    <row r="11008" spans="1:3">
      <c r="A11008" s="57" t="s">
        <v>18188</v>
      </c>
      <c r="B11008" s="57" t="s">
        <v>39975</v>
      </c>
      <c r="C11008" t="s">
        <v>39976</v>
      </c>
    </row>
    <row r="11009" spans="1:3">
      <c r="A11009" s="57" t="s">
        <v>18188</v>
      </c>
      <c r="B11009" s="57" t="s">
        <v>39977</v>
      </c>
      <c r="C11009" t="s">
        <v>39978</v>
      </c>
    </row>
    <row r="11010" spans="1:3">
      <c r="A11010" s="57" t="s">
        <v>18188</v>
      </c>
      <c r="B11010" s="57" t="s">
        <v>39979</v>
      </c>
      <c r="C11010" t="s">
        <v>39980</v>
      </c>
    </row>
    <row r="11011" spans="1:3">
      <c r="A11011" s="57" t="s">
        <v>18188</v>
      </c>
      <c r="B11011" s="57" t="s">
        <v>39981</v>
      </c>
      <c r="C11011" t="s">
        <v>39982</v>
      </c>
    </row>
    <row r="11012" spans="1:3">
      <c r="A11012" s="57" t="s">
        <v>18188</v>
      </c>
      <c r="B11012" s="57" t="s">
        <v>39983</v>
      </c>
      <c r="C11012" t="s">
        <v>39984</v>
      </c>
    </row>
    <row r="11013" spans="1:3">
      <c r="A11013" s="57" t="s">
        <v>18188</v>
      </c>
      <c r="B11013" s="57" t="s">
        <v>39985</v>
      </c>
      <c r="C11013" t="s">
        <v>39986</v>
      </c>
    </row>
    <row r="11014" spans="1:3">
      <c r="A11014" s="57" t="s">
        <v>18188</v>
      </c>
      <c r="B11014" s="57" t="s">
        <v>39987</v>
      </c>
      <c r="C11014" t="s">
        <v>39988</v>
      </c>
    </row>
    <row r="11015" spans="1:3">
      <c r="A11015" s="57" t="s">
        <v>18188</v>
      </c>
      <c r="B11015" s="57" t="s">
        <v>39989</v>
      </c>
      <c r="C11015" t="s">
        <v>39990</v>
      </c>
    </row>
    <row r="11016" spans="1:3">
      <c r="A11016" s="57" t="s">
        <v>18188</v>
      </c>
      <c r="B11016" s="57" t="s">
        <v>39991</v>
      </c>
      <c r="C11016" t="s">
        <v>39992</v>
      </c>
    </row>
    <row r="11017" spans="1:3">
      <c r="A11017" s="57" t="s">
        <v>18188</v>
      </c>
      <c r="B11017" s="57" t="s">
        <v>39993</v>
      </c>
      <c r="C11017" t="s">
        <v>39994</v>
      </c>
    </row>
    <row r="11018" spans="1:3">
      <c r="A11018" s="57" t="s">
        <v>18188</v>
      </c>
      <c r="B11018" s="57" t="s">
        <v>39995</v>
      </c>
      <c r="C11018" t="s">
        <v>39996</v>
      </c>
    </row>
    <row r="11019" spans="1:3">
      <c r="A11019" s="57" t="s">
        <v>18188</v>
      </c>
      <c r="B11019" s="57" t="s">
        <v>39997</v>
      </c>
      <c r="C11019" t="s">
        <v>39998</v>
      </c>
    </row>
    <row r="11020" spans="1:3">
      <c r="A11020" s="57" t="s">
        <v>18188</v>
      </c>
      <c r="B11020" s="57" t="s">
        <v>39999</v>
      </c>
      <c r="C11020" t="s">
        <v>40000</v>
      </c>
    </row>
    <row r="11021" spans="1:3">
      <c r="A11021" s="57" t="s">
        <v>18188</v>
      </c>
      <c r="B11021" s="57" t="s">
        <v>40001</v>
      </c>
      <c r="C11021" t="s">
        <v>40002</v>
      </c>
    </row>
    <row r="11022" spans="1:3">
      <c r="A11022" s="57" t="s">
        <v>18188</v>
      </c>
      <c r="B11022" s="57" t="s">
        <v>40003</v>
      </c>
      <c r="C11022" t="s">
        <v>40004</v>
      </c>
    </row>
    <row r="11023" spans="1:3">
      <c r="A11023" s="57" t="s">
        <v>18188</v>
      </c>
      <c r="B11023" s="57" t="s">
        <v>40005</v>
      </c>
      <c r="C11023" t="s">
        <v>40006</v>
      </c>
    </row>
    <row r="11024" spans="1:3">
      <c r="A11024" s="57" t="s">
        <v>18188</v>
      </c>
      <c r="B11024" s="57" t="s">
        <v>40007</v>
      </c>
      <c r="C11024" t="s">
        <v>40008</v>
      </c>
    </row>
    <row r="11025" spans="1:3">
      <c r="A11025" s="57" t="s">
        <v>18188</v>
      </c>
      <c r="B11025" s="57" t="s">
        <v>40009</v>
      </c>
      <c r="C11025" t="s">
        <v>40010</v>
      </c>
    </row>
    <row r="11026" spans="1:3">
      <c r="A11026" s="57" t="s">
        <v>18188</v>
      </c>
      <c r="B11026" s="57" t="s">
        <v>40011</v>
      </c>
      <c r="C11026" t="s">
        <v>40012</v>
      </c>
    </row>
    <row r="11027" spans="1:3">
      <c r="A11027" s="57" t="s">
        <v>18188</v>
      </c>
      <c r="B11027" s="57" t="s">
        <v>40013</v>
      </c>
      <c r="C11027" t="s">
        <v>40014</v>
      </c>
    </row>
    <row r="11028" spans="1:3">
      <c r="A11028" s="57" t="s">
        <v>18188</v>
      </c>
      <c r="B11028" s="57" t="s">
        <v>40015</v>
      </c>
      <c r="C11028" t="s">
        <v>40016</v>
      </c>
    </row>
    <row r="11029" spans="1:3">
      <c r="A11029" s="57" t="s">
        <v>18188</v>
      </c>
      <c r="B11029" s="57" t="s">
        <v>40017</v>
      </c>
      <c r="C11029" t="s">
        <v>40018</v>
      </c>
    </row>
    <row r="11030" spans="1:3">
      <c r="A11030" s="57" t="s">
        <v>18188</v>
      </c>
      <c r="B11030" s="57" t="s">
        <v>40019</v>
      </c>
      <c r="C11030" t="s">
        <v>40020</v>
      </c>
    </row>
    <row r="11031" spans="1:3">
      <c r="A11031" s="57" t="s">
        <v>18188</v>
      </c>
      <c r="B11031" s="57" t="s">
        <v>40021</v>
      </c>
      <c r="C11031" t="s">
        <v>40022</v>
      </c>
    </row>
    <row r="11032" spans="1:3">
      <c r="A11032" s="57" t="s">
        <v>18188</v>
      </c>
      <c r="B11032" s="57" t="s">
        <v>40023</v>
      </c>
      <c r="C11032" t="s">
        <v>40024</v>
      </c>
    </row>
    <row r="11033" spans="1:3">
      <c r="A11033" s="57" t="s">
        <v>18188</v>
      </c>
      <c r="B11033" s="57" t="s">
        <v>40025</v>
      </c>
      <c r="C11033" t="s">
        <v>40026</v>
      </c>
    </row>
    <row r="11034" spans="1:3">
      <c r="A11034" s="57" t="s">
        <v>18188</v>
      </c>
      <c r="B11034" s="57" t="s">
        <v>40027</v>
      </c>
      <c r="C11034" t="s">
        <v>40028</v>
      </c>
    </row>
    <row r="11035" spans="1:3">
      <c r="A11035" s="57" t="s">
        <v>18188</v>
      </c>
      <c r="B11035" s="57" t="s">
        <v>40029</v>
      </c>
      <c r="C11035" t="s">
        <v>40030</v>
      </c>
    </row>
    <row r="11036" spans="1:3">
      <c r="A11036" s="57" t="s">
        <v>18188</v>
      </c>
      <c r="B11036" s="57" t="s">
        <v>40031</v>
      </c>
      <c r="C11036" t="s">
        <v>40032</v>
      </c>
    </row>
    <row r="11037" spans="1:3">
      <c r="A11037" s="57" t="s">
        <v>18188</v>
      </c>
      <c r="B11037" s="57" t="s">
        <v>40033</v>
      </c>
      <c r="C11037" t="s">
        <v>40034</v>
      </c>
    </row>
    <row r="11038" spans="1:3">
      <c r="A11038" s="57" t="s">
        <v>18188</v>
      </c>
      <c r="B11038" s="57" t="s">
        <v>40035</v>
      </c>
      <c r="C11038" t="s">
        <v>40036</v>
      </c>
    </row>
    <row r="11039" spans="1:3">
      <c r="A11039" s="57" t="s">
        <v>18188</v>
      </c>
      <c r="B11039" s="57" t="s">
        <v>40037</v>
      </c>
      <c r="C11039" t="s">
        <v>40038</v>
      </c>
    </row>
    <row r="11040" spans="1:3">
      <c r="A11040" s="57" t="s">
        <v>18188</v>
      </c>
      <c r="B11040" s="57" t="s">
        <v>40039</v>
      </c>
      <c r="C11040" t="s">
        <v>40040</v>
      </c>
    </row>
    <row r="11041" spans="1:3">
      <c r="A11041" s="57" t="s">
        <v>18188</v>
      </c>
      <c r="B11041" s="57" t="s">
        <v>40041</v>
      </c>
      <c r="C11041" t="s">
        <v>40042</v>
      </c>
    </row>
    <row r="11042" spans="1:3">
      <c r="A11042" s="57" t="s">
        <v>18188</v>
      </c>
      <c r="B11042" s="57" t="s">
        <v>40043</v>
      </c>
      <c r="C11042" t="s">
        <v>40044</v>
      </c>
    </row>
    <row r="11043" spans="1:3">
      <c r="A11043" s="57" t="s">
        <v>18188</v>
      </c>
      <c r="B11043" s="57" t="s">
        <v>40045</v>
      </c>
      <c r="C11043" t="s">
        <v>40046</v>
      </c>
    </row>
    <row r="11044" spans="1:3">
      <c r="A11044" s="57" t="s">
        <v>18188</v>
      </c>
      <c r="B11044" s="57" t="s">
        <v>40047</v>
      </c>
      <c r="C11044" t="s">
        <v>40048</v>
      </c>
    </row>
    <row r="11045" spans="1:3">
      <c r="A11045" s="57" t="s">
        <v>18188</v>
      </c>
      <c r="B11045" s="57" t="s">
        <v>40049</v>
      </c>
      <c r="C11045" t="s">
        <v>40050</v>
      </c>
    </row>
    <row r="11046" spans="1:3">
      <c r="A11046" s="57" t="s">
        <v>18188</v>
      </c>
      <c r="B11046" s="57" t="s">
        <v>40051</v>
      </c>
      <c r="C11046" t="s">
        <v>40052</v>
      </c>
    </row>
    <row r="11047" spans="1:3">
      <c r="A11047" s="57" t="s">
        <v>18188</v>
      </c>
      <c r="B11047" s="57" t="s">
        <v>40053</v>
      </c>
      <c r="C11047" t="s">
        <v>40054</v>
      </c>
    </row>
    <row r="11048" spans="1:3">
      <c r="A11048" s="57" t="s">
        <v>18188</v>
      </c>
      <c r="B11048" s="57" t="s">
        <v>40055</v>
      </c>
      <c r="C11048" t="s">
        <v>40056</v>
      </c>
    </row>
    <row r="11049" spans="1:3">
      <c r="A11049" s="57" t="s">
        <v>18188</v>
      </c>
      <c r="B11049" s="57" t="s">
        <v>40057</v>
      </c>
      <c r="C11049" t="s">
        <v>40058</v>
      </c>
    </row>
    <row r="11050" spans="1:3">
      <c r="A11050" s="57" t="s">
        <v>18188</v>
      </c>
      <c r="B11050" s="57" t="s">
        <v>40059</v>
      </c>
      <c r="C11050" t="s">
        <v>40060</v>
      </c>
    </row>
    <row r="11051" spans="1:3">
      <c r="A11051" s="57" t="s">
        <v>18188</v>
      </c>
      <c r="B11051" s="57" t="s">
        <v>40061</v>
      </c>
      <c r="C11051" t="s">
        <v>40062</v>
      </c>
    </row>
    <row r="11052" spans="1:3">
      <c r="A11052" s="57" t="s">
        <v>18188</v>
      </c>
      <c r="B11052" s="57" t="s">
        <v>40063</v>
      </c>
      <c r="C11052" t="s">
        <v>40064</v>
      </c>
    </row>
    <row r="11053" spans="1:3">
      <c r="A11053" s="57" t="s">
        <v>18188</v>
      </c>
      <c r="B11053" s="57" t="s">
        <v>40065</v>
      </c>
      <c r="C11053" t="s">
        <v>40066</v>
      </c>
    </row>
    <row r="11054" spans="1:3">
      <c r="A11054" s="57" t="s">
        <v>18188</v>
      </c>
      <c r="B11054" s="57" t="s">
        <v>40067</v>
      </c>
      <c r="C11054" t="s">
        <v>40068</v>
      </c>
    </row>
    <row r="11055" spans="1:3">
      <c r="A11055" s="57" t="s">
        <v>18188</v>
      </c>
      <c r="B11055" s="57" t="s">
        <v>40069</v>
      </c>
      <c r="C11055" t="s">
        <v>40070</v>
      </c>
    </row>
    <row r="11056" spans="1:3">
      <c r="A11056" s="57" t="s">
        <v>18188</v>
      </c>
      <c r="B11056" s="57" t="s">
        <v>40071</v>
      </c>
      <c r="C11056" t="s">
        <v>40072</v>
      </c>
    </row>
    <row r="11057" spans="1:3">
      <c r="A11057" s="57" t="s">
        <v>18188</v>
      </c>
      <c r="B11057" s="57" t="s">
        <v>40073</v>
      </c>
      <c r="C11057" t="s">
        <v>40074</v>
      </c>
    </row>
    <row r="11058" spans="1:3">
      <c r="A11058" s="57" t="s">
        <v>18188</v>
      </c>
      <c r="B11058" s="57" t="s">
        <v>40075</v>
      </c>
      <c r="C11058" t="s">
        <v>40076</v>
      </c>
    </row>
    <row r="11059" spans="1:3">
      <c r="A11059" s="57" t="s">
        <v>18188</v>
      </c>
      <c r="B11059" s="57" t="s">
        <v>40077</v>
      </c>
      <c r="C11059" t="s">
        <v>40078</v>
      </c>
    </row>
    <row r="11060" spans="1:3">
      <c r="A11060" s="57" t="s">
        <v>18188</v>
      </c>
      <c r="B11060" s="57" t="s">
        <v>40079</v>
      </c>
      <c r="C11060" t="s">
        <v>40080</v>
      </c>
    </row>
    <row r="11061" spans="1:3">
      <c r="A11061" s="57" t="s">
        <v>18188</v>
      </c>
      <c r="B11061" s="57" t="s">
        <v>40081</v>
      </c>
      <c r="C11061" t="s">
        <v>40082</v>
      </c>
    </row>
    <row r="11062" spans="1:3">
      <c r="A11062" s="57" t="s">
        <v>18188</v>
      </c>
      <c r="B11062" s="57" t="s">
        <v>40083</v>
      </c>
      <c r="C11062" t="s">
        <v>40084</v>
      </c>
    </row>
    <row r="11063" spans="1:3">
      <c r="A11063" s="57" t="s">
        <v>18188</v>
      </c>
      <c r="B11063" s="57" t="s">
        <v>40085</v>
      </c>
      <c r="C11063" t="s">
        <v>40086</v>
      </c>
    </row>
    <row r="11064" spans="1:3">
      <c r="A11064" s="57" t="s">
        <v>18188</v>
      </c>
      <c r="B11064" s="57" t="s">
        <v>40087</v>
      </c>
      <c r="C11064" t="s">
        <v>40088</v>
      </c>
    </row>
    <row r="11065" spans="1:3">
      <c r="A11065" s="57" t="s">
        <v>18188</v>
      </c>
      <c r="B11065" s="57" t="s">
        <v>40089</v>
      </c>
      <c r="C11065" t="s">
        <v>40090</v>
      </c>
    </row>
    <row r="11066" spans="1:3">
      <c r="A11066" s="57" t="s">
        <v>18188</v>
      </c>
      <c r="B11066" s="57" t="s">
        <v>40091</v>
      </c>
      <c r="C11066" t="s">
        <v>40092</v>
      </c>
    </row>
    <row r="11067" spans="1:3">
      <c r="A11067" s="57" t="s">
        <v>18188</v>
      </c>
      <c r="B11067" s="57" t="s">
        <v>40093</v>
      </c>
      <c r="C11067" t="s">
        <v>40094</v>
      </c>
    </row>
    <row r="11068" spans="1:3">
      <c r="A11068" s="57" t="s">
        <v>18188</v>
      </c>
      <c r="B11068" s="57" t="s">
        <v>40095</v>
      </c>
      <c r="C11068" t="s">
        <v>40096</v>
      </c>
    </row>
    <row r="11069" spans="1:3">
      <c r="A11069" s="57" t="s">
        <v>18188</v>
      </c>
      <c r="B11069" s="57" t="s">
        <v>40097</v>
      </c>
      <c r="C11069" t="s">
        <v>40098</v>
      </c>
    </row>
    <row r="11070" spans="1:3">
      <c r="A11070" s="57" t="s">
        <v>18188</v>
      </c>
      <c r="B11070" s="57" t="s">
        <v>40099</v>
      </c>
      <c r="C11070" t="s">
        <v>40100</v>
      </c>
    </row>
    <row r="11071" spans="1:3">
      <c r="A11071" s="57" t="s">
        <v>18188</v>
      </c>
      <c r="B11071" s="57" t="s">
        <v>40101</v>
      </c>
      <c r="C11071" t="s">
        <v>40102</v>
      </c>
    </row>
    <row r="11072" spans="1:3">
      <c r="A11072" s="57" t="s">
        <v>18188</v>
      </c>
      <c r="B11072" s="57" t="s">
        <v>40103</v>
      </c>
      <c r="C11072" t="s">
        <v>40104</v>
      </c>
    </row>
    <row r="11073" spans="1:3">
      <c r="A11073" s="57" t="s">
        <v>18188</v>
      </c>
      <c r="B11073" s="57" t="s">
        <v>40105</v>
      </c>
      <c r="C11073" t="s">
        <v>40106</v>
      </c>
    </row>
    <row r="11074" spans="1:3">
      <c r="A11074" s="57" t="s">
        <v>18188</v>
      </c>
      <c r="B11074" s="57" t="s">
        <v>40107</v>
      </c>
      <c r="C11074" t="s">
        <v>40108</v>
      </c>
    </row>
    <row r="11075" spans="1:3">
      <c r="A11075" s="57" t="s">
        <v>18188</v>
      </c>
      <c r="B11075" s="57" t="s">
        <v>40109</v>
      </c>
      <c r="C11075" t="s">
        <v>40110</v>
      </c>
    </row>
    <row r="11076" spans="1:3">
      <c r="A11076" s="57" t="s">
        <v>18188</v>
      </c>
      <c r="B11076" s="57" t="s">
        <v>40111</v>
      </c>
      <c r="C11076" t="s">
        <v>40112</v>
      </c>
    </row>
    <row r="11077" spans="1:3">
      <c r="A11077" s="57" t="s">
        <v>18188</v>
      </c>
      <c r="B11077" s="57" t="s">
        <v>40113</v>
      </c>
      <c r="C11077" t="s">
        <v>40114</v>
      </c>
    </row>
    <row r="11078" spans="1:3">
      <c r="A11078" s="57" t="s">
        <v>18188</v>
      </c>
      <c r="B11078" s="57" t="s">
        <v>40115</v>
      </c>
      <c r="C11078" t="s">
        <v>40116</v>
      </c>
    </row>
    <row r="11079" spans="1:3">
      <c r="A11079" s="57" t="s">
        <v>18188</v>
      </c>
      <c r="B11079" s="57" t="s">
        <v>40117</v>
      </c>
      <c r="C11079" t="s">
        <v>40118</v>
      </c>
    </row>
    <row r="11080" spans="1:3">
      <c r="A11080" s="57" t="s">
        <v>18188</v>
      </c>
      <c r="B11080" s="57" t="s">
        <v>40119</v>
      </c>
      <c r="C11080" t="s">
        <v>40120</v>
      </c>
    </row>
    <row r="11081" spans="1:3">
      <c r="A11081" s="57" t="s">
        <v>18188</v>
      </c>
      <c r="B11081" s="57" t="s">
        <v>40121</v>
      </c>
      <c r="C11081" t="s">
        <v>40122</v>
      </c>
    </row>
    <row r="11082" spans="1:3">
      <c r="A11082" s="57" t="s">
        <v>18188</v>
      </c>
      <c r="B11082" s="57" t="s">
        <v>40123</v>
      </c>
      <c r="C11082" t="s">
        <v>40124</v>
      </c>
    </row>
    <row r="11083" spans="1:3">
      <c r="A11083" s="57" t="s">
        <v>18188</v>
      </c>
      <c r="B11083" s="57" t="s">
        <v>40125</v>
      </c>
      <c r="C11083" t="s">
        <v>40126</v>
      </c>
    </row>
    <row r="11084" spans="1:3">
      <c r="A11084" s="57" t="s">
        <v>18188</v>
      </c>
      <c r="B11084" s="57" t="s">
        <v>40127</v>
      </c>
      <c r="C11084" t="s">
        <v>40128</v>
      </c>
    </row>
    <row r="11085" spans="1:3">
      <c r="A11085" s="57" t="s">
        <v>18188</v>
      </c>
      <c r="B11085" s="57" t="s">
        <v>40129</v>
      </c>
      <c r="C11085" t="s">
        <v>40130</v>
      </c>
    </row>
    <row r="11086" spans="1:3">
      <c r="A11086" s="57" t="s">
        <v>18188</v>
      </c>
      <c r="B11086" s="57" t="s">
        <v>40131</v>
      </c>
      <c r="C11086" t="s">
        <v>40132</v>
      </c>
    </row>
    <row r="11087" spans="1:3">
      <c r="A11087" s="57" t="s">
        <v>18188</v>
      </c>
      <c r="B11087" s="57" t="s">
        <v>40133</v>
      </c>
      <c r="C11087" t="s">
        <v>40134</v>
      </c>
    </row>
    <row r="11088" spans="1:3">
      <c r="A11088" s="57" t="s">
        <v>18188</v>
      </c>
      <c r="B11088" s="57" t="s">
        <v>40135</v>
      </c>
      <c r="C11088" t="s">
        <v>40136</v>
      </c>
    </row>
    <row r="11089" spans="1:3">
      <c r="A11089" s="57" t="s">
        <v>18188</v>
      </c>
      <c r="B11089" s="57" t="s">
        <v>40137</v>
      </c>
      <c r="C11089" t="s">
        <v>40138</v>
      </c>
    </row>
    <row r="11090" spans="1:3">
      <c r="A11090" s="57" t="s">
        <v>18188</v>
      </c>
      <c r="B11090" s="57" t="s">
        <v>40139</v>
      </c>
      <c r="C11090" t="s">
        <v>40140</v>
      </c>
    </row>
    <row r="11091" spans="1:3">
      <c r="A11091" s="57" t="s">
        <v>18188</v>
      </c>
      <c r="B11091" s="57" t="s">
        <v>40141</v>
      </c>
      <c r="C11091" t="s">
        <v>40142</v>
      </c>
    </row>
    <row r="11092" spans="1:3">
      <c r="A11092" s="57" t="s">
        <v>18188</v>
      </c>
      <c r="B11092" s="57" t="s">
        <v>40143</v>
      </c>
      <c r="C11092" t="s">
        <v>40144</v>
      </c>
    </row>
    <row r="11093" spans="1:3">
      <c r="A11093" s="57" t="s">
        <v>18188</v>
      </c>
      <c r="B11093" s="57" t="s">
        <v>40145</v>
      </c>
      <c r="C11093" t="s">
        <v>40146</v>
      </c>
    </row>
    <row r="11094" spans="1:3">
      <c r="A11094" s="57" t="s">
        <v>18188</v>
      </c>
      <c r="B11094" s="57" t="s">
        <v>40147</v>
      </c>
      <c r="C11094" t="s">
        <v>23538</v>
      </c>
    </row>
    <row r="11095" spans="1:3">
      <c r="A11095" s="57" t="s">
        <v>18188</v>
      </c>
      <c r="B11095" s="57" t="s">
        <v>40148</v>
      </c>
      <c r="C11095" t="s">
        <v>40149</v>
      </c>
    </row>
    <row r="11096" spans="1:3">
      <c r="A11096" s="57" t="s">
        <v>18188</v>
      </c>
      <c r="B11096" s="57" t="s">
        <v>40150</v>
      </c>
      <c r="C11096" t="s">
        <v>40151</v>
      </c>
    </row>
    <row r="11097" spans="1:3">
      <c r="A11097" s="57" t="s">
        <v>18188</v>
      </c>
      <c r="B11097" s="57" t="s">
        <v>40152</v>
      </c>
      <c r="C11097" t="s">
        <v>40153</v>
      </c>
    </row>
    <row r="11098" spans="1:3">
      <c r="A11098" s="57" t="s">
        <v>18188</v>
      </c>
      <c r="B11098" s="57" t="s">
        <v>40154</v>
      </c>
      <c r="C11098" t="s">
        <v>40155</v>
      </c>
    </row>
    <row r="11099" spans="1:3">
      <c r="A11099" s="57" t="s">
        <v>18188</v>
      </c>
      <c r="B11099" s="57" t="s">
        <v>40156</v>
      </c>
      <c r="C11099" t="s">
        <v>40157</v>
      </c>
    </row>
    <row r="11100" spans="1:3">
      <c r="A11100" s="57" t="s">
        <v>18188</v>
      </c>
      <c r="B11100" s="57" t="s">
        <v>40158</v>
      </c>
      <c r="C11100" t="s">
        <v>40159</v>
      </c>
    </row>
    <row r="11101" spans="1:3">
      <c r="A11101" s="57" t="s">
        <v>18188</v>
      </c>
      <c r="B11101" s="57" t="s">
        <v>40160</v>
      </c>
      <c r="C11101" t="s">
        <v>40161</v>
      </c>
    </row>
    <row r="11102" spans="1:3">
      <c r="A11102" s="57" t="s">
        <v>18188</v>
      </c>
      <c r="B11102" s="57" t="s">
        <v>40162</v>
      </c>
      <c r="C11102" t="s">
        <v>40163</v>
      </c>
    </row>
    <row r="11103" spans="1:3">
      <c r="A11103" s="57" t="s">
        <v>18188</v>
      </c>
      <c r="B11103" s="57" t="s">
        <v>40164</v>
      </c>
      <c r="C11103" t="s">
        <v>40165</v>
      </c>
    </row>
    <row r="11104" spans="1:3">
      <c r="A11104" s="57" t="s">
        <v>18188</v>
      </c>
      <c r="B11104" s="57" t="s">
        <v>40166</v>
      </c>
      <c r="C11104" t="s">
        <v>40167</v>
      </c>
    </row>
    <row r="11105" spans="1:3">
      <c r="A11105" s="57" t="s">
        <v>18188</v>
      </c>
      <c r="B11105" s="57" t="s">
        <v>40168</v>
      </c>
      <c r="C11105" t="s">
        <v>40169</v>
      </c>
    </row>
    <row r="11106" spans="1:3">
      <c r="A11106" s="57" t="s">
        <v>18188</v>
      </c>
      <c r="B11106" s="57" t="s">
        <v>40170</v>
      </c>
      <c r="C11106" t="s">
        <v>40171</v>
      </c>
    </row>
    <row r="11107" spans="1:3">
      <c r="A11107" s="57" t="s">
        <v>18188</v>
      </c>
      <c r="B11107" s="57" t="s">
        <v>40172</v>
      </c>
      <c r="C11107" t="s">
        <v>40173</v>
      </c>
    </row>
    <row r="11108" spans="1:3">
      <c r="A11108" s="57" t="s">
        <v>18188</v>
      </c>
      <c r="B11108" s="57" t="s">
        <v>40174</v>
      </c>
      <c r="C11108" t="s">
        <v>40175</v>
      </c>
    </row>
    <row r="11109" spans="1:3">
      <c r="A11109" s="57" t="s">
        <v>18188</v>
      </c>
      <c r="B11109" s="57" t="s">
        <v>40176</v>
      </c>
      <c r="C11109" t="s">
        <v>40177</v>
      </c>
    </row>
    <row r="11110" spans="1:3">
      <c r="A11110" s="57" t="s">
        <v>18188</v>
      </c>
      <c r="B11110" s="57" t="s">
        <v>40178</v>
      </c>
      <c r="C11110" t="s">
        <v>40179</v>
      </c>
    </row>
    <row r="11111" spans="1:3">
      <c r="A11111" s="57" t="s">
        <v>18188</v>
      </c>
      <c r="B11111" s="57" t="s">
        <v>40180</v>
      </c>
      <c r="C11111" t="s">
        <v>40181</v>
      </c>
    </row>
    <row r="11112" spans="1:3">
      <c r="A11112" s="57" t="s">
        <v>18188</v>
      </c>
      <c r="B11112" s="57" t="s">
        <v>40182</v>
      </c>
      <c r="C11112" t="s">
        <v>40183</v>
      </c>
    </row>
    <row r="11113" spans="1:3">
      <c r="A11113" s="57" t="s">
        <v>18188</v>
      </c>
      <c r="B11113" s="57" t="s">
        <v>40184</v>
      </c>
      <c r="C11113" t="s">
        <v>40185</v>
      </c>
    </row>
    <row r="11114" spans="1:3">
      <c r="A11114" s="57" t="s">
        <v>18188</v>
      </c>
      <c r="B11114" s="57" t="s">
        <v>40186</v>
      </c>
      <c r="C11114" t="s">
        <v>40187</v>
      </c>
    </row>
    <row r="11115" spans="1:3">
      <c r="A11115" s="57" t="s">
        <v>18188</v>
      </c>
      <c r="B11115" s="57" t="s">
        <v>40188</v>
      </c>
      <c r="C11115" t="s">
        <v>40189</v>
      </c>
    </row>
    <row r="11116" spans="1:3">
      <c r="A11116" s="57" t="s">
        <v>18188</v>
      </c>
      <c r="B11116" s="57" t="s">
        <v>40190</v>
      </c>
      <c r="C11116" t="s">
        <v>40191</v>
      </c>
    </row>
    <row r="11117" spans="1:3">
      <c r="A11117" s="57" t="s">
        <v>18188</v>
      </c>
      <c r="B11117" s="57" t="s">
        <v>40192</v>
      </c>
      <c r="C11117" t="s">
        <v>40193</v>
      </c>
    </row>
    <row r="11118" spans="1:3">
      <c r="A11118" s="57" t="s">
        <v>18188</v>
      </c>
      <c r="B11118" s="57" t="s">
        <v>40194</v>
      </c>
      <c r="C11118" t="s">
        <v>40195</v>
      </c>
    </row>
    <row r="11119" spans="1:3">
      <c r="A11119" s="57" t="s">
        <v>18188</v>
      </c>
      <c r="B11119" s="57" t="s">
        <v>40196</v>
      </c>
      <c r="C11119" t="s">
        <v>40197</v>
      </c>
    </row>
    <row r="11120" spans="1:3">
      <c r="A11120" s="57" t="s">
        <v>18188</v>
      </c>
      <c r="B11120" s="57" t="s">
        <v>40198</v>
      </c>
      <c r="C11120" t="s">
        <v>40199</v>
      </c>
    </row>
    <row r="11121" spans="1:3">
      <c r="A11121" s="57" t="s">
        <v>18188</v>
      </c>
      <c r="B11121" s="57" t="s">
        <v>40200</v>
      </c>
      <c r="C11121" t="s">
        <v>40201</v>
      </c>
    </row>
    <row r="11122" spans="1:3">
      <c r="A11122" s="57" t="s">
        <v>18188</v>
      </c>
      <c r="B11122" s="57" t="s">
        <v>40202</v>
      </c>
      <c r="C11122" t="s">
        <v>40203</v>
      </c>
    </row>
    <row r="11123" spans="1:3">
      <c r="A11123" s="57" t="s">
        <v>18188</v>
      </c>
      <c r="B11123" s="57" t="s">
        <v>40204</v>
      </c>
      <c r="C11123" t="s">
        <v>40205</v>
      </c>
    </row>
    <row r="11124" spans="1:3">
      <c r="A11124" s="57" t="s">
        <v>18188</v>
      </c>
      <c r="B11124" s="57" t="s">
        <v>40206</v>
      </c>
      <c r="C11124" t="s">
        <v>40207</v>
      </c>
    </row>
    <row r="11125" spans="1:3">
      <c r="A11125" s="57" t="s">
        <v>18188</v>
      </c>
      <c r="B11125" s="57" t="s">
        <v>40208</v>
      </c>
      <c r="C11125" t="s">
        <v>26162</v>
      </c>
    </row>
    <row r="11126" spans="1:3">
      <c r="A11126" s="57" t="s">
        <v>18188</v>
      </c>
      <c r="B11126" s="57" t="s">
        <v>40209</v>
      </c>
      <c r="C11126" t="s">
        <v>40210</v>
      </c>
    </row>
    <row r="11127" spans="1:3">
      <c r="A11127" s="57" t="s">
        <v>18188</v>
      </c>
      <c r="B11127" s="57" t="s">
        <v>40211</v>
      </c>
      <c r="C11127" t="s">
        <v>40212</v>
      </c>
    </row>
    <row r="11128" spans="1:3">
      <c r="A11128" s="57" t="s">
        <v>18188</v>
      </c>
      <c r="B11128" s="57" t="s">
        <v>40213</v>
      </c>
      <c r="C11128" t="s">
        <v>40214</v>
      </c>
    </row>
    <row r="11129" spans="1:3">
      <c r="A11129" s="57" t="s">
        <v>18188</v>
      </c>
      <c r="B11129" s="57" t="s">
        <v>40215</v>
      </c>
      <c r="C11129" t="s">
        <v>40216</v>
      </c>
    </row>
    <row r="11130" spans="1:3">
      <c r="A11130" s="57" t="s">
        <v>18188</v>
      </c>
      <c r="B11130" s="57" t="s">
        <v>40217</v>
      </c>
      <c r="C11130" t="s">
        <v>40218</v>
      </c>
    </row>
    <row r="11131" spans="1:3">
      <c r="A11131" s="57" t="s">
        <v>18188</v>
      </c>
      <c r="B11131" s="57" t="s">
        <v>40219</v>
      </c>
      <c r="C11131" t="s">
        <v>40220</v>
      </c>
    </row>
    <row r="11132" spans="1:3">
      <c r="A11132" s="57" t="s">
        <v>18188</v>
      </c>
      <c r="B11132" s="57" t="s">
        <v>40221</v>
      </c>
      <c r="C11132" t="s">
        <v>27335</v>
      </c>
    </row>
    <row r="11133" spans="1:3">
      <c r="A11133" s="57" t="s">
        <v>18188</v>
      </c>
      <c r="B11133" s="57" t="s">
        <v>40222</v>
      </c>
      <c r="C11133" t="s">
        <v>40223</v>
      </c>
    </row>
    <row r="11134" spans="1:3">
      <c r="A11134" s="57" t="s">
        <v>18188</v>
      </c>
      <c r="B11134" s="57" t="s">
        <v>40224</v>
      </c>
      <c r="C11134" t="s">
        <v>40225</v>
      </c>
    </row>
    <row r="11135" spans="1:3">
      <c r="A11135" s="57" t="s">
        <v>18188</v>
      </c>
      <c r="B11135" s="57" t="s">
        <v>40226</v>
      </c>
      <c r="C11135" t="s">
        <v>40227</v>
      </c>
    </row>
    <row r="11136" spans="1:3">
      <c r="A11136" s="57" t="s">
        <v>18188</v>
      </c>
      <c r="B11136" s="57" t="s">
        <v>40228</v>
      </c>
      <c r="C11136" t="s">
        <v>40229</v>
      </c>
    </row>
    <row r="11137" spans="1:3">
      <c r="A11137" s="57" t="s">
        <v>18188</v>
      </c>
      <c r="B11137" s="57" t="s">
        <v>40230</v>
      </c>
      <c r="C11137" t="s">
        <v>40231</v>
      </c>
    </row>
    <row r="11138" spans="1:3">
      <c r="A11138" s="57" t="s">
        <v>18188</v>
      </c>
      <c r="B11138" s="57" t="s">
        <v>40232</v>
      </c>
      <c r="C11138" t="s">
        <v>40233</v>
      </c>
    </row>
    <row r="11139" spans="1:3">
      <c r="A11139" s="57" t="s">
        <v>18188</v>
      </c>
      <c r="B11139" s="57" t="s">
        <v>40234</v>
      </c>
      <c r="C11139" t="s">
        <v>40235</v>
      </c>
    </row>
    <row r="11140" spans="1:3">
      <c r="A11140" s="57" t="s">
        <v>18188</v>
      </c>
      <c r="B11140" s="57" t="s">
        <v>40236</v>
      </c>
      <c r="C11140" t="s">
        <v>40237</v>
      </c>
    </row>
    <row r="11141" spans="1:3">
      <c r="A11141" s="57" t="s">
        <v>18188</v>
      </c>
      <c r="B11141" s="57" t="s">
        <v>40238</v>
      </c>
      <c r="C11141" t="s">
        <v>40239</v>
      </c>
    </row>
    <row r="11142" spans="1:3">
      <c r="A11142" s="57" t="s">
        <v>18188</v>
      </c>
      <c r="B11142" s="57" t="s">
        <v>40240</v>
      </c>
      <c r="C11142" t="s">
        <v>24652</v>
      </c>
    </row>
    <row r="11143" spans="1:3">
      <c r="A11143" s="57" t="s">
        <v>18188</v>
      </c>
      <c r="B11143" s="57" t="s">
        <v>40241</v>
      </c>
      <c r="C11143" t="s">
        <v>40242</v>
      </c>
    </row>
    <row r="11144" spans="1:3">
      <c r="A11144" s="57" t="s">
        <v>18188</v>
      </c>
      <c r="B11144" s="57" t="s">
        <v>40243</v>
      </c>
      <c r="C11144" t="s">
        <v>40244</v>
      </c>
    </row>
    <row r="11145" spans="1:3">
      <c r="A11145" s="57" t="s">
        <v>18188</v>
      </c>
      <c r="B11145" s="57" t="s">
        <v>40245</v>
      </c>
      <c r="C11145" t="s">
        <v>40246</v>
      </c>
    </row>
    <row r="11146" spans="1:3">
      <c r="A11146" s="57" t="s">
        <v>18188</v>
      </c>
      <c r="B11146" s="57" t="s">
        <v>40247</v>
      </c>
      <c r="C11146" t="s">
        <v>40248</v>
      </c>
    </row>
    <row r="11147" spans="1:3">
      <c r="A11147" s="57" t="s">
        <v>18188</v>
      </c>
      <c r="B11147" s="57" t="s">
        <v>40249</v>
      </c>
      <c r="C11147" t="s">
        <v>40250</v>
      </c>
    </row>
    <row r="11148" spans="1:3">
      <c r="A11148" s="57" t="s">
        <v>18188</v>
      </c>
      <c r="B11148" s="57" t="s">
        <v>40251</v>
      </c>
      <c r="C11148" t="s">
        <v>40252</v>
      </c>
    </row>
    <row r="11149" spans="1:3">
      <c r="A11149" s="57" t="s">
        <v>18188</v>
      </c>
      <c r="B11149" s="57" t="s">
        <v>40253</v>
      </c>
      <c r="C11149" t="s">
        <v>40254</v>
      </c>
    </row>
    <row r="11150" spans="1:3">
      <c r="A11150" s="57" t="s">
        <v>18188</v>
      </c>
      <c r="B11150" s="57" t="s">
        <v>40255</v>
      </c>
      <c r="C11150" t="s">
        <v>40256</v>
      </c>
    </row>
    <row r="11151" spans="1:3">
      <c r="A11151" s="57" t="s">
        <v>18188</v>
      </c>
      <c r="B11151" s="57" t="s">
        <v>40257</v>
      </c>
      <c r="C11151" t="s">
        <v>40258</v>
      </c>
    </row>
    <row r="11152" spans="1:3">
      <c r="A11152" s="57" t="s">
        <v>18188</v>
      </c>
      <c r="B11152" s="57" t="s">
        <v>40259</v>
      </c>
      <c r="C11152" t="s">
        <v>40260</v>
      </c>
    </row>
    <row r="11153" spans="1:3">
      <c r="A11153" s="57" t="s">
        <v>18188</v>
      </c>
      <c r="B11153" s="57" t="s">
        <v>40261</v>
      </c>
      <c r="C11153" t="s">
        <v>40262</v>
      </c>
    </row>
    <row r="11154" spans="1:3">
      <c r="A11154" s="57" t="s">
        <v>18188</v>
      </c>
      <c r="B11154" s="57" t="s">
        <v>40263</v>
      </c>
      <c r="C11154" t="s">
        <v>40264</v>
      </c>
    </row>
    <row r="11155" spans="1:3">
      <c r="A11155" s="57" t="s">
        <v>18188</v>
      </c>
      <c r="B11155" s="57" t="s">
        <v>40265</v>
      </c>
      <c r="C11155" t="s">
        <v>40266</v>
      </c>
    </row>
    <row r="11156" spans="1:3">
      <c r="A11156" s="57" t="s">
        <v>18188</v>
      </c>
      <c r="B11156" s="57" t="s">
        <v>40267</v>
      </c>
      <c r="C11156" t="s">
        <v>40268</v>
      </c>
    </row>
    <row r="11157" spans="1:3">
      <c r="A11157" s="57" t="s">
        <v>18188</v>
      </c>
      <c r="B11157" s="57" t="s">
        <v>40269</v>
      </c>
      <c r="C11157" t="s">
        <v>40270</v>
      </c>
    </row>
    <row r="11158" spans="1:3">
      <c r="A11158" s="57" t="s">
        <v>18188</v>
      </c>
      <c r="B11158" s="57" t="s">
        <v>40271</v>
      </c>
      <c r="C11158" t="s">
        <v>40272</v>
      </c>
    </row>
    <row r="11159" spans="1:3">
      <c r="A11159" s="57" t="s">
        <v>18188</v>
      </c>
      <c r="B11159" s="57" t="s">
        <v>40273</v>
      </c>
      <c r="C11159" t="s">
        <v>40274</v>
      </c>
    </row>
    <row r="11160" spans="1:3">
      <c r="A11160" s="57" t="s">
        <v>18188</v>
      </c>
      <c r="B11160" s="57" t="s">
        <v>40275</v>
      </c>
      <c r="C11160" t="s">
        <v>40276</v>
      </c>
    </row>
    <row r="11161" spans="1:3">
      <c r="A11161" s="57" t="s">
        <v>18188</v>
      </c>
      <c r="B11161" s="57" t="s">
        <v>40277</v>
      </c>
      <c r="C11161" t="s">
        <v>40278</v>
      </c>
    </row>
    <row r="11162" spans="1:3">
      <c r="A11162" s="57" t="s">
        <v>18188</v>
      </c>
      <c r="B11162" s="57" t="s">
        <v>40279</v>
      </c>
      <c r="C11162" t="s">
        <v>40280</v>
      </c>
    </row>
    <row r="11163" spans="1:3">
      <c r="A11163" s="57" t="s">
        <v>18188</v>
      </c>
      <c r="B11163" s="57" t="s">
        <v>40281</v>
      </c>
      <c r="C11163" t="s">
        <v>40282</v>
      </c>
    </row>
    <row r="11164" spans="1:3">
      <c r="A11164" s="57" t="s">
        <v>18188</v>
      </c>
      <c r="B11164" s="57" t="s">
        <v>40283</v>
      </c>
      <c r="C11164" t="s">
        <v>40284</v>
      </c>
    </row>
    <row r="11165" spans="1:3">
      <c r="A11165" s="57" t="s">
        <v>18188</v>
      </c>
      <c r="B11165" s="57" t="s">
        <v>40285</v>
      </c>
      <c r="C11165" t="s">
        <v>40286</v>
      </c>
    </row>
    <row r="11166" spans="1:3">
      <c r="A11166" s="57" t="s">
        <v>18188</v>
      </c>
      <c r="B11166" s="57" t="s">
        <v>40287</v>
      </c>
      <c r="C11166" t="s">
        <v>40288</v>
      </c>
    </row>
    <row r="11167" spans="1:3">
      <c r="A11167" s="57" t="s">
        <v>18188</v>
      </c>
      <c r="B11167" s="57" t="s">
        <v>40289</v>
      </c>
      <c r="C11167" t="s">
        <v>40290</v>
      </c>
    </row>
    <row r="11168" spans="1:3">
      <c r="A11168" s="57" t="s">
        <v>18188</v>
      </c>
      <c r="B11168" s="57" t="s">
        <v>40291</v>
      </c>
      <c r="C11168" t="s">
        <v>40292</v>
      </c>
    </row>
    <row r="11169" spans="1:3">
      <c r="A11169" s="57" t="s">
        <v>18188</v>
      </c>
      <c r="B11169" s="57" t="s">
        <v>40293</v>
      </c>
      <c r="C11169" t="s">
        <v>40294</v>
      </c>
    </row>
    <row r="11170" spans="1:3">
      <c r="A11170" s="57" t="s">
        <v>18188</v>
      </c>
      <c r="B11170" s="57" t="s">
        <v>40295</v>
      </c>
      <c r="C11170" t="s">
        <v>40296</v>
      </c>
    </row>
    <row r="11171" spans="1:3">
      <c r="A11171" s="57" t="s">
        <v>18188</v>
      </c>
      <c r="B11171" s="57" t="s">
        <v>40297</v>
      </c>
      <c r="C11171" t="s">
        <v>40298</v>
      </c>
    </row>
    <row r="11172" spans="1:3">
      <c r="A11172" s="57" t="s">
        <v>18188</v>
      </c>
      <c r="B11172" s="57" t="s">
        <v>40299</v>
      </c>
      <c r="C11172" t="s">
        <v>40300</v>
      </c>
    </row>
    <row r="11173" spans="1:3">
      <c r="A11173" s="57" t="s">
        <v>18188</v>
      </c>
      <c r="B11173" s="57" t="s">
        <v>40301</v>
      </c>
      <c r="C11173" t="s">
        <v>40302</v>
      </c>
    </row>
    <row r="11174" spans="1:3">
      <c r="A11174" s="57" t="s">
        <v>18188</v>
      </c>
      <c r="B11174" s="57" t="s">
        <v>40303</v>
      </c>
      <c r="C11174" t="s">
        <v>40304</v>
      </c>
    </row>
    <row r="11175" spans="1:3">
      <c r="A11175" s="57" t="s">
        <v>18188</v>
      </c>
      <c r="B11175" s="57" t="s">
        <v>40305</v>
      </c>
      <c r="C11175" t="s">
        <v>40306</v>
      </c>
    </row>
    <row r="11176" spans="1:3">
      <c r="A11176" s="57" t="s">
        <v>18188</v>
      </c>
      <c r="B11176" s="57" t="s">
        <v>40307</v>
      </c>
      <c r="C11176" t="s">
        <v>40308</v>
      </c>
    </row>
    <row r="11177" spans="1:3">
      <c r="A11177" s="57" t="s">
        <v>18188</v>
      </c>
      <c r="B11177" s="57" t="s">
        <v>40309</v>
      </c>
      <c r="C11177" t="s">
        <v>40310</v>
      </c>
    </row>
    <row r="11178" spans="1:3">
      <c r="A11178" s="57" t="s">
        <v>18188</v>
      </c>
      <c r="B11178" s="57" t="s">
        <v>40311</v>
      </c>
      <c r="C11178" t="s">
        <v>40312</v>
      </c>
    </row>
    <row r="11179" spans="1:3">
      <c r="A11179" s="57" t="s">
        <v>18188</v>
      </c>
      <c r="B11179" s="57" t="s">
        <v>40313</v>
      </c>
      <c r="C11179" t="s">
        <v>40314</v>
      </c>
    </row>
    <row r="11180" spans="1:3">
      <c r="A11180" s="57" t="s">
        <v>18188</v>
      </c>
      <c r="B11180" s="57" t="s">
        <v>40315</v>
      </c>
      <c r="C11180" t="s">
        <v>40316</v>
      </c>
    </row>
    <row r="11181" spans="1:3">
      <c r="A11181" s="57" t="s">
        <v>18188</v>
      </c>
      <c r="B11181" s="57" t="s">
        <v>40317</v>
      </c>
      <c r="C11181" t="s">
        <v>40318</v>
      </c>
    </row>
    <row r="11182" spans="1:3">
      <c r="A11182" s="57" t="s">
        <v>18188</v>
      </c>
      <c r="B11182" s="57" t="s">
        <v>40319</v>
      </c>
      <c r="C11182" t="s">
        <v>40320</v>
      </c>
    </row>
    <row r="11183" spans="1:3">
      <c r="A11183" s="57" t="s">
        <v>18188</v>
      </c>
      <c r="B11183" s="57" t="s">
        <v>40321</v>
      </c>
      <c r="C11183" t="s">
        <v>40322</v>
      </c>
    </row>
    <row r="11184" spans="1:3">
      <c r="A11184" s="57" t="s">
        <v>18188</v>
      </c>
      <c r="B11184" s="57" t="s">
        <v>40323</v>
      </c>
      <c r="C11184" t="s">
        <v>40324</v>
      </c>
    </row>
    <row r="11185" spans="1:3">
      <c r="A11185" s="57" t="s">
        <v>18188</v>
      </c>
      <c r="B11185" s="57" t="s">
        <v>40325</v>
      </c>
      <c r="C11185" t="s">
        <v>40326</v>
      </c>
    </row>
    <row r="11186" spans="1:3">
      <c r="A11186" s="57" t="s">
        <v>18188</v>
      </c>
      <c r="B11186" s="57" t="s">
        <v>40327</v>
      </c>
      <c r="C11186" t="s">
        <v>40328</v>
      </c>
    </row>
    <row r="11187" spans="1:3">
      <c r="A11187" s="57" t="s">
        <v>18188</v>
      </c>
      <c r="B11187" s="57" t="s">
        <v>40329</v>
      </c>
      <c r="C11187" t="s">
        <v>40330</v>
      </c>
    </row>
    <row r="11188" spans="1:3">
      <c r="A11188" s="57" t="s">
        <v>18188</v>
      </c>
      <c r="B11188" s="57" t="s">
        <v>40331</v>
      </c>
      <c r="C11188" t="s">
        <v>40332</v>
      </c>
    </row>
    <row r="11189" spans="1:3">
      <c r="A11189" s="57" t="s">
        <v>18188</v>
      </c>
      <c r="B11189" s="57" t="s">
        <v>40333</v>
      </c>
      <c r="C11189" t="s">
        <v>40334</v>
      </c>
    </row>
    <row r="11190" spans="1:3">
      <c r="A11190" s="57" t="s">
        <v>18188</v>
      </c>
      <c r="B11190" s="57" t="s">
        <v>40335</v>
      </c>
      <c r="C11190" t="s">
        <v>40336</v>
      </c>
    </row>
    <row r="11191" spans="1:3">
      <c r="A11191" s="57" t="s">
        <v>18188</v>
      </c>
      <c r="B11191" s="57" t="s">
        <v>40337</v>
      </c>
      <c r="C11191" t="s">
        <v>40338</v>
      </c>
    </row>
    <row r="11192" spans="1:3">
      <c r="A11192" s="57" t="s">
        <v>18188</v>
      </c>
      <c r="B11192" s="57" t="s">
        <v>40339</v>
      </c>
      <c r="C11192" t="s">
        <v>40340</v>
      </c>
    </row>
    <row r="11193" spans="1:3">
      <c r="A11193" s="57" t="s">
        <v>18188</v>
      </c>
      <c r="B11193" s="57" t="s">
        <v>40341</v>
      </c>
      <c r="C11193" t="s">
        <v>40342</v>
      </c>
    </row>
    <row r="11194" spans="1:3">
      <c r="A11194" s="57" t="s">
        <v>18188</v>
      </c>
      <c r="B11194" s="57" t="s">
        <v>40343</v>
      </c>
      <c r="C11194" t="s">
        <v>40344</v>
      </c>
    </row>
    <row r="11195" spans="1:3">
      <c r="A11195" s="57" t="s">
        <v>18188</v>
      </c>
      <c r="B11195" s="57" t="s">
        <v>40345</v>
      </c>
      <c r="C11195" t="s">
        <v>40346</v>
      </c>
    </row>
    <row r="11196" spans="1:3">
      <c r="A11196" s="57" t="s">
        <v>18188</v>
      </c>
      <c r="B11196" s="57" t="s">
        <v>40347</v>
      </c>
      <c r="C11196" t="s">
        <v>40348</v>
      </c>
    </row>
    <row r="11197" spans="1:3">
      <c r="A11197" s="57" t="s">
        <v>18188</v>
      </c>
      <c r="B11197" s="57" t="s">
        <v>40349</v>
      </c>
      <c r="C11197" t="s">
        <v>40350</v>
      </c>
    </row>
    <row r="11198" spans="1:3">
      <c r="A11198" s="57" t="s">
        <v>18188</v>
      </c>
      <c r="B11198" s="57" t="s">
        <v>40351</v>
      </c>
      <c r="C11198" t="s">
        <v>40352</v>
      </c>
    </row>
    <row r="11199" spans="1:3">
      <c r="A11199" s="57" t="s">
        <v>18188</v>
      </c>
      <c r="B11199" s="57" t="s">
        <v>40353</v>
      </c>
      <c r="C11199" t="s">
        <v>40354</v>
      </c>
    </row>
    <row r="11200" spans="1:3">
      <c r="A11200" s="57" t="s">
        <v>18188</v>
      </c>
      <c r="B11200" s="57" t="s">
        <v>40355</v>
      </c>
      <c r="C11200" t="s">
        <v>40356</v>
      </c>
    </row>
    <row r="11201" spans="1:3">
      <c r="A11201" s="57" t="s">
        <v>18188</v>
      </c>
      <c r="B11201" s="57" t="s">
        <v>40357</v>
      </c>
      <c r="C11201" t="s">
        <v>40358</v>
      </c>
    </row>
    <row r="11202" spans="1:3">
      <c r="A11202" s="57" t="s">
        <v>18188</v>
      </c>
      <c r="B11202" s="57" t="s">
        <v>40359</v>
      </c>
      <c r="C11202" t="s">
        <v>40360</v>
      </c>
    </row>
    <row r="11203" spans="1:3">
      <c r="A11203" s="57" t="s">
        <v>18188</v>
      </c>
      <c r="B11203" s="57" t="s">
        <v>40361</v>
      </c>
      <c r="C11203" t="s">
        <v>40362</v>
      </c>
    </row>
    <row r="11204" spans="1:3">
      <c r="A11204" s="57" t="s">
        <v>18188</v>
      </c>
      <c r="B11204" s="57" t="s">
        <v>40363</v>
      </c>
      <c r="C11204" t="s">
        <v>40364</v>
      </c>
    </row>
    <row r="11205" spans="1:3">
      <c r="A11205" s="57" t="s">
        <v>18188</v>
      </c>
      <c r="B11205" s="57" t="s">
        <v>40365</v>
      </c>
      <c r="C11205" t="s">
        <v>40366</v>
      </c>
    </row>
    <row r="11206" spans="1:3">
      <c r="A11206" s="57" t="s">
        <v>18188</v>
      </c>
      <c r="B11206" s="57" t="s">
        <v>40367</v>
      </c>
      <c r="C11206" t="s">
        <v>40368</v>
      </c>
    </row>
    <row r="11207" spans="1:3">
      <c r="A11207" s="57" t="s">
        <v>18188</v>
      </c>
      <c r="B11207" s="57" t="s">
        <v>40369</v>
      </c>
      <c r="C11207" t="s">
        <v>40370</v>
      </c>
    </row>
    <row r="11208" spans="1:3">
      <c r="A11208" s="57" t="s">
        <v>18188</v>
      </c>
      <c r="B11208" s="57" t="s">
        <v>40371</v>
      </c>
      <c r="C11208" t="s">
        <v>40372</v>
      </c>
    </row>
    <row r="11209" spans="1:3">
      <c r="A11209" s="57" t="s">
        <v>18188</v>
      </c>
      <c r="B11209" s="57" t="s">
        <v>40373</v>
      </c>
      <c r="C11209" t="s">
        <v>40374</v>
      </c>
    </row>
    <row r="11210" spans="1:3">
      <c r="A11210" s="57" t="s">
        <v>18188</v>
      </c>
      <c r="B11210" s="57" t="s">
        <v>40375</v>
      </c>
      <c r="C11210" t="s">
        <v>40376</v>
      </c>
    </row>
    <row r="11211" spans="1:3">
      <c r="A11211" s="57" t="s">
        <v>18188</v>
      </c>
      <c r="B11211" s="57" t="s">
        <v>40377</v>
      </c>
      <c r="C11211" t="s">
        <v>40378</v>
      </c>
    </row>
    <row r="11212" spans="1:3">
      <c r="A11212" s="57" t="s">
        <v>18188</v>
      </c>
      <c r="B11212" s="57" t="s">
        <v>40379</v>
      </c>
      <c r="C11212" t="s">
        <v>40380</v>
      </c>
    </row>
    <row r="11213" spans="1:3">
      <c r="A11213" s="57" t="s">
        <v>18188</v>
      </c>
      <c r="B11213" s="57" t="s">
        <v>40381</v>
      </c>
      <c r="C11213" t="s">
        <v>40382</v>
      </c>
    </row>
    <row r="11214" spans="1:3">
      <c r="A11214" s="57" t="s">
        <v>18188</v>
      </c>
      <c r="B11214" s="57" t="s">
        <v>40383</v>
      </c>
      <c r="C11214" t="s">
        <v>40384</v>
      </c>
    </row>
    <row r="11215" spans="1:3">
      <c r="A11215" s="57" t="s">
        <v>18188</v>
      </c>
      <c r="B11215" s="57" t="s">
        <v>40385</v>
      </c>
      <c r="C11215" t="s">
        <v>40386</v>
      </c>
    </row>
    <row r="11216" spans="1:3">
      <c r="A11216" s="57" t="s">
        <v>18188</v>
      </c>
      <c r="B11216" s="57" t="s">
        <v>40387</v>
      </c>
      <c r="C11216" t="s">
        <v>40388</v>
      </c>
    </row>
    <row r="11217" spans="1:3">
      <c r="A11217" s="57" t="s">
        <v>18188</v>
      </c>
      <c r="B11217" s="57" t="s">
        <v>40389</v>
      </c>
      <c r="C11217" t="s">
        <v>40390</v>
      </c>
    </row>
    <row r="11218" spans="1:3">
      <c r="A11218" s="57" t="s">
        <v>18188</v>
      </c>
      <c r="B11218" s="57" t="s">
        <v>40391</v>
      </c>
      <c r="C11218" t="s">
        <v>40392</v>
      </c>
    </row>
    <row r="11219" spans="1:3">
      <c r="A11219" s="57" t="s">
        <v>18188</v>
      </c>
      <c r="B11219" s="57" t="s">
        <v>40393</v>
      </c>
      <c r="C11219" t="s">
        <v>40394</v>
      </c>
    </row>
    <row r="11220" spans="1:3">
      <c r="A11220" s="57" t="s">
        <v>18188</v>
      </c>
      <c r="B11220" s="57" t="s">
        <v>40395</v>
      </c>
      <c r="C11220" t="s">
        <v>40396</v>
      </c>
    </row>
    <row r="11221" spans="1:3">
      <c r="A11221" s="57" t="s">
        <v>18188</v>
      </c>
      <c r="B11221" s="57" t="s">
        <v>40397</v>
      </c>
      <c r="C11221" t="s">
        <v>40398</v>
      </c>
    </row>
    <row r="11222" spans="1:3">
      <c r="A11222" s="57" t="s">
        <v>18188</v>
      </c>
      <c r="B11222" s="57" t="s">
        <v>40399</v>
      </c>
      <c r="C11222" t="s">
        <v>40400</v>
      </c>
    </row>
    <row r="11223" spans="1:3">
      <c r="A11223" s="57" t="s">
        <v>18188</v>
      </c>
      <c r="B11223" s="57" t="s">
        <v>40401</v>
      </c>
      <c r="C11223" t="s">
        <v>40402</v>
      </c>
    </row>
    <row r="11224" spans="1:3">
      <c r="A11224" s="57" t="s">
        <v>18188</v>
      </c>
      <c r="B11224" s="57" t="s">
        <v>40403</v>
      </c>
      <c r="C11224" t="s">
        <v>40404</v>
      </c>
    </row>
    <row r="11225" spans="1:3">
      <c r="A11225" s="57" t="s">
        <v>18188</v>
      </c>
      <c r="B11225" s="57" t="s">
        <v>40405</v>
      </c>
      <c r="C11225" t="s">
        <v>40406</v>
      </c>
    </row>
    <row r="11226" spans="1:3">
      <c r="A11226" s="57" t="s">
        <v>18188</v>
      </c>
      <c r="B11226" s="57" t="s">
        <v>40407</v>
      </c>
      <c r="C11226" t="s">
        <v>40408</v>
      </c>
    </row>
    <row r="11227" spans="1:3">
      <c r="A11227" s="57" t="s">
        <v>18188</v>
      </c>
      <c r="B11227" s="57" t="s">
        <v>40409</v>
      </c>
      <c r="C11227" t="s">
        <v>40410</v>
      </c>
    </row>
    <row r="11228" spans="1:3">
      <c r="A11228" s="57" t="s">
        <v>18188</v>
      </c>
      <c r="B11228" s="57" t="s">
        <v>40411</v>
      </c>
      <c r="C11228" t="s">
        <v>40412</v>
      </c>
    </row>
    <row r="11229" spans="1:3">
      <c r="A11229" s="57" t="s">
        <v>18188</v>
      </c>
      <c r="B11229" s="57" t="s">
        <v>40413</v>
      </c>
      <c r="C11229" t="s">
        <v>40414</v>
      </c>
    </row>
    <row r="11230" spans="1:3">
      <c r="A11230" s="57" t="s">
        <v>18188</v>
      </c>
      <c r="B11230" s="57" t="s">
        <v>40415</v>
      </c>
      <c r="C11230" t="s">
        <v>40416</v>
      </c>
    </row>
    <row r="11231" spans="1:3">
      <c r="A11231" s="57" t="s">
        <v>18188</v>
      </c>
      <c r="B11231" s="57" t="s">
        <v>40417</v>
      </c>
      <c r="C11231" t="s">
        <v>40418</v>
      </c>
    </row>
    <row r="11232" spans="1:3">
      <c r="A11232" s="57" t="s">
        <v>18188</v>
      </c>
      <c r="B11232" s="57" t="s">
        <v>40419</v>
      </c>
      <c r="C11232" t="s">
        <v>40420</v>
      </c>
    </row>
    <row r="11233" spans="1:3">
      <c r="A11233" s="57" t="s">
        <v>18188</v>
      </c>
      <c r="B11233" s="57" t="s">
        <v>40421</v>
      </c>
      <c r="C11233" t="s">
        <v>40422</v>
      </c>
    </row>
    <row r="11234" spans="1:3">
      <c r="A11234" s="57" t="s">
        <v>18188</v>
      </c>
      <c r="B11234" s="57" t="s">
        <v>40423</v>
      </c>
      <c r="C11234" t="s">
        <v>40424</v>
      </c>
    </row>
    <row r="11235" spans="1:3">
      <c r="A11235" s="57" t="s">
        <v>18188</v>
      </c>
      <c r="B11235" s="57" t="s">
        <v>40425</v>
      </c>
      <c r="C11235" t="s">
        <v>40426</v>
      </c>
    </row>
    <row r="11236" spans="1:3">
      <c r="A11236" s="57" t="s">
        <v>18188</v>
      </c>
      <c r="B11236" s="57" t="s">
        <v>40427</v>
      </c>
      <c r="C11236" t="s">
        <v>40428</v>
      </c>
    </row>
    <row r="11237" spans="1:3">
      <c r="A11237" s="57" t="s">
        <v>18188</v>
      </c>
      <c r="B11237" s="57" t="s">
        <v>40429</v>
      </c>
      <c r="C11237" t="s">
        <v>40430</v>
      </c>
    </row>
    <row r="11238" spans="1:3">
      <c r="A11238" s="57" t="s">
        <v>18188</v>
      </c>
      <c r="B11238" s="57" t="s">
        <v>40431</v>
      </c>
      <c r="C11238" t="s">
        <v>40432</v>
      </c>
    </row>
    <row r="11239" spans="1:3">
      <c r="A11239" s="57" t="s">
        <v>18188</v>
      </c>
      <c r="B11239" s="57" t="s">
        <v>40433</v>
      </c>
      <c r="C11239" t="s">
        <v>40434</v>
      </c>
    </row>
    <row r="11240" spans="1:3">
      <c r="A11240" s="57" t="s">
        <v>18188</v>
      </c>
      <c r="B11240" s="57" t="s">
        <v>40435</v>
      </c>
      <c r="C11240" t="s">
        <v>40436</v>
      </c>
    </row>
    <row r="11241" spans="1:3">
      <c r="A11241" s="57" t="s">
        <v>18188</v>
      </c>
      <c r="B11241" s="57" t="s">
        <v>40437</v>
      </c>
      <c r="C11241" t="s">
        <v>40438</v>
      </c>
    </row>
    <row r="11242" spans="1:3">
      <c r="A11242" s="57" t="s">
        <v>18188</v>
      </c>
      <c r="B11242" s="57" t="s">
        <v>40439</v>
      </c>
      <c r="C11242" t="s">
        <v>40440</v>
      </c>
    </row>
    <row r="11243" spans="1:3">
      <c r="A11243" s="57" t="s">
        <v>18188</v>
      </c>
      <c r="B11243" s="57" t="s">
        <v>40441</v>
      </c>
      <c r="C11243" t="s">
        <v>40442</v>
      </c>
    </row>
    <row r="11244" spans="1:3">
      <c r="A11244" s="57" t="s">
        <v>18188</v>
      </c>
      <c r="B11244" s="57" t="s">
        <v>40443</v>
      </c>
      <c r="C11244" t="s">
        <v>40444</v>
      </c>
    </row>
    <row r="11245" spans="1:3">
      <c r="A11245" s="57" t="s">
        <v>18188</v>
      </c>
      <c r="B11245" s="57" t="s">
        <v>40445</v>
      </c>
      <c r="C11245" t="s">
        <v>40446</v>
      </c>
    </row>
    <row r="11246" spans="1:3">
      <c r="A11246" s="57" t="s">
        <v>18188</v>
      </c>
      <c r="B11246" s="57" t="s">
        <v>40447</v>
      </c>
      <c r="C11246" t="s">
        <v>40448</v>
      </c>
    </row>
    <row r="11247" spans="1:3">
      <c r="A11247" s="57" t="s">
        <v>18188</v>
      </c>
      <c r="B11247" s="57" t="s">
        <v>40449</v>
      </c>
      <c r="C11247" t="s">
        <v>40450</v>
      </c>
    </row>
    <row r="11248" spans="1:3">
      <c r="A11248" s="57" t="s">
        <v>18188</v>
      </c>
      <c r="B11248" s="57" t="s">
        <v>40451</v>
      </c>
      <c r="C11248" t="s">
        <v>40452</v>
      </c>
    </row>
    <row r="11249" spans="1:3">
      <c r="A11249" s="57" t="s">
        <v>18188</v>
      </c>
      <c r="B11249" s="57" t="s">
        <v>40453</v>
      </c>
      <c r="C11249" t="s">
        <v>40454</v>
      </c>
    </row>
    <row r="11250" spans="1:3">
      <c r="A11250" s="57" t="s">
        <v>18188</v>
      </c>
      <c r="B11250" s="57" t="s">
        <v>40455</v>
      </c>
      <c r="C11250" t="s">
        <v>40456</v>
      </c>
    </row>
    <row r="11251" spans="1:3">
      <c r="A11251" s="57" t="s">
        <v>18188</v>
      </c>
      <c r="B11251" s="57" t="s">
        <v>40457</v>
      </c>
      <c r="C11251" t="s">
        <v>40458</v>
      </c>
    </row>
    <row r="11252" spans="1:3">
      <c r="A11252" s="57" t="s">
        <v>18188</v>
      </c>
      <c r="B11252" s="57" t="s">
        <v>40459</v>
      </c>
      <c r="C11252" t="s">
        <v>40460</v>
      </c>
    </row>
    <row r="11253" spans="1:3">
      <c r="A11253" s="57" t="s">
        <v>18188</v>
      </c>
      <c r="B11253" s="57" t="s">
        <v>40461</v>
      </c>
      <c r="C11253" t="s">
        <v>40462</v>
      </c>
    </row>
    <row r="11254" spans="1:3">
      <c r="A11254" s="57" t="s">
        <v>18188</v>
      </c>
      <c r="B11254" s="57" t="s">
        <v>40463</v>
      </c>
      <c r="C11254" t="s">
        <v>40464</v>
      </c>
    </row>
    <row r="11255" spans="1:3">
      <c r="A11255" s="57" t="s">
        <v>18188</v>
      </c>
      <c r="B11255" s="57" t="s">
        <v>40465</v>
      </c>
      <c r="C11255" t="s">
        <v>40466</v>
      </c>
    </row>
    <row r="11256" spans="1:3">
      <c r="A11256" s="57" t="s">
        <v>18188</v>
      </c>
      <c r="B11256" s="57" t="s">
        <v>40467</v>
      </c>
      <c r="C11256" t="s">
        <v>40468</v>
      </c>
    </row>
    <row r="11257" spans="1:3">
      <c r="A11257" s="57" t="s">
        <v>18188</v>
      </c>
      <c r="B11257" s="57" t="s">
        <v>40469</v>
      </c>
      <c r="C11257" t="s">
        <v>40470</v>
      </c>
    </row>
    <row r="11258" spans="1:3">
      <c r="A11258" s="57" t="s">
        <v>18188</v>
      </c>
      <c r="B11258" s="57" t="s">
        <v>40471</v>
      </c>
      <c r="C11258" t="s">
        <v>40472</v>
      </c>
    </row>
    <row r="11259" spans="1:3">
      <c r="A11259" s="57" t="s">
        <v>18188</v>
      </c>
      <c r="B11259" s="57" t="s">
        <v>40473</v>
      </c>
      <c r="C11259" t="s">
        <v>40474</v>
      </c>
    </row>
    <row r="11260" spans="1:3">
      <c r="A11260" s="57" t="s">
        <v>18188</v>
      </c>
      <c r="B11260" s="57" t="s">
        <v>40475</v>
      </c>
      <c r="C11260" t="s">
        <v>40476</v>
      </c>
    </row>
    <row r="11261" spans="1:3">
      <c r="A11261" s="57" t="s">
        <v>18188</v>
      </c>
      <c r="B11261" s="57" t="s">
        <v>40477</v>
      </c>
      <c r="C11261" t="s">
        <v>40478</v>
      </c>
    </row>
    <row r="11262" spans="1:3">
      <c r="A11262" s="57" t="s">
        <v>18188</v>
      </c>
      <c r="B11262" s="57" t="s">
        <v>40479</v>
      </c>
      <c r="C11262" t="s">
        <v>40480</v>
      </c>
    </row>
    <row r="11263" spans="1:3">
      <c r="A11263" s="57" t="s">
        <v>18188</v>
      </c>
      <c r="B11263" s="57" t="s">
        <v>40481</v>
      </c>
      <c r="C11263" t="s">
        <v>40482</v>
      </c>
    </row>
    <row r="11264" spans="1:3">
      <c r="A11264" s="57" t="s">
        <v>18188</v>
      </c>
      <c r="B11264" s="57" t="s">
        <v>40483</v>
      </c>
      <c r="C11264" t="s">
        <v>40484</v>
      </c>
    </row>
    <row r="11265" spans="1:3">
      <c r="A11265" s="57" t="s">
        <v>18188</v>
      </c>
      <c r="B11265" s="57" t="s">
        <v>40485</v>
      </c>
      <c r="C11265" t="s">
        <v>40486</v>
      </c>
    </row>
    <row r="11266" spans="1:3">
      <c r="A11266" s="57" t="s">
        <v>18188</v>
      </c>
      <c r="B11266" s="57" t="s">
        <v>40487</v>
      </c>
      <c r="C11266" t="s">
        <v>40488</v>
      </c>
    </row>
    <row r="11267" spans="1:3">
      <c r="A11267" s="57" t="s">
        <v>18188</v>
      </c>
      <c r="B11267" s="57" t="s">
        <v>40489</v>
      </c>
      <c r="C11267" t="s">
        <v>40490</v>
      </c>
    </row>
    <row r="11268" spans="1:3">
      <c r="A11268" s="57" t="s">
        <v>18188</v>
      </c>
      <c r="B11268" s="57" t="s">
        <v>40491</v>
      </c>
      <c r="C11268" t="s">
        <v>40492</v>
      </c>
    </row>
    <row r="11269" spans="1:3">
      <c r="A11269" s="57" t="s">
        <v>18188</v>
      </c>
      <c r="B11269" s="57" t="s">
        <v>40493</v>
      </c>
      <c r="C11269" t="s">
        <v>40494</v>
      </c>
    </row>
    <row r="11270" spans="1:3">
      <c r="A11270" s="57" t="s">
        <v>18188</v>
      </c>
      <c r="B11270" s="57" t="s">
        <v>40495</v>
      </c>
      <c r="C11270" t="s">
        <v>40496</v>
      </c>
    </row>
    <row r="11271" spans="1:3">
      <c r="A11271" s="57" t="s">
        <v>18188</v>
      </c>
      <c r="B11271" s="57" t="s">
        <v>40497</v>
      </c>
      <c r="C11271" t="s">
        <v>40498</v>
      </c>
    </row>
    <row r="11272" spans="1:3">
      <c r="A11272" s="57" t="s">
        <v>18188</v>
      </c>
      <c r="B11272" s="57" t="s">
        <v>40499</v>
      </c>
      <c r="C11272" t="s">
        <v>40500</v>
      </c>
    </row>
    <row r="11273" spans="1:3">
      <c r="A11273" s="57" t="s">
        <v>18188</v>
      </c>
      <c r="B11273" s="57" t="s">
        <v>40501</v>
      </c>
      <c r="C11273" t="s">
        <v>40502</v>
      </c>
    </row>
    <row r="11274" spans="1:3">
      <c r="A11274" s="57" t="s">
        <v>18188</v>
      </c>
      <c r="B11274" s="57" t="s">
        <v>40503</v>
      </c>
      <c r="C11274" t="s">
        <v>40504</v>
      </c>
    </row>
    <row r="11275" spans="1:3">
      <c r="A11275" s="57" t="s">
        <v>18188</v>
      </c>
      <c r="B11275" s="57" t="s">
        <v>40505</v>
      </c>
      <c r="C11275" t="s">
        <v>40506</v>
      </c>
    </row>
    <row r="11276" spans="1:3">
      <c r="A11276" s="57" t="s">
        <v>18188</v>
      </c>
      <c r="B11276" s="57" t="s">
        <v>40507</v>
      </c>
      <c r="C11276" t="s">
        <v>20314</v>
      </c>
    </row>
    <row r="11277" spans="1:3">
      <c r="A11277" s="57" t="s">
        <v>18188</v>
      </c>
      <c r="B11277" s="57" t="s">
        <v>40508</v>
      </c>
      <c r="C11277" t="s">
        <v>40509</v>
      </c>
    </row>
    <row r="11278" spans="1:3">
      <c r="A11278" s="57" t="s">
        <v>18188</v>
      </c>
      <c r="B11278" s="57" t="s">
        <v>40510</v>
      </c>
      <c r="C11278" t="s">
        <v>40511</v>
      </c>
    </row>
    <row r="11279" spans="1:3">
      <c r="A11279" s="57" t="s">
        <v>18188</v>
      </c>
      <c r="B11279" s="57" t="s">
        <v>40512</v>
      </c>
      <c r="C11279" t="s">
        <v>40513</v>
      </c>
    </row>
    <row r="11280" spans="1:3">
      <c r="A11280" s="57" t="s">
        <v>18188</v>
      </c>
      <c r="B11280" s="57" t="s">
        <v>40514</v>
      </c>
      <c r="C11280" t="s">
        <v>40515</v>
      </c>
    </row>
    <row r="11281" spans="1:3">
      <c r="A11281" s="57" t="s">
        <v>18188</v>
      </c>
      <c r="B11281" s="57" t="s">
        <v>40516</v>
      </c>
      <c r="C11281" t="s">
        <v>40517</v>
      </c>
    </row>
    <row r="11282" spans="1:3">
      <c r="A11282" s="57" t="s">
        <v>18188</v>
      </c>
      <c r="B11282" s="57" t="s">
        <v>40518</v>
      </c>
      <c r="C11282" t="s">
        <v>40519</v>
      </c>
    </row>
    <row r="11283" spans="1:3">
      <c r="A11283" s="57" t="s">
        <v>18188</v>
      </c>
      <c r="B11283" s="57" t="s">
        <v>40520</v>
      </c>
      <c r="C11283" t="s">
        <v>40521</v>
      </c>
    </row>
    <row r="11284" spans="1:3">
      <c r="A11284" s="57" t="s">
        <v>18188</v>
      </c>
      <c r="B11284" s="57" t="s">
        <v>40522</v>
      </c>
      <c r="C11284" t="s">
        <v>40523</v>
      </c>
    </row>
    <row r="11285" spans="1:3">
      <c r="A11285" s="57" t="s">
        <v>18188</v>
      </c>
      <c r="B11285" s="57" t="s">
        <v>40524</v>
      </c>
      <c r="C11285" t="s">
        <v>40525</v>
      </c>
    </row>
    <row r="11286" spans="1:3">
      <c r="A11286" s="57" t="s">
        <v>18188</v>
      </c>
      <c r="B11286" s="57" t="s">
        <v>40526</v>
      </c>
      <c r="C11286" t="s">
        <v>40527</v>
      </c>
    </row>
    <row r="11287" spans="1:3">
      <c r="A11287" s="57" t="s">
        <v>18188</v>
      </c>
      <c r="B11287" s="57" t="s">
        <v>40528</v>
      </c>
      <c r="C11287" t="s">
        <v>40529</v>
      </c>
    </row>
    <row r="11288" spans="1:3">
      <c r="A11288" s="57" t="s">
        <v>18188</v>
      </c>
      <c r="B11288" s="57" t="s">
        <v>40530</v>
      </c>
      <c r="C11288" t="s">
        <v>40531</v>
      </c>
    </row>
    <row r="11289" spans="1:3">
      <c r="A11289" s="57" t="s">
        <v>18188</v>
      </c>
      <c r="B11289" s="57" t="s">
        <v>40532</v>
      </c>
      <c r="C11289" t="s">
        <v>40533</v>
      </c>
    </row>
    <row r="11290" spans="1:3">
      <c r="A11290" s="57" t="s">
        <v>18188</v>
      </c>
      <c r="B11290" s="57" t="s">
        <v>40534</v>
      </c>
      <c r="C11290" t="s">
        <v>40535</v>
      </c>
    </row>
    <row r="11291" spans="1:3">
      <c r="A11291" s="57" t="s">
        <v>18188</v>
      </c>
      <c r="B11291" s="57" t="s">
        <v>40536</v>
      </c>
      <c r="C11291" t="s">
        <v>40537</v>
      </c>
    </row>
    <row r="11292" spans="1:3">
      <c r="A11292" s="57" t="s">
        <v>18188</v>
      </c>
      <c r="B11292" s="57" t="s">
        <v>40538</v>
      </c>
      <c r="C11292" t="s">
        <v>40539</v>
      </c>
    </row>
    <row r="11293" spans="1:3">
      <c r="A11293" s="57" t="s">
        <v>18188</v>
      </c>
      <c r="B11293" s="57" t="s">
        <v>40540</v>
      </c>
      <c r="C11293" t="s">
        <v>40541</v>
      </c>
    </row>
    <row r="11294" spans="1:3">
      <c r="A11294" s="57" t="s">
        <v>18188</v>
      </c>
      <c r="B11294" s="57" t="s">
        <v>40542</v>
      </c>
      <c r="C11294" t="s">
        <v>40543</v>
      </c>
    </row>
    <row r="11295" spans="1:3">
      <c r="A11295" s="57" t="s">
        <v>18188</v>
      </c>
      <c r="B11295" s="57" t="s">
        <v>40544</v>
      </c>
      <c r="C11295" t="s">
        <v>40545</v>
      </c>
    </row>
    <row r="11296" spans="1:3">
      <c r="A11296" s="57" t="s">
        <v>18659</v>
      </c>
      <c r="B11296" s="57" t="s">
        <v>40546</v>
      </c>
      <c r="C11296" t="s">
        <v>33572</v>
      </c>
    </row>
    <row r="11297" spans="1:3">
      <c r="A11297" s="57" t="s">
        <v>18659</v>
      </c>
      <c r="B11297" s="57" t="s">
        <v>40547</v>
      </c>
      <c r="C11297" t="s">
        <v>40548</v>
      </c>
    </row>
    <row r="11298" spans="1:3">
      <c r="A11298" s="57" t="s">
        <v>18659</v>
      </c>
      <c r="B11298" s="57" t="s">
        <v>40549</v>
      </c>
      <c r="C11298" t="s">
        <v>40550</v>
      </c>
    </row>
    <row r="11299" spans="1:3">
      <c r="A11299" s="57" t="s">
        <v>18659</v>
      </c>
      <c r="B11299" s="57" t="s">
        <v>40551</v>
      </c>
      <c r="C11299" t="s">
        <v>40552</v>
      </c>
    </row>
    <row r="11300" spans="1:3">
      <c r="A11300" s="57" t="s">
        <v>18659</v>
      </c>
      <c r="B11300" s="57" t="s">
        <v>40553</v>
      </c>
      <c r="C11300" t="s">
        <v>40554</v>
      </c>
    </row>
    <row r="11301" spans="1:3">
      <c r="A11301" s="57" t="s">
        <v>18659</v>
      </c>
      <c r="B11301" s="57" t="s">
        <v>40555</v>
      </c>
      <c r="C11301" t="s">
        <v>40556</v>
      </c>
    </row>
    <row r="11302" spans="1:3">
      <c r="A11302" s="57" t="s">
        <v>18659</v>
      </c>
      <c r="B11302" s="57" t="s">
        <v>40557</v>
      </c>
      <c r="C11302" t="s">
        <v>40558</v>
      </c>
    </row>
    <row r="11303" spans="1:3">
      <c r="A11303" s="57" t="s">
        <v>18659</v>
      </c>
      <c r="B11303" s="57" t="s">
        <v>40559</v>
      </c>
      <c r="C11303" t="s">
        <v>40560</v>
      </c>
    </row>
    <row r="11304" spans="1:3">
      <c r="A11304" s="184" t="s">
        <v>18659</v>
      </c>
      <c r="B11304" s="57" t="s">
        <v>40561</v>
      </c>
      <c r="C11304" t="s">
        <v>40562</v>
      </c>
    </row>
    <row r="11305" spans="1:3">
      <c r="A11305" s="57" t="s">
        <v>18659</v>
      </c>
      <c r="B11305" s="57" t="s">
        <v>40563</v>
      </c>
      <c r="C11305" t="s">
        <v>40564</v>
      </c>
    </row>
    <row r="11306" spans="1:3">
      <c r="A11306" s="184" t="s">
        <v>18659</v>
      </c>
      <c r="B11306" s="57" t="s">
        <v>40565</v>
      </c>
      <c r="C11306" t="s">
        <v>40566</v>
      </c>
    </row>
    <row r="11307" spans="1:3">
      <c r="A11307" s="184" t="s">
        <v>18659</v>
      </c>
      <c r="B11307" s="57" t="s">
        <v>40567</v>
      </c>
      <c r="C11307" t="s">
        <v>40568</v>
      </c>
    </row>
    <row r="11308" spans="1:3">
      <c r="A11308" s="57" t="s">
        <v>18659</v>
      </c>
      <c r="B11308" s="57" t="s">
        <v>40569</v>
      </c>
      <c r="C11308" t="s">
        <v>40570</v>
      </c>
    </row>
    <row r="11309" spans="1:3">
      <c r="A11309" s="184" t="s">
        <v>18659</v>
      </c>
      <c r="B11309" s="57" t="s">
        <v>40571</v>
      </c>
      <c r="C11309" t="s">
        <v>40572</v>
      </c>
    </row>
    <row r="11310" spans="1:3">
      <c r="A11310" s="57" t="s">
        <v>18659</v>
      </c>
      <c r="B11310" s="57" t="s">
        <v>40573</v>
      </c>
      <c r="C11310" t="s">
        <v>40574</v>
      </c>
    </row>
    <row r="11311" spans="1:3">
      <c r="A11311" s="57" t="s">
        <v>18659</v>
      </c>
      <c r="B11311" s="57" t="s">
        <v>40575</v>
      </c>
      <c r="C11311" t="s">
        <v>40576</v>
      </c>
    </row>
    <row r="11312" spans="1:3">
      <c r="A11312" s="57" t="s">
        <v>18659</v>
      </c>
      <c r="B11312" s="57" t="s">
        <v>40577</v>
      </c>
      <c r="C11312" t="s">
        <v>40578</v>
      </c>
    </row>
    <row r="11313" spans="1:3">
      <c r="A11313" s="57" t="s">
        <v>18659</v>
      </c>
      <c r="B11313" s="57" t="s">
        <v>40579</v>
      </c>
      <c r="C11313" t="s">
        <v>40580</v>
      </c>
    </row>
    <row r="11314" spans="1:3">
      <c r="A11314" s="57" t="s">
        <v>18659</v>
      </c>
      <c r="B11314" s="57" t="s">
        <v>40581</v>
      </c>
      <c r="C11314" t="s">
        <v>40582</v>
      </c>
    </row>
    <row r="11315" spans="1:3">
      <c r="A11315" s="57" t="s">
        <v>18659</v>
      </c>
      <c r="B11315" s="57" t="s">
        <v>40583</v>
      </c>
      <c r="C11315" t="s">
        <v>40584</v>
      </c>
    </row>
    <row r="11316" spans="1:3">
      <c r="A11316" s="184" t="s">
        <v>18659</v>
      </c>
      <c r="B11316" s="57" t="s">
        <v>40585</v>
      </c>
      <c r="C11316" t="s">
        <v>40586</v>
      </c>
    </row>
    <row r="11317" spans="1:3">
      <c r="A11317" s="57" t="s">
        <v>18659</v>
      </c>
      <c r="B11317" s="57" t="s">
        <v>40587</v>
      </c>
      <c r="C11317" t="s">
        <v>40588</v>
      </c>
    </row>
    <row r="11318" spans="1:3">
      <c r="A11318" s="57" t="s">
        <v>18659</v>
      </c>
      <c r="B11318" s="57" t="s">
        <v>40589</v>
      </c>
      <c r="C11318" t="s">
        <v>40590</v>
      </c>
    </row>
    <row r="11319" spans="1:3">
      <c r="A11319" s="57" t="s">
        <v>18659</v>
      </c>
      <c r="B11319" s="57" t="s">
        <v>40591</v>
      </c>
      <c r="C11319" t="s">
        <v>40592</v>
      </c>
    </row>
    <row r="11320" spans="1:3">
      <c r="A11320" s="57" t="s">
        <v>18659</v>
      </c>
      <c r="B11320" s="57" t="s">
        <v>40593</v>
      </c>
      <c r="C11320" t="s">
        <v>40594</v>
      </c>
    </row>
    <row r="11321" spans="1:3">
      <c r="A11321" s="57" t="s">
        <v>18659</v>
      </c>
      <c r="B11321" s="57" t="s">
        <v>40595</v>
      </c>
      <c r="C11321" t="s">
        <v>40596</v>
      </c>
    </row>
    <row r="11322" spans="1:3">
      <c r="A11322" s="57" t="s">
        <v>18659</v>
      </c>
      <c r="B11322" s="57" t="s">
        <v>40597</v>
      </c>
      <c r="C11322" t="s">
        <v>40598</v>
      </c>
    </row>
    <row r="11323" spans="1:3">
      <c r="A11323" s="57" t="s">
        <v>18659</v>
      </c>
      <c r="B11323" s="57" t="s">
        <v>40599</v>
      </c>
      <c r="C11323" t="s">
        <v>40600</v>
      </c>
    </row>
    <row r="11324" spans="1:3">
      <c r="A11324" s="57" t="s">
        <v>18659</v>
      </c>
      <c r="B11324" s="57" t="s">
        <v>40601</v>
      </c>
      <c r="C11324" t="s">
        <v>40602</v>
      </c>
    </row>
    <row r="11325" spans="1:3">
      <c r="A11325" s="57" t="s">
        <v>18659</v>
      </c>
      <c r="B11325" s="57" t="s">
        <v>40603</v>
      </c>
      <c r="C11325" t="s">
        <v>40604</v>
      </c>
    </row>
    <row r="11326" spans="1:3">
      <c r="A11326" s="57" t="s">
        <v>18659</v>
      </c>
      <c r="B11326" s="57" t="s">
        <v>40605</v>
      </c>
      <c r="C11326" t="s">
        <v>35295</v>
      </c>
    </row>
    <row r="11327" spans="1:3">
      <c r="A11327" s="57" t="s">
        <v>18659</v>
      </c>
      <c r="B11327" s="57" t="s">
        <v>40606</v>
      </c>
      <c r="C11327" t="s">
        <v>40070</v>
      </c>
    </row>
    <row r="11328" spans="1:3">
      <c r="A11328" s="57" t="s">
        <v>18659</v>
      </c>
      <c r="B11328" s="57" t="s">
        <v>40607</v>
      </c>
      <c r="C11328" t="s">
        <v>40608</v>
      </c>
    </row>
    <row r="11329" spans="1:3">
      <c r="A11329" s="57" t="s">
        <v>18659</v>
      </c>
      <c r="B11329" s="57" t="s">
        <v>40609</v>
      </c>
      <c r="C11329" t="s">
        <v>40610</v>
      </c>
    </row>
    <row r="11330" spans="1:3">
      <c r="A11330" s="57" t="s">
        <v>18659</v>
      </c>
      <c r="B11330" s="57" t="s">
        <v>40611</v>
      </c>
      <c r="C11330" t="s">
        <v>40612</v>
      </c>
    </row>
    <row r="11331" spans="1:3">
      <c r="A11331" s="57" t="s">
        <v>18659</v>
      </c>
      <c r="B11331" s="57" t="s">
        <v>40613</v>
      </c>
      <c r="C11331" t="s">
        <v>40614</v>
      </c>
    </row>
    <row r="11332" spans="1:3">
      <c r="A11332" s="57" t="s">
        <v>18659</v>
      </c>
      <c r="B11332" s="57" t="s">
        <v>40615</v>
      </c>
      <c r="C11332" t="s">
        <v>40616</v>
      </c>
    </row>
    <row r="11333" spans="1:3">
      <c r="A11333" s="57" t="s">
        <v>18659</v>
      </c>
      <c r="B11333" s="57" t="s">
        <v>40617</v>
      </c>
      <c r="C11333" t="s">
        <v>40618</v>
      </c>
    </row>
    <row r="11334" spans="1:3">
      <c r="A11334" s="57" t="s">
        <v>18659</v>
      </c>
      <c r="B11334" s="57" t="s">
        <v>40619</v>
      </c>
      <c r="C11334" t="s">
        <v>40620</v>
      </c>
    </row>
    <row r="11335" spans="1:3">
      <c r="A11335" s="57" t="s">
        <v>18659</v>
      </c>
      <c r="B11335" s="57" t="s">
        <v>40621</v>
      </c>
      <c r="C11335" t="s">
        <v>40622</v>
      </c>
    </row>
    <row r="11336" spans="1:3">
      <c r="A11336" s="57" t="s">
        <v>18659</v>
      </c>
      <c r="B11336" s="57" t="s">
        <v>40623</v>
      </c>
      <c r="C11336" t="s">
        <v>40624</v>
      </c>
    </row>
    <row r="11337" spans="1:3">
      <c r="A11337" s="57" t="s">
        <v>18659</v>
      </c>
      <c r="B11337" s="57" t="s">
        <v>40625</v>
      </c>
      <c r="C11337" t="s">
        <v>40626</v>
      </c>
    </row>
    <row r="11338" spans="1:3">
      <c r="A11338" s="57" t="s">
        <v>18659</v>
      </c>
      <c r="B11338" s="57" t="s">
        <v>40627</v>
      </c>
      <c r="C11338" t="s">
        <v>40628</v>
      </c>
    </row>
    <row r="11339" spans="1:3">
      <c r="A11339" s="57" t="s">
        <v>18659</v>
      </c>
      <c r="B11339" s="57" t="s">
        <v>40629</v>
      </c>
      <c r="C11339" t="s">
        <v>40630</v>
      </c>
    </row>
    <row r="11340" spans="1:3">
      <c r="A11340" s="57" t="s">
        <v>18659</v>
      </c>
      <c r="B11340" s="57" t="s">
        <v>40631</v>
      </c>
      <c r="C11340" t="s">
        <v>40632</v>
      </c>
    </row>
    <row r="11341" spans="1:3">
      <c r="A11341" s="57" t="s">
        <v>18659</v>
      </c>
      <c r="B11341" s="57" t="s">
        <v>40633</v>
      </c>
      <c r="C11341" t="s">
        <v>40634</v>
      </c>
    </row>
    <row r="11342" spans="1:3">
      <c r="A11342" s="57" t="s">
        <v>18659</v>
      </c>
      <c r="B11342" s="57" t="s">
        <v>40635</v>
      </c>
      <c r="C11342" t="s">
        <v>40636</v>
      </c>
    </row>
    <row r="11343" spans="1:3">
      <c r="A11343" s="57" t="s">
        <v>18659</v>
      </c>
      <c r="B11343" s="57" t="s">
        <v>40637</v>
      </c>
      <c r="C11343" t="s">
        <v>40638</v>
      </c>
    </row>
    <row r="11344" spans="1:3">
      <c r="A11344" s="57" t="s">
        <v>18659</v>
      </c>
      <c r="B11344" s="57" t="s">
        <v>40639</v>
      </c>
      <c r="C11344" t="s">
        <v>40640</v>
      </c>
    </row>
    <row r="11345" spans="1:3">
      <c r="A11345" s="57" t="s">
        <v>18659</v>
      </c>
      <c r="B11345" s="57" t="s">
        <v>40641</v>
      </c>
      <c r="C11345" t="s">
        <v>40642</v>
      </c>
    </row>
    <row r="11346" spans="1:3">
      <c r="A11346" s="57" t="s">
        <v>18659</v>
      </c>
      <c r="B11346" s="57" t="s">
        <v>40643</v>
      </c>
      <c r="C11346" t="s">
        <v>40644</v>
      </c>
    </row>
    <row r="11347" spans="1:3">
      <c r="A11347" s="57" t="s">
        <v>18659</v>
      </c>
      <c r="B11347" s="57" t="s">
        <v>40645</v>
      </c>
      <c r="C11347" t="s">
        <v>40646</v>
      </c>
    </row>
    <row r="11348" spans="1:3">
      <c r="A11348" s="57" t="s">
        <v>18659</v>
      </c>
      <c r="B11348" s="57" t="s">
        <v>40647</v>
      </c>
      <c r="C11348" t="s">
        <v>40648</v>
      </c>
    </row>
    <row r="11349" spans="1:3">
      <c r="A11349" s="57" t="s">
        <v>18659</v>
      </c>
      <c r="B11349" s="57" t="s">
        <v>40649</v>
      </c>
      <c r="C11349" t="s">
        <v>40650</v>
      </c>
    </row>
    <row r="11350" spans="1:3">
      <c r="A11350" s="57" t="s">
        <v>18659</v>
      </c>
      <c r="B11350" s="57" t="s">
        <v>40651</v>
      </c>
      <c r="C11350" t="s">
        <v>40652</v>
      </c>
    </row>
    <row r="11351" spans="1:3">
      <c r="A11351" s="57" t="s">
        <v>18659</v>
      </c>
      <c r="B11351" s="57" t="s">
        <v>40653</v>
      </c>
      <c r="C11351" t="s">
        <v>40654</v>
      </c>
    </row>
    <row r="11352" spans="1:3">
      <c r="A11352" s="57" t="s">
        <v>18659</v>
      </c>
      <c r="B11352" s="57" t="s">
        <v>40655</v>
      </c>
      <c r="C11352" t="s">
        <v>40656</v>
      </c>
    </row>
    <row r="11353" spans="1:3">
      <c r="A11353" s="57" t="s">
        <v>18659</v>
      </c>
      <c r="B11353" s="57" t="s">
        <v>40657</v>
      </c>
      <c r="C11353" t="s">
        <v>40658</v>
      </c>
    </row>
    <row r="11354" spans="1:3">
      <c r="A11354" s="57" t="s">
        <v>18659</v>
      </c>
      <c r="B11354" s="57" t="s">
        <v>40659</v>
      </c>
      <c r="C11354" t="s">
        <v>40660</v>
      </c>
    </row>
    <row r="11355" spans="1:3">
      <c r="A11355" s="57" t="s">
        <v>18659</v>
      </c>
      <c r="B11355" s="57" t="s">
        <v>40661</v>
      </c>
      <c r="C11355" t="s">
        <v>40662</v>
      </c>
    </row>
    <row r="11356" spans="1:3">
      <c r="A11356" s="57" t="s">
        <v>18659</v>
      </c>
      <c r="B11356" s="57" t="s">
        <v>40663</v>
      </c>
      <c r="C11356" t="s">
        <v>40664</v>
      </c>
    </row>
    <row r="11357" spans="1:3">
      <c r="A11357" s="57" t="s">
        <v>18659</v>
      </c>
      <c r="B11357" s="57" t="s">
        <v>40665</v>
      </c>
      <c r="C11357" t="s">
        <v>40666</v>
      </c>
    </row>
    <row r="11358" spans="1:3">
      <c r="A11358" s="57" t="s">
        <v>18659</v>
      </c>
      <c r="B11358" s="57" t="s">
        <v>40667</v>
      </c>
      <c r="C11358" t="s">
        <v>33838</v>
      </c>
    </row>
    <row r="11359" spans="1:3">
      <c r="A11359" s="57" t="s">
        <v>18659</v>
      </c>
      <c r="B11359" s="57" t="s">
        <v>40668</v>
      </c>
      <c r="C11359" t="s">
        <v>40669</v>
      </c>
    </row>
    <row r="11360" spans="1:3">
      <c r="A11360" s="57" t="s">
        <v>18659</v>
      </c>
      <c r="B11360" s="57" t="s">
        <v>40670</v>
      </c>
      <c r="C11360" t="s">
        <v>40671</v>
      </c>
    </row>
    <row r="11361" spans="1:3">
      <c r="A11361" s="57" t="s">
        <v>18659</v>
      </c>
      <c r="B11361" s="57" t="s">
        <v>40672</v>
      </c>
      <c r="C11361" t="s">
        <v>40673</v>
      </c>
    </row>
    <row r="11362" spans="1:3">
      <c r="A11362" s="57" t="s">
        <v>18659</v>
      </c>
      <c r="B11362" s="57" t="s">
        <v>40674</v>
      </c>
      <c r="C11362" t="s">
        <v>40675</v>
      </c>
    </row>
    <row r="11363" spans="1:3">
      <c r="A11363" s="57" t="s">
        <v>18659</v>
      </c>
      <c r="B11363" s="57" t="s">
        <v>40676</v>
      </c>
      <c r="C11363" t="s">
        <v>40677</v>
      </c>
    </row>
    <row r="11364" spans="1:3">
      <c r="A11364" s="57" t="s">
        <v>18659</v>
      </c>
      <c r="B11364" s="57" t="s">
        <v>40678</v>
      </c>
      <c r="C11364" t="s">
        <v>40679</v>
      </c>
    </row>
    <row r="11365" spans="1:3">
      <c r="A11365" s="57" t="s">
        <v>18659</v>
      </c>
      <c r="B11365" s="57" t="s">
        <v>40680</v>
      </c>
      <c r="C11365" t="s">
        <v>40681</v>
      </c>
    </row>
    <row r="11366" spans="1:3">
      <c r="A11366" s="57" t="s">
        <v>18659</v>
      </c>
      <c r="B11366" s="57" t="s">
        <v>40682</v>
      </c>
      <c r="C11366" t="s">
        <v>40058</v>
      </c>
    </row>
    <row r="11367" spans="1:3">
      <c r="A11367" s="57" t="s">
        <v>18659</v>
      </c>
      <c r="B11367" s="57" t="s">
        <v>40683</v>
      </c>
      <c r="C11367" t="s">
        <v>40684</v>
      </c>
    </row>
    <row r="11368" spans="1:3">
      <c r="A11368" s="57" t="s">
        <v>18659</v>
      </c>
      <c r="B11368" s="57" t="s">
        <v>40685</v>
      </c>
      <c r="C11368" t="s">
        <v>40686</v>
      </c>
    </row>
    <row r="11369" spans="1:3">
      <c r="A11369" s="57" t="s">
        <v>18659</v>
      </c>
      <c r="B11369" s="57" t="s">
        <v>40687</v>
      </c>
      <c r="C11369" t="s">
        <v>40688</v>
      </c>
    </row>
    <row r="11370" spans="1:3">
      <c r="A11370" s="57" t="s">
        <v>18659</v>
      </c>
      <c r="B11370" s="57" t="s">
        <v>40689</v>
      </c>
      <c r="C11370" t="s">
        <v>40690</v>
      </c>
    </row>
    <row r="11371" spans="1:3">
      <c r="A11371" s="57" t="s">
        <v>18659</v>
      </c>
      <c r="B11371" s="57" t="s">
        <v>40691</v>
      </c>
      <c r="C11371" t="s">
        <v>40692</v>
      </c>
    </row>
    <row r="11372" spans="1:3">
      <c r="A11372" s="57" t="s">
        <v>18659</v>
      </c>
      <c r="B11372" s="57" t="s">
        <v>40693</v>
      </c>
      <c r="C11372" t="s">
        <v>40694</v>
      </c>
    </row>
    <row r="11373" spans="1:3">
      <c r="A11373" s="57" t="s">
        <v>18659</v>
      </c>
      <c r="B11373" s="57" t="s">
        <v>40695</v>
      </c>
      <c r="C11373" t="s">
        <v>40696</v>
      </c>
    </row>
    <row r="11374" spans="1:3">
      <c r="A11374" s="57" t="s">
        <v>18659</v>
      </c>
      <c r="B11374" s="57" t="s">
        <v>40697</v>
      </c>
      <c r="C11374" t="s">
        <v>40698</v>
      </c>
    </row>
    <row r="11375" spans="1:3">
      <c r="A11375" s="57" t="s">
        <v>18659</v>
      </c>
      <c r="B11375" s="57" t="s">
        <v>40699</v>
      </c>
      <c r="C11375" t="s">
        <v>40700</v>
      </c>
    </row>
    <row r="11376" spans="1:3">
      <c r="A11376" s="57" t="s">
        <v>18659</v>
      </c>
      <c r="B11376" s="57" t="s">
        <v>40701</v>
      </c>
      <c r="C11376" t="s">
        <v>40702</v>
      </c>
    </row>
    <row r="11377" spans="1:3">
      <c r="A11377" s="57" t="s">
        <v>18659</v>
      </c>
      <c r="B11377" s="57" t="s">
        <v>40703</v>
      </c>
      <c r="C11377" t="s">
        <v>40704</v>
      </c>
    </row>
    <row r="11378" spans="1:3">
      <c r="A11378" s="57" t="s">
        <v>18659</v>
      </c>
      <c r="B11378" s="57" t="s">
        <v>40705</v>
      </c>
      <c r="C11378" t="s">
        <v>40706</v>
      </c>
    </row>
    <row r="11379" spans="1:3">
      <c r="A11379" s="57" t="s">
        <v>18659</v>
      </c>
      <c r="B11379" s="57" t="s">
        <v>40707</v>
      </c>
      <c r="C11379" t="s">
        <v>26287</v>
      </c>
    </row>
    <row r="11380" spans="1:3">
      <c r="A11380" s="57" t="s">
        <v>18659</v>
      </c>
      <c r="B11380" s="57" t="s">
        <v>40708</v>
      </c>
      <c r="C11380" t="s">
        <v>40709</v>
      </c>
    </row>
    <row r="11381" spans="1:3">
      <c r="A11381" s="57" t="s">
        <v>18659</v>
      </c>
      <c r="B11381" s="57" t="s">
        <v>40710</v>
      </c>
      <c r="C11381" t="s">
        <v>40711</v>
      </c>
    </row>
    <row r="11382" spans="1:3">
      <c r="A11382" s="57" t="s">
        <v>18659</v>
      </c>
      <c r="B11382" s="57" t="s">
        <v>40712</v>
      </c>
      <c r="C11382" t="s">
        <v>40713</v>
      </c>
    </row>
    <row r="11383" spans="1:3">
      <c r="A11383" s="57" t="s">
        <v>18659</v>
      </c>
      <c r="B11383" s="57" t="s">
        <v>40714</v>
      </c>
      <c r="C11383" t="s">
        <v>23287</v>
      </c>
    </row>
    <row r="11384" spans="1:3">
      <c r="A11384" s="57" t="s">
        <v>18659</v>
      </c>
      <c r="B11384" s="57" t="s">
        <v>40715</v>
      </c>
      <c r="C11384" t="s">
        <v>40716</v>
      </c>
    </row>
    <row r="11385" spans="1:3">
      <c r="A11385" s="57" t="s">
        <v>18659</v>
      </c>
      <c r="B11385" s="57" t="s">
        <v>40717</v>
      </c>
      <c r="C11385" t="s">
        <v>40718</v>
      </c>
    </row>
    <row r="11386" spans="1:3">
      <c r="A11386" s="57" t="s">
        <v>18659</v>
      </c>
      <c r="B11386" s="57" t="s">
        <v>40719</v>
      </c>
      <c r="C11386" t="s">
        <v>40720</v>
      </c>
    </row>
    <row r="11387" spans="1:3">
      <c r="A11387" s="57" t="s">
        <v>18659</v>
      </c>
      <c r="B11387" s="57" t="s">
        <v>40721</v>
      </c>
      <c r="C11387" t="s">
        <v>40722</v>
      </c>
    </row>
    <row r="11388" spans="1:3">
      <c r="A11388" s="57" t="s">
        <v>18659</v>
      </c>
      <c r="B11388" s="57" t="s">
        <v>40723</v>
      </c>
      <c r="C11388" t="s">
        <v>31704</v>
      </c>
    </row>
    <row r="11389" spans="1:3">
      <c r="A11389" s="57" t="s">
        <v>18659</v>
      </c>
      <c r="B11389" s="57" t="s">
        <v>40724</v>
      </c>
      <c r="C11389" t="s">
        <v>40725</v>
      </c>
    </row>
    <row r="11390" spans="1:3">
      <c r="A11390" s="57" t="s">
        <v>18659</v>
      </c>
      <c r="B11390" s="57" t="s">
        <v>40726</v>
      </c>
      <c r="C11390" t="s">
        <v>40727</v>
      </c>
    </row>
    <row r="11391" spans="1:3">
      <c r="A11391" s="57" t="s">
        <v>18659</v>
      </c>
      <c r="B11391" s="57" t="s">
        <v>40728</v>
      </c>
      <c r="C11391" t="s">
        <v>40729</v>
      </c>
    </row>
    <row r="11392" spans="1:3">
      <c r="A11392" s="57" t="s">
        <v>18659</v>
      </c>
      <c r="B11392" s="57" t="s">
        <v>40730</v>
      </c>
      <c r="C11392" t="s">
        <v>40731</v>
      </c>
    </row>
    <row r="11393" spans="1:3">
      <c r="A11393" s="57" t="s">
        <v>18659</v>
      </c>
      <c r="B11393" s="57" t="s">
        <v>40732</v>
      </c>
      <c r="C11393" t="s">
        <v>40733</v>
      </c>
    </row>
    <row r="11394" spans="1:3">
      <c r="A11394" s="57" t="s">
        <v>18659</v>
      </c>
      <c r="B11394" s="57" t="s">
        <v>40734</v>
      </c>
      <c r="C11394" t="s">
        <v>39324</v>
      </c>
    </row>
    <row r="11395" spans="1:3">
      <c r="A11395" s="57" t="s">
        <v>18659</v>
      </c>
      <c r="B11395" s="57" t="s">
        <v>40735</v>
      </c>
      <c r="C11395" t="s">
        <v>40736</v>
      </c>
    </row>
    <row r="11396" spans="1:3">
      <c r="A11396" s="57" t="s">
        <v>18659</v>
      </c>
      <c r="B11396" s="57" t="s">
        <v>40737</v>
      </c>
      <c r="C11396" t="s">
        <v>40738</v>
      </c>
    </row>
    <row r="11397" spans="1:3">
      <c r="A11397" s="57" t="s">
        <v>18659</v>
      </c>
      <c r="B11397" s="57" t="s">
        <v>40739</v>
      </c>
      <c r="C11397" t="s">
        <v>40740</v>
      </c>
    </row>
    <row r="11398" spans="1:3">
      <c r="A11398" s="57" t="s">
        <v>18659</v>
      </c>
      <c r="B11398" s="57" t="s">
        <v>40741</v>
      </c>
      <c r="C11398" t="s">
        <v>40742</v>
      </c>
    </row>
    <row r="11399" spans="1:3">
      <c r="A11399" s="57" t="s">
        <v>18659</v>
      </c>
      <c r="B11399" s="57" t="s">
        <v>40743</v>
      </c>
      <c r="C11399" t="s">
        <v>40744</v>
      </c>
    </row>
    <row r="11400" spans="1:3">
      <c r="A11400" s="57" t="s">
        <v>18659</v>
      </c>
      <c r="B11400" s="57" t="s">
        <v>40745</v>
      </c>
      <c r="C11400" t="s">
        <v>30939</v>
      </c>
    </row>
    <row r="11401" spans="1:3">
      <c r="A11401" s="57" t="s">
        <v>18659</v>
      </c>
      <c r="B11401" s="57" t="s">
        <v>40746</v>
      </c>
      <c r="C11401" t="s">
        <v>40747</v>
      </c>
    </row>
    <row r="11402" spans="1:3">
      <c r="A11402" s="57" t="s">
        <v>18659</v>
      </c>
      <c r="B11402" s="57" t="s">
        <v>40748</v>
      </c>
      <c r="C11402" t="s">
        <v>40749</v>
      </c>
    </row>
    <row r="11403" spans="1:3">
      <c r="A11403" s="57" t="s">
        <v>18659</v>
      </c>
      <c r="B11403" s="57" t="s">
        <v>40750</v>
      </c>
      <c r="C11403" t="s">
        <v>33340</v>
      </c>
    </row>
    <row r="11404" spans="1:3">
      <c r="A11404" s="57" t="s">
        <v>18659</v>
      </c>
      <c r="B11404" s="57" t="s">
        <v>40751</v>
      </c>
      <c r="C11404" t="s">
        <v>40752</v>
      </c>
    </row>
    <row r="11405" spans="1:3">
      <c r="A11405" s="57" t="s">
        <v>18659</v>
      </c>
      <c r="B11405" s="57" t="s">
        <v>40753</v>
      </c>
      <c r="C11405" t="s">
        <v>24819</v>
      </c>
    </row>
    <row r="11406" spans="1:3">
      <c r="A11406" s="57" t="s">
        <v>18659</v>
      </c>
      <c r="B11406" s="57" t="s">
        <v>40754</v>
      </c>
      <c r="C11406" t="s">
        <v>40755</v>
      </c>
    </row>
    <row r="11407" spans="1:3">
      <c r="A11407" s="57" t="s">
        <v>18659</v>
      </c>
      <c r="B11407" s="57" t="s">
        <v>40756</v>
      </c>
      <c r="C11407" t="s">
        <v>31481</v>
      </c>
    </row>
    <row r="11408" spans="1:3">
      <c r="A11408" s="57" t="s">
        <v>18659</v>
      </c>
      <c r="B11408" s="57" t="s">
        <v>40757</v>
      </c>
      <c r="C11408" t="s">
        <v>40758</v>
      </c>
    </row>
    <row r="11409" spans="1:3">
      <c r="A11409" s="57" t="s">
        <v>18659</v>
      </c>
      <c r="B11409" s="57" t="s">
        <v>40759</v>
      </c>
      <c r="C11409" t="s">
        <v>40760</v>
      </c>
    </row>
    <row r="11410" spans="1:3">
      <c r="A11410" s="57" t="s">
        <v>18659</v>
      </c>
      <c r="B11410" s="57" t="s">
        <v>40761</v>
      </c>
      <c r="C11410" t="s">
        <v>40762</v>
      </c>
    </row>
    <row r="11411" spans="1:3">
      <c r="A11411" s="57" t="s">
        <v>18659</v>
      </c>
      <c r="B11411" s="57" t="s">
        <v>40763</v>
      </c>
      <c r="C11411" t="s">
        <v>40764</v>
      </c>
    </row>
    <row r="11412" spans="1:3">
      <c r="A11412" s="57" t="s">
        <v>18659</v>
      </c>
      <c r="B11412" s="57" t="s">
        <v>40765</v>
      </c>
      <c r="C11412" t="s">
        <v>40766</v>
      </c>
    </row>
    <row r="11413" spans="1:3">
      <c r="A11413" s="57" t="s">
        <v>18659</v>
      </c>
      <c r="B11413" s="57" t="s">
        <v>40767</v>
      </c>
      <c r="C11413" t="s">
        <v>40768</v>
      </c>
    </row>
    <row r="11414" spans="1:3">
      <c r="A11414" s="57" t="s">
        <v>18659</v>
      </c>
      <c r="B11414" s="57" t="s">
        <v>40769</v>
      </c>
      <c r="C11414" t="s">
        <v>40770</v>
      </c>
    </row>
    <row r="11415" spans="1:3">
      <c r="A11415" s="57" t="s">
        <v>18659</v>
      </c>
      <c r="B11415" s="57" t="s">
        <v>40771</v>
      </c>
      <c r="C11415" t="s">
        <v>40772</v>
      </c>
    </row>
    <row r="11416" spans="1:3">
      <c r="A11416" s="57" t="s">
        <v>18659</v>
      </c>
      <c r="B11416" s="57" t="s">
        <v>40773</v>
      </c>
      <c r="C11416" t="s">
        <v>40774</v>
      </c>
    </row>
    <row r="11417" spans="1:3">
      <c r="A11417" s="57" t="s">
        <v>18659</v>
      </c>
      <c r="B11417" s="57" t="s">
        <v>40775</v>
      </c>
      <c r="C11417" t="s">
        <v>40776</v>
      </c>
    </row>
    <row r="11418" spans="1:3">
      <c r="A11418" s="57" t="s">
        <v>18659</v>
      </c>
      <c r="B11418" s="57" t="s">
        <v>40777</v>
      </c>
      <c r="C11418" t="s">
        <v>40778</v>
      </c>
    </row>
    <row r="11419" spans="1:3">
      <c r="A11419" s="57" t="s">
        <v>18659</v>
      </c>
      <c r="B11419" s="57" t="s">
        <v>40779</v>
      </c>
      <c r="C11419" t="s">
        <v>40780</v>
      </c>
    </row>
    <row r="11420" spans="1:3">
      <c r="A11420" s="57" t="s">
        <v>18659</v>
      </c>
      <c r="B11420" s="57" t="s">
        <v>40781</v>
      </c>
      <c r="C11420" t="s">
        <v>31247</v>
      </c>
    </row>
    <row r="11421" spans="1:3">
      <c r="A11421" s="57" t="s">
        <v>18659</v>
      </c>
      <c r="B11421" s="57" t="s">
        <v>40782</v>
      </c>
      <c r="C11421" t="s">
        <v>30604</v>
      </c>
    </row>
    <row r="11422" spans="1:3">
      <c r="A11422" s="57" t="s">
        <v>18659</v>
      </c>
      <c r="B11422" s="57" t="s">
        <v>40783</v>
      </c>
      <c r="C11422" t="s">
        <v>40784</v>
      </c>
    </row>
    <row r="11423" spans="1:3">
      <c r="A11423" s="57" t="s">
        <v>18659</v>
      </c>
      <c r="B11423" s="57" t="s">
        <v>40785</v>
      </c>
      <c r="C11423" t="s">
        <v>40786</v>
      </c>
    </row>
    <row r="11424" spans="1:3">
      <c r="A11424" s="57" t="s">
        <v>18659</v>
      </c>
      <c r="B11424" s="57" t="s">
        <v>40787</v>
      </c>
      <c r="C11424" t="s">
        <v>40788</v>
      </c>
    </row>
    <row r="11425" spans="1:3">
      <c r="A11425" s="57" t="s">
        <v>18659</v>
      </c>
      <c r="B11425" s="57" t="s">
        <v>40789</v>
      </c>
      <c r="C11425" t="s">
        <v>40790</v>
      </c>
    </row>
    <row r="11426" spans="1:3">
      <c r="A11426" s="57" t="s">
        <v>18659</v>
      </c>
      <c r="B11426" s="57" t="s">
        <v>40791</v>
      </c>
      <c r="C11426" t="s">
        <v>40792</v>
      </c>
    </row>
    <row r="11427" spans="1:3">
      <c r="A11427" s="57" t="s">
        <v>18659</v>
      </c>
      <c r="B11427" s="57" t="s">
        <v>40793</v>
      </c>
      <c r="C11427" t="s">
        <v>40794</v>
      </c>
    </row>
    <row r="11428" spans="1:3">
      <c r="A11428" s="57" t="s">
        <v>18659</v>
      </c>
      <c r="B11428" s="57" t="s">
        <v>40795</v>
      </c>
      <c r="C11428" t="s">
        <v>40796</v>
      </c>
    </row>
    <row r="11429" spans="1:3">
      <c r="A11429" s="57" t="s">
        <v>18659</v>
      </c>
      <c r="B11429" s="57" t="s">
        <v>40797</v>
      </c>
      <c r="C11429" t="s">
        <v>40798</v>
      </c>
    </row>
    <row r="11430" spans="1:3">
      <c r="A11430" s="57" t="s">
        <v>18659</v>
      </c>
      <c r="B11430" s="57" t="s">
        <v>40799</v>
      </c>
      <c r="C11430" t="s">
        <v>40800</v>
      </c>
    </row>
    <row r="11431" spans="1:3">
      <c r="A11431" s="57" t="s">
        <v>18659</v>
      </c>
      <c r="B11431" s="57" t="s">
        <v>40801</v>
      </c>
      <c r="C11431" t="s">
        <v>40802</v>
      </c>
    </row>
    <row r="11432" spans="1:3">
      <c r="A11432" s="57" t="s">
        <v>18659</v>
      </c>
      <c r="B11432" s="57" t="s">
        <v>40803</v>
      </c>
      <c r="C11432" t="s">
        <v>40804</v>
      </c>
    </row>
    <row r="11433" spans="1:3">
      <c r="A11433" s="57" t="s">
        <v>18659</v>
      </c>
      <c r="B11433" s="57" t="s">
        <v>40805</v>
      </c>
      <c r="C11433" t="s">
        <v>40806</v>
      </c>
    </row>
    <row r="11434" spans="1:3">
      <c r="A11434" s="57" t="s">
        <v>18659</v>
      </c>
      <c r="B11434" s="57" t="s">
        <v>40807</v>
      </c>
      <c r="C11434" t="s">
        <v>26042</v>
      </c>
    </row>
    <row r="11435" spans="1:3">
      <c r="A11435" s="57" t="s">
        <v>18659</v>
      </c>
      <c r="B11435" s="57" t="s">
        <v>40808</v>
      </c>
      <c r="C11435" t="s">
        <v>40809</v>
      </c>
    </row>
    <row r="11436" spans="1:3">
      <c r="A11436" s="57" t="s">
        <v>18659</v>
      </c>
      <c r="B11436" s="57" t="s">
        <v>40810</v>
      </c>
      <c r="C11436" t="s">
        <v>40811</v>
      </c>
    </row>
    <row r="11437" spans="1:3">
      <c r="A11437" s="57" t="s">
        <v>18659</v>
      </c>
      <c r="B11437" s="57" t="s">
        <v>40812</v>
      </c>
      <c r="C11437" t="s">
        <v>40813</v>
      </c>
    </row>
    <row r="11438" spans="1:3">
      <c r="A11438" s="57" t="s">
        <v>18659</v>
      </c>
      <c r="B11438" s="57" t="s">
        <v>40814</v>
      </c>
      <c r="C11438" t="s">
        <v>40815</v>
      </c>
    </row>
    <row r="11439" spans="1:3">
      <c r="A11439" s="57" t="s">
        <v>18659</v>
      </c>
      <c r="B11439" s="57" t="s">
        <v>40816</v>
      </c>
      <c r="C11439" t="s">
        <v>40817</v>
      </c>
    </row>
    <row r="11440" spans="1:3">
      <c r="A11440" s="57" t="s">
        <v>18659</v>
      </c>
      <c r="B11440" s="57" t="s">
        <v>40818</v>
      </c>
      <c r="C11440" t="s">
        <v>40819</v>
      </c>
    </row>
    <row r="11441" spans="1:3">
      <c r="A11441" s="57" t="s">
        <v>18659</v>
      </c>
      <c r="B11441" s="57" t="s">
        <v>40820</v>
      </c>
      <c r="C11441" t="s">
        <v>26447</v>
      </c>
    </row>
    <row r="11442" spans="1:3">
      <c r="A11442" s="57" t="s">
        <v>18659</v>
      </c>
      <c r="B11442" s="57" t="s">
        <v>40821</v>
      </c>
      <c r="C11442" t="s">
        <v>40822</v>
      </c>
    </row>
    <row r="11443" spans="1:3">
      <c r="A11443" s="57" t="s">
        <v>18659</v>
      </c>
      <c r="B11443" s="57" t="s">
        <v>40823</v>
      </c>
      <c r="C11443" t="s">
        <v>22002</v>
      </c>
    </row>
    <row r="11444" spans="1:3">
      <c r="A11444" s="57" t="s">
        <v>18659</v>
      </c>
      <c r="B11444" s="57" t="s">
        <v>40824</v>
      </c>
      <c r="C11444" t="s">
        <v>40825</v>
      </c>
    </row>
    <row r="11445" spans="1:3">
      <c r="A11445" s="57" t="s">
        <v>18659</v>
      </c>
      <c r="B11445" s="57" t="s">
        <v>40826</v>
      </c>
      <c r="C11445" t="s">
        <v>40827</v>
      </c>
    </row>
    <row r="11446" spans="1:3">
      <c r="A11446" s="57" t="s">
        <v>18659</v>
      </c>
      <c r="B11446" s="57" t="s">
        <v>40828</v>
      </c>
      <c r="C11446" t="s">
        <v>39344</v>
      </c>
    </row>
    <row r="11447" spans="1:3">
      <c r="A11447" s="57" t="s">
        <v>18659</v>
      </c>
      <c r="B11447" s="57" t="s">
        <v>40829</v>
      </c>
      <c r="C11447" t="s">
        <v>22168</v>
      </c>
    </row>
    <row r="11448" spans="1:3">
      <c r="A11448" s="57" t="s">
        <v>18659</v>
      </c>
      <c r="B11448" s="57" t="s">
        <v>40830</v>
      </c>
      <c r="C11448" t="s">
        <v>40831</v>
      </c>
    </row>
    <row r="11449" spans="1:3">
      <c r="A11449" s="57" t="s">
        <v>18659</v>
      </c>
      <c r="B11449" s="57" t="s">
        <v>40832</v>
      </c>
      <c r="C11449" t="s">
        <v>40833</v>
      </c>
    </row>
    <row r="11450" spans="1:3">
      <c r="A11450" s="57" t="s">
        <v>18659</v>
      </c>
      <c r="B11450" s="57" t="s">
        <v>40834</v>
      </c>
      <c r="C11450" t="s">
        <v>40835</v>
      </c>
    </row>
    <row r="11451" spans="1:3">
      <c r="A11451" s="57" t="s">
        <v>18659</v>
      </c>
      <c r="B11451" s="57" t="s">
        <v>40836</v>
      </c>
      <c r="C11451" t="s">
        <v>40837</v>
      </c>
    </row>
    <row r="11452" spans="1:3">
      <c r="A11452" s="57" t="s">
        <v>18659</v>
      </c>
      <c r="B11452" s="57" t="s">
        <v>40838</v>
      </c>
      <c r="C11452" t="s">
        <v>40839</v>
      </c>
    </row>
    <row r="11453" spans="1:3">
      <c r="A11453" s="57" t="s">
        <v>18659</v>
      </c>
      <c r="B11453" s="57" t="s">
        <v>40840</v>
      </c>
      <c r="C11453" t="s">
        <v>40841</v>
      </c>
    </row>
    <row r="11454" spans="1:3">
      <c r="A11454" s="57" t="s">
        <v>18659</v>
      </c>
      <c r="B11454" s="57" t="s">
        <v>40842</v>
      </c>
      <c r="C11454" t="s">
        <v>24212</v>
      </c>
    </row>
    <row r="11455" spans="1:3">
      <c r="A11455" s="57" t="s">
        <v>18659</v>
      </c>
      <c r="B11455" s="57" t="s">
        <v>40843</v>
      </c>
      <c r="C11455" t="s">
        <v>40844</v>
      </c>
    </row>
    <row r="11456" spans="1:3">
      <c r="A11456" s="57" t="s">
        <v>18659</v>
      </c>
      <c r="B11456" s="57" t="s">
        <v>40845</v>
      </c>
      <c r="C11456" t="s">
        <v>40846</v>
      </c>
    </row>
    <row r="11457" spans="1:3">
      <c r="A11457" s="57" t="s">
        <v>18659</v>
      </c>
      <c r="B11457" s="57" t="s">
        <v>40847</v>
      </c>
      <c r="C11457" t="s">
        <v>40848</v>
      </c>
    </row>
    <row r="11458" spans="1:3">
      <c r="A11458" s="57" t="s">
        <v>18659</v>
      </c>
      <c r="B11458" s="57" t="s">
        <v>40849</v>
      </c>
      <c r="C11458" t="s">
        <v>40850</v>
      </c>
    </row>
    <row r="11459" spans="1:3">
      <c r="A11459" s="57" t="s">
        <v>18659</v>
      </c>
      <c r="B11459" s="57" t="s">
        <v>40851</v>
      </c>
      <c r="C11459" t="s">
        <v>40852</v>
      </c>
    </row>
    <row r="11460" spans="1:3">
      <c r="A11460" s="57" t="s">
        <v>18659</v>
      </c>
      <c r="B11460" s="57" t="s">
        <v>40853</v>
      </c>
      <c r="C11460" t="s">
        <v>40854</v>
      </c>
    </row>
    <row r="11461" spans="1:3">
      <c r="A11461" s="57" t="s">
        <v>18659</v>
      </c>
      <c r="B11461" s="57" t="s">
        <v>40855</v>
      </c>
      <c r="C11461" t="s">
        <v>40856</v>
      </c>
    </row>
    <row r="11462" spans="1:3">
      <c r="A11462" s="57" t="s">
        <v>18659</v>
      </c>
      <c r="B11462" s="57" t="s">
        <v>40857</v>
      </c>
      <c r="C11462" t="s">
        <v>40858</v>
      </c>
    </row>
    <row r="11463" spans="1:3">
      <c r="A11463" s="57" t="s">
        <v>18659</v>
      </c>
      <c r="B11463" s="57" t="s">
        <v>40859</v>
      </c>
      <c r="C11463" t="s">
        <v>40860</v>
      </c>
    </row>
    <row r="11464" spans="1:3">
      <c r="A11464" s="57" t="s">
        <v>18659</v>
      </c>
      <c r="B11464" s="57" t="s">
        <v>40861</v>
      </c>
      <c r="C11464" t="s">
        <v>40862</v>
      </c>
    </row>
    <row r="11465" spans="1:3">
      <c r="A11465" s="57" t="s">
        <v>18659</v>
      </c>
      <c r="B11465" s="57" t="s">
        <v>40863</v>
      </c>
      <c r="C11465" t="s">
        <v>40864</v>
      </c>
    </row>
    <row r="11466" spans="1:3">
      <c r="A11466" s="57" t="s">
        <v>18659</v>
      </c>
      <c r="B11466" s="57" t="s">
        <v>40865</v>
      </c>
      <c r="C11466" t="s">
        <v>40866</v>
      </c>
    </row>
    <row r="11467" spans="1:3">
      <c r="A11467" s="57" t="s">
        <v>18659</v>
      </c>
      <c r="B11467" s="57" t="s">
        <v>40867</v>
      </c>
      <c r="C11467" t="s">
        <v>40868</v>
      </c>
    </row>
    <row r="11468" spans="1:3">
      <c r="A11468" s="57" t="s">
        <v>18659</v>
      </c>
      <c r="B11468" s="57" t="s">
        <v>40869</v>
      </c>
      <c r="C11468" t="s">
        <v>40870</v>
      </c>
    </row>
    <row r="11469" spans="1:3">
      <c r="A11469" s="57" t="s">
        <v>18659</v>
      </c>
      <c r="B11469" s="57" t="s">
        <v>40871</v>
      </c>
      <c r="C11469" t="s">
        <v>40872</v>
      </c>
    </row>
    <row r="11470" spans="1:3">
      <c r="A11470" s="57" t="s">
        <v>18659</v>
      </c>
      <c r="B11470" s="57" t="s">
        <v>40873</v>
      </c>
      <c r="C11470" t="s">
        <v>40874</v>
      </c>
    </row>
    <row r="11471" spans="1:3">
      <c r="A11471" s="57" t="s">
        <v>18659</v>
      </c>
      <c r="B11471" s="57" t="s">
        <v>40875</v>
      </c>
      <c r="C11471" t="s">
        <v>40876</v>
      </c>
    </row>
    <row r="11472" spans="1:3">
      <c r="A11472" s="57" t="s">
        <v>18659</v>
      </c>
      <c r="B11472" s="57" t="s">
        <v>40877</v>
      </c>
      <c r="C11472" t="s">
        <v>40878</v>
      </c>
    </row>
    <row r="11473" spans="1:3">
      <c r="A11473" s="57" t="s">
        <v>18659</v>
      </c>
      <c r="B11473" s="57" t="s">
        <v>40879</v>
      </c>
      <c r="C11473" t="s">
        <v>40880</v>
      </c>
    </row>
    <row r="11474" spans="1:3">
      <c r="A11474" s="57" t="s">
        <v>18659</v>
      </c>
      <c r="B11474" s="57" t="s">
        <v>40881</v>
      </c>
      <c r="C11474" t="s">
        <v>40882</v>
      </c>
    </row>
    <row r="11475" spans="1:3">
      <c r="A11475" s="57" t="s">
        <v>18659</v>
      </c>
      <c r="B11475" s="57" t="s">
        <v>40883</v>
      </c>
      <c r="C11475" t="s">
        <v>25834</v>
      </c>
    </row>
    <row r="11476" spans="1:3">
      <c r="A11476" s="57" t="s">
        <v>18659</v>
      </c>
      <c r="B11476" s="57" t="s">
        <v>40884</v>
      </c>
      <c r="C11476" t="s">
        <v>40885</v>
      </c>
    </row>
    <row r="11477" spans="1:3">
      <c r="A11477" s="57" t="s">
        <v>18659</v>
      </c>
      <c r="B11477" s="57" t="s">
        <v>40886</v>
      </c>
      <c r="C11477" t="s">
        <v>40887</v>
      </c>
    </row>
    <row r="11478" spans="1:3">
      <c r="A11478" s="57" t="s">
        <v>18659</v>
      </c>
      <c r="B11478" s="57" t="s">
        <v>40888</v>
      </c>
      <c r="C11478" t="s">
        <v>40889</v>
      </c>
    </row>
    <row r="11479" spans="1:3">
      <c r="A11479" s="57" t="s">
        <v>18659</v>
      </c>
      <c r="B11479" s="57" t="s">
        <v>40890</v>
      </c>
      <c r="C11479" t="s">
        <v>40891</v>
      </c>
    </row>
    <row r="11480" spans="1:3">
      <c r="A11480" s="57" t="s">
        <v>18659</v>
      </c>
      <c r="B11480" s="57" t="s">
        <v>40892</v>
      </c>
      <c r="C11480" t="s">
        <v>40893</v>
      </c>
    </row>
    <row r="11481" spans="1:3">
      <c r="A11481" s="57" t="s">
        <v>18659</v>
      </c>
      <c r="B11481" s="57" t="s">
        <v>40894</v>
      </c>
      <c r="C11481" t="s">
        <v>40895</v>
      </c>
    </row>
    <row r="11482" spans="1:3">
      <c r="A11482" s="57" t="s">
        <v>18659</v>
      </c>
      <c r="B11482" s="57" t="s">
        <v>40896</v>
      </c>
      <c r="C11482" t="s">
        <v>40897</v>
      </c>
    </row>
    <row r="11483" spans="1:3">
      <c r="A11483" s="57" t="s">
        <v>18659</v>
      </c>
      <c r="B11483" s="57" t="s">
        <v>40898</v>
      </c>
      <c r="C11483" t="s">
        <v>40899</v>
      </c>
    </row>
    <row r="11484" spans="1:3">
      <c r="A11484" s="57" t="s">
        <v>18659</v>
      </c>
      <c r="B11484" s="57" t="s">
        <v>40900</v>
      </c>
      <c r="C11484" t="s">
        <v>40901</v>
      </c>
    </row>
    <row r="11485" spans="1:3">
      <c r="A11485" s="57" t="s">
        <v>18659</v>
      </c>
      <c r="B11485" s="57" t="s">
        <v>40902</v>
      </c>
      <c r="C11485" t="s">
        <v>40903</v>
      </c>
    </row>
    <row r="11486" spans="1:3">
      <c r="A11486" s="57" t="s">
        <v>18659</v>
      </c>
      <c r="B11486" s="57" t="s">
        <v>40904</v>
      </c>
      <c r="C11486" t="s">
        <v>40905</v>
      </c>
    </row>
    <row r="11487" spans="1:3">
      <c r="A11487" s="57" t="s">
        <v>18659</v>
      </c>
      <c r="B11487" s="57" t="s">
        <v>40906</v>
      </c>
      <c r="C11487" t="s">
        <v>40907</v>
      </c>
    </row>
    <row r="11488" spans="1:3">
      <c r="A11488" s="57" t="s">
        <v>18659</v>
      </c>
      <c r="B11488" s="57" t="s">
        <v>40908</v>
      </c>
      <c r="C11488" t="s">
        <v>40909</v>
      </c>
    </row>
    <row r="11489" spans="1:3">
      <c r="A11489" s="57" t="s">
        <v>18659</v>
      </c>
      <c r="B11489" s="57" t="s">
        <v>40910</v>
      </c>
      <c r="C11489" t="s">
        <v>40911</v>
      </c>
    </row>
    <row r="11490" spans="1:3">
      <c r="A11490" s="57" t="s">
        <v>18659</v>
      </c>
      <c r="B11490" s="57" t="s">
        <v>40912</v>
      </c>
      <c r="C11490" t="s">
        <v>40913</v>
      </c>
    </row>
    <row r="11491" spans="1:3">
      <c r="A11491" s="57" t="s">
        <v>18659</v>
      </c>
      <c r="B11491" s="57" t="s">
        <v>40914</v>
      </c>
      <c r="C11491" t="s">
        <v>40915</v>
      </c>
    </row>
    <row r="11492" spans="1:3">
      <c r="A11492" s="57" t="s">
        <v>18659</v>
      </c>
      <c r="B11492" s="57" t="s">
        <v>40916</v>
      </c>
      <c r="C11492" t="s">
        <v>40917</v>
      </c>
    </row>
    <row r="11493" spans="1:3">
      <c r="A11493" s="57" t="s">
        <v>19121</v>
      </c>
      <c r="B11493" s="57" t="s">
        <v>40918</v>
      </c>
      <c r="C11493" t="s">
        <v>40919</v>
      </c>
    </row>
    <row r="11494" spans="1:3">
      <c r="A11494" s="57" t="s">
        <v>19121</v>
      </c>
      <c r="B11494" s="57" t="s">
        <v>40920</v>
      </c>
      <c r="C11494" t="s">
        <v>40921</v>
      </c>
    </row>
    <row r="11495" spans="1:3">
      <c r="A11495" s="57" t="s">
        <v>19121</v>
      </c>
      <c r="B11495" s="57" t="s">
        <v>40922</v>
      </c>
      <c r="C11495" t="s">
        <v>40923</v>
      </c>
    </row>
    <row r="11496" spans="1:3">
      <c r="A11496" s="57" t="s">
        <v>19121</v>
      </c>
      <c r="B11496" s="57" t="s">
        <v>40924</v>
      </c>
      <c r="C11496" t="s">
        <v>40925</v>
      </c>
    </row>
    <row r="11497" spans="1:3">
      <c r="A11497" s="57" t="s">
        <v>19121</v>
      </c>
      <c r="B11497" s="57" t="s">
        <v>40926</v>
      </c>
      <c r="C11497" t="s">
        <v>40927</v>
      </c>
    </row>
    <row r="11498" spans="1:3">
      <c r="A11498" s="57" t="s">
        <v>19121</v>
      </c>
      <c r="B11498" s="57" t="s">
        <v>40928</v>
      </c>
      <c r="C11498" t="s">
        <v>40929</v>
      </c>
    </row>
    <row r="11499" spans="1:3">
      <c r="A11499" s="57" t="s">
        <v>19121</v>
      </c>
      <c r="B11499" s="57" t="s">
        <v>40930</v>
      </c>
      <c r="C11499" t="s">
        <v>40931</v>
      </c>
    </row>
    <row r="11500" spans="1:3">
      <c r="A11500" s="57" t="s">
        <v>19121</v>
      </c>
      <c r="B11500" s="57" t="s">
        <v>40932</v>
      </c>
      <c r="C11500" t="s">
        <v>40933</v>
      </c>
    </row>
    <row r="11501" spans="1:3">
      <c r="A11501" s="57" t="s">
        <v>19121</v>
      </c>
      <c r="B11501" s="57" t="s">
        <v>40934</v>
      </c>
      <c r="C11501" t="s">
        <v>40935</v>
      </c>
    </row>
    <row r="11502" spans="1:3">
      <c r="A11502" s="57" t="s">
        <v>19121</v>
      </c>
      <c r="B11502" s="57" t="s">
        <v>40936</v>
      </c>
      <c r="C11502" t="s">
        <v>40937</v>
      </c>
    </row>
    <row r="11503" spans="1:3">
      <c r="A11503" s="57" t="s">
        <v>19121</v>
      </c>
      <c r="B11503" s="57" t="s">
        <v>40938</v>
      </c>
      <c r="C11503" t="s">
        <v>40939</v>
      </c>
    </row>
    <row r="11504" spans="1:3">
      <c r="A11504" s="57" t="s">
        <v>19121</v>
      </c>
      <c r="B11504" s="57" t="s">
        <v>40940</v>
      </c>
      <c r="C11504" t="s">
        <v>40941</v>
      </c>
    </row>
    <row r="11505" spans="1:3">
      <c r="A11505" s="57" t="s">
        <v>19121</v>
      </c>
      <c r="B11505" s="57" t="s">
        <v>40942</v>
      </c>
      <c r="C11505" t="s">
        <v>40943</v>
      </c>
    </row>
    <row r="11506" spans="1:3">
      <c r="A11506" s="57" t="s">
        <v>19121</v>
      </c>
      <c r="B11506" s="57" t="s">
        <v>40944</v>
      </c>
      <c r="C11506" t="s">
        <v>40945</v>
      </c>
    </row>
    <row r="11507" spans="1:3">
      <c r="A11507" s="57" t="s">
        <v>19121</v>
      </c>
      <c r="B11507" s="57" t="s">
        <v>40946</v>
      </c>
      <c r="C11507" t="s">
        <v>40947</v>
      </c>
    </row>
    <row r="11508" spans="1:3">
      <c r="A11508" s="184" t="s">
        <v>19121</v>
      </c>
      <c r="B11508" s="57" t="s">
        <v>40948</v>
      </c>
      <c r="C11508" t="s">
        <v>40949</v>
      </c>
    </row>
    <row r="11509" spans="1:3">
      <c r="A11509" s="184" t="s">
        <v>19121</v>
      </c>
      <c r="B11509" s="57" t="s">
        <v>40950</v>
      </c>
      <c r="C11509" t="s">
        <v>40951</v>
      </c>
    </row>
    <row r="11510" spans="1:3">
      <c r="A11510" s="57" t="s">
        <v>19121</v>
      </c>
      <c r="B11510" s="57" t="s">
        <v>40952</v>
      </c>
      <c r="C11510" t="s">
        <v>40953</v>
      </c>
    </row>
    <row r="11511" spans="1:3">
      <c r="A11511" s="57" t="s">
        <v>19121</v>
      </c>
      <c r="B11511" s="57" t="s">
        <v>40954</v>
      </c>
      <c r="C11511" t="s">
        <v>40955</v>
      </c>
    </row>
    <row r="11512" spans="1:3">
      <c r="A11512" s="57" t="s">
        <v>19121</v>
      </c>
      <c r="B11512" s="57" t="s">
        <v>40956</v>
      </c>
      <c r="C11512" t="s">
        <v>40957</v>
      </c>
    </row>
    <row r="11513" spans="1:3">
      <c r="A11513" s="57" t="s">
        <v>19121</v>
      </c>
      <c r="B11513" s="57" t="s">
        <v>40958</v>
      </c>
      <c r="C11513" t="s">
        <v>40959</v>
      </c>
    </row>
    <row r="11514" spans="1:3">
      <c r="A11514" s="57" t="s">
        <v>19121</v>
      </c>
      <c r="B11514" s="57" t="s">
        <v>40960</v>
      </c>
      <c r="C11514" t="s">
        <v>40961</v>
      </c>
    </row>
    <row r="11515" spans="1:3">
      <c r="A11515" s="57" t="s">
        <v>19121</v>
      </c>
      <c r="B11515" s="57" t="s">
        <v>40962</v>
      </c>
      <c r="C11515" t="s">
        <v>40963</v>
      </c>
    </row>
    <row r="11516" spans="1:3">
      <c r="A11516" s="57" t="s">
        <v>19121</v>
      </c>
      <c r="B11516" s="57" t="s">
        <v>40964</v>
      </c>
      <c r="C11516" t="s">
        <v>40965</v>
      </c>
    </row>
    <row r="11517" spans="1:3">
      <c r="A11517" s="57" t="s">
        <v>19121</v>
      </c>
      <c r="B11517" s="57" t="s">
        <v>40966</v>
      </c>
      <c r="C11517" t="s">
        <v>40967</v>
      </c>
    </row>
    <row r="11518" spans="1:3">
      <c r="A11518" s="57" t="s">
        <v>19121</v>
      </c>
      <c r="B11518" s="57" t="s">
        <v>40968</v>
      </c>
      <c r="C11518" t="s">
        <v>40969</v>
      </c>
    </row>
    <row r="11519" spans="1:3">
      <c r="A11519" s="57" t="s">
        <v>19121</v>
      </c>
      <c r="B11519" s="57" t="s">
        <v>40970</v>
      </c>
      <c r="C11519" t="s">
        <v>40971</v>
      </c>
    </row>
    <row r="11520" spans="1:3">
      <c r="A11520" s="57" t="s">
        <v>19121</v>
      </c>
      <c r="B11520" s="57" t="s">
        <v>40972</v>
      </c>
      <c r="C11520" t="s">
        <v>40973</v>
      </c>
    </row>
    <row r="11521" spans="1:3">
      <c r="A11521" s="57" t="s">
        <v>19121</v>
      </c>
      <c r="B11521" s="57" t="s">
        <v>40974</v>
      </c>
      <c r="C11521" t="s">
        <v>40975</v>
      </c>
    </row>
    <row r="11522" spans="1:3">
      <c r="A11522" s="57" t="s">
        <v>19121</v>
      </c>
      <c r="B11522" s="57" t="s">
        <v>40976</v>
      </c>
      <c r="C11522" t="s">
        <v>40977</v>
      </c>
    </row>
    <row r="11523" spans="1:3">
      <c r="A11523" s="57" t="s">
        <v>19121</v>
      </c>
      <c r="B11523" s="57" t="s">
        <v>40978</v>
      </c>
      <c r="C11523" t="s">
        <v>40979</v>
      </c>
    </row>
    <row r="11524" spans="1:3">
      <c r="A11524" s="57" t="s">
        <v>19121</v>
      </c>
      <c r="B11524" s="57" t="s">
        <v>40980</v>
      </c>
      <c r="C11524" t="s">
        <v>40981</v>
      </c>
    </row>
    <row r="11525" spans="1:3">
      <c r="A11525" s="57" t="s">
        <v>19121</v>
      </c>
      <c r="B11525" s="57" t="s">
        <v>40982</v>
      </c>
      <c r="C11525" t="s">
        <v>40983</v>
      </c>
    </row>
    <row r="11526" spans="1:3">
      <c r="A11526" s="57" t="s">
        <v>19121</v>
      </c>
      <c r="B11526" s="57" t="s">
        <v>40984</v>
      </c>
      <c r="C11526" t="s">
        <v>40985</v>
      </c>
    </row>
    <row r="11527" spans="1:3">
      <c r="A11527" s="57" t="s">
        <v>19121</v>
      </c>
      <c r="B11527" s="57" t="s">
        <v>40986</v>
      </c>
      <c r="C11527" t="s">
        <v>40987</v>
      </c>
    </row>
    <row r="11528" spans="1:3">
      <c r="A11528" s="57" t="s">
        <v>19121</v>
      </c>
      <c r="B11528" s="57" t="s">
        <v>40988</v>
      </c>
      <c r="C11528" t="s">
        <v>40989</v>
      </c>
    </row>
    <row r="11529" spans="1:3">
      <c r="A11529" s="57" t="s">
        <v>19121</v>
      </c>
      <c r="B11529" s="57" t="s">
        <v>40990</v>
      </c>
      <c r="C11529" t="s">
        <v>40991</v>
      </c>
    </row>
    <row r="11530" spans="1:3">
      <c r="A11530" s="57" t="s">
        <v>19121</v>
      </c>
      <c r="B11530" s="57" t="s">
        <v>40992</v>
      </c>
      <c r="C11530" t="s">
        <v>40993</v>
      </c>
    </row>
    <row r="11531" spans="1:3">
      <c r="A11531" s="57" t="s">
        <v>19121</v>
      </c>
      <c r="B11531" s="57" t="s">
        <v>40994</v>
      </c>
      <c r="C11531" t="s">
        <v>40280</v>
      </c>
    </row>
    <row r="11532" spans="1:3">
      <c r="A11532" s="57" t="s">
        <v>19121</v>
      </c>
      <c r="B11532" s="57" t="s">
        <v>40995</v>
      </c>
      <c r="C11532" t="s">
        <v>40996</v>
      </c>
    </row>
    <row r="11533" spans="1:3">
      <c r="A11533" s="57" t="s">
        <v>19121</v>
      </c>
      <c r="B11533" s="57" t="s">
        <v>40997</v>
      </c>
      <c r="C11533" t="s">
        <v>40620</v>
      </c>
    </row>
    <row r="11534" spans="1:3">
      <c r="A11534" s="57" t="s">
        <v>19121</v>
      </c>
      <c r="B11534" s="57" t="s">
        <v>40998</v>
      </c>
      <c r="C11534" t="s">
        <v>40999</v>
      </c>
    </row>
    <row r="11535" spans="1:3">
      <c r="A11535" s="57" t="s">
        <v>19121</v>
      </c>
      <c r="B11535" s="57" t="s">
        <v>41000</v>
      </c>
      <c r="C11535" t="s">
        <v>41001</v>
      </c>
    </row>
    <row r="11536" spans="1:3">
      <c r="A11536" s="57" t="s">
        <v>19121</v>
      </c>
      <c r="B11536" s="57" t="s">
        <v>41002</v>
      </c>
      <c r="C11536" t="s">
        <v>41003</v>
      </c>
    </row>
    <row r="11537" spans="1:3">
      <c r="A11537" s="57" t="s">
        <v>19121</v>
      </c>
      <c r="B11537" s="57" t="s">
        <v>41004</v>
      </c>
      <c r="C11537" t="s">
        <v>41005</v>
      </c>
    </row>
    <row r="11538" spans="1:3">
      <c r="A11538" s="57" t="s">
        <v>19121</v>
      </c>
      <c r="B11538" s="57" t="s">
        <v>41006</v>
      </c>
      <c r="C11538" t="s">
        <v>41007</v>
      </c>
    </row>
    <row r="11539" spans="1:3">
      <c r="A11539" s="57" t="s">
        <v>19121</v>
      </c>
      <c r="B11539" s="57" t="s">
        <v>41008</v>
      </c>
      <c r="C11539" t="s">
        <v>40070</v>
      </c>
    </row>
    <row r="11540" spans="1:3">
      <c r="A11540" s="57" t="s">
        <v>19121</v>
      </c>
      <c r="B11540" s="57" t="s">
        <v>41009</v>
      </c>
      <c r="C11540" t="s">
        <v>41010</v>
      </c>
    </row>
    <row r="11541" spans="1:3">
      <c r="A11541" s="57" t="s">
        <v>19121</v>
      </c>
      <c r="B11541" s="57" t="s">
        <v>41011</v>
      </c>
      <c r="C11541" t="s">
        <v>41012</v>
      </c>
    </row>
    <row r="11542" spans="1:3">
      <c r="A11542" s="57" t="s">
        <v>19121</v>
      </c>
      <c r="B11542" s="57" t="s">
        <v>41013</v>
      </c>
      <c r="C11542" t="s">
        <v>41014</v>
      </c>
    </row>
    <row r="11543" spans="1:3">
      <c r="A11543" s="57" t="s">
        <v>19121</v>
      </c>
      <c r="B11543" s="57" t="s">
        <v>41015</v>
      </c>
      <c r="C11543" t="s">
        <v>41016</v>
      </c>
    </row>
    <row r="11544" spans="1:3">
      <c r="A11544" s="57" t="s">
        <v>19121</v>
      </c>
      <c r="B11544" s="57" t="s">
        <v>41017</v>
      </c>
      <c r="C11544" t="s">
        <v>41018</v>
      </c>
    </row>
    <row r="11545" spans="1:3">
      <c r="A11545" s="57" t="s">
        <v>19121</v>
      </c>
      <c r="B11545" s="57" t="s">
        <v>41019</v>
      </c>
      <c r="C11545" t="s">
        <v>41020</v>
      </c>
    </row>
    <row r="11546" spans="1:3">
      <c r="A11546" s="57" t="s">
        <v>19121</v>
      </c>
      <c r="B11546" s="57" t="s">
        <v>41021</v>
      </c>
      <c r="C11546" t="s">
        <v>41022</v>
      </c>
    </row>
    <row r="11547" spans="1:3">
      <c r="A11547" s="57" t="s">
        <v>19121</v>
      </c>
      <c r="B11547" s="57" t="s">
        <v>41023</v>
      </c>
      <c r="C11547" t="s">
        <v>41024</v>
      </c>
    </row>
    <row r="11548" spans="1:3">
      <c r="A11548" s="57" t="s">
        <v>19121</v>
      </c>
      <c r="B11548" s="57" t="s">
        <v>41025</v>
      </c>
      <c r="C11548" t="s">
        <v>41026</v>
      </c>
    </row>
    <row r="11549" spans="1:3">
      <c r="A11549" s="57" t="s">
        <v>19121</v>
      </c>
      <c r="B11549" s="57" t="s">
        <v>41027</v>
      </c>
      <c r="C11549" t="s">
        <v>41028</v>
      </c>
    </row>
    <row r="11550" spans="1:3">
      <c r="A11550" s="57" t="s">
        <v>19121</v>
      </c>
      <c r="B11550" s="57" t="s">
        <v>41029</v>
      </c>
      <c r="C11550" t="s">
        <v>41030</v>
      </c>
    </row>
    <row r="11551" spans="1:3">
      <c r="A11551" s="57" t="s">
        <v>19121</v>
      </c>
      <c r="B11551" s="57" t="s">
        <v>41031</v>
      </c>
      <c r="C11551" t="s">
        <v>41032</v>
      </c>
    </row>
    <row r="11552" spans="1:3">
      <c r="A11552" s="57" t="s">
        <v>19121</v>
      </c>
      <c r="B11552" s="57" t="s">
        <v>41033</v>
      </c>
      <c r="C11552" t="s">
        <v>41034</v>
      </c>
    </row>
    <row r="11553" spans="1:3">
      <c r="A11553" s="57" t="s">
        <v>19121</v>
      </c>
      <c r="B11553" s="57" t="s">
        <v>41035</v>
      </c>
      <c r="C11553" t="s">
        <v>41036</v>
      </c>
    </row>
    <row r="11554" spans="1:3">
      <c r="A11554" s="57" t="s">
        <v>19121</v>
      </c>
      <c r="B11554" s="57" t="s">
        <v>41037</v>
      </c>
      <c r="C11554" t="s">
        <v>40594</v>
      </c>
    </row>
    <row r="11555" spans="1:3">
      <c r="A11555" s="57" t="s">
        <v>19121</v>
      </c>
      <c r="B11555" s="57" t="s">
        <v>41038</v>
      </c>
      <c r="C11555" t="s">
        <v>40306</v>
      </c>
    </row>
    <row r="11556" spans="1:3">
      <c r="A11556" s="57" t="s">
        <v>19121</v>
      </c>
      <c r="B11556" s="57" t="s">
        <v>41039</v>
      </c>
      <c r="C11556" t="s">
        <v>41040</v>
      </c>
    </row>
    <row r="11557" spans="1:3">
      <c r="A11557" s="57" t="s">
        <v>19121</v>
      </c>
      <c r="B11557" s="57" t="s">
        <v>41041</v>
      </c>
      <c r="C11557" t="s">
        <v>41042</v>
      </c>
    </row>
    <row r="11558" spans="1:3">
      <c r="A11558" s="57" t="s">
        <v>19121</v>
      </c>
      <c r="B11558" s="57" t="s">
        <v>41043</v>
      </c>
      <c r="C11558" t="s">
        <v>41044</v>
      </c>
    </row>
    <row r="11559" spans="1:3">
      <c r="A11559" s="57" t="s">
        <v>19121</v>
      </c>
      <c r="B11559" s="57" t="s">
        <v>41045</v>
      </c>
      <c r="C11559" t="s">
        <v>41046</v>
      </c>
    </row>
    <row r="11560" spans="1:3">
      <c r="A11560" s="57" t="s">
        <v>19121</v>
      </c>
      <c r="B11560" s="57" t="s">
        <v>41047</v>
      </c>
      <c r="C11560" t="s">
        <v>41048</v>
      </c>
    </row>
    <row r="11561" spans="1:3">
      <c r="A11561" s="57" t="s">
        <v>19121</v>
      </c>
      <c r="B11561" s="57" t="s">
        <v>41049</v>
      </c>
      <c r="C11561" t="s">
        <v>41050</v>
      </c>
    </row>
    <row r="11562" spans="1:3">
      <c r="A11562" s="57" t="s">
        <v>19121</v>
      </c>
      <c r="B11562" s="57" t="s">
        <v>41051</v>
      </c>
      <c r="C11562" t="s">
        <v>41052</v>
      </c>
    </row>
    <row r="11563" spans="1:3">
      <c r="A11563" s="57" t="s">
        <v>19121</v>
      </c>
      <c r="B11563" s="57" t="s">
        <v>41053</v>
      </c>
      <c r="C11563" t="s">
        <v>41054</v>
      </c>
    </row>
    <row r="11564" spans="1:3">
      <c r="A11564" s="57" t="s">
        <v>19121</v>
      </c>
      <c r="B11564" s="57" t="s">
        <v>41055</v>
      </c>
      <c r="C11564" t="s">
        <v>41056</v>
      </c>
    </row>
    <row r="11565" spans="1:3">
      <c r="A11565" s="57" t="s">
        <v>19121</v>
      </c>
      <c r="B11565" s="57" t="s">
        <v>41057</v>
      </c>
      <c r="C11565" t="s">
        <v>41058</v>
      </c>
    </row>
    <row r="11566" spans="1:3">
      <c r="A11566" s="57" t="s">
        <v>19121</v>
      </c>
      <c r="B11566" s="57" t="s">
        <v>41059</v>
      </c>
      <c r="C11566" t="s">
        <v>41060</v>
      </c>
    </row>
    <row r="11567" spans="1:3">
      <c r="A11567" s="57" t="s">
        <v>19121</v>
      </c>
      <c r="B11567" s="57" t="s">
        <v>41061</v>
      </c>
      <c r="C11567" t="s">
        <v>41062</v>
      </c>
    </row>
    <row r="11568" spans="1:3">
      <c r="A11568" s="57" t="s">
        <v>19121</v>
      </c>
      <c r="B11568" s="57" t="s">
        <v>41063</v>
      </c>
      <c r="C11568" t="s">
        <v>40056</v>
      </c>
    </row>
    <row r="11569" spans="1:3">
      <c r="A11569" s="57" t="s">
        <v>19121</v>
      </c>
      <c r="B11569" s="57" t="s">
        <v>41064</v>
      </c>
      <c r="C11569" t="s">
        <v>41065</v>
      </c>
    </row>
    <row r="11570" spans="1:3">
      <c r="A11570" s="57" t="s">
        <v>19121</v>
      </c>
      <c r="B11570" s="57" t="s">
        <v>41066</v>
      </c>
      <c r="C11570" t="s">
        <v>41067</v>
      </c>
    </row>
    <row r="11571" spans="1:3">
      <c r="A11571" s="57" t="s">
        <v>19121</v>
      </c>
      <c r="B11571" s="57" t="s">
        <v>41068</v>
      </c>
      <c r="C11571" t="s">
        <v>41069</v>
      </c>
    </row>
    <row r="11572" spans="1:3">
      <c r="A11572" s="57" t="s">
        <v>19121</v>
      </c>
      <c r="B11572" s="57" t="s">
        <v>41070</v>
      </c>
      <c r="C11572" t="s">
        <v>41071</v>
      </c>
    </row>
    <row r="11573" spans="1:3">
      <c r="A11573" s="57" t="s">
        <v>19121</v>
      </c>
      <c r="B11573" s="57" t="s">
        <v>41072</v>
      </c>
      <c r="C11573" t="s">
        <v>41073</v>
      </c>
    </row>
    <row r="11574" spans="1:3">
      <c r="A11574" s="57" t="s">
        <v>19121</v>
      </c>
      <c r="B11574" s="57" t="s">
        <v>41074</v>
      </c>
      <c r="C11574" t="s">
        <v>41075</v>
      </c>
    </row>
    <row r="11575" spans="1:3">
      <c r="A11575" s="57" t="s">
        <v>19121</v>
      </c>
      <c r="B11575" s="57" t="s">
        <v>41076</v>
      </c>
      <c r="C11575" t="s">
        <v>41077</v>
      </c>
    </row>
    <row r="11576" spans="1:3">
      <c r="A11576" s="57" t="s">
        <v>19121</v>
      </c>
      <c r="B11576" s="57" t="s">
        <v>41078</v>
      </c>
      <c r="C11576" t="s">
        <v>41079</v>
      </c>
    </row>
    <row r="11577" spans="1:3">
      <c r="A11577" s="57" t="s">
        <v>19121</v>
      </c>
      <c r="B11577" s="57" t="s">
        <v>41080</v>
      </c>
      <c r="C11577" t="s">
        <v>41081</v>
      </c>
    </row>
    <row r="11578" spans="1:3">
      <c r="A11578" s="57" t="s">
        <v>19121</v>
      </c>
      <c r="B11578" s="57" t="s">
        <v>41082</v>
      </c>
      <c r="C11578" t="s">
        <v>41083</v>
      </c>
    </row>
    <row r="11579" spans="1:3">
      <c r="A11579" s="57" t="s">
        <v>19121</v>
      </c>
      <c r="B11579" s="57" t="s">
        <v>41084</v>
      </c>
      <c r="C11579" t="s">
        <v>41085</v>
      </c>
    </row>
    <row r="11580" spans="1:3">
      <c r="A11580" s="57" t="s">
        <v>19121</v>
      </c>
      <c r="B11580" s="57" t="s">
        <v>41086</v>
      </c>
      <c r="C11580" t="s">
        <v>41087</v>
      </c>
    </row>
    <row r="11581" spans="1:3">
      <c r="A11581" s="57" t="s">
        <v>19121</v>
      </c>
      <c r="B11581" s="57" t="s">
        <v>41088</v>
      </c>
      <c r="C11581" t="s">
        <v>41089</v>
      </c>
    </row>
    <row r="11582" spans="1:3">
      <c r="A11582" s="57" t="s">
        <v>19121</v>
      </c>
      <c r="B11582" s="57" t="s">
        <v>41090</v>
      </c>
      <c r="C11582" t="s">
        <v>41091</v>
      </c>
    </row>
    <row r="11583" spans="1:3">
      <c r="A11583" s="57" t="s">
        <v>19121</v>
      </c>
      <c r="B11583" s="57" t="s">
        <v>41092</v>
      </c>
      <c r="C11583" t="s">
        <v>40340</v>
      </c>
    </row>
    <row r="11584" spans="1:3">
      <c r="A11584" s="57" t="s">
        <v>19121</v>
      </c>
      <c r="B11584" s="57" t="s">
        <v>41093</v>
      </c>
      <c r="C11584" t="s">
        <v>41094</v>
      </c>
    </row>
    <row r="11585" spans="1:3">
      <c r="A11585" s="57" t="s">
        <v>19121</v>
      </c>
      <c r="B11585" s="57" t="s">
        <v>41095</v>
      </c>
      <c r="C11585" t="s">
        <v>41096</v>
      </c>
    </row>
    <row r="11586" spans="1:3">
      <c r="A11586" s="57" t="s">
        <v>19121</v>
      </c>
      <c r="B11586" s="57" t="s">
        <v>41097</v>
      </c>
      <c r="C11586" t="s">
        <v>41098</v>
      </c>
    </row>
    <row r="11587" spans="1:3">
      <c r="A11587" s="57" t="s">
        <v>19121</v>
      </c>
      <c r="B11587" s="57" t="s">
        <v>41099</v>
      </c>
      <c r="C11587" t="s">
        <v>41100</v>
      </c>
    </row>
    <row r="11588" spans="1:3">
      <c r="A11588" s="57" t="s">
        <v>19121</v>
      </c>
      <c r="B11588" s="57" t="s">
        <v>41101</v>
      </c>
      <c r="C11588" t="s">
        <v>40292</v>
      </c>
    </row>
    <row r="11589" spans="1:3">
      <c r="A11589" s="57" t="s">
        <v>19121</v>
      </c>
      <c r="B11589" s="57" t="s">
        <v>41102</v>
      </c>
      <c r="C11589" t="s">
        <v>41103</v>
      </c>
    </row>
    <row r="11590" spans="1:3">
      <c r="A11590" s="57" t="s">
        <v>19121</v>
      </c>
      <c r="B11590" s="57" t="s">
        <v>41104</v>
      </c>
      <c r="C11590" t="s">
        <v>41105</v>
      </c>
    </row>
    <row r="11591" spans="1:3">
      <c r="A11591" s="57" t="s">
        <v>19121</v>
      </c>
      <c r="B11591" s="57" t="s">
        <v>41106</v>
      </c>
      <c r="C11591" t="s">
        <v>41107</v>
      </c>
    </row>
    <row r="11592" spans="1:3">
      <c r="A11592" s="57" t="s">
        <v>19121</v>
      </c>
      <c r="B11592" s="57" t="s">
        <v>41108</v>
      </c>
      <c r="C11592" t="s">
        <v>41109</v>
      </c>
    </row>
    <row r="11593" spans="1:3">
      <c r="A11593" s="57" t="s">
        <v>19121</v>
      </c>
      <c r="B11593" s="57" t="s">
        <v>41110</v>
      </c>
      <c r="C11593" t="s">
        <v>41111</v>
      </c>
    </row>
    <row r="11594" spans="1:3">
      <c r="A11594" s="57" t="s">
        <v>19121</v>
      </c>
      <c r="B11594" s="57" t="s">
        <v>41112</v>
      </c>
      <c r="C11594" t="s">
        <v>41113</v>
      </c>
    </row>
    <row r="11595" spans="1:3">
      <c r="A11595" s="57" t="s">
        <v>19121</v>
      </c>
      <c r="B11595" s="57" t="s">
        <v>41114</v>
      </c>
      <c r="C11595" t="s">
        <v>41115</v>
      </c>
    </row>
    <row r="11596" spans="1:3">
      <c r="A11596" s="57" t="s">
        <v>19121</v>
      </c>
      <c r="B11596" s="57" t="s">
        <v>41116</v>
      </c>
      <c r="C11596" t="s">
        <v>41117</v>
      </c>
    </row>
    <row r="11597" spans="1:3">
      <c r="A11597" s="57" t="s">
        <v>19121</v>
      </c>
      <c r="B11597" s="57" t="s">
        <v>41118</v>
      </c>
      <c r="C11597" t="s">
        <v>41119</v>
      </c>
    </row>
    <row r="11598" spans="1:3">
      <c r="A11598" s="57" t="s">
        <v>19121</v>
      </c>
      <c r="B11598" s="57" t="s">
        <v>41120</v>
      </c>
      <c r="C11598" t="s">
        <v>41121</v>
      </c>
    </row>
    <row r="11599" spans="1:3">
      <c r="A11599" s="57" t="s">
        <v>19121</v>
      </c>
      <c r="B11599" s="57" t="s">
        <v>41122</v>
      </c>
      <c r="C11599" t="s">
        <v>41123</v>
      </c>
    </row>
    <row r="11600" spans="1:3">
      <c r="A11600" s="57" t="s">
        <v>19121</v>
      </c>
      <c r="B11600" s="57" t="s">
        <v>41124</v>
      </c>
      <c r="C11600" t="s">
        <v>39958</v>
      </c>
    </row>
    <row r="11601" spans="1:3">
      <c r="A11601" s="57" t="s">
        <v>19121</v>
      </c>
      <c r="B11601" s="57" t="s">
        <v>41125</v>
      </c>
      <c r="C11601" t="s">
        <v>41126</v>
      </c>
    </row>
    <row r="11602" spans="1:3">
      <c r="A11602" s="57" t="s">
        <v>19121</v>
      </c>
      <c r="B11602" s="57" t="s">
        <v>41127</v>
      </c>
      <c r="C11602" t="s">
        <v>23287</v>
      </c>
    </row>
    <row r="11603" spans="1:3">
      <c r="A11603" s="57" t="s">
        <v>19121</v>
      </c>
      <c r="B11603" s="57" t="s">
        <v>41128</v>
      </c>
      <c r="C11603" t="s">
        <v>41129</v>
      </c>
    </row>
    <row r="11604" spans="1:3">
      <c r="A11604" s="57" t="s">
        <v>19121</v>
      </c>
      <c r="B11604" s="57" t="s">
        <v>41130</v>
      </c>
      <c r="C11604" t="s">
        <v>41131</v>
      </c>
    </row>
    <row r="11605" spans="1:3">
      <c r="A11605" s="57" t="s">
        <v>19121</v>
      </c>
      <c r="B11605" s="57" t="s">
        <v>41132</v>
      </c>
      <c r="C11605" t="s">
        <v>41133</v>
      </c>
    </row>
    <row r="11606" spans="1:3">
      <c r="A11606" s="57" t="s">
        <v>19121</v>
      </c>
      <c r="B11606" s="57" t="s">
        <v>41134</v>
      </c>
      <c r="C11606" t="s">
        <v>41135</v>
      </c>
    </row>
    <row r="11607" spans="1:3">
      <c r="A11607" s="57" t="s">
        <v>19121</v>
      </c>
      <c r="B11607" s="57" t="s">
        <v>41136</v>
      </c>
      <c r="C11607" t="s">
        <v>32962</v>
      </c>
    </row>
    <row r="11608" spans="1:3">
      <c r="A11608" s="57" t="s">
        <v>19121</v>
      </c>
      <c r="B11608" s="57" t="s">
        <v>41137</v>
      </c>
      <c r="C11608" t="s">
        <v>41138</v>
      </c>
    </row>
    <row r="11609" spans="1:3">
      <c r="A11609" s="57" t="s">
        <v>19121</v>
      </c>
      <c r="B11609" s="57" t="s">
        <v>41139</v>
      </c>
      <c r="C11609" t="s">
        <v>41140</v>
      </c>
    </row>
    <row r="11610" spans="1:3">
      <c r="A11610" s="57" t="s">
        <v>19121</v>
      </c>
      <c r="B11610" s="57" t="s">
        <v>41141</v>
      </c>
      <c r="C11610" t="s">
        <v>41142</v>
      </c>
    </row>
    <row r="11611" spans="1:3">
      <c r="A11611" s="57" t="s">
        <v>19121</v>
      </c>
      <c r="B11611" s="57" t="s">
        <v>41143</v>
      </c>
      <c r="C11611" t="s">
        <v>41144</v>
      </c>
    </row>
    <row r="11612" spans="1:3">
      <c r="A11612" s="57" t="s">
        <v>19121</v>
      </c>
      <c r="B11612" s="57" t="s">
        <v>41145</v>
      </c>
      <c r="C11612" t="s">
        <v>41146</v>
      </c>
    </row>
    <row r="11613" spans="1:3">
      <c r="A11613" s="57" t="s">
        <v>19121</v>
      </c>
      <c r="B11613" s="57" t="s">
        <v>41147</v>
      </c>
      <c r="C11613" t="s">
        <v>40324</v>
      </c>
    </row>
    <row r="11614" spans="1:3">
      <c r="A11614" s="57" t="s">
        <v>19121</v>
      </c>
      <c r="B11614" s="57" t="s">
        <v>41148</v>
      </c>
      <c r="C11614" t="s">
        <v>41149</v>
      </c>
    </row>
    <row r="11615" spans="1:3">
      <c r="A11615" s="57" t="s">
        <v>19121</v>
      </c>
      <c r="B11615" s="57" t="s">
        <v>41150</v>
      </c>
      <c r="C11615" t="s">
        <v>41151</v>
      </c>
    </row>
    <row r="11616" spans="1:3">
      <c r="A11616" s="57" t="s">
        <v>19121</v>
      </c>
      <c r="B11616" s="57" t="s">
        <v>41152</v>
      </c>
      <c r="C11616" t="s">
        <v>41153</v>
      </c>
    </row>
    <row r="11617" spans="1:3">
      <c r="A11617" s="57" t="s">
        <v>19121</v>
      </c>
      <c r="B11617" s="57" t="s">
        <v>41154</v>
      </c>
      <c r="C11617" t="s">
        <v>41155</v>
      </c>
    </row>
    <row r="11618" spans="1:3">
      <c r="A11618" s="57" t="s">
        <v>19121</v>
      </c>
      <c r="B11618" s="57" t="s">
        <v>41156</v>
      </c>
      <c r="C11618" t="s">
        <v>41157</v>
      </c>
    </row>
    <row r="11619" spans="1:3">
      <c r="A11619" s="57" t="s">
        <v>19121</v>
      </c>
      <c r="B11619" s="57" t="s">
        <v>41158</v>
      </c>
      <c r="C11619" t="s">
        <v>41159</v>
      </c>
    </row>
    <row r="11620" spans="1:3">
      <c r="A11620" s="57" t="s">
        <v>19121</v>
      </c>
      <c r="B11620" s="57" t="s">
        <v>41160</v>
      </c>
      <c r="C11620" t="s">
        <v>41161</v>
      </c>
    </row>
    <row r="11621" spans="1:3">
      <c r="A11621" s="57" t="s">
        <v>19121</v>
      </c>
      <c r="B11621" s="57" t="s">
        <v>41162</v>
      </c>
      <c r="C11621" t="s">
        <v>41163</v>
      </c>
    </row>
    <row r="11622" spans="1:3">
      <c r="A11622" s="57" t="s">
        <v>19121</v>
      </c>
      <c r="B11622" s="57" t="s">
        <v>41164</v>
      </c>
      <c r="C11622" t="s">
        <v>41165</v>
      </c>
    </row>
    <row r="11623" spans="1:3">
      <c r="A11623" s="57" t="s">
        <v>19121</v>
      </c>
      <c r="B11623" s="57" t="s">
        <v>41166</v>
      </c>
      <c r="C11623" t="s">
        <v>41167</v>
      </c>
    </row>
    <row r="11624" spans="1:3">
      <c r="A11624" s="57" t="s">
        <v>19121</v>
      </c>
      <c r="B11624" s="57" t="s">
        <v>41168</v>
      </c>
      <c r="C11624" t="s">
        <v>41169</v>
      </c>
    </row>
    <row r="11625" spans="1:3">
      <c r="A11625" s="57" t="s">
        <v>19121</v>
      </c>
      <c r="B11625" s="57" t="s">
        <v>41170</v>
      </c>
      <c r="C11625" t="s">
        <v>41171</v>
      </c>
    </row>
    <row r="11626" spans="1:3">
      <c r="A11626" s="57" t="s">
        <v>19121</v>
      </c>
      <c r="B11626" s="57" t="s">
        <v>41172</v>
      </c>
      <c r="C11626" t="s">
        <v>41173</v>
      </c>
    </row>
    <row r="11627" spans="1:3">
      <c r="A11627" s="57" t="s">
        <v>19121</v>
      </c>
      <c r="B11627" s="57" t="s">
        <v>41174</v>
      </c>
      <c r="C11627" t="s">
        <v>41175</v>
      </c>
    </row>
    <row r="11628" spans="1:3">
      <c r="A11628" s="57" t="s">
        <v>19121</v>
      </c>
      <c r="B11628" s="57" t="s">
        <v>41176</v>
      </c>
      <c r="C11628" t="s">
        <v>41177</v>
      </c>
    </row>
    <row r="11629" spans="1:3">
      <c r="A11629" s="57" t="s">
        <v>19121</v>
      </c>
      <c r="B11629" s="57" t="s">
        <v>41178</v>
      </c>
      <c r="C11629" t="s">
        <v>41179</v>
      </c>
    </row>
    <row r="11630" spans="1:3">
      <c r="A11630" s="57" t="s">
        <v>19121</v>
      </c>
      <c r="B11630" s="57" t="s">
        <v>41180</v>
      </c>
      <c r="C11630" t="s">
        <v>36612</v>
      </c>
    </row>
    <row r="11631" spans="1:3">
      <c r="A11631" s="57" t="s">
        <v>19121</v>
      </c>
      <c r="B11631" s="57" t="s">
        <v>41181</v>
      </c>
      <c r="C11631" t="s">
        <v>41182</v>
      </c>
    </row>
    <row r="11632" spans="1:3">
      <c r="A11632" s="57" t="s">
        <v>19121</v>
      </c>
      <c r="B11632" s="57" t="s">
        <v>41183</v>
      </c>
      <c r="C11632" t="s">
        <v>41184</v>
      </c>
    </row>
    <row r="11633" spans="1:3">
      <c r="A11633" s="57" t="s">
        <v>19121</v>
      </c>
      <c r="B11633" s="57" t="s">
        <v>41185</v>
      </c>
      <c r="C11633" t="s">
        <v>41186</v>
      </c>
    </row>
    <row r="11634" spans="1:3">
      <c r="A11634" s="57" t="s">
        <v>19121</v>
      </c>
      <c r="B11634" s="57" t="s">
        <v>41187</v>
      </c>
      <c r="C11634" t="s">
        <v>41188</v>
      </c>
    </row>
    <row r="11635" spans="1:3">
      <c r="A11635" s="57" t="s">
        <v>19121</v>
      </c>
      <c r="B11635" s="57" t="s">
        <v>41189</v>
      </c>
      <c r="C11635" t="s">
        <v>41190</v>
      </c>
    </row>
    <row r="11636" spans="1:3">
      <c r="A11636" s="57" t="s">
        <v>19121</v>
      </c>
      <c r="B11636" s="57" t="s">
        <v>41191</v>
      </c>
      <c r="C11636" t="s">
        <v>41192</v>
      </c>
    </row>
    <row r="11637" spans="1:3">
      <c r="A11637" s="57" t="s">
        <v>19121</v>
      </c>
      <c r="B11637" s="57" t="s">
        <v>41193</v>
      </c>
      <c r="C11637" t="s">
        <v>41194</v>
      </c>
    </row>
    <row r="11638" spans="1:3">
      <c r="A11638" s="57" t="s">
        <v>19121</v>
      </c>
      <c r="B11638" s="57" t="s">
        <v>41195</v>
      </c>
      <c r="C11638" t="s">
        <v>41196</v>
      </c>
    </row>
    <row r="11639" spans="1:3">
      <c r="A11639" s="57" t="s">
        <v>19121</v>
      </c>
      <c r="B11639" s="57" t="s">
        <v>41197</v>
      </c>
      <c r="C11639" t="s">
        <v>41198</v>
      </c>
    </row>
    <row r="11640" spans="1:3">
      <c r="A11640" s="57" t="s">
        <v>19121</v>
      </c>
      <c r="B11640" s="57" t="s">
        <v>41199</v>
      </c>
      <c r="C11640" t="s">
        <v>41200</v>
      </c>
    </row>
    <row r="11641" spans="1:3">
      <c r="A11641" s="57" t="s">
        <v>19121</v>
      </c>
      <c r="B11641" s="57" t="s">
        <v>41201</v>
      </c>
      <c r="C11641" t="s">
        <v>41202</v>
      </c>
    </row>
    <row r="11642" spans="1:3">
      <c r="A11642" s="57" t="s">
        <v>19121</v>
      </c>
      <c r="B11642" s="57" t="s">
        <v>41203</v>
      </c>
      <c r="C11642" t="s">
        <v>41204</v>
      </c>
    </row>
    <row r="11643" spans="1:3">
      <c r="A11643" s="57" t="s">
        <v>19121</v>
      </c>
      <c r="B11643" s="57" t="s">
        <v>41205</v>
      </c>
      <c r="C11643" t="s">
        <v>41206</v>
      </c>
    </row>
    <row r="11644" spans="1:3">
      <c r="A11644" s="57" t="s">
        <v>19121</v>
      </c>
      <c r="B11644" s="57" t="s">
        <v>41207</v>
      </c>
      <c r="C11644" t="s">
        <v>41208</v>
      </c>
    </row>
    <row r="11645" spans="1:3">
      <c r="A11645" s="57" t="s">
        <v>19121</v>
      </c>
      <c r="B11645" s="57" t="s">
        <v>41209</v>
      </c>
      <c r="C11645" t="s">
        <v>41210</v>
      </c>
    </row>
    <row r="11646" spans="1:3">
      <c r="A11646" s="57" t="s">
        <v>19121</v>
      </c>
      <c r="B11646" s="57" t="s">
        <v>41211</v>
      </c>
      <c r="C11646" t="s">
        <v>41212</v>
      </c>
    </row>
    <row r="11647" spans="1:3">
      <c r="A11647" s="57" t="s">
        <v>19121</v>
      </c>
      <c r="B11647" s="57" t="s">
        <v>41213</v>
      </c>
      <c r="C11647" t="s">
        <v>41214</v>
      </c>
    </row>
    <row r="11648" spans="1:3">
      <c r="A11648" s="57" t="s">
        <v>19121</v>
      </c>
      <c r="B11648" s="57" t="s">
        <v>41215</v>
      </c>
      <c r="C11648" t="s">
        <v>41216</v>
      </c>
    </row>
    <row r="11649" spans="1:3">
      <c r="A11649" s="57" t="s">
        <v>19121</v>
      </c>
      <c r="B11649" s="57" t="s">
        <v>41217</v>
      </c>
      <c r="C11649" t="s">
        <v>41218</v>
      </c>
    </row>
    <row r="11650" spans="1:3">
      <c r="A11650" s="57" t="s">
        <v>19121</v>
      </c>
      <c r="B11650" s="57" t="s">
        <v>41219</v>
      </c>
      <c r="C11650" t="s">
        <v>41220</v>
      </c>
    </row>
    <row r="11651" spans="1:3">
      <c r="A11651" s="57" t="s">
        <v>19121</v>
      </c>
      <c r="B11651" s="57" t="s">
        <v>41221</v>
      </c>
      <c r="C11651" t="s">
        <v>41222</v>
      </c>
    </row>
    <row r="11652" spans="1:3">
      <c r="A11652" s="57" t="s">
        <v>19121</v>
      </c>
      <c r="B11652" s="57" t="s">
        <v>41223</v>
      </c>
      <c r="C11652" t="s">
        <v>41224</v>
      </c>
    </row>
    <row r="11653" spans="1:3">
      <c r="A11653" s="57" t="s">
        <v>19121</v>
      </c>
      <c r="B11653" s="57" t="s">
        <v>41225</v>
      </c>
      <c r="C11653" t="s">
        <v>41226</v>
      </c>
    </row>
    <row r="11654" spans="1:3">
      <c r="A11654" s="57" t="s">
        <v>19121</v>
      </c>
      <c r="B11654" s="57" t="s">
        <v>41227</v>
      </c>
      <c r="C11654" t="s">
        <v>41228</v>
      </c>
    </row>
    <row r="11655" spans="1:3">
      <c r="A11655" s="57" t="s">
        <v>19121</v>
      </c>
      <c r="B11655" s="57" t="s">
        <v>41229</v>
      </c>
      <c r="C11655" t="s">
        <v>41230</v>
      </c>
    </row>
    <row r="11656" spans="1:3">
      <c r="A11656" s="57" t="s">
        <v>19121</v>
      </c>
      <c r="B11656" s="57" t="s">
        <v>41231</v>
      </c>
      <c r="C11656" t="s">
        <v>41232</v>
      </c>
    </row>
    <row r="11657" spans="1:3">
      <c r="A11657" s="57" t="s">
        <v>19121</v>
      </c>
      <c r="B11657" s="57" t="s">
        <v>41233</v>
      </c>
      <c r="C11657" t="s">
        <v>41234</v>
      </c>
    </row>
    <row r="11658" spans="1:3">
      <c r="A11658" s="57" t="s">
        <v>19121</v>
      </c>
      <c r="B11658" s="57" t="s">
        <v>41235</v>
      </c>
      <c r="C11658" t="s">
        <v>41236</v>
      </c>
    </row>
    <row r="11659" spans="1:3">
      <c r="A11659" s="57" t="s">
        <v>19121</v>
      </c>
      <c r="B11659" s="57" t="s">
        <v>41237</v>
      </c>
      <c r="C11659" t="s">
        <v>40130</v>
      </c>
    </row>
    <row r="11660" spans="1:3">
      <c r="A11660" s="57" t="s">
        <v>19121</v>
      </c>
      <c r="B11660" s="57" t="s">
        <v>41238</v>
      </c>
      <c r="C11660" t="s">
        <v>41239</v>
      </c>
    </row>
    <row r="11661" spans="1:3">
      <c r="A11661" s="57" t="s">
        <v>19121</v>
      </c>
      <c r="B11661" s="57" t="s">
        <v>41240</v>
      </c>
      <c r="C11661" t="s">
        <v>41241</v>
      </c>
    </row>
    <row r="11662" spans="1:3">
      <c r="A11662" s="184" t="s">
        <v>19121</v>
      </c>
      <c r="B11662" s="57" t="s">
        <v>41242</v>
      </c>
      <c r="C11662" t="s">
        <v>41243</v>
      </c>
    </row>
    <row r="11663" spans="1:3">
      <c r="A11663" s="57" t="s">
        <v>19121</v>
      </c>
      <c r="B11663" s="57" t="s">
        <v>41244</v>
      </c>
      <c r="C11663" t="s">
        <v>41245</v>
      </c>
    </row>
    <row r="11664" spans="1:3">
      <c r="A11664" s="57" t="s">
        <v>19121</v>
      </c>
      <c r="B11664" s="57" t="s">
        <v>41246</v>
      </c>
      <c r="C11664" t="s">
        <v>41247</v>
      </c>
    </row>
    <row r="11665" spans="1:3">
      <c r="A11665" s="57" t="s">
        <v>19121</v>
      </c>
      <c r="B11665" s="57" t="s">
        <v>41248</v>
      </c>
      <c r="C11665" t="s">
        <v>41249</v>
      </c>
    </row>
    <row r="11666" spans="1:3">
      <c r="A11666" s="57" t="s">
        <v>19121</v>
      </c>
      <c r="B11666" s="57" t="s">
        <v>41250</v>
      </c>
      <c r="C11666" t="s">
        <v>41251</v>
      </c>
    </row>
    <row r="11667" spans="1:3">
      <c r="A11667" s="57" t="s">
        <v>19121</v>
      </c>
      <c r="B11667" s="57" t="s">
        <v>41252</v>
      </c>
      <c r="C11667" t="s">
        <v>41253</v>
      </c>
    </row>
    <row r="11668" spans="1:3">
      <c r="A11668" s="57" t="s">
        <v>19121</v>
      </c>
      <c r="B11668" s="57" t="s">
        <v>41254</v>
      </c>
      <c r="C11668" t="s">
        <v>41255</v>
      </c>
    </row>
    <row r="11669" spans="1:3">
      <c r="A11669" s="57" t="s">
        <v>19121</v>
      </c>
      <c r="B11669" s="57" t="s">
        <v>41256</v>
      </c>
      <c r="C11669" t="s">
        <v>33224</v>
      </c>
    </row>
    <row r="11670" spans="1:3">
      <c r="A11670" s="57" t="s">
        <v>19121</v>
      </c>
      <c r="B11670" s="57" t="s">
        <v>41257</v>
      </c>
      <c r="C11670" t="s">
        <v>41258</v>
      </c>
    </row>
    <row r="11671" spans="1:3">
      <c r="A11671" s="57" t="s">
        <v>19121</v>
      </c>
      <c r="B11671" s="57" t="s">
        <v>41259</v>
      </c>
      <c r="C11671" t="s">
        <v>41260</v>
      </c>
    </row>
    <row r="11672" spans="1:3">
      <c r="A11672" s="57" t="s">
        <v>19121</v>
      </c>
      <c r="B11672" s="57" t="s">
        <v>41261</v>
      </c>
      <c r="C11672" t="s">
        <v>41262</v>
      </c>
    </row>
    <row r="11673" spans="1:3">
      <c r="A11673" s="57" t="s">
        <v>19121</v>
      </c>
      <c r="B11673" s="57" t="s">
        <v>41263</v>
      </c>
      <c r="C11673" t="s">
        <v>41264</v>
      </c>
    </row>
    <row r="11674" spans="1:3">
      <c r="A11674" s="57" t="s">
        <v>19121</v>
      </c>
      <c r="B11674" s="57" t="s">
        <v>41265</v>
      </c>
      <c r="C11674" t="s">
        <v>41266</v>
      </c>
    </row>
    <row r="11675" spans="1:3">
      <c r="A11675" s="57" t="s">
        <v>19121</v>
      </c>
      <c r="B11675" s="57" t="s">
        <v>41267</v>
      </c>
      <c r="C11675" t="s">
        <v>41268</v>
      </c>
    </row>
    <row r="11676" spans="1:3">
      <c r="A11676" s="57" t="s">
        <v>19121</v>
      </c>
      <c r="B11676" s="57" t="s">
        <v>41269</v>
      </c>
      <c r="C11676" t="s">
        <v>41270</v>
      </c>
    </row>
    <row r="11677" spans="1:3">
      <c r="A11677" s="57" t="s">
        <v>19121</v>
      </c>
      <c r="B11677" s="57" t="s">
        <v>41271</v>
      </c>
      <c r="C11677" t="s">
        <v>41272</v>
      </c>
    </row>
    <row r="11678" spans="1:3">
      <c r="A11678" s="57" t="s">
        <v>19121</v>
      </c>
      <c r="B11678" s="57" t="s">
        <v>41273</v>
      </c>
      <c r="C11678" t="s">
        <v>41274</v>
      </c>
    </row>
    <row r="11679" spans="1:3">
      <c r="A11679" s="57" t="s">
        <v>19121</v>
      </c>
      <c r="B11679" s="57" t="s">
        <v>41275</v>
      </c>
      <c r="C11679" t="s">
        <v>41276</v>
      </c>
    </row>
    <row r="11680" spans="1:3">
      <c r="A11680" s="57" t="s">
        <v>19121</v>
      </c>
      <c r="B11680" s="57" t="s">
        <v>41277</v>
      </c>
      <c r="C11680" t="s">
        <v>41278</v>
      </c>
    </row>
    <row r="11681" spans="1:3">
      <c r="A11681" s="57" t="s">
        <v>19121</v>
      </c>
      <c r="B11681" s="57" t="s">
        <v>41279</v>
      </c>
      <c r="C11681" t="s">
        <v>41280</v>
      </c>
    </row>
    <row r="11682" spans="1:3">
      <c r="A11682" s="57" t="s">
        <v>19121</v>
      </c>
      <c r="B11682" s="57" t="s">
        <v>41281</v>
      </c>
      <c r="C11682" t="s">
        <v>41282</v>
      </c>
    </row>
    <row r="11683" spans="1:3">
      <c r="A11683" s="57" t="s">
        <v>19121</v>
      </c>
      <c r="B11683" s="57" t="s">
        <v>41283</v>
      </c>
      <c r="C11683" t="s">
        <v>41284</v>
      </c>
    </row>
    <row r="11684" spans="1:3">
      <c r="A11684" s="57" t="s">
        <v>19121</v>
      </c>
      <c r="B11684" s="57" t="s">
        <v>41285</v>
      </c>
      <c r="C11684" t="s">
        <v>41286</v>
      </c>
    </row>
    <row r="11685" spans="1:3">
      <c r="A11685" s="57" t="s">
        <v>19121</v>
      </c>
      <c r="B11685" s="57" t="s">
        <v>41287</v>
      </c>
      <c r="C11685" t="s">
        <v>41288</v>
      </c>
    </row>
    <row r="11686" spans="1:3">
      <c r="A11686" s="57" t="s">
        <v>19121</v>
      </c>
      <c r="B11686" s="57" t="s">
        <v>41289</v>
      </c>
      <c r="C11686" t="s">
        <v>41290</v>
      </c>
    </row>
    <row r="11687" spans="1:3">
      <c r="A11687" s="57" t="s">
        <v>19121</v>
      </c>
      <c r="B11687" s="57" t="s">
        <v>41291</v>
      </c>
      <c r="C11687" t="s">
        <v>41292</v>
      </c>
    </row>
    <row r="11688" spans="1:3">
      <c r="A11688" s="57" t="s">
        <v>19121</v>
      </c>
      <c r="B11688" s="57" t="s">
        <v>41293</v>
      </c>
      <c r="C11688" t="s">
        <v>41294</v>
      </c>
    </row>
    <row r="11689" spans="1:3">
      <c r="A11689" s="57" t="s">
        <v>19121</v>
      </c>
      <c r="B11689" s="57" t="s">
        <v>41295</v>
      </c>
      <c r="C11689" t="s">
        <v>41296</v>
      </c>
    </row>
    <row r="11690" spans="1:3">
      <c r="A11690" s="57" t="s">
        <v>19121</v>
      </c>
      <c r="B11690" s="57" t="s">
        <v>41297</v>
      </c>
      <c r="C11690" t="s">
        <v>41298</v>
      </c>
    </row>
    <row r="11691" spans="1:3">
      <c r="A11691" s="57" t="s">
        <v>19121</v>
      </c>
      <c r="B11691" s="57" t="s">
        <v>41299</v>
      </c>
      <c r="C11691" t="s">
        <v>41300</v>
      </c>
    </row>
    <row r="11692" spans="1:3">
      <c r="A11692" s="57" t="s">
        <v>19121</v>
      </c>
      <c r="B11692" s="57" t="s">
        <v>41301</v>
      </c>
      <c r="C11692" t="s">
        <v>41302</v>
      </c>
    </row>
    <row r="11693" spans="1:3">
      <c r="A11693" s="57" t="s">
        <v>19121</v>
      </c>
      <c r="B11693" s="57" t="s">
        <v>41303</v>
      </c>
      <c r="C11693" t="s">
        <v>41304</v>
      </c>
    </row>
    <row r="11694" spans="1:3">
      <c r="A11694" s="57" t="s">
        <v>19121</v>
      </c>
      <c r="B11694" s="57" t="s">
        <v>41305</v>
      </c>
      <c r="C11694" t="s">
        <v>41306</v>
      </c>
    </row>
    <row r="11695" spans="1:3">
      <c r="A11695" s="57" t="s">
        <v>19121</v>
      </c>
      <c r="B11695" s="57" t="s">
        <v>41307</v>
      </c>
      <c r="C11695" t="s">
        <v>41308</v>
      </c>
    </row>
    <row r="11696" spans="1:3">
      <c r="A11696" s="57" t="s">
        <v>19121</v>
      </c>
      <c r="B11696" s="57" t="s">
        <v>41309</v>
      </c>
      <c r="C11696" t="s">
        <v>41310</v>
      </c>
    </row>
    <row r="11697" spans="1:3">
      <c r="A11697" s="57" t="s">
        <v>19121</v>
      </c>
      <c r="B11697" s="57" t="s">
        <v>41311</v>
      </c>
      <c r="C11697" t="s">
        <v>41312</v>
      </c>
    </row>
    <row r="11698" spans="1:3">
      <c r="A11698" s="57" t="s">
        <v>19121</v>
      </c>
      <c r="B11698" s="57" t="s">
        <v>41313</v>
      </c>
      <c r="C11698" t="s">
        <v>41314</v>
      </c>
    </row>
    <row r="11699" spans="1:3">
      <c r="A11699" s="57" t="s">
        <v>19121</v>
      </c>
      <c r="B11699" s="57" t="s">
        <v>41315</v>
      </c>
      <c r="C11699" t="s">
        <v>41316</v>
      </c>
    </row>
    <row r="11700" spans="1:3">
      <c r="A11700" s="57" t="s">
        <v>19121</v>
      </c>
      <c r="B11700" s="57" t="s">
        <v>41317</v>
      </c>
      <c r="C11700" t="s">
        <v>41318</v>
      </c>
    </row>
    <row r="11701" spans="1:3">
      <c r="A11701" s="57" t="s">
        <v>19121</v>
      </c>
      <c r="B11701" s="57" t="s">
        <v>41319</v>
      </c>
      <c r="C11701" t="s">
        <v>41320</v>
      </c>
    </row>
    <row r="11702" spans="1:3">
      <c r="A11702" s="57" t="s">
        <v>19121</v>
      </c>
      <c r="B11702" s="57" t="s">
        <v>41321</v>
      </c>
      <c r="C11702" t="s">
        <v>41322</v>
      </c>
    </row>
    <row r="11703" spans="1:3">
      <c r="A11703" s="57" t="s">
        <v>19121</v>
      </c>
      <c r="B11703" s="57" t="s">
        <v>41323</v>
      </c>
      <c r="C11703" t="s">
        <v>41324</v>
      </c>
    </row>
    <row r="11704" spans="1:3">
      <c r="A11704" s="57" t="s">
        <v>19121</v>
      </c>
      <c r="B11704" s="57" t="s">
        <v>41325</v>
      </c>
      <c r="C11704" t="s">
        <v>41326</v>
      </c>
    </row>
    <row r="11705" spans="1:3">
      <c r="A11705" s="57" t="s">
        <v>19121</v>
      </c>
      <c r="B11705" s="57" t="s">
        <v>41327</v>
      </c>
      <c r="C11705" t="s">
        <v>41328</v>
      </c>
    </row>
    <row r="11706" spans="1:3">
      <c r="A11706" s="57" t="s">
        <v>19121</v>
      </c>
      <c r="B11706" s="57" t="s">
        <v>41329</v>
      </c>
      <c r="C11706" t="s">
        <v>41330</v>
      </c>
    </row>
    <row r="11707" spans="1:3">
      <c r="A11707" s="57" t="s">
        <v>19121</v>
      </c>
      <c r="B11707" s="57" t="s">
        <v>41331</v>
      </c>
      <c r="C11707" t="s">
        <v>41332</v>
      </c>
    </row>
    <row r="11708" spans="1:3">
      <c r="A11708" s="57" t="s">
        <v>19121</v>
      </c>
      <c r="B11708" s="57" t="s">
        <v>41333</v>
      </c>
      <c r="C11708" t="s">
        <v>41334</v>
      </c>
    </row>
    <row r="11709" spans="1:3">
      <c r="A11709" s="57" t="s">
        <v>19121</v>
      </c>
      <c r="B11709" s="57" t="s">
        <v>41335</v>
      </c>
      <c r="C11709" t="s">
        <v>41336</v>
      </c>
    </row>
    <row r="11710" spans="1:3">
      <c r="A11710" s="57" t="s">
        <v>19121</v>
      </c>
      <c r="B11710" s="57" t="s">
        <v>41337</v>
      </c>
      <c r="C11710" t="s">
        <v>24344</v>
      </c>
    </row>
    <row r="11711" spans="1:3">
      <c r="A11711" s="57" t="s">
        <v>19121</v>
      </c>
      <c r="B11711" s="57" t="s">
        <v>41338</v>
      </c>
      <c r="C11711" t="s">
        <v>41339</v>
      </c>
    </row>
    <row r="11712" spans="1:3">
      <c r="A11712" s="57" t="s">
        <v>19121</v>
      </c>
      <c r="B11712" s="57" t="s">
        <v>41340</v>
      </c>
      <c r="C11712" t="s">
        <v>41341</v>
      </c>
    </row>
    <row r="11713" spans="1:3">
      <c r="A11713" s="57" t="s">
        <v>19121</v>
      </c>
      <c r="B11713" s="57" t="s">
        <v>41342</v>
      </c>
      <c r="C11713" t="s">
        <v>41343</v>
      </c>
    </row>
    <row r="11714" spans="1:3">
      <c r="A11714" s="57" t="s">
        <v>19121</v>
      </c>
      <c r="B11714" s="57" t="s">
        <v>41344</v>
      </c>
      <c r="C11714" t="s">
        <v>41345</v>
      </c>
    </row>
    <row r="11715" spans="1:3">
      <c r="A11715" s="57" t="s">
        <v>19121</v>
      </c>
      <c r="B11715" s="57" t="s">
        <v>41346</v>
      </c>
      <c r="C11715" t="s">
        <v>41347</v>
      </c>
    </row>
    <row r="11716" spans="1:3">
      <c r="A11716" s="57" t="s">
        <v>19121</v>
      </c>
      <c r="B11716" s="57" t="s">
        <v>41348</v>
      </c>
      <c r="C11716" t="s">
        <v>41349</v>
      </c>
    </row>
    <row r="11717" spans="1:3">
      <c r="A11717" s="57" t="s">
        <v>19121</v>
      </c>
      <c r="B11717" s="57" t="s">
        <v>41350</v>
      </c>
      <c r="C11717" t="s">
        <v>41351</v>
      </c>
    </row>
    <row r="11718" spans="1:3">
      <c r="A11718" s="57" t="s">
        <v>19121</v>
      </c>
      <c r="B11718" s="57" t="s">
        <v>41352</v>
      </c>
      <c r="C11718" t="s">
        <v>41353</v>
      </c>
    </row>
    <row r="11719" spans="1:3">
      <c r="A11719" s="57" t="s">
        <v>19121</v>
      </c>
      <c r="B11719" s="57" t="s">
        <v>41354</v>
      </c>
      <c r="C11719" t="s">
        <v>41355</v>
      </c>
    </row>
    <row r="11720" spans="1:3">
      <c r="A11720" s="57" t="s">
        <v>19121</v>
      </c>
      <c r="B11720" s="57" t="s">
        <v>41356</v>
      </c>
      <c r="C11720" t="s">
        <v>41357</v>
      </c>
    </row>
    <row r="11721" spans="1:3">
      <c r="A11721" s="57" t="s">
        <v>19121</v>
      </c>
      <c r="B11721" s="57" t="s">
        <v>41358</v>
      </c>
      <c r="C11721" t="s">
        <v>41359</v>
      </c>
    </row>
    <row r="11722" spans="1:3">
      <c r="A11722" s="57" t="s">
        <v>19121</v>
      </c>
      <c r="B11722" s="57" t="s">
        <v>41360</v>
      </c>
      <c r="C11722" t="s">
        <v>41361</v>
      </c>
    </row>
    <row r="11723" spans="1:3">
      <c r="A11723" s="57" t="s">
        <v>19121</v>
      </c>
      <c r="B11723" s="57" t="s">
        <v>41362</v>
      </c>
      <c r="C11723" t="s">
        <v>41363</v>
      </c>
    </row>
    <row r="11724" spans="1:3">
      <c r="A11724" s="57" t="s">
        <v>19121</v>
      </c>
      <c r="B11724" s="57" t="s">
        <v>41364</v>
      </c>
      <c r="C11724" t="s">
        <v>41365</v>
      </c>
    </row>
    <row r="11725" spans="1:3">
      <c r="A11725" s="57" t="s">
        <v>19121</v>
      </c>
      <c r="B11725" s="57" t="s">
        <v>41366</v>
      </c>
      <c r="C11725" t="s">
        <v>41367</v>
      </c>
    </row>
    <row r="11726" spans="1:3">
      <c r="A11726" s="57" t="s">
        <v>19121</v>
      </c>
      <c r="B11726" s="57" t="s">
        <v>41368</v>
      </c>
      <c r="C11726" t="s">
        <v>41369</v>
      </c>
    </row>
    <row r="11727" spans="1:3">
      <c r="A11727" s="57" t="s">
        <v>19121</v>
      </c>
      <c r="B11727" s="57" t="s">
        <v>41370</v>
      </c>
      <c r="C11727" t="s">
        <v>41371</v>
      </c>
    </row>
    <row r="11728" spans="1:3">
      <c r="A11728" s="57" t="s">
        <v>19121</v>
      </c>
      <c r="B11728" s="57" t="s">
        <v>41372</v>
      </c>
      <c r="C11728" t="s">
        <v>41373</v>
      </c>
    </row>
    <row r="11729" spans="1:3">
      <c r="A11729" s="57" t="s">
        <v>19121</v>
      </c>
      <c r="B11729" s="57" t="s">
        <v>41374</v>
      </c>
      <c r="C11729" t="s">
        <v>41375</v>
      </c>
    </row>
    <row r="11730" spans="1:3">
      <c r="A11730" s="57" t="s">
        <v>19121</v>
      </c>
      <c r="B11730" s="57" t="s">
        <v>41376</v>
      </c>
      <c r="C11730" t="s">
        <v>41377</v>
      </c>
    </row>
    <row r="11731" spans="1:3">
      <c r="A11731" s="57" t="s">
        <v>19121</v>
      </c>
      <c r="B11731" s="57" t="s">
        <v>41378</v>
      </c>
      <c r="C11731" t="s">
        <v>41379</v>
      </c>
    </row>
    <row r="11732" spans="1:3">
      <c r="A11732" s="57" t="s">
        <v>19121</v>
      </c>
      <c r="B11732" s="57" t="s">
        <v>41380</v>
      </c>
      <c r="C11732" t="s">
        <v>41381</v>
      </c>
    </row>
    <row r="11733" spans="1:3">
      <c r="A11733" s="57" t="s">
        <v>19121</v>
      </c>
      <c r="B11733" s="57" t="s">
        <v>41382</v>
      </c>
      <c r="C11733" t="s">
        <v>41383</v>
      </c>
    </row>
    <row r="11734" spans="1:3">
      <c r="A11734" s="57" t="s">
        <v>19121</v>
      </c>
      <c r="B11734" s="57" t="s">
        <v>41384</v>
      </c>
      <c r="C11734" t="s">
        <v>37312</v>
      </c>
    </row>
    <row r="11735" spans="1:3">
      <c r="A11735" s="57" t="s">
        <v>19121</v>
      </c>
      <c r="B11735" s="57" t="s">
        <v>41385</v>
      </c>
      <c r="C11735" t="s">
        <v>41386</v>
      </c>
    </row>
    <row r="11736" spans="1:3">
      <c r="A11736" s="57" t="s">
        <v>19121</v>
      </c>
      <c r="B11736" s="57" t="s">
        <v>41387</v>
      </c>
      <c r="C11736" t="s">
        <v>41388</v>
      </c>
    </row>
    <row r="11737" spans="1:3">
      <c r="A11737" s="57" t="s">
        <v>19121</v>
      </c>
      <c r="B11737" s="57" t="s">
        <v>41389</v>
      </c>
      <c r="C11737" t="s">
        <v>41390</v>
      </c>
    </row>
    <row r="11738" spans="1:3">
      <c r="A11738" s="57" t="s">
        <v>19121</v>
      </c>
      <c r="B11738" s="57" t="s">
        <v>41391</v>
      </c>
      <c r="C11738" t="s">
        <v>41392</v>
      </c>
    </row>
    <row r="11739" spans="1:3">
      <c r="A11739" s="57" t="s">
        <v>19121</v>
      </c>
      <c r="B11739" s="57" t="s">
        <v>41393</v>
      </c>
      <c r="C11739" t="s">
        <v>41394</v>
      </c>
    </row>
    <row r="11740" spans="1:3">
      <c r="A11740" s="57" t="s">
        <v>19121</v>
      </c>
      <c r="B11740" s="57" t="s">
        <v>41395</v>
      </c>
      <c r="C11740" t="s">
        <v>41396</v>
      </c>
    </row>
    <row r="11741" spans="1:3">
      <c r="A11741" s="57" t="s">
        <v>19121</v>
      </c>
      <c r="B11741" s="57" t="s">
        <v>41397</v>
      </c>
      <c r="C11741" t="s">
        <v>41398</v>
      </c>
    </row>
    <row r="11742" spans="1:3">
      <c r="A11742" s="57" t="s">
        <v>19121</v>
      </c>
      <c r="B11742" s="57" t="s">
        <v>41399</v>
      </c>
      <c r="C11742" t="s">
        <v>41400</v>
      </c>
    </row>
    <row r="11743" spans="1:3">
      <c r="A11743" s="57" t="s">
        <v>19121</v>
      </c>
      <c r="B11743" s="57" t="s">
        <v>41401</v>
      </c>
      <c r="C11743" t="s">
        <v>28339</v>
      </c>
    </row>
    <row r="11744" spans="1:3">
      <c r="A11744" s="57" t="s">
        <v>19121</v>
      </c>
      <c r="B11744" s="57" t="s">
        <v>41402</v>
      </c>
      <c r="C11744" t="s">
        <v>21048</v>
      </c>
    </row>
    <row r="11745" spans="1:3">
      <c r="A11745" s="57" t="s">
        <v>19121</v>
      </c>
      <c r="B11745" s="57" t="s">
        <v>41403</v>
      </c>
      <c r="C11745" t="s">
        <v>41404</v>
      </c>
    </row>
    <row r="11746" spans="1:3">
      <c r="A11746" s="57" t="s">
        <v>19121</v>
      </c>
      <c r="B11746" s="57" t="s">
        <v>41405</v>
      </c>
      <c r="C11746" t="s">
        <v>41406</v>
      </c>
    </row>
    <row r="11747" spans="1:3">
      <c r="A11747" s="57" t="s">
        <v>19121</v>
      </c>
      <c r="B11747" s="57" t="s">
        <v>41407</v>
      </c>
      <c r="C11747" t="s">
        <v>41408</v>
      </c>
    </row>
    <row r="11748" spans="1:3">
      <c r="A11748" s="57" t="s">
        <v>19121</v>
      </c>
      <c r="B11748" s="57" t="s">
        <v>41409</v>
      </c>
      <c r="C11748" t="s">
        <v>41410</v>
      </c>
    </row>
    <row r="11749" spans="1:3">
      <c r="A11749" s="57" t="s">
        <v>19121</v>
      </c>
      <c r="B11749" s="57" t="s">
        <v>41411</v>
      </c>
      <c r="C11749" t="s">
        <v>41412</v>
      </c>
    </row>
    <row r="11750" spans="1:3">
      <c r="A11750" s="57" t="s">
        <v>19121</v>
      </c>
      <c r="B11750" s="57" t="s">
        <v>41413</v>
      </c>
      <c r="C11750" t="s">
        <v>28741</v>
      </c>
    </row>
    <row r="11751" spans="1:3">
      <c r="A11751" s="57" t="s">
        <v>19121</v>
      </c>
      <c r="B11751" s="57" t="s">
        <v>41414</v>
      </c>
      <c r="C11751" t="s">
        <v>41415</v>
      </c>
    </row>
    <row r="11752" spans="1:3">
      <c r="A11752" s="57" t="s">
        <v>19121</v>
      </c>
      <c r="B11752" s="57" t="s">
        <v>41416</v>
      </c>
      <c r="C11752" t="s">
        <v>41417</v>
      </c>
    </row>
    <row r="11753" spans="1:3">
      <c r="A11753" s="57" t="s">
        <v>19121</v>
      </c>
      <c r="B11753" s="57" t="s">
        <v>41418</v>
      </c>
      <c r="C11753" t="s">
        <v>24143</v>
      </c>
    </row>
    <row r="11754" spans="1:3">
      <c r="A11754" s="57" t="s">
        <v>19121</v>
      </c>
      <c r="B11754" s="57" t="s">
        <v>41419</v>
      </c>
      <c r="C11754" t="s">
        <v>41420</v>
      </c>
    </row>
    <row r="11755" spans="1:3">
      <c r="A11755" s="57" t="s">
        <v>19121</v>
      </c>
      <c r="B11755" s="57" t="s">
        <v>41421</v>
      </c>
      <c r="C11755" t="s">
        <v>41422</v>
      </c>
    </row>
    <row r="11756" spans="1:3">
      <c r="A11756" s="57" t="s">
        <v>19121</v>
      </c>
      <c r="B11756" s="57" t="s">
        <v>41423</v>
      </c>
      <c r="C11756" t="s">
        <v>41424</v>
      </c>
    </row>
    <row r="11757" spans="1:3">
      <c r="A11757" s="57" t="s">
        <v>19121</v>
      </c>
      <c r="B11757" s="57" t="s">
        <v>41425</v>
      </c>
      <c r="C11757" t="s">
        <v>41426</v>
      </c>
    </row>
    <row r="11758" spans="1:3">
      <c r="A11758" s="57" t="s">
        <v>19121</v>
      </c>
      <c r="B11758" s="57" t="s">
        <v>41427</v>
      </c>
      <c r="C11758" t="s">
        <v>41428</v>
      </c>
    </row>
    <row r="11759" spans="1:3">
      <c r="A11759" s="57" t="s">
        <v>19121</v>
      </c>
      <c r="B11759" s="57" t="s">
        <v>41429</v>
      </c>
      <c r="C11759" t="s">
        <v>41430</v>
      </c>
    </row>
    <row r="11760" spans="1:3">
      <c r="A11760" s="57" t="s">
        <v>19121</v>
      </c>
      <c r="B11760" s="57" t="s">
        <v>41431</v>
      </c>
      <c r="C11760" t="s">
        <v>41432</v>
      </c>
    </row>
    <row r="11761" spans="1:3">
      <c r="A11761" s="57" t="s">
        <v>19121</v>
      </c>
      <c r="B11761" s="57" t="s">
        <v>41433</v>
      </c>
      <c r="C11761" t="s">
        <v>41434</v>
      </c>
    </row>
    <row r="11762" spans="1:3">
      <c r="A11762" s="57" t="s">
        <v>19121</v>
      </c>
      <c r="B11762" s="57" t="s">
        <v>41435</v>
      </c>
      <c r="C11762" t="s">
        <v>41436</v>
      </c>
    </row>
    <row r="11763" spans="1:3">
      <c r="A11763" s="57" t="s">
        <v>19121</v>
      </c>
      <c r="B11763" s="57" t="s">
        <v>41437</v>
      </c>
      <c r="C11763" t="s">
        <v>41438</v>
      </c>
    </row>
    <row r="11764" spans="1:3">
      <c r="A11764" s="57" t="s">
        <v>19121</v>
      </c>
      <c r="B11764" s="57" t="s">
        <v>41439</v>
      </c>
      <c r="C11764" t="s">
        <v>41440</v>
      </c>
    </row>
    <row r="11765" spans="1:3">
      <c r="A11765" s="57" t="s">
        <v>19121</v>
      </c>
      <c r="B11765" s="57" t="s">
        <v>41441</v>
      </c>
      <c r="C11765" t="s">
        <v>41442</v>
      </c>
    </row>
    <row r="11766" spans="1:3">
      <c r="A11766" s="57" t="s">
        <v>19121</v>
      </c>
      <c r="B11766" s="57" t="s">
        <v>41443</v>
      </c>
      <c r="C11766" t="s">
        <v>41444</v>
      </c>
    </row>
    <row r="11767" spans="1:3">
      <c r="A11767" s="57" t="s">
        <v>19121</v>
      </c>
      <c r="B11767" s="57" t="s">
        <v>41445</v>
      </c>
      <c r="C11767" t="s">
        <v>41446</v>
      </c>
    </row>
    <row r="11768" spans="1:3">
      <c r="A11768" s="57" t="s">
        <v>19121</v>
      </c>
      <c r="B11768" s="57" t="s">
        <v>41447</v>
      </c>
      <c r="C11768" t="s">
        <v>41448</v>
      </c>
    </row>
    <row r="11769" spans="1:3">
      <c r="A11769" s="57" t="s">
        <v>19121</v>
      </c>
      <c r="B11769" s="57" t="s">
        <v>41449</v>
      </c>
      <c r="C11769" t="s">
        <v>41450</v>
      </c>
    </row>
    <row r="11770" spans="1:3">
      <c r="A11770" s="57" t="s">
        <v>19121</v>
      </c>
      <c r="B11770" s="57" t="s">
        <v>41451</v>
      </c>
      <c r="C11770" t="s">
        <v>41452</v>
      </c>
    </row>
    <row r="11771" spans="1:3">
      <c r="A11771" s="57" t="s">
        <v>19121</v>
      </c>
      <c r="B11771" s="57" t="s">
        <v>41453</v>
      </c>
      <c r="C11771" t="s">
        <v>32296</v>
      </c>
    </row>
    <row r="11772" spans="1:3">
      <c r="A11772" s="57" t="s">
        <v>19121</v>
      </c>
      <c r="B11772" s="57" t="s">
        <v>41454</v>
      </c>
      <c r="C11772" t="s">
        <v>41455</v>
      </c>
    </row>
    <row r="11773" spans="1:3">
      <c r="A11773" s="57" t="s">
        <v>19121</v>
      </c>
      <c r="B11773" s="57" t="s">
        <v>41456</v>
      </c>
      <c r="C11773" t="s">
        <v>41457</v>
      </c>
    </row>
    <row r="11774" spans="1:3">
      <c r="A11774" s="57" t="s">
        <v>19121</v>
      </c>
      <c r="B11774" s="57" t="s">
        <v>41458</v>
      </c>
      <c r="C11774" t="s">
        <v>41459</v>
      </c>
    </row>
    <row r="11775" spans="1:3">
      <c r="A11775" s="57" t="s">
        <v>19121</v>
      </c>
      <c r="B11775" s="57" t="s">
        <v>41460</v>
      </c>
      <c r="C11775" t="s">
        <v>41461</v>
      </c>
    </row>
    <row r="11776" spans="1:3">
      <c r="A11776" s="57" t="s">
        <v>19121</v>
      </c>
      <c r="B11776" s="57" t="s">
        <v>41462</v>
      </c>
      <c r="C11776" t="s">
        <v>39366</v>
      </c>
    </row>
    <row r="11777" spans="1:3">
      <c r="A11777" s="57" t="s">
        <v>19121</v>
      </c>
      <c r="B11777" s="57" t="s">
        <v>41463</v>
      </c>
      <c r="C11777" t="s">
        <v>41464</v>
      </c>
    </row>
    <row r="11778" spans="1:3">
      <c r="A11778" s="57" t="s">
        <v>19121</v>
      </c>
      <c r="B11778" s="57" t="s">
        <v>41465</v>
      </c>
      <c r="C11778" t="s">
        <v>41466</v>
      </c>
    </row>
    <row r="11779" spans="1:3">
      <c r="A11779" s="57" t="s">
        <v>19121</v>
      </c>
      <c r="B11779" s="57" t="s">
        <v>41467</v>
      </c>
      <c r="C11779" t="s">
        <v>41468</v>
      </c>
    </row>
    <row r="11780" spans="1:3">
      <c r="A11780" s="57" t="s">
        <v>19121</v>
      </c>
      <c r="B11780" s="57" t="s">
        <v>41469</v>
      </c>
      <c r="C11780" t="s">
        <v>21974</v>
      </c>
    </row>
    <row r="11781" spans="1:3">
      <c r="A11781" s="57" t="s">
        <v>19121</v>
      </c>
      <c r="B11781" s="57" t="s">
        <v>41470</v>
      </c>
      <c r="C11781" t="s">
        <v>41471</v>
      </c>
    </row>
    <row r="11782" spans="1:3">
      <c r="A11782" s="57" t="s">
        <v>19121</v>
      </c>
      <c r="B11782" s="57" t="s">
        <v>41472</v>
      </c>
      <c r="C11782" t="s">
        <v>41473</v>
      </c>
    </row>
    <row r="11783" spans="1:3">
      <c r="A11783" s="57" t="s">
        <v>19121</v>
      </c>
      <c r="B11783" s="57" t="s">
        <v>41474</v>
      </c>
      <c r="C11783" t="s">
        <v>41475</v>
      </c>
    </row>
    <row r="11784" spans="1:3">
      <c r="A11784" s="57" t="s">
        <v>19121</v>
      </c>
      <c r="B11784" s="57" t="s">
        <v>41476</v>
      </c>
      <c r="C11784" t="s">
        <v>41477</v>
      </c>
    </row>
    <row r="11785" spans="1:3">
      <c r="A11785" s="57" t="s">
        <v>19121</v>
      </c>
      <c r="B11785" s="57" t="s">
        <v>41478</v>
      </c>
      <c r="C11785" t="s">
        <v>41479</v>
      </c>
    </row>
    <row r="11786" spans="1:3">
      <c r="A11786" s="57" t="s">
        <v>19121</v>
      </c>
      <c r="B11786" s="57" t="s">
        <v>41480</v>
      </c>
      <c r="C11786" t="s">
        <v>41481</v>
      </c>
    </row>
    <row r="11787" spans="1:3">
      <c r="A11787" s="57" t="s">
        <v>19121</v>
      </c>
      <c r="B11787" s="57" t="s">
        <v>41482</v>
      </c>
      <c r="C11787" t="s">
        <v>41483</v>
      </c>
    </row>
    <row r="11788" spans="1:3">
      <c r="A11788" s="57" t="s">
        <v>19121</v>
      </c>
      <c r="B11788" s="57" t="s">
        <v>41484</v>
      </c>
      <c r="C11788" t="s">
        <v>41485</v>
      </c>
    </row>
    <row r="11789" spans="1:3">
      <c r="A11789" s="57" t="s">
        <v>19121</v>
      </c>
      <c r="B11789" s="57" t="s">
        <v>41486</v>
      </c>
      <c r="C11789" t="s">
        <v>41487</v>
      </c>
    </row>
    <row r="11790" spans="1:3">
      <c r="A11790" s="57" t="s">
        <v>19121</v>
      </c>
      <c r="B11790" s="57" t="s">
        <v>41488</v>
      </c>
      <c r="C11790" t="s">
        <v>41489</v>
      </c>
    </row>
    <row r="11791" spans="1:3">
      <c r="A11791" s="57" t="s">
        <v>19121</v>
      </c>
      <c r="B11791" s="57" t="s">
        <v>41490</v>
      </c>
      <c r="C11791" t="s">
        <v>41491</v>
      </c>
    </row>
    <row r="11792" spans="1:3">
      <c r="A11792" s="57" t="s">
        <v>19121</v>
      </c>
      <c r="B11792" s="57" t="s">
        <v>41492</v>
      </c>
      <c r="C11792" t="s">
        <v>22347</v>
      </c>
    </row>
    <row r="11793" spans="1:3">
      <c r="A11793" s="57" t="s">
        <v>19121</v>
      </c>
      <c r="B11793" s="57" t="s">
        <v>41493</v>
      </c>
      <c r="C11793" t="s">
        <v>20852</v>
      </c>
    </row>
    <row r="11794" spans="1:3">
      <c r="A11794" s="57" t="s">
        <v>19121</v>
      </c>
      <c r="B11794" s="57" t="s">
        <v>41494</v>
      </c>
      <c r="C11794" t="s">
        <v>41495</v>
      </c>
    </row>
    <row r="11795" spans="1:3">
      <c r="A11795" s="57" t="s">
        <v>19121</v>
      </c>
      <c r="B11795" s="57" t="s">
        <v>41496</v>
      </c>
      <c r="C11795" t="s">
        <v>41497</v>
      </c>
    </row>
    <row r="11796" spans="1:3">
      <c r="A11796" s="57" t="s">
        <v>19121</v>
      </c>
      <c r="B11796" s="57" t="s">
        <v>41498</v>
      </c>
      <c r="C11796" t="s">
        <v>41499</v>
      </c>
    </row>
    <row r="11797" spans="1:3">
      <c r="A11797" s="57" t="s">
        <v>19121</v>
      </c>
      <c r="B11797" s="57" t="s">
        <v>41500</v>
      </c>
      <c r="C11797" t="s">
        <v>41501</v>
      </c>
    </row>
    <row r="11798" spans="1:3">
      <c r="A11798" s="57" t="s">
        <v>19121</v>
      </c>
      <c r="B11798" s="57" t="s">
        <v>41502</v>
      </c>
      <c r="C11798" t="s">
        <v>31032</v>
      </c>
    </row>
    <row r="11799" spans="1:3">
      <c r="A11799" s="57" t="s">
        <v>19121</v>
      </c>
      <c r="B11799" s="57" t="s">
        <v>41503</v>
      </c>
      <c r="C11799" t="s">
        <v>41504</v>
      </c>
    </row>
    <row r="11800" spans="1:3">
      <c r="A11800" s="57" t="s">
        <v>19121</v>
      </c>
      <c r="B11800" s="57" t="s">
        <v>41505</v>
      </c>
      <c r="C11800" t="s">
        <v>41506</v>
      </c>
    </row>
    <row r="11801" spans="1:3">
      <c r="A11801" s="57" t="s">
        <v>19121</v>
      </c>
      <c r="B11801" s="57" t="s">
        <v>41507</v>
      </c>
      <c r="C11801" t="s">
        <v>41508</v>
      </c>
    </row>
    <row r="11802" spans="1:3">
      <c r="A11802" s="57" t="s">
        <v>19121</v>
      </c>
      <c r="B11802" s="57" t="s">
        <v>41509</v>
      </c>
      <c r="C11802" t="s">
        <v>37457</v>
      </c>
    </row>
    <row r="11803" spans="1:3">
      <c r="A11803" s="57" t="s">
        <v>19121</v>
      </c>
      <c r="B11803" s="57" t="s">
        <v>41510</v>
      </c>
      <c r="C11803" t="s">
        <v>41511</v>
      </c>
    </row>
    <row r="11804" spans="1:3">
      <c r="A11804" s="57" t="s">
        <v>19121</v>
      </c>
      <c r="B11804" s="57" t="s">
        <v>41512</v>
      </c>
      <c r="C11804" t="s">
        <v>41513</v>
      </c>
    </row>
    <row r="11805" spans="1:3">
      <c r="A11805" s="57" t="s">
        <v>19121</v>
      </c>
      <c r="B11805" s="57" t="s">
        <v>41514</v>
      </c>
      <c r="C11805" t="s">
        <v>41515</v>
      </c>
    </row>
    <row r="11806" spans="1:3">
      <c r="A11806" s="57" t="s">
        <v>19121</v>
      </c>
      <c r="B11806" s="57" t="s">
        <v>41516</v>
      </c>
      <c r="C11806" t="s">
        <v>41517</v>
      </c>
    </row>
    <row r="11807" spans="1:3">
      <c r="A11807" s="57" t="s">
        <v>19121</v>
      </c>
      <c r="B11807" s="57" t="s">
        <v>41518</v>
      </c>
      <c r="C11807" t="s">
        <v>41519</v>
      </c>
    </row>
    <row r="11808" spans="1:3">
      <c r="A11808" s="57" t="s">
        <v>19121</v>
      </c>
      <c r="B11808" s="57" t="s">
        <v>41520</v>
      </c>
      <c r="C11808" t="s">
        <v>41521</v>
      </c>
    </row>
    <row r="11809" spans="1:3">
      <c r="A11809" s="57" t="s">
        <v>19121</v>
      </c>
      <c r="B11809" s="57" t="s">
        <v>41522</v>
      </c>
      <c r="C11809" t="s">
        <v>41523</v>
      </c>
    </row>
    <row r="11810" spans="1:3">
      <c r="A11810" s="57" t="s">
        <v>19121</v>
      </c>
      <c r="B11810" s="57" t="s">
        <v>41524</v>
      </c>
      <c r="C11810" t="s">
        <v>41525</v>
      </c>
    </row>
    <row r="11811" spans="1:3">
      <c r="A11811" s="57" t="s">
        <v>19121</v>
      </c>
      <c r="B11811" s="57" t="s">
        <v>41526</v>
      </c>
      <c r="C11811" t="s">
        <v>41527</v>
      </c>
    </row>
    <row r="11812" spans="1:3">
      <c r="A11812" s="57" t="s">
        <v>19121</v>
      </c>
      <c r="B11812" s="57" t="s">
        <v>41528</v>
      </c>
      <c r="C11812" t="s">
        <v>41485</v>
      </c>
    </row>
    <row r="11813" spans="1:3">
      <c r="A11813" s="57" t="s">
        <v>19121</v>
      </c>
      <c r="B11813" s="57" t="s">
        <v>41529</v>
      </c>
      <c r="C11813" t="s">
        <v>41530</v>
      </c>
    </row>
    <row r="11814" spans="1:3">
      <c r="A11814" s="57" t="s">
        <v>19121</v>
      </c>
      <c r="B11814" s="57" t="s">
        <v>41531</v>
      </c>
      <c r="C11814" t="s">
        <v>41532</v>
      </c>
    </row>
    <row r="11815" spans="1:3">
      <c r="A11815" s="57" t="s">
        <v>19121</v>
      </c>
      <c r="B11815" s="57" t="s">
        <v>41533</v>
      </c>
      <c r="C11815" t="s">
        <v>41534</v>
      </c>
    </row>
    <row r="11816" spans="1:3">
      <c r="A11816" s="57" t="s">
        <v>19121</v>
      </c>
      <c r="B11816" s="57" t="s">
        <v>41535</v>
      </c>
      <c r="C11816" t="s">
        <v>41536</v>
      </c>
    </row>
    <row r="11817" spans="1:3">
      <c r="A11817" s="57" t="s">
        <v>19121</v>
      </c>
      <c r="B11817" s="57" t="s">
        <v>41537</v>
      </c>
      <c r="C11817" t="s">
        <v>41538</v>
      </c>
    </row>
    <row r="11818" spans="1:3">
      <c r="A11818" s="57" t="s">
        <v>19121</v>
      </c>
      <c r="B11818" s="57" t="s">
        <v>41539</v>
      </c>
      <c r="C11818" t="s">
        <v>41540</v>
      </c>
    </row>
    <row r="11819" spans="1:3">
      <c r="A11819" s="57" t="s">
        <v>19121</v>
      </c>
      <c r="B11819" s="57" t="s">
        <v>41541</v>
      </c>
      <c r="C11819" t="s">
        <v>26786</v>
      </c>
    </row>
    <row r="11820" spans="1:3">
      <c r="A11820" s="57" t="s">
        <v>19121</v>
      </c>
      <c r="B11820" s="57" t="s">
        <v>41542</v>
      </c>
      <c r="C11820" t="s">
        <v>41543</v>
      </c>
    </row>
    <row r="11821" spans="1:3">
      <c r="A11821" s="57" t="s">
        <v>19121</v>
      </c>
      <c r="B11821" s="57" t="s">
        <v>41544</v>
      </c>
      <c r="C11821" t="s">
        <v>41545</v>
      </c>
    </row>
    <row r="11822" spans="1:3">
      <c r="A11822" s="57" t="s">
        <v>19121</v>
      </c>
      <c r="B11822" s="57" t="s">
        <v>41546</v>
      </c>
      <c r="C11822" t="s">
        <v>41547</v>
      </c>
    </row>
    <row r="11823" spans="1:3">
      <c r="A11823" s="57" t="s">
        <v>19121</v>
      </c>
      <c r="B11823" s="57" t="s">
        <v>41548</v>
      </c>
      <c r="C11823" t="s">
        <v>41549</v>
      </c>
    </row>
    <row r="11824" spans="1:3">
      <c r="A11824" s="57" t="s">
        <v>19121</v>
      </c>
      <c r="B11824" s="57" t="s">
        <v>41550</v>
      </c>
      <c r="C11824" t="s">
        <v>41551</v>
      </c>
    </row>
    <row r="11825" spans="1:3">
      <c r="A11825" s="57" t="s">
        <v>19121</v>
      </c>
      <c r="B11825" s="57" t="s">
        <v>41552</v>
      </c>
      <c r="C11825" t="s">
        <v>41553</v>
      </c>
    </row>
    <row r="11826" spans="1:3">
      <c r="A11826" s="57" t="s">
        <v>19121</v>
      </c>
      <c r="B11826" s="57" t="s">
        <v>41554</v>
      </c>
      <c r="C11826" t="s">
        <v>41555</v>
      </c>
    </row>
    <row r="11827" spans="1:3">
      <c r="A11827" s="57" t="s">
        <v>19121</v>
      </c>
      <c r="B11827" s="57" t="s">
        <v>41556</v>
      </c>
      <c r="C11827" t="s">
        <v>41557</v>
      </c>
    </row>
    <row r="11828" spans="1:3">
      <c r="A11828" s="57" t="s">
        <v>19121</v>
      </c>
      <c r="B11828" s="57" t="s">
        <v>41558</v>
      </c>
      <c r="C11828" t="s">
        <v>41559</v>
      </c>
    </row>
    <row r="11829" spans="1:3">
      <c r="A11829" s="57" t="s">
        <v>19121</v>
      </c>
      <c r="B11829" s="57" t="s">
        <v>41560</v>
      </c>
      <c r="C11829" t="s">
        <v>41561</v>
      </c>
    </row>
    <row r="11830" spans="1:3">
      <c r="A11830" s="57" t="s">
        <v>19121</v>
      </c>
      <c r="B11830" s="57" t="s">
        <v>41562</v>
      </c>
      <c r="C11830" t="s">
        <v>41563</v>
      </c>
    </row>
    <row r="11831" spans="1:3">
      <c r="A11831" s="57" t="s">
        <v>19121</v>
      </c>
      <c r="B11831" s="57" t="s">
        <v>41564</v>
      </c>
      <c r="C11831" t="s">
        <v>41565</v>
      </c>
    </row>
    <row r="11832" spans="1:3">
      <c r="A11832" s="57" t="s">
        <v>19121</v>
      </c>
      <c r="B11832" s="57" t="s">
        <v>41566</v>
      </c>
      <c r="C11832" t="s">
        <v>41567</v>
      </c>
    </row>
    <row r="11833" spans="1:3">
      <c r="A11833" s="57" t="s">
        <v>19121</v>
      </c>
      <c r="B11833" s="57" t="s">
        <v>41568</v>
      </c>
      <c r="C11833" t="s">
        <v>41569</v>
      </c>
    </row>
    <row r="11834" spans="1:3">
      <c r="A11834" s="57" t="s">
        <v>19121</v>
      </c>
      <c r="B11834" s="57" t="s">
        <v>41570</v>
      </c>
      <c r="C11834" t="s">
        <v>41571</v>
      </c>
    </row>
    <row r="11835" spans="1:3">
      <c r="A11835" s="57" t="s">
        <v>19121</v>
      </c>
      <c r="B11835" s="57" t="s">
        <v>41572</v>
      </c>
      <c r="C11835" t="s">
        <v>41573</v>
      </c>
    </row>
    <row r="11836" spans="1:3">
      <c r="A11836" s="57" t="s">
        <v>19121</v>
      </c>
      <c r="B11836" s="57" t="s">
        <v>41574</v>
      </c>
      <c r="C11836" t="s">
        <v>41575</v>
      </c>
    </row>
    <row r="11837" spans="1:3">
      <c r="A11837" s="57" t="s">
        <v>19121</v>
      </c>
      <c r="B11837" s="57" t="s">
        <v>41576</v>
      </c>
      <c r="C11837" t="s">
        <v>41577</v>
      </c>
    </row>
    <row r="11838" spans="1:3">
      <c r="A11838" s="57" t="s">
        <v>19121</v>
      </c>
      <c r="B11838" s="57" t="s">
        <v>41578</v>
      </c>
      <c r="C11838" t="s">
        <v>41579</v>
      </c>
    </row>
    <row r="11839" spans="1:3">
      <c r="A11839" s="57" t="s">
        <v>19121</v>
      </c>
      <c r="B11839" s="57" t="s">
        <v>41580</v>
      </c>
      <c r="C11839" t="s">
        <v>41581</v>
      </c>
    </row>
    <row r="11840" spans="1:3">
      <c r="A11840" s="57" t="s">
        <v>19121</v>
      </c>
      <c r="B11840" s="57" t="s">
        <v>41582</v>
      </c>
      <c r="C11840" t="s">
        <v>41583</v>
      </c>
    </row>
    <row r="11841" spans="1:3">
      <c r="A11841" s="57" t="s">
        <v>19121</v>
      </c>
      <c r="B11841" s="57" t="s">
        <v>41584</v>
      </c>
      <c r="C11841" t="s">
        <v>41585</v>
      </c>
    </row>
    <row r="11842" spans="1:3">
      <c r="A11842" s="57" t="s">
        <v>19121</v>
      </c>
      <c r="B11842" s="57" t="s">
        <v>41586</v>
      </c>
      <c r="C11842" t="s">
        <v>41587</v>
      </c>
    </row>
    <row r="11843" spans="1:3">
      <c r="A11843" s="57" t="s">
        <v>19121</v>
      </c>
      <c r="B11843" s="57" t="s">
        <v>41588</v>
      </c>
      <c r="C11843" t="s">
        <v>41589</v>
      </c>
    </row>
    <row r="11844" spans="1:3">
      <c r="A11844" s="57" t="s">
        <v>19121</v>
      </c>
      <c r="B11844" s="57" t="s">
        <v>41590</v>
      </c>
      <c r="C11844" t="s">
        <v>41591</v>
      </c>
    </row>
    <row r="11845" spans="1:3">
      <c r="A11845" s="57" t="s">
        <v>19121</v>
      </c>
      <c r="B11845" s="57" t="s">
        <v>41592</v>
      </c>
      <c r="C11845" t="s">
        <v>41593</v>
      </c>
    </row>
    <row r="11846" spans="1:3">
      <c r="A11846" s="57" t="s">
        <v>19121</v>
      </c>
      <c r="B11846" s="57" t="s">
        <v>41594</v>
      </c>
      <c r="C11846" t="s">
        <v>41595</v>
      </c>
    </row>
    <row r="11847" spans="1:3">
      <c r="A11847" s="57" t="s">
        <v>19121</v>
      </c>
      <c r="B11847" s="57" t="s">
        <v>41596</v>
      </c>
      <c r="C11847" t="s">
        <v>41597</v>
      </c>
    </row>
    <row r="11848" spans="1:3">
      <c r="A11848" s="57" t="s">
        <v>19121</v>
      </c>
      <c r="B11848" s="57" t="s">
        <v>41598</v>
      </c>
      <c r="C11848" t="s">
        <v>41599</v>
      </c>
    </row>
    <row r="11849" spans="1:3">
      <c r="A11849" s="57" t="s">
        <v>19121</v>
      </c>
      <c r="B11849" s="57" t="s">
        <v>41600</v>
      </c>
      <c r="C11849" t="s">
        <v>41601</v>
      </c>
    </row>
    <row r="11850" spans="1:3">
      <c r="A11850" s="57" t="s">
        <v>19121</v>
      </c>
      <c r="B11850" s="57" t="s">
        <v>41602</v>
      </c>
      <c r="C11850" t="s">
        <v>41603</v>
      </c>
    </row>
    <row r="11851" spans="1:3">
      <c r="A11851" s="57" t="s">
        <v>19121</v>
      </c>
      <c r="B11851" s="57" t="s">
        <v>41604</v>
      </c>
      <c r="C11851" t="s">
        <v>41605</v>
      </c>
    </row>
    <row r="11852" spans="1:3">
      <c r="A11852" s="57" t="s">
        <v>19121</v>
      </c>
      <c r="B11852" s="57" t="s">
        <v>41606</v>
      </c>
      <c r="C11852" t="s">
        <v>41607</v>
      </c>
    </row>
    <row r="11853" spans="1:3">
      <c r="A11853" s="57" t="s">
        <v>19121</v>
      </c>
      <c r="B11853" s="57" t="s">
        <v>41608</v>
      </c>
      <c r="C11853" t="s">
        <v>41609</v>
      </c>
    </row>
    <row r="11854" spans="1:3">
      <c r="A11854" s="57" t="s">
        <v>19121</v>
      </c>
      <c r="B11854" s="57" t="s">
        <v>41610</v>
      </c>
      <c r="C11854" t="s">
        <v>41611</v>
      </c>
    </row>
    <row r="11855" spans="1:3">
      <c r="A11855" s="57" t="s">
        <v>19121</v>
      </c>
      <c r="B11855" s="57" t="s">
        <v>41612</v>
      </c>
      <c r="C11855" t="s">
        <v>41613</v>
      </c>
    </row>
    <row r="11856" spans="1:3">
      <c r="A11856" s="57" t="s">
        <v>19121</v>
      </c>
      <c r="B11856" s="57" t="s">
        <v>41614</v>
      </c>
      <c r="C11856" t="s">
        <v>41615</v>
      </c>
    </row>
    <row r="11857" spans="1:3">
      <c r="A11857" s="57" t="s">
        <v>19121</v>
      </c>
      <c r="B11857" s="57" t="s">
        <v>41616</v>
      </c>
      <c r="C11857" t="s">
        <v>41617</v>
      </c>
    </row>
    <row r="11858" spans="1:3">
      <c r="A11858" s="57" t="s">
        <v>19121</v>
      </c>
      <c r="B11858" s="57" t="s">
        <v>41618</v>
      </c>
      <c r="C11858" t="s">
        <v>41619</v>
      </c>
    </row>
    <row r="11859" spans="1:3">
      <c r="A11859" s="57" t="s">
        <v>19121</v>
      </c>
      <c r="B11859" s="57" t="s">
        <v>41620</v>
      </c>
      <c r="C11859" t="s">
        <v>41621</v>
      </c>
    </row>
    <row r="11860" spans="1:3">
      <c r="A11860" s="57" t="s">
        <v>19121</v>
      </c>
      <c r="B11860" s="57" t="s">
        <v>41622</v>
      </c>
      <c r="C11860" t="s">
        <v>41623</v>
      </c>
    </row>
    <row r="11861" spans="1:3">
      <c r="A11861" s="57" t="s">
        <v>19121</v>
      </c>
      <c r="B11861" s="57" t="s">
        <v>41624</v>
      </c>
      <c r="C11861" t="s">
        <v>41625</v>
      </c>
    </row>
    <row r="11862" spans="1:3">
      <c r="A11862" s="57" t="s">
        <v>19121</v>
      </c>
      <c r="B11862" s="57" t="s">
        <v>41626</v>
      </c>
      <c r="C11862" t="s">
        <v>41627</v>
      </c>
    </row>
    <row r="11863" spans="1:3">
      <c r="A11863" s="57" t="s">
        <v>19121</v>
      </c>
      <c r="B11863" s="57" t="s">
        <v>41628</v>
      </c>
      <c r="C11863" t="s">
        <v>41629</v>
      </c>
    </row>
    <row r="11864" spans="1:3">
      <c r="A11864" s="57" t="s">
        <v>19121</v>
      </c>
      <c r="B11864" s="57" t="s">
        <v>41630</v>
      </c>
      <c r="C11864" t="s">
        <v>41631</v>
      </c>
    </row>
    <row r="11865" spans="1:3">
      <c r="A11865" s="57" t="s">
        <v>19121</v>
      </c>
      <c r="B11865" s="57" t="s">
        <v>41632</v>
      </c>
      <c r="C11865" t="s">
        <v>41633</v>
      </c>
    </row>
    <row r="11866" spans="1:3">
      <c r="A11866" s="57" t="s">
        <v>19121</v>
      </c>
      <c r="B11866" s="57" t="s">
        <v>41634</v>
      </c>
      <c r="C11866" t="s">
        <v>41635</v>
      </c>
    </row>
    <row r="11867" spans="1:3">
      <c r="A11867" s="57" t="s">
        <v>19310</v>
      </c>
      <c r="B11867" s="57" t="s">
        <v>41636</v>
      </c>
      <c r="C11867" t="s">
        <v>41637</v>
      </c>
    </row>
    <row r="11868" spans="1:3">
      <c r="A11868" s="57" t="s">
        <v>19310</v>
      </c>
      <c r="B11868" s="57" t="s">
        <v>41638</v>
      </c>
      <c r="C11868" t="s">
        <v>41639</v>
      </c>
    </row>
    <row r="11869" spans="1:3">
      <c r="A11869" s="57" t="s">
        <v>19310</v>
      </c>
      <c r="B11869" s="57" t="s">
        <v>41640</v>
      </c>
      <c r="C11869" t="s">
        <v>41641</v>
      </c>
    </row>
    <row r="11870" spans="1:3">
      <c r="A11870" s="57" t="s">
        <v>19310</v>
      </c>
      <c r="B11870" s="57" t="s">
        <v>41642</v>
      </c>
      <c r="C11870" t="s">
        <v>41643</v>
      </c>
    </row>
    <row r="11871" spans="1:3">
      <c r="A11871" s="57" t="s">
        <v>19310</v>
      </c>
      <c r="B11871" s="57" t="s">
        <v>41644</v>
      </c>
      <c r="C11871" t="s">
        <v>41645</v>
      </c>
    </row>
    <row r="11872" spans="1:3">
      <c r="A11872" s="57" t="s">
        <v>19310</v>
      </c>
      <c r="B11872" s="57" t="s">
        <v>41646</v>
      </c>
      <c r="C11872" t="s">
        <v>41647</v>
      </c>
    </row>
    <row r="11873" spans="1:3">
      <c r="A11873" s="57" t="s">
        <v>19310</v>
      </c>
      <c r="B11873" s="57" t="s">
        <v>41648</v>
      </c>
      <c r="C11873" t="s">
        <v>41649</v>
      </c>
    </row>
    <row r="11874" spans="1:3">
      <c r="A11874" s="57" t="s">
        <v>19310</v>
      </c>
      <c r="B11874" s="57" t="s">
        <v>41650</v>
      </c>
      <c r="C11874" t="s">
        <v>41651</v>
      </c>
    </row>
    <row r="11875" spans="1:3">
      <c r="A11875" s="57" t="s">
        <v>19310</v>
      </c>
      <c r="B11875" s="57" t="s">
        <v>41652</v>
      </c>
      <c r="C11875" t="s">
        <v>41653</v>
      </c>
    </row>
    <row r="11876" spans="1:3">
      <c r="A11876" s="57" t="s">
        <v>19310</v>
      </c>
      <c r="B11876" s="57" t="s">
        <v>41654</v>
      </c>
      <c r="C11876" t="s">
        <v>41655</v>
      </c>
    </row>
    <row r="11877" spans="1:3">
      <c r="A11877" s="57" t="s">
        <v>19310</v>
      </c>
      <c r="B11877" s="57" t="s">
        <v>41656</v>
      </c>
      <c r="C11877" t="s">
        <v>41657</v>
      </c>
    </row>
    <row r="11878" spans="1:3">
      <c r="A11878" s="57" t="s">
        <v>19310</v>
      </c>
      <c r="B11878" s="57" t="s">
        <v>41658</v>
      </c>
      <c r="C11878" t="s">
        <v>41659</v>
      </c>
    </row>
    <row r="11879" spans="1:3">
      <c r="A11879" s="57" t="s">
        <v>19310</v>
      </c>
      <c r="B11879" s="57" t="s">
        <v>41660</v>
      </c>
      <c r="C11879" t="s">
        <v>27335</v>
      </c>
    </row>
    <row r="11880" spans="1:3">
      <c r="A11880" s="57" t="s">
        <v>19310</v>
      </c>
      <c r="B11880" s="57" t="s">
        <v>41661</v>
      </c>
      <c r="C11880" t="s">
        <v>41662</v>
      </c>
    </row>
    <row r="11881" spans="1:3">
      <c r="A11881" s="57" t="s">
        <v>19310</v>
      </c>
      <c r="B11881" s="57" t="s">
        <v>41663</v>
      </c>
      <c r="C11881" t="s">
        <v>38869</v>
      </c>
    </row>
    <row r="11882" spans="1:3">
      <c r="A11882" s="57" t="s">
        <v>19310</v>
      </c>
      <c r="B11882" s="57" t="s">
        <v>41664</v>
      </c>
      <c r="C11882" t="s">
        <v>41665</v>
      </c>
    </row>
    <row r="11883" spans="1:3">
      <c r="A11883" s="57" t="s">
        <v>19310</v>
      </c>
      <c r="B11883" s="57" t="s">
        <v>41666</v>
      </c>
      <c r="C11883" t="s">
        <v>36065</v>
      </c>
    </row>
    <row r="11884" spans="1:3">
      <c r="A11884" s="57" t="s">
        <v>19310</v>
      </c>
      <c r="B11884" s="57" t="s">
        <v>41667</v>
      </c>
      <c r="C11884" t="s">
        <v>41668</v>
      </c>
    </row>
    <row r="11885" spans="1:3">
      <c r="A11885" s="57" t="s">
        <v>19310</v>
      </c>
      <c r="B11885" s="57" t="s">
        <v>41669</v>
      </c>
      <c r="C11885" t="s">
        <v>41670</v>
      </c>
    </row>
    <row r="11886" spans="1:3">
      <c r="A11886" s="57" t="s">
        <v>19310</v>
      </c>
      <c r="B11886" s="57" t="s">
        <v>41671</v>
      </c>
      <c r="C11886" t="s">
        <v>41672</v>
      </c>
    </row>
    <row r="11887" spans="1:3">
      <c r="A11887" s="57" t="s">
        <v>19310</v>
      </c>
      <c r="B11887" s="57" t="s">
        <v>41673</v>
      </c>
      <c r="C11887" t="s">
        <v>41674</v>
      </c>
    </row>
    <row r="11888" spans="1:3">
      <c r="A11888" s="57" t="s">
        <v>19310</v>
      </c>
      <c r="B11888" s="57" t="s">
        <v>41675</v>
      </c>
      <c r="C11888" t="s">
        <v>41676</v>
      </c>
    </row>
    <row r="11889" spans="1:3">
      <c r="A11889" s="57" t="s">
        <v>19310</v>
      </c>
      <c r="B11889" s="57" t="s">
        <v>41677</v>
      </c>
      <c r="C11889" t="s">
        <v>41678</v>
      </c>
    </row>
    <row r="11890" spans="1:3">
      <c r="A11890" s="57" t="s">
        <v>19310</v>
      </c>
      <c r="B11890" s="57" t="s">
        <v>41679</v>
      </c>
      <c r="C11890" t="s">
        <v>41680</v>
      </c>
    </row>
    <row r="11891" spans="1:3">
      <c r="A11891" s="57" t="s">
        <v>19310</v>
      </c>
      <c r="B11891" s="57" t="s">
        <v>41681</v>
      </c>
      <c r="C11891" t="s">
        <v>41682</v>
      </c>
    </row>
    <row r="11892" spans="1:3">
      <c r="A11892" s="57" t="s">
        <v>19310</v>
      </c>
      <c r="B11892" s="57" t="s">
        <v>41683</v>
      </c>
      <c r="C11892" t="s">
        <v>41684</v>
      </c>
    </row>
    <row r="11893" spans="1:3">
      <c r="A11893" s="57" t="s">
        <v>19310</v>
      </c>
      <c r="B11893" s="57" t="s">
        <v>41685</v>
      </c>
      <c r="C11893" t="s">
        <v>41686</v>
      </c>
    </row>
    <row r="11894" spans="1:3">
      <c r="A11894" s="57" t="s">
        <v>19310</v>
      </c>
      <c r="B11894" s="57" t="s">
        <v>41687</v>
      </c>
      <c r="C11894" t="s">
        <v>41688</v>
      </c>
    </row>
    <row r="11895" spans="1:3">
      <c r="A11895" s="57" t="s">
        <v>19310</v>
      </c>
      <c r="B11895" s="57" t="s">
        <v>41689</v>
      </c>
      <c r="C11895" t="s">
        <v>41690</v>
      </c>
    </row>
    <row r="11896" spans="1:3">
      <c r="A11896" s="57" t="s">
        <v>19310</v>
      </c>
      <c r="B11896" s="57" t="s">
        <v>41691</v>
      </c>
      <c r="C11896" t="s">
        <v>41692</v>
      </c>
    </row>
    <row r="11897" spans="1:3">
      <c r="A11897" s="57" t="s">
        <v>19310</v>
      </c>
      <c r="B11897" s="57" t="s">
        <v>41693</v>
      </c>
      <c r="C11897" t="s">
        <v>41694</v>
      </c>
    </row>
    <row r="11898" spans="1:3">
      <c r="A11898" s="57" t="s">
        <v>19310</v>
      </c>
      <c r="B11898" s="57" t="s">
        <v>41695</v>
      </c>
      <c r="C11898" t="s">
        <v>41696</v>
      </c>
    </row>
    <row r="11899" spans="1:3">
      <c r="A11899" s="57" t="s">
        <v>19310</v>
      </c>
      <c r="B11899" s="57" t="s">
        <v>41697</v>
      </c>
      <c r="C11899" t="s">
        <v>41698</v>
      </c>
    </row>
    <row r="11900" spans="1:3">
      <c r="A11900" s="57" t="s">
        <v>19310</v>
      </c>
      <c r="B11900" s="57" t="s">
        <v>41699</v>
      </c>
      <c r="C11900" t="s">
        <v>41700</v>
      </c>
    </row>
    <row r="11901" spans="1:3">
      <c r="A11901" s="57" t="s">
        <v>19310</v>
      </c>
      <c r="B11901" s="57" t="s">
        <v>41701</v>
      </c>
      <c r="C11901" t="s">
        <v>41702</v>
      </c>
    </row>
    <row r="11902" spans="1:3">
      <c r="A11902" s="57" t="s">
        <v>19310</v>
      </c>
      <c r="B11902" s="57" t="s">
        <v>41703</v>
      </c>
      <c r="C11902" t="s">
        <v>41704</v>
      </c>
    </row>
    <row r="11903" spans="1:3">
      <c r="A11903" s="57" t="s">
        <v>19310</v>
      </c>
      <c r="B11903" s="57" t="s">
        <v>41705</v>
      </c>
      <c r="C11903" t="s">
        <v>41706</v>
      </c>
    </row>
    <row r="11904" spans="1:3">
      <c r="A11904" s="57" t="s">
        <v>19310</v>
      </c>
      <c r="B11904" s="57" t="s">
        <v>41707</v>
      </c>
      <c r="C11904" t="s">
        <v>41708</v>
      </c>
    </row>
    <row r="11905" spans="1:3">
      <c r="A11905" s="57" t="s">
        <v>19310</v>
      </c>
      <c r="B11905" s="57" t="s">
        <v>41709</v>
      </c>
      <c r="C11905" t="s">
        <v>41710</v>
      </c>
    </row>
    <row r="11906" spans="1:3">
      <c r="A11906" s="57" t="s">
        <v>19310</v>
      </c>
      <c r="B11906" s="57" t="s">
        <v>41711</v>
      </c>
      <c r="C11906" t="s">
        <v>41712</v>
      </c>
    </row>
    <row r="11907" spans="1:3">
      <c r="A11907" s="57" t="s">
        <v>19310</v>
      </c>
      <c r="B11907" s="57" t="s">
        <v>41713</v>
      </c>
      <c r="C11907" t="s">
        <v>41714</v>
      </c>
    </row>
    <row r="11908" spans="1:3">
      <c r="A11908" s="57" t="s">
        <v>19310</v>
      </c>
      <c r="B11908" s="57" t="s">
        <v>41715</v>
      </c>
      <c r="C11908" t="s">
        <v>41716</v>
      </c>
    </row>
    <row r="11909" spans="1:3">
      <c r="A11909" s="57" t="s">
        <v>19310</v>
      </c>
      <c r="B11909" s="57" t="s">
        <v>41717</v>
      </c>
      <c r="C11909" t="s">
        <v>41718</v>
      </c>
    </row>
    <row r="11910" spans="1:3">
      <c r="A11910" s="57" t="s">
        <v>19310</v>
      </c>
      <c r="B11910" s="57" t="s">
        <v>41719</v>
      </c>
      <c r="C11910" t="s">
        <v>41720</v>
      </c>
    </row>
    <row r="11911" spans="1:3">
      <c r="A11911" s="57" t="s">
        <v>19310</v>
      </c>
      <c r="B11911" s="57" t="s">
        <v>41721</v>
      </c>
      <c r="C11911" t="s">
        <v>41722</v>
      </c>
    </row>
    <row r="11912" spans="1:3">
      <c r="A11912" s="57" t="s">
        <v>19310</v>
      </c>
      <c r="B11912" s="57" t="s">
        <v>41723</v>
      </c>
      <c r="C11912" t="s">
        <v>41724</v>
      </c>
    </row>
    <row r="11913" spans="1:3">
      <c r="A11913" s="57" t="s">
        <v>19310</v>
      </c>
      <c r="B11913" s="57" t="s">
        <v>41725</v>
      </c>
      <c r="C11913" t="s">
        <v>41726</v>
      </c>
    </row>
    <row r="11914" spans="1:3">
      <c r="A11914" s="57" t="s">
        <v>19310</v>
      </c>
      <c r="B11914" s="57" t="s">
        <v>41727</v>
      </c>
      <c r="C11914" t="s">
        <v>28101</v>
      </c>
    </row>
    <row r="11915" spans="1:3">
      <c r="A11915" s="57" t="s">
        <v>19310</v>
      </c>
      <c r="B11915" s="57" t="s">
        <v>41728</v>
      </c>
      <c r="C11915" t="s">
        <v>41729</v>
      </c>
    </row>
    <row r="11916" spans="1:3">
      <c r="A11916" s="57" t="s">
        <v>19310</v>
      </c>
      <c r="B11916" s="57" t="s">
        <v>41730</v>
      </c>
      <c r="C11916" t="s">
        <v>41731</v>
      </c>
    </row>
    <row r="11917" spans="1:3">
      <c r="A11917" s="57" t="s">
        <v>19310</v>
      </c>
      <c r="B11917" s="57" t="s">
        <v>41732</v>
      </c>
      <c r="C11917" t="s">
        <v>41733</v>
      </c>
    </row>
    <row r="11918" spans="1:3">
      <c r="A11918" s="57" t="s">
        <v>19310</v>
      </c>
      <c r="B11918" s="57" t="s">
        <v>41734</v>
      </c>
      <c r="C11918" t="s">
        <v>41735</v>
      </c>
    </row>
    <row r="11919" spans="1:3">
      <c r="A11919" s="57" t="s">
        <v>19310</v>
      </c>
      <c r="B11919" s="57" t="s">
        <v>41736</v>
      </c>
      <c r="C11919" t="s">
        <v>41737</v>
      </c>
    </row>
    <row r="11920" spans="1:3">
      <c r="A11920" s="57" t="s">
        <v>19310</v>
      </c>
      <c r="B11920" s="57" t="s">
        <v>41738</v>
      </c>
      <c r="C11920" t="s">
        <v>41739</v>
      </c>
    </row>
    <row r="11921" spans="1:3">
      <c r="A11921" s="57" t="s">
        <v>19310</v>
      </c>
      <c r="B11921" s="57" t="s">
        <v>41740</v>
      </c>
      <c r="C11921" t="s">
        <v>41741</v>
      </c>
    </row>
    <row r="11922" spans="1:3">
      <c r="A11922" s="57" t="s">
        <v>19310</v>
      </c>
      <c r="B11922" s="57" t="s">
        <v>41742</v>
      </c>
      <c r="C11922" t="s">
        <v>41743</v>
      </c>
    </row>
    <row r="11923" spans="1:3">
      <c r="A11923" s="57" t="s">
        <v>19310</v>
      </c>
      <c r="B11923" s="57" t="s">
        <v>41744</v>
      </c>
      <c r="C11923" t="s">
        <v>41745</v>
      </c>
    </row>
    <row r="11924" spans="1:3">
      <c r="A11924" s="57" t="s">
        <v>19310</v>
      </c>
      <c r="B11924" s="57" t="s">
        <v>41746</v>
      </c>
      <c r="C11924" t="s">
        <v>41747</v>
      </c>
    </row>
    <row r="11925" spans="1:3">
      <c r="A11925" s="57" t="s">
        <v>19310</v>
      </c>
      <c r="B11925" s="57" t="s">
        <v>41748</v>
      </c>
      <c r="C11925" t="s">
        <v>41749</v>
      </c>
    </row>
    <row r="11926" spans="1:3">
      <c r="A11926" s="57" t="s">
        <v>19310</v>
      </c>
      <c r="B11926" s="57" t="s">
        <v>41750</v>
      </c>
      <c r="C11926" t="s">
        <v>41751</v>
      </c>
    </row>
    <row r="11927" spans="1:3">
      <c r="A11927" s="57" t="s">
        <v>19310</v>
      </c>
      <c r="B11927" s="57" t="s">
        <v>41752</v>
      </c>
      <c r="C11927" t="s">
        <v>41753</v>
      </c>
    </row>
    <row r="11928" spans="1:3">
      <c r="A11928" s="57" t="s">
        <v>19310</v>
      </c>
      <c r="B11928" s="57" t="s">
        <v>41754</v>
      </c>
      <c r="C11928" t="s">
        <v>41755</v>
      </c>
    </row>
    <row r="11929" spans="1:3">
      <c r="A11929" s="57" t="s">
        <v>19310</v>
      </c>
      <c r="B11929" s="57" t="s">
        <v>41756</v>
      </c>
      <c r="C11929" t="s">
        <v>41757</v>
      </c>
    </row>
    <row r="11930" spans="1:3">
      <c r="A11930" s="57" t="s">
        <v>19310</v>
      </c>
      <c r="B11930" s="57" t="s">
        <v>41758</v>
      </c>
      <c r="C11930" t="s">
        <v>41759</v>
      </c>
    </row>
    <row r="11931" spans="1:3">
      <c r="A11931" s="57" t="s">
        <v>19310</v>
      </c>
      <c r="B11931" s="57" t="s">
        <v>41760</v>
      </c>
      <c r="C11931" t="s">
        <v>41761</v>
      </c>
    </row>
    <row r="11932" spans="1:3">
      <c r="A11932" s="57" t="s">
        <v>19310</v>
      </c>
      <c r="B11932" s="57" t="s">
        <v>41762</v>
      </c>
      <c r="C11932" t="s">
        <v>41763</v>
      </c>
    </row>
    <row r="11933" spans="1:3">
      <c r="A11933" s="57" t="s">
        <v>19310</v>
      </c>
      <c r="B11933" s="57" t="s">
        <v>41764</v>
      </c>
      <c r="C11933" t="s">
        <v>41765</v>
      </c>
    </row>
    <row r="11934" spans="1:3">
      <c r="A11934" s="57" t="s">
        <v>19310</v>
      </c>
      <c r="B11934" s="57" t="s">
        <v>41766</v>
      </c>
      <c r="C11934" t="s">
        <v>41767</v>
      </c>
    </row>
    <row r="11935" spans="1:3">
      <c r="A11935" s="57" t="s">
        <v>19310</v>
      </c>
      <c r="B11935" s="57" t="s">
        <v>41768</v>
      </c>
      <c r="C11935" t="s">
        <v>32302</v>
      </c>
    </row>
    <row r="11936" spans="1:3">
      <c r="A11936" s="57" t="s">
        <v>19310</v>
      </c>
      <c r="B11936" s="57" t="s">
        <v>41769</v>
      </c>
      <c r="C11936" t="s">
        <v>41770</v>
      </c>
    </row>
    <row r="11937" spans="1:3">
      <c r="A11937" s="57" t="s">
        <v>19310</v>
      </c>
      <c r="B11937" s="57" t="s">
        <v>41771</v>
      </c>
      <c r="C11937" t="s">
        <v>41772</v>
      </c>
    </row>
    <row r="11938" spans="1:3">
      <c r="A11938" s="57" t="s">
        <v>19310</v>
      </c>
      <c r="B11938" s="57" t="s">
        <v>41773</v>
      </c>
      <c r="C11938" t="s">
        <v>31072</v>
      </c>
    </row>
    <row r="11939" spans="1:3">
      <c r="A11939" s="57" t="s">
        <v>19310</v>
      </c>
      <c r="B11939" s="57" t="s">
        <v>41774</v>
      </c>
      <c r="C11939" t="s">
        <v>41775</v>
      </c>
    </row>
    <row r="11940" spans="1:3">
      <c r="A11940" s="57" t="s">
        <v>19310</v>
      </c>
      <c r="B11940" s="57" t="s">
        <v>41776</v>
      </c>
      <c r="C11940" t="s">
        <v>41777</v>
      </c>
    </row>
    <row r="11941" spans="1:3">
      <c r="A11941" s="57" t="s">
        <v>19310</v>
      </c>
      <c r="B11941" s="57" t="s">
        <v>41778</v>
      </c>
      <c r="C11941" t="s">
        <v>41779</v>
      </c>
    </row>
    <row r="11942" spans="1:3">
      <c r="A11942" s="57" t="s">
        <v>19310</v>
      </c>
      <c r="B11942" s="57" t="s">
        <v>41780</v>
      </c>
      <c r="C11942" t="s">
        <v>41781</v>
      </c>
    </row>
    <row r="11943" spans="1:3">
      <c r="A11943" s="57" t="s">
        <v>19310</v>
      </c>
      <c r="B11943" s="57" t="s">
        <v>41782</v>
      </c>
      <c r="C11943" t="s">
        <v>41783</v>
      </c>
    </row>
    <row r="11944" spans="1:3">
      <c r="A11944" s="57" t="s">
        <v>19310</v>
      </c>
      <c r="B11944" s="57" t="s">
        <v>41784</v>
      </c>
      <c r="C11944" t="s">
        <v>41785</v>
      </c>
    </row>
    <row r="11945" spans="1:3">
      <c r="A11945" s="57" t="s">
        <v>19310</v>
      </c>
      <c r="B11945" s="57" t="s">
        <v>41786</v>
      </c>
      <c r="C11945" t="s">
        <v>41787</v>
      </c>
    </row>
    <row r="11946" spans="1:3">
      <c r="A11946" s="57" t="s">
        <v>19310</v>
      </c>
      <c r="B11946" s="57" t="s">
        <v>41788</v>
      </c>
      <c r="C11946" t="s">
        <v>41789</v>
      </c>
    </row>
    <row r="11947" spans="1:3">
      <c r="A11947" s="57" t="s">
        <v>19310</v>
      </c>
      <c r="B11947" s="57" t="s">
        <v>41790</v>
      </c>
      <c r="C11947" t="s">
        <v>41791</v>
      </c>
    </row>
    <row r="11948" spans="1:3">
      <c r="A11948" s="57" t="s">
        <v>19310</v>
      </c>
      <c r="B11948" s="57" t="s">
        <v>41792</v>
      </c>
      <c r="C11948" t="s">
        <v>41793</v>
      </c>
    </row>
    <row r="11949" spans="1:3">
      <c r="A11949" s="57" t="s">
        <v>19310</v>
      </c>
      <c r="B11949" s="57" t="s">
        <v>41794</v>
      </c>
      <c r="C11949" t="s">
        <v>41795</v>
      </c>
    </row>
    <row r="11950" spans="1:3">
      <c r="A11950" s="57" t="s">
        <v>19310</v>
      </c>
      <c r="B11950" s="57" t="s">
        <v>41796</v>
      </c>
      <c r="C11950" t="s">
        <v>41797</v>
      </c>
    </row>
    <row r="11951" spans="1:3">
      <c r="A11951" s="57" t="s">
        <v>19310</v>
      </c>
      <c r="B11951" s="57" t="s">
        <v>41798</v>
      </c>
      <c r="C11951" t="s">
        <v>41799</v>
      </c>
    </row>
    <row r="11952" spans="1:3">
      <c r="A11952" s="57" t="s">
        <v>19310</v>
      </c>
      <c r="B11952" s="57" t="s">
        <v>41800</v>
      </c>
      <c r="C11952" t="s">
        <v>41801</v>
      </c>
    </row>
    <row r="11953" spans="1:3">
      <c r="A11953" s="57" t="s">
        <v>19310</v>
      </c>
      <c r="B11953" s="57" t="s">
        <v>41802</v>
      </c>
      <c r="C11953" t="s">
        <v>41803</v>
      </c>
    </row>
    <row r="11954" spans="1:3">
      <c r="A11954" s="57" t="s">
        <v>19310</v>
      </c>
      <c r="B11954" s="57" t="s">
        <v>41804</v>
      </c>
      <c r="C11954" t="s">
        <v>41805</v>
      </c>
    </row>
    <row r="11955" spans="1:3">
      <c r="A11955" s="57" t="s">
        <v>19310</v>
      </c>
      <c r="B11955" s="57" t="s">
        <v>41806</v>
      </c>
      <c r="C11955" t="s">
        <v>41807</v>
      </c>
    </row>
    <row r="11956" spans="1:3">
      <c r="A11956" s="57" t="s">
        <v>19310</v>
      </c>
      <c r="B11956" s="57" t="s">
        <v>41808</v>
      </c>
      <c r="C11956" t="s">
        <v>41809</v>
      </c>
    </row>
    <row r="11957" spans="1:3">
      <c r="A11957" s="57" t="s">
        <v>19310</v>
      </c>
      <c r="B11957" s="57" t="s">
        <v>41810</v>
      </c>
      <c r="C11957" t="s">
        <v>41811</v>
      </c>
    </row>
    <row r="11958" spans="1:3">
      <c r="A11958" s="57" t="s">
        <v>19310</v>
      </c>
      <c r="B11958" s="57" t="s">
        <v>41812</v>
      </c>
      <c r="C11958" t="s">
        <v>41813</v>
      </c>
    </row>
    <row r="11959" spans="1:3">
      <c r="A11959" s="57" t="s">
        <v>19310</v>
      </c>
      <c r="B11959" s="57" t="s">
        <v>41814</v>
      </c>
      <c r="C11959" t="s">
        <v>41815</v>
      </c>
    </row>
    <row r="11960" spans="1:3">
      <c r="A11960" s="57" t="s">
        <v>19310</v>
      </c>
      <c r="B11960" s="57" t="s">
        <v>41816</v>
      </c>
      <c r="C11960" t="s">
        <v>41817</v>
      </c>
    </row>
    <row r="11961" spans="1:3">
      <c r="A11961" s="57" t="s">
        <v>19310</v>
      </c>
      <c r="B11961" s="57" t="s">
        <v>41818</v>
      </c>
      <c r="C11961" t="s">
        <v>41819</v>
      </c>
    </row>
    <row r="11962" spans="1:3">
      <c r="A11962" s="57" t="s">
        <v>19310</v>
      </c>
      <c r="B11962" s="57" t="s">
        <v>41820</v>
      </c>
      <c r="C11962" t="s">
        <v>41821</v>
      </c>
    </row>
    <row r="11963" spans="1:3">
      <c r="A11963" s="57" t="s">
        <v>19310</v>
      </c>
      <c r="B11963" s="57" t="s">
        <v>41822</v>
      </c>
      <c r="C11963" t="s">
        <v>41823</v>
      </c>
    </row>
    <row r="11964" spans="1:3">
      <c r="A11964" s="57" t="s">
        <v>19310</v>
      </c>
      <c r="B11964" s="57" t="s">
        <v>41824</v>
      </c>
      <c r="C11964" t="s">
        <v>41825</v>
      </c>
    </row>
    <row r="11965" spans="1:3">
      <c r="A11965" s="57" t="s">
        <v>19310</v>
      </c>
      <c r="B11965" s="57" t="s">
        <v>41826</v>
      </c>
      <c r="C11965" t="s">
        <v>41827</v>
      </c>
    </row>
    <row r="11966" spans="1:3">
      <c r="A11966" s="57" t="s">
        <v>19310</v>
      </c>
      <c r="B11966" s="57" t="s">
        <v>41828</v>
      </c>
      <c r="C11966" t="s">
        <v>41829</v>
      </c>
    </row>
    <row r="11967" spans="1:3">
      <c r="A11967" s="57" t="s">
        <v>19310</v>
      </c>
      <c r="B11967" s="57" t="s">
        <v>41830</v>
      </c>
      <c r="C11967" t="s">
        <v>41831</v>
      </c>
    </row>
    <row r="11968" spans="1:3">
      <c r="A11968" s="57" t="s">
        <v>19310</v>
      </c>
      <c r="B11968" s="57" t="s">
        <v>41832</v>
      </c>
      <c r="C11968" t="s">
        <v>41833</v>
      </c>
    </row>
    <row r="11969" spans="1:3">
      <c r="A11969" s="57" t="s">
        <v>19310</v>
      </c>
      <c r="B11969" s="57" t="s">
        <v>41834</v>
      </c>
      <c r="C11969" t="s">
        <v>41835</v>
      </c>
    </row>
    <row r="11970" spans="1:3">
      <c r="A11970" s="57" t="s">
        <v>19310</v>
      </c>
      <c r="B11970" s="57" t="s">
        <v>41836</v>
      </c>
      <c r="C11970" t="s">
        <v>41837</v>
      </c>
    </row>
    <row r="11971" spans="1:3">
      <c r="A11971" s="57" t="s">
        <v>19310</v>
      </c>
      <c r="B11971" s="57" t="s">
        <v>41838</v>
      </c>
      <c r="C11971" t="s">
        <v>41839</v>
      </c>
    </row>
    <row r="11972" spans="1:3">
      <c r="A11972" s="57" t="s">
        <v>19310</v>
      </c>
      <c r="B11972" s="57" t="s">
        <v>41840</v>
      </c>
      <c r="C11972" t="s">
        <v>41841</v>
      </c>
    </row>
    <row r="11973" spans="1:3">
      <c r="A11973" s="57" t="s">
        <v>19310</v>
      </c>
      <c r="B11973" s="57" t="s">
        <v>41842</v>
      </c>
      <c r="C11973" t="s">
        <v>41843</v>
      </c>
    </row>
    <row r="11974" spans="1:3">
      <c r="A11974" s="57" t="s">
        <v>19310</v>
      </c>
      <c r="B11974" s="57" t="s">
        <v>41844</v>
      </c>
      <c r="C11974" t="s">
        <v>41845</v>
      </c>
    </row>
    <row r="11975" spans="1:3">
      <c r="A11975" s="57" t="s">
        <v>19310</v>
      </c>
      <c r="B11975" s="57" t="s">
        <v>41846</v>
      </c>
      <c r="C11975" t="s">
        <v>41847</v>
      </c>
    </row>
    <row r="11976" spans="1:3">
      <c r="A11976" s="57" t="s">
        <v>19310</v>
      </c>
      <c r="B11976" s="57" t="s">
        <v>41848</v>
      </c>
      <c r="C11976" t="s">
        <v>41849</v>
      </c>
    </row>
    <row r="11977" spans="1:3">
      <c r="A11977" s="57" t="s">
        <v>19310</v>
      </c>
      <c r="B11977" s="57" t="s">
        <v>41850</v>
      </c>
      <c r="C11977" t="s">
        <v>41851</v>
      </c>
    </row>
    <row r="11978" spans="1:3">
      <c r="A11978" s="57" t="s">
        <v>19310</v>
      </c>
      <c r="B11978" s="57" t="s">
        <v>41852</v>
      </c>
      <c r="C11978" t="s">
        <v>41853</v>
      </c>
    </row>
    <row r="11979" spans="1:3">
      <c r="A11979" s="57" t="s">
        <v>19310</v>
      </c>
      <c r="B11979" s="57" t="s">
        <v>41854</v>
      </c>
      <c r="C11979" t="s">
        <v>41855</v>
      </c>
    </row>
    <row r="11980" spans="1:3">
      <c r="A11980" s="57" t="s">
        <v>19310</v>
      </c>
      <c r="B11980" s="57" t="s">
        <v>41856</v>
      </c>
      <c r="C11980" t="s">
        <v>41857</v>
      </c>
    </row>
    <row r="11981" spans="1:3">
      <c r="A11981" s="57" t="s">
        <v>19310</v>
      </c>
      <c r="B11981" s="57" t="s">
        <v>41858</v>
      </c>
      <c r="C11981" t="s">
        <v>41859</v>
      </c>
    </row>
    <row r="11982" spans="1:3">
      <c r="A11982" s="57" t="s">
        <v>19310</v>
      </c>
      <c r="B11982" s="57" t="s">
        <v>41860</v>
      </c>
      <c r="C11982" t="s">
        <v>41861</v>
      </c>
    </row>
    <row r="11983" spans="1:3">
      <c r="A11983" s="57" t="s">
        <v>19310</v>
      </c>
      <c r="B11983" s="57" t="s">
        <v>41862</v>
      </c>
      <c r="C11983" t="s">
        <v>41863</v>
      </c>
    </row>
    <row r="11984" spans="1:3">
      <c r="A11984" s="57" t="s">
        <v>19310</v>
      </c>
      <c r="B11984" s="57" t="s">
        <v>41864</v>
      </c>
      <c r="C11984" t="s">
        <v>41865</v>
      </c>
    </row>
    <row r="11985" spans="1:3">
      <c r="A11985" s="57" t="s">
        <v>19310</v>
      </c>
      <c r="B11985" s="57" t="s">
        <v>41866</v>
      </c>
      <c r="C11985" t="s">
        <v>41867</v>
      </c>
    </row>
    <row r="11986" spans="1:3">
      <c r="A11986" s="57" t="s">
        <v>19310</v>
      </c>
      <c r="B11986" s="57" t="s">
        <v>41868</v>
      </c>
      <c r="C11986" t="s">
        <v>41869</v>
      </c>
    </row>
    <row r="11987" spans="1:3">
      <c r="A11987" s="57" t="s">
        <v>19310</v>
      </c>
      <c r="B11987" s="57" t="s">
        <v>41870</v>
      </c>
      <c r="C11987" t="s">
        <v>41871</v>
      </c>
    </row>
    <row r="11988" spans="1:3">
      <c r="A11988" s="57" t="s">
        <v>19310</v>
      </c>
      <c r="B11988" s="57" t="s">
        <v>41872</v>
      </c>
      <c r="C11988" t="s">
        <v>41873</v>
      </c>
    </row>
    <row r="11989" spans="1:3">
      <c r="A11989" s="57" t="s">
        <v>19310</v>
      </c>
      <c r="B11989" s="57" t="s">
        <v>41874</v>
      </c>
      <c r="C11989" t="s">
        <v>41875</v>
      </c>
    </row>
    <row r="11990" spans="1:3">
      <c r="A11990" s="57" t="s">
        <v>19310</v>
      </c>
      <c r="B11990" s="57" t="s">
        <v>41876</v>
      </c>
      <c r="C11990" t="s">
        <v>41877</v>
      </c>
    </row>
    <row r="11991" spans="1:3">
      <c r="A11991" s="57" t="s">
        <v>19310</v>
      </c>
      <c r="B11991" s="57" t="s">
        <v>41878</v>
      </c>
      <c r="C11991" t="s">
        <v>41879</v>
      </c>
    </row>
    <row r="11992" spans="1:3">
      <c r="A11992" s="57" t="s">
        <v>19310</v>
      </c>
      <c r="B11992" s="57" t="s">
        <v>41880</v>
      </c>
      <c r="C11992" t="s">
        <v>41881</v>
      </c>
    </row>
    <row r="11993" spans="1:3">
      <c r="A11993" s="57" t="s">
        <v>19310</v>
      </c>
      <c r="B11993" s="57" t="s">
        <v>41882</v>
      </c>
      <c r="C11993" t="s">
        <v>41883</v>
      </c>
    </row>
    <row r="11994" spans="1:3">
      <c r="A11994" s="57" t="s">
        <v>19310</v>
      </c>
      <c r="B11994" s="57" t="s">
        <v>41884</v>
      </c>
      <c r="C11994" t="s">
        <v>40602</v>
      </c>
    </row>
    <row r="11995" spans="1:3">
      <c r="A11995" s="57" t="s">
        <v>19310</v>
      </c>
      <c r="B11995" s="57" t="s">
        <v>41885</v>
      </c>
      <c r="C11995" t="s">
        <v>41886</v>
      </c>
    </row>
    <row r="11996" spans="1:3">
      <c r="A11996" s="57" t="s">
        <v>19310</v>
      </c>
      <c r="B11996" s="57" t="s">
        <v>41887</v>
      </c>
      <c r="C11996" t="s">
        <v>41888</v>
      </c>
    </row>
    <row r="11997" spans="1:3">
      <c r="A11997" s="57" t="s">
        <v>19310</v>
      </c>
      <c r="B11997" s="57" t="s">
        <v>41889</v>
      </c>
      <c r="C11997" t="s">
        <v>41890</v>
      </c>
    </row>
    <row r="11998" spans="1:3">
      <c r="A11998" s="57" t="s">
        <v>19310</v>
      </c>
      <c r="B11998" s="57" t="s">
        <v>41891</v>
      </c>
      <c r="C11998" t="s">
        <v>41892</v>
      </c>
    </row>
    <row r="11999" spans="1:3">
      <c r="A11999" s="184" t="s">
        <v>19310</v>
      </c>
      <c r="B11999" s="57" t="s">
        <v>41893</v>
      </c>
      <c r="C11999" t="s">
        <v>41894</v>
      </c>
    </row>
    <row r="12000" spans="1:3">
      <c r="A12000" s="57" t="s">
        <v>19310</v>
      </c>
      <c r="B12000" s="57" t="s">
        <v>41895</v>
      </c>
      <c r="C12000" t="s">
        <v>41896</v>
      </c>
    </row>
    <row r="12001" spans="1:3">
      <c r="A12001" s="57" t="s">
        <v>19310</v>
      </c>
      <c r="B12001" s="57" t="s">
        <v>41897</v>
      </c>
      <c r="C12001" t="s">
        <v>41898</v>
      </c>
    </row>
    <row r="12002" spans="1:3">
      <c r="A12002" s="57" t="s">
        <v>19310</v>
      </c>
      <c r="B12002" s="57" t="s">
        <v>41899</v>
      </c>
      <c r="C12002" t="s">
        <v>41900</v>
      </c>
    </row>
    <row r="12003" spans="1:3">
      <c r="A12003" s="57" t="s">
        <v>19310</v>
      </c>
      <c r="B12003" s="57" t="s">
        <v>41901</v>
      </c>
      <c r="C12003" t="s">
        <v>41902</v>
      </c>
    </row>
    <row r="12004" spans="1:3">
      <c r="A12004" s="57" t="s">
        <v>19310</v>
      </c>
      <c r="B12004" s="57" t="s">
        <v>41903</v>
      </c>
      <c r="C12004" t="s">
        <v>41904</v>
      </c>
    </row>
    <row r="12005" spans="1:3">
      <c r="A12005" s="57" t="s">
        <v>19310</v>
      </c>
      <c r="B12005" s="57" t="s">
        <v>41905</v>
      </c>
      <c r="C12005" t="s">
        <v>41906</v>
      </c>
    </row>
    <row r="12006" spans="1:3">
      <c r="A12006" s="57" t="s">
        <v>19310</v>
      </c>
      <c r="B12006" s="57" t="s">
        <v>41907</v>
      </c>
      <c r="C12006" t="s">
        <v>41908</v>
      </c>
    </row>
    <row r="12007" spans="1:3">
      <c r="A12007" s="57" t="s">
        <v>19310</v>
      </c>
      <c r="B12007" s="57" t="s">
        <v>41909</v>
      </c>
      <c r="C12007" t="s">
        <v>41910</v>
      </c>
    </row>
    <row r="12008" spans="1:3">
      <c r="A12008" s="57" t="s">
        <v>19310</v>
      </c>
      <c r="B12008" s="57" t="s">
        <v>41911</v>
      </c>
      <c r="C12008" t="s">
        <v>41912</v>
      </c>
    </row>
    <row r="12009" spans="1:3">
      <c r="A12009" s="57" t="s">
        <v>19310</v>
      </c>
      <c r="B12009" s="57" t="s">
        <v>41913</v>
      </c>
      <c r="C12009" t="s">
        <v>41914</v>
      </c>
    </row>
    <row r="12010" spans="1:3">
      <c r="A12010" s="57" t="s">
        <v>19310</v>
      </c>
      <c r="B12010" s="57" t="s">
        <v>41915</v>
      </c>
      <c r="C12010" t="s">
        <v>41103</v>
      </c>
    </row>
    <row r="12011" spans="1:3">
      <c r="A12011" s="57" t="s">
        <v>19310</v>
      </c>
      <c r="B12011" s="57" t="s">
        <v>41916</v>
      </c>
      <c r="C12011" t="s">
        <v>41917</v>
      </c>
    </row>
    <row r="12012" spans="1:3">
      <c r="A12012" s="57" t="s">
        <v>19310</v>
      </c>
      <c r="B12012" s="57" t="s">
        <v>41918</v>
      </c>
      <c r="C12012" t="s">
        <v>41919</v>
      </c>
    </row>
    <row r="12013" spans="1:3">
      <c r="A12013" s="57" t="s">
        <v>19310</v>
      </c>
      <c r="B12013" s="57" t="s">
        <v>41920</v>
      </c>
      <c r="C12013" t="s">
        <v>41921</v>
      </c>
    </row>
    <row r="12014" spans="1:3">
      <c r="A12014" s="57" t="s">
        <v>19310</v>
      </c>
      <c r="B12014" s="57" t="s">
        <v>41922</v>
      </c>
      <c r="C12014" t="s">
        <v>41923</v>
      </c>
    </row>
    <row r="12015" spans="1:3">
      <c r="A12015" s="57" t="s">
        <v>19310</v>
      </c>
      <c r="B12015" s="57" t="s">
        <v>41924</v>
      </c>
      <c r="C12015" t="s">
        <v>41925</v>
      </c>
    </row>
    <row r="12016" spans="1:3">
      <c r="A12016" s="57" t="s">
        <v>19310</v>
      </c>
      <c r="B12016" s="57" t="s">
        <v>41926</v>
      </c>
      <c r="C12016" t="s">
        <v>41927</v>
      </c>
    </row>
    <row r="12017" spans="1:3">
      <c r="A12017" s="57" t="s">
        <v>19310</v>
      </c>
      <c r="B12017" s="57" t="s">
        <v>41928</v>
      </c>
      <c r="C12017" t="s">
        <v>41161</v>
      </c>
    </row>
    <row r="12018" spans="1:3">
      <c r="A12018" s="57" t="s">
        <v>19310</v>
      </c>
      <c r="B12018" s="57" t="s">
        <v>41929</v>
      </c>
      <c r="C12018" t="s">
        <v>41930</v>
      </c>
    </row>
    <row r="12019" spans="1:3">
      <c r="A12019" s="57" t="s">
        <v>19310</v>
      </c>
      <c r="B12019" s="57" t="s">
        <v>41931</v>
      </c>
      <c r="C12019" t="s">
        <v>41932</v>
      </c>
    </row>
    <row r="12020" spans="1:3">
      <c r="A12020" s="57" t="s">
        <v>19310</v>
      </c>
      <c r="B12020" s="57" t="s">
        <v>41933</v>
      </c>
      <c r="C12020" t="s">
        <v>41934</v>
      </c>
    </row>
    <row r="12021" spans="1:3">
      <c r="A12021" s="57" t="s">
        <v>19310</v>
      </c>
      <c r="B12021" s="57" t="s">
        <v>41935</v>
      </c>
      <c r="C12021" t="s">
        <v>41936</v>
      </c>
    </row>
    <row r="12022" spans="1:3">
      <c r="A12022" s="57" t="s">
        <v>19310</v>
      </c>
      <c r="B12022" s="57" t="s">
        <v>41937</v>
      </c>
      <c r="C12022" t="s">
        <v>41938</v>
      </c>
    </row>
    <row r="12023" spans="1:3">
      <c r="A12023" s="57" t="s">
        <v>19310</v>
      </c>
      <c r="B12023" s="57" t="s">
        <v>41939</v>
      </c>
      <c r="C12023" t="s">
        <v>40306</v>
      </c>
    </row>
    <row r="12024" spans="1:3">
      <c r="A12024" s="57" t="s">
        <v>19310</v>
      </c>
      <c r="B12024" s="57" t="s">
        <v>41940</v>
      </c>
      <c r="C12024" t="s">
        <v>41941</v>
      </c>
    </row>
    <row r="12025" spans="1:3">
      <c r="A12025" s="57" t="s">
        <v>19310</v>
      </c>
      <c r="B12025" s="57" t="s">
        <v>41942</v>
      </c>
      <c r="C12025" t="s">
        <v>41943</v>
      </c>
    </row>
    <row r="12026" spans="1:3">
      <c r="A12026" s="57" t="s">
        <v>19310</v>
      </c>
      <c r="B12026" s="57" t="s">
        <v>41944</v>
      </c>
      <c r="C12026" t="s">
        <v>41945</v>
      </c>
    </row>
    <row r="12027" spans="1:3">
      <c r="A12027" s="57" t="s">
        <v>19310</v>
      </c>
      <c r="B12027" s="57" t="s">
        <v>41946</v>
      </c>
      <c r="C12027" t="s">
        <v>41947</v>
      </c>
    </row>
    <row r="12028" spans="1:3">
      <c r="A12028" s="57" t="s">
        <v>19310</v>
      </c>
      <c r="B12028" s="57" t="s">
        <v>41948</v>
      </c>
      <c r="C12028" t="s">
        <v>41067</v>
      </c>
    </row>
    <row r="12029" spans="1:3">
      <c r="A12029" s="57" t="s">
        <v>19310</v>
      </c>
      <c r="B12029" s="57" t="s">
        <v>41949</v>
      </c>
      <c r="C12029" t="s">
        <v>41950</v>
      </c>
    </row>
    <row r="12030" spans="1:3">
      <c r="A12030" s="57" t="s">
        <v>19310</v>
      </c>
      <c r="B12030" s="57" t="s">
        <v>41951</v>
      </c>
      <c r="C12030" t="s">
        <v>41952</v>
      </c>
    </row>
    <row r="12031" spans="1:3">
      <c r="A12031" s="57" t="s">
        <v>19310</v>
      </c>
      <c r="B12031" s="57" t="s">
        <v>41953</v>
      </c>
      <c r="C12031" t="s">
        <v>41954</v>
      </c>
    </row>
    <row r="12032" spans="1:3">
      <c r="A12032" s="57" t="s">
        <v>19310</v>
      </c>
      <c r="B12032" s="57" t="s">
        <v>41955</v>
      </c>
      <c r="C12032" t="s">
        <v>41956</v>
      </c>
    </row>
    <row r="12033" spans="1:3">
      <c r="A12033" s="57" t="s">
        <v>19310</v>
      </c>
      <c r="B12033" s="57" t="s">
        <v>41957</v>
      </c>
      <c r="C12033" t="s">
        <v>40310</v>
      </c>
    </row>
    <row r="12034" spans="1:3">
      <c r="A12034" s="57" t="s">
        <v>19310</v>
      </c>
      <c r="B12034" s="57" t="s">
        <v>41958</v>
      </c>
      <c r="C12034" t="s">
        <v>41959</v>
      </c>
    </row>
    <row r="12035" spans="1:3">
      <c r="A12035" s="57" t="s">
        <v>19310</v>
      </c>
      <c r="B12035" s="57" t="s">
        <v>41960</v>
      </c>
      <c r="C12035" t="s">
        <v>41961</v>
      </c>
    </row>
    <row r="12036" spans="1:3">
      <c r="A12036" s="57" t="s">
        <v>19310</v>
      </c>
      <c r="B12036" s="57" t="s">
        <v>41962</v>
      </c>
      <c r="C12036" t="s">
        <v>41963</v>
      </c>
    </row>
    <row r="12037" spans="1:3">
      <c r="A12037" s="57" t="s">
        <v>19310</v>
      </c>
      <c r="B12037" s="57" t="s">
        <v>41964</v>
      </c>
      <c r="C12037" t="s">
        <v>41965</v>
      </c>
    </row>
    <row r="12038" spans="1:3">
      <c r="A12038" s="57" t="s">
        <v>19310</v>
      </c>
      <c r="B12038" s="57" t="s">
        <v>41966</v>
      </c>
      <c r="C12038" t="s">
        <v>41967</v>
      </c>
    </row>
    <row r="12039" spans="1:3">
      <c r="A12039" s="57" t="s">
        <v>19310</v>
      </c>
      <c r="B12039" s="57" t="s">
        <v>41968</v>
      </c>
      <c r="C12039" t="s">
        <v>41175</v>
      </c>
    </row>
    <row r="12040" spans="1:3">
      <c r="A12040" s="57" t="s">
        <v>19310</v>
      </c>
      <c r="B12040" s="57" t="s">
        <v>41969</v>
      </c>
      <c r="C12040" t="s">
        <v>41970</v>
      </c>
    </row>
    <row r="12041" spans="1:3">
      <c r="A12041" s="57" t="s">
        <v>19310</v>
      </c>
      <c r="B12041" s="57" t="s">
        <v>41971</v>
      </c>
      <c r="C12041" t="s">
        <v>41972</v>
      </c>
    </row>
    <row r="12042" spans="1:3">
      <c r="A12042" s="57" t="s">
        <v>19310</v>
      </c>
      <c r="B12042" s="57" t="s">
        <v>41973</v>
      </c>
      <c r="C12042" t="s">
        <v>41974</v>
      </c>
    </row>
    <row r="12043" spans="1:3">
      <c r="A12043" s="57" t="s">
        <v>19310</v>
      </c>
      <c r="B12043" s="57" t="s">
        <v>41975</v>
      </c>
      <c r="C12043" t="s">
        <v>32862</v>
      </c>
    </row>
    <row r="12044" spans="1:3">
      <c r="A12044" s="57" t="s">
        <v>19310</v>
      </c>
      <c r="B12044" s="57" t="s">
        <v>41976</v>
      </c>
      <c r="C12044" t="s">
        <v>41977</v>
      </c>
    </row>
    <row r="12045" spans="1:3">
      <c r="A12045" s="57" t="s">
        <v>19310</v>
      </c>
      <c r="B12045" s="57" t="s">
        <v>41978</v>
      </c>
      <c r="C12045" t="s">
        <v>41979</v>
      </c>
    </row>
    <row r="12046" spans="1:3">
      <c r="A12046" s="57" t="s">
        <v>19310</v>
      </c>
      <c r="B12046" s="57" t="s">
        <v>41980</v>
      </c>
      <c r="C12046" t="s">
        <v>41981</v>
      </c>
    </row>
    <row r="12047" spans="1:3">
      <c r="A12047" s="57" t="s">
        <v>19310</v>
      </c>
      <c r="B12047" s="57" t="s">
        <v>41982</v>
      </c>
      <c r="C12047" t="s">
        <v>41983</v>
      </c>
    </row>
    <row r="12048" spans="1:3">
      <c r="A12048" s="57" t="s">
        <v>19310</v>
      </c>
      <c r="B12048" s="57" t="s">
        <v>41984</v>
      </c>
      <c r="C12048" t="s">
        <v>41985</v>
      </c>
    </row>
    <row r="12049" spans="1:3">
      <c r="A12049" s="57" t="s">
        <v>19310</v>
      </c>
      <c r="B12049" s="57" t="s">
        <v>41986</v>
      </c>
      <c r="C12049" t="s">
        <v>41987</v>
      </c>
    </row>
    <row r="12050" spans="1:3">
      <c r="A12050" s="57" t="s">
        <v>19310</v>
      </c>
      <c r="B12050" s="57" t="s">
        <v>41988</v>
      </c>
      <c r="C12050" t="s">
        <v>41989</v>
      </c>
    </row>
    <row r="12051" spans="1:3">
      <c r="A12051" s="57" t="s">
        <v>19310</v>
      </c>
      <c r="B12051" s="57" t="s">
        <v>41990</v>
      </c>
      <c r="C12051" t="s">
        <v>41991</v>
      </c>
    </row>
    <row r="12052" spans="1:3">
      <c r="A12052" s="57" t="s">
        <v>19310</v>
      </c>
      <c r="B12052" s="57" t="s">
        <v>41992</v>
      </c>
      <c r="C12052" t="s">
        <v>41993</v>
      </c>
    </row>
    <row r="12053" spans="1:3">
      <c r="A12053" s="57" t="s">
        <v>19310</v>
      </c>
      <c r="B12053" s="57" t="s">
        <v>41994</v>
      </c>
      <c r="C12053" t="s">
        <v>41995</v>
      </c>
    </row>
    <row r="12054" spans="1:3">
      <c r="A12054" s="57" t="s">
        <v>19310</v>
      </c>
      <c r="B12054" s="57" t="s">
        <v>41996</v>
      </c>
      <c r="C12054" t="s">
        <v>41997</v>
      </c>
    </row>
    <row r="12055" spans="1:3">
      <c r="A12055" s="57" t="s">
        <v>19310</v>
      </c>
      <c r="B12055" s="57" t="s">
        <v>41998</v>
      </c>
      <c r="C12055" t="s">
        <v>41999</v>
      </c>
    </row>
    <row r="12056" spans="1:3">
      <c r="A12056" s="57" t="s">
        <v>19310</v>
      </c>
      <c r="B12056" s="57" t="s">
        <v>42000</v>
      </c>
      <c r="C12056" t="s">
        <v>42001</v>
      </c>
    </row>
    <row r="12057" spans="1:3">
      <c r="A12057" s="57" t="s">
        <v>19310</v>
      </c>
      <c r="B12057" s="57" t="s">
        <v>42002</v>
      </c>
      <c r="C12057" t="s">
        <v>21974</v>
      </c>
    </row>
    <row r="12058" spans="1:3">
      <c r="A12058" s="57" t="s">
        <v>19310</v>
      </c>
      <c r="B12058" s="57" t="s">
        <v>42003</v>
      </c>
      <c r="C12058" t="s">
        <v>42004</v>
      </c>
    </row>
    <row r="12059" spans="1:3">
      <c r="A12059" s="57" t="s">
        <v>19310</v>
      </c>
      <c r="B12059" s="57" t="s">
        <v>42005</v>
      </c>
      <c r="C12059" t="s">
        <v>42006</v>
      </c>
    </row>
    <row r="12060" spans="1:3">
      <c r="A12060" s="57" t="s">
        <v>19310</v>
      </c>
      <c r="B12060" s="57" t="s">
        <v>42007</v>
      </c>
      <c r="C12060" t="s">
        <v>42008</v>
      </c>
    </row>
    <row r="12061" spans="1:3">
      <c r="A12061" s="57" t="s">
        <v>19310</v>
      </c>
      <c r="B12061" s="57" t="s">
        <v>42009</v>
      </c>
      <c r="C12061" t="s">
        <v>24413</v>
      </c>
    </row>
    <row r="12062" spans="1:3">
      <c r="A12062" s="57" t="s">
        <v>19310</v>
      </c>
      <c r="B12062" s="57" t="s">
        <v>42010</v>
      </c>
      <c r="C12062" t="s">
        <v>42011</v>
      </c>
    </row>
    <row r="12063" spans="1:3">
      <c r="A12063" s="57" t="s">
        <v>19310</v>
      </c>
      <c r="B12063" s="57" t="s">
        <v>42012</v>
      </c>
      <c r="C12063" t="s">
        <v>42013</v>
      </c>
    </row>
    <row r="12064" spans="1:3">
      <c r="A12064" s="57" t="s">
        <v>19310</v>
      </c>
      <c r="B12064" s="57" t="s">
        <v>42014</v>
      </c>
      <c r="C12064" t="s">
        <v>42015</v>
      </c>
    </row>
    <row r="12065" spans="1:3">
      <c r="A12065" s="57" t="s">
        <v>19310</v>
      </c>
      <c r="B12065" s="57" t="s">
        <v>42016</v>
      </c>
      <c r="C12065" t="s">
        <v>37455</v>
      </c>
    </row>
    <row r="12066" spans="1:3">
      <c r="A12066" s="57" t="s">
        <v>19310</v>
      </c>
      <c r="B12066" s="57" t="s">
        <v>42017</v>
      </c>
      <c r="C12066" t="s">
        <v>42018</v>
      </c>
    </row>
    <row r="12067" spans="1:3">
      <c r="A12067" s="57" t="s">
        <v>19310</v>
      </c>
      <c r="B12067" s="57" t="s">
        <v>42019</v>
      </c>
      <c r="C12067" t="s">
        <v>42020</v>
      </c>
    </row>
    <row r="12068" spans="1:3">
      <c r="A12068" s="57" t="s">
        <v>19310</v>
      </c>
      <c r="B12068" s="57" t="s">
        <v>42021</v>
      </c>
      <c r="C12068" t="s">
        <v>42022</v>
      </c>
    </row>
    <row r="12069" spans="1:3">
      <c r="A12069" s="57" t="s">
        <v>19310</v>
      </c>
      <c r="B12069" s="57" t="s">
        <v>42023</v>
      </c>
      <c r="C12069" t="s">
        <v>40070</v>
      </c>
    </row>
    <row r="12070" spans="1:3">
      <c r="A12070" s="57" t="s">
        <v>19310</v>
      </c>
      <c r="B12070" s="57" t="s">
        <v>42024</v>
      </c>
      <c r="C12070" t="s">
        <v>42025</v>
      </c>
    </row>
    <row r="12071" spans="1:3">
      <c r="A12071" s="57" t="s">
        <v>19310</v>
      </c>
      <c r="B12071" s="57" t="s">
        <v>42026</v>
      </c>
      <c r="C12071" t="s">
        <v>42027</v>
      </c>
    </row>
    <row r="12072" spans="1:3">
      <c r="A12072" s="57" t="s">
        <v>19310</v>
      </c>
      <c r="B12072" s="57" t="s">
        <v>42028</v>
      </c>
      <c r="C12072" t="s">
        <v>42029</v>
      </c>
    </row>
    <row r="12073" spans="1:3">
      <c r="A12073" s="57" t="s">
        <v>19310</v>
      </c>
      <c r="B12073" s="57" t="s">
        <v>42030</v>
      </c>
      <c r="C12073" t="s">
        <v>42031</v>
      </c>
    </row>
    <row r="12074" spans="1:3">
      <c r="A12074" s="57" t="s">
        <v>19310</v>
      </c>
      <c r="B12074" s="57" t="s">
        <v>42032</v>
      </c>
      <c r="C12074" t="s">
        <v>42033</v>
      </c>
    </row>
    <row r="12075" spans="1:3">
      <c r="A12075" s="57" t="s">
        <v>19310</v>
      </c>
      <c r="B12075" s="57" t="s">
        <v>42034</v>
      </c>
      <c r="C12075" t="s">
        <v>42035</v>
      </c>
    </row>
    <row r="12076" spans="1:3">
      <c r="A12076" s="184" t="s">
        <v>19310</v>
      </c>
      <c r="B12076" s="57" t="s">
        <v>42036</v>
      </c>
      <c r="C12076" t="s">
        <v>42037</v>
      </c>
    </row>
    <row r="12077" spans="1:3">
      <c r="A12077" s="57" t="s">
        <v>19310</v>
      </c>
      <c r="B12077" s="57" t="s">
        <v>42038</v>
      </c>
      <c r="C12077" t="s">
        <v>42039</v>
      </c>
    </row>
    <row r="12078" spans="1:3">
      <c r="A12078" s="184" t="s">
        <v>19310</v>
      </c>
      <c r="B12078" s="57" t="s">
        <v>42040</v>
      </c>
      <c r="C12078" t="s">
        <v>42041</v>
      </c>
    </row>
    <row r="12079" spans="1:3">
      <c r="A12079" s="57" t="s">
        <v>19310</v>
      </c>
      <c r="B12079" s="57" t="s">
        <v>42042</v>
      </c>
      <c r="C12079" t="s">
        <v>42043</v>
      </c>
    </row>
    <row r="12080" spans="1:3">
      <c r="A12080" s="57" t="s">
        <v>19310</v>
      </c>
      <c r="B12080" s="57" t="s">
        <v>42044</v>
      </c>
      <c r="C12080" t="s">
        <v>42045</v>
      </c>
    </row>
    <row r="12081" spans="1:3">
      <c r="A12081" s="57" t="s">
        <v>19310</v>
      </c>
      <c r="B12081" s="57" t="s">
        <v>42046</v>
      </c>
      <c r="C12081" t="s">
        <v>42047</v>
      </c>
    </row>
    <row r="12082" spans="1:3">
      <c r="A12082" s="57" t="s">
        <v>19310</v>
      </c>
      <c r="B12082" s="57" t="s">
        <v>42048</v>
      </c>
      <c r="C12082" t="s">
        <v>42049</v>
      </c>
    </row>
    <row r="12083" spans="1:3">
      <c r="A12083" s="57" t="s">
        <v>19310</v>
      </c>
      <c r="B12083" s="57" t="s">
        <v>42050</v>
      </c>
      <c r="C12083" t="s">
        <v>42051</v>
      </c>
    </row>
    <row r="12084" spans="1:3">
      <c r="A12084" s="57" t="s">
        <v>19310</v>
      </c>
      <c r="B12084" s="57" t="s">
        <v>42052</v>
      </c>
      <c r="C12084" t="s">
        <v>32609</v>
      </c>
    </row>
    <row r="12085" spans="1:3">
      <c r="A12085" s="57" t="s">
        <v>19310</v>
      </c>
      <c r="B12085" s="57" t="s">
        <v>42053</v>
      </c>
      <c r="C12085" t="s">
        <v>42054</v>
      </c>
    </row>
    <row r="12086" spans="1:3">
      <c r="A12086" s="57" t="s">
        <v>19310</v>
      </c>
      <c r="B12086" s="57" t="s">
        <v>42055</v>
      </c>
      <c r="C12086" t="s">
        <v>42056</v>
      </c>
    </row>
    <row r="12087" spans="1:3">
      <c r="A12087" s="57" t="s">
        <v>19310</v>
      </c>
      <c r="B12087" s="57" t="s">
        <v>42057</v>
      </c>
      <c r="C12087" t="s">
        <v>42058</v>
      </c>
    </row>
    <row r="12088" spans="1:3">
      <c r="A12088" s="57" t="s">
        <v>19310</v>
      </c>
      <c r="B12088" s="57" t="s">
        <v>42059</v>
      </c>
      <c r="C12088" t="s">
        <v>42060</v>
      </c>
    </row>
    <row r="12089" spans="1:3">
      <c r="A12089" s="57" t="s">
        <v>19310</v>
      </c>
      <c r="B12089" s="57" t="s">
        <v>42061</v>
      </c>
      <c r="C12089" t="s">
        <v>42062</v>
      </c>
    </row>
    <row r="12090" spans="1:3">
      <c r="A12090" s="57" t="s">
        <v>19310</v>
      </c>
      <c r="B12090" s="57" t="s">
        <v>42063</v>
      </c>
      <c r="C12090" t="s">
        <v>42064</v>
      </c>
    </row>
    <row r="12091" spans="1:3">
      <c r="A12091" s="57" t="s">
        <v>19310</v>
      </c>
      <c r="B12091" s="57" t="s">
        <v>42065</v>
      </c>
      <c r="C12091" t="s">
        <v>42066</v>
      </c>
    </row>
    <row r="12092" spans="1:3">
      <c r="A12092" s="57" t="s">
        <v>19310</v>
      </c>
      <c r="B12092" s="57" t="s">
        <v>42067</v>
      </c>
      <c r="C12092" t="s">
        <v>42068</v>
      </c>
    </row>
    <row r="12093" spans="1:3">
      <c r="A12093" s="57" t="s">
        <v>19310</v>
      </c>
      <c r="B12093" s="57" t="s">
        <v>42069</v>
      </c>
      <c r="C12093" t="s">
        <v>42070</v>
      </c>
    </row>
    <row r="12094" spans="1:3">
      <c r="A12094" s="57" t="s">
        <v>19310</v>
      </c>
      <c r="B12094" s="57" t="s">
        <v>42071</v>
      </c>
      <c r="C12094" t="s">
        <v>42072</v>
      </c>
    </row>
    <row r="12095" spans="1:3">
      <c r="A12095" s="57" t="s">
        <v>19310</v>
      </c>
      <c r="B12095" s="57" t="s">
        <v>42073</v>
      </c>
      <c r="C12095" t="s">
        <v>42074</v>
      </c>
    </row>
    <row r="12096" spans="1:3">
      <c r="A12096" s="57" t="s">
        <v>19310</v>
      </c>
      <c r="B12096" s="57" t="s">
        <v>42075</v>
      </c>
      <c r="C12096" t="s">
        <v>42076</v>
      </c>
    </row>
    <row r="12097" spans="1:3">
      <c r="A12097" s="57" t="s">
        <v>19310</v>
      </c>
      <c r="B12097" s="57" t="s">
        <v>42077</v>
      </c>
      <c r="C12097" t="s">
        <v>42078</v>
      </c>
    </row>
    <row r="12098" spans="1:3">
      <c r="A12098" s="57" t="s">
        <v>19310</v>
      </c>
      <c r="B12098" s="57" t="s">
        <v>42079</v>
      </c>
      <c r="C12098" t="s">
        <v>42080</v>
      </c>
    </row>
    <row r="12099" spans="1:3">
      <c r="A12099" s="57" t="s">
        <v>19310</v>
      </c>
      <c r="B12099" s="57" t="s">
        <v>42081</v>
      </c>
      <c r="C12099" t="s">
        <v>42082</v>
      </c>
    </row>
    <row r="12100" spans="1:3">
      <c r="A12100" s="57" t="s">
        <v>19310</v>
      </c>
      <c r="B12100" s="57" t="s">
        <v>42083</v>
      </c>
      <c r="C12100" t="s">
        <v>39225</v>
      </c>
    </row>
    <row r="12101" spans="1:3">
      <c r="A12101" s="57" t="s">
        <v>19310</v>
      </c>
      <c r="B12101" s="57" t="s">
        <v>42084</v>
      </c>
      <c r="C12101" t="s">
        <v>42085</v>
      </c>
    </row>
    <row r="12102" spans="1:3">
      <c r="A12102" s="57" t="s">
        <v>19310</v>
      </c>
      <c r="B12102" s="57" t="s">
        <v>42086</v>
      </c>
      <c r="C12102" t="s">
        <v>42087</v>
      </c>
    </row>
    <row r="12103" spans="1:3">
      <c r="A12103" s="57" t="s">
        <v>19310</v>
      </c>
      <c r="B12103" s="57" t="s">
        <v>42088</v>
      </c>
      <c r="C12103" t="s">
        <v>42089</v>
      </c>
    </row>
    <row r="12104" spans="1:3">
      <c r="A12104" s="57" t="s">
        <v>19310</v>
      </c>
      <c r="B12104" s="57" t="s">
        <v>42090</v>
      </c>
      <c r="C12104" t="s">
        <v>42091</v>
      </c>
    </row>
    <row r="12105" spans="1:3">
      <c r="A12105" s="57" t="s">
        <v>19310</v>
      </c>
      <c r="B12105" s="57" t="s">
        <v>42092</v>
      </c>
      <c r="C12105" t="s">
        <v>42093</v>
      </c>
    </row>
    <row r="12106" spans="1:3">
      <c r="A12106" s="57" t="s">
        <v>19310</v>
      </c>
      <c r="B12106" s="57" t="s">
        <v>42094</v>
      </c>
      <c r="C12106" t="s">
        <v>42095</v>
      </c>
    </row>
    <row r="12107" spans="1:3">
      <c r="A12107" s="57" t="s">
        <v>19310</v>
      </c>
      <c r="B12107" s="57" t="s">
        <v>42096</v>
      </c>
      <c r="C12107" t="s">
        <v>42097</v>
      </c>
    </row>
    <row r="12108" spans="1:3">
      <c r="A12108" s="57" t="s">
        <v>19310</v>
      </c>
      <c r="B12108" s="57" t="s">
        <v>42098</v>
      </c>
      <c r="C12108" t="s">
        <v>42099</v>
      </c>
    </row>
    <row r="12109" spans="1:3">
      <c r="A12109" s="57" t="s">
        <v>19310</v>
      </c>
      <c r="B12109" s="57" t="s">
        <v>42100</v>
      </c>
      <c r="C12109" t="s">
        <v>42101</v>
      </c>
    </row>
    <row r="12110" spans="1:3">
      <c r="A12110" s="184" t="s">
        <v>19310</v>
      </c>
      <c r="B12110" s="57" t="s">
        <v>42102</v>
      </c>
      <c r="C12110" t="s">
        <v>42103</v>
      </c>
    </row>
    <row r="12111" spans="1:3">
      <c r="A12111" s="57" t="s">
        <v>19310</v>
      </c>
      <c r="B12111" s="57" t="s">
        <v>42104</v>
      </c>
      <c r="C12111" t="s">
        <v>42105</v>
      </c>
    </row>
    <row r="12112" spans="1:3">
      <c r="A12112" s="57" t="s">
        <v>19310</v>
      </c>
      <c r="B12112" s="57" t="s">
        <v>42106</v>
      </c>
      <c r="C12112" t="s">
        <v>42107</v>
      </c>
    </row>
    <row r="12113" spans="1:3">
      <c r="A12113" s="184" t="s">
        <v>19310</v>
      </c>
      <c r="B12113" s="57" t="s">
        <v>42108</v>
      </c>
      <c r="C12113" t="s">
        <v>42109</v>
      </c>
    </row>
    <row r="12114" spans="1:3">
      <c r="A12114" s="184" t="s">
        <v>19310</v>
      </c>
      <c r="B12114" s="57" t="s">
        <v>42110</v>
      </c>
      <c r="C12114" t="s">
        <v>42111</v>
      </c>
    </row>
    <row r="12115" spans="1:3">
      <c r="A12115" s="57" t="s">
        <v>19310</v>
      </c>
      <c r="B12115" s="57" t="s">
        <v>42112</v>
      </c>
      <c r="C12115" t="s">
        <v>42113</v>
      </c>
    </row>
    <row r="12116" spans="1:3">
      <c r="A12116" s="57" t="s">
        <v>19310</v>
      </c>
      <c r="B12116" s="57" t="s">
        <v>42114</v>
      </c>
      <c r="C12116" t="s">
        <v>35953</v>
      </c>
    </row>
    <row r="12117" spans="1:3">
      <c r="A12117" s="57" t="s">
        <v>19310</v>
      </c>
      <c r="B12117" s="57" t="s">
        <v>42115</v>
      </c>
      <c r="C12117" t="s">
        <v>42116</v>
      </c>
    </row>
    <row r="12118" spans="1:3">
      <c r="A12118" s="57" t="s">
        <v>19310</v>
      </c>
      <c r="B12118" s="57" t="s">
        <v>42117</v>
      </c>
      <c r="C12118" t="s">
        <v>42118</v>
      </c>
    </row>
    <row r="12119" spans="1:3">
      <c r="A12119" s="57" t="s">
        <v>19310</v>
      </c>
      <c r="B12119" s="57" t="s">
        <v>42119</v>
      </c>
      <c r="C12119" t="s">
        <v>35961</v>
      </c>
    </row>
    <row r="12120" spans="1:3">
      <c r="A12120" s="57" t="s">
        <v>19310</v>
      </c>
      <c r="B12120" s="57" t="s">
        <v>42120</v>
      </c>
      <c r="C12120" t="s">
        <v>42121</v>
      </c>
    </row>
    <row r="12121" spans="1:3">
      <c r="A12121" s="57" t="s">
        <v>19310</v>
      </c>
      <c r="B12121" s="57" t="s">
        <v>42122</v>
      </c>
      <c r="C12121" t="s">
        <v>42123</v>
      </c>
    </row>
    <row r="12122" spans="1:3">
      <c r="A12122" s="57" t="s">
        <v>19310</v>
      </c>
      <c r="B12122" s="57" t="s">
        <v>42124</v>
      </c>
      <c r="C12122" t="s">
        <v>42125</v>
      </c>
    </row>
    <row r="12123" spans="1:3">
      <c r="A12123" s="57" t="s">
        <v>19310</v>
      </c>
      <c r="B12123" s="57" t="s">
        <v>42126</v>
      </c>
      <c r="C12123" t="s">
        <v>42127</v>
      </c>
    </row>
    <row r="12124" spans="1:3">
      <c r="A12124" s="57" t="s">
        <v>19310</v>
      </c>
      <c r="B12124" s="57" t="s">
        <v>42128</v>
      </c>
      <c r="C12124" t="s">
        <v>42129</v>
      </c>
    </row>
    <row r="12125" spans="1:3">
      <c r="A12125" s="57" t="s">
        <v>19310</v>
      </c>
      <c r="B12125" s="57" t="s">
        <v>42130</v>
      </c>
      <c r="C12125" t="s">
        <v>42131</v>
      </c>
    </row>
    <row r="12126" spans="1:3">
      <c r="A12126" s="57" t="s">
        <v>19310</v>
      </c>
      <c r="B12126" s="57" t="s">
        <v>42132</v>
      </c>
      <c r="C12126" t="s">
        <v>42133</v>
      </c>
    </row>
    <row r="12127" spans="1:3">
      <c r="A12127" s="57" t="s">
        <v>19310</v>
      </c>
      <c r="B12127" s="57" t="s">
        <v>42134</v>
      </c>
      <c r="C12127" t="s">
        <v>42135</v>
      </c>
    </row>
    <row r="12128" spans="1:3">
      <c r="A12128" s="57" t="s">
        <v>19310</v>
      </c>
      <c r="B12128" s="57" t="s">
        <v>42136</v>
      </c>
      <c r="C12128" t="s">
        <v>42137</v>
      </c>
    </row>
    <row r="12129" spans="1:3">
      <c r="A12129" s="57" t="s">
        <v>19310</v>
      </c>
      <c r="B12129" s="57" t="s">
        <v>42138</v>
      </c>
      <c r="C12129" t="s">
        <v>27739</v>
      </c>
    </row>
    <row r="12130" spans="1:3">
      <c r="A12130" s="57" t="s">
        <v>19310</v>
      </c>
      <c r="B12130" s="57" t="s">
        <v>42139</v>
      </c>
      <c r="C12130" t="s">
        <v>42140</v>
      </c>
    </row>
    <row r="12131" spans="1:3">
      <c r="A12131" s="57" t="s">
        <v>19310</v>
      </c>
      <c r="B12131" s="57" t="s">
        <v>42141</v>
      </c>
      <c r="C12131" t="s">
        <v>26732</v>
      </c>
    </row>
    <row r="12132" spans="1:3">
      <c r="A12132" s="57" t="s">
        <v>19310</v>
      </c>
      <c r="B12132" s="57" t="s">
        <v>42142</v>
      </c>
      <c r="C12132" t="s">
        <v>42143</v>
      </c>
    </row>
    <row r="12133" spans="1:3">
      <c r="A12133" s="57" t="s">
        <v>19310</v>
      </c>
      <c r="B12133" s="57" t="s">
        <v>42144</v>
      </c>
      <c r="C12133" t="s">
        <v>42145</v>
      </c>
    </row>
    <row r="12134" spans="1:3">
      <c r="A12134" s="57" t="s">
        <v>19310</v>
      </c>
      <c r="B12134" s="57" t="s">
        <v>42146</v>
      </c>
      <c r="C12134" t="s">
        <v>42147</v>
      </c>
    </row>
    <row r="12135" spans="1:3">
      <c r="A12135" s="57" t="s">
        <v>19310</v>
      </c>
      <c r="B12135" s="57" t="s">
        <v>42148</v>
      </c>
      <c r="C12135" t="s">
        <v>42149</v>
      </c>
    </row>
    <row r="12136" spans="1:3">
      <c r="A12136" s="57" t="s">
        <v>19310</v>
      </c>
      <c r="B12136" s="57" t="s">
        <v>42150</v>
      </c>
      <c r="C12136" t="s">
        <v>42151</v>
      </c>
    </row>
    <row r="12137" spans="1:3">
      <c r="A12137" s="57" t="s">
        <v>19310</v>
      </c>
      <c r="B12137" s="57" t="s">
        <v>42152</v>
      </c>
      <c r="C12137" t="s">
        <v>27695</v>
      </c>
    </row>
    <row r="12138" spans="1:3">
      <c r="A12138" s="57" t="s">
        <v>19310</v>
      </c>
      <c r="B12138" s="57" t="s">
        <v>42153</v>
      </c>
      <c r="C12138" t="s">
        <v>27711</v>
      </c>
    </row>
    <row r="12139" spans="1:3">
      <c r="A12139" s="57" t="s">
        <v>19310</v>
      </c>
      <c r="B12139" s="57" t="s">
        <v>42154</v>
      </c>
      <c r="C12139" t="s">
        <v>42155</v>
      </c>
    </row>
    <row r="12140" spans="1:3">
      <c r="A12140" s="57" t="s">
        <v>19310</v>
      </c>
      <c r="B12140" s="57" t="s">
        <v>42156</v>
      </c>
      <c r="C12140" t="s">
        <v>42157</v>
      </c>
    </row>
    <row r="12141" spans="1:3">
      <c r="A12141" s="57" t="s">
        <v>19310</v>
      </c>
      <c r="B12141" s="57" t="s">
        <v>42158</v>
      </c>
      <c r="C12141" t="s">
        <v>37455</v>
      </c>
    </row>
    <row r="12142" spans="1:3">
      <c r="A12142" s="57" t="s">
        <v>19310</v>
      </c>
      <c r="B12142" s="57" t="s">
        <v>42159</v>
      </c>
      <c r="C12142" t="s">
        <v>42160</v>
      </c>
    </row>
    <row r="12143" spans="1:3">
      <c r="A12143" s="57" t="s">
        <v>19310</v>
      </c>
      <c r="B12143" s="57" t="s">
        <v>42161</v>
      </c>
      <c r="C12143" t="s">
        <v>42162</v>
      </c>
    </row>
    <row r="12144" spans="1:3">
      <c r="A12144" s="57" t="s">
        <v>19310</v>
      </c>
      <c r="B12144" s="57" t="s">
        <v>42163</v>
      </c>
      <c r="C12144" t="s">
        <v>26313</v>
      </c>
    </row>
    <row r="12145" spans="1:3">
      <c r="A12145" s="57" t="s">
        <v>19310</v>
      </c>
      <c r="B12145" s="57" t="s">
        <v>42164</v>
      </c>
      <c r="C12145" t="s">
        <v>42165</v>
      </c>
    </row>
    <row r="12146" spans="1:3">
      <c r="A12146" s="57" t="s">
        <v>19310</v>
      </c>
      <c r="B12146" s="57" t="s">
        <v>42166</v>
      </c>
      <c r="C12146" t="s">
        <v>25724</v>
      </c>
    </row>
    <row r="12147" spans="1:3">
      <c r="A12147" s="57" t="s">
        <v>19310</v>
      </c>
      <c r="B12147" s="57" t="s">
        <v>42167</v>
      </c>
      <c r="C12147" t="s">
        <v>42168</v>
      </c>
    </row>
    <row r="12148" spans="1:3">
      <c r="A12148" s="57" t="s">
        <v>19310</v>
      </c>
      <c r="B12148" s="57" t="s">
        <v>42169</v>
      </c>
      <c r="C12148" t="s">
        <v>42170</v>
      </c>
    </row>
    <row r="12149" spans="1:3">
      <c r="A12149" s="57" t="s">
        <v>19310</v>
      </c>
      <c r="B12149" s="57" t="s">
        <v>42171</v>
      </c>
      <c r="C12149" t="s">
        <v>26447</v>
      </c>
    </row>
    <row r="12150" spans="1:3">
      <c r="A12150" s="57" t="s">
        <v>19310</v>
      </c>
      <c r="B12150" s="57" t="s">
        <v>42172</v>
      </c>
      <c r="C12150" t="s">
        <v>42173</v>
      </c>
    </row>
    <row r="12151" spans="1:3">
      <c r="A12151" s="57" t="s">
        <v>19310</v>
      </c>
      <c r="B12151" s="57" t="s">
        <v>42174</v>
      </c>
      <c r="C12151" t="s">
        <v>37340</v>
      </c>
    </row>
    <row r="12152" spans="1:3">
      <c r="A12152" s="57" t="s">
        <v>19310</v>
      </c>
      <c r="B12152" s="57" t="s">
        <v>42175</v>
      </c>
      <c r="C12152" t="s">
        <v>41745</v>
      </c>
    </row>
    <row r="12153" spans="1:3">
      <c r="A12153" s="57" t="s">
        <v>19310</v>
      </c>
      <c r="B12153" s="57" t="s">
        <v>42176</v>
      </c>
      <c r="C12153" t="s">
        <v>42177</v>
      </c>
    </row>
    <row r="12154" spans="1:3">
      <c r="A12154" s="57" t="s">
        <v>19310</v>
      </c>
      <c r="B12154" s="57" t="s">
        <v>42178</v>
      </c>
      <c r="C12154" t="s">
        <v>42179</v>
      </c>
    </row>
    <row r="12155" spans="1:3">
      <c r="A12155" s="57" t="s">
        <v>19310</v>
      </c>
      <c r="B12155" s="57" t="s">
        <v>42180</v>
      </c>
      <c r="C12155" t="s">
        <v>42181</v>
      </c>
    </row>
    <row r="12156" spans="1:3">
      <c r="A12156" s="57" t="s">
        <v>19310</v>
      </c>
      <c r="B12156" s="57" t="s">
        <v>42182</v>
      </c>
      <c r="C12156" t="s">
        <v>42183</v>
      </c>
    </row>
    <row r="12157" spans="1:3">
      <c r="A12157" s="57" t="s">
        <v>19310</v>
      </c>
      <c r="B12157" s="57" t="s">
        <v>42184</v>
      </c>
      <c r="C12157" t="s">
        <v>42185</v>
      </c>
    </row>
    <row r="12158" spans="1:3">
      <c r="A12158" s="57" t="s">
        <v>19310</v>
      </c>
      <c r="B12158" s="57" t="s">
        <v>42186</v>
      </c>
      <c r="C12158" t="s">
        <v>42187</v>
      </c>
    </row>
    <row r="12159" spans="1:3">
      <c r="A12159" s="57" t="s">
        <v>19310</v>
      </c>
      <c r="B12159" s="57" t="s">
        <v>42188</v>
      </c>
      <c r="C12159" t="s">
        <v>42189</v>
      </c>
    </row>
    <row r="12160" spans="1:3">
      <c r="A12160" s="57" t="s">
        <v>19310</v>
      </c>
      <c r="B12160" s="57" t="s">
        <v>42190</v>
      </c>
      <c r="C12160" t="s">
        <v>42191</v>
      </c>
    </row>
    <row r="12161" spans="1:3">
      <c r="A12161" s="57" t="s">
        <v>19310</v>
      </c>
      <c r="B12161" s="57" t="s">
        <v>42192</v>
      </c>
      <c r="C12161" t="s">
        <v>42193</v>
      </c>
    </row>
    <row r="12162" spans="1:3">
      <c r="A12162" s="57" t="s">
        <v>19310</v>
      </c>
      <c r="B12162" s="57" t="s">
        <v>42194</v>
      </c>
      <c r="C12162" t="s">
        <v>42195</v>
      </c>
    </row>
    <row r="12163" spans="1:3">
      <c r="A12163" s="57" t="s">
        <v>19310</v>
      </c>
      <c r="B12163" s="57" t="s">
        <v>42196</v>
      </c>
      <c r="C12163" t="s">
        <v>42197</v>
      </c>
    </row>
    <row r="12164" spans="1:3">
      <c r="A12164" s="57" t="s">
        <v>19310</v>
      </c>
      <c r="B12164" s="57" t="s">
        <v>42198</v>
      </c>
      <c r="C12164" t="s">
        <v>42199</v>
      </c>
    </row>
    <row r="12165" spans="1:3">
      <c r="A12165" s="57" t="s">
        <v>19310</v>
      </c>
      <c r="B12165" s="57" t="s">
        <v>42200</v>
      </c>
      <c r="C12165" t="s">
        <v>42201</v>
      </c>
    </row>
    <row r="12166" spans="1:3">
      <c r="A12166" s="57" t="s">
        <v>19310</v>
      </c>
      <c r="B12166" s="57" t="s">
        <v>42202</v>
      </c>
      <c r="C12166" t="s">
        <v>42203</v>
      </c>
    </row>
    <row r="12167" spans="1:3">
      <c r="A12167" s="57" t="s">
        <v>19310</v>
      </c>
      <c r="B12167" s="57" t="s">
        <v>42204</v>
      </c>
      <c r="C12167" t="s">
        <v>41743</v>
      </c>
    </row>
    <row r="12168" spans="1:3">
      <c r="A12168" s="57" t="s">
        <v>19310</v>
      </c>
      <c r="B12168" s="57" t="s">
        <v>42205</v>
      </c>
      <c r="C12168" t="s">
        <v>42206</v>
      </c>
    </row>
    <row r="12169" spans="1:3">
      <c r="A12169" s="57" t="s">
        <v>19310</v>
      </c>
      <c r="B12169" s="57" t="s">
        <v>42207</v>
      </c>
      <c r="C12169" t="s">
        <v>42208</v>
      </c>
    </row>
    <row r="12170" spans="1:3">
      <c r="A12170" s="57" t="s">
        <v>19310</v>
      </c>
      <c r="B12170" s="57" t="s">
        <v>42209</v>
      </c>
      <c r="C12170" t="s">
        <v>31253</v>
      </c>
    </row>
    <row r="12171" spans="1:3">
      <c r="A12171" s="57" t="s">
        <v>19310</v>
      </c>
      <c r="B12171" s="57" t="s">
        <v>42210</v>
      </c>
      <c r="C12171" t="s">
        <v>42211</v>
      </c>
    </row>
    <row r="12172" spans="1:3">
      <c r="A12172" s="57" t="s">
        <v>19310</v>
      </c>
      <c r="B12172" s="57" t="s">
        <v>42212</v>
      </c>
      <c r="C12172" t="s">
        <v>42213</v>
      </c>
    </row>
    <row r="12173" spans="1:3">
      <c r="A12173" s="57" t="s">
        <v>19310</v>
      </c>
      <c r="B12173" s="57" t="s">
        <v>42214</v>
      </c>
      <c r="C12173" t="s">
        <v>39245</v>
      </c>
    </row>
    <row r="12174" spans="1:3">
      <c r="A12174" s="57" t="s">
        <v>19310</v>
      </c>
      <c r="B12174" s="57" t="s">
        <v>42215</v>
      </c>
      <c r="C12174" t="s">
        <v>22191</v>
      </c>
    </row>
    <row r="12175" spans="1:3">
      <c r="A12175" s="57" t="s">
        <v>19310</v>
      </c>
      <c r="B12175" s="57" t="s">
        <v>42216</v>
      </c>
      <c r="C12175" t="s">
        <v>42217</v>
      </c>
    </row>
    <row r="12176" spans="1:3">
      <c r="A12176" s="57" t="s">
        <v>19310</v>
      </c>
      <c r="B12176" s="57" t="s">
        <v>42218</v>
      </c>
      <c r="C12176" t="s">
        <v>42219</v>
      </c>
    </row>
    <row r="12177" spans="1:3">
      <c r="A12177" s="57" t="s">
        <v>19310</v>
      </c>
      <c r="B12177" s="57" t="s">
        <v>42220</v>
      </c>
      <c r="C12177" t="s">
        <v>42221</v>
      </c>
    </row>
    <row r="12178" spans="1:3">
      <c r="A12178" s="57" t="s">
        <v>19310</v>
      </c>
      <c r="B12178" s="57" t="s">
        <v>42222</v>
      </c>
      <c r="C12178" t="s">
        <v>42223</v>
      </c>
    </row>
    <row r="12179" spans="1:3">
      <c r="A12179" s="57" t="s">
        <v>19310</v>
      </c>
      <c r="B12179" s="57" t="s">
        <v>42224</v>
      </c>
      <c r="C12179" t="s">
        <v>42225</v>
      </c>
    </row>
    <row r="12180" spans="1:3">
      <c r="A12180" s="57" t="s">
        <v>19310</v>
      </c>
      <c r="B12180" s="57" t="s">
        <v>42226</v>
      </c>
      <c r="C12180" t="s">
        <v>42227</v>
      </c>
    </row>
    <row r="12181" spans="1:3">
      <c r="A12181" s="57" t="s">
        <v>19310</v>
      </c>
      <c r="B12181" s="57" t="s">
        <v>42228</v>
      </c>
      <c r="C12181" t="s">
        <v>41304</v>
      </c>
    </row>
    <row r="12182" spans="1:3">
      <c r="A12182" s="57" t="s">
        <v>19310</v>
      </c>
      <c r="B12182" s="57" t="s">
        <v>42229</v>
      </c>
      <c r="C12182" t="s">
        <v>42230</v>
      </c>
    </row>
    <row r="12183" spans="1:3">
      <c r="A12183" s="57" t="s">
        <v>19310</v>
      </c>
      <c r="B12183" s="57" t="s">
        <v>42231</v>
      </c>
      <c r="C12183" t="s">
        <v>42232</v>
      </c>
    </row>
    <row r="12184" spans="1:3">
      <c r="A12184" s="57" t="s">
        <v>19310</v>
      </c>
      <c r="B12184" s="57" t="s">
        <v>42233</v>
      </c>
      <c r="C12184" t="s">
        <v>37090</v>
      </c>
    </row>
    <row r="12185" spans="1:3">
      <c r="A12185" s="57" t="s">
        <v>19310</v>
      </c>
      <c r="B12185" s="57" t="s">
        <v>42234</v>
      </c>
      <c r="C12185" t="s">
        <v>37436</v>
      </c>
    </row>
    <row r="12186" spans="1:3">
      <c r="A12186" s="57" t="s">
        <v>19310</v>
      </c>
      <c r="B12186" s="57" t="s">
        <v>42235</v>
      </c>
      <c r="C12186" t="s">
        <v>42236</v>
      </c>
    </row>
    <row r="12187" spans="1:3">
      <c r="A12187" s="57" t="s">
        <v>19310</v>
      </c>
      <c r="B12187" s="57" t="s">
        <v>42237</v>
      </c>
      <c r="C12187" t="s">
        <v>42238</v>
      </c>
    </row>
    <row r="12188" spans="1:3">
      <c r="A12188" s="57" t="s">
        <v>19310</v>
      </c>
      <c r="B12188" s="57" t="s">
        <v>42239</v>
      </c>
      <c r="C12188" t="s">
        <v>37350</v>
      </c>
    </row>
    <row r="12189" spans="1:3">
      <c r="A12189" s="57" t="s">
        <v>19310</v>
      </c>
      <c r="B12189" s="57" t="s">
        <v>42240</v>
      </c>
      <c r="C12189" t="s">
        <v>42241</v>
      </c>
    </row>
    <row r="12190" spans="1:3">
      <c r="A12190" s="57" t="s">
        <v>19310</v>
      </c>
      <c r="B12190" s="57" t="s">
        <v>42242</v>
      </c>
      <c r="C12190" t="s">
        <v>42243</v>
      </c>
    </row>
    <row r="12191" spans="1:3">
      <c r="A12191" s="57" t="s">
        <v>19310</v>
      </c>
      <c r="B12191" s="57" t="s">
        <v>42244</v>
      </c>
      <c r="C12191" t="s">
        <v>35432</v>
      </c>
    </row>
    <row r="12192" spans="1:3">
      <c r="A12192" s="57" t="s">
        <v>19310</v>
      </c>
      <c r="B12192" s="57" t="s">
        <v>42245</v>
      </c>
      <c r="C12192" t="s">
        <v>42246</v>
      </c>
    </row>
    <row r="12193" spans="1:3">
      <c r="A12193" s="57" t="s">
        <v>19310</v>
      </c>
      <c r="B12193" s="57" t="s">
        <v>42247</v>
      </c>
      <c r="C12193" t="s">
        <v>42248</v>
      </c>
    </row>
    <row r="12194" spans="1:3">
      <c r="A12194" s="57" t="s">
        <v>19310</v>
      </c>
      <c r="B12194" s="57" t="s">
        <v>42249</v>
      </c>
      <c r="C12194" t="s">
        <v>42250</v>
      </c>
    </row>
    <row r="12195" spans="1:3">
      <c r="A12195" s="57" t="s">
        <v>19310</v>
      </c>
      <c r="B12195" s="57" t="s">
        <v>42251</v>
      </c>
      <c r="C12195" t="s">
        <v>35470</v>
      </c>
    </row>
    <row r="12196" spans="1:3">
      <c r="A12196" s="57" t="s">
        <v>19310</v>
      </c>
      <c r="B12196" s="57" t="s">
        <v>42252</v>
      </c>
      <c r="C12196" t="s">
        <v>37295</v>
      </c>
    </row>
    <row r="12197" spans="1:3">
      <c r="A12197" s="57" t="s">
        <v>19310</v>
      </c>
      <c r="B12197" s="57" t="s">
        <v>42253</v>
      </c>
      <c r="C12197" t="s">
        <v>35829</v>
      </c>
    </row>
    <row r="12198" spans="1:3">
      <c r="A12198" s="57" t="s">
        <v>19310</v>
      </c>
      <c r="B12198" s="57" t="s">
        <v>42254</v>
      </c>
      <c r="C12198" t="s">
        <v>42255</v>
      </c>
    </row>
    <row r="12199" spans="1:3">
      <c r="A12199" s="57" t="s">
        <v>19310</v>
      </c>
      <c r="B12199" s="57" t="s">
        <v>42256</v>
      </c>
      <c r="C12199" t="s">
        <v>42257</v>
      </c>
    </row>
    <row r="12200" spans="1:3">
      <c r="A12200" s="57" t="s">
        <v>19310</v>
      </c>
      <c r="B12200" s="57" t="s">
        <v>42258</v>
      </c>
      <c r="C12200" t="s">
        <v>42259</v>
      </c>
    </row>
    <row r="12201" spans="1:3">
      <c r="A12201" s="57" t="s">
        <v>19310</v>
      </c>
      <c r="B12201" s="57" t="s">
        <v>42260</v>
      </c>
      <c r="C12201" t="s">
        <v>42261</v>
      </c>
    </row>
    <row r="12202" spans="1:3">
      <c r="A12202" s="57" t="s">
        <v>19310</v>
      </c>
      <c r="B12202" s="57" t="s">
        <v>42262</v>
      </c>
      <c r="C12202" t="s">
        <v>42263</v>
      </c>
    </row>
    <row r="12203" spans="1:3">
      <c r="A12203" s="57" t="s">
        <v>19310</v>
      </c>
      <c r="B12203" s="57" t="s">
        <v>42264</v>
      </c>
      <c r="C12203" t="s">
        <v>42265</v>
      </c>
    </row>
    <row r="12204" spans="1:3">
      <c r="A12204" s="57" t="s">
        <v>19310</v>
      </c>
      <c r="B12204" s="57" t="s">
        <v>42266</v>
      </c>
      <c r="C12204" t="s">
        <v>42267</v>
      </c>
    </row>
    <row r="12205" spans="1:3">
      <c r="A12205" s="57" t="s">
        <v>19310</v>
      </c>
      <c r="B12205" s="57" t="s">
        <v>42268</v>
      </c>
      <c r="C12205" t="s">
        <v>42269</v>
      </c>
    </row>
    <row r="12206" spans="1:3">
      <c r="A12206" s="57" t="s">
        <v>19310</v>
      </c>
      <c r="B12206" s="57" t="s">
        <v>42270</v>
      </c>
      <c r="C12206" t="s">
        <v>42271</v>
      </c>
    </row>
    <row r="12207" spans="1:3">
      <c r="A12207" s="57" t="s">
        <v>19310</v>
      </c>
      <c r="B12207" s="57" t="s">
        <v>42272</v>
      </c>
      <c r="C12207" t="s">
        <v>42273</v>
      </c>
    </row>
    <row r="12208" spans="1:3">
      <c r="A12208" s="57" t="s">
        <v>19310</v>
      </c>
      <c r="B12208" s="57" t="s">
        <v>42274</v>
      </c>
      <c r="C12208" t="s">
        <v>42275</v>
      </c>
    </row>
    <row r="12209" spans="1:3">
      <c r="A12209" s="57" t="s">
        <v>19310</v>
      </c>
      <c r="B12209" s="57" t="s">
        <v>42276</v>
      </c>
      <c r="C12209" t="s">
        <v>22138</v>
      </c>
    </row>
    <row r="12210" spans="1:3">
      <c r="A12210" s="57" t="s">
        <v>19310</v>
      </c>
      <c r="B12210" s="57" t="s">
        <v>42277</v>
      </c>
      <c r="C12210" t="s">
        <v>42278</v>
      </c>
    </row>
    <row r="12211" spans="1:3">
      <c r="A12211" s="57" t="s">
        <v>19310</v>
      </c>
      <c r="B12211" s="57" t="s">
        <v>42279</v>
      </c>
      <c r="C12211" t="s">
        <v>42280</v>
      </c>
    </row>
    <row r="12212" spans="1:3">
      <c r="A12212" s="57" t="s">
        <v>19310</v>
      </c>
      <c r="B12212" s="57" t="s">
        <v>42281</v>
      </c>
      <c r="C12212" t="s">
        <v>42282</v>
      </c>
    </row>
    <row r="12213" spans="1:3">
      <c r="A12213" s="57" t="s">
        <v>19310</v>
      </c>
      <c r="B12213" s="57" t="s">
        <v>42283</v>
      </c>
      <c r="C12213" t="s">
        <v>42284</v>
      </c>
    </row>
    <row r="12214" spans="1:3">
      <c r="A12214" s="57" t="s">
        <v>19310</v>
      </c>
      <c r="B12214" s="57" t="s">
        <v>42285</v>
      </c>
      <c r="C12214" t="s">
        <v>42286</v>
      </c>
    </row>
    <row r="12215" spans="1:3">
      <c r="A12215" s="57" t="s">
        <v>19310</v>
      </c>
      <c r="B12215" s="57" t="s">
        <v>42287</v>
      </c>
      <c r="C12215" t="s">
        <v>42288</v>
      </c>
    </row>
    <row r="12216" spans="1:3">
      <c r="A12216" s="57" t="s">
        <v>19310</v>
      </c>
      <c r="B12216" s="57" t="s">
        <v>42289</v>
      </c>
      <c r="C12216" t="s">
        <v>42290</v>
      </c>
    </row>
    <row r="12217" spans="1:3">
      <c r="A12217" s="57" t="s">
        <v>19310</v>
      </c>
      <c r="B12217" s="57" t="s">
        <v>42291</v>
      </c>
      <c r="C12217" t="s">
        <v>42292</v>
      </c>
    </row>
    <row r="12218" spans="1:3">
      <c r="A12218" s="57" t="s">
        <v>19310</v>
      </c>
      <c r="B12218" s="57" t="s">
        <v>42293</v>
      </c>
      <c r="C12218" t="s">
        <v>42294</v>
      </c>
    </row>
    <row r="12219" spans="1:3">
      <c r="A12219" s="57" t="s">
        <v>19310</v>
      </c>
      <c r="B12219" s="57" t="s">
        <v>42295</v>
      </c>
      <c r="C12219" t="s">
        <v>42296</v>
      </c>
    </row>
    <row r="12220" spans="1:3">
      <c r="A12220" s="57" t="s">
        <v>19310</v>
      </c>
      <c r="B12220" s="57" t="s">
        <v>42297</v>
      </c>
      <c r="C12220" t="s">
        <v>42298</v>
      </c>
    </row>
    <row r="12221" spans="1:3">
      <c r="A12221" s="57" t="s">
        <v>19310</v>
      </c>
      <c r="B12221" s="57" t="s">
        <v>42299</v>
      </c>
      <c r="C12221" t="s">
        <v>42300</v>
      </c>
    </row>
    <row r="12222" spans="1:3">
      <c r="A12222" s="57" t="s">
        <v>19310</v>
      </c>
      <c r="B12222" s="57" t="s">
        <v>42301</v>
      </c>
      <c r="C12222" t="s">
        <v>42302</v>
      </c>
    </row>
    <row r="12223" spans="1:3">
      <c r="A12223" s="57" t="s">
        <v>19310</v>
      </c>
      <c r="B12223" s="57" t="s">
        <v>42303</v>
      </c>
      <c r="C12223" t="s">
        <v>42304</v>
      </c>
    </row>
    <row r="12224" spans="1:3">
      <c r="A12224" s="57" t="s">
        <v>19310</v>
      </c>
      <c r="B12224" s="57" t="s">
        <v>42305</v>
      </c>
      <c r="C12224" t="s">
        <v>42306</v>
      </c>
    </row>
    <row r="12225" spans="1:3">
      <c r="A12225" s="57" t="s">
        <v>19694</v>
      </c>
      <c r="B12225" s="57" t="s">
        <v>42307</v>
      </c>
      <c r="C12225" t="s">
        <v>42113</v>
      </c>
    </row>
    <row r="12226" spans="1:3">
      <c r="A12226" s="57" t="s">
        <v>19694</v>
      </c>
      <c r="B12226" s="57" t="s">
        <v>42308</v>
      </c>
      <c r="C12226" t="s">
        <v>42309</v>
      </c>
    </row>
    <row r="12227" spans="1:3">
      <c r="A12227" s="57" t="s">
        <v>19694</v>
      </c>
      <c r="B12227" s="57" t="s">
        <v>42310</v>
      </c>
      <c r="C12227" t="s">
        <v>42311</v>
      </c>
    </row>
    <row r="12228" spans="1:3">
      <c r="A12228" s="57" t="s">
        <v>19694</v>
      </c>
      <c r="B12228" s="57" t="s">
        <v>42312</v>
      </c>
      <c r="C12228" t="s">
        <v>42313</v>
      </c>
    </row>
    <row r="12229" spans="1:3">
      <c r="A12229" s="57" t="s">
        <v>19694</v>
      </c>
      <c r="B12229" s="57" t="s">
        <v>42314</v>
      </c>
      <c r="C12229" t="s">
        <v>42315</v>
      </c>
    </row>
    <row r="12230" spans="1:3">
      <c r="A12230" s="57" t="s">
        <v>19694</v>
      </c>
      <c r="B12230" s="57" t="s">
        <v>42316</v>
      </c>
      <c r="C12230" t="s">
        <v>42317</v>
      </c>
    </row>
    <row r="12231" spans="1:3">
      <c r="A12231" s="57" t="s">
        <v>19694</v>
      </c>
      <c r="B12231" s="57" t="s">
        <v>42318</v>
      </c>
      <c r="C12231" t="s">
        <v>42319</v>
      </c>
    </row>
    <row r="12232" spans="1:3">
      <c r="A12232" s="57" t="s">
        <v>19694</v>
      </c>
      <c r="B12232" s="57" t="s">
        <v>42320</v>
      </c>
      <c r="C12232" t="s">
        <v>42321</v>
      </c>
    </row>
    <row r="12233" spans="1:3">
      <c r="A12233" s="57" t="s">
        <v>19694</v>
      </c>
      <c r="B12233" s="57" t="s">
        <v>42322</v>
      </c>
      <c r="C12233" t="s">
        <v>42323</v>
      </c>
    </row>
    <row r="12234" spans="1:3">
      <c r="A12234" s="57" t="s">
        <v>19694</v>
      </c>
      <c r="B12234" s="57" t="s">
        <v>42324</v>
      </c>
      <c r="C12234" t="s">
        <v>42325</v>
      </c>
    </row>
    <row r="12235" spans="1:3">
      <c r="A12235" s="57" t="s">
        <v>19694</v>
      </c>
      <c r="B12235" s="57" t="s">
        <v>42326</v>
      </c>
      <c r="C12235" t="s">
        <v>42327</v>
      </c>
    </row>
    <row r="12236" spans="1:3">
      <c r="A12236" s="57" t="s">
        <v>19694</v>
      </c>
      <c r="B12236" s="57" t="s">
        <v>42328</v>
      </c>
      <c r="C12236" t="s">
        <v>41823</v>
      </c>
    </row>
    <row r="12237" spans="1:3">
      <c r="A12237" s="57" t="s">
        <v>19694</v>
      </c>
      <c r="B12237" s="57" t="s">
        <v>42329</v>
      </c>
      <c r="C12237" t="s">
        <v>42330</v>
      </c>
    </row>
    <row r="12238" spans="1:3">
      <c r="A12238" s="57" t="s">
        <v>19694</v>
      </c>
      <c r="B12238" s="57" t="s">
        <v>42331</v>
      </c>
      <c r="C12238" t="s">
        <v>42332</v>
      </c>
    </row>
    <row r="12239" spans="1:3">
      <c r="A12239" s="57" t="s">
        <v>19694</v>
      </c>
      <c r="B12239" s="57" t="s">
        <v>42333</v>
      </c>
      <c r="C12239" t="s">
        <v>42334</v>
      </c>
    </row>
    <row r="12240" spans="1:3">
      <c r="A12240" s="57" t="s">
        <v>19694</v>
      </c>
      <c r="B12240" s="57" t="s">
        <v>42335</v>
      </c>
      <c r="C12240" t="s">
        <v>42336</v>
      </c>
    </row>
    <row r="12241" spans="1:3">
      <c r="A12241" s="57" t="s">
        <v>19694</v>
      </c>
      <c r="B12241" s="57" t="s">
        <v>42337</v>
      </c>
      <c r="C12241" t="s">
        <v>20538</v>
      </c>
    </row>
    <row r="12242" spans="1:3">
      <c r="A12242" s="57" t="s">
        <v>19694</v>
      </c>
      <c r="B12242" s="57" t="s">
        <v>42338</v>
      </c>
      <c r="C12242" t="s">
        <v>42339</v>
      </c>
    </row>
    <row r="12243" spans="1:3">
      <c r="A12243" s="57" t="s">
        <v>19694</v>
      </c>
      <c r="B12243" s="57" t="s">
        <v>42340</v>
      </c>
      <c r="C12243" t="s">
        <v>42341</v>
      </c>
    </row>
    <row r="12244" spans="1:3">
      <c r="A12244" s="57" t="s">
        <v>19694</v>
      </c>
      <c r="B12244" s="57" t="s">
        <v>42342</v>
      </c>
      <c r="C12244" t="s">
        <v>42343</v>
      </c>
    </row>
    <row r="12245" spans="1:3">
      <c r="A12245" s="57" t="s">
        <v>19694</v>
      </c>
      <c r="B12245" s="57" t="s">
        <v>42344</v>
      </c>
      <c r="C12245" t="s">
        <v>42345</v>
      </c>
    </row>
    <row r="12246" spans="1:3">
      <c r="A12246" s="57" t="s">
        <v>19694</v>
      </c>
      <c r="B12246" s="57" t="s">
        <v>42346</v>
      </c>
      <c r="C12246" t="s">
        <v>41304</v>
      </c>
    </row>
    <row r="12247" spans="1:3">
      <c r="A12247" s="57" t="s">
        <v>19694</v>
      </c>
      <c r="B12247" s="57" t="s">
        <v>42347</v>
      </c>
      <c r="C12247" t="s">
        <v>42348</v>
      </c>
    </row>
    <row r="12248" spans="1:3">
      <c r="A12248" s="57" t="s">
        <v>19694</v>
      </c>
      <c r="B12248" s="57" t="s">
        <v>42349</v>
      </c>
      <c r="C12248" t="s">
        <v>40729</v>
      </c>
    </row>
    <row r="12249" spans="1:3">
      <c r="A12249" s="57" t="s">
        <v>19694</v>
      </c>
      <c r="B12249" s="57" t="s">
        <v>42350</v>
      </c>
      <c r="C12249" t="s">
        <v>26823</v>
      </c>
    </row>
    <row r="12250" spans="1:3">
      <c r="A12250" s="57" t="s">
        <v>19694</v>
      </c>
      <c r="B12250" s="57" t="s">
        <v>42351</v>
      </c>
      <c r="C12250" t="s">
        <v>42352</v>
      </c>
    </row>
    <row r="12251" spans="1:3">
      <c r="A12251" s="57" t="s">
        <v>19694</v>
      </c>
      <c r="B12251" s="57" t="s">
        <v>42353</v>
      </c>
      <c r="C12251" t="s">
        <v>42354</v>
      </c>
    </row>
    <row r="12252" spans="1:3">
      <c r="A12252" s="57" t="s">
        <v>19694</v>
      </c>
      <c r="B12252" s="57" t="s">
        <v>42355</v>
      </c>
      <c r="C12252" t="s">
        <v>26768</v>
      </c>
    </row>
    <row r="12253" spans="1:3">
      <c r="A12253" s="57" t="s">
        <v>19694</v>
      </c>
      <c r="B12253" s="57" t="s">
        <v>42356</v>
      </c>
      <c r="C12253" t="s">
        <v>42357</v>
      </c>
    </row>
    <row r="12254" spans="1:3">
      <c r="A12254" s="57" t="s">
        <v>19694</v>
      </c>
      <c r="B12254" s="57" t="s">
        <v>42358</v>
      </c>
      <c r="C12254" t="s">
        <v>42359</v>
      </c>
    </row>
    <row r="12255" spans="1:3">
      <c r="A12255" s="57" t="s">
        <v>19694</v>
      </c>
      <c r="B12255" s="57" t="s">
        <v>42360</v>
      </c>
      <c r="C12255" t="s">
        <v>42361</v>
      </c>
    </row>
    <row r="12256" spans="1:3">
      <c r="A12256" s="57" t="s">
        <v>19694</v>
      </c>
      <c r="B12256" s="57" t="s">
        <v>42362</v>
      </c>
      <c r="C12256" t="s">
        <v>42363</v>
      </c>
    </row>
    <row r="12257" spans="1:3">
      <c r="A12257" s="57" t="s">
        <v>19694</v>
      </c>
      <c r="B12257" s="57" t="s">
        <v>42364</v>
      </c>
      <c r="C12257" t="s">
        <v>42365</v>
      </c>
    </row>
    <row r="12258" spans="1:3">
      <c r="A12258" s="57" t="s">
        <v>19694</v>
      </c>
      <c r="B12258" s="57" t="s">
        <v>42366</v>
      </c>
      <c r="C12258" t="s">
        <v>42367</v>
      </c>
    </row>
    <row r="12259" spans="1:3">
      <c r="A12259" s="57" t="s">
        <v>19694</v>
      </c>
      <c r="B12259" s="57" t="s">
        <v>42368</v>
      </c>
      <c r="C12259" t="s">
        <v>42369</v>
      </c>
    </row>
    <row r="12260" spans="1:3">
      <c r="A12260" s="57" t="s">
        <v>19694</v>
      </c>
      <c r="B12260" s="57" t="s">
        <v>42370</v>
      </c>
      <c r="C12260" t="s">
        <v>31502</v>
      </c>
    </row>
    <row r="12261" spans="1:3">
      <c r="A12261" s="57" t="s">
        <v>19694</v>
      </c>
      <c r="B12261" s="57" t="s">
        <v>42371</v>
      </c>
      <c r="C12261" t="s">
        <v>42155</v>
      </c>
    </row>
    <row r="12262" spans="1:3">
      <c r="A12262" s="57" t="s">
        <v>19694</v>
      </c>
      <c r="B12262" s="57" t="s">
        <v>42372</v>
      </c>
      <c r="C12262" t="s">
        <v>42373</v>
      </c>
    </row>
    <row r="12263" spans="1:3">
      <c r="A12263" s="57" t="s">
        <v>19694</v>
      </c>
      <c r="B12263" s="57" t="s">
        <v>42374</v>
      </c>
      <c r="C12263" t="s">
        <v>42375</v>
      </c>
    </row>
    <row r="12264" spans="1:3">
      <c r="A12264" s="57" t="s">
        <v>19694</v>
      </c>
      <c r="B12264" s="57" t="s">
        <v>42376</v>
      </c>
      <c r="C12264" t="s">
        <v>42377</v>
      </c>
    </row>
    <row r="12265" spans="1:3">
      <c r="A12265" s="57" t="s">
        <v>19694</v>
      </c>
      <c r="B12265" s="57" t="s">
        <v>42378</v>
      </c>
      <c r="C12265" t="s">
        <v>42379</v>
      </c>
    </row>
    <row r="12266" spans="1:3">
      <c r="A12266" s="57" t="s">
        <v>19694</v>
      </c>
      <c r="B12266" s="57" t="s">
        <v>42380</v>
      </c>
      <c r="C12266" t="s">
        <v>42381</v>
      </c>
    </row>
    <row r="12267" spans="1:3">
      <c r="A12267" s="57" t="s">
        <v>19694</v>
      </c>
      <c r="B12267" s="57" t="s">
        <v>42382</v>
      </c>
      <c r="C12267" t="s">
        <v>42383</v>
      </c>
    </row>
    <row r="12268" spans="1:3">
      <c r="A12268" s="57" t="s">
        <v>19694</v>
      </c>
      <c r="B12268" s="57" t="s">
        <v>42384</v>
      </c>
      <c r="C12268" t="s">
        <v>35953</v>
      </c>
    </row>
    <row r="12269" spans="1:3">
      <c r="A12269" s="57" t="s">
        <v>19694</v>
      </c>
      <c r="B12269" s="57" t="s">
        <v>42385</v>
      </c>
      <c r="C12269" t="s">
        <v>42118</v>
      </c>
    </row>
    <row r="12270" spans="1:3">
      <c r="A12270" s="57" t="s">
        <v>19694</v>
      </c>
      <c r="B12270" s="57" t="s">
        <v>42386</v>
      </c>
      <c r="C12270" t="s">
        <v>42121</v>
      </c>
    </row>
    <row r="12271" spans="1:3">
      <c r="A12271" s="57" t="s">
        <v>19694</v>
      </c>
      <c r="B12271" s="57" t="s">
        <v>42387</v>
      </c>
      <c r="C12271" t="s">
        <v>42111</v>
      </c>
    </row>
    <row r="12272" spans="1:3">
      <c r="A12272" s="57" t="s">
        <v>19694</v>
      </c>
      <c r="B12272" s="57" t="s">
        <v>42388</v>
      </c>
      <c r="C12272" t="s">
        <v>42123</v>
      </c>
    </row>
    <row r="12273" spans="1:3">
      <c r="A12273" s="57" t="s">
        <v>19694</v>
      </c>
      <c r="B12273" s="57" t="s">
        <v>42389</v>
      </c>
      <c r="C12273" t="s">
        <v>42390</v>
      </c>
    </row>
    <row r="12274" spans="1:3">
      <c r="A12274" s="57" t="s">
        <v>19694</v>
      </c>
      <c r="B12274" s="57" t="s">
        <v>42391</v>
      </c>
      <c r="C12274" t="s">
        <v>42392</v>
      </c>
    </row>
    <row r="12275" spans="1:3">
      <c r="A12275" s="57" t="s">
        <v>19694</v>
      </c>
      <c r="B12275" s="57" t="s">
        <v>42393</v>
      </c>
      <c r="C12275" t="s">
        <v>42394</v>
      </c>
    </row>
    <row r="12276" spans="1:3">
      <c r="A12276" s="57" t="s">
        <v>19694</v>
      </c>
      <c r="B12276" s="57" t="s">
        <v>42395</v>
      </c>
      <c r="C12276" t="s">
        <v>42396</v>
      </c>
    </row>
    <row r="12277" spans="1:3">
      <c r="A12277" s="57" t="s">
        <v>19694</v>
      </c>
      <c r="B12277" s="57" t="s">
        <v>42397</v>
      </c>
      <c r="C12277" t="s">
        <v>42398</v>
      </c>
    </row>
    <row r="12278" spans="1:3">
      <c r="A12278" s="57" t="s">
        <v>19694</v>
      </c>
      <c r="B12278" s="57" t="s">
        <v>42399</v>
      </c>
      <c r="C12278" t="s">
        <v>42400</v>
      </c>
    </row>
    <row r="12279" spans="1:3">
      <c r="A12279" s="57" t="s">
        <v>19694</v>
      </c>
      <c r="B12279" s="57" t="s">
        <v>42401</v>
      </c>
      <c r="C12279" t="s">
        <v>32427</v>
      </c>
    </row>
    <row r="12280" spans="1:3">
      <c r="A12280" s="57" t="s">
        <v>19694</v>
      </c>
      <c r="B12280" s="57" t="s">
        <v>42402</v>
      </c>
      <c r="C12280" t="s">
        <v>42403</v>
      </c>
    </row>
    <row r="12281" spans="1:3">
      <c r="A12281" s="57" t="s">
        <v>19694</v>
      </c>
      <c r="B12281" s="57" t="s">
        <v>42404</v>
      </c>
      <c r="C12281" t="s">
        <v>42405</v>
      </c>
    </row>
    <row r="12282" spans="1:3">
      <c r="A12282" s="57" t="s">
        <v>19694</v>
      </c>
      <c r="B12282" s="57" t="s">
        <v>42406</v>
      </c>
      <c r="C12282" t="s">
        <v>42407</v>
      </c>
    </row>
    <row r="12283" spans="1:3">
      <c r="A12283" s="57" t="s">
        <v>19694</v>
      </c>
      <c r="B12283" s="57" t="s">
        <v>42408</v>
      </c>
      <c r="C12283" t="s">
        <v>42409</v>
      </c>
    </row>
    <row r="12284" spans="1:3">
      <c r="A12284" s="57" t="s">
        <v>19694</v>
      </c>
      <c r="B12284" s="57" t="s">
        <v>42410</v>
      </c>
      <c r="C12284" t="s">
        <v>42411</v>
      </c>
    </row>
    <row r="12285" spans="1:3">
      <c r="A12285" s="57" t="s">
        <v>19694</v>
      </c>
      <c r="B12285" s="57" t="s">
        <v>42412</v>
      </c>
      <c r="C12285" t="s">
        <v>42413</v>
      </c>
    </row>
    <row r="12286" spans="1:3">
      <c r="A12286" s="57" t="s">
        <v>19694</v>
      </c>
      <c r="B12286" s="57" t="s">
        <v>42414</v>
      </c>
      <c r="C12286" t="s">
        <v>42415</v>
      </c>
    </row>
    <row r="12287" spans="1:3">
      <c r="A12287" s="57" t="s">
        <v>19694</v>
      </c>
      <c r="B12287" s="57" t="s">
        <v>42416</v>
      </c>
      <c r="C12287" t="s">
        <v>42417</v>
      </c>
    </row>
    <row r="12288" spans="1:3">
      <c r="A12288" s="57" t="s">
        <v>19694</v>
      </c>
      <c r="B12288" s="57" t="s">
        <v>42418</v>
      </c>
      <c r="C12288" t="s">
        <v>42419</v>
      </c>
    </row>
    <row r="12289" spans="1:3">
      <c r="A12289" s="57" t="s">
        <v>19694</v>
      </c>
      <c r="B12289" s="57" t="s">
        <v>42420</v>
      </c>
      <c r="C12289" t="s">
        <v>42421</v>
      </c>
    </row>
    <row r="12290" spans="1:3">
      <c r="A12290" s="57" t="s">
        <v>19694</v>
      </c>
      <c r="B12290" s="57" t="s">
        <v>42422</v>
      </c>
      <c r="C12290" t="s">
        <v>42423</v>
      </c>
    </row>
    <row r="12291" spans="1:3">
      <c r="A12291" s="57" t="s">
        <v>19694</v>
      </c>
      <c r="B12291" s="57" t="s">
        <v>42424</v>
      </c>
      <c r="C12291" t="s">
        <v>42425</v>
      </c>
    </row>
    <row r="12292" spans="1:3">
      <c r="A12292" s="57" t="s">
        <v>19694</v>
      </c>
      <c r="B12292" s="57" t="s">
        <v>42426</v>
      </c>
      <c r="C12292" t="s">
        <v>42427</v>
      </c>
    </row>
    <row r="12293" spans="1:3">
      <c r="A12293" s="57" t="s">
        <v>19694</v>
      </c>
      <c r="B12293" s="57" t="s">
        <v>42428</v>
      </c>
      <c r="C12293" t="s">
        <v>42429</v>
      </c>
    </row>
    <row r="12294" spans="1:3">
      <c r="A12294" s="57" t="s">
        <v>19694</v>
      </c>
      <c r="B12294" s="57" t="s">
        <v>42430</v>
      </c>
      <c r="C12294" t="s">
        <v>42431</v>
      </c>
    </row>
    <row r="12295" spans="1:3">
      <c r="A12295" s="57" t="s">
        <v>19694</v>
      </c>
      <c r="B12295" s="57" t="s">
        <v>42432</v>
      </c>
      <c r="C12295" t="s">
        <v>42433</v>
      </c>
    </row>
    <row r="12296" spans="1:3">
      <c r="A12296" s="57" t="s">
        <v>19694</v>
      </c>
      <c r="B12296" s="57" t="s">
        <v>42434</v>
      </c>
      <c r="C12296" t="s">
        <v>42435</v>
      </c>
    </row>
    <row r="12297" spans="1:3">
      <c r="A12297" s="57" t="s">
        <v>19694</v>
      </c>
      <c r="B12297" s="57" t="s">
        <v>42436</v>
      </c>
      <c r="C12297" t="s">
        <v>42437</v>
      </c>
    </row>
    <row r="12298" spans="1:3">
      <c r="A12298" s="57" t="s">
        <v>19694</v>
      </c>
      <c r="B12298" s="57" t="s">
        <v>42438</v>
      </c>
      <c r="C12298" t="s">
        <v>42439</v>
      </c>
    </row>
    <row r="12299" spans="1:3">
      <c r="A12299" s="57" t="s">
        <v>19694</v>
      </c>
      <c r="B12299" s="57" t="s">
        <v>42440</v>
      </c>
      <c r="C12299" t="s">
        <v>35426</v>
      </c>
    </row>
    <row r="12300" spans="1:3">
      <c r="A12300" s="57" t="s">
        <v>19694</v>
      </c>
      <c r="B12300" s="57" t="s">
        <v>42441</v>
      </c>
      <c r="C12300" t="s">
        <v>42442</v>
      </c>
    </row>
    <row r="12301" spans="1:3">
      <c r="A12301" s="57" t="s">
        <v>19694</v>
      </c>
      <c r="B12301" s="57" t="s">
        <v>42443</v>
      </c>
      <c r="C12301" t="s">
        <v>42444</v>
      </c>
    </row>
    <row r="12302" spans="1:3">
      <c r="A12302" s="57" t="s">
        <v>19694</v>
      </c>
      <c r="B12302" s="57" t="s">
        <v>42445</v>
      </c>
      <c r="C12302" t="s">
        <v>42446</v>
      </c>
    </row>
    <row r="12303" spans="1:3">
      <c r="A12303" s="57" t="s">
        <v>19694</v>
      </c>
      <c r="B12303" s="57" t="s">
        <v>42447</v>
      </c>
      <c r="C12303" t="s">
        <v>42448</v>
      </c>
    </row>
    <row r="12304" spans="1:3">
      <c r="A12304" s="57" t="s">
        <v>19694</v>
      </c>
      <c r="B12304" s="57" t="s">
        <v>42449</v>
      </c>
      <c r="C12304" t="s">
        <v>42450</v>
      </c>
    </row>
    <row r="12305" spans="1:3">
      <c r="A12305" s="57" t="s">
        <v>19694</v>
      </c>
      <c r="B12305" s="57" t="s">
        <v>42451</v>
      </c>
      <c r="C12305" t="s">
        <v>42452</v>
      </c>
    </row>
    <row r="12306" spans="1:3">
      <c r="A12306" s="57" t="s">
        <v>19694</v>
      </c>
      <c r="B12306" s="57" t="s">
        <v>42453</v>
      </c>
      <c r="C12306" t="s">
        <v>42454</v>
      </c>
    </row>
    <row r="12307" spans="1:3">
      <c r="A12307" s="57" t="s">
        <v>19694</v>
      </c>
      <c r="B12307" s="57" t="s">
        <v>42455</v>
      </c>
      <c r="C12307" t="s">
        <v>42456</v>
      </c>
    </row>
    <row r="12308" spans="1:3">
      <c r="A12308" s="57" t="s">
        <v>19694</v>
      </c>
      <c r="B12308" s="57" t="s">
        <v>42457</v>
      </c>
      <c r="C12308" t="s">
        <v>42458</v>
      </c>
    </row>
    <row r="12309" spans="1:3">
      <c r="A12309" s="57" t="s">
        <v>19694</v>
      </c>
      <c r="B12309" s="57" t="s">
        <v>42459</v>
      </c>
      <c r="C12309" t="s">
        <v>42460</v>
      </c>
    </row>
    <row r="12310" spans="1:3">
      <c r="A12310" s="57" t="s">
        <v>19694</v>
      </c>
      <c r="B12310" s="57" t="s">
        <v>42461</v>
      </c>
      <c r="C12310" t="s">
        <v>42462</v>
      </c>
    </row>
    <row r="12311" spans="1:3">
      <c r="A12311" s="57" t="s">
        <v>19694</v>
      </c>
      <c r="B12311" s="57" t="s">
        <v>42463</v>
      </c>
      <c r="C12311" t="s">
        <v>42464</v>
      </c>
    </row>
    <row r="12312" spans="1:3">
      <c r="A12312" s="57" t="s">
        <v>19694</v>
      </c>
      <c r="B12312" s="57" t="s">
        <v>42465</v>
      </c>
      <c r="C12312" t="s">
        <v>42466</v>
      </c>
    </row>
    <row r="12313" spans="1:3">
      <c r="A12313" s="57" t="s">
        <v>19694</v>
      </c>
      <c r="B12313" s="57" t="s">
        <v>42467</v>
      </c>
      <c r="C12313" t="s">
        <v>42468</v>
      </c>
    </row>
    <row r="12314" spans="1:3">
      <c r="A12314" s="57" t="s">
        <v>19694</v>
      </c>
      <c r="B12314" s="57" t="s">
        <v>42469</v>
      </c>
      <c r="C12314" t="s">
        <v>42470</v>
      </c>
    </row>
    <row r="12315" spans="1:3">
      <c r="A12315" s="57" t="s">
        <v>19694</v>
      </c>
      <c r="B12315" s="57" t="s">
        <v>42471</v>
      </c>
      <c r="C12315" t="s">
        <v>42472</v>
      </c>
    </row>
    <row r="12316" spans="1:3">
      <c r="A12316" s="57" t="s">
        <v>19694</v>
      </c>
      <c r="B12316" s="57" t="s">
        <v>42473</v>
      </c>
      <c r="C12316" t="s">
        <v>42474</v>
      </c>
    </row>
    <row r="12317" spans="1:3">
      <c r="A12317" s="57" t="s">
        <v>19694</v>
      </c>
      <c r="B12317" s="57" t="s">
        <v>42475</v>
      </c>
      <c r="C12317" t="s">
        <v>42476</v>
      </c>
    </row>
    <row r="12318" spans="1:3">
      <c r="A12318" s="57" t="s">
        <v>19694</v>
      </c>
      <c r="B12318" s="57" t="s">
        <v>42477</v>
      </c>
      <c r="C12318" t="s">
        <v>42478</v>
      </c>
    </row>
    <row r="12319" spans="1:3">
      <c r="A12319" s="57" t="s">
        <v>19694</v>
      </c>
      <c r="B12319" s="57" t="s">
        <v>42479</v>
      </c>
      <c r="C12319" t="s">
        <v>42480</v>
      </c>
    </row>
    <row r="12320" spans="1:3">
      <c r="A12320" s="57" t="s">
        <v>19694</v>
      </c>
      <c r="B12320" s="57" t="s">
        <v>42481</v>
      </c>
      <c r="C12320" t="s">
        <v>42482</v>
      </c>
    </row>
    <row r="12321" spans="1:3">
      <c r="A12321" s="57" t="s">
        <v>19694</v>
      </c>
      <c r="B12321" s="57" t="s">
        <v>42483</v>
      </c>
      <c r="C12321" t="s">
        <v>31481</v>
      </c>
    </row>
    <row r="12322" spans="1:3">
      <c r="A12322" s="57" t="s">
        <v>19694</v>
      </c>
      <c r="B12322" s="57" t="s">
        <v>42484</v>
      </c>
      <c r="C12322" t="s">
        <v>42485</v>
      </c>
    </row>
    <row r="12323" spans="1:3">
      <c r="A12323" s="57" t="s">
        <v>19694</v>
      </c>
      <c r="B12323" s="57" t="s">
        <v>42486</v>
      </c>
      <c r="C12323" t="s">
        <v>41745</v>
      </c>
    </row>
    <row r="12324" spans="1:3">
      <c r="A12324" s="57" t="s">
        <v>19694</v>
      </c>
      <c r="B12324" s="57" t="s">
        <v>42487</v>
      </c>
      <c r="C12324" t="s">
        <v>42488</v>
      </c>
    </row>
    <row r="12325" spans="1:3">
      <c r="A12325" s="57" t="s">
        <v>19694</v>
      </c>
      <c r="B12325" s="57" t="s">
        <v>42489</v>
      </c>
      <c r="C12325" t="s">
        <v>31366</v>
      </c>
    </row>
    <row r="12326" spans="1:3">
      <c r="A12326" s="57" t="s">
        <v>19694</v>
      </c>
      <c r="B12326" s="57" t="s">
        <v>42490</v>
      </c>
      <c r="C12326" t="s">
        <v>42491</v>
      </c>
    </row>
    <row r="12327" spans="1:3">
      <c r="A12327" s="57" t="s">
        <v>19694</v>
      </c>
      <c r="B12327" s="57" t="s">
        <v>42492</v>
      </c>
      <c r="C12327" t="s">
        <v>42493</v>
      </c>
    </row>
    <row r="12328" spans="1:3">
      <c r="A12328" s="57" t="s">
        <v>19694</v>
      </c>
      <c r="B12328" s="57" t="s">
        <v>42494</v>
      </c>
      <c r="C12328" t="s">
        <v>22430</v>
      </c>
    </row>
    <row r="12329" spans="1:3">
      <c r="A12329" s="57" t="s">
        <v>19694</v>
      </c>
      <c r="B12329" s="57" t="s">
        <v>42495</v>
      </c>
      <c r="C12329" t="s">
        <v>42496</v>
      </c>
    </row>
    <row r="12330" spans="1:3">
      <c r="A12330" s="57" t="s">
        <v>19694</v>
      </c>
      <c r="B12330" s="57" t="s">
        <v>42497</v>
      </c>
      <c r="C12330" t="s">
        <v>42498</v>
      </c>
    </row>
    <row r="12331" spans="1:3">
      <c r="A12331" s="57" t="s">
        <v>19694</v>
      </c>
      <c r="B12331" s="57" t="s">
        <v>42499</v>
      </c>
      <c r="C12331" t="s">
        <v>42500</v>
      </c>
    </row>
    <row r="12332" spans="1:3">
      <c r="A12332" s="57" t="s">
        <v>19694</v>
      </c>
      <c r="B12332" s="57" t="s">
        <v>42501</v>
      </c>
      <c r="C12332" t="s">
        <v>42502</v>
      </c>
    </row>
    <row r="12333" spans="1:3">
      <c r="A12333" s="57" t="s">
        <v>19694</v>
      </c>
      <c r="B12333" s="57" t="s">
        <v>42503</v>
      </c>
      <c r="C12333" t="s">
        <v>42504</v>
      </c>
    </row>
    <row r="12334" spans="1:3">
      <c r="A12334" s="57" t="s">
        <v>19694</v>
      </c>
      <c r="B12334" s="57" t="s">
        <v>42505</v>
      </c>
      <c r="C12334" t="s">
        <v>42506</v>
      </c>
    </row>
    <row r="12335" spans="1:3">
      <c r="A12335" s="57" t="s">
        <v>19694</v>
      </c>
      <c r="B12335" s="57" t="s">
        <v>42507</v>
      </c>
      <c r="C12335" t="s">
        <v>42195</v>
      </c>
    </row>
    <row r="12336" spans="1:3">
      <c r="A12336" s="57" t="s">
        <v>19694</v>
      </c>
      <c r="B12336" s="57" t="s">
        <v>42508</v>
      </c>
      <c r="C12336" t="s">
        <v>42509</v>
      </c>
    </row>
    <row r="12337" spans="1:3">
      <c r="A12337" s="57" t="s">
        <v>19694</v>
      </c>
      <c r="B12337" s="57" t="s">
        <v>42510</v>
      </c>
      <c r="C12337" t="s">
        <v>21974</v>
      </c>
    </row>
    <row r="12338" spans="1:3">
      <c r="A12338" s="57" t="s">
        <v>19694</v>
      </c>
      <c r="B12338" s="57" t="s">
        <v>42511</v>
      </c>
      <c r="C12338" t="s">
        <v>42512</v>
      </c>
    </row>
    <row r="12339" spans="1:3">
      <c r="A12339" s="57" t="s">
        <v>19694</v>
      </c>
      <c r="B12339" s="57" t="s">
        <v>42513</v>
      </c>
      <c r="C12339" t="s">
        <v>42514</v>
      </c>
    </row>
    <row r="12340" spans="1:3">
      <c r="A12340" s="57" t="s">
        <v>19694</v>
      </c>
      <c r="B12340" s="57" t="s">
        <v>42515</v>
      </c>
      <c r="C12340" t="s">
        <v>37090</v>
      </c>
    </row>
    <row r="12341" spans="1:3">
      <c r="A12341" s="57" t="s">
        <v>19694</v>
      </c>
      <c r="B12341" s="57" t="s">
        <v>42516</v>
      </c>
      <c r="C12341" t="s">
        <v>42517</v>
      </c>
    </row>
    <row r="12342" spans="1:3">
      <c r="A12342" s="57" t="s">
        <v>19694</v>
      </c>
      <c r="B12342" s="57" t="s">
        <v>42518</v>
      </c>
      <c r="C12342" t="s">
        <v>42519</v>
      </c>
    </row>
    <row r="12343" spans="1:3">
      <c r="A12343" s="57" t="s">
        <v>19694</v>
      </c>
      <c r="B12343" s="57" t="s">
        <v>42520</v>
      </c>
      <c r="C12343" t="s">
        <v>42521</v>
      </c>
    </row>
    <row r="12344" spans="1:3">
      <c r="A12344" s="57" t="s">
        <v>19694</v>
      </c>
      <c r="B12344" s="57" t="s">
        <v>42522</v>
      </c>
      <c r="C12344" t="s">
        <v>42523</v>
      </c>
    </row>
    <row r="12345" spans="1:3">
      <c r="A12345" s="57" t="s">
        <v>19694</v>
      </c>
      <c r="B12345" s="57" t="s">
        <v>42524</v>
      </c>
      <c r="C12345" t="s">
        <v>42525</v>
      </c>
    </row>
    <row r="12346" spans="1:3">
      <c r="A12346" s="57" t="s">
        <v>19694</v>
      </c>
      <c r="B12346" s="57" t="s">
        <v>42526</v>
      </c>
      <c r="C12346" t="s">
        <v>42527</v>
      </c>
    </row>
    <row r="12347" spans="1:3">
      <c r="A12347" s="57" t="s">
        <v>19694</v>
      </c>
      <c r="B12347" s="57" t="s">
        <v>42528</v>
      </c>
      <c r="C12347" t="s">
        <v>42529</v>
      </c>
    </row>
    <row r="12348" spans="1:3">
      <c r="A12348" s="57" t="s">
        <v>19694</v>
      </c>
      <c r="B12348" s="57" t="s">
        <v>42530</v>
      </c>
      <c r="C12348" t="s">
        <v>42531</v>
      </c>
    </row>
    <row r="12349" spans="1:3">
      <c r="A12349" s="57" t="s">
        <v>19694</v>
      </c>
      <c r="B12349" s="57" t="s">
        <v>42532</v>
      </c>
      <c r="C12349" t="s">
        <v>25549</v>
      </c>
    </row>
    <row r="12350" spans="1:3">
      <c r="A12350" s="57" t="s">
        <v>19694</v>
      </c>
      <c r="B12350" s="57" t="s">
        <v>42533</v>
      </c>
      <c r="C12350" t="s">
        <v>42534</v>
      </c>
    </row>
    <row r="12351" spans="1:3">
      <c r="A12351" s="57" t="s">
        <v>19694</v>
      </c>
      <c r="B12351" s="57" t="s">
        <v>42535</v>
      </c>
      <c r="C12351" t="s">
        <v>42536</v>
      </c>
    </row>
    <row r="12352" spans="1:3">
      <c r="A12352" s="57" t="s">
        <v>19694</v>
      </c>
      <c r="B12352" s="57" t="s">
        <v>42537</v>
      </c>
      <c r="C12352" t="s">
        <v>32016</v>
      </c>
    </row>
    <row r="12353" spans="1:3">
      <c r="A12353" s="57" t="s">
        <v>19694</v>
      </c>
      <c r="B12353" s="57" t="s">
        <v>42538</v>
      </c>
      <c r="C12353" t="s">
        <v>26445</v>
      </c>
    </row>
    <row r="12354" spans="1:3">
      <c r="A12354" s="57" t="s">
        <v>19694</v>
      </c>
      <c r="B12354" s="57" t="s">
        <v>42539</v>
      </c>
      <c r="C12354" t="s">
        <v>42540</v>
      </c>
    </row>
    <row r="12355" spans="1:3">
      <c r="A12355" s="57" t="s">
        <v>19694</v>
      </c>
      <c r="B12355" s="57" t="s">
        <v>42541</v>
      </c>
      <c r="C12355" t="s">
        <v>42542</v>
      </c>
    </row>
    <row r="12356" spans="1:3">
      <c r="A12356" s="57" t="s">
        <v>19694</v>
      </c>
      <c r="B12356" s="57" t="s">
        <v>42543</v>
      </c>
      <c r="C12356" t="s">
        <v>42544</v>
      </c>
    </row>
    <row r="12357" spans="1:3">
      <c r="A12357" s="57" t="s">
        <v>19694</v>
      </c>
      <c r="B12357" s="57" t="s">
        <v>42545</v>
      </c>
      <c r="C12357" t="s">
        <v>35609</v>
      </c>
    </row>
    <row r="12358" spans="1:3">
      <c r="A12358" s="57" t="s">
        <v>19694</v>
      </c>
      <c r="B12358" s="57" t="s">
        <v>42546</v>
      </c>
      <c r="C12358" t="s">
        <v>42547</v>
      </c>
    </row>
    <row r="12359" spans="1:3">
      <c r="A12359" s="57" t="s">
        <v>19694</v>
      </c>
      <c r="B12359" s="57" t="s">
        <v>42548</v>
      </c>
      <c r="C12359" t="s">
        <v>42549</v>
      </c>
    </row>
    <row r="12360" spans="1:3">
      <c r="A12360" s="57" t="s">
        <v>19694</v>
      </c>
      <c r="B12360" s="57" t="s">
        <v>42550</v>
      </c>
      <c r="C12360" t="s">
        <v>42551</v>
      </c>
    </row>
    <row r="12361" spans="1:3">
      <c r="A12361" s="57" t="s">
        <v>19694</v>
      </c>
      <c r="B12361" s="57" t="s">
        <v>42552</v>
      </c>
      <c r="C12361" t="s">
        <v>29052</v>
      </c>
    </row>
    <row r="12362" spans="1:3">
      <c r="A12362" s="57" t="s">
        <v>19694</v>
      </c>
      <c r="B12362" s="57" t="s">
        <v>42553</v>
      </c>
      <c r="C12362" t="s">
        <v>42554</v>
      </c>
    </row>
    <row r="12363" spans="1:3">
      <c r="A12363" s="57" t="s">
        <v>19694</v>
      </c>
      <c r="B12363" s="57" t="s">
        <v>42555</v>
      </c>
      <c r="C12363" t="s">
        <v>42556</v>
      </c>
    </row>
    <row r="12364" spans="1:3">
      <c r="A12364" s="57" t="s">
        <v>19694</v>
      </c>
      <c r="B12364" s="57" t="s">
        <v>42557</v>
      </c>
      <c r="C12364" t="s">
        <v>42558</v>
      </c>
    </row>
    <row r="12365" spans="1:3">
      <c r="A12365" s="57" t="s">
        <v>19694</v>
      </c>
      <c r="B12365" s="57" t="s">
        <v>42559</v>
      </c>
      <c r="C12365" t="s">
        <v>42560</v>
      </c>
    </row>
    <row r="12366" spans="1:3">
      <c r="A12366" s="57" t="s">
        <v>19694</v>
      </c>
      <c r="B12366" s="57" t="s">
        <v>42561</v>
      </c>
      <c r="C12366" t="s">
        <v>42562</v>
      </c>
    </row>
    <row r="12367" spans="1:3">
      <c r="A12367" s="57" t="s">
        <v>19694</v>
      </c>
      <c r="B12367" s="57" t="s">
        <v>42563</v>
      </c>
      <c r="C12367" t="s">
        <v>42564</v>
      </c>
    </row>
    <row r="12368" spans="1:3">
      <c r="A12368" s="57" t="s">
        <v>19694</v>
      </c>
      <c r="B12368" s="57" t="s">
        <v>42565</v>
      </c>
      <c r="C12368" t="s">
        <v>21917</v>
      </c>
    </row>
    <row r="12369" spans="1:3">
      <c r="A12369" s="57" t="s">
        <v>19694</v>
      </c>
      <c r="B12369" s="57" t="s">
        <v>42566</v>
      </c>
      <c r="C12369" t="s">
        <v>29289</v>
      </c>
    </row>
    <row r="12370" spans="1:3">
      <c r="A12370" s="57" t="s">
        <v>19694</v>
      </c>
      <c r="B12370" s="57" t="s">
        <v>42567</v>
      </c>
      <c r="C12370" t="s">
        <v>29281</v>
      </c>
    </row>
    <row r="12371" spans="1:3">
      <c r="A12371" s="57" t="s">
        <v>19694</v>
      </c>
      <c r="B12371" s="57" t="s">
        <v>42568</v>
      </c>
      <c r="C12371" t="s">
        <v>42569</v>
      </c>
    </row>
    <row r="12372" spans="1:3">
      <c r="A12372" s="57" t="s">
        <v>19694</v>
      </c>
      <c r="B12372" s="57" t="s">
        <v>42570</v>
      </c>
      <c r="C12372" t="s">
        <v>42571</v>
      </c>
    </row>
    <row r="12373" spans="1:3">
      <c r="A12373" s="57" t="s">
        <v>19694</v>
      </c>
      <c r="B12373" s="57" t="s">
        <v>42572</v>
      </c>
      <c r="C12373" t="s">
        <v>42573</v>
      </c>
    </row>
    <row r="12374" spans="1:3">
      <c r="A12374" s="57" t="s">
        <v>19694</v>
      </c>
      <c r="B12374" s="57" t="s">
        <v>42574</v>
      </c>
      <c r="C12374" t="s">
        <v>24351</v>
      </c>
    </row>
    <row r="12375" spans="1:3">
      <c r="A12375" s="57" t="s">
        <v>19694</v>
      </c>
      <c r="B12375" s="57" t="s">
        <v>42575</v>
      </c>
      <c r="C12375" t="s">
        <v>42576</v>
      </c>
    </row>
    <row r="12376" spans="1:3">
      <c r="A12376" s="57" t="s">
        <v>19694</v>
      </c>
      <c r="B12376" s="57" t="s">
        <v>42577</v>
      </c>
      <c r="C12376" t="s">
        <v>42578</v>
      </c>
    </row>
    <row r="12377" spans="1:3">
      <c r="A12377" s="57" t="s">
        <v>19694</v>
      </c>
      <c r="B12377" s="57" t="s">
        <v>42579</v>
      </c>
      <c r="C12377" t="s">
        <v>42580</v>
      </c>
    </row>
    <row r="12378" spans="1:3">
      <c r="A12378" s="57" t="s">
        <v>19694</v>
      </c>
      <c r="B12378" s="57" t="s">
        <v>42581</v>
      </c>
      <c r="C12378" t="s">
        <v>42582</v>
      </c>
    </row>
    <row r="12379" spans="1:3">
      <c r="A12379" s="57" t="s">
        <v>19694</v>
      </c>
      <c r="B12379" s="57" t="s">
        <v>42583</v>
      </c>
      <c r="C12379" t="s">
        <v>42584</v>
      </c>
    </row>
    <row r="12380" spans="1:3">
      <c r="A12380" s="57" t="s">
        <v>19694</v>
      </c>
      <c r="B12380" s="57" t="s">
        <v>42585</v>
      </c>
      <c r="C12380" t="s">
        <v>42586</v>
      </c>
    </row>
    <row r="12381" spans="1:3">
      <c r="A12381" s="57" t="s">
        <v>19694</v>
      </c>
      <c r="B12381" s="57" t="s">
        <v>42587</v>
      </c>
      <c r="C12381" t="s">
        <v>42588</v>
      </c>
    </row>
    <row r="12382" spans="1:3">
      <c r="A12382" s="57" t="s">
        <v>19694</v>
      </c>
      <c r="B12382" s="57" t="s">
        <v>42589</v>
      </c>
      <c r="C12382" t="s">
        <v>42590</v>
      </c>
    </row>
    <row r="12383" spans="1:3">
      <c r="A12383" s="57" t="s">
        <v>19694</v>
      </c>
      <c r="B12383" s="57" t="s">
        <v>42591</v>
      </c>
      <c r="C12383" t="s">
        <v>42592</v>
      </c>
    </row>
    <row r="12384" spans="1:3">
      <c r="A12384" s="57" t="s">
        <v>19694</v>
      </c>
      <c r="B12384" s="57" t="s">
        <v>42593</v>
      </c>
      <c r="C12384" t="s">
        <v>42594</v>
      </c>
    </row>
    <row r="12385" spans="1:3">
      <c r="A12385" s="57" t="s">
        <v>19694</v>
      </c>
      <c r="B12385" s="57" t="s">
        <v>42595</v>
      </c>
      <c r="C12385" t="s">
        <v>42596</v>
      </c>
    </row>
    <row r="12386" spans="1:3">
      <c r="A12386" s="57" t="s">
        <v>19694</v>
      </c>
      <c r="B12386" s="57" t="s">
        <v>42597</v>
      </c>
      <c r="C12386" t="s">
        <v>42598</v>
      </c>
    </row>
    <row r="12387" spans="1:3">
      <c r="A12387" s="57" t="s">
        <v>19694</v>
      </c>
      <c r="B12387" s="57" t="s">
        <v>42599</v>
      </c>
      <c r="C12387" t="s">
        <v>42600</v>
      </c>
    </row>
    <row r="12388" spans="1:3">
      <c r="A12388" s="57" t="s">
        <v>19694</v>
      </c>
      <c r="B12388" s="57" t="s">
        <v>42601</v>
      </c>
      <c r="C12388" t="s">
        <v>42602</v>
      </c>
    </row>
    <row r="12389" spans="1:3">
      <c r="A12389" s="57" t="s">
        <v>19694</v>
      </c>
      <c r="B12389" s="57" t="s">
        <v>42603</v>
      </c>
      <c r="C12389" t="s">
        <v>42604</v>
      </c>
    </row>
    <row r="12390" spans="1:3">
      <c r="A12390" s="57" t="s">
        <v>19694</v>
      </c>
      <c r="B12390" s="57" t="s">
        <v>42605</v>
      </c>
      <c r="C12390" t="s">
        <v>25133</v>
      </c>
    </row>
    <row r="12391" spans="1:3">
      <c r="A12391" s="57" t="s">
        <v>19694</v>
      </c>
      <c r="B12391" s="57" t="s">
        <v>42606</v>
      </c>
      <c r="C12391" t="s">
        <v>24942</v>
      </c>
    </row>
    <row r="12392" spans="1:3">
      <c r="A12392" s="57" t="s">
        <v>19694</v>
      </c>
      <c r="B12392" s="57" t="s">
        <v>42607</v>
      </c>
      <c r="C12392" t="s">
        <v>42608</v>
      </c>
    </row>
    <row r="12393" spans="1:3">
      <c r="A12393" s="57" t="s">
        <v>19694</v>
      </c>
      <c r="B12393" s="57" t="s">
        <v>42609</v>
      </c>
      <c r="C12393" t="s">
        <v>42610</v>
      </c>
    </row>
    <row r="12394" spans="1:3">
      <c r="A12394" s="57" t="s">
        <v>19694</v>
      </c>
      <c r="B12394" s="57" t="s">
        <v>42611</v>
      </c>
      <c r="C12394" t="s">
        <v>42612</v>
      </c>
    </row>
    <row r="12395" spans="1:3">
      <c r="A12395" s="57" t="s">
        <v>19694</v>
      </c>
      <c r="B12395" s="57" t="s">
        <v>42613</v>
      </c>
      <c r="C12395" t="s">
        <v>26313</v>
      </c>
    </row>
    <row r="12396" spans="1:3">
      <c r="A12396" s="57" t="s">
        <v>19694</v>
      </c>
      <c r="B12396" s="57" t="s">
        <v>42614</v>
      </c>
      <c r="C12396" t="s">
        <v>35879</v>
      </c>
    </row>
    <row r="12397" spans="1:3">
      <c r="A12397" s="57" t="s">
        <v>19694</v>
      </c>
      <c r="B12397" s="57" t="s">
        <v>42615</v>
      </c>
      <c r="C12397" t="s">
        <v>42616</v>
      </c>
    </row>
    <row r="12398" spans="1:3">
      <c r="A12398" s="57" t="s">
        <v>19694</v>
      </c>
      <c r="B12398" s="57" t="s">
        <v>42617</v>
      </c>
      <c r="C12398" t="s">
        <v>42618</v>
      </c>
    </row>
    <row r="12399" spans="1:3">
      <c r="A12399" s="57" t="s">
        <v>19694</v>
      </c>
      <c r="B12399" s="57" t="s">
        <v>42619</v>
      </c>
      <c r="C12399" t="s">
        <v>42620</v>
      </c>
    </row>
    <row r="12400" spans="1:3">
      <c r="A12400" s="57" t="s">
        <v>19694</v>
      </c>
      <c r="B12400" s="57" t="s">
        <v>42621</v>
      </c>
      <c r="C12400" t="s">
        <v>42622</v>
      </c>
    </row>
    <row r="12401" spans="1:3">
      <c r="A12401" s="57" t="s">
        <v>19694</v>
      </c>
      <c r="B12401" s="57" t="s">
        <v>42623</v>
      </c>
      <c r="C12401" t="s">
        <v>42624</v>
      </c>
    </row>
    <row r="12402" spans="1:3">
      <c r="A12402" s="57" t="s">
        <v>19694</v>
      </c>
      <c r="B12402" s="57" t="s">
        <v>42625</v>
      </c>
      <c r="C12402" t="s">
        <v>42626</v>
      </c>
    </row>
    <row r="12403" spans="1:3">
      <c r="A12403" s="57" t="s">
        <v>19694</v>
      </c>
      <c r="B12403" s="57" t="s">
        <v>42627</v>
      </c>
      <c r="C12403" t="s">
        <v>42628</v>
      </c>
    </row>
    <row r="12404" spans="1:3">
      <c r="A12404" s="57" t="s">
        <v>19694</v>
      </c>
      <c r="B12404" s="57" t="s">
        <v>42629</v>
      </c>
      <c r="C12404" t="s">
        <v>42630</v>
      </c>
    </row>
    <row r="12405" spans="1:3">
      <c r="A12405" s="57" t="s">
        <v>19694</v>
      </c>
      <c r="B12405" s="57" t="s">
        <v>42631</v>
      </c>
      <c r="C12405" t="s">
        <v>42632</v>
      </c>
    </row>
    <row r="12406" spans="1:3">
      <c r="A12406" s="57" t="s">
        <v>19694</v>
      </c>
      <c r="B12406" s="57" t="s">
        <v>42633</v>
      </c>
      <c r="C12406" t="s">
        <v>42634</v>
      </c>
    </row>
    <row r="12407" spans="1:3">
      <c r="A12407" s="57" t="s">
        <v>19694</v>
      </c>
      <c r="B12407" s="57" t="s">
        <v>42635</v>
      </c>
      <c r="C12407" t="s">
        <v>42636</v>
      </c>
    </row>
    <row r="12408" spans="1:3">
      <c r="A12408" s="57" t="s">
        <v>19694</v>
      </c>
      <c r="B12408" s="57" t="s">
        <v>42637</v>
      </c>
      <c r="C12408" t="s">
        <v>24097</v>
      </c>
    </row>
    <row r="12409" spans="1:3">
      <c r="A12409" s="57" t="s">
        <v>19694</v>
      </c>
      <c r="B12409" s="57" t="s">
        <v>42638</v>
      </c>
      <c r="C12409" t="s">
        <v>42639</v>
      </c>
    </row>
    <row r="12410" spans="1:3">
      <c r="A12410" s="57" t="s">
        <v>19694</v>
      </c>
      <c r="B12410" s="57" t="s">
        <v>42640</v>
      </c>
      <c r="C12410" t="s">
        <v>42641</v>
      </c>
    </row>
    <row r="12411" spans="1:3">
      <c r="A12411" s="57" t="s">
        <v>19694</v>
      </c>
      <c r="B12411" s="57" t="s">
        <v>42642</v>
      </c>
      <c r="C12411" t="s">
        <v>42643</v>
      </c>
    </row>
    <row r="12412" spans="1:3">
      <c r="A12412" s="57" t="s">
        <v>19694</v>
      </c>
      <c r="B12412" s="57" t="s">
        <v>42644</v>
      </c>
      <c r="C12412" t="s">
        <v>42645</v>
      </c>
    </row>
    <row r="12413" spans="1:3">
      <c r="A12413" s="57" t="s">
        <v>19694</v>
      </c>
      <c r="B12413" s="57" t="s">
        <v>42646</v>
      </c>
      <c r="C12413" t="s">
        <v>42647</v>
      </c>
    </row>
    <row r="12414" spans="1:3">
      <c r="A12414" s="57" t="s">
        <v>19694</v>
      </c>
      <c r="B12414" s="57" t="s">
        <v>42648</v>
      </c>
      <c r="C12414" t="s">
        <v>42649</v>
      </c>
    </row>
    <row r="12415" spans="1:3">
      <c r="A12415" s="57" t="s">
        <v>19694</v>
      </c>
      <c r="B12415" s="57" t="s">
        <v>42650</v>
      </c>
      <c r="C12415" t="s">
        <v>42651</v>
      </c>
    </row>
    <row r="12416" spans="1:3">
      <c r="A12416" s="57" t="s">
        <v>19694</v>
      </c>
      <c r="B12416" s="57" t="s">
        <v>42652</v>
      </c>
      <c r="C12416" t="s">
        <v>42653</v>
      </c>
    </row>
    <row r="12417" spans="1:3">
      <c r="A12417" s="57" t="s">
        <v>19694</v>
      </c>
      <c r="B12417" s="57" t="s">
        <v>42654</v>
      </c>
      <c r="C12417" t="s">
        <v>42655</v>
      </c>
    </row>
    <row r="12418" spans="1:3">
      <c r="A12418" s="57" t="s">
        <v>19694</v>
      </c>
      <c r="B12418" s="57" t="s">
        <v>42656</v>
      </c>
      <c r="C12418" t="s">
        <v>42657</v>
      </c>
    </row>
    <row r="12419" spans="1:3">
      <c r="A12419" s="57" t="s">
        <v>19694</v>
      </c>
      <c r="B12419" s="57" t="s">
        <v>42658</v>
      </c>
      <c r="C12419" t="s">
        <v>42659</v>
      </c>
    </row>
    <row r="12420" spans="1:3">
      <c r="A12420" s="57" t="s">
        <v>19694</v>
      </c>
      <c r="B12420" s="57" t="s">
        <v>42660</v>
      </c>
      <c r="C12420" t="s">
        <v>42661</v>
      </c>
    </row>
    <row r="12421" spans="1:3">
      <c r="A12421" s="57" t="s">
        <v>19694</v>
      </c>
      <c r="B12421" s="57" t="s">
        <v>42662</v>
      </c>
      <c r="C12421" t="s">
        <v>42663</v>
      </c>
    </row>
    <row r="12422" spans="1:3">
      <c r="A12422" s="57" t="s">
        <v>19694</v>
      </c>
      <c r="B12422" s="57" t="s">
        <v>42664</v>
      </c>
      <c r="C12422" t="s">
        <v>42665</v>
      </c>
    </row>
    <row r="12423" spans="1:3">
      <c r="A12423" s="57" t="s">
        <v>19694</v>
      </c>
      <c r="B12423" s="57" t="s">
        <v>42666</v>
      </c>
      <c r="C12423" t="s">
        <v>42667</v>
      </c>
    </row>
    <row r="12424" spans="1:3">
      <c r="A12424" s="57" t="s">
        <v>19694</v>
      </c>
      <c r="B12424" s="57" t="s">
        <v>42668</v>
      </c>
      <c r="C12424" t="s">
        <v>42669</v>
      </c>
    </row>
    <row r="12425" spans="1:3">
      <c r="A12425" s="57" t="s">
        <v>19694</v>
      </c>
      <c r="B12425" s="57" t="s">
        <v>42670</v>
      </c>
      <c r="C12425" t="s">
        <v>42671</v>
      </c>
    </row>
    <row r="12426" spans="1:3">
      <c r="A12426" s="57" t="s">
        <v>19694</v>
      </c>
      <c r="B12426" s="57" t="s">
        <v>42672</v>
      </c>
      <c r="C12426" t="s">
        <v>42673</v>
      </c>
    </row>
    <row r="12427" spans="1:3">
      <c r="A12427" s="57" t="s">
        <v>19694</v>
      </c>
      <c r="B12427" s="57" t="s">
        <v>42674</v>
      </c>
      <c r="C12427" t="s">
        <v>42675</v>
      </c>
    </row>
    <row r="12428" spans="1:3">
      <c r="A12428" s="57" t="s">
        <v>19694</v>
      </c>
      <c r="B12428" s="57" t="s">
        <v>42676</v>
      </c>
      <c r="C12428" t="s">
        <v>42677</v>
      </c>
    </row>
    <row r="12429" spans="1:3">
      <c r="A12429" s="57" t="s">
        <v>19694</v>
      </c>
      <c r="B12429" s="57" t="s">
        <v>42678</v>
      </c>
      <c r="C12429" t="s">
        <v>42679</v>
      </c>
    </row>
    <row r="12430" spans="1:3">
      <c r="A12430" s="57" t="s">
        <v>19694</v>
      </c>
      <c r="B12430" s="57" t="s">
        <v>42680</v>
      </c>
      <c r="C12430" t="s">
        <v>42681</v>
      </c>
    </row>
    <row r="12431" spans="1:3">
      <c r="A12431" s="57" t="s">
        <v>19694</v>
      </c>
      <c r="B12431" s="57" t="s">
        <v>42682</v>
      </c>
      <c r="C12431" t="s">
        <v>42683</v>
      </c>
    </row>
    <row r="12432" spans="1:3">
      <c r="A12432" s="57" t="s">
        <v>19694</v>
      </c>
      <c r="B12432" s="57" t="s">
        <v>42684</v>
      </c>
      <c r="C12432" t="s">
        <v>42685</v>
      </c>
    </row>
    <row r="12433" spans="1:3">
      <c r="A12433" s="57" t="s">
        <v>19694</v>
      </c>
      <c r="B12433" s="57" t="s">
        <v>42686</v>
      </c>
      <c r="C12433" t="s">
        <v>42687</v>
      </c>
    </row>
    <row r="12434" spans="1:3">
      <c r="A12434" s="57" t="s">
        <v>42688</v>
      </c>
      <c r="B12434" s="57" t="s">
        <v>42689</v>
      </c>
      <c r="C12434" t="s">
        <v>42690</v>
      </c>
    </row>
    <row r="12435" spans="1:3">
      <c r="A12435" s="57" t="s">
        <v>42688</v>
      </c>
      <c r="B12435" s="57" t="s">
        <v>42691</v>
      </c>
      <c r="C12435" t="s">
        <v>42692</v>
      </c>
    </row>
    <row r="12436" spans="1:3">
      <c r="A12436" s="57" t="s">
        <v>42688</v>
      </c>
      <c r="B12436" s="57" t="s">
        <v>42693</v>
      </c>
      <c r="C12436" t="s">
        <v>42694</v>
      </c>
    </row>
    <row r="12437" spans="1:3">
      <c r="A12437" s="57" t="s">
        <v>42688</v>
      </c>
      <c r="B12437" s="57" t="s">
        <v>42695</v>
      </c>
      <c r="C12437" t="s">
        <v>42696</v>
      </c>
    </row>
    <row r="12438" spans="1:3">
      <c r="A12438" s="57" t="s">
        <v>42688</v>
      </c>
      <c r="B12438" s="57" t="s">
        <v>42697</v>
      </c>
      <c r="C12438" t="s">
        <v>42698</v>
      </c>
    </row>
    <row r="12439" spans="1:3">
      <c r="A12439" s="57" t="s">
        <v>42688</v>
      </c>
      <c r="B12439" s="57" t="s">
        <v>42699</v>
      </c>
      <c r="C12439" t="s">
        <v>42700</v>
      </c>
    </row>
    <row r="12440" spans="1:3">
      <c r="A12440" s="57" t="s">
        <v>42688</v>
      </c>
      <c r="B12440" s="57" t="s">
        <v>42701</v>
      </c>
      <c r="C12440" t="s">
        <v>42702</v>
      </c>
    </row>
    <row r="12441" spans="1:3">
      <c r="A12441" s="57" t="s">
        <v>42688</v>
      </c>
      <c r="B12441" s="57" t="s">
        <v>42703</v>
      </c>
      <c r="C12441" t="s">
        <v>42704</v>
      </c>
    </row>
    <row r="12442" spans="1:3">
      <c r="A12442" s="57" t="s">
        <v>42688</v>
      </c>
      <c r="B12442" s="57" t="s">
        <v>42705</v>
      </c>
      <c r="C12442" t="s">
        <v>42706</v>
      </c>
    </row>
    <row r="12443" spans="1:3">
      <c r="A12443" s="57" t="s">
        <v>42688</v>
      </c>
      <c r="B12443" s="57" t="s">
        <v>42707</v>
      </c>
      <c r="C12443" t="s">
        <v>42708</v>
      </c>
    </row>
    <row r="12444" spans="1:3">
      <c r="A12444" s="57" t="s">
        <v>42688</v>
      </c>
      <c r="B12444" s="57" t="s">
        <v>42709</v>
      </c>
      <c r="C12444" t="s">
        <v>42710</v>
      </c>
    </row>
    <row r="12445" spans="1:3">
      <c r="A12445" s="57" t="s">
        <v>42688</v>
      </c>
      <c r="B12445" s="57" t="s">
        <v>42711</v>
      </c>
      <c r="C12445" t="s">
        <v>42712</v>
      </c>
    </row>
    <row r="12446" spans="1:3">
      <c r="A12446" s="57" t="s">
        <v>42688</v>
      </c>
      <c r="B12446" s="57" t="s">
        <v>42713</v>
      </c>
      <c r="C12446" t="s">
        <v>42714</v>
      </c>
    </row>
    <row r="12447" spans="1:3">
      <c r="A12447" s="57" t="s">
        <v>42688</v>
      </c>
      <c r="B12447" s="57" t="s">
        <v>42715</v>
      </c>
      <c r="C12447" t="s">
        <v>42716</v>
      </c>
    </row>
    <row r="12448" spans="1:3">
      <c r="A12448" s="57" t="s">
        <v>42688</v>
      </c>
      <c r="B12448" s="57" t="s">
        <v>42717</v>
      </c>
      <c r="C12448" t="s">
        <v>42718</v>
      </c>
    </row>
    <row r="12449" spans="1:3">
      <c r="A12449" s="57" t="s">
        <v>42688</v>
      </c>
      <c r="B12449" s="57" t="s">
        <v>42719</v>
      </c>
      <c r="C12449" t="s">
        <v>42720</v>
      </c>
    </row>
    <row r="12450" spans="1:3">
      <c r="A12450" s="57" t="s">
        <v>42688</v>
      </c>
      <c r="B12450" s="57" t="s">
        <v>42721</v>
      </c>
      <c r="C12450" t="s">
        <v>42722</v>
      </c>
    </row>
    <row r="12451" spans="1:3">
      <c r="A12451" s="57" t="s">
        <v>42688</v>
      </c>
      <c r="B12451" s="57" t="s">
        <v>42723</v>
      </c>
      <c r="C12451" t="s">
        <v>42724</v>
      </c>
    </row>
    <row r="12452" spans="1:3">
      <c r="A12452" s="57" t="s">
        <v>42688</v>
      </c>
      <c r="B12452" s="57" t="s">
        <v>42725</v>
      </c>
      <c r="C12452" t="s">
        <v>42726</v>
      </c>
    </row>
    <row r="12453" spans="1:3">
      <c r="A12453" s="57" t="s">
        <v>42688</v>
      </c>
      <c r="B12453" s="57" t="s">
        <v>42727</v>
      </c>
      <c r="C12453" t="s">
        <v>42728</v>
      </c>
    </row>
    <row r="12454" spans="1:3">
      <c r="A12454" s="57" t="s">
        <v>42688</v>
      </c>
      <c r="B12454" s="57" t="s">
        <v>42729</v>
      </c>
      <c r="C12454" t="s">
        <v>42730</v>
      </c>
    </row>
    <row r="12455" spans="1:3">
      <c r="A12455" s="57" t="s">
        <v>42688</v>
      </c>
      <c r="B12455" s="57" t="s">
        <v>42731</v>
      </c>
      <c r="C12455" t="s">
        <v>42732</v>
      </c>
    </row>
    <row r="12456" spans="1:3">
      <c r="A12456" s="57" t="s">
        <v>42688</v>
      </c>
      <c r="B12456" s="57" t="s">
        <v>42733</v>
      </c>
      <c r="C12456" t="s">
        <v>42734</v>
      </c>
    </row>
    <row r="12457" spans="1:3">
      <c r="A12457" s="57" t="s">
        <v>42688</v>
      </c>
      <c r="B12457" s="57" t="s">
        <v>42735</v>
      </c>
      <c r="C12457" t="s">
        <v>42736</v>
      </c>
    </row>
    <row r="12458" spans="1:3">
      <c r="A12458" s="57" t="s">
        <v>42688</v>
      </c>
      <c r="B12458" s="57" t="s">
        <v>42737</v>
      </c>
      <c r="C12458" t="s">
        <v>42738</v>
      </c>
    </row>
    <row r="12459" spans="1:3">
      <c r="A12459" s="57" t="s">
        <v>42688</v>
      </c>
      <c r="B12459" s="57" t="s">
        <v>42739</v>
      </c>
      <c r="C12459" t="s">
        <v>42740</v>
      </c>
    </row>
    <row r="12460" spans="1:3">
      <c r="A12460" s="57" t="s">
        <v>42688</v>
      </c>
      <c r="B12460" s="57" t="s">
        <v>42741</v>
      </c>
      <c r="C12460" t="s">
        <v>42742</v>
      </c>
    </row>
    <row r="12461" spans="1:3">
      <c r="A12461" s="57" t="s">
        <v>42688</v>
      </c>
      <c r="B12461" s="57" t="s">
        <v>42743</v>
      </c>
      <c r="C12461" t="s">
        <v>42744</v>
      </c>
    </row>
    <row r="12462" spans="1:3">
      <c r="A12462" s="57" t="s">
        <v>42688</v>
      </c>
      <c r="B12462" s="57" t="s">
        <v>42745</v>
      </c>
      <c r="C12462" t="s">
        <v>42746</v>
      </c>
    </row>
    <row r="12463" spans="1:3">
      <c r="A12463" s="57" t="s">
        <v>42688</v>
      </c>
      <c r="B12463" s="57" t="s">
        <v>42747</v>
      </c>
      <c r="C12463" t="s">
        <v>42748</v>
      </c>
    </row>
    <row r="12464" spans="1:3">
      <c r="A12464" s="57" t="s">
        <v>42688</v>
      </c>
      <c r="B12464" s="57" t="s">
        <v>42749</v>
      </c>
      <c r="C12464" t="s">
        <v>42750</v>
      </c>
    </row>
    <row r="12465" spans="1:3">
      <c r="A12465" s="57" t="s">
        <v>42688</v>
      </c>
      <c r="B12465" s="57" t="s">
        <v>42751</v>
      </c>
      <c r="C12465" t="s">
        <v>42752</v>
      </c>
    </row>
    <row r="12466" spans="1:3">
      <c r="A12466" s="57" t="s">
        <v>42688</v>
      </c>
      <c r="B12466" s="57" t="s">
        <v>42753</v>
      </c>
      <c r="C12466" t="s">
        <v>42754</v>
      </c>
    </row>
    <row r="12467" spans="1:3">
      <c r="A12467" s="57" t="s">
        <v>42688</v>
      </c>
      <c r="B12467" s="57" t="s">
        <v>42755</v>
      </c>
      <c r="C12467" t="s">
        <v>42756</v>
      </c>
    </row>
    <row r="12468" spans="1:3">
      <c r="A12468" s="57" t="s">
        <v>42688</v>
      </c>
      <c r="B12468" s="57" t="s">
        <v>42757</v>
      </c>
      <c r="C12468" t="s">
        <v>42758</v>
      </c>
    </row>
    <row r="12469" spans="1:3">
      <c r="A12469" s="57" t="s">
        <v>42688</v>
      </c>
      <c r="B12469" s="57" t="s">
        <v>42759</v>
      </c>
      <c r="C12469" t="s">
        <v>42760</v>
      </c>
    </row>
    <row r="12470" spans="1:3">
      <c r="A12470" s="57" t="s">
        <v>42688</v>
      </c>
      <c r="B12470" s="57" t="s">
        <v>42761</v>
      </c>
      <c r="C12470" t="s">
        <v>42762</v>
      </c>
    </row>
    <row r="12471" spans="1:3">
      <c r="A12471" s="57" t="s">
        <v>42688</v>
      </c>
      <c r="B12471" s="57" t="s">
        <v>42763</v>
      </c>
      <c r="C12471" t="s">
        <v>42764</v>
      </c>
    </row>
    <row r="12472" spans="1:3">
      <c r="A12472" s="57" t="s">
        <v>42688</v>
      </c>
      <c r="B12472" s="57" t="s">
        <v>42765</v>
      </c>
      <c r="C12472" t="s">
        <v>42766</v>
      </c>
    </row>
    <row r="12473" spans="1:3">
      <c r="A12473" s="57" t="s">
        <v>42688</v>
      </c>
      <c r="B12473" s="57" t="s">
        <v>42767</v>
      </c>
      <c r="C12473" t="s">
        <v>42768</v>
      </c>
    </row>
    <row r="12474" spans="1:3">
      <c r="A12474" s="57" t="s">
        <v>42688</v>
      </c>
      <c r="B12474" s="57" t="s">
        <v>42769</v>
      </c>
      <c r="C12474" t="s">
        <v>42770</v>
      </c>
    </row>
    <row r="12475" spans="1:3">
      <c r="A12475" s="57" t="s">
        <v>42688</v>
      </c>
      <c r="B12475" s="57" t="s">
        <v>42771</v>
      </c>
      <c r="C12475" t="s">
        <v>42772</v>
      </c>
    </row>
    <row r="12476" spans="1:3">
      <c r="A12476" s="57" t="s">
        <v>42688</v>
      </c>
      <c r="B12476" s="57" t="s">
        <v>42773</v>
      </c>
      <c r="C12476" t="s">
        <v>42774</v>
      </c>
    </row>
    <row r="12477" spans="1:3">
      <c r="A12477" s="57" t="s">
        <v>42688</v>
      </c>
      <c r="B12477" s="57" t="s">
        <v>42775</v>
      </c>
      <c r="C12477" t="s">
        <v>42776</v>
      </c>
    </row>
    <row r="12478" spans="1:3">
      <c r="A12478" s="57" t="s">
        <v>42688</v>
      </c>
      <c r="B12478" s="57" t="s">
        <v>42777</v>
      </c>
      <c r="C12478" t="s">
        <v>42778</v>
      </c>
    </row>
    <row r="12479" spans="1:3">
      <c r="A12479" s="57" t="s">
        <v>42688</v>
      </c>
      <c r="B12479" s="57" t="s">
        <v>42779</v>
      </c>
      <c r="C12479" t="s">
        <v>42780</v>
      </c>
    </row>
    <row r="12480" spans="1:3">
      <c r="A12480" s="57" t="s">
        <v>42688</v>
      </c>
      <c r="B12480" s="57" t="s">
        <v>42781</v>
      </c>
      <c r="C12480" t="s">
        <v>42782</v>
      </c>
    </row>
    <row r="12481" spans="1:3">
      <c r="A12481" s="57" t="s">
        <v>42688</v>
      </c>
      <c r="B12481" s="57" t="s">
        <v>42783</v>
      </c>
      <c r="C12481" t="s">
        <v>42784</v>
      </c>
    </row>
    <row r="12482" spans="1:3">
      <c r="A12482" s="57" t="s">
        <v>42688</v>
      </c>
      <c r="B12482" s="57" t="s">
        <v>42785</v>
      </c>
      <c r="C12482" t="s">
        <v>42786</v>
      </c>
    </row>
    <row r="12483" spans="1:3">
      <c r="A12483" s="57" t="s">
        <v>42688</v>
      </c>
      <c r="B12483" s="57" t="s">
        <v>42787</v>
      </c>
      <c r="C12483" t="s">
        <v>42788</v>
      </c>
    </row>
    <row r="12484" spans="1:3">
      <c r="A12484" s="57" t="s">
        <v>42688</v>
      </c>
      <c r="B12484" s="57" t="s">
        <v>42789</v>
      </c>
      <c r="C12484" t="s">
        <v>42790</v>
      </c>
    </row>
    <row r="12485" spans="1:3">
      <c r="A12485" s="57" t="s">
        <v>42688</v>
      </c>
      <c r="B12485" s="57" t="s">
        <v>42791</v>
      </c>
      <c r="C12485" t="s">
        <v>42792</v>
      </c>
    </row>
    <row r="12486" spans="1:3">
      <c r="A12486" s="57" t="s">
        <v>42688</v>
      </c>
      <c r="B12486" s="57" t="s">
        <v>42793</v>
      </c>
      <c r="C12486" t="s">
        <v>42794</v>
      </c>
    </row>
    <row r="12487" spans="1:3">
      <c r="A12487" s="57" t="s">
        <v>42688</v>
      </c>
      <c r="B12487" s="57" t="s">
        <v>42795</v>
      </c>
      <c r="C12487" t="s">
        <v>42796</v>
      </c>
    </row>
    <row r="12488" spans="1:3">
      <c r="A12488" s="57" t="s">
        <v>42688</v>
      </c>
      <c r="B12488" s="57" t="s">
        <v>42797</v>
      </c>
      <c r="C12488" t="s">
        <v>42798</v>
      </c>
    </row>
    <row r="12489" spans="1:3">
      <c r="A12489" s="57" t="s">
        <v>42688</v>
      </c>
      <c r="B12489" s="57" t="s">
        <v>42799</v>
      </c>
      <c r="C12489" t="s">
        <v>42800</v>
      </c>
    </row>
    <row r="12490" spans="1:3">
      <c r="A12490" s="57" t="s">
        <v>42688</v>
      </c>
      <c r="B12490" s="57" t="s">
        <v>42801</v>
      </c>
      <c r="C12490" t="s">
        <v>42802</v>
      </c>
    </row>
    <row r="12491" spans="1:3">
      <c r="A12491" s="57" t="s">
        <v>42688</v>
      </c>
      <c r="B12491" s="57" t="s">
        <v>42803</v>
      </c>
      <c r="C12491" t="s">
        <v>42804</v>
      </c>
    </row>
    <row r="12492" spans="1:3">
      <c r="A12492" s="57" t="s">
        <v>42688</v>
      </c>
      <c r="B12492" s="57" t="s">
        <v>42805</v>
      </c>
      <c r="C12492" t="s">
        <v>42806</v>
      </c>
    </row>
    <row r="12493" spans="1:3">
      <c r="A12493" s="57" t="s">
        <v>42688</v>
      </c>
      <c r="B12493" s="57" t="s">
        <v>42807</v>
      </c>
      <c r="C12493" t="s">
        <v>42808</v>
      </c>
    </row>
    <row r="12494" spans="1:3">
      <c r="A12494" s="57" t="s">
        <v>42688</v>
      </c>
      <c r="B12494" s="57" t="s">
        <v>42809</v>
      </c>
      <c r="C12494" t="s">
        <v>42810</v>
      </c>
    </row>
    <row r="12495" spans="1:3">
      <c r="A12495" s="57" t="s">
        <v>42688</v>
      </c>
      <c r="B12495" s="57" t="s">
        <v>42811</v>
      </c>
      <c r="C12495" t="s">
        <v>42812</v>
      </c>
    </row>
    <row r="12496" spans="1:3">
      <c r="A12496" s="57" t="s">
        <v>42688</v>
      </c>
      <c r="B12496" s="57" t="s">
        <v>42813</v>
      </c>
      <c r="C12496" t="s">
        <v>42814</v>
      </c>
    </row>
    <row r="12497" spans="1:3">
      <c r="A12497" s="57" t="s">
        <v>42688</v>
      </c>
      <c r="B12497" s="57" t="s">
        <v>42815</v>
      </c>
      <c r="C12497" t="s">
        <v>42816</v>
      </c>
    </row>
    <row r="12498" spans="1:3">
      <c r="A12498" s="57" t="s">
        <v>42688</v>
      </c>
      <c r="B12498" s="57" t="s">
        <v>42817</v>
      </c>
      <c r="C12498" t="s">
        <v>42818</v>
      </c>
    </row>
    <row r="12499" spans="1:3">
      <c r="A12499" s="57" t="s">
        <v>42688</v>
      </c>
      <c r="B12499" s="57" t="s">
        <v>42819</v>
      </c>
      <c r="C12499" t="s">
        <v>42820</v>
      </c>
    </row>
    <row r="12500" spans="1:3">
      <c r="A12500" s="57" t="s">
        <v>42688</v>
      </c>
      <c r="B12500" s="57" t="s">
        <v>42821</v>
      </c>
      <c r="C12500" t="s">
        <v>42822</v>
      </c>
    </row>
    <row r="12501" spans="1:3">
      <c r="A12501" s="57" t="s">
        <v>42688</v>
      </c>
      <c r="B12501" s="57" t="s">
        <v>42823</v>
      </c>
      <c r="C12501" t="s">
        <v>42824</v>
      </c>
    </row>
    <row r="12502" spans="1:3">
      <c r="A12502" s="57" t="s">
        <v>42688</v>
      </c>
      <c r="B12502" s="57" t="s">
        <v>42825</v>
      </c>
      <c r="C12502" t="s">
        <v>42826</v>
      </c>
    </row>
    <row r="12503" spans="1:3">
      <c r="A12503" s="57" t="s">
        <v>42688</v>
      </c>
      <c r="B12503" s="57" t="s">
        <v>42827</v>
      </c>
      <c r="C12503" t="s">
        <v>42828</v>
      </c>
    </row>
    <row r="12504" spans="1:3">
      <c r="A12504" s="57" t="s">
        <v>42688</v>
      </c>
      <c r="B12504" s="57" t="s">
        <v>42829</v>
      </c>
      <c r="C12504" t="s">
        <v>42830</v>
      </c>
    </row>
    <row r="12505" spans="1:3">
      <c r="A12505" s="57" t="s">
        <v>42688</v>
      </c>
      <c r="B12505" s="57" t="s">
        <v>42831</v>
      </c>
      <c r="C12505" t="s">
        <v>42832</v>
      </c>
    </row>
    <row r="12506" spans="1:3">
      <c r="A12506" s="57" t="s">
        <v>42688</v>
      </c>
      <c r="B12506" s="57" t="s">
        <v>42833</v>
      </c>
      <c r="C12506" t="s">
        <v>42834</v>
      </c>
    </row>
    <row r="12507" spans="1:3">
      <c r="A12507" s="57" t="s">
        <v>42688</v>
      </c>
      <c r="B12507" s="57" t="s">
        <v>42835</v>
      </c>
      <c r="C12507" t="s">
        <v>42836</v>
      </c>
    </row>
    <row r="12508" spans="1:3">
      <c r="A12508" s="57" t="s">
        <v>42688</v>
      </c>
      <c r="B12508" s="57" t="s">
        <v>42837</v>
      </c>
      <c r="C12508" t="s">
        <v>42838</v>
      </c>
    </row>
    <row r="12509" spans="1:3">
      <c r="A12509" s="57" t="s">
        <v>42688</v>
      </c>
      <c r="B12509" s="57" t="s">
        <v>42839</v>
      </c>
      <c r="C12509" t="s">
        <v>42840</v>
      </c>
    </row>
    <row r="12510" spans="1:3">
      <c r="A12510" s="57" t="s">
        <v>42688</v>
      </c>
      <c r="B12510" s="57" t="s">
        <v>42841</v>
      </c>
      <c r="C12510" t="s">
        <v>42842</v>
      </c>
    </row>
    <row r="12511" spans="1:3">
      <c r="A12511" s="57" t="s">
        <v>42688</v>
      </c>
      <c r="B12511" s="57" t="s">
        <v>42843</v>
      </c>
      <c r="C12511" t="s">
        <v>42844</v>
      </c>
    </row>
    <row r="12512" spans="1:3">
      <c r="A12512" s="57" t="s">
        <v>42688</v>
      </c>
      <c r="B12512" s="57" t="s">
        <v>42845</v>
      </c>
      <c r="C12512" t="s">
        <v>42846</v>
      </c>
    </row>
    <row r="12513" spans="1:3">
      <c r="A12513" s="57" t="s">
        <v>42688</v>
      </c>
      <c r="B12513" s="57" t="s">
        <v>42847</v>
      </c>
      <c r="C12513" t="s">
        <v>42848</v>
      </c>
    </row>
    <row r="12514" spans="1:3">
      <c r="A12514" s="57" t="s">
        <v>42688</v>
      </c>
      <c r="B12514" s="57" t="s">
        <v>42849</v>
      </c>
      <c r="C12514" t="s">
        <v>42850</v>
      </c>
    </row>
    <row r="12515" spans="1:3">
      <c r="A12515" s="57" t="s">
        <v>42688</v>
      </c>
      <c r="B12515" s="57" t="s">
        <v>42851</v>
      </c>
      <c r="C12515" t="s">
        <v>42852</v>
      </c>
    </row>
    <row r="12516" spans="1:3">
      <c r="A12516" s="57" t="s">
        <v>42688</v>
      </c>
      <c r="B12516" s="57" t="s">
        <v>42853</v>
      </c>
      <c r="C12516" t="s">
        <v>42854</v>
      </c>
    </row>
    <row r="12517" spans="1:3">
      <c r="A12517" s="57" t="s">
        <v>42688</v>
      </c>
      <c r="B12517" s="57" t="s">
        <v>42855</v>
      </c>
      <c r="C12517" t="s">
        <v>42856</v>
      </c>
    </row>
    <row r="12518" spans="1:3">
      <c r="A12518" s="57" t="s">
        <v>42688</v>
      </c>
      <c r="B12518" s="57" t="s">
        <v>42857</v>
      </c>
      <c r="C12518" t="s">
        <v>42858</v>
      </c>
    </row>
    <row r="12519" spans="1:3">
      <c r="A12519" s="57" t="s">
        <v>42688</v>
      </c>
      <c r="B12519" s="57" t="s">
        <v>42859</v>
      </c>
      <c r="C12519" t="s">
        <v>42860</v>
      </c>
    </row>
    <row r="12520" spans="1:3">
      <c r="A12520" s="57" t="s">
        <v>42688</v>
      </c>
      <c r="B12520" s="57" t="s">
        <v>42861</v>
      </c>
      <c r="C12520" t="s">
        <v>42862</v>
      </c>
    </row>
    <row r="12521" spans="1:3">
      <c r="A12521" s="57" t="s">
        <v>42688</v>
      </c>
      <c r="B12521" s="57" t="s">
        <v>42863</v>
      </c>
      <c r="C12521" t="s">
        <v>42864</v>
      </c>
    </row>
    <row r="12522" spans="1:3">
      <c r="A12522" s="57" t="s">
        <v>42688</v>
      </c>
      <c r="B12522" s="57" t="s">
        <v>42865</v>
      </c>
      <c r="C12522" t="s">
        <v>42866</v>
      </c>
    </row>
    <row r="12523" spans="1:3">
      <c r="A12523" s="57" t="s">
        <v>42688</v>
      </c>
      <c r="B12523" s="57" t="s">
        <v>42867</v>
      </c>
      <c r="C12523" t="s">
        <v>42868</v>
      </c>
    </row>
    <row r="12524" spans="1:3">
      <c r="A12524" s="57" t="s">
        <v>42688</v>
      </c>
      <c r="B12524" s="57" t="s">
        <v>42869</v>
      </c>
      <c r="C12524" t="s">
        <v>42870</v>
      </c>
    </row>
    <row r="12525" spans="1:3">
      <c r="A12525" s="57" t="s">
        <v>42688</v>
      </c>
      <c r="B12525" s="57" t="s">
        <v>42871</v>
      </c>
      <c r="C12525" t="s">
        <v>42872</v>
      </c>
    </row>
    <row r="12526" spans="1:3">
      <c r="A12526" s="57" t="s">
        <v>42688</v>
      </c>
      <c r="B12526" s="57" t="s">
        <v>42873</v>
      </c>
      <c r="C12526" t="s">
        <v>42874</v>
      </c>
    </row>
    <row r="12527" spans="1:3">
      <c r="A12527" s="57" t="s">
        <v>42688</v>
      </c>
      <c r="B12527" s="57" t="s">
        <v>42875</v>
      </c>
      <c r="C12527" t="s">
        <v>42876</v>
      </c>
    </row>
    <row r="12528" spans="1:3">
      <c r="A12528" s="57" t="s">
        <v>42688</v>
      </c>
      <c r="B12528" s="57" t="s">
        <v>42877</v>
      </c>
      <c r="C12528" t="s">
        <v>42878</v>
      </c>
    </row>
    <row r="12529" spans="1:3">
      <c r="A12529" s="57" t="s">
        <v>42688</v>
      </c>
      <c r="B12529" s="57" t="s">
        <v>42879</v>
      </c>
      <c r="C12529" t="s">
        <v>42880</v>
      </c>
    </row>
    <row r="12530" spans="1:3">
      <c r="A12530" s="57" t="s">
        <v>42688</v>
      </c>
      <c r="B12530" s="57" t="s">
        <v>42881</v>
      </c>
      <c r="C12530" t="s">
        <v>42882</v>
      </c>
    </row>
    <row r="12531" spans="1:3">
      <c r="A12531" s="57" t="s">
        <v>42688</v>
      </c>
      <c r="B12531" s="57" t="s">
        <v>42883</v>
      </c>
      <c r="C12531" t="s">
        <v>42884</v>
      </c>
    </row>
    <row r="12532" spans="1:3">
      <c r="A12532" s="57" t="s">
        <v>42688</v>
      </c>
      <c r="B12532" s="57" t="s">
        <v>42885</v>
      </c>
      <c r="C12532" t="s">
        <v>42886</v>
      </c>
    </row>
    <row r="12533" spans="1:3">
      <c r="A12533" s="57" t="s">
        <v>42688</v>
      </c>
      <c r="B12533" s="57" t="s">
        <v>42887</v>
      </c>
      <c r="C12533" t="s">
        <v>42888</v>
      </c>
    </row>
    <row r="12534" spans="1:3">
      <c r="A12534" s="57" t="s">
        <v>42688</v>
      </c>
      <c r="B12534" s="57" t="s">
        <v>42889</v>
      </c>
      <c r="C12534" t="s">
        <v>42890</v>
      </c>
    </row>
    <row r="12535" spans="1:3">
      <c r="A12535" s="57" t="s">
        <v>42688</v>
      </c>
      <c r="B12535" s="57" t="s">
        <v>42891</v>
      </c>
      <c r="C12535" t="s">
        <v>42892</v>
      </c>
    </row>
    <row r="12536" spans="1:3">
      <c r="A12536" s="57" t="s">
        <v>42688</v>
      </c>
      <c r="B12536" s="57" t="s">
        <v>42893</v>
      </c>
      <c r="C12536" t="s">
        <v>42894</v>
      </c>
    </row>
    <row r="12537" spans="1:3">
      <c r="A12537" s="57" t="s">
        <v>42688</v>
      </c>
      <c r="B12537" s="57" t="s">
        <v>42895</v>
      </c>
      <c r="C12537" t="s">
        <v>42896</v>
      </c>
    </row>
    <row r="12538" spans="1:3">
      <c r="A12538" s="57" t="s">
        <v>42688</v>
      </c>
      <c r="B12538" s="57" t="s">
        <v>42897</v>
      </c>
      <c r="C12538" t="s">
        <v>42898</v>
      </c>
    </row>
    <row r="12539" spans="1:3">
      <c r="A12539" s="57" t="s">
        <v>42688</v>
      </c>
      <c r="B12539" s="57" t="s">
        <v>42899</v>
      </c>
      <c r="C12539" t="s">
        <v>42900</v>
      </c>
    </row>
    <row r="12540" spans="1:3">
      <c r="A12540" s="57" t="s">
        <v>42688</v>
      </c>
      <c r="B12540" s="57" t="s">
        <v>42901</v>
      </c>
      <c r="C12540" t="s">
        <v>42902</v>
      </c>
    </row>
    <row r="12541" spans="1:3">
      <c r="A12541" s="57" t="s">
        <v>42688</v>
      </c>
      <c r="B12541" s="57" t="s">
        <v>42903</v>
      </c>
      <c r="C12541" t="s">
        <v>42904</v>
      </c>
    </row>
    <row r="12542" spans="1:3">
      <c r="A12542" s="57" t="s">
        <v>42688</v>
      </c>
      <c r="B12542" s="57" t="s">
        <v>42905</v>
      </c>
      <c r="C12542" t="s">
        <v>42906</v>
      </c>
    </row>
    <row r="12543" spans="1:3">
      <c r="A12543" s="57" t="s">
        <v>42688</v>
      </c>
      <c r="B12543" s="57" t="s">
        <v>42907</v>
      </c>
      <c r="C12543" t="s">
        <v>42908</v>
      </c>
    </row>
    <row r="12544" spans="1:3">
      <c r="A12544" s="57" t="s">
        <v>42688</v>
      </c>
      <c r="B12544" s="57" t="s">
        <v>42909</v>
      </c>
      <c r="C12544" t="s">
        <v>42910</v>
      </c>
    </row>
    <row r="12545" spans="1:3">
      <c r="A12545" s="57" t="s">
        <v>42688</v>
      </c>
      <c r="B12545" s="57" t="s">
        <v>42911</v>
      </c>
      <c r="C12545" t="s">
        <v>42912</v>
      </c>
    </row>
    <row r="12546" spans="1:3">
      <c r="A12546" s="57" t="s">
        <v>42688</v>
      </c>
      <c r="B12546" s="57" t="s">
        <v>42913</v>
      </c>
      <c r="C12546" t="s">
        <v>42914</v>
      </c>
    </row>
    <row r="12547" spans="1:3">
      <c r="A12547" s="57" t="s">
        <v>42688</v>
      </c>
      <c r="B12547" s="57" t="s">
        <v>42915</v>
      </c>
      <c r="C12547" t="s">
        <v>42916</v>
      </c>
    </row>
    <row r="12548" spans="1:3">
      <c r="A12548" s="57" t="s">
        <v>42688</v>
      </c>
      <c r="B12548" s="57" t="s">
        <v>42917</v>
      </c>
      <c r="C12548" t="s">
        <v>42918</v>
      </c>
    </row>
    <row r="12549" spans="1:3">
      <c r="A12549" s="57" t="s">
        <v>42688</v>
      </c>
      <c r="B12549" s="57" t="s">
        <v>42919</v>
      </c>
      <c r="C12549" t="s">
        <v>42920</v>
      </c>
    </row>
    <row r="12550" spans="1:3">
      <c r="A12550" s="57" t="s">
        <v>42688</v>
      </c>
      <c r="B12550" s="57" t="s">
        <v>42921</v>
      </c>
      <c r="C12550" t="s">
        <v>42922</v>
      </c>
    </row>
    <row r="12551" spans="1:3">
      <c r="A12551" s="57" t="s">
        <v>42688</v>
      </c>
      <c r="B12551" s="57" t="s">
        <v>42923</v>
      </c>
      <c r="C12551" t="s">
        <v>42924</v>
      </c>
    </row>
    <row r="12552" spans="1:3">
      <c r="A12552" s="57" t="s">
        <v>42688</v>
      </c>
      <c r="B12552" s="57" t="s">
        <v>42925</v>
      </c>
      <c r="C12552" t="s">
        <v>42926</v>
      </c>
    </row>
    <row r="12553" spans="1:3">
      <c r="A12553" s="57" t="s">
        <v>42688</v>
      </c>
      <c r="B12553" s="57" t="s">
        <v>42927</v>
      </c>
      <c r="C12553" t="s">
        <v>42928</v>
      </c>
    </row>
    <row r="12554" spans="1:3">
      <c r="A12554" s="57" t="s">
        <v>42688</v>
      </c>
      <c r="B12554" s="57" t="s">
        <v>42929</v>
      </c>
      <c r="C12554" t="s">
        <v>42930</v>
      </c>
    </row>
    <row r="12555" spans="1:3">
      <c r="A12555" s="57" t="s">
        <v>42688</v>
      </c>
      <c r="B12555" s="57" t="s">
        <v>42931</v>
      </c>
      <c r="C12555" t="s">
        <v>42932</v>
      </c>
    </row>
    <row r="12556" spans="1:3">
      <c r="A12556" s="57" t="s">
        <v>42688</v>
      </c>
      <c r="B12556" s="57" t="s">
        <v>42933</v>
      </c>
      <c r="C12556" t="s">
        <v>42934</v>
      </c>
    </row>
    <row r="12557" spans="1:3">
      <c r="A12557" s="57" t="s">
        <v>42688</v>
      </c>
      <c r="B12557" s="57" t="s">
        <v>42935</v>
      </c>
      <c r="C12557" t="s">
        <v>42936</v>
      </c>
    </row>
    <row r="12558" spans="1:3">
      <c r="A12558" s="57" t="s">
        <v>42688</v>
      </c>
      <c r="B12558" s="57" t="s">
        <v>42937</v>
      </c>
      <c r="C12558" t="s">
        <v>42938</v>
      </c>
    </row>
    <row r="12559" spans="1:3">
      <c r="A12559" s="57" t="s">
        <v>42688</v>
      </c>
      <c r="B12559" s="57" t="s">
        <v>42939</v>
      </c>
      <c r="C12559" t="s">
        <v>42940</v>
      </c>
    </row>
    <row r="12560" spans="1:3">
      <c r="A12560" s="57" t="s">
        <v>42688</v>
      </c>
      <c r="B12560" s="57" t="s">
        <v>42941</v>
      </c>
      <c r="C12560" t="s">
        <v>42942</v>
      </c>
    </row>
    <row r="12561" spans="1:3">
      <c r="A12561" s="57" t="s">
        <v>42688</v>
      </c>
      <c r="B12561" s="57" t="s">
        <v>42943</v>
      </c>
      <c r="C12561" t="s">
        <v>42944</v>
      </c>
    </row>
    <row r="12562" spans="1:3">
      <c r="A12562" s="57" t="s">
        <v>42688</v>
      </c>
      <c r="B12562" s="57" t="s">
        <v>42945</v>
      </c>
      <c r="C12562" t="s">
        <v>42946</v>
      </c>
    </row>
    <row r="12563" spans="1:3">
      <c r="A12563" s="57" t="s">
        <v>42688</v>
      </c>
      <c r="B12563" s="57" t="s">
        <v>42947</v>
      </c>
      <c r="C12563" t="s">
        <v>42948</v>
      </c>
    </row>
    <row r="12564" spans="1:3">
      <c r="A12564" s="57" t="s">
        <v>42688</v>
      </c>
      <c r="B12564" s="57" t="s">
        <v>42949</v>
      </c>
      <c r="C12564" t="s">
        <v>42950</v>
      </c>
    </row>
    <row r="12565" spans="1:3">
      <c r="A12565" s="57" t="s">
        <v>42688</v>
      </c>
      <c r="B12565" s="57" t="s">
        <v>42951</v>
      </c>
      <c r="C12565" t="s">
        <v>42952</v>
      </c>
    </row>
    <row r="12566" spans="1:3">
      <c r="A12566" s="57" t="s">
        <v>42688</v>
      </c>
      <c r="B12566" s="57" t="s">
        <v>42953</v>
      </c>
      <c r="C12566" t="s">
        <v>42954</v>
      </c>
    </row>
    <row r="12567" spans="1:3">
      <c r="A12567" s="57" t="s">
        <v>42688</v>
      </c>
      <c r="B12567" s="57" t="s">
        <v>42955</v>
      </c>
      <c r="C12567" t="s">
        <v>42956</v>
      </c>
    </row>
    <row r="12568" spans="1:3">
      <c r="A12568" s="57" t="s">
        <v>42688</v>
      </c>
      <c r="B12568" s="57" t="s">
        <v>42957</v>
      </c>
      <c r="C12568" t="s">
        <v>42958</v>
      </c>
    </row>
    <row r="12569" spans="1:3">
      <c r="A12569" s="57" t="s">
        <v>42688</v>
      </c>
      <c r="B12569" s="57" t="s">
        <v>42959</v>
      </c>
      <c r="C12569" t="s">
        <v>42960</v>
      </c>
    </row>
    <row r="12570" spans="1:3">
      <c r="A12570" s="57" t="s">
        <v>42688</v>
      </c>
      <c r="B12570" s="57" t="s">
        <v>42961</v>
      </c>
      <c r="C12570" t="s">
        <v>42962</v>
      </c>
    </row>
    <row r="12571" spans="1:3">
      <c r="A12571" s="57" t="s">
        <v>42688</v>
      </c>
      <c r="B12571" s="57" t="s">
        <v>42963</v>
      </c>
      <c r="C12571" t="s">
        <v>42964</v>
      </c>
    </row>
    <row r="12572" spans="1:3">
      <c r="A12572" s="57" t="s">
        <v>42688</v>
      </c>
      <c r="B12572" s="57" t="s">
        <v>42965</v>
      </c>
      <c r="C12572" t="s">
        <v>42966</v>
      </c>
    </row>
    <row r="12573" spans="1:3">
      <c r="A12573" s="57" t="s">
        <v>42688</v>
      </c>
      <c r="B12573" s="57" t="s">
        <v>42967</v>
      </c>
      <c r="C12573" t="s">
        <v>42968</v>
      </c>
    </row>
    <row r="12574" spans="1:3">
      <c r="A12574" s="57" t="s">
        <v>42688</v>
      </c>
      <c r="B12574" s="57" t="s">
        <v>42969</v>
      </c>
      <c r="C12574" t="s">
        <v>42970</v>
      </c>
    </row>
    <row r="12575" spans="1:3">
      <c r="A12575" s="57" t="s">
        <v>42688</v>
      </c>
      <c r="B12575" s="57" t="s">
        <v>42971</v>
      </c>
      <c r="C12575" t="s">
        <v>42972</v>
      </c>
    </row>
    <row r="12576" spans="1:3">
      <c r="A12576" s="57" t="s">
        <v>42688</v>
      </c>
      <c r="B12576" s="57" t="s">
        <v>42973</v>
      </c>
      <c r="C12576" t="s">
        <v>42974</v>
      </c>
    </row>
    <row r="12577" spans="1:3">
      <c r="A12577" s="57" t="s">
        <v>42688</v>
      </c>
      <c r="B12577" s="57" t="s">
        <v>42975</v>
      </c>
      <c r="C12577" t="s">
        <v>42976</v>
      </c>
    </row>
    <row r="12578" spans="1:3">
      <c r="A12578" s="57" t="s">
        <v>42688</v>
      </c>
      <c r="B12578" s="57" t="s">
        <v>42977</v>
      </c>
      <c r="C12578" t="s">
        <v>42978</v>
      </c>
    </row>
    <row r="12579" spans="1:3">
      <c r="A12579" s="57" t="s">
        <v>42688</v>
      </c>
      <c r="B12579" s="57" t="s">
        <v>42979</v>
      </c>
      <c r="C12579" t="s">
        <v>42980</v>
      </c>
    </row>
    <row r="12580" spans="1:3">
      <c r="A12580" s="57" t="s">
        <v>42688</v>
      </c>
      <c r="B12580" s="57" t="s">
        <v>42981</v>
      </c>
      <c r="C12580" t="s">
        <v>42982</v>
      </c>
    </row>
    <row r="12581" spans="1:3">
      <c r="A12581" s="57" t="s">
        <v>42688</v>
      </c>
      <c r="B12581" s="57" t="s">
        <v>42983</v>
      </c>
      <c r="C12581" t="s">
        <v>42984</v>
      </c>
    </row>
    <row r="12582" spans="1:3">
      <c r="A12582" s="57" t="s">
        <v>42688</v>
      </c>
      <c r="B12582" s="57" t="s">
        <v>42985</v>
      </c>
      <c r="C12582" t="s">
        <v>42986</v>
      </c>
    </row>
    <row r="12583" spans="1:3">
      <c r="A12583" s="57" t="s">
        <v>42688</v>
      </c>
      <c r="B12583" s="57" t="s">
        <v>42987</v>
      </c>
      <c r="C12583" t="s">
        <v>42988</v>
      </c>
    </row>
    <row r="12584" spans="1:3">
      <c r="A12584" s="57" t="s">
        <v>42688</v>
      </c>
      <c r="B12584" s="57" t="s">
        <v>42989</v>
      </c>
      <c r="C12584" t="s">
        <v>42990</v>
      </c>
    </row>
    <row r="12585" spans="1:3">
      <c r="A12585" s="57" t="s">
        <v>42688</v>
      </c>
      <c r="B12585" s="57" t="s">
        <v>42991</v>
      </c>
      <c r="C12585" t="s">
        <v>36845</v>
      </c>
    </row>
    <row r="12586" spans="1:3">
      <c r="A12586" s="57" t="s">
        <v>42688</v>
      </c>
      <c r="B12586" s="57" t="s">
        <v>42992</v>
      </c>
      <c r="C12586" t="s">
        <v>42993</v>
      </c>
    </row>
    <row r="12587" spans="1:3">
      <c r="A12587" s="57" t="s">
        <v>42688</v>
      </c>
      <c r="B12587" s="57" t="s">
        <v>42994</v>
      </c>
      <c r="C12587" t="s">
        <v>42993</v>
      </c>
    </row>
    <row r="12588" spans="1:3">
      <c r="A12588" s="57" t="s">
        <v>42995</v>
      </c>
      <c r="B12588" s="57" t="s">
        <v>21402</v>
      </c>
      <c r="C12588" t="s">
        <v>21403</v>
      </c>
    </row>
    <row r="12589" spans="1:3">
      <c r="A12589" s="57" t="s">
        <v>42995</v>
      </c>
      <c r="B12589" s="57" t="s">
        <v>42996</v>
      </c>
      <c r="C12589" t="s">
        <v>42997</v>
      </c>
    </row>
    <row r="12590" spans="1:3">
      <c r="A12590" s="57" t="s">
        <v>42995</v>
      </c>
      <c r="B12590" s="57" t="s">
        <v>42998</v>
      </c>
      <c r="C12590" t="s">
        <v>42999</v>
      </c>
    </row>
    <row r="12591" spans="1:3">
      <c r="A12591" s="57" t="s">
        <v>42995</v>
      </c>
      <c r="B12591" s="57" t="s">
        <v>43000</v>
      </c>
      <c r="C12591" t="s">
        <v>43001</v>
      </c>
    </row>
    <row r="12592" spans="1:3">
      <c r="A12592" s="57" t="s">
        <v>42995</v>
      </c>
      <c r="B12592" s="57" t="s">
        <v>43002</v>
      </c>
      <c r="C12592" t="s">
        <v>43003</v>
      </c>
    </row>
    <row r="12593" spans="1:3">
      <c r="A12593" s="57" t="s">
        <v>42995</v>
      </c>
      <c r="B12593" s="57" t="s">
        <v>43004</v>
      </c>
      <c r="C12593" t="s">
        <v>43005</v>
      </c>
    </row>
    <row r="12594" spans="1:3">
      <c r="A12594" s="57" t="s">
        <v>42995</v>
      </c>
      <c r="B12594" s="57" t="s">
        <v>43006</v>
      </c>
      <c r="C12594" t="s">
        <v>43007</v>
      </c>
    </row>
    <row r="12595" spans="1:3">
      <c r="A12595" s="57" t="s">
        <v>42995</v>
      </c>
      <c r="B12595" s="57" t="s">
        <v>43008</v>
      </c>
      <c r="C12595" t="s">
        <v>43009</v>
      </c>
    </row>
    <row r="12596" spans="1:3">
      <c r="A12596" s="57" t="s">
        <v>42995</v>
      </c>
      <c r="B12596" s="57" t="s">
        <v>43010</v>
      </c>
      <c r="C12596" t="s">
        <v>43011</v>
      </c>
    </row>
    <row r="12597" spans="1:3">
      <c r="A12597" s="57" t="s">
        <v>42995</v>
      </c>
      <c r="B12597" s="57" t="s">
        <v>43012</v>
      </c>
      <c r="C12597" t="s">
        <v>43013</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B1" sqref="B1:B65536"/>
    </sheetView>
  </sheetViews>
  <sheetFormatPr defaultColWidth="9" defaultRowHeight="15" outlineLevelRow="2" outlineLevelCol="1"/>
  <cols>
    <col min="1" max="1" width="12.5714285714286" customWidth="1"/>
    <col min="2" max="2" width="19.4285714285714" customWidth="1"/>
  </cols>
  <sheetData>
    <row r="1" ht="15.75" spans="1:2">
      <c r="A1" s="56" t="s">
        <v>223</v>
      </c>
      <c r="B1" s="56" t="s">
        <v>10</v>
      </c>
    </row>
    <row r="2" ht="15.75" spans="1:2">
      <c r="A2" s="49">
        <v>0</v>
      </c>
      <c r="B2" s="49" t="s">
        <v>43014</v>
      </c>
    </row>
    <row r="3" ht="15.75" spans="1:2">
      <c r="A3" s="49">
        <v>1</v>
      </c>
      <c r="B3" s="49" t="s">
        <v>43015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226"/>
  <sheetViews>
    <sheetView workbookViewId="0">
      <pane ySplit="1" topLeftCell="A2" activePane="bottomLeft" state="frozen"/>
      <selection/>
      <selection pane="bottomLeft" activeCell="A2" sqref="A2"/>
    </sheetView>
  </sheetViews>
  <sheetFormatPr defaultColWidth="9" defaultRowHeight="15.75" outlineLevelCol="1"/>
  <cols>
    <col min="1" max="1" width="14.4285714285714" style="50" customWidth="1"/>
    <col min="2" max="2" width="27.1428571428571" style="51" customWidth="1"/>
  </cols>
  <sheetData>
    <row r="1" ht="31.5" spans="1:2">
      <c r="A1" s="32" t="s">
        <v>43016</v>
      </c>
      <c r="B1" s="32" t="s">
        <v>43017</v>
      </c>
    </row>
    <row r="2" spans="1:2">
      <c r="A2" s="52" t="s">
        <v>43018</v>
      </c>
      <c r="B2" s="53" t="s">
        <v>43019</v>
      </c>
    </row>
    <row r="3" spans="1:2">
      <c r="A3" s="52" t="s">
        <v>43020</v>
      </c>
      <c r="B3" s="53" t="s">
        <v>43021</v>
      </c>
    </row>
    <row r="4" spans="1:2">
      <c r="A4" s="52" t="s">
        <v>43022</v>
      </c>
      <c r="B4" s="53" t="s">
        <v>43023</v>
      </c>
    </row>
    <row r="5" spans="1:2">
      <c r="A5" s="52" t="s">
        <v>43024</v>
      </c>
      <c r="B5" s="53" t="s">
        <v>43025</v>
      </c>
    </row>
    <row r="6" spans="1:2">
      <c r="A6" s="52" t="s">
        <v>43026</v>
      </c>
      <c r="B6" s="53" t="s">
        <v>43027</v>
      </c>
    </row>
    <row r="7" spans="1:2">
      <c r="A7" s="52" t="s">
        <v>43028</v>
      </c>
      <c r="B7" s="53" t="s">
        <v>43029</v>
      </c>
    </row>
    <row r="8" spans="1:2">
      <c r="A8" s="52" t="s">
        <v>43030</v>
      </c>
      <c r="B8" s="53" t="s">
        <v>43031</v>
      </c>
    </row>
    <row r="9" spans="1:2">
      <c r="A9" s="52" t="s">
        <v>43032</v>
      </c>
      <c r="B9" s="53" t="s">
        <v>43033</v>
      </c>
    </row>
    <row r="10" spans="1:2">
      <c r="A10" s="52" t="s">
        <v>43034</v>
      </c>
      <c r="B10" s="53" t="s">
        <v>43035</v>
      </c>
    </row>
    <row r="11" ht="31.5" spans="1:2">
      <c r="A11" s="52" t="s">
        <v>43036</v>
      </c>
      <c r="B11" s="53" t="s">
        <v>43037</v>
      </c>
    </row>
    <row r="12" spans="1:2">
      <c r="A12" s="52" t="s">
        <v>43038</v>
      </c>
      <c r="B12" s="53" t="s">
        <v>43039</v>
      </c>
    </row>
    <row r="13" spans="1:2">
      <c r="A13" s="52" t="s">
        <v>43040</v>
      </c>
      <c r="B13" s="53" t="s">
        <v>43041</v>
      </c>
    </row>
    <row r="14" spans="1:2">
      <c r="A14" s="52" t="s">
        <v>43042</v>
      </c>
      <c r="B14" s="53" t="s">
        <v>43043</v>
      </c>
    </row>
    <row r="15" spans="1:2">
      <c r="A15" s="52" t="s">
        <v>43044</v>
      </c>
      <c r="B15" s="53" t="s">
        <v>43045</v>
      </c>
    </row>
    <row r="16" spans="1:2">
      <c r="A16" s="52" t="s">
        <v>43046</v>
      </c>
      <c r="B16" s="53" t="s">
        <v>43047</v>
      </c>
    </row>
    <row r="17" spans="1:2">
      <c r="A17" s="52" t="s">
        <v>43048</v>
      </c>
      <c r="B17" s="53" t="s">
        <v>43049</v>
      </c>
    </row>
    <row r="18" spans="1:2">
      <c r="A18" s="52" t="s">
        <v>43050</v>
      </c>
      <c r="B18" s="53" t="s">
        <v>43051</v>
      </c>
    </row>
    <row r="19" spans="1:2">
      <c r="A19" s="52" t="s">
        <v>43052</v>
      </c>
      <c r="B19" s="53" t="s">
        <v>43053</v>
      </c>
    </row>
    <row r="20" spans="1:2">
      <c r="A20" s="52" t="s">
        <v>43054</v>
      </c>
      <c r="B20" s="53" t="s">
        <v>43055</v>
      </c>
    </row>
    <row r="21" spans="1:2">
      <c r="A21" s="52" t="s">
        <v>43056</v>
      </c>
      <c r="B21" s="53" t="s">
        <v>43057</v>
      </c>
    </row>
    <row r="22" spans="1:2">
      <c r="A22" s="52" t="s">
        <v>43058</v>
      </c>
      <c r="B22" s="53" t="s">
        <v>43059</v>
      </c>
    </row>
    <row r="23" spans="1:2">
      <c r="A23" s="52" t="s">
        <v>43060</v>
      </c>
      <c r="B23" s="53" t="s">
        <v>43061</v>
      </c>
    </row>
    <row r="24" spans="1:2">
      <c r="A24" s="52" t="s">
        <v>43062</v>
      </c>
      <c r="B24" s="53" t="s">
        <v>43063</v>
      </c>
    </row>
    <row r="25" spans="1:2">
      <c r="A25" s="52" t="s">
        <v>43064</v>
      </c>
      <c r="B25" s="53" t="s">
        <v>43065</v>
      </c>
    </row>
    <row r="26" spans="1:2">
      <c r="A26" s="52" t="s">
        <v>43066</v>
      </c>
      <c r="B26" s="53" t="s">
        <v>43067</v>
      </c>
    </row>
    <row r="27" spans="1:2">
      <c r="A27" s="52" t="s">
        <v>43068</v>
      </c>
      <c r="B27" s="53" t="s">
        <v>43069</v>
      </c>
    </row>
    <row r="28" spans="1:2">
      <c r="A28" s="52" t="s">
        <v>43070</v>
      </c>
      <c r="B28" s="53" t="s">
        <v>43071</v>
      </c>
    </row>
    <row r="29" ht="31.5" spans="1:2">
      <c r="A29" s="52" t="s">
        <v>43072</v>
      </c>
      <c r="B29" s="53" t="s">
        <v>43073</v>
      </c>
    </row>
    <row r="30" spans="1:2">
      <c r="A30" s="52" t="s">
        <v>43074</v>
      </c>
      <c r="B30" s="53" t="s">
        <v>43075</v>
      </c>
    </row>
    <row r="31" spans="1:2">
      <c r="A31" s="52" t="s">
        <v>43076</v>
      </c>
      <c r="B31" s="53" t="s">
        <v>43077</v>
      </c>
    </row>
    <row r="32" spans="1:2">
      <c r="A32" s="52" t="s">
        <v>43078</v>
      </c>
      <c r="B32" s="53" t="s">
        <v>43079</v>
      </c>
    </row>
    <row r="33" ht="31.5" spans="1:2">
      <c r="A33" s="52" t="s">
        <v>43080</v>
      </c>
      <c r="B33" s="53" t="s">
        <v>43081</v>
      </c>
    </row>
    <row r="34" spans="1:2">
      <c r="A34" s="52" t="s">
        <v>43082</v>
      </c>
      <c r="B34" s="53" t="s">
        <v>43083</v>
      </c>
    </row>
    <row r="35" spans="1:2">
      <c r="A35" s="52" t="s">
        <v>43084</v>
      </c>
      <c r="B35" s="53" t="s">
        <v>43085</v>
      </c>
    </row>
    <row r="36" spans="1:2">
      <c r="A36" s="52" t="s">
        <v>43086</v>
      </c>
      <c r="B36" s="53" t="s">
        <v>43087</v>
      </c>
    </row>
    <row r="37" spans="1:2">
      <c r="A37" s="52" t="s">
        <v>43088</v>
      </c>
      <c r="B37" s="53" t="s">
        <v>43089</v>
      </c>
    </row>
    <row r="38" spans="1:2">
      <c r="A38" s="52" t="s">
        <v>43090</v>
      </c>
      <c r="B38" s="53" t="s">
        <v>43091</v>
      </c>
    </row>
    <row r="39" spans="1:2">
      <c r="A39" s="52" t="s">
        <v>43092</v>
      </c>
      <c r="B39" s="53" t="s">
        <v>43093</v>
      </c>
    </row>
    <row r="40" spans="1:2">
      <c r="A40" s="52" t="s">
        <v>43094</v>
      </c>
      <c r="B40" s="53" t="s">
        <v>43095</v>
      </c>
    </row>
    <row r="41" spans="1:2">
      <c r="A41" s="52" t="s">
        <v>43096</v>
      </c>
      <c r="B41" s="53" t="s">
        <v>43097</v>
      </c>
    </row>
    <row r="42" spans="1:2">
      <c r="A42" s="52" t="s">
        <v>43098</v>
      </c>
      <c r="B42" s="53" t="s">
        <v>43099</v>
      </c>
    </row>
    <row r="43" ht="31.5" spans="1:2">
      <c r="A43" s="52" t="s">
        <v>43100</v>
      </c>
      <c r="B43" s="53" t="s">
        <v>43101</v>
      </c>
    </row>
    <row r="44" spans="1:2">
      <c r="A44" s="52" t="s">
        <v>43102</v>
      </c>
      <c r="B44" s="53" t="s">
        <v>43103</v>
      </c>
    </row>
    <row r="45" spans="1:2">
      <c r="A45" s="52" t="s">
        <v>43104</v>
      </c>
      <c r="B45" s="53" t="s">
        <v>43105</v>
      </c>
    </row>
    <row r="46" spans="1:2">
      <c r="A46" s="52" t="s">
        <v>43106</v>
      </c>
      <c r="B46" s="53" t="s">
        <v>43107</v>
      </c>
    </row>
    <row r="47" spans="1:2">
      <c r="A47" s="52" t="s">
        <v>43108</v>
      </c>
      <c r="B47" s="53" t="s">
        <v>43109</v>
      </c>
    </row>
    <row r="48" ht="31.5" spans="1:2">
      <c r="A48" s="52" t="s">
        <v>43110</v>
      </c>
      <c r="B48" s="53" t="s">
        <v>43111</v>
      </c>
    </row>
    <row r="49" spans="1:2">
      <c r="A49" s="52" t="s">
        <v>43112</v>
      </c>
      <c r="B49" s="53" t="s">
        <v>43113</v>
      </c>
    </row>
    <row r="50" spans="1:2">
      <c r="A50" s="52" t="s">
        <v>43114</v>
      </c>
      <c r="B50" s="53" t="s">
        <v>43115</v>
      </c>
    </row>
    <row r="51" spans="1:2">
      <c r="A51" s="52" t="s">
        <v>43116</v>
      </c>
      <c r="B51" s="53" t="s">
        <v>43117</v>
      </c>
    </row>
    <row r="52" ht="47.25" spans="1:2">
      <c r="A52" s="52" t="s">
        <v>43118</v>
      </c>
      <c r="B52" s="53" t="s">
        <v>43119</v>
      </c>
    </row>
    <row r="53" spans="1:2">
      <c r="A53" s="52" t="s">
        <v>43120</v>
      </c>
      <c r="B53" s="53" t="s">
        <v>43121</v>
      </c>
    </row>
    <row r="54" spans="1:2">
      <c r="A54" s="52" t="s">
        <v>43122</v>
      </c>
      <c r="B54" s="53" t="s">
        <v>43123</v>
      </c>
    </row>
    <row r="55" spans="1:2">
      <c r="A55" s="52" t="s">
        <v>43124</v>
      </c>
      <c r="B55" s="53" t="s">
        <v>43125</v>
      </c>
    </row>
    <row r="56" spans="1:2">
      <c r="A56" s="52" t="s">
        <v>43126</v>
      </c>
      <c r="B56" s="53" t="s">
        <v>43127</v>
      </c>
    </row>
    <row r="57" spans="1:2">
      <c r="A57" s="52" t="s">
        <v>43128</v>
      </c>
      <c r="B57" s="53" t="s">
        <v>43129</v>
      </c>
    </row>
    <row r="58" spans="1:2">
      <c r="A58" s="52" t="s">
        <v>43130</v>
      </c>
      <c r="B58" s="53" t="s">
        <v>43131</v>
      </c>
    </row>
    <row r="59" spans="1:2">
      <c r="A59" s="52" t="s">
        <v>43132</v>
      </c>
      <c r="B59" s="53" t="s">
        <v>43133</v>
      </c>
    </row>
    <row r="60" spans="1:2">
      <c r="A60" s="52" t="s">
        <v>43134</v>
      </c>
      <c r="B60" s="53" t="s">
        <v>43135</v>
      </c>
    </row>
    <row r="61" spans="1:2">
      <c r="A61" s="52" t="s">
        <v>43136</v>
      </c>
      <c r="B61" s="53" t="s">
        <v>43137</v>
      </c>
    </row>
    <row r="62" spans="1:2">
      <c r="A62" s="52" t="s">
        <v>43138</v>
      </c>
      <c r="B62" s="53" t="s">
        <v>43139</v>
      </c>
    </row>
    <row r="63" spans="1:2">
      <c r="A63" s="52" t="s">
        <v>43140</v>
      </c>
      <c r="B63" s="53" t="s">
        <v>43141</v>
      </c>
    </row>
    <row r="64" spans="1:2">
      <c r="A64" s="52" t="s">
        <v>43142</v>
      </c>
      <c r="B64" s="53" t="s">
        <v>43143</v>
      </c>
    </row>
    <row r="65" spans="1:2">
      <c r="A65" s="52" t="s">
        <v>43144</v>
      </c>
      <c r="B65" s="53" t="s">
        <v>43145</v>
      </c>
    </row>
    <row r="66" spans="1:2">
      <c r="A66" s="52" t="s">
        <v>43146</v>
      </c>
      <c r="B66" s="53" t="s">
        <v>43147</v>
      </c>
    </row>
    <row r="67" spans="1:2">
      <c r="A67" s="52" t="s">
        <v>43148</v>
      </c>
      <c r="B67" s="53" t="s">
        <v>43149</v>
      </c>
    </row>
    <row r="68" spans="1:2">
      <c r="A68" s="52" t="s">
        <v>43150</v>
      </c>
      <c r="B68" s="53" t="s">
        <v>43151</v>
      </c>
    </row>
    <row r="69" spans="1:2">
      <c r="A69" s="52" t="s">
        <v>43152</v>
      </c>
      <c r="B69" s="53" t="s">
        <v>43153</v>
      </c>
    </row>
    <row r="70" spans="1:2">
      <c r="A70" s="52" t="s">
        <v>43154</v>
      </c>
      <c r="B70" s="53" t="s">
        <v>43155</v>
      </c>
    </row>
    <row r="71" ht="31.5" spans="1:2">
      <c r="A71" s="52" t="s">
        <v>43156</v>
      </c>
      <c r="B71" s="53" t="s">
        <v>43157</v>
      </c>
    </row>
    <row r="72" spans="1:2">
      <c r="A72" s="52" t="s">
        <v>43158</v>
      </c>
      <c r="B72" s="53" t="s">
        <v>43159</v>
      </c>
    </row>
    <row r="73" spans="1:2">
      <c r="A73" s="52" t="s">
        <v>43160</v>
      </c>
      <c r="B73" s="53" t="s">
        <v>43161</v>
      </c>
    </row>
    <row r="74" spans="1:2">
      <c r="A74" s="52" t="s">
        <v>43162</v>
      </c>
      <c r="B74" s="53" t="s">
        <v>43163</v>
      </c>
    </row>
    <row r="75" spans="1:2">
      <c r="A75" s="52" t="s">
        <v>43164</v>
      </c>
      <c r="B75" s="53" t="s">
        <v>43165</v>
      </c>
    </row>
    <row r="76" spans="1:2">
      <c r="A76" s="52" t="s">
        <v>43166</v>
      </c>
      <c r="B76" s="53" t="s">
        <v>43167</v>
      </c>
    </row>
    <row r="77" spans="1:2">
      <c r="A77" s="52" t="s">
        <v>43168</v>
      </c>
      <c r="B77" s="53" t="s">
        <v>43169</v>
      </c>
    </row>
    <row r="78" ht="31.5" spans="1:2">
      <c r="A78" s="52" t="s">
        <v>43170</v>
      </c>
      <c r="B78" s="53" t="s">
        <v>43171</v>
      </c>
    </row>
    <row r="79" spans="1:2">
      <c r="A79" s="52" t="s">
        <v>43172</v>
      </c>
      <c r="B79" s="53" t="s">
        <v>43173</v>
      </c>
    </row>
    <row r="80" spans="1:2">
      <c r="A80" s="52" t="s">
        <v>43174</v>
      </c>
      <c r="B80" s="53" t="s">
        <v>43175</v>
      </c>
    </row>
    <row r="81" spans="1:2">
      <c r="A81" s="52" t="s">
        <v>43176</v>
      </c>
      <c r="B81" s="53" t="s">
        <v>43177</v>
      </c>
    </row>
    <row r="82" spans="1:2">
      <c r="A82" s="52" t="s">
        <v>43178</v>
      </c>
      <c r="B82" s="53" t="s">
        <v>43179</v>
      </c>
    </row>
    <row r="83" spans="1:2">
      <c r="A83" s="52" t="s">
        <v>43180</v>
      </c>
      <c r="B83" s="53" t="s">
        <v>43181</v>
      </c>
    </row>
    <row r="84" spans="1:2">
      <c r="A84" s="52" t="s">
        <v>43182</v>
      </c>
      <c r="B84" s="53" t="s">
        <v>43183</v>
      </c>
    </row>
    <row r="85" spans="1:2">
      <c r="A85" s="52" t="s">
        <v>43184</v>
      </c>
      <c r="B85" s="53" t="s">
        <v>43185</v>
      </c>
    </row>
    <row r="86" spans="1:2">
      <c r="A86" s="52" t="s">
        <v>43186</v>
      </c>
      <c r="B86" s="53" t="s">
        <v>43187</v>
      </c>
    </row>
    <row r="87" spans="1:2">
      <c r="A87" s="52" t="s">
        <v>43188</v>
      </c>
      <c r="B87" s="53" t="s">
        <v>43189</v>
      </c>
    </row>
    <row r="88" spans="1:2">
      <c r="A88" s="52" t="s">
        <v>43190</v>
      </c>
      <c r="B88" s="53" t="s">
        <v>43191</v>
      </c>
    </row>
    <row r="89" spans="1:2">
      <c r="A89" s="52" t="s">
        <v>43192</v>
      </c>
      <c r="B89" s="53" t="s">
        <v>43193</v>
      </c>
    </row>
    <row r="90" spans="1:2">
      <c r="A90" s="52" t="s">
        <v>43194</v>
      </c>
      <c r="B90" s="53" t="s">
        <v>43195</v>
      </c>
    </row>
    <row r="91" spans="1:2">
      <c r="A91" s="52" t="s">
        <v>43196</v>
      </c>
      <c r="B91" s="53" t="s">
        <v>43197</v>
      </c>
    </row>
    <row r="92" spans="1:2">
      <c r="A92" s="52" t="s">
        <v>43198</v>
      </c>
      <c r="B92" s="53" t="s">
        <v>43199</v>
      </c>
    </row>
    <row r="93" spans="1:2">
      <c r="A93" s="52" t="s">
        <v>43200</v>
      </c>
      <c r="B93" s="53" t="s">
        <v>43201</v>
      </c>
    </row>
    <row r="94" spans="1:2">
      <c r="A94" s="52" t="s">
        <v>43202</v>
      </c>
      <c r="B94" s="53" t="s">
        <v>43203</v>
      </c>
    </row>
    <row r="95" ht="31.5" spans="1:2">
      <c r="A95" s="52" t="s">
        <v>43204</v>
      </c>
      <c r="B95" s="53" t="s">
        <v>43205</v>
      </c>
    </row>
    <row r="96" ht="31.5" spans="1:2">
      <c r="A96" s="52" t="s">
        <v>43206</v>
      </c>
      <c r="B96" s="53" t="s">
        <v>43207</v>
      </c>
    </row>
    <row r="97" spans="1:2">
      <c r="A97" s="52" t="s">
        <v>43208</v>
      </c>
      <c r="B97" s="53" t="s">
        <v>43209</v>
      </c>
    </row>
    <row r="98" spans="1:2">
      <c r="A98" s="52" t="s">
        <v>43210</v>
      </c>
      <c r="B98" s="53" t="s">
        <v>43211</v>
      </c>
    </row>
    <row r="99" spans="1:2">
      <c r="A99" s="52" t="s">
        <v>43212</v>
      </c>
      <c r="B99" s="53" t="s">
        <v>43213</v>
      </c>
    </row>
    <row r="100" spans="1:2">
      <c r="A100" s="52" t="s">
        <v>43214</v>
      </c>
      <c r="B100" s="53" t="s">
        <v>43215</v>
      </c>
    </row>
    <row r="101" spans="1:2">
      <c r="A101" s="52" t="s">
        <v>43216</v>
      </c>
      <c r="B101" s="53" t="s">
        <v>43217</v>
      </c>
    </row>
    <row r="102" spans="1:2">
      <c r="A102" s="52" t="s">
        <v>43218</v>
      </c>
      <c r="B102" s="53" t="s">
        <v>43219</v>
      </c>
    </row>
    <row r="103" ht="31.5" spans="1:2">
      <c r="A103" s="52" t="s">
        <v>43220</v>
      </c>
      <c r="B103" s="53" t="s">
        <v>43221</v>
      </c>
    </row>
    <row r="104" spans="1:2">
      <c r="A104" s="52" t="s">
        <v>43222</v>
      </c>
      <c r="B104" s="53" t="s">
        <v>43223</v>
      </c>
    </row>
    <row r="105" spans="1:2">
      <c r="A105" s="52" t="s">
        <v>43224</v>
      </c>
      <c r="B105" s="53" t="s">
        <v>43225</v>
      </c>
    </row>
    <row r="106" spans="1:2">
      <c r="A106" s="52" t="s">
        <v>43226</v>
      </c>
      <c r="B106" s="53" t="s">
        <v>43227</v>
      </c>
    </row>
    <row r="107" spans="1:2">
      <c r="A107" s="52" t="s">
        <v>43228</v>
      </c>
      <c r="B107" s="53" t="s">
        <v>43229</v>
      </c>
    </row>
    <row r="108" spans="1:2">
      <c r="A108" s="52" t="s">
        <v>43230</v>
      </c>
      <c r="B108" s="53" t="s">
        <v>43231</v>
      </c>
    </row>
    <row r="109" spans="1:2">
      <c r="A109" s="52" t="s">
        <v>43232</v>
      </c>
      <c r="B109" s="53" t="s">
        <v>43233</v>
      </c>
    </row>
    <row r="110" spans="1:2">
      <c r="A110" s="52" t="s">
        <v>43234</v>
      </c>
      <c r="B110" s="53" t="s">
        <v>43235</v>
      </c>
    </row>
    <row r="111" spans="1:2">
      <c r="A111" s="52" t="s">
        <v>43236</v>
      </c>
      <c r="B111" s="53" t="s">
        <v>43237</v>
      </c>
    </row>
    <row r="112" spans="1:2">
      <c r="A112" s="52" t="s">
        <v>43238</v>
      </c>
      <c r="B112" s="53" t="s">
        <v>43239</v>
      </c>
    </row>
    <row r="113" spans="1:2">
      <c r="A113" s="52" t="s">
        <v>43240</v>
      </c>
      <c r="B113" s="53" t="s">
        <v>43241</v>
      </c>
    </row>
    <row r="114" ht="31.5" spans="1:2">
      <c r="A114" s="52" t="s">
        <v>43242</v>
      </c>
      <c r="B114" s="53" t="s">
        <v>43243</v>
      </c>
    </row>
    <row r="115" spans="1:2">
      <c r="A115" s="52" t="s">
        <v>43244</v>
      </c>
      <c r="B115" s="53" t="s">
        <v>43245</v>
      </c>
    </row>
    <row r="116" spans="1:2">
      <c r="A116" s="52" t="s">
        <v>43246</v>
      </c>
      <c r="B116" s="53" t="s">
        <v>43247</v>
      </c>
    </row>
    <row r="117" spans="1:2">
      <c r="A117" s="52" t="s">
        <v>43248</v>
      </c>
      <c r="B117" s="53" t="s">
        <v>43249</v>
      </c>
    </row>
    <row r="118" ht="31.5" spans="1:2">
      <c r="A118" s="52" t="s">
        <v>43250</v>
      </c>
      <c r="B118" s="53" t="s">
        <v>43251</v>
      </c>
    </row>
    <row r="119" spans="1:2">
      <c r="A119" s="52" t="s">
        <v>43252</v>
      </c>
      <c r="B119" s="53" t="s">
        <v>43253</v>
      </c>
    </row>
    <row r="120" spans="1:2">
      <c r="A120" s="52" t="s">
        <v>43254</v>
      </c>
      <c r="B120" s="53" t="s">
        <v>43255</v>
      </c>
    </row>
    <row r="121" spans="1:2">
      <c r="A121" s="52" t="s">
        <v>43256</v>
      </c>
      <c r="B121" s="53" t="s">
        <v>43257</v>
      </c>
    </row>
    <row r="122" spans="1:2">
      <c r="A122" s="52" t="s">
        <v>43258</v>
      </c>
      <c r="B122" s="53" t="s">
        <v>43259</v>
      </c>
    </row>
    <row r="123" ht="31.5" spans="1:2">
      <c r="A123" s="52" t="s">
        <v>43260</v>
      </c>
      <c r="B123" s="53" t="s">
        <v>43261</v>
      </c>
    </row>
    <row r="124" spans="1:2">
      <c r="A124" s="52" t="s">
        <v>43262</v>
      </c>
      <c r="B124" s="53" t="s">
        <v>43263</v>
      </c>
    </row>
    <row r="125" spans="1:2">
      <c r="A125" s="52" t="s">
        <v>43264</v>
      </c>
      <c r="B125" s="53" t="s">
        <v>43265</v>
      </c>
    </row>
    <row r="126" spans="1:2">
      <c r="A126" s="52" t="s">
        <v>43266</v>
      </c>
      <c r="B126" s="53" t="s">
        <v>43267</v>
      </c>
    </row>
    <row r="127" spans="1:2">
      <c r="A127" s="52" t="s">
        <v>43268</v>
      </c>
      <c r="B127" s="53" t="s">
        <v>43269</v>
      </c>
    </row>
    <row r="128" ht="47.25" spans="1:2">
      <c r="A128" s="52" t="s">
        <v>43270</v>
      </c>
      <c r="B128" s="53" t="s">
        <v>43271</v>
      </c>
    </row>
    <row r="129" spans="1:2">
      <c r="A129" s="52" t="s">
        <v>43272</v>
      </c>
      <c r="B129" s="53" t="s">
        <v>43273</v>
      </c>
    </row>
    <row r="130" spans="1:2">
      <c r="A130" s="52" t="s">
        <v>43274</v>
      </c>
      <c r="B130" s="53" t="s">
        <v>43275</v>
      </c>
    </row>
    <row r="131" spans="1:2">
      <c r="A131" s="52" t="s">
        <v>43276</v>
      </c>
      <c r="B131" s="53" t="s">
        <v>43277</v>
      </c>
    </row>
    <row r="132" spans="1:2">
      <c r="A132" s="52" t="s">
        <v>43278</v>
      </c>
      <c r="B132" s="53" t="s">
        <v>43279</v>
      </c>
    </row>
    <row r="133" spans="1:2">
      <c r="A133" s="52" t="s">
        <v>43280</v>
      </c>
      <c r="B133" s="53" t="s">
        <v>43281</v>
      </c>
    </row>
    <row r="134" spans="1:2">
      <c r="A134" s="52" t="s">
        <v>43282</v>
      </c>
      <c r="B134" s="53" t="s">
        <v>43283</v>
      </c>
    </row>
    <row r="135" spans="1:2">
      <c r="A135" s="52" t="s">
        <v>43284</v>
      </c>
      <c r="B135" s="53" t="s">
        <v>43285</v>
      </c>
    </row>
    <row r="136" spans="1:2">
      <c r="A136" s="52" t="s">
        <v>43286</v>
      </c>
      <c r="B136" s="53" t="s">
        <v>43287</v>
      </c>
    </row>
    <row r="137" spans="1:2">
      <c r="A137" s="52" t="s">
        <v>43288</v>
      </c>
      <c r="B137" s="53" t="s">
        <v>43289</v>
      </c>
    </row>
    <row r="138" spans="1:2">
      <c r="A138" s="52" t="s">
        <v>43290</v>
      </c>
      <c r="B138" s="53" t="s">
        <v>43291</v>
      </c>
    </row>
    <row r="139" spans="1:2">
      <c r="A139" s="52" t="s">
        <v>43292</v>
      </c>
      <c r="B139" s="53" t="s">
        <v>43293</v>
      </c>
    </row>
    <row r="140" spans="1:2">
      <c r="A140" s="52" t="s">
        <v>43294</v>
      </c>
      <c r="B140" s="53" t="s">
        <v>43295</v>
      </c>
    </row>
    <row r="141" ht="31.5" spans="1:2">
      <c r="A141" s="52" t="s">
        <v>43296</v>
      </c>
      <c r="B141" s="53" t="s">
        <v>43297</v>
      </c>
    </row>
    <row r="142" ht="31.5" spans="1:2">
      <c r="A142" s="52" t="s">
        <v>43298</v>
      </c>
      <c r="B142" s="53" t="s">
        <v>43299</v>
      </c>
    </row>
    <row r="143" spans="1:2">
      <c r="A143" s="52" t="s">
        <v>43300</v>
      </c>
      <c r="B143" s="53" t="s">
        <v>43301</v>
      </c>
    </row>
    <row r="144" spans="1:2">
      <c r="A144" s="52" t="s">
        <v>43302</v>
      </c>
      <c r="B144" s="53" t="s">
        <v>43303</v>
      </c>
    </row>
    <row r="145" spans="1:2">
      <c r="A145" s="52" t="s">
        <v>43304</v>
      </c>
      <c r="B145" s="53" t="s">
        <v>43305</v>
      </c>
    </row>
    <row r="146" spans="1:2">
      <c r="A146" s="52" t="s">
        <v>43306</v>
      </c>
      <c r="B146" s="53" t="s">
        <v>43307</v>
      </c>
    </row>
    <row r="147" spans="1:2">
      <c r="A147" s="52" t="s">
        <v>43308</v>
      </c>
      <c r="B147" s="53" t="s">
        <v>43309</v>
      </c>
    </row>
    <row r="148" spans="1:2">
      <c r="A148" s="52" t="s">
        <v>43310</v>
      </c>
      <c r="B148" s="53" t="s">
        <v>43311</v>
      </c>
    </row>
    <row r="149" spans="1:2">
      <c r="A149" s="52" t="s">
        <v>43312</v>
      </c>
      <c r="B149" s="53" t="s">
        <v>43313</v>
      </c>
    </row>
    <row r="150" spans="1:2">
      <c r="A150" s="52" t="s">
        <v>43314</v>
      </c>
      <c r="B150" s="53" t="s">
        <v>43315</v>
      </c>
    </row>
    <row r="151" spans="1:2">
      <c r="A151" s="52" t="s">
        <v>43316</v>
      </c>
      <c r="B151" s="53" t="s">
        <v>43317</v>
      </c>
    </row>
    <row r="152" spans="1:2">
      <c r="A152" s="52" t="s">
        <v>43318</v>
      </c>
      <c r="B152" s="53" t="s">
        <v>43319</v>
      </c>
    </row>
    <row r="153" ht="31.5" spans="1:2">
      <c r="A153" s="52" t="s">
        <v>43320</v>
      </c>
      <c r="B153" s="53" t="s">
        <v>43321</v>
      </c>
    </row>
    <row r="154" spans="1:2">
      <c r="A154" s="52" t="s">
        <v>43322</v>
      </c>
      <c r="B154" s="53" t="s">
        <v>43323</v>
      </c>
    </row>
    <row r="155" spans="1:2">
      <c r="A155" s="52" t="s">
        <v>43324</v>
      </c>
      <c r="B155" s="53" t="s">
        <v>43325</v>
      </c>
    </row>
    <row r="156" spans="1:2">
      <c r="A156" s="52" t="s">
        <v>43326</v>
      </c>
      <c r="B156" s="53" t="s">
        <v>43327</v>
      </c>
    </row>
    <row r="157" spans="1:2">
      <c r="A157" s="52" t="s">
        <v>43328</v>
      </c>
      <c r="B157" s="53" t="s">
        <v>43329</v>
      </c>
    </row>
    <row r="158" spans="1:2">
      <c r="A158" s="52" t="s">
        <v>43330</v>
      </c>
      <c r="B158" s="53" t="s">
        <v>43331</v>
      </c>
    </row>
    <row r="159" spans="1:2">
      <c r="A159" s="52" t="s">
        <v>43332</v>
      </c>
      <c r="B159" s="53" t="s">
        <v>43333</v>
      </c>
    </row>
    <row r="160" spans="1:2">
      <c r="A160" s="52" t="s">
        <v>43334</v>
      </c>
      <c r="B160" s="53" t="s">
        <v>43335</v>
      </c>
    </row>
    <row r="161" ht="31.5" spans="1:2">
      <c r="A161" s="52" t="s">
        <v>43336</v>
      </c>
      <c r="B161" s="53" t="s">
        <v>43337</v>
      </c>
    </row>
    <row r="162" spans="1:2">
      <c r="A162" s="52" t="s">
        <v>43338</v>
      </c>
      <c r="B162" s="53" t="s">
        <v>43339</v>
      </c>
    </row>
    <row r="163" spans="1:2">
      <c r="A163" s="52" t="s">
        <v>43340</v>
      </c>
      <c r="B163" s="53" t="s">
        <v>43341</v>
      </c>
    </row>
    <row r="164" spans="1:2">
      <c r="A164" s="52" t="s">
        <v>43342</v>
      </c>
      <c r="B164" s="53" t="s">
        <v>43343</v>
      </c>
    </row>
    <row r="165" spans="1:2">
      <c r="A165" s="52" t="s">
        <v>43344</v>
      </c>
      <c r="B165" s="53" t="s">
        <v>43345</v>
      </c>
    </row>
    <row r="166" ht="31.5" spans="1:2">
      <c r="A166" s="52" t="s">
        <v>43346</v>
      </c>
      <c r="B166" s="53" t="s">
        <v>43347</v>
      </c>
    </row>
    <row r="167" spans="1:2">
      <c r="A167" s="52" t="s">
        <v>43348</v>
      </c>
      <c r="B167" s="53" t="s">
        <v>43349</v>
      </c>
    </row>
    <row r="168" spans="1:2">
      <c r="A168" s="52" t="s">
        <v>43350</v>
      </c>
      <c r="B168" s="53" t="s">
        <v>43351</v>
      </c>
    </row>
    <row r="169" spans="1:2">
      <c r="A169" s="52" t="s">
        <v>43352</v>
      </c>
      <c r="B169" s="53" t="s">
        <v>43353</v>
      </c>
    </row>
    <row r="170" spans="1:2">
      <c r="A170" s="52" t="s">
        <v>43354</v>
      </c>
      <c r="B170" s="53" t="s">
        <v>43355</v>
      </c>
    </row>
    <row r="171" spans="1:2">
      <c r="A171" s="52" t="s">
        <v>43356</v>
      </c>
      <c r="B171" s="53" t="s">
        <v>43357</v>
      </c>
    </row>
    <row r="172" spans="1:2">
      <c r="A172" s="52" t="s">
        <v>43358</v>
      </c>
      <c r="B172" s="53" t="s">
        <v>43359</v>
      </c>
    </row>
    <row r="173" spans="1:2">
      <c r="A173" s="52" t="s">
        <v>43360</v>
      </c>
      <c r="B173" s="53" t="s">
        <v>43361</v>
      </c>
    </row>
    <row r="174" spans="1:2">
      <c r="A174" s="52" t="s">
        <v>43362</v>
      </c>
      <c r="B174" s="53" t="s">
        <v>43363</v>
      </c>
    </row>
    <row r="175" spans="1:2">
      <c r="A175" s="52" t="s">
        <v>43364</v>
      </c>
      <c r="B175" s="53" t="s">
        <v>43365</v>
      </c>
    </row>
    <row r="176" spans="1:2">
      <c r="A176" s="52" t="s">
        <v>43366</v>
      </c>
      <c r="B176" s="53" t="s">
        <v>43367</v>
      </c>
    </row>
    <row r="177" spans="1:2">
      <c r="A177" s="52" t="s">
        <v>43368</v>
      </c>
      <c r="B177" s="53" t="s">
        <v>43369</v>
      </c>
    </row>
    <row r="178" spans="1:2">
      <c r="A178" s="52" t="s">
        <v>43370</v>
      </c>
      <c r="B178" s="53" t="s">
        <v>43371</v>
      </c>
    </row>
    <row r="179" spans="1:2">
      <c r="A179" s="52" t="s">
        <v>43372</v>
      </c>
      <c r="B179" s="53" t="s">
        <v>43373</v>
      </c>
    </row>
    <row r="180" spans="1:2">
      <c r="A180" s="52" t="s">
        <v>43374</v>
      </c>
      <c r="B180" s="53" t="s">
        <v>43375</v>
      </c>
    </row>
    <row r="181" spans="1:2">
      <c r="A181" s="52" t="s">
        <v>43376</v>
      </c>
      <c r="B181" s="53" t="s">
        <v>43377</v>
      </c>
    </row>
    <row r="182" spans="1:2">
      <c r="A182" s="52" t="s">
        <v>43378</v>
      </c>
      <c r="B182" s="53" t="s">
        <v>43379</v>
      </c>
    </row>
    <row r="183" spans="1:2">
      <c r="A183" s="52" t="s">
        <v>43380</v>
      </c>
      <c r="B183" s="53" t="s">
        <v>43381</v>
      </c>
    </row>
    <row r="184" ht="31.5" spans="1:2">
      <c r="A184" s="52" t="s">
        <v>43382</v>
      </c>
      <c r="B184" s="53" t="s">
        <v>43383</v>
      </c>
    </row>
    <row r="185" ht="31.5" spans="1:2">
      <c r="A185" s="52" t="s">
        <v>43384</v>
      </c>
      <c r="B185" s="53" t="s">
        <v>43385</v>
      </c>
    </row>
    <row r="186" spans="1:2">
      <c r="A186" s="52" t="s">
        <v>43386</v>
      </c>
      <c r="B186" s="53" t="s">
        <v>43387</v>
      </c>
    </row>
    <row r="187" spans="1:2">
      <c r="A187" s="52" t="s">
        <v>43388</v>
      </c>
      <c r="B187" s="53" t="s">
        <v>43389</v>
      </c>
    </row>
    <row r="188" ht="31.5" spans="1:2">
      <c r="A188" s="52" t="s">
        <v>43390</v>
      </c>
      <c r="B188" s="53" t="s">
        <v>43391</v>
      </c>
    </row>
    <row r="189" spans="1:2">
      <c r="A189" s="52" t="s">
        <v>43392</v>
      </c>
      <c r="B189" s="53" t="s">
        <v>43393</v>
      </c>
    </row>
    <row r="190" spans="1:2">
      <c r="A190" s="52" t="s">
        <v>43394</v>
      </c>
      <c r="B190" s="53" t="s">
        <v>43395</v>
      </c>
    </row>
    <row r="191" ht="31.5" spans="1:2">
      <c r="A191" s="52" t="s">
        <v>43396</v>
      </c>
      <c r="B191" s="53" t="s">
        <v>43397</v>
      </c>
    </row>
    <row r="192" spans="1:2">
      <c r="A192" s="52" t="s">
        <v>43398</v>
      </c>
      <c r="B192" s="53" t="s">
        <v>43399</v>
      </c>
    </row>
    <row r="193" spans="1:2">
      <c r="A193" s="52" t="s">
        <v>43400</v>
      </c>
      <c r="B193" s="53" t="s">
        <v>43401</v>
      </c>
    </row>
    <row r="194" spans="1:2">
      <c r="A194" s="52" t="s">
        <v>43402</v>
      </c>
      <c r="B194" s="53" t="s">
        <v>43403</v>
      </c>
    </row>
    <row r="195" spans="1:2">
      <c r="A195" s="52" t="s">
        <v>43404</v>
      </c>
      <c r="B195" s="53" t="s">
        <v>43405</v>
      </c>
    </row>
    <row r="196" spans="1:2">
      <c r="A196" s="52" t="s">
        <v>43406</v>
      </c>
      <c r="B196" s="53" t="s">
        <v>43407</v>
      </c>
    </row>
    <row r="197" spans="1:2">
      <c r="A197" s="52" t="s">
        <v>43408</v>
      </c>
      <c r="B197" s="53" t="s">
        <v>43409</v>
      </c>
    </row>
    <row r="198" spans="1:2">
      <c r="A198" s="52" t="s">
        <v>43410</v>
      </c>
      <c r="B198" s="53" t="s">
        <v>43411</v>
      </c>
    </row>
    <row r="199" spans="1:2">
      <c r="A199" s="52" t="s">
        <v>43412</v>
      </c>
      <c r="B199" s="53" t="s">
        <v>43413</v>
      </c>
    </row>
    <row r="200" ht="47.25" spans="1:2">
      <c r="A200" s="52" t="s">
        <v>43414</v>
      </c>
      <c r="B200" s="53" t="s">
        <v>43415</v>
      </c>
    </row>
    <row r="201" spans="1:2">
      <c r="A201" s="52" t="s">
        <v>43416</v>
      </c>
      <c r="B201" s="53" t="s">
        <v>43417</v>
      </c>
    </row>
    <row r="202" spans="1:2">
      <c r="A202" s="52" t="s">
        <v>43418</v>
      </c>
      <c r="B202" s="53" t="s">
        <v>43419</v>
      </c>
    </row>
    <row r="203" spans="1:2">
      <c r="A203" s="52" t="s">
        <v>43420</v>
      </c>
      <c r="B203" s="53" t="s">
        <v>43421</v>
      </c>
    </row>
    <row r="204" spans="1:2">
      <c r="A204" s="52" t="s">
        <v>43422</v>
      </c>
      <c r="B204" s="53" t="s">
        <v>43423</v>
      </c>
    </row>
    <row r="205" ht="31.5" spans="1:2">
      <c r="A205" s="52" t="s">
        <v>43424</v>
      </c>
      <c r="B205" s="53" t="s">
        <v>43425</v>
      </c>
    </row>
    <row r="206" spans="1:2">
      <c r="A206" s="52" t="s">
        <v>43426</v>
      </c>
      <c r="B206" s="53" t="s">
        <v>43427</v>
      </c>
    </row>
    <row r="207" spans="1:2">
      <c r="A207" s="52" t="s">
        <v>43428</v>
      </c>
      <c r="B207" s="53" t="s">
        <v>43429</v>
      </c>
    </row>
    <row r="208" spans="1:2">
      <c r="A208" s="52" t="s">
        <v>43430</v>
      </c>
      <c r="B208" s="53" t="s">
        <v>43431</v>
      </c>
    </row>
    <row r="209" spans="1:2">
      <c r="A209" s="52" t="s">
        <v>43432</v>
      </c>
      <c r="B209" s="53" t="s">
        <v>43433</v>
      </c>
    </row>
    <row r="210" ht="31.5" spans="1:2">
      <c r="A210" s="52" t="s">
        <v>43434</v>
      </c>
      <c r="B210" s="53" t="s">
        <v>43435</v>
      </c>
    </row>
    <row r="211" spans="1:2">
      <c r="A211" s="52" t="s">
        <v>43436</v>
      </c>
      <c r="B211" s="53" t="s">
        <v>43437</v>
      </c>
    </row>
    <row r="212" ht="31.5" spans="1:2">
      <c r="A212" s="52" t="s">
        <v>43438</v>
      </c>
      <c r="B212" s="53" t="s">
        <v>43439</v>
      </c>
    </row>
    <row r="213" spans="1:2">
      <c r="A213" s="52" t="s">
        <v>43440</v>
      </c>
      <c r="B213" s="53" t="s">
        <v>43441</v>
      </c>
    </row>
    <row r="214" spans="1:2">
      <c r="A214" s="52" t="s">
        <v>43442</v>
      </c>
      <c r="B214" s="53" t="s">
        <v>43443</v>
      </c>
    </row>
    <row r="215" spans="1:2">
      <c r="A215" s="52" t="s">
        <v>43444</v>
      </c>
      <c r="B215" s="53" t="s">
        <v>43445</v>
      </c>
    </row>
    <row r="216" spans="1:2">
      <c r="A216" s="52" t="s">
        <v>43446</v>
      </c>
      <c r="B216" s="53" t="s">
        <v>43447</v>
      </c>
    </row>
    <row r="217" spans="1:2">
      <c r="A217" s="52" t="s">
        <v>43448</v>
      </c>
      <c r="B217" s="53" t="s">
        <v>43449</v>
      </c>
    </row>
    <row r="218" spans="1:2">
      <c r="A218" s="52" t="s">
        <v>43450</v>
      </c>
      <c r="B218" s="53" t="s">
        <v>43451</v>
      </c>
    </row>
    <row r="219" spans="1:2">
      <c r="A219" s="52" t="s">
        <v>43452</v>
      </c>
      <c r="B219" s="53" t="s">
        <v>43453</v>
      </c>
    </row>
    <row r="220" spans="1:2">
      <c r="A220" s="52" t="s">
        <v>43454</v>
      </c>
      <c r="B220" s="53" t="s">
        <v>43455</v>
      </c>
    </row>
    <row r="221" spans="1:2">
      <c r="A221" s="52" t="s">
        <v>43456</v>
      </c>
      <c r="B221" s="53" t="s">
        <v>43457</v>
      </c>
    </row>
    <row r="222" ht="31.5" spans="1:2">
      <c r="A222" s="52" t="s">
        <v>43458</v>
      </c>
      <c r="B222" s="53" t="s">
        <v>43459</v>
      </c>
    </row>
    <row r="223" spans="1:2">
      <c r="A223" s="52" t="s">
        <v>43460</v>
      </c>
      <c r="B223" s="53" t="s">
        <v>43461</v>
      </c>
    </row>
    <row r="224" spans="1:2">
      <c r="A224" s="52" t="s">
        <v>43462</v>
      </c>
      <c r="B224" s="53" t="s">
        <v>43463</v>
      </c>
    </row>
    <row r="225" spans="1:2">
      <c r="A225" s="52" t="s">
        <v>43464</v>
      </c>
      <c r="B225" s="53" t="s">
        <v>43465</v>
      </c>
    </row>
    <row r="226" spans="1:2">
      <c r="A226" s="52" t="s">
        <v>43466</v>
      </c>
      <c r="B226" s="53" t="s">
        <v>43467</v>
      </c>
    </row>
    <row r="227" spans="1:2">
      <c r="A227" s="52" t="s">
        <v>43468</v>
      </c>
      <c r="B227" s="53" t="s">
        <v>43469</v>
      </c>
    </row>
    <row r="228" spans="1:2">
      <c r="A228" s="52" t="s">
        <v>43470</v>
      </c>
      <c r="B228" s="53" t="s">
        <v>43471</v>
      </c>
    </row>
    <row r="229" ht="31.5" spans="1:2">
      <c r="A229" s="52" t="s">
        <v>43472</v>
      </c>
      <c r="B229" s="53" t="s">
        <v>43473</v>
      </c>
    </row>
    <row r="230" spans="1:2">
      <c r="A230" s="52" t="s">
        <v>43474</v>
      </c>
      <c r="B230" s="53" t="s">
        <v>43475</v>
      </c>
    </row>
    <row r="231" spans="1:2">
      <c r="A231" s="52" t="s">
        <v>43476</v>
      </c>
      <c r="B231" s="53" t="s">
        <v>43477</v>
      </c>
    </row>
    <row r="232" spans="1:2">
      <c r="A232" s="52" t="s">
        <v>43478</v>
      </c>
      <c r="B232" s="53" t="s">
        <v>43479</v>
      </c>
    </row>
    <row r="233" spans="1:2">
      <c r="A233" s="52" t="s">
        <v>43480</v>
      </c>
      <c r="B233" s="53" t="s">
        <v>43481</v>
      </c>
    </row>
    <row r="234" spans="1:2">
      <c r="A234" s="52" t="s">
        <v>43482</v>
      </c>
      <c r="B234" s="53" t="s">
        <v>43483</v>
      </c>
    </row>
    <row r="235" ht="31.5" spans="1:2">
      <c r="A235" s="52" t="s">
        <v>43484</v>
      </c>
      <c r="B235" s="53" t="s">
        <v>43485</v>
      </c>
    </row>
    <row r="236" spans="1:2">
      <c r="A236" s="52" t="s">
        <v>43486</v>
      </c>
      <c r="B236" s="53" t="s">
        <v>43487</v>
      </c>
    </row>
    <row r="237" spans="1:2">
      <c r="A237" s="52" t="s">
        <v>43488</v>
      </c>
      <c r="B237" s="53" t="s">
        <v>43489</v>
      </c>
    </row>
    <row r="238" spans="1:2">
      <c r="A238" s="52" t="s">
        <v>43490</v>
      </c>
      <c r="B238" s="53" t="s">
        <v>43491</v>
      </c>
    </row>
    <row r="239" spans="1:2">
      <c r="A239" s="52" t="s">
        <v>43492</v>
      </c>
      <c r="B239" s="53" t="s">
        <v>43493</v>
      </c>
    </row>
    <row r="240" spans="1:2">
      <c r="A240" s="52" t="s">
        <v>43494</v>
      </c>
      <c r="B240" s="53" t="s">
        <v>43495</v>
      </c>
    </row>
    <row r="241" spans="1:2">
      <c r="A241" s="52" t="s">
        <v>43496</v>
      </c>
      <c r="B241" s="53" t="s">
        <v>43497</v>
      </c>
    </row>
    <row r="243" spans="1:2">
      <c r="A243" s="54"/>
      <c r="B243" s="55"/>
    </row>
    <row r="244" spans="1:2">
      <c r="A244" s="54"/>
      <c r="B244" s="55"/>
    </row>
    <row r="245" spans="1:2">
      <c r="A245" s="54"/>
      <c r="B245" s="55"/>
    </row>
    <row r="246" spans="1:2">
      <c r="A246" s="54"/>
      <c r="B246" s="55"/>
    </row>
    <row r="247" spans="1:2">
      <c r="A247" s="54"/>
      <c r="B247" s="55"/>
    </row>
    <row r="248" spans="1:2">
      <c r="A248" s="54"/>
      <c r="B248" s="55"/>
    </row>
    <row r="249" spans="1:2">
      <c r="A249" s="54"/>
      <c r="B249" s="55"/>
    </row>
    <row r="250" spans="1:2">
      <c r="A250" s="54"/>
      <c r="B250" s="55"/>
    </row>
    <row r="251" spans="1:2">
      <c r="A251" s="54"/>
      <c r="B251" s="55"/>
    </row>
    <row r="252" spans="1:2">
      <c r="A252" s="54"/>
      <c r="B252" s="55"/>
    </row>
    <row r="253" spans="1:2">
      <c r="A253" s="54"/>
      <c r="B253" s="55"/>
    </row>
    <row r="254" spans="1:2">
      <c r="A254" s="54"/>
      <c r="B254" s="55"/>
    </row>
    <row r="255" spans="1:2">
      <c r="A255" s="54"/>
      <c r="B255" s="55"/>
    </row>
    <row r="256" spans="1:2">
      <c r="A256" s="54"/>
      <c r="B256" s="55"/>
    </row>
    <row r="257" spans="1:2">
      <c r="A257" s="54"/>
      <c r="B257" s="55"/>
    </row>
    <row r="258" spans="1:2">
      <c r="A258" s="54"/>
      <c r="B258" s="55"/>
    </row>
    <row r="259" spans="1:2">
      <c r="A259" s="54"/>
      <c r="B259" s="55"/>
    </row>
    <row r="260" spans="1:2">
      <c r="A260" s="54"/>
      <c r="B260" s="55"/>
    </row>
    <row r="261" spans="1:2">
      <c r="A261" s="54"/>
      <c r="B261" s="55"/>
    </row>
    <row r="262" spans="1:2">
      <c r="A262" s="54"/>
      <c r="B262" s="55"/>
    </row>
    <row r="263" spans="1:2">
      <c r="A263" s="54"/>
      <c r="B263" s="55"/>
    </row>
    <row r="264" spans="1:2">
      <c r="A264" s="54"/>
      <c r="B264" s="55"/>
    </row>
    <row r="265" spans="1:2">
      <c r="A265" s="54"/>
      <c r="B265" s="55"/>
    </row>
    <row r="266" spans="1:2">
      <c r="A266" s="54"/>
      <c r="B266" s="55"/>
    </row>
    <row r="267" spans="1:2">
      <c r="A267" s="54"/>
      <c r="B267" s="55"/>
    </row>
    <row r="268" spans="1:2">
      <c r="A268" s="54"/>
      <c r="B268" s="55"/>
    </row>
    <row r="269" spans="1:2">
      <c r="A269" s="54"/>
      <c r="B269" s="55"/>
    </row>
    <row r="270" spans="1:2">
      <c r="A270" s="54"/>
      <c r="B270" s="55"/>
    </row>
    <row r="271" spans="1:2">
      <c r="A271" s="54"/>
      <c r="B271" s="55"/>
    </row>
    <row r="272" spans="1:2">
      <c r="A272" s="54"/>
      <c r="B272" s="55"/>
    </row>
    <row r="273" spans="1:2">
      <c r="A273" s="54"/>
      <c r="B273" s="55"/>
    </row>
    <row r="274" spans="1:2">
      <c r="A274" s="54"/>
      <c r="B274" s="55"/>
    </row>
    <row r="275" spans="1:2">
      <c r="A275" s="54"/>
      <c r="B275" s="55"/>
    </row>
    <row r="276" spans="1:2">
      <c r="A276" s="54"/>
      <c r="B276" s="55"/>
    </row>
    <row r="277" spans="1:2">
      <c r="A277" s="54"/>
      <c r="B277" s="55"/>
    </row>
    <row r="278" spans="1:2">
      <c r="A278" s="54"/>
      <c r="B278" s="55"/>
    </row>
    <row r="279" spans="1:2">
      <c r="A279" s="54"/>
      <c r="B279" s="55"/>
    </row>
    <row r="280" spans="1:2">
      <c r="A280" s="54"/>
      <c r="B280" s="55"/>
    </row>
    <row r="281" spans="1:2">
      <c r="A281" s="54"/>
      <c r="B281" s="55"/>
    </row>
    <row r="282" spans="1:2">
      <c r="A282" s="54"/>
      <c r="B282" s="55"/>
    </row>
    <row r="283" spans="1:2">
      <c r="A283" s="54"/>
      <c r="B283" s="55"/>
    </row>
    <row r="284" spans="1:2">
      <c r="A284" s="54"/>
      <c r="B284" s="55"/>
    </row>
    <row r="285" spans="1:2">
      <c r="A285" s="54"/>
      <c r="B285" s="55"/>
    </row>
    <row r="286" spans="1:2">
      <c r="A286" s="54"/>
      <c r="B286" s="55"/>
    </row>
    <row r="287" spans="1:2">
      <c r="A287" s="54"/>
      <c r="B287" s="55"/>
    </row>
    <row r="288" spans="1:2">
      <c r="A288" s="54"/>
      <c r="B288" s="55"/>
    </row>
    <row r="289" spans="1:2">
      <c r="A289" s="54"/>
      <c r="B289" s="55"/>
    </row>
    <row r="290" spans="1:2">
      <c r="A290" s="54"/>
      <c r="B290" s="55"/>
    </row>
    <row r="291" spans="1:2">
      <c r="A291" s="54"/>
      <c r="B291" s="55"/>
    </row>
    <row r="292" spans="1:2">
      <c r="A292" s="54"/>
      <c r="B292" s="55"/>
    </row>
    <row r="293" spans="1:2">
      <c r="A293" s="54"/>
      <c r="B293" s="55"/>
    </row>
    <row r="294" spans="1:2">
      <c r="A294" s="54"/>
      <c r="B294" s="55"/>
    </row>
    <row r="295" spans="1:2">
      <c r="A295" s="54"/>
      <c r="B295" s="55"/>
    </row>
    <row r="296" spans="1:2">
      <c r="A296" s="54"/>
      <c r="B296" s="55"/>
    </row>
    <row r="297" spans="1:2">
      <c r="A297" s="54"/>
      <c r="B297" s="55"/>
    </row>
    <row r="298" spans="1:2">
      <c r="A298" s="54"/>
      <c r="B298" s="55"/>
    </row>
    <row r="299" spans="1:2">
      <c r="A299" s="54"/>
      <c r="B299" s="55"/>
    </row>
    <row r="300" spans="1:2">
      <c r="A300" s="54"/>
      <c r="B300" s="55"/>
    </row>
    <row r="301" spans="1:2">
      <c r="A301" s="54"/>
      <c r="B301" s="55"/>
    </row>
    <row r="302" spans="1:2">
      <c r="A302" s="54"/>
      <c r="B302" s="55"/>
    </row>
    <row r="303" spans="1:2">
      <c r="A303" s="54"/>
      <c r="B303" s="55"/>
    </row>
    <row r="304" spans="1:2">
      <c r="A304" s="54"/>
      <c r="B304" s="55"/>
    </row>
    <row r="305" spans="1:2">
      <c r="A305" s="54"/>
      <c r="B305" s="55"/>
    </row>
    <row r="306" spans="1:2">
      <c r="A306" s="54"/>
      <c r="B306" s="55"/>
    </row>
    <row r="307" spans="1:2">
      <c r="A307" s="54"/>
      <c r="B307" s="55"/>
    </row>
    <row r="308" spans="1:2">
      <c r="A308" s="54"/>
      <c r="B308" s="55"/>
    </row>
    <row r="309" spans="1:2">
      <c r="A309" s="54"/>
      <c r="B309" s="55"/>
    </row>
    <row r="310" spans="1:2">
      <c r="A310" s="54"/>
      <c r="B310" s="55"/>
    </row>
    <row r="311" spans="1:2">
      <c r="A311" s="54"/>
      <c r="B311" s="55"/>
    </row>
    <row r="312" spans="1:2">
      <c r="A312" s="54"/>
      <c r="B312" s="55"/>
    </row>
    <row r="313" spans="1:2">
      <c r="A313" s="54"/>
      <c r="B313" s="55"/>
    </row>
    <row r="314" spans="1:2">
      <c r="A314" s="54"/>
      <c r="B314" s="55"/>
    </row>
    <row r="315" spans="1:2">
      <c r="A315" s="54"/>
      <c r="B315" s="55"/>
    </row>
    <row r="316" spans="1:2">
      <c r="A316" s="54"/>
      <c r="B316" s="55"/>
    </row>
    <row r="317" spans="1:2">
      <c r="A317" s="54"/>
      <c r="B317" s="55"/>
    </row>
    <row r="318" spans="1:2">
      <c r="A318" s="54"/>
      <c r="B318" s="55"/>
    </row>
    <row r="319" spans="1:2">
      <c r="A319" s="54"/>
      <c r="B319" s="55"/>
    </row>
    <row r="320" spans="1:2">
      <c r="A320" s="54"/>
      <c r="B320" s="55"/>
    </row>
    <row r="321" spans="1:2">
      <c r="A321" s="54"/>
      <c r="B321" s="55"/>
    </row>
    <row r="322" spans="1:2">
      <c r="A322" s="54"/>
      <c r="B322" s="55"/>
    </row>
    <row r="323" spans="1:2">
      <c r="A323" s="54"/>
      <c r="B323" s="55"/>
    </row>
    <row r="324" spans="1:2">
      <c r="A324" s="54"/>
      <c r="B324" s="55"/>
    </row>
    <row r="325" spans="1:2">
      <c r="A325" s="54"/>
      <c r="B325" s="55"/>
    </row>
    <row r="326" spans="1:2">
      <c r="A326" s="54"/>
      <c r="B326" s="55"/>
    </row>
    <row r="327" spans="1:2">
      <c r="A327" s="54"/>
      <c r="B327" s="55"/>
    </row>
    <row r="328" spans="1:2">
      <c r="A328" s="54"/>
      <c r="B328" s="55"/>
    </row>
    <row r="329" spans="1:2">
      <c r="A329" s="54"/>
      <c r="B329" s="55"/>
    </row>
    <row r="330" spans="1:2">
      <c r="A330" s="54"/>
      <c r="B330" s="55"/>
    </row>
    <row r="331" spans="1:2">
      <c r="A331" s="54"/>
      <c r="B331" s="55"/>
    </row>
    <row r="332" spans="1:2">
      <c r="A332" s="54"/>
      <c r="B332" s="55"/>
    </row>
    <row r="333" spans="1:2">
      <c r="A333" s="54"/>
      <c r="B333" s="55"/>
    </row>
    <row r="334" spans="1:2">
      <c r="A334" s="54"/>
      <c r="B334" s="55"/>
    </row>
    <row r="335" spans="1:2">
      <c r="A335" s="54"/>
      <c r="B335" s="55"/>
    </row>
    <row r="336" spans="1:2">
      <c r="A336" s="54"/>
      <c r="B336" s="55"/>
    </row>
    <row r="337" spans="1:2">
      <c r="A337" s="54"/>
      <c r="B337" s="55"/>
    </row>
    <row r="338" spans="1:2">
      <c r="A338" s="54"/>
      <c r="B338" s="55"/>
    </row>
    <row r="339" spans="1:2">
      <c r="A339" s="54"/>
      <c r="B339" s="55"/>
    </row>
    <row r="340" spans="1:2">
      <c r="A340" s="54"/>
      <c r="B340" s="55"/>
    </row>
    <row r="341" spans="1:2">
      <c r="A341" s="54"/>
      <c r="B341" s="55"/>
    </row>
    <row r="342" spans="1:2">
      <c r="A342" s="54"/>
      <c r="B342" s="55"/>
    </row>
    <row r="343" spans="1:2">
      <c r="A343" s="54"/>
      <c r="B343" s="55"/>
    </row>
    <row r="344" spans="1:2">
      <c r="A344" s="54"/>
      <c r="B344" s="55"/>
    </row>
    <row r="345" spans="1:2">
      <c r="A345" s="54"/>
      <c r="B345" s="55"/>
    </row>
    <row r="346" spans="1:2">
      <c r="A346" s="54"/>
      <c r="B346" s="55"/>
    </row>
    <row r="347" spans="1:2">
      <c r="A347" s="54"/>
      <c r="B347" s="55"/>
    </row>
    <row r="348" spans="1:2">
      <c r="A348" s="54"/>
      <c r="B348" s="55"/>
    </row>
    <row r="349" spans="1:2">
      <c r="A349" s="54"/>
      <c r="B349" s="55"/>
    </row>
    <row r="350" spans="1:2">
      <c r="A350" s="54"/>
      <c r="B350" s="55"/>
    </row>
    <row r="351" spans="1:2">
      <c r="A351" s="54"/>
      <c r="B351" s="55"/>
    </row>
    <row r="352" spans="1:2">
      <c r="A352" s="54"/>
      <c r="B352" s="55"/>
    </row>
    <row r="353" spans="1:2">
      <c r="A353" s="54"/>
      <c r="B353" s="55"/>
    </row>
    <row r="354" spans="1:2">
      <c r="A354" s="54"/>
      <c r="B354" s="55"/>
    </row>
    <row r="355" spans="1:2">
      <c r="A355" s="54"/>
      <c r="B355" s="55"/>
    </row>
    <row r="356" spans="1:2">
      <c r="A356" s="54"/>
      <c r="B356" s="55"/>
    </row>
    <row r="357" spans="1:2">
      <c r="A357" s="54"/>
      <c r="B357" s="55"/>
    </row>
    <row r="358" spans="1:2">
      <c r="A358" s="54"/>
      <c r="B358" s="55"/>
    </row>
    <row r="359" spans="1:2">
      <c r="A359" s="54"/>
      <c r="B359" s="55"/>
    </row>
    <row r="360" spans="1:2">
      <c r="A360" s="54"/>
      <c r="B360" s="55"/>
    </row>
    <row r="361" spans="1:2">
      <c r="A361" s="54"/>
      <c r="B361" s="55"/>
    </row>
    <row r="362" spans="1:2">
      <c r="A362" s="54"/>
      <c r="B362" s="55"/>
    </row>
    <row r="363" spans="1:2">
      <c r="A363" s="54"/>
      <c r="B363" s="55"/>
    </row>
    <row r="364" spans="1:2">
      <c r="A364" s="54"/>
      <c r="B364" s="55"/>
    </row>
    <row r="365" spans="1:2">
      <c r="A365" s="54"/>
      <c r="B365" s="55"/>
    </row>
    <row r="366" spans="1:2">
      <c r="A366" s="54"/>
      <c r="B366" s="55"/>
    </row>
    <row r="367" spans="1:2">
      <c r="A367" s="54"/>
      <c r="B367" s="55"/>
    </row>
    <row r="368" spans="1:2">
      <c r="A368" s="54"/>
      <c r="B368" s="55"/>
    </row>
    <row r="369" spans="1:2">
      <c r="A369" s="54"/>
      <c r="B369" s="55"/>
    </row>
    <row r="370" spans="1:2">
      <c r="A370" s="54"/>
      <c r="B370" s="55"/>
    </row>
    <row r="371" spans="1:2">
      <c r="A371" s="54"/>
      <c r="B371" s="55"/>
    </row>
    <row r="372" spans="1:2">
      <c r="A372" s="54"/>
      <c r="B372" s="55"/>
    </row>
    <row r="373" spans="1:2">
      <c r="A373" s="54"/>
      <c r="B373" s="55"/>
    </row>
    <row r="374" spans="1:2">
      <c r="A374" s="54"/>
      <c r="B374" s="55"/>
    </row>
    <row r="375" spans="1:2">
      <c r="A375" s="54"/>
      <c r="B375" s="55"/>
    </row>
    <row r="376" spans="1:2">
      <c r="A376" s="54"/>
      <c r="B376" s="55"/>
    </row>
    <row r="377" spans="1:2">
      <c r="A377" s="54"/>
      <c r="B377" s="55"/>
    </row>
    <row r="378" spans="1:2">
      <c r="A378" s="54"/>
      <c r="B378" s="55"/>
    </row>
    <row r="379" spans="1:2">
      <c r="A379" s="54"/>
      <c r="B379" s="55"/>
    </row>
    <row r="380" spans="1:2">
      <c r="A380" s="54"/>
      <c r="B380" s="55"/>
    </row>
    <row r="381" spans="1:2">
      <c r="A381" s="54"/>
      <c r="B381" s="55"/>
    </row>
    <row r="382" spans="1:2">
      <c r="A382" s="54"/>
      <c r="B382" s="55"/>
    </row>
    <row r="383" spans="1:2">
      <c r="A383" s="54"/>
      <c r="B383" s="55"/>
    </row>
    <row r="384" spans="1:2">
      <c r="A384" s="54"/>
      <c r="B384" s="55"/>
    </row>
    <row r="385" spans="1:2">
      <c r="A385" s="54"/>
      <c r="B385" s="55"/>
    </row>
    <row r="386" spans="1:2">
      <c r="A386" s="54"/>
      <c r="B386" s="55"/>
    </row>
    <row r="387" spans="1:2">
      <c r="A387" s="54"/>
      <c r="B387" s="55"/>
    </row>
    <row r="388" spans="1:2">
      <c r="A388" s="54"/>
      <c r="B388" s="55"/>
    </row>
    <row r="389" spans="1:2">
      <c r="A389" s="54"/>
      <c r="B389" s="55"/>
    </row>
    <row r="390" spans="1:2">
      <c r="A390" s="54"/>
      <c r="B390" s="55"/>
    </row>
    <row r="391" spans="1:2">
      <c r="A391" s="54"/>
      <c r="B391" s="55"/>
    </row>
    <row r="392" spans="1:2">
      <c r="A392" s="54"/>
      <c r="B392" s="55"/>
    </row>
    <row r="393" spans="1:2">
      <c r="A393" s="54"/>
      <c r="B393" s="55"/>
    </row>
    <row r="394" spans="1:2">
      <c r="A394" s="54"/>
      <c r="B394" s="55"/>
    </row>
    <row r="395" spans="1:2">
      <c r="A395" s="54"/>
      <c r="B395" s="55"/>
    </row>
    <row r="396" spans="1:2">
      <c r="A396" s="54"/>
      <c r="B396" s="55"/>
    </row>
    <row r="397" spans="1:2">
      <c r="A397" s="54"/>
      <c r="B397" s="55"/>
    </row>
    <row r="398" spans="1:2">
      <c r="A398" s="54"/>
      <c r="B398" s="55"/>
    </row>
    <row r="399" spans="1:2">
      <c r="A399" s="54"/>
      <c r="B399" s="55"/>
    </row>
    <row r="400" spans="1:2">
      <c r="A400" s="54"/>
      <c r="B400" s="55"/>
    </row>
    <row r="401" spans="1:2">
      <c r="A401" s="54"/>
      <c r="B401" s="55"/>
    </row>
    <row r="402" spans="1:2">
      <c r="A402" s="54"/>
      <c r="B402" s="55"/>
    </row>
    <row r="403" spans="1:2">
      <c r="A403" s="54"/>
      <c r="B403" s="55"/>
    </row>
    <row r="404" spans="1:2">
      <c r="A404" s="54"/>
      <c r="B404" s="55"/>
    </row>
    <row r="405" spans="1:2">
      <c r="A405" s="54"/>
      <c r="B405" s="55"/>
    </row>
    <row r="406" spans="1:2">
      <c r="A406" s="54"/>
      <c r="B406" s="55"/>
    </row>
    <row r="407" spans="1:2">
      <c r="A407" s="54"/>
      <c r="B407" s="55"/>
    </row>
    <row r="408" spans="1:2">
      <c r="A408" s="54"/>
      <c r="B408" s="55"/>
    </row>
    <row r="409" spans="1:2">
      <c r="A409" s="54"/>
      <c r="B409" s="55"/>
    </row>
    <row r="410" spans="1:2">
      <c r="A410" s="54"/>
      <c r="B410" s="55"/>
    </row>
    <row r="411" spans="1:2">
      <c r="A411" s="54"/>
      <c r="B411" s="55"/>
    </row>
    <row r="412" spans="1:2">
      <c r="A412" s="54"/>
      <c r="B412" s="55"/>
    </row>
    <row r="413" spans="1:2">
      <c r="A413" s="54"/>
      <c r="B413" s="55"/>
    </row>
    <row r="414" spans="1:2">
      <c r="A414" s="54"/>
      <c r="B414" s="55"/>
    </row>
    <row r="415" spans="1:2">
      <c r="A415" s="54"/>
      <c r="B415" s="55"/>
    </row>
    <row r="416" spans="1:2">
      <c r="A416" s="54"/>
      <c r="B416" s="55"/>
    </row>
    <row r="417" spans="1:2">
      <c r="A417" s="54"/>
      <c r="B417" s="55"/>
    </row>
    <row r="418" spans="1:2">
      <c r="A418" s="54"/>
      <c r="B418" s="55"/>
    </row>
    <row r="419" spans="1:2">
      <c r="A419" s="54"/>
      <c r="B419" s="55"/>
    </row>
    <row r="420" spans="1:2">
      <c r="A420" s="54"/>
      <c r="B420" s="55"/>
    </row>
    <row r="421" spans="1:2">
      <c r="A421" s="54"/>
      <c r="B421" s="55"/>
    </row>
    <row r="422" spans="1:2">
      <c r="A422" s="54"/>
      <c r="B422" s="55"/>
    </row>
    <row r="423" spans="1:2">
      <c r="A423" s="54"/>
      <c r="B423" s="55"/>
    </row>
    <row r="424" spans="1:2">
      <c r="A424" s="54"/>
      <c r="B424" s="55"/>
    </row>
    <row r="425" spans="1:2">
      <c r="A425" s="54"/>
      <c r="B425" s="55"/>
    </row>
    <row r="426" spans="1:2">
      <c r="A426" s="54"/>
      <c r="B426" s="55"/>
    </row>
    <row r="427" spans="1:2">
      <c r="A427" s="54"/>
      <c r="B427" s="55"/>
    </row>
    <row r="428" spans="1:2">
      <c r="A428" s="54"/>
      <c r="B428" s="55"/>
    </row>
    <row r="429" spans="1:2">
      <c r="A429" s="54"/>
      <c r="B429" s="55"/>
    </row>
    <row r="430" spans="1:2">
      <c r="A430" s="54"/>
      <c r="B430" s="55"/>
    </row>
    <row r="431" spans="1:2">
      <c r="A431" s="54"/>
      <c r="B431" s="55"/>
    </row>
    <row r="432" spans="1:2">
      <c r="A432" s="54"/>
      <c r="B432" s="55"/>
    </row>
    <row r="433" spans="1:2">
      <c r="A433" s="54"/>
      <c r="B433" s="55"/>
    </row>
    <row r="434" spans="1:2">
      <c r="A434" s="54"/>
      <c r="B434" s="55"/>
    </row>
    <row r="435" spans="1:2">
      <c r="A435" s="54"/>
      <c r="B435" s="55"/>
    </row>
    <row r="436" spans="1:2">
      <c r="A436" s="54"/>
      <c r="B436" s="55"/>
    </row>
    <row r="437" spans="1:2">
      <c r="A437" s="54"/>
      <c r="B437" s="55"/>
    </row>
    <row r="438" spans="1:2">
      <c r="A438" s="54"/>
      <c r="B438" s="55"/>
    </row>
    <row r="439" spans="1:2">
      <c r="A439" s="54"/>
      <c r="B439" s="55"/>
    </row>
    <row r="440" spans="1:2">
      <c r="A440" s="54"/>
      <c r="B440" s="55"/>
    </row>
    <row r="441" spans="1:2">
      <c r="A441" s="54"/>
      <c r="B441" s="55"/>
    </row>
    <row r="442" spans="1:2">
      <c r="A442" s="54"/>
      <c r="B442" s="55"/>
    </row>
    <row r="443" spans="1:2">
      <c r="A443" s="54"/>
      <c r="B443" s="55"/>
    </row>
    <row r="444" spans="1:2">
      <c r="A444" s="54"/>
      <c r="B444" s="55"/>
    </row>
    <row r="445" spans="1:2">
      <c r="A445" s="54"/>
      <c r="B445" s="55"/>
    </row>
    <row r="446" spans="1:2">
      <c r="A446" s="54"/>
      <c r="B446" s="55"/>
    </row>
    <row r="447" spans="1:2">
      <c r="A447" s="54"/>
      <c r="B447" s="55"/>
    </row>
    <row r="448" spans="1:2">
      <c r="A448" s="54"/>
      <c r="B448" s="55"/>
    </row>
    <row r="449" spans="1:2">
      <c r="A449" s="54"/>
      <c r="B449" s="55"/>
    </row>
    <row r="450" spans="1:2">
      <c r="A450" s="54"/>
      <c r="B450" s="55"/>
    </row>
    <row r="451" spans="1:2">
      <c r="A451" s="54"/>
      <c r="B451" s="55"/>
    </row>
    <row r="452" spans="1:2">
      <c r="A452" s="54"/>
      <c r="B452" s="55"/>
    </row>
    <row r="453" spans="1:2">
      <c r="A453" s="54"/>
      <c r="B453" s="55"/>
    </row>
    <row r="454" spans="1:2">
      <c r="A454" s="54"/>
      <c r="B454" s="55"/>
    </row>
    <row r="455" spans="1:2">
      <c r="A455" s="54"/>
      <c r="B455" s="55"/>
    </row>
    <row r="456" spans="1:2">
      <c r="A456" s="54"/>
      <c r="B456" s="55"/>
    </row>
    <row r="457" spans="1:2">
      <c r="A457" s="54"/>
      <c r="B457" s="55"/>
    </row>
    <row r="458" spans="1:2">
      <c r="A458" s="54"/>
      <c r="B458" s="55"/>
    </row>
    <row r="459" spans="1:2">
      <c r="A459" s="54"/>
      <c r="B459" s="55"/>
    </row>
    <row r="460" spans="1:2">
      <c r="A460" s="54"/>
      <c r="B460" s="55"/>
    </row>
    <row r="461" spans="1:2">
      <c r="A461" s="54"/>
      <c r="B461" s="55"/>
    </row>
    <row r="462" spans="1:2">
      <c r="A462" s="54"/>
      <c r="B462" s="55"/>
    </row>
    <row r="463" spans="1:2">
      <c r="A463" s="54"/>
      <c r="B463" s="55"/>
    </row>
    <row r="464" spans="1:2">
      <c r="A464" s="54"/>
      <c r="B464" s="55"/>
    </row>
    <row r="465" spans="1:2">
      <c r="A465" s="54"/>
      <c r="B465" s="55"/>
    </row>
    <row r="466" spans="1:2">
      <c r="A466" s="54"/>
      <c r="B466" s="55"/>
    </row>
    <row r="467" spans="1:2">
      <c r="A467" s="54"/>
      <c r="B467" s="55"/>
    </row>
    <row r="468" spans="1:2">
      <c r="A468" s="54"/>
      <c r="B468" s="55"/>
    </row>
    <row r="469" spans="1:2">
      <c r="A469" s="54"/>
      <c r="B469" s="55"/>
    </row>
    <row r="470" spans="1:2">
      <c r="A470" s="54"/>
      <c r="B470" s="55"/>
    </row>
    <row r="471" spans="1:2">
      <c r="A471" s="54"/>
      <c r="B471" s="55"/>
    </row>
    <row r="472" spans="1:2">
      <c r="A472" s="54"/>
      <c r="B472" s="55"/>
    </row>
    <row r="473" spans="1:2">
      <c r="A473" s="54"/>
      <c r="B473" s="55"/>
    </row>
    <row r="474" spans="1:2">
      <c r="A474" s="54"/>
      <c r="B474" s="55"/>
    </row>
    <row r="475" spans="1:2">
      <c r="A475" s="54"/>
      <c r="B475" s="55"/>
    </row>
    <row r="476" spans="1:2">
      <c r="A476" s="54"/>
      <c r="B476" s="55"/>
    </row>
    <row r="477" spans="1:2">
      <c r="A477" s="54"/>
      <c r="B477" s="55"/>
    </row>
    <row r="478" spans="1:2">
      <c r="A478" s="54"/>
      <c r="B478" s="55"/>
    </row>
    <row r="479" spans="1:2">
      <c r="A479" s="54"/>
      <c r="B479" s="55"/>
    </row>
    <row r="480" spans="1:2">
      <c r="A480" s="54"/>
      <c r="B480" s="55"/>
    </row>
    <row r="481" spans="1:2">
      <c r="A481" s="54"/>
      <c r="B481" s="55"/>
    </row>
    <row r="482" spans="1:2">
      <c r="A482" s="54"/>
      <c r="B482" s="55"/>
    </row>
    <row r="483" spans="1:2">
      <c r="A483" s="54"/>
      <c r="B483" s="55"/>
    </row>
    <row r="484" spans="1:2">
      <c r="A484" s="54"/>
      <c r="B484" s="55"/>
    </row>
    <row r="485" spans="1:2">
      <c r="A485" s="54"/>
      <c r="B485" s="55"/>
    </row>
    <row r="486" spans="1:2">
      <c r="A486" s="54"/>
      <c r="B486" s="55"/>
    </row>
    <row r="487" spans="1:2">
      <c r="A487" s="54"/>
      <c r="B487" s="55"/>
    </row>
    <row r="488" spans="1:2">
      <c r="A488" s="54"/>
      <c r="B488" s="55"/>
    </row>
    <row r="489" spans="1:2">
      <c r="A489" s="54"/>
      <c r="B489" s="55"/>
    </row>
    <row r="490" spans="1:2">
      <c r="A490" s="54"/>
      <c r="B490" s="55"/>
    </row>
    <row r="491" spans="1:2">
      <c r="A491" s="54"/>
      <c r="B491" s="55"/>
    </row>
    <row r="492" spans="1:2">
      <c r="A492" s="54"/>
      <c r="B492" s="55"/>
    </row>
    <row r="493" spans="1:2">
      <c r="A493" s="54"/>
      <c r="B493" s="55"/>
    </row>
    <row r="494" spans="1:2">
      <c r="A494" s="54"/>
      <c r="B494" s="55"/>
    </row>
    <row r="495" spans="1:2">
      <c r="A495" s="54"/>
      <c r="B495" s="55"/>
    </row>
    <row r="496" spans="1:2">
      <c r="A496" s="54"/>
      <c r="B496" s="55"/>
    </row>
    <row r="497" spans="1:2">
      <c r="A497" s="54"/>
      <c r="B497" s="55"/>
    </row>
    <row r="498" spans="1:2">
      <c r="A498" s="54"/>
      <c r="B498" s="55"/>
    </row>
    <row r="499" spans="1:2">
      <c r="A499" s="54"/>
      <c r="B499" s="55"/>
    </row>
    <row r="500" spans="1:2">
      <c r="A500" s="54"/>
      <c r="B500" s="55"/>
    </row>
    <row r="501" spans="1:2">
      <c r="A501" s="54"/>
      <c r="B501" s="55"/>
    </row>
    <row r="502" spans="1:2">
      <c r="A502" s="54"/>
      <c r="B502" s="55"/>
    </row>
    <row r="503" spans="1:2">
      <c r="A503" s="54"/>
      <c r="B503" s="55"/>
    </row>
    <row r="504" spans="1:2">
      <c r="A504" s="54"/>
      <c r="B504" s="55"/>
    </row>
    <row r="505" spans="1:2">
      <c r="A505" s="54"/>
      <c r="B505" s="55"/>
    </row>
    <row r="506" spans="1:2">
      <c r="A506" s="54"/>
      <c r="B506" s="55"/>
    </row>
    <row r="507" spans="1:2">
      <c r="A507" s="54"/>
      <c r="B507" s="55"/>
    </row>
    <row r="508" spans="1:2">
      <c r="A508" s="54"/>
      <c r="B508" s="55"/>
    </row>
    <row r="509" spans="1:2">
      <c r="A509" s="54"/>
      <c r="B509" s="55"/>
    </row>
    <row r="510" spans="1:2">
      <c r="A510" s="54"/>
      <c r="B510" s="55"/>
    </row>
    <row r="511" spans="1:2">
      <c r="A511" s="54"/>
      <c r="B511" s="55"/>
    </row>
    <row r="512" spans="1:2">
      <c r="A512" s="54"/>
      <c r="B512" s="55"/>
    </row>
    <row r="513" spans="1:2">
      <c r="A513" s="54"/>
      <c r="B513" s="55"/>
    </row>
    <row r="514" spans="1:2">
      <c r="A514" s="54"/>
      <c r="B514" s="55"/>
    </row>
    <row r="515" spans="1:2">
      <c r="A515" s="54"/>
      <c r="B515" s="55"/>
    </row>
    <row r="516" spans="1:2">
      <c r="A516" s="54"/>
      <c r="B516" s="55"/>
    </row>
    <row r="517" spans="1:2">
      <c r="A517" s="54"/>
      <c r="B517" s="55"/>
    </row>
    <row r="518" spans="1:2">
      <c r="A518" s="54"/>
      <c r="B518" s="55"/>
    </row>
    <row r="519" spans="1:2">
      <c r="A519" s="54"/>
      <c r="B519" s="55"/>
    </row>
    <row r="520" spans="1:2">
      <c r="A520" s="54"/>
      <c r="B520" s="55"/>
    </row>
    <row r="521" spans="1:2">
      <c r="A521" s="54"/>
      <c r="B521" s="55"/>
    </row>
    <row r="522" spans="1:2">
      <c r="A522" s="54"/>
      <c r="B522" s="55"/>
    </row>
    <row r="523" spans="1:2">
      <c r="A523" s="54"/>
      <c r="B523" s="55"/>
    </row>
    <row r="524" spans="1:2">
      <c r="A524" s="54"/>
      <c r="B524" s="55"/>
    </row>
    <row r="525" spans="1:2">
      <c r="A525" s="54"/>
      <c r="B525" s="55"/>
    </row>
    <row r="526" spans="1:2">
      <c r="A526" s="54"/>
      <c r="B526" s="55"/>
    </row>
    <row r="527" spans="1:2">
      <c r="A527" s="54"/>
      <c r="B527" s="55"/>
    </row>
    <row r="528" spans="1:2">
      <c r="A528" s="54"/>
      <c r="B528" s="55"/>
    </row>
    <row r="529" spans="1:2">
      <c r="A529" s="54"/>
      <c r="B529" s="55"/>
    </row>
    <row r="530" spans="1:2">
      <c r="A530" s="54"/>
      <c r="B530" s="55"/>
    </row>
    <row r="531" spans="1:2">
      <c r="A531" s="54"/>
      <c r="B531" s="55"/>
    </row>
    <row r="532" spans="1:2">
      <c r="A532" s="54"/>
      <c r="B532" s="55"/>
    </row>
    <row r="533" spans="1:2">
      <c r="A533" s="54"/>
      <c r="B533" s="55"/>
    </row>
    <row r="534" spans="1:2">
      <c r="A534" s="54"/>
      <c r="B534" s="55"/>
    </row>
    <row r="535" spans="1:2">
      <c r="A535" s="54"/>
      <c r="B535" s="55"/>
    </row>
    <row r="536" spans="1:2">
      <c r="A536" s="54"/>
      <c r="B536" s="55"/>
    </row>
    <row r="537" spans="1:2">
      <c r="A537" s="54"/>
      <c r="B537" s="55"/>
    </row>
    <row r="538" spans="1:2">
      <c r="A538" s="54"/>
      <c r="B538" s="55"/>
    </row>
    <row r="539" spans="1:2">
      <c r="A539" s="54"/>
      <c r="B539" s="55"/>
    </row>
    <row r="540" spans="1:2">
      <c r="A540" s="54"/>
      <c r="B540" s="55"/>
    </row>
    <row r="541" spans="1:2">
      <c r="A541" s="54"/>
      <c r="B541" s="55"/>
    </row>
    <row r="542" spans="1:2">
      <c r="A542" s="54"/>
      <c r="B542" s="55"/>
    </row>
    <row r="543" spans="1:2">
      <c r="A543" s="54"/>
      <c r="B543" s="55"/>
    </row>
    <row r="544" spans="1:2">
      <c r="A544" s="54"/>
      <c r="B544" s="55"/>
    </row>
    <row r="545" spans="1:2">
      <c r="A545" s="54"/>
      <c r="B545" s="55"/>
    </row>
    <row r="546" spans="1:2">
      <c r="A546" s="54"/>
      <c r="B546" s="55"/>
    </row>
    <row r="547" spans="1:2">
      <c r="A547" s="54"/>
      <c r="B547" s="55"/>
    </row>
    <row r="548" spans="1:2">
      <c r="A548" s="54"/>
      <c r="B548" s="55"/>
    </row>
    <row r="549" spans="1:2">
      <c r="A549" s="54"/>
      <c r="B549" s="55"/>
    </row>
    <row r="550" spans="1:2">
      <c r="A550" s="54"/>
      <c r="B550" s="55"/>
    </row>
    <row r="551" spans="1:2">
      <c r="A551" s="54"/>
      <c r="B551" s="55"/>
    </row>
    <row r="552" spans="1:2">
      <c r="A552" s="54"/>
      <c r="B552" s="55"/>
    </row>
    <row r="553" spans="1:2">
      <c r="A553" s="54"/>
      <c r="B553" s="55"/>
    </row>
    <row r="554" spans="1:2">
      <c r="A554" s="54"/>
      <c r="B554" s="55"/>
    </row>
    <row r="555" spans="1:2">
      <c r="A555" s="54"/>
      <c r="B555" s="55"/>
    </row>
    <row r="556" spans="1:2">
      <c r="A556" s="54"/>
      <c r="B556" s="55"/>
    </row>
    <row r="557" spans="1:2">
      <c r="A557" s="54"/>
      <c r="B557" s="55"/>
    </row>
    <row r="558" spans="1:2">
      <c r="A558" s="54"/>
      <c r="B558" s="55"/>
    </row>
    <row r="559" spans="1:2">
      <c r="A559" s="54"/>
      <c r="B559" s="55"/>
    </row>
    <row r="560" spans="1:2">
      <c r="A560" s="54"/>
      <c r="B560" s="55"/>
    </row>
    <row r="561" spans="1:2">
      <c r="A561" s="54"/>
      <c r="B561" s="55"/>
    </row>
    <row r="562" spans="1:2">
      <c r="A562" s="54"/>
      <c r="B562" s="55"/>
    </row>
    <row r="563" spans="1:2">
      <c r="A563" s="54"/>
      <c r="B563" s="55"/>
    </row>
    <row r="564" spans="1:2">
      <c r="A564" s="54"/>
      <c r="B564" s="55"/>
    </row>
    <row r="565" spans="1:2">
      <c r="A565" s="54"/>
      <c r="B565" s="55"/>
    </row>
    <row r="566" spans="1:2">
      <c r="A566" s="54"/>
      <c r="B566" s="55"/>
    </row>
    <row r="567" spans="1:2">
      <c r="A567" s="54"/>
      <c r="B567" s="55"/>
    </row>
    <row r="568" spans="1:2">
      <c r="A568" s="54"/>
      <c r="B568" s="55"/>
    </row>
    <row r="569" spans="1:2">
      <c r="A569" s="54"/>
      <c r="B569" s="55"/>
    </row>
    <row r="570" spans="1:2">
      <c r="A570" s="54"/>
      <c r="B570" s="55"/>
    </row>
    <row r="571" spans="1:2">
      <c r="A571" s="54"/>
      <c r="B571" s="55"/>
    </row>
    <row r="572" spans="1:2">
      <c r="A572" s="54"/>
      <c r="B572" s="55"/>
    </row>
    <row r="573" spans="1:2">
      <c r="A573" s="54"/>
      <c r="B573" s="55"/>
    </row>
    <row r="574" spans="1:2">
      <c r="A574" s="54"/>
      <c r="B574" s="55"/>
    </row>
    <row r="575" spans="1:2">
      <c r="A575" s="54"/>
      <c r="B575" s="55"/>
    </row>
    <row r="576" spans="1:2">
      <c r="A576" s="54"/>
      <c r="B576" s="55"/>
    </row>
    <row r="577" spans="1:2">
      <c r="A577" s="54"/>
      <c r="B577" s="55"/>
    </row>
    <row r="578" spans="1:2">
      <c r="A578" s="54"/>
      <c r="B578" s="55"/>
    </row>
    <row r="579" spans="1:2">
      <c r="A579" s="54"/>
      <c r="B579" s="55"/>
    </row>
    <row r="580" spans="1:2">
      <c r="A580" s="54"/>
      <c r="B580" s="55"/>
    </row>
    <row r="581" spans="1:2">
      <c r="A581" s="54"/>
      <c r="B581" s="55"/>
    </row>
    <row r="582" spans="1:2">
      <c r="A582" s="54"/>
      <c r="B582" s="55"/>
    </row>
    <row r="583" spans="1:2">
      <c r="A583" s="54"/>
      <c r="B583" s="55"/>
    </row>
    <row r="584" spans="1:2">
      <c r="A584" s="54"/>
      <c r="B584" s="55"/>
    </row>
    <row r="585" spans="1:2">
      <c r="A585" s="54"/>
      <c r="B585" s="55"/>
    </row>
    <row r="586" spans="1:2">
      <c r="A586" s="54"/>
      <c r="B586" s="55"/>
    </row>
    <row r="587" spans="1:2">
      <c r="A587" s="54"/>
      <c r="B587" s="55"/>
    </row>
    <row r="588" spans="1:2">
      <c r="A588" s="54"/>
      <c r="B588" s="55"/>
    </row>
    <row r="589" spans="1:2">
      <c r="A589" s="54"/>
      <c r="B589" s="55"/>
    </row>
    <row r="590" spans="1:2">
      <c r="A590" s="54"/>
      <c r="B590" s="55"/>
    </row>
    <row r="591" spans="1:2">
      <c r="A591" s="54"/>
      <c r="B591" s="55"/>
    </row>
    <row r="592" spans="1:2">
      <c r="A592" s="54"/>
      <c r="B592" s="55"/>
    </row>
    <row r="593" spans="1:2">
      <c r="A593" s="54"/>
      <c r="B593" s="55"/>
    </row>
    <row r="594" spans="1:2">
      <c r="A594" s="54"/>
      <c r="B594" s="55"/>
    </row>
    <row r="595" spans="1:2">
      <c r="A595" s="54"/>
      <c r="B595" s="55"/>
    </row>
    <row r="596" spans="1:2">
      <c r="A596" s="54"/>
      <c r="B596" s="55"/>
    </row>
    <row r="597" spans="1:2">
      <c r="A597" s="54"/>
      <c r="B597" s="55"/>
    </row>
    <row r="598" spans="1:2">
      <c r="A598" s="54"/>
      <c r="B598" s="55"/>
    </row>
    <row r="599" spans="1:2">
      <c r="A599" s="54"/>
      <c r="B599" s="55"/>
    </row>
    <row r="600" spans="1:2">
      <c r="A600" s="54"/>
      <c r="B600" s="55"/>
    </row>
    <row r="601" spans="1:2">
      <c r="A601" s="54"/>
      <c r="B601" s="55"/>
    </row>
    <row r="602" spans="1:2">
      <c r="A602" s="54"/>
      <c r="B602" s="55"/>
    </row>
    <row r="603" spans="1:2">
      <c r="A603" s="54"/>
      <c r="B603" s="55"/>
    </row>
    <row r="604" spans="1:2">
      <c r="A604" s="54"/>
      <c r="B604" s="55"/>
    </row>
    <row r="605" spans="1:2">
      <c r="A605" s="54"/>
      <c r="B605" s="55"/>
    </row>
    <row r="606" spans="1:2">
      <c r="A606" s="54"/>
      <c r="B606" s="55"/>
    </row>
    <row r="607" spans="1:2">
      <c r="A607" s="54"/>
      <c r="B607" s="55"/>
    </row>
    <row r="608" spans="1:2">
      <c r="A608" s="54"/>
      <c r="B608" s="55"/>
    </row>
    <row r="609" spans="1:2">
      <c r="A609" s="54"/>
      <c r="B609" s="55"/>
    </row>
    <row r="610" spans="1:2">
      <c r="A610" s="54"/>
      <c r="B610" s="55"/>
    </row>
    <row r="611" spans="1:2">
      <c r="A611" s="54"/>
      <c r="B611" s="55"/>
    </row>
    <row r="612" spans="1:2">
      <c r="A612" s="54"/>
      <c r="B612" s="55"/>
    </row>
    <row r="613" spans="1:2">
      <c r="A613" s="54"/>
      <c r="B613" s="55"/>
    </row>
    <row r="614" spans="1:2">
      <c r="A614" s="54"/>
      <c r="B614" s="55"/>
    </row>
    <row r="615" spans="1:2">
      <c r="A615" s="54"/>
      <c r="B615" s="55"/>
    </row>
    <row r="616" spans="1:2">
      <c r="A616" s="54"/>
      <c r="B616" s="55"/>
    </row>
    <row r="617" spans="1:2">
      <c r="A617" s="54"/>
      <c r="B617" s="55"/>
    </row>
    <row r="618" spans="1:2">
      <c r="A618" s="54"/>
      <c r="B618" s="55"/>
    </row>
    <row r="619" spans="1:2">
      <c r="A619" s="54"/>
      <c r="B619" s="55"/>
    </row>
    <row r="620" spans="1:2">
      <c r="A620" s="54"/>
      <c r="B620" s="55"/>
    </row>
    <row r="621" spans="1:2">
      <c r="A621" s="54"/>
      <c r="B621" s="55"/>
    </row>
    <row r="622" spans="1:2">
      <c r="A622" s="54"/>
      <c r="B622" s="55"/>
    </row>
    <row r="623" spans="1:2">
      <c r="A623" s="54"/>
      <c r="B623" s="55"/>
    </row>
    <row r="624" spans="1:2">
      <c r="A624" s="54"/>
      <c r="B624" s="55"/>
    </row>
    <row r="625" spans="1:2">
      <c r="A625" s="54"/>
      <c r="B625" s="55"/>
    </row>
    <row r="626" spans="1:2">
      <c r="A626" s="54"/>
      <c r="B626" s="55"/>
    </row>
    <row r="627" spans="1:2">
      <c r="A627" s="54"/>
      <c r="B627" s="55"/>
    </row>
    <row r="628" spans="1:2">
      <c r="A628" s="54"/>
      <c r="B628" s="55"/>
    </row>
    <row r="629" spans="1:2">
      <c r="A629" s="54"/>
      <c r="B629" s="55"/>
    </row>
    <row r="630" spans="1:2">
      <c r="A630" s="54"/>
      <c r="B630" s="55"/>
    </row>
    <row r="631" spans="1:2">
      <c r="A631" s="54"/>
      <c r="B631" s="55"/>
    </row>
    <row r="632" spans="1:2">
      <c r="A632" s="54"/>
      <c r="B632" s="55"/>
    </row>
    <row r="633" spans="1:2">
      <c r="A633" s="54"/>
      <c r="B633" s="55"/>
    </row>
    <row r="634" spans="1:2">
      <c r="A634" s="54"/>
      <c r="B634" s="55"/>
    </row>
    <row r="635" spans="1:2">
      <c r="A635" s="54"/>
      <c r="B635" s="55"/>
    </row>
    <row r="636" spans="1:2">
      <c r="A636" s="54"/>
      <c r="B636" s="55"/>
    </row>
    <row r="637" spans="1:2">
      <c r="A637" s="54"/>
      <c r="B637" s="55"/>
    </row>
    <row r="638" spans="1:2">
      <c r="A638" s="54"/>
      <c r="B638" s="55"/>
    </row>
    <row r="639" spans="1:2">
      <c r="A639" s="54"/>
      <c r="B639" s="55"/>
    </row>
    <row r="640" spans="1:2">
      <c r="A640" s="54"/>
      <c r="B640" s="55"/>
    </row>
    <row r="641" spans="1:2">
      <c r="A641" s="54"/>
      <c r="B641" s="55"/>
    </row>
    <row r="642" spans="1:2">
      <c r="A642" s="54"/>
      <c r="B642" s="55"/>
    </row>
    <row r="643" spans="1:2">
      <c r="A643" s="54"/>
      <c r="B643" s="55"/>
    </row>
    <row r="644" spans="1:2">
      <c r="A644" s="54"/>
      <c r="B644" s="55"/>
    </row>
    <row r="645" spans="1:2">
      <c r="A645" s="54"/>
      <c r="B645" s="55"/>
    </row>
    <row r="646" spans="1:2">
      <c r="A646" s="54"/>
      <c r="B646" s="55"/>
    </row>
    <row r="647" spans="1:2">
      <c r="A647" s="54"/>
      <c r="B647" s="55"/>
    </row>
    <row r="648" spans="1:2">
      <c r="A648" s="54"/>
      <c r="B648" s="55"/>
    </row>
    <row r="649" spans="1:2">
      <c r="A649" s="54"/>
      <c r="B649" s="55"/>
    </row>
    <row r="650" spans="1:2">
      <c r="A650" s="54"/>
      <c r="B650" s="55"/>
    </row>
    <row r="651" spans="1:2">
      <c r="A651" s="54"/>
      <c r="B651" s="55"/>
    </row>
    <row r="652" spans="1:2">
      <c r="A652" s="54"/>
      <c r="B652" s="55"/>
    </row>
    <row r="653" spans="1:2">
      <c r="A653" s="54"/>
      <c r="B653" s="55"/>
    </row>
    <row r="654" spans="1:2">
      <c r="A654" s="54"/>
      <c r="B654" s="55"/>
    </row>
    <row r="655" spans="1:2">
      <c r="A655" s="54"/>
      <c r="B655" s="55"/>
    </row>
    <row r="656" spans="1:2">
      <c r="A656" s="54"/>
      <c r="B656" s="55"/>
    </row>
    <row r="657" spans="1:2">
      <c r="A657" s="54"/>
      <c r="B657" s="55"/>
    </row>
    <row r="658" spans="1:2">
      <c r="A658" s="54"/>
      <c r="B658" s="55"/>
    </row>
    <row r="659" spans="1:2">
      <c r="A659" s="54"/>
      <c r="B659" s="55"/>
    </row>
    <row r="660" spans="1:2">
      <c r="A660" s="54"/>
      <c r="B660" s="55"/>
    </row>
    <row r="661" spans="1:2">
      <c r="A661" s="54"/>
      <c r="B661" s="55"/>
    </row>
    <row r="662" spans="1:2">
      <c r="A662" s="54"/>
      <c r="B662" s="55"/>
    </row>
    <row r="663" spans="1:2">
      <c r="A663" s="54"/>
      <c r="B663" s="55"/>
    </row>
    <row r="664" spans="1:2">
      <c r="A664" s="54"/>
      <c r="B664" s="55"/>
    </row>
    <row r="665" spans="1:2">
      <c r="A665" s="54"/>
      <c r="B665" s="55"/>
    </row>
    <row r="666" spans="1:2">
      <c r="A666" s="54"/>
      <c r="B666" s="55"/>
    </row>
    <row r="667" spans="1:2">
      <c r="A667" s="54"/>
      <c r="B667" s="55"/>
    </row>
    <row r="668" spans="1:2">
      <c r="A668" s="54"/>
      <c r="B668" s="55"/>
    </row>
    <row r="669" spans="1:2">
      <c r="A669" s="54"/>
      <c r="B669" s="55"/>
    </row>
    <row r="670" spans="1:2">
      <c r="A670" s="54"/>
      <c r="B670" s="55"/>
    </row>
    <row r="671" spans="1:2">
      <c r="A671" s="54"/>
      <c r="B671" s="55"/>
    </row>
    <row r="672" spans="1:2">
      <c r="A672" s="54"/>
      <c r="B672" s="55"/>
    </row>
    <row r="673" spans="1:2">
      <c r="A673" s="54"/>
      <c r="B673" s="55"/>
    </row>
    <row r="674" spans="1:2">
      <c r="A674" s="54"/>
      <c r="B674" s="55"/>
    </row>
    <row r="675" spans="1:2">
      <c r="A675" s="54"/>
      <c r="B675" s="55"/>
    </row>
    <row r="676" spans="1:2">
      <c r="A676" s="54"/>
      <c r="B676" s="55"/>
    </row>
    <row r="677" spans="1:2">
      <c r="A677" s="54"/>
      <c r="B677" s="55"/>
    </row>
    <row r="678" spans="1:2">
      <c r="A678" s="54"/>
      <c r="B678" s="55"/>
    </row>
    <row r="679" spans="1:2">
      <c r="A679" s="54"/>
      <c r="B679" s="55"/>
    </row>
    <row r="680" spans="1:2">
      <c r="A680" s="54"/>
      <c r="B680" s="55"/>
    </row>
    <row r="681" spans="1:2">
      <c r="A681" s="54"/>
      <c r="B681" s="55"/>
    </row>
    <row r="682" spans="1:2">
      <c r="A682" s="54"/>
      <c r="B682" s="55"/>
    </row>
    <row r="683" spans="1:2">
      <c r="A683" s="54"/>
      <c r="B683" s="55"/>
    </row>
    <row r="684" spans="1:2">
      <c r="A684" s="54"/>
      <c r="B684" s="55"/>
    </row>
    <row r="685" spans="1:2">
      <c r="A685" s="54"/>
      <c r="B685" s="55"/>
    </row>
    <row r="686" spans="1:2">
      <c r="A686" s="54"/>
      <c r="B686" s="55"/>
    </row>
    <row r="687" spans="1:2">
      <c r="A687" s="54"/>
      <c r="B687" s="55"/>
    </row>
    <row r="688" spans="1:2">
      <c r="A688" s="54"/>
      <c r="B688" s="55"/>
    </row>
    <row r="689" spans="1:2">
      <c r="A689" s="54"/>
      <c r="B689" s="55"/>
    </row>
    <row r="690" spans="1:2">
      <c r="A690" s="54"/>
      <c r="B690" s="55"/>
    </row>
    <row r="691" spans="1:2">
      <c r="A691" s="54"/>
      <c r="B691" s="55"/>
    </row>
    <row r="692" spans="1:2">
      <c r="A692" s="54"/>
      <c r="B692" s="55"/>
    </row>
    <row r="693" spans="1:2">
      <c r="A693" s="54"/>
      <c r="B693" s="55"/>
    </row>
    <row r="694" spans="1:2">
      <c r="A694" s="54"/>
      <c r="B694" s="55"/>
    </row>
    <row r="695" spans="1:2">
      <c r="A695" s="54"/>
      <c r="B695" s="55"/>
    </row>
    <row r="696" spans="1:2">
      <c r="A696" s="54"/>
      <c r="B696" s="55"/>
    </row>
    <row r="697" spans="1:2">
      <c r="A697" s="54"/>
      <c r="B697" s="55"/>
    </row>
    <row r="698" spans="1:2">
      <c r="A698" s="54"/>
      <c r="B698" s="55"/>
    </row>
    <row r="699" spans="1:2">
      <c r="A699" s="54"/>
      <c r="B699" s="55"/>
    </row>
    <row r="700" spans="1:2">
      <c r="A700" s="54"/>
      <c r="B700" s="55"/>
    </row>
    <row r="701" spans="1:2">
      <c r="A701" s="54"/>
      <c r="B701" s="55"/>
    </row>
    <row r="702" spans="1:2">
      <c r="A702" s="54"/>
      <c r="B702" s="55"/>
    </row>
    <row r="703" spans="1:2">
      <c r="A703" s="54"/>
      <c r="B703" s="55"/>
    </row>
    <row r="704" spans="1:2">
      <c r="A704" s="54"/>
      <c r="B704" s="55"/>
    </row>
    <row r="705" spans="1:2">
      <c r="A705" s="54"/>
      <c r="B705" s="55"/>
    </row>
    <row r="706" spans="1:2">
      <c r="A706" s="54"/>
      <c r="B706" s="55"/>
    </row>
    <row r="707" spans="1:2">
      <c r="A707" s="54"/>
      <c r="B707" s="55"/>
    </row>
    <row r="708" spans="1:2">
      <c r="A708" s="54"/>
      <c r="B708" s="55"/>
    </row>
    <row r="709" spans="1:2">
      <c r="A709" s="54"/>
      <c r="B709" s="55"/>
    </row>
    <row r="710" spans="1:2">
      <c r="A710" s="54"/>
      <c r="B710" s="55"/>
    </row>
    <row r="711" spans="1:2">
      <c r="A711" s="54"/>
      <c r="B711" s="55"/>
    </row>
    <row r="712" spans="1:2">
      <c r="A712" s="54"/>
      <c r="B712" s="55"/>
    </row>
    <row r="713" spans="1:2">
      <c r="A713" s="54"/>
      <c r="B713" s="55"/>
    </row>
    <row r="714" spans="1:2">
      <c r="A714" s="54"/>
      <c r="B714" s="55"/>
    </row>
    <row r="715" spans="1:2">
      <c r="A715" s="54"/>
      <c r="B715" s="55"/>
    </row>
    <row r="716" spans="1:2">
      <c r="A716" s="54"/>
      <c r="B716" s="55"/>
    </row>
    <row r="717" spans="1:2">
      <c r="A717" s="54"/>
      <c r="B717" s="55"/>
    </row>
    <row r="718" spans="1:2">
      <c r="A718" s="54"/>
      <c r="B718" s="55"/>
    </row>
    <row r="719" spans="1:2">
      <c r="A719" s="54"/>
      <c r="B719" s="55"/>
    </row>
    <row r="720" spans="1:2">
      <c r="A720" s="54"/>
      <c r="B720" s="55"/>
    </row>
    <row r="721" spans="1:2">
      <c r="A721" s="54"/>
      <c r="B721" s="55"/>
    </row>
    <row r="722" spans="1:2">
      <c r="A722" s="54"/>
      <c r="B722" s="55"/>
    </row>
    <row r="723" spans="1:2">
      <c r="A723" s="54"/>
      <c r="B723" s="55"/>
    </row>
    <row r="724" spans="1:2">
      <c r="A724" s="54"/>
      <c r="B724" s="55"/>
    </row>
    <row r="725" spans="1:2">
      <c r="A725" s="54"/>
      <c r="B725" s="55"/>
    </row>
    <row r="726" spans="1:2">
      <c r="A726" s="54"/>
      <c r="B726" s="55"/>
    </row>
    <row r="727" spans="1:2">
      <c r="A727" s="54"/>
      <c r="B727" s="55"/>
    </row>
    <row r="728" spans="1:2">
      <c r="A728" s="54"/>
      <c r="B728" s="55"/>
    </row>
    <row r="729" spans="1:2">
      <c r="A729" s="54"/>
      <c r="B729" s="55"/>
    </row>
    <row r="730" spans="1:2">
      <c r="A730" s="54"/>
      <c r="B730" s="55"/>
    </row>
    <row r="731" spans="1:2">
      <c r="A731" s="54"/>
      <c r="B731" s="55"/>
    </row>
    <row r="732" spans="1:2">
      <c r="A732" s="54"/>
      <c r="B732" s="55"/>
    </row>
    <row r="733" spans="1:2">
      <c r="A733" s="54"/>
      <c r="B733" s="55"/>
    </row>
    <row r="734" spans="1:2">
      <c r="A734" s="54"/>
      <c r="B734" s="55"/>
    </row>
    <row r="735" spans="1:2">
      <c r="A735" s="54"/>
      <c r="B735" s="55"/>
    </row>
    <row r="736" spans="1:2">
      <c r="A736" s="54"/>
      <c r="B736" s="55"/>
    </row>
    <row r="737" spans="1:2">
      <c r="A737" s="54"/>
      <c r="B737" s="55"/>
    </row>
    <row r="738" spans="1:2">
      <c r="A738" s="54"/>
      <c r="B738" s="55"/>
    </row>
    <row r="739" spans="1:2">
      <c r="A739" s="54"/>
      <c r="B739" s="55"/>
    </row>
    <row r="740" spans="1:2">
      <c r="A740" s="54"/>
      <c r="B740" s="55"/>
    </row>
    <row r="741" spans="1:2">
      <c r="A741" s="54"/>
      <c r="B741" s="55"/>
    </row>
    <row r="742" spans="1:2">
      <c r="A742" s="54"/>
      <c r="B742" s="55"/>
    </row>
    <row r="743" spans="1:2">
      <c r="A743" s="54"/>
      <c r="B743" s="55"/>
    </row>
    <row r="744" spans="1:2">
      <c r="A744" s="54"/>
      <c r="B744" s="55"/>
    </row>
    <row r="745" spans="1:2">
      <c r="A745" s="54"/>
      <c r="B745" s="55"/>
    </row>
    <row r="746" spans="1:2">
      <c r="A746" s="54"/>
      <c r="B746" s="55"/>
    </row>
    <row r="747" spans="1:2">
      <c r="A747" s="54"/>
      <c r="B747" s="55"/>
    </row>
    <row r="748" spans="1:2">
      <c r="A748" s="54"/>
      <c r="B748" s="55"/>
    </row>
    <row r="749" spans="1:2">
      <c r="A749" s="54"/>
      <c r="B749" s="55"/>
    </row>
    <row r="750" spans="1:2">
      <c r="A750" s="54"/>
      <c r="B750" s="55"/>
    </row>
    <row r="751" spans="1:2">
      <c r="A751" s="54"/>
      <c r="B751" s="55"/>
    </row>
    <row r="752" spans="1:2">
      <c r="A752" s="54"/>
      <c r="B752" s="55"/>
    </row>
    <row r="753" spans="1:2">
      <c r="A753" s="54"/>
      <c r="B753" s="55"/>
    </row>
    <row r="754" spans="1:2">
      <c r="A754" s="54"/>
      <c r="B754" s="55"/>
    </row>
    <row r="755" spans="1:2">
      <c r="A755" s="54"/>
      <c r="B755" s="55"/>
    </row>
    <row r="756" spans="1:2">
      <c r="A756" s="54"/>
      <c r="B756" s="55"/>
    </row>
    <row r="757" spans="1:2">
      <c r="A757" s="54"/>
      <c r="B757" s="55"/>
    </row>
    <row r="758" spans="1:2">
      <c r="A758" s="54"/>
      <c r="B758" s="55"/>
    </row>
    <row r="759" spans="1:2">
      <c r="A759" s="54"/>
      <c r="B759" s="55"/>
    </row>
    <row r="760" spans="1:2">
      <c r="A760" s="54"/>
      <c r="B760" s="55"/>
    </row>
    <row r="761" spans="1:2">
      <c r="A761" s="54"/>
      <c r="B761" s="55"/>
    </row>
    <row r="762" spans="1:2">
      <c r="A762" s="54"/>
      <c r="B762" s="55"/>
    </row>
    <row r="763" spans="1:2">
      <c r="A763" s="54"/>
      <c r="B763" s="55"/>
    </row>
    <row r="764" spans="1:2">
      <c r="A764" s="54"/>
      <c r="B764" s="55"/>
    </row>
    <row r="765" spans="1:2">
      <c r="A765" s="54"/>
      <c r="B765" s="55"/>
    </row>
    <row r="766" spans="1:2">
      <c r="A766" s="54"/>
      <c r="B766" s="55"/>
    </row>
    <row r="767" spans="1:2">
      <c r="A767" s="54"/>
      <c r="B767" s="55"/>
    </row>
    <row r="768" spans="1:2">
      <c r="A768" s="54"/>
      <c r="B768" s="55"/>
    </row>
    <row r="769" spans="1:2">
      <c r="A769" s="54"/>
      <c r="B769" s="55"/>
    </row>
    <row r="770" spans="1:2">
      <c r="A770" s="54"/>
      <c r="B770" s="55"/>
    </row>
    <row r="771" spans="1:2">
      <c r="A771" s="54"/>
      <c r="B771" s="55"/>
    </row>
    <row r="772" spans="1:2">
      <c r="A772" s="54"/>
      <c r="B772" s="55"/>
    </row>
    <row r="773" spans="1:2">
      <c r="A773" s="54"/>
      <c r="B773" s="55"/>
    </row>
    <row r="774" spans="1:2">
      <c r="A774" s="54"/>
      <c r="B774" s="55"/>
    </row>
    <row r="775" spans="1:2">
      <c r="A775" s="54"/>
      <c r="B775" s="55"/>
    </row>
    <row r="776" spans="1:2">
      <c r="A776" s="54"/>
      <c r="B776" s="55"/>
    </row>
    <row r="777" spans="1:2">
      <c r="A777" s="54"/>
      <c r="B777" s="55"/>
    </row>
    <row r="778" spans="1:2">
      <c r="A778" s="54"/>
      <c r="B778" s="55"/>
    </row>
    <row r="779" spans="1:2">
      <c r="A779" s="54"/>
      <c r="B779" s="55"/>
    </row>
    <row r="780" spans="1:2">
      <c r="A780" s="54"/>
      <c r="B780" s="55"/>
    </row>
    <row r="781" spans="1:2">
      <c r="A781" s="54"/>
      <c r="B781" s="55"/>
    </row>
    <row r="782" spans="1:2">
      <c r="A782" s="54"/>
      <c r="B782" s="55"/>
    </row>
    <row r="783" spans="1:2">
      <c r="A783" s="54"/>
      <c r="B783" s="55"/>
    </row>
    <row r="784" spans="1:2">
      <c r="A784" s="54"/>
      <c r="B784" s="55"/>
    </row>
    <row r="785" spans="1:2">
      <c r="A785" s="54"/>
      <c r="B785" s="55"/>
    </row>
    <row r="786" spans="1:2">
      <c r="A786" s="54"/>
      <c r="B786" s="55"/>
    </row>
    <row r="787" spans="1:2">
      <c r="A787" s="54"/>
      <c r="B787" s="55"/>
    </row>
    <row r="788" spans="1:2">
      <c r="A788" s="54"/>
      <c r="B788" s="55"/>
    </row>
    <row r="789" spans="1:2">
      <c r="A789" s="54"/>
      <c r="B789" s="55"/>
    </row>
    <row r="790" spans="1:2">
      <c r="A790" s="54"/>
      <c r="B790" s="55"/>
    </row>
    <row r="791" spans="1:2">
      <c r="A791" s="54"/>
      <c r="B791" s="55"/>
    </row>
    <row r="792" spans="1:2">
      <c r="A792" s="54"/>
      <c r="B792" s="55"/>
    </row>
    <row r="793" spans="1:2">
      <c r="A793" s="54"/>
      <c r="B793" s="55"/>
    </row>
    <row r="794" spans="1:2">
      <c r="A794" s="54"/>
      <c r="B794" s="55"/>
    </row>
    <row r="795" spans="1:2">
      <c r="A795" s="54"/>
      <c r="B795" s="55"/>
    </row>
    <row r="796" spans="1:2">
      <c r="A796" s="54"/>
      <c r="B796" s="55"/>
    </row>
    <row r="797" spans="1:2">
      <c r="A797" s="54"/>
      <c r="B797" s="55"/>
    </row>
    <row r="798" spans="1:2">
      <c r="A798" s="54"/>
      <c r="B798" s="55"/>
    </row>
    <row r="799" spans="1:2">
      <c r="A799" s="54"/>
      <c r="B799" s="55"/>
    </row>
    <row r="800" spans="1:2">
      <c r="A800" s="54"/>
      <c r="B800" s="55"/>
    </row>
    <row r="801" spans="1:2">
      <c r="A801" s="54"/>
      <c r="B801" s="55"/>
    </row>
    <row r="802" spans="1:2">
      <c r="A802" s="54"/>
      <c r="B802" s="55"/>
    </row>
    <row r="803" spans="1:2">
      <c r="A803" s="54"/>
      <c r="B803" s="55"/>
    </row>
    <row r="804" spans="1:2">
      <c r="A804" s="54"/>
      <c r="B804" s="55"/>
    </row>
    <row r="805" spans="1:2">
      <c r="A805" s="54"/>
      <c r="B805" s="55"/>
    </row>
    <row r="806" spans="1:2">
      <c r="A806" s="54"/>
      <c r="B806" s="55"/>
    </row>
    <row r="807" spans="1:2">
      <c r="A807" s="54"/>
      <c r="B807" s="55"/>
    </row>
    <row r="808" spans="1:2">
      <c r="A808" s="54"/>
      <c r="B808" s="55"/>
    </row>
    <row r="809" spans="1:2">
      <c r="A809" s="54"/>
      <c r="B809" s="55"/>
    </row>
    <row r="810" spans="1:2">
      <c r="A810" s="54"/>
      <c r="B810" s="55"/>
    </row>
    <row r="811" spans="1:2">
      <c r="A811" s="54"/>
      <c r="B811" s="55"/>
    </row>
    <row r="812" spans="1:2">
      <c r="A812" s="54"/>
      <c r="B812" s="55"/>
    </row>
    <row r="813" spans="1:2">
      <c r="A813" s="54"/>
      <c r="B813" s="55"/>
    </row>
    <row r="814" spans="1:2">
      <c r="A814" s="54"/>
      <c r="B814" s="55"/>
    </row>
    <row r="815" spans="1:2">
      <c r="A815" s="54"/>
      <c r="B815" s="55"/>
    </row>
    <row r="816" spans="1:2">
      <c r="A816" s="54"/>
      <c r="B816" s="55"/>
    </row>
    <row r="817" spans="1:2">
      <c r="A817" s="54"/>
      <c r="B817" s="55"/>
    </row>
    <row r="818" spans="1:2">
      <c r="A818" s="54"/>
      <c r="B818" s="55"/>
    </row>
    <row r="819" spans="1:2">
      <c r="A819" s="54"/>
      <c r="B819" s="55"/>
    </row>
    <row r="820" spans="1:2">
      <c r="A820" s="54"/>
      <c r="B820" s="55"/>
    </row>
    <row r="821" spans="1:2">
      <c r="A821" s="54"/>
      <c r="B821" s="55"/>
    </row>
    <row r="822" spans="1:2">
      <c r="A822" s="54"/>
      <c r="B822" s="55"/>
    </row>
    <row r="823" spans="1:2">
      <c r="A823" s="54"/>
      <c r="B823" s="55"/>
    </row>
    <row r="824" spans="1:2">
      <c r="A824" s="54"/>
      <c r="B824" s="55"/>
    </row>
    <row r="825" spans="1:2">
      <c r="A825" s="54"/>
      <c r="B825" s="55"/>
    </row>
    <row r="826" spans="1:2">
      <c r="A826" s="54"/>
      <c r="B826" s="55"/>
    </row>
    <row r="827" spans="1:2">
      <c r="A827" s="54"/>
      <c r="B827" s="55"/>
    </row>
    <row r="828" spans="1:2">
      <c r="A828" s="54"/>
      <c r="B828" s="55"/>
    </row>
    <row r="829" spans="1:2">
      <c r="A829" s="54"/>
      <c r="B829" s="55"/>
    </row>
    <row r="830" spans="1:2">
      <c r="A830" s="54"/>
      <c r="B830" s="55"/>
    </row>
    <row r="831" spans="1:2">
      <c r="A831" s="54"/>
      <c r="B831" s="55"/>
    </row>
    <row r="832" spans="1:2">
      <c r="A832" s="54"/>
      <c r="B832" s="55"/>
    </row>
    <row r="833" spans="1:2">
      <c r="A833" s="54"/>
      <c r="B833" s="55"/>
    </row>
    <row r="834" spans="1:2">
      <c r="A834" s="54"/>
      <c r="B834" s="55"/>
    </row>
    <row r="835" spans="1:2">
      <c r="A835" s="54"/>
      <c r="B835" s="55"/>
    </row>
    <row r="836" spans="1:2">
      <c r="A836" s="54"/>
      <c r="B836" s="55"/>
    </row>
    <row r="837" spans="1:2">
      <c r="A837" s="54"/>
      <c r="B837" s="55"/>
    </row>
    <row r="838" spans="1:2">
      <c r="A838" s="54"/>
      <c r="B838" s="55"/>
    </row>
    <row r="839" spans="1:2">
      <c r="A839" s="54"/>
      <c r="B839" s="55"/>
    </row>
    <row r="840" spans="1:2">
      <c r="A840" s="54"/>
      <c r="B840" s="55"/>
    </row>
    <row r="841" spans="1:2">
      <c r="A841" s="54"/>
      <c r="B841" s="55"/>
    </row>
    <row r="842" spans="1:2">
      <c r="A842" s="54"/>
      <c r="B842" s="55"/>
    </row>
    <row r="843" spans="1:2">
      <c r="A843" s="54"/>
      <c r="B843" s="55"/>
    </row>
    <row r="844" spans="1:2">
      <c r="A844" s="54"/>
      <c r="B844" s="55"/>
    </row>
    <row r="845" spans="1:2">
      <c r="A845" s="54"/>
      <c r="B845" s="55"/>
    </row>
    <row r="846" spans="1:2">
      <c r="A846" s="54"/>
      <c r="B846" s="55"/>
    </row>
    <row r="847" spans="1:2">
      <c r="A847" s="54"/>
      <c r="B847" s="55"/>
    </row>
    <row r="848" spans="1:2">
      <c r="A848" s="54"/>
      <c r="B848" s="55"/>
    </row>
    <row r="849" spans="1:2">
      <c r="A849" s="54"/>
      <c r="B849" s="55"/>
    </row>
    <row r="850" spans="1:2">
      <c r="A850" s="54"/>
      <c r="B850" s="55"/>
    </row>
    <row r="851" spans="1:2">
      <c r="A851" s="54"/>
      <c r="B851" s="55"/>
    </row>
    <row r="852" spans="1:2">
      <c r="A852" s="54"/>
      <c r="B852" s="55"/>
    </row>
    <row r="853" spans="1:2">
      <c r="A853" s="54"/>
      <c r="B853" s="55"/>
    </row>
    <row r="854" spans="1:2">
      <c r="A854" s="54"/>
      <c r="B854" s="55"/>
    </row>
    <row r="855" spans="1:2">
      <c r="A855" s="54"/>
      <c r="B855" s="55"/>
    </row>
    <row r="856" spans="1:2">
      <c r="A856" s="54"/>
      <c r="B856" s="55"/>
    </row>
    <row r="857" spans="1:2">
      <c r="A857" s="54"/>
      <c r="B857" s="55"/>
    </row>
    <row r="858" spans="1:2">
      <c r="A858" s="54"/>
      <c r="B858" s="55"/>
    </row>
    <row r="859" spans="1:2">
      <c r="A859" s="54"/>
      <c r="B859" s="55"/>
    </row>
    <row r="860" spans="1:2">
      <c r="A860" s="54"/>
      <c r="B860" s="55"/>
    </row>
    <row r="861" spans="1:2">
      <c r="A861" s="54"/>
      <c r="B861" s="55"/>
    </row>
    <row r="862" spans="1:2">
      <c r="A862" s="54"/>
      <c r="B862" s="55"/>
    </row>
    <row r="863" spans="1:2">
      <c r="A863" s="54"/>
      <c r="B863" s="55"/>
    </row>
    <row r="864" spans="1:2">
      <c r="A864" s="54"/>
      <c r="B864" s="55"/>
    </row>
    <row r="865" spans="1:2">
      <c r="A865" s="54"/>
      <c r="B865" s="55"/>
    </row>
    <row r="866" spans="1:2">
      <c r="A866" s="54"/>
      <c r="B866" s="55"/>
    </row>
    <row r="867" spans="1:2">
      <c r="A867" s="54"/>
      <c r="B867" s="55"/>
    </row>
    <row r="868" spans="1:2">
      <c r="A868" s="54"/>
      <c r="B868" s="55"/>
    </row>
    <row r="869" spans="1:2">
      <c r="A869" s="54"/>
      <c r="B869" s="55"/>
    </row>
    <row r="870" spans="1:2">
      <c r="A870" s="54"/>
      <c r="B870" s="55"/>
    </row>
    <row r="871" spans="1:2">
      <c r="A871" s="54"/>
      <c r="B871" s="55"/>
    </row>
    <row r="872" spans="1:2">
      <c r="A872" s="54"/>
      <c r="B872" s="55"/>
    </row>
    <row r="873" spans="1:2">
      <c r="A873" s="54"/>
      <c r="B873" s="55"/>
    </row>
    <row r="874" spans="1:2">
      <c r="A874" s="54"/>
      <c r="B874" s="55"/>
    </row>
    <row r="875" spans="1:2">
      <c r="A875" s="54"/>
      <c r="B875" s="55"/>
    </row>
    <row r="876" spans="1:2">
      <c r="A876" s="54"/>
      <c r="B876" s="55"/>
    </row>
    <row r="877" spans="1:2">
      <c r="A877" s="54"/>
      <c r="B877" s="55"/>
    </row>
    <row r="878" spans="1:2">
      <c r="A878" s="54"/>
      <c r="B878" s="55"/>
    </row>
    <row r="879" spans="1:2">
      <c r="A879" s="54"/>
      <c r="B879" s="55"/>
    </row>
    <row r="880" spans="1:2">
      <c r="A880" s="54"/>
      <c r="B880" s="55"/>
    </row>
    <row r="881" spans="1:2">
      <c r="A881" s="54"/>
      <c r="B881" s="55"/>
    </row>
    <row r="882" spans="1:2">
      <c r="A882" s="54"/>
      <c r="B882" s="55"/>
    </row>
    <row r="883" spans="1:2">
      <c r="A883" s="54"/>
      <c r="B883" s="55"/>
    </row>
    <row r="884" spans="1:2">
      <c r="A884" s="54"/>
      <c r="B884" s="55"/>
    </row>
    <row r="885" spans="1:2">
      <c r="A885" s="54"/>
      <c r="B885" s="55"/>
    </row>
    <row r="886" spans="1:2">
      <c r="A886" s="54"/>
      <c r="B886" s="55"/>
    </row>
    <row r="887" spans="1:2">
      <c r="A887" s="54"/>
      <c r="B887" s="55"/>
    </row>
    <row r="888" spans="1:2">
      <c r="A888" s="54"/>
      <c r="B888" s="55"/>
    </row>
    <row r="889" spans="1:2">
      <c r="A889" s="54"/>
      <c r="B889" s="55"/>
    </row>
    <row r="890" spans="1:2">
      <c r="A890" s="54"/>
      <c r="B890" s="55"/>
    </row>
    <row r="891" spans="1:2">
      <c r="A891" s="54"/>
      <c r="B891" s="55"/>
    </row>
    <row r="892" spans="1:2">
      <c r="A892" s="54"/>
      <c r="B892" s="55"/>
    </row>
    <row r="893" spans="1:2">
      <c r="A893" s="54"/>
      <c r="B893" s="55"/>
    </row>
    <row r="894" spans="1:2">
      <c r="A894" s="54"/>
      <c r="B894" s="55"/>
    </row>
    <row r="895" spans="1:2">
      <c r="A895" s="54"/>
      <c r="B895" s="55"/>
    </row>
    <row r="896" spans="1:2">
      <c r="A896" s="54"/>
      <c r="B896" s="55"/>
    </row>
    <row r="897" spans="1:2">
      <c r="A897" s="54"/>
      <c r="B897" s="55"/>
    </row>
    <row r="898" spans="1:2">
      <c r="A898" s="54"/>
      <c r="B898" s="55"/>
    </row>
    <row r="899" spans="1:2">
      <c r="A899" s="54"/>
      <c r="B899" s="55"/>
    </row>
    <row r="900" spans="1:2">
      <c r="A900" s="54"/>
      <c r="B900" s="55"/>
    </row>
    <row r="901" spans="1:2">
      <c r="A901" s="54"/>
      <c r="B901" s="55"/>
    </row>
    <row r="902" spans="1:2">
      <c r="A902" s="54"/>
      <c r="B902" s="55"/>
    </row>
    <row r="903" spans="1:2">
      <c r="A903" s="54"/>
      <c r="B903" s="55"/>
    </row>
    <row r="904" spans="1:2">
      <c r="A904" s="54"/>
      <c r="B904" s="55"/>
    </row>
    <row r="905" spans="1:2">
      <c r="A905" s="54"/>
      <c r="B905" s="55"/>
    </row>
    <row r="906" spans="1:2">
      <c r="A906" s="54"/>
      <c r="B906" s="55"/>
    </row>
    <row r="907" spans="1:2">
      <c r="A907" s="54"/>
      <c r="B907" s="55"/>
    </row>
    <row r="908" spans="1:2">
      <c r="A908" s="54"/>
      <c r="B908" s="55"/>
    </row>
    <row r="909" spans="1:2">
      <c r="A909" s="54"/>
      <c r="B909" s="55"/>
    </row>
    <row r="910" spans="1:2">
      <c r="A910" s="54"/>
      <c r="B910" s="55"/>
    </row>
    <row r="911" spans="1:2">
      <c r="A911" s="54"/>
      <c r="B911" s="55"/>
    </row>
    <row r="912" spans="1:2">
      <c r="A912" s="54"/>
      <c r="B912" s="55"/>
    </row>
    <row r="913" spans="1:2">
      <c r="A913" s="54"/>
      <c r="B913" s="55"/>
    </row>
    <row r="914" spans="1:2">
      <c r="A914" s="54"/>
      <c r="B914" s="55"/>
    </row>
    <row r="915" spans="1:2">
      <c r="A915" s="54"/>
      <c r="B915" s="55"/>
    </row>
    <row r="916" spans="1:2">
      <c r="A916" s="54"/>
      <c r="B916" s="55"/>
    </row>
    <row r="917" spans="1:2">
      <c r="A917" s="54"/>
      <c r="B917" s="55"/>
    </row>
    <row r="918" spans="1:2">
      <c r="A918" s="54"/>
      <c r="B918" s="55"/>
    </row>
    <row r="919" spans="1:2">
      <c r="A919" s="54"/>
      <c r="B919" s="55"/>
    </row>
    <row r="920" spans="1:2">
      <c r="A920" s="54"/>
      <c r="B920" s="55"/>
    </row>
    <row r="921" spans="1:2">
      <c r="A921" s="54"/>
      <c r="B921" s="55"/>
    </row>
    <row r="922" spans="1:2">
      <c r="A922" s="54"/>
      <c r="B922" s="55"/>
    </row>
    <row r="923" spans="1:2">
      <c r="A923" s="54"/>
      <c r="B923" s="55"/>
    </row>
    <row r="924" spans="1:2">
      <c r="A924" s="54"/>
      <c r="B924" s="55"/>
    </row>
    <row r="925" spans="1:2">
      <c r="A925" s="54"/>
      <c r="B925" s="55"/>
    </row>
    <row r="926" spans="1:2">
      <c r="A926" s="54"/>
      <c r="B926" s="55"/>
    </row>
    <row r="927" spans="1:2">
      <c r="A927" s="54"/>
      <c r="B927" s="55"/>
    </row>
    <row r="928" spans="1:2">
      <c r="A928" s="54"/>
      <c r="B928" s="55"/>
    </row>
    <row r="929" spans="1:2">
      <c r="A929" s="54"/>
      <c r="B929" s="55"/>
    </row>
    <row r="930" spans="1:2">
      <c r="A930" s="54"/>
      <c r="B930" s="55"/>
    </row>
    <row r="931" spans="1:2">
      <c r="A931" s="54"/>
      <c r="B931" s="55"/>
    </row>
    <row r="932" spans="1:2">
      <c r="A932" s="54"/>
      <c r="B932" s="55"/>
    </row>
    <row r="933" spans="1:2">
      <c r="A933" s="54"/>
      <c r="B933" s="55"/>
    </row>
    <row r="934" spans="1:2">
      <c r="A934" s="54"/>
      <c r="B934" s="55"/>
    </row>
    <row r="935" spans="1:2">
      <c r="A935" s="54"/>
      <c r="B935" s="55"/>
    </row>
    <row r="936" spans="1:2">
      <c r="A936" s="54"/>
      <c r="B936" s="55"/>
    </row>
    <row r="937" spans="1:2">
      <c r="A937" s="54"/>
      <c r="B937" s="55"/>
    </row>
    <row r="938" spans="1:2">
      <c r="A938" s="54"/>
      <c r="B938" s="55"/>
    </row>
    <row r="939" spans="1:2">
      <c r="A939" s="54"/>
      <c r="B939" s="55"/>
    </row>
    <row r="940" spans="1:2">
      <c r="A940" s="54"/>
      <c r="B940" s="55"/>
    </row>
    <row r="941" spans="1:2">
      <c r="A941" s="54"/>
      <c r="B941" s="55"/>
    </row>
    <row r="942" spans="1:2">
      <c r="A942" s="54"/>
      <c r="B942" s="55"/>
    </row>
    <row r="943" spans="1:2">
      <c r="A943" s="54"/>
      <c r="B943" s="55"/>
    </row>
    <row r="944" spans="1:2">
      <c r="A944" s="54"/>
      <c r="B944" s="55"/>
    </row>
    <row r="945" spans="1:2">
      <c r="A945" s="54"/>
      <c r="B945" s="55"/>
    </row>
    <row r="946" spans="1:2">
      <c r="A946" s="54"/>
      <c r="B946" s="55"/>
    </row>
    <row r="947" spans="1:2">
      <c r="A947" s="54"/>
      <c r="B947" s="55"/>
    </row>
    <row r="948" spans="1:2">
      <c r="A948" s="54"/>
      <c r="B948" s="55"/>
    </row>
    <row r="949" spans="1:2">
      <c r="A949" s="54"/>
      <c r="B949" s="55"/>
    </row>
    <row r="950" spans="1:2">
      <c r="A950" s="54"/>
      <c r="B950" s="55"/>
    </row>
    <row r="951" spans="1:2">
      <c r="A951" s="54"/>
      <c r="B951" s="55"/>
    </row>
    <row r="952" spans="1:2">
      <c r="A952" s="54"/>
      <c r="B952" s="55"/>
    </row>
    <row r="953" spans="1:2">
      <c r="A953" s="54"/>
      <c r="B953" s="55"/>
    </row>
    <row r="954" spans="1:2">
      <c r="A954" s="54"/>
      <c r="B954" s="55"/>
    </row>
    <row r="955" spans="1:2">
      <c r="A955" s="54"/>
      <c r="B955" s="55"/>
    </row>
    <row r="956" spans="1:2">
      <c r="A956" s="54"/>
      <c r="B956" s="55"/>
    </row>
    <row r="957" spans="1:2">
      <c r="A957" s="54"/>
      <c r="B957" s="55"/>
    </row>
    <row r="958" spans="1:2">
      <c r="A958" s="54"/>
      <c r="B958" s="55"/>
    </row>
    <row r="959" spans="1:2">
      <c r="A959" s="54"/>
      <c r="B959" s="55"/>
    </row>
    <row r="960" spans="1:2">
      <c r="A960" s="54"/>
      <c r="B960" s="55"/>
    </row>
    <row r="961" spans="1:2">
      <c r="A961" s="54"/>
      <c r="B961" s="55"/>
    </row>
    <row r="962" spans="1:2">
      <c r="A962" s="54"/>
      <c r="B962" s="55"/>
    </row>
    <row r="963" spans="1:2">
      <c r="A963" s="54"/>
      <c r="B963" s="55"/>
    </row>
    <row r="964" spans="1:2">
      <c r="A964" s="54"/>
      <c r="B964" s="55"/>
    </row>
    <row r="965" spans="1:2">
      <c r="A965" s="54"/>
      <c r="B965" s="55"/>
    </row>
    <row r="966" spans="1:2">
      <c r="A966" s="54"/>
      <c r="B966" s="55"/>
    </row>
    <row r="967" spans="1:2">
      <c r="A967" s="54"/>
      <c r="B967" s="55"/>
    </row>
    <row r="968" spans="1:2">
      <c r="A968" s="54"/>
      <c r="B968" s="55"/>
    </row>
    <row r="969" spans="1:2">
      <c r="A969" s="54"/>
      <c r="B969" s="55"/>
    </row>
    <row r="970" spans="1:2">
      <c r="A970" s="54"/>
      <c r="B970" s="55"/>
    </row>
    <row r="971" spans="1:2">
      <c r="A971" s="54"/>
      <c r="B971" s="55"/>
    </row>
    <row r="972" spans="1:2">
      <c r="A972" s="54"/>
      <c r="B972" s="55"/>
    </row>
    <row r="973" spans="1:2">
      <c r="A973" s="54"/>
      <c r="B973" s="55"/>
    </row>
    <row r="974" spans="1:2">
      <c r="A974" s="54"/>
      <c r="B974" s="55"/>
    </row>
    <row r="975" spans="1:2">
      <c r="A975" s="54"/>
      <c r="B975" s="55"/>
    </row>
    <row r="976" spans="1:2">
      <c r="A976" s="54"/>
      <c r="B976" s="55"/>
    </row>
    <row r="977" spans="1:2">
      <c r="A977" s="54"/>
      <c r="B977" s="55"/>
    </row>
    <row r="978" spans="1:2">
      <c r="A978" s="54"/>
      <c r="B978" s="55"/>
    </row>
    <row r="979" spans="1:2">
      <c r="A979" s="54"/>
      <c r="B979" s="55"/>
    </row>
    <row r="980" spans="1:2">
      <c r="A980" s="54"/>
      <c r="B980" s="55"/>
    </row>
    <row r="981" spans="1:2">
      <c r="A981" s="54"/>
      <c r="B981" s="55"/>
    </row>
    <row r="982" spans="1:2">
      <c r="A982" s="54"/>
      <c r="B982" s="55"/>
    </row>
    <row r="983" spans="1:2">
      <c r="A983" s="54"/>
      <c r="B983" s="55"/>
    </row>
    <row r="984" spans="1:2">
      <c r="A984" s="54"/>
      <c r="B984" s="55"/>
    </row>
    <row r="985" spans="1:2">
      <c r="A985" s="54"/>
      <c r="B985" s="55"/>
    </row>
    <row r="986" spans="1:2">
      <c r="A986" s="54"/>
      <c r="B986" s="55"/>
    </row>
    <row r="987" spans="1:2">
      <c r="A987" s="54"/>
      <c r="B987" s="55"/>
    </row>
    <row r="988" spans="1:2">
      <c r="A988" s="54"/>
      <c r="B988" s="55"/>
    </row>
    <row r="989" spans="1:2">
      <c r="A989" s="54"/>
      <c r="B989" s="55"/>
    </row>
    <row r="990" spans="1:2">
      <c r="A990" s="54"/>
      <c r="B990" s="55"/>
    </row>
    <row r="991" spans="1:2">
      <c r="A991" s="54"/>
      <c r="B991" s="55"/>
    </row>
    <row r="992" spans="1:2">
      <c r="A992" s="54"/>
      <c r="B992" s="55"/>
    </row>
    <row r="993" spans="1:2">
      <c r="A993" s="54"/>
      <c r="B993" s="55"/>
    </row>
    <row r="994" spans="1:2">
      <c r="A994" s="54"/>
      <c r="B994" s="55"/>
    </row>
    <row r="995" spans="1:2">
      <c r="A995" s="54"/>
      <c r="B995" s="55"/>
    </row>
    <row r="996" spans="1:2">
      <c r="A996" s="54"/>
      <c r="B996" s="55"/>
    </row>
    <row r="997" spans="1:2">
      <c r="A997" s="54"/>
      <c r="B997" s="55"/>
    </row>
    <row r="998" spans="1:2">
      <c r="A998" s="54"/>
      <c r="B998" s="55"/>
    </row>
    <row r="999" spans="1:2">
      <c r="A999" s="54"/>
      <c r="B999" s="55"/>
    </row>
    <row r="1000" spans="1:2">
      <c r="A1000" s="54"/>
      <c r="B1000" s="55"/>
    </row>
    <row r="1001" spans="1:2">
      <c r="A1001" s="54"/>
      <c r="B1001" s="55"/>
    </row>
    <row r="1002" spans="1:2">
      <c r="A1002" s="54"/>
      <c r="B1002" s="55"/>
    </row>
    <row r="1003" spans="1:2">
      <c r="A1003" s="54"/>
      <c r="B1003" s="55"/>
    </row>
    <row r="1004" spans="1:2">
      <c r="A1004" s="54"/>
      <c r="B1004" s="55"/>
    </row>
    <row r="1005" spans="1:2">
      <c r="A1005" s="54"/>
      <c r="B1005" s="55"/>
    </row>
    <row r="1006" spans="1:2">
      <c r="A1006" s="54"/>
      <c r="B1006" s="55"/>
    </row>
    <row r="1007" spans="1:2">
      <c r="A1007" s="54"/>
      <c r="B1007" s="55"/>
    </row>
    <row r="1008" spans="1:2">
      <c r="A1008" s="54"/>
      <c r="B1008" s="55"/>
    </row>
    <row r="1009" spans="1:2">
      <c r="A1009" s="54"/>
      <c r="B1009" s="55"/>
    </row>
    <row r="1010" spans="1:2">
      <c r="A1010" s="54"/>
      <c r="B1010" s="55"/>
    </row>
    <row r="1011" spans="1:2">
      <c r="A1011" s="54"/>
      <c r="B1011" s="55"/>
    </row>
    <row r="1012" spans="1:2">
      <c r="A1012" s="54"/>
      <c r="B1012" s="55"/>
    </row>
    <row r="1013" spans="1:2">
      <c r="A1013" s="54"/>
      <c r="B1013" s="55"/>
    </row>
    <row r="1014" spans="1:2">
      <c r="A1014" s="54"/>
      <c r="B1014" s="55"/>
    </row>
    <row r="1015" spans="1:2">
      <c r="A1015" s="54"/>
      <c r="B1015" s="55"/>
    </row>
    <row r="1016" spans="1:2">
      <c r="A1016" s="54"/>
      <c r="B1016" s="55"/>
    </row>
    <row r="1017" spans="1:2">
      <c r="A1017" s="54"/>
      <c r="B1017" s="55"/>
    </row>
    <row r="1018" spans="1:2">
      <c r="A1018" s="54"/>
      <c r="B1018" s="55"/>
    </row>
    <row r="1019" spans="1:2">
      <c r="A1019" s="54"/>
      <c r="B1019" s="55"/>
    </row>
    <row r="1020" spans="1:2">
      <c r="A1020" s="54"/>
      <c r="B1020" s="55"/>
    </row>
    <row r="1021" spans="1:2">
      <c r="A1021" s="54"/>
      <c r="B1021" s="55"/>
    </row>
    <row r="1022" spans="1:2">
      <c r="A1022" s="54"/>
      <c r="B1022" s="55"/>
    </row>
    <row r="1023" spans="1:2">
      <c r="A1023" s="54"/>
      <c r="B1023" s="55"/>
    </row>
    <row r="1024" spans="1:2">
      <c r="A1024" s="54"/>
      <c r="B1024" s="55"/>
    </row>
    <row r="1025" spans="1:2">
      <c r="A1025" s="54"/>
      <c r="B1025" s="55"/>
    </row>
    <row r="1026" spans="1:2">
      <c r="A1026" s="54"/>
      <c r="B1026" s="55"/>
    </row>
    <row r="1027" spans="1:2">
      <c r="A1027" s="54"/>
      <c r="B1027" s="55"/>
    </row>
    <row r="1028" spans="1:2">
      <c r="A1028" s="54"/>
      <c r="B1028" s="55"/>
    </row>
    <row r="1029" spans="1:2">
      <c r="A1029" s="54"/>
      <c r="B1029" s="55"/>
    </row>
    <row r="1030" spans="1:2">
      <c r="A1030" s="54"/>
      <c r="B1030" s="55"/>
    </row>
    <row r="1031" spans="1:2">
      <c r="A1031" s="54"/>
      <c r="B1031" s="55"/>
    </row>
    <row r="1032" spans="1:2">
      <c r="A1032" s="54"/>
      <c r="B1032" s="55"/>
    </row>
    <row r="1033" spans="1:2">
      <c r="A1033" s="54"/>
      <c r="B1033" s="55"/>
    </row>
    <row r="1034" spans="1:2">
      <c r="A1034" s="54"/>
      <c r="B1034" s="55"/>
    </row>
    <row r="1035" spans="1:2">
      <c r="A1035" s="54"/>
      <c r="B1035" s="55"/>
    </row>
    <row r="1036" spans="1:2">
      <c r="A1036" s="54"/>
      <c r="B1036" s="55"/>
    </row>
    <row r="1037" spans="1:2">
      <c r="A1037" s="54"/>
      <c r="B1037" s="55"/>
    </row>
    <row r="1038" spans="1:2">
      <c r="A1038" s="54"/>
      <c r="B1038" s="55"/>
    </row>
    <row r="1039" spans="1:2">
      <c r="A1039" s="54"/>
      <c r="B1039" s="55"/>
    </row>
    <row r="1040" spans="1:2">
      <c r="A1040" s="54"/>
      <c r="B1040" s="55"/>
    </row>
    <row r="1041" spans="1:2">
      <c r="A1041" s="54"/>
      <c r="B1041" s="55"/>
    </row>
    <row r="1042" spans="1:2">
      <c r="A1042" s="54"/>
      <c r="B1042" s="55"/>
    </row>
    <row r="1043" spans="1:2">
      <c r="A1043" s="54"/>
      <c r="B1043" s="55"/>
    </row>
    <row r="1044" spans="1:2">
      <c r="A1044" s="54"/>
      <c r="B1044" s="55"/>
    </row>
    <row r="1045" spans="1:2">
      <c r="A1045" s="54"/>
      <c r="B1045" s="55"/>
    </row>
    <row r="1046" spans="1:2">
      <c r="A1046" s="54"/>
      <c r="B1046" s="55"/>
    </row>
    <row r="1047" spans="1:2">
      <c r="A1047" s="54"/>
      <c r="B1047" s="55"/>
    </row>
    <row r="1048" spans="1:2">
      <c r="A1048" s="54"/>
      <c r="B1048" s="55"/>
    </row>
    <row r="1049" spans="1:2">
      <c r="A1049" s="54"/>
      <c r="B1049" s="55"/>
    </row>
    <row r="1050" spans="1:2">
      <c r="A1050" s="54"/>
      <c r="B1050" s="55"/>
    </row>
    <row r="1051" spans="1:2">
      <c r="A1051" s="54"/>
      <c r="B1051" s="55"/>
    </row>
    <row r="1052" spans="1:2">
      <c r="A1052" s="54"/>
      <c r="B1052" s="55"/>
    </row>
    <row r="1053" spans="1:2">
      <c r="A1053" s="54"/>
      <c r="B1053" s="55"/>
    </row>
    <row r="1054" spans="1:2">
      <c r="A1054" s="54"/>
      <c r="B1054" s="55"/>
    </row>
    <row r="1055" spans="1:2">
      <c r="A1055" s="54"/>
      <c r="B1055" s="55"/>
    </row>
    <row r="1056" spans="1:2">
      <c r="A1056" s="54"/>
      <c r="B1056" s="55"/>
    </row>
    <row r="1057" spans="1:2">
      <c r="A1057" s="54"/>
      <c r="B1057" s="55"/>
    </row>
    <row r="1058" spans="1:2">
      <c r="A1058" s="54"/>
      <c r="B1058" s="55"/>
    </row>
    <row r="1059" spans="1:2">
      <c r="A1059" s="54"/>
      <c r="B1059" s="55"/>
    </row>
    <row r="1060" spans="1:2">
      <c r="A1060" s="54"/>
      <c r="B1060" s="55"/>
    </row>
    <row r="1061" spans="1:2">
      <c r="A1061" s="54"/>
      <c r="B1061" s="55"/>
    </row>
    <row r="1062" spans="1:2">
      <c r="A1062" s="54"/>
      <c r="B1062" s="55"/>
    </row>
    <row r="1063" spans="1:2">
      <c r="A1063" s="54"/>
      <c r="B1063" s="55"/>
    </row>
    <row r="1064" spans="1:2">
      <c r="A1064" s="54"/>
      <c r="B1064" s="55"/>
    </row>
    <row r="1065" spans="1:2">
      <c r="A1065" s="54"/>
      <c r="B1065" s="55"/>
    </row>
    <row r="1066" spans="1:2">
      <c r="A1066" s="54"/>
      <c r="B1066" s="55"/>
    </row>
    <row r="1067" spans="1:2">
      <c r="A1067" s="54"/>
      <c r="B1067" s="55"/>
    </row>
    <row r="1068" spans="1:2">
      <c r="A1068" s="54"/>
      <c r="B1068" s="55"/>
    </row>
    <row r="1069" spans="1:2">
      <c r="A1069" s="54"/>
      <c r="B1069" s="55"/>
    </row>
    <row r="1070" spans="1:2">
      <c r="A1070" s="54"/>
      <c r="B1070" s="55"/>
    </row>
    <row r="1071" spans="1:2">
      <c r="A1071" s="54"/>
      <c r="B1071" s="55"/>
    </row>
    <row r="1072" spans="1:2">
      <c r="A1072" s="54"/>
      <c r="B1072" s="55"/>
    </row>
    <row r="1073" spans="1:2">
      <c r="A1073" s="54"/>
      <c r="B1073" s="55"/>
    </row>
    <row r="1074" spans="1:2">
      <c r="A1074" s="54"/>
      <c r="B1074" s="55"/>
    </row>
    <row r="1075" spans="1:2">
      <c r="A1075" s="54"/>
      <c r="B1075" s="55"/>
    </row>
    <row r="1076" spans="1:2">
      <c r="A1076" s="54"/>
      <c r="B1076" s="55"/>
    </row>
    <row r="1077" spans="1:2">
      <c r="A1077" s="54"/>
      <c r="B1077" s="55"/>
    </row>
    <row r="1078" spans="1:2">
      <c r="A1078" s="54"/>
      <c r="B1078" s="55"/>
    </row>
    <row r="1079" spans="1:2">
      <c r="A1079" s="54"/>
      <c r="B1079" s="55"/>
    </row>
    <row r="1080" spans="1:2">
      <c r="A1080" s="54"/>
      <c r="B1080" s="55"/>
    </row>
    <row r="1081" spans="1:2">
      <c r="A1081" s="54"/>
      <c r="B1081" s="55"/>
    </row>
    <row r="1082" spans="1:2">
      <c r="A1082" s="54"/>
      <c r="B1082" s="55"/>
    </row>
    <row r="1083" spans="1:2">
      <c r="A1083" s="54"/>
      <c r="B1083" s="55"/>
    </row>
    <row r="1084" spans="1:2">
      <c r="A1084" s="54"/>
      <c r="B1084" s="55"/>
    </row>
    <row r="1085" spans="1:2">
      <c r="A1085" s="54"/>
      <c r="B1085" s="55"/>
    </row>
    <row r="1086" spans="1:2">
      <c r="A1086" s="54"/>
      <c r="B1086" s="55"/>
    </row>
    <row r="1087" spans="1:2">
      <c r="A1087" s="54"/>
      <c r="B1087" s="55"/>
    </row>
    <row r="1088" spans="1:2">
      <c r="A1088" s="54"/>
      <c r="B1088" s="55"/>
    </row>
    <row r="1089" spans="1:2">
      <c r="A1089" s="54"/>
      <c r="B1089" s="55"/>
    </row>
    <row r="1090" spans="1:2">
      <c r="A1090" s="54"/>
      <c r="B1090" s="55"/>
    </row>
    <row r="1091" spans="1:2">
      <c r="A1091" s="54"/>
      <c r="B1091" s="55"/>
    </row>
    <row r="1092" spans="1:2">
      <c r="A1092" s="54"/>
      <c r="B1092" s="55"/>
    </row>
    <row r="1093" spans="1:2">
      <c r="A1093" s="54"/>
      <c r="B1093" s="55"/>
    </row>
    <row r="1094" spans="1:2">
      <c r="A1094" s="54"/>
      <c r="B1094" s="55"/>
    </row>
    <row r="1095" spans="1:2">
      <c r="A1095" s="54"/>
      <c r="B1095" s="55"/>
    </row>
    <row r="1096" spans="1:2">
      <c r="A1096" s="54"/>
      <c r="B1096" s="55"/>
    </row>
    <row r="1097" spans="1:2">
      <c r="A1097" s="54"/>
      <c r="B1097" s="55"/>
    </row>
    <row r="1098" spans="1:2">
      <c r="A1098" s="54"/>
      <c r="B1098" s="55"/>
    </row>
    <row r="1099" spans="1:2">
      <c r="A1099" s="54"/>
      <c r="B1099" s="55"/>
    </row>
    <row r="1100" spans="1:2">
      <c r="A1100" s="54"/>
      <c r="B1100" s="55"/>
    </row>
    <row r="1101" spans="1:2">
      <c r="A1101" s="54"/>
      <c r="B1101" s="55"/>
    </row>
    <row r="1102" spans="1:2">
      <c r="A1102" s="54"/>
      <c r="B1102" s="55"/>
    </row>
    <row r="1103" spans="1:2">
      <c r="A1103" s="54"/>
      <c r="B1103" s="55"/>
    </row>
    <row r="1104" spans="1:2">
      <c r="A1104" s="54"/>
      <c r="B1104" s="55"/>
    </row>
    <row r="1105" spans="1:2">
      <c r="A1105" s="54"/>
      <c r="B1105" s="55"/>
    </row>
    <row r="1106" spans="1:2">
      <c r="A1106" s="54"/>
      <c r="B1106" s="55"/>
    </row>
    <row r="1107" spans="1:2">
      <c r="A1107" s="54"/>
      <c r="B1107" s="55"/>
    </row>
    <row r="1108" spans="1:2">
      <c r="A1108" s="54"/>
      <c r="B1108" s="55"/>
    </row>
    <row r="1109" spans="1:2">
      <c r="A1109" s="54"/>
      <c r="B1109" s="55"/>
    </row>
    <row r="1110" spans="1:2">
      <c r="A1110" s="54"/>
      <c r="B1110" s="55"/>
    </row>
    <row r="1111" spans="1:2">
      <c r="A1111" s="54"/>
      <c r="B1111" s="55"/>
    </row>
    <row r="1112" spans="1:2">
      <c r="A1112" s="54"/>
      <c r="B1112" s="55"/>
    </row>
    <row r="1113" spans="1:2">
      <c r="A1113" s="54"/>
      <c r="B1113" s="55"/>
    </row>
    <row r="1114" spans="1:2">
      <c r="A1114" s="54"/>
      <c r="B1114" s="55"/>
    </row>
    <row r="1115" spans="1:2">
      <c r="A1115" s="54"/>
      <c r="B1115" s="55"/>
    </row>
    <row r="1116" spans="1:2">
      <c r="A1116" s="54"/>
      <c r="B1116" s="55"/>
    </row>
    <row r="1117" spans="1:2">
      <c r="A1117" s="54"/>
      <c r="B1117" s="55"/>
    </row>
    <row r="1118" spans="1:2">
      <c r="A1118" s="54"/>
      <c r="B1118" s="55"/>
    </row>
    <row r="1119" spans="1:2">
      <c r="A1119" s="54"/>
      <c r="B1119" s="55"/>
    </row>
    <row r="1120" spans="1:2">
      <c r="A1120" s="54"/>
      <c r="B1120" s="55"/>
    </row>
    <row r="1121" spans="1:2">
      <c r="A1121" s="54"/>
      <c r="B1121" s="55"/>
    </row>
    <row r="1122" spans="1:2">
      <c r="A1122" s="54"/>
      <c r="B1122" s="55"/>
    </row>
    <row r="1123" spans="1:2">
      <c r="A1123" s="54"/>
      <c r="B1123" s="55"/>
    </row>
    <row r="1124" spans="1:2">
      <c r="A1124" s="54"/>
      <c r="B1124" s="55"/>
    </row>
    <row r="1125" spans="1:2">
      <c r="A1125" s="54"/>
      <c r="B1125" s="55"/>
    </row>
    <row r="1126" spans="1:2">
      <c r="A1126" s="54"/>
      <c r="B1126" s="55"/>
    </row>
    <row r="1127" spans="1:2">
      <c r="A1127" s="54"/>
      <c r="B1127" s="55"/>
    </row>
    <row r="1128" spans="1:2">
      <c r="A1128" s="54"/>
      <c r="B1128" s="55"/>
    </row>
    <row r="1129" spans="1:2">
      <c r="A1129" s="54"/>
      <c r="B1129" s="55"/>
    </row>
    <row r="1130" spans="1:2">
      <c r="A1130" s="54"/>
      <c r="B1130" s="55"/>
    </row>
    <row r="1131" spans="1:2">
      <c r="A1131" s="54"/>
      <c r="B1131" s="55"/>
    </row>
    <row r="1132" spans="1:2">
      <c r="A1132" s="54"/>
      <c r="B1132" s="55"/>
    </row>
    <row r="1133" spans="1:2">
      <c r="A1133" s="54"/>
      <c r="B1133" s="55"/>
    </row>
    <row r="1134" spans="1:2">
      <c r="A1134" s="54"/>
      <c r="B1134" s="55"/>
    </row>
    <row r="1135" spans="1:2">
      <c r="A1135" s="54"/>
      <c r="B1135" s="55"/>
    </row>
    <row r="1136" spans="1:2">
      <c r="A1136" s="54"/>
      <c r="B1136" s="55"/>
    </row>
    <row r="1137" spans="1:2">
      <c r="A1137" s="54"/>
      <c r="B1137" s="55"/>
    </row>
    <row r="1138" spans="1:2">
      <c r="A1138" s="54"/>
      <c r="B1138" s="55"/>
    </row>
    <row r="1139" spans="1:2">
      <c r="A1139" s="54"/>
      <c r="B1139" s="55"/>
    </row>
    <row r="1140" spans="1:2">
      <c r="A1140" s="54"/>
      <c r="B1140" s="55"/>
    </row>
    <row r="1141" spans="1:2">
      <c r="A1141" s="54"/>
      <c r="B1141" s="55"/>
    </row>
    <row r="1142" spans="1:2">
      <c r="A1142" s="54"/>
      <c r="B1142" s="55"/>
    </row>
    <row r="1143" spans="1:2">
      <c r="A1143" s="54"/>
      <c r="B1143" s="55"/>
    </row>
    <row r="1144" spans="1:2">
      <c r="A1144" s="54"/>
      <c r="B1144" s="55"/>
    </row>
    <row r="1145" spans="1:2">
      <c r="A1145" s="54"/>
      <c r="B1145" s="55"/>
    </row>
    <row r="1146" spans="1:2">
      <c r="A1146" s="54"/>
      <c r="B1146" s="55"/>
    </row>
    <row r="1147" spans="1:2">
      <c r="A1147" s="54"/>
      <c r="B1147" s="55"/>
    </row>
    <row r="1148" spans="1:2">
      <c r="A1148" s="54"/>
      <c r="B1148" s="55"/>
    </row>
    <row r="1149" spans="1:2">
      <c r="A1149" s="54"/>
      <c r="B1149" s="55"/>
    </row>
    <row r="1150" spans="1:2">
      <c r="A1150" s="54"/>
      <c r="B1150" s="55"/>
    </row>
    <row r="1151" spans="1:2">
      <c r="A1151" s="54"/>
      <c r="B1151" s="55"/>
    </row>
    <row r="1152" spans="1:2">
      <c r="A1152" s="54"/>
      <c r="B1152" s="55"/>
    </row>
    <row r="1153" spans="1:2">
      <c r="A1153" s="54"/>
      <c r="B1153" s="55"/>
    </row>
    <row r="1154" spans="1:2">
      <c r="A1154" s="54"/>
      <c r="B1154" s="55"/>
    </row>
    <row r="1155" spans="1:2">
      <c r="A1155" s="54"/>
      <c r="B1155" s="55"/>
    </row>
    <row r="1156" spans="1:2">
      <c r="A1156" s="54"/>
      <c r="B1156" s="55"/>
    </row>
    <row r="1157" spans="1:2">
      <c r="A1157" s="54"/>
      <c r="B1157" s="55"/>
    </row>
    <row r="1158" spans="1:2">
      <c r="A1158" s="54"/>
      <c r="B1158" s="55"/>
    </row>
    <row r="1159" spans="1:2">
      <c r="A1159" s="54"/>
      <c r="B1159" s="55"/>
    </row>
    <row r="1160" spans="1:2">
      <c r="A1160" s="54"/>
      <c r="B1160" s="55"/>
    </row>
    <row r="1161" spans="1:2">
      <c r="A1161" s="54"/>
      <c r="B1161" s="55"/>
    </row>
    <row r="1162" spans="1:2">
      <c r="A1162" s="54"/>
      <c r="B1162" s="55"/>
    </row>
    <row r="1163" spans="1:2">
      <c r="A1163" s="54"/>
      <c r="B1163" s="55"/>
    </row>
    <row r="1164" spans="1:2">
      <c r="A1164" s="54"/>
      <c r="B1164" s="55"/>
    </row>
    <row r="1165" spans="1:2">
      <c r="A1165" s="54"/>
      <c r="B1165" s="55"/>
    </row>
    <row r="1166" spans="1:2">
      <c r="A1166" s="54"/>
      <c r="B1166" s="55"/>
    </row>
    <row r="1167" spans="1:2">
      <c r="A1167" s="54"/>
      <c r="B1167" s="55"/>
    </row>
    <row r="1168" spans="1:2">
      <c r="A1168" s="54"/>
      <c r="B1168" s="55"/>
    </row>
    <row r="1169" spans="1:2">
      <c r="A1169" s="54"/>
      <c r="B1169" s="55"/>
    </row>
    <row r="1170" spans="1:2">
      <c r="A1170" s="54"/>
      <c r="B1170" s="55"/>
    </row>
    <row r="1171" spans="1:2">
      <c r="A1171" s="54"/>
      <c r="B1171" s="55"/>
    </row>
    <row r="1172" spans="1:2">
      <c r="A1172" s="54"/>
      <c r="B1172" s="55"/>
    </row>
    <row r="1173" spans="1:2">
      <c r="A1173" s="54"/>
      <c r="B1173" s="55"/>
    </row>
    <row r="1174" spans="1:2">
      <c r="A1174" s="54"/>
      <c r="B1174" s="55"/>
    </row>
    <row r="1175" spans="1:2">
      <c r="A1175" s="54"/>
      <c r="B1175" s="55"/>
    </row>
    <row r="1176" spans="1:2">
      <c r="A1176" s="54"/>
      <c r="B1176" s="55"/>
    </row>
    <row r="1177" spans="1:2">
      <c r="A1177" s="54"/>
      <c r="B1177" s="55"/>
    </row>
    <row r="1178" spans="1:2">
      <c r="A1178" s="54"/>
      <c r="B1178" s="55"/>
    </row>
    <row r="1179" spans="1:2">
      <c r="A1179" s="54"/>
      <c r="B1179" s="55"/>
    </row>
    <row r="1180" spans="1:2">
      <c r="A1180" s="54"/>
      <c r="B1180" s="55"/>
    </row>
    <row r="1181" spans="1:2">
      <c r="A1181" s="54"/>
      <c r="B1181" s="55"/>
    </row>
    <row r="1182" spans="1:2">
      <c r="A1182" s="54"/>
      <c r="B1182" s="55"/>
    </row>
    <row r="1183" spans="1:2">
      <c r="A1183" s="54"/>
      <c r="B1183" s="55"/>
    </row>
    <row r="1184" spans="1:2">
      <c r="A1184" s="54"/>
      <c r="B1184" s="55"/>
    </row>
    <row r="1185" spans="1:2">
      <c r="A1185" s="54"/>
      <c r="B1185" s="55"/>
    </row>
    <row r="1186" spans="1:2">
      <c r="A1186" s="54"/>
      <c r="B1186" s="55"/>
    </row>
    <row r="1187" spans="1:2">
      <c r="A1187" s="54"/>
      <c r="B1187" s="55"/>
    </row>
    <row r="1188" spans="1:2">
      <c r="A1188" s="54"/>
      <c r="B1188" s="55"/>
    </row>
    <row r="1189" spans="1:2">
      <c r="A1189" s="54"/>
      <c r="B1189" s="55"/>
    </row>
    <row r="1190" spans="1:2">
      <c r="A1190" s="54"/>
      <c r="B1190" s="55"/>
    </row>
    <row r="1191" spans="1:2">
      <c r="A1191" s="54"/>
      <c r="B1191" s="55"/>
    </row>
    <row r="1192" spans="1:2">
      <c r="A1192" s="54"/>
      <c r="B1192" s="55"/>
    </row>
    <row r="1193" spans="1:2">
      <c r="A1193" s="54"/>
      <c r="B1193" s="55"/>
    </row>
    <row r="1194" spans="1:2">
      <c r="A1194" s="54"/>
      <c r="B1194" s="55"/>
    </row>
    <row r="1195" spans="1:2">
      <c r="A1195" s="54"/>
      <c r="B1195" s="55"/>
    </row>
    <row r="1196" spans="1:2">
      <c r="A1196" s="54"/>
      <c r="B1196" s="55"/>
    </row>
    <row r="1197" spans="1:2">
      <c r="A1197" s="54"/>
      <c r="B1197" s="55"/>
    </row>
    <row r="1198" spans="1:2">
      <c r="A1198" s="54"/>
      <c r="B1198" s="55"/>
    </row>
    <row r="1199" spans="1:2">
      <c r="A1199" s="54"/>
      <c r="B1199" s="55"/>
    </row>
    <row r="1200" spans="1:2">
      <c r="A1200" s="54"/>
      <c r="B1200" s="55"/>
    </row>
    <row r="1201" spans="1:2">
      <c r="A1201" s="54"/>
      <c r="B1201" s="55"/>
    </row>
    <row r="1202" spans="1:2">
      <c r="A1202" s="54"/>
      <c r="B1202" s="55"/>
    </row>
    <row r="1203" spans="1:2">
      <c r="A1203" s="54"/>
      <c r="B1203" s="55"/>
    </row>
    <row r="1204" spans="1:2">
      <c r="A1204" s="54"/>
      <c r="B1204" s="55"/>
    </row>
    <row r="1205" spans="1:2">
      <c r="A1205" s="54"/>
      <c r="B1205" s="55"/>
    </row>
    <row r="1206" spans="1:2">
      <c r="A1206" s="54"/>
      <c r="B1206" s="55"/>
    </row>
    <row r="1207" spans="1:2">
      <c r="A1207" s="54"/>
      <c r="B1207" s="55"/>
    </row>
    <row r="1208" spans="1:2">
      <c r="A1208" s="54"/>
      <c r="B1208" s="55"/>
    </row>
    <row r="1209" spans="1:2">
      <c r="A1209" s="54"/>
      <c r="B1209" s="55"/>
    </row>
    <row r="1210" spans="1:2">
      <c r="A1210" s="54"/>
      <c r="B1210" s="55"/>
    </row>
    <row r="1211" spans="1:2">
      <c r="A1211" s="54"/>
      <c r="B1211" s="55"/>
    </row>
    <row r="1212" spans="1:2">
      <c r="A1212" s="54"/>
      <c r="B1212" s="55"/>
    </row>
    <row r="1213" spans="1:2">
      <c r="A1213" s="54"/>
      <c r="B1213" s="55"/>
    </row>
    <row r="1214" spans="1:2">
      <c r="A1214" s="54"/>
      <c r="B1214" s="55"/>
    </row>
    <row r="1215" spans="1:2">
      <c r="A1215" s="54"/>
      <c r="B1215" s="55"/>
    </row>
    <row r="1216" spans="1:2">
      <c r="A1216" s="54"/>
      <c r="B1216" s="55"/>
    </row>
    <row r="1217" spans="1:2">
      <c r="A1217" s="54"/>
      <c r="B1217" s="55"/>
    </row>
    <row r="1218" spans="1:2">
      <c r="A1218" s="54"/>
      <c r="B1218" s="55"/>
    </row>
    <row r="1219" spans="1:2">
      <c r="A1219" s="54"/>
      <c r="B1219" s="55"/>
    </row>
    <row r="1220" spans="1:2">
      <c r="A1220" s="54"/>
      <c r="B1220" s="55"/>
    </row>
    <row r="1221" spans="1:2">
      <c r="A1221" s="54"/>
      <c r="B1221" s="55"/>
    </row>
    <row r="1222" spans="1:2">
      <c r="A1222" s="54"/>
      <c r="B1222" s="55"/>
    </row>
    <row r="1223" spans="1:2">
      <c r="A1223" s="54"/>
      <c r="B1223" s="55"/>
    </row>
    <row r="1224" spans="1:2">
      <c r="A1224" s="54"/>
      <c r="B1224" s="55"/>
    </row>
    <row r="1225" spans="1:2">
      <c r="A1225" s="54"/>
      <c r="B1225" s="55"/>
    </row>
    <row r="1226" spans="1:2">
      <c r="A1226" s="54"/>
      <c r="B1226" s="55"/>
    </row>
    <row r="1227" spans="1:2">
      <c r="A1227" s="54"/>
      <c r="B1227" s="55"/>
    </row>
    <row r="1228" spans="1:2">
      <c r="A1228" s="54"/>
      <c r="B1228" s="55"/>
    </row>
    <row r="1229" spans="1:2">
      <c r="A1229" s="54"/>
      <c r="B1229" s="55"/>
    </row>
    <row r="1230" spans="1:2">
      <c r="A1230" s="54"/>
      <c r="B1230" s="55"/>
    </row>
    <row r="1231" spans="1:2">
      <c r="A1231" s="54"/>
      <c r="B1231" s="55"/>
    </row>
    <row r="1232" spans="1:2">
      <c r="A1232" s="54"/>
      <c r="B1232" s="55"/>
    </row>
    <row r="1233" spans="1:2">
      <c r="A1233" s="54"/>
      <c r="B1233" s="55"/>
    </row>
    <row r="1234" spans="1:2">
      <c r="A1234" s="54"/>
      <c r="B1234" s="55"/>
    </row>
    <row r="1235" spans="1:2">
      <c r="A1235" s="54"/>
      <c r="B1235" s="55"/>
    </row>
    <row r="1236" spans="1:2">
      <c r="A1236" s="54"/>
      <c r="B1236" s="55"/>
    </row>
    <row r="1237" spans="1:2">
      <c r="A1237" s="54"/>
      <c r="B1237" s="55"/>
    </row>
    <row r="1238" spans="1:2">
      <c r="A1238" s="54"/>
      <c r="B1238" s="55"/>
    </row>
    <row r="1239" spans="1:2">
      <c r="A1239" s="54"/>
      <c r="B1239" s="55"/>
    </row>
    <row r="1240" spans="1:2">
      <c r="A1240" s="54"/>
      <c r="B1240" s="55"/>
    </row>
    <row r="1241" spans="1:2">
      <c r="A1241" s="54"/>
      <c r="B1241" s="55"/>
    </row>
    <row r="1242" spans="1:2">
      <c r="A1242" s="54"/>
      <c r="B1242" s="55"/>
    </row>
    <row r="1243" spans="1:2">
      <c r="A1243" s="54"/>
      <c r="B1243" s="55"/>
    </row>
    <row r="1244" spans="1:2">
      <c r="A1244" s="54"/>
      <c r="B1244" s="55"/>
    </row>
    <row r="1245" spans="1:2">
      <c r="A1245" s="54"/>
      <c r="B1245" s="55"/>
    </row>
    <row r="1246" spans="1:2">
      <c r="A1246" s="54"/>
      <c r="B1246" s="55"/>
    </row>
    <row r="1247" spans="1:2">
      <c r="A1247" s="54"/>
      <c r="B1247" s="55"/>
    </row>
    <row r="1248" spans="1:2">
      <c r="A1248" s="54"/>
      <c r="B1248" s="55"/>
    </row>
    <row r="1249" spans="1:2">
      <c r="A1249" s="54"/>
      <c r="B1249" s="55"/>
    </row>
    <row r="1250" spans="1:2">
      <c r="A1250" s="54"/>
      <c r="B1250" s="55"/>
    </row>
    <row r="1251" spans="1:2">
      <c r="A1251" s="54"/>
      <c r="B1251" s="55"/>
    </row>
    <row r="1252" spans="1:2">
      <c r="A1252" s="54"/>
      <c r="B1252" s="55"/>
    </row>
    <row r="1253" spans="1:2">
      <c r="A1253" s="54"/>
      <c r="B1253" s="55"/>
    </row>
    <row r="1254" spans="1:2">
      <c r="A1254" s="54"/>
      <c r="B1254" s="55"/>
    </row>
    <row r="1255" spans="1:2">
      <c r="A1255" s="54"/>
      <c r="B1255" s="55"/>
    </row>
    <row r="1256" spans="1:2">
      <c r="A1256" s="54"/>
      <c r="B1256" s="55"/>
    </row>
    <row r="1257" spans="1:2">
      <c r="A1257" s="54"/>
      <c r="B1257" s="55"/>
    </row>
    <row r="1258" spans="1:2">
      <c r="A1258" s="54"/>
      <c r="B1258" s="55"/>
    </row>
    <row r="1259" spans="1:2">
      <c r="A1259" s="54"/>
      <c r="B1259" s="55"/>
    </row>
    <row r="1260" spans="1:2">
      <c r="A1260" s="54"/>
      <c r="B1260" s="55"/>
    </row>
    <row r="1261" spans="1:2">
      <c r="A1261" s="54"/>
      <c r="B1261" s="55"/>
    </row>
    <row r="1262" spans="1:2">
      <c r="A1262" s="54"/>
      <c r="B1262" s="55"/>
    </row>
    <row r="1263" spans="1:2">
      <c r="A1263" s="54"/>
      <c r="B1263" s="55"/>
    </row>
    <row r="1264" spans="1:2">
      <c r="A1264" s="54"/>
      <c r="B1264" s="55"/>
    </row>
    <row r="1265" spans="1:2">
      <c r="A1265" s="54"/>
      <c r="B1265" s="55"/>
    </row>
    <row r="1266" spans="1:2">
      <c r="A1266" s="54"/>
      <c r="B1266" s="55"/>
    </row>
    <row r="1267" spans="1:2">
      <c r="A1267" s="54"/>
      <c r="B1267" s="55"/>
    </row>
    <row r="1268" spans="1:2">
      <c r="A1268" s="54"/>
      <c r="B1268" s="55"/>
    </row>
    <row r="1269" spans="1:2">
      <c r="A1269" s="54"/>
      <c r="B1269" s="55"/>
    </row>
    <row r="1270" spans="1:2">
      <c r="A1270" s="54"/>
      <c r="B1270" s="55"/>
    </row>
    <row r="1271" spans="1:2">
      <c r="A1271" s="54"/>
      <c r="B1271" s="55"/>
    </row>
    <row r="1272" spans="1:2">
      <c r="A1272" s="54"/>
      <c r="B1272" s="55"/>
    </row>
    <row r="1273" spans="1:2">
      <c r="A1273" s="54"/>
      <c r="B1273" s="55"/>
    </row>
    <row r="1274" spans="1:2">
      <c r="A1274" s="54"/>
      <c r="B1274" s="55"/>
    </row>
    <row r="1275" spans="1:2">
      <c r="A1275" s="54"/>
      <c r="B1275" s="55"/>
    </row>
    <row r="1276" spans="1:2">
      <c r="A1276" s="54"/>
      <c r="B1276" s="55"/>
    </row>
    <row r="1277" spans="1:2">
      <c r="A1277" s="54"/>
      <c r="B1277" s="55"/>
    </row>
    <row r="1278" spans="1:2">
      <c r="A1278" s="54"/>
      <c r="B1278" s="55"/>
    </row>
    <row r="1279" spans="1:2">
      <c r="A1279" s="54"/>
      <c r="B1279" s="55"/>
    </row>
    <row r="1280" spans="1:2">
      <c r="A1280" s="54"/>
      <c r="B1280" s="55"/>
    </row>
    <row r="1281" spans="1:2">
      <c r="A1281" s="54"/>
      <c r="B1281" s="55"/>
    </row>
    <row r="1282" spans="1:2">
      <c r="A1282" s="54"/>
      <c r="B1282" s="55"/>
    </row>
    <row r="1283" spans="1:2">
      <c r="A1283" s="54"/>
      <c r="B1283" s="55"/>
    </row>
    <row r="1284" spans="1:2">
      <c r="A1284" s="54"/>
      <c r="B1284" s="55"/>
    </row>
    <row r="1285" spans="1:2">
      <c r="A1285" s="54"/>
      <c r="B1285" s="55"/>
    </row>
    <row r="1286" spans="1:2">
      <c r="A1286" s="54"/>
      <c r="B1286" s="55"/>
    </row>
    <row r="1287" spans="1:2">
      <c r="A1287" s="54"/>
      <c r="B1287" s="55"/>
    </row>
    <row r="1288" spans="1:2">
      <c r="A1288" s="54"/>
      <c r="B1288" s="55"/>
    </row>
    <row r="1289" spans="1:2">
      <c r="A1289" s="54"/>
      <c r="B1289" s="55"/>
    </row>
    <row r="1290" spans="1:2">
      <c r="A1290" s="54"/>
      <c r="B1290" s="55"/>
    </row>
    <row r="1291" spans="1:2">
      <c r="A1291" s="54"/>
      <c r="B1291" s="55"/>
    </row>
    <row r="1292" spans="1:2">
      <c r="A1292" s="54"/>
      <c r="B1292" s="55"/>
    </row>
    <row r="1293" spans="1:2">
      <c r="A1293" s="54"/>
      <c r="B1293" s="55"/>
    </row>
    <row r="1294" spans="1:2">
      <c r="A1294" s="54"/>
      <c r="B1294" s="55"/>
    </row>
    <row r="1295" spans="1:2">
      <c r="A1295" s="54"/>
      <c r="B1295" s="55"/>
    </row>
    <row r="1296" spans="1:2">
      <c r="A1296" s="54"/>
      <c r="B1296" s="55"/>
    </row>
    <row r="1297" spans="1:2">
      <c r="A1297" s="54"/>
      <c r="B1297" s="55"/>
    </row>
    <row r="1298" spans="1:2">
      <c r="A1298" s="54"/>
      <c r="B1298" s="55"/>
    </row>
    <row r="1299" spans="1:2">
      <c r="A1299" s="54"/>
      <c r="B1299" s="55"/>
    </row>
    <row r="1300" spans="1:2">
      <c r="A1300" s="54"/>
      <c r="B1300" s="55"/>
    </row>
    <row r="1301" spans="1:2">
      <c r="A1301" s="54"/>
      <c r="B1301" s="55"/>
    </row>
    <row r="1302" spans="1:2">
      <c r="A1302" s="54"/>
      <c r="B1302" s="55"/>
    </row>
    <row r="1303" spans="1:2">
      <c r="A1303" s="54"/>
      <c r="B1303" s="55"/>
    </row>
    <row r="1304" spans="1:2">
      <c r="A1304" s="54"/>
      <c r="B1304" s="55"/>
    </row>
    <row r="1305" spans="1:2">
      <c r="A1305" s="54"/>
      <c r="B1305" s="55"/>
    </row>
    <row r="1306" spans="1:2">
      <c r="A1306" s="54"/>
      <c r="B1306" s="55"/>
    </row>
    <row r="1307" spans="1:2">
      <c r="A1307" s="54"/>
      <c r="B1307" s="55"/>
    </row>
    <row r="1308" spans="1:2">
      <c r="A1308" s="54"/>
      <c r="B1308" s="55"/>
    </row>
    <row r="1309" spans="1:2">
      <c r="A1309" s="54"/>
      <c r="B1309" s="55"/>
    </row>
    <row r="1310" spans="1:2">
      <c r="A1310" s="54"/>
      <c r="B1310" s="55"/>
    </row>
    <row r="1311" spans="1:2">
      <c r="A1311" s="54"/>
      <c r="B1311" s="55"/>
    </row>
    <row r="1312" spans="1:2">
      <c r="A1312" s="54"/>
      <c r="B1312" s="55"/>
    </row>
    <row r="1313" spans="1:2">
      <c r="A1313" s="54"/>
      <c r="B1313" s="55"/>
    </row>
    <row r="1314" spans="1:2">
      <c r="A1314" s="54"/>
      <c r="B1314" s="55"/>
    </row>
    <row r="1315" spans="1:2">
      <c r="A1315" s="54"/>
      <c r="B1315" s="55"/>
    </row>
    <row r="1316" spans="1:2">
      <c r="A1316" s="54"/>
      <c r="B1316" s="55"/>
    </row>
    <row r="1317" spans="1:2">
      <c r="A1317" s="54"/>
      <c r="B1317" s="55"/>
    </row>
    <row r="1318" spans="1:2">
      <c r="A1318" s="54"/>
      <c r="B1318" s="55"/>
    </row>
    <row r="1319" spans="1:2">
      <c r="A1319" s="54"/>
      <c r="B1319" s="55"/>
    </row>
    <row r="1320" spans="1:2">
      <c r="A1320" s="54"/>
      <c r="B1320" s="55"/>
    </row>
    <row r="1321" spans="1:2">
      <c r="A1321" s="54"/>
      <c r="B1321" s="55"/>
    </row>
    <row r="1322" spans="1:2">
      <c r="A1322" s="54"/>
      <c r="B1322" s="55"/>
    </row>
    <row r="1323" spans="1:2">
      <c r="A1323" s="54"/>
      <c r="B1323" s="55"/>
    </row>
    <row r="1324" spans="1:2">
      <c r="A1324" s="54"/>
      <c r="B1324" s="55"/>
    </row>
    <row r="1325" spans="1:2">
      <c r="A1325" s="54"/>
      <c r="B1325" s="55"/>
    </row>
    <row r="1326" spans="1:2">
      <c r="A1326" s="54"/>
      <c r="B1326" s="55"/>
    </row>
    <row r="1327" spans="1:2">
      <c r="A1327" s="54"/>
      <c r="B1327" s="55"/>
    </row>
    <row r="1328" spans="1:2">
      <c r="A1328" s="54"/>
      <c r="B1328" s="55"/>
    </row>
    <row r="1329" spans="1:2">
      <c r="A1329" s="54"/>
      <c r="B1329" s="55"/>
    </row>
    <row r="1330" spans="1:2">
      <c r="A1330" s="54"/>
      <c r="B1330" s="55"/>
    </row>
    <row r="1331" spans="1:2">
      <c r="A1331" s="54"/>
      <c r="B1331" s="55"/>
    </row>
    <row r="1332" spans="1:2">
      <c r="A1332" s="54"/>
      <c r="B1332" s="55"/>
    </row>
    <row r="1333" spans="1:2">
      <c r="A1333" s="54"/>
      <c r="B1333" s="55"/>
    </row>
    <row r="1334" spans="1:2">
      <c r="A1334" s="54"/>
      <c r="B1334" s="55"/>
    </row>
    <row r="1335" spans="1:2">
      <c r="A1335" s="54"/>
      <c r="B1335" s="55"/>
    </row>
    <row r="1336" spans="1:2">
      <c r="A1336" s="54"/>
      <c r="B1336" s="55"/>
    </row>
    <row r="1337" spans="1:2">
      <c r="A1337" s="54"/>
      <c r="B1337" s="55"/>
    </row>
    <row r="1338" spans="1:2">
      <c r="A1338" s="54"/>
      <c r="B1338" s="55"/>
    </row>
    <row r="1339" spans="1:2">
      <c r="A1339" s="54"/>
      <c r="B1339" s="55"/>
    </row>
    <row r="1340" spans="1:2">
      <c r="A1340" s="54"/>
      <c r="B1340" s="55"/>
    </row>
    <row r="1341" spans="1:2">
      <c r="A1341" s="54"/>
      <c r="B1341" s="55"/>
    </row>
    <row r="1342" spans="1:2">
      <c r="A1342" s="54"/>
      <c r="B1342" s="55"/>
    </row>
    <row r="1343" spans="1:2">
      <c r="A1343" s="54"/>
      <c r="B1343" s="55"/>
    </row>
    <row r="1344" spans="1:2">
      <c r="A1344" s="54"/>
      <c r="B1344" s="55"/>
    </row>
    <row r="1345" spans="1:2">
      <c r="A1345" s="54"/>
      <c r="B1345" s="55"/>
    </row>
    <row r="1346" spans="1:2">
      <c r="A1346" s="54"/>
      <c r="B1346" s="55"/>
    </row>
    <row r="1347" spans="1:2">
      <c r="A1347" s="54"/>
      <c r="B1347" s="55"/>
    </row>
    <row r="1348" spans="1:2">
      <c r="A1348" s="54"/>
      <c r="B1348" s="55"/>
    </row>
    <row r="1349" spans="1:2">
      <c r="A1349" s="54"/>
      <c r="B1349" s="55"/>
    </row>
    <row r="1350" spans="1:2">
      <c r="A1350" s="54"/>
      <c r="B1350" s="55"/>
    </row>
    <row r="1351" spans="1:2">
      <c r="A1351" s="54"/>
      <c r="B1351" s="55"/>
    </row>
    <row r="1352" spans="1:2">
      <c r="A1352" s="54"/>
      <c r="B1352" s="55"/>
    </row>
    <row r="1353" spans="1:2">
      <c r="A1353" s="54"/>
      <c r="B1353" s="55"/>
    </row>
    <row r="1354" spans="1:2">
      <c r="A1354" s="54"/>
      <c r="B1354" s="55"/>
    </row>
    <row r="1355" spans="1:2">
      <c r="A1355" s="54"/>
      <c r="B1355" s="55"/>
    </row>
    <row r="1356" spans="1:2">
      <c r="A1356" s="54"/>
      <c r="B1356" s="55"/>
    </row>
    <row r="1357" spans="1:2">
      <c r="A1357" s="54"/>
      <c r="B1357" s="55"/>
    </row>
    <row r="1358" spans="1:2">
      <c r="A1358" s="54"/>
      <c r="B1358" s="55"/>
    </row>
    <row r="1359" spans="1:2">
      <c r="A1359" s="54"/>
      <c r="B1359" s="55"/>
    </row>
    <row r="1360" spans="1:2">
      <c r="A1360" s="54"/>
      <c r="B1360" s="55"/>
    </row>
    <row r="1361" spans="1:2">
      <c r="A1361" s="54"/>
      <c r="B1361" s="55"/>
    </row>
    <row r="1362" spans="1:2">
      <c r="A1362" s="54"/>
      <c r="B1362" s="55"/>
    </row>
    <row r="1363" spans="1:2">
      <c r="A1363" s="54"/>
      <c r="B1363" s="55"/>
    </row>
    <row r="1364" spans="1:2">
      <c r="A1364" s="54"/>
      <c r="B1364" s="55"/>
    </row>
    <row r="1365" spans="1:2">
      <c r="A1365" s="54"/>
      <c r="B1365" s="55"/>
    </row>
    <row r="1366" spans="1:2">
      <c r="A1366" s="54"/>
      <c r="B1366" s="55"/>
    </row>
    <row r="1367" spans="1:2">
      <c r="A1367" s="54"/>
      <c r="B1367" s="55"/>
    </row>
    <row r="1368" spans="1:2">
      <c r="A1368" s="54"/>
      <c r="B1368" s="55"/>
    </row>
    <row r="1369" spans="1:2">
      <c r="A1369" s="54"/>
      <c r="B1369" s="55"/>
    </row>
    <row r="1370" spans="1:2">
      <c r="A1370" s="54"/>
      <c r="B1370" s="55"/>
    </row>
    <row r="1371" spans="1:2">
      <c r="A1371" s="54"/>
      <c r="B1371" s="55"/>
    </row>
    <row r="1372" spans="1:2">
      <c r="A1372" s="54"/>
      <c r="B1372" s="55"/>
    </row>
    <row r="1373" spans="1:2">
      <c r="A1373" s="54"/>
      <c r="B1373" s="55"/>
    </row>
    <row r="1374" spans="1:2">
      <c r="A1374" s="54"/>
      <c r="B1374" s="55"/>
    </row>
    <row r="1375" spans="1:2">
      <c r="A1375" s="54"/>
      <c r="B1375" s="55"/>
    </row>
    <row r="1376" spans="1:2">
      <c r="A1376" s="54"/>
      <c r="B1376" s="55"/>
    </row>
    <row r="1377" spans="1:2">
      <c r="A1377" s="54"/>
      <c r="B1377" s="55"/>
    </row>
    <row r="1378" spans="1:2">
      <c r="A1378" s="54"/>
      <c r="B1378" s="55"/>
    </row>
    <row r="1379" spans="1:2">
      <c r="A1379" s="54"/>
      <c r="B1379" s="55"/>
    </row>
    <row r="1380" spans="1:2">
      <c r="A1380" s="54"/>
      <c r="B1380" s="55"/>
    </row>
    <row r="1381" spans="1:2">
      <c r="A1381" s="54"/>
      <c r="B1381" s="55"/>
    </row>
    <row r="1382" spans="1:2">
      <c r="A1382" s="54"/>
      <c r="B1382" s="55"/>
    </row>
    <row r="1383" spans="1:2">
      <c r="A1383" s="54"/>
      <c r="B1383" s="55"/>
    </row>
    <row r="1384" spans="1:2">
      <c r="A1384" s="54"/>
      <c r="B1384" s="55"/>
    </row>
    <row r="1385" spans="1:2">
      <c r="A1385" s="54"/>
      <c r="B1385" s="55"/>
    </row>
    <row r="1386" spans="1:2">
      <c r="A1386" s="54"/>
      <c r="B1386" s="55"/>
    </row>
    <row r="1387" spans="1:2">
      <c r="A1387" s="54"/>
      <c r="B1387" s="55"/>
    </row>
    <row r="1388" spans="1:2">
      <c r="A1388" s="54"/>
      <c r="B1388" s="55"/>
    </row>
    <row r="1389" spans="1:2">
      <c r="A1389" s="54"/>
      <c r="B1389" s="55"/>
    </row>
    <row r="1390" spans="1:2">
      <c r="A1390" s="54"/>
      <c r="B1390" s="55"/>
    </row>
    <row r="1391" spans="1:2">
      <c r="A1391" s="54"/>
      <c r="B1391" s="55"/>
    </row>
    <row r="1392" spans="1:2">
      <c r="A1392" s="54"/>
      <c r="B1392" s="55"/>
    </row>
    <row r="1393" spans="1:2">
      <c r="A1393" s="54"/>
      <c r="B1393" s="55"/>
    </row>
    <row r="1394" spans="1:2">
      <c r="A1394" s="54"/>
      <c r="B1394" s="55"/>
    </row>
    <row r="1395" spans="1:2">
      <c r="A1395" s="54"/>
      <c r="B1395" s="55"/>
    </row>
    <row r="1396" spans="1:2">
      <c r="A1396" s="54"/>
      <c r="B1396" s="55"/>
    </row>
    <row r="1397" spans="1:2">
      <c r="A1397" s="54"/>
      <c r="B1397" s="55"/>
    </row>
    <row r="1398" spans="1:2">
      <c r="A1398" s="54"/>
      <c r="B1398" s="55"/>
    </row>
    <row r="1399" spans="1:2">
      <c r="A1399" s="54"/>
      <c r="B1399" s="55"/>
    </row>
    <row r="1400" spans="1:2">
      <c r="A1400" s="54"/>
      <c r="B1400" s="55"/>
    </row>
    <row r="1401" spans="1:2">
      <c r="A1401" s="54"/>
      <c r="B1401" s="55"/>
    </row>
    <row r="1402" spans="1:2">
      <c r="A1402" s="54"/>
      <c r="B1402" s="55"/>
    </row>
    <row r="1403" spans="1:2">
      <c r="A1403" s="54"/>
      <c r="B1403" s="55"/>
    </row>
    <row r="1404" spans="1:2">
      <c r="A1404" s="54"/>
      <c r="B1404" s="55"/>
    </row>
    <row r="1405" spans="1:2">
      <c r="A1405" s="54"/>
      <c r="B1405" s="55"/>
    </row>
    <row r="1406" spans="1:2">
      <c r="A1406" s="54"/>
      <c r="B1406" s="55"/>
    </row>
    <row r="1407" spans="1:2">
      <c r="A1407" s="54"/>
      <c r="B1407" s="55"/>
    </row>
    <row r="1408" spans="1:2">
      <c r="A1408" s="54"/>
      <c r="B1408" s="55"/>
    </row>
    <row r="1409" spans="1:2">
      <c r="A1409" s="54"/>
      <c r="B1409" s="55"/>
    </row>
    <row r="1410" spans="1:2">
      <c r="A1410" s="54"/>
      <c r="B1410" s="55"/>
    </row>
    <row r="1411" spans="1:2">
      <c r="A1411" s="54"/>
      <c r="B1411" s="55"/>
    </row>
    <row r="1412" spans="1:2">
      <c r="A1412" s="54"/>
      <c r="B1412" s="55"/>
    </row>
    <row r="1413" spans="1:2">
      <c r="A1413" s="54"/>
      <c r="B1413" s="55"/>
    </row>
    <row r="1414" spans="1:2">
      <c r="A1414" s="54"/>
      <c r="B1414" s="55"/>
    </row>
    <row r="1415" spans="1:2">
      <c r="A1415" s="54"/>
      <c r="B1415" s="55"/>
    </row>
    <row r="1416" spans="1:2">
      <c r="A1416" s="54"/>
      <c r="B1416" s="55"/>
    </row>
    <row r="1417" spans="1:2">
      <c r="A1417" s="54"/>
      <c r="B1417" s="55"/>
    </row>
    <row r="1418" spans="1:2">
      <c r="A1418" s="54"/>
      <c r="B1418" s="55"/>
    </row>
    <row r="1419" spans="1:2">
      <c r="A1419" s="54"/>
      <c r="B1419" s="55"/>
    </row>
    <row r="1420" spans="1:2">
      <c r="A1420" s="54"/>
      <c r="B1420" s="55"/>
    </row>
    <row r="1421" spans="1:2">
      <c r="A1421" s="54"/>
      <c r="B1421" s="55"/>
    </row>
    <row r="1422" spans="1:2">
      <c r="A1422" s="54"/>
      <c r="B1422" s="55"/>
    </row>
    <row r="1423" spans="1:2">
      <c r="A1423" s="54"/>
      <c r="B1423" s="55"/>
    </row>
    <row r="1424" spans="1:2">
      <c r="A1424" s="54"/>
      <c r="B1424" s="55"/>
    </row>
    <row r="1425" spans="1:2">
      <c r="A1425" s="54"/>
      <c r="B1425" s="55"/>
    </row>
    <row r="1426" spans="1:2">
      <c r="A1426" s="54"/>
      <c r="B1426" s="55"/>
    </row>
    <row r="1427" spans="1:2">
      <c r="A1427" s="54"/>
      <c r="B1427" s="55"/>
    </row>
    <row r="1428" spans="1:2">
      <c r="A1428" s="54"/>
      <c r="B1428" s="55"/>
    </row>
    <row r="1429" spans="1:2">
      <c r="A1429" s="54"/>
      <c r="B1429" s="55"/>
    </row>
    <row r="1430" spans="1:2">
      <c r="A1430" s="54"/>
      <c r="B1430" s="55"/>
    </row>
    <row r="1431" spans="1:2">
      <c r="A1431" s="54"/>
      <c r="B1431" s="55"/>
    </row>
    <row r="1432" spans="1:2">
      <c r="A1432" s="54"/>
      <c r="B1432" s="55"/>
    </row>
    <row r="1433" spans="1:2">
      <c r="A1433" s="54"/>
      <c r="B1433" s="55"/>
    </row>
    <row r="1434" spans="1:2">
      <c r="A1434" s="54"/>
      <c r="B1434" s="55"/>
    </row>
    <row r="1435" spans="1:2">
      <c r="A1435" s="54"/>
      <c r="B1435" s="55"/>
    </row>
    <row r="1436" spans="1:2">
      <c r="A1436" s="54"/>
      <c r="B1436" s="55"/>
    </row>
    <row r="1437" spans="1:2">
      <c r="A1437" s="54"/>
      <c r="B1437" s="55"/>
    </row>
    <row r="1438" spans="1:2">
      <c r="A1438" s="54"/>
      <c r="B1438" s="55"/>
    </row>
    <row r="1439" spans="1:2">
      <c r="A1439" s="54"/>
      <c r="B1439" s="55"/>
    </row>
    <row r="1440" spans="1:2">
      <c r="A1440" s="54"/>
      <c r="B1440" s="55"/>
    </row>
    <row r="1441" spans="1:2">
      <c r="A1441" s="54"/>
      <c r="B1441" s="55"/>
    </row>
    <row r="1442" spans="1:2">
      <c r="A1442" s="54"/>
      <c r="B1442" s="55"/>
    </row>
    <row r="1443" spans="1:2">
      <c r="A1443" s="54"/>
      <c r="B1443" s="55"/>
    </row>
    <row r="1444" spans="1:2">
      <c r="A1444" s="54"/>
      <c r="B1444" s="55"/>
    </row>
    <row r="1445" spans="1:2">
      <c r="A1445" s="54"/>
      <c r="B1445" s="55"/>
    </row>
    <row r="1446" spans="1:2">
      <c r="A1446" s="54"/>
      <c r="B1446" s="55"/>
    </row>
    <row r="1447" spans="1:2">
      <c r="A1447" s="54"/>
      <c r="B1447" s="55"/>
    </row>
    <row r="1448" spans="1:2">
      <c r="A1448" s="54"/>
      <c r="B1448" s="55"/>
    </row>
    <row r="1449" spans="1:2">
      <c r="A1449" s="54"/>
      <c r="B1449" s="55"/>
    </row>
    <row r="1450" spans="1:2">
      <c r="A1450" s="54"/>
      <c r="B1450" s="55"/>
    </row>
    <row r="1451" spans="1:2">
      <c r="A1451" s="54"/>
      <c r="B1451" s="55"/>
    </row>
    <row r="1452" spans="1:2">
      <c r="A1452" s="54"/>
      <c r="B1452" s="55"/>
    </row>
    <row r="1453" spans="1:2">
      <c r="A1453" s="54"/>
      <c r="B1453" s="55"/>
    </row>
    <row r="1454" spans="1:2">
      <c r="A1454" s="54"/>
      <c r="B1454" s="55"/>
    </row>
    <row r="1455" spans="1:2">
      <c r="A1455" s="54"/>
      <c r="B1455" s="55"/>
    </row>
    <row r="1456" spans="1:2">
      <c r="A1456" s="54"/>
      <c r="B1456" s="55"/>
    </row>
    <row r="1457" spans="1:2">
      <c r="A1457" s="54"/>
      <c r="B1457" s="55"/>
    </row>
    <row r="1458" spans="1:2">
      <c r="A1458" s="54"/>
      <c r="B1458" s="55"/>
    </row>
    <row r="1459" spans="1:2">
      <c r="A1459" s="54"/>
      <c r="B1459" s="55"/>
    </row>
    <row r="1460" spans="1:2">
      <c r="A1460" s="54"/>
      <c r="B1460" s="55"/>
    </row>
    <row r="1461" spans="1:2">
      <c r="A1461" s="54"/>
      <c r="B1461" s="55"/>
    </row>
    <row r="1462" spans="1:2">
      <c r="A1462" s="54"/>
      <c r="B1462" s="55"/>
    </row>
    <row r="1463" spans="1:2">
      <c r="A1463" s="54"/>
      <c r="B1463" s="55"/>
    </row>
    <row r="1464" spans="1:2">
      <c r="A1464" s="54"/>
      <c r="B1464" s="55"/>
    </row>
    <row r="1465" spans="1:2">
      <c r="A1465" s="54"/>
      <c r="B1465" s="55"/>
    </row>
    <row r="1466" spans="1:2">
      <c r="A1466" s="54"/>
      <c r="B1466" s="55"/>
    </row>
    <row r="1467" spans="1:2">
      <c r="A1467" s="54"/>
      <c r="B1467" s="55"/>
    </row>
    <row r="1468" spans="1:2">
      <c r="A1468" s="54"/>
      <c r="B1468" s="55"/>
    </row>
    <row r="1469" spans="1:2">
      <c r="A1469" s="54"/>
      <c r="B1469" s="55"/>
    </row>
    <row r="1470" spans="1:2">
      <c r="A1470" s="54"/>
      <c r="B1470" s="55"/>
    </row>
    <row r="1471" spans="1:2">
      <c r="A1471" s="54"/>
      <c r="B1471" s="55"/>
    </row>
    <row r="1472" spans="1:2">
      <c r="A1472" s="54"/>
      <c r="B1472" s="55"/>
    </row>
    <row r="1473" spans="1:2">
      <c r="A1473" s="54"/>
      <c r="B1473" s="55"/>
    </row>
    <row r="1474" spans="1:2">
      <c r="A1474" s="54"/>
      <c r="B1474" s="55"/>
    </row>
    <row r="1475" spans="1:2">
      <c r="A1475" s="54"/>
      <c r="B1475" s="55"/>
    </row>
    <row r="1476" spans="1:2">
      <c r="A1476" s="54"/>
      <c r="B1476" s="55"/>
    </row>
    <row r="1477" spans="1:2">
      <c r="A1477" s="54"/>
      <c r="B1477" s="55"/>
    </row>
    <row r="1478" spans="1:2">
      <c r="A1478" s="54"/>
      <c r="B1478" s="55"/>
    </row>
    <row r="1479" spans="1:2">
      <c r="A1479" s="54"/>
      <c r="B1479" s="55"/>
    </row>
    <row r="1480" spans="1:2">
      <c r="A1480" s="54"/>
      <c r="B1480" s="55"/>
    </row>
    <row r="1481" spans="1:2">
      <c r="A1481" s="54"/>
      <c r="B1481" s="55"/>
    </row>
    <row r="1482" spans="1:2">
      <c r="A1482" s="54"/>
      <c r="B1482" s="55"/>
    </row>
    <row r="1483" spans="1:2">
      <c r="A1483" s="54"/>
      <c r="B1483" s="55"/>
    </row>
    <row r="1484" spans="1:2">
      <c r="A1484" s="54"/>
      <c r="B1484" s="55"/>
    </row>
    <row r="1485" spans="1:2">
      <c r="A1485" s="54"/>
      <c r="B1485" s="55"/>
    </row>
    <row r="1486" spans="1:2">
      <c r="A1486" s="54"/>
      <c r="B1486" s="55"/>
    </row>
    <row r="1487" spans="1:2">
      <c r="A1487" s="54"/>
      <c r="B1487" s="55"/>
    </row>
    <row r="1488" spans="1:2">
      <c r="A1488" s="54"/>
      <c r="B1488" s="55"/>
    </row>
    <row r="1489" spans="1:2">
      <c r="A1489" s="54"/>
      <c r="B1489" s="55"/>
    </row>
    <row r="1490" spans="1:2">
      <c r="A1490" s="54"/>
      <c r="B1490" s="55"/>
    </row>
    <row r="1491" spans="1:2">
      <c r="A1491" s="54"/>
      <c r="B1491" s="55"/>
    </row>
    <row r="1492" spans="1:2">
      <c r="A1492" s="54"/>
      <c r="B1492" s="55"/>
    </row>
    <row r="1493" spans="1:2">
      <c r="A1493" s="54"/>
      <c r="B1493" s="55"/>
    </row>
    <row r="1494" spans="1:2">
      <c r="A1494" s="54"/>
      <c r="B1494" s="55"/>
    </row>
    <row r="1495" spans="1:2">
      <c r="A1495" s="54"/>
      <c r="B1495" s="55"/>
    </row>
    <row r="1496" spans="1:2">
      <c r="A1496" s="54"/>
      <c r="B1496" s="55"/>
    </row>
    <row r="1497" spans="1:2">
      <c r="A1497" s="54"/>
      <c r="B1497" s="55"/>
    </row>
    <row r="1498" spans="1:2">
      <c r="A1498" s="54"/>
      <c r="B1498" s="55"/>
    </row>
    <row r="1499" spans="1:2">
      <c r="A1499" s="54"/>
      <c r="B1499" s="55"/>
    </row>
    <row r="1500" spans="1:2">
      <c r="A1500" s="54"/>
      <c r="B1500" s="55"/>
    </row>
    <row r="1501" spans="1:2">
      <c r="A1501" s="54"/>
      <c r="B1501" s="55"/>
    </row>
    <row r="1502" spans="1:2">
      <c r="A1502" s="54"/>
      <c r="B1502" s="55"/>
    </row>
    <row r="1503" spans="1:2">
      <c r="A1503" s="54"/>
      <c r="B1503" s="55"/>
    </row>
    <row r="1504" spans="1:2">
      <c r="A1504" s="54"/>
      <c r="B1504" s="55"/>
    </row>
    <row r="1505" spans="1:2">
      <c r="A1505" s="54"/>
      <c r="B1505" s="55"/>
    </row>
    <row r="1506" spans="1:2">
      <c r="A1506" s="54"/>
      <c r="B1506" s="55"/>
    </row>
    <row r="1507" spans="1:2">
      <c r="A1507" s="54"/>
      <c r="B1507" s="55"/>
    </row>
    <row r="1508" spans="1:2">
      <c r="A1508" s="54"/>
      <c r="B1508" s="55"/>
    </row>
    <row r="1509" spans="1:2">
      <c r="A1509" s="54"/>
      <c r="B1509" s="55"/>
    </row>
    <row r="1510" spans="1:2">
      <c r="A1510" s="54"/>
      <c r="B1510" s="55"/>
    </row>
    <row r="1511" spans="1:2">
      <c r="A1511" s="54"/>
      <c r="B1511" s="55"/>
    </row>
    <row r="1512" spans="1:2">
      <c r="A1512" s="54"/>
      <c r="B1512" s="55"/>
    </row>
    <row r="1513" spans="1:2">
      <c r="A1513" s="54"/>
      <c r="B1513" s="55"/>
    </row>
    <row r="1514" spans="1:2">
      <c r="A1514" s="54"/>
      <c r="B1514" s="55"/>
    </row>
    <row r="1515" spans="1:2">
      <c r="A1515" s="54"/>
      <c r="B1515" s="55"/>
    </row>
    <row r="1516" spans="1:2">
      <c r="A1516" s="54"/>
      <c r="B1516" s="55"/>
    </row>
    <row r="1517" spans="1:2">
      <c r="A1517" s="54"/>
      <c r="B1517" s="55"/>
    </row>
    <row r="1518" spans="1:2">
      <c r="A1518" s="54"/>
      <c r="B1518" s="55"/>
    </row>
    <row r="1519" spans="1:2">
      <c r="A1519" s="54"/>
      <c r="B1519" s="55"/>
    </row>
    <row r="1520" spans="1:2">
      <c r="A1520" s="54"/>
      <c r="B1520" s="55"/>
    </row>
    <row r="1521" spans="1:2">
      <c r="A1521" s="54"/>
      <c r="B1521" s="55"/>
    </row>
    <row r="1522" spans="1:2">
      <c r="A1522" s="54"/>
      <c r="B1522" s="55"/>
    </row>
    <row r="1523" spans="1:2">
      <c r="A1523" s="54"/>
      <c r="B1523" s="55"/>
    </row>
    <row r="1524" spans="1:2">
      <c r="A1524" s="54"/>
      <c r="B1524" s="55"/>
    </row>
    <row r="1525" spans="1:2">
      <c r="A1525" s="54"/>
      <c r="B1525" s="55"/>
    </row>
    <row r="1526" spans="1:2">
      <c r="A1526" s="54"/>
      <c r="B1526" s="55"/>
    </row>
    <row r="1527" spans="1:2">
      <c r="A1527" s="54"/>
      <c r="B1527" s="55"/>
    </row>
    <row r="1528" spans="1:2">
      <c r="A1528" s="54"/>
      <c r="B1528" s="55"/>
    </row>
    <row r="1529" spans="1:2">
      <c r="A1529" s="54"/>
      <c r="B1529" s="55"/>
    </row>
    <row r="1530" spans="1:2">
      <c r="A1530" s="54"/>
      <c r="B1530" s="55"/>
    </row>
    <row r="1531" spans="1:2">
      <c r="A1531" s="54"/>
      <c r="B1531" s="55"/>
    </row>
    <row r="1532" spans="1:2">
      <c r="A1532" s="54"/>
      <c r="B1532" s="55"/>
    </row>
    <row r="1533" spans="1:2">
      <c r="A1533" s="54"/>
      <c r="B1533" s="55"/>
    </row>
    <row r="1534" spans="1:2">
      <c r="A1534" s="54"/>
      <c r="B1534" s="55"/>
    </row>
    <row r="1535" spans="1:2">
      <c r="A1535" s="54"/>
      <c r="B1535" s="55"/>
    </row>
    <row r="1536" spans="1:2">
      <c r="A1536" s="54"/>
      <c r="B1536" s="55"/>
    </row>
    <row r="1537" spans="1:2">
      <c r="A1537" s="54"/>
      <c r="B1537" s="55"/>
    </row>
    <row r="1538" spans="1:2">
      <c r="A1538" s="54"/>
      <c r="B1538" s="55"/>
    </row>
    <row r="1539" spans="1:2">
      <c r="A1539" s="54"/>
      <c r="B1539" s="55"/>
    </row>
    <row r="1540" spans="1:2">
      <c r="A1540" s="54"/>
      <c r="B1540" s="55"/>
    </row>
    <row r="1541" spans="1:2">
      <c r="A1541" s="54"/>
      <c r="B1541" s="55"/>
    </row>
    <row r="1542" spans="1:2">
      <c r="A1542" s="54"/>
      <c r="B1542" s="55"/>
    </row>
    <row r="1543" spans="1:2">
      <c r="A1543" s="54"/>
      <c r="B1543" s="55"/>
    </row>
    <row r="1544" spans="1:2">
      <c r="A1544" s="54"/>
      <c r="B1544" s="55"/>
    </row>
    <row r="1545" spans="1:2">
      <c r="A1545" s="54"/>
      <c r="B1545" s="55"/>
    </row>
    <row r="1546" spans="1:2">
      <c r="A1546" s="54"/>
      <c r="B1546" s="55"/>
    </row>
    <row r="1547" spans="1:2">
      <c r="A1547" s="54"/>
      <c r="B1547" s="55"/>
    </row>
    <row r="1548" spans="1:2">
      <c r="A1548" s="54"/>
      <c r="B1548" s="55"/>
    </row>
    <row r="1549" spans="1:2">
      <c r="A1549" s="54"/>
      <c r="B1549" s="55"/>
    </row>
    <row r="1550" spans="1:2">
      <c r="A1550" s="54"/>
      <c r="B1550" s="55"/>
    </row>
    <row r="1551" spans="1:2">
      <c r="A1551" s="54"/>
      <c r="B1551" s="55"/>
    </row>
    <row r="1552" spans="1:2">
      <c r="A1552" s="54"/>
      <c r="B1552" s="55"/>
    </row>
    <row r="1553" spans="1:2">
      <c r="A1553" s="54"/>
      <c r="B1553" s="55"/>
    </row>
    <row r="1554" spans="1:2">
      <c r="A1554" s="54"/>
      <c r="B1554" s="55"/>
    </row>
    <row r="1555" spans="1:2">
      <c r="A1555" s="54"/>
      <c r="B1555" s="55"/>
    </row>
    <row r="1556" spans="1:2">
      <c r="A1556" s="54"/>
      <c r="B1556" s="55"/>
    </row>
    <row r="1557" spans="1:2">
      <c r="A1557" s="54"/>
      <c r="B1557" s="55"/>
    </row>
    <row r="1558" spans="1:2">
      <c r="A1558" s="54"/>
      <c r="B1558" s="55"/>
    </row>
    <row r="1559" spans="1:2">
      <c r="A1559" s="54"/>
      <c r="B1559" s="55"/>
    </row>
    <row r="1560" spans="1:2">
      <c r="A1560" s="54"/>
      <c r="B1560" s="55"/>
    </row>
    <row r="1561" spans="1:2">
      <c r="A1561" s="54"/>
      <c r="B1561" s="55"/>
    </row>
    <row r="1562" spans="1:2">
      <c r="A1562" s="54"/>
      <c r="B1562" s="55"/>
    </row>
    <row r="1563" spans="1:2">
      <c r="A1563" s="54"/>
      <c r="B1563" s="55"/>
    </row>
    <row r="1564" spans="1:2">
      <c r="A1564" s="54"/>
      <c r="B1564" s="55"/>
    </row>
    <row r="1565" spans="1:2">
      <c r="A1565" s="54"/>
      <c r="B1565" s="55"/>
    </row>
    <row r="1566" spans="1:2">
      <c r="A1566" s="54"/>
      <c r="B1566" s="55"/>
    </row>
    <row r="1567" spans="1:2">
      <c r="A1567" s="54"/>
      <c r="B1567" s="55"/>
    </row>
    <row r="1568" spans="1:2">
      <c r="A1568" s="54"/>
      <c r="B1568" s="55"/>
    </row>
    <row r="1569" spans="1:2">
      <c r="A1569" s="54"/>
      <c r="B1569" s="55"/>
    </row>
    <row r="1570" spans="1:2">
      <c r="A1570" s="54"/>
      <c r="B1570" s="55"/>
    </row>
    <row r="1571" spans="1:2">
      <c r="A1571" s="54"/>
      <c r="B1571" s="55"/>
    </row>
    <row r="1572" spans="1:2">
      <c r="A1572" s="54"/>
      <c r="B1572" s="55"/>
    </row>
    <row r="1573" spans="1:2">
      <c r="A1573" s="54"/>
      <c r="B1573" s="55"/>
    </row>
    <row r="1574" spans="1:2">
      <c r="A1574" s="54"/>
      <c r="B1574" s="55"/>
    </row>
    <row r="1575" spans="1:2">
      <c r="A1575" s="54"/>
      <c r="B1575" s="55"/>
    </row>
    <row r="1576" spans="1:2">
      <c r="A1576" s="54"/>
      <c r="B1576" s="55"/>
    </row>
    <row r="1577" spans="1:2">
      <c r="A1577" s="54"/>
      <c r="B1577" s="55"/>
    </row>
    <row r="1578" spans="1:2">
      <c r="A1578" s="54"/>
      <c r="B1578" s="55"/>
    </row>
    <row r="1579" spans="1:2">
      <c r="A1579" s="54"/>
      <c r="B1579" s="55"/>
    </row>
    <row r="1580" spans="1:2">
      <c r="A1580" s="54"/>
      <c r="B1580" s="55"/>
    </row>
    <row r="1581" spans="1:2">
      <c r="A1581" s="54"/>
      <c r="B1581" s="55"/>
    </row>
    <row r="1582" spans="1:2">
      <c r="A1582" s="54"/>
      <c r="B1582" s="55"/>
    </row>
    <row r="1583" spans="1:2">
      <c r="A1583" s="54"/>
      <c r="B1583" s="55"/>
    </row>
    <row r="1584" spans="1:2">
      <c r="A1584" s="54"/>
      <c r="B1584" s="55"/>
    </row>
    <row r="1585" spans="1:2">
      <c r="A1585" s="54"/>
      <c r="B1585" s="55"/>
    </row>
    <row r="1586" spans="1:2">
      <c r="A1586" s="54"/>
      <c r="B1586" s="55"/>
    </row>
    <row r="1587" spans="1:2">
      <c r="A1587" s="54"/>
      <c r="B1587" s="55"/>
    </row>
    <row r="1588" spans="1:2">
      <c r="A1588" s="54"/>
      <c r="B1588" s="55"/>
    </row>
    <row r="1589" spans="1:2">
      <c r="A1589" s="54"/>
      <c r="B1589" s="55"/>
    </row>
    <row r="1590" spans="1:2">
      <c r="A1590" s="54"/>
      <c r="B1590" s="55"/>
    </row>
    <row r="1591" spans="1:2">
      <c r="A1591" s="54"/>
      <c r="B1591" s="55"/>
    </row>
    <row r="1592" spans="1:2">
      <c r="A1592" s="54"/>
      <c r="B1592" s="55"/>
    </row>
    <row r="1593" spans="1:2">
      <c r="A1593" s="54"/>
      <c r="B1593" s="55"/>
    </row>
    <row r="1594" spans="1:2">
      <c r="A1594" s="54"/>
      <c r="B1594" s="55"/>
    </row>
    <row r="1595" spans="1:2">
      <c r="A1595" s="54"/>
      <c r="B1595" s="55"/>
    </row>
    <row r="1596" spans="1:2">
      <c r="A1596" s="54"/>
      <c r="B1596" s="55"/>
    </row>
    <row r="1597" spans="1:2">
      <c r="A1597" s="54"/>
      <c r="B1597" s="55"/>
    </row>
    <row r="1598" spans="1:2">
      <c r="A1598" s="54"/>
      <c r="B1598" s="55"/>
    </row>
    <row r="1599" spans="1:2">
      <c r="A1599" s="54"/>
      <c r="B1599" s="55"/>
    </row>
    <row r="1600" spans="1:2">
      <c r="A1600" s="54"/>
      <c r="B1600" s="55"/>
    </row>
    <row r="1601" spans="1:2">
      <c r="A1601" s="54"/>
      <c r="B1601" s="55"/>
    </row>
    <row r="1602" spans="1:2">
      <c r="A1602" s="54"/>
      <c r="B1602" s="55"/>
    </row>
    <row r="1603" spans="1:2">
      <c r="A1603" s="54"/>
      <c r="B1603" s="55"/>
    </row>
    <row r="1604" spans="1:2">
      <c r="A1604" s="54"/>
      <c r="B1604" s="55"/>
    </row>
    <row r="1605" spans="1:2">
      <c r="A1605" s="54"/>
      <c r="B1605" s="55"/>
    </row>
    <row r="1606" spans="1:2">
      <c r="A1606" s="54"/>
      <c r="B1606" s="55"/>
    </row>
    <row r="1607" spans="1:2">
      <c r="A1607" s="54"/>
      <c r="B1607" s="55"/>
    </row>
    <row r="1608" spans="1:2">
      <c r="A1608" s="54"/>
      <c r="B1608" s="55"/>
    </row>
    <row r="1609" spans="1:2">
      <c r="A1609" s="54"/>
      <c r="B1609" s="55"/>
    </row>
    <row r="1610" spans="1:2">
      <c r="A1610" s="54"/>
      <c r="B1610" s="55"/>
    </row>
    <row r="1611" spans="1:2">
      <c r="A1611" s="54"/>
      <c r="B1611" s="55"/>
    </row>
    <row r="1612" spans="1:2">
      <c r="A1612" s="54"/>
      <c r="B1612" s="55"/>
    </row>
    <row r="1613" spans="1:2">
      <c r="A1613" s="54"/>
      <c r="B1613" s="55"/>
    </row>
    <row r="1614" spans="1:2">
      <c r="A1614" s="54"/>
      <c r="B1614" s="55"/>
    </row>
    <row r="1615" spans="1:2">
      <c r="A1615" s="54"/>
      <c r="B1615" s="55"/>
    </row>
    <row r="1616" spans="1:2">
      <c r="A1616" s="54"/>
      <c r="B1616" s="55"/>
    </row>
    <row r="1617" spans="1:2">
      <c r="A1617" s="54"/>
      <c r="B1617" s="55"/>
    </row>
    <row r="1618" spans="1:2">
      <c r="A1618" s="54"/>
      <c r="B1618" s="55"/>
    </row>
    <row r="1619" spans="1:2">
      <c r="A1619" s="54"/>
      <c r="B1619" s="55"/>
    </row>
    <row r="1620" spans="1:2">
      <c r="A1620" s="54"/>
      <c r="B1620" s="55"/>
    </row>
    <row r="1621" spans="1:2">
      <c r="A1621" s="54"/>
      <c r="B1621" s="55"/>
    </row>
    <row r="1622" spans="1:2">
      <c r="A1622" s="54"/>
      <c r="B1622" s="55"/>
    </row>
    <row r="1623" spans="1:2">
      <c r="A1623" s="54"/>
      <c r="B1623" s="55"/>
    </row>
    <row r="1624" spans="1:2">
      <c r="A1624" s="54"/>
      <c r="B1624" s="55"/>
    </row>
    <row r="1625" spans="1:2">
      <c r="A1625" s="54"/>
      <c r="B1625" s="55"/>
    </row>
    <row r="1626" spans="1:2">
      <c r="A1626" s="54"/>
      <c r="B1626" s="55"/>
    </row>
    <row r="1627" spans="1:2">
      <c r="A1627" s="54"/>
      <c r="B1627" s="55"/>
    </row>
    <row r="1628" spans="1:2">
      <c r="A1628" s="54"/>
      <c r="B1628" s="55"/>
    </row>
    <row r="1629" spans="1:2">
      <c r="A1629" s="54"/>
      <c r="B1629" s="55"/>
    </row>
    <row r="1630" spans="1:2">
      <c r="A1630" s="54"/>
      <c r="B1630" s="55"/>
    </row>
    <row r="1631" spans="1:2">
      <c r="A1631" s="54"/>
      <c r="B1631" s="55"/>
    </row>
    <row r="1632" spans="1:2">
      <c r="A1632" s="54"/>
      <c r="B1632" s="55"/>
    </row>
    <row r="1633" spans="1:2">
      <c r="A1633" s="54"/>
      <c r="B1633" s="55"/>
    </row>
    <row r="1634" spans="1:2">
      <c r="A1634" s="54"/>
      <c r="B1634" s="55"/>
    </row>
    <row r="1635" spans="1:2">
      <c r="A1635" s="54"/>
      <c r="B1635" s="55"/>
    </row>
    <row r="1636" spans="1:2">
      <c r="A1636" s="54"/>
      <c r="B1636" s="55"/>
    </row>
    <row r="1637" spans="1:2">
      <c r="A1637" s="54"/>
      <c r="B1637" s="55"/>
    </row>
    <row r="1638" spans="1:2">
      <c r="A1638" s="54"/>
      <c r="B1638" s="55"/>
    </row>
    <row r="1639" spans="1:2">
      <c r="A1639" s="54"/>
      <c r="B1639" s="55"/>
    </row>
    <row r="1640" spans="1:2">
      <c r="A1640" s="54"/>
      <c r="B1640" s="55"/>
    </row>
    <row r="1641" spans="1:2">
      <c r="A1641" s="54"/>
      <c r="B1641" s="55"/>
    </row>
    <row r="1642" spans="1:2">
      <c r="A1642" s="54"/>
      <c r="B1642" s="55"/>
    </row>
    <row r="1643" spans="1:2">
      <c r="A1643" s="54"/>
      <c r="B1643" s="55"/>
    </row>
    <row r="1644" spans="1:2">
      <c r="A1644" s="54"/>
      <c r="B1644" s="55"/>
    </row>
    <row r="1645" spans="1:2">
      <c r="A1645" s="54"/>
      <c r="B1645" s="55"/>
    </row>
    <row r="1646" spans="1:2">
      <c r="A1646" s="54"/>
      <c r="B1646" s="55"/>
    </row>
    <row r="1647" spans="1:2">
      <c r="A1647" s="54"/>
      <c r="B1647" s="55"/>
    </row>
    <row r="1648" spans="1:2">
      <c r="A1648" s="54"/>
      <c r="B1648" s="55"/>
    </row>
    <row r="1649" spans="1:2">
      <c r="A1649" s="54"/>
      <c r="B1649" s="55"/>
    </row>
    <row r="1650" spans="1:2">
      <c r="A1650" s="54"/>
      <c r="B1650" s="55"/>
    </row>
    <row r="1651" spans="1:2">
      <c r="A1651" s="54"/>
      <c r="B1651" s="55"/>
    </row>
    <row r="1652" spans="1:2">
      <c r="A1652" s="54"/>
      <c r="B1652" s="55"/>
    </row>
    <row r="1653" spans="1:2">
      <c r="A1653" s="54"/>
      <c r="B1653" s="55"/>
    </row>
    <row r="1654" spans="1:2">
      <c r="A1654" s="54"/>
      <c r="B1654" s="55"/>
    </row>
    <row r="1655" spans="1:2">
      <c r="A1655" s="54"/>
      <c r="B1655" s="55"/>
    </row>
    <row r="1656" spans="1:2">
      <c r="A1656" s="54"/>
      <c r="B1656" s="55"/>
    </row>
    <row r="1657" spans="1:2">
      <c r="A1657" s="54"/>
      <c r="B1657" s="55"/>
    </row>
    <row r="1658" spans="1:2">
      <c r="A1658" s="54"/>
      <c r="B1658" s="55"/>
    </row>
    <row r="1659" spans="1:2">
      <c r="A1659" s="54"/>
      <c r="B1659" s="55"/>
    </row>
    <row r="1660" spans="1:2">
      <c r="A1660" s="54"/>
      <c r="B1660" s="55"/>
    </row>
    <row r="1661" spans="1:2">
      <c r="A1661" s="54"/>
      <c r="B1661" s="55"/>
    </row>
    <row r="1662" spans="1:2">
      <c r="A1662" s="54"/>
      <c r="B1662" s="55"/>
    </row>
    <row r="1663" spans="1:2">
      <c r="A1663" s="54"/>
      <c r="B1663" s="55"/>
    </row>
    <row r="1664" spans="1:2">
      <c r="A1664" s="54"/>
      <c r="B1664" s="55"/>
    </row>
    <row r="1665" spans="1:2">
      <c r="A1665" s="54"/>
      <c r="B1665" s="55"/>
    </row>
    <row r="1666" spans="1:2">
      <c r="A1666" s="54"/>
      <c r="B1666" s="55"/>
    </row>
    <row r="1667" spans="1:2">
      <c r="A1667" s="54"/>
      <c r="B1667" s="55"/>
    </row>
    <row r="1668" spans="1:2">
      <c r="A1668" s="54"/>
      <c r="B1668" s="55"/>
    </row>
    <row r="1669" spans="1:2">
      <c r="A1669" s="54"/>
      <c r="B1669" s="55"/>
    </row>
    <row r="1670" spans="1:2">
      <c r="A1670" s="54"/>
      <c r="B1670" s="55"/>
    </row>
    <row r="1671" spans="1:2">
      <c r="A1671" s="54"/>
      <c r="B1671" s="55"/>
    </row>
    <row r="1672" spans="1:2">
      <c r="A1672" s="54"/>
      <c r="B1672" s="55"/>
    </row>
    <row r="1673" spans="1:2">
      <c r="A1673" s="54"/>
      <c r="B1673" s="55"/>
    </row>
    <row r="1674" spans="1:2">
      <c r="A1674" s="54"/>
      <c r="B1674" s="55"/>
    </row>
    <row r="1675" spans="1:2">
      <c r="A1675" s="54"/>
      <c r="B1675" s="55"/>
    </row>
    <row r="1676" spans="1:2">
      <c r="A1676" s="54"/>
      <c r="B1676" s="55"/>
    </row>
    <row r="1677" spans="1:2">
      <c r="A1677" s="54"/>
      <c r="B1677" s="55"/>
    </row>
    <row r="1678" spans="1:2">
      <c r="A1678" s="54"/>
      <c r="B1678" s="55"/>
    </row>
    <row r="1679" spans="1:2">
      <c r="A1679" s="54"/>
      <c r="B1679" s="55"/>
    </row>
    <row r="1680" spans="1:2">
      <c r="A1680" s="54"/>
      <c r="B1680" s="55"/>
    </row>
    <row r="1681" spans="1:2">
      <c r="A1681" s="54"/>
      <c r="B1681" s="55"/>
    </row>
    <row r="1682" spans="1:2">
      <c r="A1682" s="54"/>
      <c r="B1682" s="55"/>
    </row>
    <row r="1683" spans="1:2">
      <c r="A1683" s="54"/>
      <c r="B1683" s="55"/>
    </row>
    <row r="1684" spans="1:2">
      <c r="A1684" s="54"/>
      <c r="B1684" s="55"/>
    </row>
    <row r="1685" spans="1:2">
      <c r="A1685" s="54"/>
      <c r="B1685" s="55"/>
    </row>
    <row r="1686" spans="1:2">
      <c r="A1686" s="54"/>
      <c r="B1686" s="55"/>
    </row>
    <row r="1687" spans="1:2">
      <c r="A1687" s="54"/>
      <c r="B1687" s="55"/>
    </row>
    <row r="1688" spans="1:2">
      <c r="A1688" s="54"/>
      <c r="B1688" s="55"/>
    </row>
    <row r="1689" spans="1:2">
      <c r="A1689" s="54"/>
      <c r="B1689" s="55"/>
    </row>
    <row r="1690" spans="1:2">
      <c r="A1690" s="54"/>
      <c r="B1690" s="55"/>
    </row>
    <row r="1691" spans="1:2">
      <c r="A1691" s="54"/>
      <c r="B1691" s="55"/>
    </row>
    <row r="1692" spans="1:2">
      <c r="A1692" s="54"/>
      <c r="B1692" s="55"/>
    </row>
    <row r="1693" spans="1:2">
      <c r="A1693" s="54"/>
      <c r="B1693" s="55"/>
    </row>
    <row r="1694" spans="1:2">
      <c r="A1694" s="54"/>
      <c r="B1694" s="55"/>
    </row>
    <row r="1695" spans="1:2">
      <c r="A1695" s="54"/>
      <c r="B1695" s="55"/>
    </row>
    <row r="1696" spans="1:2">
      <c r="A1696" s="54"/>
      <c r="B1696" s="55"/>
    </row>
    <row r="1697" spans="1:2">
      <c r="A1697" s="54"/>
      <c r="B1697" s="55"/>
    </row>
    <row r="1698" spans="1:2">
      <c r="A1698" s="54"/>
      <c r="B1698" s="55"/>
    </row>
    <row r="1699" spans="1:2">
      <c r="A1699" s="54"/>
      <c r="B1699" s="55"/>
    </row>
    <row r="1700" spans="1:2">
      <c r="A1700" s="54"/>
      <c r="B1700" s="55"/>
    </row>
    <row r="1701" spans="1:2">
      <c r="A1701" s="54"/>
      <c r="B1701" s="55"/>
    </row>
    <row r="1702" spans="1:2">
      <c r="A1702" s="54"/>
      <c r="B1702" s="55"/>
    </row>
    <row r="1703" spans="1:2">
      <c r="A1703" s="54"/>
      <c r="B1703" s="55"/>
    </row>
    <row r="1704" spans="1:2">
      <c r="A1704" s="54"/>
      <c r="B1704" s="55"/>
    </row>
    <row r="1705" spans="1:2">
      <c r="A1705" s="54"/>
      <c r="B1705" s="55"/>
    </row>
    <row r="1706" spans="1:2">
      <c r="A1706" s="54"/>
      <c r="B1706" s="55"/>
    </row>
    <row r="1707" spans="1:2">
      <c r="A1707" s="54"/>
      <c r="B1707" s="55"/>
    </row>
    <row r="1708" spans="1:2">
      <c r="A1708" s="54"/>
      <c r="B1708" s="55"/>
    </row>
    <row r="1709" spans="1:2">
      <c r="A1709" s="54"/>
      <c r="B1709" s="55"/>
    </row>
    <row r="1710" spans="1:2">
      <c r="A1710" s="54"/>
      <c r="B1710" s="55"/>
    </row>
    <row r="1711" spans="1:2">
      <c r="A1711" s="54"/>
      <c r="B1711" s="55"/>
    </row>
    <row r="1712" spans="1:2">
      <c r="A1712" s="54"/>
      <c r="B1712" s="55"/>
    </row>
    <row r="1713" spans="1:2">
      <c r="A1713" s="54"/>
      <c r="B1713" s="55"/>
    </row>
    <row r="1714" spans="1:2">
      <c r="A1714" s="54"/>
      <c r="B1714" s="55"/>
    </row>
    <row r="1715" spans="1:2">
      <c r="A1715" s="54"/>
      <c r="B1715" s="55"/>
    </row>
    <row r="1716" spans="1:2">
      <c r="A1716" s="54"/>
      <c r="B1716" s="55"/>
    </row>
    <row r="1717" spans="1:2">
      <c r="A1717" s="54"/>
      <c r="B1717" s="55"/>
    </row>
    <row r="1718" spans="1:2">
      <c r="A1718" s="54"/>
      <c r="B1718" s="55"/>
    </row>
    <row r="1719" spans="1:2">
      <c r="A1719" s="54"/>
      <c r="B1719" s="55"/>
    </row>
    <row r="1720" spans="1:2">
      <c r="A1720" s="54"/>
      <c r="B1720" s="55"/>
    </row>
    <row r="1721" spans="1:2">
      <c r="A1721" s="54"/>
      <c r="B1721" s="55"/>
    </row>
    <row r="1722" spans="1:2">
      <c r="A1722" s="54"/>
      <c r="B1722" s="55"/>
    </row>
    <row r="1723" spans="1:2">
      <c r="A1723" s="54"/>
      <c r="B1723" s="55"/>
    </row>
    <row r="1724" spans="1:2">
      <c r="A1724" s="54"/>
      <c r="B1724" s="55"/>
    </row>
    <row r="1725" spans="1:2">
      <c r="A1725" s="54"/>
      <c r="B1725" s="55"/>
    </row>
    <row r="1726" spans="1:2">
      <c r="A1726" s="54"/>
      <c r="B1726" s="55"/>
    </row>
    <row r="1727" spans="1:2">
      <c r="A1727" s="54"/>
      <c r="B1727" s="55"/>
    </row>
    <row r="1728" spans="1:2">
      <c r="A1728" s="54"/>
      <c r="B1728" s="55"/>
    </row>
    <row r="1729" spans="1:2">
      <c r="A1729" s="54"/>
      <c r="B1729" s="55"/>
    </row>
    <row r="1730" spans="1:2">
      <c r="A1730" s="54"/>
      <c r="B1730" s="55"/>
    </row>
    <row r="1731" spans="1:2">
      <c r="A1731" s="54"/>
      <c r="B1731" s="55"/>
    </row>
    <row r="1732" spans="1:2">
      <c r="A1732" s="54"/>
      <c r="B1732" s="55"/>
    </row>
    <row r="1733" spans="1:2">
      <c r="A1733" s="54"/>
      <c r="B1733" s="55"/>
    </row>
    <row r="1734" spans="1:2">
      <c r="A1734" s="54"/>
      <c r="B1734" s="55"/>
    </row>
    <row r="1735" spans="1:2">
      <c r="A1735" s="54"/>
      <c r="B1735" s="55"/>
    </row>
    <row r="1736" spans="1:2">
      <c r="A1736" s="54"/>
      <c r="B1736" s="55"/>
    </row>
    <row r="1737" spans="1:2">
      <c r="A1737" s="54"/>
      <c r="B1737" s="55"/>
    </row>
    <row r="1738" spans="1:2">
      <c r="A1738" s="54"/>
      <c r="B1738" s="55"/>
    </row>
    <row r="1739" spans="1:2">
      <c r="A1739" s="54"/>
      <c r="B1739" s="55"/>
    </row>
    <row r="1740" spans="1:2">
      <c r="A1740" s="54"/>
      <c r="B1740" s="55"/>
    </row>
    <row r="1741" spans="1:2">
      <c r="A1741" s="54"/>
      <c r="B1741" s="55"/>
    </row>
    <row r="1742" spans="1:2">
      <c r="A1742" s="54"/>
      <c r="B1742" s="55"/>
    </row>
    <row r="1743" spans="1:2">
      <c r="A1743" s="54"/>
      <c r="B1743" s="55"/>
    </row>
    <row r="1744" spans="1:2">
      <c r="A1744" s="54"/>
      <c r="B1744" s="55"/>
    </row>
    <row r="1745" spans="1:2">
      <c r="A1745" s="54"/>
      <c r="B1745" s="55"/>
    </row>
    <row r="1746" spans="1:2">
      <c r="A1746" s="54"/>
      <c r="B1746" s="55"/>
    </row>
    <row r="1747" spans="1:2">
      <c r="A1747" s="54"/>
      <c r="B1747" s="55"/>
    </row>
    <row r="1748" spans="1:2">
      <c r="A1748" s="54"/>
      <c r="B1748" s="55"/>
    </row>
    <row r="1749" spans="1:2">
      <c r="A1749" s="54"/>
      <c r="B1749" s="55"/>
    </row>
    <row r="1750" spans="1:2">
      <c r="A1750" s="54"/>
      <c r="B1750" s="55"/>
    </row>
    <row r="1751" spans="1:2">
      <c r="A1751" s="54"/>
      <c r="B1751" s="55"/>
    </row>
    <row r="1752" spans="1:2">
      <c r="A1752" s="54"/>
      <c r="B1752" s="55"/>
    </row>
    <row r="1753" spans="1:2">
      <c r="A1753" s="54"/>
      <c r="B1753" s="55"/>
    </row>
    <row r="1754" spans="1:2">
      <c r="A1754" s="54"/>
      <c r="B1754" s="55"/>
    </row>
    <row r="1755" spans="1:2">
      <c r="A1755" s="54"/>
      <c r="B1755" s="55"/>
    </row>
    <row r="1756" spans="1:2">
      <c r="A1756" s="54"/>
      <c r="B1756" s="55"/>
    </row>
    <row r="1757" spans="1:2">
      <c r="A1757" s="54"/>
      <c r="B1757" s="55"/>
    </row>
    <row r="1758" spans="1:2">
      <c r="A1758" s="54"/>
      <c r="B1758" s="55"/>
    </row>
    <row r="1759" spans="1:2">
      <c r="A1759" s="54"/>
      <c r="B1759" s="55"/>
    </row>
    <row r="1760" spans="1:2">
      <c r="A1760" s="54"/>
      <c r="B1760" s="55"/>
    </row>
    <row r="1761" spans="1:2">
      <c r="A1761" s="54"/>
      <c r="B1761" s="55"/>
    </row>
    <row r="1762" spans="1:2">
      <c r="A1762" s="54"/>
      <c r="B1762" s="55"/>
    </row>
    <row r="1763" spans="1:2">
      <c r="A1763" s="54"/>
      <c r="B1763" s="55"/>
    </row>
    <row r="1764" spans="1:2">
      <c r="A1764" s="54"/>
      <c r="B1764" s="55"/>
    </row>
    <row r="1765" spans="1:2">
      <c r="A1765" s="54"/>
      <c r="B1765" s="55"/>
    </row>
    <row r="1766" spans="1:2">
      <c r="A1766" s="54"/>
      <c r="B1766" s="55"/>
    </row>
    <row r="1767" spans="1:2">
      <c r="A1767" s="54"/>
      <c r="B1767" s="55"/>
    </row>
    <row r="1768" spans="1:2">
      <c r="A1768" s="54"/>
      <c r="B1768" s="55"/>
    </row>
    <row r="1769" spans="1:2">
      <c r="A1769" s="54"/>
      <c r="B1769" s="55"/>
    </row>
    <row r="1770" spans="1:2">
      <c r="A1770" s="54"/>
      <c r="B1770" s="55"/>
    </row>
    <row r="1771" spans="1:2">
      <c r="A1771" s="54"/>
      <c r="B1771" s="55"/>
    </row>
    <row r="1772" spans="1:2">
      <c r="A1772" s="54"/>
      <c r="B1772" s="55"/>
    </row>
    <row r="1773" spans="1:2">
      <c r="A1773" s="54"/>
      <c r="B1773" s="55"/>
    </row>
    <row r="1774" spans="1:2">
      <c r="A1774" s="54"/>
      <c r="B1774" s="55"/>
    </row>
    <row r="1775" spans="1:2">
      <c r="A1775" s="54"/>
      <c r="B1775" s="55"/>
    </row>
    <row r="1776" spans="1:2">
      <c r="A1776" s="54"/>
      <c r="B1776" s="55"/>
    </row>
    <row r="1777" spans="1:2">
      <c r="A1777" s="54"/>
      <c r="B1777" s="55"/>
    </row>
    <row r="1778" spans="1:2">
      <c r="A1778" s="54"/>
      <c r="B1778" s="55"/>
    </row>
    <row r="1779" spans="1:2">
      <c r="A1779" s="54"/>
      <c r="B1779" s="55"/>
    </row>
    <row r="1780" spans="1:2">
      <c r="A1780" s="54"/>
      <c r="B1780" s="55"/>
    </row>
    <row r="1781" spans="1:2">
      <c r="A1781" s="54"/>
      <c r="B1781" s="55"/>
    </row>
    <row r="1782" spans="1:2">
      <c r="A1782" s="54"/>
      <c r="B1782" s="55"/>
    </row>
    <row r="1783" spans="1:2">
      <c r="A1783" s="54"/>
      <c r="B1783" s="55"/>
    </row>
    <row r="1784" spans="1:2">
      <c r="A1784" s="54"/>
      <c r="B1784" s="55"/>
    </row>
    <row r="1785" spans="1:2">
      <c r="A1785" s="54"/>
      <c r="B1785" s="55"/>
    </row>
    <row r="1786" spans="1:2">
      <c r="A1786" s="54"/>
      <c r="B1786" s="55"/>
    </row>
    <row r="1787" spans="1:2">
      <c r="A1787" s="54"/>
      <c r="B1787" s="55"/>
    </row>
    <row r="1788" spans="1:2">
      <c r="A1788" s="54"/>
      <c r="B1788" s="55"/>
    </row>
    <row r="1789" spans="1:2">
      <c r="A1789" s="54"/>
      <c r="B1789" s="55"/>
    </row>
    <row r="1790" spans="1:2">
      <c r="A1790" s="54"/>
      <c r="B1790" s="55"/>
    </row>
    <row r="1791" spans="1:2">
      <c r="A1791" s="54"/>
      <c r="B1791" s="55"/>
    </row>
    <row r="1792" spans="1:2">
      <c r="A1792" s="54"/>
      <c r="B1792" s="55"/>
    </row>
    <row r="1793" spans="1:2">
      <c r="A1793" s="54"/>
      <c r="B1793" s="55"/>
    </row>
    <row r="1794" spans="1:2">
      <c r="A1794" s="54"/>
      <c r="B1794" s="55"/>
    </row>
    <row r="1795" spans="1:2">
      <c r="A1795" s="54"/>
      <c r="B1795" s="55"/>
    </row>
    <row r="1796" spans="1:2">
      <c r="A1796" s="54"/>
      <c r="B1796" s="55"/>
    </row>
    <row r="1797" spans="1:2">
      <c r="A1797" s="54"/>
      <c r="B1797" s="55"/>
    </row>
    <row r="1798" spans="1:2">
      <c r="A1798" s="54"/>
      <c r="B1798" s="55"/>
    </row>
    <row r="1799" spans="1:2">
      <c r="A1799" s="54"/>
      <c r="B1799" s="55"/>
    </row>
    <row r="1800" spans="1:2">
      <c r="A1800" s="54"/>
      <c r="B1800" s="55"/>
    </row>
    <row r="1801" spans="1:2">
      <c r="A1801" s="54"/>
      <c r="B1801" s="55"/>
    </row>
    <row r="1802" spans="1:2">
      <c r="A1802" s="54"/>
      <c r="B1802" s="55"/>
    </row>
    <row r="1803" spans="1:2">
      <c r="A1803" s="54"/>
      <c r="B1803" s="55"/>
    </row>
    <row r="1804" spans="1:2">
      <c r="A1804" s="54"/>
      <c r="B1804" s="55"/>
    </row>
    <row r="1805" spans="1:2">
      <c r="A1805" s="54"/>
      <c r="B1805" s="55"/>
    </row>
    <row r="1806" spans="1:2">
      <c r="A1806" s="54"/>
      <c r="B1806" s="55"/>
    </row>
    <row r="1807" spans="1:2">
      <c r="A1807" s="54"/>
      <c r="B1807" s="55"/>
    </row>
    <row r="1808" spans="1:2">
      <c r="A1808" s="54"/>
      <c r="B1808" s="55"/>
    </row>
    <row r="1809" spans="1:2">
      <c r="A1809" s="54"/>
      <c r="B1809" s="55"/>
    </row>
    <row r="1810" spans="1:2">
      <c r="A1810" s="54"/>
      <c r="B1810" s="55"/>
    </row>
    <row r="1811" spans="1:2">
      <c r="A1811" s="54"/>
      <c r="B1811" s="55"/>
    </row>
    <row r="1812" spans="1:2">
      <c r="A1812" s="54"/>
      <c r="B1812" s="55"/>
    </row>
    <row r="1813" spans="1:2">
      <c r="A1813" s="54"/>
      <c r="B1813" s="55"/>
    </row>
    <row r="1814" spans="1:2">
      <c r="A1814" s="54"/>
      <c r="B1814" s="55"/>
    </row>
    <row r="1815" spans="1:2">
      <c r="A1815" s="54"/>
      <c r="B1815" s="55"/>
    </row>
    <row r="1816" spans="1:2">
      <c r="A1816" s="54"/>
      <c r="B1816" s="55"/>
    </row>
    <row r="1817" spans="1:2">
      <c r="A1817" s="54"/>
      <c r="B1817" s="55"/>
    </row>
    <row r="1818" spans="1:2">
      <c r="A1818" s="54"/>
      <c r="B1818" s="55"/>
    </row>
    <row r="1819" spans="1:2">
      <c r="A1819" s="54"/>
      <c r="B1819" s="55"/>
    </row>
    <row r="1820" spans="1:2">
      <c r="A1820" s="54"/>
      <c r="B1820" s="55"/>
    </row>
    <row r="1821" spans="1:2">
      <c r="A1821" s="54"/>
      <c r="B1821" s="55"/>
    </row>
    <row r="1822" spans="1:2">
      <c r="A1822" s="54"/>
      <c r="B1822" s="55"/>
    </row>
    <row r="1823" spans="1:2">
      <c r="A1823" s="54"/>
      <c r="B1823" s="55"/>
    </row>
    <row r="1824" spans="1:2">
      <c r="A1824" s="54"/>
      <c r="B1824" s="55"/>
    </row>
    <row r="1825" spans="1:2">
      <c r="A1825" s="54"/>
      <c r="B1825" s="55"/>
    </row>
    <row r="1826" spans="1:2">
      <c r="A1826" s="54"/>
      <c r="B1826" s="55"/>
    </row>
    <row r="1827" spans="1:2">
      <c r="A1827" s="54"/>
      <c r="B1827" s="55"/>
    </row>
    <row r="1828" spans="1:2">
      <c r="A1828" s="54"/>
      <c r="B1828" s="55"/>
    </row>
    <row r="1829" spans="1:2">
      <c r="A1829" s="54"/>
      <c r="B1829" s="55"/>
    </row>
    <row r="1830" spans="1:2">
      <c r="A1830" s="54"/>
      <c r="B1830" s="55"/>
    </row>
    <row r="1831" spans="1:2">
      <c r="A1831" s="54"/>
      <c r="B1831" s="55"/>
    </row>
    <row r="1832" spans="1:2">
      <c r="A1832" s="54"/>
      <c r="B1832" s="55"/>
    </row>
    <row r="1833" spans="1:2">
      <c r="A1833" s="54"/>
      <c r="B1833" s="55"/>
    </row>
    <row r="1834" spans="1:2">
      <c r="A1834" s="54"/>
      <c r="B1834" s="55"/>
    </row>
    <row r="1835" spans="1:2">
      <c r="A1835" s="54"/>
      <c r="B1835" s="55"/>
    </row>
    <row r="1836" spans="1:2">
      <c r="A1836" s="54"/>
      <c r="B1836" s="55"/>
    </row>
    <row r="1837" spans="1:2">
      <c r="A1837" s="54"/>
      <c r="B1837" s="55"/>
    </row>
    <row r="1838" spans="1:2">
      <c r="A1838" s="54"/>
      <c r="B1838" s="55"/>
    </row>
    <row r="1839" spans="1:2">
      <c r="A1839" s="54"/>
      <c r="B1839" s="55"/>
    </row>
    <row r="1840" spans="1:2">
      <c r="A1840" s="54"/>
      <c r="B1840" s="55"/>
    </row>
    <row r="1841" spans="1:2">
      <c r="A1841" s="54"/>
      <c r="B1841" s="55"/>
    </row>
    <row r="1842" spans="1:2">
      <c r="A1842" s="54"/>
      <c r="B1842" s="55"/>
    </row>
    <row r="1843" spans="1:2">
      <c r="A1843" s="54"/>
      <c r="B1843" s="55"/>
    </row>
    <row r="1844" spans="1:2">
      <c r="A1844" s="54"/>
      <c r="B1844" s="55"/>
    </row>
    <row r="1845" spans="1:2">
      <c r="A1845" s="54"/>
      <c r="B1845" s="55"/>
    </row>
    <row r="1846" spans="1:2">
      <c r="A1846" s="54"/>
      <c r="B1846" s="55"/>
    </row>
    <row r="1847" spans="1:2">
      <c r="A1847" s="54"/>
      <c r="B1847" s="55"/>
    </row>
    <row r="1848" spans="1:2">
      <c r="A1848" s="54"/>
      <c r="B1848" s="55"/>
    </row>
    <row r="1849" spans="1:2">
      <c r="A1849" s="54"/>
      <c r="B1849" s="55"/>
    </row>
    <row r="1850" spans="1:2">
      <c r="A1850" s="54"/>
      <c r="B1850" s="55"/>
    </row>
    <row r="1851" spans="1:2">
      <c r="A1851" s="54"/>
      <c r="B1851" s="55"/>
    </row>
    <row r="1852" spans="1:2">
      <c r="A1852" s="54"/>
      <c r="B1852" s="55"/>
    </row>
    <row r="1853" spans="1:2">
      <c r="A1853" s="54"/>
      <c r="B1853" s="55"/>
    </row>
    <row r="1854" spans="1:2">
      <c r="A1854" s="54"/>
      <c r="B1854" s="55"/>
    </row>
    <row r="1855" spans="1:2">
      <c r="A1855" s="54"/>
      <c r="B1855" s="55"/>
    </row>
    <row r="1856" spans="1:2">
      <c r="A1856" s="54"/>
      <c r="B1856" s="55"/>
    </row>
    <row r="1857" spans="1:2">
      <c r="A1857" s="54"/>
      <c r="B1857" s="55"/>
    </row>
    <row r="1858" spans="1:2">
      <c r="A1858" s="54"/>
      <c r="B1858" s="55"/>
    </row>
    <row r="1859" spans="1:2">
      <c r="A1859" s="54"/>
      <c r="B1859" s="55"/>
    </row>
    <row r="1860" spans="1:2">
      <c r="A1860" s="54"/>
      <c r="B1860" s="55"/>
    </row>
    <row r="1861" spans="1:2">
      <c r="A1861" s="54"/>
      <c r="B1861" s="55"/>
    </row>
    <row r="1862" spans="1:2">
      <c r="A1862" s="54"/>
      <c r="B1862" s="55"/>
    </row>
    <row r="1863" spans="1:2">
      <c r="A1863" s="54"/>
      <c r="B1863" s="55"/>
    </row>
    <row r="1864" spans="1:2">
      <c r="A1864" s="54"/>
      <c r="B1864" s="55"/>
    </row>
    <row r="1865" spans="1:2">
      <c r="A1865" s="54"/>
      <c r="B1865" s="55"/>
    </row>
    <row r="1866" spans="1:2">
      <c r="A1866" s="54"/>
      <c r="B1866" s="55"/>
    </row>
    <row r="1867" spans="1:2">
      <c r="A1867" s="54"/>
      <c r="B1867" s="55"/>
    </row>
    <row r="1868" spans="1:2">
      <c r="A1868" s="54"/>
      <c r="B1868" s="55"/>
    </row>
    <row r="1869" spans="1:2">
      <c r="A1869" s="54"/>
      <c r="B1869" s="55"/>
    </row>
    <row r="1870" spans="1:2">
      <c r="A1870" s="54"/>
      <c r="B1870" s="55"/>
    </row>
    <row r="1871" spans="1:2">
      <c r="A1871" s="54"/>
      <c r="B1871" s="55"/>
    </row>
    <row r="1872" spans="1:2">
      <c r="A1872" s="54"/>
      <c r="B1872" s="55"/>
    </row>
    <row r="1873" spans="1:2">
      <c r="A1873" s="54"/>
      <c r="B1873" s="55"/>
    </row>
    <row r="1874" spans="1:2">
      <c r="A1874" s="54"/>
      <c r="B1874" s="55"/>
    </row>
    <row r="1875" spans="1:2">
      <c r="A1875" s="54"/>
      <c r="B1875" s="55"/>
    </row>
    <row r="1876" spans="1:2">
      <c r="A1876" s="54"/>
      <c r="B1876" s="55"/>
    </row>
    <row r="1877" spans="1:2">
      <c r="A1877" s="54"/>
      <c r="B1877" s="55"/>
    </row>
    <row r="1878" spans="1:2">
      <c r="A1878" s="54"/>
      <c r="B1878" s="55"/>
    </row>
    <row r="1879" spans="1:2">
      <c r="A1879" s="54"/>
      <c r="B1879" s="55"/>
    </row>
    <row r="1880" spans="1:2">
      <c r="A1880" s="54"/>
      <c r="B1880" s="55"/>
    </row>
    <row r="1881" spans="1:2">
      <c r="A1881" s="54"/>
      <c r="B1881" s="55"/>
    </row>
    <row r="1882" spans="1:2">
      <c r="A1882" s="54"/>
      <c r="B1882" s="55"/>
    </row>
    <row r="1883" spans="1:2">
      <c r="A1883" s="54"/>
      <c r="B1883" s="55"/>
    </row>
    <row r="1884" spans="1:2">
      <c r="A1884" s="54"/>
      <c r="B1884" s="55"/>
    </row>
    <row r="1885" spans="1:2">
      <c r="A1885" s="54"/>
      <c r="B1885" s="55"/>
    </row>
    <row r="1886" spans="1:2">
      <c r="A1886" s="54"/>
      <c r="B1886" s="55"/>
    </row>
    <row r="1887" spans="1:2">
      <c r="A1887" s="54"/>
      <c r="B1887" s="55"/>
    </row>
    <row r="1888" spans="1:2">
      <c r="A1888" s="54"/>
      <c r="B1888" s="55"/>
    </row>
    <row r="1889" spans="1:2">
      <c r="A1889" s="54"/>
      <c r="B1889" s="55"/>
    </row>
    <row r="1890" spans="1:2">
      <c r="A1890" s="54"/>
      <c r="B1890" s="55"/>
    </row>
    <row r="1891" spans="1:2">
      <c r="A1891" s="54"/>
      <c r="B1891" s="55"/>
    </row>
    <row r="1892" spans="1:2">
      <c r="A1892" s="54"/>
      <c r="B1892" s="55"/>
    </row>
    <row r="1893" spans="1:2">
      <c r="A1893" s="54"/>
      <c r="B1893" s="55"/>
    </row>
    <row r="1894" spans="1:2">
      <c r="A1894" s="54"/>
      <c r="B1894" s="55"/>
    </row>
    <row r="1895" spans="1:2">
      <c r="A1895" s="54"/>
      <c r="B1895" s="55"/>
    </row>
    <row r="1896" spans="1:2">
      <c r="A1896" s="54"/>
      <c r="B1896" s="55"/>
    </row>
    <row r="1897" spans="1:2">
      <c r="A1897" s="54"/>
      <c r="B1897" s="55"/>
    </row>
    <row r="1898" spans="1:2">
      <c r="A1898" s="54"/>
      <c r="B1898" s="55"/>
    </row>
    <row r="1899" spans="1:2">
      <c r="A1899" s="54"/>
      <c r="B1899" s="55"/>
    </row>
    <row r="1900" spans="1:2">
      <c r="A1900" s="54"/>
      <c r="B1900" s="55"/>
    </row>
    <row r="1901" spans="1:2">
      <c r="A1901" s="54"/>
      <c r="B1901" s="55"/>
    </row>
    <row r="1902" spans="1:2">
      <c r="A1902" s="54"/>
      <c r="B1902" s="55"/>
    </row>
    <row r="1903" spans="1:2">
      <c r="A1903" s="54"/>
      <c r="B1903" s="55"/>
    </row>
    <row r="1904" spans="1:2">
      <c r="A1904" s="54"/>
      <c r="B1904" s="55"/>
    </row>
    <row r="1905" spans="1:2">
      <c r="A1905" s="54"/>
      <c r="B1905" s="55"/>
    </row>
    <row r="1906" spans="1:2">
      <c r="A1906" s="54"/>
      <c r="B1906" s="55"/>
    </row>
    <row r="1907" spans="1:2">
      <c r="A1907" s="54"/>
      <c r="B1907" s="55"/>
    </row>
    <row r="1908" spans="1:2">
      <c r="A1908" s="54"/>
      <c r="B1908" s="55"/>
    </row>
    <row r="1909" spans="1:2">
      <c r="A1909" s="54"/>
      <c r="B1909" s="55"/>
    </row>
    <row r="1910" spans="1:2">
      <c r="A1910" s="54"/>
      <c r="B1910" s="55"/>
    </row>
    <row r="1911" spans="1:2">
      <c r="A1911" s="54"/>
      <c r="B1911" s="55"/>
    </row>
    <row r="1912" spans="1:2">
      <c r="A1912" s="54"/>
      <c r="B1912" s="55"/>
    </row>
    <row r="1913" spans="1:2">
      <c r="A1913" s="54"/>
      <c r="B1913" s="55"/>
    </row>
    <row r="1914" spans="1:2">
      <c r="A1914" s="54"/>
      <c r="B1914" s="55"/>
    </row>
    <row r="1915" spans="1:2">
      <c r="A1915" s="54"/>
      <c r="B1915" s="55"/>
    </row>
    <row r="1916" spans="1:2">
      <c r="A1916" s="54"/>
      <c r="B1916" s="55"/>
    </row>
    <row r="1917" spans="1:2">
      <c r="A1917" s="54"/>
      <c r="B1917" s="55"/>
    </row>
    <row r="1918" spans="1:2">
      <c r="A1918" s="54"/>
      <c r="B1918" s="55"/>
    </row>
    <row r="1919" spans="1:2">
      <c r="A1919" s="54"/>
      <c r="B1919" s="55"/>
    </row>
    <row r="1920" spans="1:2">
      <c r="A1920" s="54"/>
      <c r="B1920" s="55"/>
    </row>
    <row r="1921" spans="1:2">
      <c r="A1921" s="54"/>
      <c r="B1921" s="55"/>
    </row>
    <row r="1922" spans="1:2">
      <c r="A1922" s="54"/>
      <c r="B1922" s="55"/>
    </row>
    <row r="1923" spans="1:2">
      <c r="A1923" s="54"/>
      <c r="B1923" s="55"/>
    </row>
    <row r="1924" spans="1:2">
      <c r="A1924" s="54"/>
      <c r="B1924" s="55"/>
    </row>
    <row r="1925" spans="1:2">
      <c r="A1925" s="54"/>
      <c r="B1925" s="55"/>
    </row>
    <row r="1926" spans="1:2">
      <c r="A1926" s="54"/>
      <c r="B1926" s="55"/>
    </row>
    <row r="1927" spans="1:2">
      <c r="A1927" s="54"/>
      <c r="B1927" s="55"/>
    </row>
    <row r="1928" spans="1:2">
      <c r="A1928" s="54"/>
      <c r="B1928" s="55"/>
    </row>
    <row r="1929" spans="1:2">
      <c r="A1929" s="54"/>
      <c r="B1929" s="55"/>
    </row>
    <row r="1930" spans="1:2">
      <c r="A1930" s="54"/>
      <c r="B1930" s="55"/>
    </row>
    <row r="1931" spans="1:2">
      <c r="A1931" s="54"/>
      <c r="B1931" s="55"/>
    </row>
    <row r="1932" spans="1:2">
      <c r="A1932" s="54"/>
      <c r="B1932" s="55"/>
    </row>
    <row r="1933" spans="1:2">
      <c r="A1933" s="54"/>
      <c r="B1933" s="55"/>
    </row>
    <row r="1934" spans="1:2">
      <c r="A1934" s="54"/>
      <c r="B1934" s="55"/>
    </row>
    <row r="1935" spans="1:2">
      <c r="A1935" s="54"/>
      <c r="B1935" s="55"/>
    </row>
    <row r="1936" spans="1:2">
      <c r="A1936" s="54"/>
      <c r="B1936" s="55"/>
    </row>
    <row r="1937" spans="1:2">
      <c r="A1937" s="54"/>
      <c r="B1937" s="55"/>
    </row>
    <row r="1938" spans="1:2">
      <c r="A1938" s="54"/>
      <c r="B1938" s="55"/>
    </row>
    <row r="1939" spans="1:2">
      <c r="A1939" s="54"/>
      <c r="B1939" s="55"/>
    </row>
    <row r="1940" spans="1:2">
      <c r="A1940" s="54"/>
      <c r="B1940" s="55"/>
    </row>
    <row r="1941" spans="1:2">
      <c r="A1941" s="54"/>
      <c r="B1941" s="55"/>
    </row>
    <row r="1942" spans="1:2">
      <c r="A1942" s="54"/>
      <c r="B1942" s="55"/>
    </row>
    <row r="1943" spans="1:2">
      <c r="A1943" s="54"/>
      <c r="B1943" s="55"/>
    </row>
    <row r="1944" spans="1:2">
      <c r="A1944" s="54"/>
      <c r="B1944" s="55"/>
    </row>
    <row r="1945" spans="1:2">
      <c r="A1945" s="54"/>
      <c r="B1945" s="55"/>
    </row>
    <row r="1946" spans="1:2">
      <c r="A1946" s="54"/>
      <c r="B1946" s="55"/>
    </row>
    <row r="1947" spans="1:2">
      <c r="A1947" s="54"/>
      <c r="B1947" s="55"/>
    </row>
    <row r="1948" spans="1:2">
      <c r="A1948" s="54"/>
      <c r="B1948" s="55"/>
    </row>
    <row r="1949" spans="1:2">
      <c r="A1949" s="54"/>
      <c r="B1949" s="55"/>
    </row>
    <row r="1950" spans="1:2">
      <c r="A1950" s="54"/>
      <c r="B1950" s="55"/>
    </row>
    <row r="1951" spans="1:2">
      <c r="A1951" s="54"/>
      <c r="B1951" s="55"/>
    </row>
    <row r="1952" spans="1:2">
      <c r="A1952" s="54"/>
      <c r="B1952" s="55"/>
    </row>
    <row r="1953" spans="1:2">
      <c r="A1953" s="54"/>
      <c r="B1953" s="55"/>
    </row>
    <row r="1954" spans="1:2">
      <c r="A1954" s="54"/>
      <c r="B1954" s="55"/>
    </row>
    <row r="1955" spans="1:2">
      <c r="A1955" s="54"/>
      <c r="B1955" s="55"/>
    </row>
    <row r="1956" spans="1:2">
      <c r="A1956" s="54"/>
      <c r="B1956" s="55"/>
    </row>
    <row r="1957" spans="1:2">
      <c r="A1957" s="54"/>
      <c r="B1957" s="55"/>
    </row>
    <row r="1958" spans="1:2">
      <c r="A1958" s="54"/>
      <c r="B1958" s="55"/>
    </row>
    <row r="1959" spans="1:2">
      <c r="A1959" s="54"/>
      <c r="B1959" s="55"/>
    </row>
    <row r="1960" spans="1:2">
      <c r="A1960" s="54"/>
      <c r="B1960" s="55"/>
    </row>
    <row r="1961" spans="1:2">
      <c r="A1961" s="54"/>
      <c r="B1961" s="55"/>
    </row>
    <row r="1962" spans="1:2">
      <c r="A1962" s="54"/>
      <c r="B1962" s="55"/>
    </row>
    <row r="1963" spans="1:2">
      <c r="A1963" s="54"/>
      <c r="B1963" s="55"/>
    </row>
    <row r="1964" spans="1:2">
      <c r="A1964" s="54"/>
      <c r="B1964" s="55"/>
    </row>
    <row r="1965" spans="1:2">
      <c r="A1965" s="54"/>
      <c r="B1965" s="55"/>
    </row>
    <row r="1966" spans="1:2">
      <c r="A1966" s="54"/>
      <c r="B1966" s="55"/>
    </row>
    <row r="1967" spans="1:2">
      <c r="A1967" s="54"/>
      <c r="B1967" s="55"/>
    </row>
    <row r="1968" spans="1:2">
      <c r="A1968" s="54"/>
      <c r="B1968" s="55"/>
    </row>
    <row r="1969" spans="1:2">
      <c r="A1969" s="54"/>
      <c r="B1969" s="55"/>
    </row>
    <row r="1970" spans="1:2">
      <c r="A1970" s="54"/>
      <c r="B1970" s="55"/>
    </row>
    <row r="1971" spans="1:2">
      <c r="A1971" s="54"/>
      <c r="B1971" s="55"/>
    </row>
    <row r="1972" spans="1:2">
      <c r="A1972" s="54"/>
      <c r="B1972" s="55"/>
    </row>
    <row r="1973" spans="1:2">
      <c r="A1973" s="54"/>
      <c r="B1973" s="55"/>
    </row>
    <row r="1974" spans="1:2">
      <c r="A1974" s="54"/>
      <c r="B1974" s="55"/>
    </row>
    <row r="1975" spans="1:2">
      <c r="A1975" s="54"/>
      <c r="B1975" s="55"/>
    </row>
    <row r="1976" spans="1:2">
      <c r="A1976" s="54"/>
      <c r="B1976" s="55"/>
    </row>
    <row r="1977" spans="1:2">
      <c r="A1977" s="54"/>
      <c r="B1977" s="55"/>
    </row>
    <row r="1978" spans="1:2">
      <c r="A1978" s="54"/>
      <c r="B1978" s="55"/>
    </row>
    <row r="1979" spans="1:2">
      <c r="A1979" s="54"/>
      <c r="B1979" s="55"/>
    </row>
    <row r="1980" spans="1:2">
      <c r="A1980" s="54"/>
      <c r="B1980" s="55"/>
    </row>
    <row r="1981" spans="1:2">
      <c r="A1981" s="54"/>
      <c r="B1981" s="55"/>
    </row>
    <row r="1982" spans="1:2">
      <c r="A1982" s="54"/>
      <c r="B1982" s="55"/>
    </row>
    <row r="1983" spans="1:2">
      <c r="A1983" s="54"/>
      <c r="B1983" s="55"/>
    </row>
    <row r="1984" spans="1:2">
      <c r="A1984" s="54"/>
      <c r="B1984" s="55"/>
    </row>
    <row r="1985" spans="1:2">
      <c r="A1985" s="54"/>
      <c r="B1985" s="55"/>
    </row>
    <row r="1986" spans="1:2">
      <c r="A1986" s="54"/>
      <c r="B1986" s="55"/>
    </row>
    <row r="1987" spans="1:2">
      <c r="A1987" s="54"/>
      <c r="B1987" s="55"/>
    </row>
    <row r="1988" spans="1:2">
      <c r="A1988" s="54"/>
      <c r="B1988" s="55"/>
    </row>
    <row r="1989" spans="1:2">
      <c r="A1989" s="54"/>
      <c r="B1989" s="55"/>
    </row>
    <row r="1990" spans="1:2">
      <c r="A1990" s="54"/>
      <c r="B1990" s="55"/>
    </row>
    <row r="1991" spans="1:2">
      <c r="A1991" s="54"/>
      <c r="B1991" s="55"/>
    </row>
    <row r="1992" spans="1:2">
      <c r="A1992" s="54"/>
      <c r="B1992" s="55"/>
    </row>
    <row r="1993" spans="1:2">
      <c r="A1993" s="54"/>
      <c r="B1993" s="55"/>
    </row>
    <row r="1994" spans="1:2">
      <c r="A1994" s="54"/>
      <c r="B1994" s="55"/>
    </row>
    <row r="1995" spans="1:2">
      <c r="A1995" s="54"/>
      <c r="B1995" s="55"/>
    </row>
    <row r="1996" spans="1:2">
      <c r="A1996" s="54"/>
      <c r="B1996" s="55"/>
    </row>
    <row r="1997" spans="1:2">
      <c r="A1997" s="54"/>
      <c r="B1997" s="55"/>
    </row>
    <row r="1998" spans="1:2">
      <c r="A1998" s="54"/>
      <c r="B1998" s="55"/>
    </row>
    <row r="1999" spans="1:2">
      <c r="A1999" s="54"/>
      <c r="B1999" s="55"/>
    </row>
    <row r="2000" spans="1:2">
      <c r="A2000" s="54"/>
      <c r="B2000" s="55"/>
    </row>
    <row r="2001" spans="1:2">
      <c r="A2001" s="54"/>
      <c r="B2001" s="55"/>
    </row>
    <row r="2002" spans="1:2">
      <c r="A2002" s="54"/>
      <c r="B2002" s="55"/>
    </row>
    <row r="2003" spans="1:2">
      <c r="A2003" s="54"/>
      <c r="B2003" s="55"/>
    </row>
    <row r="2004" spans="1:2">
      <c r="A2004" s="54"/>
      <c r="B2004" s="55"/>
    </row>
    <row r="2005" spans="1:2">
      <c r="A2005" s="54"/>
      <c r="B2005" s="55"/>
    </row>
    <row r="2006" spans="1:2">
      <c r="A2006" s="54"/>
      <c r="B2006" s="55"/>
    </row>
    <row r="2007" spans="1:2">
      <c r="A2007" s="54"/>
      <c r="B2007" s="55"/>
    </row>
    <row r="2008" spans="1:2">
      <c r="A2008" s="54"/>
      <c r="B2008" s="55"/>
    </row>
    <row r="2009" spans="1:2">
      <c r="A2009" s="54"/>
      <c r="B2009" s="55"/>
    </row>
    <row r="2010" spans="1:2">
      <c r="A2010" s="54"/>
      <c r="B2010" s="55"/>
    </row>
    <row r="2011" spans="1:2">
      <c r="A2011" s="54"/>
      <c r="B2011" s="55"/>
    </row>
    <row r="2012" spans="1:2">
      <c r="A2012" s="54"/>
      <c r="B2012" s="55"/>
    </row>
    <row r="2013" spans="1:2">
      <c r="A2013" s="54"/>
      <c r="B2013" s="55"/>
    </row>
    <row r="2014" spans="1:2">
      <c r="A2014" s="54"/>
      <c r="B2014" s="55"/>
    </row>
    <row r="2015" spans="1:2">
      <c r="A2015" s="54"/>
      <c r="B2015" s="55"/>
    </row>
    <row r="2016" spans="1:2">
      <c r="A2016" s="54"/>
      <c r="B2016" s="55"/>
    </row>
    <row r="2017" spans="1:2">
      <c r="A2017" s="54"/>
      <c r="B2017" s="55"/>
    </row>
    <row r="2018" spans="1:2">
      <c r="A2018" s="54"/>
      <c r="B2018" s="55"/>
    </row>
    <row r="2019" spans="1:2">
      <c r="A2019" s="54"/>
      <c r="B2019" s="55"/>
    </row>
    <row r="2020" spans="1:2">
      <c r="A2020" s="54"/>
      <c r="B2020" s="55"/>
    </row>
    <row r="2021" spans="1:2">
      <c r="A2021" s="54"/>
      <c r="B2021" s="55"/>
    </row>
    <row r="2022" spans="1:2">
      <c r="A2022" s="54"/>
      <c r="B2022" s="55"/>
    </row>
    <row r="2023" spans="1:2">
      <c r="A2023" s="54"/>
      <c r="B2023" s="55"/>
    </row>
    <row r="2024" spans="1:2">
      <c r="A2024" s="54"/>
      <c r="B2024" s="55"/>
    </row>
    <row r="2025" spans="1:2">
      <c r="A2025" s="54"/>
      <c r="B2025" s="55"/>
    </row>
    <row r="2026" spans="1:2">
      <c r="A2026" s="54"/>
      <c r="B2026" s="55"/>
    </row>
    <row r="2027" spans="1:2">
      <c r="A2027" s="54"/>
      <c r="B2027" s="55"/>
    </row>
    <row r="2028" spans="1:2">
      <c r="A2028" s="54"/>
      <c r="B2028" s="55"/>
    </row>
    <row r="2029" spans="1:2">
      <c r="A2029" s="54"/>
      <c r="B2029" s="55"/>
    </row>
    <row r="2030" spans="1:2">
      <c r="A2030" s="54"/>
      <c r="B2030" s="55"/>
    </row>
    <row r="2031" spans="1:2">
      <c r="A2031" s="54"/>
      <c r="B2031" s="55"/>
    </row>
    <row r="2032" spans="1:2">
      <c r="A2032" s="54"/>
      <c r="B2032" s="55"/>
    </row>
    <row r="2033" spans="1:2">
      <c r="A2033" s="54"/>
      <c r="B2033" s="55"/>
    </row>
    <row r="2034" spans="1:2">
      <c r="A2034" s="54"/>
      <c r="B2034" s="55"/>
    </row>
    <row r="2035" spans="1:2">
      <c r="A2035" s="54"/>
      <c r="B2035" s="55"/>
    </row>
    <row r="2036" spans="1:2">
      <c r="A2036" s="54"/>
      <c r="B2036" s="55"/>
    </row>
    <row r="2037" spans="1:2">
      <c r="A2037" s="54"/>
      <c r="B2037" s="55"/>
    </row>
    <row r="2038" spans="1:2">
      <c r="A2038" s="54"/>
      <c r="B2038" s="55"/>
    </row>
    <row r="2039" spans="1:2">
      <c r="A2039" s="54"/>
      <c r="B2039" s="55"/>
    </row>
    <row r="2040" spans="1:2">
      <c r="A2040" s="54"/>
      <c r="B2040" s="55"/>
    </row>
    <row r="2041" spans="1:2">
      <c r="A2041" s="54"/>
      <c r="B2041" s="55"/>
    </row>
    <row r="2042" spans="1:2">
      <c r="A2042" s="54"/>
      <c r="B2042" s="55"/>
    </row>
    <row r="2043" spans="1:2">
      <c r="A2043" s="54"/>
      <c r="B2043" s="55"/>
    </row>
    <row r="2044" spans="1:2">
      <c r="A2044" s="54"/>
      <c r="B2044" s="55"/>
    </row>
    <row r="2045" spans="1:2">
      <c r="A2045" s="54"/>
      <c r="B2045" s="55"/>
    </row>
    <row r="2046" spans="1:2">
      <c r="A2046" s="54"/>
      <c r="B2046" s="55"/>
    </row>
    <row r="2047" spans="1:2">
      <c r="A2047" s="54"/>
      <c r="B2047" s="55"/>
    </row>
    <row r="2048" spans="1:2">
      <c r="A2048" s="54"/>
      <c r="B2048" s="55"/>
    </row>
    <row r="2049" spans="1:2">
      <c r="A2049" s="54"/>
      <c r="B2049" s="55"/>
    </row>
    <row r="2050" spans="1:2">
      <c r="A2050" s="54"/>
      <c r="B2050" s="55"/>
    </row>
    <row r="2051" spans="1:2">
      <c r="A2051" s="54"/>
      <c r="B2051" s="55"/>
    </row>
    <row r="2052" spans="1:2">
      <c r="A2052" s="54"/>
      <c r="B2052" s="55"/>
    </row>
    <row r="2053" spans="1:2">
      <c r="A2053" s="54"/>
      <c r="B2053" s="55"/>
    </row>
    <row r="2054" spans="1:2">
      <c r="A2054" s="54"/>
      <c r="B2054" s="55"/>
    </row>
    <row r="2055" spans="1:2">
      <c r="A2055" s="54"/>
      <c r="B2055" s="55"/>
    </row>
    <row r="2056" spans="1:2">
      <c r="A2056" s="54"/>
      <c r="B2056" s="55"/>
    </row>
    <row r="2057" spans="1:2">
      <c r="A2057" s="54"/>
      <c r="B2057" s="55"/>
    </row>
    <row r="2058" spans="1:2">
      <c r="A2058" s="54"/>
      <c r="B2058" s="55"/>
    </row>
    <row r="2059" spans="1:2">
      <c r="A2059" s="54"/>
      <c r="B2059" s="55"/>
    </row>
    <row r="2060" spans="1:2">
      <c r="A2060" s="54"/>
      <c r="B2060" s="55"/>
    </row>
    <row r="2061" spans="1:2">
      <c r="A2061" s="54"/>
      <c r="B2061" s="55"/>
    </row>
    <row r="2062" spans="1:2">
      <c r="A2062" s="54"/>
      <c r="B2062" s="55"/>
    </row>
    <row r="2063" spans="1:2">
      <c r="A2063" s="54"/>
      <c r="B2063" s="55"/>
    </row>
    <row r="2064" spans="1:2">
      <c r="A2064" s="54"/>
      <c r="B2064" s="55"/>
    </row>
    <row r="2065" spans="1:2">
      <c r="A2065" s="54"/>
      <c r="B2065" s="55"/>
    </row>
    <row r="2066" spans="1:2">
      <c r="A2066" s="54"/>
      <c r="B2066" s="55"/>
    </row>
    <row r="2067" spans="1:2">
      <c r="A2067" s="54"/>
      <c r="B2067" s="55"/>
    </row>
    <row r="2068" spans="1:2">
      <c r="A2068" s="54"/>
      <c r="B2068" s="55"/>
    </row>
    <row r="2069" spans="1:2">
      <c r="A2069" s="54"/>
      <c r="B2069" s="55"/>
    </row>
    <row r="2070" spans="1:2">
      <c r="A2070" s="54"/>
      <c r="B2070" s="55"/>
    </row>
    <row r="2071" spans="1:2">
      <c r="A2071" s="54"/>
      <c r="B2071" s="55"/>
    </row>
    <row r="2072" spans="1:2">
      <c r="A2072" s="54"/>
      <c r="B2072" s="55"/>
    </row>
    <row r="2073" spans="1:2">
      <c r="A2073" s="54"/>
      <c r="B2073" s="55"/>
    </row>
    <row r="2074" spans="1:2">
      <c r="A2074" s="54"/>
      <c r="B2074" s="55"/>
    </row>
    <row r="2075" spans="1:2">
      <c r="A2075" s="54"/>
      <c r="B2075" s="55"/>
    </row>
    <row r="2076" spans="1:2">
      <c r="A2076" s="54"/>
      <c r="B2076" s="55"/>
    </row>
    <row r="2077" spans="1:2">
      <c r="A2077" s="54"/>
      <c r="B2077" s="55"/>
    </row>
    <row r="2078" spans="1:2">
      <c r="A2078" s="54"/>
      <c r="B2078" s="55"/>
    </row>
    <row r="2079" spans="1:2">
      <c r="A2079" s="54"/>
      <c r="B2079" s="55"/>
    </row>
    <row r="2080" spans="1:2">
      <c r="A2080" s="54"/>
      <c r="B2080" s="55"/>
    </row>
    <row r="2081" spans="1:2">
      <c r="A2081" s="54"/>
      <c r="B2081" s="55"/>
    </row>
    <row r="2082" spans="1:2">
      <c r="A2082" s="54"/>
      <c r="B2082" s="55"/>
    </row>
    <row r="2083" spans="1:2">
      <c r="A2083" s="54"/>
      <c r="B2083" s="55"/>
    </row>
    <row r="2084" spans="1:2">
      <c r="A2084" s="54"/>
      <c r="B2084" s="55"/>
    </row>
    <row r="2085" spans="1:2">
      <c r="A2085" s="54"/>
      <c r="B2085" s="55"/>
    </row>
    <row r="2086" spans="1:2">
      <c r="A2086" s="54"/>
      <c r="B2086" s="55"/>
    </row>
    <row r="2087" spans="1:2">
      <c r="A2087" s="54"/>
      <c r="B2087" s="55"/>
    </row>
    <row r="2088" spans="1:2">
      <c r="A2088" s="54"/>
      <c r="B2088" s="55"/>
    </row>
    <row r="2089" spans="1:2">
      <c r="A2089" s="54"/>
      <c r="B2089" s="55"/>
    </row>
    <row r="2090" spans="1:2">
      <c r="A2090" s="54"/>
      <c r="B2090" s="55"/>
    </row>
    <row r="2091" spans="1:2">
      <c r="A2091" s="54"/>
      <c r="B2091" s="55"/>
    </row>
    <row r="2092" spans="1:2">
      <c r="A2092" s="54"/>
      <c r="B2092" s="55"/>
    </row>
    <row r="2093" spans="1:2">
      <c r="A2093" s="54"/>
      <c r="B2093" s="55"/>
    </row>
    <row r="2094" spans="1:2">
      <c r="A2094" s="54"/>
      <c r="B2094" s="55"/>
    </row>
    <row r="2095" spans="1:2">
      <c r="A2095" s="54"/>
      <c r="B2095" s="55"/>
    </row>
    <row r="2096" spans="1:2">
      <c r="A2096" s="54"/>
      <c r="B2096" s="55"/>
    </row>
    <row r="2097" spans="1:2">
      <c r="A2097" s="54"/>
      <c r="B2097" s="55"/>
    </row>
    <row r="2098" spans="1:2">
      <c r="A2098" s="54"/>
      <c r="B2098" s="55"/>
    </row>
    <row r="2099" spans="1:2">
      <c r="A2099" s="54"/>
      <c r="B2099" s="55"/>
    </row>
    <row r="2100" spans="1:2">
      <c r="A2100" s="54"/>
      <c r="B2100" s="55"/>
    </row>
    <row r="2101" spans="1:2">
      <c r="A2101" s="54"/>
      <c r="B2101" s="55"/>
    </row>
    <row r="2102" spans="1:2">
      <c r="A2102" s="54"/>
      <c r="B2102" s="55"/>
    </row>
    <row r="2103" spans="1:2">
      <c r="A2103" s="54"/>
      <c r="B2103" s="55"/>
    </row>
    <row r="2104" spans="1:2">
      <c r="A2104" s="54"/>
      <c r="B2104" s="55"/>
    </row>
    <row r="2105" spans="1:2">
      <c r="A2105" s="54"/>
      <c r="B2105" s="55"/>
    </row>
    <row r="2106" spans="1:2">
      <c r="A2106" s="54"/>
      <c r="B2106" s="55"/>
    </row>
    <row r="2107" spans="1:2">
      <c r="A2107" s="54"/>
      <c r="B2107" s="55"/>
    </row>
    <row r="2108" spans="1:2">
      <c r="A2108" s="54"/>
      <c r="B2108" s="55"/>
    </row>
    <row r="2109" spans="1:2">
      <c r="A2109" s="54"/>
      <c r="B2109" s="55"/>
    </row>
    <row r="2110" spans="1:2">
      <c r="A2110" s="54"/>
      <c r="B2110" s="55"/>
    </row>
    <row r="2111" spans="1:2">
      <c r="A2111" s="54"/>
      <c r="B2111" s="55"/>
    </row>
    <row r="2112" spans="1:2">
      <c r="A2112" s="54"/>
      <c r="B2112" s="55"/>
    </row>
    <row r="2113" spans="1:2">
      <c r="A2113" s="54"/>
      <c r="B2113" s="55"/>
    </row>
    <row r="2114" spans="1:2">
      <c r="A2114" s="54"/>
      <c r="B2114" s="55"/>
    </row>
    <row r="2115" spans="1:2">
      <c r="A2115" s="54"/>
      <c r="B2115" s="55"/>
    </row>
    <row r="2116" spans="1:2">
      <c r="A2116" s="54"/>
      <c r="B2116" s="55"/>
    </row>
    <row r="2117" spans="1:2">
      <c r="A2117" s="54"/>
      <c r="B2117" s="55"/>
    </row>
    <row r="2118" spans="1:2">
      <c r="A2118" s="54"/>
      <c r="B2118" s="55"/>
    </row>
    <row r="2119" spans="1:2">
      <c r="A2119" s="54"/>
      <c r="B2119" s="55"/>
    </row>
    <row r="2120" spans="1:2">
      <c r="A2120" s="54"/>
      <c r="B2120" s="55"/>
    </row>
    <row r="2121" spans="1:2">
      <c r="A2121" s="54"/>
      <c r="B2121" s="55"/>
    </row>
    <row r="2122" spans="1:2">
      <c r="A2122" s="54"/>
      <c r="B2122" s="55"/>
    </row>
    <row r="2123" spans="1:2">
      <c r="A2123" s="54"/>
      <c r="B2123" s="55"/>
    </row>
    <row r="2124" spans="1:2">
      <c r="A2124" s="54"/>
      <c r="B2124" s="55"/>
    </row>
    <row r="2125" spans="1:2">
      <c r="A2125" s="54"/>
      <c r="B2125" s="55"/>
    </row>
    <row r="2126" spans="1:2">
      <c r="A2126" s="54"/>
      <c r="B2126" s="55"/>
    </row>
    <row r="2127" spans="1:2">
      <c r="A2127" s="54"/>
      <c r="B2127" s="55"/>
    </row>
    <row r="2128" spans="1:2">
      <c r="A2128" s="54"/>
      <c r="B2128" s="55"/>
    </row>
    <row r="2129" spans="1:2">
      <c r="A2129" s="54"/>
      <c r="B2129" s="55"/>
    </row>
    <row r="2130" spans="1:2">
      <c r="A2130" s="54"/>
      <c r="B2130" s="55"/>
    </row>
    <row r="2131" spans="1:2">
      <c r="A2131" s="54"/>
      <c r="B2131" s="55"/>
    </row>
    <row r="2132" spans="1:2">
      <c r="A2132" s="54"/>
      <c r="B2132" s="55"/>
    </row>
    <row r="2133" spans="1:2">
      <c r="A2133" s="54"/>
      <c r="B2133" s="55"/>
    </row>
    <row r="2134" spans="1:2">
      <c r="A2134" s="54"/>
      <c r="B2134" s="55"/>
    </row>
    <row r="2135" spans="1:2">
      <c r="A2135" s="54"/>
      <c r="B2135" s="55"/>
    </row>
    <row r="2136" spans="1:2">
      <c r="A2136" s="54"/>
      <c r="B2136" s="55"/>
    </row>
    <row r="2137" spans="1:2">
      <c r="A2137" s="54"/>
      <c r="B2137" s="55"/>
    </row>
    <row r="2138" spans="1:2">
      <c r="A2138" s="54"/>
      <c r="B2138" s="55"/>
    </row>
    <row r="2139" spans="1:2">
      <c r="A2139" s="54"/>
      <c r="B2139" s="55"/>
    </row>
    <row r="2140" spans="1:2">
      <c r="A2140" s="54"/>
      <c r="B2140" s="55"/>
    </row>
    <row r="2141" spans="1:2">
      <c r="A2141" s="54"/>
      <c r="B2141" s="55"/>
    </row>
    <row r="2142" spans="1:2">
      <c r="A2142" s="54"/>
      <c r="B2142" s="55"/>
    </row>
    <row r="2143" spans="1:2">
      <c r="A2143" s="54"/>
      <c r="B2143" s="55"/>
    </row>
    <row r="2144" spans="1:2">
      <c r="A2144" s="54"/>
      <c r="B2144" s="55"/>
    </row>
    <row r="2145" spans="1:2">
      <c r="A2145" s="54"/>
      <c r="B2145" s="55"/>
    </row>
    <row r="2146" spans="1:2">
      <c r="A2146" s="54"/>
      <c r="B2146" s="55"/>
    </row>
    <row r="2147" spans="1:2">
      <c r="A2147" s="54"/>
      <c r="B2147" s="55"/>
    </row>
    <row r="2148" spans="1:2">
      <c r="A2148" s="54"/>
      <c r="B2148" s="55"/>
    </row>
    <row r="2149" spans="1:2">
      <c r="A2149" s="54"/>
      <c r="B2149" s="55"/>
    </row>
    <row r="2150" spans="1:2">
      <c r="A2150" s="54"/>
      <c r="B2150" s="55"/>
    </row>
    <row r="2151" spans="1:2">
      <c r="A2151" s="54"/>
      <c r="B2151" s="55"/>
    </row>
    <row r="2152" spans="1:2">
      <c r="A2152" s="54"/>
      <c r="B2152" s="55"/>
    </row>
    <row r="2153" spans="1:2">
      <c r="A2153" s="54"/>
      <c r="B2153" s="55"/>
    </row>
    <row r="2154" spans="1:2">
      <c r="A2154" s="54"/>
      <c r="B2154" s="55"/>
    </row>
    <row r="2155" spans="1:2">
      <c r="A2155" s="54"/>
      <c r="B2155" s="55"/>
    </row>
    <row r="2156" spans="1:2">
      <c r="A2156" s="54"/>
      <c r="B2156" s="55"/>
    </row>
    <row r="2157" spans="1:2">
      <c r="A2157" s="54"/>
      <c r="B2157" s="55"/>
    </row>
    <row r="2158" spans="1:2">
      <c r="A2158" s="54"/>
      <c r="B2158" s="55"/>
    </row>
    <row r="2159" spans="1:2">
      <c r="A2159" s="54"/>
      <c r="B2159" s="55"/>
    </row>
    <row r="2160" spans="1:2">
      <c r="A2160" s="54"/>
      <c r="B2160" s="55"/>
    </row>
    <row r="2161" spans="1:2">
      <c r="A2161" s="54"/>
      <c r="B2161" s="55"/>
    </row>
    <row r="2162" spans="1:2">
      <c r="A2162" s="54"/>
      <c r="B2162" s="55"/>
    </row>
    <row r="2163" spans="1:2">
      <c r="A2163" s="54"/>
      <c r="B2163" s="55"/>
    </row>
    <row r="2164" spans="1:2">
      <c r="A2164" s="54"/>
      <c r="B2164" s="55"/>
    </row>
    <row r="2165" spans="1:2">
      <c r="A2165" s="54"/>
      <c r="B2165" s="55"/>
    </row>
    <row r="2166" spans="1:2">
      <c r="A2166" s="54"/>
      <c r="B2166" s="55"/>
    </row>
    <row r="2167" spans="1:2">
      <c r="A2167" s="54"/>
      <c r="B2167" s="55"/>
    </row>
    <row r="2168" spans="1:2">
      <c r="A2168" s="54"/>
      <c r="B2168" s="55"/>
    </row>
    <row r="2169" spans="1:2">
      <c r="A2169" s="54"/>
      <c r="B2169" s="55"/>
    </row>
    <row r="2170" spans="1:2">
      <c r="A2170" s="54"/>
      <c r="B2170" s="55"/>
    </row>
    <row r="2171" spans="1:2">
      <c r="A2171" s="54"/>
      <c r="B2171" s="55"/>
    </row>
    <row r="2172" spans="1:2">
      <c r="A2172" s="54"/>
      <c r="B2172" s="55"/>
    </row>
    <row r="2173" spans="1:2">
      <c r="A2173" s="54"/>
      <c r="B2173" s="55"/>
    </row>
    <row r="2174" spans="1:2">
      <c r="A2174" s="54"/>
      <c r="B2174" s="55"/>
    </row>
    <row r="2175" spans="1:2">
      <c r="A2175" s="54"/>
      <c r="B2175" s="55"/>
    </row>
    <row r="2176" spans="1:2">
      <c r="A2176" s="54"/>
      <c r="B2176" s="55"/>
    </row>
    <row r="2177" spans="1:2">
      <c r="A2177" s="54"/>
      <c r="B2177" s="55"/>
    </row>
    <row r="2178" spans="1:2">
      <c r="A2178" s="54"/>
      <c r="B2178" s="55"/>
    </row>
    <row r="2179" spans="1:2">
      <c r="A2179" s="54"/>
      <c r="B2179" s="55"/>
    </row>
    <row r="2180" spans="1:2">
      <c r="A2180" s="54"/>
      <c r="B2180" s="55"/>
    </row>
    <row r="2181" spans="1:2">
      <c r="A2181" s="54"/>
      <c r="B2181" s="55"/>
    </row>
    <row r="2182" spans="1:2">
      <c r="A2182" s="54"/>
      <c r="B2182" s="55"/>
    </row>
    <row r="2183" spans="1:2">
      <c r="A2183" s="54"/>
      <c r="B2183" s="55"/>
    </row>
    <row r="2184" spans="1:2">
      <c r="A2184" s="54"/>
      <c r="B2184" s="55"/>
    </row>
    <row r="2185" spans="1:2">
      <c r="A2185" s="54"/>
      <c r="B2185" s="55"/>
    </row>
    <row r="2186" spans="1:2">
      <c r="A2186" s="54"/>
      <c r="B2186" s="55"/>
    </row>
    <row r="2187" spans="1:2">
      <c r="A2187" s="54"/>
      <c r="B2187" s="55"/>
    </row>
    <row r="2188" spans="1:2">
      <c r="A2188" s="54"/>
      <c r="B2188" s="55"/>
    </row>
    <row r="2189" spans="1:2">
      <c r="A2189" s="54"/>
      <c r="B2189" s="55"/>
    </row>
    <row r="2190" spans="1:2">
      <c r="A2190" s="54"/>
      <c r="B2190" s="55"/>
    </row>
    <row r="2191" spans="1:2">
      <c r="A2191" s="54"/>
      <c r="B2191" s="55"/>
    </row>
    <row r="2192" spans="1:2">
      <c r="A2192" s="54"/>
      <c r="B2192" s="55"/>
    </row>
    <row r="2193" spans="1:2">
      <c r="A2193" s="54"/>
      <c r="B2193" s="55"/>
    </row>
    <row r="2194" spans="1:2">
      <c r="A2194" s="54"/>
      <c r="B2194" s="55"/>
    </row>
    <row r="2195" spans="1:2">
      <c r="A2195" s="54"/>
      <c r="B2195" s="55"/>
    </row>
    <row r="2196" spans="1:2">
      <c r="A2196" s="54"/>
      <c r="B2196" s="55"/>
    </row>
    <row r="2197" spans="1:2">
      <c r="A2197" s="54"/>
      <c r="B2197" s="55"/>
    </row>
    <row r="2198" spans="1:2">
      <c r="A2198" s="54"/>
      <c r="B2198" s="55"/>
    </row>
    <row r="2199" spans="1:2">
      <c r="A2199" s="54"/>
      <c r="B2199" s="55"/>
    </row>
    <row r="2200" spans="1:2">
      <c r="A2200" s="54"/>
      <c r="B2200" s="55"/>
    </row>
    <row r="2201" spans="1:2">
      <c r="A2201" s="54"/>
      <c r="B2201" s="55"/>
    </row>
    <row r="2202" spans="1:2">
      <c r="A2202" s="54"/>
      <c r="B2202" s="55"/>
    </row>
    <row r="2203" spans="1:2">
      <c r="A2203" s="54"/>
      <c r="B2203" s="55"/>
    </row>
    <row r="2204" spans="1:2">
      <c r="A2204" s="54"/>
      <c r="B2204" s="55"/>
    </row>
    <row r="2205" spans="1:2">
      <c r="A2205" s="54"/>
      <c r="B2205" s="55"/>
    </row>
    <row r="2206" spans="1:2">
      <c r="A2206" s="54"/>
      <c r="B2206" s="55"/>
    </row>
    <row r="2207" spans="1:2">
      <c r="A2207" s="54"/>
      <c r="B2207" s="55"/>
    </row>
    <row r="2208" spans="1:2">
      <c r="A2208" s="54"/>
      <c r="B2208" s="55"/>
    </row>
    <row r="2209" spans="1:2">
      <c r="A2209" s="54"/>
      <c r="B2209" s="55"/>
    </row>
    <row r="2210" spans="1:2">
      <c r="A2210" s="54"/>
      <c r="B2210" s="55"/>
    </row>
    <row r="2211" spans="1:2">
      <c r="A2211" s="54"/>
      <c r="B2211" s="55"/>
    </row>
    <row r="2212" spans="1:2">
      <c r="A2212" s="54"/>
      <c r="B2212" s="55"/>
    </row>
    <row r="2213" spans="1:2">
      <c r="A2213" s="54"/>
      <c r="B2213" s="55"/>
    </row>
    <row r="2214" spans="1:2">
      <c r="A2214" s="54"/>
      <c r="B2214" s="55"/>
    </row>
    <row r="2215" spans="1:2">
      <c r="A2215" s="54"/>
      <c r="B2215" s="55"/>
    </row>
    <row r="2216" spans="1:2">
      <c r="A2216" s="54"/>
      <c r="B2216" s="55"/>
    </row>
    <row r="2217" spans="1:2">
      <c r="A2217" s="54"/>
      <c r="B2217" s="55"/>
    </row>
    <row r="2218" spans="1:2">
      <c r="A2218" s="54"/>
      <c r="B2218" s="55"/>
    </row>
    <row r="2219" spans="1:2">
      <c r="A2219" s="54"/>
      <c r="B2219" s="55"/>
    </row>
    <row r="2220" spans="1:2">
      <c r="A2220" s="54"/>
      <c r="B2220" s="55"/>
    </row>
    <row r="2221" spans="1:2">
      <c r="A2221" s="54"/>
      <c r="B2221" s="55"/>
    </row>
    <row r="2222" spans="1:2">
      <c r="A2222" s="54"/>
      <c r="B2222" s="55"/>
    </row>
    <row r="2223" spans="1:2">
      <c r="A2223" s="54"/>
      <c r="B2223" s="55"/>
    </row>
    <row r="2224" spans="1:2">
      <c r="A2224" s="54"/>
      <c r="B2224" s="55"/>
    </row>
    <row r="2225" spans="1:2">
      <c r="A2225" s="54"/>
      <c r="B2225" s="55"/>
    </row>
    <row r="2226" spans="1:2">
      <c r="A2226" s="54"/>
      <c r="B2226" s="55"/>
    </row>
    <row r="2227" spans="1:2">
      <c r="A2227" s="54"/>
      <c r="B2227" s="55"/>
    </row>
    <row r="2228" spans="1:2">
      <c r="A2228" s="54"/>
      <c r="B2228" s="55"/>
    </row>
    <row r="2229" spans="1:2">
      <c r="A2229" s="54"/>
      <c r="B2229" s="55"/>
    </row>
    <row r="2230" spans="1:2">
      <c r="A2230" s="54"/>
      <c r="B2230" s="55"/>
    </row>
    <row r="2231" spans="1:2">
      <c r="A2231" s="54"/>
      <c r="B2231" s="55"/>
    </row>
    <row r="2232" spans="1:2">
      <c r="A2232" s="54"/>
      <c r="B2232" s="55"/>
    </row>
    <row r="2233" spans="1:2">
      <c r="A2233" s="54"/>
      <c r="B2233" s="55"/>
    </row>
    <row r="2234" spans="1:2">
      <c r="A2234" s="54"/>
      <c r="B2234" s="55"/>
    </row>
    <row r="2235" spans="1:2">
      <c r="A2235" s="54"/>
      <c r="B2235" s="55"/>
    </row>
    <row r="2236" spans="1:2">
      <c r="A2236" s="54"/>
      <c r="B2236" s="55"/>
    </row>
    <row r="2237" spans="1:2">
      <c r="A2237" s="54"/>
      <c r="B2237" s="55"/>
    </row>
    <row r="2238" spans="1:2">
      <c r="A2238" s="54"/>
      <c r="B2238" s="55"/>
    </row>
    <row r="2239" spans="1:2">
      <c r="A2239" s="54"/>
      <c r="B2239" s="55"/>
    </row>
    <row r="2240" spans="1:2">
      <c r="A2240" s="54"/>
      <c r="B2240" s="55"/>
    </row>
    <row r="2241" spans="1:2">
      <c r="A2241" s="54"/>
      <c r="B2241" s="55"/>
    </row>
    <row r="2242" spans="1:2">
      <c r="A2242" s="54"/>
      <c r="B2242" s="55"/>
    </row>
    <row r="2243" spans="1:2">
      <c r="A2243" s="54"/>
      <c r="B2243" s="55"/>
    </row>
    <row r="2244" spans="1:2">
      <c r="A2244" s="54"/>
      <c r="B2244" s="55"/>
    </row>
    <row r="2245" spans="1:2">
      <c r="A2245" s="54"/>
      <c r="B2245" s="55"/>
    </row>
    <row r="2246" spans="1:2">
      <c r="A2246" s="54"/>
      <c r="B2246" s="55"/>
    </row>
    <row r="2247" spans="1:2">
      <c r="A2247" s="54"/>
      <c r="B2247" s="55"/>
    </row>
    <row r="2248" spans="1:2">
      <c r="A2248" s="54"/>
      <c r="B2248" s="55"/>
    </row>
    <row r="2249" spans="1:2">
      <c r="A2249" s="54"/>
      <c r="B2249" s="55"/>
    </row>
    <row r="2250" spans="1:2">
      <c r="A2250" s="54"/>
      <c r="B2250" s="55"/>
    </row>
    <row r="2251" spans="1:2">
      <c r="A2251" s="54"/>
      <c r="B2251" s="55"/>
    </row>
    <row r="2252" spans="1:2">
      <c r="A2252" s="54"/>
      <c r="B2252" s="55"/>
    </row>
    <row r="2253" spans="1:2">
      <c r="A2253" s="54"/>
      <c r="B2253" s="55"/>
    </row>
    <row r="2254" spans="1:2">
      <c r="A2254" s="54"/>
      <c r="B2254" s="55"/>
    </row>
    <row r="2255" spans="1:2">
      <c r="A2255" s="54"/>
      <c r="B2255" s="55"/>
    </row>
    <row r="2256" spans="1:2">
      <c r="A2256" s="54"/>
      <c r="B2256" s="55"/>
    </row>
    <row r="2257" spans="1:2">
      <c r="A2257" s="54"/>
      <c r="B2257" s="55"/>
    </row>
    <row r="2258" spans="1:2">
      <c r="A2258" s="54"/>
      <c r="B2258" s="55"/>
    </row>
    <row r="2259" spans="1:2">
      <c r="A2259" s="54"/>
      <c r="B2259" s="55"/>
    </row>
    <row r="2260" spans="1:2">
      <c r="A2260" s="54"/>
      <c r="B2260" s="55"/>
    </row>
    <row r="2261" spans="1:2">
      <c r="A2261" s="54"/>
      <c r="B2261" s="55"/>
    </row>
    <row r="2262" spans="1:2">
      <c r="A2262" s="54"/>
      <c r="B2262" s="55"/>
    </row>
    <row r="2263" spans="1:2">
      <c r="A2263" s="54"/>
      <c r="B2263" s="55"/>
    </row>
    <row r="2264" spans="1:2">
      <c r="A2264" s="54"/>
      <c r="B2264" s="55"/>
    </row>
    <row r="2265" spans="1:2">
      <c r="A2265" s="54"/>
      <c r="B2265" s="55"/>
    </row>
    <row r="2266" spans="1:2">
      <c r="A2266" s="54"/>
      <c r="B2266" s="55"/>
    </row>
    <row r="2267" spans="1:2">
      <c r="A2267" s="54"/>
      <c r="B2267" s="55"/>
    </row>
    <row r="2268" spans="1:2">
      <c r="A2268" s="54"/>
      <c r="B2268" s="55"/>
    </row>
    <row r="2269" spans="1:2">
      <c r="A2269" s="54"/>
      <c r="B2269" s="55"/>
    </row>
    <row r="2270" spans="1:2">
      <c r="A2270" s="54"/>
      <c r="B2270" s="55"/>
    </row>
    <row r="2271" spans="1:2">
      <c r="A2271" s="54"/>
      <c r="B2271" s="55"/>
    </row>
    <row r="2272" spans="1:2">
      <c r="A2272" s="54"/>
      <c r="B2272" s="55"/>
    </row>
    <row r="2273" spans="1:2">
      <c r="A2273" s="54"/>
      <c r="B2273" s="55"/>
    </row>
    <row r="2274" spans="1:2">
      <c r="A2274" s="54"/>
      <c r="B2274" s="55"/>
    </row>
    <row r="2275" spans="1:2">
      <c r="A2275" s="54"/>
      <c r="B2275" s="55"/>
    </row>
    <row r="2276" spans="1:2">
      <c r="A2276" s="54"/>
      <c r="B2276" s="55"/>
    </row>
    <row r="2277" spans="1:2">
      <c r="A2277" s="54"/>
      <c r="B2277" s="55"/>
    </row>
    <row r="2278" spans="1:2">
      <c r="A2278" s="54"/>
      <c r="B2278" s="55"/>
    </row>
    <row r="2279" spans="1:2">
      <c r="A2279" s="54"/>
      <c r="B2279" s="55"/>
    </row>
    <row r="2280" spans="1:2">
      <c r="A2280" s="54"/>
      <c r="B2280" s="55"/>
    </row>
    <row r="2281" spans="1:2">
      <c r="A2281" s="54"/>
      <c r="B2281" s="55"/>
    </row>
    <row r="2282" spans="1:2">
      <c r="A2282" s="54"/>
      <c r="B2282" s="55"/>
    </row>
    <row r="2283" spans="1:2">
      <c r="A2283" s="54"/>
      <c r="B2283" s="55"/>
    </row>
    <row r="2284" spans="1:2">
      <c r="A2284" s="54"/>
      <c r="B2284" s="55"/>
    </row>
    <row r="2285" spans="1:2">
      <c r="A2285" s="54"/>
      <c r="B2285" s="55"/>
    </row>
    <row r="2286" spans="1:2">
      <c r="A2286" s="54"/>
      <c r="B2286" s="55"/>
    </row>
    <row r="2287" spans="1:2">
      <c r="A2287" s="54"/>
      <c r="B2287" s="55"/>
    </row>
    <row r="2288" spans="1:2">
      <c r="A2288" s="54"/>
      <c r="B2288" s="55"/>
    </row>
    <row r="2289" spans="1:2">
      <c r="A2289" s="54"/>
      <c r="B2289" s="55"/>
    </row>
    <row r="2290" spans="1:2">
      <c r="A2290" s="54"/>
      <c r="B2290" s="55"/>
    </row>
    <row r="2291" spans="1:2">
      <c r="A2291" s="54"/>
      <c r="B2291" s="55"/>
    </row>
    <row r="2292" spans="1:2">
      <c r="A2292" s="54"/>
      <c r="B2292" s="55"/>
    </row>
    <row r="2293" spans="1:2">
      <c r="A2293" s="54"/>
      <c r="B2293" s="55"/>
    </row>
    <row r="2294" spans="1:2">
      <c r="A2294" s="54"/>
      <c r="B2294" s="55"/>
    </row>
    <row r="2295" spans="1:2">
      <c r="A2295" s="54"/>
      <c r="B2295" s="55"/>
    </row>
    <row r="2296" spans="1:2">
      <c r="A2296" s="54"/>
      <c r="B2296" s="55"/>
    </row>
    <row r="2297" spans="1:2">
      <c r="A2297" s="54"/>
      <c r="B2297" s="55"/>
    </row>
    <row r="2298" spans="1:2">
      <c r="A2298" s="54"/>
      <c r="B2298" s="55"/>
    </row>
    <row r="2299" spans="1:2">
      <c r="A2299" s="54"/>
      <c r="B2299" s="55"/>
    </row>
    <row r="2300" spans="1:2">
      <c r="A2300" s="54"/>
      <c r="B2300" s="55"/>
    </row>
    <row r="2301" spans="1:2">
      <c r="A2301" s="54"/>
      <c r="B2301" s="55"/>
    </row>
    <row r="2302" spans="1:2">
      <c r="A2302" s="54"/>
      <c r="B2302" s="55"/>
    </row>
    <row r="2303" spans="1:2">
      <c r="A2303" s="54"/>
      <c r="B2303" s="55"/>
    </row>
    <row r="2304" spans="1:2">
      <c r="A2304" s="54"/>
      <c r="B2304" s="55"/>
    </row>
    <row r="2305" spans="1:2">
      <c r="A2305" s="54"/>
      <c r="B2305" s="55"/>
    </row>
    <row r="2306" spans="1:2">
      <c r="A2306" s="54"/>
      <c r="B2306" s="55"/>
    </row>
    <row r="2307" spans="1:2">
      <c r="A2307" s="54"/>
      <c r="B2307" s="55"/>
    </row>
    <row r="2308" spans="1:2">
      <c r="A2308" s="54"/>
      <c r="B2308" s="55"/>
    </row>
    <row r="2309" spans="1:2">
      <c r="A2309" s="54"/>
      <c r="B2309" s="55"/>
    </row>
    <row r="2310" spans="1:2">
      <c r="A2310" s="54"/>
      <c r="B2310" s="55"/>
    </row>
    <row r="2311" spans="1:2">
      <c r="A2311" s="54"/>
      <c r="B2311" s="55"/>
    </row>
    <row r="2312" spans="1:2">
      <c r="A2312" s="54"/>
      <c r="B2312" s="55"/>
    </row>
    <row r="2313" spans="1:2">
      <c r="A2313" s="54"/>
      <c r="B2313" s="55"/>
    </row>
    <row r="2314" spans="1:2">
      <c r="A2314" s="54"/>
      <c r="B2314" s="55"/>
    </row>
    <row r="2315" spans="1:2">
      <c r="A2315" s="54"/>
      <c r="B2315" s="55"/>
    </row>
    <row r="2316" spans="1:2">
      <c r="A2316" s="54"/>
      <c r="B2316" s="55"/>
    </row>
    <row r="2317" spans="1:2">
      <c r="A2317" s="54"/>
      <c r="B2317" s="55"/>
    </row>
    <row r="2318" spans="1:2">
      <c r="A2318" s="54"/>
      <c r="B2318" s="55"/>
    </row>
    <row r="2319" spans="1:2">
      <c r="A2319" s="54"/>
      <c r="B2319" s="55"/>
    </row>
    <row r="2320" spans="1:2">
      <c r="A2320" s="54"/>
      <c r="B2320" s="55"/>
    </row>
    <row r="2321" spans="1:2">
      <c r="A2321" s="54"/>
      <c r="B2321" s="55"/>
    </row>
    <row r="2322" spans="1:2">
      <c r="A2322" s="54"/>
      <c r="B2322" s="55"/>
    </row>
    <row r="2323" spans="1:2">
      <c r="A2323" s="54"/>
      <c r="B2323" s="55"/>
    </row>
    <row r="2324" spans="1:2">
      <c r="A2324" s="54"/>
      <c r="B2324" s="55"/>
    </row>
    <row r="2325" spans="1:2">
      <c r="A2325" s="54"/>
      <c r="B2325" s="55"/>
    </row>
    <row r="2326" spans="1:2">
      <c r="A2326" s="54"/>
      <c r="B2326" s="55"/>
    </row>
    <row r="2327" spans="1:2">
      <c r="A2327" s="54"/>
      <c r="B2327" s="55"/>
    </row>
    <row r="2328" spans="1:2">
      <c r="A2328" s="54"/>
      <c r="B2328" s="55"/>
    </row>
    <row r="2329" spans="1:2">
      <c r="A2329" s="54"/>
      <c r="B2329" s="55"/>
    </row>
    <row r="2330" spans="1:2">
      <c r="A2330" s="54"/>
      <c r="B2330" s="55"/>
    </row>
    <row r="2331" spans="1:2">
      <c r="A2331" s="54"/>
      <c r="B2331" s="55"/>
    </row>
    <row r="2332" spans="1:2">
      <c r="A2332" s="54"/>
      <c r="B2332" s="55"/>
    </row>
    <row r="2333" spans="1:2">
      <c r="A2333" s="54"/>
      <c r="B2333" s="55"/>
    </row>
    <row r="2334" spans="1:2">
      <c r="A2334" s="54"/>
      <c r="B2334" s="55"/>
    </row>
    <row r="2335" spans="1:2">
      <c r="A2335" s="54"/>
      <c r="B2335" s="55"/>
    </row>
    <row r="2336" spans="1:2">
      <c r="A2336" s="54"/>
      <c r="B2336" s="55"/>
    </row>
    <row r="2337" spans="1:2">
      <c r="A2337" s="54"/>
      <c r="B2337" s="55"/>
    </row>
    <row r="2338" spans="1:2">
      <c r="A2338" s="54"/>
      <c r="B2338" s="55"/>
    </row>
    <row r="2339" spans="1:2">
      <c r="A2339" s="54"/>
      <c r="B2339" s="55"/>
    </row>
    <row r="2340" spans="1:2">
      <c r="A2340" s="54"/>
      <c r="B2340" s="55"/>
    </row>
    <row r="2341" spans="1:2">
      <c r="A2341" s="54"/>
      <c r="B2341" s="55"/>
    </row>
    <row r="2342" spans="1:2">
      <c r="A2342" s="54"/>
      <c r="B2342" s="55"/>
    </row>
    <row r="2343" spans="1:2">
      <c r="A2343" s="54"/>
      <c r="B2343" s="55"/>
    </row>
    <row r="2344" spans="1:2">
      <c r="A2344" s="54"/>
      <c r="B2344" s="55"/>
    </row>
    <row r="2345" spans="1:2">
      <c r="A2345" s="54"/>
      <c r="B2345" s="55"/>
    </row>
    <row r="2346" spans="1:2">
      <c r="A2346" s="54"/>
      <c r="B2346" s="55"/>
    </row>
    <row r="2347" spans="1:2">
      <c r="A2347" s="54"/>
      <c r="B2347" s="55"/>
    </row>
    <row r="2348" spans="1:2">
      <c r="A2348" s="54"/>
      <c r="B2348" s="55"/>
    </row>
    <row r="2349" spans="1:2">
      <c r="A2349" s="54"/>
      <c r="B2349" s="55"/>
    </row>
    <row r="2350" spans="1:2">
      <c r="A2350" s="54"/>
      <c r="B2350" s="55"/>
    </row>
    <row r="2351" spans="1:2">
      <c r="A2351" s="54"/>
      <c r="B2351" s="55"/>
    </row>
    <row r="2352" spans="1:2">
      <c r="A2352" s="54"/>
      <c r="B2352" s="55"/>
    </row>
    <row r="2353" spans="1:2">
      <c r="A2353" s="54"/>
      <c r="B2353" s="55"/>
    </row>
    <row r="2354" spans="1:2">
      <c r="A2354" s="54"/>
      <c r="B2354" s="55"/>
    </row>
    <row r="2355" spans="1:2">
      <c r="A2355" s="54"/>
      <c r="B2355" s="55"/>
    </row>
    <row r="2356" spans="1:2">
      <c r="A2356" s="54"/>
      <c r="B2356" s="55"/>
    </row>
    <row r="2357" spans="1:2">
      <c r="A2357" s="54"/>
      <c r="B2357" s="55"/>
    </row>
    <row r="2358" spans="1:2">
      <c r="A2358" s="54"/>
      <c r="B2358" s="55"/>
    </row>
    <row r="2359" spans="1:2">
      <c r="A2359" s="54"/>
      <c r="B2359" s="55"/>
    </row>
    <row r="2360" spans="1:2">
      <c r="A2360" s="54"/>
      <c r="B2360" s="55"/>
    </row>
    <row r="2361" spans="1:2">
      <c r="A2361" s="54"/>
      <c r="B2361" s="55"/>
    </row>
    <row r="2362" spans="1:2">
      <c r="A2362" s="54"/>
      <c r="B2362" s="55"/>
    </row>
    <row r="2363" spans="1:2">
      <c r="A2363" s="54"/>
      <c r="B2363" s="55"/>
    </row>
    <row r="2364" spans="1:2">
      <c r="A2364" s="54"/>
      <c r="B2364" s="55"/>
    </row>
    <row r="2365" spans="1:2">
      <c r="A2365" s="54"/>
      <c r="B2365" s="55"/>
    </row>
    <row r="2366" spans="1:2">
      <c r="A2366" s="54"/>
      <c r="B2366" s="55"/>
    </row>
    <row r="2367" spans="1:2">
      <c r="A2367" s="54"/>
      <c r="B2367" s="55"/>
    </row>
    <row r="2368" spans="1:2">
      <c r="A2368" s="54"/>
      <c r="B2368" s="55"/>
    </row>
    <row r="2369" spans="1:2">
      <c r="A2369" s="54"/>
      <c r="B2369" s="55"/>
    </row>
    <row r="2370" spans="1:2">
      <c r="A2370" s="54"/>
      <c r="B2370" s="55"/>
    </row>
    <row r="2371" spans="1:2">
      <c r="A2371" s="54"/>
      <c r="B2371" s="55"/>
    </row>
    <row r="2372" spans="1:2">
      <c r="A2372" s="54"/>
      <c r="B2372" s="55"/>
    </row>
    <row r="2373" spans="1:2">
      <c r="A2373" s="54"/>
      <c r="B2373" s="55"/>
    </row>
    <row r="2374" spans="1:2">
      <c r="A2374" s="54"/>
      <c r="B2374" s="55"/>
    </row>
    <row r="2375" spans="1:2">
      <c r="A2375" s="54"/>
      <c r="B2375" s="55"/>
    </row>
    <row r="2376" spans="1:2">
      <c r="A2376" s="54"/>
      <c r="B2376" s="55"/>
    </row>
    <row r="2377" spans="1:2">
      <c r="A2377" s="54"/>
      <c r="B2377" s="55"/>
    </row>
    <row r="2378" spans="1:2">
      <c r="A2378" s="54"/>
      <c r="B2378" s="55"/>
    </row>
    <row r="2379" spans="1:2">
      <c r="A2379" s="54"/>
      <c r="B2379" s="55"/>
    </row>
    <row r="2380" spans="1:2">
      <c r="A2380" s="54"/>
      <c r="B2380" s="55"/>
    </row>
    <row r="2381" spans="1:2">
      <c r="A2381" s="54"/>
      <c r="B2381" s="55"/>
    </row>
    <row r="2382" spans="1:2">
      <c r="A2382" s="54"/>
      <c r="B2382" s="55"/>
    </row>
    <row r="2383" spans="1:2">
      <c r="A2383" s="54"/>
      <c r="B2383" s="55"/>
    </row>
    <row r="2384" spans="1:2">
      <c r="A2384" s="54"/>
      <c r="B2384" s="55"/>
    </row>
    <row r="2385" spans="1:2">
      <c r="A2385" s="54"/>
      <c r="B2385" s="55"/>
    </row>
    <row r="2386" spans="1:2">
      <c r="A2386" s="54"/>
      <c r="B2386" s="55"/>
    </row>
    <row r="2387" spans="1:2">
      <c r="A2387" s="54"/>
      <c r="B2387" s="55"/>
    </row>
    <row r="2388" spans="1:2">
      <c r="A2388" s="54"/>
      <c r="B2388" s="55"/>
    </row>
    <row r="2389" spans="1:2">
      <c r="A2389" s="54"/>
      <c r="B2389" s="55"/>
    </row>
    <row r="2390" spans="1:2">
      <c r="A2390" s="54"/>
      <c r="B2390" s="55"/>
    </row>
    <row r="2391" spans="1:2">
      <c r="A2391" s="54"/>
      <c r="B2391" s="55"/>
    </row>
    <row r="2392" spans="1:2">
      <c r="A2392" s="54"/>
      <c r="B2392" s="55"/>
    </row>
    <row r="2393" spans="1:2">
      <c r="A2393" s="54"/>
      <c r="B2393" s="55"/>
    </row>
    <row r="2394" spans="1:2">
      <c r="A2394" s="54"/>
      <c r="B2394" s="55"/>
    </row>
    <row r="2395" spans="1:2">
      <c r="A2395" s="54"/>
      <c r="B2395" s="55"/>
    </row>
    <row r="2396" spans="1:2">
      <c r="A2396" s="54"/>
      <c r="B2396" s="55"/>
    </row>
    <row r="2397" spans="1:2">
      <c r="A2397" s="54"/>
      <c r="B2397" s="55"/>
    </row>
    <row r="2398" spans="1:2">
      <c r="A2398" s="54"/>
      <c r="B2398" s="55"/>
    </row>
    <row r="2399" spans="1:2">
      <c r="A2399" s="54"/>
      <c r="B2399" s="55"/>
    </row>
    <row r="2400" spans="1:2">
      <c r="A2400" s="54"/>
      <c r="B2400" s="55"/>
    </row>
    <row r="2401" spans="1:2">
      <c r="A2401" s="54"/>
      <c r="B2401" s="55"/>
    </row>
    <row r="2402" spans="1:2">
      <c r="A2402" s="54"/>
      <c r="B2402" s="55"/>
    </row>
    <row r="2403" spans="1:2">
      <c r="A2403" s="54"/>
      <c r="B2403" s="55"/>
    </row>
    <row r="2404" spans="1:2">
      <c r="A2404" s="54"/>
      <c r="B2404" s="55"/>
    </row>
    <row r="2405" spans="1:2">
      <c r="A2405" s="54"/>
      <c r="B2405" s="55"/>
    </row>
    <row r="2406" spans="1:2">
      <c r="A2406" s="54"/>
      <c r="B2406" s="55"/>
    </row>
    <row r="2407" spans="1:2">
      <c r="A2407" s="54"/>
      <c r="B2407" s="55"/>
    </row>
    <row r="2408" spans="1:2">
      <c r="A2408" s="54"/>
      <c r="B2408" s="55"/>
    </row>
    <row r="2409" spans="1:2">
      <c r="A2409" s="54"/>
      <c r="B2409" s="55"/>
    </row>
    <row r="2410" spans="1:2">
      <c r="A2410" s="54"/>
      <c r="B2410" s="55"/>
    </row>
    <row r="2411" spans="1:2">
      <c r="A2411" s="54"/>
      <c r="B2411" s="55"/>
    </row>
    <row r="2412" spans="1:2">
      <c r="A2412" s="54"/>
      <c r="B2412" s="55"/>
    </row>
    <row r="2413" spans="1:2">
      <c r="A2413" s="54"/>
      <c r="B2413" s="55"/>
    </row>
    <row r="2414" spans="1:2">
      <c r="A2414" s="54"/>
      <c r="B2414" s="55"/>
    </row>
    <row r="2415" spans="1:2">
      <c r="A2415" s="54"/>
      <c r="B2415" s="55"/>
    </row>
    <row r="2416" spans="1:2">
      <c r="A2416" s="54"/>
      <c r="B2416" s="55"/>
    </row>
    <row r="2417" spans="1:2">
      <c r="A2417" s="54"/>
      <c r="B2417" s="55"/>
    </row>
    <row r="2418" spans="1:2">
      <c r="A2418" s="54"/>
      <c r="B2418" s="55"/>
    </row>
    <row r="2419" spans="1:2">
      <c r="A2419" s="54"/>
      <c r="B2419" s="55"/>
    </row>
    <row r="2420" spans="1:2">
      <c r="A2420" s="54"/>
      <c r="B2420" s="55"/>
    </row>
    <row r="2421" spans="1:2">
      <c r="A2421" s="54"/>
      <c r="B2421" s="55"/>
    </row>
    <row r="2422" spans="1:2">
      <c r="A2422" s="54"/>
      <c r="B2422" s="55"/>
    </row>
    <row r="2423" spans="1:2">
      <c r="A2423" s="54"/>
      <c r="B2423" s="55"/>
    </row>
    <row r="2424" spans="1:2">
      <c r="A2424" s="54"/>
      <c r="B2424" s="55"/>
    </row>
    <row r="2425" spans="1:2">
      <c r="A2425" s="54"/>
      <c r="B2425" s="55"/>
    </row>
    <row r="2426" spans="1:2">
      <c r="A2426" s="54"/>
      <c r="B2426" s="55"/>
    </row>
    <row r="2427" spans="1:2">
      <c r="A2427" s="54"/>
      <c r="B2427" s="55"/>
    </row>
    <row r="2428" spans="1:2">
      <c r="A2428" s="54"/>
      <c r="B2428" s="55"/>
    </row>
    <row r="2429" spans="1:2">
      <c r="A2429" s="54"/>
      <c r="B2429" s="55"/>
    </row>
    <row r="2430" spans="1:2">
      <c r="A2430" s="54"/>
      <c r="B2430" s="55"/>
    </row>
    <row r="2431" spans="1:2">
      <c r="A2431" s="54"/>
      <c r="B2431" s="55"/>
    </row>
    <row r="2432" spans="1:2">
      <c r="A2432" s="54"/>
      <c r="B2432" s="55"/>
    </row>
    <row r="2433" spans="1:2">
      <c r="A2433" s="54"/>
      <c r="B2433" s="55"/>
    </row>
    <row r="2434" spans="1:2">
      <c r="A2434" s="54"/>
      <c r="B2434" s="55"/>
    </row>
    <row r="2435" spans="1:2">
      <c r="A2435" s="54"/>
      <c r="B2435" s="55"/>
    </row>
    <row r="2436" spans="1:2">
      <c r="A2436" s="54"/>
      <c r="B2436" s="55"/>
    </row>
    <row r="2437" spans="1:2">
      <c r="A2437" s="54"/>
      <c r="B2437" s="55"/>
    </row>
    <row r="2438" spans="1:2">
      <c r="A2438" s="54"/>
      <c r="B2438" s="55"/>
    </row>
    <row r="2439" spans="1:2">
      <c r="A2439" s="54"/>
      <c r="B2439" s="55"/>
    </row>
    <row r="2440" spans="1:2">
      <c r="A2440" s="54"/>
      <c r="B2440" s="55"/>
    </row>
    <row r="2441" spans="1:2">
      <c r="A2441" s="54"/>
      <c r="B2441" s="55"/>
    </row>
    <row r="2442" spans="1:2">
      <c r="A2442" s="54"/>
      <c r="B2442" s="55"/>
    </row>
    <row r="2443" spans="1:2">
      <c r="A2443" s="54"/>
      <c r="B2443" s="55"/>
    </row>
    <row r="2444" spans="1:2">
      <c r="A2444" s="54"/>
      <c r="B2444" s="55"/>
    </row>
    <row r="2445" spans="1:2">
      <c r="A2445" s="54"/>
      <c r="B2445" s="55"/>
    </row>
    <row r="2446" spans="1:2">
      <c r="A2446" s="54"/>
      <c r="B2446" s="55"/>
    </row>
    <row r="2447" spans="1:2">
      <c r="A2447" s="54"/>
      <c r="B2447" s="55"/>
    </row>
    <row r="2448" spans="1:2">
      <c r="A2448" s="54"/>
      <c r="B2448" s="55"/>
    </row>
    <row r="2449" spans="1:2">
      <c r="A2449" s="54"/>
      <c r="B2449" s="55"/>
    </row>
    <row r="2450" spans="1:2">
      <c r="A2450" s="54"/>
      <c r="B2450" s="55"/>
    </row>
    <row r="2451" spans="1:2">
      <c r="A2451" s="54"/>
      <c r="B2451" s="55"/>
    </row>
    <row r="2452" spans="1:2">
      <c r="A2452" s="54"/>
      <c r="B2452" s="55"/>
    </row>
    <row r="2453" spans="1:2">
      <c r="A2453" s="54"/>
      <c r="B2453" s="55"/>
    </row>
    <row r="2454" spans="1:2">
      <c r="A2454" s="54"/>
      <c r="B2454" s="55"/>
    </row>
    <row r="2455" spans="1:2">
      <c r="A2455" s="54"/>
      <c r="B2455" s="55"/>
    </row>
    <row r="2456" spans="1:2">
      <c r="A2456" s="54"/>
      <c r="B2456" s="55"/>
    </row>
    <row r="2457" spans="1:2">
      <c r="A2457" s="54"/>
      <c r="B2457" s="55"/>
    </row>
    <row r="2458" spans="1:2">
      <c r="A2458" s="54"/>
      <c r="B2458" s="55"/>
    </row>
    <row r="2459" spans="1:2">
      <c r="A2459" s="54"/>
      <c r="B2459" s="55"/>
    </row>
    <row r="2460" spans="1:2">
      <c r="A2460" s="54"/>
      <c r="B2460" s="55"/>
    </row>
    <row r="2461" spans="1:2">
      <c r="A2461" s="54"/>
      <c r="B2461" s="55"/>
    </row>
    <row r="2462" spans="1:2">
      <c r="A2462" s="54"/>
      <c r="B2462" s="55"/>
    </row>
    <row r="2463" spans="1:2">
      <c r="A2463" s="54"/>
      <c r="B2463" s="55"/>
    </row>
    <row r="2464" spans="1:2">
      <c r="A2464" s="54"/>
      <c r="B2464" s="55"/>
    </row>
    <row r="2465" spans="1:2">
      <c r="A2465" s="54"/>
      <c r="B2465" s="55"/>
    </row>
    <row r="2466" spans="1:2">
      <c r="A2466" s="54"/>
      <c r="B2466" s="55"/>
    </row>
    <row r="2467" spans="1:2">
      <c r="A2467" s="54"/>
      <c r="B2467" s="55"/>
    </row>
    <row r="2468" spans="1:2">
      <c r="A2468" s="54"/>
      <c r="B2468" s="55"/>
    </row>
    <row r="2469" spans="1:2">
      <c r="A2469" s="54"/>
      <c r="B2469" s="55"/>
    </row>
    <row r="2470" spans="1:2">
      <c r="A2470" s="54"/>
      <c r="B2470" s="55"/>
    </row>
    <row r="2471" spans="1:2">
      <c r="A2471" s="54"/>
      <c r="B2471" s="55"/>
    </row>
    <row r="2472" spans="1:2">
      <c r="A2472" s="54"/>
      <c r="B2472" s="55"/>
    </row>
    <row r="2473" spans="1:2">
      <c r="A2473" s="54"/>
      <c r="B2473" s="55"/>
    </row>
    <row r="2474" spans="1:2">
      <c r="A2474" s="54"/>
      <c r="B2474" s="55"/>
    </row>
    <row r="2475" spans="1:2">
      <c r="A2475" s="54"/>
      <c r="B2475" s="55"/>
    </row>
    <row r="2476" spans="1:2">
      <c r="A2476" s="54"/>
      <c r="B2476" s="55"/>
    </row>
    <row r="2477" spans="1:2">
      <c r="A2477" s="54"/>
      <c r="B2477" s="55"/>
    </row>
    <row r="2478" spans="1:2">
      <c r="A2478" s="54"/>
      <c r="B2478" s="55"/>
    </row>
    <row r="2479" spans="1:2">
      <c r="A2479" s="54"/>
      <c r="B2479" s="55"/>
    </row>
    <row r="2480" spans="1:2">
      <c r="A2480" s="54"/>
      <c r="B2480" s="55"/>
    </row>
    <row r="2481" spans="1:2">
      <c r="A2481" s="54"/>
      <c r="B2481" s="55"/>
    </row>
    <row r="2482" spans="1:2">
      <c r="A2482" s="54"/>
      <c r="B2482" s="55"/>
    </row>
    <row r="2483" spans="1:2">
      <c r="A2483" s="54"/>
      <c r="B2483" s="55"/>
    </row>
    <row r="2484" spans="1:2">
      <c r="A2484" s="54"/>
      <c r="B2484" s="55"/>
    </row>
    <row r="2485" spans="1:2">
      <c r="A2485" s="54"/>
      <c r="B2485" s="55"/>
    </row>
    <row r="2486" spans="1:2">
      <c r="A2486" s="54"/>
      <c r="B2486" s="55"/>
    </row>
    <row r="2487" spans="1:2">
      <c r="A2487" s="54"/>
      <c r="B2487" s="55"/>
    </row>
    <row r="2488" spans="1:2">
      <c r="A2488" s="54"/>
      <c r="B2488" s="55"/>
    </row>
    <row r="2489" spans="1:2">
      <c r="A2489" s="54"/>
      <c r="B2489" s="55"/>
    </row>
    <row r="2490" spans="1:2">
      <c r="A2490" s="54"/>
      <c r="B2490" s="55"/>
    </row>
    <row r="2491" spans="1:2">
      <c r="A2491" s="54"/>
      <c r="B2491" s="55"/>
    </row>
    <row r="2492" spans="1:2">
      <c r="A2492" s="54"/>
      <c r="B2492" s="55"/>
    </row>
    <row r="2493" spans="1:2">
      <c r="A2493" s="54"/>
      <c r="B2493" s="55"/>
    </row>
    <row r="2494" spans="1:2">
      <c r="A2494" s="54"/>
      <c r="B2494" s="55"/>
    </row>
    <row r="2495" spans="1:2">
      <c r="A2495" s="54"/>
      <c r="B2495" s="55"/>
    </row>
    <row r="2496" spans="1:2">
      <c r="A2496" s="54"/>
      <c r="B2496" s="55"/>
    </row>
    <row r="2497" spans="1:2">
      <c r="A2497" s="54"/>
      <c r="B2497" s="55"/>
    </row>
    <row r="2498" spans="1:2">
      <c r="A2498" s="54"/>
      <c r="B2498" s="55"/>
    </row>
    <row r="2499" spans="1:2">
      <c r="A2499" s="54"/>
      <c r="B2499" s="55"/>
    </row>
    <row r="2500" spans="1:2">
      <c r="A2500" s="54"/>
      <c r="B2500" s="55"/>
    </row>
    <row r="2501" spans="1:2">
      <c r="A2501" s="54"/>
      <c r="B2501" s="55"/>
    </row>
    <row r="2502" spans="1:2">
      <c r="A2502" s="54"/>
      <c r="B2502" s="55"/>
    </row>
    <row r="2503" spans="1:2">
      <c r="A2503" s="54"/>
      <c r="B2503" s="55"/>
    </row>
    <row r="2504" spans="1:2">
      <c r="A2504" s="54"/>
      <c r="B2504" s="55"/>
    </row>
    <row r="2505" spans="1:2">
      <c r="A2505" s="54"/>
      <c r="B2505" s="55"/>
    </row>
    <row r="2506" spans="1:2">
      <c r="A2506" s="54"/>
      <c r="B2506" s="55"/>
    </row>
    <row r="2507" spans="1:2">
      <c r="A2507" s="54"/>
      <c r="B2507" s="55"/>
    </row>
    <row r="2508" spans="1:2">
      <c r="A2508" s="54"/>
      <c r="B2508" s="55"/>
    </row>
    <row r="2509" spans="1:2">
      <c r="A2509" s="54"/>
      <c r="B2509" s="55"/>
    </row>
    <row r="2510" spans="1:2">
      <c r="A2510" s="54"/>
      <c r="B2510" s="55"/>
    </row>
    <row r="2511" spans="1:2">
      <c r="A2511" s="54"/>
      <c r="B2511" s="55"/>
    </row>
    <row r="2512" spans="1:2">
      <c r="A2512" s="54"/>
      <c r="B2512" s="55"/>
    </row>
    <row r="2513" spans="1:2">
      <c r="A2513" s="54"/>
      <c r="B2513" s="55"/>
    </row>
    <row r="2514" spans="1:2">
      <c r="A2514" s="54"/>
      <c r="B2514" s="55"/>
    </row>
    <row r="2515" spans="1:2">
      <c r="A2515" s="54"/>
      <c r="B2515" s="55"/>
    </row>
    <row r="2516" spans="1:2">
      <c r="A2516" s="54"/>
      <c r="B2516" s="55"/>
    </row>
    <row r="2517" spans="1:2">
      <c r="A2517" s="54"/>
      <c r="B2517" s="55"/>
    </row>
    <row r="2518" spans="1:2">
      <c r="A2518" s="54"/>
      <c r="B2518" s="55"/>
    </row>
    <row r="2519" spans="1:2">
      <c r="A2519" s="54"/>
      <c r="B2519" s="55"/>
    </row>
    <row r="2520" spans="1:2">
      <c r="A2520" s="54"/>
      <c r="B2520" s="55"/>
    </row>
    <row r="2521" spans="1:2">
      <c r="A2521" s="54"/>
      <c r="B2521" s="55"/>
    </row>
    <row r="2522" spans="1:2">
      <c r="A2522" s="54"/>
      <c r="B2522" s="55"/>
    </row>
    <row r="2523" spans="1:2">
      <c r="A2523" s="54"/>
      <c r="B2523" s="55"/>
    </row>
    <row r="2524" spans="1:2">
      <c r="A2524" s="54"/>
      <c r="B2524" s="55"/>
    </row>
    <row r="2525" spans="1:2">
      <c r="A2525" s="54"/>
      <c r="B2525" s="55"/>
    </row>
    <row r="2526" spans="1:2">
      <c r="A2526" s="54"/>
      <c r="B2526" s="55"/>
    </row>
    <row r="2527" spans="1:2">
      <c r="A2527" s="54"/>
      <c r="B2527" s="55"/>
    </row>
    <row r="2528" spans="1:2">
      <c r="A2528" s="54"/>
      <c r="B2528" s="55"/>
    </row>
    <row r="2529" spans="1:2">
      <c r="A2529" s="54"/>
      <c r="B2529" s="55"/>
    </row>
    <row r="2530" spans="1:2">
      <c r="A2530" s="54"/>
      <c r="B2530" s="55"/>
    </row>
    <row r="2531" spans="1:2">
      <c r="A2531" s="54"/>
      <c r="B2531" s="55"/>
    </row>
    <row r="2532" spans="1:2">
      <c r="A2532" s="54"/>
      <c r="B2532" s="55"/>
    </row>
    <row r="2533" spans="1:2">
      <c r="A2533" s="54"/>
      <c r="B2533" s="55"/>
    </row>
    <row r="2534" spans="1:2">
      <c r="A2534" s="54"/>
      <c r="B2534" s="55"/>
    </row>
    <row r="2535" spans="1:2">
      <c r="A2535" s="54"/>
      <c r="B2535" s="55"/>
    </row>
    <row r="2536" spans="1:2">
      <c r="A2536" s="54"/>
      <c r="B2536" s="55"/>
    </row>
    <row r="2537" spans="1:2">
      <c r="A2537" s="54"/>
      <c r="B2537" s="55"/>
    </row>
    <row r="2538" spans="1:2">
      <c r="A2538" s="54"/>
      <c r="B2538" s="55"/>
    </row>
    <row r="2539" spans="1:2">
      <c r="A2539" s="54"/>
      <c r="B2539" s="55"/>
    </row>
    <row r="2540" spans="1:2">
      <c r="A2540" s="54"/>
      <c r="B2540" s="55"/>
    </row>
    <row r="2541" spans="1:2">
      <c r="A2541" s="54"/>
      <c r="B2541" s="55"/>
    </row>
    <row r="2542" spans="1:2">
      <c r="A2542" s="54"/>
      <c r="B2542" s="55"/>
    </row>
    <row r="2543" spans="1:2">
      <c r="A2543" s="54"/>
      <c r="B2543" s="55"/>
    </row>
    <row r="2544" spans="1:2">
      <c r="A2544" s="54"/>
      <c r="B2544" s="55"/>
    </row>
    <row r="2545" spans="1:2">
      <c r="A2545" s="54"/>
      <c r="B2545" s="55"/>
    </row>
    <row r="2546" spans="1:2">
      <c r="A2546" s="54"/>
      <c r="B2546" s="55"/>
    </row>
    <row r="2547" spans="1:2">
      <c r="A2547" s="54"/>
      <c r="B2547" s="55"/>
    </row>
    <row r="2548" spans="1:2">
      <c r="A2548" s="54"/>
      <c r="B2548" s="55"/>
    </row>
    <row r="2549" spans="1:2">
      <c r="A2549" s="54"/>
      <c r="B2549" s="55"/>
    </row>
    <row r="2550" spans="1:2">
      <c r="A2550" s="54"/>
      <c r="B2550" s="55"/>
    </row>
    <row r="2551" spans="1:2">
      <c r="A2551" s="54"/>
      <c r="B2551" s="55"/>
    </row>
    <row r="2552" spans="1:2">
      <c r="A2552" s="54"/>
      <c r="B2552" s="55"/>
    </row>
    <row r="2553" spans="1:2">
      <c r="A2553" s="54"/>
      <c r="B2553" s="55"/>
    </row>
    <row r="2554" spans="1:2">
      <c r="A2554" s="54"/>
      <c r="B2554" s="55"/>
    </row>
    <row r="2555" spans="1:2">
      <c r="A2555" s="54"/>
      <c r="B2555" s="55"/>
    </row>
    <row r="2556" spans="1:2">
      <c r="A2556" s="54"/>
      <c r="B2556" s="55"/>
    </row>
    <row r="2557" spans="1:2">
      <c r="A2557" s="54"/>
      <c r="B2557" s="55"/>
    </row>
    <row r="2558" spans="1:2">
      <c r="A2558" s="54"/>
      <c r="B2558" s="55"/>
    </row>
    <row r="2559" spans="1:2">
      <c r="A2559" s="54"/>
      <c r="B2559" s="55"/>
    </row>
    <row r="2560" spans="1:2">
      <c r="A2560" s="54"/>
      <c r="B2560" s="55"/>
    </row>
    <row r="2561" spans="1:2">
      <c r="A2561" s="54"/>
      <c r="B2561" s="55"/>
    </row>
    <row r="2562" spans="1:2">
      <c r="A2562" s="54"/>
      <c r="B2562" s="55"/>
    </row>
    <row r="2563" spans="1:2">
      <c r="A2563" s="54"/>
      <c r="B2563" s="55"/>
    </row>
    <row r="2564" spans="1:2">
      <c r="A2564" s="54"/>
      <c r="B2564" s="55"/>
    </row>
    <row r="2565" spans="1:2">
      <c r="A2565" s="54"/>
      <c r="B2565" s="55"/>
    </row>
    <row r="2566" spans="1:2">
      <c r="A2566" s="54"/>
      <c r="B2566" s="55"/>
    </row>
    <row r="2567" spans="1:2">
      <c r="A2567" s="54"/>
      <c r="B2567" s="55"/>
    </row>
    <row r="2568" spans="1:2">
      <c r="A2568" s="54"/>
      <c r="B2568" s="55"/>
    </row>
    <row r="2569" spans="1:2">
      <c r="A2569" s="54"/>
      <c r="B2569" s="55"/>
    </row>
    <row r="2570" spans="1:2">
      <c r="A2570" s="54"/>
      <c r="B2570" s="55"/>
    </row>
    <row r="2571" spans="1:2">
      <c r="A2571" s="54"/>
      <c r="B2571" s="55"/>
    </row>
    <row r="2572" spans="1:2">
      <c r="A2572" s="54"/>
      <c r="B2572" s="55"/>
    </row>
    <row r="2573" spans="1:2">
      <c r="A2573" s="54"/>
      <c r="B2573" s="55"/>
    </row>
    <row r="2574" spans="1:2">
      <c r="A2574" s="54"/>
      <c r="B2574" s="55"/>
    </row>
    <row r="2575" spans="1:2">
      <c r="A2575" s="54"/>
      <c r="B2575" s="55"/>
    </row>
    <row r="2576" spans="1:2">
      <c r="A2576" s="54"/>
      <c r="B2576" s="55"/>
    </row>
    <row r="2577" spans="1:2">
      <c r="A2577" s="54"/>
      <c r="B2577" s="55"/>
    </row>
    <row r="2578" spans="1:2">
      <c r="A2578" s="54"/>
      <c r="B2578" s="55"/>
    </row>
    <row r="2579" spans="1:2">
      <c r="A2579" s="54"/>
      <c r="B2579" s="55"/>
    </row>
    <row r="2580" spans="1:2">
      <c r="A2580" s="54"/>
      <c r="B2580" s="55"/>
    </row>
    <row r="2581" spans="1:2">
      <c r="A2581" s="54"/>
      <c r="B2581" s="55"/>
    </row>
    <row r="2582" spans="1:2">
      <c r="A2582" s="54"/>
      <c r="B2582" s="55"/>
    </row>
    <row r="2583" spans="1:2">
      <c r="A2583" s="54"/>
      <c r="B2583" s="55"/>
    </row>
    <row r="2584" spans="1:2">
      <c r="A2584" s="54"/>
      <c r="B2584" s="55"/>
    </row>
    <row r="2585" spans="1:2">
      <c r="A2585" s="54"/>
      <c r="B2585" s="55"/>
    </row>
    <row r="2586" spans="1:2">
      <c r="A2586" s="54"/>
      <c r="B2586" s="55"/>
    </row>
    <row r="2587" spans="1:2">
      <c r="A2587" s="54"/>
      <c r="B2587" s="55"/>
    </row>
    <row r="2588" spans="1:2">
      <c r="A2588" s="54"/>
      <c r="B2588" s="55"/>
    </row>
    <row r="2589" spans="1:2">
      <c r="A2589" s="54"/>
      <c r="B2589" s="55"/>
    </row>
    <row r="2590" spans="1:2">
      <c r="A2590" s="54"/>
      <c r="B2590" s="55"/>
    </row>
    <row r="2591" spans="1:2">
      <c r="A2591" s="54"/>
      <c r="B2591" s="55"/>
    </row>
    <row r="2592" spans="1:2">
      <c r="A2592" s="54"/>
      <c r="B2592" s="55"/>
    </row>
    <row r="2593" spans="1:2">
      <c r="A2593" s="54"/>
      <c r="B2593" s="55"/>
    </row>
    <row r="2594" spans="1:2">
      <c r="A2594" s="54"/>
      <c r="B2594" s="55"/>
    </row>
    <row r="2595" spans="1:2">
      <c r="A2595" s="54"/>
      <c r="B2595" s="55"/>
    </row>
    <row r="2596" spans="1:2">
      <c r="A2596" s="54"/>
      <c r="B2596" s="55"/>
    </row>
    <row r="2597" spans="1:2">
      <c r="A2597" s="54"/>
      <c r="B2597" s="55"/>
    </row>
    <row r="2598" spans="1:2">
      <c r="A2598" s="54"/>
      <c r="B2598" s="55"/>
    </row>
    <row r="2599" spans="1:2">
      <c r="A2599" s="54"/>
      <c r="B2599" s="55"/>
    </row>
    <row r="2600" spans="1:2">
      <c r="A2600" s="54"/>
      <c r="B2600" s="55"/>
    </row>
    <row r="2601" spans="1:2">
      <c r="A2601" s="54"/>
      <c r="B2601" s="55"/>
    </row>
    <row r="2602" spans="1:2">
      <c r="A2602" s="54"/>
      <c r="B2602" s="55"/>
    </row>
    <row r="2603" spans="1:2">
      <c r="A2603" s="54"/>
      <c r="B2603" s="55"/>
    </row>
    <row r="2604" spans="1:2">
      <c r="A2604" s="54"/>
      <c r="B2604" s="55"/>
    </row>
    <row r="2605" spans="1:2">
      <c r="A2605" s="54"/>
      <c r="B2605" s="55"/>
    </row>
    <row r="2606" spans="1:2">
      <c r="A2606" s="54"/>
      <c r="B2606" s="55"/>
    </row>
    <row r="2607" spans="1:2">
      <c r="A2607" s="54"/>
      <c r="B2607" s="55"/>
    </row>
    <row r="2608" spans="1:2">
      <c r="A2608" s="54"/>
      <c r="B2608" s="55"/>
    </row>
    <row r="2609" spans="1:2">
      <c r="A2609" s="54"/>
      <c r="B2609" s="55"/>
    </row>
    <row r="2610" spans="1:2">
      <c r="A2610" s="54"/>
      <c r="B2610" s="55"/>
    </row>
    <row r="2611" spans="1:2">
      <c r="A2611" s="54"/>
      <c r="B2611" s="55"/>
    </row>
    <row r="2612" spans="1:2">
      <c r="A2612" s="54"/>
      <c r="B2612" s="55"/>
    </row>
    <row r="2613" spans="1:2">
      <c r="A2613" s="54"/>
      <c r="B2613" s="55"/>
    </row>
    <row r="2614" spans="1:2">
      <c r="A2614" s="54"/>
      <c r="B2614" s="55"/>
    </row>
    <row r="2615" spans="1:2">
      <c r="A2615" s="54"/>
      <c r="B2615" s="55"/>
    </row>
    <row r="2616" spans="1:2">
      <c r="A2616" s="54"/>
      <c r="B2616" s="55"/>
    </row>
    <row r="2617" spans="1:2">
      <c r="A2617" s="54"/>
      <c r="B2617" s="55"/>
    </row>
    <row r="2618" spans="1:2">
      <c r="A2618" s="54"/>
      <c r="B2618" s="55"/>
    </row>
    <row r="2619" spans="1:2">
      <c r="A2619" s="54"/>
      <c r="B2619" s="55"/>
    </row>
    <row r="2620" spans="1:2">
      <c r="A2620" s="54"/>
      <c r="B2620" s="55"/>
    </row>
    <row r="2621" spans="1:2">
      <c r="A2621" s="54"/>
      <c r="B2621" s="55"/>
    </row>
    <row r="2622" spans="1:2">
      <c r="A2622" s="54"/>
      <c r="B2622" s="55"/>
    </row>
    <row r="2623" spans="1:2">
      <c r="A2623" s="54"/>
      <c r="B2623" s="55"/>
    </row>
    <row r="2624" spans="1:2">
      <c r="A2624" s="54"/>
      <c r="B2624" s="55"/>
    </row>
    <row r="2625" spans="1:2">
      <c r="A2625" s="54"/>
      <c r="B2625" s="55"/>
    </row>
    <row r="2626" spans="1:2">
      <c r="A2626" s="54"/>
      <c r="B2626" s="55"/>
    </row>
    <row r="2627" spans="1:2">
      <c r="A2627" s="54"/>
      <c r="B2627" s="55"/>
    </row>
    <row r="2628" spans="1:2">
      <c r="A2628" s="54"/>
      <c r="B2628" s="55"/>
    </row>
    <row r="2629" spans="1:2">
      <c r="A2629" s="54"/>
      <c r="B2629" s="55"/>
    </row>
    <row r="2630" spans="1:2">
      <c r="A2630" s="54"/>
      <c r="B2630" s="55"/>
    </row>
    <row r="2631" spans="1:2">
      <c r="A2631" s="54"/>
      <c r="B2631" s="55"/>
    </row>
    <row r="2632" spans="1:2">
      <c r="A2632" s="54"/>
      <c r="B2632" s="55"/>
    </row>
    <row r="2633" spans="1:2">
      <c r="A2633" s="54"/>
      <c r="B2633" s="55"/>
    </row>
    <row r="2634" spans="1:2">
      <c r="A2634" s="54"/>
      <c r="B2634" s="55"/>
    </row>
    <row r="2635" spans="1:2">
      <c r="A2635" s="54"/>
      <c r="B2635" s="55"/>
    </row>
    <row r="2636" spans="1:2">
      <c r="A2636" s="54"/>
      <c r="B2636" s="55"/>
    </row>
    <row r="2637" spans="1:2">
      <c r="A2637" s="54"/>
      <c r="B2637" s="55"/>
    </row>
    <row r="2638" spans="1:2">
      <c r="A2638" s="54"/>
      <c r="B2638" s="55"/>
    </row>
    <row r="2639" spans="1:2">
      <c r="A2639" s="54"/>
      <c r="B2639" s="55"/>
    </row>
    <row r="2640" spans="1:2">
      <c r="A2640" s="54"/>
      <c r="B2640" s="55"/>
    </row>
    <row r="2641" spans="1:2">
      <c r="A2641" s="54"/>
      <c r="B2641" s="55"/>
    </row>
    <row r="2642" spans="1:2">
      <c r="A2642" s="54"/>
      <c r="B2642" s="55"/>
    </row>
    <row r="2643" spans="1:2">
      <c r="A2643" s="54"/>
      <c r="B2643" s="55"/>
    </row>
    <row r="2644" spans="1:2">
      <c r="A2644" s="54"/>
      <c r="B2644" s="55"/>
    </row>
    <row r="2645" spans="1:2">
      <c r="A2645" s="54"/>
      <c r="B2645" s="55"/>
    </row>
    <row r="2646" spans="1:2">
      <c r="A2646" s="54"/>
      <c r="B2646" s="55"/>
    </row>
    <row r="2647" spans="1:2">
      <c r="A2647" s="54"/>
      <c r="B2647" s="55"/>
    </row>
    <row r="2648" spans="1:2">
      <c r="A2648" s="54"/>
      <c r="B2648" s="55"/>
    </row>
    <row r="2649" spans="1:2">
      <c r="A2649" s="54"/>
      <c r="B2649" s="55"/>
    </row>
    <row r="2650" spans="1:2">
      <c r="A2650" s="54"/>
      <c r="B2650" s="55"/>
    </row>
    <row r="2651" spans="1:2">
      <c r="A2651" s="54"/>
      <c r="B2651" s="55"/>
    </row>
    <row r="2652" spans="1:2">
      <c r="A2652" s="54"/>
      <c r="B2652" s="55"/>
    </row>
    <row r="2653" spans="1:2">
      <c r="A2653" s="54"/>
      <c r="B2653" s="55"/>
    </row>
    <row r="2654" spans="1:2">
      <c r="A2654" s="54"/>
      <c r="B2654" s="55"/>
    </row>
    <row r="2655" spans="1:2">
      <c r="A2655" s="54"/>
      <c r="B2655" s="55"/>
    </row>
    <row r="2656" spans="1:2">
      <c r="A2656" s="54"/>
      <c r="B2656" s="55"/>
    </row>
    <row r="2657" spans="1:2">
      <c r="A2657" s="54"/>
      <c r="B2657" s="55"/>
    </row>
    <row r="2658" spans="1:2">
      <c r="A2658" s="54"/>
      <c r="B2658" s="55"/>
    </row>
    <row r="2659" spans="1:2">
      <c r="A2659" s="54"/>
      <c r="B2659" s="55"/>
    </row>
    <row r="2660" spans="1:2">
      <c r="A2660" s="54"/>
      <c r="B2660" s="55"/>
    </row>
    <row r="2661" spans="1:2">
      <c r="A2661" s="54"/>
      <c r="B2661" s="55"/>
    </row>
    <row r="2662" spans="1:2">
      <c r="A2662" s="54"/>
      <c r="B2662" s="55"/>
    </row>
    <row r="2663" spans="1:2">
      <c r="A2663" s="54"/>
      <c r="B2663" s="55"/>
    </row>
    <row r="2664" spans="1:2">
      <c r="A2664" s="54"/>
      <c r="B2664" s="55"/>
    </row>
    <row r="2665" spans="1:2">
      <c r="A2665" s="54"/>
      <c r="B2665" s="55"/>
    </row>
    <row r="2666" spans="1:2">
      <c r="A2666" s="54"/>
      <c r="B2666" s="55"/>
    </row>
    <row r="2667" spans="1:2">
      <c r="A2667" s="54"/>
      <c r="B2667" s="55"/>
    </row>
    <row r="2668" spans="1:2">
      <c r="A2668" s="54"/>
      <c r="B2668" s="55"/>
    </row>
    <row r="2669" spans="1:2">
      <c r="A2669" s="54"/>
      <c r="B2669" s="55"/>
    </row>
    <row r="2670" spans="1:2">
      <c r="A2670" s="54"/>
      <c r="B2670" s="55"/>
    </row>
    <row r="2671" spans="1:2">
      <c r="A2671" s="54"/>
      <c r="B2671" s="55"/>
    </row>
    <row r="2672" spans="1:2">
      <c r="A2672" s="54"/>
      <c r="B2672" s="55"/>
    </row>
    <row r="2673" spans="1:2">
      <c r="A2673" s="54"/>
      <c r="B2673" s="55"/>
    </row>
    <row r="2674" spans="1:2">
      <c r="A2674" s="54"/>
      <c r="B2674" s="55"/>
    </row>
    <row r="2675" spans="1:2">
      <c r="A2675" s="54"/>
      <c r="B2675" s="55"/>
    </row>
    <row r="2676" spans="1:2">
      <c r="A2676" s="54"/>
      <c r="B2676" s="55"/>
    </row>
    <row r="2677" spans="1:2">
      <c r="A2677" s="54"/>
      <c r="B2677" s="55"/>
    </row>
    <row r="2678" spans="1:2">
      <c r="A2678" s="54"/>
      <c r="B2678" s="55"/>
    </row>
    <row r="2679" spans="1:2">
      <c r="A2679" s="54"/>
      <c r="B2679" s="55"/>
    </row>
    <row r="2680" spans="1:2">
      <c r="A2680" s="54"/>
      <c r="B2680" s="55"/>
    </row>
    <row r="2681" spans="1:2">
      <c r="A2681" s="54"/>
      <c r="B2681" s="55"/>
    </row>
    <row r="2682" spans="1:2">
      <c r="A2682" s="54"/>
      <c r="B2682" s="55"/>
    </row>
    <row r="2683" spans="1:2">
      <c r="A2683" s="54"/>
      <c r="B2683" s="55"/>
    </row>
    <row r="2684" spans="1:2">
      <c r="A2684" s="54"/>
      <c r="B2684" s="55"/>
    </row>
    <row r="2685" spans="1:2">
      <c r="A2685" s="54"/>
      <c r="B2685" s="55"/>
    </row>
    <row r="2686" spans="1:2">
      <c r="A2686" s="54"/>
      <c r="B2686" s="55"/>
    </row>
    <row r="2687" spans="1:2">
      <c r="A2687" s="54"/>
      <c r="B2687" s="55"/>
    </row>
    <row r="2688" spans="1:2">
      <c r="A2688" s="54"/>
      <c r="B2688" s="55"/>
    </row>
    <row r="2689" spans="1:2">
      <c r="A2689" s="54"/>
      <c r="B2689" s="55"/>
    </row>
    <row r="2690" spans="1:2">
      <c r="A2690" s="54"/>
      <c r="B2690" s="55"/>
    </row>
    <row r="2691" spans="1:2">
      <c r="A2691" s="54"/>
      <c r="B2691" s="55"/>
    </row>
    <row r="2692" spans="1:2">
      <c r="A2692" s="54"/>
      <c r="B2692" s="55"/>
    </row>
    <row r="2693" spans="1:2">
      <c r="A2693" s="54"/>
      <c r="B2693" s="55"/>
    </row>
    <row r="2694" spans="1:2">
      <c r="A2694" s="54"/>
      <c r="B2694" s="55"/>
    </row>
    <row r="2695" spans="1:2">
      <c r="A2695" s="54"/>
      <c r="B2695" s="55"/>
    </row>
    <row r="2696" spans="1:2">
      <c r="A2696" s="54"/>
      <c r="B2696" s="55"/>
    </row>
    <row r="2697" spans="1:2">
      <c r="A2697" s="54"/>
      <c r="B2697" s="55"/>
    </row>
    <row r="2698" spans="1:2">
      <c r="A2698" s="54"/>
      <c r="B2698" s="55"/>
    </row>
    <row r="2699" spans="1:2">
      <c r="A2699" s="54"/>
      <c r="B2699" s="55"/>
    </row>
    <row r="2700" spans="1:2">
      <c r="A2700" s="54"/>
      <c r="B2700" s="55"/>
    </row>
    <row r="2701" spans="1:2">
      <c r="A2701" s="54"/>
      <c r="B2701" s="55"/>
    </row>
    <row r="2702" spans="1:2">
      <c r="A2702" s="54"/>
      <c r="B2702" s="55"/>
    </row>
    <row r="2703" spans="1:2">
      <c r="A2703" s="54"/>
      <c r="B2703" s="55"/>
    </row>
    <row r="2704" spans="1:2">
      <c r="A2704" s="54"/>
      <c r="B2704" s="55"/>
    </row>
    <row r="2705" spans="1:2">
      <c r="A2705" s="54"/>
      <c r="B2705" s="55"/>
    </row>
    <row r="2706" spans="1:2">
      <c r="A2706" s="54"/>
      <c r="B2706" s="55"/>
    </row>
    <row r="2707" spans="1:2">
      <c r="A2707" s="54"/>
      <c r="B2707" s="55"/>
    </row>
    <row r="2708" spans="1:2">
      <c r="A2708" s="54"/>
      <c r="B2708" s="55"/>
    </row>
    <row r="2709" spans="1:2">
      <c r="A2709" s="54"/>
      <c r="B2709" s="55"/>
    </row>
    <row r="2710" spans="1:2">
      <c r="A2710" s="54"/>
      <c r="B2710" s="55"/>
    </row>
    <row r="2711" spans="1:2">
      <c r="A2711" s="54"/>
      <c r="B2711" s="55"/>
    </row>
    <row r="2712" spans="1:2">
      <c r="A2712" s="54"/>
      <c r="B2712" s="55"/>
    </row>
    <row r="2713" spans="1:2">
      <c r="A2713" s="54"/>
      <c r="B2713" s="55"/>
    </row>
    <row r="2714" spans="1:2">
      <c r="A2714" s="54"/>
      <c r="B2714" s="55"/>
    </row>
    <row r="2715" spans="1:2">
      <c r="A2715" s="54"/>
      <c r="B2715" s="55"/>
    </row>
    <row r="2716" spans="1:2">
      <c r="A2716" s="54"/>
      <c r="B2716" s="55"/>
    </row>
    <row r="2717" spans="1:2">
      <c r="A2717" s="54"/>
      <c r="B2717" s="55"/>
    </row>
    <row r="2718" spans="1:2">
      <c r="A2718" s="54"/>
      <c r="B2718" s="55"/>
    </row>
    <row r="2719" spans="1:2">
      <c r="A2719" s="54"/>
      <c r="B2719" s="55"/>
    </row>
    <row r="2720" spans="1:2">
      <c r="A2720" s="54"/>
      <c r="B2720" s="55"/>
    </row>
    <row r="2721" spans="1:2">
      <c r="A2721" s="54"/>
      <c r="B2721" s="55"/>
    </row>
    <row r="2722" spans="1:2">
      <c r="A2722" s="54"/>
      <c r="B2722" s="55"/>
    </row>
    <row r="2723" spans="1:2">
      <c r="A2723" s="54"/>
      <c r="B2723" s="55"/>
    </row>
    <row r="2724" spans="1:2">
      <c r="A2724" s="54"/>
      <c r="B2724" s="55"/>
    </row>
    <row r="2725" spans="1:2">
      <c r="A2725" s="54"/>
      <c r="B2725" s="55"/>
    </row>
    <row r="2726" spans="1:2">
      <c r="A2726" s="54"/>
      <c r="B2726" s="55"/>
    </row>
    <row r="2727" spans="1:2">
      <c r="A2727" s="54"/>
      <c r="B2727" s="55"/>
    </row>
    <row r="2728" spans="1:2">
      <c r="A2728" s="54"/>
      <c r="B2728" s="55"/>
    </row>
    <row r="2729" spans="1:2">
      <c r="A2729" s="54"/>
      <c r="B2729" s="55"/>
    </row>
    <row r="2730" spans="1:2">
      <c r="A2730" s="54"/>
      <c r="B2730" s="55"/>
    </row>
    <row r="2731" spans="1:2">
      <c r="A2731" s="54"/>
      <c r="B2731" s="55"/>
    </row>
    <row r="2732" spans="1:2">
      <c r="A2732" s="54"/>
      <c r="B2732" s="55"/>
    </row>
    <row r="2733" spans="1:2">
      <c r="A2733" s="54"/>
      <c r="B2733" s="55"/>
    </row>
    <row r="2734" spans="1:2">
      <c r="A2734" s="54"/>
      <c r="B2734" s="55"/>
    </row>
    <row r="2735" spans="1:2">
      <c r="A2735" s="54"/>
      <c r="B2735" s="55"/>
    </row>
    <row r="2736" spans="1:2">
      <c r="A2736" s="54"/>
      <c r="B2736" s="55"/>
    </row>
    <row r="2737" spans="1:2">
      <c r="A2737" s="54"/>
      <c r="B2737" s="55"/>
    </row>
    <row r="2738" spans="1:2">
      <c r="A2738" s="54"/>
      <c r="B2738" s="55"/>
    </row>
    <row r="2739" spans="1:2">
      <c r="A2739" s="54"/>
      <c r="B2739" s="55"/>
    </row>
    <row r="2740" spans="1:2">
      <c r="A2740" s="54"/>
      <c r="B2740" s="55"/>
    </row>
    <row r="2741" spans="1:2">
      <c r="A2741" s="54"/>
      <c r="B2741" s="55"/>
    </row>
    <row r="2742" spans="1:2">
      <c r="A2742" s="54"/>
      <c r="B2742" s="55"/>
    </row>
    <row r="2743" spans="1:2">
      <c r="A2743" s="54"/>
      <c r="B2743" s="55"/>
    </row>
    <row r="2744" spans="1:2">
      <c r="A2744" s="54"/>
      <c r="B2744" s="55"/>
    </row>
    <row r="2745" spans="1:2">
      <c r="A2745" s="54"/>
      <c r="B2745" s="55"/>
    </row>
    <row r="2746" spans="1:2">
      <c r="A2746" s="54"/>
      <c r="B2746" s="55"/>
    </row>
    <row r="2747" spans="1:2">
      <c r="A2747" s="54"/>
      <c r="B2747" s="55"/>
    </row>
    <row r="2748" spans="1:2">
      <c r="A2748" s="54"/>
      <c r="B2748" s="55"/>
    </row>
    <row r="2749" spans="1:2">
      <c r="A2749" s="54"/>
      <c r="B2749" s="55"/>
    </row>
    <row r="2750" spans="1:2">
      <c r="A2750" s="54"/>
      <c r="B2750" s="55"/>
    </row>
    <row r="2751" spans="1:2">
      <c r="A2751" s="54"/>
      <c r="B2751" s="55"/>
    </row>
    <row r="2752" spans="1:2">
      <c r="A2752" s="54"/>
      <c r="B2752" s="55"/>
    </row>
    <row r="2753" spans="1:2">
      <c r="A2753" s="54"/>
      <c r="B2753" s="55"/>
    </row>
    <row r="2754" spans="1:2">
      <c r="A2754" s="54"/>
      <c r="B2754" s="55"/>
    </row>
    <row r="2755" spans="1:2">
      <c r="A2755" s="54"/>
      <c r="B2755" s="55"/>
    </row>
    <row r="2756" spans="1:2">
      <c r="A2756" s="54"/>
      <c r="B2756" s="55"/>
    </row>
    <row r="2757" spans="1:2">
      <c r="A2757" s="54"/>
      <c r="B2757" s="55"/>
    </row>
    <row r="2758" spans="1:2">
      <c r="A2758" s="54"/>
      <c r="B2758" s="55"/>
    </row>
    <row r="2759" spans="1:2">
      <c r="A2759" s="54"/>
      <c r="B2759" s="55"/>
    </row>
    <row r="2760" spans="1:2">
      <c r="A2760" s="54"/>
      <c r="B2760" s="55"/>
    </row>
    <row r="2761" spans="1:2">
      <c r="A2761" s="54"/>
      <c r="B2761" s="55"/>
    </row>
    <row r="2762" spans="1:2">
      <c r="A2762" s="54"/>
      <c r="B2762" s="55"/>
    </row>
    <row r="2763" spans="1:2">
      <c r="A2763" s="54"/>
      <c r="B2763" s="55"/>
    </row>
    <row r="2764" spans="1:2">
      <c r="A2764" s="54"/>
      <c r="B2764" s="55"/>
    </row>
    <row r="2765" spans="1:2">
      <c r="A2765" s="54"/>
      <c r="B2765" s="55"/>
    </row>
    <row r="2766" spans="1:2">
      <c r="A2766" s="54"/>
      <c r="B2766" s="55"/>
    </row>
    <row r="2767" spans="1:2">
      <c r="A2767" s="54"/>
      <c r="B2767" s="55"/>
    </row>
    <row r="2768" spans="1:2">
      <c r="A2768" s="54"/>
      <c r="B2768" s="55"/>
    </row>
    <row r="2769" spans="1:2">
      <c r="A2769" s="54"/>
      <c r="B2769" s="55"/>
    </row>
    <row r="2770" spans="1:2">
      <c r="A2770" s="54"/>
      <c r="B2770" s="55"/>
    </row>
    <row r="2771" spans="1:2">
      <c r="A2771" s="54"/>
      <c r="B2771" s="55"/>
    </row>
    <row r="2772" spans="1:2">
      <c r="A2772" s="54"/>
      <c r="B2772" s="55"/>
    </row>
    <row r="2773" spans="1:2">
      <c r="A2773" s="54"/>
      <c r="B2773" s="55"/>
    </row>
    <row r="2774" spans="1:2">
      <c r="A2774" s="54"/>
      <c r="B2774" s="55"/>
    </row>
    <row r="2775" spans="1:2">
      <c r="A2775" s="54"/>
      <c r="B2775" s="55"/>
    </row>
    <row r="2776" spans="1:2">
      <c r="A2776" s="54"/>
      <c r="B2776" s="55"/>
    </row>
    <row r="2777" spans="1:2">
      <c r="A2777" s="54"/>
      <c r="B2777" s="55"/>
    </row>
    <row r="2778" spans="1:2">
      <c r="A2778" s="54"/>
      <c r="B2778" s="55"/>
    </row>
    <row r="2779" spans="1:2">
      <c r="A2779" s="54"/>
      <c r="B2779" s="55"/>
    </row>
    <row r="2780" spans="1:2">
      <c r="A2780" s="54"/>
      <c r="B2780" s="55"/>
    </row>
    <row r="2781" spans="1:2">
      <c r="A2781" s="54"/>
      <c r="B2781" s="55"/>
    </row>
    <row r="2782" spans="1:2">
      <c r="A2782" s="54"/>
      <c r="B2782" s="55"/>
    </row>
    <row r="2783" spans="1:2">
      <c r="A2783" s="54"/>
      <c r="B2783" s="55"/>
    </row>
    <row r="2784" spans="1:2">
      <c r="A2784" s="54"/>
      <c r="B2784" s="55"/>
    </row>
    <row r="2785" spans="1:2">
      <c r="A2785" s="54"/>
      <c r="B2785" s="55"/>
    </row>
    <row r="2786" spans="1:2">
      <c r="A2786" s="54"/>
      <c r="B2786" s="55"/>
    </row>
    <row r="2787" spans="1:2">
      <c r="A2787" s="54"/>
      <c r="B2787" s="55"/>
    </row>
    <row r="2788" spans="1:2">
      <c r="A2788" s="54"/>
      <c r="B2788" s="55"/>
    </row>
    <row r="2789" spans="1:2">
      <c r="A2789" s="54"/>
      <c r="B2789" s="55"/>
    </row>
    <row r="2790" spans="1:2">
      <c r="A2790" s="54"/>
      <c r="B2790" s="55"/>
    </row>
    <row r="2791" spans="1:2">
      <c r="A2791" s="54"/>
      <c r="B2791" s="55"/>
    </row>
    <row r="2792" spans="1:2">
      <c r="A2792" s="54"/>
      <c r="B2792" s="55"/>
    </row>
    <row r="2793" spans="1:2">
      <c r="A2793" s="54"/>
      <c r="B2793" s="55"/>
    </row>
    <row r="2794" spans="1:2">
      <c r="A2794" s="54"/>
      <c r="B2794" s="55"/>
    </row>
    <row r="2795" spans="1:2">
      <c r="A2795" s="54"/>
      <c r="B2795" s="55"/>
    </row>
    <row r="2796" spans="1:2">
      <c r="A2796" s="54"/>
      <c r="B2796" s="55"/>
    </row>
    <row r="2797" spans="1:2">
      <c r="A2797" s="54"/>
      <c r="B2797" s="55"/>
    </row>
    <row r="2798" spans="1:2">
      <c r="A2798" s="54"/>
      <c r="B2798" s="55"/>
    </row>
    <row r="2799" spans="1:2">
      <c r="A2799" s="54"/>
      <c r="B2799" s="55"/>
    </row>
    <row r="2800" spans="1:2">
      <c r="A2800" s="54"/>
      <c r="B2800" s="55"/>
    </row>
    <row r="2801" spans="1:2">
      <c r="A2801" s="54"/>
      <c r="B2801" s="55"/>
    </row>
    <row r="2802" spans="1:2">
      <c r="A2802" s="54"/>
      <c r="B2802" s="55"/>
    </row>
    <row r="2803" spans="1:2">
      <c r="A2803" s="54"/>
      <c r="B2803" s="55"/>
    </row>
    <row r="2804" spans="1:2">
      <c r="A2804" s="54"/>
      <c r="B2804" s="55"/>
    </row>
    <row r="2805" spans="1:2">
      <c r="A2805" s="54"/>
      <c r="B2805" s="55"/>
    </row>
    <row r="2806" spans="1:2">
      <c r="A2806" s="54"/>
      <c r="B2806" s="55"/>
    </row>
    <row r="2807" spans="1:2">
      <c r="A2807" s="54"/>
      <c r="B2807" s="55"/>
    </row>
    <row r="2808" spans="1:2">
      <c r="A2808" s="54"/>
      <c r="B2808" s="55"/>
    </row>
    <row r="2809" spans="1:2">
      <c r="A2809" s="54"/>
      <c r="B2809" s="55"/>
    </row>
    <row r="2810" spans="1:2">
      <c r="A2810" s="54"/>
      <c r="B2810" s="55"/>
    </row>
    <row r="2811" spans="1:2">
      <c r="A2811" s="54"/>
      <c r="B2811" s="55"/>
    </row>
    <row r="2812" spans="1:2">
      <c r="A2812" s="54"/>
      <c r="B2812" s="55"/>
    </row>
    <row r="2813" spans="1:2">
      <c r="A2813" s="54"/>
      <c r="B2813" s="55"/>
    </row>
    <row r="2814" spans="1:2">
      <c r="A2814" s="54"/>
      <c r="B2814" s="55"/>
    </row>
    <row r="2815" spans="1:2">
      <c r="A2815" s="54"/>
      <c r="B2815" s="55"/>
    </row>
    <row r="2816" spans="1:2">
      <c r="A2816" s="54"/>
      <c r="B2816" s="55"/>
    </row>
    <row r="2817" spans="1:2">
      <c r="A2817" s="54"/>
      <c r="B2817" s="55"/>
    </row>
    <row r="2818" spans="1:2">
      <c r="A2818" s="54"/>
      <c r="B2818" s="55"/>
    </row>
    <row r="2819" spans="1:2">
      <c r="A2819" s="54"/>
      <c r="B2819" s="55"/>
    </row>
    <row r="2820" spans="1:2">
      <c r="A2820" s="54"/>
      <c r="B2820" s="55"/>
    </row>
    <row r="2821" spans="1:2">
      <c r="A2821" s="54"/>
      <c r="B2821" s="55"/>
    </row>
    <row r="2822" spans="1:2">
      <c r="A2822" s="54"/>
      <c r="B2822" s="55"/>
    </row>
    <row r="2823" spans="1:2">
      <c r="A2823" s="54"/>
      <c r="B2823" s="55"/>
    </row>
    <row r="2824" spans="1:2">
      <c r="A2824" s="54"/>
      <c r="B2824" s="55"/>
    </row>
    <row r="2825" spans="1:2">
      <c r="A2825" s="54"/>
      <c r="B2825" s="55"/>
    </row>
    <row r="2826" spans="1:2">
      <c r="A2826" s="54"/>
      <c r="B2826" s="55"/>
    </row>
    <row r="2827" spans="1:2">
      <c r="A2827" s="54"/>
      <c r="B2827" s="55"/>
    </row>
    <row r="2828" spans="1:2">
      <c r="A2828" s="54"/>
      <c r="B2828" s="55"/>
    </row>
    <row r="2829" spans="1:2">
      <c r="A2829" s="54"/>
      <c r="B2829" s="55"/>
    </row>
    <row r="2830" spans="1:2">
      <c r="A2830" s="54"/>
      <c r="B2830" s="55"/>
    </row>
    <row r="2831" spans="1:2">
      <c r="A2831" s="54"/>
      <c r="B2831" s="55"/>
    </row>
    <row r="2832" spans="1:2">
      <c r="A2832" s="54"/>
      <c r="B2832" s="55"/>
    </row>
    <row r="2833" spans="1:2">
      <c r="A2833" s="54"/>
      <c r="B2833" s="55"/>
    </row>
    <row r="2834" spans="1:2">
      <c r="A2834" s="54"/>
      <c r="B2834" s="55"/>
    </row>
    <row r="2835" spans="1:2">
      <c r="A2835" s="54"/>
      <c r="B2835" s="55"/>
    </row>
    <row r="2836" spans="1:2">
      <c r="A2836" s="54"/>
      <c r="B2836" s="55"/>
    </row>
    <row r="2837" spans="1:2">
      <c r="A2837" s="54"/>
      <c r="B2837" s="55"/>
    </row>
    <row r="2838" spans="1:2">
      <c r="A2838" s="54"/>
      <c r="B2838" s="55"/>
    </row>
    <row r="2839" spans="1:2">
      <c r="A2839" s="54"/>
      <c r="B2839" s="55"/>
    </row>
    <row r="2840" spans="1:2">
      <c r="A2840" s="54"/>
      <c r="B2840" s="55"/>
    </row>
    <row r="2841" spans="1:2">
      <c r="A2841" s="54"/>
      <c r="B2841" s="55"/>
    </row>
    <row r="2842" spans="1:2">
      <c r="A2842" s="54"/>
      <c r="B2842" s="55"/>
    </row>
    <row r="2843" spans="1:2">
      <c r="A2843" s="54"/>
      <c r="B2843" s="55"/>
    </row>
    <row r="2844" spans="1:2">
      <c r="A2844" s="54"/>
      <c r="B2844" s="55"/>
    </row>
    <row r="2845" spans="1:2">
      <c r="A2845" s="54"/>
      <c r="B2845" s="55"/>
    </row>
    <row r="2846" spans="1:2">
      <c r="A2846" s="54"/>
      <c r="B2846" s="55"/>
    </row>
    <row r="2847" spans="1:2">
      <c r="A2847" s="54"/>
      <c r="B2847" s="55"/>
    </row>
    <row r="2848" spans="1:2">
      <c r="A2848" s="54"/>
      <c r="B2848" s="55"/>
    </row>
    <row r="2849" spans="1:2">
      <c r="A2849" s="54"/>
      <c r="B2849" s="55"/>
    </row>
    <row r="2850" spans="1:2">
      <c r="A2850" s="54"/>
      <c r="B2850" s="55"/>
    </row>
    <row r="2851" spans="1:2">
      <c r="A2851" s="54"/>
      <c r="B2851" s="55"/>
    </row>
    <row r="2852" spans="1:2">
      <c r="A2852" s="54"/>
      <c r="B2852" s="55"/>
    </row>
    <row r="2853" spans="1:2">
      <c r="A2853" s="54"/>
      <c r="B2853" s="55"/>
    </row>
    <row r="2854" spans="1:2">
      <c r="A2854" s="54"/>
      <c r="B2854" s="55"/>
    </row>
    <row r="2855" spans="1:2">
      <c r="A2855" s="54"/>
      <c r="B2855" s="55"/>
    </row>
    <row r="2856" spans="1:2">
      <c r="A2856" s="54"/>
      <c r="B2856" s="55"/>
    </row>
    <row r="2857" spans="1:2">
      <c r="A2857" s="54"/>
      <c r="B2857" s="55"/>
    </row>
    <row r="2858" spans="1:2">
      <c r="A2858" s="54"/>
      <c r="B2858" s="55"/>
    </row>
    <row r="2859" spans="1:2">
      <c r="A2859" s="54"/>
      <c r="B2859" s="55"/>
    </row>
    <row r="2860" spans="1:2">
      <c r="A2860" s="54"/>
      <c r="B2860" s="55"/>
    </row>
    <row r="2861" spans="1:2">
      <c r="A2861" s="54"/>
      <c r="B2861" s="55"/>
    </row>
    <row r="2862" spans="1:2">
      <c r="A2862" s="54"/>
      <c r="B2862" s="55"/>
    </row>
    <row r="2863" spans="1:2">
      <c r="A2863" s="54"/>
      <c r="B2863" s="55"/>
    </row>
    <row r="2864" spans="1:2">
      <c r="A2864" s="54"/>
      <c r="B2864" s="55"/>
    </row>
    <row r="2865" spans="1:2">
      <c r="A2865" s="54"/>
      <c r="B2865" s="55"/>
    </row>
    <row r="2866" spans="1:2">
      <c r="A2866" s="54"/>
      <c r="B2866" s="55"/>
    </row>
    <row r="2867" spans="1:2">
      <c r="A2867" s="54"/>
      <c r="B2867" s="55"/>
    </row>
    <row r="2868" spans="1:2">
      <c r="A2868" s="54"/>
      <c r="B2868" s="55"/>
    </row>
    <row r="2869" spans="1:2">
      <c r="A2869" s="54"/>
      <c r="B2869" s="55"/>
    </row>
    <row r="2870" spans="1:2">
      <c r="A2870" s="54"/>
      <c r="B2870" s="55"/>
    </row>
    <row r="2871" spans="1:2">
      <c r="A2871" s="54"/>
      <c r="B2871" s="55"/>
    </row>
    <row r="2872" spans="1:2">
      <c r="A2872" s="54"/>
      <c r="B2872" s="55"/>
    </row>
    <row r="2873" spans="1:2">
      <c r="A2873" s="54"/>
      <c r="B2873" s="55"/>
    </row>
    <row r="2874" spans="1:2">
      <c r="A2874" s="54"/>
      <c r="B2874" s="55"/>
    </row>
    <row r="2875" spans="1:2">
      <c r="A2875" s="54"/>
      <c r="B2875" s="55"/>
    </row>
    <row r="2876" spans="1:2">
      <c r="A2876" s="54"/>
      <c r="B2876" s="55"/>
    </row>
    <row r="2877" spans="1:2">
      <c r="A2877" s="54"/>
      <c r="B2877" s="55"/>
    </row>
    <row r="2878" spans="1:2">
      <c r="A2878" s="54"/>
      <c r="B2878" s="55"/>
    </row>
    <row r="2879" spans="1:2">
      <c r="A2879" s="54"/>
      <c r="B2879" s="55"/>
    </row>
    <row r="2880" spans="1:2">
      <c r="A2880" s="54"/>
      <c r="B2880" s="55"/>
    </row>
    <row r="2881" spans="1:2">
      <c r="A2881" s="54"/>
      <c r="B2881" s="55"/>
    </row>
    <row r="2882" spans="1:2">
      <c r="A2882" s="54"/>
      <c r="B2882" s="55"/>
    </row>
    <row r="2883" spans="1:2">
      <c r="A2883" s="54"/>
      <c r="B2883" s="55"/>
    </row>
    <row r="2884" spans="1:2">
      <c r="A2884" s="54"/>
      <c r="B2884" s="55"/>
    </row>
    <row r="2885" spans="1:2">
      <c r="A2885" s="54"/>
      <c r="B2885" s="55"/>
    </row>
    <row r="2886" spans="1:2">
      <c r="A2886" s="54"/>
      <c r="B2886" s="55"/>
    </row>
    <row r="2887" spans="1:2">
      <c r="A2887" s="54"/>
      <c r="B2887" s="55"/>
    </row>
    <row r="2888" spans="1:2">
      <c r="A2888" s="54"/>
      <c r="B2888" s="55"/>
    </row>
    <row r="2889" spans="1:2">
      <c r="A2889" s="54"/>
      <c r="B2889" s="55"/>
    </row>
    <row r="2890" spans="1:2">
      <c r="A2890" s="54"/>
      <c r="B2890" s="55"/>
    </row>
    <row r="2891" spans="1:2">
      <c r="A2891" s="54"/>
      <c r="B2891" s="55"/>
    </row>
    <row r="2892" spans="1:2">
      <c r="A2892" s="54"/>
      <c r="B2892" s="55"/>
    </row>
    <row r="2893" spans="1:2">
      <c r="A2893" s="54"/>
      <c r="B2893" s="55"/>
    </row>
    <row r="2894" spans="1:2">
      <c r="A2894" s="54"/>
      <c r="B2894" s="55"/>
    </row>
    <row r="2895" spans="1:2">
      <c r="A2895" s="54"/>
      <c r="B2895" s="55"/>
    </row>
    <row r="2896" spans="1:2">
      <c r="A2896" s="54"/>
      <c r="B2896" s="55"/>
    </row>
    <row r="2897" spans="1:2">
      <c r="A2897" s="54"/>
      <c r="B2897" s="55"/>
    </row>
    <row r="2898" spans="1:2">
      <c r="A2898" s="54"/>
      <c r="B2898" s="55"/>
    </row>
    <row r="2899" spans="1:2">
      <c r="A2899" s="54"/>
      <c r="B2899" s="55"/>
    </row>
    <row r="2900" spans="1:2">
      <c r="A2900" s="54"/>
      <c r="B2900" s="55"/>
    </row>
    <row r="2901" spans="1:2">
      <c r="A2901" s="54"/>
      <c r="B2901" s="55"/>
    </row>
    <row r="2902" spans="1:2">
      <c r="A2902" s="54"/>
      <c r="B2902" s="55"/>
    </row>
    <row r="2903" spans="1:2">
      <c r="A2903" s="54"/>
      <c r="B2903" s="55"/>
    </row>
    <row r="2904" spans="1:2">
      <c r="A2904" s="54"/>
      <c r="B2904" s="55"/>
    </row>
    <row r="2905" spans="1:2">
      <c r="A2905" s="54"/>
      <c r="B2905" s="55"/>
    </row>
    <row r="2906" spans="1:2">
      <c r="A2906" s="54"/>
      <c r="B2906" s="55"/>
    </row>
    <row r="2907" spans="1:2">
      <c r="A2907" s="54"/>
      <c r="B2907" s="55"/>
    </row>
    <row r="2908" spans="1:2">
      <c r="A2908" s="54"/>
      <c r="B2908" s="55"/>
    </row>
    <row r="2909" spans="1:2">
      <c r="A2909" s="54"/>
      <c r="B2909" s="55"/>
    </row>
    <row r="2910" spans="1:2">
      <c r="A2910" s="54"/>
      <c r="B2910" s="55"/>
    </row>
    <row r="2911" spans="1:2">
      <c r="A2911" s="54"/>
      <c r="B2911" s="55"/>
    </row>
    <row r="2912" spans="1:2">
      <c r="A2912" s="54"/>
      <c r="B2912" s="55"/>
    </row>
    <row r="2913" spans="1:2">
      <c r="A2913" s="54"/>
      <c r="B2913" s="55"/>
    </row>
    <row r="2914" spans="1:2">
      <c r="A2914" s="54"/>
      <c r="B2914" s="55"/>
    </row>
    <row r="2915" spans="1:2">
      <c r="A2915" s="54"/>
      <c r="B2915" s="55"/>
    </row>
    <row r="2916" spans="1:2">
      <c r="A2916" s="54"/>
      <c r="B2916" s="55"/>
    </row>
    <row r="2917" spans="1:2">
      <c r="A2917" s="54"/>
      <c r="B2917" s="55"/>
    </row>
    <row r="2918" spans="1:2">
      <c r="A2918" s="54"/>
      <c r="B2918" s="55"/>
    </row>
    <row r="2919" spans="1:2">
      <c r="A2919" s="54"/>
      <c r="B2919" s="55"/>
    </row>
    <row r="2920" spans="1:2">
      <c r="A2920" s="54"/>
      <c r="B2920" s="55"/>
    </row>
    <row r="2921" spans="1:2">
      <c r="A2921" s="54"/>
      <c r="B2921" s="55"/>
    </row>
    <row r="2922" spans="1:2">
      <c r="A2922" s="54"/>
      <c r="B2922" s="55"/>
    </row>
    <row r="2923" spans="1:2">
      <c r="A2923" s="54"/>
      <c r="B2923" s="55"/>
    </row>
    <row r="2924" spans="1:2">
      <c r="A2924" s="54"/>
      <c r="B2924" s="55"/>
    </row>
    <row r="2925" spans="1:2">
      <c r="A2925" s="54"/>
      <c r="B2925" s="55"/>
    </row>
    <row r="2926" spans="1:2">
      <c r="A2926" s="54"/>
      <c r="B2926" s="55"/>
    </row>
    <row r="2927" spans="1:2">
      <c r="A2927" s="54"/>
      <c r="B2927" s="55"/>
    </row>
    <row r="2928" spans="1:2">
      <c r="A2928" s="54"/>
      <c r="B2928" s="55"/>
    </row>
    <row r="2929" spans="1:2">
      <c r="A2929" s="54"/>
      <c r="B2929" s="55"/>
    </row>
    <row r="2930" spans="1:2">
      <c r="A2930" s="54"/>
      <c r="B2930" s="55"/>
    </row>
    <row r="2931" spans="1:2">
      <c r="A2931" s="54"/>
      <c r="B2931" s="55"/>
    </row>
    <row r="2932" spans="1:2">
      <c r="A2932" s="54"/>
      <c r="B2932" s="55"/>
    </row>
    <row r="2933" spans="1:2">
      <c r="A2933" s="54"/>
      <c r="B2933" s="55"/>
    </row>
    <row r="2934" spans="1:2">
      <c r="A2934" s="54"/>
      <c r="B2934" s="55"/>
    </row>
    <row r="2935" spans="1:2">
      <c r="A2935" s="54"/>
      <c r="B2935" s="55"/>
    </row>
    <row r="2936" spans="1:2">
      <c r="A2936" s="54"/>
      <c r="B2936" s="55"/>
    </row>
    <row r="2937" spans="1:2">
      <c r="A2937" s="54"/>
      <c r="B2937" s="55"/>
    </row>
    <row r="2938" spans="1:2">
      <c r="A2938" s="54"/>
      <c r="B2938" s="55"/>
    </row>
    <row r="2939" spans="1:2">
      <c r="A2939" s="54"/>
      <c r="B2939" s="55"/>
    </row>
    <row r="2940" spans="1:2">
      <c r="A2940" s="54"/>
      <c r="B2940" s="55"/>
    </row>
    <row r="2941" spans="1:2">
      <c r="A2941" s="54"/>
      <c r="B2941" s="55"/>
    </row>
    <row r="2942" spans="1:2">
      <c r="A2942" s="54"/>
      <c r="B2942" s="55"/>
    </row>
    <row r="2943" spans="1:2">
      <c r="A2943" s="54"/>
      <c r="B2943" s="55"/>
    </row>
    <row r="2944" spans="1:2">
      <c r="A2944" s="54"/>
      <c r="B2944" s="55"/>
    </row>
    <row r="2945" spans="1:2">
      <c r="A2945" s="54"/>
      <c r="B2945" s="55"/>
    </row>
    <row r="2946" spans="1:2">
      <c r="A2946" s="54"/>
      <c r="B2946" s="55"/>
    </row>
    <row r="2947" spans="1:2">
      <c r="A2947" s="54"/>
      <c r="B2947" s="55"/>
    </row>
    <row r="2948" spans="1:2">
      <c r="A2948" s="54"/>
      <c r="B2948" s="55"/>
    </row>
    <row r="2949" spans="1:2">
      <c r="A2949" s="54"/>
      <c r="B2949" s="55"/>
    </row>
    <row r="2950" spans="1:2">
      <c r="A2950" s="54"/>
      <c r="B2950" s="55"/>
    </row>
    <row r="2951" spans="1:2">
      <c r="A2951" s="54"/>
      <c r="B2951" s="55"/>
    </row>
    <row r="2952" spans="1:2">
      <c r="A2952" s="54"/>
      <c r="B2952" s="55"/>
    </row>
    <row r="2953" spans="1:2">
      <c r="A2953" s="54"/>
      <c r="B2953" s="55"/>
    </row>
    <row r="2954" spans="1:2">
      <c r="A2954" s="54"/>
      <c r="B2954" s="55"/>
    </row>
    <row r="2955" spans="1:2">
      <c r="A2955" s="54"/>
      <c r="B2955" s="55"/>
    </row>
    <row r="2956" spans="1:2">
      <c r="A2956" s="54"/>
      <c r="B2956" s="55"/>
    </row>
    <row r="2957" spans="1:2">
      <c r="A2957" s="54"/>
      <c r="B2957" s="55"/>
    </row>
    <row r="2958" spans="1:2">
      <c r="A2958" s="54"/>
      <c r="B2958" s="55"/>
    </row>
    <row r="2959" spans="1:2">
      <c r="A2959" s="54"/>
      <c r="B2959" s="55"/>
    </row>
    <row r="2960" spans="1:2">
      <c r="A2960" s="54"/>
      <c r="B2960" s="55"/>
    </row>
    <row r="2961" spans="1:2">
      <c r="A2961" s="54"/>
      <c r="B2961" s="55"/>
    </row>
    <row r="2962" spans="1:2">
      <c r="A2962" s="54"/>
      <c r="B2962" s="55"/>
    </row>
    <row r="2963" spans="1:2">
      <c r="A2963" s="54"/>
      <c r="B2963" s="55"/>
    </row>
    <row r="2964" spans="1:2">
      <c r="A2964" s="54"/>
      <c r="B2964" s="55"/>
    </row>
    <row r="2965" spans="1:2">
      <c r="A2965" s="54"/>
      <c r="B2965" s="55"/>
    </row>
    <row r="2966" spans="1:2">
      <c r="A2966" s="54"/>
      <c r="B2966" s="55"/>
    </row>
    <row r="2967" spans="1:2">
      <c r="A2967" s="54"/>
      <c r="B2967" s="55"/>
    </row>
    <row r="2968" spans="1:2">
      <c r="A2968" s="54"/>
      <c r="B2968" s="55"/>
    </row>
    <row r="2969" spans="1:2">
      <c r="A2969" s="54"/>
      <c r="B2969" s="55"/>
    </row>
    <row r="2970" spans="1:2">
      <c r="A2970" s="54"/>
      <c r="B2970" s="55"/>
    </row>
    <row r="2971" spans="1:2">
      <c r="A2971" s="54"/>
      <c r="B2971" s="55"/>
    </row>
    <row r="2972" spans="1:2">
      <c r="A2972" s="54"/>
      <c r="B2972" s="55"/>
    </row>
    <row r="2973" spans="1:2">
      <c r="A2973" s="54"/>
      <c r="B2973" s="55"/>
    </row>
    <row r="2974" spans="1:2">
      <c r="A2974" s="54"/>
      <c r="B2974" s="55"/>
    </row>
    <row r="2975" spans="1:2">
      <c r="A2975" s="54"/>
      <c r="B2975" s="55"/>
    </row>
    <row r="2976" spans="1:2">
      <c r="A2976" s="54"/>
      <c r="B2976" s="55"/>
    </row>
    <row r="2977" spans="1:2">
      <c r="A2977" s="54"/>
      <c r="B2977" s="55"/>
    </row>
    <row r="2978" spans="1:2">
      <c r="A2978" s="54"/>
      <c r="B2978" s="55"/>
    </row>
    <row r="2979" spans="1:2">
      <c r="A2979" s="54"/>
      <c r="B2979" s="55"/>
    </row>
    <row r="2980" spans="1:2">
      <c r="A2980" s="54"/>
      <c r="B2980" s="55"/>
    </row>
    <row r="2981" spans="1:2">
      <c r="A2981" s="54"/>
      <c r="B2981" s="55"/>
    </row>
    <row r="2982" spans="1:2">
      <c r="A2982" s="54"/>
      <c r="B2982" s="55"/>
    </row>
    <row r="2983" spans="1:2">
      <c r="A2983" s="54"/>
      <c r="B2983" s="55"/>
    </row>
    <row r="2984" spans="1:2">
      <c r="A2984" s="54"/>
      <c r="B2984" s="55"/>
    </row>
    <row r="2985" spans="1:2">
      <c r="A2985" s="54"/>
      <c r="B2985" s="55"/>
    </row>
    <row r="2986" spans="1:2">
      <c r="A2986" s="54"/>
      <c r="B2986" s="55"/>
    </row>
    <row r="2987" spans="1:2">
      <c r="A2987" s="54"/>
      <c r="B2987" s="55"/>
    </row>
    <row r="2988" spans="1:2">
      <c r="A2988" s="54"/>
      <c r="B2988" s="55"/>
    </row>
    <row r="2989" spans="1:2">
      <c r="A2989" s="54"/>
      <c r="B2989" s="55"/>
    </row>
    <row r="2990" spans="1:2">
      <c r="A2990" s="54"/>
      <c r="B2990" s="55"/>
    </row>
    <row r="2991" spans="1:2">
      <c r="A2991" s="54"/>
      <c r="B2991" s="55"/>
    </row>
    <row r="2992" spans="1:2">
      <c r="A2992" s="54"/>
      <c r="B2992" s="55"/>
    </row>
    <row r="2993" spans="1:2">
      <c r="A2993" s="54"/>
      <c r="B2993" s="55"/>
    </row>
    <row r="2994" spans="1:2">
      <c r="A2994" s="54"/>
      <c r="B2994" s="55"/>
    </row>
    <row r="2995" spans="1:2">
      <c r="A2995" s="54"/>
      <c r="B2995" s="55"/>
    </row>
    <row r="2996" spans="1:2">
      <c r="A2996" s="54"/>
      <c r="B2996" s="55"/>
    </row>
    <row r="2997" spans="1:2">
      <c r="A2997" s="54"/>
      <c r="B2997" s="55"/>
    </row>
    <row r="2998" spans="1:2">
      <c r="A2998" s="54"/>
      <c r="B2998" s="55"/>
    </row>
    <row r="2999" spans="1:2">
      <c r="A2999" s="54"/>
      <c r="B2999" s="55"/>
    </row>
    <row r="3000" spans="1:2">
      <c r="A3000" s="54"/>
      <c r="B3000" s="55"/>
    </row>
    <row r="3001" spans="1:2">
      <c r="A3001" s="54"/>
      <c r="B3001" s="55"/>
    </row>
    <row r="3002" spans="1:2">
      <c r="A3002" s="54"/>
      <c r="B3002" s="55"/>
    </row>
    <row r="3003" spans="1:2">
      <c r="A3003" s="54"/>
      <c r="B3003" s="55"/>
    </row>
    <row r="3004" spans="1:2">
      <c r="A3004" s="54"/>
      <c r="B3004" s="55"/>
    </row>
    <row r="3005" spans="1:2">
      <c r="A3005" s="54"/>
      <c r="B3005" s="55"/>
    </row>
    <row r="3006" spans="1:2">
      <c r="A3006" s="54"/>
      <c r="B3006" s="55"/>
    </row>
    <row r="3007" spans="1:2">
      <c r="A3007" s="54"/>
      <c r="B3007" s="55"/>
    </row>
    <row r="3008" spans="1:2">
      <c r="A3008" s="54"/>
      <c r="B3008" s="55"/>
    </row>
    <row r="3009" spans="1:2">
      <c r="A3009" s="54"/>
      <c r="B3009" s="55"/>
    </row>
    <row r="3010" spans="1:2">
      <c r="A3010" s="54"/>
      <c r="B3010" s="55"/>
    </row>
    <row r="3011" spans="1:2">
      <c r="A3011" s="54"/>
      <c r="B3011" s="55"/>
    </row>
    <row r="3012" spans="1:2">
      <c r="A3012" s="54"/>
      <c r="B3012" s="55"/>
    </row>
    <row r="3013" spans="1:2">
      <c r="A3013" s="54"/>
      <c r="B3013" s="55"/>
    </row>
    <row r="3014" spans="1:2">
      <c r="A3014" s="54"/>
      <c r="B3014" s="55"/>
    </row>
    <row r="3015" spans="1:2">
      <c r="A3015" s="54"/>
      <c r="B3015" s="55"/>
    </row>
    <row r="3016" spans="1:2">
      <c r="A3016" s="54"/>
      <c r="B3016" s="55"/>
    </row>
    <row r="3017" spans="1:2">
      <c r="A3017" s="54"/>
      <c r="B3017" s="55"/>
    </row>
    <row r="3018" spans="1:2">
      <c r="A3018" s="54"/>
      <c r="B3018" s="55"/>
    </row>
    <row r="3019" spans="1:2">
      <c r="A3019" s="54"/>
      <c r="B3019" s="55"/>
    </row>
    <row r="3020" spans="1:2">
      <c r="A3020" s="54"/>
      <c r="B3020" s="55"/>
    </row>
    <row r="3021" spans="1:2">
      <c r="A3021" s="54"/>
      <c r="B3021" s="55"/>
    </row>
    <row r="3022" spans="1:2">
      <c r="A3022" s="54"/>
      <c r="B3022" s="55"/>
    </row>
    <row r="3023" spans="1:2">
      <c r="A3023" s="54"/>
      <c r="B3023" s="55"/>
    </row>
    <row r="3024" spans="1:2">
      <c r="A3024" s="54"/>
      <c r="B3024" s="55"/>
    </row>
    <row r="3025" spans="1:2">
      <c r="A3025" s="54"/>
      <c r="B3025" s="55"/>
    </row>
    <row r="3026" spans="1:2">
      <c r="A3026" s="54"/>
      <c r="B3026" s="55"/>
    </row>
    <row r="3027" spans="1:2">
      <c r="A3027" s="54"/>
      <c r="B3027" s="55"/>
    </row>
    <row r="3028" spans="1:2">
      <c r="A3028" s="54"/>
      <c r="B3028" s="55"/>
    </row>
    <row r="3029" spans="1:2">
      <c r="A3029" s="54"/>
      <c r="B3029" s="55"/>
    </row>
    <row r="3030" spans="1:2">
      <c r="A3030" s="54"/>
      <c r="B3030" s="55"/>
    </row>
    <row r="3031" spans="1:2">
      <c r="A3031" s="54"/>
      <c r="B3031" s="55"/>
    </row>
    <row r="3032" spans="1:2">
      <c r="A3032" s="54"/>
      <c r="B3032" s="55"/>
    </row>
    <row r="3033" spans="1:2">
      <c r="A3033" s="54"/>
      <c r="B3033" s="55"/>
    </row>
    <row r="3034" spans="1:2">
      <c r="A3034" s="54"/>
      <c r="B3034" s="55"/>
    </row>
    <row r="3035" spans="1:2">
      <c r="A3035" s="54"/>
      <c r="B3035" s="55"/>
    </row>
    <row r="3036" spans="1:2">
      <c r="A3036" s="54"/>
      <c r="B3036" s="55"/>
    </row>
    <row r="3037" spans="1:2">
      <c r="A3037" s="54"/>
      <c r="B3037" s="55"/>
    </row>
    <row r="3038" spans="1:2">
      <c r="A3038" s="54"/>
      <c r="B3038" s="55"/>
    </row>
    <row r="3039" spans="1:2">
      <c r="A3039" s="54"/>
      <c r="B3039" s="55"/>
    </row>
    <row r="3040" spans="1:2">
      <c r="A3040" s="54"/>
      <c r="B3040" s="55"/>
    </row>
    <row r="3041" spans="1:2">
      <c r="A3041" s="54"/>
      <c r="B3041" s="55"/>
    </row>
    <row r="3042" spans="1:2">
      <c r="A3042" s="54"/>
      <c r="B3042" s="55"/>
    </row>
    <row r="3043" spans="1:2">
      <c r="A3043" s="54"/>
      <c r="B3043" s="55"/>
    </row>
    <row r="3044" spans="1:2">
      <c r="A3044" s="54"/>
      <c r="B3044" s="55"/>
    </row>
    <row r="3045" spans="1:2">
      <c r="A3045" s="54"/>
      <c r="B3045" s="55"/>
    </row>
    <row r="3046" spans="1:2">
      <c r="A3046" s="54"/>
      <c r="B3046" s="55"/>
    </row>
    <row r="3047" spans="1:2">
      <c r="A3047" s="54"/>
      <c r="B3047" s="55"/>
    </row>
    <row r="3048" spans="1:2">
      <c r="A3048" s="54"/>
      <c r="B3048" s="55"/>
    </row>
    <row r="3049" spans="1:2">
      <c r="A3049" s="54"/>
      <c r="B3049" s="55"/>
    </row>
    <row r="3050" spans="1:2">
      <c r="A3050" s="54"/>
      <c r="B3050" s="55"/>
    </row>
    <row r="3051" spans="1:2">
      <c r="A3051" s="54"/>
      <c r="B3051" s="55"/>
    </row>
    <row r="3052" spans="1:2">
      <c r="A3052" s="54"/>
      <c r="B3052" s="55"/>
    </row>
    <row r="3053" spans="1:2">
      <c r="A3053" s="54"/>
      <c r="B3053" s="55"/>
    </row>
    <row r="3054" spans="1:2">
      <c r="A3054" s="54"/>
      <c r="B3054" s="55"/>
    </row>
    <row r="3055" spans="1:2">
      <c r="A3055" s="54"/>
      <c r="B3055" s="55"/>
    </row>
    <row r="3056" spans="1:2">
      <c r="A3056" s="54"/>
      <c r="B3056" s="55"/>
    </row>
    <row r="3057" spans="1:2">
      <c r="A3057" s="54"/>
      <c r="B3057" s="55"/>
    </row>
    <row r="3058" spans="1:2">
      <c r="A3058" s="54"/>
      <c r="B3058" s="55"/>
    </row>
    <row r="3059" spans="1:2">
      <c r="A3059" s="54"/>
      <c r="B3059" s="55"/>
    </row>
    <row r="3060" spans="1:2">
      <c r="A3060" s="54"/>
      <c r="B3060" s="55"/>
    </row>
    <row r="3061" spans="1:2">
      <c r="A3061" s="54"/>
      <c r="B3061" s="55"/>
    </row>
    <row r="3062" spans="1:2">
      <c r="A3062" s="54"/>
      <c r="B3062" s="55"/>
    </row>
    <row r="3063" spans="1:2">
      <c r="A3063" s="54"/>
      <c r="B3063" s="55"/>
    </row>
    <row r="3064" spans="1:2">
      <c r="A3064" s="54"/>
      <c r="B3064" s="55"/>
    </row>
    <row r="3065" spans="1:2">
      <c r="A3065" s="54"/>
      <c r="B3065" s="55"/>
    </row>
    <row r="3066" spans="1:2">
      <c r="A3066" s="54"/>
      <c r="B3066" s="55"/>
    </row>
    <row r="3067" spans="1:2">
      <c r="A3067" s="54"/>
      <c r="B3067" s="55"/>
    </row>
    <row r="3068" spans="1:2">
      <c r="A3068" s="54"/>
      <c r="B3068" s="55"/>
    </row>
    <row r="3069" spans="1:2">
      <c r="A3069" s="54"/>
      <c r="B3069" s="55"/>
    </row>
    <row r="3070" spans="1:2">
      <c r="A3070" s="54"/>
      <c r="B3070" s="55"/>
    </row>
    <row r="3071" spans="1:2">
      <c r="A3071" s="54"/>
      <c r="B3071" s="55"/>
    </row>
    <row r="3072" spans="1:2">
      <c r="A3072" s="54"/>
      <c r="B3072" s="55"/>
    </row>
    <row r="3073" spans="1:2">
      <c r="A3073" s="54"/>
      <c r="B3073" s="55"/>
    </row>
    <row r="3074" spans="1:2">
      <c r="A3074" s="54"/>
      <c r="B3074" s="55"/>
    </row>
    <row r="3075" spans="1:2">
      <c r="A3075" s="54"/>
      <c r="B3075" s="55"/>
    </row>
    <row r="3076" spans="1:2">
      <c r="A3076" s="54"/>
      <c r="B3076" s="55"/>
    </row>
    <row r="3077" spans="1:2">
      <c r="A3077" s="54"/>
      <c r="B3077" s="55"/>
    </row>
    <row r="3078" spans="1:2">
      <c r="A3078" s="54"/>
      <c r="B3078" s="55"/>
    </row>
    <row r="3079" spans="1:2">
      <c r="A3079" s="54"/>
      <c r="B3079" s="55"/>
    </row>
    <row r="3080" spans="1:2">
      <c r="A3080" s="54"/>
      <c r="B3080" s="55"/>
    </row>
    <row r="3081" spans="1:2">
      <c r="A3081" s="54"/>
      <c r="B3081" s="55"/>
    </row>
    <row r="3082" spans="1:2">
      <c r="A3082" s="54"/>
      <c r="B3082" s="55"/>
    </row>
    <row r="3083" spans="1:2">
      <c r="A3083" s="54"/>
      <c r="B3083" s="55"/>
    </row>
    <row r="3084" spans="1:2">
      <c r="A3084" s="54"/>
      <c r="B3084" s="55"/>
    </row>
    <row r="3085" spans="1:2">
      <c r="A3085" s="54"/>
      <c r="B3085" s="55"/>
    </row>
    <row r="3086" spans="1:2">
      <c r="A3086" s="54"/>
      <c r="B3086" s="55"/>
    </row>
    <row r="3087" spans="1:2">
      <c r="A3087" s="54"/>
      <c r="B3087" s="55"/>
    </row>
    <row r="3088" spans="1:2">
      <c r="A3088" s="54"/>
      <c r="B3088" s="55"/>
    </row>
    <row r="3089" spans="1:2">
      <c r="A3089" s="54"/>
      <c r="B3089" s="55"/>
    </row>
    <row r="3090" spans="1:2">
      <c r="A3090" s="54"/>
      <c r="B3090" s="55"/>
    </row>
    <row r="3091" spans="1:2">
      <c r="A3091" s="54"/>
      <c r="B3091" s="55"/>
    </row>
    <row r="3092" spans="1:2">
      <c r="A3092" s="54"/>
      <c r="B3092" s="55"/>
    </row>
    <row r="3093" spans="1:2">
      <c r="A3093" s="54"/>
      <c r="B3093" s="55"/>
    </row>
    <row r="3094" spans="1:2">
      <c r="A3094" s="54"/>
      <c r="B3094" s="55"/>
    </row>
    <row r="3095" spans="1:2">
      <c r="A3095" s="54"/>
      <c r="B3095" s="55"/>
    </row>
    <row r="3096" spans="1:2">
      <c r="A3096" s="54"/>
      <c r="B3096" s="55"/>
    </row>
    <row r="3097" spans="1:2">
      <c r="A3097" s="54"/>
      <c r="B3097" s="55"/>
    </row>
    <row r="3098" spans="1:2">
      <c r="A3098" s="54"/>
      <c r="B3098" s="55"/>
    </row>
    <row r="3099" spans="1:2">
      <c r="A3099" s="54"/>
      <c r="B3099" s="55"/>
    </row>
    <row r="3100" spans="1:2">
      <c r="A3100" s="54"/>
      <c r="B3100" s="55"/>
    </row>
    <row r="3101" spans="1:2">
      <c r="A3101" s="54"/>
      <c r="B3101" s="55"/>
    </row>
    <row r="3102" spans="1:2">
      <c r="A3102" s="54"/>
      <c r="B3102" s="55"/>
    </row>
    <row r="3103" spans="1:2">
      <c r="A3103" s="54"/>
      <c r="B3103" s="55"/>
    </row>
    <row r="3104" spans="1:2">
      <c r="A3104" s="54"/>
      <c r="B3104" s="55"/>
    </row>
    <row r="3105" spans="1:2">
      <c r="A3105" s="54"/>
      <c r="B3105" s="55"/>
    </row>
    <row r="3106" spans="1:2">
      <c r="A3106" s="54"/>
      <c r="B3106" s="55"/>
    </row>
    <row r="3107" spans="1:2">
      <c r="A3107" s="54"/>
      <c r="B3107" s="55"/>
    </row>
    <row r="3108" spans="1:2">
      <c r="A3108" s="54"/>
      <c r="B3108" s="55"/>
    </row>
    <row r="3109" spans="1:2">
      <c r="A3109" s="54"/>
      <c r="B3109" s="55"/>
    </row>
    <row r="3110" spans="1:2">
      <c r="A3110" s="54"/>
      <c r="B3110" s="55"/>
    </row>
    <row r="3111" spans="1:2">
      <c r="A3111" s="54"/>
      <c r="B3111" s="55"/>
    </row>
    <row r="3112" spans="1:2">
      <c r="A3112" s="54"/>
      <c r="B3112" s="55"/>
    </row>
    <row r="3113" spans="1:2">
      <c r="A3113" s="54"/>
      <c r="B3113" s="55"/>
    </row>
    <row r="3114" spans="1:2">
      <c r="A3114" s="54"/>
      <c r="B3114" s="55"/>
    </row>
    <row r="3115" spans="1:2">
      <c r="A3115" s="54"/>
      <c r="B3115" s="55"/>
    </row>
    <row r="3116" spans="1:2">
      <c r="A3116" s="54"/>
      <c r="B3116" s="55"/>
    </row>
    <row r="3117" spans="1:2">
      <c r="A3117" s="54"/>
      <c r="B3117" s="55"/>
    </row>
    <row r="3118" spans="1:2">
      <c r="A3118" s="54"/>
      <c r="B3118" s="55"/>
    </row>
    <row r="3119" spans="1:2">
      <c r="A3119" s="54"/>
      <c r="B3119" s="55"/>
    </row>
    <row r="3120" spans="1:2">
      <c r="A3120" s="54"/>
      <c r="B3120" s="55"/>
    </row>
    <row r="3121" spans="1:2">
      <c r="A3121" s="54"/>
      <c r="B3121" s="55"/>
    </row>
    <row r="3122" spans="1:2">
      <c r="A3122" s="54"/>
      <c r="B3122" s="55"/>
    </row>
    <row r="3123" spans="1:2">
      <c r="A3123" s="54"/>
      <c r="B3123" s="55"/>
    </row>
    <row r="3124" spans="1:2">
      <c r="A3124" s="54"/>
      <c r="B3124" s="55"/>
    </row>
    <row r="3125" spans="1:2">
      <c r="A3125" s="54"/>
      <c r="B3125" s="55"/>
    </row>
    <row r="3126" spans="1:2">
      <c r="A3126" s="54"/>
      <c r="B3126" s="55"/>
    </row>
    <row r="3127" spans="1:2">
      <c r="A3127" s="54"/>
      <c r="B3127" s="55"/>
    </row>
    <row r="3128" spans="1:2">
      <c r="A3128" s="54"/>
      <c r="B3128" s="55"/>
    </row>
    <row r="3129" spans="1:2">
      <c r="A3129" s="54"/>
      <c r="B3129" s="55"/>
    </row>
    <row r="3130" spans="1:2">
      <c r="A3130" s="54"/>
      <c r="B3130" s="55"/>
    </row>
    <row r="3131" spans="1:2">
      <c r="A3131" s="54"/>
      <c r="B3131" s="55"/>
    </row>
    <row r="3132" spans="1:2">
      <c r="A3132" s="54"/>
      <c r="B3132" s="55"/>
    </row>
    <row r="3133" spans="1:2">
      <c r="A3133" s="54"/>
      <c r="B3133" s="55"/>
    </row>
    <row r="3134" spans="1:2">
      <c r="A3134" s="54"/>
      <c r="B3134" s="55"/>
    </row>
    <row r="3135" spans="1:2">
      <c r="A3135" s="54"/>
      <c r="B3135" s="55"/>
    </row>
    <row r="3136" spans="1:2">
      <c r="A3136" s="54"/>
      <c r="B3136" s="55"/>
    </row>
    <row r="3137" spans="1:2">
      <c r="A3137" s="54"/>
      <c r="B3137" s="55"/>
    </row>
    <row r="3138" spans="1:2">
      <c r="A3138" s="54"/>
      <c r="B3138" s="55"/>
    </row>
    <row r="3139" spans="1:2">
      <c r="A3139" s="54"/>
      <c r="B3139" s="55"/>
    </row>
    <row r="3140" spans="1:2">
      <c r="A3140" s="54"/>
      <c r="B3140" s="55"/>
    </row>
    <row r="3141" spans="1:2">
      <c r="A3141" s="54"/>
      <c r="B3141" s="55"/>
    </row>
    <row r="3142" spans="1:2">
      <c r="A3142" s="54"/>
      <c r="B3142" s="55"/>
    </row>
    <row r="3143" spans="1:2">
      <c r="A3143" s="54"/>
      <c r="B3143" s="55"/>
    </row>
    <row r="3144" spans="1:2">
      <c r="A3144" s="54"/>
      <c r="B3144" s="55"/>
    </row>
    <row r="3145" spans="1:2">
      <c r="A3145" s="54"/>
      <c r="B3145" s="55"/>
    </row>
    <row r="3146" spans="1:2">
      <c r="A3146" s="54"/>
      <c r="B3146" s="55"/>
    </row>
    <row r="3147" spans="1:2">
      <c r="A3147" s="54"/>
      <c r="B3147" s="55"/>
    </row>
    <row r="3148" spans="1:2">
      <c r="A3148" s="54"/>
      <c r="B3148" s="55"/>
    </row>
    <row r="3149" spans="1:2">
      <c r="A3149" s="54"/>
      <c r="B3149" s="55"/>
    </row>
    <row r="3150" spans="1:2">
      <c r="A3150" s="54"/>
      <c r="B3150" s="55"/>
    </row>
    <row r="3151" spans="1:2">
      <c r="A3151" s="54"/>
      <c r="B3151" s="55"/>
    </row>
    <row r="3152" spans="1:2">
      <c r="A3152" s="54"/>
      <c r="B3152" s="55"/>
    </row>
    <row r="3153" spans="1:2">
      <c r="A3153" s="54"/>
      <c r="B3153" s="55"/>
    </row>
    <row r="3154" spans="1:2">
      <c r="A3154" s="54"/>
      <c r="B3154" s="55"/>
    </row>
    <row r="3155" spans="1:2">
      <c r="A3155" s="54"/>
      <c r="B3155" s="55"/>
    </row>
    <row r="3156" spans="1:2">
      <c r="A3156" s="54"/>
      <c r="B3156" s="55"/>
    </row>
    <row r="3157" spans="1:2">
      <c r="A3157" s="54"/>
      <c r="B3157" s="55"/>
    </row>
    <row r="3158" spans="1:2">
      <c r="A3158" s="54"/>
      <c r="B3158" s="55"/>
    </row>
    <row r="3159" spans="1:2">
      <c r="A3159" s="54"/>
      <c r="B3159" s="55"/>
    </row>
    <row r="3160" spans="1:2">
      <c r="A3160" s="54"/>
      <c r="B3160" s="55"/>
    </row>
    <row r="3161" spans="1:2">
      <c r="A3161" s="54"/>
      <c r="B3161" s="55"/>
    </row>
    <row r="3162" spans="1:2">
      <c r="A3162" s="54"/>
      <c r="B3162" s="55"/>
    </row>
    <row r="3163" spans="1:2">
      <c r="A3163" s="54"/>
      <c r="B3163" s="55"/>
    </row>
    <row r="3164" spans="1:2">
      <c r="A3164" s="54"/>
      <c r="B3164" s="55"/>
    </row>
    <row r="3165" spans="1:2">
      <c r="A3165" s="54"/>
      <c r="B3165" s="55"/>
    </row>
    <row r="3166" spans="1:2">
      <c r="A3166" s="54"/>
      <c r="B3166" s="55"/>
    </row>
    <row r="3167" spans="1:2">
      <c r="A3167" s="54"/>
      <c r="B3167" s="55"/>
    </row>
    <row r="3168" spans="1:2">
      <c r="A3168" s="54"/>
      <c r="B3168" s="55"/>
    </row>
    <row r="3169" spans="1:2">
      <c r="A3169" s="54"/>
      <c r="B3169" s="55"/>
    </row>
    <row r="3170" spans="1:2">
      <c r="A3170" s="54"/>
      <c r="B3170" s="55"/>
    </row>
    <row r="3171" spans="1:2">
      <c r="A3171" s="54"/>
      <c r="B3171" s="55"/>
    </row>
    <row r="3172" spans="1:2">
      <c r="A3172" s="54"/>
      <c r="B3172" s="55"/>
    </row>
    <row r="3173" spans="1:2">
      <c r="A3173" s="54"/>
      <c r="B3173" s="55"/>
    </row>
    <row r="3174" spans="1:2">
      <c r="A3174" s="54"/>
      <c r="B3174" s="55"/>
    </row>
    <row r="3175" spans="1:2">
      <c r="A3175" s="54"/>
      <c r="B3175" s="55"/>
    </row>
    <row r="3176" spans="1:2">
      <c r="A3176" s="54"/>
      <c r="B3176" s="55"/>
    </row>
    <row r="3177" spans="1:2">
      <c r="A3177" s="54"/>
      <c r="B3177" s="55"/>
    </row>
    <row r="3178" spans="1:2">
      <c r="A3178" s="54"/>
      <c r="B3178" s="55"/>
    </row>
    <row r="3179" spans="1:2">
      <c r="A3179" s="54"/>
      <c r="B3179" s="55"/>
    </row>
    <row r="3180" spans="1:2">
      <c r="A3180" s="54"/>
      <c r="B3180" s="55"/>
    </row>
    <row r="3181" spans="1:2">
      <c r="A3181" s="54"/>
      <c r="B3181" s="55"/>
    </row>
    <row r="3182" spans="1:2">
      <c r="A3182" s="54"/>
      <c r="B3182" s="55"/>
    </row>
    <row r="3183" spans="1:2">
      <c r="A3183" s="54"/>
      <c r="B3183" s="55"/>
    </row>
    <row r="3184" spans="1:2">
      <c r="A3184" s="54"/>
      <c r="B3184" s="55"/>
    </row>
    <row r="3185" spans="1:2">
      <c r="A3185" s="54"/>
      <c r="B3185" s="55"/>
    </row>
    <row r="3186" spans="1:2">
      <c r="A3186" s="54"/>
      <c r="B3186" s="55"/>
    </row>
    <row r="3187" spans="1:2">
      <c r="A3187" s="54"/>
      <c r="B3187" s="55"/>
    </row>
    <row r="3188" spans="1:2">
      <c r="A3188" s="54"/>
      <c r="B3188" s="55"/>
    </row>
    <row r="3189" spans="1:2">
      <c r="A3189" s="54"/>
      <c r="B3189" s="55"/>
    </row>
    <row r="3190" spans="1:2">
      <c r="A3190" s="54"/>
      <c r="B3190" s="55"/>
    </row>
    <row r="3191" spans="1:2">
      <c r="A3191" s="54"/>
      <c r="B3191" s="55"/>
    </row>
    <row r="3192" spans="1:2">
      <c r="A3192" s="54"/>
      <c r="B3192" s="55"/>
    </row>
    <row r="3193" spans="1:2">
      <c r="A3193" s="54"/>
      <c r="B3193" s="55"/>
    </row>
    <row r="3194" spans="1:2">
      <c r="A3194" s="54"/>
      <c r="B3194" s="55"/>
    </row>
    <row r="3195" spans="1:2">
      <c r="A3195" s="54"/>
      <c r="B3195" s="55"/>
    </row>
    <row r="3196" spans="1:2">
      <c r="A3196" s="54"/>
      <c r="B3196" s="55"/>
    </row>
    <row r="3197" spans="1:2">
      <c r="A3197" s="54"/>
      <c r="B3197" s="55"/>
    </row>
    <row r="3198" spans="1:2">
      <c r="A3198" s="54"/>
      <c r="B3198" s="55"/>
    </row>
    <row r="3199" spans="1:2">
      <c r="A3199" s="54"/>
      <c r="B3199" s="55"/>
    </row>
    <row r="3200" spans="1:2">
      <c r="A3200" s="54"/>
      <c r="B3200" s="55"/>
    </row>
    <row r="3201" spans="1:2">
      <c r="A3201" s="54"/>
      <c r="B3201" s="55"/>
    </row>
    <row r="3202" spans="1:2">
      <c r="A3202" s="54"/>
      <c r="B3202" s="55"/>
    </row>
    <row r="3203" spans="1:2">
      <c r="A3203" s="54"/>
      <c r="B3203" s="55"/>
    </row>
    <row r="3204" spans="1:2">
      <c r="A3204" s="54"/>
      <c r="B3204" s="55"/>
    </row>
    <row r="3205" spans="1:2">
      <c r="A3205" s="54"/>
      <c r="B3205" s="55"/>
    </row>
    <row r="3206" spans="1:2">
      <c r="A3206" s="54"/>
      <c r="B3206" s="55"/>
    </row>
    <row r="3207" spans="1:2">
      <c r="A3207" s="54"/>
      <c r="B3207" s="55"/>
    </row>
    <row r="3208" spans="1:2">
      <c r="A3208" s="54"/>
      <c r="B3208" s="55"/>
    </row>
    <row r="3209" spans="1:2">
      <c r="A3209" s="54"/>
      <c r="B3209" s="55"/>
    </row>
    <row r="3210" spans="1:2">
      <c r="A3210" s="54"/>
      <c r="B3210" s="55"/>
    </row>
    <row r="3211" spans="1:2">
      <c r="A3211" s="54"/>
      <c r="B3211" s="55"/>
    </row>
    <row r="3212" spans="1:2">
      <c r="A3212" s="54"/>
      <c r="B3212" s="55"/>
    </row>
    <row r="3213" spans="1:2">
      <c r="A3213" s="54"/>
      <c r="B3213" s="55"/>
    </row>
    <row r="3214" spans="1:2">
      <c r="A3214" s="54"/>
      <c r="B3214" s="55"/>
    </row>
    <row r="3215" spans="1:2">
      <c r="A3215" s="54"/>
      <c r="B3215" s="55"/>
    </row>
    <row r="3216" spans="1:2">
      <c r="A3216" s="54"/>
      <c r="B3216" s="55"/>
    </row>
    <row r="3217" spans="1:2">
      <c r="A3217" s="54"/>
      <c r="B3217" s="55"/>
    </row>
    <row r="3218" spans="1:2">
      <c r="A3218" s="54"/>
      <c r="B3218" s="55"/>
    </row>
    <row r="3219" spans="1:2">
      <c r="A3219" s="54"/>
      <c r="B3219" s="55"/>
    </row>
    <row r="3220" spans="1:2">
      <c r="A3220" s="54"/>
      <c r="B3220" s="55"/>
    </row>
    <row r="3221" spans="1:2">
      <c r="A3221" s="54"/>
      <c r="B3221" s="55"/>
    </row>
    <row r="3222" spans="1:2">
      <c r="A3222" s="54"/>
      <c r="B3222" s="55"/>
    </row>
    <row r="3223" spans="1:2">
      <c r="A3223" s="54"/>
      <c r="B3223" s="55"/>
    </row>
    <row r="3224" spans="1:2">
      <c r="A3224" s="54"/>
      <c r="B3224" s="55"/>
    </row>
    <row r="3225" spans="1:2">
      <c r="A3225" s="54"/>
      <c r="B3225" s="55"/>
    </row>
    <row r="3226" spans="1:2">
      <c r="A3226" s="54"/>
      <c r="B3226" s="55"/>
    </row>
    <row r="3227" spans="1:2">
      <c r="A3227" s="54"/>
      <c r="B3227" s="55"/>
    </row>
    <row r="3228" spans="1:2">
      <c r="A3228" s="54"/>
      <c r="B3228" s="55"/>
    </row>
    <row r="3229" spans="1:2">
      <c r="A3229" s="54"/>
      <c r="B3229" s="55"/>
    </row>
    <row r="3230" spans="1:2">
      <c r="A3230" s="54"/>
      <c r="B3230" s="55"/>
    </row>
    <row r="3231" spans="1:2">
      <c r="A3231" s="54"/>
      <c r="B3231" s="55"/>
    </row>
    <row r="3232" spans="1:2">
      <c r="A3232" s="54"/>
      <c r="B3232" s="55"/>
    </row>
    <row r="3233" spans="1:2">
      <c r="A3233" s="54"/>
      <c r="B3233" s="55"/>
    </row>
    <row r="3234" spans="1:2">
      <c r="A3234" s="54"/>
      <c r="B3234" s="55"/>
    </row>
    <row r="3235" spans="1:2">
      <c r="A3235" s="54"/>
      <c r="B3235" s="55"/>
    </row>
    <row r="3236" spans="1:2">
      <c r="A3236" s="54"/>
      <c r="B3236" s="55"/>
    </row>
    <row r="3237" spans="1:2">
      <c r="A3237" s="54"/>
      <c r="B3237" s="55"/>
    </row>
    <row r="3238" spans="1:2">
      <c r="A3238" s="54"/>
      <c r="B3238" s="55"/>
    </row>
    <row r="3239" spans="1:2">
      <c r="A3239" s="54"/>
      <c r="B3239" s="55"/>
    </row>
    <row r="3240" spans="1:2">
      <c r="A3240" s="54"/>
      <c r="B3240" s="55"/>
    </row>
    <row r="3241" spans="1:2">
      <c r="A3241" s="54"/>
      <c r="B3241" s="55"/>
    </row>
    <row r="3242" spans="1:2">
      <c r="A3242" s="54"/>
      <c r="B3242" s="55"/>
    </row>
    <row r="3243" spans="1:2">
      <c r="A3243" s="54"/>
      <c r="B3243" s="55"/>
    </row>
    <row r="3244" spans="1:2">
      <c r="A3244" s="54"/>
      <c r="B3244" s="55"/>
    </row>
    <row r="3245" spans="1:2">
      <c r="A3245" s="54"/>
      <c r="B3245" s="55"/>
    </row>
    <row r="3246" spans="1:2">
      <c r="A3246" s="54"/>
      <c r="B3246" s="55"/>
    </row>
    <row r="3247" spans="1:2">
      <c r="A3247" s="54"/>
      <c r="B3247" s="55"/>
    </row>
    <row r="3248" spans="1:2">
      <c r="A3248" s="54"/>
      <c r="B3248" s="55"/>
    </row>
    <row r="3249" spans="1:2">
      <c r="A3249" s="54"/>
      <c r="B3249" s="55"/>
    </row>
    <row r="3250" spans="1:2">
      <c r="A3250" s="54"/>
      <c r="B3250" s="55"/>
    </row>
    <row r="3251" spans="1:2">
      <c r="A3251" s="54"/>
      <c r="B3251" s="55"/>
    </row>
    <row r="3252" spans="1:2">
      <c r="A3252" s="54"/>
      <c r="B3252" s="55"/>
    </row>
    <row r="3253" spans="1:2">
      <c r="A3253" s="54"/>
      <c r="B3253" s="55"/>
    </row>
    <row r="3254" spans="1:2">
      <c r="A3254" s="54"/>
      <c r="B3254" s="55"/>
    </row>
    <row r="3255" spans="1:2">
      <c r="A3255" s="54"/>
      <c r="B3255" s="55"/>
    </row>
    <row r="3256" spans="1:2">
      <c r="A3256" s="54"/>
      <c r="B3256" s="55"/>
    </row>
    <row r="3257" spans="1:2">
      <c r="A3257" s="54"/>
      <c r="B3257" s="55"/>
    </row>
    <row r="3258" spans="1:2">
      <c r="A3258" s="54"/>
      <c r="B3258" s="55"/>
    </row>
    <row r="3259" spans="1:2">
      <c r="A3259" s="54"/>
      <c r="B3259" s="55"/>
    </row>
    <row r="3260" spans="1:2">
      <c r="A3260" s="54"/>
      <c r="B3260" s="55"/>
    </row>
    <row r="3261" spans="1:2">
      <c r="A3261" s="54"/>
      <c r="B3261" s="55"/>
    </row>
    <row r="3262" spans="1:2">
      <c r="A3262" s="54"/>
      <c r="B3262" s="55"/>
    </row>
    <row r="3263" spans="1:2">
      <c r="A3263" s="54"/>
      <c r="B3263" s="55"/>
    </row>
    <row r="3264" spans="1:2">
      <c r="A3264" s="54"/>
      <c r="B3264" s="55"/>
    </row>
    <row r="3265" spans="1:2">
      <c r="A3265" s="54"/>
      <c r="B3265" s="55"/>
    </row>
    <row r="3266" spans="1:2">
      <c r="A3266" s="54"/>
      <c r="B3266" s="55"/>
    </row>
    <row r="3267" spans="1:2">
      <c r="A3267" s="54"/>
      <c r="B3267" s="55"/>
    </row>
    <row r="3268" spans="1:2">
      <c r="A3268" s="54"/>
      <c r="B3268" s="55"/>
    </row>
    <row r="3269" spans="1:2">
      <c r="A3269" s="54"/>
      <c r="B3269" s="55"/>
    </row>
    <row r="3270" spans="1:2">
      <c r="A3270" s="54"/>
      <c r="B3270" s="55"/>
    </row>
    <row r="3271" spans="1:2">
      <c r="A3271" s="54"/>
      <c r="B3271" s="55"/>
    </row>
    <row r="3272" spans="1:2">
      <c r="A3272" s="54"/>
      <c r="B3272" s="55"/>
    </row>
    <row r="3273" spans="1:2">
      <c r="A3273" s="54"/>
      <c r="B3273" s="55"/>
    </row>
    <row r="3274" spans="1:2">
      <c r="A3274" s="54"/>
      <c r="B3274" s="55"/>
    </row>
    <row r="3275" spans="1:2">
      <c r="A3275" s="54"/>
      <c r="B3275" s="55"/>
    </row>
    <row r="3276" spans="1:2">
      <c r="A3276" s="54"/>
      <c r="B3276" s="55"/>
    </row>
    <row r="3277" spans="1:2">
      <c r="A3277" s="54"/>
      <c r="B3277" s="55"/>
    </row>
    <row r="3278" spans="1:2">
      <c r="A3278" s="54"/>
      <c r="B3278" s="55"/>
    </row>
    <row r="3279" spans="1:2">
      <c r="A3279" s="54"/>
      <c r="B3279" s="55"/>
    </row>
    <row r="3280" spans="1:2">
      <c r="A3280" s="54"/>
      <c r="B3280" s="55"/>
    </row>
    <row r="3281" spans="1:2">
      <c r="A3281" s="54"/>
      <c r="B3281" s="55"/>
    </row>
    <row r="3282" spans="1:2">
      <c r="A3282" s="54"/>
      <c r="B3282" s="55"/>
    </row>
    <row r="3283" spans="1:2">
      <c r="A3283" s="54"/>
      <c r="B3283" s="55"/>
    </row>
    <row r="3284" spans="1:2">
      <c r="A3284" s="54"/>
      <c r="B3284" s="55"/>
    </row>
    <row r="3285" spans="1:2">
      <c r="A3285" s="54"/>
      <c r="B3285" s="55"/>
    </row>
    <row r="3286" spans="1:2">
      <c r="A3286" s="54"/>
      <c r="B3286" s="55"/>
    </row>
    <row r="3287" spans="1:2">
      <c r="A3287" s="54"/>
      <c r="B3287" s="55"/>
    </row>
    <row r="3288" spans="1:2">
      <c r="A3288" s="54"/>
      <c r="B3288" s="55"/>
    </row>
    <row r="3289" spans="1:2">
      <c r="A3289" s="54"/>
      <c r="B3289" s="55"/>
    </row>
    <row r="3290" spans="1:2">
      <c r="A3290" s="54"/>
      <c r="B3290" s="55"/>
    </row>
    <row r="3291" spans="1:2">
      <c r="A3291" s="54"/>
      <c r="B3291" s="55"/>
    </row>
    <row r="3292" spans="1:2">
      <c r="A3292" s="54"/>
      <c r="B3292" s="55"/>
    </row>
    <row r="3293" spans="1:2">
      <c r="A3293" s="54"/>
      <c r="B3293" s="55"/>
    </row>
    <row r="3294" spans="1:2">
      <c r="A3294" s="54"/>
      <c r="B3294" s="55"/>
    </row>
    <row r="3295" spans="1:2">
      <c r="A3295" s="54"/>
      <c r="B3295" s="55"/>
    </row>
    <row r="3296" spans="1:2">
      <c r="A3296" s="54"/>
      <c r="B3296" s="55"/>
    </row>
    <row r="3297" spans="1:2">
      <c r="A3297" s="54"/>
      <c r="B3297" s="55"/>
    </row>
    <row r="3298" spans="1:2">
      <c r="A3298" s="54"/>
      <c r="B3298" s="55"/>
    </row>
    <row r="3299" spans="1:2">
      <c r="A3299" s="54"/>
      <c r="B3299" s="55"/>
    </row>
    <row r="3300" spans="1:2">
      <c r="A3300" s="54"/>
      <c r="B3300" s="55"/>
    </row>
    <row r="3301" spans="1:2">
      <c r="A3301" s="54"/>
      <c r="B3301" s="55"/>
    </row>
    <row r="3302" spans="1:2">
      <c r="A3302" s="54"/>
      <c r="B3302" s="55"/>
    </row>
    <row r="3303" spans="1:2">
      <c r="A3303" s="54"/>
      <c r="B3303" s="55"/>
    </row>
    <row r="3304" spans="1:2">
      <c r="A3304" s="54"/>
      <c r="B3304" s="55"/>
    </row>
    <row r="3305" spans="1:2">
      <c r="A3305" s="54"/>
      <c r="B3305" s="55"/>
    </row>
    <row r="3306" spans="1:2">
      <c r="A3306" s="54"/>
      <c r="B3306" s="55"/>
    </row>
    <row r="3307" spans="1:2">
      <c r="A3307" s="54"/>
      <c r="B3307" s="55"/>
    </row>
    <row r="3308" spans="1:2">
      <c r="A3308" s="54"/>
      <c r="B3308" s="55"/>
    </row>
    <row r="3309" spans="1:2">
      <c r="A3309" s="54"/>
      <c r="B3309" s="55"/>
    </row>
    <row r="3310" spans="1:2">
      <c r="A3310" s="54"/>
      <c r="B3310" s="55"/>
    </row>
    <row r="3311" spans="1:2">
      <c r="A3311" s="54"/>
      <c r="B3311" s="55"/>
    </row>
    <row r="3312" spans="1:2">
      <c r="A3312" s="54"/>
      <c r="B3312" s="55"/>
    </row>
    <row r="3313" spans="1:2">
      <c r="A3313" s="54"/>
      <c r="B3313" s="55"/>
    </row>
    <row r="3314" spans="1:2">
      <c r="A3314" s="54"/>
      <c r="B3314" s="55"/>
    </row>
    <row r="3315" spans="1:2">
      <c r="A3315" s="54"/>
      <c r="B3315" s="55"/>
    </row>
    <row r="3316" spans="1:2">
      <c r="A3316" s="54"/>
      <c r="B3316" s="55"/>
    </row>
    <row r="3317" spans="1:2">
      <c r="A3317" s="54"/>
      <c r="B3317" s="55"/>
    </row>
    <row r="3318" spans="1:2">
      <c r="A3318" s="54"/>
      <c r="B3318" s="55"/>
    </row>
    <row r="3319" spans="1:2">
      <c r="A3319" s="54"/>
      <c r="B3319" s="55"/>
    </row>
    <row r="3320" spans="1:2">
      <c r="A3320" s="54"/>
      <c r="B3320" s="55"/>
    </row>
    <row r="3321" spans="1:2">
      <c r="A3321" s="54"/>
      <c r="B3321" s="55"/>
    </row>
    <row r="3322" spans="1:2">
      <c r="A3322" s="54"/>
      <c r="B3322" s="55"/>
    </row>
    <row r="3323" spans="1:2">
      <c r="A3323" s="54"/>
      <c r="B3323" s="55"/>
    </row>
    <row r="3324" spans="1:2">
      <c r="A3324" s="54"/>
      <c r="B3324" s="55"/>
    </row>
    <row r="3325" spans="1:2">
      <c r="A3325" s="54"/>
      <c r="B3325" s="55"/>
    </row>
    <row r="3326" spans="1:2">
      <c r="A3326" s="54"/>
      <c r="B3326" s="55"/>
    </row>
    <row r="3327" spans="1:2">
      <c r="A3327" s="54"/>
      <c r="B3327" s="55"/>
    </row>
    <row r="3328" spans="1:2">
      <c r="A3328" s="54"/>
      <c r="B3328" s="55"/>
    </row>
    <row r="3329" spans="1:2">
      <c r="A3329" s="54"/>
      <c r="B3329" s="55"/>
    </row>
    <row r="3330" spans="1:2">
      <c r="A3330" s="54"/>
      <c r="B3330" s="55"/>
    </row>
    <row r="3331" spans="1:2">
      <c r="A3331" s="54"/>
      <c r="B3331" s="55"/>
    </row>
    <row r="3332" spans="1:2">
      <c r="A3332" s="54"/>
      <c r="B3332" s="55"/>
    </row>
    <row r="3333" spans="1:2">
      <c r="A3333" s="54"/>
      <c r="B3333" s="55"/>
    </row>
    <row r="3334" spans="1:2">
      <c r="A3334" s="54"/>
      <c r="B3334" s="55"/>
    </row>
    <row r="3335" spans="1:2">
      <c r="A3335" s="54"/>
      <c r="B3335" s="55"/>
    </row>
    <row r="3336" spans="1:2">
      <c r="A3336" s="54"/>
      <c r="B3336" s="55"/>
    </row>
    <row r="3337" spans="1:2">
      <c r="A3337" s="54"/>
      <c r="B3337" s="55"/>
    </row>
    <row r="3338" spans="1:2">
      <c r="A3338" s="54"/>
      <c r="B3338" s="55"/>
    </row>
    <row r="3339" spans="1:2">
      <c r="A3339" s="54"/>
      <c r="B3339" s="55"/>
    </row>
    <row r="3340" spans="1:2">
      <c r="A3340" s="54"/>
      <c r="B3340" s="55"/>
    </row>
    <row r="3341" spans="1:2">
      <c r="A3341" s="54"/>
      <c r="B3341" s="55"/>
    </row>
    <row r="3342" spans="1:2">
      <c r="A3342" s="54"/>
      <c r="B3342" s="55"/>
    </row>
    <row r="3343" spans="1:2">
      <c r="A3343" s="54"/>
      <c r="B3343" s="55"/>
    </row>
    <row r="3344" spans="1:2">
      <c r="A3344" s="54"/>
      <c r="B3344" s="55"/>
    </row>
    <row r="3345" spans="1:2">
      <c r="A3345" s="54"/>
      <c r="B3345" s="55"/>
    </row>
    <row r="3346" spans="1:2">
      <c r="A3346" s="54"/>
      <c r="B3346" s="55"/>
    </row>
    <row r="3347" spans="1:2">
      <c r="A3347" s="54"/>
      <c r="B3347" s="55"/>
    </row>
    <row r="3348" spans="1:2">
      <c r="A3348" s="54"/>
      <c r="B3348" s="55"/>
    </row>
    <row r="3349" spans="1:2">
      <c r="A3349" s="54"/>
      <c r="B3349" s="55"/>
    </row>
    <row r="3350" spans="1:2">
      <c r="A3350" s="54"/>
      <c r="B3350" s="55"/>
    </row>
    <row r="3351" spans="1:2">
      <c r="A3351" s="54"/>
      <c r="B3351" s="55"/>
    </row>
    <row r="3352" spans="1:2">
      <c r="A3352" s="54"/>
      <c r="B3352" s="55"/>
    </row>
    <row r="3353" spans="1:2">
      <c r="A3353" s="54"/>
      <c r="B3353" s="55"/>
    </row>
    <row r="3354" spans="1:2">
      <c r="A3354" s="54"/>
      <c r="B3354" s="55"/>
    </row>
    <row r="3355" spans="1:2">
      <c r="A3355" s="54"/>
      <c r="B3355" s="55"/>
    </row>
    <row r="3356" spans="1:2">
      <c r="A3356" s="54"/>
      <c r="B3356" s="55"/>
    </row>
    <row r="3357" spans="1:2">
      <c r="A3357" s="54"/>
      <c r="B3357" s="55"/>
    </row>
    <row r="3358" spans="1:2">
      <c r="A3358" s="54"/>
      <c r="B3358" s="55"/>
    </row>
    <row r="3359" spans="1:2">
      <c r="A3359" s="54"/>
      <c r="B3359" s="55"/>
    </row>
    <row r="3360" spans="1:2">
      <c r="A3360" s="54"/>
      <c r="B3360" s="55"/>
    </row>
    <row r="3361" spans="1:2">
      <c r="A3361" s="54"/>
      <c r="B3361" s="55"/>
    </row>
    <row r="3362" spans="1:2">
      <c r="A3362" s="54"/>
      <c r="B3362" s="55"/>
    </row>
    <row r="3363" spans="1:2">
      <c r="A3363" s="54"/>
      <c r="B3363" s="55"/>
    </row>
    <row r="3364" spans="1:2">
      <c r="A3364" s="54"/>
      <c r="B3364" s="55"/>
    </row>
    <row r="3365" spans="1:2">
      <c r="A3365" s="54"/>
      <c r="B3365" s="55"/>
    </row>
    <row r="3366" spans="1:2">
      <c r="A3366" s="54"/>
      <c r="B3366" s="55"/>
    </row>
    <row r="3367" spans="1:2">
      <c r="A3367" s="54"/>
      <c r="B3367" s="55"/>
    </row>
    <row r="3368" spans="1:2">
      <c r="A3368" s="54"/>
      <c r="B3368" s="55"/>
    </row>
    <row r="3369" spans="1:2">
      <c r="A3369" s="54"/>
      <c r="B3369" s="55"/>
    </row>
    <row r="3370" spans="1:2">
      <c r="A3370" s="54"/>
      <c r="B3370" s="55"/>
    </row>
    <row r="3371" spans="1:2">
      <c r="A3371" s="54"/>
      <c r="B3371" s="55"/>
    </row>
    <row r="3372" spans="1:2">
      <c r="A3372" s="54"/>
      <c r="B3372" s="55"/>
    </row>
    <row r="3373" spans="1:2">
      <c r="A3373" s="54"/>
      <c r="B3373" s="55"/>
    </row>
    <row r="3374" spans="1:2">
      <c r="A3374" s="54"/>
      <c r="B3374" s="55"/>
    </row>
    <row r="3375" spans="1:2">
      <c r="A3375" s="54"/>
      <c r="B3375" s="55"/>
    </row>
    <row r="3376" spans="1:2">
      <c r="A3376" s="54"/>
      <c r="B3376" s="55"/>
    </row>
    <row r="3377" spans="1:2">
      <c r="A3377" s="54"/>
      <c r="B3377" s="55"/>
    </row>
    <row r="3378" spans="1:2">
      <c r="A3378" s="54"/>
      <c r="B3378" s="55"/>
    </row>
    <row r="3379" spans="1:2">
      <c r="A3379" s="54"/>
      <c r="B3379" s="55"/>
    </row>
    <row r="3380" spans="1:2">
      <c r="A3380" s="54"/>
      <c r="B3380" s="55"/>
    </row>
    <row r="3381" spans="1:2">
      <c r="A3381" s="54"/>
      <c r="B3381" s="55"/>
    </row>
    <row r="3382" spans="1:2">
      <c r="A3382" s="54"/>
      <c r="B3382" s="55"/>
    </row>
    <row r="3383" spans="1:2">
      <c r="A3383" s="54"/>
      <c r="B3383" s="55"/>
    </row>
    <row r="3384" spans="1:2">
      <c r="A3384" s="54"/>
      <c r="B3384" s="55"/>
    </row>
    <row r="3385" spans="1:2">
      <c r="A3385" s="54"/>
      <c r="B3385" s="55"/>
    </row>
    <row r="3386" spans="1:2">
      <c r="A3386" s="54"/>
      <c r="B3386" s="55"/>
    </row>
    <row r="3387" spans="1:2">
      <c r="A3387" s="54"/>
      <c r="B3387" s="55"/>
    </row>
    <row r="3388" spans="1:2">
      <c r="A3388" s="54"/>
      <c r="B3388" s="55"/>
    </row>
    <row r="3389" spans="1:2">
      <c r="A3389" s="54"/>
      <c r="B3389" s="55"/>
    </row>
    <row r="3390" spans="1:2">
      <c r="A3390" s="54"/>
      <c r="B3390" s="55"/>
    </row>
    <row r="3391" spans="1:2">
      <c r="A3391" s="54"/>
      <c r="B3391" s="55"/>
    </row>
    <row r="3392" spans="1:2">
      <c r="A3392" s="54"/>
      <c r="B3392" s="55"/>
    </row>
    <row r="3393" spans="1:2">
      <c r="A3393" s="54"/>
      <c r="B3393" s="55"/>
    </row>
    <row r="3394" spans="1:2">
      <c r="A3394" s="54"/>
      <c r="B3394" s="55"/>
    </row>
    <row r="3395" spans="1:2">
      <c r="A3395" s="54"/>
      <c r="B3395" s="55"/>
    </row>
    <row r="3396" spans="1:2">
      <c r="A3396" s="54"/>
      <c r="B3396" s="55"/>
    </row>
    <row r="3397" spans="1:2">
      <c r="A3397" s="54"/>
      <c r="B3397" s="55"/>
    </row>
    <row r="3398" spans="1:2">
      <c r="A3398" s="54"/>
      <c r="B3398" s="55"/>
    </row>
    <row r="3399" spans="1:2">
      <c r="A3399" s="54"/>
      <c r="B3399" s="55"/>
    </row>
    <row r="3400" spans="1:2">
      <c r="A3400" s="54"/>
      <c r="B3400" s="55"/>
    </row>
    <row r="3401" spans="1:2">
      <c r="A3401" s="54"/>
      <c r="B3401" s="55"/>
    </row>
    <row r="3402" spans="1:2">
      <c r="A3402" s="54"/>
      <c r="B3402" s="55"/>
    </row>
    <row r="3403" spans="1:2">
      <c r="A3403" s="54"/>
      <c r="B3403" s="55"/>
    </row>
    <row r="3404" spans="1:2">
      <c r="A3404" s="54"/>
      <c r="B3404" s="55"/>
    </row>
    <row r="3405" spans="1:2">
      <c r="A3405" s="54"/>
      <c r="B3405" s="55"/>
    </row>
    <row r="3406" spans="1:2">
      <c r="A3406" s="54"/>
      <c r="B3406" s="55"/>
    </row>
    <row r="3407" spans="1:2">
      <c r="A3407" s="54"/>
      <c r="B3407" s="55"/>
    </row>
    <row r="3408" spans="1:2">
      <c r="A3408" s="54"/>
      <c r="B3408" s="55"/>
    </row>
    <row r="3409" spans="1:2">
      <c r="A3409" s="54"/>
      <c r="B3409" s="55"/>
    </row>
    <row r="3410" spans="1:2">
      <c r="A3410" s="54"/>
      <c r="B3410" s="55"/>
    </row>
    <row r="3411" spans="1:2">
      <c r="A3411" s="54"/>
      <c r="B3411" s="55"/>
    </row>
    <row r="3412" spans="1:2">
      <c r="A3412" s="54"/>
      <c r="B3412" s="55"/>
    </row>
    <row r="3413" spans="1:2">
      <c r="A3413" s="54"/>
      <c r="B3413" s="55"/>
    </row>
    <row r="3414" spans="1:2">
      <c r="A3414" s="54"/>
      <c r="B3414" s="55"/>
    </row>
    <row r="3415" spans="1:2">
      <c r="A3415" s="54"/>
      <c r="B3415" s="55"/>
    </row>
    <row r="3416" spans="1:2">
      <c r="A3416" s="54"/>
      <c r="B3416" s="55"/>
    </row>
    <row r="3417" spans="1:2">
      <c r="A3417" s="54"/>
      <c r="B3417" s="55"/>
    </row>
    <row r="3418" spans="1:2">
      <c r="A3418" s="54"/>
      <c r="B3418" s="55"/>
    </row>
    <row r="3419" spans="1:2">
      <c r="A3419" s="54"/>
      <c r="B3419" s="55"/>
    </row>
    <row r="3420" spans="1:2">
      <c r="A3420" s="54"/>
      <c r="B3420" s="55"/>
    </row>
    <row r="3421" spans="1:2">
      <c r="A3421" s="54"/>
      <c r="B3421" s="55"/>
    </row>
    <row r="3422" spans="1:2">
      <c r="A3422" s="54"/>
      <c r="B3422" s="55"/>
    </row>
    <row r="3423" spans="1:2">
      <c r="A3423" s="54"/>
      <c r="B3423" s="55"/>
    </row>
    <row r="3424" spans="1:2">
      <c r="A3424" s="54"/>
      <c r="B3424" s="55"/>
    </row>
    <row r="3425" spans="1:2">
      <c r="A3425" s="54"/>
      <c r="B3425" s="55"/>
    </row>
    <row r="3426" spans="1:2">
      <c r="A3426" s="54"/>
      <c r="B3426" s="55"/>
    </row>
    <row r="3427" spans="1:2">
      <c r="A3427" s="54"/>
      <c r="B3427" s="55"/>
    </row>
    <row r="3428" spans="1:2">
      <c r="A3428" s="54"/>
      <c r="B3428" s="55"/>
    </row>
    <row r="3429" spans="1:2">
      <c r="A3429" s="54"/>
      <c r="B3429" s="55"/>
    </row>
    <row r="3430" spans="1:2">
      <c r="A3430" s="54"/>
      <c r="B3430" s="55"/>
    </row>
    <row r="3431" spans="1:2">
      <c r="A3431" s="54"/>
      <c r="B3431" s="55"/>
    </row>
    <row r="3432" spans="1:2">
      <c r="A3432" s="54"/>
      <c r="B3432" s="55"/>
    </row>
    <row r="3433" spans="1:2">
      <c r="A3433" s="54"/>
      <c r="B3433" s="55"/>
    </row>
    <row r="3434" spans="1:2">
      <c r="A3434" s="54"/>
      <c r="B3434" s="55"/>
    </row>
    <row r="3435" spans="1:2">
      <c r="A3435" s="54"/>
      <c r="B3435" s="55"/>
    </row>
    <row r="3436" spans="1:2">
      <c r="A3436" s="54"/>
      <c r="B3436" s="55"/>
    </row>
    <row r="3437" spans="1:2">
      <c r="A3437" s="54"/>
      <c r="B3437" s="55"/>
    </row>
    <row r="3438" spans="1:2">
      <c r="A3438" s="54"/>
      <c r="B3438" s="55"/>
    </row>
    <row r="3439" spans="1:2">
      <c r="A3439" s="54"/>
      <c r="B3439" s="55"/>
    </row>
    <row r="3440" spans="1:2">
      <c r="A3440" s="54"/>
      <c r="B3440" s="55"/>
    </row>
    <row r="3441" spans="1:2">
      <c r="A3441" s="54"/>
      <c r="B3441" s="55"/>
    </row>
    <row r="3442" spans="1:2">
      <c r="A3442" s="54"/>
      <c r="B3442" s="55"/>
    </row>
    <row r="3443" spans="1:2">
      <c r="A3443" s="54"/>
      <c r="B3443" s="55"/>
    </row>
    <row r="3444" spans="1:2">
      <c r="A3444" s="54"/>
      <c r="B3444" s="55"/>
    </row>
    <row r="3445" spans="1:2">
      <c r="A3445" s="54"/>
      <c r="B3445" s="55"/>
    </row>
    <row r="3446" spans="1:2">
      <c r="A3446" s="54"/>
      <c r="B3446" s="55"/>
    </row>
    <row r="3447" spans="1:2">
      <c r="A3447" s="54"/>
      <c r="B3447" s="55"/>
    </row>
    <row r="3448" spans="1:2">
      <c r="A3448" s="54"/>
      <c r="B3448" s="55"/>
    </row>
    <row r="3449" spans="1:2">
      <c r="A3449" s="54"/>
      <c r="B3449" s="55"/>
    </row>
    <row r="3450" spans="1:2">
      <c r="A3450" s="54"/>
      <c r="B3450" s="55"/>
    </row>
    <row r="3451" spans="1:2">
      <c r="A3451" s="54"/>
      <c r="B3451" s="55"/>
    </row>
    <row r="3452" spans="1:2">
      <c r="A3452" s="54"/>
      <c r="B3452" s="55"/>
    </row>
    <row r="3453" spans="1:2">
      <c r="A3453" s="54"/>
      <c r="B3453" s="55"/>
    </row>
    <row r="3454" spans="1:2">
      <c r="A3454" s="54"/>
      <c r="B3454" s="55"/>
    </row>
    <row r="3455" spans="1:2">
      <c r="A3455" s="54"/>
      <c r="B3455" s="55"/>
    </row>
    <row r="3456" spans="1:2">
      <c r="A3456" s="54"/>
      <c r="B3456" s="55"/>
    </row>
    <row r="3457" spans="1:2">
      <c r="A3457" s="54"/>
      <c r="B3457" s="55"/>
    </row>
    <row r="3458" spans="1:2">
      <c r="A3458" s="54"/>
      <c r="B3458" s="55"/>
    </row>
    <row r="3459" spans="1:2">
      <c r="A3459" s="54"/>
      <c r="B3459" s="55"/>
    </row>
    <row r="3460" spans="1:2">
      <c r="A3460" s="54"/>
      <c r="B3460" s="55"/>
    </row>
    <row r="3461" spans="1:2">
      <c r="A3461" s="54"/>
      <c r="B3461" s="55"/>
    </row>
    <row r="3462" spans="1:2">
      <c r="A3462" s="54"/>
      <c r="B3462" s="55"/>
    </row>
    <row r="3463" spans="1:2">
      <c r="A3463" s="54"/>
      <c r="B3463" s="55"/>
    </row>
    <row r="3464" spans="1:2">
      <c r="A3464" s="54"/>
      <c r="B3464" s="55"/>
    </row>
    <row r="3465" spans="1:2">
      <c r="A3465" s="54"/>
      <c r="B3465" s="55"/>
    </row>
    <row r="3466" spans="1:2">
      <c r="A3466" s="54"/>
      <c r="B3466" s="55"/>
    </row>
    <row r="3467" spans="1:2">
      <c r="A3467" s="54"/>
      <c r="B3467" s="55"/>
    </row>
    <row r="3468" spans="1:2">
      <c r="A3468" s="54"/>
      <c r="B3468" s="55"/>
    </row>
    <row r="3469" spans="1:2">
      <c r="A3469" s="54"/>
      <c r="B3469" s="55"/>
    </row>
    <row r="3470" spans="1:2">
      <c r="A3470" s="54"/>
      <c r="B3470" s="55"/>
    </row>
    <row r="3471" spans="1:2">
      <c r="A3471" s="54"/>
      <c r="B3471" s="55"/>
    </row>
    <row r="3472" spans="1:2">
      <c r="A3472" s="54"/>
      <c r="B3472" s="55"/>
    </row>
    <row r="3473" spans="1:2">
      <c r="A3473" s="54"/>
      <c r="B3473" s="55"/>
    </row>
    <row r="3474" spans="1:2">
      <c r="A3474" s="54"/>
      <c r="B3474" s="55"/>
    </row>
    <row r="3475" spans="1:2">
      <c r="A3475" s="54"/>
      <c r="B3475" s="55"/>
    </row>
    <row r="3476" spans="1:2">
      <c r="A3476" s="54"/>
      <c r="B3476" s="55"/>
    </row>
    <row r="3477" spans="1:2">
      <c r="A3477" s="54"/>
      <c r="B3477" s="55"/>
    </row>
    <row r="3478" spans="1:2">
      <c r="A3478" s="54"/>
      <c r="B3478" s="55"/>
    </row>
    <row r="3479" spans="1:2">
      <c r="A3479" s="54"/>
      <c r="B3479" s="55"/>
    </row>
    <row r="3480" spans="1:2">
      <c r="A3480" s="54"/>
      <c r="B3480" s="55"/>
    </row>
    <row r="3481" spans="1:2">
      <c r="A3481" s="54"/>
      <c r="B3481" s="55"/>
    </row>
    <row r="3482" spans="1:2">
      <c r="A3482" s="54"/>
      <c r="B3482" s="55"/>
    </row>
    <row r="3483" spans="1:2">
      <c r="A3483" s="54"/>
      <c r="B3483" s="55"/>
    </row>
    <row r="3484" spans="1:2">
      <c r="A3484" s="54"/>
      <c r="B3484" s="55"/>
    </row>
    <row r="3485" spans="1:2">
      <c r="A3485" s="54"/>
      <c r="B3485" s="55"/>
    </row>
    <row r="3486" spans="1:2">
      <c r="A3486" s="54"/>
      <c r="B3486" s="55"/>
    </row>
    <row r="3487" spans="1:2">
      <c r="A3487" s="54"/>
      <c r="B3487" s="55"/>
    </row>
    <row r="3488" spans="1:2">
      <c r="A3488" s="54"/>
      <c r="B3488" s="55"/>
    </row>
    <row r="3489" spans="1:2">
      <c r="A3489" s="54"/>
      <c r="B3489" s="55"/>
    </row>
    <row r="3490" spans="1:2">
      <c r="A3490" s="54"/>
      <c r="B3490" s="55"/>
    </row>
    <row r="3491" spans="1:2">
      <c r="A3491" s="54"/>
      <c r="B3491" s="55"/>
    </row>
    <row r="3492" spans="1:2">
      <c r="A3492" s="54"/>
      <c r="B3492" s="55"/>
    </row>
    <row r="3493" spans="1:2">
      <c r="A3493" s="54"/>
      <c r="B3493" s="55"/>
    </row>
    <row r="3494" spans="1:2">
      <c r="A3494" s="54"/>
      <c r="B3494" s="55"/>
    </row>
    <row r="3495" spans="1:2">
      <c r="A3495" s="54"/>
      <c r="B3495" s="55"/>
    </row>
    <row r="3496" spans="1:2">
      <c r="A3496" s="54"/>
      <c r="B3496" s="55"/>
    </row>
    <row r="3497" spans="1:2">
      <c r="A3497" s="54"/>
      <c r="B3497" s="55"/>
    </row>
    <row r="3498" spans="1:2">
      <c r="A3498" s="54"/>
      <c r="B3498" s="55"/>
    </row>
    <row r="3499" spans="1:2">
      <c r="A3499" s="54"/>
      <c r="B3499" s="55"/>
    </row>
    <row r="3500" spans="1:2">
      <c r="A3500" s="54"/>
      <c r="B3500" s="55"/>
    </row>
    <row r="3501" spans="1:2">
      <c r="A3501" s="54"/>
      <c r="B3501" s="55"/>
    </row>
    <row r="3502" spans="1:2">
      <c r="A3502" s="54"/>
      <c r="B3502" s="55"/>
    </row>
    <row r="3503" spans="1:2">
      <c r="A3503" s="54"/>
      <c r="B3503" s="55"/>
    </row>
    <row r="3504" spans="1:2">
      <c r="A3504" s="54"/>
      <c r="B3504" s="55"/>
    </row>
    <row r="3505" spans="1:2">
      <c r="A3505" s="54"/>
      <c r="B3505" s="55"/>
    </row>
    <row r="3506" spans="1:2">
      <c r="A3506" s="54"/>
      <c r="B3506" s="55"/>
    </row>
    <row r="3507" spans="1:2">
      <c r="A3507" s="54"/>
      <c r="B3507" s="55"/>
    </row>
    <row r="3508" spans="1:2">
      <c r="A3508" s="54"/>
      <c r="B3508" s="55"/>
    </row>
    <row r="3509" spans="1:2">
      <c r="A3509" s="54"/>
      <c r="B3509" s="55"/>
    </row>
    <row r="3510" spans="1:2">
      <c r="A3510" s="54"/>
      <c r="B3510" s="55"/>
    </row>
    <row r="3511" spans="1:2">
      <c r="A3511" s="54"/>
      <c r="B3511" s="55"/>
    </row>
    <row r="3512" spans="1:2">
      <c r="A3512" s="54"/>
      <c r="B3512" s="55"/>
    </row>
    <row r="3513" spans="1:2">
      <c r="A3513" s="54"/>
      <c r="B3513" s="55"/>
    </row>
    <row r="3514" spans="1:2">
      <c r="A3514" s="54"/>
      <c r="B3514" s="55"/>
    </row>
    <row r="3515" spans="1:2">
      <c r="A3515" s="54"/>
      <c r="B3515" s="55"/>
    </row>
    <row r="3516" spans="1:2">
      <c r="A3516" s="54"/>
      <c r="B3516" s="55"/>
    </row>
    <row r="3517" spans="1:2">
      <c r="A3517" s="54"/>
      <c r="B3517" s="55"/>
    </row>
    <row r="3518" spans="1:2">
      <c r="A3518" s="54"/>
      <c r="B3518" s="55"/>
    </row>
    <row r="3519" spans="1:2">
      <c r="A3519" s="54"/>
      <c r="B3519" s="55"/>
    </row>
    <row r="3520" spans="1:2">
      <c r="A3520" s="54"/>
      <c r="B3520" s="55"/>
    </row>
    <row r="3521" spans="1:2">
      <c r="A3521" s="54"/>
      <c r="B3521" s="55"/>
    </row>
    <row r="3522" spans="1:2">
      <c r="A3522" s="54"/>
      <c r="B3522" s="55"/>
    </row>
    <row r="3523" spans="1:2">
      <c r="A3523" s="54"/>
      <c r="B3523" s="55"/>
    </row>
    <row r="3524" spans="1:2">
      <c r="A3524" s="54"/>
      <c r="B3524" s="55"/>
    </row>
    <row r="3525" spans="1:2">
      <c r="A3525" s="54"/>
      <c r="B3525" s="55"/>
    </row>
    <row r="3526" spans="1:2">
      <c r="A3526" s="54"/>
      <c r="B3526" s="55"/>
    </row>
    <row r="3527" spans="1:2">
      <c r="A3527" s="54"/>
      <c r="B3527" s="55"/>
    </row>
    <row r="3528" spans="1:2">
      <c r="A3528" s="54"/>
      <c r="B3528" s="55"/>
    </row>
    <row r="3529" spans="1:2">
      <c r="A3529" s="54"/>
      <c r="B3529" s="55"/>
    </row>
    <row r="3530" spans="1:2">
      <c r="A3530" s="54"/>
      <c r="B3530" s="55"/>
    </row>
    <row r="3531" spans="1:2">
      <c r="A3531" s="54"/>
      <c r="B3531" s="55"/>
    </row>
    <row r="3532" spans="1:2">
      <c r="A3532" s="54"/>
      <c r="B3532" s="55"/>
    </row>
    <row r="3533" spans="1:2">
      <c r="A3533" s="54"/>
      <c r="B3533" s="55"/>
    </row>
    <row r="3534" spans="1:2">
      <c r="A3534" s="54"/>
      <c r="B3534" s="55"/>
    </row>
    <row r="3535" spans="1:2">
      <c r="A3535" s="54"/>
      <c r="B3535" s="55"/>
    </row>
    <row r="3536" spans="1:2">
      <c r="A3536" s="54"/>
      <c r="B3536" s="55"/>
    </row>
    <row r="3537" spans="1:2">
      <c r="A3537" s="54"/>
      <c r="B3537" s="55"/>
    </row>
    <row r="3538" spans="1:2">
      <c r="A3538" s="54"/>
      <c r="B3538" s="55"/>
    </row>
    <row r="3539" spans="1:2">
      <c r="A3539" s="54"/>
      <c r="B3539" s="55"/>
    </row>
    <row r="3540" spans="1:2">
      <c r="A3540" s="54"/>
      <c r="B3540" s="55"/>
    </row>
    <row r="3541" spans="1:2">
      <c r="A3541" s="54"/>
      <c r="B3541" s="55"/>
    </row>
    <row r="3542" spans="1:2">
      <c r="A3542" s="54"/>
      <c r="B3542" s="55"/>
    </row>
    <row r="3543" spans="1:2">
      <c r="A3543" s="54"/>
      <c r="B3543" s="55"/>
    </row>
    <row r="3544" spans="1:2">
      <c r="A3544" s="54"/>
      <c r="B3544" s="55"/>
    </row>
    <row r="3545" spans="1:2">
      <c r="A3545" s="54"/>
      <c r="B3545" s="55"/>
    </row>
    <row r="3546" spans="1:2">
      <c r="A3546" s="54"/>
      <c r="B3546" s="55"/>
    </row>
    <row r="3547" spans="1:2">
      <c r="A3547" s="54"/>
      <c r="B3547" s="55"/>
    </row>
    <row r="3548" spans="1:2">
      <c r="A3548" s="54"/>
      <c r="B3548" s="55"/>
    </row>
    <row r="3549" spans="1:2">
      <c r="A3549" s="54"/>
      <c r="B3549" s="55"/>
    </row>
    <row r="3550" spans="1:2">
      <c r="A3550" s="54"/>
      <c r="B3550" s="55"/>
    </row>
    <row r="3551" spans="1:2">
      <c r="A3551" s="54"/>
      <c r="B3551" s="55"/>
    </row>
    <row r="3552" spans="1:2">
      <c r="A3552" s="54"/>
      <c r="B3552" s="55"/>
    </row>
    <row r="3553" spans="1:2">
      <c r="A3553" s="54"/>
      <c r="B3553" s="55"/>
    </row>
    <row r="3554" spans="1:2">
      <c r="A3554" s="54"/>
      <c r="B3554" s="55"/>
    </row>
    <row r="3555" spans="1:2">
      <c r="A3555" s="54"/>
      <c r="B3555" s="55"/>
    </row>
    <row r="3556" spans="1:2">
      <c r="A3556" s="54"/>
      <c r="B3556" s="55"/>
    </row>
    <row r="3557" spans="1:2">
      <c r="A3557" s="54"/>
      <c r="B3557" s="55"/>
    </row>
    <row r="3558" spans="1:2">
      <c r="A3558" s="54"/>
      <c r="B3558" s="55"/>
    </row>
    <row r="3559" spans="1:2">
      <c r="A3559" s="54"/>
      <c r="B3559" s="55"/>
    </row>
    <row r="3560" spans="1:2">
      <c r="A3560" s="54"/>
      <c r="B3560" s="55"/>
    </row>
    <row r="3561" spans="1:2">
      <c r="A3561" s="54"/>
      <c r="B3561" s="55"/>
    </row>
    <row r="3562" spans="1:2">
      <c r="A3562" s="54"/>
      <c r="B3562" s="55"/>
    </row>
    <row r="3563" spans="1:2">
      <c r="A3563" s="54"/>
      <c r="B3563" s="55"/>
    </row>
    <row r="3564" spans="1:2">
      <c r="A3564" s="54"/>
      <c r="B3564" s="55"/>
    </row>
    <row r="3565" spans="1:2">
      <c r="A3565" s="54"/>
      <c r="B3565" s="55"/>
    </row>
    <row r="3566" spans="1:2">
      <c r="A3566" s="54"/>
      <c r="B3566" s="55"/>
    </row>
    <row r="3567" spans="1:2">
      <c r="A3567" s="54"/>
      <c r="B3567" s="55"/>
    </row>
    <row r="3568" spans="1:2">
      <c r="A3568" s="54"/>
      <c r="B3568" s="55"/>
    </row>
    <row r="3569" spans="1:2">
      <c r="A3569" s="54"/>
      <c r="B3569" s="55"/>
    </row>
    <row r="3570" spans="1:2">
      <c r="A3570" s="54"/>
      <c r="B3570" s="55"/>
    </row>
    <row r="3571" spans="1:2">
      <c r="A3571" s="54"/>
      <c r="B3571" s="55"/>
    </row>
    <row r="3572" spans="1:2">
      <c r="A3572" s="54"/>
      <c r="B3572" s="55"/>
    </row>
    <row r="3573" spans="1:2">
      <c r="A3573" s="54"/>
      <c r="B3573" s="55"/>
    </row>
    <row r="3574" spans="1:2">
      <c r="A3574" s="54"/>
      <c r="B3574" s="55"/>
    </row>
    <row r="3575" spans="1:2">
      <c r="A3575" s="54"/>
      <c r="B3575" s="55"/>
    </row>
    <row r="3576" spans="1:2">
      <c r="A3576" s="54"/>
      <c r="B3576" s="55"/>
    </row>
    <row r="3577" spans="1:2">
      <c r="A3577" s="54"/>
      <c r="B3577" s="55"/>
    </row>
    <row r="3578" spans="1:2">
      <c r="A3578" s="54"/>
      <c r="B3578" s="55"/>
    </row>
    <row r="3579" spans="1:2">
      <c r="A3579" s="54"/>
      <c r="B3579" s="55"/>
    </row>
    <row r="3580" spans="1:2">
      <c r="A3580" s="54"/>
      <c r="B3580" s="55"/>
    </row>
    <row r="3581" spans="1:2">
      <c r="A3581" s="54"/>
      <c r="B3581" s="55"/>
    </row>
    <row r="3582" spans="1:2">
      <c r="A3582" s="54"/>
      <c r="B3582" s="55"/>
    </row>
    <row r="3583" spans="1:2">
      <c r="A3583" s="54"/>
      <c r="B3583" s="55"/>
    </row>
    <row r="3584" spans="1:2">
      <c r="A3584" s="54"/>
      <c r="B3584" s="55"/>
    </row>
    <row r="3585" spans="1:2">
      <c r="A3585" s="54"/>
      <c r="B3585" s="55"/>
    </row>
    <row r="3586" spans="1:2">
      <c r="A3586" s="54"/>
      <c r="B3586" s="55"/>
    </row>
    <row r="3587" spans="1:2">
      <c r="A3587" s="54"/>
      <c r="B3587" s="55"/>
    </row>
    <row r="3588" spans="1:2">
      <c r="A3588" s="54"/>
      <c r="B3588" s="55"/>
    </row>
    <row r="3589" spans="1:2">
      <c r="A3589" s="54"/>
      <c r="B3589" s="55"/>
    </row>
    <row r="3590" spans="1:2">
      <c r="A3590" s="54"/>
      <c r="B3590" s="55"/>
    </row>
    <row r="3591" spans="1:2">
      <c r="A3591" s="54"/>
      <c r="B3591" s="55"/>
    </row>
    <row r="3592" spans="1:2">
      <c r="A3592" s="54"/>
      <c r="B3592" s="55"/>
    </row>
    <row r="3593" spans="1:2">
      <c r="A3593" s="54"/>
      <c r="B3593" s="55"/>
    </row>
    <row r="3594" spans="1:2">
      <c r="A3594" s="54"/>
      <c r="B3594" s="55"/>
    </row>
    <row r="3595" spans="1:2">
      <c r="A3595" s="54"/>
      <c r="B3595" s="55"/>
    </row>
    <row r="3596" spans="1:2">
      <c r="A3596" s="54"/>
      <c r="B3596" s="55"/>
    </row>
    <row r="3597" spans="1:2">
      <c r="A3597" s="54"/>
      <c r="B3597" s="55"/>
    </row>
    <row r="3598" spans="1:2">
      <c r="A3598" s="54"/>
      <c r="B3598" s="55"/>
    </row>
    <row r="3599" spans="1:2">
      <c r="A3599" s="54"/>
      <c r="B3599" s="55"/>
    </row>
    <row r="3600" spans="1:2">
      <c r="A3600" s="54"/>
      <c r="B3600" s="55"/>
    </row>
    <row r="3601" spans="1:2">
      <c r="A3601" s="54"/>
      <c r="B3601" s="55"/>
    </row>
    <row r="3602" spans="1:2">
      <c r="A3602" s="54"/>
      <c r="B3602" s="55"/>
    </row>
    <row r="3603" spans="1:2">
      <c r="A3603" s="54"/>
      <c r="B3603" s="55"/>
    </row>
    <row r="3604" spans="1:2">
      <c r="A3604" s="54"/>
      <c r="B3604" s="55"/>
    </row>
    <row r="3605" spans="1:2">
      <c r="A3605" s="54"/>
      <c r="B3605" s="55"/>
    </row>
    <row r="3606" spans="1:2">
      <c r="A3606" s="54"/>
      <c r="B3606" s="55"/>
    </row>
    <row r="3607" spans="1:2">
      <c r="A3607" s="54"/>
      <c r="B3607" s="55"/>
    </row>
    <row r="3608" spans="1:2">
      <c r="A3608" s="54"/>
      <c r="B3608" s="55"/>
    </row>
    <row r="3609" spans="1:2">
      <c r="A3609" s="54"/>
      <c r="B3609" s="55"/>
    </row>
    <row r="3610" spans="1:2">
      <c r="A3610" s="54"/>
      <c r="B3610" s="55"/>
    </row>
    <row r="3611" spans="1:2">
      <c r="A3611" s="54"/>
      <c r="B3611" s="55"/>
    </row>
    <row r="3612" spans="1:2">
      <c r="A3612" s="54"/>
      <c r="B3612" s="55"/>
    </row>
    <row r="3613" spans="1:2">
      <c r="A3613" s="54"/>
      <c r="B3613" s="55"/>
    </row>
    <row r="3614" spans="1:2">
      <c r="A3614" s="54"/>
      <c r="B3614" s="55"/>
    </row>
    <row r="3615" spans="1:2">
      <c r="A3615" s="54"/>
      <c r="B3615" s="55"/>
    </row>
    <row r="3616" spans="1:2">
      <c r="A3616" s="54"/>
      <c r="B3616" s="55"/>
    </row>
    <row r="3617" spans="1:2">
      <c r="A3617" s="54"/>
      <c r="B3617" s="55"/>
    </row>
    <row r="3618" spans="1:2">
      <c r="A3618" s="54"/>
      <c r="B3618" s="55"/>
    </row>
    <row r="3619" spans="1:2">
      <c r="A3619" s="54"/>
      <c r="B3619" s="55"/>
    </row>
    <row r="3620" spans="1:2">
      <c r="A3620" s="54"/>
      <c r="B3620" s="55"/>
    </row>
    <row r="3621" spans="1:2">
      <c r="A3621" s="54"/>
      <c r="B3621" s="55"/>
    </row>
    <row r="3622" spans="1:2">
      <c r="A3622" s="54"/>
      <c r="B3622" s="55"/>
    </row>
    <row r="3623" spans="1:2">
      <c r="A3623" s="54"/>
      <c r="B3623" s="55"/>
    </row>
    <row r="3624" spans="1:2">
      <c r="A3624" s="54"/>
      <c r="B3624" s="55"/>
    </row>
    <row r="3625" spans="1:2">
      <c r="A3625" s="54"/>
      <c r="B3625" s="55"/>
    </row>
    <row r="3626" spans="1:2">
      <c r="A3626" s="54"/>
      <c r="B3626" s="55"/>
    </row>
    <row r="3627" spans="1:2">
      <c r="A3627" s="54"/>
      <c r="B3627" s="55"/>
    </row>
    <row r="3628" spans="1:2">
      <c r="A3628" s="54"/>
      <c r="B3628" s="55"/>
    </row>
    <row r="3629" spans="1:2">
      <c r="A3629" s="54"/>
      <c r="B3629" s="55"/>
    </row>
    <row r="3630" spans="1:2">
      <c r="A3630" s="54"/>
      <c r="B3630" s="55"/>
    </row>
    <row r="3631" spans="1:2">
      <c r="A3631" s="54"/>
      <c r="B3631" s="55"/>
    </row>
    <row r="3632" spans="1:2">
      <c r="A3632" s="54"/>
      <c r="B3632" s="55"/>
    </row>
    <row r="3633" spans="1:2">
      <c r="A3633" s="54"/>
      <c r="B3633" s="55"/>
    </row>
    <row r="3634" spans="1:2">
      <c r="A3634" s="54"/>
      <c r="B3634" s="55"/>
    </row>
    <row r="3635" spans="1:2">
      <c r="A3635" s="54"/>
      <c r="B3635" s="55"/>
    </row>
    <row r="3636" spans="1:2">
      <c r="A3636" s="54"/>
      <c r="B3636" s="55"/>
    </row>
    <row r="3637" spans="1:2">
      <c r="A3637" s="54"/>
      <c r="B3637" s="55"/>
    </row>
    <row r="3638" spans="1:2">
      <c r="A3638" s="54"/>
      <c r="B3638" s="55"/>
    </row>
    <row r="3639" spans="1:2">
      <c r="A3639" s="54"/>
      <c r="B3639" s="55"/>
    </row>
    <row r="3640" spans="1:2">
      <c r="A3640" s="54"/>
      <c r="B3640" s="55"/>
    </row>
    <row r="3641" spans="1:2">
      <c r="A3641" s="54"/>
      <c r="B3641" s="55"/>
    </row>
    <row r="3642" spans="1:2">
      <c r="A3642" s="54"/>
      <c r="B3642" s="55"/>
    </row>
    <row r="3643" spans="1:2">
      <c r="A3643" s="54"/>
      <c r="B3643" s="55"/>
    </row>
    <row r="3644" spans="1:2">
      <c r="A3644" s="54"/>
      <c r="B3644" s="55"/>
    </row>
    <row r="3645" spans="1:2">
      <c r="A3645" s="54"/>
      <c r="B3645" s="55"/>
    </row>
    <row r="3646" spans="1:2">
      <c r="A3646" s="54"/>
      <c r="B3646" s="55"/>
    </row>
    <row r="3647" spans="1:2">
      <c r="A3647" s="54"/>
      <c r="B3647" s="55"/>
    </row>
    <row r="3648" spans="1:2">
      <c r="A3648" s="54"/>
      <c r="B3648" s="55"/>
    </row>
    <row r="3649" spans="1:2">
      <c r="A3649" s="54"/>
      <c r="B3649" s="55"/>
    </row>
    <row r="3650" spans="1:2">
      <c r="A3650" s="54"/>
      <c r="B3650" s="55"/>
    </row>
    <row r="3651" spans="1:2">
      <c r="A3651" s="54"/>
      <c r="B3651" s="55"/>
    </row>
    <row r="3652" spans="1:2">
      <c r="A3652" s="54"/>
      <c r="B3652" s="55"/>
    </row>
    <row r="3653" spans="1:2">
      <c r="A3653" s="54"/>
      <c r="B3653" s="55"/>
    </row>
    <row r="3654" spans="1:2">
      <c r="A3654" s="54"/>
      <c r="B3654" s="55"/>
    </row>
    <row r="3655" spans="1:2">
      <c r="A3655" s="54"/>
      <c r="B3655" s="55"/>
    </row>
    <row r="3656" spans="1:2">
      <c r="A3656" s="54"/>
      <c r="B3656" s="55"/>
    </row>
    <row r="3657" spans="1:2">
      <c r="A3657" s="54"/>
      <c r="B3657" s="55"/>
    </row>
    <row r="3658" spans="1:2">
      <c r="A3658" s="54"/>
      <c r="B3658" s="55"/>
    </row>
    <row r="3659" spans="1:2">
      <c r="A3659" s="54"/>
      <c r="B3659" s="55"/>
    </row>
    <row r="3660" spans="1:2">
      <c r="A3660" s="54"/>
      <c r="B3660" s="55"/>
    </row>
    <row r="3661" spans="1:2">
      <c r="A3661" s="54"/>
      <c r="B3661" s="55"/>
    </row>
    <row r="3662" spans="1:2">
      <c r="A3662" s="54"/>
      <c r="B3662" s="55"/>
    </row>
    <row r="3663" spans="1:2">
      <c r="A3663" s="54"/>
      <c r="B3663" s="55"/>
    </row>
    <row r="3664" spans="1:2">
      <c r="A3664" s="54"/>
      <c r="B3664" s="55"/>
    </row>
    <row r="3665" spans="1:2">
      <c r="A3665" s="54"/>
      <c r="B3665" s="55"/>
    </row>
    <row r="3666" spans="1:2">
      <c r="A3666" s="54"/>
      <c r="B3666" s="55"/>
    </row>
    <row r="3667" spans="1:2">
      <c r="A3667" s="54"/>
      <c r="B3667" s="55"/>
    </row>
    <row r="3668" spans="1:2">
      <c r="A3668" s="54"/>
      <c r="B3668" s="55"/>
    </row>
    <row r="3669" spans="1:2">
      <c r="A3669" s="54"/>
      <c r="B3669" s="55"/>
    </row>
    <row r="3670" spans="1:2">
      <c r="A3670" s="54"/>
      <c r="B3670" s="55"/>
    </row>
    <row r="3671" spans="1:2">
      <c r="A3671" s="54"/>
      <c r="B3671" s="55"/>
    </row>
    <row r="3672" spans="1:2">
      <c r="A3672" s="54"/>
      <c r="B3672" s="55"/>
    </row>
    <row r="3673" spans="1:2">
      <c r="A3673" s="54"/>
      <c r="B3673" s="55"/>
    </row>
    <row r="3674" spans="1:2">
      <c r="A3674" s="54"/>
      <c r="B3674" s="55"/>
    </row>
    <row r="3675" spans="1:2">
      <c r="A3675" s="54"/>
      <c r="B3675" s="55"/>
    </row>
    <row r="3676" spans="1:2">
      <c r="A3676" s="54"/>
      <c r="B3676" s="55"/>
    </row>
    <row r="3677" spans="1:2">
      <c r="A3677" s="54"/>
      <c r="B3677" s="55"/>
    </row>
    <row r="3678" spans="1:2">
      <c r="A3678" s="54"/>
      <c r="B3678" s="55"/>
    </row>
    <row r="3679" spans="1:2">
      <c r="A3679" s="54"/>
      <c r="B3679" s="55"/>
    </row>
    <row r="3680" spans="1:2">
      <c r="A3680" s="54"/>
      <c r="B3680" s="55"/>
    </row>
    <row r="3681" spans="1:2">
      <c r="A3681" s="54"/>
      <c r="B3681" s="55"/>
    </row>
    <row r="3682" spans="1:2">
      <c r="A3682" s="54"/>
      <c r="B3682" s="55"/>
    </row>
    <row r="3683" spans="1:2">
      <c r="A3683" s="54"/>
      <c r="B3683" s="55"/>
    </row>
    <row r="3684" spans="1:2">
      <c r="A3684" s="54"/>
      <c r="B3684" s="55"/>
    </row>
    <row r="3685" spans="1:2">
      <c r="A3685" s="54"/>
      <c r="B3685" s="55"/>
    </row>
    <row r="3686" spans="1:2">
      <c r="A3686" s="54"/>
      <c r="B3686" s="55"/>
    </row>
    <row r="3687" spans="1:2">
      <c r="A3687" s="54"/>
      <c r="B3687" s="55"/>
    </row>
    <row r="3688" spans="1:2">
      <c r="A3688" s="54"/>
      <c r="B3688" s="55"/>
    </row>
    <row r="3689" spans="1:2">
      <c r="A3689" s="54"/>
      <c r="B3689" s="55"/>
    </row>
    <row r="3690" spans="1:2">
      <c r="A3690" s="54"/>
      <c r="B3690" s="55"/>
    </row>
    <row r="3691" spans="1:2">
      <c r="A3691" s="54"/>
      <c r="B3691" s="55"/>
    </row>
    <row r="3692" spans="1:2">
      <c r="A3692" s="54"/>
      <c r="B3692" s="55"/>
    </row>
    <row r="3693" spans="1:2">
      <c r="A3693" s="54"/>
      <c r="B3693" s="55"/>
    </row>
    <row r="3694" spans="1:2">
      <c r="A3694" s="54"/>
      <c r="B3694" s="55"/>
    </row>
    <row r="3695" spans="1:2">
      <c r="A3695" s="54"/>
      <c r="B3695" s="55"/>
    </row>
    <row r="3696" spans="1:2">
      <c r="A3696" s="54"/>
      <c r="B3696" s="55"/>
    </row>
    <row r="3697" spans="1:2">
      <c r="A3697" s="54"/>
      <c r="B3697" s="55"/>
    </row>
    <row r="3698" spans="1:2">
      <c r="A3698" s="54"/>
      <c r="B3698" s="55"/>
    </row>
    <row r="3699" spans="1:2">
      <c r="A3699" s="54"/>
      <c r="B3699" s="55"/>
    </row>
    <row r="3700" spans="1:2">
      <c r="A3700" s="54"/>
      <c r="B3700" s="55"/>
    </row>
    <row r="3701" spans="1:2">
      <c r="A3701" s="54"/>
      <c r="B3701" s="55"/>
    </row>
    <row r="3702" spans="1:2">
      <c r="A3702" s="54"/>
      <c r="B3702" s="55"/>
    </row>
    <row r="3703" spans="1:2">
      <c r="A3703" s="54"/>
      <c r="B3703" s="55"/>
    </row>
    <row r="3704" spans="1:2">
      <c r="A3704" s="54"/>
      <c r="B3704" s="55"/>
    </row>
    <row r="3705" spans="1:2">
      <c r="A3705" s="54"/>
      <c r="B3705" s="55"/>
    </row>
    <row r="3706" spans="1:2">
      <c r="A3706" s="54"/>
      <c r="B3706" s="55"/>
    </row>
    <row r="3707" spans="1:2">
      <c r="A3707" s="54"/>
      <c r="B3707" s="55"/>
    </row>
    <row r="3708" spans="1:2">
      <c r="A3708" s="54"/>
      <c r="B3708" s="55"/>
    </row>
    <row r="3709" spans="1:2">
      <c r="A3709" s="54"/>
      <c r="B3709" s="55"/>
    </row>
    <row r="3710" spans="1:2">
      <c r="A3710" s="54"/>
      <c r="B3710" s="55"/>
    </row>
    <row r="3711" spans="1:2">
      <c r="A3711" s="54"/>
      <c r="B3711" s="55"/>
    </row>
    <row r="3712" spans="1:2">
      <c r="A3712" s="54"/>
      <c r="B3712" s="55"/>
    </row>
    <row r="3713" spans="1:2">
      <c r="A3713" s="54"/>
      <c r="B3713" s="55"/>
    </row>
    <row r="3714" spans="1:2">
      <c r="A3714" s="54"/>
      <c r="B3714" s="55"/>
    </row>
    <row r="3715" spans="1:2">
      <c r="A3715" s="54"/>
      <c r="B3715" s="55"/>
    </row>
    <row r="3716" spans="1:2">
      <c r="A3716" s="54"/>
      <c r="B3716" s="55"/>
    </row>
    <row r="3717" spans="1:2">
      <c r="A3717" s="54"/>
      <c r="B3717" s="55"/>
    </row>
    <row r="3718" spans="1:2">
      <c r="A3718" s="54"/>
      <c r="B3718" s="55"/>
    </row>
    <row r="3719" spans="1:2">
      <c r="A3719" s="54"/>
      <c r="B3719" s="55"/>
    </row>
    <row r="3720" spans="1:2">
      <c r="A3720" s="54"/>
      <c r="B3720" s="55"/>
    </row>
    <row r="3721" spans="1:2">
      <c r="A3721" s="54"/>
      <c r="B3721" s="55"/>
    </row>
    <row r="3722" spans="1:2">
      <c r="A3722" s="54"/>
      <c r="B3722" s="55"/>
    </row>
    <row r="3723" spans="1:2">
      <c r="A3723" s="54"/>
      <c r="B3723" s="55"/>
    </row>
    <row r="3724" spans="1:2">
      <c r="A3724" s="54"/>
      <c r="B3724" s="55"/>
    </row>
    <row r="3725" spans="1:2">
      <c r="A3725" s="54"/>
      <c r="B3725" s="55"/>
    </row>
    <row r="3726" spans="1:2">
      <c r="A3726" s="54"/>
      <c r="B3726" s="55"/>
    </row>
    <row r="3727" spans="1:2">
      <c r="A3727" s="54"/>
      <c r="B3727" s="55"/>
    </row>
    <row r="3728" spans="1:2">
      <c r="A3728" s="54"/>
      <c r="B3728" s="55"/>
    </row>
    <row r="3729" spans="1:2">
      <c r="A3729" s="54"/>
      <c r="B3729" s="55"/>
    </row>
    <row r="3730" spans="1:2">
      <c r="A3730" s="54"/>
      <c r="B3730" s="55"/>
    </row>
    <row r="3731" spans="1:2">
      <c r="A3731" s="54"/>
      <c r="B3731" s="55"/>
    </row>
    <row r="3732" spans="1:2">
      <c r="A3732" s="54"/>
      <c r="B3732" s="55"/>
    </row>
    <row r="3733" spans="1:2">
      <c r="A3733" s="54"/>
      <c r="B3733" s="55"/>
    </row>
    <row r="3734" spans="1:2">
      <c r="A3734" s="54"/>
      <c r="B3734" s="55"/>
    </row>
    <row r="3735" spans="1:2">
      <c r="A3735" s="54"/>
      <c r="B3735" s="55"/>
    </row>
    <row r="3736" spans="1:2">
      <c r="A3736" s="54"/>
      <c r="B3736" s="55"/>
    </row>
    <row r="3737" spans="1:2">
      <c r="A3737" s="54"/>
      <c r="B3737" s="55"/>
    </row>
    <row r="3738" spans="1:2">
      <c r="A3738" s="54"/>
      <c r="B3738" s="55"/>
    </row>
    <row r="3739" spans="1:2">
      <c r="A3739" s="54"/>
      <c r="B3739" s="55"/>
    </row>
    <row r="3740" spans="1:2">
      <c r="A3740" s="54"/>
      <c r="B3740" s="55"/>
    </row>
    <row r="3741" spans="1:2">
      <c r="A3741" s="54"/>
      <c r="B3741" s="55"/>
    </row>
    <row r="3742" spans="1:2">
      <c r="A3742" s="54"/>
      <c r="B3742" s="55"/>
    </row>
    <row r="3743" spans="1:2">
      <c r="A3743" s="54"/>
      <c r="B3743" s="55"/>
    </row>
    <row r="3744" spans="1:2">
      <c r="A3744" s="54"/>
      <c r="B3744" s="55"/>
    </row>
    <row r="3745" spans="1:2">
      <c r="A3745" s="54"/>
      <c r="B3745" s="55"/>
    </row>
    <row r="3746" spans="1:2">
      <c r="A3746" s="54"/>
      <c r="B3746" s="55"/>
    </row>
    <row r="3747" spans="1:2">
      <c r="A3747" s="54"/>
      <c r="B3747" s="55"/>
    </row>
    <row r="3748" spans="1:2">
      <c r="A3748" s="54"/>
      <c r="B3748" s="55"/>
    </row>
    <row r="3749" spans="1:2">
      <c r="A3749" s="54"/>
      <c r="B3749" s="55"/>
    </row>
    <row r="3750" spans="1:2">
      <c r="A3750" s="54"/>
      <c r="B3750" s="55"/>
    </row>
    <row r="3751" spans="1:2">
      <c r="A3751" s="54"/>
      <c r="B3751" s="55"/>
    </row>
    <row r="3752" spans="1:2">
      <c r="A3752" s="54"/>
      <c r="B3752" s="55"/>
    </row>
    <row r="3753" spans="1:2">
      <c r="A3753" s="54"/>
      <c r="B3753" s="55"/>
    </row>
    <row r="3754" spans="1:2">
      <c r="A3754" s="54"/>
      <c r="B3754" s="55"/>
    </row>
    <row r="3755" spans="1:2">
      <c r="A3755" s="54"/>
      <c r="B3755" s="55"/>
    </row>
    <row r="3756" spans="1:2">
      <c r="A3756" s="54"/>
      <c r="B3756" s="55"/>
    </row>
    <row r="3757" spans="1:2">
      <c r="A3757" s="54"/>
      <c r="B3757" s="55"/>
    </row>
    <row r="3758" spans="1:2">
      <c r="A3758" s="54"/>
      <c r="B3758" s="55"/>
    </row>
    <row r="3759" spans="1:2">
      <c r="A3759" s="54"/>
      <c r="B3759" s="55"/>
    </row>
    <row r="3760" spans="1:2">
      <c r="A3760" s="54"/>
      <c r="B3760" s="55"/>
    </row>
    <row r="3761" spans="1:2">
      <c r="A3761" s="54"/>
      <c r="B3761" s="55"/>
    </row>
    <row r="3762" spans="1:2">
      <c r="A3762" s="54"/>
      <c r="B3762" s="55"/>
    </row>
    <row r="3763" spans="1:2">
      <c r="A3763" s="54"/>
      <c r="B3763" s="55"/>
    </row>
    <row r="3764" spans="1:2">
      <c r="A3764" s="54"/>
      <c r="B3764" s="55"/>
    </row>
    <row r="3765" spans="1:2">
      <c r="A3765" s="54"/>
      <c r="B3765" s="55"/>
    </row>
    <row r="3766" spans="1:2">
      <c r="A3766" s="54"/>
      <c r="B3766" s="55"/>
    </row>
    <row r="3767" spans="1:2">
      <c r="A3767" s="54"/>
      <c r="B3767" s="55"/>
    </row>
    <row r="3768" spans="1:2">
      <c r="A3768" s="54"/>
      <c r="B3768" s="55"/>
    </row>
    <row r="3769" spans="1:2">
      <c r="A3769" s="54"/>
      <c r="B3769" s="55"/>
    </row>
    <row r="3770" spans="1:2">
      <c r="A3770" s="54"/>
      <c r="B3770" s="55"/>
    </row>
    <row r="3771" spans="1:2">
      <c r="A3771" s="54"/>
      <c r="B3771" s="55"/>
    </row>
    <row r="3772" spans="1:2">
      <c r="A3772" s="54"/>
      <c r="B3772" s="55"/>
    </row>
    <row r="3773" spans="1:2">
      <c r="A3773" s="54"/>
      <c r="B3773" s="55"/>
    </row>
    <row r="3774" spans="1:2">
      <c r="A3774" s="54"/>
      <c r="B3774" s="55"/>
    </row>
    <row r="3775" spans="1:2">
      <c r="A3775" s="54"/>
      <c r="B3775" s="55"/>
    </row>
    <row r="3776" spans="1:2">
      <c r="A3776" s="54"/>
      <c r="B3776" s="55"/>
    </row>
    <row r="3777" spans="1:2">
      <c r="A3777" s="54"/>
      <c r="B3777" s="55"/>
    </row>
    <row r="3778" spans="1:2">
      <c r="A3778" s="54"/>
      <c r="B3778" s="55"/>
    </row>
    <row r="3779" spans="1:2">
      <c r="A3779" s="54"/>
      <c r="B3779" s="55"/>
    </row>
    <row r="3780" spans="1:2">
      <c r="A3780" s="54"/>
      <c r="B3780" s="55"/>
    </row>
    <row r="3781" spans="1:2">
      <c r="A3781" s="54"/>
      <c r="B3781" s="55"/>
    </row>
    <row r="3782" spans="1:2">
      <c r="A3782" s="54"/>
      <c r="B3782" s="55"/>
    </row>
    <row r="3783" spans="1:2">
      <c r="A3783" s="54"/>
      <c r="B3783" s="55"/>
    </row>
    <row r="3784" spans="1:2">
      <c r="A3784" s="54"/>
      <c r="B3784" s="55"/>
    </row>
    <row r="3785" spans="1:2">
      <c r="A3785" s="54"/>
      <c r="B3785" s="55"/>
    </row>
    <row r="3786" spans="1:2">
      <c r="A3786" s="54"/>
      <c r="B3786" s="55"/>
    </row>
    <row r="3787" spans="1:2">
      <c r="A3787" s="54"/>
      <c r="B3787" s="55"/>
    </row>
    <row r="3788" spans="1:2">
      <c r="A3788" s="54"/>
      <c r="B3788" s="55"/>
    </row>
    <row r="3789" spans="1:2">
      <c r="A3789" s="54"/>
      <c r="B3789" s="55"/>
    </row>
    <row r="3790" spans="1:2">
      <c r="A3790" s="54"/>
      <c r="B3790" s="55"/>
    </row>
    <row r="3791" spans="1:2">
      <c r="A3791" s="54"/>
      <c r="B3791" s="55"/>
    </row>
    <row r="3792" spans="1:2">
      <c r="A3792" s="54"/>
      <c r="B3792" s="55"/>
    </row>
    <row r="3793" spans="1:2">
      <c r="A3793" s="54"/>
      <c r="B3793" s="55"/>
    </row>
    <row r="3794" spans="1:2">
      <c r="A3794" s="54"/>
      <c r="B3794" s="55"/>
    </row>
    <row r="3795" spans="1:2">
      <c r="A3795" s="54"/>
      <c r="B3795" s="55"/>
    </row>
    <row r="3796" spans="1:2">
      <c r="A3796" s="54"/>
      <c r="B3796" s="55"/>
    </row>
    <row r="3797" spans="1:2">
      <c r="A3797" s="54"/>
      <c r="B3797" s="55"/>
    </row>
    <row r="3798" spans="1:2">
      <c r="A3798" s="54"/>
      <c r="B3798" s="55"/>
    </row>
    <row r="3799" spans="1:2">
      <c r="A3799" s="54"/>
      <c r="B3799" s="55"/>
    </row>
    <row r="3800" spans="1:2">
      <c r="A3800" s="54"/>
      <c r="B3800" s="55"/>
    </row>
    <row r="3801" spans="1:2">
      <c r="A3801" s="54"/>
      <c r="B3801" s="55"/>
    </row>
    <row r="3802" spans="1:2">
      <c r="A3802" s="54"/>
      <c r="B3802" s="55"/>
    </row>
    <row r="3803" spans="1:2">
      <c r="A3803" s="54"/>
      <c r="B3803" s="55"/>
    </row>
    <row r="3804" spans="1:2">
      <c r="A3804" s="54"/>
      <c r="B3804" s="55"/>
    </row>
    <row r="3805" spans="1:2">
      <c r="A3805" s="54"/>
      <c r="B3805" s="55"/>
    </row>
    <row r="3806" spans="1:2">
      <c r="A3806" s="54"/>
      <c r="B3806" s="55"/>
    </row>
    <row r="3807" spans="1:2">
      <c r="A3807" s="54"/>
      <c r="B3807" s="55"/>
    </row>
    <row r="3808" spans="1:2">
      <c r="A3808" s="54"/>
      <c r="B3808" s="55"/>
    </row>
    <row r="3809" spans="1:2">
      <c r="A3809" s="54"/>
      <c r="B3809" s="55"/>
    </row>
    <row r="3810" spans="1:2">
      <c r="A3810" s="54"/>
      <c r="B3810" s="55"/>
    </row>
    <row r="3811" spans="1:2">
      <c r="A3811" s="54"/>
      <c r="B3811" s="55"/>
    </row>
    <row r="3812" spans="1:2">
      <c r="A3812" s="54"/>
      <c r="B3812" s="55"/>
    </row>
    <row r="3813" spans="1:2">
      <c r="A3813" s="54"/>
      <c r="B3813" s="55"/>
    </row>
    <row r="3814" spans="1:2">
      <c r="A3814" s="54"/>
      <c r="B3814" s="55"/>
    </row>
    <row r="3815" spans="1:2">
      <c r="A3815" s="54"/>
      <c r="B3815" s="55"/>
    </row>
    <row r="3816" spans="1:2">
      <c r="A3816" s="54"/>
      <c r="B3816" s="55"/>
    </row>
    <row r="3817" spans="1:2">
      <c r="A3817" s="54"/>
      <c r="B3817" s="55"/>
    </row>
    <row r="3818" spans="1:2">
      <c r="A3818" s="54"/>
      <c r="B3818" s="55"/>
    </row>
    <row r="3819" spans="1:2">
      <c r="A3819" s="54"/>
      <c r="B3819" s="55"/>
    </row>
    <row r="3820" spans="1:2">
      <c r="A3820" s="54"/>
      <c r="B3820" s="55"/>
    </row>
    <row r="3821" spans="1:2">
      <c r="A3821" s="54"/>
      <c r="B3821" s="55"/>
    </row>
    <row r="3822" spans="1:2">
      <c r="A3822" s="54"/>
      <c r="B3822" s="55"/>
    </row>
    <row r="3823" spans="1:2">
      <c r="A3823" s="54"/>
      <c r="B3823" s="55"/>
    </row>
    <row r="3824" spans="1:2">
      <c r="A3824" s="54"/>
      <c r="B3824" s="55"/>
    </row>
    <row r="3825" spans="1:2">
      <c r="A3825" s="54"/>
      <c r="B3825" s="55"/>
    </row>
    <row r="3826" spans="1:2">
      <c r="A3826" s="54"/>
      <c r="B3826" s="55"/>
    </row>
    <row r="3827" spans="1:2">
      <c r="A3827" s="54"/>
      <c r="B3827" s="55"/>
    </row>
    <row r="3828" spans="1:2">
      <c r="A3828" s="54"/>
      <c r="B3828" s="55"/>
    </row>
    <row r="3829" spans="1:2">
      <c r="A3829" s="54"/>
      <c r="B3829" s="55"/>
    </row>
    <row r="3830" spans="1:2">
      <c r="A3830" s="54"/>
      <c r="B3830" s="55"/>
    </row>
    <row r="3831" spans="1:2">
      <c r="A3831" s="54"/>
      <c r="B3831" s="55"/>
    </row>
    <row r="3832" spans="1:2">
      <c r="A3832" s="54"/>
      <c r="B3832" s="55"/>
    </row>
    <row r="3833" spans="1:2">
      <c r="A3833" s="54"/>
      <c r="B3833" s="55"/>
    </row>
    <row r="3834" spans="1:2">
      <c r="A3834" s="54"/>
      <c r="B3834" s="55"/>
    </row>
    <row r="3835" spans="1:2">
      <c r="A3835" s="54"/>
      <c r="B3835" s="55"/>
    </row>
    <row r="3836" spans="1:2">
      <c r="A3836" s="54"/>
      <c r="B3836" s="55"/>
    </row>
    <row r="3837" spans="1:2">
      <c r="A3837" s="54"/>
      <c r="B3837" s="55"/>
    </row>
    <row r="3838" spans="1:2">
      <c r="A3838" s="54"/>
      <c r="B3838" s="55"/>
    </row>
    <row r="3839" spans="1:2">
      <c r="A3839" s="54"/>
      <c r="B3839" s="55"/>
    </row>
    <row r="3840" spans="1:2">
      <c r="A3840" s="54"/>
      <c r="B3840" s="55"/>
    </row>
    <row r="3841" spans="1:2">
      <c r="A3841" s="54"/>
      <c r="B3841" s="55"/>
    </row>
    <row r="3842" spans="1:2">
      <c r="A3842" s="54"/>
      <c r="B3842" s="55"/>
    </row>
    <row r="3843" spans="1:2">
      <c r="A3843" s="54"/>
      <c r="B3843" s="55"/>
    </row>
    <row r="3844" spans="1:2">
      <c r="A3844" s="54"/>
      <c r="B3844" s="55"/>
    </row>
    <row r="3845" spans="1:2">
      <c r="A3845" s="54"/>
      <c r="B3845" s="55"/>
    </row>
    <row r="3846" spans="1:2">
      <c r="A3846" s="54"/>
      <c r="B3846" s="55"/>
    </row>
    <row r="3847" spans="1:2">
      <c r="A3847" s="54"/>
      <c r="B3847" s="55"/>
    </row>
    <row r="3848" spans="1:2">
      <c r="A3848" s="54"/>
      <c r="B3848" s="55"/>
    </row>
    <row r="3849" spans="1:2">
      <c r="A3849" s="54"/>
      <c r="B3849" s="55"/>
    </row>
    <row r="3850" spans="1:2">
      <c r="A3850" s="54"/>
      <c r="B3850" s="55"/>
    </row>
    <row r="3851" spans="1:2">
      <c r="A3851" s="54"/>
      <c r="B3851" s="55"/>
    </row>
    <row r="3852" spans="1:2">
      <c r="A3852" s="54"/>
      <c r="B3852" s="55"/>
    </row>
    <row r="3853" spans="1:2">
      <c r="A3853" s="54"/>
      <c r="B3853" s="55"/>
    </row>
    <row r="3854" spans="1:2">
      <c r="A3854" s="54"/>
      <c r="B3854" s="55"/>
    </row>
    <row r="3855" spans="1:2">
      <c r="A3855" s="54"/>
      <c r="B3855" s="55"/>
    </row>
    <row r="3856" spans="1:2">
      <c r="A3856" s="54"/>
      <c r="B3856" s="55"/>
    </row>
    <row r="3857" spans="1:2">
      <c r="A3857" s="54"/>
      <c r="B3857" s="55"/>
    </row>
    <row r="3858" spans="1:2">
      <c r="A3858" s="54"/>
      <c r="B3858" s="55"/>
    </row>
    <row r="3859" spans="1:2">
      <c r="A3859" s="54"/>
      <c r="B3859" s="55"/>
    </row>
    <row r="3860" spans="1:2">
      <c r="A3860" s="54"/>
      <c r="B3860" s="55"/>
    </row>
    <row r="3861" spans="1:2">
      <c r="A3861" s="54"/>
      <c r="B3861" s="55"/>
    </row>
    <row r="3862" spans="1:2">
      <c r="A3862" s="54"/>
      <c r="B3862" s="55"/>
    </row>
    <row r="3863" spans="1:2">
      <c r="A3863" s="54"/>
      <c r="B3863" s="55"/>
    </row>
    <row r="3864" spans="1:2">
      <c r="A3864" s="54"/>
      <c r="B3864" s="55"/>
    </row>
    <row r="3865" spans="1:2">
      <c r="A3865" s="54"/>
      <c r="B3865" s="55"/>
    </row>
    <row r="3866" spans="1:2">
      <c r="A3866" s="54"/>
      <c r="B3866" s="55"/>
    </row>
    <row r="3867" spans="1:2">
      <c r="A3867" s="54"/>
      <c r="B3867" s="55"/>
    </row>
    <row r="3868" spans="1:2">
      <c r="A3868" s="54"/>
      <c r="B3868" s="55"/>
    </row>
    <row r="3869" spans="1:2">
      <c r="A3869" s="54"/>
      <c r="B3869" s="55"/>
    </row>
    <row r="3870" spans="1:2">
      <c r="A3870" s="54"/>
      <c r="B3870" s="55"/>
    </row>
    <row r="3871" spans="1:2">
      <c r="A3871" s="54"/>
      <c r="B3871" s="55"/>
    </row>
    <row r="3872" spans="1:2">
      <c r="A3872" s="54"/>
      <c r="B3872" s="55"/>
    </row>
    <row r="3873" spans="1:2">
      <c r="A3873" s="54"/>
      <c r="B3873" s="55"/>
    </row>
    <row r="3874" spans="1:2">
      <c r="A3874" s="54"/>
      <c r="B3874" s="55"/>
    </row>
    <row r="3875" spans="1:2">
      <c r="A3875" s="54"/>
      <c r="B3875" s="55"/>
    </row>
    <row r="3876" spans="1:2">
      <c r="A3876" s="54"/>
      <c r="B3876" s="55"/>
    </row>
    <row r="3877" spans="1:2">
      <c r="A3877" s="54"/>
      <c r="B3877" s="55"/>
    </row>
    <row r="3878" spans="1:2">
      <c r="A3878" s="54"/>
      <c r="B3878" s="55"/>
    </row>
    <row r="3879" spans="1:2">
      <c r="A3879" s="54"/>
      <c r="B3879" s="55"/>
    </row>
    <row r="3880" spans="1:2">
      <c r="A3880" s="54"/>
      <c r="B3880" s="55"/>
    </row>
    <row r="3881" spans="1:2">
      <c r="A3881" s="54"/>
      <c r="B3881" s="55"/>
    </row>
    <row r="3882" spans="1:2">
      <c r="A3882" s="54"/>
      <c r="B3882" s="55"/>
    </row>
    <row r="3883" spans="1:2">
      <c r="A3883" s="54"/>
      <c r="B3883" s="55"/>
    </row>
    <row r="3884" spans="1:2">
      <c r="A3884" s="54"/>
      <c r="B3884" s="55"/>
    </row>
    <row r="3885" spans="1:2">
      <c r="A3885" s="54"/>
      <c r="B3885" s="55"/>
    </row>
    <row r="3886" spans="1:2">
      <c r="A3886" s="54"/>
      <c r="B3886" s="55"/>
    </row>
    <row r="3887" spans="1:2">
      <c r="A3887" s="54"/>
      <c r="B3887" s="55"/>
    </row>
    <row r="3888" spans="1:2">
      <c r="A3888" s="54"/>
      <c r="B3888" s="55"/>
    </row>
    <row r="3889" spans="1:2">
      <c r="A3889" s="54"/>
      <c r="B3889" s="55"/>
    </row>
    <row r="3890" spans="1:2">
      <c r="A3890" s="54"/>
      <c r="B3890" s="55"/>
    </row>
    <row r="3891" spans="1:2">
      <c r="A3891" s="54"/>
      <c r="B3891" s="55"/>
    </row>
    <row r="3892" spans="1:2">
      <c r="A3892" s="54"/>
      <c r="B3892" s="55"/>
    </row>
    <row r="3893" spans="1:2">
      <c r="A3893" s="54"/>
      <c r="B3893" s="55"/>
    </row>
    <row r="3894" spans="1:2">
      <c r="A3894" s="54"/>
      <c r="B3894" s="55"/>
    </row>
    <row r="3895" spans="1:2">
      <c r="A3895" s="54"/>
      <c r="B3895" s="55"/>
    </row>
    <row r="3896" spans="1:2">
      <c r="A3896" s="54"/>
      <c r="B3896" s="55"/>
    </row>
    <row r="3897" spans="1:2">
      <c r="A3897" s="54"/>
      <c r="B3897" s="55"/>
    </row>
    <row r="3898" spans="1:2">
      <c r="A3898" s="54"/>
      <c r="B3898" s="55"/>
    </row>
    <row r="3899" spans="1:2">
      <c r="A3899" s="54"/>
      <c r="B3899" s="55"/>
    </row>
    <row r="3900" spans="1:2">
      <c r="A3900" s="54"/>
      <c r="B3900" s="55"/>
    </row>
    <row r="3901" spans="1:2">
      <c r="A3901" s="54"/>
      <c r="B3901" s="55"/>
    </row>
    <row r="3902" spans="1:2">
      <c r="A3902" s="54"/>
      <c r="B3902" s="55"/>
    </row>
    <row r="3903" spans="1:2">
      <c r="A3903" s="54"/>
      <c r="B3903" s="55"/>
    </row>
    <row r="3904" spans="1:2">
      <c r="A3904" s="54"/>
      <c r="B3904" s="55"/>
    </row>
    <row r="3905" spans="1:2">
      <c r="A3905" s="54"/>
      <c r="B3905" s="55"/>
    </row>
    <row r="3906" spans="1:2">
      <c r="A3906" s="54"/>
      <c r="B3906" s="55"/>
    </row>
    <row r="3907" spans="1:2">
      <c r="A3907" s="54"/>
      <c r="B3907" s="55"/>
    </row>
    <row r="3908" spans="1:2">
      <c r="A3908" s="54"/>
      <c r="B3908" s="55"/>
    </row>
    <row r="3909" spans="1:2">
      <c r="A3909" s="54"/>
      <c r="B3909" s="55"/>
    </row>
    <row r="3910" spans="1:2">
      <c r="A3910" s="54"/>
      <c r="B3910" s="55"/>
    </row>
    <row r="3911" spans="1:2">
      <c r="A3911" s="54"/>
      <c r="B3911" s="55"/>
    </row>
    <row r="3912" spans="1:2">
      <c r="A3912" s="54"/>
      <c r="B3912" s="55"/>
    </row>
    <row r="3913" spans="1:2">
      <c r="A3913" s="54"/>
      <c r="B3913" s="55"/>
    </row>
    <row r="3914" spans="1:2">
      <c r="A3914" s="54"/>
      <c r="B3914" s="55"/>
    </row>
    <row r="3915" spans="1:2">
      <c r="A3915" s="54"/>
      <c r="B3915" s="55"/>
    </row>
    <row r="3916" spans="1:2">
      <c r="A3916" s="54"/>
      <c r="B3916" s="55"/>
    </row>
    <row r="3917" spans="1:2">
      <c r="A3917" s="54"/>
      <c r="B3917" s="55"/>
    </row>
    <row r="3918" spans="1:2">
      <c r="A3918" s="54"/>
      <c r="B3918" s="55"/>
    </row>
    <row r="3919" spans="1:2">
      <c r="A3919" s="54"/>
      <c r="B3919" s="55"/>
    </row>
    <row r="3920" spans="1:2">
      <c r="A3920" s="54"/>
      <c r="B3920" s="55"/>
    </row>
    <row r="3921" spans="1:2">
      <c r="A3921" s="54"/>
      <c r="B3921" s="55"/>
    </row>
    <row r="3922" spans="1:2">
      <c r="A3922" s="54"/>
      <c r="B3922" s="55"/>
    </row>
    <row r="3923" spans="1:2">
      <c r="A3923" s="54"/>
      <c r="B3923" s="55"/>
    </row>
    <row r="3924" spans="1:2">
      <c r="A3924" s="54"/>
      <c r="B3924" s="55"/>
    </row>
    <row r="3925" spans="1:2">
      <c r="A3925" s="54"/>
      <c r="B3925" s="55"/>
    </row>
    <row r="3926" spans="1:2">
      <c r="A3926" s="54"/>
      <c r="B3926" s="55"/>
    </row>
    <row r="3927" spans="1:2">
      <c r="A3927" s="54"/>
      <c r="B3927" s="55"/>
    </row>
    <row r="3928" spans="1:2">
      <c r="A3928" s="54"/>
      <c r="B3928" s="55"/>
    </row>
    <row r="3929" spans="1:2">
      <c r="A3929" s="54"/>
      <c r="B3929" s="55"/>
    </row>
    <row r="3930" spans="1:2">
      <c r="A3930" s="54"/>
      <c r="B3930" s="55"/>
    </row>
    <row r="3931" spans="1:2">
      <c r="A3931" s="54"/>
      <c r="B3931" s="55"/>
    </row>
    <row r="3932" spans="1:2">
      <c r="A3932" s="54"/>
      <c r="B3932" s="55"/>
    </row>
    <row r="3933" spans="1:2">
      <c r="A3933" s="54"/>
      <c r="B3933" s="55"/>
    </row>
    <row r="3934" spans="1:2">
      <c r="A3934" s="54"/>
      <c r="B3934" s="55"/>
    </row>
    <row r="3935" spans="1:2">
      <c r="A3935" s="54"/>
      <c r="B3935" s="55"/>
    </row>
    <row r="3936" spans="1:2">
      <c r="A3936" s="54"/>
      <c r="B3936" s="55"/>
    </row>
    <row r="3937" spans="1:2">
      <c r="A3937" s="54"/>
      <c r="B3937" s="55"/>
    </row>
    <row r="3938" spans="1:2">
      <c r="A3938" s="54"/>
      <c r="B3938" s="55"/>
    </row>
    <row r="3939" spans="1:2">
      <c r="A3939" s="54"/>
      <c r="B3939" s="55"/>
    </row>
    <row r="3940" spans="1:2">
      <c r="A3940" s="54"/>
      <c r="B3940" s="55"/>
    </row>
    <row r="3941" spans="1:2">
      <c r="A3941" s="54"/>
      <c r="B3941" s="55"/>
    </row>
    <row r="3942" spans="1:2">
      <c r="A3942" s="54"/>
      <c r="B3942" s="55"/>
    </row>
    <row r="3943" spans="1:2">
      <c r="A3943" s="54"/>
      <c r="B3943" s="55"/>
    </row>
    <row r="3944" spans="1:2">
      <c r="A3944" s="54"/>
      <c r="B3944" s="55"/>
    </row>
    <row r="3945" spans="1:2">
      <c r="A3945" s="54"/>
      <c r="B3945" s="55"/>
    </row>
    <row r="3946" spans="1:2">
      <c r="A3946" s="54"/>
      <c r="B3946" s="55"/>
    </row>
    <row r="3947" spans="1:2">
      <c r="A3947" s="54"/>
      <c r="B3947" s="55"/>
    </row>
    <row r="3948" spans="1:2">
      <c r="A3948" s="54"/>
      <c r="B3948" s="55"/>
    </row>
    <row r="3949" spans="1:2">
      <c r="A3949" s="54"/>
      <c r="B3949" s="55"/>
    </row>
    <row r="3950" spans="1:2">
      <c r="A3950" s="54"/>
      <c r="B3950" s="55"/>
    </row>
    <row r="3951" spans="1:2">
      <c r="A3951" s="54"/>
      <c r="B3951" s="55"/>
    </row>
    <row r="3952" spans="1:2">
      <c r="A3952" s="54"/>
      <c r="B3952" s="55"/>
    </row>
    <row r="3953" spans="1:2">
      <c r="A3953" s="54"/>
      <c r="B3953" s="55"/>
    </row>
    <row r="3954" spans="1:2">
      <c r="A3954" s="54"/>
      <c r="B3954" s="55"/>
    </row>
    <row r="3955" spans="1:2">
      <c r="A3955" s="54"/>
      <c r="B3955" s="55"/>
    </row>
    <row r="3956" spans="1:2">
      <c r="A3956" s="54"/>
      <c r="B3956" s="55"/>
    </row>
    <row r="3957" spans="1:2">
      <c r="A3957" s="54"/>
      <c r="B3957" s="55"/>
    </row>
    <row r="3958" spans="1:2">
      <c r="A3958" s="54"/>
      <c r="B3958" s="55"/>
    </row>
    <row r="3959" spans="1:2">
      <c r="A3959" s="54"/>
      <c r="B3959" s="55"/>
    </row>
    <row r="3960" spans="1:2">
      <c r="A3960" s="54"/>
      <c r="B3960" s="55"/>
    </row>
    <row r="3961" spans="1:2">
      <c r="A3961" s="54"/>
      <c r="B3961" s="55"/>
    </row>
    <row r="3962" spans="1:2">
      <c r="A3962" s="54"/>
      <c r="B3962" s="55"/>
    </row>
    <row r="3963" spans="1:2">
      <c r="A3963" s="54"/>
      <c r="B3963" s="55"/>
    </row>
    <row r="3964" spans="1:2">
      <c r="A3964" s="54"/>
      <c r="B3964" s="55"/>
    </row>
    <row r="3965" spans="1:2">
      <c r="A3965" s="54"/>
      <c r="B3965" s="55"/>
    </row>
    <row r="3966" spans="1:2">
      <c r="A3966" s="54"/>
      <c r="B3966" s="55"/>
    </row>
    <row r="3967" spans="1:2">
      <c r="A3967" s="54"/>
      <c r="B3967" s="55"/>
    </row>
    <row r="3968" spans="1:2">
      <c r="A3968" s="54"/>
      <c r="B3968" s="55"/>
    </row>
    <row r="3969" spans="1:2">
      <c r="A3969" s="54"/>
      <c r="B3969" s="55"/>
    </row>
    <row r="3970" spans="1:2">
      <c r="A3970" s="54"/>
      <c r="B3970" s="55"/>
    </row>
    <row r="3971" spans="1:2">
      <c r="A3971" s="54"/>
      <c r="B3971" s="55"/>
    </row>
    <row r="3972" spans="1:2">
      <c r="A3972" s="54"/>
      <c r="B3972" s="55"/>
    </row>
    <row r="3973" spans="1:2">
      <c r="A3973" s="54"/>
      <c r="B3973" s="55"/>
    </row>
    <row r="3974" spans="1:2">
      <c r="A3974" s="54"/>
      <c r="B3974" s="55"/>
    </row>
    <row r="3975" spans="1:2">
      <c r="A3975" s="54"/>
      <c r="B3975" s="55"/>
    </row>
    <row r="3976" spans="1:2">
      <c r="A3976" s="54"/>
      <c r="B3976" s="55"/>
    </row>
    <row r="3977" spans="1:2">
      <c r="A3977" s="54"/>
      <c r="B3977" s="55"/>
    </row>
    <row r="3978" spans="1:2">
      <c r="A3978" s="54"/>
      <c r="B3978" s="55"/>
    </row>
    <row r="3979" spans="1:2">
      <c r="A3979" s="54"/>
      <c r="B3979" s="55"/>
    </row>
    <row r="3980" spans="1:2">
      <c r="A3980" s="54"/>
      <c r="B3980" s="55"/>
    </row>
    <row r="3981" spans="1:2">
      <c r="A3981" s="54"/>
      <c r="B3981" s="55"/>
    </row>
    <row r="3982" spans="1:2">
      <c r="A3982" s="54"/>
      <c r="B3982" s="55"/>
    </row>
    <row r="3983" spans="1:2">
      <c r="A3983" s="54"/>
      <c r="B3983" s="55"/>
    </row>
    <row r="3984" spans="1:2">
      <c r="A3984" s="54"/>
      <c r="B3984" s="55"/>
    </row>
    <row r="3985" spans="1:2">
      <c r="A3985" s="54"/>
      <c r="B3985" s="55"/>
    </row>
    <row r="3986" spans="1:2">
      <c r="A3986" s="54"/>
      <c r="B3986" s="55"/>
    </row>
    <row r="3987" spans="1:2">
      <c r="A3987" s="54"/>
      <c r="B3987" s="55"/>
    </row>
    <row r="3988" spans="1:2">
      <c r="A3988" s="54"/>
      <c r="B3988" s="55"/>
    </row>
    <row r="3989" spans="1:2">
      <c r="A3989" s="54"/>
      <c r="B3989" s="55"/>
    </row>
    <row r="3990" spans="1:2">
      <c r="A3990" s="54"/>
      <c r="B3990" s="55"/>
    </row>
    <row r="3991" spans="1:2">
      <c r="A3991" s="54"/>
      <c r="B3991" s="55"/>
    </row>
    <row r="3992" spans="1:2">
      <c r="A3992" s="54"/>
      <c r="B3992" s="55"/>
    </row>
    <row r="3993" spans="1:2">
      <c r="A3993" s="54"/>
      <c r="B3993" s="55"/>
    </row>
    <row r="3994" spans="1:2">
      <c r="A3994" s="54"/>
      <c r="B3994" s="55"/>
    </row>
    <row r="3995" spans="1:2">
      <c r="A3995" s="54"/>
      <c r="B3995" s="55"/>
    </row>
    <row r="3996" spans="1:2">
      <c r="A3996" s="54"/>
      <c r="B3996" s="55"/>
    </row>
    <row r="3997" spans="1:2">
      <c r="A3997" s="54"/>
      <c r="B3997" s="55"/>
    </row>
    <row r="3998" spans="1:2">
      <c r="A3998" s="54"/>
      <c r="B3998" s="55"/>
    </row>
    <row r="3999" spans="1:2">
      <c r="A3999" s="54"/>
      <c r="B3999" s="55"/>
    </row>
    <row r="4000" spans="1:2">
      <c r="A4000" s="54"/>
      <c r="B4000" s="55"/>
    </row>
    <row r="4001" spans="1:2">
      <c r="A4001" s="54"/>
      <c r="B4001" s="55"/>
    </row>
    <row r="4002" spans="1:2">
      <c r="A4002" s="54"/>
      <c r="B4002" s="55"/>
    </row>
    <row r="4003" spans="1:2">
      <c r="A4003" s="54"/>
      <c r="B4003" s="55"/>
    </row>
    <row r="4004" spans="1:2">
      <c r="A4004" s="54"/>
      <c r="B4004" s="55"/>
    </row>
    <row r="4005" spans="1:2">
      <c r="A4005" s="54"/>
      <c r="B4005" s="55"/>
    </row>
    <row r="4006" spans="1:2">
      <c r="A4006" s="54"/>
      <c r="B4006" s="55"/>
    </row>
    <row r="4007" spans="1:2">
      <c r="A4007" s="54"/>
      <c r="B4007" s="55"/>
    </row>
    <row r="4008" spans="1:2">
      <c r="A4008" s="54"/>
      <c r="B4008" s="55"/>
    </row>
    <row r="4009" spans="1:2">
      <c r="A4009" s="54"/>
      <c r="B4009" s="55"/>
    </row>
    <row r="4010" spans="1:2">
      <c r="A4010" s="54"/>
      <c r="B4010" s="55"/>
    </row>
    <row r="4011" spans="1:2">
      <c r="A4011" s="54"/>
      <c r="B4011" s="55"/>
    </row>
    <row r="4012" spans="1:2">
      <c r="A4012" s="54"/>
      <c r="B4012" s="55"/>
    </row>
    <row r="4013" spans="1:2">
      <c r="A4013" s="54"/>
      <c r="B4013" s="55"/>
    </row>
    <row r="4014" spans="1:2">
      <c r="A4014" s="54"/>
      <c r="B4014" s="55"/>
    </row>
    <row r="4015" spans="1:2">
      <c r="A4015" s="54"/>
      <c r="B4015" s="55"/>
    </row>
    <row r="4016" spans="1:2">
      <c r="A4016" s="54"/>
      <c r="B4016" s="55"/>
    </row>
    <row r="4017" spans="1:2">
      <c r="A4017" s="54"/>
      <c r="B4017" s="55"/>
    </row>
    <row r="4018" spans="1:2">
      <c r="A4018" s="54"/>
      <c r="B4018" s="55"/>
    </row>
    <row r="4019" spans="1:2">
      <c r="A4019" s="54"/>
      <c r="B4019" s="55"/>
    </row>
    <row r="4020" spans="1:2">
      <c r="A4020" s="54"/>
      <c r="B4020" s="55"/>
    </row>
    <row r="4021" spans="1:2">
      <c r="A4021" s="54"/>
      <c r="B4021" s="55"/>
    </row>
    <row r="4022" spans="1:2">
      <c r="A4022" s="54"/>
      <c r="B4022" s="55"/>
    </row>
    <row r="4023" spans="1:2">
      <c r="A4023" s="54"/>
      <c r="B4023" s="55"/>
    </row>
    <row r="4024" spans="1:2">
      <c r="A4024" s="54"/>
      <c r="B4024" s="55"/>
    </row>
    <row r="4025" spans="1:2">
      <c r="A4025" s="54"/>
      <c r="B4025" s="55"/>
    </row>
    <row r="4026" spans="1:2">
      <c r="A4026" s="54"/>
      <c r="B4026" s="55"/>
    </row>
    <row r="4027" spans="1:2">
      <c r="A4027" s="54"/>
      <c r="B4027" s="55"/>
    </row>
    <row r="4028" spans="1:2">
      <c r="A4028" s="54"/>
      <c r="B4028" s="55"/>
    </row>
    <row r="4029" spans="1:2">
      <c r="A4029" s="54"/>
      <c r="B4029" s="55"/>
    </row>
    <row r="4030" spans="1:2">
      <c r="A4030" s="54"/>
      <c r="B4030" s="55"/>
    </row>
    <row r="4031" spans="1:2">
      <c r="A4031" s="54"/>
      <c r="B4031" s="55"/>
    </row>
    <row r="4032" spans="1:2">
      <c r="A4032" s="54"/>
      <c r="B4032" s="55"/>
    </row>
    <row r="4033" spans="1:2">
      <c r="A4033" s="54"/>
      <c r="B4033" s="55"/>
    </row>
    <row r="4034" spans="1:2">
      <c r="A4034" s="54"/>
      <c r="B4034" s="55"/>
    </row>
    <row r="4035" spans="1:2">
      <c r="A4035" s="54"/>
      <c r="B4035" s="55"/>
    </row>
    <row r="4036" spans="1:2">
      <c r="A4036" s="54"/>
      <c r="B4036" s="55"/>
    </row>
    <row r="4037" spans="1:2">
      <c r="A4037" s="54"/>
      <c r="B4037" s="55"/>
    </row>
    <row r="4038" spans="1:2">
      <c r="A4038" s="54"/>
      <c r="B4038" s="55"/>
    </row>
    <row r="4039" spans="1:2">
      <c r="A4039" s="54"/>
      <c r="B4039" s="55"/>
    </row>
    <row r="4040" spans="1:2">
      <c r="A4040" s="54"/>
      <c r="B4040" s="55"/>
    </row>
    <row r="4041" spans="1:2">
      <c r="A4041" s="54"/>
      <c r="B4041" s="55"/>
    </row>
    <row r="4042" spans="1:2">
      <c r="A4042" s="54"/>
      <c r="B4042" s="55"/>
    </row>
    <row r="4043" spans="1:2">
      <c r="A4043" s="54"/>
      <c r="B4043" s="55"/>
    </row>
    <row r="4044" spans="1:2">
      <c r="A4044" s="54"/>
      <c r="B4044" s="55"/>
    </row>
    <row r="4045" spans="1:2">
      <c r="A4045" s="54"/>
      <c r="B4045" s="55"/>
    </row>
    <row r="4046" spans="1:2">
      <c r="A4046" s="54"/>
      <c r="B4046" s="55"/>
    </row>
    <row r="4047" spans="1:2">
      <c r="A4047" s="54"/>
      <c r="B4047" s="55"/>
    </row>
    <row r="4048" spans="1:2">
      <c r="A4048" s="54"/>
      <c r="B4048" s="55"/>
    </row>
    <row r="4049" spans="1:2">
      <c r="A4049" s="54"/>
      <c r="B4049" s="55"/>
    </row>
    <row r="4050" spans="1:2">
      <c r="A4050" s="54"/>
      <c r="B4050" s="55"/>
    </row>
    <row r="4051" spans="1:2">
      <c r="A4051" s="54"/>
      <c r="B4051" s="55"/>
    </row>
    <row r="4052" spans="1:2">
      <c r="A4052" s="54"/>
      <c r="B4052" s="55"/>
    </row>
    <row r="4053" spans="1:2">
      <c r="A4053" s="54"/>
      <c r="B4053" s="55"/>
    </row>
    <row r="4054" spans="1:2">
      <c r="A4054" s="54"/>
      <c r="B4054" s="55"/>
    </row>
    <row r="4055" spans="1:2">
      <c r="A4055" s="54"/>
      <c r="B4055" s="55"/>
    </row>
    <row r="4056" spans="1:2">
      <c r="A4056" s="54"/>
      <c r="B4056" s="55"/>
    </row>
    <row r="4057" spans="1:2">
      <c r="A4057" s="54"/>
      <c r="B4057" s="55"/>
    </row>
    <row r="4058" spans="1:2">
      <c r="A4058" s="54"/>
      <c r="B4058" s="55"/>
    </row>
    <row r="4059" spans="1:2">
      <c r="A4059" s="54"/>
      <c r="B4059" s="55"/>
    </row>
    <row r="4060" spans="1:2">
      <c r="A4060" s="54"/>
      <c r="B4060" s="55"/>
    </row>
    <row r="4061" spans="1:2">
      <c r="A4061" s="54"/>
      <c r="B4061" s="55"/>
    </row>
    <row r="4062" spans="1:2">
      <c r="A4062" s="54"/>
      <c r="B4062" s="55"/>
    </row>
    <row r="4063" spans="1:2">
      <c r="A4063" s="54"/>
      <c r="B4063" s="55"/>
    </row>
    <row r="4064" spans="1:2">
      <c r="A4064" s="54"/>
      <c r="B4064" s="55"/>
    </row>
    <row r="4065" spans="1:2">
      <c r="A4065" s="54"/>
      <c r="B4065" s="55"/>
    </row>
    <row r="4066" spans="1:2">
      <c r="A4066" s="54"/>
      <c r="B4066" s="55"/>
    </row>
    <row r="4067" spans="1:2">
      <c r="A4067" s="54"/>
      <c r="B4067" s="55"/>
    </row>
    <row r="4068" spans="1:2">
      <c r="A4068" s="54"/>
      <c r="B4068" s="55"/>
    </row>
    <row r="4069" spans="1:2">
      <c r="A4069" s="54"/>
      <c r="B4069" s="55"/>
    </row>
    <row r="4070" spans="1:2">
      <c r="A4070" s="54"/>
      <c r="B4070" s="55"/>
    </row>
    <row r="4071" spans="1:2">
      <c r="A4071" s="54"/>
      <c r="B4071" s="55"/>
    </row>
    <row r="4072" spans="1:2">
      <c r="A4072" s="54"/>
      <c r="B4072" s="55"/>
    </row>
    <row r="4073" spans="1:2">
      <c r="A4073" s="54"/>
      <c r="B4073" s="55"/>
    </row>
    <row r="4074" spans="1:2">
      <c r="A4074" s="54"/>
      <c r="B4074" s="55"/>
    </row>
    <row r="4075" spans="1:2">
      <c r="A4075" s="54"/>
      <c r="B4075" s="55"/>
    </row>
    <row r="4076" spans="1:2">
      <c r="A4076" s="54"/>
      <c r="B4076" s="55"/>
    </row>
    <row r="4077" spans="1:2">
      <c r="A4077" s="54"/>
      <c r="B4077" s="55"/>
    </row>
    <row r="4078" spans="1:2">
      <c r="A4078" s="54"/>
      <c r="B4078" s="55"/>
    </row>
    <row r="4079" spans="1:2">
      <c r="A4079" s="54"/>
      <c r="B4079" s="55"/>
    </row>
    <row r="4080" spans="1:2">
      <c r="A4080" s="54"/>
      <c r="B4080" s="55"/>
    </row>
    <row r="4081" spans="1:2">
      <c r="A4081" s="54"/>
      <c r="B4081" s="55"/>
    </row>
    <row r="4082" spans="1:2">
      <c r="A4082" s="54"/>
      <c r="B4082" s="55"/>
    </row>
    <row r="4083" spans="1:2">
      <c r="A4083" s="54"/>
      <c r="B4083" s="55"/>
    </row>
    <row r="4084" spans="1:2">
      <c r="A4084" s="54"/>
      <c r="B4084" s="55"/>
    </row>
    <row r="4085" spans="1:2">
      <c r="A4085" s="54"/>
      <c r="B4085" s="55"/>
    </row>
    <row r="4086" spans="1:2">
      <c r="A4086" s="54"/>
      <c r="B4086" s="55"/>
    </row>
    <row r="4087" spans="1:2">
      <c r="A4087" s="54"/>
      <c r="B4087" s="55"/>
    </row>
    <row r="4088" spans="1:2">
      <c r="A4088" s="54"/>
      <c r="B4088" s="55"/>
    </row>
    <row r="4089" spans="1:2">
      <c r="A4089" s="54"/>
      <c r="B4089" s="55"/>
    </row>
    <row r="4090" spans="1:2">
      <c r="A4090" s="54"/>
      <c r="B4090" s="55"/>
    </row>
    <row r="4091" spans="1:2">
      <c r="A4091" s="54"/>
      <c r="B4091" s="55"/>
    </row>
    <row r="4092" spans="1:2">
      <c r="A4092" s="54"/>
      <c r="B4092" s="55"/>
    </row>
    <row r="4093" spans="1:2">
      <c r="A4093" s="54"/>
      <c r="B4093" s="55"/>
    </row>
    <row r="4094" spans="1:2">
      <c r="A4094" s="54"/>
      <c r="B4094" s="55"/>
    </row>
    <row r="4095" spans="1:2">
      <c r="A4095" s="54"/>
      <c r="B4095" s="55"/>
    </row>
    <row r="4096" spans="1:2">
      <c r="A4096" s="54"/>
      <c r="B4096" s="55"/>
    </row>
    <row r="4097" spans="1:2">
      <c r="A4097" s="54"/>
      <c r="B4097" s="55"/>
    </row>
    <row r="4098" spans="1:2">
      <c r="A4098" s="54"/>
      <c r="B4098" s="55"/>
    </row>
    <row r="4099" spans="1:2">
      <c r="A4099" s="54"/>
      <c r="B4099" s="55"/>
    </row>
    <row r="4100" spans="1:2">
      <c r="A4100" s="54"/>
      <c r="B4100" s="55"/>
    </row>
    <row r="4101" spans="1:2">
      <c r="A4101" s="54"/>
      <c r="B4101" s="55"/>
    </row>
    <row r="4102" spans="1:2">
      <c r="A4102" s="54"/>
      <c r="B4102" s="55"/>
    </row>
    <row r="4103" spans="1:2">
      <c r="A4103" s="54"/>
      <c r="B4103" s="55"/>
    </row>
    <row r="4104" spans="1:2">
      <c r="A4104" s="54"/>
      <c r="B4104" s="55"/>
    </row>
    <row r="4105" spans="1:2">
      <c r="A4105" s="54"/>
      <c r="B4105" s="55"/>
    </row>
    <row r="4106" spans="1:2">
      <c r="A4106" s="54"/>
      <c r="B4106" s="55"/>
    </row>
    <row r="4107" spans="1:2">
      <c r="A4107" s="54"/>
      <c r="B4107" s="55"/>
    </row>
    <row r="4108" spans="1:2">
      <c r="A4108" s="54"/>
      <c r="B4108" s="55"/>
    </row>
    <row r="4109" spans="1:2">
      <c r="A4109" s="54"/>
      <c r="B4109" s="55"/>
    </row>
    <row r="4110" spans="1:2">
      <c r="A4110" s="54"/>
      <c r="B4110" s="55"/>
    </row>
    <row r="4111" spans="1:2">
      <c r="A4111" s="54"/>
      <c r="B4111" s="55"/>
    </row>
    <row r="4112" spans="1:2">
      <c r="A4112" s="54"/>
      <c r="B4112" s="55"/>
    </row>
    <row r="4113" spans="1:2">
      <c r="A4113" s="54"/>
      <c r="B4113" s="55"/>
    </row>
    <row r="4114" spans="1:2">
      <c r="A4114" s="54"/>
      <c r="B4114" s="55"/>
    </row>
    <row r="4115" spans="1:2">
      <c r="A4115" s="54"/>
      <c r="B4115" s="55"/>
    </row>
    <row r="4116" spans="1:2">
      <c r="A4116" s="54"/>
      <c r="B4116" s="55"/>
    </row>
    <row r="4117" spans="1:2">
      <c r="A4117" s="54"/>
      <c r="B4117" s="55"/>
    </row>
    <row r="4118" spans="1:2">
      <c r="A4118" s="54"/>
      <c r="B4118" s="55"/>
    </row>
    <row r="4119" spans="1:2">
      <c r="A4119" s="54"/>
      <c r="B4119" s="55"/>
    </row>
    <row r="4120" spans="1:2">
      <c r="A4120" s="54"/>
      <c r="B4120" s="55"/>
    </row>
    <row r="4121" spans="1:2">
      <c r="A4121" s="54"/>
      <c r="B4121" s="55"/>
    </row>
    <row r="4122" spans="1:2">
      <c r="A4122" s="54"/>
      <c r="B4122" s="55"/>
    </row>
    <row r="4123" spans="1:2">
      <c r="A4123" s="54"/>
      <c r="B4123" s="55"/>
    </row>
    <row r="4124" spans="1:2">
      <c r="A4124" s="54"/>
      <c r="B4124" s="55"/>
    </row>
    <row r="4125" spans="1:2">
      <c r="A4125" s="54"/>
      <c r="B4125" s="55"/>
    </row>
    <row r="4126" spans="1:2">
      <c r="A4126" s="54"/>
      <c r="B4126" s="55"/>
    </row>
    <row r="4127" spans="1:2">
      <c r="A4127" s="54"/>
      <c r="B4127" s="55"/>
    </row>
    <row r="4128" spans="1:2">
      <c r="A4128" s="54"/>
      <c r="B4128" s="55"/>
    </row>
    <row r="4129" spans="1:2">
      <c r="A4129" s="54"/>
      <c r="B4129" s="55"/>
    </row>
    <row r="4130" spans="1:2">
      <c r="A4130" s="54"/>
      <c r="B4130" s="55"/>
    </row>
    <row r="4131" spans="1:2">
      <c r="A4131" s="54"/>
      <c r="B4131" s="55"/>
    </row>
    <row r="4132" spans="1:2">
      <c r="A4132" s="54"/>
      <c r="B4132" s="55"/>
    </row>
    <row r="4133" spans="1:2">
      <c r="A4133" s="54"/>
      <c r="B4133" s="55"/>
    </row>
    <row r="4134" spans="1:2">
      <c r="A4134" s="54"/>
      <c r="B4134" s="55"/>
    </row>
    <row r="4135" spans="1:2">
      <c r="A4135" s="54"/>
      <c r="B4135" s="55"/>
    </row>
    <row r="4136" spans="1:2">
      <c r="A4136" s="54"/>
      <c r="B4136" s="55"/>
    </row>
    <row r="4137" spans="1:2">
      <c r="A4137" s="54"/>
      <c r="B4137" s="55"/>
    </row>
    <row r="4138" spans="1:2">
      <c r="A4138" s="54"/>
      <c r="B4138" s="55"/>
    </row>
    <row r="4139" spans="1:2">
      <c r="A4139" s="54"/>
      <c r="B4139" s="55"/>
    </row>
    <row r="4140" spans="1:2">
      <c r="A4140" s="54"/>
      <c r="B4140" s="55"/>
    </row>
    <row r="4141" spans="1:2">
      <c r="A4141" s="54"/>
      <c r="B4141" s="55"/>
    </row>
    <row r="4142" spans="1:2">
      <c r="A4142" s="54"/>
      <c r="B4142" s="55"/>
    </row>
    <row r="4143" spans="1:2">
      <c r="A4143" s="54"/>
      <c r="B4143" s="55"/>
    </row>
    <row r="4144" spans="1:2">
      <c r="A4144" s="54"/>
      <c r="B4144" s="55"/>
    </row>
    <row r="4145" spans="1:2">
      <c r="A4145" s="54"/>
      <c r="B4145" s="55"/>
    </row>
    <row r="4146" spans="1:2">
      <c r="A4146" s="54"/>
      <c r="B4146" s="55"/>
    </row>
    <row r="4147" spans="1:2">
      <c r="A4147" s="54"/>
      <c r="B4147" s="55"/>
    </row>
    <row r="4148" spans="1:2">
      <c r="A4148" s="54"/>
      <c r="B4148" s="55"/>
    </row>
    <row r="4149" spans="1:2">
      <c r="A4149" s="54"/>
      <c r="B4149" s="55"/>
    </row>
    <row r="4150" spans="1:2">
      <c r="A4150" s="54"/>
      <c r="B4150" s="55"/>
    </row>
    <row r="4151" spans="1:2">
      <c r="A4151" s="54"/>
      <c r="B4151" s="55"/>
    </row>
    <row r="4152" spans="1:2">
      <c r="A4152" s="54"/>
      <c r="B4152" s="55"/>
    </row>
    <row r="4153" spans="1:2">
      <c r="A4153" s="54"/>
      <c r="B4153" s="55"/>
    </row>
    <row r="4154" spans="1:2">
      <c r="A4154" s="54"/>
      <c r="B4154" s="55"/>
    </row>
    <row r="4155" spans="1:2">
      <c r="A4155" s="54"/>
      <c r="B4155" s="55"/>
    </row>
    <row r="4156" spans="1:2">
      <c r="A4156" s="54"/>
      <c r="B4156" s="55"/>
    </row>
    <row r="4157" spans="1:2">
      <c r="A4157" s="54"/>
      <c r="B4157" s="55"/>
    </row>
    <row r="4158" spans="1:2">
      <c r="A4158" s="54"/>
      <c r="B4158" s="55"/>
    </row>
    <row r="4159" spans="1:2">
      <c r="A4159" s="54"/>
      <c r="B4159" s="55"/>
    </row>
    <row r="4160" spans="1:2">
      <c r="A4160" s="54"/>
      <c r="B4160" s="55"/>
    </row>
    <row r="4161" spans="1:2">
      <c r="A4161" s="54"/>
      <c r="B4161" s="55"/>
    </row>
    <row r="4162" spans="1:2">
      <c r="A4162" s="54"/>
      <c r="B4162" s="55"/>
    </row>
    <row r="4163" spans="1:2">
      <c r="A4163" s="54"/>
      <c r="B4163" s="55"/>
    </row>
    <row r="4164" spans="1:2">
      <c r="A4164" s="54"/>
      <c r="B4164" s="55"/>
    </row>
    <row r="4165" spans="1:2">
      <c r="A4165" s="54"/>
      <c r="B4165" s="55"/>
    </row>
    <row r="4166" spans="1:2">
      <c r="A4166" s="54"/>
      <c r="B4166" s="55"/>
    </row>
    <row r="4167" spans="1:2">
      <c r="A4167" s="54"/>
      <c r="B4167" s="55"/>
    </row>
    <row r="4168" spans="1:2">
      <c r="A4168" s="54"/>
      <c r="B4168" s="55"/>
    </row>
    <row r="4169" spans="1:2">
      <c r="A4169" s="54"/>
      <c r="B4169" s="55"/>
    </row>
    <row r="4170" spans="1:2">
      <c r="A4170" s="54"/>
      <c r="B4170" s="55"/>
    </row>
    <row r="4171" spans="1:2">
      <c r="A4171" s="54"/>
      <c r="B4171" s="55"/>
    </row>
    <row r="4172" spans="1:2">
      <c r="A4172" s="54"/>
      <c r="B4172" s="55"/>
    </row>
    <row r="4173" spans="1:2">
      <c r="A4173" s="54"/>
      <c r="B4173" s="55"/>
    </row>
    <row r="4174" spans="1:2">
      <c r="A4174" s="54"/>
      <c r="B4174" s="55"/>
    </row>
    <row r="4175" spans="1:2">
      <c r="A4175" s="54"/>
      <c r="B4175" s="55"/>
    </row>
    <row r="4176" spans="1:2">
      <c r="A4176" s="54"/>
      <c r="B4176" s="55"/>
    </row>
    <row r="4177" spans="1:2">
      <c r="A4177" s="54"/>
      <c r="B4177" s="55"/>
    </row>
    <row r="4178" spans="1:2">
      <c r="A4178" s="54"/>
      <c r="B4178" s="55"/>
    </row>
    <row r="4179" spans="1:2">
      <c r="A4179" s="54"/>
      <c r="B4179" s="55"/>
    </row>
    <row r="4180" spans="1:2">
      <c r="A4180" s="54"/>
      <c r="B4180" s="55"/>
    </row>
    <row r="4181" spans="1:2">
      <c r="A4181" s="54"/>
      <c r="B4181" s="55"/>
    </row>
    <row r="4182" spans="1:2">
      <c r="A4182" s="54"/>
      <c r="B4182" s="55"/>
    </row>
    <row r="4183" spans="1:2">
      <c r="A4183" s="54"/>
      <c r="B4183" s="55"/>
    </row>
    <row r="4184" spans="1:2">
      <c r="A4184" s="54"/>
      <c r="B4184" s="55"/>
    </row>
    <row r="4185" spans="1:2">
      <c r="A4185" s="54"/>
      <c r="B4185" s="55"/>
    </row>
    <row r="4186" spans="1:2">
      <c r="A4186" s="54"/>
      <c r="B4186" s="55"/>
    </row>
    <row r="4187" spans="1:2">
      <c r="A4187" s="54"/>
      <c r="B4187" s="55"/>
    </row>
    <row r="4188" spans="1:2">
      <c r="A4188" s="54"/>
      <c r="B4188" s="55"/>
    </row>
    <row r="4189" spans="1:2">
      <c r="A4189" s="54"/>
      <c r="B4189" s="55"/>
    </row>
    <row r="4190" spans="1:2">
      <c r="A4190" s="54"/>
      <c r="B4190" s="55"/>
    </row>
    <row r="4191" spans="1:2">
      <c r="A4191" s="54"/>
      <c r="B4191" s="55"/>
    </row>
    <row r="4192" spans="1:2">
      <c r="A4192" s="54"/>
      <c r="B4192" s="55"/>
    </row>
    <row r="4193" spans="1:2">
      <c r="A4193" s="54"/>
      <c r="B4193" s="55"/>
    </row>
    <row r="4194" spans="1:2">
      <c r="A4194" s="54"/>
      <c r="B4194" s="55"/>
    </row>
    <row r="4195" spans="1:2">
      <c r="A4195" s="54"/>
      <c r="B4195" s="55"/>
    </row>
    <row r="4196" spans="1:2">
      <c r="A4196" s="54"/>
      <c r="B4196" s="55"/>
    </row>
    <row r="4197" spans="1:2">
      <c r="A4197" s="54"/>
      <c r="B4197" s="55"/>
    </row>
    <row r="4198" spans="1:2">
      <c r="A4198" s="54"/>
      <c r="B4198" s="55"/>
    </row>
    <row r="4199" spans="1:2">
      <c r="A4199" s="54"/>
      <c r="B4199" s="55"/>
    </row>
    <row r="4200" spans="1:2">
      <c r="A4200" s="54"/>
      <c r="B4200" s="55"/>
    </row>
    <row r="4201" spans="1:2">
      <c r="A4201" s="54"/>
      <c r="B4201" s="55"/>
    </row>
    <row r="4202" spans="1:2">
      <c r="A4202" s="54"/>
      <c r="B4202" s="55"/>
    </row>
    <row r="4203" spans="1:2">
      <c r="A4203" s="54"/>
      <c r="B4203" s="55"/>
    </row>
    <row r="4204" spans="1:2">
      <c r="A4204" s="54"/>
      <c r="B4204" s="55"/>
    </row>
    <row r="4205" spans="1:2">
      <c r="A4205" s="54"/>
      <c r="B4205" s="55"/>
    </row>
    <row r="4206" spans="1:2">
      <c r="A4206" s="54"/>
      <c r="B4206" s="55"/>
    </row>
    <row r="4207" spans="1:2">
      <c r="A4207" s="54"/>
      <c r="B4207" s="55"/>
    </row>
    <row r="4208" spans="1:2">
      <c r="A4208" s="54"/>
      <c r="B4208" s="55"/>
    </row>
    <row r="4209" spans="1:2">
      <c r="A4209" s="54"/>
      <c r="B4209" s="55"/>
    </row>
    <row r="4210" spans="1:2">
      <c r="A4210" s="54"/>
      <c r="B4210" s="55"/>
    </row>
    <row r="4211" spans="1:2">
      <c r="A4211" s="54"/>
      <c r="B4211" s="55"/>
    </row>
    <row r="4212" spans="1:2">
      <c r="A4212" s="54"/>
      <c r="B4212" s="55"/>
    </row>
    <row r="4213" spans="1:2">
      <c r="A4213" s="54"/>
      <c r="B4213" s="55"/>
    </row>
    <row r="4214" spans="1:2">
      <c r="A4214" s="54"/>
      <c r="B4214" s="55"/>
    </row>
    <row r="4215" spans="1:2">
      <c r="A4215" s="54"/>
      <c r="B4215" s="55"/>
    </row>
    <row r="4216" spans="1:2">
      <c r="A4216" s="54"/>
      <c r="B4216" s="55"/>
    </row>
    <row r="4217" spans="1:2">
      <c r="A4217" s="54"/>
      <c r="B4217" s="55"/>
    </row>
    <row r="4218" spans="1:2">
      <c r="A4218" s="54"/>
      <c r="B4218" s="55"/>
    </row>
    <row r="4219" spans="1:2">
      <c r="A4219" s="54"/>
      <c r="B4219" s="55"/>
    </row>
    <row r="4220" spans="1:2">
      <c r="A4220" s="54"/>
      <c r="B4220" s="55"/>
    </row>
    <row r="4221" spans="1:2">
      <c r="A4221" s="54"/>
      <c r="B4221" s="55"/>
    </row>
    <row r="4222" spans="1:2">
      <c r="A4222" s="54"/>
      <c r="B4222" s="55"/>
    </row>
    <row r="4223" spans="1:2">
      <c r="A4223" s="54"/>
      <c r="B4223" s="55"/>
    </row>
    <row r="4224" spans="1:2">
      <c r="A4224" s="54"/>
      <c r="B4224" s="55"/>
    </row>
    <row r="4225" spans="1:2">
      <c r="A4225" s="54"/>
      <c r="B4225" s="55"/>
    </row>
    <row r="4226" spans="1:2">
      <c r="A4226" s="54"/>
      <c r="B4226" s="55"/>
    </row>
    <row r="4227" spans="1:2">
      <c r="A4227" s="54"/>
      <c r="B4227" s="55"/>
    </row>
    <row r="4228" spans="1:2">
      <c r="A4228" s="54"/>
      <c r="B4228" s="55"/>
    </row>
    <row r="4229" spans="1:2">
      <c r="A4229" s="54"/>
      <c r="B4229" s="55"/>
    </row>
    <row r="4230" spans="1:2">
      <c r="A4230" s="54"/>
      <c r="B4230" s="55"/>
    </row>
    <row r="4231" spans="1:2">
      <c r="A4231" s="54"/>
      <c r="B4231" s="55"/>
    </row>
    <row r="4232" spans="1:2">
      <c r="A4232" s="54"/>
      <c r="B4232" s="55"/>
    </row>
    <row r="4233" spans="1:2">
      <c r="A4233" s="54"/>
      <c r="B4233" s="55"/>
    </row>
    <row r="4234" spans="1:2">
      <c r="A4234" s="54"/>
      <c r="B4234" s="55"/>
    </row>
    <row r="4235" spans="1:2">
      <c r="A4235" s="54"/>
      <c r="B4235" s="55"/>
    </row>
    <row r="4236" spans="1:2">
      <c r="A4236" s="54"/>
      <c r="B4236" s="55"/>
    </row>
    <row r="4237" spans="1:2">
      <c r="A4237" s="54"/>
      <c r="B4237" s="55"/>
    </row>
    <row r="4238" spans="1:2">
      <c r="A4238" s="54"/>
      <c r="B4238" s="55"/>
    </row>
    <row r="4239" spans="1:2">
      <c r="A4239" s="54"/>
      <c r="B4239" s="55"/>
    </row>
    <row r="4240" spans="1:2">
      <c r="A4240" s="54"/>
      <c r="B4240" s="55"/>
    </row>
    <row r="4241" spans="1:2">
      <c r="A4241" s="54"/>
      <c r="B4241" s="55"/>
    </row>
    <row r="4242" spans="1:2">
      <c r="A4242" s="54"/>
      <c r="B4242" s="55"/>
    </row>
    <row r="4243" spans="1:2">
      <c r="A4243" s="54"/>
      <c r="B4243" s="55"/>
    </row>
    <row r="4244" spans="1:2">
      <c r="A4244" s="54"/>
      <c r="B4244" s="55"/>
    </row>
    <row r="4245" spans="1:2">
      <c r="A4245" s="54"/>
      <c r="B4245" s="55"/>
    </row>
    <row r="4246" spans="1:2">
      <c r="A4246" s="54"/>
      <c r="B4246" s="55"/>
    </row>
    <row r="4247" spans="1:2">
      <c r="A4247" s="54"/>
      <c r="B4247" s="55"/>
    </row>
    <row r="4248" spans="1:2">
      <c r="A4248" s="54"/>
      <c r="B4248" s="55"/>
    </row>
    <row r="4249" spans="1:2">
      <c r="A4249" s="54"/>
      <c r="B4249" s="55"/>
    </row>
    <row r="4250" spans="1:2">
      <c r="A4250" s="54"/>
      <c r="B4250" s="55"/>
    </row>
    <row r="4251" spans="1:2">
      <c r="A4251" s="54"/>
      <c r="B4251" s="55"/>
    </row>
    <row r="4252" spans="1:2">
      <c r="A4252" s="54"/>
      <c r="B4252" s="55"/>
    </row>
    <row r="4253" spans="1:2">
      <c r="A4253" s="54"/>
      <c r="B4253" s="55"/>
    </row>
    <row r="4254" spans="1:2">
      <c r="A4254" s="54"/>
      <c r="B4254" s="55"/>
    </row>
    <row r="4255" spans="1:2">
      <c r="A4255" s="54"/>
      <c r="B4255" s="55"/>
    </row>
    <row r="4256" spans="1:2">
      <c r="A4256" s="54"/>
      <c r="B4256" s="55"/>
    </row>
    <row r="4257" spans="1:2">
      <c r="A4257" s="54"/>
      <c r="B4257" s="55"/>
    </row>
    <row r="4258" spans="1:2">
      <c r="A4258" s="54"/>
      <c r="B4258" s="55"/>
    </row>
    <row r="4259" spans="1:2">
      <c r="A4259" s="54"/>
      <c r="B4259" s="55"/>
    </row>
    <row r="4260" spans="1:2">
      <c r="A4260" s="54"/>
      <c r="B4260" s="55"/>
    </row>
    <row r="4261" spans="1:2">
      <c r="A4261" s="54"/>
      <c r="B4261" s="55"/>
    </row>
    <row r="4262" spans="1:2">
      <c r="A4262" s="54"/>
      <c r="B4262" s="55"/>
    </row>
    <row r="4263" spans="1:2">
      <c r="A4263" s="54"/>
      <c r="B4263" s="55"/>
    </row>
    <row r="4264" spans="1:2">
      <c r="A4264" s="54"/>
      <c r="B4264" s="55"/>
    </row>
    <row r="4265" spans="1:2">
      <c r="A4265" s="54"/>
      <c r="B4265" s="55"/>
    </row>
    <row r="4266" spans="1:2">
      <c r="A4266" s="54"/>
      <c r="B4266" s="55"/>
    </row>
    <row r="4267" spans="1:2">
      <c r="A4267" s="54"/>
      <c r="B4267" s="55"/>
    </row>
    <row r="4268" spans="1:2">
      <c r="A4268" s="54"/>
      <c r="B4268" s="55"/>
    </row>
    <row r="4269" spans="1:2">
      <c r="A4269" s="54"/>
      <c r="B4269" s="55"/>
    </row>
    <row r="4270" spans="1:2">
      <c r="A4270" s="54"/>
      <c r="B4270" s="55"/>
    </row>
    <row r="4271" spans="1:2">
      <c r="A4271" s="54"/>
      <c r="B4271" s="55"/>
    </row>
    <row r="4272" spans="1:2">
      <c r="A4272" s="54"/>
      <c r="B4272" s="55"/>
    </row>
    <row r="4273" spans="1:2">
      <c r="A4273" s="54"/>
      <c r="B4273" s="55"/>
    </row>
    <row r="4274" spans="1:2">
      <c r="A4274" s="54"/>
      <c r="B4274" s="55"/>
    </row>
    <row r="4275" spans="1:2">
      <c r="A4275" s="54"/>
      <c r="B4275" s="55"/>
    </row>
    <row r="4276" spans="1:2">
      <c r="A4276" s="54"/>
      <c r="B4276" s="55"/>
    </row>
    <row r="4277" spans="1:2">
      <c r="A4277" s="54"/>
      <c r="B4277" s="55"/>
    </row>
    <row r="4278" spans="1:2">
      <c r="A4278" s="54"/>
      <c r="B4278" s="55"/>
    </row>
    <row r="4279" spans="1:2">
      <c r="A4279" s="54"/>
      <c r="B4279" s="55"/>
    </row>
    <row r="4280" spans="1:2">
      <c r="A4280" s="54"/>
      <c r="B4280" s="55"/>
    </row>
    <row r="4281" spans="1:2">
      <c r="A4281" s="54"/>
      <c r="B4281" s="55"/>
    </row>
    <row r="4282" spans="1:2">
      <c r="A4282" s="54"/>
      <c r="B4282" s="55"/>
    </row>
    <row r="4283" spans="1:2">
      <c r="A4283" s="54"/>
      <c r="B4283" s="55"/>
    </row>
    <row r="4284" spans="1:2">
      <c r="A4284" s="54"/>
      <c r="B4284" s="55"/>
    </row>
    <row r="4285" spans="1:2">
      <c r="A4285" s="54"/>
      <c r="B4285" s="55"/>
    </row>
    <row r="4286" spans="1:2">
      <c r="A4286" s="54"/>
      <c r="B4286" s="55"/>
    </row>
    <row r="4287" spans="1:2">
      <c r="A4287" s="54"/>
      <c r="B4287" s="55"/>
    </row>
    <row r="4288" spans="1:2">
      <c r="A4288" s="54"/>
      <c r="B4288" s="55"/>
    </row>
    <row r="4289" spans="1:2">
      <c r="A4289" s="54"/>
      <c r="B4289" s="55"/>
    </row>
    <row r="4290" spans="1:2">
      <c r="A4290" s="54"/>
      <c r="B4290" s="55"/>
    </row>
    <row r="4291" spans="1:2">
      <c r="A4291" s="54"/>
      <c r="B4291" s="55"/>
    </row>
    <row r="4292" spans="1:2">
      <c r="A4292" s="54"/>
      <c r="B4292" s="55"/>
    </row>
    <row r="4293" spans="1:2">
      <c r="A4293" s="54"/>
      <c r="B4293" s="55"/>
    </row>
    <row r="4294" spans="1:2">
      <c r="A4294" s="54"/>
      <c r="B4294" s="55"/>
    </row>
    <row r="4295" spans="1:2">
      <c r="A4295" s="54"/>
      <c r="B4295" s="55"/>
    </row>
    <row r="4296" spans="1:2">
      <c r="A4296" s="54"/>
      <c r="B4296" s="55"/>
    </row>
    <row r="4297" spans="1:2">
      <c r="A4297" s="54"/>
      <c r="B4297" s="55"/>
    </row>
    <row r="4298" spans="1:2">
      <c r="A4298" s="54"/>
      <c r="B4298" s="55"/>
    </row>
    <row r="4299" spans="1:2">
      <c r="A4299" s="54"/>
      <c r="B4299" s="55"/>
    </row>
    <row r="4300" spans="1:2">
      <c r="A4300" s="54"/>
      <c r="B4300" s="55"/>
    </row>
    <row r="4301" spans="1:2">
      <c r="A4301" s="54"/>
      <c r="B4301" s="55"/>
    </row>
    <row r="4302" spans="1:2">
      <c r="A4302" s="54"/>
      <c r="B4302" s="55"/>
    </row>
    <row r="4303" spans="1:2">
      <c r="A4303" s="54"/>
      <c r="B4303" s="55"/>
    </row>
    <row r="4304" spans="1:2">
      <c r="A4304" s="54"/>
      <c r="B4304" s="55"/>
    </row>
    <row r="4305" spans="1:2">
      <c r="A4305" s="54"/>
      <c r="B4305" s="55"/>
    </row>
    <row r="4306" spans="1:2">
      <c r="A4306" s="54"/>
      <c r="B4306" s="55"/>
    </row>
    <row r="4307" spans="1:2">
      <c r="A4307" s="54"/>
      <c r="B4307" s="55"/>
    </row>
    <row r="4308" spans="1:2">
      <c r="A4308" s="54"/>
      <c r="B4308" s="55"/>
    </row>
    <row r="4309" spans="1:2">
      <c r="A4309" s="54"/>
      <c r="B4309" s="55"/>
    </row>
    <row r="4310" spans="1:2">
      <c r="A4310" s="54"/>
      <c r="B4310" s="55"/>
    </row>
    <row r="4311" spans="1:2">
      <c r="A4311" s="54"/>
      <c r="B4311" s="55"/>
    </row>
    <row r="4312" spans="1:2">
      <c r="A4312" s="54"/>
      <c r="B4312" s="55"/>
    </row>
    <row r="4313" spans="1:2">
      <c r="A4313" s="54"/>
      <c r="B4313" s="55"/>
    </row>
    <row r="4314" spans="1:2">
      <c r="A4314" s="54"/>
      <c r="B4314" s="55"/>
    </row>
    <row r="4315" spans="1:2">
      <c r="A4315" s="54"/>
      <c r="B4315" s="55"/>
    </row>
    <row r="4316" spans="1:2">
      <c r="A4316" s="54"/>
      <c r="B4316" s="55"/>
    </row>
    <row r="4317" spans="1:2">
      <c r="A4317" s="54"/>
      <c r="B4317" s="55"/>
    </row>
    <row r="4318" spans="1:2">
      <c r="A4318" s="54"/>
      <c r="B4318" s="55"/>
    </row>
    <row r="4319" spans="1:2">
      <c r="A4319" s="54"/>
      <c r="B4319" s="55"/>
    </row>
    <row r="4320" spans="1:2">
      <c r="A4320" s="54"/>
      <c r="B4320" s="55"/>
    </row>
    <row r="4321" spans="1:2">
      <c r="A4321" s="54"/>
      <c r="B4321" s="55"/>
    </row>
    <row r="4322" spans="1:2">
      <c r="A4322" s="54"/>
      <c r="B4322" s="55"/>
    </row>
    <row r="4323" spans="1:2">
      <c r="A4323" s="54"/>
      <c r="B4323" s="55"/>
    </row>
    <row r="4324" spans="1:2">
      <c r="A4324" s="54"/>
      <c r="B4324" s="55"/>
    </row>
    <row r="4325" spans="1:2">
      <c r="A4325" s="54"/>
      <c r="B4325" s="55"/>
    </row>
    <row r="4326" spans="1:2">
      <c r="A4326" s="54"/>
      <c r="B4326" s="55"/>
    </row>
    <row r="4327" spans="1:2">
      <c r="A4327" s="54"/>
      <c r="B4327" s="55"/>
    </row>
    <row r="4328" spans="1:2">
      <c r="A4328" s="54"/>
      <c r="B4328" s="55"/>
    </row>
    <row r="4329" spans="1:2">
      <c r="A4329" s="54"/>
      <c r="B4329" s="55"/>
    </row>
    <row r="4330" spans="1:2">
      <c r="A4330" s="54"/>
      <c r="B4330" s="55"/>
    </row>
    <row r="4331" spans="1:2">
      <c r="A4331" s="54"/>
      <c r="B4331" s="55"/>
    </row>
    <row r="4332" spans="1:2">
      <c r="A4332" s="54"/>
      <c r="B4332" s="55"/>
    </row>
    <row r="4333" spans="1:2">
      <c r="A4333" s="54"/>
      <c r="B4333" s="55"/>
    </row>
    <row r="4334" spans="1:2">
      <c r="A4334" s="54"/>
      <c r="B4334" s="55"/>
    </row>
    <row r="4335" spans="1:2">
      <c r="A4335" s="54"/>
      <c r="B4335" s="55"/>
    </row>
    <row r="4336" spans="1:2">
      <c r="A4336" s="54"/>
      <c r="B4336" s="55"/>
    </row>
    <row r="4337" spans="1:2">
      <c r="A4337" s="54"/>
      <c r="B4337" s="55"/>
    </row>
    <row r="4338" spans="1:2">
      <c r="A4338" s="54"/>
      <c r="B4338" s="55"/>
    </row>
    <row r="4339" spans="1:2">
      <c r="A4339" s="54"/>
      <c r="B4339" s="55"/>
    </row>
    <row r="4340" spans="1:2">
      <c r="A4340" s="54"/>
      <c r="B4340" s="55"/>
    </row>
    <row r="4341" spans="1:2">
      <c r="A4341" s="54"/>
      <c r="B4341" s="55"/>
    </row>
    <row r="4342" spans="1:2">
      <c r="A4342" s="54"/>
      <c r="B4342" s="55"/>
    </row>
    <row r="4343" spans="1:2">
      <c r="A4343" s="54"/>
      <c r="B4343" s="55"/>
    </row>
    <row r="4344" spans="1:2">
      <c r="A4344" s="54"/>
      <c r="B4344" s="55"/>
    </row>
    <row r="4345" spans="1:2">
      <c r="A4345" s="54"/>
      <c r="B4345" s="55"/>
    </row>
    <row r="4346" spans="1:2">
      <c r="A4346" s="54"/>
      <c r="B4346" s="55"/>
    </row>
    <row r="4347" spans="1:2">
      <c r="A4347" s="54"/>
      <c r="B4347" s="55"/>
    </row>
    <row r="4348" spans="1:2">
      <c r="A4348" s="54"/>
      <c r="B4348" s="55"/>
    </row>
    <row r="4349" spans="1:2">
      <c r="A4349" s="54"/>
      <c r="B4349" s="55"/>
    </row>
    <row r="4350" spans="1:2">
      <c r="A4350" s="54"/>
      <c r="B4350" s="55"/>
    </row>
    <row r="4351" spans="1:2">
      <c r="A4351" s="54"/>
      <c r="B4351" s="55"/>
    </row>
    <row r="4352" spans="1:2">
      <c r="A4352" s="54"/>
      <c r="B4352" s="55"/>
    </row>
    <row r="4353" spans="1:2">
      <c r="A4353" s="54"/>
      <c r="B4353" s="55"/>
    </row>
    <row r="4354" spans="1:2">
      <c r="A4354" s="54"/>
      <c r="B4354" s="55"/>
    </row>
    <row r="4355" spans="1:2">
      <c r="A4355" s="54"/>
      <c r="B4355" s="55"/>
    </row>
    <row r="4356" spans="1:2">
      <c r="A4356" s="54"/>
      <c r="B4356" s="55"/>
    </row>
    <row r="4357" spans="1:2">
      <c r="A4357" s="54"/>
      <c r="B4357" s="55"/>
    </row>
    <row r="4358" spans="1:2">
      <c r="A4358" s="54"/>
      <c r="B4358" s="55"/>
    </row>
    <row r="4359" spans="1:2">
      <c r="A4359" s="54"/>
      <c r="B4359" s="55"/>
    </row>
    <row r="4360" spans="1:2">
      <c r="A4360" s="54"/>
      <c r="B4360" s="55"/>
    </row>
    <row r="4361" spans="1:2">
      <c r="A4361" s="54"/>
      <c r="B4361" s="55"/>
    </row>
    <row r="4362" spans="1:2">
      <c r="A4362" s="54"/>
      <c r="B4362" s="55"/>
    </row>
    <row r="4363" spans="1:2">
      <c r="A4363" s="54"/>
      <c r="B4363" s="55"/>
    </row>
    <row r="4364" spans="1:2">
      <c r="A4364" s="54"/>
      <c r="B4364" s="55"/>
    </row>
    <row r="4365" spans="1:2">
      <c r="A4365" s="54"/>
      <c r="B4365" s="55"/>
    </row>
    <row r="4366" spans="1:2">
      <c r="A4366" s="54"/>
      <c r="B4366" s="55"/>
    </row>
    <row r="4367" spans="1:2">
      <c r="A4367" s="54"/>
      <c r="B4367" s="55"/>
    </row>
    <row r="4368" spans="1:2">
      <c r="A4368" s="54"/>
      <c r="B4368" s="55"/>
    </row>
    <row r="4369" spans="1:2">
      <c r="A4369" s="54"/>
      <c r="B4369" s="55"/>
    </row>
    <row r="4370" spans="1:2">
      <c r="A4370" s="54"/>
      <c r="B4370" s="55"/>
    </row>
    <row r="4371" spans="1:2">
      <c r="A4371" s="54"/>
      <c r="B4371" s="55"/>
    </row>
    <row r="4372" spans="1:2">
      <c r="A4372" s="54"/>
      <c r="B4372" s="55"/>
    </row>
    <row r="4373" spans="1:2">
      <c r="A4373" s="54"/>
      <c r="B4373" s="55"/>
    </row>
    <row r="4374" spans="1:2">
      <c r="A4374" s="54"/>
      <c r="B4374" s="55"/>
    </row>
    <row r="4375" spans="1:2">
      <c r="A4375" s="54"/>
      <c r="B4375" s="55"/>
    </row>
    <row r="4376" spans="1:2">
      <c r="A4376" s="54"/>
      <c r="B4376" s="55"/>
    </row>
    <row r="4377" spans="1:2">
      <c r="A4377" s="54"/>
      <c r="B4377" s="55"/>
    </row>
    <row r="4378" spans="1:2">
      <c r="A4378" s="54"/>
      <c r="B4378" s="55"/>
    </row>
    <row r="4379" spans="1:2">
      <c r="A4379" s="54"/>
      <c r="B4379" s="55"/>
    </row>
    <row r="4380" spans="1:2">
      <c r="A4380" s="54"/>
      <c r="B4380" s="55"/>
    </row>
    <row r="4381" spans="1:2">
      <c r="A4381" s="54"/>
      <c r="B4381" s="55"/>
    </row>
    <row r="4382" spans="1:2">
      <c r="A4382" s="54"/>
      <c r="B4382" s="55"/>
    </row>
    <row r="4383" spans="1:2">
      <c r="A4383" s="54"/>
      <c r="B4383" s="55"/>
    </row>
    <row r="4384" spans="1:2">
      <c r="A4384" s="54"/>
      <c r="B4384" s="55"/>
    </row>
    <row r="4385" spans="1:2">
      <c r="A4385" s="54"/>
      <c r="B4385" s="55"/>
    </row>
    <row r="4386" spans="1:2">
      <c r="A4386" s="54"/>
      <c r="B4386" s="55"/>
    </row>
    <row r="4387" spans="1:2">
      <c r="A4387" s="54"/>
      <c r="B4387" s="55"/>
    </row>
    <row r="4388" spans="1:2">
      <c r="A4388" s="54"/>
      <c r="B4388" s="55"/>
    </row>
    <row r="4389" spans="1:2">
      <c r="A4389" s="54"/>
      <c r="B4389" s="55"/>
    </row>
    <row r="4390" spans="1:2">
      <c r="A4390" s="54"/>
      <c r="B4390" s="55"/>
    </row>
    <row r="4391" spans="1:2">
      <c r="A4391" s="54"/>
      <c r="B4391" s="55"/>
    </row>
    <row r="4392" spans="1:2">
      <c r="A4392" s="54"/>
      <c r="B4392" s="55"/>
    </row>
    <row r="4393" spans="1:2">
      <c r="A4393" s="54"/>
      <c r="B4393" s="55"/>
    </row>
    <row r="4394" spans="1:2">
      <c r="A4394" s="54"/>
      <c r="B4394" s="55"/>
    </row>
    <row r="4395" spans="1:2">
      <c r="A4395" s="54"/>
      <c r="B4395" s="55"/>
    </row>
    <row r="4396" spans="1:2">
      <c r="A4396" s="54"/>
      <c r="B4396" s="55"/>
    </row>
    <row r="4397" spans="1:2">
      <c r="A4397" s="54"/>
      <c r="B4397" s="55"/>
    </row>
    <row r="4398" spans="1:2">
      <c r="A4398" s="54"/>
      <c r="B4398" s="55"/>
    </row>
    <row r="4399" spans="1:2">
      <c r="A4399" s="54"/>
      <c r="B4399" s="55"/>
    </row>
    <row r="4400" spans="1:2">
      <c r="A4400" s="54"/>
      <c r="B4400" s="55"/>
    </row>
    <row r="4401" spans="1:2">
      <c r="A4401" s="54"/>
      <c r="B4401" s="55"/>
    </row>
    <row r="4402" spans="1:2">
      <c r="A4402" s="54"/>
      <c r="B4402" s="55"/>
    </row>
    <row r="4403" spans="1:2">
      <c r="A4403" s="54"/>
      <c r="B4403" s="55"/>
    </row>
    <row r="4404" spans="1:2">
      <c r="A4404" s="54"/>
      <c r="B4404" s="55"/>
    </row>
    <row r="4405" spans="1:2">
      <c r="A4405" s="54"/>
      <c r="B4405" s="55"/>
    </row>
    <row r="4406" spans="1:2">
      <c r="A4406" s="54"/>
      <c r="B4406" s="55"/>
    </row>
    <row r="4407" spans="1:2">
      <c r="A4407" s="54"/>
      <c r="B4407" s="55"/>
    </row>
    <row r="4408" spans="1:2">
      <c r="A4408" s="54"/>
      <c r="B4408" s="55"/>
    </row>
    <row r="4409" spans="1:2">
      <c r="A4409" s="54"/>
      <c r="B4409" s="55"/>
    </row>
    <row r="4410" spans="1:2">
      <c r="A4410" s="54"/>
      <c r="B4410" s="55"/>
    </row>
    <row r="4411" spans="1:2">
      <c r="A4411" s="54"/>
      <c r="B4411" s="55"/>
    </row>
    <row r="4412" spans="1:2">
      <c r="A4412" s="54"/>
      <c r="B4412" s="55"/>
    </row>
    <row r="4413" spans="1:2">
      <c r="A4413" s="54"/>
      <c r="B4413" s="55"/>
    </row>
    <row r="4414" spans="1:2">
      <c r="A4414" s="54"/>
      <c r="B4414" s="55"/>
    </row>
    <row r="4415" spans="1:2">
      <c r="A4415" s="54"/>
      <c r="B4415" s="55"/>
    </row>
    <row r="4416" spans="1:2">
      <c r="A4416" s="54"/>
      <c r="B4416" s="55"/>
    </row>
    <row r="4417" spans="1:2">
      <c r="A4417" s="54"/>
      <c r="B4417" s="55"/>
    </row>
    <row r="4418" spans="1:2">
      <c r="A4418" s="54"/>
      <c r="B4418" s="55"/>
    </row>
    <row r="4419" spans="1:2">
      <c r="A4419" s="54"/>
      <c r="B4419" s="55"/>
    </row>
    <row r="4420" spans="1:2">
      <c r="A4420" s="54"/>
      <c r="B4420" s="55"/>
    </row>
    <row r="4421" spans="1:2">
      <c r="A4421" s="54"/>
      <c r="B4421" s="55"/>
    </row>
    <row r="4422" spans="1:2">
      <c r="A4422" s="54"/>
      <c r="B4422" s="55"/>
    </row>
    <row r="4423" spans="1:2">
      <c r="A4423" s="54"/>
      <c r="B4423" s="55"/>
    </row>
    <row r="4424" spans="1:2">
      <c r="A4424" s="54"/>
      <c r="B4424" s="55"/>
    </row>
    <row r="4425" spans="1:2">
      <c r="A4425" s="54"/>
      <c r="B4425" s="55"/>
    </row>
    <row r="4426" spans="1:2">
      <c r="A4426" s="54"/>
      <c r="B4426" s="55"/>
    </row>
    <row r="4427" spans="1:2">
      <c r="A4427" s="54"/>
      <c r="B4427" s="55"/>
    </row>
    <row r="4428" spans="1:2">
      <c r="A4428" s="54"/>
      <c r="B4428" s="55"/>
    </row>
    <row r="4429" spans="1:2">
      <c r="A4429" s="54"/>
      <c r="B4429" s="55"/>
    </row>
    <row r="4430" spans="1:2">
      <c r="A4430" s="54"/>
      <c r="B4430" s="55"/>
    </row>
    <row r="4431" spans="1:2">
      <c r="A4431" s="54"/>
      <c r="B4431" s="55"/>
    </row>
    <row r="4432" spans="1:2">
      <c r="A4432" s="54"/>
      <c r="B4432" s="55"/>
    </row>
    <row r="4433" spans="1:2">
      <c r="A4433" s="54"/>
      <c r="B4433" s="55"/>
    </row>
    <row r="4434" spans="1:2">
      <c r="A4434" s="54"/>
      <c r="B4434" s="55"/>
    </row>
    <row r="4435" spans="1:2">
      <c r="A4435" s="54"/>
      <c r="B4435" s="55"/>
    </row>
    <row r="4436" spans="1:2">
      <c r="A4436" s="54"/>
      <c r="B4436" s="55"/>
    </row>
    <row r="4437" spans="1:2">
      <c r="A4437" s="54"/>
      <c r="B4437" s="55"/>
    </row>
    <row r="4438" spans="1:2">
      <c r="A4438" s="54"/>
      <c r="B4438" s="55"/>
    </row>
    <row r="4439" spans="1:2">
      <c r="A4439" s="54"/>
      <c r="B4439" s="55"/>
    </row>
    <row r="4440" spans="1:2">
      <c r="A4440" s="54"/>
      <c r="B4440" s="55"/>
    </row>
    <row r="4441" spans="1:2">
      <c r="A4441" s="54"/>
      <c r="B4441" s="55"/>
    </row>
    <row r="4442" spans="1:2">
      <c r="A4442" s="54"/>
      <c r="B4442" s="55"/>
    </row>
    <row r="4443" spans="1:2">
      <c r="A4443" s="54"/>
      <c r="B4443" s="55"/>
    </row>
    <row r="4444" spans="1:2">
      <c r="A4444" s="54"/>
      <c r="B4444" s="55"/>
    </row>
    <row r="4445" spans="1:2">
      <c r="A4445" s="54"/>
      <c r="B4445" s="55"/>
    </row>
    <row r="4446" spans="1:2">
      <c r="A4446" s="54"/>
      <c r="B4446" s="55"/>
    </row>
    <row r="4447" spans="1:2">
      <c r="A4447" s="54"/>
      <c r="B4447" s="55"/>
    </row>
    <row r="4448" spans="1:2">
      <c r="A4448" s="54"/>
      <c r="B4448" s="55"/>
    </row>
    <row r="4449" spans="1:2">
      <c r="A4449" s="54"/>
      <c r="B4449" s="55"/>
    </row>
    <row r="4450" spans="1:2">
      <c r="A4450" s="54"/>
      <c r="B4450" s="55"/>
    </row>
    <row r="4451" spans="1:2">
      <c r="A4451" s="54"/>
      <c r="B4451" s="55"/>
    </row>
    <row r="4452" spans="1:2">
      <c r="A4452" s="54"/>
      <c r="B4452" s="55"/>
    </row>
    <row r="4453" spans="1:2">
      <c r="A4453" s="54"/>
      <c r="B4453" s="55"/>
    </row>
    <row r="4454" spans="1:2">
      <c r="A4454" s="54"/>
      <c r="B4454" s="55"/>
    </row>
    <row r="4455" spans="1:2">
      <c r="A4455" s="54"/>
      <c r="B4455" s="55"/>
    </row>
    <row r="4456" spans="1:2">
      <c r="A4456" s="54"/>
      <c r="B4456" s="55"/>
    </row>
    <row r="4457" spans="1:2">
      <c r="A4457" s="54"/>
      <c r="B4457" s="55"/>
    </row>
    <row r="4458" spans="1:2">
      <c r="A4458" s="54"/>
      <c r="B4458" s="55"/>
    </row>
    <row r="4459" spans="1:2">
      <c r="A4459" s="54"/>
      <c r="B4459" s="55"/>
    </row>
    <row r="4460" spans="1:2">
      <c r="A4460" s="54"/>
      <c r="B4460" s="55"/>
    </row>
    <row r="4461" spans="1:2">
      <c r="A4461" s="54"/>
      <c r="B4461" s="55"/>
    </row>
    <row r="4462" spans="1:2">
      <c r="A4462" s="54"/>
      <c r="B4462" s="55"/>
    </row>
    <row r="4463" spans="1:2">
      <c r="A4463" s="54"/>
      <c r="B4463" s="55"/>
    </row>
    <row r="4464" spans="1:2">
      <c r="A4464" s="54"/>
      <c r="B4464" s="55"/>
    </row>
    <row r="4465" spans="1:2">
      <c r="A4465" s="54"/>
      <c r="B4465" s="55"/>
    </row>
    <row r="4466" spans="1:2">
      <c r="A4466" s="54"/>
      <c r="B4466" s="55"/>
    </row>
    <row r="4467" spans="1:2">
      <c r="A4467" s="54"/>
      <c r="B4467" s="55"/>
    </row>
    <row r="4468" spans="1:2">
      <c r="A4468" s="54"/>
      <c r="B4468" s="55"/>
    </row>
    <row r="4469" spans="1:2">
      <c r="A4469" s="54"/>
      <c r="B4469" s="55"/>
    </row>
    <row r="4470" spans="1:2">
      <c r="A4470" s="54"/>
      <c r="B4470" s="55"/>
    </row>
    <row r="4471" spans="1:2">
      <c r="A4471" s="54"/>
      <c r="B4471" s="55"/>
    </row>
    <row r="4472" spans="1:2">
      <c r="A4472" s="54"/>
      <c r="B4472" s="55"/>
    </row>
    <row r="4473" spans="1:2">
      <c r="A4473" s="54"/>
      <c r="B4473" s="55"/>
    </row>
    <row r="4474" spans="1:2">
      <c r="A4474" s="54"/>
      <c r="B4474" s="55"/>
    </row>
    <row r="4475" spans="1:2">
      <c r="A4475" s="54"/>
      <c r="B4475" s="55"/>
    </row>
    <row r="4476" spans="1:2">
      <c r="A4476" s="54"/>
      <c r="B4476" s="55"/>
    </row>
    <row r="4477" spans="1:2">
      <c r="A4477" s="54"/>
      <c r="B4477" s="55"/>
    </row>
    <row r="4478" spans="1:2">
      <c r="A4478" s="54"/>
      <c r="B4478" s="55"/>
    </row>
    <row r="4479" spans="1:2">
      <c r="A4479" s="54"/>
      <c r="B4479" s="55"/>
    </row>
    <row r="4480" spans="1:2">
      <c r="A4480" s="54"/>
      <c r="B4480" s="55"/>
    </row>
    <row r="4481" spans="1:2">
      <c r="A4481" s="54"/>
      <c r="B4481" s="55"/>
    </row>
    <row r="4482" spans="1:2">
      <c r="A4482" s="54"/>
      <c r="B4482" s="55"/>
    </row>
    <row r="4483" spans="1:2">
      <c r="A4483" s="54"/>
      <c r="B4483" s="55"/>
    </row>
    <row r="4484" spans="1:2">
      <c r="A4484" s="54"/>
      <c r="B4484" s="55"/>
    </row>
    <row r="4485" spans="1:2">
      <c r="A4485" s="54"/>
      <c r="B4485" s="55"/>
    </row>
    <row r="4486" spans="1:2">
      <c r="A4486" s="54"/>
      <c r="B4486" s="55"/>
    </row>
    <row r="4487" spans="1:2">
      <c r="A4487" s="54"/>
      <c r="B4487" s="55"/>
    </row>
    <row r="4488" spans="1:2">
      <c r="A4488" s="54"/>
      <c r="B4488" s="55"/>
    </row>
    <row r="4489" spans="1:2">
      <c r="A4489" s="54"/>
      <c r="B4489" s="55"/>
    </row>
    <row r="4490" spans="1:2">
      <c r="A4490" s="54"/>
      <c r="B4490" s="55"/>
    </row>
    <row r="4491" spans="1:2">
      <c r="A4491" s="54"/>
      <c r="B4491" s="55"/>
    </row>
    <row r="4492" spans="1:2">
      <c r="A4492" s="54"/>
      <c r="B4492" s="55"/>
    </row>
    <row r="4493" spans="1:2">
      <c r="A4493" s="54"/>
      <c r="B4493" s="55"/>
    </row>
    <row r="4494" spans="1:2">
      <c r="A4494" s="54"/>
      <c r="B4494" s="55"/>
    </row>
    <row r="4495" spans="1:2">
      <c r="A4495" s="54"/>
      <c r="B4495" s="55"/>
    </row>
    <row r="4496" spans="1:2">
      <c r="A4496" s="54"/>
      <c r="B4496" s="55"/>
    </row>
    <row r="4497" spans="1:2">
      <c r="A4497" s="54"/>
      <c r="B4497" s="55"/>
    </row>
    <row r="4498" spans="1:2">
      <c r="A4498" s="54"/>
      <c r="B4498" s="55"/>
    </row>
    <row r="4499" spans="1:2">
      <c r="A4499" s="54"/>
      <c r="B4499" s="55"/>
    </row>
    <row r="4500" spans="1:2">
      <c r="A4500" s="54"/>
      <c r="B4500" s="55"/>
    </row>
    <row r="4501" spans="1:2">
      <c r="A4501" s="54"/>
      <c r="B4501" s="55"/>
    </row>
    <row r="4502" spans="1:2">
      <c r="A4502" s="54"/>
      <c r="B4502" s="55"/>
    </row>
    <row r="4503" spans="1:2">
      <c r="A4503" s="54"/>
      <c r="B4503" s="55"/>
    </row>
    <row r="4504" spans="1:2">
      <c r="A4504" s="54"/>
      <c r="B4504" s="55"/>
    </row>
    <row r="4505" spans="1:2">
      <c r="A4505" s="54"/>
      <c r="B4505" s="55"/>
    </row>
    <row r="4506" spans="1:2">
      <c r="A4506" s="54"/>
      <c r="B4506" s="55"/>
    </row>
    <row r="4507" spans="1:2">
      <c r="A4507" s="54"/>
      <c r="B4507" s="55"/>
    </row>
    <row r="4508" spans="1:2">
      <c r="A4508" s="54"/>
      <c r="B4508" s="55"/>
    </row>
    <row r="4509" spans="1:2">
      <c r="A4509" s="54"/>
      <c r="B4509" s="55"/>
    </row>
    <row r="4510" spans="1:2">
      <c r="A4510" s="54"/>
      <c r="B4510" s="55"/>
    </row>
    <row r="4511" spans="1:2">
      <c r="A4511" s="54"/>
      <c r="B4511" s="55"/>
    </row>
    <row r="4512" spans="1:2">
      <c r="A4512" s="54"/>
      <c r="B4512" s="55"/>
    </row>
    <row r="4513" spans="1:2">
      <c r="A4513" s="54"/>
      <c r="B4513" s="55"/>
    </row>
    <row r="4514" spans="1:2">
      <c r="A4514" s="54"/>
      <c r="B4514" s="55"/>
    </row>
    <row r="4515" spans="1:2">
      <c r="A4515" s="54"/>
      <c r="B4515" s="55"/>
    </row>
    <row r="4516" spans="1:2">
      <c r="A4516" s="54"/>
      <c r="B4516" s="55"/>
    </row>
    <row r="4517" spans="1:2">
      <c r="A4517" s="54"/>
      <c r="B4517" s="55"/>
    </row>
    <row r="4518" spans="1:2">
      <c r="A4518" s="54"/>
      <c r="B4518" s="55"/>
    </row>
    <row r="4519" spans="1:2">
      <c r="A4519" s="54"/>
      <c r="B4519" s="55"/>
    </row>
    <row r="4520" spans="1:2">
      <c r="A4520" s="54"/>
      <c r="B4520" s="55"/>
    </row>
    <row r="4521" spans="1:2">
      <c r="A4521" s="54"/>
      <c r="B4521" s="55"/>
    </row>
    <row r="4522" spans="1:2">
      <c r="A4522" s="54"/>
      <c r="B4522" s="55"/>
    </row>
    <row r="4523" spans="1:2">
      <c r="A4523" s="54"/>
      <c r="B4523" s="55"/>
    </row>
    <row r="4524" spans="1:2">
      <c r="A4524" s="54"/>
      <c r="B4524" s="55"/>
    </row>
    <row r="4525" spans="1:2">
      <c r="A4525" s="54"/>
      <c r="B4525" s="55"/>
    </row>
    <row r="4526" spans="1:2">
      <c r="A4526" s="54"/>
      <c r="B4526" s="55"/>
    </row>
    <row r="4527" spans="1:2">
      <c r="A4527" s="54"/>
      <c r="B4527" s="55"/>
    </row>
    <row r="4528" spans="1:2">
      <c r="A4528" s="54"/>
      <c r="B4528" s="55"/>
    </row>
    <row r="4529" spans="1:2">
      <c r="A4529" s="54"/>
      <c r="B4529" s="55"/>
    </row>
    <row r="4530" spans="1:2">
      <c r="A4530" s="54"/>
      <c r="B4530" s="55"/>
    </row>
    <row r="4531" spans="1:2">
      <c r="A4531" s="54"/>
      <c r="B4531" s="55"/>
    </row>
    <row r="4532" spans="1:2">
      <c r="A4532" s="54"/>
      <c r="B4532" s="55"/>
    </row>
    <row r="4533" spans="1:2">
      <c r="A4533" s="54"/>
      <c r="B4533" s="55"/>
    </row>
    <row r="4534" spans="1:2">
      <c r="A4534" s="54"/>
      <c r="B4534" s="55"/>
    </row>
    <row r="4535" spans="1:2">
      <c r="A4535" s="54"/>
      <c r="B4535" s="55"/>
    </row>
    <row r="4536" spans="1:2">
      <c r="A4536" s="54"/>
      <c r="B4536" s="55"/>
    </row>
    <row r="4537" spans="1:2">
      <c r="A4537" s="54"/>
      <c r="B4537" s="55"/>
    </row>
    <row r="4538" spans="1:2">
      <c r="A4538" s="54"/>
      <c r="B4538" s="55"/>
    </row>
    <row r="4539" spans="1:2">
      <c r="A4539" s="54"/>
      <c r="B4539" s="55"/>
    </row>
    <row r="4540" spans="1:2">
      <c r="A4540" s="54"/>
      <c r="B4540" s="55"/>
    </row>
    <row r="4541" spans="1:2">
      <c r="A4541" s="54"/>
      <c r="B4541" s="55"/>
    </row>
    <row r="4542" spans="1:2">
      <c r="A4542" s="54"/>
      <c r="B4542" s="55"/>
    </row>
    <row r="4543" spans="1:2">
      <c r="A4543" s="54"/>
      <c r="B4543" s="55"/>
    </row>
    <row r="4544" spans="1:2">
      <c r="A4544" s="54"/>
      <c r="B4544" s="55"/>
    </row>
    <row r="4545" spans="1:2">
      <c r="A4545" s="54"/>
      <c r="B4545" s="55"/>
    </row>
    <row r="4546" spans="1:2">
      <c r="A4546" s="54"/>
      <c r="B4546" s="55"/>
    </row>
    <row r="4547" spans="1:2">
      <c r="A4547" s="54"/>
      <c r="B4547" s="55"/>
    </row>
    <row r="4548" spans="1:2">
      <c r="A4548" s="54"/>
      <c r="B4548" s="55"/>
    </row>
    <row r="4549" spans="1:2">
      <c r="A4549" s="54"/>
      <c r="B4549" s="55"/>
    </row>
    <row r="4550" spans="1:2">
      <c r="A4550" s="54"/>
      <c r="B4550" s="55"/>
    </row>
    <row r="4551" spans="1:2">
      <c r="A4551" s="54"/>
      <c r="B4551" s="55"/>
    </row>
    <row r="4552" spans="1:2">
      <c r="A4552" s="54"/>
      <c r="B4552" s="55"/>
    </row>
    <row r="4553" spans="1:2">
      <c r="A4553" s="54"/>
      <c r="B4553" s="55"/>
    </row>
    <row r="4554" spans="1:2">
      <c r="A4554" s="54"/>
      <c r="B4554" s="55"/>
    </row>
    <row r="4555" spans="1:2">
      <c r="A4555" s="54"/>
      <c r="B4555" s="55"/>
    </row>
    <row r="4556" spans="1:2">
      <c r="A4556" s="54"/>
      <c r="B4556" s="55"/>
    </row>
    <row r="4557" spans="1:2">
      <c r="A4557" s="54"/>
      <c r="B4557" s="55"/>
    </row>
    <row r="4558" spans="1:2">
      <c r="A4558" s="54"/>
      <c r="B4558" s="55"/>
    </row>
    <row r="4559" spans="1:2">
      <c r="A4559" s="54"/>
      <c r="B4559" s="55"/>
    </row>
    <row r="4560" spans="1:2">
      <c r="A4560" s="54"/>
      <c r="B4560" s="55"/>
    </row>
    <row r="4561" spans="1:2">
      <c r="A4561" s="54"/>
      <c r="B4561" s="55"/>
    </row>
    <row r="4562" spans="1:2">
      <c r="A4562" s="54"/>
      <c r="B4562" s="55"/>
    </row>
    <row r="4563" spans="1:2">
      <c r="A4563" s="54"/>
      <c r="B4563" s="55"/>
    </row>
    <row r="4564" spans="1:2">
      <c r="A4564" s="54"/>
      <c r="B4564" s="55"/>
    </row>
    <row r="4565" spans="1:2">
      <c r="A4565" s="54"/>
      <c r="B4565" s="55"/>
    </row>
    <row r="4566" spans="1:2">
      <c r="A4566" s="54"/>
      <c r="B4566" s="55"/>
    </row>
    <row r="4567" spans="1:2">
      <c r="A4567" s="54"/>
      <c r="B4567" s="55"/>
    </row>
    <row r="4568" spans="1:2">
      <c r="A4568" s="54"/>
      <c r="B4568" s="55"/>
    </row>
    <row r="4569" spans="1:2">
      <c r="A4569" s="54"/>
      <c r="B4569" s="55"/>
    </row>
    <row r="4570" spans="1:2">
      <c r="A4570" s="54"/>
      <c r="B4570" s="55"/>
    </row>
    <row r="4571" spans="1:2">
      <c r="A4571" s="54"/>
      <c r="B4571" s="55"/>
    </row>
    <row r="4572" spans="1:2">
      <c r="A4572" s="54"/>
      <c r="B4572" s="55"/>
    </row>
    <row r="4573" spans="1:2">
      <c r="A4573" s="54"/>
      <c r="B4573" s="55"/>
    </row>
    <row r="4574" spans="1:2">
      <c r="A4574" s="54"/>
      <c r="B4574" s="55"/>
    </row>
    <row r="4575" spans="1:2">
      <c r="A4575" s="54"/>
      <c r="B4575" s="55"/>
    </row>
    <row r="4576" spans="1:2">
      <c r="A4576" s="54"/>
      <c r="B4576" s="55"/>
    </row>
    <row r="4577" spans="1:2">
      <c r="A4577" s="54"/>
      <c r="B4577" s="55"/>
    </row>
    <row r="4578" spans="1:2">
      <c r="A4578" s="54"/>
      <c r="B4578" s="55"/>
    </row>
    <row r="4579" spans="1:2">
      <c r="A4579" s="54"/>
      <c r="B4579" s="55"/>
    </row>
    <row r="4580" spans="1:2">
      <c r="A4580" s="54"/>
      <c r="B4580" s="55"/>
    </row>
    <row r="4581" spans="1:2">
      <c r="A4581" s="54"/>
      <c r="B4581" s="55"/>
    </row>
    <row r="4582" spans="1:2">
      <c r="A4582" s="54"/>
      <c r="B4582" s="55"/>
    </row>
    <row r="4583" spans="1:2">
      <c r="A4583" s="54"/>
      <c r="B4583" s="55"/>
    </row>
    <row r="4584" spans="1:2">
      <c r="A4584" s="54"/>
      <c r="B4584" s="55"/>
    </row>
    <row r="4585" spans="1:2">
      <c r="A4585" s="54"/>
      <c r="B4585" s="55"/>
    </row>
    <row r="4586" spans="1:2">
      <c r="A4586" s="54"/>
      <c r="B4586" s="55"/>
    </row>
    <row r="4587" spans="1:2">
      <c r="A4587" s="54"/>
      <c r="B4587" s="55"/>
    </row>
    <row r="4588" spans="1:2">
      <c r="A4588" s="54"/>
      <c r="B4588" s="55"/>
    </row>
    <row r="4589" spans="1:2">
      <c r="A4589" s="54"/>
      <c r="B4589" s="55"/>
    </row>
    <row r="4590" spans="1:2">
      <c r="A4590" s="54"/>
      <c r="B4590" s="55"/>
    </row>
    <row r="4591" spans="1:2">
      <c r="A4591" s="54"/>
      <c r="B4591" s="55"/>
    </row>
    <row r="4592" spans="1:2">
      <c r="A4592" s="54"/>
      <c r="B4592" s="55"/>
    </row>
    <row r="4593" spans="1:2">
      <c r="A4593" s="54"/>
      <c r="B4593" s="55"/>
    </row>
    <row r="4594" spans="1:2">
      <c r="A4594" s="54"/>
      <c r="B4594" s="55"/>
    </row>
    <row r="4595" spans="1:2">
      <c r="A4595" s="54"/>
      <c r="B4595" s="55"/>
    </row>
    <row r="4596" spans="1:2">
      <c r="A4596" s="54"/>
      <c r="B4596" s="55"/>
    </row>
    <row r="4597" spans="1:2">
      <c r="A4597" s="54"/>
      <c r="B4597" s="55"/>
    </row>
    <row r="4598" spans="1:2">
      <c r="A4598" s="54"/>
      <c r="B4598" s="55"/>
    </row>
    <row r="4599" spans="1:2">
      <c r="A4599" s="54"/>
      <c r="B4599" s="55"/>
    </row>
    <row r="4600" spans="1:2">
      <c r="A4600" s="54"/>
      <c r="B4600" s="55"/>
    </row>
    <row r="4601" spans="1:2">
      <c r="A4601" s="54"/>
      <c r="B4601" s="55"/>
    </row>
    <row r="4602" spans="1:2">
      <c r="A4602" s="54"/>
      <c r="B4602" s="55"/>
    </row>
    <row r="4603" spans="1:2">
      <c r="A4603" s="54"/>
      <c r="B4603" s="55"/>
    </row>
    <row r="4604" spans="1:2">
      <c r="A4604" s="54"/>
      <c r="B4604" s="55"/>
    </row>
    <row r="4605" spans="1:2">
      <c r="A4605" s="54"/>
      <c r="B4605" s="55"/>
    </row>
    <row r="4606" spans="1:2">
      <c r="A4606" s="54"/>
      <c r="B4606" s="55"/>
    </row>
    <row r="4607" spans="1:2">
      <c r="A4607" s="54"/>
      <c r="B4607" s="55"/>
    </row>
    <row r="4608" spans="1:2">
      <c r="A4608" s="54"/>
      <c r="B4608" s="55"/>
    </row>
    <row r="4609" spans="1:2">
      <c r="A4609" s="54"/>
      <c r="B4609" s="55"/>
    </row>
    <row r="4610" spans="1:2">
      <c r="A4610" s="54"/>
      <c r="B4610" s="55"/>
    </row>
    <row r="4611" spans="1:2">
      <c r="A4611" s="54"/>
      <c r="B4611" s="55"/>
    </row>
    <row r="4612" spans="1:2">
      <c r="A4612" s="54"/>
      <c r="B4612" s="55"/>
    </row>
    <row r="4613" spans="1:2">
      <c r="A4613" s="54"/>
      <c r="B4613" s="55"/>
    </row>
    <row r="4614" spans="1:2">
      <c r="A4614" s="54"/>
      <c r="B4614" s="55"/>
    </row>
    <row r="4615" spans="1:2">
      <c r="A4615" s="54"/>
      <c r="B4615" s="55"/>
    </row>
    <row r="4616" spans="1:2">
      <c r="A4616" s="54"/>
      <c r="B4616" s="55"/>
    </row>
    <row r="4617" spans="1:2">
      <c r="A4617" s="54"/>
      <c r="B4617" s="55"/>
    </row>
    <row r="4618" spans="1:2">
      <c r="A4618" s="54"/>
      <c r="B4618" s="55"/>
    </row>
    <row r="4619" spans="1:2">
      <c r="A4619" s="54"/>
      <c r="B4619" s="55"/>
    </row>
    <row r="4620" spans="1:2">
      <c r="A4620" s="54"/>
      <c r="B4620" s="55"/>
    </row>
    <row r="4621" spans="1:2">
      <c r="A4621" s="54"/>
      <c r="B4621" s="55"/>
    </row>
    <row r="4622" spans="1:2">
      <c r="A4622" s="54"/>
      <c r="B4622" s="55"/>
    </row>
    <row r="4623" spans="1:2">
      <c r="A4623" s="54"/>
      <c r="B4623" s="55"/>
    </row>
    <row r="4624" spans="1:2">
      <c r="A4624" s="54"/>
      <c r="B4624" s="55"/>
    </row>
    <row r="4625" spans="1:2">
      <c r="A4625" s="54"/>
      <c r="B4625" s="55"/>
    </row>
    <row r="4626" spans="1:2">
      <c r="A4626" s="54"/>
      <c r="B4626" s="55"/>
    </row>
    <row r="4627" spans="1:2">
      <c r="A4627" s="54"/>
      <c r="B4627" s="55"/>
    </row>
    <row r="4628" spans="1:2">
      <c r="A4628" s="54"/>
      <c r="B4628" s="55"/>
    </row>
    <row r="4629" spans="1:2">
      <c r="A4629" s="54"/>
      <c r="B4629" s="55"/>
    </row>
    <row r="4630" spans="1:2">
      <c r="A4630" s="54"/>
      <c r="B4630" s="55"/>
    </row>
    <row r="4631" spans="1:2">
      <c r="A4631" s="54"/>
      <c r="B4631" s="55"/>
    </row>
    <row r="4632" spans="1:2">
      <c r="A4632" s="54"/>
      <c r="B4632" s="55"/>
    </row>
    <row r="4633" spans="1:2">
      <c r="A4633" s="54"/>
      <c r="B4633" s="55"/>
    </row>
    <row r="4634" spans="1:2">
      <c r="A4634" s="54"/>
      <c r="B4634" s="55"/>
    </row>
    <row r="4635" spans="1:2">
      <c r="A4635" s="54"/>
      <c r="B4635" s="55"/>
    </row>
    <row r="4636" spans="1:2">
      <c r="A4636" s="54"/>
      <c r="B4636" s="55"/>
    </row>
    <row r="4637" spans="1:2">
      <c r="A4637" s="54"/>
      <c r="B4637" s="55"/>
    </row>
    <row r="4638" spans="1:2">
      <c r="A4638" s="54"/>
      <c r="B4638" s="55"/>
    </row>
    <row r="4639" spans="1:2">
      <c r="A4639" s="54"/>
      <c r="B4639" s="55"/>
    </row>
    <row r="4640" spans="1:2">
      <c r="A4640" s="54"/>
      <c r="B4640" s="55"/>
    </row>
    <row r="4641" spans="1:2">
      <c r="A4641" s="54"/>
      <c r="B4641" s="55"/>
    </row>
    <row r="4642" spans="1:2">
      <c r="A4642" s="54"/>
      <c r="B4642" s="55"/>
    </row>
    <row r="4643" spans="1:2">
      <c r="A4643" s="54"/>
      <c r="B4643" s="55"/>
    </row>
    <row r="4644" spans="1:2">
      <c r="A4644" s="54"/>
      <c r="B4644" s="55"/>
    </row>
    <row r="4645" spans="1:2">
      <c r="A4645" s="54"/>
      <c r="B4645" s="55"/>
    </row>
    <row r="4646" spans="1:2">
      <c r="A4646" s="54"/>
      <c r="B4646" s="55"/>
    </row>
    <row r="4647" spans="1:2">
      <c r="A4647" s="54"/>
      <c r="B4647" s="55"/>
    </row>
    <row r="4648" spans="1:2">
      <c r="A4648" s="54"/>
      <c r="B4648" s="55"/>
    </row>
    <row r="4649" spans="1:2">
      <c r="A4649" s="54"/>
      <c r="B4649" s="55"/>
    </row>
    <row r="4650" spans="1:2">
      <c r="A4650" s="54"/>
      <c r="B4650" s="55"/>
    </row>
    <row r="4651" spans="1:2">
      <c r="A4651" s="54"/>
      <c r="B4651" s="55"/>
    </row>
    <row r="4652" spans="1:2">
      <c r="A4652" s="54"/>
      <c r="B4652" s="55"/>
    </row>
    <row r="4653" spans="1:2">
      <c r="A4653" s="54"/>
      <c r="B4653" s="55"/>
    </row>
    <row r="4654" spans="1:2">
      <c r="A4654" s="54"/>
      <c r="B4654" s="55"/>
    </row>
    <row r="4655" spans="1:2">
      <c r="A4655" s="54"/>
      <c r="B4655" s="55"/>
    </row>
    <row r="4656" spans="1:2">
      <c r="A4656" s="54"/>
      <c r="B4656" s="55"/>
    </row>
    <row r="4657" spans="1:2">
      <c r="A4657" s="54"/>
      <c r="B4657" s="55"/>
    </row>
    <row r="4658" spans="1:2">
      <c r="A4658" s="54"/>
      <c r="B4658" s="55"/>
    </row>
    <row r="4659" spans="1:2">
      <c r="A4659" s="54"/>
      <c r="B4659" s="55"/>
    </row>
    <row r="4660" spans="1:2">
      <c r="A4660" s="54"/>
      <c r="B4660" s="55"/>
    </row>
    <row r="4661" spans="1:2">
      <c r="A4661" s="54"/>
      <c r="B4661" s="55"/>
    </row>
    <row r="4662" spans="1:2">
      <c r="A4662" s="54"/>
      <c r="B4662" s="55"/>
    </row>
    <row r="4663" spans="1:2">
      <c r="A4663" s="54"/>
      <c r="B4663" s="55"/>
    </row>
    <row r="4664" spans="1:2">
      <c r="A4664" s="54"/>
      <c r="B4664" s="55"/>
    </row>
    <row r="4665" spans="1:2">
      <c r="A4665" s="54"/>
      <c r="B4665" s="55"/>
    </row>
    <row r="4666" spans="1:2">
      <c r="A4666" s="54"/>
      <c r="B4666" s="55"/>
    </row>
    <row r="4667" spans="1:2">
      <c r="A4667" s="54"/>
      <c r="B4667" s="55"/>
    </row>
    <row r="4668" spans="1:2">
      <c r="A4668" s="54"/>
      <c r="B4668" s="55"/>
    </row>
    <row r="4669" spans="1:2">
      <c r="A4669" s="54"/>
      <c r="B4669" s="55"/>
    </row>
    <row r="4670" spans="1:2">
      <c r="A4670" s="54"/>
      <c r="B4670" s="55"/>
    </row>
    <row r="4671" spans="1:2">
      <c r="A4671" s="54"/>
      <c r="B4671" s="55"/>
    </row>
    <row r="4672" spans="1:2">
      <c r="A4672" s="54"/>
      <c r="B4672" s="55"/>
    </row>
    <row r="4673" spans="1:2">
      <c r="A4673" s="54"/>
      <c r="B4673" s="55"/>
    </row>
    <row r="4674" spans="1:2">
      <c r="A4674" s="54"/>
      <c r="B4674" s="55"/>
    </row>
    <row r="4675" spans="1:2">
      <c r="A4675" s="54"/>
      <c r="B4675" s="55"/>
    </row>
    <row r="4676" spans="1:2">
      <c r="A4676" s="54"/>
      <c r="B4676" s="55"/>
    </row>
    <row r="4677" spans="1:2">
      <c r="A4677" s="54"/>
      <c r="B4677" s="55"/>
    </row>
    <row r="4678" spans="1:2">
      <c r="A4678" s="54"/>
      <c r="B4678" s="55"/>
    </row>
    <row r="4679" spans="1:2">
      <c r="A4679" s="54"/>
      <c r="B4679" s="55"/>
    </row>
    <row r="4680" spans="1:2">
      <c r="A4680" s="54"/>
      <c r="B4680" s="55"/>
    </row>
    <row r="4681" spans="1:2">
      <c r="A4681" s="54"/>
      <c r="B4681" s="55"/>
    </row>
    <row r="4682" spans="1:2">
      <c r="A4682" s="54"/>
      <c r="B4682" s="55"/>
    </row>
    <row r="4683" spans="1:2">
      <c r="A4683" s="54"/>
      <c r="B4683" s="55"/>
    </row>
    <row r="4684" spans="1:2">
      <c r="A4684" s="54"/>
      <c r="B4684" s="55"/>
    </row>
    <row r="4685" spans="1:2">
      <c r="A4685" s="54"/>
      <c r="B4685" s="55"/>
    </row>
    <row r="4686" spans="1:2">
      <c r="A4686" s="54"/>
      <c r="B4686" s="55"/>
    </row>
    <row r="4687" spans="1:2">
      <c r="A4687" s="54"/>
      <c r="B4687" s="55"/>
    </row>
    <row r="4688" spans="1:2">
      <c r="A4688" s="54"/>
      <c r="B4688" s="55"/>
    </row>
    <row r="4689" spans="1:2">
      <c r="A4689" s="54"/>
      <c r="B4689" s="55"/>
    </row>
    <row r="4690" spans="1:2">
      <c r="A4690" s="54"/>
      <c r="B4690" s="55"/>
    </row>
    <row r="4691" spans="1:2">
      <c r="A4691" s="54"/>
      <c r="B4691" s="55"/>
    </row>
    <row r="4692" spans="1:2">
      <c r="A4692" s="54"/>
      <c r="B4692" s="55"/>
    </row>
    <row r="4693" spans="1:2">
      <c r="A4693" s="54"/>
      <c r="B4693" s="55"/>
    </row>
    <row r="4694" spans="1:2">
      <c r="A4694" s="54"/>
      <c r="B4694" s="55"/>
    </row>
    <row r="4695" spans="1:2">
      <c r="A4695" s="54"/>
      <c r="B4695" s="55"/>
    </row>
    <row r="4696" spans="1:2">
      <c r="A4696" s="54"/>
      <c r="B4696" s="55"/>
    </row>
    <row r="4697" spans="1:2">
      <c r="A4697" s="54"/>
      <c r="B4697" s="55"/>
    </row>
    <row r="4698" spans="1:2">
      <c r="A4698" s="54"/>
      <c r="B4698" s="55"/>
    </row>
    <row r="4699" spans="1:2">
      <c r="A4699" s="54"/>
      <c r="B4699" s="55"/>
    </row>
    <row r="4700" spans="1:2">
      <c r="A4700" s="54"/>
      <c r="B4700" s="55"/>
    </row>
    <row r="4701" spans="1:2">
      <c r="A4701" s="54"/>
      <c r="B4701" s="55"/>
    </row>
    <row r="4702" spans="1:2">
      <c r="A4702" s="54"/>
      <c r="B4702" s="55"/>
    </row>
    <row r="4703" spans="1:2">
      <c r="A4703" s="54"/>
      <c r="B4703" s="55"/>
    </row>
    <row r="4704" spans="1:2">
      <c r="A4704" s="54"/>
      <c r="B4704" s="55"/>
    </row>
    <row r="4705" spans="1:2">
      <c r="A4705" s="54"/>
      <c r="B4705" s="55"/>
    </row>
    <row r="4706" spans="1:2">
      <c r="A4706" s="54"/>
      <c r="B4706" s="55"/>
    </row>
    <row r="4707" spans="1:2">
      <c r="A4707" s="54"/>
      <c r="B4707" s="55"/>
    </row>
    <row r="4708" spans="1:2">
      <c r="A4708" s="54"/>
      <c r="B4708" s="55"/>
    </row>
    <row r="4709" spans="1:2">
      <c r="A4709" s="54"/>
      <c r="B4709" s="55"/>
    </row>
    <row r="4710" spans="1:2">
      <c r="A4710" s="54"/>
      <c r="B4710" s="55"/>
    </row>
    <row r="4711" spans="1:2">
      <c r="A4711" s="54"/>
      <c r="B4711" s="55"/>
    </row>
    <row r="4712" spans="1:2">
      <c r="A4712" s="54"/>
      <c r="B4712" s="55"/>
    </row>
    <row r="4713" spans="1:2">
      <c r="A4713" s="54"/>
      <c r="B4713" s="55"/>
    </row>
    <row r="4714" spans="1:2">
      <c r="A4714" s="54"/>
      <c r="B4714" s="55"/>
    </row>
    <row r="4715" spans="1:2">
      <c r="A4715" s="54"/>
      <c r="B4715" s="55"/>
    </row>
    <row r="4716" spans="1:2">
      <c r="A4716" s="54"/>
      <c r="B4716" s="55"/>
    </row>
    <row r="4717" spans="1:2">
      <c r="A4717" s="54"/>
      <c r="B4717" s="55"/>
    </row>
    <row r="4718" spans="1:2">
      <c r="A4718" s="54"/>
      <c r="B4718" s="55"/>
    </row>
    <row r="4719" spans="1:2">
      <c r="A4719" s="54"/>
      <c r="B4719" s="55"/>
    </row>
    <row r="4720" spans="1:2">
      <c r="A4720" s="54"/>
      <c r="B4720" s="55"/>
    </row>
    <row r="4721" spans="1:2">
      <c r="A4721" s="54"/>
      <c r="B4721" s="55"/>
    </row>
    <row r="4722" spans="1:2">
      <c r="A4722" s="54"/>
      <c r="B4722" s="55"/>
    </row>
    <row r="4723" spans="1:2">
      <c r="A4723" s="54"/>
      <c r="B4723" s="55"/>
    </row>
    <row r="4724" spans="1:2">
      <c r="A4724" s="54"/>
      <c r="B4724" s="55"/>
    </row>
    <row r="4725" spans="1:2">
      <c r="A4725" s="54"/>
      <c r="B4725" s="55"/>
    </row>
    <row r="4726" spans="1:2">
      <c r="A4726" s="54"/>
      <c r="B4726" s="55"/>
    </row>
    <row r="4727" spans="1:2">
      <c r="A4727" s="54"/>
      <c r="B4727" s="55"/>
    </row>
    <row r="4728" spans="1:2">
      <c r="A4728" s="54"/>
      <c r="B4728" s="55"/>
    </row>
    <row r="4729" spans="1:2">
      <c r="A4729" s="54"/>
      <c r="B4729" s="55"/>
    </row>
    <row r="4730" spans="1:2">
      <c r="A4730" s="54"/>
      <c r="B4730" s="55"/>
    </row>
    <row r="4731" spans="1:2">
      <c r="A4731" s="54"/>
      <c r="B4731" s="55"/>
    </row>
    <row r="4732" spans="1:2">
      <c r="A4732" s="54"/>
      <c r="B4732" s="55"/>
    </row>
    <row r="4733" spans="1:2">
      <c r="A4733" s="54"/>
      <c r="B4733" s="55"/>
    </row>
    <row r="4734" spans="1:2">
      <c r="A4734" s="54"/>
      <c r="B4734" s="55"/>
    </row>
    <row r="4735" spans="1:2">
      <c r="A4735" s="54"/>
      <c r="B4735" s="55"/>
    </row>
    <row r="4736" spans="1:2">
      <c r="A4736" s="54"/>
      <c r="B4736" s="55"/>
    </row>
    <row r="4737" spans="1:2">
      <c r="A4737" s="54"/>
      <c r="B4737" s="55"/>
    </row>
    <row r="4738" spans="1:2">
      <c r="A4738" s="54"/>
      <c r="B4738" s="55"/>
    </row>
    <row r="4739" spans="1:2">
      <c r="A4739" s="54"/>
      <c r="B4739" s="55"/>
    </row>
    <row r="4740" spans="1:2">
      <c r="A4740" s="54"/>
      <c r="B4740" s="55"/>
    </row>
    <row r="4741" spans="1:2">
      <c r="A4741" s="54"/>
      <c r="B4741" s="55"/>
    </row>
    <row r="4742" spans="1:2">
      <c r="A4742" s="54"/>
      <c r="B4742" s="55"/>
    </row>
    <row r="4743" spans="1:2">
      <c r="A4743" s="54"/>
      <c r="B4743" s="55"/>
    </row>
    <row r="4744" spans="1:2">
      <c r="A4744" s="54"/>
      <c r="B4744" s="55"/>
    </row>
    <row r="4745" spans="1:2">
      <c r="A4745" s="54"/>
      <c r="B4745" s="55"/>
    </row>
    <row r="4746" spans="1:2">
      <c r="A4746" s="54"/>
      <c r="B4746" s="55"/>
    </row>
    <row r="4747" spans="1:2">
      <c r="A4747" s="54"/>
      <c r="B4747" s="55"/>
    </row>
    <row r="4748" spans="1:2">
      <c r="A4748" s="54"/>
      <c r="B4748" s="55"/>
    </row>
    <row r="4749" spans="1:2">
      <c r="A4749" s="54"/>
      <c r="B4749" s="55"/>
    </row>
    <row r="4750" spans="1:2">
      <c r="A4750" s="54"/>
      <c r="B4750" s="55"/>
    </row>
    <row r="4751" spans="1:2">
      <c r="A4751" s="54"/>
      <c r="B4751" s="55"/>
    </row>
    <row r="4752" spans="1:2">
      <c r="A4752" s="54"/>
      <c r="B4752" s="55"/>
    </row>
    <row r="4753" spans="1:2">
      <c r="A4753" s="54"/>
      <c r="B4753" s="55"/>
    </row>
    <row r="4754" spans="1:2">
      <c r="A4754" s="54"/>
      <c r="B4754" s="55"/>
    </row>
    <row r="4755" spans="1:2">
      <c r="A4755" s="54"/>
      <c r="B4755" s="55"/>
    </row>
    <row r="4756" spans="1:2">
      <c r="A4756" s="54"/>
      <c r="B4756" s="55"/>
    </row>
    <row r="4757" spans="1:2">
      <c r="A4757" s="54"/>
      <c r="B4757" s="55"/>
    </row>
    <row r="4758" spans="1:2">
      <c r="A4758" s="54"/>
      <c r="B4758" s="55"/>
    </row>
    <row r="4759" spans="1:2">
      <c r="A4759" s="54"/>
      <c r="B4759" s="55"/>
    </row>
    <row r="4760" spans="1:2">
      <c r="A4760" s="54"/>
      <c r="B4760" s="55"/>
    </row>
    <row r="4761" spans="1:2">
      <c r="A4761" s="54"/>
      <c r="B4761" s="55"/>
    </row>
    <row r="4762" spans="1:2">
      <c r="A4762" s="54"/>
      <c r="B4762" s="55"/>
    </row>
    <row r="4763" spans="1:2">
      <c r="A4763" s="54"/>
      <c r="B4763" s="55"/>
    </row>
    <row r="4764" spans="1:2">
      <c r="A4764" s="54"/>
      <c r="B4764" s="55"/>
    </row>
    <row r="4765" spans="1:2">
      <c r="A4765" s="54"/>
      <c r="B4765" s="55"/>
    </row>
    <row r="4766" spans="1:2">
      <c r="A4766" s="54"/>
      <c r="B4766" s="55"/>
    </row>
    <row r="4767" spans="1:2">
      <c r="A4767" s="54"/>
      <c r="B4767" s="55"/>
    </row>
    <row r="4768" spans="1:2">
      <c r="A4768" s="54"/>
      <c r="B4768" s="55"/>
    </row>
    <row r="4769" spans="1:2">
      <c r="A4769" s="54"/>
      <c r="B4769" s="55"/>
    </row>
    <row r="4770" spans="1:2">
      <c r="A4770" s="54"/>
      <c r="B4770" s="55"/>
    </row>
    <row r="4771" spans="1:2">
      <c r="A4771" s="54"/>
      <c r="B4771" s="55"/>
    </row>
    <row r="4772" spans="1:2">
      <c r="A4772" s="54"/>
      <c r="B4772" s="55"/>
    </row>
    <row r="4773" spans="1:2">
      <c r="A4773" s="54"/>
      <c r="B4773" s="55"/>
    </row>
    <row r="4774" spans="1:2">
      <c r="A4774" s="54"/>
      <c r="B4774" s="55"/>
    </row>
    <row r="4775" spans="1:2">
      <c r="A4775" s="54"/>
      <c r="B4775" s="55"/>
    </row>
    <row r="4776" spans="1:2">
      <c r="A4776" s="54"/>
      <c r="B4776" s="55"/>
    </row>
    <row r="4777" spans="1:2">
      <c r="A4777" s="54"/>
      <c r="B4777" s="55"/>
    </row>
    <row r="4778" spans="1:2">
      <c r="A4778" s="54"/>
      <c r="B4778" s="55"/>
    </row>
    <row r="4779" spans="1:2">
      <c r="A4779" s="54"/>
      <c r="B4779" s="55"/>
    </row>
    <row r="4780" spans="1:2">
      <c r="A4780" s="54"/>
      <c r="B4780" s="55"/>
    </row>
    <row r="4781" spans="1:2">
      <c r="A4781" s="54"/>
      <c r="B4781" s="55"/>
    </row>
    <row r="4782" spans="1:2">
      <c r="A4782" s="54"/>
      <c r="B4782" s="55"/>
    </row>
    <row r="4783" spans="1:2">
      <c r="A4783" s="54"/>
      <c r="B4783" s="55"/>
    </row>
    <row r="4784" spans="1:2">
      <c r="A4784" s="54"/>
      <c r="B4784" s="55"/>
    </row>
    <row r="4785" spans="1:2">
      <c r="A4785" s="54"/>
      <c r="B4785" s="55"/>
    </row>
    <row r="4786" spans="1:2">
      <c r="A4786" s="54"/>
      <c r="B4786" s="55"/>
    </row>
    <row r="4787" spans="1:2">
      <c r="A4787" s="54"/>
      <c r="B4787" s="55"/>
    </row>
    <row r="4788" spans="1:2">
      <c r="A4788" s="54"/>
      <c r="B4788" s="55"/>
    </row>
    <row r="4789" spans="1:2">
      <c r="A4789" s="54"/>
      <c r="B4789" s="55"/>
    </row>
    <row r="4790" spans="1:2">
      <c r="A4790" s="54"/>
      <c r="B4790" s="55"/>
    </row>
    <row r="4791" spans="1:2">
      <c r="A4791" s="54"/>
      <c r="B4791" s="55"/>
    </row>
    <row r="4792" spans="1:2">
      <c r="A4792" s="54"/>
      <c r="B4792" s="55"/>
    </row>
    <row r="4793" spans="1:2">
      <c r="A4793" s="54"/>
      <c r="B4793" s="55"/>
    </row>
    <row r="4794" spans="1:2">
      <c r="A4794" s="54"/>
      <c r="B4794" s="55"/>
    </row>
    <row r="4795" spans="1:2">
      <c r="A4795" s="54"/>
      <c r="B4795" s="55"/>
    </row>
    <row r="4796" spans="1:2">
      <c r="A4796" s="54"/>
      <c r="B4796" s="55"/>
    </row>
    <row r="4797" spans="1:2">
      <c r="A4797" s="54"/>
      <c r="B4797" s="55"/>
    </row>
    <row r="4798" spans="1:2">
      <c r="A4798" s="54"/>
      <c r="B4798" s="55"/>
    </row>
    <row r="4799" spans="1:2">
      <c r="A4799" s="54"/>
      <c r="B4799" s="55"/>
    </row>
    <row r="4800" spans="1:2">
      <c r="A4800" s="54"/>
      <c r="B4800" s="55"/>
    </row>
    <row r="4801" spans="1:2">
      <c r="A4801" s="54"/>
      <c r="B4801" s="55"/>
    </row>
    <row r="4802" spans="1:2">
      <c r="A4802" s="54"/>
      <c r="B4802" s="55"/>
    </row>
    <row r="4803" spans="1:2">
      <c r="A4803" s="54"/>
      <c r="B4803" s="55"/>
    </row>
    <row r="4804" spans="1:2">
      <c r="A4804" s="54"/>
      <c r="B4804" s="55"/>
    </row>
    <row r="4805" spans="1:2">
      <c r="A4805" s="54"/>
      <c r="B4805" s="55"/>
    </row>
    <row r="4806" spans="1:2">
      <c r="A4806" s="54"/>
      <c r="B4806" s="55"/>
    </row>
    <row r="4807" spans="1:2">
      <c r="A4807" s="54"/>
      <c r="B4807" s="55"/>
    </row>
    <row r="4808" spans="1:2">
      <c r="A4808" s="54"/>
      <c r="B4808" s="55"/>
    </row>
    <row r="4809" spans="1:2">
      <c r="A4809" s="54"/>
      <c r="B4809" s="55"/>
    </row>
    <row r="4810" spans="1:2">
      <c r="A4810" s="54"/>
      <c r="B4810" s="55"/>
    </row>
    <row r="4811" spans="1:2">
      <c r="A4811" s="54"/>
      <c r="B4811" s="55"/>
    </row>
    <row r="4812" spans="1:2">
      <c r="A4812" s="54"/>
      <c r="B4812" s="55"/>
    </row>
    <row r="4813" spans="1:2">
      <c r="A4813" s="54"/>
      <c r="B4813" s="55"/>
    </row>
    <row r="4814" spans="1:2">
      <c r="A4814" s="54"/>
      <c r="B4814" s="55"/>
    </row>
    <row r="4815" spans="1:2">
      <c r="A4815" s="54"/>
      <c r="B4815" s="55"/>
    </row>
    <row r="4816" spans="1:2">
      <c r="A4816" s="54"/>
      <c r="B4816" s="55"/>
    </row>
    <row r="4817" spans="1:2">
      <c r="A4817" s="54"/>
      <c r="B4817" s="55"/>
    </row>
    <row r="4818" spans="1:2">
      <c r="A4818" s="54"/>
      <c r="B4818" s="55"/>
    </row>
    <row r="4819" spans="1:2">
      <c r="A4819" s="54"/>
      <c r="B4819" s="55"/>
    </row>
    <row r="4820" spans="1:2">
      <c r="A4820" s="54"/>
      <c r="B4820" s="55"/>
    </row>
    <row r="4821" spans="1:2">
      <c r="A4821" s="54"/>
      <c r="B4821" s="55"/>
    </row>
    <row r="4822" spans="1:2">
      <c r="A4822" s="54"/>
      <c r="B4822" s="55"/>
    </row>
    <row r="4823" spans="1:2">
      <c r="A4823" s="54"/>
      <c r="B4823" s="55"/>
    </row>
    <row r="4824" spans="1:2">
      <c r="A4824" s="54"/>
      <c r="B4824" s="55"/>
    </row>
    <row r="4825" spans="1:2">
      <c r="A4825" s="54"/>
      <c r="B4825" s="55"/>
    </row>
    <row r="4826" spans="1:2">
      <c r="A4826" s="54"/>
      <c r="B4826" s="55"/>
    </row>
    <row r="4827" spans="1:2">
      <c r="A4827" s="54"/>
      <c r="B4827" s="55"/>
    </row>
    <row r="4828" spans="1:2">
      <c r="A4828" s="54"/>
      <c r="B4828" s="55"/>
    </row>
    <row r="4829" spans="1:2">
      <c r="A4829" s="54"/>
      <c r="B4829" s="55"/>
    </row>
    <row r="4830" spans="1:2">
      <c r="A4830" s="54"/>
      <c r="B4830" s="55"/>
    </row>
    <row r="4831" spans="1:2">
      <c r="A4831" s="54"/>
      <c r="B4831" s="55"/>
    </row>
    <row r="4832" spans="1:2">
      <c r="A4832" s="54"/>
      <c r="B4832" s="55"/>
    </row>
    <row r="4833" spans="1:2">
      <c r="A4833" s="54"/>
      <c r="B4833" s="55"/>
    </row>
    <row r="4834" spans="1:2">
      <c r="A4834" s="54"/>
      <c r="B4834" s="55"/>
    </row>
    <row r="4835" spans="1:2">
      <c r="A4835" s="54"/>
      <c r="B4835" s="55"/>
    </row>
    <row r="4836" spans="1:2">
      <c r="A4836" s="54"/>
      <c r="B4836" s="55"/>
    </row>
    <row r="4837" spans="1:2">
      <c r="A4837" s="54"/>
      <c r="B4837" s="55"/>
    </row>
    <row r="4838" spans="1:2">
      <c r="A4838" s="54"/>
      <c r="B4838" s="55"/>
    </row>
    <row r="4839" spans="1:2">
      <c r="A4839" s="54"/>
      <c r="B4839" s="55"/>
    </row>
    <row r="4840" spans="1:2">
      <c r="A4840" s="54"/>
      <c r="B4840" s="55"/>
    </row>
    <row r="4841" spans="1:2">
      <c r="A4841" s="54"/>
      <c r="B4841" s="55"/>
    </row>
    <row r="4842" spans="1:2">
      <c r="A4842" s="54"/>
      <c r="B4842" s="55"/>
    </row>
    <row r="4843" spans="1:2">
      <c r="A4843" s="54"/>
      <c r="B4843" s="55"/>
    </row>
    <row r="4844" spans="1:2">
      <c r="A4844" s="54"/>
      <c r="B4844" s="55"/>
    </row>
    <row r="4845" spans="1:2">
      <c r="A4845" s="54"/>
      <c r="B4845" s="55"/>
    </row>
    <row r="4846" spans="1:2">
      <c r="A4846" s="54"/>
      <c r="B4846" s="55"/>
    </row>
    <row r="4847" spans="1:2">
      <c r="A4847" s="54"/>
      <c r="B4847" s="55"/>
    </row>
    <row r="4848" spans="1:2">
      <c r="A4848" s="54"/>
      <c r="B4848" s="55"/>
    </row>
    <row r="4849" spans="1:2">
      <c r="A4849" s="54"/>
      <c r="B4849" s="55"/>
    </row>
    <row r="4850" spans="1:2">
      <c r="A4850" s="54"/>
      <c r="B4850" s="55"/>
    </row>
    <row r="4851" spans="1:2">
      <c r="A4851" s="54"/>
      <c r="B4851" s="55"/>
    </row>
    <row r="4852" spans="1:2">
      <c r="A4852" s="54"/>
      <c r="B4852" s="55"/>
    </row>
    <row r="4853" spans="1:2">
      <c r="A4853" s="54"/>
      <c r="B4853" s="55"/>
    </row>
    <row r="4854" spans="1:2">
      <c r="A4854" s="54"/>
      <c r="B4854" s="55"/>
    </row>
    <row r="4855" spans="1:2">
      <c r="A4855" s="54"/>
      <c r="B4855" s="55"/>
    </row>
    <row r="4856" spans="1:2">
      <c r="A4856" s="54"/>
      <c r="B4856" s="55"/>
    </row>
    <row r="4857" spans="1:2">
      <c r="A4857" s="54"/>
      <c r="B4857" s="55"/>
    </row>
    <row r="4858" spans="1:2">
      <c r="A4858" s="54"/>
      <c r="B4858" s="55"/>
    </row>
    <row r="4859" spans="1:2">
      <c r="A4859" s="54"/>
      <c r="B4859" s="55"/>
    </row>
    <row r="4860" spans="1:2">
      <c r="A4860" s="54"/>
      <c r="B4860" s="55"/>
    </row>
    <row r="4861" spans="1:2">
      <c r="A4861" s="54"/>
      <c r="B4861" s="55"/>
    </row>
    <row r="4862" spans="1:2">
      <c r="A4862" s="54"/>
      <c r="B4862" s="55"/>
    </row>
    <row r="4863" spans="1:2">
      <c r="A4863" s="54"/>
      <c r="B4863" s="55"/>
    </row>
    <row r="4864" spans="1:2">
      <c r="A4864" s="54"/>
      <c r="B4864" s="55"/>
    </row>
    <row r="4865" spans="1:2">
      <c r="A4865" s="54"/>
      <c r="B4865" s="55"/>
    </row>
    <row r="4866" spans="1:2">
      <c r="A4866" s="54"/>
      <c r="B4866" s="55"/>
    </row>
    <row r="4867" spans="1:2">
      <c r="A4867" s="54"/>
      <c r="B4867" s="55"/>
    </row>
    <row r="4868" spans="1:2">
      <c r="A4868" s="54"/>
      <c r="B4868" s="55"/>
    </row>
    <row r="4869" spans="1:2">
      <c r="A4869" s="54"/>
      <c r="B4869" s="55"/>
    </row>
    <row r="4870" spans="1:2">
      <c r="A4870" s="54"/>
      <c r="B4870" s="55"/>
    </row>
    <row r="4871" spans="1:2">
      <c r="A4871" s="54"/>
      <c r="B4871" s="55"/>
    </row>
    <row r="4872" spans="1:2">
      <c r="A4872" s="54"/>
      <c r="B4872" s="55"/>
    </row>
    <row r="4873" spans="1:2">
      <c r="A4873" s="54"/>
      <c r="B4873" s="55"/>
    </row>
    <row r="4874" spans="1:2">
      <c r="A4874" s="54"/>
      <c r="B4874" s="55"/>
    </row>
    <row r="4875" spans="1:2">
      <c r="A4875" s="54"/>
      <c r="B4875" s="55"/>
    </row>
    <row r="4876" spans="1:2">
      <c r="A4876" s="54"/>
      <c r="B4876" s="55"/>
    </row>
    <row r="4877" spans="1:2">
      <c r="A4877" s="54"/>
      <c r="B4877" s="55"/>
    </row>
    <row r="4878" spans="1:2">
      <c r="A4878" s="54"/>
      <c r="B4878" s="55"/>
    </row>
    <row r="4879" spans="1:2">
      <c r="A4879" s="54"/>
      <c r="B4879" s="55"/>
    </row>
    <row r="4880" spans="1:2">
      <c r="A4880" s="54"/>
      <c r="B4880" s="55"/>
    </row>
    <row r="4881" spans="1:2">
      <c r="A4881" s="54"/>
      <c r="B4881" s="55"/>
    </row>
    <row r="4882" spans="1:2">
      <c r="A4882" s="54"/>
      <c r="B4882" s="55"/>
    </row>
    <row r="4883" spans="1:2">
      <c r="A4883" s="54"/>
      <c r="B4883" s="55"/>
    </row>
    <row r="4884" spans="1:2">
      <c r="A4884" s="54"/>
      <c r="B4884" s="55"/>
    </row>
    <row r="4885" spans="1:2">
      <c r="A4885" s="54"/>
      <c r="B4885" s="55"/>
    </row>
    <row r="4886" spans="1:2">
      <c r="A4886" s="54"/>
      <c r="B4886" s="55"/>
    </row>
    <row r="4887" spans="1:2">
      <c r="A4887" s="54"/>
      <c r="B4887" s="55"/>
    </row>
    <row r="4888" spans="1:2">
      <c r="A4888" s="54"/>
      <c r="B4888" s="55"/>
    </row>
    <row r="4889" spans="1:2">
      <c r="A4889" s="54"/>
      <c r="B4889" s="55"/>
    </row>
    <row r="4890" spans="1:2">
      <c r="A4890" s="54"/>
      <c r="B4890" s="55"/>
    </row>
    <row r="4891" spans="1:2">
      <c r="A4891" s="54"/>
      <c r="B4891" s="55"/>
    </row>
    <row r="4892" spans="1:2">
      <c r="A4892" s="54"/>
      <c r="B4892" s="55"/>
    </row>
    <row r="4893" spans="1:2">
      <c r="A4893" s="54"/>
      <c r="B4893" s="55"/>
    </row>
    <row r="4894" spans="1:2">
      <c r="A4894" s="54"/>
      <c r="B4894" s="55"/>
    </row>
    <row r="4895" spans="1:2">
      <c r="A4895" s="54"/>
      <c r="B4895" s="55"/>
    </row>
    <row r="4896" spans="1:2">
      <c r="A4896" s="54"/>
      <c r="B4896" s="55"/>
    </row>
    <row r="4897" spans="1:2">
      <c r="A4897" s="54"/>
      <c r="B4897" s="55"/>
    </row>
    <row r="4898" spans="1:2">
      <c r="A4898" s="54"/>
      <c r="B4898" s="55"/>
    </row>
    <row r="4899" spans="1:2">
      <c r="A4899" s="54"/>
      <c r="B4899" s="55"/>
    </row>
    <row r="4900" spans="1:2">
      <c r="A4900" s="54"/>
      <c r="B4900" s="55"/>
    </row>
    <row r="4901" spans="1:2">
      <c r="A4901" s="54"/>
      <c r="B4901" s="55"/>
    </row>
    <row r="4902" spans="1:2">
      <c r="A4902" s="54"/>
      <c r="B4902" s="55"/>
    </row>
    <row r="4903" spans="1:2">
      <c r="A4903" s="54"/>
      <c r="B4903" s="55"/>
    </row>
    <row r="4904" spans="1:2">
      <c r="A4904" s="54"/>
      <c r="B4904" s="55"/>
    </row>
    <row r="4905" spans="1:2">
      <c r="A4905" s="54"/>
      <c r="B4905" s="55"/>
    </row>
    <row r="4906" spans="1:2">
      <c r="A4906" s="54"/>
      <c r="B4906" s="55"/>
    </row>
    <row r="4907" spans="1:2">
      <c r="A4907" s="54"/>
      <c r="B4907" s="55"/>
    </row>
    <row r="4908" spans="1:2">
      <c r="A4908" s="54"/>
      <c r="B4908" s="55"/>
    </row>
    <row r="4909" spans="1:2">
      <c r="A4909" s="54"/>
      <c r="B4909" s="55"/>
    </row>
    <row r="4910" spans="1:2">
      <c r="A4910" s="54"/>
      <c r="B4910" s="55"/>
    </row>
    <row r="4911" spans="1:2">
      <c r="A4911" s="54"/>
      <c r="B4911" s="55"/>
    </row>
    <row r="4912" spans="1:2">
      <c r="A4912" s="54"/>
      <c r="B4912" s="55"/>
    </row>
    <row r="4913" spans="1:2">
      <c r="A4913" s="54"/>
      <c r="B4913" s="55"/>
    </row>
    <row r="4914" spans="1:2">
      <c r="A4914" s="54"/>
      <c r="B4914" s="55"/>
    </row>
    <row r="4915" spans="1:2">
      <c r="A4915" s="54"/>
      <c r="B4915" s="55"/>
    </row>
    <row r="4916" spans="1:2">
      <c r="A4916" s="54"/>
      <c r="B4916" s="55"/>
    </row>
    <row r="4917" spans="1:2">
      <c r="A4917" s="54"/>
      <c r="B4917" s="55"/>
    </row>
    <row r="4918" spans="1:2">
      <c r="A4918" s="54"/>
      <c r="B4918" s="55"/>
    </row>
    <row r="4919" spans="1:2">
      <c r="A4919" s="54"/>
      <c r="B4919" s="55"/>
    </row>
    <row r="4920" spans="1:2">
      <c r="A4920" s="54"/>
      <c r="B4920" s="55"/>
    </row>
    <row r="4921" spans="1:2">
      <c r="A4921" s="54"/>
      <c r="B4921" s="55"/>
    </row>
    <row r="4922" spans="1:2">
      <c r="A4922" s="54"/>
      <c r="B4922" s="55"/>
    </row>
    <row r="4923" spans="1:2">
      <c r="A4923" s="54"/>
      <c r="B4923" s="55"/>
    </row>
    <row r="4924" spans="1:2">
      <c r="A4924" s="54"/>
      <c r="B4924" s="55"/>
    </row>
    <row r="4925" spans="1:2">
      <c r="A4925" s="54"/>
      <c r="B4925" s="55"/>
    </row>
    <row r="4926" spans="1:2">
      <c r="A4926" s="54"/>
      <c r="B4926" s="55"/>
    </row>
    <row r="4927" spans="1:2">
      <c r="A4927" s="54"/>
      <c r="B4927" s="55"/>
    </row>
    <row r="4928" spans="1:2">
      <c r="A4928" s="54"/>
      <c r="B4928" s="55"/>
    </row>
    <row r="4929" spans="1:2">
      <c r="A4929" s="54"/>
      <c r="B4929" s="55"/>
    </row>
    <row r="4930" spans="1:2">
      <c r="A4930" s="54"/>
      <c r="B4930" s="55"/>
    </row>
    <row r="4931" spans="1:2">
      <c r="A4931" s="54"/>
      <c r="B4931" s="55"/>
    </row>
    <row r="4932" spans="1:2">
      <c r="A4932" s="54"/>
      <c r="B4932" s="55"/>
    </row>
    <row r="4933" spans="1:2">
      <c r="A4933" s="54"/>
      <c r="B4933" s="55"/>
    </row>
    <row r="4934" spans="1:2">
      <c r="A4934" s="54"/>
      <c r="B4934" s="55"/>
    </row>
    <row r="4935" spans="1:2">
      <c r="A4935" s="54"/>
      <c r="B4935" s="55"/>
    </row>
    <row r="4936" spans="1:2">
      <c r="A4936" s="54"/>
      <c r="B4936" s="55"/>
    </row>
    <row r="4937" spans="1:2">
      <c r="A4937" s="54"/>
      <c r="B4937" s="55"/>
    </row>
    <row r="4938" spans="1:2">
      <c r="A4938" s="54"/>
      <c r="B4938" s="55"/>
    </row>
    <row r="4939" spans="1:2">
      <c r="A4939" s="54"/>
      <c r="B4939" s="55"/>
    </row>
    <row r="4940" spans="1:2">
      <c r="A4940" s="54"/>
      <c r="B4940" s="55"/>
    </row>
    <row r="4941" spans="1:2">
      <c r="A4941" s="54"/>
      <c r="B4941" s="55"/>
    </row>
    <row r="4942" spans="1:2">
      <c r="A4942" s="54"/>
      <c r="B4942" s="55"/>
    </row>
    <row r="4943" spans="1:2">
      <c r="A4943" s="54"/>
      <c r="B4943" s="55"/>
    </row>
    <row r="4944" spans="1:2">
      <c r="A4944" s="54"/>
      <c r="B4944" s="55"/>
    </row>
    <row r="4945" spans="1:2">
      <c r="A4945" s="54"/>
      <c r="B4945" s="55"/>
    </row>
    <row r="4946" spans="1:2">
      <c r="A4946" s="54"/>
      <c r="B4946" s="55"/>
    </row>
    <row r="4947" spans="1:2">
      <c r="A4947" s="54"/>
      <c r="B4947" s="55"/>
    </row>
    <row r="4948" spans="1:2">
      <c r="A4948" s="54"/>
      <c r="B4948" s="55"/>
    </row>
    <row r="4949" spans="1:2">
      <c r="A4949" s="54"/>
      <c r="B4949" s="55"/>
    </row>
    <row r="4950" spans="1:2">
      <c r="A4950" s="54"/>
      <c r="B4950" s="55"/>
    </row>
    <row r="4951" spans="1:2">
      <c r="A4951" s="54"/>
      <c r="B4951" s="55"/>
    </row>
    <row r="4952" spans="1:2">
      <c r="A4952" s="54"/>
      <c r="B4952" s="55"/>
    </row>
    <row r="4953" spans="1:2">
      <c r="A4953" s="54"/>
      <c r="B4953" s="55"/>
    </row>
    <row r="4954" spans="1:2">
      <c r="A4954" s="54"/>
      <c r="B4954" s="55"/>
    </row>
    <row r="4955" spans="1:2">
      <c r="A4955" s="54"/>
      <c r="B4955" s="55"/>
    </row>
    <row r="4956" spans="1:2">
      <c r="A4956" s="54"/>
      <c r="B4956" s="55"/>
    </row>
    <row r="4957" spans="1:2">
      <c r="A4957" s="54"/>
      <c r="B4957" s="55"/>
    </row>
    <row r="4958" spans="1:2">
      <c r="A4958" s="54"/>
      <c r="B4958" s="55"/>
    </row>
    <row r="4959" spans="1:2">
      <c r="A4959" s="54"/>
      <c r="B4959" s="55"/>
    </row>
    <row r="4960" spans="1:2">
      <c r="A4960" s="54"/>
      <c r="B4960" s="55"/>
    </row>
    <row r="4961" spans="1:2">
      <c r="A4961" s="54"/>
      <c r="B4961" s="55"/>
    </row>
    <row r="4962" spans="1:2">
      <c r="A4962" s="54"/>
      <c r="B4962" s="55"/>
    </row>
    <row r="4963" spans="1:2">
      <c r="A4963" s="54"/>
      <c r="B4963" s="55"/>
    </row>
    <row r="4964" spans="1:2">
      <c r="A4964" s="54"/>
      <c r="B4964" s="55"/>
    </row>
    <row r="4965" spans="1:2">
      <c r="A4965" s="54"/>
      <c r="B4965" s="55"/>
    </row>
    <row r="4966" spans="1:2">
      <c r="A4966" s="54"/>
      <c r="B4966" s="55"/>
    </row>
    <row r="4967" spans="1:2">
      <c r="A4967" s="54"/>
      <c r="B4967" s="55"/>
    </row>
    <row r="4968" spans="1:2">
      <c r="A4968" s="54"/>
      <c r="B4968" s="55"/>
    </row>
    <row r="4969" spans="1:2">
      <c r="A4969" s="54"/>
      <c r="B4969" s="55"/>
    </row>
    <row r="4970" spans="1:2">
      <c r="A4970" s="54"/>
      <c r="B4970" s="55"/>
    </row>
    <row r="4971" spans="1:2">
      <c r="A4971" s="54"/>
      <c r="B4971" s="55"/>
    </row>
    <row r="4972" spans="1:2">
      <c r="A4972" s="54"/>
      <c r="B4972" s="55"/>
    </row>
    <row r="4973" spans="1:2">
      <c r="A4973" s="54"/>
      <c r="B4973" s="55"/>
    </row>
    <row r="4974" spans="1:2">
      <c r="A4974" s="54"/>
      <c r="B4974" s="55"/>
    </row>
    <row r="4975" spans="1:2">
      <c r="A4975" s="54"/>
      <c r="B4975" s="55"/>
    </row>
    <row r="4976" spans="1:2">
      <c r="A4976" s="54"/>
      <c r="B4976" s="55"/>
    </row>
    <row r="4977" spans="1:2">
      <c r="A4977" s="54"/>
      <c r="B4977" s="55"/>
    </row>
    <row r="4978" spans="1:2">
      <c r="A4978" s="54"/>
      <c r="B4978" s="55"/>
    </row>
    <row r="4979" spans="1:2">
      <c r="A4979" s="54"/>
      <c r="B4979" s="55"/>
    </row>
    <row r="4980" spans="1:2">
      <c r="A4980" s="54"/>
      <c r="B4980" s="55"/>
    </row>
    <row r="4981" spans="1:2">
      <c r="A4981" s="54"/>
      <c r="B4981" s="55"/>
    </row>
    <row r="4982" spans="1:2">
      <c r="A4982" s="54"/>
      <c r="B4982" s="55"/>
    </row>
    <row r="4983" spans="1:2">
      <c r="A4983" s="54"/>
      <c r="B4983" s="55"/>
    </row>
    <row r="4984" spans="1:2">
      <c r="A4984" s="54"/>
      <c r="B4984" s="55"/>
    </row>
    <row r="4985" spans="1:2">
      <c r="A4985" s="54"/>
      <c r="B4985" s="55"/>
    </row>
    <row r="4986" spans="1:2">
      <c r="A4986" s="54"/>
      <c r="B4986" s="55"/>
    </row>
    <row r="4987" spans="1:2">
      <c r="A4987" s="54"/>
      <c r="B4987" s="55"/>
    </row>
    <row r="4988" spans="1:2">
      <c r="A4988" s="54"/>
      <c r="B4988" s="55"/>
    </row>
    <row r="4989" spans="1:2">
      <c r="A4989" s="54"/>
      <c r="B4989" s="55"/>
    </row>
    <row r="4990" spans="1:2">
      <c r="A4990" s="54"/>
      <c r="B4990" s="55"/>
    </row>
    <row r="4991" spans="1:2">
      <c r="A4991" s="54"/>
      <c r="B4991" s="55"/>
    </row>
    <row r="4992" spans="1:2">
      <c r="A4992" s="54"/>
      <c r="B4992" s="55"/>
    </row>
    <row r="4993" spans="1:2">
      <c r="A4993" s="54"/>
      <c r="B4993" s="55"/>
    </row>
    <row r="4994" spans="1:2">
      <c r="A4994" s="54"/>
      <c r="B4994" s="55"/>
    </row>
    <row r="4995" spans="1:2">
      <c r="A4995" s="54"/>
      <c r="B4995" s="55"/>
    </row>
    <row r="4996" spans="1:2">
      <c r="A4996" s="54"/>
      <c r="B4996" s="55"/>
    </row>
    <row r="4997" spans="1:2">
      <c r="A4997" s="54"/>
      <c r="B4997" s="55"/>
    </row>
    <row r="4998" spans="1:2">
      <c r="A4998" s="54"/>
      <c r="B4998" s="55"/>
    </row>
    <row r="4999" spans="1:2">
      <c r="A4999" s="54"/>
      <c r="B4999" s="55"/>
    </row>
    <row r="5000" spans="1:2">
      <c r="A5000" s="54"/>
      <c r="B5000" s="55"/>
    </row>
    <row r="5001" spans="1:2">
      <c r="A5001" s="54"/>
      <c r="B5001" s="55"/>
    </row>
    <row r="5002" spans="1:2">
      <c r="A5002" s="54"/>
      <c r="B5002" s="55"/>
    </row>
    <row r="5003" spans="1:2">
      <c r="A5003" s="54"/>
      <c r="B5003" s="55"/>
    </row>
    <row r="5004" spans="1:2">
      <c r="A5004" s="54"/>
      <c r="B5004" s="55"/>
    </row>
    <row r="5005" spans="1:2">
      <c r="A5005" s="54"/>
      <c r="B5005" s="55"/>
    </row>
    <row r="5006" spans="1:2">
      <c r="A5006" s="54"/>
      <c r="B5006" s="55"/>
    </row>
    <row r="5007" spans="1:2">
      <c r="A5007" s="54"/>
      <c r="B5007" s="55"/>
    </row>
    <row r="5008" spans="1:2">
      <c r="A5008" s="54"/>
      <c r="B5008" s="55"/>
    </row>
    <row r="5009" spans="1:2">
      <c r="A5009" s="54"/>
      <c r="B5009" s="55"/>
    </row>
    <row r="5010" spans="1:2">
      <c r="A5010" s="54"/>
      <c r="B5010" s="55"/>
    </row>
    <row r="5011" spans="1:2">
      <c r="A5011" s="54"/>
      <c r="B5011" s="55"/>
    </row>
    <row r="5012" spans="1:2">
      <c r="A5012" s="54"/>
      <c r="B5012" s="55"/>
    </row>
    <row r="5013" spans="1:2">
      <c r="A5013" s="54"/>
      <c r="B5013" s="55"/>
    </row>
    <row r="5014" spans="1:2">
      <c r="A5014" s="54"/>
      <c r="B5014" s="55"/>
    </row>
    <row r="5015" spans="1:2">
      <c r="A5015" s="54"/>
      <c r="B5015" s="55"/>
    </row>
    <row r="5016" spans="1:2">
      <c r="A5016" s="54"/>
      <c r="B5016" s="55"/>
    </row>
    <row r="5017" spans="1:2">
      <c r="A5017" s="54"/>
      <c r="B5017" s="55"/>
    </row>
    <row r="5018" spans="1:2">
      <c r="A5018" s="54"/>
      <c r="B5018" s="55"/>
    </row>
    <row r="5019" spans="1:2">
      <c r="A5019" s="54"/>
      <c r="B5019" s="55"/>
    </row>
    <row r="5020" spans="1:2">
      <c r="A5020" s="54"/>
      <c r="B5020" s="55"/>
    </row>
    <row r="5021" spans="1:2">
      <c r="A5021" s="54"/>
      <c r="B5021" s="55"/>
    </row>
    <row r="5022" spans="1:2">
      <c r="A5022" s="54"/>
      <c r="B5022" s="55"/>
    </row>
    <row r="5023" spans="1:2">
      <c r="A5023" s="54"/>
      <c r="B5023" s="55"/>
    </row>
    <row r="5024" spans="1:2">
      <c r="A5024" s="54"/>
      <c r="B5024" s="55"/>
    </row>
    <row r="5025" spans="1:2">
      <c r="A5025" s="54"/>
      <c r="B5025" s="55"/>
    </row>
    <row r="5026" spans="1:2">
      <c r="A5026" s="54"/>
      <c r="B5026" s="55"/>
    </row>
    <row r="5027" spans="1:2">
      <c r="A5027" s="54"/>
      <c r="B5027" s="55"/>
    </row>
    <row r="5028" spans="1:2">
      <c r="A5028" s="54"/>
      <c r="B5028" s="55"/>
    </row>
    <row r="5029" spans="1:2">
      <c r="A5029" s="54"/>
      <c r="B5029" s="55"/>
    </row>
    <row r="5030" spans="1:2">
      <c r="A5030" s="54"/>
      <c r="B5030" s="55"/>
    </row>
    <row r="5031" spans="1:2">
      <c r="A5031" s="54"/>
      <c r="B5031" s="55"/>
    </row>
    <row r="5032" spans="1:2">
      <c r="A5032" s="54"/>
      <c r="B5032" s="55"/>
    </row>
    <row r="5033" spans="1:2">
      <c r="A5033" s="54"/>
      <c r="B5033" s="55"/>
    </row>
    <row r="5034" spans="1:2">
      <c r="A5034" s="54"/>
      <c r="B5034" s="55"/>
    </row>
    <row r="5035" spans="1:2">
      <c r="A5035" s="54"/>
      <c r="B5035" s="55"/>
    </row>
    <row r="5036" spans="1:2">
      <c r="A5036" s="54"/>
      <c r="B5036" s="55"/>
    </row>
    <row r="5037" spans="1:2">
      <c r="A5037" s="54"/>
      <c r="B5037" s="55"/>
    </row>
    <row r="5038" spans="1:2">
      <c r="A5038" s="54"/>
      <c r="B5038" s="55"/>
    </row>
    <row r="5039" spans="1:2">
      <c r="A5039" s="54"/>
      <c r="B5039" s="55"/>
    </row>
    <row r="5040" spans="1:2">
      <c r="A5040" s="54"/>
      <c r="B5040" s="55"/>
    </row>
    <row r="5041" spans="1:2">
      <c r="A5041" s="54"/>
      <c r="B5041" s="55"/>
    </row>
    <row r="5042" spans="1:2">
      <c r="A5042" s="54"/>
      <c r="B5042" s="55"/>
    </row>
    <row r="5043" spans="1:2">
      <c r="A5043" s="54"/>
      <c r="B5043" s="55"/>
    </row>
    <row r="5044" spans="1:2">
      <c r="A5044" s="54"/>
      <c r="B5044" s="55"/>
    </row>
    <row r="5045" spans="1:2">
      <c r="A5045" s="54"/>
      <c r="B5045" s="55"/>
    </row>
    <row r="5046" spans="1:2">
      <c r="A5046" s="54"/>
      <c r="B5046" s="55"/>
    </row>
    <row r="5047" spans="1:2">
      <c r="A5047" s="54"/>
      <c r="B5047" s="55"/>
    </row>
    <row r="5048" spans="1:2">
      <c r="A5048" s="54"/>
      <c r="B5048" s="55"/>
    </row>
    <row r="5049" spans="1:2">
      <c r="A5049" s="54"/>
      <c r="B5049" s="55"/>
    </row>
    <row r="5050" spans="1:2">
      <c r="A5050" s="54"/>
      <c r="B5050" s="55"/>
    </row>
    <row r="5051" spans="1:2">
      <c r="A5051" s="54"/>
      <c r="B5051" s="55"/>
    </row>
    <row r="5052" spans="1:2">
      <c r="A5052" s="54"/>
      <c r="B5052" s="55"/>
    </row>
    <row r="5053" spans="1:2">
      <c r="A5053" s="54"/>
      <c r="B5053" s="55"/>
    </row>
    <row r="5054" spans="1:2">
      <c r="A5054" s="54"/>
      <c r="B5054" s="55"/>
    </row>
    <row r="5055" spans="1:2">
      <c r="A5055" s="54"/>
      <c r="B5055" s="55"/>
    </row>
    <row r="5056" spans="1:2">
      <c r="A5056" s="54"/>
      <c r="B5056" s="55"/>
    </row>
    <row r="5057" spans="1:2">
      <c r="A5057" s="54"/>
      <c r="B5057" s="55"/>
    </row>
    <row r="5058" spans="1:2">
      <c r="A5058" s="54"/>
      <c r="B5058" s="55"/>
    </row>
    <row r="5059" spans="1:2">
      <c r="A5059" s="54"/>
      <c r="B5059" s="55"/>
    </row>
    <row r="5060" spans="1:2">
      <c r="A5060" s="54"/>
      <c r="B5060" s="55"/>
    </row>
    <row r="5061" spans="1:2">
      <c r="A5061" s="54"/>
      <c r="B5061" s="55"/>
    </row>
    <row r="5062" spans="1:2">
      <c r="A5062" s="54"/>
      <c r="B5062" s="55"/>
    </row>
    <row r="5063" spans="1:2">
      <c r="A5063" s="54"/>
      <c r="B5063" s="55"/>
    </row>
    <row r="5064" spans="1:2">
      <c r="A5064" s="54"/>
      <c r="B5064" s="55"/>
    </row>
    <row r="5065" spans="1:2">
      <c r="A5065" s="54"/>
      <c r="B5065" s="55"/>
    </row>
    <row r="5066" spans="1:2">
      <c r="A5066" s="54"/>
      <c r="B5066" s="55"/>
    </row>
    <row r="5067" spans="1:2">
      <c r="A5067" s="54"/>
      <c r="B5067" s="55"/>
    </row>
    <row r="5068" spans="1:2">
      <c r="A5068" s="54"/>
      <c r="B5068" s="55"/>
    </row>
    <row r="5069" spans="1:2">
      <c r="A5069" s="54"/>
      <c r="B5069" s="55"/>
    </row>
    <row r="5070" spans="1:2">
      <c r="A5070" s="54"/>
      <c r="B5070" s="55"/>
    </row>
    <row r="5071" spans="1:2">
      <c r="A5071" s="54"/>
      <c r="B5071" s="55"/>
    </row>
    <row r="5072" spans="1:2">
      <c r="A5072" s="54"/>
      <c r="B5072" s="55"/>
    </row>
    <row r="5073" spans="1:2">
      <c r="A5073" s="54"/>
      <c r="B5073" s="55"/>
    </row>
    <row r="5074" spans="1:2">
      <c r="A5074" s="54"/>
      <c r="B5074" s="55"/>
    </row>
    <row r="5075" spans="1:2">
      <c r="A5075" s="54"/>
      <c r="B5075" s="55"/>
    </row>
    <row r="5076" spans="1:2">
      <c r="A5076" s="54"/>
      <c r="B5076" s="55"/>
    </row>
    <row r="5077" spans="1:2">
      <c r="A5077" s="54"/>
      <c r="B5077" s="55"/>
    </row>
    <row r="5078" spans="1:2">
      <c r="A5078" s="54"/>
      <c r="B5078" s="55"/>
    </row>
    <row r="5079" spans="1:2">
      <c r="A5079" s="54"/>
      <c r="B5079" s="55"/>
    </row>
    <row r="5080" spans="1:2">
      <c r="A5080" s="54"/>
      <c r="B5080" s="55"/>
    </row>
    <row r="5081" spans="1:2">
      <c r="A5081" s="54"/>
      <c r="B5081" s="55"/>
    </row>
    <row r="5082" spans="1:2">
      <c r="A5082" s="54"/>
      <c r="B5082" s="55"/>
    </row>
    <row r="5083" spans="1:2">
      <c r="A5083" s="54"/>
      <c r="B5083" s="55"/>
    </row>
    <row r="5084" spans="1:2">
      <c r="A5084" s="54"/>
      <c r="B5084" s="55"/>
    </row>
    <row r="5085" spans="1:2">
      <c r="A5085" s="54"/>
      <c r="B5085" s="55"/>
    </row>
    <row r="5086" spans="1:2">
      <c r="A5086" s="54"/>
      <c r="B5086" s="55"/>
    </row>
    <row r="5087" spans="1:2">
      <c r="A5087" s="54"/>
      <c r="B5087" s="55"/>
    </row>
    <row r="5088" spans="1:2">
      <c r="A5088" s="54"/>
      <c r="B5088" s="55"/>
    </row>
    <row r="5089" spans="1:2">
      <c r="A5089" s="54"/>
      <c r="B5089" s="55"/>
    </row>
    <row r="5090" spans="1:2">
      <c r="A5090" s="54"/>
      <c r="B5090" s="55"/>
    </row>
    <row r="5091" spans="1:2">
      <c r="A5091" s="54"/>
      <c r="B5091" s="55"/>
    </row>
    <row r="5092" spans="1:2">
      <c r="A5092" s="54"/>
      <c r="B5092" s="55"/>
    </row>
    <row r="5093" spans="1:2">
      <c r="A5093" s="54"/>
      <c r="B5093" s="55"/>
    </row>
    <row r="5094" spans="1:2">
      <c r="A5094" s="54"/>
      <c r="B5094" s="55"/>
    </row>
    <row r="5095" spans="1:2">
      <c r="A5095" s="54"/>
      <c r="B5095" s="55"/>
    </row>
    <row r="5096" spans="1:2">
      <c r="A5096" s="54"/>
      <c r="B5096" s="55"/>
    </row>
    <row r="5097" spans="1:2">
      <c r="A5097" s="54"/>
      <c r="B5097" s="55"/>
    </row>
    <row r="5098" spans="1:2">
      <c r="A5098" s="54"/>
      <c r="B5098" s="55"/>
    </row>
    <row r="5099" spans="1:2">
      <c r="A5099" s="54"/>
      <c r="B5099" s="55"/>
    </row>
    <row r="5100" spans="1:2">
      <c r="A5100" s="54"/>
      <c r="B5100" s="55"/>
    </row>
    <row r="5101" spans="1:2">
      <c r="A5101" s="54"/>
      <c r="B5101" s="55"/>
    </row>
    <row r="5102" spans="1:2">
      <c r="A5102" s="54"/>
      <c r="B5102" s="55"/>
    </row>
    <row r="5103" spans="1:2">
      <c r="A5103" s="54"/>
      <c r="B5103" s="55"/>
    </row>
    <row r="5104" spans="1:2">
      <c r="A5104" s="54"/>
      <c r="B5104" s="55"/>
    </row>
    <row r="5105" spans="1:2">
      <c r="A5105" s="54"/>
      <c r="B5105" s="55"/>
    </row>
    <row r="5106" spans="1:2">
      <c r="A5106" s="54"/>
      <c r="B5106" s="55"/>
    </row>
    <row r="5107" spans="1:2">
      <c r="A5107" s="54"/>
      <c r="B5107" s="55"/>
    </row>
    <row r="5108" spans="1:2">
      <c r="A5108" s="54"/>
      <c r="B5108" s="55"/>
    </row>
    <row r="5109" spans="1:2">
      <c r="A5109" s="54"/>
      <c r="B5109" s="55"/>
    </row>
    <row r="5110" spans="1:2">
      <c r="A5110" s="54"/>
      <c r="B5110" s="55"/>
    </row>
    <row r="5111" spans="1:2">
      <c r="A5111" s="54"/>
      <c r="B5111" s="55"/>
    </row>
    <row r="5112" spans="1:2">
      <c r="A5112" s="54"/>
      <c r="B5112" s="55"/>
    </row>
    <row r="5113" spans="1:2">
      <c r="A5113" s="54"/>
      <c r="B5113" s="55"/>
    </row>
    <row r="5114" spans="1:2">
      <c r="A5114" s="54"/>
      <c r="B5114" s="55"/>
    </row>
    <row r="5115" spans="1:2">
      <c r="A5115" s="54"/>
      <c r="B5115" s="55"/>
    </row>
    <row r="5116" spans="1:2">
      <c r="A5116" s="54"/>
      <c r="B5116" s="55"/>
    </row>
    <row r="5117" spans="1:2">
      <c r="A5117" s="54"/>
      <c r="B5117" s="55"/>
    </row>
    <row r="5118" spans="1:2">
      <c r="A5118" s="54"/>
      <c r="B5118" s="55"/>
    </row>
    <row r="5119" spans="1:2">
      <c r="A5119" s="54"/>
      <c r="B5119" s="55"/>
    </row>
    <row r="5120" spans="1:2">
      <c r="A5120" s="54"/>
      <c r="B5120" s="55"/>
    </row>
    <row r="5121" spans="1:2">
      <c r="A5121" s="54"/>
      <c r="B5121" s="55"/>
    </row>
    <row r="5122" spans="1:2">
      <c r="A5122" s="54"/>
      <c r="B5122" s="55"/>
    </row>
    <row r="5123" spans="1:2">
      <c r="A5123" s="54"/>
      <c r="B5123" s="55"/>
    </row>
    <row r="5124" spans="1:2">
      <c r="A5124" s="54"/>
      <c r="B5124" s="55"/>
    </row>
    <row r="5125" spans="1:2">
      <c r="A5125" s="54"/>
      <c r="B5125" s="55"/>
    </row>
    <row r="5126" spans="1:2">
      <c r="A5126" s="54"/>
      <c r="B5126" s="55"/>
    </row>
    <row r="5127" spans="1:2">
      <c r="A5127" s="54"/>
      <c r="B5127" s="55"/>
    </row>
    <row r="5128" spans="1:2">
      <c r="A5128" s="54"/>
      <c r="B5128" s="55"/>
    </row>
    <row r="5129" spans="1:2">
      <c r="A5129" s="54"/>
      <c r="B5129" s="55"/>
    </row>
    <row r="5130" spans="1:2">
      <c r="A5130" s="54"/>
      <c r="B5130" s="55"/>
    </row>
    <row r="5131" spans="1:2">
      <c r="A5131" s="54"/>
      <c r="B5131" s="55"/>
    </row>
    <row r="5132" spans="1:2">
      <c r="A5132" s="54"/>
      <c r="B5132" s="55"/>
    </row>
    <row r="5133" spans="1:2">
      <c r="A5133" s="54"/>
      <c r="B5133" s="55"/>
    </row>
    <row r="5134" spans="1:2">
      <c r="A5134" s="54"/>
      <c r="B5134" s="55"/>
    </row>
    <row r="5135" spans="1:2">
      <c r="A5135" s="54"/>
      <c r="B5135" s="55"/>
    </row>
    <row r="5136" spans="1:2">
      <c r="A5136" s="54"/>
      <c r="B5136" s="55"/>
    </row>
    <row r="5137" spans="1:2">
      <c r="A5137" s="54"/>
      <c r="B5137" s="55"/>
    </row>
    <row r="5138" spans="1:2">
      <c r="A5138" s="54"/>
      <c r="B5138" s="55"/>
    </row>
    <row r="5139" spans="1:2">
      <c r="A5139" s="54"/>
      <c r="B5139" s="55"/>
    </row>
    <row r="5140" spans="1:2">
      <c r="A5140" s="54"/>
      <c r="B5140" s="55"/>
    </row>
    <row r="5141" spans="1:2">
      <c r="A5141" s="54"/>
      <c r="B5141" s="55"/>
    </row>
    <row r="5142" spans="1:2">
      <c r="A5142" s="54"/>
      <c r="B5142" s="55"/>
    </row>
    <row r="5143" spans="1:2">
      <c r="A5143" s="54"/>
      <c r="B5143" s="55"/>
    </row>
    <row r="5144" spans="1:2">
      <c r="A5144" s="54"/>
      <c r="B5144" s="55"/>
    </row>
    <row r="5145" spans="1:2">
      <c r="A5145" s="54"/>
      <c r="B5145" s="55"/>
    </row>
    <row r="5146" spans="1:2">
      <c r="A5146" s="54"/>
      <c r="B5146" s="55"/>
    </row>
    <row r="5147" spans="1:2">
      <c r="A5147" s="54"/>
      <c r="B5147" s="55"/>
    </row>
    <row r="5148" spans="1:2">
      <c r="A5148" s="54"/>
      <c r="B5148" s="55"/>
    </row>
    <row r="5149" spans="1:2">
      <c r="A5149" s="54"/>
      <c r="B5149" s="55"/>
    </row>
    <row r="5150" spans="1:2">
      <c r="A5150" s="54"/>
      <c r="B5150" s="55"/>
    </row>
    <row r="5151" spans="1:2">
      <c r="A5151" s="54"/>
      <c r="B5151" s="55"/>
    </row>
    <row r="5152" spans="1:2">
      <c r="A5152" s="54"/>
      <c r="B5152" s="55"/>
    </row>
    <row r="5153" spans="1:2">
      <c r="A5153" s="54"/>
      <c r="B5153" s="55"/>
    </row>
    <row r="5154" spans="1:2">
      <c r="A5154" s="54"/>
      <c r="B5154" s="55"/>
    </row>
    <row r="5155" spans="1:2">
      <c r="A5155" s="54"/>
      <c r="B5155" s="55"/>
    </row>
    <row r="5156" spans="1:2">
      <c r="A5156" s="54"/>
      <c r="B5156" s="55"/>
    </row>
    <row r="5157" spans="1:2">
      <c r="A5157" s="54"/>
      <c r="B5157" s="55"/>
    </row>
    <row r="5158" spans="1:2">
      <c r="A5158" s="54"/>
      <c r="B5158" s="55"/>
    </row>
    <row r="5159" spans="1:2">
      <c r="A5159" s="54"/>
      <c r="B5159" s="55"/>
    </row>
    <row r="5160" spans="1:2">
      <c r="A5160" s="54"/>
      <c r="B5160" s="55"/>
    </row>
    <row r="5161" spans="1:2">
      <c r="A5161" s="54"/>
      <c r="B5161" s="55"/>
    </row>
    <row r="5162" spans="1:2">
      <c r="A5162" s="54"/>
      <c r="B5162" s="55"/>
    </row>
    <row r="5163" spans="1:2">
      <c r="A5163" s="54"/>
      <c r="B5163" s="55"/>
    </row>
    <row r="5164" spans="1:2">
      <c r="A5164" s="54"/>
      <c r="B5164" s="55"/>
    </row>
    <row r="5165" spans="1:2">
      <c r="A5165" s="54"/>
      <c r="B5165" s="55"/>
    </row>
    <row r="5166" spans="1:2">
      <c r="A5166" s="54"/>
      <c r="B5166" s="55"/>
    </row>
    <row r="5167" spans="1:2">
      <c r="A5167" s="54"/>
      <c r="B5167" s="55"/>
    </row>
    <row r="5168" spans="1:2">
      <c r="A5168" s="54"/>
      <c r="B5168" s="55"/>
    </row>
    <row r="5169" spans="1:2">
      <c r="A5169" s="54"/>
      <c r="B5169" s="55"/>
    </row>
    <row r="5170" spans="1:2">
      <c r="A5170" s="54"/>
      <c r="B5170" s="55"/>
    </row>
    <row r="5171" spans="1:2">
      <c r="A5171" s="54"/>
      <c r="B5171" s="55"/>
    </row>
    <row r="5172" spans="1:2">
      <c r="A5172" s="54"/>
      <c r="B5172" s="55"/>
    </row>
    <row r="5173" spans="1:2">
      <c r="A5173" s="54"/>
      <c r="B5173" s="55"/>
    </row>
    <row r="5174" spans="1:2">
      <c r="A5174" s="54"/>
      <c r="B5174" s="55"/>
    </row>
    <row r="5175" spans="1:2">
      <c r="A5175" s="54"/>
      <c r="B5175" s="55"/>
    </row>
    <row r="5176" spans="1:2">
      <c r="A5176" s="54"/>
      <c r="B5176" s="55"/>
    </row>
    <row r="5177" spans="1:2">
      <c r="A5177" s="54"/>
      <c r="B5177" s="55"/>
    </row>
    <row r="5178" spans="1:2">
      <c r="A5178" s="54"/>
      <c r="B5178" s="55"/>
    </row>
    <row r="5179" spans="1:2">
      <c r="A5179" s="54"/>
      <c r="B5179" s="55"/>
    </row>
    <row r="5180" spans="1:2">
      <c r="A5180" s="54"/>
      <c r="B5180" s="55"/>
    </row>
    <row r="5181" spans="1:2">
      <c r="A5181" s="54"/>
      <c r="B5181" s="55"/>
    </row>
    <row r="5182" spans="1:2">
      <c r="A5182" s="54"/>
      <c r="B5182" s="55"/>
    </row>
    <row r="5183" spans="1:2">
      <c r="A5183" s="54"/>
      <c r="B5183" s="55"/>
    </row>
    <row r="5184" spans="1:2">
      <c r="A5184" s="54"/>
      <c r="B5184" s="55"/>
    </row>
    <row r="5185" spans="1:2">
      <c r="A5185" s="54"/>
      <c r="B5185" s="55"/>
    </row>
    <row r="5186" spans="1:2">
      <c r="A5186" s="54"/>
      <c r="B5186" s="55"/>
    </row>
    <row r="5187" spans="1:2">
      <c r="A5187" s="54"/>
      <c r="B5187" s="55"/>
    </row>
    <row r="5188" spans="1:2">
      <c r="A5188" s="54"/>
      <c r="B5188" s="55"/>
    </row>
    <row r="5189" spans="1:2">
      <c r="A5189" s="54"/>
      <c r="B5189" s="55"/>
    </row>
    <row r="5190" spans="1:2">
      <c r="A5190" s="54"/>
      <c r="B5190" s="55"/>
    </row>
    <row r="5191" spans="1:2">
      <c r="A5191" s="54"/>
      <c r="B5191" s="55"/>
    </row>
    <row r="5192" spans="1:2">
      <c r="A5192" s="54"/>
      <c r="B5192" s="55"/>
    </row>
    <row r="5193" spans="1:2">
      <c r="A5193" s="54"/>
      <c r="B5193" s="55"/>
    </row>
    <row r="5194" spans="1:2">
      <c r="A5194" s="54"/>
      <c r="B5194" s="55"/>
    </row>
    <row r="5195" spans="1:2">
      <c r="A5195" s="54"/>
      <c r="B5195" s="55"/>
    </row>
    <row r="5196" spans="1:2">
      <c r="A5196" s="54"/>
      <c r="B5196" s="55"/>
    </row>
    <row r="5197" spans="1:2">
      <c r="A5197" s="54"/>
      <c r="B5197" s="55"/>
    </row>
    <row r="5198" spans="1:2">
      <c r="A5198" s="54"/>
      <c r="B5198" s="55"/>
    </row>
    <row r="5199" spans="1:2">
      <c r="A5199" s="54"/>
      <c r="B5199" s="55"/>
    </row>
    <row r="5200" spans="1:2">
      <c r="A5200" s="54"/>
      <c r="B5200" s="55"/>
    </row>
    <row r="5201" spans="1:2">
      <c r="A5201" s="54"/>
      <c r="B5201" s="55"/>
    </row>
    <row r="5202" spans="1:2">
      <c r="A5202" s="54"/>
      <c r="B5202" s="55"/>
    </row>
    <row r="5203" spans="1:2">
      <c r="A5203" s="54"/>
      <c r="B5203" s="55"/>
    </row>
    <row r="5204" spans="1:2">
      <c r="A5204" s="54"/>
      <c r="B5204" s="55"/>
    </row>
    <row r="5205" spans="1:2">
      <c r="A5205" s="54"/>
      <c r="B5205" s="55"/>
    </row>
    <row r="5206" spans="1:2">
      <c r="A5206" s="54"/>
      <c r="B5206" s="55"/>
    </row>
    <row r="5207" spans="1:2">
      <c r="A5207" s="54"/>
      <c r="B5207" s="55"/>
    </row>
    <row r="5208" spans="1:2">
      <c r="A5208" s="54"/>
      <c r="B5208" s="55"/>
    </row>
    <row r="5209" spans="1:2">
      <c r="A5209" s="54"/>
      <c r="B5209" s="55"/>
    </row>
    <row r="5210" spans="1:2">
      <c r="A5210" s="54"/>
      <c r="B5210" s="55"/>
    </row>
    <row r="5211" spans="1:2">
      <c r="A5211" s="54"/>
      <c r="B5211" s="55"/>
    </row>
    <row r="5212" spans="1:2">
      <c r="A5212" s="54"/>
      <c r="B5212" s="55"/>
    </row>
    <row r="5213" spans="1:2">
      <c r="A5213" s="54"/>
      <c r="B5213" s="55"/>
    </row>
    <row r="5214" spans="1:2">
      <c r="A5214" s="54"/>
      <c r="B5214" s="55"/>
    </row>
    <row r="5215" spans="1:2">
      <c r="A5215" s="54"/>
      <c r="B5215" s="55"/>
    </row>
    <row r="5216" spans="1:2">
      <c r="A5216" s="54"/>
      <c r="B5216" s="55"/>
    </row>
    <row r="5217" spans="1:2">
      <c r="A5217" s="54"/>
      <c r="B5217" s="55"/>
    </row>
    <row r="5218" spans="1:2">
      <c r="A5218" s="54"/>
      <c r="B5218" s="55"/>
    </row>
    <row r="5219" spans="1:2">
      <c r="A5219" s="54"/>
      <c r="B5219" s="55"/>
    </row>
    <row r="5220" spans="1:2">
      <c r="A5220" s="54"/>
      <c r="B5220" s="55"/>
    </row>
    <row r="5221" spans="1:2">
      <c r="A5221" s="54"/>
      <c r="B5221" s="55"/>
    </row>
    <row r="5222" spans="1:2">
      <c r="A5222" s="54"/>
      <c r="B5222" s="55"/>
    </row>
    <row r="5223" spans="1:2">
      <c r="A5223" s="54"/>
      <c r="B5223" s="55"/>
    </row>
    <row r="5224" spans="1:2">
      <c r="A5224" s="54"/>
      <c r="B5224" s="55"/>
    </row>
    <row r="5225" spans="1:2">
      <c r="A5225" s="54"/>
      <c r="B5225" s="55"/>
    </row>
    <row r="5226" spans="1:2">
      <c r="A5226" s="54"/>
      <c r="B5226" s="55"/>
    </row>
    <row r="5227" spans="1:2">
      <c r="A5227" s="54"/>
      <c r="B5227" s="55"/>
    </row>
    <row r="5228" spans="1:2">
      <c r="A5228" s="54"/>
      <c r="B5228" s="55"/>
    </row>
    <row r="5229" spans="1:2">
      <c r="A5229" s="54"/>
      <c r="B5229" s="55"/>
    </row>
    <row r="5230" spans="1:2">
      <c r="A5230" s="54"/>
      <c r="B5230" s="55"/>
    </row>
    <row r="5231" spans="1:2">
      <c r="A5231" s="54"/>
      <c r="B5231" s="55"/>
    </row>
    <row r="5232" spans="1:2">
      <c r="A5232" s="54"/>
      <c r="B5232" s="55"/>
    </row>
    <row r="5233" spans="1:2">
      <c r="A5233" s="54"/>
      <c r="B5233" s="55"/>
    </row>
    <row r="5234" spans="1:2">
      <c r="A5234" s="54"/>
      <c r="B5234" s="55"/>
    </row>
    <row r="5235" spans="1:2">
      <c r="A5235" s="54"/>
      <c r="B5235" s="55"/>
    </row>
    <row r="5236" spans="1:2">
      <c r="A5236" s="54"/>
      <c r="B5236" s="55"/>
    </row>
    <row r="5237" spans="1:2">
      <c r="A5237" s="54"/>
      <c r="B5237" s="55"/>
    </row>
    <row r="5238" spans="1:2">
      <c r="A5238" s="54"/>
      <c r="B5238" s="55"/>
    </row>
    <row r="5239" spans="1:2">
      <c r="A5239" s="54"/>
      <c r="B5239" s="55"/>
    </row>
    <row r="5240" spans="1:2">
      <c r="A5240" s="54"/>
      <c r="B5240" s="55"/>
    </row>
    <row r="5241" spans="1:2">
      <c r="A5241" s="54"/>
      <c r="B5241" s="55"/>
    </row>
    <row r="5242" spans="1:2">
      <c r="A5242" s="54"/>
      <c r="B5242" s="55"/>
    </row>
    <row r="5243" spans="1:2">
      <c r="A5243" s="54"/>
      <c r="B5243" s="55"/>
    </row>
    <row r="5244" spans="1:2">
      <c r="A5244" s="54"/>
      <c r="B5244" s="55"/>
    </row>
    <row r="5245" spans="1:2">
      <c r="A5245" s="54"/>
      <c r="B5245" s="55"/>
    </row>
    <row r="5246" spans="1:2">
      <c r="A5246" s="54"/>
      <c r="B5246" s="55"/>
    </row>
    <row r="5247" spans="1:2">
      <c r="A5247" s="54"/>
      <c r="B5247" s="55"/>
    </row>
    <row r="5248" spans="1:2">
      <c r="A5248" s="54"/>
      <c r="B5248" s="55"/>
    </row>
    <row r="5249" spans="1:2">
      <c r="A5249" s="54"/>
      <c r="B5249" s="55"/>
    </row>
    <row r="5250" spans="1:2">
      <c r="A5250" s="54"/>
      <c r="B5250" s="55"/>
    </row>
    <row r="5251" spans="1:2">
      <c r="A5251" s="54"/>
      <c r="B5251" s="55"/>
    </row>
    <row r="5252" spans="1:2">
      <c r="A5252" s="54"/>
      <c r="B5252" s="55"/>
    </row>
    <row r="5253" spans="1:2">
      <c r="A5253" s="54"/>
      <c r="B5253" s="55"/>
    </row>
    <row r="5254" spans="1:2">
      <c r="A5254" s="54"/>
      <c r="B5254" s="55"/>
    </row>
    <row r="5255" spans="1:2">
      <c r="A5255" s="54"/>
      <c r="B5255" s="55"/>
    </row>
    <row r="5256" spans="1:2">
      <c r="A5256" s="54"/>
      <c r="B5256" s="55"/>
    </row>
    <row r="5257" spans="1:2">
      <c r="A5257" s="54"/>
      <c r="B5257" s="55"/>
    </row>
    <row r="5258" spans="1:2">
      <c r="A5258" s="54"/>
      <c r="B5258" s="55"/>
    </row>
    <row r="5259" spans="1:2">
      <c r="A5259" s="54"/>
      <c r="B5259" s="55"/>
    </row>
    <row r="5260" spans="1:2">
      <c r="A5260" s="54"/>
      <c r="B5260" s="55"/>
    </row>
    <row r="5261" spans="1:2">
      <c r="A5261" s="54"/>
      <c r="B5261" s="55"/>
    </row>
    <row r="5262" spans="1:2">
      <c r="A5262" s="54"/>
      <c r="B5262" s="55"/>
    </row>
    <row r="5263" spans="1:2">
      <c r="A5263" s="54"/>
      <c r="B5263" s="55"/>
    </row>
    <row r="5264" spans="1:2">
      <c r="A5264" s="54"/>
      <c r="B5264" s="55"/>
    </row>
    <row r="5265" spans="1:2">
      <c r="A5265" s="54"/>
      <c r="B5265" s="55"/>
    </row>
    <row r="5266" spans="1:2">
      <c r="A5266" s="54"/>
      <c r="B5266" s="55"/>
    </row>
    <row r="5267" spans="1:2">
      <c r="A5267" s="54"/>
      <c r="B5267" s="55"/>
    </row>
    <row r="5268" spans="1:2">
      <c r="A5268" s="54"/>
      <c r="B5268" s="55"/>
    </row>
    <row r="5269" spans="1:2">
      <c r="A5269" s="54"/>
      <c r="B5269" s="55"/>
    </row>
    <row r="5270" spans="1:2">
      <c r="A5270" s="54"/>
      <c r="B5270" s="55"/>
    </row>
    <row r="5271" spans="1:2">
      <c r="A5271" s="54"/>
      <c r="B5271" s="55"/>
    </row>
    <row r="5272" spans="1:2">
      <c r="A5272" s="54"/>
      <c r="B5272" s="55"/>
    </row>
    <row r="5273" spans="1:2">
      <c r="A5273" s="54"/>
      <c r="B5273" s="55"/>
    </row>
    <row r="5274" spans="1:2">
      <c r="A5274" s="54"/>
      <c r="B5274" s="55"/>
    </row>
    <row r="5275" spans="1:2">
      <c r="A5275" s="54"/>
      <c r="B5275" s="55"/>
    </row>
    <row r="5276" spans="1:2">
      <c r="A5276" s="54"/>
      <c r="B5276" s="55"/>
    </row>
    <row r="5277" spans="1:2">
      <c r="A5277" s="54"/>
      <c r="B5277" s="55"/>
    </row>
    <row r="5278" spans="1:2">
      <c r="A5278" s="54"/>
      <c r="B5278" s="55"/>
    </row>
    <row r="5279" spans="1:2">
      <c r="A5279" s="54"/>
      <c r="B5279" s="55"/>
    </row>
    <row r="5280" spans="1:2">
      <c r="A5280" s="54"/>
      <c r="B5280" s="55"/>
    </row>
    <row r="5281" spans="1:2">
      <c r="A5281" s="54"/>
      <c r="B5281" s="55"/>
    </row>
    <row r="5282" spans="1:2">
      <c r="A5282" s="54"/>
      <c r="B5282" s="55"/>
    </row>
    <row r="5283" spans="1:2">
      <c r="A5283" s="54"/>
      <c r="B5283" s="55"/>
    </row>
    <row r="5284" spans="1:2">
      <c r="A5284" s="54"/>
      <c r="B5284" s="55"/>
    </row>
    <row r="5285" spans="1:2">
      <c r="A5285" s="54"/>
      <c r="B5285" s="55"/>
    </row>
    <row r="5286" spans="1:2">
      <c r="A5286" s="54"/>
      <c r="B5286" s="55"/>
    </row>
    <row r="5287" spans="1:2">
      <c r="A5287" s="54"/>
      <c r="B5287" s="55"/>
    </row>
    <row r="5288" spans="1:2">
      <c r="A5288" s="54"/>
      <c r="B5288" s="55"/>
    </row>
    <row r="5289" spans="1:2">
      <c r="A5289" s="54"/>
      <c r="B5289" s="55"/>
    </row>
    <row r="5290" spans="1:2">
      <c r="A5290" s="54"/>
      <c r="B5290" s="55"/>
    </row>
    <row r="5291" spans="1:2">
      <c r="A5291" s="54"/>
      <c r="B5291" s="55"/>
    </row>
    <row r="5292" spans="1:2">
      <c r="A5292" s="54"/>
      <c r="B5292" s="55"/>
    </row>
    <row r="5293" spans="1:2">
      <c r="A5293" s="54"/>
      <c r="B5293" s="55"/>
    </row>
    <row r="5294" spans="1:2">
      <c r="A5294" s="54"/>
      <c r="B5294" s="55"/>
    </row>
    <row r="5295" spans="1:2">
      <c r="A5295" s="54"/>
      <c r="B5295" s="55"/>
    </row>
    <row r="5296" spans="1:2">
      <c r="A5296" s="54"/>
      <c r="B5296" s="55"/>
    </row>
    <row r="5297" spans="1:2">
      <c r="A5297" s="54"/>
      <c r="B5297" s="55"/>
    </row>
    <row r="5298" spans="1:2">
      <c r="A5298" s="54"/>
      <c r="B5298" s="55"/>
    </row>
    <row r="5299" spans="1:2">
      <c r="A5299" s="54"/>
      <c r="B5299" s="55"/>
    </row>
    <row r="5300" spans="1:2">
      <c r="A5300" s="54"/>
      <c r="B5300" s="55"/>
    </row>
    <row r="5301" spans="1:2">
      <c r="A5301" s="54"/>
      <c r="B5301" s="55"/>
    </row>
    <row r="5302" spans="1:2">
      <c r="A5302" s="54"/>
      <c r="B5302" s="55"/>
    </row>
    <row r="5303" spans="1:2">
      <c r="A5303" s="54"/>
      <c r="B5303" s="55"/>
    </row>
    <row r="5304" spans="1:2">
      <c r="A5304" s="54"/>
      <c r="B5304" s="55"/>
    </row>
    <row r="5305" spans="1:2">
      <c r="A5305" s="54"/>
      <c r="B5305" s="55"/>
    </row>
    <row r="5306" spans="1:2">
      <c r="A5306" s="54"/>
      <c r="B5306" s="55"/>
    </row>
    <row r="5307" spans="1:2">
      <c r="A5307" s="54"/>
      <c r="B5307" s="55"/>
    </row>
    <row r="5308" spans="1:2">
      <c r="A5308" s="54"/>
      <c r="B5308" s="55"/>
    </row>
    <row r="5309" spans="1:2">
      <c r="A5309" s="54"/>
      <c r="B5309" s="55"/>
    </row>
    <row r="5310" spans="1:2">
      <c r="A5310" s="54"/>
      <c r="B5310" s="55"/>
    </row>
    <row r="5311" spans="1:2">
      <c r="A5311" s="54"/>
      <c r="B5311" s="55"/>
    </row>
    <row r="5312" spans="1:2">
      <c r="A5312" s="54"/>
      <c r="B5312" s="55"/>
    </row>
    <row r="5313" spans="1:2">
      <c r="A5313" s="54"/>
      <c r="B5313" s="55"/>
    </row>
    <row r="5314" spans="1:2">
      <c r="A5314" s="54"/>
      <c r="B5314" s="55"/>
    </row>
    <row r="5315" spans="1:2">
      <c r="A5315" s="54"/>
      <c r="B5315" s="55"/>
    </row>
    <row r="5316" spans="1:2">
      <c r="A5316" s="54"/>
      <c r="B5316" s="55"/>
    </row>
    <row r="5317" spans="1:2">
      <c r="A5317" s="54"/>
      <c r="B5317" s="55"/>
    </row>
    <row r="5318" spans="1:2">
      <c r="A5318" s="54"/>
      <c r="B5318" s="55"/>
    </row>
    <row r="5319" spans="1:2">
      <c r="A5319" s="54"/>
      <c r="B5319" s="55"/>
    </row>
    <row r="5320" spans="1:2">
      <c r="A5320" s="54"/>
      <c r="B5320" s="55"/>
    </row>
    <row r="5321" spans="1:2">
      <c r="A5321" s="54"/>
      <c r="B5321" s="55"/>
    </row>
    <row r="5322" spans="1:2">
      <c r="A5322" s="54"/>
      <c r="B5322" s="55"/>
    </row>
    <row r="5323" spans="1:2">
      <c r="A5323" s="54"/>
      <c r="B5323" s="55"/>
    </row>
    <row r="5324" spans="1:2">
      <c r="A5324" s="54"/>
      <c r="B5324" s="55"/>
    </row>
    <row r="5325" spans="1:2">
      <c r="A5325" s="54"/>
      <c r="B5325" s="55"/>
    </row>
    <row r="5326" spans="1:2">
      <c r="A5326" s="54"/>
      <c r="B5326" s="55"/>
    </row>
    <row r="5327" spans="1:2">
      <c r="A5327" s="54"/>
      <c r="B5327" s="55"/>
    </row>
    <row r="5328" spans="1:2">
      <c r="A5328" s="54"/>
      <c r="B5328" s="55"/>
    </row>
    <row r="5329" spans="1:2">
      <c r="A5329" s="54"/>
      <c r="B5329" s="55"/>
    </row>
    <row r="5330" spans="1:2">
      <c r="A5330" s="54"/>
      <c r="B5330" s="55"/>
    </row>
    <row r="5331" spans="1:2">
      <c r="A5331" s="54"/>
      <c r="B5331" s="55"/>
    </row>
    <row r="5332" spans="1:2">
      <c r="A5332" s="54"/>
      <c r="B5332" s="55"/>
    </row>
    <row r="5333" spans="1:2">
      <c r="A5333" s="54"/>
      <c r="B5333" s="55"/>
    </row>
    <row r="5334" spans="1:2">
      <c r="A5334" s="54"/>
      <c r="B5334" s="55"/>
    </row>
    <row r="5335" spans="1:2">
      <c r="A5335" s="54"/>
      <c r="B5335" s="55"/>
    </row>
    <row r="5336" spans="1:2">
      <c r="A5336" s="54"/>
      <c r="B5336" s="55"/>
    </row>
    <row r="5337" spans="1:2">
      <c r="A5337" s="54"/>
      <c r="B5337" s="55"/>
    </row>
    <row r="5338" spans="1:2">
      <c r="A5338" s="54"/>
      <c r="B5338" s="55"/>
    </row>
    <row r="5339" spans="1:2">
      <c r="A5339" s="54"/>
      <c r="B5339" s="55"/>
    </row>
    <row r="5340" spans="1:2">
      <c r="A5340" s="54"/>
      <c r="B5340" s="55"/>
    </row>
    <row r="5341" spans="1:2">
      <c r="A5341" s="54"/>
      <c r="B5341" s="55"/>
    </row>
    <row r="5342" spans="1:2">
      <c r="A5342" s="54"/>
      <c r="B5342" s="55"/>
    </row>
    <row r="5343" spans="1:2">
      <c r="A5343" s="54"/>
      <c r="B5343" s="55"/>
    </row>
    <row r="5344" spans="1:2">
      <c r="A5344" s="54"/>
      <c r="B5344" s="55"/>
    </row>
    <row r="5345" spans="1:2">
      <c r="A5345" s="54"/>
      <c r="B5345" s="55"/>
    </row>
    <row r="5346" spans="1:2">
      <c r="A5346" s="54"/>
      <c r="B5346" s="55"/>
    </row>
    <row r="5347" spans="1:2">
      <c r="A5347" s="54"/>
      <c r="B5347" s="55"/>
    </row>
    <row r="5348" spans="1:2">
      <c r="A5348" s="54"/>
      <c r="B5348" s="55"/>
    </row>
    <row r="5349" spans="1:2">
      <c r="A5349" s="54"/>
      <c r="B5349" s="55"/>
    </row>
    <row r="5350" spans="1:2">
      <c r="A5350" s="54"/>
      <c r="B5350" s="55"/>
    </row>
    <row r="5351" spans="1:2">
      <c r="A5351" s="54"/>
      <c r="B5351" s="55"/>
    </row>
    <row r="5352" spans="1:2">
      <c r="A5352" s="54"/>
      <c r="B5352" s="55"/>
    </row>
    <row r="5353" spans="1:2">
      <c r="A5353" s="54"/>
      <c r="B5353" s="55"/>
    </row>
    <row r="5354" spans="1:2">
      <c r="A5354" s="54"/>
      <c r="B5354" s="55"/>
    </row>
    <row r="5355" spans="1:2">
      <c r="A5355" s="54"/>
      <c r="B5355" s="55"/>
    </row>
    <row r="5356" spans="1:2">
      <c r="A5356" s="54"/>
      <c r="B5356" s="55"/>
    </row>
    <row r="5357" spans="1:2">
      <c r="A5357" s="54"/>
      <c r="B5357" s="55"/>
    </row>
    <row r="5358" spans="1:2">
      <c r="A5358" s="54"/>
      <c r="B5358" s="55"/>
    </row>
    <row r="5359" spans="1:2">
      <c r="A5359" s="54"/>
      <c r="B5359" s="55"/>
    </row>
    <row r="5360" spans="1:2">
      <c r="A5360" s="54"/>
      <c r="B5360" s="55"/>
    </row>
    <row r="5361" spans="1:2">
      <c r="A5361" s="54"/>
      <c r="B5361" s="55"/>
    </row>
    <row r="5362" spans="1:2">
      <c r="A5362" s="54"/>
      <c r="B5362" s="55"/>
    </row>
    <row r="5363" spans="1:2">
      <c r="A5363" s="54"/>
      <c r="B5363" s="55"/>
    </row>
    <row r="5364" spans="1:2">
      <c r="A5364" s="54"/>
      <c r="B5364" s="55"/>
    </row>
    <row r="5365" spans="1:2">
      <c r="A5365" s="54"/>
      <c r="B5365" s="55"/>
    </row>
    <row r="5366" spans="1:2">
      <c r="A5366" s="54"/>
      <c r="B5366" s="55"/>
    </row>
    <row r="5367" spans="1:2">
      <c r="A5367" s="54"/>
      <c r="B5367" s="55"/>
    </row>
    <row r="5368" spans="1:2">
      <c r="A5368" s="54"/>
      <c r="B5368" s="55"/>
    </row>
    <row r="5369" spans="1:2">
      <c r="A5369" s="54"/>
      <c r="B5369" s="55"/>
    </row>
    <row r="5370" spans="1:2">
      <c r="A5370" s="54"/>
      <c r="B5370" s="55"/>
    </row>
    <row r="5371" spans="1:2">
      <c r="A5371" s="54"/>
      <c r="B5371" s="55"/>
    </row>
    <row r="5372" spans="1:2">
      <c r="A5372" s="54"/>
      <c r="B5372" s="55"/>
    </row>
    <row r="5373" spans="1:2">
      <c r="A5373" s="54"/>
      <c r="B5373" s="55"/>
    </row>
    <row r="5374" spans="1:2">
      <c r="A5374" s="54"/>
      <c r="B5374" s="55"/>
    </row>
    <row r="5375" spans="1:2">
      <c r="A5375" s="54"/>
      <c r="B5375" s="55"/>
    </row>
    <row r="5376" spans="1:2">
      <c r="A5376" s="54"/>
      <c r="B5376" s="55"/>
    </row>
    <row r="5377" spans="1:2">
      <c r="A5377" s="54"/>
      <c r="B5377" s="55"/>
    </row>
    <row r="5378" spans="1:2">
      <c r="A5378" s="54"/>
      <c r="B5378" s="55"/>
    </row>
    <row r="5379" spans="1:2">
      <c r="A5379" s="54"/>
      <c r="B5379" s="55"/>
    </row>
    <row r="5380" spans="1:2">
      <c r="A5380" s="54"/>
      <c r="B5380" s="55"/>
    </row>
    <row r="5381" spans="1:2">
      <c r="A5381" s="54"/>
      <c r="B5381" s="55"/>
    </row>
    <row r="5382" spans="1:2">
      <c r="A5382" s="54"/>
      <c r="B5382" s="55"/>
    </row>
    <row r="5383" spans="1:2">
      <c r="A5383" s="54"/>
      <c r="B5383" s="55"/>
    </row>
    <row r="5384" spans="1:2">
      <c r="A5384" s="54"/>
      <c r="B5384" s="55"/>
    </row>
    <row r="5385" spans="1:2">
      <c r="A5385" s="54"/>
      <c r="B5385" s="55"/>
    </row>
    <row r="5386" spans="1:2">
      <c r="A5386" s="54"/>
      <c r="B5386" s="55"/>
    </row>
    <row r="5387" spans="1:2">
      <c r="A5387" s="54"/>
      <c r="B5387" s="55"/>
    </row>
    <row r="5388" spans="1:2">
      <c r="A5388" s="54"/>
      <c r="B5388" s="55"/>
    </row>
    <row r="5389" spans="1:2">
      <c r="A5389" s="54"/>
      <c r="B5389" s="55"/>
    </row>
    <row r="5390" spans="1:2">
      <c r="A5390" s="54"/>
      <c r="B5390" s="55"/>
    </row>
    <row r="5391" spans="1:2">
      <c r="A5391" s="54"/>
      <c r="B5391" s="55"/>
    </row>
    <row r="5392" spans="1:2">
      <c r="A5392" s="54"/>
      <c r="B5392" s="55"/>
    </row>
    <row r="5393" spans="1:2">
      <c r="A5393" s="54"/>
      <c r="B5393" s="55"/>
    </row>
    <row r="5394" spans="1:2">
      <c r="A5394" s="54"/>
      <c r="B5394" s="55"/>
    </row>
    <row r="5395" spans="1:2">
      <c r="A5395" s="54"/>
      <c r="B5395" s="55"/>
    </row>
    <row r="5396" spans="1:2">
      <c r="A5396" s="54"/>
      <c r="B5396" s="55"/>
    </row>
    <row r="5397" spans="1:2">
      <c r="A5397" s="54"/>
      <c r="B5397" s="55"/>
    </row>
    <row r="5398" spans="1:2">
      <c r="A5398" s="54"/>
      <c r="B5398" s="55"/>
    </row>
    <row r="5399" spans="1:2">
      <c r="A5399" s="54"/>
      <c r="B5399" s="55"/>
    </row>
    <row r="5400" spans="1:2">
      <c r="A5400" s="54"/>
      <c r="B5400" s="55"/>
    </row>
    <row r="5401" spans="1:2">
      <c r="A5401" s="54"/>
      <c r="B5401" s="55"/>
    </row>
    <row r="5402" spans="1:2">
      <c r="A5402" s="54"/>
      <c r="B5402" s="55"/>
    </row>
    <row r="5403" spans="1:2">
      <c r="A5403" s="54"/>
      <c r="B5403" s="55"/>
    </row>
    <row r="5404" spans="1:2">
      <c r="A5404" s="54"/>
      <c r="B5404" s="55"/>
    </row>
    <row r="5405" spans="1:2">
      <c r="A5405" s="54"/>
      <c r="B5405" s="55"/>
    </row>
    <row r="5406" spans="1:2">
      <c r="A5406" s="54"/>
      <c r="B5406" s="55"/>
    </row>
    <row r="5407" spans="1:2">
      <c r="A5407" s="54"/>
      <c r="B5407" s="55"/>
    </row>
    <row r="5408" spans="1:2">
      <c r="A5408" s="54"/>
      <c r="B5408" s="55"/>
    </row>
    <row r="5409" spans="1:2">
      <c r="A5409" s="54"/>
      <c r="B5409" s="55"/>
    </row>
    <row r="5410" spans="1:2">
      <c r="A5410" s="54"/>
      <c r="B5410" s="55"/>
    </row>
    <row r="5411" spans="1:2">
      <c r="A5411" s="54"/>
      <c r="B5411" s="55"/>
    </row>
    <row r="5412" spans="1:2">
      <c r="A5412" s="54"/>
      <c r="B5412" s="55"/>
    </row>
    <row r="5413" spans="1:2">
      <c r="A5413" s="54"/>
      <c r="B5413" s="55"/>
    </row>
    <row r="5414" spans="1:2">
      <c r="A5414" s="54"/>
      <c r="B5414" s="55"/>
    </row>
    <row r="5415" spans="1:2">
      <c r="A5415" s="54"/>
      <c r="B5415" s="55"/>
    </row>
    <row r="5416" spans="1:2">
      <c r="A5416" s="54"/>
      <c r="B5416" s="55"/>
    </row>
    <row r="5417" spans="1:2">
      <c r="A5417" s="54"/>
      <c r="B5417" s="55"/>
    </row>
    <row r="5418" spans="1:2">
      <c r="A5418" s="54"/>
      <c r="B5418" s="55"/>
    </row>
    <row r="5419" spans="1:2">
      <c r="A5419" s="54"/>
      <c r="B5419" s="55"/>
    </row>
    <row r="5420" spans="1:2">
      <c r="A5420" s="54"/>
      <c r="B5420" s="55"/>
    </row>
    <row r="5421" spans="1:2">
      <c r="A5421" s="54"/>
      <c r="B5421" s="55"/>
    </row>
    <row r="5422" spans="1:2">
      <c r="A5422" s="54"/>
      <c r="B5422" s="55"/>
    </row>
    <row r="5423" spans="1:2">
      <c r="A5423" s="54"/>
      <c r="B5423" s="55"/>
    </row>
    <row r="5424" spans="1:2">
      <c r="A5424" s="54"/>
      <c r="B5424" s="55"/>
    </row>
    <row r="5425" spans="1:2">
      <c r="A5425" s="54"/>
      <c r="B5425" s="55"/>
    </row>
    <row r="5426" spans="1:2">
      <c r="A5426" s="54"/>
      <c r="B5426" s="55"/>
    </row>
    <row r="5427" spans="1:2">
      <c r="A5427" s="54"/>
      <c r="B5427" s="55"/>
    </row>
    <row r="5428" spans="1:2">
      <c r="A5428" s="54"/>
      <c r="B5428" s="55"/>
    </row>
    <row r="5429" spans="1:2">
      <c r="A5429" s="54"/>
      <c r="B5429" s="55"/>
    </row>
    <row r="5430" spans="1:2">
      <c r="A5430" s="54"/>
      <c r="B5430" s="55"/>
    </row>
    <row r="5431" spans="1:2">
      <c r="A5431" s="54"/>
      <c r="B5431" s="55"/>
    </row>
    <row r="5432" spans="1:2">
      <c r="A5432" s="54"/>
      <c r="B5432" s="55"/>
    </row>
    <row r="5433" spans="1:2">
      <c r="A5433" s="54"/>
      <c r="B5433" s="55"/>
    </row>
    <row r="5434" spans="1:2">
      <c r="A5434" s="54"/>
      <c r="B5434" s="55"/>
    </row>
    <row r="5435" spans="1:2">
      <c r="A5435" s="54"/>
      <c r="B5435" s="55"/>
    </row>
    <row r="5436" spans="1:2">
      <c r="A5436" s="54"/>
      <c r="B5436" s="55"/>
    </row>
    <row r="5437" spans="1:2">
      <c r="A5437" s="54"/>
      <c r="B5437" s="55"/>
    </row>
    <row r="5438" spans="1:2">
      <c r="A5438" s="54"/>
      <c r="B5438" s="55"/>
    </row>
    <row r="5439" spans="1:2">
      <c r="A5439" s="54"/>
      <c r="B5439" s="55"/>
    </row>
    <row r="5440" spans="1:2">
      <c r="A5440" s="54"/>
      <c r="B5440" s="55"/>
    </row>
    <row r="5441" spans="1:2">
      <c r="A5441" s="54"/>
      <c r="B5441" s="55"/>
    </row>
    <row r="5442" spans="1:2">
      <c r="A5442" s="54"/>
      <c r="B5442" s="55"/>
    </row>
    <row r="5443" spans="1:2">
      <c r="A5443" s="54"/>
      <c r="B5443" s="55"/>
    </row>
    <row r="5444" spans="1:2">
      <c r="A5444" s="54"/>
      <c r="B5444" s="55"/>
    </row>
    <row r="5445" spans="1:2">
      <c r="A5445" s="54"/>
      <c r="B5445" s="55"/>
    </row>
    <row r="5446" spans="1:2">
      <c r="A5446" s="54"/>
      <c r="B5446" s="55"/>
    </row>
    <row r="5447" spans="1:2">
      <c r="A5447" s="54"/>
      <c r="B5447" s="55"/>
    </row>
    <row r="5448" spans="1:2">
      <c r="A5448" s="54"/>
      <c r="B5448" s="55"/>
    </row>
    <row r="5449" spans="1:2">
      <c r="A5449" s="54"/>
      <c r="B5449" s="55"/>
    </row>
    <row r="5450" spans="1:2">
      <c r="A5450" s="54"/>
      <c r="B5450" s="55"/>
    </row>
    <row r="5451" spans="1:2">
      <c r="A5451" s="54"/>
      <c r="B5451" s="55"/>
    </row>
    <row r="5452" spans="1:2">
      <c r="A5452" s="54"/>
      <c r="B5452" s="55"/>
    </row>
    <row r="5453" spans="1:2">
      <c r="A5453" s="54"/>
      <c r="B5453" s="55"/>
    </row>
    <row r="5454" spans="1:2">
      <c r="A5454" s="54"/>
      <c r="B5454" s="55"/>
    </row>
    <row r="5455" spans="1:2">
      <c r="A5455" s="54"/>
      <c r="B5455" s="55"/>
    </row>
    <row r="5456" spans="1:2">
      <c r="A5456" s="54"/>
      <c r="B5456" s="55"/>
    </row>
    <row r="5457" spans="1:2">
      <c r="A5457" s="54"/>
      <c r="B5457" s="55"/>
    </row>
    <row r="5458" spans="1:2">
      <c r="A5458" s="54"/>
      <c r="B5458" s="55"/>
    </row>
    <row r="5459" spans="1:2">
      <c r="A5459" s="54"/>
      <c r="B5459" s="55"/>
    </row>
    <row r="5460" spans="1:2">
      <c r="A5460" s="54"/>
      <c r="B5460" s="55"/>
    </row>
    <row r="5461" spans="1:2">
      <c r="A5461" s="54"/>
      <c r="B5461" s="55"/>
    </row>
    <row r="5462" spans="1:2">
      <c r="A5462" s="54"/>
      <c r="B5462" s="55"/>
    </row>
    <row r="5463" spans="1:2">
      <c r="A5463" s="54"/>
      <c r="B5463" s="55"/>
    </row>
    <row r="5464" spans="1:2">
      <c r="A5464" s="54"/>
      <c r="B5464" s="55"/>
    </row>
    <row r="5465" spans="1:2">
      <c r="A5465" s="54"/>
      <c r="B5465" s="55"/>
    </row>
    <row r="5466" spans="1:2">
      <c r="A5466" s="54"/>
      <c r="B5466" s="55"/>
    </row>
    <row r="5467" spans="1:2">
      <c r="A5467" s="54"/>
      <c r="B5467" s="55"/>
    </row>
    <row r="5468" spans="1:2">
      <c r="A5468" s="54"/>
      <c r="B5468" s="55"/>
    </row>
    <row r="5469" spans="1:2">
      <c r="A5469" s="54"/>
      <c r="B5469" s="55"/>
    </row>
    <row r="5470" spans="1:2">
      <c r="A5470" s="54"/>
      <c r="B5470" s="55"/>
    </row>
    <row r="5471" spans="1:2">
      <c r="A5471" s="54"/>
      <c r="B5471" s="55"/>
    </row>
    <row r="5472" spans="1:2">
      <c r="A5472" s="54"/>
      <c r="B5472" s="55"/>
    </row>
    <row r="5473" spans="1:2">
      <c r="A5473" s="54"/>
      <c r="B5473" s="55"/>
    </row>
    <row r="5474" spans="1:2">
      <c r="A5474" s="54"/>
      <c r="B5474" s="55"/>
    </row>
    <row r="5475" spans="1:2">
      <c r="A5475" s="54"/>
      <c r="B5475" s="55"/>
    </row>
    <row r="5476" spans="1:2">
      <c r="A5476" s="54"/>
      <c r="B5476" s="55"/>
    </row>
    <row r="5477" spans="1:2">
      <c r="A5477" s="54"/>
      <c r="B5477" s="55"/>
    </row>
    <row r="5478" spans="1:2">
      <c r="A5478" s="54"/>
      <c r="B5478" s="55"/>
    </row>
    <row r="5479" spans="1:2">
      <c r="A5479" s="54"/>
      <c r="B5479" s="55"/>
    </row>
    <row r="5480" spans="1:2">
      <c r="A5480" s="54"/>
      <c r="B5480" s="55"/>
    </row>
    <row r="5481" spans="1:2">
      <c r="A5481" s="54"/>
      <c r="B5481" s="55"/>
    </row>
    <row r="5482" spans="1:2">
      <c r="A5482" s="54"/>
      <c r="B5482" s="55"/>
    </row>
    <row r="5483" spans="1:2">
      <c r="A5483" s="54"/>
      <c r="B5483" s="55"/>
    </row>
    <row r="5484" spans="1:2">
      <c r="A5484" s="54"/>
      <c r="B5484" s="55"/>
    </row>
    <row r="5485" spans="1:2">
      <c r="A5485" s="54"/>
      <c r="B5485" s="55"/>
    </row>
    <row r="5486" spans="1:2">
      <c r="A5486" s="54"/>
      <c r="B5486" s="55"/>
    </row>
    <row r="5487" spans="1:2">
      <c r="A5487" s="54"/>
      <c r="B5487" s="55"/>
    </row>
    <row r="5488" spans="1:2">
      <c r="A5488" s="54"/>
      <c r="B5488" s="55"/>
    </row>
    <row r="5489" spans="1:2">
      <c r="A5489" s="54"/>
      <c r="B5489" s="55"/>
    </row>
    <row r="5490" spans="1:2">
      <c r="A5490" s="54"/>
      <c r="B5490" s="55"/>
    </row>
    <row r="5491" spans="1:2">
      <c r="A5491" s="54"/>
      <c r="B5491" s="55"/>
    </row>
    <row r="5492" spans="1:2">
      <c r="A5492" s="54"/>
      <c r="B5492" s="55"/>
    </row>
    <row r="5493" spans="1:2">
      <c r="A5493" s="54"/>
      <c r="B5493" s="55"/>
    </row>
    <row r="5494" spans="1:2">
      <c r="A5494" s="54"/>
      <c r="B5494" s="55"/>
    </row>
    <row r="5495" spans="1:2">
      <c r="A5495" s="54"/>
      <c r="B5495" s="55"/>
    </row>
    <row r="5496" spans="1:2">
      <c r="A5496" s="54"/>
      <c r="B5496" s="55"/>
    </row>
    <row r="5497" spans="1:2">
      <c r="A5497" s="54"/>
      <c r="B5497" s="55"/>
    </row>
    <row r="5498" spans="1:2">
      <c r="A5498" s="54"/>
      <c r="B5498" s="55"/>
    </row>
    <row r="5499" spans="1:2">
      <c r="A5499" s="54"/>
      <c r="B5499" s="55"/>
    </row>
    <row r="5500" spans="1:2">
      <c r="A5500" s="54"/>
      <c r="B5500" s="55"/>
    </row>
    <row r="5501" spans="1:2">
      <c r="A5501" s="54"/>
      <c r="B5501" s="55"/>
    </row>
    <row r="5502" spans="1:2">
      <c r="A5502" s="54"/>
      <c r="B5502" s="55"/>
    </row>
    <row r="5503" spans="1:2">
      <c r="A5503" s="54"/>
      <c r="B5503" s="55"/>
    </row>
    <row r="5504" spans="1:2">
      <c r="A5504" s="54"/>
      <c r="B5504" s="55"/>
    </row>
    <row r="5505" spans="1:2">
      <c r="A5505" s="54"/>
      <c r="B5505" s="55"/>
    </row>
    <row r="5506" spans="1:2">
      <c r="A5506" s="54"/>
      <c r="B5506" s="55"/>
    </row>
    <row r="5507" spans="1:2">
      <c r="A5507" s="54"/>
      <c r="B5507" s="55"/>
    </row>
    <row r="5508" spans="1:2">
      <c r="A5508" s="54"/>
      <c r="B5508" s="55"/>
    </row>
    <row r="5509" spans="1:2">
      <c r="A5509" s="54"/>
      <c r="B5509" s="55"/>
    </row>
    <row r="5510" spans="1:2">
      <c r="A5510" s="54"/>
      <c r="B5510" s="55"/>
    </row>
    <row r="5511" spans="1:2">
      <c r="A5511" s="54"/>
      <c r="B5511" s="55"/>
    </row>
    <row r="5512" spans="1:2">
      <c r="A5512" s="54"/>
      <c r="B5512" s="55"/>
    </row>
    <row r="5513" spans="1:2">
      <c r="A5513" s="54"/>
      <c r="B5513" s="55"/>
    </row>
    <row r="5514" spans="1:2">
      <c r="A5514" s="54"/>
      <c r="B5514" s="55"/>
    </row>
    <row r="5515" spans="1:2">
      <c r="A5515" s="54"/>
      <c r="B5515" s="55"/>
    </row>
    <row r="5516" spans="1:2">
      <c r="A5516" s="54"/>
      <c r="B5516" s="55"/>
    </row>
    <row r="5517" spans="1:2">
      <c r="A5517" s="54"/>
      <c r="B5517" s="55"/>
    </row>
    <row r="5518" spans="1:2">
      <c r="A5518" s="54"/>
      <c r="B5518" s="55"/>
    </row>
    <row r="5519" spans="1:2">
      <c r="A5519" s="54"/>
      <c r="B5519" s="55"/>
    </row>
    <row r="5520" spans="1:2">
      <c r="A5520" s="54"/>
      <c r="B5520" s="55"/>
    </row>
    <row r="5521" spans="1:2">
      <c r="A5521" s="54"/>
      <c r="B5521" s="55"/>
    </row>
    <row r="5522" spans="1:2">
      <c r="A5522" s="54"/>
      <c r="B5522" s="55"/>
    </row>
    <row r="5523" spans="1:2">
      <c r="A5523" s="54"/>
      <c r="B5523" s="55"/>
    </row>
    <row r="5524" spans="1:2">
      <c r="A5524" s="54"/>
      <c r="B5524" s="55"/>
    </row>
    <row r="5525" spans="1:2">
      <c r="A5525" s="54"/>
      <c r="B5525" s="55"/>
    </row>
    <row r="5526" spans="1:2">
      <c r="A5526" s="54"/>
      <c r="B5526" s="55"/>
    </row>
    <row r="5527" spans="1:2">
      <c r="A5527" s="54"/>
      <c r="B5527" s="55"/>
    </row>
    <row r="5528" spans="1:2">
      <c r="A5528" s="54"/>
      <c r="B5528" s="55"/>
    </row>
    <row r="5529" spans="1:2">
      <c r="A5529" s="54"/>
      <c r="B5529" s="55"/>
    </row>
    <row r="5530" spans="1:2">
      <c r="A5530" s="54"/>
      <c r="B5530" s="55"/>
    </row>
    <row r="5531" spans="1:2">
      <c r="A5531" s="54"/>
      <c r="B5531" s="55"/>
    </row>
    <row r="5532" spans="1:2">
      <c r="A5532" s="54"/>
      <c r="B5532" s="55"/>
    </row>
    <row r="5533" spans="1:2">
      <c r="A5533" s="54"/>
      <c r="B5533" s="55"/>
    </row>
    <row r="5534" spans="1:2">
      <c r="A5534" s="54"/>
      <c r="B5534" s="55"/>
    </row>
    <row r="5535" spans="1:2">
      <c r="A5535" s="54"/>
      <c r="B5535" s="55"/>
    </row>
    <row r="5536" spans="1:2">
      <c r="A5536" s="54"/>
      <c r="B5536" s="55"/>
    </row>
    <row r="5537" spans="1:2">
      <c r="A5537" s="54"/>
      <c r="B5537" s="55"/>
    </row>
    <row r="5538" spans="1:2">
      <c r="A5538" s="54"/>
      <c r="B5538" s="55"/>
    </row>
    <row r="5539" spans="1:2">
      <c r="A5539" s="54"/>
      <c r="B5539" s="55"/>
    </row>
    <row r="5540" spans="1:2">
      <c r="A5540" s="54"/>
      <c r="B5540" s="55"/>
    </row>
    <row r="5541" spans="1:2">
      <c r="A5541" s="54"/>
      <c r="B5541" s="55"/>
    </row>
    <row r="5542" spans="1:2">
      <c r="A5542" s="54"/>
      <c r="B5542" s="55"/>
    </row>
    <row r="5543" spans="1:2">
      <c r="A5543" s="54"/>
      <c r="B5543" s="55"/>
    </row>
    <row r="5544" spans="1:2">
      <c r="A5544" s="54"/>
      <c r="B5544" s="55"/>
    </row>
    <row r="5545" spans="1:2">
      <c r="A5545" s="54"/>
      <c r="B5545" s="55"/>
    </row>
    <row r="5546" spans="1:2">
      <c r="A5546" s="54"/>
      <c r="B5546" s="55"/>
    </row>
    <row r="5547" spans="1:2">
      <c r="A5547" s="54"/>
      <c r="B5547" s="55"/>
    </row>
    <row r="5548" spans="1:2">
      <c r="A5548" s="54"/>
      <c r="B5548" s="55"/>
    </row>
    <row r="5549" spans="1:2">
      <c r="A5549" s="54"/>
      <c r="B5549" s="55"/>
    </row>
    <row r="5550" spans="1:2">
      <c r="A5550" s="54"/>
      <c r="B5550" s="55"/>
    </row>
    <row r="5551" spans="1:2">
      <c r="A5551" s="54"/>
      <c r="B5551" s="55"/>
    </row>
    <row r="5552" spans="1:2">
      <c r="A5552" s="54"/>
      <c r="B5552" s="55"/>
    </row>
    <row r="5553" spans="1:2">
      <c r="A5553" s="54"/>
      <c r="B5553" s="55"/>
    </row>
    <row r="5554" spans="1:2">
      <c r="A5554" s="54"/>
      <c r="B5554" s="55"/>
    </row>
    <row r="5555" spans="1:2">
      <c r="A5555" s="54"/>
      <c r="B5555" s="55"/>
    </row>
    <row r="5556" spans="1:2">
      <c r="A5556" s="54"/>
      <c r="B5556" s="55"/>
    </row>
    <row r="5557" spans="1:2">
      <c r="A5557" s="54"/>
      <c r="B5557" s="55"/>
    </row>
    <row r="5558" spans="1:2">
      <c r="A5558" s="54"/>
      <c r="B5558" s="55"/>
    </row>
    <row r="5559" spans="1:2">
      <c r="A5559" s="54"/>
      <c r="B5559" s="55"/>
    </row>
    <row r="5560" spans="1:2">
      <c r="A5560" s="54"/>
      <c r="B5560" s="55"/>
    </row>
    <row r="5561" spans="1:2">
      <c r="A5561" s="54"/>
      <c r="B5561" s="55"/>
    </row>
    <row r="5562" spans="1:2">
      <c r="A5562" s="54"/>
      <c r="B5562" s="55"/>
    </row>
    <row r="5563" spans="1:2">
      <c r="A5563" s="54"/>
      <c r="B5563" s="55"/>
    </row>
    <row r="5564" spans="1:2">
      <c r="A5564" s="54"/>
      <c r="B5564" s="55"/>
    </row>
    <row r="5565" spans="1:2">
      <c r="A5565" s="54"/>
      <c r="B5565" s="55"/>
    </row>
    <row r="5566" spans="1:2">
      <c r="A5566" s="54"/>
      <c r="B5566" s="55"/>
    </row>
    <row r="5567" spans="1:2">
      <c r="A5567" s="54"/>
      <c r="B5567" s="55"/>
    </row>
    <row r="5568" spans="1:2">
      <c r="A5568" s="54"/>
      <c r="B5568" s="55"/>
    </row>
    <row r="5569" spans="1:2">
      <c r="A5569" s="54"/>
      <c r="B5569" s="55"/>
    </row>
    <row r="5570" spans="1:2">
      <c r="A5570" s="54"/>
      <c r="B5570" s="55"/>
    </row>
    <row r="5571" spans="1:2">
      <c r="A5571" s="54"/>
      <c r="B5571" s="55"/>
    </row>
    <row r="5572" spans="1:2">
      <c r="A5572" s="54"/>
      <c r="B5572" s="55"/>
    </row>
    <row r="5573" spans="1:2">
      <c r="A5573" s="54"/>
      <c r="B5573" s="55"/>
    </row>
    <row r="5574" spans="1:2">
      <c r="A5574" s="54"/>
      <c r="B5574" s="55"/>
    </row>
    <row r="5575" spans="1:2">
      <c r="A5575" s="54"/>
      <c r="B5575" s="55"/>
    </row>
    <row r="5576" spans="1:2">
      <c r="A5576" s="54"/>
      <c r="B5576" s="55"/>
    </row>
    <row r="5577" spans="1:2">
      <c r="A5577" s="54"/>
      <c r="B5577" s="55"/>
    </row>
    <row r="5578" spans="1:2">
      <c r="A5578" s="54"/>
      <c r="B5578" s="55"/>
    </row>
    <row r="5579" spans="1:2">
      <c r="A5579" s="54"/>
      <c r="B5579" s="55"/>
    </row>
    <row r="5580" spans="1:2">
      <c r="A5580" s="54"/>
      <c r="B5580" s="55"/>
    </row>
    <row r="5581" spans="1:2">
      <c r="A5581" s="54"/>
      <c r="B5581" s="55"/>
    </row>
    <row r="5582" spans="1:2">
      <c r="A5582" s="54"/>
      <c r="B5582" s="55"/>
    </row>
    <row r="5583" spans="1:2">
      <c r="A5583" s="54"/>
      <c r="B5583" s="55"/>
    </row>
    <row r="5584" spans="1:2">
      <c r="A5584" s="54"/>
      <c r="B5584" s="55"/>
    </row>
    <row r="5585" spans="1:2">
      <c r="A5585" s="54"/>
      <c r="B5585" s="55"/>
    </row>
    <row r="5586" spans="1:2">
      <c r="A5586" s="54"/>
      <c r="B5586" s="55"/>
    </row>
    <row r="5587" spans="1:2">
      <c r="A5587" s="54"/>
      <c r="B5587" s="55"/>
    </row>
    <row r="5588" spans="1:2">
      <c r="A5588" s="54"/>
      <c r="B5588" s="55"/>
    </row>
    <row r="5589" spans="1:2">
      <c r="A5589" s="54"/>
      <c r="B5589" s="55"/>
    </row>
    <row r="5590" spans="1:2">
      <c r="A5590" s="54"/>
      <c r="B5590" s="55"/>
    </row>
    <row r="5591" spans="1:2">
      <c r="A5591" s="54"/>
      <c r="B5591" s="55"/>
    </row>
    <row r="5592" spans="1:2">
      <c r="A5592" s="54"/>
      <c r="B5592" s="55"/>
    </row>
    <row r="5593" spans="1:2">
      <c r="A5593" s="54"/>
      <c r="B5593" s="55"/>
    </row>
    <row r="5594" spans="1:2">
      <c r="A5594" s="54"/>
      <c r="B5594" s="55"/>
    </row>
    <row r="5595" spans="1:2">
      <c r="A5595" s="54"/>
      <c r="B5595" s="55"/>
    </row>
    <row r="5596" spans="1:2">
      <c r="A5596" s="54"/>
      <c r="B5596" s="55"/>
    </row>
    <row r="5597" spans="1:2">
      <c r="A5597" s="54"/>
      <c r="B5597" s="55"/>
    </row>
    <row r="5598" spans="1:2">
      <c r="A5598" s="54"/>
      <c r="B5598" s="55"/>
    </row>
    <row r="5599" spans="1:2">
      <c r="A5599" s="54"/>
      <c r="B5599" s="55"/>
    </row>
    <row r="5600" spans="1:2">
      <c r="A5600" s="54"/>
      <c r="B5600" s="55"/>
    </row>
    <row r="5601" spans="1:2">
      <c r="A5601" s="54"/>
      <c r="B5601" s="55"/>
    </row>
    <row r="5602" spans="1:2">
      <c r="A5602" s="54"/>
      <c r="B5602" s="55"/>
    </row>
    <row r="5603" spans="1:2">
      <c r="A5603" s="54"/>
      <c r="B5603" s="55"/>
    </row>
    <row r="5604" spans="1:2">
      <c r="A5604" s="54"/>
      <c r="B5604" s="55"/>
    </row>
    <row r="5605" spans="1:2">
      <c r="A5605" s="54"/>
      <c r="B5605" s="55"/>
    </row>
    <row r="5606" spans="1:2">
      <c r="A5606" s="54"/>
      <c r="B5606" s="55"/>
    </row>
    <row r="5607" spans="1:2">
      <c r="A5607" s="54"/>
      <c r="B5607" s="55"/>
    </row>
    <row r="5608" spans="1:2">
      <c r="A5608" s="54"/>
      <c r="B5608" s="55"/>
    </row>
    <row r="5609" spans="1:2">
      <c r="A5609" s="54"/>
      <c r="B5609" s="55"/>
    </row>
    <row r="5610" spans="1:2">
      <c r="A5610" s="54"/>
      <c r="B5610" s="55"/>
    </row>
    <row r="5611" spans="1:2">
      <c r="A5611" s="54"/>
      <c r="B5611" s="55"/>
    </row>
    <row r="5612" spans="1:2">
      <c r="A5612" s="54"/>
      <c r="B5612" s="55"/>
    </row>
    <row r="5613" spans="1:2">
      <c r="A5613" s="54"/>
      <c r="B5613" s="55"/>
    </row>
    <row r="5614" spans="1:2">
      <c r="A5614" s="54"/>
      <c r="B5614" s="55"/>
    </row>
    <row r="5615" spans="1:2">
      <c r="A5615" s="54"/>
      <c r="B5615" s="55"/>
    </row>
    <row r="5616" spans="1:2">
      <c r="A5616" s="54"/>
      <c r="B5616" s="55"/>
    </row>
    <row r="5617" spans="1:2">
      <c r="A5617" s="54"/>
      <c r="B5617" s="55"/>
    </row>
    <row r="5618" spans="1:2">
      <c r="A5618" s="54"/>
      <c r="B5618" s="55"/>
    </row>
    <row r="5619" spans="1:2">
      <c r="A5619" s="54"/>
      <c r="B5619" s="55"/>
    </row>
    <row r="5620" spans="1:2">
      <c r="A5620" s="54"/>
      <c r="B5620" s="55"/>
    </row>
    <row r="5621" spans="1:2">
      <c r="A5621" s="54"/>
      <c r="B5621" s="55"/>
    </row>
    <row r="5622" spans="1:2">
      <c r="A5622" s="54"/>
      <c r="B5622" s="55"/>
    </row>
    <row r="5623" spans="1:2">
      <c r="A5623" s="54"/>
      <c r="B5623" s="55"/>
    </row>
    <row r="5624" spans="1:2">
      <c r="A5624" s="54"/>
      <c r="B5624" s="55"/>
    </row>
    <row r="5625" spans="1:2">
      <c r="A5625" s="54"/>
      <c r="B5625" s="55"/>
    </row>
    <row r="5626" spans="1:2">
      <c r="A5626" s="54"/>
      <c r="B5626" s="55"/>
    </row>
    <row r="5627" spans="1:2">
      <c r="A5627" s="54"/>
      <c r="B5627" s="55"/>
    </row>
    <row r="5628" spans="1:2">
      <c r="A5628" s="54"/>
      <c r="B5628" s="55"/>
    </row>
    <row r="5629" spans="1:2">
      <c r="A5629" s="54"/>
      <c r="B5629" s="55"/>
    </row>
    <row r="5630" spans="1:2">
      <c r="A5630" s="54"/>
      <c r="B5630" s="55"/>
    </row>
    <row r="5631" spans="1:2">
      <c r="A5631" s="54"/>
      <c r="B5631" s="55"/>
    </row>
    <row r="5632" spans="1:2">
      <c r="A5632" s="54"/>
      <c r="B5632" s="55"/>
    </row>
    <row r="5633" spans="1:2">
      <c r="A5633" s="54"/>
      <c r="B5633" s="55"/>
    </row>
    <row r="5634" spans="1:2">
      <c r="A5634" s="54"/>
      <c r="B5634" s="55"/>
    </row>
    <row r="5635" spans="1:2">
      <c r="A5635" s="54"/>
      <c r="B5635" s="55"/>
    </row>
    <row r="5636" spans="1:2">
      <c r="A5636" s="54"/>
      <c r="B5636" s="55"/>
    </row>
    <row r="5637" spans="1:2">
      <c r="A5637" s="54"/>
      <c r="B5637" s="55"/>
    </row>
    <row r="5638" spans="1:2">
      <c r="A5638" s="54"/>
      <c r="B5638" s="55"/>
    </row>
    <row r="5639" spans="1:2">
      <c r="A5639" s="54"/>
      <c r="B5639" s="55"/>
    </row>
    <row r="5640" spans="1:2">
      <c r="A5640" s="54"/>
      <c r="B5640" s="55"/>
    </row>
    <row r="5641" spans="1:2">
      <c r="A5641" s="54"/>
      <c r="B5641" s="55"/>
    </row>
    <row r="5642" spans="1:2">
      <c r="A5642" s="54"/>
      <c r="B5642" s="55"/>
    </row>
    <row r="5643" spans="1:2">
      <c r="A5643" s="54"/>
      <c r="B5643" s="55"/>
    </row>
    <row r="5644" spans="1:2">
      <c r="A5644" s="54"/>
      <c r="B5644" s="55"/>
    </row>
    <row r="5645" spans="1:2">
      <c r="A5645" s="54"/>
      <c r="B5645" s="55"/>
    </row>
    <row r="5646" spans="1:2">
      <c r="A5646" s="54"/>
      <c r="B5646" s="55"/>
    </row>
    <row r="5647" spans="1:2">
      <c r="A5647" s="54"/>
      <c r="B5647" s="55"/>
    </row>
    <row r="5648" spans="1:2">
      <c r="A5648" s="54"/>
      <c r="B5648" s="55"/>
    </row>
    <row r="5649" spans="1:2">
      <c r="A5649" s="54"/>
      <c r="B5649" s="55"/>
    </row>
    <row r="5650" spans="1:2">
      <c r="A5650" s="54"/>
      <c r="B5650" s="55"/>
    </row>
    <row r="5651" spans="1:2">
      <c r="A5651" s="54"/>
      <c r="B5651" s="55"/>
    </row>
    <row r="5652" spans="1:2">
      <c r="A5652" s="54"/>
      <c r="B5652" s="55"/>
    </row>
    <row r="5653" spans="1:2">
      <c r="A5653" s="54"/>
      <c r="B5653" s="55"/>
    </row>
    <row r="5654" spans="1:2">
      <c r="A5654" s="54"/>
      <c r="B5654" s="55"/>
    </row>
    <row r="5655" spans="1:2">
      <c r="A5655" s="54"/>
      <c r="B5655" s="55"/>
    </row>
    <row r="5656" spans="1:2">
      <c r="A5656" s="54"/>
      <c r="B5656" s="55"/>
    </row>
    <row r="5657" spans="1:2">
      <c r="A5657" s="54"/>
      <c r="B5657" s="55"/>
    </row>
    <row r="5658" spans="1:2">
      <c r="A5658" s="54"/>
      <c r="B5658" s="55"/>
    </row>
    <row r="5659" spans="1:2">
      <c r="A5659" s="54"/>
      <c r="B5659" s="55"/>
    </row>
    <row r="5660" spans="1:2">
      <c r="A5660" s="54"/>
      <c r="B5660" s="55"/>
    </row>
    <row r="5661" spans="1:2">
      <c r="A5661" s="54"/>
      <c r="B5661" s="55"/>
    </row>
    <row r="5662" spans="1:2">
      <c r="A5662" s="54"/>
      <c r="B5662" s="55"/>
    </row>
    <row r="5663" spans="1:2">
      <c r="A5663" s="54"/>
      <c r="B5663" s="55"/>
    </row>
    <row r="5664" spans="1:2">
      <c r="A5664" s="54"/>
      <c r="B5664" s="55"/>
    </row>
    <row r="5665" spans="1:2">
      <c r="A5665" s="54"/>
      <c r="B5665" s="55"/>
    </row>
    <row r="5666" spans="1:2">
      <c r="A5666" s="54"/>
      <c r="B5666" s="55"/>
    </row>
    <row r="5667" spans="1:2">
      <c r="A5667" s="54"/>
      <c r="B5667" s="55"/>
    </row>
    <row r="5668" spans="1:2">
      <c r="A5668" s="54"/>
      <c r="B5668" s="55"/>
    </row>
    <row r="5669" spans="1:2">
      <c r="A5669" s="54"/>
      <c r="B5669" s="55"/>
    </row>
    <row r="5670" spans="1:2">
      <c r="A5670" s="54"/>
      <c r="B5670" s="55"/>
    </row>
    <row r="5671" spans="1:2">
      <c r="A5671" s="54"/>
      <c r="B5671" s="55"/>
    </row>
    <row r="5672" spans="1:2">
      <c r="A5672" s="54"/>
      <c r="B5672" s="55"/>
    </row>
    <row r="5673" spans="1:2">
      <c r="A5673" s="54"/>
      <c r="B5673" s="55"/>
    </row>
    <row r="5674" spans="1:2">
      <c r="A5674" s="54"/>
      <c r="B5674" s="55"/>
    </row>
    <row r="5675" spans="1:2">
      <c r="A5675" s="54"/>
      <c r="B5675" s="55"/>
    </row>
    <row r="5676" spans="1:2">
      <c r="A5676" s="54"/>
      <c r="B5676" s="55"/>
    </row>
    <row r="5677" spans="1:2">
      <c r="A5677" s="54"/>
      <c r="B5677" s="55"/>
    </row>
    <row r="5678" spans="1:2">
      <c r="A5678" s="54"/>
      <c r="B5678" s="55"/>
    </row>
    <row r="5679" spans="1:2">
      <c r="A5679" s="54"/>
      <c r="B5679" s="55"/>
    </row>
    <row r="5680" spans="1:2">
      <c r="A5680" s="54"/>
      <c r="B5680" s="55"/>
    </row>
    <row r="5681" spans="1:2">
      <c r="A5681" s="54"/>
      <c r="B5681" s="55"/>
    </row>
    <row r="5682" spans="1:2">
      <c r="A5682" s="54"/>
      <c r="B5682" s="55"/>
    </row>
    <row r="5683" spans="1:2">
      <c r="A5683" s="54"/>
      <c r="B5683" s="55"/>
    </row>
    <row r="5684" spans="1:2">
      <c r="A5684" s="54"/>
      <c r="B5684" s="55"/>
    </row>
    <row r="5685" spans="1:2">
      <c r="A5685" s="54"/>
      <c r="B5685" s="55"/>
    </row>
    <row r="5686" spans="1:2">
      <c r="A5686" s="54"/>
      <c r="B5686" s="55"/>
    </row>
    <row r="5687" spans="1:2">
      <c r="A5687" s="54"/>
      <c r="B5687" s="55"/>
    </row>
    <row r="5688" spans="1:2">
      <c r="A5688" s="54"/>
      <c r="B5688" s="55"/>
    </row>
    <row r="5689" spans="1:2">
      <c r="A5689" s="54"/>
      <c r="B5689" s="55"/>
    </row>
    <row r="5690" spans="1:2">
      <c r="A5690" s="54"/>
      <c r="B5690" s="55"/>
    </row>
    <row r="5691" spans="1:2">
      <c r="A5691" s="54"/>
      <c r="B5691" s="55"/>
    </row>
    <row r="5692" spans="1:2">
      <c r="A5692" s="54"/>
      <c r="B5692" s="55"/>
    </row>
    <row r="5693" spans="1:2">
      <c r="A5693" s="54"/>
      <c r="B5693" s="55"/>
    </row>
    <row r="5694" spans="1:2">
      <c r="A5694" s="54"/>
      <c r="B5694" s="55"/>
    </row>
    <row r="5695" spans="1:2">
      <c r="A5695" s="54"/>
      <c r="B5695" s="55"/>
    </row>
    <row r="5696" spans="1:2">
      <c r="A5696" s="54"/>
      <c r="B5696" s="55"/>
    </row>
    <row r="5697" spans="1:2">
      <c r="A5697" s="54"/>
      <c r="B5697" s="55"/>
    </row>
    <row r="5698" spans="1:2">
      <c r="A5698" s="54"/>
      <c r="B5698" s="55"/>
    </row>
    <row r="5699" spans="1:2">
      <c r="A5699" s="54"/>
      <c r="B5699" s="55"/>
    </row>
    <row r="5700" spans="1:2">
      <c r="A5700" s="54"/>
      <c r="B5700" s="55"/>
    </row>
    <row r="5701" spans="1:2">
      <c r="A5701" s="54"/>
      <c r="B5701" s="55"/>
    </row>
    <row r="5702" spans="1:2">
      <c r="A5702" s="54"/>
      <c r="B5702" s="55"/>
    </row>
    <row r="5703" spans="1:2">
      <c r="A5703" s="54"/>
      <c r="B5703" s="55"/>
    </row>
    <row r="5704" spans="1:2">
      <c r="A5704" s="54"/>
      <c r="B5704" s="55"/>
    </row>
    <row r="5705" spans="1:2">
      <c r="A5705" s="54"/>
      <c r="B5705" s="55"/>
    </row>
    <row r="5706" spans="1:2">
      <c r="A5706" s="54"/>
      <c r="B5706" s="55"/>
    </row>
    <row r="5707" spans="1:2">
      <c r="A5707" s="54"/>
      <c r="B5707" s="55"/>
    </row>
    <row r="5708" spans="1:2">
      <c r="A5708" s="54"/>
      <c r="B5708" s="55"/>
    </row>
    <row r="5709" spans="1:2">
      <c r="A5709" s="54"/>
      <c r="B5709" s="55"/>
    </row>
    <row r="5710" spans="1:2">
      <c r="A5710" s="54"/>
      <c r="B5710" s="55"/>
    </row>
    <row r="5711" spans="1:2">
      <c r="A5711" s="54"/>
      <c r="B5711" s="55"/>
    </row>
    <row r="5712" spans="1:2">
      <c r="A5712" s="54"/>
      <c r="B5712" s="55"/>
    </row>
    <row r="5713" spans="1:2">
      <c r="A5713" s="54"/>
      <c r="B5713" s="55"/>
    </row>
    <row r="5714" spans="1:2">
      <c r="A5714" s="54"/>
      <c r="B5714" s="55"/>
    </row>
    <row r="5715" spans="1:2">
      <c r="A5715" s="54"/>
      <c r="B5715" s="55"/>
    </row>
    <row r="5716" spans="1:2">
      <c r="A5716" s="54"/>
      <c r="B5716" s="55"/>
    </row>
    <row r="5717" spans="1:2">
      <c r="A5717" s="54"/>
      <c r="B5717" s="55"/>
    </row>
    <row r="5718" spans="1:2">
      <c r="A5718" s="54"/>
      <c r="B5718" s="55"/>
    </row>
    <row r="5719" spans="1:2">
      <c r="A5719" s="54"/>
      <c r="B5719" s="55"/>
    </row>
    <row r="5720" spans="1:2">
      <c r="A5720" s="54"/>
      <c r="B5720" s="55"/>
    </row>
    <row r="5721" spans="1:2">
      <c r="A5721" s="54"/>
      <c r="B5721" s="55"/>
    </row>
    <row r="5722" spans="1:2">
      <c r="A5722" s="54"/>
      <c r="B5722" s="55"/>
    </row>
    <row r="5723" spans="1:2">
      <c r="A5723" s="54"/>
      <c r="B5723" s="55"/>
    </row>
    <row r="5724" spans="1:2">
      <c r="A5724" s="54"/>
      <c r="B5724" s="55"/>
    </row>
    <row r="5725" spans="1:2">
      <c r="A5725" s="54"/>
      <c r="B5725" s="55"/>
    </row>
    <row r="5726" spans="1:2">
      <c r="A5726" s="54"/>
      <c r="B5726" s="55"/>
    </row>
    <row r="5727" spans="1:2">
      <c r="A5727" s="54"/>
      <c r="B5727" s="55"/>
    </row>
    <row r="5728" spans="1:2">
      <c r="A5728" s="54"/>
      <c r="B5728" s="55"/>
    </row>
    <row r="5729" spans="1:2">
      <c r="A5729" s="54"/>
      <c r="B5729" s="55"/>
    </row>
    <row r="5730" spans="1:2">
      <c r="A5730" s="54"/>
      <c r="B5730" s="55"/>
    </row>
    <row r="5731" spans="1:2">
      <c r="A5731" s="54"/>
      <c r="B5731" s="55"/>
    </row>
    <row r="5732" spans="1:2">
      <c r="A5732" s="54"/>
      <c r="B5732" s="55"/>
    </row>
    <row r="5733" spans="1:2">
      <c r="A5733" s="54"/>
      <c r="B5733" s="55"/>
    </row>
    <row r="5734" spans="1:2">
      <c r="A5734" s="54"/>
      <c r="B5734" s="55"/>
    </row>
    <row r="5735" spans="1:2">
      <c r="A5735" s="54"/>
      <c r="B5735" s="55"/>
    </row>
    <row r="5736" spans="1:2">
      <c r="A5736" s="54"/>
      <c r="B5736" s="55"/>
    </row>
    <row r="5737" spans="1:2">
      <c r="A5737" s="54"/>
      <c r="B5737" s="55"/>
    </row>
    <row r="5738" spans="1:2">
      <c r="A5738" s="54"/>
      <c r="B5738" s="55"/>
    </row>
    <row r="5739" spans="1:2">
      <c r="A5739" s="54"/>
      <c r="B5739" s="55"/>
    </row>
    <row r="5740" spans="1:2">
      <c r="A5740" s="54"/>
      <c r="B5740" s="55"/>
    </row>
    <row r="5741" spans="1:2">
      <c r="A5741" s="54"/>
      <c r="B5741" s="55"/>
    </row>
    <row r="5742" spans="1:2">
      <c r="A5742" s="54"/>
      <c r="B5742" s="55"/>
    </row>
    <row r="5743" spans="1:2">
      <c r="A5743" s="54"/>
      <c r="B5743" s="55"/>
    </row>
    <row r="5744" spans="1:2">
      <c r="A5744" s="54"/>
      <c r="B5744" s="55"/>
    </row>
    <row r="5745" spans="1:2">
      <c r="A5745" s="54"/>
      <c r="B5745" s="55"/>
    </row>
    <row r="5746" spans="1:2">
      <c r="A5746" s="54"/>
      <c r="B5746" s="55"/>
    </row>
    <row r="5747" spans="1:2">
      <c r="A5747" s="54"/>
      <c r="B5747" s="55"/>
    </row>
    <row r="5748" spans="1:2">
      <c r="A5748" s="54"/>
      <c r="B5748" s="55"/>
    </row>
    <row r="5749" spans="1:2">
      <c r="A5749" s="54"/>
      <c r="B5749" s="55"/>
    </row>
    <row r="5750" spans="1:2">
      <c r="A5750" s="54"/>
      <c r="B5750" s="55"/>
    </row>
    <row r="5751" spans="1:2">
      <c r="A5751" s="54"/>
      <c r="B5751" s="55"/>
    </row>
    <row r="5752" spans="1:2">
      <c r="A5752" s="54"/>
      <c r="B5752" s="55"/>
    </row>
    <row r="5753" spans="1:2">
      <c r="A5753" s="54"/>
      <c r="B5753" s="55"/>
    </row>
    <row r="5754" spans="1:2">
      <c r="A5754" s="54"/>
      <c r="B5754" s="55"/>
    </row>
    <row r="5755" spans="1:2">
      <c r="A5755" s="54"/>
      <c r="B5755" s="55"/>
    </row>
    <row r="5756" spans="1:2">
      <c r="A5756" s="54"/>
      <c r="B5756" s="55"/>
    </row>
    <row r="5757" spans="1:2">
      <c r="A5757" s="54"/>
      <c r="B5757" s="55"/>
    </row>
    <row r="5758" spans="1:2">
      <c r="A5758" s="54"/>
      <c r="B5758" s="55"/>
    </row>
    <row r="5759" spans="1:2">
      <c r="A5759" s="54"/>
      <c r="B5759" s="55"/>
    </row>
    <row r="5760" spans="1:2">
      <c r="A5760" s="54"/>
      <c r="B5760" s="55"/>
    </row>
    <row r="5761" spans="1:2">
      <c r="A5761" s="54"/>
      <c r="B5761" s="55"/>
    </row>
    <row r="5762" spans="1:2">
      <c r="A5762" s="54"/>
      <c r="B5762" s="55"/>
    </row>
    <row r="5763" spans="1:2">
      <c r="A5763" s="54"/>
      <c r="B5763" s="55"/>
    </row>
    <row r="5764" spans="1:2">
      <c r="A5764" s="54"/>
      <c r="B5764" s="55"/>
    </row>
    <row r="5765" spans="1:2">
      <c r="A5765" s="54"/>
      <c r="B5765" s="55"/>
    </row>
    <row r="5766" spans="1:2">
      <c r="A5766" s="54"/>
      <c r="B5766" s="55"/>
    </row>
    <row r="5767" spans="1:2">
      <c r="A5767" s="54"/>
      <c r="B5767" s="55"/>
    </row>
    <row r="5768" spans="1:2">
      <c r="A5768" s="54"/>
      <c r="B5768" s="55"/>
    </row>
    <row r="5769" spans="1:2">
      <c r="A5769" s="54"/>
      <c r="B5769" s="55"/>
    </row>
    <row r="5770" spans="1:2">
      <c r="A5770" s="54"/>
      <c r="B5770" s="55"/>
    </row>
    <row r="5771" spans="1:2">
      <c r="A5771" s="54"/>
      <c r="B5771" s="55"/>
    </row>
    <row r="5772" spans="1:2">
      <c r="A5772" s="54"/>
      <c r="B5772" s="55"/>
    </row>
    <row r="5773" spans="1:2">
      <c r="A5773" s="54"/>
      <c r="B5773" s="55"/>
    </row>
    <row r="5774" spans="1:2">
      <c r="A5774" s="54"/>
      <c r="B5774" s="55"/>
    </row>
    <row r="5775" spans="1:2">
      <c r="A5775" s="54"/>
      <c r="B5775" s="55"/>
    </row>
    <row r="5776" spans="1:2">
      <c r="A5776" s="54"/>
      <c r="B5776" s="55"/>
    </row>
    <row r="5777" spans="1:2">
      <c r="A5777" s="54"/>
      <c r="B5777" s="55"/>
    </row>
    <row r="5778" spans="1:2">
      <c r="A5778" s="54"/>
      <c r="B5778" s="55"/>
    </row>
    <row r="5779" spans="1:2">
      <c r="A5779" s="54"/>
      <c r="B5779" s="55"/>
    </row>
    <row r="5780" spans="1:2">
      <c r="A5780" s="54"/>
      <c r="B5780" s="55"/>
    </row>
    <row r="5781" spans="1:2">
      <c r="A5781" s="54"/>
      <c r="B5781" s="55"/>
    </row>
    <row r="5782" spans="1:2">
      <c r="A5782" s="54"/>
      <c r="B5782" s="55"/>
    </row>
    <row r="5783" spans="1:2">
      <c r="A5783" s="54"/>
      <c r="B5783" s="55"/>
    </row>
    <row r="5784" spans="1:2">
      <c r="A5784" s="54"/>
      <c r="B5784" s="55"/>
    </row>
    <row r="5785" spans="1:2">
      <c r="A5785" s="54"/>
      <c r="B5785" s="55"/>
    </row>
    <row r="5786" spans="1:2">
      <c r="A5786" s="54"/>
      <c r="B5786" s="55"/>
    </row>
    <row r="5787" spans="1:2">
      <c r="A5787" s="54"/>
      <c r="B5787" s="55"/>
    </row>
    <row r="5788" spans="1:2">
      <c r="A5788" s="54"/>
      <c r="B5788" s="55"/>
    </row>
    <row r="5789" spans="1:2">
      <c r="A5789" s="54"/>
      <c r="B5789" s="55"/>
    </row>
    <row r="5790" spans="1:2">
      <c r="A5790" s="54"/>
      <c r="B5790" s="55"/>
    </row>
    <row r="5791" spans="1:2">
      <c r="A5791" s="54"/>
      <c r="B5791" s="55"/>
    </row>
    <row r="5792" spans="1:2">
      <c r="A5792" s="54"/>
      <c r="B5792" s="55"/>
    </row>
    <row r="5793" spans="1:2">
      <c r="A5793" s="54"/>
      <c r="B5793" s="55"/>
    </row>
    <row r="5794" spans="1:2">
      <c r="A5794" s="54"/>
      <c r="B5794" s="55"/>
    </row>
    <row r="5795" spans="1:2">
      <c r="A5795" s="54"/>
      <c r="B5795" s="55"/>
    </row>
    <row r="5796" spans="1:2">
      <c r="A5796" s="54"/>
      <c r="B5796" s="55"/>
    </row>
    <row r="5797" spans="1:2">
      <c r="A5797" s="54"/>
      <c r="B5797" s="55"/>
    </row>
    <row r="5798" spans="1:2">
      <c r="A5798" s="54"/>
      <c r="B5798" s="55"/>
    </row>
    <row r="5799" spans="1:2">
      <c r="A5799" s="54"/>
      <c r="B5799" s="55"/>
    </row>
    <row r="5800" spans="1:2">
      <c r="A5800" s="54"/>
      <c r="B5800" s="55"/>
    </row>
    <row r="5801" spans="1:2">
      <c r="A5801" s="54"/>
      <c r="B5801" s="55"/>
    </row>
    <row r="5802" spans="1:2">
      <c r="A5802" s="54"/>
      <c r="B5802" s="55"/>
    </row>
    <row r="5803" spans="1:2">
      <c r="A5803" s="54"/>
      <c r="B5803" s="55"/>
    </row>
    <row r="5804" spans="1:2">
      <c r="A5804" s="54"/>
      <c r="B5804" s="55"/>
    </row>
    <row r="5805" spans="1:2">
      <c r="A5805" s="54"/>
      <c r="B5805" s="55"/>
    </row>
    <row r="5806" spans="1:2">
      <c r="A5806" s="54"/>
      <c r="B5806" s="55"/>
    </row>
    <row r="5807" spans="1:2">
      <c r="A5807" s="54"/>
      <c r="B5807" s="55"/>
    </row>
    <row r="5808" spans="1:2">
      <c r="A5808" s="54"/>
      <c r="B5808" s="55"/>
    </row>
    <row r="5809" spans="1:2">
      <c r="A5809" s="54"/>
      <c r="B5809" s="55"/>
    </row>
    <row r="5810" spans="1:2">
      <c r="A5810" s="54"/>
      <c r="B5810" s="55"/>
    </row>
    <row r="5811" spans="1:2">
      <c r="A5811" s="54"/>
      <c r="B5811" s="55"/>
    </row>
    <row r="5812" spans="1:2">
      <c r="A5812" s="54"/>
      <c r="B5812" s="55"/>
    </row>
    <row r="5813" spans="1:2">
      <c r="A5813" s="54"/>
      <c r="B5813" s="55"/>
    </row>
    <row r="5814" spans="1:2">
      <c r="A5814" s="54"/>
      <c r="B5814" s="55"/>
    </row>
    <row r="5815" spans="1:2">
      <c r="A5815" s="54"/>
      <c r="B5815" s="55"/>
    </row>
    <row r="5816" spans="1:2">
      <c r="A5816" s="54"/>
      <c r="B5816" s="55"/>
    </row>
    <row r="5817" spans="1:2">
      <c r="A5817" s="54"/>
      <c r="B5817" s="55"/>
    </row>
    <row r="5818" spans="1:2">
      <c r="A5818" s="54"/>
      <c r="B5818" s="55"/>
    </row>
    <row r="5819" spans="1:2">
      <c r="A5819" s="54"/>
      <c r="B5819" s="55"/>
    </row>
    <row r="5820" spans="1:2">
      <c r="A5820" s="54"/>
      <c r="B5820" s="55"/>
    </row>
    <row r="5821" spans="1:2">
      <c r="A5821" s="54"/>
      <c r="B5821" s="55"/>
    </row>
    <row r="5822" spans="1:2">
      <c r="A5822" s="54"/>
      <c r="B5822" s="55"/>
    </row>
    <row r="5823" spans="1:2">
      <c r="A5823" s="54"/>
      <c r="B5823" s="55"/>
    </row>
    <row r="5824" spans="1:2">
      <c r="A5824" s="54"/>
      <c r="B5824" s="55"/>
    </row>
    <row r="5825" spans="1:2">
      <c r="A5825" s="54"/>
      <c r="B5825" s="55"/>
    </row>
    <row r="5826" spans="1:2">
      <c r="A5826" s="54"/>
      <c r="B5826" s="55"/>
    </row>
    <row r="5827" spans="1:2">
      <c r="A5827" s="54"/>
      <c r="B5827" s="55"/>
    </row>
    <row r="5828" spans="1:2">
      <c r="A5828" s="54"/>
      <c r="B5828" s="55"/>
    </row>
    <row r="5829" spans="1:2">
      <c r="A5829" s="54"/>
      <c r="B5829" s="55"/>
    </row>
    <row r="5830" spans="1:2">
      <c r="A5830" s="54"/>
      <c r="B5830" s="55"/>
    </row>
    <row r="5831" spans="1:2">
      <c r="A5831" s="54"/>
      <c r="B5831" s="55"/>
    </row>
    <row r="5832" spans="1:2">
      <c r="A5832" s="54"/>
      <c r="B5832" s="55"/>
    </row>
    <row r="5833" spans="1:2">
      <c r="A5833" s="54"/>
      <c r="B5833" s="55"/>
    </row>
    <row r="5834" spans="1:2">
      <c r="A5834" s="54"/>
      <c r="B5834" s="55"/>
    </row>
    <row r="5835" spans="1:2">
      <c r="A5835" s="54"/>
      <c r="B5835" s="55"/>
    </row>
    <row r="5836" spans="1:2">
      <c r="A5836" s="54"/>
      <c r="B5836" s="55"/>
    </row>
    <row r="5837" spans="1:2">
      <c r="A5837" s="54"/>
      <c r="B5837" s="55"/>
    </row>
    <row r="5838" spans="1:2">
      <c r="A5838" s="54"/>
      <c r="B5838" s="55"/>
    </row>
    <row r="5839" spans="1:2">
      <c r="A5839" s="54"/>
      <c r="B5839" s="55"/>
    </row>
    <row r="5840" spans="1:2">
      <c r="A5840" s="54"/>
      <c r="B5840" s="55"/>
    </row>
    <row r="5841" spans="1:2">
      <c r="A5841" s="54"/>
      <c r="B5841" s="55"/>
    </row>
    <row r="5842" spans="1:2">
      <c r="A5842" s="54"/>
      <c r="B5842" s="55"/>
    </row>
    <row r="5843" spans="1:2">
      <c r="A5843" s="54"/>
      <c r="B5843" s="55"/>
    </row>
    <row r="5844" spans="1:2">
      <c r="A5844" s="54"/>
      <c r="B5844" s="55"/>
    </row>
    <row r="5845" spans="1:2">
      <c r="A5845" s="54"/>
      <c r="B5845" s="55"/>
    </row>
    <row r="5846" spans="1:2">
      <c r="A5846" s="54"/>
      <c r="B5846" s="55"/>
    </row>
    <row r="5847" spans="1:2">
      <c r="A5847" s="54"/>
      <c r="B5847" s="55"/>
    </row>
    <row r="5848" spans="1:2">
      <c r="A5848" s="54"/>
      <c r="B5848" s="55"/>
    </row>
    <row r="5849" spans="1:2">
      <c r="A5849" s="54"/>
      <c r="B5849" s="55"/>
    </row>
    <row r="5850" spans="1:2">
      <c r="A5850" s="54"/>
      <c r="B5850" s="55"/>
    </row>
    <row r="5851" spans="1:2">
      <c r="A5851" s="54"/>
      <c r="B5851" s="55"/>
    </row>
    <row r="5852" spans="1:2">
      <c r="A5852" s="54"/>
      <c r="B5852" s="55"/>
    </row>
    <row r="5853" spans="1:2">
      <c r="A5853" s="54"/>
      <c r="B5853" s="55"/>
    </row>
    <row r="5854" spans="1:2">
      <c r="A5854" s="54"/>
      <c r="B5854" s="55"/>
    </row>
    <row r="5855" spans="1:2">
      <c r="A5855" s="54"/>
      <c r="B5855" s="55"/>
    </row>
    <row r="5856" spans="1:2">
      <c r="A5856" s="54"/>
      <c r="B5856" s="55"/>
    </row>
    <row r="5857" spans="1:2">
      <c r="A5857" s="54"/>
      <c r="B5857" s="55"/>
    </row>
    <row r="5858" spans="1:2">
      <c r="A5858" s="54"/>
      <c r="B5858" s="55"/>
    </row>
    <row r="5859" spans="1:2">
      <c r="A5859" s="54"/>
      <c r="B5859" s="55"/>
    </row>
    <row r="5860" spans="1:2">
      <c r="A5860" s="54"/>
      <c r="B5860" s="55"/>
    </row>
    <row r="5861" spans="1:2">
      <c r="A5861" s="54"/>
      <c r="B5861" s="55"/>
    </row>
    <row r="5862" spans="1:2">
      <c r="A5862" s="54"/>
      <c r="B5862" s="55"/>
    </row>
    <row r="5863" spans="1:2">
      <c r="A5863" s="54"/>
      <c r="B5863" s="55"/>
    </row>
    <row r="5864" spans="1:2">
      <c r="A5864" s="54"/>
      <c r="B5864" s="55"/>
    </row>
    <row r="5865" spans="1:2">
      <c r="A5865" s="54"/>
      <c r="B5865" s="55"/>
    </row>
    <row r="5866" spans="1:2">
      <c r="A5866" s="54"/>
      <c r="B5866" s="55"/>
    </row>
    <row r="5867" spans="1:2">
      <c r="A5867" s="54"/>
      <c r="B5867" s="55"/>
    </row>
    <row r="5868" spans="1:2">
      <c r="A5868" s="54"/>
      <c r="B5868" s="55"/>
    </row>
    <row r="5869" spans="1:2">
      <c r="A5869" s="54"/>
      <c r="B5869" s="55"/>
    </row>
    <row r="5870" spans="1:2">
      <c r="A5870" s="54"/>
      <c r="B5870" s="55"/>
    </row>
    <row r="5871" spans="1:2">
      <c r="A5871" s="54"/>
      <c r="B5871" s="55"/>
    </row>
    <row r="5872" spans="1:2">
      <c r="A5872" s="54"/>
      <c r="B5872" s="55"/>
    </row>
    <row r="5873" spans="1:2">
      <c r="A5873" s="54"/>
      <c r="B5873" s="55"/>
    </row>
    <row r="5874" spans="1:2">
      <c r="A5874" s="54"/>
      <c r="B5874" s="55"/>
    </row>
    <row r="5875" spans="1:2">
      <c r="A5875" s="54"/>
      <c r="B5875" s="55"/>
    </row>
    <row r="5876" spans="1:2">
      <c r="A5876" s="54"/>
      <c r="B5876" s="55"/>
    </row>
    <row r="5877" spans="1:2">
      <c r="A5877" s="54"/>
      <c r="B5877" s="55"/>
    </row>
    <row r="5878" spans="1:2">
      <c r="A5878" s="54"/>
      <c r="B5878" s="55"/>
    </row>
    <row r="5879" spans="1:2">
      <c r="A5879" s="54"/>
      <c r="B5879" s="55"/>
    </row>
    <row r="5880" spans="1:2">
      <c r="A5880" s="54"/>
      <c r="B5880" s="55"/>
    </row>
    <row r="5881" spans="1:2">
      <c r="A5881" s="54"/>
      <c r="B5881" s="55"/>
    </row>
    <row r="5882" spans="1:2">
      <c r="A5882" s="54"/>
      <c r="B5882" s="55"/>
    </row>
    <row r="5883" spans="1:2">
      <c r="A5883" s="54"/>
      <c r="B5883" s="55"/>
    </row>
    <row r="5884" spans="1:2">
      <c r="A5884" s="54"/>
      <c r="B5884" s="55"/>
    </row>
    <row r="5885" spans="1:2">
      <c r="A5885" s="54"/>
      <c r="B5885" s="55"/>
    </row>
    <row r="5886" spans="1:2">
      <c r="A5886" s="54"/>
      <c r="B5886" s="55"/>
    </row>
    <row r="5887" spans="1:2">
      <c r="A5887" s="54"/>
      <c r="B5887" s="55"/>
    </row>
    <row r="5888" spans="1:2">
      <c r="A5888" s="54"/>
      <c r="B5888" s="55"/>
    </row>
    <row r="5889" spans="1:2">
      <c r="A5889" s="54"/>
      <c r="B5889" s="55"/>
    </row>
    <row r="5890" spans="1:2">
      <c r="A5890" s="54"/>
      <c r="B5890" s="55"/>
    </row>
    <row r="5891" spans="1:2">
      <c r="A5891" s="54"/>
      <c r="B5891" s="55"/>
    </row>
    <row r="5892" spans="1:2">
      <c r="A5892" s="54"/>
      <c r="B5892" s="55"/>
    </row>
    <row r="5893" spans="1:2">
      <c r="A5893" s="54"/>
      <c r="B5893" s="55"/>
    </row>
    <row r="5894" spans="1:2">
      <c r="A5894" s="54"/>
      <c r="B5894" s="55"/>
    </row>
    <row r="5895" spans="1:2">
      <c r="A5895" s="54"/>
      <c r="B5895" s="55"/>
    </row>
    <row r="5896" spans="1:2">
      <c r="A5896" s="54"/>
      <c r="B5896" s="55"/>
    </row>
    <row r="5897" spans="1:2">
      <c r="A5897" s="54"/>
      <c r="B5897" s="55"/>
    </row>
    <row r="5898" spans="1:2">
      <c r="A5898" s="54"/>
      <c r="B5898" s="55"/>
    </row>
    <row r="5899" spans="1:2">
      <c r="A5899" s="54"/>
      <c r="B5899" s="55"/>
    </row>
    <row r="5900" spans="1:2">
      <c r="A5900" s="54"/>
      <c r="B5900" s="55"/>
    </row>
    <row r="5901" spans="1:2">
      <c r="A5901" s="54"/>
      <c r="B5901" s="55"/>
    </row>
    <row r="5902" spans="1:2">
      <c r="A5902" s="54"/>
      <c r="B5902" s="55"/>
    </row>
    <row r="5903" spans="1:2">
      <c r="A5903" s="54"/>
      <c r="B5903" s="55"/>
    </row>
    <row r="5904" spans="1:2">
      <c r="A5904" s="54"/>
      <c r="B5904" s="55"/>
    </row>
    <row r="5905" spans="1:2">
      <c r="A5905" s="54"/>
      <c r="B5905" s="55"/>
    </row>
    <row r="5906" spans="1:2">
      <c r="A5906" s="54"/>
      <c r="B5906" s="55"/>
    </row>
    <row r="5907" spans="1:2">
      <c r="A5907" s="54"/>
      <c r="B5907" s="55"/>
    </row>
    <row r="5908" spans="1:2">
      <c r="A5908" s="54"/>
      <c r="B5908" s="55"/>
    </row>
    <row r="5909" spans="1:2">
      <c r="A5909" s="54"/>
      <c r="B5909" s="55"/>
    </row>
    <row r="5910" spans="1:2">
      <c r="A5910" s="54"/>
      <c r="B5910" s="55"/>
    </row>
    <row r="5911" spans="1:2">
      <c r="A5911" s="54"/>
      <c r="B5911" s="55"/>
    </row>
    <row r="5912" spans="1:2">
      <c r="A5912" s="54"/>
      <c r="B5912" s="55"/>
    </row>
    <row r="5913" spans="1:2">
      <c r="A5913" s="54"/>
      <c r="B5913" s="55"/>
    </row>
    <row r="5914" spans="1:2">
      <c r="A5914" s="54"/>
      <c r="B5914" s="55"/>
    </row>
    <row r="5915" spans="1:2">
      <c r="A5915" s="54"/>
      <c r="B5915" s="55"/>
    </row>
    <row r="5916" spans="1:2">
      <c r="A5916" s="54"/>
      <c r="B5916" s="55"/>
    </row>
    <row r="5917" spans="1:2">
      <c r="A5917" s="54"/>
      <c r="B5917" s="55"/>
    </row>
    <row r="5918" spans="1:2">
      <c r="A5918" s="54"/>
      <c r="B5918" s="55"/>
    </row>
    <row r="5919" spans="1:2">
      <c r="A5919" s="54"/>
      <c r="B5919" s="55"/>
    </row>
    <row r="5920" spans="1:2">
      <c r="A5920" s="54"/>
      <c r="B5920" s="55"/>
    </row>
    <row r="5921" spans="1:2">
      <c r="A5921" s="54"/>
      <c r="B5921" s="55"/>
    </row>
    <row r="5922" spans="1:2">
      <c r="A5922" s="54"/>
      <c r="B5922" s="55"/>
    </row>
    <row r="5923" spans="1:2">
      <c r="A5923" s="54"/>
      <c r="B5923" s="55"/>
    </row>
    <row r="5924" spans="1:2">
      <c r="A5924" s="54"/>
      <c r="B5924" s="55"/>
    </row>
    <row r="5925" spans="1:2">
      <c r="A5925" s="54"/>
      <c r="B5925" s="55"/>
    </row>
    <row r="5926" spans="1:2">
      <c r="A5926" s="54"/>
      <c r="B5926" s="55"/>
    </row>
    <row r="5927" spans="1:2">
      <c r="A5927" s="54"/>
      <c r="B5927" s="55"/>
    </row>
    <row r="5928" spans="1:2">
      <c r="A5928" s="54"/>
      <c r="B5928" s="55"/>
    </row>
    <row r="5929" spans="1:2">
      <c r="A5929" s="54"/>
      <c r="B5929" s="55"/>
    </row>
    <row r="5930" spans="1:2">
      <c r="A5930" s="54"/>
      <c r="B5930" s="55"/>
    </row>
    <row r="5931" spans="1:2">
      <c r="A5931" s="54"/>
      <c r="B5931" s="55"/>
    </row>
    <row r="5932" spans="1:2">
      <c r="A5932" s="54"/>
      <c r="B5932" s="55"/>
    </row>
    <row r="5933" spans="1:2">
      <c r="A5933" s="54"/>
      <c r="B5933" s="55"/>
    </row>
    <row r="5934" spans="1:2">
      <c r="A5934" s="54"/>
      <c r="B5934" s="55"/>
    </row>
    <row r="5935" spans="1:2">
      <c r="A5935" s="54"/>
      <c r="B5935" s="55"/>
    </row>
    <row r="5936" spans="1:2">
      <c r="A5936" s="54"/>
      <c r="B5936" s="55"/>
    </row>
    <row r="5937" spans="1:2">
      <c r="A5937" s="54"/>
      <c r="B5937" s="55"/>
    </row>
    <row r="5938" spans="1:2">
      <c r="A5938" s="54"/>
      <c r="B5938" s="55"/>
    </row>
    <row r="5939" spans="1:2">
      <c r="A5939" s="54"/>
      <c r="B5939" s="55"/>
    </row>
    <row r="5940" spans="1:2">
      <c r="A5940" s="54"/>
      <c r="B5940" s="55"/>
    </row>
    <row r="5941" spans="1:2">
      <c r="A5941" s="54"/>
      <c r="B5941" s="55"/>
    </row>
    <row r="5942" spans="1:2">
      <c r="A5942" s="54"/>
      <c r="B5942" s="55"/>
    </row>
    <row r="5943" spans="1:2">
      <c r="A5943" s="54"/>
      <c r="B5943" s="55"/>
    </row>
    <row r="5944" spans="1:2">
      <c r="A5944" s="54"/>
      <c r="B5944" s="55"/>
    </row>
    <row r="5945" spans="1:2">
      <c r="A5945" s="54"/>
      <c r="B5945" s="55"/>
    </row>
    <row r="5946" spans="1:2">
      <c r="A5946" s="54"/>
      <c r="B5946" s="55"/>
    </row>
    <row r="5947" spans="1:2">
      <c r="A5947" s="54"/>
      <c r="B5947" s="55"/>
    </row>
    <row r="5948" spans="1:2">
      <c r="A5948" s="54"/>
      <c r="B5948" s="55"/>
    </row>
    <row r="5949" spans="1:2">
      <c r="A5949" s="54"/>
      <c r="B5949" s="55"/>
    </row>
    <row r="5950" spans="1:2">
      <c r="A5950" s="54"/>
      <c r="B5950" s="55"/>
    </row>
    <row r="5951" spans="1:2">
      <c r="A5951" s="54"/>
      <c r="B5951" s="55"/>
    </row>
    <row r="5952" spans="1:2">
      <c r="A5952" s="54"/>
      <c r="B5952" s="55"/>
    </row>
    <row r="5953" spans="1:2">
      <c r="A5953" s="54"/>
      <c r="B5953" s="55"/>
    </row>
    <row r="5954" spans="1:2">
      <c r="A5954" s="54"/>
      <c r="B5954" s="55"/>
    </row>
    <row r="5955" spans="1:2">
      <c r="A5955" s="54"/>
      <c r="B5955" s="55"/>
    </row>
    <row r="5956" spans="1:2">
      <c r="A5956" s="54"/>
      <c r="B5956" s="55"/>
    </row>
    <row r="5957" spans="1:2">
      <c r="A5957" s="54"/>
      <c r="B5957" s="55"/>
    </row>
    <row r="5958" spans="1:2">
      <c r="A5958" s="54"/>
      <c r="B5958" s="55"/>
    </row>
    <row r="5959" spans="1:2">
      <c r="A5959" s="54"/>
      <c r="B5959" s="55"/>
    </row>
    <row r="5960" spans="1:2">
      <c r="A5960" s="54"/>
      <c r="B5960" s="55"/>
    </row>
    <row r="5961" spans="1:2">
      <c r="A5961" s="54"/>
      <c r="B5961" s="55"/>
    </row>
    <row r="5962" spans="1:2">
      <c r="A5962" s="54"/>
      <c r="B5962" s="55"/>
    </row>
    <row r="5963" spans="1:2">
      <c r="A5963" s="54"/>
      <c r="B5963" s="55"/>
    </row>
    <row r="5964" spans="1:2">
      <c r="A5964" s="54"/>
      <c r="B5964" s="55"/>
    </row>
    <row r="5965" spans="1:2">
      <c r="A5965" s="54"/>
      <c r="B5965" s="55"/>
    </row>
    <row r="5966" spans="1:2">
      <c r="A5966" s="54"/>
      <c r="B5966" s="55"/>
    </row>
    <row r="5967" spans="1:2">
      <c r="A5967" s="54"/>
      <c r="B5967" s="55"/>
    </row>
    <row r="5968" spans="1:2">
      <c r="A5968" s="54"/>
      <c r="B5968" s="55"/>
    </row>
    <row r="5969" spans="1:2">
      <c r="A5969" s="54"/>
      <c r="B5969" s="55"/>
    </row>
    <row r="5970" spans="1:2">
      <c r="A5970" s="54"/>
      <c r="B5970" s="55"/>
    </row>
    <row r="5971" spans="1:2">
      <c r="A5971" s="54"/>
      <c r="B5971" s="55"/>
    </row>
    <row r="5972" spans="1:2">
      <c r="A5972" s="54"/>
      <c r="B5972" s="55"/>
    </row>
    <row r="5973" spans="1:2">
      <c r="A5973" s="54"/>
      <c r="B5973" s="55"/>
    </row>
    <row r="5974" spans="1:2">
      <c r="A5974" s="54"/>
      <c r="B5974" s="55"/>
    </row>
    <row r="5975" spans="1:2">
      <c r="A5975" s="54"/>
      <c r="B5975" s="55"/>
    </row>
    <row r="5976" spans="1:2">
      <c r="A5976" s="54"/>
      <c r="B5976" s="55"/>
    </row>
    <row r="5977" spans="1:2">
      <c r="A5977" s="54"/>
      <c r="B5977" s="55"/>
    </row>
    <row r="5978" spans="1:2">
      <c r="A5978" s="54"/>
      <c r="B5978" s="55"/>
    </row>
    <row r="5979" spans="1:2">
      <c r="A5979" s="54"/>
      <c r="B5979" s="55"/>
    </row>
    <row r="5980" spans="1:2">
      <c r="A5980" s="54"/>
      <c r="B5980" s="55"/>
    </row>
    <row r="5981" spans="1:2">
      <c r="A5981" s="54"/>
      <c r="B5981" s="55"/>
    </row>
    <row r="5982" spans="1:2">
      <c r="A5982" s="54"/>
      <c r="B5982" s="55"/>
    </row>
    <row r="5983" spans="1:2">
      <c r="A5983" s="54"/>
      <c r="B5983" s="55"/>
    </row>
    <row r="5984" spans="1:2">
      <c r="A5984" s="54"/>
      <c r="B5984" s="55"/>
    </row>
    <row r="5985" spans="1:2">
      <c r="A5985" s="54"/>
      <c r="B5985" s="55"/>
    </row>
    <row r="5986" spans="1:2">
      <c r="A5986" s="54"/>
      <c r="B5986" s="55"/>
    </row>
    <row r="5987" spans="1:2">
      <c r="A5987" s="54"/>
      <c r="B5987" s="55"/>
    </row>
    <row r="5988" spans="1:2">
      <c r="A5988" s="54"/>
      <c r="B5988" s="55"/>
    </row>
    <row r="5989" spans="1:2">
      <c r="A5989" s="54"/>
      <c r="B5989" s="55"/>
    </row>
    <row r="5990" spans="1:2">
      <c r="A5990" s="54"/>
      <c r="B5990" s="55"/>
    </row>
    <row r="5991" spans="1:2">
      <c r="A5991" s="54"/>
      <c r="B5991" s="55"/>
    </row>
    <row r="5992" spans="1:2">
      <c r="A5992" s="54"/>
      <c r="B5992" s="55"/>
    </row>
    <row r="5993" spans="1:2">
      <c r="A5993" s="54"/>
      <c r="B5993" s="55"/>
    </row>
    <row r="5994" spans="1:2">
      <c r="A5994" s="54"/>
      <c r="B5994" s="55"/>
    </row>
    <row r="5995" spans="1:2">
      <c r="A5995" s="54"/>
      <c r="B5995" s="55"/>
    </row>
    <row r="5996" spans="1:2">
      <c r="A5996" s="54"/>
      <c r="B5996" s="55"/>
    </row>
    <row r="5997" spans="1:2">
      <c r="A5997" s="54"/>
      <c r="B5997" s="55"/>
    </row>
    <row r="5998" spans="1:2">
      <c r="A5998" s="54"/>
      <c r="B5998" s="55"/>
    </row>
    <row r="5999" spans="1:2">
      <c r="A5999" s="54"/>
      <c r="B5999" s="55"/>
    </row>
    <row r="6000" spans="1:2">
      <c r="A6000" s="54"/>
      <c r="B6000" s="55"/>
    </row>
    <row r="6001" spans="1:2">
      <c r="A6001" s="54"/>
      <c r="B6001" s="55"/>
    </row>
    <row r="6002" spans="1:2">
      <c r="A6002" s="54"/>
      <c r="B6002" s="55"/>
    </row>
    <row r="6003" spans="1:2">
      <c r="A6003" s="54"/>
      <c r="B6003" s="55"/>
    </row>
    <row r="6004" spans="1:2">
      <c r="A6004" s="54"/>
      <c r="B6004" s="55"/>
    </row>
    <row r="6005" spans="1:2">
      <c r="A6005" s="54"/>
      <c r="B6005" s="55"/>
    </row>
    <row r="6006" spans="1:2">
      <c r="A6006" s="54"/>
      <c r="B6006" s="55"/>
    </row>
    <row r="6007" spans="1:2">
      <c r="A6007" s="54"/>
      <c r="B6007" s="55"/>
    </row>
    <row r="6008" spans="1:2">
      <c r="A6008" s="54"/>
      <c r="B6008" s="55"/>
    </row>
    <row r="6009" spans="1:2">
      <c r="A6009" s="54"/>
      <c r="B6009" s="55"/>
    </row>
    <row r="6010" spans="1:2">
      <c r="A6010" s="54"/>
      <c r="B6010" s="55"/>
    </row>
    <row r="6011" spans="1:2">
      <c r="A6011" s="54"/>
      <c r="B6011" s="55"/>
    </row>
    <row r="6012" spans="1:2">
      <c r="A6012" s="54"/>
      <c r="B6012" s="55"/>
    </row>
    <row r="6013" spans="1:2">
      <c r="A6013" s="54"/>
      <c r="B6013" s="55"/>
    </row>
    <row r="6014" spans="1:2">
      <c r="A6014" s="54"/>
      <c r="B6014" s="55"/>
    </row>
    <row r="6015" spans="1:2">
      <c r="A6015" s="54"/>
      <c r="B6015" s="55"/>
    </row>
    <row r="6016" spans="1:2">
      <c r="A6016" s="54"/>
      <c r="B6016" s="55"/>
    </row>
    <row r="6017" spans="1:2">
      <c r="A6017" s="54"/>
      <c r="B6017" s="55"/>
    </row>
    <row r="6018" spans="1:2">
      <c r="A6018" s="54"/>
      <c r="B6018" s="55"/>
    </row>
    <row r="6019" spans="1:2">
      <c r="A6019" s="54"/>
      <c r="B6019" s="55"/>
    </row>
    <row r="6020" spans="1:2">
      <c r="A6020" s="54"/>
      <c r="B6020" s="55"/>
    </row>
    <row r="6021" spans="1:2">
      <c r="A6021" s="54"/>
      <c r="B6021" s="55"/>
    </row>
    <row r="6022" spans="1:2">
      <c r="A6022" s="54"/>
      <c r="B6022" s="55"/>
    </row>
    <row r="6023" spans="1:2">
      <c r="A6023" s="54"/>
      <c r="B6023" s="55"/>
    </row>
    <row r="6024" spans="1:2">
      <c r="A6024" s="54"/>
      <c r="B6024" s="55"/>
    </row>
    <row r="6025" spans="1:2">
      <c r="A6025" s="54"/>
      <c r="B6025" s="55"/>
    </row>
    <row r="6026" spans="1:2">
      <c r="A6026" s="54"/>
      <c r="B6026" s="55"/>
    </row>
    <row r="6027" spans="1:2">
      <c r="A6027" s="54"/>
      <c r="B6027" s="55"/>
    </row>
    <row r="6028" spans="1:2">
      <c r="A6028" s="54"/>
      <c r="B6028" s="55"/>
    </row>
    <row r="6029" spans="1:2">
      <c r="A6029" s="54"/>
      <c r="B6029" s="55"/>
    </row>
    <row r="6030" spans="1:2">
      <c r="A6030" s="54"/>
      <c r="B6030" s="55"/>
    </row>
    <row r="6031" spans="1:2">
      <c r="A6031" s="54"/>
      <c r="B6031" s="55"/>
    </row>
    <row r="6032" spans="1:2">
      <c r="A6032" s="54"/>
      <c r="B6032" s="55"/>
    </row>
    <row r="6033" spans="1:2">
      <c r="A6033" s="54"/>
      <c r="B6033" s="55"/>
    </row>
    <row r="6034" spans="1:2">
      <c r="A6034" s="54"/>
      <c r="B6034" s="55"/>
    </row>
    <row r="6035" spans="1:2">
      <c r="A6035" s="54"/>
      <c r="B6035" s="55"/>
    </row>
    <row r="6036" spans="1:2">
      <c r="A6036" s="54"/>
      <c r="B6036" s="55"/>
    </row>
    <row r="6037" spans="1:2">
      <c r="A6037" s="54"/>
      <c r="B6037" s="55"/>
    </row>
    <row r="6038" spans="1:2">
      <c r="A6038" s="54"/>
      <c r="B6038" s="55"/>
    </row>
    <row r="6039" spans="1:2">
      <c r="A6039" s="54"/>
      <c r="B6039" s="55"/>
    </row>
    <row r="6040" spans="1:2">
      <c r="A6040" s="54"/>
      <c r="B6040" s="55"/>
    </row>
    <row r="6041" spans="1:2">
      <c r="A6041" s="54"/>
      <c r="B6041" s="55"/>
    </row>
    <row r="6042" spans="1:2">
      <c r="A6042" s="54"/>
      <c r="B6042" s="55"/>
    </row>
    <row r="6043" spans="1:2">
      <c r="A6043" s="54"/>
      <c r="B6043" s="55"/>
    </row>
    <row r="6044" spans="1:2">
      <c r="A6044" s="54"/>
      <c r="B6044" s="55"/>
    </row>
    <row r="6045" spans="1:2">
      <c r="A6045" s="54"/>
      <c r="B6045" s="55"/>
    </row>
    <row r="6046" spans="1:2">
      <c r="A6046" s="54"/>
      <c r="B6046" s="55"/>
    </row>
    <row r="6047" spans="1:2">
      <c r="A6047" s="54"/>
      <c r="B6047" s="55"/>
    </row>
    <row r="6048" spans="1:2">
      <c r="A6048" s="54"/>
      <c r="B6048" s="55"/>
    </row>
    <row r="6049" spans="1:2">
      <c r="A6049" s="54"/>
      <c r="B6049" s="55"/>
    </row>
    <row r="6050" spans="1:2">
      <c r="A6050" s="54"/>
      <c r="B6050" s="55"/>
    </row>
    <row r="6051" spans="1:2">
      <c r="A6051" s="54"/>
      <c r="B6051" s="55"/>
    </row>
    <row r="6052" spans="1:2">
      <c r="A6052" s="54"/>
      <c r="B6052" s="55"/>
    </row>
    <row r="6053" spans="1:2">
      <c r="A6053" s="54"/>
      <c r="B6053" s="55"/>
    </row>
    <row r="6054" spans="1:2">
      <c r="A6054" s="54"/>
      <c r="B6054" s="55"/>
    </row>
    <row r="6055" spans="1:2">
      <c r="A6055" s="54"/>
      <c r="B6055" s="55"/>
    </row>
    <row r="6056" spans="1:2">
      <c r="A6056" s="54"/>
      <c r="B6056" s="55"/>
    </row>
    <row r="6057" spans="1:2">
      <c r="A6057" s="54"/>
      <c r="B6057" s="55"/>
    </row>
    <row r="6058" spans="1:2">
      <c r="A6058" s="54"/>
      <c r="B6058" s="55"/>
    </row>
    <row r="6059" spans="1:2">
      <c r="A6059" s="54"/>
      <c r="B6059" s="55"/>
    </row>
    <row r="6060" spans="1:2">
      <c r="A6060" s="54"/>
      <c r="B6060" s="55"/>
    </row>
    <row r="6061" spans="1:2">
      <c r="A6061" s="54"/>
      <c r="B6061" s="55"/>
    </row>
    <row r="6062" spans="1:2">
      <c r="A6062" s="54"/>
      <c r="B6062" s="55"/>
    </row>
    <row r="6063" spans="1:2">
      <c r="A6063" s="54"/>
      <c r="B6063" s="55"/>
    </row>
    <row r="6064" spans="1:2">
      <c r="A6064" s="54"/>
      <c r="B6064" s="55"/>
    </row>
    <row r="6065" spans="1:2">
      <c r="A6065" s="54"/>
      <c r="B6065" s="55"/>
    </row>
    <row r="6066" spans="1:2">
      <c r="A6066" s="54"/>
      <c r="B6066" s="55"/>
    </row>
    <row r="6067" spans="1:2">
      <c r="A6067" s="54"/>
      <c r="B6067" s="55"/>
    </row>
    <row r="6068" spans="1:2">
      <c r="A6068" s="54"/>
      <c r="B6068" s="55"/>
    </row>
    <row r="6069" spans="1:2">
      <c r="A6069" s="54"/>
      <c r="B6069" s="55"/>
    </row>
    <row r="6070" spans="1:2">
      <c r="A6070" s="54"/>
      <c r="B6070" s="55"/>
    </row>
    <row r="6071" spans="1:2">
      <c r="A6071" s="54"/>
      <c r="B6071" s="55"/>
    </row>
    <row r="6072" spans="1:2">
      <c r="A6072" s="54"/>
      <c r="B6072" s="55"/>
    </row>
    <row r="6073" spans="1:2">
      <c r="A6073" s="54"/>
      <c r="B6073" s="55"/>
    </row>
    <row r="6074" spans="1:2">
      <c r="A6074" s="54"/>
      <c r="B6074" s="55"/>
    </row>
    <row r="6075" spans="1:2">
      <c r="A6075" s="54"/>
      <c r="B6075" s="55"/>
    </row>
    <row r="6076" spans="1:2">
      <c r="A6076" s="54"/>
      <c r="B6076" s="55"/>
    </row>
    <row r="6077" spans="1:2">
      <c r="A6077" s="54"/>
      <c r="B6077" s="55"/>
    </row>
    <row r="6078" spans="1:2">
      <c r="A6078" s="54"/>
      <c r="B6078" s="55"/>
    </row>
    <row r="6079" spans="1:2">
      <c r="A6079" s="54"/>
      <c r="B6079" s="55"/>
    </row>
    <row r="6080" spans="1:2">
      <c r="A6080" s="54"/>
      <c r="B6080" s="55"/>
    </row>
    <row r="6081" spans="1:2">
      <c r="A6081" s="54"/>
      <c r="B6081" s="55"/>
    </row>
    <row r="6082" spans="1:2">
      <c r="A6082" s="54"/>
      <c r="B6082" s="55"/>
    </row>
    <row r="6083" spans="1:2">
      <c r="A6083" s="54"/>
      <c r="B6083" s="55"/>
    </row>
    <row r="6084" spans="1:2">
      <c r="A6084" s="54"/>
      <c r="B6084" s="55"/>
    </row>
    <row r="6085" spans="1:2">
      <c r="A6085" s="54"/>
      <c r="B6085" s="55"/>
    </row>
    <row r="6086" spans="1:2">
      <c r="A6086" s="54"/>
      <c r="B6086" s="55"/>
    </row>
    <row r="6087" spans="1:2">
      <c r="A6087" s="54"/>
      <c r="B6087" s="55"/>
    </row>
    <row r="6088" spans="1:2">
      <c r="A6088" s="54"/>
      <c r="B6088" s="55"/>
    </row>
    <row r="6089" spans="1:2">
      <c r="A6089" s="54"/>
      <c r="B6089" s="55"/>
    </row>
    <row r="6090" spans="1:2">
      <c r="A6090" s="54"/>
      <c r="B6090" s="55"/>
    </row>
    <row r="6091" spans="1:2">
      <c r="A6091" s="54"/>
      <c r="B6091" s="55"/>
    </row>
    <row r="6092" spans="1:2">
      <c r="A6092" s="54"/>
      <c r="B6092" s="55"/>
    </row>
    <row r="6093" spans="1:2">
      <c r="A6093" s="54"/>
      <c r="B6093" s="55"/>
    </row>
    <row r="6094" spans="1:2">
      <c r="A6094" s="54"/>
      <c r="B6094" s="55"/>
    </row>
    <row r="6095" spans="1:2">
      <c r="A6095" s="54"/>
      <c r="B6095" s="55"/>
    </row>
    <row r="6096" spans="1:2">
      <c r="A6096" s="54"/>
      <c r="B6096" s="55"/>
    </row>
    <row r="6097" spans="1:2">
      <c r="A6097" s="54"/>
      <c r="B6097" s="55"/>
    </row>
    <row r="6098" spans="1:2">
      <c r="A6098" s="54"/>
      <c r="B6098" s="55"/>
    </row>
    <row r="6099" spans="1:2">
      <c r="A6099" s="54"/>
      <c r="B6099" s="55"/>
    </row>
    <row r="6100" spans="1:2">
      <c r="A6100" s="54"/>
      <c r="B6100" s="55"/>
    </row>
    <row r="6101" spans="1:2">
      <c r="A6101" s="54"/>
      <c r="B6101" s="55"/>
    </row>
    <row r="6102" spans="1:2">
      <c r="A6102" s="54"/>
      <c r="B6102" s="55"/>
    </row>
    <row r="6103" spans="1:2">
      <c r="A6103" s="54"/>
      <c r="B6103" s="55"/>
    </row>
    <row r="6104" spans="1:2">
      <c r="A6104" s="54"/>
      <c r="B6104" s="55"/>
    </row>
    <row r="6105" spans="1:2">
      <c r="A6105" s="54"/>
      <c r="B6105" s="55"/>
    </row>
    <row r="6106" spans="1:2">
      <c r="A6106" s="54"/>
      <c r="B6106" s="55"/>
    </row>
    <row r="6107" spans="1:2">
      <c r="A6107" s="54"/>
      <c r="B6107" s="55"/>
    </row>
    <row r="6108" spans="1:2">
      <c r="A6108" s="54"/>
      <c r="B6108" s="55"/>
    </row>
    <row r="6109" spans="1:2">
      <c r="A6109" s="54"/>
      <c r="B6109" s="55"/>
    </row>
    <row r="6110" spans="1:2">
      <c r="A6110" s="54"/>
      <c r="B6110" s="55"/>
    </row>
    <row r="6111" spans="1:2">
      <c r="A6111" s="54"/>
      <c r="B6111" s="55"/>
    </row>
    <row r="6112" spans="1:2">
      <c r="A6112" s="54"/>
      <c r="B6112" s="55"/>
    </row>
    <row r="6113" spans="1:2">
      <c r="A6113" s="54"/>
      <c r="B6113" s="55"/>
    </row>
    <row r="6114" spans="1:2">
      <c r="A6114" s="54"/>
      <c r="B6114" s="55"/>
    </row>
    <row r="6115" spans="1:2">
      <c r="A6115" s="54"/>
      <c r="B6115" s="55"/>
    </row>
    <row r="6116" spans="1:2">
      <c r="A6116" s="54"/>
      <c r="B6116" s="55"/>
    </row>
    <row r="6117" spans="1:2">
      <c r="A6117" s="54"/>
      <c r="B6117" s="55"/>
    </row>
    <row r="6118" spans="1:2">
      <c r="A6118" s="54"/>
      <c r="B6118" s="55"/>
    </row>
    <row r="6119" spans="1:2">
      <c r="A6119" s="54"/>
      <c r="B6119" s="55"/>
    </row>
    <row r="6120" spans="1:2">
      <c r="A6120" s="54"/>
      <c r="B6120" s="55"/>
    </row>
    <row r="6121" spans="1:2">
      <c r="A6121" s="54"/>
      <c r="B6121" s="55"/>
    </row>
    <row r="6122" spans="1:2">
      <c r="A6122" s="54"/>
      <c r="B6122" s="55"/>
    </row>
    <row r="6123" spans="1:2">
      <c r="A6123" s="54"/>
      <c r="B6123" s="55"/>
    </row>
    <row r="6124" spans="1:2">
      <c r="A6124" s="54"/>
      <c r="B6124" s="55"/>
    </row>
    <row r="6125" spans="1:2">
      <c r="A6125" s="54"/>
      <c r="B6125" s="55"/>
    </row>
    <row r="6126" spans="1:2">
      <c r="A6126" s="54"/>
      <c r="B6126" s="55"/>
    </row>
    <row r="6127" spans="1:2">
      <c r="A6127" s="54"/>
      <c r="B6127" s="55"/>
    </row>
    <row r="6128" spans="1:2">
      <c r="A6128" s="54"/>
      <c r="B6128" s="55"/>
    </row>
    <row r="6129" spans="1:2">
      <c r="A6129" s="54"/>
      <c r="B6129" s="55"/>
    </row>
    <row r="6130" spans="1:2">
      <c r="A6130" s="54"/>
      <c r="B6130" s="55"/>
    </row>
    <row r="6131" spans="1:2">
      <c r="A6131" s="54"/>
      <c r="B6131" s="55"/>
    </row>
    <row r="6132" spans="1:2">
      <c r="A6132" s="54"/>
      <c r="B6132" s="55"/>
    </row>
    <row r="6133" spans="1:2">
      <c r="A6133" s="54"/>
      <c r="B6133" s="55"/>
    </row>
    <row r="6134" spans="1:2">
      <c r="A6134" s="54"/>
      <c r="B6134" s="55"/>
    </row>
    <row r="6135" spans="1:2">
      <c r="A6135" s="54"/>
      <c r="B6135" s="55"/>
    </row>
    <row r="6136" spans="1:2">
      <c r="A6136" s="54"/>
      <c r="B6136" s="55"/>
    </row>
    <row r="6137" spans="1:2">
      <c r="A6137" s="54"/>
      <c r="B6137" s="55"/>
    </row>
    <row r="6138" spans="1:2">
      <c r="A6138" s="54"/>
      <c r="B6138" s="55"/>
    </row>
    <row r="6139" spans="1:2">
      <c r="A6139" s="54"/>
      <c r="B6139" s="55"/>
    </row>
    <row r="6140" spans="1:2">
      <c r="A6140" s="54"/>
      <c r="B6140" s="55"/>
    </row>
    <row r="6141" spans="1:2">
      <c r="A6141" s="54"/>
      <c r="B6141" s="55"/>
    </row>
    <row r="6142" spans="1:2">
      <c r="A6142" s="54"/>
      <c r="B6142" s="55"/>
    </row>
    <row r="6143" spans="1:2">
      <c r="A6143" s="54"/>
      <c r="B6143" s="55"/>
    </row>
    <row r="6144" spans="1:2">
      <c r="A6144" s="54"/>
      <c r="B6144" s="55"/>
    </row>
    <row r="6145" spans="1:2">
      <c r="A6145" s="54"/>
      <c r="B6145" s="55"/>
    </row>
    <row r="6146" spans="1:2">
      <c r="A6146" s="54"/>
      <c r="B6146" s="55"/>
    </row>
    <row r="6147" spans="1:2">
      <c r="A6147" s="54"/>
      <c r="B6147" s="55"/>
    </row>
    <row r="6148" spans="1:2">
      <c r="A6148" s="54"/>
      <c r="B6148" s="55"/>
    </row>
    <row r="6149" spans="1:2">
      <c r="A6149" s="54"/>
      <c r="B6149" s="55"/>
    </row>
    <row r="6150" spans="1:2">
      <c r="A6150" s="54"/>
      <c r="B6150" s="55"/>
    </row>
    <row r="6151" spans="1:2">
      <c r="A6151" s="54"/>
      <c r="B6151" s="55"/>
    </row>
    <row r="6152" spans="1:2">
      <c r="A6152" s="54"/>
      <c r="B6152" s="55"/>
    </row>
    <row r="6153" spans="1:2">
      <c r="A6153" s="54"/>
      <c r="B6153" s="55"/>
    </row>
    <row r="6154" spans="1:2">
      <c r="A6154" s="54"/>
      <c r="B6154" s="55"/>
    </row>
    <row r="6155" spans="1:2">
      <c r="A6155" s="54"/>
      <c r="B6155" s="55"/>
    </row>
    <row r="6156" spans="1:2">
      <c r="A6156" s="54"/>
      <c r="B6156" s="55"/>
    </row>
    <row r="6157" spans="1:2">
      <c r="A6157" s="54"/>
      <c r="B6157" s="55"/>
    </row>
    <row r="6158" spans="1:2">
      <c r="A6158" s="54"/>
      <c r="B6158" s="55"/>
    </row>
    <row r="6159" spans="1:2">
      <c r="A6159" s="54"/>
      <c r="B6159" s="55"/>
    </row>
    <row r="6160" spans="1:2">
      <c r="A6160" s="54"/>
      <c r="B6160" s="55"/>
    </row>
    <row r="6161" spans="1:2">
      <c r="A6161" s="54"/>
      <c r="B6161" s="55"/>
    </row>
    <row r="6162" spans="1:2">
      <c r="A6162" s="54"/>
      <c r="B6162" s="55"/>
    </row>
    <row r="6163" spans="1:2">
      <c r="A6163" s="54"/>
      <c r="B6163" s="55"/>
    </row>
    <row r="6164" spans="1:2">
      <c r="A6164" s="54"/>
      <c r="B6164" s="55"/>
    </row>
    <row r="6165" spans="1:2">
      <c r="A6165" s="54"/>
      <c r="B6165" s="55"/>
    </row>
    <row r="6166" spans="1:2">
      <c r="A6166" s="54"/>
      <c r="B6166" s="55"/>
    </row>
    <row r="6167" spans="1:2">
      <c r="A6167" s="54"/>
      <c r="B6167" s="55"/>
    </row>
    <row r="6168" spans="1:2">
      <c r="A6168" s="54"/>
      <c r="B6168" s="55"/>
    </row>
    <row r="6169" spans="1:2">
      <c r="A6169" s="54"/>
      <c r="B6169" s="55"/>
    </row>
    <row r="6170" spans="1:2">
      <c r="A6170" s="54"/>
      <c r="B6170" s="55"/>
    </row>
    <row r="6171" spans="1:2">
      <c r="A6171" s="54"/>
      <c r="B6171" s="55"/>
    </row>
    <row r="6172" spans="1:2">
      <c r="A6172" s="54"/>
      <c r="B6172" s="55"/>
    </row>
    <row r="6173" spans="1:2">
      <c r="A6173" s="54"/>
      <c r="B6173" s="55"/>
    </row>
    <row r="6174" spans="1:2">
      <c r="A6174" s="54"/>
      <c r="B6174" s="55"/>
    </row>
    <row r="6175" spans="1:2">
      <c r="A6175" s="54"/>
      <c r="B6175" s="55"/>
    </row>
    <row r="6176" spans="1:2">
      <c r="A6176" s="54"/>
      <c r="B6176" s="55"/>
    </row>
    <row r="6177" spans="1:2">
      <c r="A6177" s="54"/>
      <c r="B6177" s="55"/>
    </row>
    <row r="6178" spans="1:2">
      <c r="A6178" s="54"/>
      <c r="B6178" s="55"/>
    </row>
    <row r="6179" spans="1:2">
      <c r="A6179" s="54"/>
      <c r="B6179" s="55"/>
    </row>
    <row r="6180" spans="1:2">
      <c r="A6180" s="54"/>
      <c r="B6180" s="55"/>
    </row>
    <row r="6181" spans="1:2">
      <c r="A6181" s="54"/>
      <c r="B6181" s="55"/>
    </row>
    <row r="6182" spans="1:2">
      <c r="A6182" s="54"/>
      <c r="B6182" s="55"/>
    </row>
    <row r="6183" spans="1:2">
      <c r="A6183" s="54"/>
      <c r="B6183" s="55"/>
    </row>
    <row r="6184" spans="1:2">
      <c r="A6184" s="54"/>
      <c r="B6184" s="55"/>
    </row>
    <row r="6185" spans="1:2">
      <c r="A6185" s="54"/>
      <c r="B6185" s="55"/>
    </row>
    <row r="6186" spans="1:2">
      <c r="A6186" s="54"/>
      <c r="B6186" s="55"/>
    </row>
    <row r="6187" spans="1:2">
      <c r="A6187" s="54"/>
      <c r="B6187" s="55"/>
    </row>
    <row r="6188" spans="1:2">
      <c r="A6188" s="54"/>
      <c r="B6188" s="55"/>
    </row>
    <row r="6189" spans="1:2">
      <c r="A6189" s="54"/>
      <c r="B6189" s="55"/>
    </row>
    <row r="6190" spans="1:2">
      <c r="A6190" s="54"/>
      <c r="B6190" s="55"/>
    </row>
    <row r="6191" spans="1:2">
      <c r="A6191" s="54"/>
      <c r="B6191" s="55"/>
    </row>
    <row r="6192" spans="1:2">
      <c r="A6192" s="54"/>
      <c r="B6192" s="55"/>
    </row>
    <row r="6193" spans="1:2">
      <c r="A6193" s="54"/>
      <c r="B6193" s="55"/>
    </row>
    <row r="6194" spans="1:2">
      <c r="A6194" s="54"/>
      <c r="B6194" s="55"/>
    </row>
    <row r="6195" spans="1:2">
      <c r="A6195" s="54"/>
      <c r="B6195" s="55"/>
    </row>
    <row r="6196" spans="1:2">
      <c r="A6196" s="54"/>
      <c r="B6196" s="55"/>
    </row>
    <row r="6197" spans="1:2">
      <c r="A6197" s="54"/>
      <c r="B6197" s="55"/>
    </row>
    <row r="6198" spans="1:2">
      <c r="A6198" s="54"/>
      <c r="B6198" s="55"/>
    </row>
    <row r="6199" spans="1:2">
      <c r="A6199" s="54"/>
      <c r="B6199" s="55"/>
    </row>
    <row r="6200" spans="1:2">
      <c r="A6200" s="54"/>
      <c r="B6200" s="55"/>
    </row>
    <row r="6201" spans="1:2">
      <c r="A6201" s="54"/>
      <c r="B6201" s="55"/>
    </row>
    <row r="6202" spans="1:2">
      <c r="A6202" s="54"/>
      <c r="B6202" s="55"/>
    </row>
    <row r="6203" spans="1:2">
      <c r="A6203" s="54"/>
      <c r="B6203" s="55"/>
    </row>
    <row r="6204" spans="1:2">
      <c r="A6204" s="54"/>
      <c r="B6204" s="55"/>
    </row>
    <row r="6205" spans="1:2">
      <c r="A6205" s="54"/>
      <c r="B6205" s="55"/>
    </row>
    <row r="6206" spans="1:2">
      <c r="A6206" s="54"/>
      <c r="B6206" s="55"/>
    </row>
    <row r="6207" spans="1:2">
      <c r="A6207" s="54"/>
      <c r="B6207" s="55"/>
    </row>
    <row r="6208" spans="1:2">
      <c r="A6208" s="54"/>
      <c r="B6208" s="55"/>
    </row>
    <row r="6209" spans="1:2">
      <c r="A6209" s="54"/>
      <c r="B6209" s="55"/>
    </row>
    <row r="6210" spans="1:2">
      <c r="A6210" s="54"/>
      <c r="B6210" s="55"/>
    </row>
    <row r="6211" spans="1:2">
      <c r="A6211" s="54"/>
      <c r="B6211" s="55"/>
    </row>
    <row r="6212" spans="1:2">
      <c r="A6212" s="54"/>
      <c r="B6212" s="55"/>
    </row>
    <row r="6213" spans="1:2">
      <c r="A6213" s="54"/>
      <c r="B6213" s="55"/>
    </row>
    <row r="6214" spans="1:2">
      <c r="A6214" s="54"/>
      <c r="B6214" s="55"/>
    </row>
    <row r="6215" spans="1:2">
      <c r="A6215" s="54"/>
      <c r="B6215" s="55"/>
    </row>
    <row r="6216" spans="1:2">
      <c r="A6216" s="54"/>
      <c r="B6216" s="55"/>
    </row>
    <row r="6217" spans="1:2">
      <c r="A6217" s="54"/>
      <c r="B6217" s="55"/>
    </row>
    <row r="6218" spans="1:2">
      <c r="A6218" s="54"/>
      <c r="B6218" s="55"/>
    </row>
    <row r="6219" spans="1:2">
      <c r="A6219" s="54"/>
      <c r="B6219" s="55"/>
    </row>
    <row r="6220" spans="1:2">
      <c r="A6220" s="54"/>
      <c r="B6220" s="55"/>
    </row>
    <row r="6221" spans="1:2">
      <c r="A6221" s="54"/>
      <c r="B6221" s="55"/>
    </row>
    <row r="6222" spans="1:2">
      <c r="A6222" s="54"/>
      <c r="B6222" s="55"/>
    </row>
    <row r="6223" spans="1:2">
      <c r="A6223" s="54"/>
      <c r="B6223" s="55"/>
    </row>
    <row r="6224" spans="1:2">
      <c r="A6224" s="54"/>
      <c r="B6224" s="55"/>
    </row>
    <row r="6225" spans="1:2">
      <c r="A6225" s="54"/>
      <c r="B6225" s="55"/>
    </row>
    <row r="6226" spans="1:2">
      <c r="A6226" s="54"/>
      <c r="B6226" s="55"/>
    </row>
    <row r="6227" spans="1:2">
      <c r="A6227" s="54"/>
      <c r="B6227" s="55"/>
    </row>
    <row r="6228" spans="1:2">
      <c r="A6228" s="54"/>
      <c r="B6228" s="55"/>
    </row>
    <row r="6229" spans="1:2">
      <c r="A6229" s="54"/>
      <c r="B6229" s="55"/>
    </row>
    <row r="6230" spans="1:2">
      <c r="A6230" s="54"/>
      <c r="B6230" s="55"/>
    </row>
    <row r="6231" spans="1:2">
      <c r="A6231" s="54"/>
      <c r="B6231" s="55"/>
    </row>
    <row r="6232" spans="1:2">
      <c r="A6232" s="54"/>
      <c r="B6232" s="55"/>
    </row>
    <row r="6233" spans="1:2">
      <c r="A6233" s="54"/>
      <c r="B6233" s="55"/>
    </row>
    <row r="6234" spans="1:2">
      <c r="A6234" s="54"/>
      <c r="B6234" s="55"/>
    </row>
    <row r="6235" spans="1:2">
      <c r="A6235" s="54"/>
      <c r="B6235" s="55"/>
    </row>
    <row r="6236" spans="1:2">
      <c r="A6236" s="54"/>
      <c r="B6236" s="55"/>
    </row>
    <row r="6237" spans="1:2">
      <c r="A6237" s="54"/>
      <c r="B6237" s="55"/>
    </row>
    <row r="6238" spans="1:2">
      <c r="A6238" s="54"/>
      <c r="B6238" s="55"/>
    </row>
    <row r="6239" spans="1:2">
      <c r="A6239" s="54"/>
      <c r="B6239" s="55"/>
    </row>
    <row r="6240" spans="1:2">
      <c r="A6240" s="54"/>
      <c r="B6240" s="55"/>
    </row>
    <row r="6241" spans="1:2">
      <c r="A6241" s="54"/>
      <c r="B6241" s="55"/>
    </row>
    <row r="6242" spans="1:2">
      <c r="A6242" s="54"/>
      <c r="B6242" s="55"/>
    </row>
    <row r="6243" spans="1:2">
      <c r="A6243" s="54"/>
      <c r="B6243" s="55"/>
    </row>
    <row r="6244" spans="1:2">
      <c r="A6244" s="54"/>
      <c r="B6244" s="55"/>
    </row>
    <row r="6245" spans="1:2">
      <c r="A6245" s="54"/>
      <c r="B6245" s="55"/>
    </row>
    <row r="6246" spans="1:2">
      <c r="A6246" s="54"/>
      <c r="B6246" s="55"/>
    </row>
    <row r="6247" spans="1:2">
      <c r="A6247" s="54"/>
      <c r="B6247" s="55"/>
    </row>
    <row r="6248" spans="1:2">
      <c r="A6248" s="54"/>
      <c r="B6248" s="55"/>
    </row>
    <row r="6249" spans="1:2">
      <c r="A6249" s="54"/>
      <c r="B6249" s="55"/>
    </row>
    <row r="6250" spans="1:2">
      <c r="A6250" s="54"/>
      <c r="B6250" s="55"/>
    </row>
    <row r="6251" spans="1:2">
      <c r="A6251" s="54"/>
      <c r="B6251" s="55"/>
    </row>
    <row r="6252" spans="1:2">
      <c r="A6252" s="54"/>
      <c r="B6252" s="55"/>
    </row>
    <row r="6253" spans="1:2">
      <c r="A6253" s="54"/>
      <c r="B6253" s="55"/>
    </row>
    <row r="6254" spans="1:2">
      <c r="A6254" s="54"/>
      <c r="B6254" s="55"/>
    </row>
    <row r="6255" spans="1:2">
      <c r="A6255" s="54"/>
      <c r="B6255" s="55"/>
    </row>
    <row r="6256" spans="1:2">
      <c r="A6256" s="54"/>
      <c r="B6256" s="55"/>
    </row>
    <row r="6257" spans="1:2">
      <c r="A6257" s="54"/>
      <c r="B6257" s="55"/>
    </row>
    <row r="6258" spans="1:2">
      <c r="A6258" s="54"/>
      <c r="B6258" s="55"/>
    </row>
    <row r="6259" spans="1:2">
      <c r="A6259" s="54"/>
      <c r="B6259" s="55"/>
    </row>
    <row r="6260" spans="1:2">
      <c r="A6260" s="54"/>
      <c r="B6260" s="55"/>
    </row>
    <row r="6261" spans="1:2">
      <c r="A6261" s="54"/>
      <c r="B6261" s="55"/>
    </row>
    <row r="6262" spans="1:2">
      <c r="A6262" s="54"/>
      <c r="B6262" s="55"/>
    </row>
    <row r="6263" spans="1:2">
      <c r="A6263" s="54"/>
      <c r="B6263" s="55"/>
    </row>
    <row r="6264" spans="1:2">
      <c r="A6264" s="54"/>
      <c r="B6264" s="55"/>
    </row>
    <row r="6265" spans="1:2">
      <c r="A6265" s="54"/>
      <c r="B6265" s="55"/>
    </row>
    <row r="6266" spans="1:2">
      <c r="A6266" s="54"/>
      <c r="B6266" s="55"/>
    </row>
    <row r="6267" spans="1:2">
      <c r="A6267" s="54"/>
      <c r="B6267" s="55"/>
    </row>
    <row r="6268" spans="1:2">
      <c r="A6268" s="54"/>
      <c r="B6268" s="55"/>
    </row>
    <row r="6269" spans="1:2">
      <c r="A6269" s="54"/>
      <c r="B6269" s="55"/>
    </row>
    <row r="6270" spans="1:2">
      <c r="A6270" s="54"/>
      <c r="B6270" s="55"/>
    </row>
    <row r="6271" spans="1:2">
      <c r="A6271" s="54"/>
      <c r="B6271" s="55"/>
    </row>
    <row r="6272" spans="1:2">
      <c r="A6272" s="54"/>
      <c r="B6272" s="55"/>
    </row>
    <row r="6273" spans="1:2">
      <c r="A6273" s="54"/>
      <c r="B6273" s="55"/>
    </row>
    <row r="6274" spans="1:2">
      <c r="A6274" s="54"/>
      <c r="B6274" s="55"/>
    </row>
    <row r="6275" spans="1:2">
      <c r="A6275" s="54"/>
      <c r="B6275" s="55"/>
    </row>
    <row r="6276" spans="1:2">
      <c r="A6276" s="54"/>
      <c r="B6276" s="55"/>
    </row>
    <row r="6277" spans="1:2">
      <c r="A6277" s="54"/>
      <c r="B6277" s="55"/>
    </row>
    <row r="6278" spans="1:2">
      <c r="A6278" s="54"/>
      <c r="B6278" s="55"/>
    </row>
    <row r="6279" spans="1:2">
      <c r="A6279" s="54"/>
      <c r="B6279" s="55"/>
    </row>
    <row r="6280" spans="1:2">
      <c r="A6280" s="54"/>
      <c r="B6280" s="55"/>
    </row>
    <row r="6281" spans="1:2">
      <c r="A6281" s="54"/>
      <c r="B6281" s="55"/>
    </row>
    <row r="6282" spans="1:2">
      <c r="A6282" s="54"/>
      <c r="B6282" s="55"/>
    </row>
    <row r="6283" spans="1:2">
      <c r="A6283" s="54"/>
      <c r="B6283" s="55"/>
    </row>
    <row r="6284" spans="1:2">
      <c r="A6284" s="54"/>
      <c r="B6284" s="55"/>
    </row>
    <row r="6285" spans="1:2">
      <c r="A6285" s="54"/>
      <c r="B6285" s="55"/>
    </row>
    <row r="6286" spans="1:2">
      <c r="A6286" s="54"/>
      <c r="B6286" s="55"/>
    </row>
    <row r="6287" spans="1:2">
      <c r="A6287" s="54"/>
      <c r="B6287" s="55"/>
    </row>
    <row r="6288" spans="1:2">
      <c r="A6288" s="54"/>
      <c r="B6288" s="55"/>
    </row>
    <row r="6289" spans="1:2">
      <c r="A6289" s="54"/>
      <c r="B6289" s="55"/>
    </row>
    <row r="6290" spans="1:2">
      <c r="A6290" s="54"/>
      <c r="B6290" s="55"/>
    </row>
    <row r="6291" spans="1:2">
      <c r="A6291" s="54"/>
      <c r="B6291" s="55"/>
    </row>
    <row r="6292" spans="1:2">
      <c r="A6292" s="54"/>
      <c r="B6292" s="55"/>
    </row>
    <row r="6293" spans="1:2">
      <c r="A6293" s="54"/>
      <c r="B6293" s="55"/>
    </row>
    <row r="6294" spans="1:2">
      <c r="A6294" s="54"/>
      <c r="B6294" s="55"/>
    </row>
    <row r="6295" spans="1:2">
      <c r="A6295" s="54"/>
      <c r="B6295" s="55"/>
    </row>
    <row r="6296" spans="1:2">
      <c r="A6296" s="54"/>
      <c r="B6296" s="55"/>
    </row>
    <row r="6297" spans="1:2">
      <c r="A6297" s="54"/>
      <c r="B6297" s="55"/>
    </row>
    <row r="6298" spans="1:2">
      <c r="A6298" s="54"/>
      <c r="B6298" s="55"/>
    </row>
    <row r="6299" spans="1:2">
      <c r="A6299" s="54"/>
      <c r="B6299" s="55"/>
    </row>
    <row r="6300" spans="1:2">
      <c r="A6300" s="54"/>
      <c r="B6300" s="55"/>
    </row>
    <row r="6301" spans="1:2">
      <c r="A6301" s="54"/>
      <c r="B6301" s="55"/>
    </row>
    <row r="6302" spans="1:2">
      <c r="A6302" s="54"/>
      <c r="B6302" s="55"/>
    </row>
    <row r="6303" spans="1:2">
      <c r="A6303" s="54"/>
      <c r="B6303" s="55"/>
    </row>
    <row r="6304" spans="1:2">
      <c r="A6304" s="54"/>
      <c r="B6304" s="55"/>
    </row>
    <row r="6305" spans="1:2">
      <c r="A6305" s="54"/>
      <c r="B6305" s="55"/>
    </row>
    <row r="6306" spans="1:2">
      <c r="A6306" s="54"/>
      <c r="B6306" s="55"/>
    </row>
    <row r="6307" spans="1:2">
      <c r="A6307" s="54"/>
      <c r="B6307" s="55"/>
    </row>
    <row r="6308" spans="1:2">
      <c r="A6308" s="54"/>
      <c r="B6308" s="55"/>
    </row>
    <row r="6309" spans="1:2">
      <c r="A6309" s="54"/>
      <c r="B6309" s="55"/>
    </row>
    <row r="6310" spans="1:2">
      <c r="A6310" s="54"/>
      <c r="B6310" s="55"/>
    </row>
    <row r="6311" spans="1:2">
      <c r="A6311" s="54"/>
      <c r="B6311" s="55"/>
    </row>
    <row r="6312" spans="1:2">
      <c r="A6312" s="54"/>
      <c r="B6312" s="55"/>
    </row>
    <row r="6313" spans="1:2">
      <c r="A6313" s="54"/>
      <c r="B6313" s="55"/>
    </row>
    <row r="6314" spans="1:2">
      <c r="A6314" s="54"/>
      <c r="B6314" s="55"/>
    </row>
    <row r="6315" spans="1:2">
      <c r="A6315" s="54"/>
      <c r="B6315" s="55"/>
    </row>
    <row r="6316" spans="1:2">
      <c r="A6316" s="54"/>
      <c r="B6316" s="55"/>
    </row>
    <row r="6317" spans="1:2">
      <c r="A6317" s="54"/>
      <c r="B6317" s="55"/>
    </row>
    <row r="6318" spans="1:2">
      <c r="A6318" s="54"/>
      <c r="B6318" s="55"/>
    </row>
    <row r="6319" spans="1:2">
      <c r="A6319" s="54"/>
      <c r="B6319" s="55"/>
    </row>
    <row r="6320" spans="1:2">
      <c r="A6320" s="54"/>
      <c r="B6320" s="55"/>
    </row>
    <row r="6321" spans="1:2">
      <c r="A6321" s="54"/>
      <c r="B6321" s="55"/>
    </row>
    <row r="6322" spans="1:2">
      <c r="A6322" s="54"/>
      <c r="B6322" s="55"/>
    </row>
    <row r="6323" spans="1:2">
      <c r="A6323" s="54"/>
      <c r="B6323" s="55"/>
    </row>
    <row r="6324" spans="1:2">
      <c r="A6324" s="54"/>
      <c r="B6324" s="55"/>
    </row>
    <row r="6325" spans="1:2">
      <c r="A6325" s="54"/>
      <c r="B6325" s="55"/>
    </row>
    <row r="6326" spans="1:2">
      <c r="A6326" s="54"/>
      <c r="B6326" s="55"/>
    </row>
    <row r="6327" spans="1:2">
      <c r="A6327" s="54"/>
      <c r="B6327" s="55"/>
    </row>
    <row r="6328" spans="1:2">
      <c r="A6328" s="54"/>
      <c r="B6328" s="55"/>
    </row>
    <row r="6329" spans="1:2">
      <c r="A6329" s="54"/>
      <c r="B6329" s="55"/>
    </row>
    <row r="6330" spans="1:2">
      <c r="A6330" s="54"/>
      <c r="B6330" s="55"/>
    </row>
    <row r="6331" spans="1:2">
      <c r="A6331" s="54"/>
      <c r="B6331" s="55"/>
    </row>
    <row r="6332" spans="1:2">
      <c r="A6332" s="54"/>
      <c r="B6332" s="55"/>
    </row>
    <row r="6333" spans="1:2">
      <c r="A6333" s="54"/>
      <c r="B6333" s="55"/>
    </row>
    <row r="6334" spans="1:2">
      <c r="A6334" s="54"/>
      <c r="B6334" s="55"/>
    </row>
    <row r="6335" spans="1:2">
      <c r="A6335" s="54"/>
      <c r="B6335" s="55"/>
    </row>
    <row r="6336" spans="1:2">
      <c r="A6336" s="54"/>
      <c r="B6336" s="55"/>
    </row>
    <row r="6337" spans="1:2">
      <c r="A6337" s="54"/>
      <c r="B6337" s="55"/>
    </row>
    <row r="6338" spans="1:2">
      <c r="A6338" s="54"/>
      <c r="B6338" s="55"/>
    </row>
    <row r="6339" spans="1:2">
      <c r="A6339" s="54"/>
      <c r="B6339" s="55"/>
    </row>
    <row r="6340" spans="1:2">
      <c r="A6340" s="54"/>
      <c r="B6340" s="55"/>
    </row>
    <row r="6341" spans="1:2">
      <c r="A6341" s="54"/>
      <c r="B6341" s="55"/>
    </row>
    <row r="6342" spans="1:2">
      <c r="A6342" s="54"/>
      <c r="B6342" s="55"/>
    </row>
    <row r="6343" spans="1:2">
      <c r="A6343" s="54"/>
      <c r="B6343" s="55"/>
    </row>
    <row r="6344" spans="1:2">
      <c r="A6344" s="54"/>
      <c r="B6344" s="55"/>
    </row>
    <row r="6345" spans="1:2">
      <c r="A6345" s="54"/>
      <c r="B6345" s="55"/>
    </row>
    <row r="6346" spans="1:2">
      <c r="A6346" s="54"/>
      <c r="B6346" s="55"/>
    </row>
    <row r="6347" spans="1:2">
      <c r="A6347" s="54"/>
      <c r="B6347" s="55"/>
    </row>
    <row r="6348" spans="1:2">
      <c r="A6348" s="54"/>
      <c r="B6348" s="55"/>
    </row>
    <row r="6349" spans="1:2">
      <c r="A6349" s="54"/>
      <c r="B6349" s="55"/>
    </row>
    <row r="6350" spans="1:2">
      <c r="A6350" s="54"/>
      <c r="B6350" s="55"/>
    </row>
    <row r="6351" spans="1:2">
      <c r="A6351" s="54"/>
      <c r="B6351" s="55"/>
    </row>
    <row r="6352" spans="1:2">
      <c r="A6352" s="54"/>
      <c r="B6352" s="55"/>
    </row>
    <row r="6353" spans="1:2">
      <c r="A6353" s="54"/>
      <c r="B6353" s="55"/>
    </row>
    <row r="6354" spans="1:2">
      <c r="A6354" s="54"/>
      <c r="B6354" s="55"/>
    </row>
    <row r="6355" spans="1:2">
      <c r="A6355" s="54"/>
      <c r="B6355" s="55"/>
    </row>
    <row r="6356" spans="1:2">
      <c r="A6356" s="54"/>
      <c r="B6356" s="55"/>
    </row>
    <row r="6357" spans="1:2">
      <c r="A6357" s="54"/>
      <c r="B6357" s="55"/>
    </row>
    <row r="6358" spans="1:2">
      <c r="A6358" s="54"/>
      <c r="B6358" s="55"/>
    </row>
    <row r="6359" spans="1:2">
      <c r="A6359" s="54"/>
      <c r="B6359" s="55"/>
    </row>
    <row r="6360" spans="1:2">
      <c r="A6360" s="54"/>
      <c r="B6360" s="55"/>
    </row>
    <row r="6361" spans="1:2">
      <c r="A6361" s="54"/>
      <c r="B6361" s="55"/>
    </row>
    <row r="6362" spans="1:2">
      <c r="A6362" s="54"/>
      <c r="B6362" s="55"/>
    </row>
    <row r="6363" spans="1:2">
      <c r="A6363" s="54"/>
      <c r="B6363" s="55"/>
    </row>
    <row r="6364" spans="1:2">
      <c r="A6364" s="54"/>
      <c r="B6364" s="55"/>
    </row>
    <row r="6365" spans="1:2">
      <c r="A6365" s="54"/>
      <c r="B6365" s="55"/>
    </row>
    <row r="6366" spans="1:2">
      <c r="A6366" s="54"/>
      <c r="B6366" s="55"/>
    </row>
    <row r="6367" spans="1:2">
      <c r="A6367" s="54"/>
      <c r="B6367" s="55"/>
    </row>
    <row r="6368" spans="1:2">
      <c r="A6368" s="54"/>
      <c r="B6368" s="55"/>
    </row>
    <row r="6369" spans="1:2">
      <c r="A6369" s="54"/>
      <c r="B6369" s="55"/>
    </row>
    <row r="6370" spans="1:2">
      <c r="A6370" s="54"/>
      <c r="B6370" s="55"/>
    </row>
    <row r="6371" spans="1:2">
      <c r="A6371" s="54"/>
      <c r="B6371" s="55"/>
    </row>
    <row r="6372" spans="1:2">
      <c r="A6372" s="54"/>
      <c r="B6372" s="55"/>
    </row>
    <row r="6373" spans="1:2">
      <c r="A6373" s="54"/>
      <c r="B6373" s="55"/>
    </row>
    <row r="6374" spans="1:2">
      <c r="A6374" s="54"/>
      <c r="B6374" s="55"/>
    </row>
    <row r="6375" spans="1:2">
      <c r="A6375" s="54"/>
      <c r="B6375" s="55"/>
    </row>
    <row r="6376" spans="1:2">
      <c r="A6376" s="54"/>
      <c r="B6376" s="55"/>
    </row>
    <row r="6377" spans="1:2">
      <c r="A6377" s="54"/>
      <c r="B6377" s="55"/>
    </row>
    <row r="6378" spans="1:2">
      <c r="A6378" s="54"/>
      <c r="B6378" s="55"/>
    </row>
    <row r="6379" spans="1:2">
      <c r="A6379" s="54"/>
      <c r="B6379" s="55"/>
    </row>
    <row r="6380" spans="1:2">
      <c r="A6380" s="54"/>
      <c r="B6380" s="55"/>
    </row>
    <row r="6381" spans="1:2">
      <c r="A6381" s="54"/>
      <c r="B6381" s="55"/>
    </row>
    <row r="6382" spans="1:2">
      <c r="A6382" s="54"/>
      <c r="B6382" s="55"/>
    </row>
    <row r="6383" spans="1:2">
      <c r="A6383" s="54"/>
      <c r="B6383" s="55"/>
    </row>
    <row r="6384" spans="1:2">
      <c r="A6384" s="54"/>
      <c r="B6384" s="55"/>
    </row>
    <row r="6385" spans="1:2">
      <c r="A6385" s="54"/>
      <c r="B6385" s="55"/>
    </row>
    <row r="6386" spans="1:2">
      <c r="A6386" s="54"/>
      <c r="B6386" s="55"/>
    </row>
    <row r="6387" spans="1:2">
      <c r="A6387" s="54"/>
      <c r="B6387" s="55"/>
    </row>
    <row r="6388" spans="1:2">
      <c r="A6388" s="54"/>
      <c r="B6388" s="55"/>
    </row>
    <row r="6389" spans="1:2">
      <c r="A6389" s="54"/>
      <c r="B6389" s="55"/>
    </row>
    <row r="6390" spans="1:2">
      <c r="A6390" s="54"/>
      <c r="B6390" s="55"/>
    </row>
    <row r="6391" spans="1:2">
      <c r="A6391" s="54"/>
      <c r="B6391" s="55"/>
    </row>
    <row r="6392" spans="1:2">
      <c r="A6392" s="54"/>
      <c r="B6392" s="55"/>
    </row>
    <row r="6393" spans="1:2">
      <c r="A6393" s="54"/>
      <c r="B6393" s="55"/>
    </row>
    <row r="6394" spans="1:2">
      <c r="A6394" s="54"/>
      <c r="B6394" s="55"/>
    </row>
    <row r="6395" spans="1:2">
      <c r="A6395" s="54"/>
      <c r="B6395" s="55"/>
    </row>
    <row r="6396" spans="1:2">
      <c r="A6396" s="54"/>
      <c r="B6396" s="55"/>
    </row>
    <row r="6397" spans="1:2">
      <c r="A6397" s="54"/>
      <c r="B6397" s="55"/>
    </row>
    <row r="6398" spans="1:2">
      <c r="A6398" s="54"/>
      <c r="B6398" s="55"/>
    </row>
    <row r="6399" spans="1:2">
      <c r="A6399" s="54"/>
      <c r="B6399" s="55"/>
    </row>
    <row r="6400" spans="1:2">
      <c r="A6400" s="54"/>
      <c r="B6400" s="55"/>
    </row>
    <row r="6401" spans="1:2">
      <c r="A6401" s="54"/>
      <c r="B6401" s="55"/>
    </row>
    <row r="6402" spans="1:2">
      <c r="A6402" s="54"/>
      <c r="B6402" s="55"/>
    </row>
    <row r="6403" spans="1:2">
      <c r="A6403" s="54"/>
      <c r="B6403" s="55"/>
    </row>
    <row r="6404" spans="1:2">
      <c r="A6404" s="54"/>
      <c r="B6404" s="55"/>
    </row>
    <row r="6405" spans="1:2">
      <c r="A6405" s="54"/>
      <c r="B6405" s="55"/>
    </row>
    <row r="6406" spans="1:2">
      <c r="A6406" s="54"/>
      <c r="B6406" s="55"/>
    </row>
    <row r="6407" spans="1:2">
      <c r="A6407" s="54"/>
      <c r="B6407" s="55"/>
    </row>
    <row r="6408" spans="1:2">
      <c r="A6408" s="54"/>
      <c r="B6408" s="55"/>
    </row>
    <row r="6409" spans="1:2">
      <c r="A6409" s="54"/>
      <c r="B6409" s="55"/>
    </row>
    <row r="6410" spans="1:2">
      <c r="A6410" s="54"/>
      <c r="B6410" s="55"/>
    </row>
    <row r="6411" spans="1:2">
      <c r="A6411" s="54"/>
      <c r="B6411" s="55"/>
    </row>
    <row r="6412" spans="1:2">
      <c r="A6412" s="54"/>
      <c r="B6412" s="55"/>
    </row>
    <row r="6413" spans="1:2">
      <c r="A6413" s="54"/>
      <c r="B6413" s="55"/>
    </row>
    <row r="6414" spans="1:2">
      <c r="A6414" s="54"/>
      <c r="B6414" s="55"/>
    </row>
    <row r="6415" spans="1:2">
      <c r="A6415" s="54"/>
      <c r="B6415" s="55"/>
    </row>
    <row r="6416" spans="1:2">
      <c r="A6416" s="54"/>
      <c r="B6416" s="55"/>
    </row>
    <row r="6417" spans="1:2">
      <c r="A6417" s="54"/>
      <c r="B6417" s="55"/>
    </row>
    <row r="6418" spans="1:2">
      <c r="A6418" s="54"/>
      <c r="B6418" s="55"/>
    </row>
    <row r="6419" spans="1:2">
      <c r="A6419" s="54"/>
      <c r="B6419" s="55"/>
    </row>
    <row r="6420" spans="1:2">
      <c r="A6420" s="54"/>
      <c r="B6420" s="55"/>
    </row>
    <row r="6421" spans="1:2">
      <c r="A6421" s="54"/>
      <c r="B6421" s="55"/>
    </row>
    <row r="6422" spans="1:2">
      <c r="A6422" s="54"/>
      <c r="B6422" s="55"/>
    </row>
    <row r="6423" spans="1:2">
      <c r="A6423" s="54"/>
      <c r="B6423" s="55"/>
    </row>
    <row r="6424" spans="1:2">
      <c r="A6424" s="54"/>
      <c r="B6424" s="55"/>
    </row>
    <row r="6425" spans="1:2">
      <c r="A6425" s="54"/>
      <c r="B6425" s="55"/>
    </row>
    <row r="6426" spans="1:2">
      <c r="A6426" s="54"/>
      <c r="B6426" s="55"/>
    </row>
    <row r="6427" spans="1:2">
      <c r="A6427" s="54"/>
      <c r="B6427" s="55"/>
    </row>
    <row r="6428" spans="1:2">
      <c r="A6428" s="54"/>
      <c r="B6428" s="55"/>
    </row>
    <row r="6429" spans="1:2">
      <c r="A6429" s="54"/>
      <c r="B6429" s="55"/>
    </row>
    <row r="6430" spans="1:2">
      <c r="A6430" s="54"/>
      <c r="B6430" s="55"/>
    </row>
    <row r="6431" spans="1:2">
      <c r="A6431" s="54"/>
      <c r="B6431" s="55"/>
    </row>
    <row r="6432" spans="1:2">
      <c r="A6432" s="54"/>
      <c r="B6432" s="55"/>
    </row>
    <row r="6433" spans="1:2">
      <c r="A6433" s="54"/>
      <c r="B6433" s="55"/>
    </row>
    <row r="6434" spans="1:2">
      <c r="A6434" s="54"/>
      <c r="B6434" s="55"/>
    </row>
    <row r="6435" spans="1:2">
      <c r="A6435" s="54"/>
      <c r="B6435" s="55"/>
    </row>
    <row r="6436" spans="1:2">
      <c r="A6436" s="54"/>
      <c r="B6436" s="55"/>
    </row>
    <row r="6437" spans="1:2">
      <c r="A6437" s="54"/>
      <c r="B6437" s="55"/>
    </row>
    <row r="6438" spans="1:2">
      <c r="A6438" s="54"/>
      <c r="B6438" s="55"/>
    </row>
    <row r="6439" spans="1:2">
      <c r="A6439" s="54"/>
      <c r="B6439" s="55"/>
    </row>
    <row r="6440" spans="1:2">
      <c r="A6440" s="54"/>
      <c r="B6440" s="55"/>
    </row>
    <row r="6441" spans="1:2">
      <c r="A6441" s="54"/>
      <c r="B6441" s="55"/>
    </row>
    <row r="6442" spans="1:2">
      <c r="A6442" s="54"/>
      <c r="B6442" s="55"/>
    </row>
    <row r="6443" spans="1:2">
      <c r="A6443" s="54"/>
      <c r="B6443" s="55"/>
    </row>
    <row r="6444" spans="1:2">
      <c r="A6444" s="54"/>
      <c r="B6444" s="55"/>
    </row>
    <row r="6445" spans="1:2">
      <c r="A6445" s="54"/>
      <c r="B6445" s="55"/>
    </row>
    <row r="6446" spans="1:2">
      <c r="A6446" s="54"/>
      <c r="B6446" s="55"/>
    </row>
    <row r="6447" spans="1:2">
      <c r="A6447" s="54"/>
      <c r="B6447" s="55"/>
    </row>
    <row r="6448" spans="1:2">
      <c r="A6448" s="54"/>
      <c r="B6448" s="55"/>
    </row>
    <row r="6449" spans="1:2">
      <c r="A6449" s="54"/>
      <c r="B6449" s="55"/>
    </row>
    <row r="6450" spans="1:2">
      <c r="A6450" s="54"/>
      <c r="B6450" s="55"/>
    </row>
    <row r="6451" spans="1:2">
      <c r="A6451" s="54"/>
      <c r="B6451" s="55"/>
    </row>
    <row r="6452" spans="1:2">
      <c r="A6452" s="54"/>
      <c r="B6452" s="55"/>
    </row>
    <row r="6453" spans="1:2">
      <c r="A6453" s="54"/>
      <c r="B6453" s="55"/>
    </row>
    <row r="6454" spans="1:2">
      <c r="A6454" s="54"/>
      <c r="B6454" s="55"/>
    </row>
    <row r="6455" spans="1:2">
      <c r="A6455" s="54"/>
      <c r="B6455" s="55"/>
    </row>
    <row r="6456" spans="1:2">
      <c r="A6456" s="54"/>
      <c r="B6456" s="55"/>
    </row>
    <row r="6457" spans="1:2">
      <c r="A6457" s="54"/>
      <c r="B6457" s="55"/>
    </row>
    <row r="6458" spans="1:2">
      <c r="A6458" s="54"/>
      <c r="B6458" s="55"/>
    </row>
    <row r="6459" spans="1:2">
      <c r="A6459" s="54"/>
      <c r="B6459" s="55"/>
    </row>
    <row r="6460" spans="1:2">
      <c r="A6460" s="54"/>
      <c r="B6460" s="55"/>
    </row>
    <row r="6461" spans="1:2">
      <c r="A6461" s="54"/>
      <c r="B6461" s="55"/>
    </row>
    <row r="6462" spans="1:2">
      <c r="A6462" s="54"/>
      <c r="B6462" s="55"/>
    </row>
    <row r="6463" spans="1:2">
      <c r="A6463" s="54"/>
      <c r="B6463" s="55"/>
    </row>
    <row r="6464" spans="1:2">
      <c r="A6464" s="54"/>
      <c r="B6464" s="55"/>
    </row>
    <row r="6465" spans="1:2">
      <c r="A6465" s="54"/>
      <c r="B6465" s="55"/>
    </row>
    <row r="6466" spans="1:2">
      <c r="A6466" s="54"/>
      <c r="B6466" s="55"/>
    </row>
    <row r="6467" spans="1:2">
      <c r="A6467" s="54"/>
      <c r="B6467" s="55"/>
    </row>
    <row r="6468" spans="1:2">
      <c r="A6468" s="54"/>
      <c r="B6468" s="55"/>
    </row>
    <row r="6469" spans="1:2">
      <c r="A6469" s="54"/>
      <c r="B6469" s="55"/>
    </row>
    <row r="6470" spans="1:2">
      <c r="A6470" s="54"/>
      <c r="B6470" s="55"/>
    </row>
    <row r="6471" spans="1:2">
      <c r="A6471" s="54"/>
      <c r="B6471" s="55"/>
    </row>
    <row r="6472" spans="1:2">
      <c r="A6472" s="54"/>
      <c r="B6472" s="55"/>
    </row>
    <row r="6473" spans="1:2">
      <c r="A6473" s="54"/>
      <c r="B6473" s="55"/>
    </row>
    <row r="6474" spans="1:2">
      <c r="A6474" s="54"/>
      <c r="B6474" s="55"/>
    </row>
    <row r="6475" spans="1:2">
      <c r="A6475" s="54"/>
      <c r="B6475" s="55"/>
    </row>
    <row r="6476" spans="1:2">
      <c r="A6476" s="54"/>
      <c r="B6476" s="55"/>
    </row>
    <row r="6477" spans="1:2">
      <c r="A6477" s="54"/>
      <c r="B6477" s="55"/>
    </row>
    <row r="6478" spans="1:2">
      <c r="A6478" s="54"/>
      <c r="B6478" s="55"/>
    </row>
    <row r="6479" spans="1:2">
      <c r="A6479" s="54"/>
      <c r="B6479" s="55"/>
    </row>
    <row r="6480" spans="1:2">
      <c r="A6480" s="54"/>
      <c r="B6480" s="55"/>
    </row>
    <row r="6481" spans="1:2">
      <c r="A6481" s="54"/>
      <c r="B6481" s="55"/>
    </row>
    <row r="6482" spans="1:2">
      <c r="A6482" s="54"/>
      <c r="B6482" s="55"/>
    </row>
    <row r="6483" spans="1:2">
      <c r="A6483" s="54"/>
      <c r="B6483" s="55"/>
    </row>
    <row r="6484" spans="1:2">
      <c r="A6484" s="54"/>
      <c r="B6484" s="55"/>
    </row>
    <row r="6485" spans="1:2">
      <c r="A6485" s="54"/>
      <c r="B6485" s="55"/>
    </row>
    <row r="6486" spans="1:2">
      <c r="A6486" s="54"/>
      <c r="B6486" s="55"/>
    </row>
    <row r="6487" spans="1:2">
      <c r="A6487" s="54"/>
      <c r="B6487" s="55"/>
    </row>
    <row r="6488" spans="1:2">
      <c r="A6488" s="54"/>
      <c r="B6488" s="55"/>
    </row>
    <row r="6489" spans="1:2">
      <c r="A6489" s="54"/>
      <c r="B6489" s="55"/>
    </row>
    <row r="6490" spans="1:2">
      <c r="A6490" s="54"/>
      <c r="B6490" s="55"/>
    </row>
    <row r="6491" spans="1:2">
      <c r="A6491" s="54"/>
      <c r="B6491" s="55"/>
    </row>
    <row r="6492" spans="1:2">
      <c r="A6492" s="54"/>
      <c r="B6492" s="55"/>
    </row>
    <row r="6493" spans="1:2">
      <c r="A6493" s="54"/>
      <c r="B6493" s="55"/>
    </row>
    <row r="6494" spans="1:2">
      <c r="A6494" s="54"/>
      <c r="B6494" s="55"/>
    </row>
    <row r="6495" spans="1:2">
      <c r="A6495" s="54"/>
      <c r="B6495" s="55"/>
    </row>
    <row r="6496" spans="1:2">
      <c r="A6496" s="54"/>
      <c r="B6496" s="55"/>
    </row>
    <row r="6497" spans="1:2">
      <c r="A6497" s="54"/>
      <c r="B6497" s="55"/>
    </row>
    <row r="6498" spans="1:2">
      <c r="A6498" s="54"/>
      <c r="B6498" s="55"/>
    </row>
    <row r="6499" spans="1:2">
      <c r="A6499" s="54"/>
      <c r="B6499" s="55"/>
    </row>
    <row r="6500" spans="1:2">
      <c r="A6500" s="54"/>
      <c r="B6500" s="55"/>
    </row>
    <row r="6501" spans="1:2">
      <c r="A6501" s="54"/>
      <c r="B6501" s="55"/>
    </row>
    <row r="6502" spans="1:2">
      <c r="A6502" s="54"/>
      <c r="B6502" s="55"/>
    </row>
    <row r="6503" spans="1:2">
      <c r="A6503" s="54"/>
      <c r="B6503" s="55"/>
    </row>
    <row r="6504" spans="1:2">
      <c r="A6504" s="54"/>
      <c r="B6504" s="55"/>
    </row>
    <row r="6505" spans="1:2">
      <c r="A6505" s="54"/>
      <c r="B6505" s="55"/>
    </row>
    <row r="6506" spans="1:2">
      <c r="A6506" s="54"/>
      <c r="B6506" s="55"/>
    </row>
    <row r="6507" spans="1:2">
      <c r="A6507" s="54"/>
      <c r="B6507" s="55"/>
    </row>
    <row r="6508" spans="1:2">
      <c r="A6508" s="54"/>
      <c r="B6508" s="55"/>
    </row>
    <row r="6509" spans="1:2">
      <c r="A6509" s="54"/>
      <c r="B6509" s="55"/>
    </row>
    <row r="6510" spans="1:2">
      <c r="A6510" s="54"/>
      <c r="B6510" s="55"/>
    </row>
    <row r="6511" spans="1:2">
      <c r="A6511" s="54"/>
      <c r="B6511" s="55"/>
    </row>
    <row r="6512" spans="1:2">
      <c r="A6512" s="54"/>
      <c r="B6512" s="55"/>
    </row>
    <row r="6513" spans="1:2">
      <c r="A6513" s="54"/>
      <c r="B6513" s="55"/>
    </row>
    <row r="6514" spans="1:2">
      <c r="A6514" s="54"/>
      <c r="B6514" s="55"/>
    </row>
    <row r="6515" spans="1:2">
      <c r="A6515" s="54"/>
      <c r="B6515" s="55"/>
    </row>
    <row r="6516" spans="1:2">
      <c r="A6516" s="54"/>
      <c r="B6516" s="55"/>
    </row>
    <row r="6517" spans="1:2">
      <c r="A6517" s="54"/>
      <c r="B6517" s="55"/>
    </row>
    <row r="6518" spans="1:2">
      <c r="A6518" s="54"/>
      <c r="B6518" s="55"/>
    </row>
    <row r="6519" spans="1:2">
      <c r="A6519" s="54"/>
      <c r="B6519" s="55"/>
    </row>
    <row r="6520" spans="1:2">
      <c r="A6520" s="54"/>
      <c r="B6520" s="55"/>
    </row>
    <row r="6521" spans="1:2">
      <c r="A6521" s="54"/>
      <c r="B6521" s="55"/>
    </row>
    <row r="6522" spans="1:2">
      <c r="A6522" s="54"/>
      <c r="B6522" s="55"/>
    </row>
    <row r="6523" spans="1:2">
      <c r="A6523" s="54"/>
      <c r="B6523" s="55"/>
    </row>
    <row r="6524" spans="1:2">
      <c r="A6524" s="54"/>
      <c r="B6524" s="55"/>
    </row>
    <row r="6525" spans="1:2">
      <c r="A6525" s="54"/>
      <c r="B6525" s="55"/>
    </row>
    <row r="6526" spans="1:2">
      <c r="A6526" s="54"/>
      <c r="B6526" s="55"/>
    </row>
    <row r="6527" spans="1:2">
      <c r="A6527" s="54"/>
      <c r="B6527" s="55"/>
    </row>
    <row r="6528" spans="1:2">
      <c r="A6528" s="54"/>
      <c r="B6528" s="55"/>
    </row>
    <row r="6529" spans="1:2">
      <c r="A6529" s="54"/>
      <c r="B6529" s="55"/>
    </row>
    <row r="6530" spans="1:2">
      <c r="A6530" s="54"/>
      <c r="B6530" s="55"/>
    </row>
    <row r="6531" spans="1:2">
      <c r="A6531" s="54"/>
      <c r="B6531" s="55"/>
    </row>
    <row r="6532" spans="1:2">
      <c r="A6532" s="54"/>
      <c r="B6532" s="55"/>
    </row>
    <row r="6533" spans="1:2">
      <c r="A6533" s="54"/>
      <c r="B6533" s="55"/>
    </row>
    <row r="6534" spans="1:2">
      <c r="A6534" s="54"/>
      <c r="B6534" s="55"/>
    </row>
    <row r="6535" spans="1:2">
      <c r="A6535" s="54"/>
      <c r="B6535" s="55"/>
    </row>
    <row r="6536" spans="1:2">
      <c r="A6536" s="54"/>
      <c r="B6536" s="55"/>
    </row>
    <row r="6537" spans="1:2">
      <c r="A6537" s="54"/>
      <c r="B6537" s="55"/>
    </row>
    <row r="6538" spans="1:2">
      <c r="A6538" s="54"/>
      <c r="B6538" s="55"/>
    </row>
    <row r="6539" spans="1:2">
      <c r="A6539" s="54"/>
      <c r="B6539" s="55"/>
    </row>
    <row r="6540" spans="1:2">
      <c r="A6540" s="54"/>
      <c r="B6540" s="55"/>
    </row>
    <row r="6541" spans="1:2">
      <c r="A6541" s="54"/>
      <c r="B6541" s="55"/>
    </row>
    <row r="6542" spans="1:2">
      <c r="A6542" s="54"/>
      <c r="B6542" s="55"/>
    </row>
    <row r="6543" spans="1:2">
      <c r="A6543" s="54"/>
      <c r="B6543" s="55"/>
    </row>
    <row r="6544" spans="1:2">
      <c r="A6544" s="54"/>
      <c r="B6544" s="55"/>
    </row>
    <row r="6545" spans="1:2">
      <c r="A6545" s="54"/>
      <c r="B6545" s="55"/>
    </row>
    <row r="6546" spans="1:2">
      <c r="A6546" s="54"/>
      <c r="B6546" s="55"/>
    </row>
    <row r="6547" spans="1:2">
      <c r="A6547" s="54"/>
      <c r="B6547" s="55"/>
    </row>
    <row r="6548" spans="1:2">
      <c r="A6548" s="54"/>
      <c r="B6548" s="55"/>
    </row>
    <row r="6549" spans="1:2">
      <c r="A6549" s="54"/>
      <c r="B6549" s="55"/>
    </row>
    <row r="6550" spans="1:2">
      <c r="A6550" s="54"/>
      <c r="B6550" s="55"/>
    </row>
    <row r="6551" spans="1:2">
      <c r="A6551" s="54"/>
      <c r="B6551" s="55"/>
    </row>
    <row r="6552" spans="1:2">
      <c r="A6552" s="54"/>
      <c r="B6552" s="55"/>
    </row>
    <row r="6553" spans="1:2">
      <c r="A6553" s="54"/>
      <c r="B6553" s="55"/>
    </row>
    <row r="6554" spans="1:2">
      <c r="A6554" s="54"/>
      <c r="B6554" s="55"/>
    </row>
    <row r="6555" spans="1:2">
      <c r="A6555" s="54"/>
      <c r="B6555" s="55"/>
    </row>
    <row r="6556" spans="1:2">
      <c r="A6556" s="54"/>
      <c r="B6556" s="55"/>
    </row>
    <row r="6557" spans="1:2">
      <c r="A6557" s="54"/>
      <c r="B6557" s="55"/>
    </row>
    <row r="6558" spans="1:2">
      <c r="A6558" s="54"/>
      <c r="B6558" s="55"/>
    </row>
    <row r="6559" spans="1:2">
      <c r="A6559" s="54"/>
      <c r="B6559" s="55"/>
    </row>
    <row r="6560" spans="1:2">
      <c r="A6560" s="54"/>
      <c r="B6560" s="55"/>
    </row>
    <row r="6561" spans="1:2">
      <c r="A6561" s="54"/>
      <c r="B6561" s="55"/>
    </row>
    <row r="6562" spans="1:2">
      <c r="A6562" s="54"/>
      <c r="B6562" s="55"/>
    </row>
    <row r="6563" spans="1:2">
      <c r="A6563" s="54"/>
      <c r="B6563" s="55"/>
    </row>
    <row r="6564" spans="1:2">
      <c r="A6564" s="54"/>
      <c r="B6564" s="55"/>
    </row>
    <row r="6565" spans="1:2">
      <c r="A6565" s="54"/>
      <c r="B6565" s="55"/>
    </row>
    <row r="6566" spans="1:2">
      <c r="A6566" s="54"/>
      <c r="B6566" s="55"/>
    </row>
    <row r="6567" spans="1:2">
      <c r="A6567" s="54"/>
      <c r="B6567" s="55"/>
    </row>
    <row r="6568" spans="1:2">
      <c r="A6568" s="54"/>
      <c r="B6568" s="55"/>
    </row>
    <row r="6569" spans="1:2">
      <c r="A6569" s="54"/>
      <c r="B6569" s="55"/>
    </row>
    <row r="6570" spans="1:2">
      <c r="A6570" s="54"/>
      <c r="B6570" s="55"/>
    </row>
    <row r="6571" spans="1:2">
      <c r="A6571" s="54"/>
      <c r="B6571" s="55"/>
    </row>
    <row r="6572" spans="1:2">
      <c r="A6572" s="54"/>
      <c r="B6572" s="55"/>
    </row>
    <row r="6573" spans="1:2">
      <c r="A6573" s="54"/>
      <c r="B6573" s="55"/>
    </row>
    <row r="6574" spans="1:2">
      <c r="A6574" s="54"/>
      <c r="B6574" s="55"/>
    </row>
    <row r="6575" spans="1:2">
      <c r="A6575" s="54"/>
      <c r="B6575" s="55"/>
    </row>
    <row r="6576" spans="1:2">
      <c r="A6576" s="54"/>
      <c r="B6576" s="55"/>
    </row>
    <row r="6577" spans="1:2">
      <c r="A6577" s="54"/>
      <c r="B6577" s="55"/>
    </row>
    <row r="6578" spans="1:2">
      <c r="A6578" s="54"/>
      <c r="B6578" s="55"/>
    </row>
    <row r="6579" spans="1:2">
      <c r="A6579" s="54"/>
      <c r="B6579" s="55"/>
    </row>
    <row r="6580" spans="1:2">
      <c r="A6580" s="54"/>
      <c r="B6580" s="55"/>
    </row>
    <row r="6581" spans="1:2">
      <c r="A6581" s="54"/>
      <c r="B6581" s="55"/>
    </row>
    <row r="6582" spans="1:2">
      <c r="A6582" s="54"/>
      <c r="B6582" s="55"/>
    </row>
    <row r="6583" spans="1:2">
      <c r="A6583" s="54"/>
      <c r="B6583" s="55"/>
    </row>
    <row r="6584" spans="1:2">
      <c r="A6584" s="54"/>
      <c r="B6584" s="55"/>
    </row>
    <row r="6585" spans="1:2">
      <c r="A6585" s="54"/>
      <c r="B6585" s="55"/>
    </row>
    <row r="6586" spans="1:2">
      <c r="A6586" s="54"/>
      <c r="B6586" s="55"/>
    </row>
    <row r="6587" spans="1:2">
      <c r="A6587" s="54"/>
      <c r="B6587" s="55"/>
    </row>
    <row r="6588" spans="1:2">
      <c r="A6588" s="54"/>
      <c r="B6588" s="55"/>
    </row>
    <row r="6589" spans="1:2">
      <c r="A6589" s="54"/>
      <c r="B6589" s="55"/>
    </row>
    <row r="6590" spans="1:2">
      <c r="A6590" s="54"/>
      <c r="B6590" s="55"/>
    </row>
    <row r="6591" spans="1:2">
      <c r="A6591" s="54"/>
      <c r="B6591" s="55"/>
    </row>
    <row r="6592" spans="1:2">
      <c r="A6592" s="54"/>
      <c r="B6592" s="55"/>
    </row>
    <row r="6593" spans="1:2">
      <c r="A6593" s="54"/>
      <c r="B6593" s="55"/>
    </row>
    <row r="6594" spans="1:2">
      <c r="A6594" s="54"/>
      <c r="B6594" s="55"/>
    </row>
    <row r="6595" spans="1:2">
      <c r="A6595" s="54"/>
      <c r="B6595" s="55"/>
    </row>
    <row r="6596" spans="1:2">
      <c r="A6596" s="54"/>
      <c r="B6596" s="55"/>
    </row>
    <row r="6597" spans="1:2">
      <c r="A6597" s="54"/>
      <c r="B6597" s="55"/>
    </row>
    <row r="6598" spans="1:2">
      <c r="A6598" s="54"/>
      <c r="B6598" s="55"/>
    </row>
    <row r="6599" spans="1:2">
      <c r="A6599" s="54"/>
      <c r="B6599" s="55"/>
    </row>
    <row r="6600" spans="1:2">
      <c r="A6600" s="54"/>
      <c r="B6600" s="55"/>
    </row>
    <row r="6601" spans="1:2">
      <c r="A6601" s="54"/>
      <c r="B6601" s="55"/>
    </row>
    <row r="6602" spans="1:2">
      <c r="A6602" s="54"/>
      <c r="B6602" s="55"/>
    </row>
    <row r="6603" spans="1:2">
      <c r="A6603" s="54"/>
      <c r="B6603" s="55"/>
    </row>
    <row r="6604" spans="1:2">
      <c r="A6604" s="54"/>
      <c r="B6604" s="55"/>
    </row>
    <row r="6605" spans="1:2">
      <c r="A6605" s="54"/>
      <c r="B6605" s="55"/>
    </row>
    <row r="6606" spans="1:2">
      <c r="A6606" s="54"/>
      <c r="B6606" s="55"/>
    </row>
    <row r="6607" spans="1:2">
      <c r="A6607" s="54"/>
      <c r="B6607" s="55"/>
    </row>
    <row r="6608" spans="1:2">
      <c r="A6608" s="54"/>
      <c r="B6608" s="55"/>
    </row>
    <row r="6609" spans="1:2">
      <c r="A6609" s="54"/>
      <c r="B6609" s="55"/>
    </row>
    <row r="6610" spans="1:2">
      <c r="A6610" s="54"/>
      <c r="B6610" s="55"/>
    </row>
    <row r="6611" spans="1:2">
      <c r="A6611" s="54"/>
      <c r="B6611" s="55"/>
    </row>
    <row r="6612" spans="1:2">
      <c r="A6612" s="54"/>
      <c r="B6612" s="55"/>
    </row>
    <row r="6613" spans="1:2">
      <c r="A6613" s="54"/>
      <c r="B6613" s="55"/>
    </row>
    <row r="6614" spans="1:2">
      <c r="A6614" s="54"/>
      <c r="B6614" s="55"/>
    </row>
    <row r="6615" spans="1:2">
      <c r="A6615" s="54"/>
      <c r="B6615" s="55"/>
    </row>
    <row r="6616" spans="1:2">
      <c r="A6616" s="54"/>
      <c r="B6616" s="55"/>
    </row>
    <row r="6617" spans="1:2">
      <c r="A6617" s="54"/>
      <c r="B6617" s="55"/>
    </row>
    <row r="6618" spans="1:2">
      <c r="A6618" s="54"/>
      <c r="B6618" s="55"/>
    </row>
    <row r="6619" spans="1:2">
      <c r="A6619" s="54"/>
      <c r="B6619" s="55"/>
    </row>
    <row r="6620" spans="1:2">
      <c r="A6620" s="54"/>
      <c r="B6620" s="55"/>
    </row>
    <row r="6621" spans="1:2">
      <c r="A6621" s="54"/>
      <c r="B6621" s="55"/>
    </row>
    <row r="6622" spans="1:2">
      <c r="A6622" s="54"/>
      <c r="B6622" s="55"/>
    </row>
    <row r="6623" spans="1:2">
      <c r="A6623" s="54"/>
      <c r="B6623" s="55"/>
    </row>
    <row r="6624" spans="1:2">
      <c r="A6624" s="54"/>
      <c r="B6624" s="55"/>
    </row>
    <row r="6625" spans="1:2">
      <c r="A6625" s="54"/>
      <c r="B6625" s="55"/>
    </row>
    <row r="6626" spans="1:2">
      <c r="A6626" s="54"/>
      <c r="B6626" s="55"/>
    </row>
    <row r="6627" spans="1:2">
      <c r="A6627" s="54"/>
      <c r="B6627" s="55"/>
    </row>
    <row r="6628" spans="1:2">
      <c r="A6628" s="54"/>
      <c r="B6628" s="55"/>
    </row>
    <row r="6629" spans="1:2">
      <c r="A6629" s="54"/>
      <c r="B6629" s="55"/>
    </row>
    <row r="6630" spans="1:2">
      <c r="A6630" s="54"/>
      <c r="B6630" s="55"/>
    </row>
    <row r="6631" spans="1:2">
      <c r="A6631" s="54"/>
      <c r="B6631" s="55"/>
    </row>
    <row r="6632" spans="1:2">
      <c r="A6632" s="54"/>
      <c r="B6632" s="55"/>
    </row>
    <row r="6633" spans="1:2">
      <c r="A6633" s="54"/>
      <c r="B6633" s="55"/>
    </row>
    <row r="6634" spans="1:2">
      <c r="A6634" s="54"/>
      <c r="B6634" s="55"/>
    </row>
    <row r="6635" spans="1:2">
      <c r="A6635" s="54"/>
      <c r="B6635" s="55"/>
    </row>
    <row r="6636" spans="1:2">
      <c r="A6636" s="54"/>
      <c r="B6636" s="55"/>
    </row>
    <row r="6637" spans="1:2">
      <c r="A6637" s="54"/>
      <c r="B6637" s="55"/>
    </row>
    <row r="6638" spans="1:2">
      <c r="A6638" s="54"/>
      <c r="B6638" s="55"/>
    </row>
    <row r="6639" spans="1:2">
      <c r="A6639" s="54"/>
      <c r="B6639" s="55"/>
    </row>
    <row r="6640" spans="1:2">
      <c r="A6640" s="54"/>
      <c r="B6640" s="55"/>
    </row>
    <row r="6641" spans="1:2">
      <c r="A6641" s="54"/>
      <c r="B6641" s="55"/>
    </row>
    <row r="6642" spans="1:2">
      <c r="A6642" s="54"/>
      <c r="B6642" s="55"/>
    </row>
    <row r="6643" spans="1:2">
      <c r="A6643" s="54"/>
      <c r="B6643" s="55"/>
    </row>
    <row r="6644" spans="1:2">
      <c r="A6644" s="54"/>
      <c r="B6644" s="55"/>
    </row>
    <row r="6645" spans="1:2">
      <c r="A6645" s="54"/>
      <c r="B6645" s="55"/>
    </row>
    <row r="6646" spans="1:2">
      <c r="A6646" s="54"/>
      <c r="B6646" s="55"/>
    </row>
    <row r="6647" spans="1:2">
      <c r="A6647" s="54"/>
      <c r="B6647" s="55"/>
    </row>
    <row r="6648" spans="1:2">
      <c r="A6648" s="54"/>
      <c r="B6648" s="55"/>
    </row>
    <row r="6649" spans="1:2">
      <c r="A6649" s="54"/>
      <c r="B6649" s="55"/>
    </row>
    <row r="6650" spans="1:2">
      <c r="A6650" s="54"/>
      <c r="B6650" s="55"/>
    </row>
    <row r="6651" spans="1:2">
      <c r="A6651" s="54"/>
      <c r="B6651" s="55"/>
    </row>
    <row r="6652" spans="1:2">
      <c r="A6652" s="54"/>
      <c r="B6652" s="55"/>
    </row>
    <row r="6653" spans="1:2">
      <c r="A6653" s="54"/>
      <c r="B6653" s="55"/>
    </row>
    <row r="6654" spans="1:2">
      <c r="A6654" s="54"/>
      <c r="B6654" s="55"/>
    </row>
    <row r="6655" spans="1:2">
      <c r="A6655" s="54"/>
      <c r="B6655" s="55"/>
    </row>
    <row r="6656" spans="1:2">
      <c r="A6656" s="54"/>
      <c r="B6656" s="55"/>
    </row>
    <row r="6657" spans="1:2">
      <c r="A6657" s="54"/>
      <c r="B6657" s="55"/>
    </row>
    <row r="6658" spans="1:2">
      <c r="A6658" s="54"/>
      <c r="B6658" s="55"/>
    </row>
    <row r="6659" spans="1:2">
      <c r="A6659" s="54"/>
      <c r="B6659" s="55"/>
    </row>
    <row r="6660" spans="1:2">
      <c r="A6660" s="54"/>
      <c r="B6660" s="55"/>
    </row>
    <row r="6661" spans="1:2">
      <c r="A6661" s="54"/>
      <c r="B6661" s="55"/>
    </row>
    <row r="6662" spans="1:2">
      <c r="A6662" s="54"/>
      <c r="B6662" s="55"/>
    </row>
    <row r="6663" spans="1:2">
      <c r="A6663" s="54"/>
      <c r="B6663" s="55"/>
    </row>
    <row r="6664" spans="1:2">
      <c r="A6664" s="54"/>
      <c r="B6664" s="55"/>
    </row>
    <row r="6665" spans="1:2">
      <c r="A6665" s="54"/>
      <c r="B6665" s="55"/>
    </row>
    <row r="6666" spans="1:2">
      <c r="A6666" s="54"/>
      <c r="B6666" s="55"/>
    </row>
    <row r="6667" spans="1:2">
      <c r="A6667" s="54"/>
      <c r="B6667" s="55"/>
    </row>
    <row r="6668" spans="1:2">
      <c r="A6668" s="54"/>
      <c r="B6668" s="55"/>
    </row>
    <row r="6669" spans="1:2">
      <c r="A6669" s="54"/>
      <c r="B6669" s="55"/>
    </row>
    <row r="6670" spans="1:2">
      <c r="A6670" s="54"/>
      <c r="B6670" s="55"/>
    </row>
    <row r="6671" spans="1:2">
      <c r="A6671" s="54"/>
      <c r="B6671" s="55"/>
    </row>
    <row r="6672" spans="1:2">
      <c r="A6672" s="54"/>
      <c r="B6672" s="55"/>
    </row>
    <row r="6673" spans="1:2">
      <c r="A6673" s="54"/>
      <c r="B6673" s="55"/>
    </row>
    <row r="6674" spans="1:2">
      <c r="A6674" s="54"/>
      <c r="B6674" s="55"/>
    </row>
    <row r="6675" spans="1:2">
      <c r="A6675" s="54"/>
      <c r="B6675" s="55"/>
    </row>
    <row r="6676" spans="1:2">
      <c r="A6676" s="54"/>
      <c r="B6676" s="55"/>
    </row>
    <row r="6677" spans="1:2">
      <c r="A6677" s="54"/>
      <c r="B6677" s="55"/>
    </row>
    <row r="6678" spans="1:2">
      <c r="A6678" s="54"/>
      <c r="B6678" s="55"/>
    </row>
    <row r="6679" spans="1:2">
      <c r="A6679" s="54"/>
      <c r="B6679" s="55"/>
    </row>
    <row r="6680" spans="1:2">
      <c r="A6680" s="54"/>
      <c r="B6680" s="55"/>
    </row>
    <row r="6681" spans="1:2">
      <c r="A6681" s="54"/>
      <c r="B6681" s="55"/>
    </row>
    <row r="6682" spans="1:2">
      <c r="A6682" s="54"/>
      <c r="B6682" s="55"/>
    </row>
    <row r="6683" spans="1:2">
      <c r="A6683" s="54"/>
      <c r="B6683" s="55"/>
    </row>
    <row r="6684" spans="1:2">
      <c r="A6684" s="54"/>
      <c r="B6684" s="55"/>
    </row>
    <row r="6685" spans="1:2">
      <c r="A6685" s="54"/>
      <c r="B6685" s="55"/>
    </row>
    <row r="6686" spans="1:2">
      <c r="A6686" s="54"/>
      <c r="B6686" s="55"/>
    </row>
    <row r="6687" spans="1:2">
      <c r="A6687" s="54"/>
      <c r="B6687" s="55"/>
    </row>
    <row r="6688" spans="1:2">
      <c r="A6688" s="54"/>
      <c r="B6688" s="55"/>
    </row>
    <row r="6689" spans="1:2">
      <c r="A6689" s="54"/>
      <c r="B6689" s="55"/>
    </row>
    <row r="6690" spans="1:2">
      <c r="A6690" s="54"/>
      <c r="B6690" s="55"/>
    </row>
    <row r="6691" spans="1:2">
      <c r="A6691" s="54"/>
      <c r="B6691" s="55"/>
    </row>
    <row r="6692" spans="1:2">
      <c r="A6692" s="54"/>
      <c r="B6692" s="55"/>
    </row>
    <row r="6693" spans="1:2">
      <c r="A6693" s="54"/>
      <c r="B6693" s="55"/>
    </row>
    <row r="6694" spans="1:2">
      <c r="A6694" s="54"/>
      <c r="B6694" s="55"/>
    </row>
    <row r="6695" spans="1:2">
      <c r="A6695" s="54"/>
      <c r="B6695" s="55"/>
    </row>
    <row r="6696" spans="1:2">
      <c r="A6696" s="54"/>
      <c r="B6696" s="55"/>
    </row>
    <row r="6697" spans="1:2">
      <c r="A6697" s="54"/>
      <c r="B6697" s="55"/>
    </row>
    <row r="6698" spans="1:2">
      <c r="A6698" s="54"/>
      <c r="B6698" s="55"/>
    </row>
    <row r="6699" spans="1:2">
      <c r="A6699" s="54"/>
      <c r="B6699" s="55"/>
    </row>
    <row r="6700" spans="1:2">
      <c r="A6700" s="54"/>
      <c r="B6700" s="55"/>
    </row>
    <row r="6701" spans="1:2">
      <c r="A6701" s="54"/>
      <c r="B6701" s="55"/>
    </row>
    <row r="6702" spans="1:2">
      <c r="A6702" s="54"/>
      <c r="B6702" s="55"/>
    </row>
    <row r="6703" spans="1:2">
      <c r="A6703" s="54"/>
      <c r="B6703" s="55"/>
    </row>
    <row r="6704" spans="1:2">
      <c r="A6704" s="54"/>
      <c r="B6704" s="55"/>
    </row>
    <row r="6705" spans="1:2">
      <c r="A6705" s="54"/>
      <c r="B6705" s="55"/>
    </row>
    <row r="6706" spans="1:2">
      <c r="A6706" s="54"/>
      <c r="B6706" s="55"/>
    </row>
    <row r="6707" spans="1:2">
      <c r="A6707" s="54"/>
      <c r="B6707" s="55"/>
    </row>
    <row r="6708" spans="1:2">
      <c r="A6708" s="54"/>
      <c r="B6708" s="55"/>
    </row>
    <row r="6709" spans="1:2">
      <c r="A6709" s="54"/>
      <c r="B6709" s="55"/>
    </row>
    <row r="6710" spans="1:2">
      <c r="A6710" s="54"/>
      <c r="B6710" s="55"/>
    </row>
    <row r="6711" spans="1:2">
      <c r="A6711" s="54"/>
      <c r="B6711" s="55"/>
    </row>
    <row r="6712" spans="1:2">
      <c r="A6712" s="54"/>
      <c r="B6712" s="55"/>
    </row>
    <row r="6713" spans="1:2">
      <c r="A6713" s="54"/>
      <c r="B6713" s="55"/>
    </row>
    <row r="6714" spans="1:2">
      <c r="A6714" s="54"/>
      <c r="B6714" s="55"/>
    </row>
    <row r="6715" spans="1:2">
      <c r="A6715" s="54"/>
      <c r="B6715" s="55"/>
    </row>
    <row r="6716" spans="1:2">
      <c r="A6716" s="54"/>
      <c r="B6716" s="55"/>
    </row>
    <row r="6717" spans="1:2">
      <c r="A6717" s="54"/>
      <c r="B6717" s="55"/>
    </row>
    <row r="6718" spans="1:2">
      <c r="A6718" s="54"/>
      <c r="B6718" s="55"/>
    </row>
    <row r="6719" spans="1:2">
      <c r="A6719" s="54"/>
      <c r="B6719" s="55"/>
    </row>
    <row r="6720" spans="1:2">
      <c r="A6720" s="54"/>
      <c r="B6720" s="55"/>
    </row>
    <row r="6721" spans="1:2">
      <c r="A6721" s="54"/>
      <c r="B6721" s="55"/>
    </row>
    <row r="6722" spans="1:2">
      <c r="A6722" s="54"/>
      <c r="B6722" s="55"/>
    </row>
    <row r="6723" spans="1:2">
      <c r="A6723" s="54"/>
      <c r="B6723" s="55"/>
    </row>
    <row r="6724" spans="1:2">
      <c r="A6724" s="54"/>
      <c r="B6724" s="55"/>
    </row>
    <row r="6725" spans="1:2">
      <c r="A6725" s="54"/>
      <c r="B6725" s="55"/>
    </row>
    <row r="6726" spans="1:2">
      <c r="A6726" s="54"/>
      <c r="B6726" s="55"/>
    </row>
    <row r="6727" spans="1:2">
      <c r="A6727" s="54"/>
      <c r="B6727" s="55"/>
    </row>
    <row r="6728" spans="1:2">
      <c r="A6728" s="54"/>
      <c r="B6728" s="55"/>
    </row>
    <row r="6729" spans="1:2">
      <c r="A6729" s="54"/>
      <c r="B6729" s="55"/>
    </row>
    <row r="6730" spans="1:2">
      <c r="A6730" s="54"/>
      <c r="B6730" s="55"/>
    </row>
    <row r="6731" spans="1:2">
      <c r="A6731" s="54"/>
      <c r="B6731" s="55"/>
    </row>
    <row r="6732" spans="1:2">
      <c r="A6732" s="54"/>
      <c r="B6732" s="55"/>
    </row>
    <row r="6733" spans="1:2">
      <c r="A6733" s="54"/>
      <c r="B6733" s="55"/>
    </row>
    <row r="6734" spans="1:2">
      <c r="A6734" s="54"/>
      <c r="B6734" s="55"/>
    </row>
    <row r="6735" spans="1:2">
      <c r="A6735" s="54"/>
      <c r="B6735" s="55"/>
    </row>
    <row r="6736" spans="1:2">
      <c r="A6736" s="54"/>
      <c r="B6736" s="55"/>
    </row>
    <row r="6737" spans="1:2">
      <c r="A6737" s="54"/>
      <c r="B6737" s="55"/>
    </row>
    <row r="6738" spans="1:2">
      <c r="A6738" s="54"/>
      <c r="B6738" s="55"/>
    </row>
    <row r="6739" spans="1:2">
      <c r="A6739" s="54"/>
      <c r="B6739" s="55"/>
    </row>
    <row r="6740" spans="1:2">
      <c r="A6740" s="54"/>
      <c r="B6740" s="55"/>
    </row>
    <row r="6741" spans="1:2">
      <c r="A6741" s="54"/>
      <c r="B6741" s="55"/>
    </row>
    <row r="6742" spans="1:2">
      <c r="A6742" s="54"/>
      <c r="B6742" s="55"/>
    </row>
    <row r="6743" spans="1:2">
      <c r="A6743" s="54"/>
      <c r="B6743" s="55"/>
    </row>
    <row r="6744" spans="1:2">
      <c r="A6744" s="54"/>
      <c r="B6744" s="55"/>
    </row>
    <row r="6745" spans="1:2">
      <c r="A6745" s="54"/>
      <c r="B6745" s="55"/>
    </row>
    <row r="6746" spans="1:2">
      <c r="A6746" s="54"/>
      <c r="B6746" s="55"/>
    </row>
    <row r="6747" spans="1:2">
      <c r="A6747" s="54"/>
      <c r="B6747" s="55"/>
    </row>
    <row r="6748" spans="1:2">
      <c r="A6748" s="54"/>
      <c r="B6748" s="55"/>
    </row>
    <row r="6749" spans="1:2">
      <c r="A6749" s="54"/>
      <c r="B6749" s="55"/>
    </row>
    <row r="6750" spans="1:2">
      <c r="A6750" s="54"/>
      <c r="B6750" s="55"/>
    </row>
    <row r="6751" spans="1:2">
      <c r="A6751" s="54"/>
      <c r="B6751" s="55"/>
    </row>
    <row r="6752" spans="1:2">
      <c r="A6752" s="54"/>
      <c r="B6752" s="55"/>
    </row>
    <row r="6753" spans="1:2">
      <c r="A6753" s="54"/>
      <c r="B6753" s="55"/>
    </row>
    <row r="6754" spans="1:2">
      <c r="A6754" s="54"/>
      <c r="B6754" s="55"/>
    </row>
    <row r="6755" spans="1:2">
      <c r="A6755" s="54"/>
      <c r="B6755" s="55"/>
    </row>
    <row r="6756" spans="1:2">
      <c r="A6756" s="54"/>
      <c r="B6756" s="55"/>
    </row>
    <row r="6757" spans="1:2">
      <c r="A6757" s="54"/>
      <c r="B6757" s="55"/>
    </row>
    <row r="6758" spans="1:2">
      <c r="A6758" s="54"/>
      <c r="B6758" s="55"/>
    </row>
    <row r="6759" spans="1:2">
      <c r="A6759" s="54"/>
      <c r="B6759" s="55"/>
    </row>
    <row r="6760" spans="1:2">
      <c r="A6760" s="54"/>
      <c r="B6760" s="55"/>
    </row>
    <row r="6761" spans="1:2">
      <c r="A6761" s="54"/>
      <c r="B6761" s="55"/>
    </row>
    <row r="6762" spans="1:2">
      <c r="A6762" s="54"/>
      <c r="B6762" s="55"/>
    </row>
    <row r="6763" spans="1:2">
      <c r="A6763" s="54"/>
      <c r="B6763" s="55"/>
    </row>
    <row r="6764" spans="1:2">
      <c r="A6764" s="54"/>
      <c r="B6764" s="55"/>
    </row>
    <row r="6765" spans="1:2">
      <c r="A6765" s="54"/>
      <c r="B6765" s="55"/>
    </row>
    <row r="6766" spans="1:2">
      <c r="A6766" s="54"/>
      <c r="B6766" s="55"/>
    </row>
    <row r="6767" spans="1:2">
      <c r="A6767" s="54"/>
      <c r="B6767" s="55"/>
    </row>
    <row r="6768" spans="1:2">
      <c r="A6768" s="54"/>
      <c r="B6768" s="55"/>
    </row>
    <row r="6769" spans="1:2">
      <c r="A6769" s="54"/>
      <c r="B6769" s="55"/>
    </row>
    <row r="6770" spans="1:2">
      <c r="A6770" s="54"/>
      <c r="B6770" s="55"/>
    </row>
    <row r="6771" spans="1:2">
      <c r="A6771" s="54"/>
      <c r="B6771" s="55"/>
    </row>
    <row r="6772" spans="1:2">
      <c r="A6772" s="54"/>
      <c r="B6772" s="55"/>
    </row>
    <row r="6773" spans="1:2">
      <c r="A6773" s="54"/>
      <c r="B6773" s="55"/>
    </row>
    <row r="6774" spans="1:2">
      <c r="A6774" s="54"/>
      <c r="B6774" s="55"/>
    </row>
    <row r="6775" spans="1:2">
      <c r="A6775" s="54"/>
      <c r="B6775" s="55"/>
    </row>
    <row r="6776" spans="1:2">
      <c r="A6776" s="54"/>
      <c r="B6776" s="55"/>
    </row>
    <row r="6777" spans="1:2">
      <c r="A6777" s="54"/>
      <c r="B6777" s="55"/>
    </row>
    <row r="6778" spans="1:2">
      <c r="A6778" s="54"/>
      <c r="B6778" s="55"/>
    </row>
    <row r="6779" spans="1:2">
      <c r="A6779" s="54"/>
      <c r="B6779" s="55"/>
    </row>
    <row r="6780" spans="1:2">
      <c r="A6780" s="54"/>
      <c r="B6780" s="55"/>
    </row>
    <row r="6781" spans="1:2">
      <c r="A6781" s="54"/>
      <c r="B6781" s="55"/>
    </row>
    <row r="6782" spans="1:2">
      <c r="A6782" s="54"/>
      <c r="B6782" s="55"/>
    </row>
    <row r="6783" spans="1:2">
      <c r="A6783" s="54"/>
      <c r="B6783" s="55"/>
    </row>
    <row r="6784" spans="1:2">
      <c r="A6784" s="54"/>
      <c r="B6784" s="55"/>
    </row>
    <row r="6785" spans="1:2">
      <c r="A6785" s="54"/>
      <c r="B6785" s="55"/>
    </row>
    <row r="6786" spans="1:2">
      <c r="A6786" s="54"/>
      <c r="B6786" s="55"/>
    </row>
    <row r="6787" spans="1:2">
      <c r="A6787" s="54"/>
      <c r="B6787" s="55"/>
    </row>
    <row r="6788" spans="1:2">
      <c r="A6788" s="54"/>
      <c r="B6788" s="55"/>
    </row>
    <row r="6789" spans="1:2">
      <c r="A6789" s="54"/>
      <c r="B6789" s="55"/>
    </row>
    <row r="6790" spans="1:2">
      <c r="A6790" s="54"/>
      <c r="B6790" s="55"/>
    </row>
    <row r="6791" spans="1:2">
      <c r="A6791" s="54"/>
      <c r="B6791" s="55"/>
    </row>
    <row r="6792" spans="1:2">
      <c r="A6792" s="54"/>
      <c r="B6792" s="55"/>
    </row>
    <row r="6793" spans="1:2">
      <c r="A6793" s="54"/>
      <c r="B6793" s="55"/>
    </row>
    <row r="6794" spans="1:2">
      <c r="A6794" s="54"/>
      <c r="B6794" s="55"/>
    </row>
    <row r="6795" spans="1:2">
      <c r="A6795" s="54"/>
      <c r="B6795" s="55"/>
    </row>
    <row r="6796" spans="1:2">
      <c r="A6796" s="54"/>
      <c r="B6796" s="55"/>
    </row>
    <row r="6797" spans="1:2">
      <c r="A6797" s="54"/>
      <c r="B6797" s="55"/>
    </row>
    <row r="6798" spans="1:2">
      <c r="A6798" s="54"/>
      <c r="B6798" s="55"/>
    </row>
    <row r="6799" spans="1:2">
      <c r="A6799" s="54"/>
      <c r="B6799" s="55"/>
    </row>
    <row r="6800" spans="1:2">
      <c r="A6800" s="54"/>
      <c r="B6800" s="55"/>
    </row>
    <row r="6801" spans="1:2">
      <c r="A6801" s="54"/>
      <c r="B6801" s="55"/>
    </row>
    <row r="6802" spans="1:2">
      <c r="A6802" s="54"/>
      <c r="B6802" s="55"/>
    </row>
    <row r="6803" spans="1:2">
      <c r="A6803" s="54"/>
      <c r="B6803" s="55"/>
    </row>
    <row r="6804" spans="1:2">
      <c r="A6804" s="54"/>
      <c r="B6804" s="55"/>
    </row>
    <row r="6805" spans="1:2">
      <c r="A6805" s="54"/>
      <c r="B6805" s="55"/>
    </row>
    <row r="6806" spans="1:2">
      <c r="A6806" s="54"/>
      <c r="B6806" s="55"/>
    </row>
    <row r="6807" spans="1:2">
      <c r="A6807" s="54"/>
      <c r="B6807" s="55"/>
    </row>
    <row r="6808" spans="1:2">
      <c r="A6808" s="54"/>
      <c r="B6808" s="55"/>
    </row>
    <row r="6809" spans="1:2">
      <c r="A6809" s="54"/>
      <c r="B6809" s="55"/>
    </row>
    <row r="6810" spans="1:2">
      <c r="A6810" s="54"/>
      <c r="B6810" s="55"/>
    </row>
    <row r="6811" spans="1:2">
      <c r="A6811" s="54"/>
      <c r="B6811" s="55"/>
    </row>
    <row r="6812" spans="1:2">
      <c r="A6812" s="54"/>
      <c r="B6812" s="55"/>
    </row>
    <row r="6813" spans="1:2">
      <c r="A6813" s="54"/>
      <c r="B6813" s="55"/>
    </row>
    <row r="6814" spans="1:2">
      <c r="A6814" s="54"/>
      <c r="B6814" s="55"/>
    </row>
    <row r="6815" spans="1:2">
      <c r="A6815" s="54"/>
      <c r="B6815" s="55"/>
    </row>
    <row r="6816" spans="1:2">
      <c r="A6816" s="54"/>
      <c r="B6816" s="55"/>
    </row>
    <row r="6817" spans="1:2">
      <c r="A6817" s="54"/>
      <c r="B6817" s="55"/>
    </row>
    <row r="6818" spans="1:2">
      <c r="A6818" s="54"/>
      <c r="B6818" s="55"/>
    </row>
    <row r="6819" spans="1:2">
      <c r="A6819" s="54"/>
      <c r="B6819" s="55"/>
    </row>
    <row r="6820" spans="1:2">
      <c r="A6820" s="54"/>
      <c r="B6820" s="55"/>
    </row>
    <row r="6821" spans="1:2">
      <c r="A6821" s="54"/>
      <c r="B6821" s="55"/>
    </row>
    <row r="6822" spans="1:2">
      <c r="A6822" s="54"/>
      <c r="B6822" s="55"/>
    </row>
    <row r="6823" spans="1:2">
      <c r="A6823" s="54"/>
      <c r="B6823" s="55"/>
    </row>
    <row r="6824" spans="1:2">
      <c r="A6824" s="54"/>
      <c r="B6824" s="55"/>
    </row>
    <row r="6825" spans="1:2">
      <c r="A6825" s="54"/>
      <c r="B6825" s="55"/>
    </row>
    <row r="6826" spans="1:2">
      <c r="A6826" s="54"/>
      <c r="B6826" s="55"/>
    </row>
    <row r="6827" spans="1:2">
      <c r="A6827" s="54"/>
      <c r="B6827" s="55"/>
    </row>
    <row r="6828" spans="1:2">
      <c r="A6828" s="54"/>
      <c r="B6828" s="55"/>
    </row>
    <row r="6829" spans="1:2">
      <c r="A6829" s="54"/>
      <c r="B6829" s="55"/>
    </row>
    <row r="6830" spans="1:2">
      <c r="A6830" s="54"/>
      <c r="B6830" s="55"/>
    </row>
    <row r="6831" spans="1:2">
      <c r="A6831" s="54"/>
      <c r="B6831" s="55"/>
    </row>
    <row r="6832" spans="1:2">
      <c r="A6832" s="54"/>
      <c r="B6832" s="55"/>
    </row>
    <row r="6833" spans="1:2">
      <c r="A6833" s="54"/>
      <c r="B6833" s="55"/>
    </row>
    <row r="6834" spans="1:2">
      <c r="A6834" s="54"/>
      <c r="B6834" s="55"/>
    </row>
    <row r="6835" spans="1:2">
      <c r="A6835" s="54"/>
      <c r="B6835" s="55"/>
    </row>
    <row r="6836" spans="1:2">
      <c r="A6836" s="54"/>
      <c r="B6836" s="55"/>
    </row>
    <row r="6837" spans="1:2">
      <c r="A6837" s="54"/>
      <c r="B6837" s="55"/>
    </row>
    <row r="6838" spans="1:2">
      <c r="A6838" s="54"/>
      <c r="B6838" s="55"/>
    </row>
    <row r="6839" spans="1:2">
      <c r="A6839" s="54"/>
      <c r="B6839" s="55"/>
    </row>
    <row r="6840" spans="1:2">
      <c r="A6840" s="54"/>
      <c r="B6840" s="55"/>
    </row>
    <row r="6841" spans="1:2">
      <c r="A6841" s="54"/>
      <c r="B6841" s="55"/>
    </row>
    <row r="6842" spans="1:2">
      <c r="A6842" s="54"/>
      <c r="B6842" s="55"/>
    </row>
    <row r="6843" spans="1:2">
      <c r="A6843" s="54"/>
      <c r="B6843" s="55"/>
    </row>
    <row r="6844" spans="1:2">
      <c r="A6844" s="54"/>
      <c r="B6844" s="55"/>
    </row>
    <row r="6845" spans="1:2">
      <c r="A6845" s="54"/>
      <c r="B6845" s="55"/>
    </row>
    <row r="6846" spans="1:2">
      <c r="A6846" s="54"/>
      <c r="B6846" s="55"/>
    </row>
    <row r="6847" spans="1:2">
      <c r="A6847" s="54"/>
      <c r="B6847" s="55"/>
    </row>
    <row r="6848" spans="1:2">
      <c r="A6848" s="54"/>
      <c r="B6848" s="55"/>
    </row>
    <row r="6849" spans="1:2">
      <c r="A6849" s="54"/>
      <c r="B6849" s="55"/>
    </row>
    <row r="6850" spans="1:2">
      <c r="A6850" s="54"/>
      <c r="B6850" s="55"/>
    </row>
    <row r="6851" spans="1:2">
      <c r="A6851" s="54"/>
      <c r="B6851" s="55"/>
    </row>
    <row r="6852" spans="1:2">
      <c r="A6852" s="54"/>
      <c r="B6852" s="55"/>
    </row>
    <row r="6853" spans="1:2">
      <c r="A6853" s="54"/>
      <c r="B6853" s="55"/>
    </row>
    <row r="6854" spans="1:2">
      <c r="A6854" s="54"/>
      <c r="B6854" s="55"/>
    </row>
    <row r="6855" spans="1:2">
      <c r="A6855" s="54"/>
      <c r="B6855" s="55"/>
    </row>
    <row r="6856" spans="1:2">
      <c r="A6856" s="54"/>
      <c r="B6856" s="55"/>
    </row>
    <row r="6857" spans="1:2">
      <c r="A6857" s="54"/>
      <c r="B6857" s="55"/>
    </row>
    <row r="6858" spans="1:2">
      <c r="A6858" s="54"/>
      <c r="B6858" s="55"/>
    </row>
    <row r="6859" spans="1:2">
      <c r="A6859" s="54"/>
      <c r="B6859" s="55"/>
    </row>
    <row r="6860" spans="1:2">
      <c r="A6860" s="54"/>
      <c r="B6860" s="55"/>
    </row>
    <row r="6861" spans="1:2">
      <c r="A6861" s="54"/>
      <c r="B6861" s="55"/>
    </row>
    <row r="6862" spans="1:2">
      <c r="A6862" s="54"/>
      <c r="B6862" s="55"/>
    </row>
    <row r="6863" spans="1:2">
      <c r="A6863" s="54"/>
      <c r="B6863" s="55"/>
    </row>
    <row r="6864" spans="1:2">
      <c r="A6864" s="54"/>
      <c r="B6864" s="55"/>
    </row>
    <row r="6865" spans="1:2">
      <c r="A6865" s="54"/>
      <c r="B6865" s="55"/>
    </row>
    <row r="6866" spans="1:2">
      <c r="A6866" s="54"/>
      <c r="B6866" s="55"/>
    </row>
    <row r="6867" spans="1:2">
      <c r="A6867" s="54"/>
      <c r="B6867" s="55"/>
    </row>
    <row r="6868" spans="1:2">
      <c r="A6868" s="54"/>
      <c r="B6868" s="55"/>
    </row>
    <row r="6869" spans="1:2">
      <c r="A6869" s="54"/>
      <c r="B6869" s="55"/>
    </row>
    <row r="6870" spans="1:2">
      <c r="A6870" s="54"/>
      <c r="B6870" s="55"/>
    </row>
    <row r="6871" spans="1:2">
      <c r="A6871" s="54"/>
      <c r="B6871" s="55"/>
    </row>
    <row r="6872" spans="1:2">
      <c r="A6872" s="54"/>
      <c r="B6872" s="55"/>
    </row>
    <row r="6873" spans="1:2">
      <c r="A6873" s="54"/>
      <c r="B6873" s="55"/>
    </row>
    <row r="6874" spans="1:2">
      <c r="A6874" s="54"/>
      <c r="B6874" s="55"/>
    </row>
    <row r="6875" spans="1:2">
      <c r="A6875" s="54"/>
      <c r="B6875" s="55"/>
    </row>
    <row r="6876" spans="1:2">
      <c r="A6876" s="54"/>
      <c r="B6876" s="55"/>
    </row>
    <row r="6877" spans="1:2">
      <c r="A6877" s="54"/>
      <c r="B6877" s="55"/>
    </row>
    <row r="6878" spans="1:2">
      <c r="A6878" s="54"/>
      <c r="B6878" s="55"/>
    </row>
    <row r="6879" spans="1:2">
      <c r="A6879" s="54"/>
      <c r="B6879" s="55"/>
    </row>
    <row r="6880" spans="1:2">
      <c r="A6880" s="54"/>
      <c r="B6880" s="55"/>
    </row>
    <row r="6881" spans="1:2">
      <c r="A6881" s="54"/>
      <c r="B6881" s="55"/>
    </row>
    <row r="6882" spans="1:2">
      <c r="A6882" s="54"/>
      <c r="B6882" s="55"/>
    </row>
    <row r="6883" spans="1:2">
      <c r="A6883" s="54"/>
      <c r="B6883" s="55"/>
    </row>
    <row r="6884" spans="1:2">
      <c r="A6884" s="54"/>
      <c r="B6884" s="55"/>
    </row>
    <row r="6885" spans="1:2">
      <c r="A6885" s="54"/>
      <c r="B6885" s="55"/>
    </row>
    <row r="6886" spans="1:2">
      <c r="A6886" s="54"/>
      <c r="B6886" s="55"/>
    </row>
    <row r="6887" spans="1:2">
      <c r="A6887" s="54"/>
      <c r="B6887" s="55"/>
    </row>
    <row r="6888" spans="1:2">
      <c r="A6888" s="54"/>
      <c r="B6888" s="55"/>
    </row>
    <row r="6889" spans="1:2">
      <c r="A6889" s="54"/>
      <c r="B6889" s="55"/>
    </row>
    <row r="6890" spans="1:2">
      <c r="A6890" s="54"/>
      <c r="B6890" s="55"/>
    </row>
    <row r="6891" spans="1:2">
      <c r="A6891" s="54"/>
      <c r="B6891" s="55"/>
    </row>
    <row r="6892" spans="1:2">
      <c r="A6892" s="54"/>
      <c r="B6892" s="55"/>
    </row>
    <row r="6893" spans="1:2">
      <c r="A6893" s="54"/>
      <c r="B6893" s="55"/>
    </row>
    <row r="6894" spans="1:2">
      <c r="A6894" s="54"/>
      <c r="B6894" s="55"/>
    </row>
    <row r="6895" spans="1:2">
      <c r="A6895" s="54"/>
      <c r="B6895" s="55"/>
    </row>
    <row r="6896" spans="1:2">
      <c r="A6896" s="54"/>
      <c r="B6896" s="55"/>
    </row>
    <row r="6897" spans="1:2">
      <c r="A6897" s="54"/>
      <c r="B6897" s="55"/>
    </row>
    <row r="6898" spans="1:2">
      <c r="A6898" s="54"/>
      <c r="B6898" s="55"/>
    </row>
    <row r="6899" spans="1:2">
      <c r="A6899" s="54"/>
      <c r="B6899" s="55"/>
    </row>
    <row r="6900" spans="1:2">
      <c r="A6900" s="54"/>
      <c r="B6900" s="55"/>
    </row>
    <row r="6901" spans="1:2">
      <c r="A6901" s="54"/>
      <c r="B6901" s="55"/>
    </row>
    <row r="6902" spans="1:2">
      <c r="A6902" s="54"/>
      <c r="B6902" s="55"/>
    </row>
    <row r="6903" spans="1:2">
      <c r="A6903" s="54"/>
      <c r="B6903" s="55"/>
    </row>
    <row r="6904" spans="1:2">
      <c r="A6904" s="54"/>
      <c r="B6904" s="55"/>
    </row>
    <row r="6905" spans="1:2">
      <c r="A6905" s="54"/>
      <c r="B6905" s="55"/>
    </row>
    <row r="6906" spans="1:2">
      <c r="A6906" s="54"/>
      <c r="B6906" s="55"/>
    </row>
    <row r="6907" spans="1:2">
      <c r="A6907" s="54"/>
      <c r="B6907" s="55"/>
    </row>
    <row r="6908" spans="1:2">
      <c r="A6908" s="54"/>
      <c r="B6908" s="55"/>
    </row>
    <row r="6909" spans="1:2">
      <c r="A6909" s="54"/>
      <c r="B6909" s="55"/>
    </row>
    <row r="6910" spans="1:2">
      <c r="A6910" s="54"/>
      <c r="B6910" s="55"/>
    </row>
    <row r="6911" spans="1:2">
      <c r="A6911" s="54"/>
      <c r="B6911" s="55"/>
    </row>
    <row r="6912" spans="1:2">
      <c r="A6912" s="54"/>
      <c r="B6912" s="55"/>
    </row>
    <row r="6913" spans="1:2">
      <c r="A6913" s="54"/>
      <c r="B6913" s="55"/>
    </row>
    <row r="6914" spans="1:2">
      <c r="A6914" s="54"/>
      <c r="B6914" s="55"/>
    </row>
    <row r="6915" spans="1:2">
      <c r="A6915" s="54"/>
      <c r="B6915" s="55"/>
    </row>
    <row r="6916" spans="1:2">
      <c r="A6916" s="54"/>
      <c r="B6916" s="55"/>
    </row>
    <row r="6917" spans="1:2">
      <c r="A6917" s="54"/>
      <c r="B6917" s="55"/>
    </row>
    <row r="6918" spans="1:2">
      <c r="A6918" s="54"/>
      <c r="B6918" s="55"/>
    </row>
    <row r="6919" spans="1:2">
      <c r="A6919" s="54"/>
      <c r="B6919" s="55"/>
    </row>
    <row r="6920" spans="1:2">
      <c r="A6920" s="54"/>
      <c r="B6920" s="55"/>
    </row>
    <row r="6921" spans="1:2">
      <c r="A6921" s="54"/>
      <c r="B6921" s="55"/>
    </row>
    <row r="6922" spans="1:2">
      <c r="A6922" s="54"/>
      <c r="B6922" s="55"/>
    </row>
    <row r="6923" spans="1:2">
      <c r="A6923" s="54"/>
      <c r="B6923" s="55"/>
    </row>
    <row r="6924" spans="1:2">
      <c r="A6924" s="54"/>
      <c r="B6924" s="55"/>
    </row>
    <row r="6925" spans="1:2">
      <c r="A6925" s="54"/>
      <c r="B6925" s="55"/>
    </row>
    <row r="6926" spans="1:2">
      <c r="A6926" s="54"/>
      <c r="B6926" s="55"/>
    </row>
    <row r="6927" spans="1:2">
      <c r="A6927" s="54"/>
      <c r="B6927" s="55"/>
    </row>
    <row r="6928" spans="1:2">
      <c r="A6928" s="54"/>
      <c r="B6928" s="55"/>
    </row>
    <row r="6929" spans="1:2">
      <c r="A6929" s="54"/>
      <c r="B6929" s="55"/>
    </row>
    <row r="6930" spans="1:2">
      <c r="A6930" s="54"/>
      <c r="B6930" s="55"/>
    </row>
    <row r="6931" spans="1:2">
      <c r="A6931" s="54"/>
      <c r="B6931" s="55"/>
    </row>
    <row r="6932" spans="1:2">
      <c r="A6932" s="54"/>
      <c r="B6932" s="55"/>
    </row>
    <row r="6933" spans="1:2">
      <c r="A6933" s="54"/>
      <c r="B6933" s="55"/>
    </row>
    <row r="6934" spans="1:2">
      <c r="A6934" s="54"/>
      <c r="B6934" s="55"/>
    </row>
    <row r="6935" spans="1:2">
      <c r="A6935" s="54"/>
      <c r="B6935" s="55"/>
    </row>
    <row r="6936" spans="1:2">
      <c r="A6936" s="54"/>
      <c r="B6936" s="55"/>
    </row>
    <row r="6937" spans="1:2">
      <c r="A6937" s="54"/>
      <c r="B6937" s="55"/>
    </row>
    <row r="6938" spans="1:2">
      <c r="A6938" s="54"/>
      <c r="B6938" s="55"/>
    </row>
    <row r="6939" spans="1:2">
      <c r="A6939" s="54"/>
      <c r="B6939" s="55"/>
    </row>
    <row r="6940" spans="1:2">
      <c r="A6940" s="54"/>
      <c r="B6940" s="55"/>
    </row>
    <row r="6941" spans="1:2">
      <c r="A6941" s="54"/>
      <c r="B6941" s="55"/>
    </row>
    <row r="6942" spans="1:2">
      <c r="A6942" s="54"/>
      <c r="B6942" s="55"/>
    </row>
    <row r="6943" spans="1:2">
      <c r="A6943" s="54"/>
      <c r="B6943" s="55"/>
    </row>
    <row r="6944" spans="1:2">
      <c r="A6944" s="54"/>
      <c r="B6944" s="55"/>
    </row>
    <row r="6945" spans="1:2">
      <c r="A6945" s="54"/>
      <c r="B6945" s="55"/>
    </row>
    <row r="6946" spans="1:2">
      <c r="A6946" s="54"/>
      <c r="B6946" s="55"/>
    </row>
    <row r="6947" spans="1:2">
      <c r="A6947" s="54"/>
      <c r="B6947" s="55"/>
    </row>
    <row r="6948" spans="1:2">
      <c r="A6948" s="54"/>
      <c r="B6948" s="55"/>
    </row>
    <row r="6949" spans="1:2">
      <c r="A6949" s="54"/>
      <c r="B6949" s="55"/>
    </row>
    <row r="6950" spans="1:2">
      <c r="A6950" s="54"/>
      <c r="B6950" s="55"/>
    </row>
    <row r="6951" spans="1:2">
      <c r="A6951" s="54"/>
      <c r="B6951" s="55"/>
    </row>
    <row r="6952" spans="1:2">
      <c r="A6952" s="54"/>
      <c r="B6952" s="55"/>
    </row>
    <row r="6953" spans="1:2">
      <c r="A6953" s="54"/>
      <c r="B6953" s="55"/>
    </row>
    <row r="6954" spans="1:2">
      <c r="A6954" s="54"/>
      <c r="B6954" s="55"/>
    </row>
    <row r="6955" spans="1:2">
      <c r="A6955" s="54"/>
      <c r="B6955" s="55"/>
    </row>
    <row r="6956" spans="1:2">
      <c r="A6956" s="54"/>
      <c r="B6956" s="55"/>
    </row>
    <row r="6957" spans="1:2">
      <c r="A6957" s="54"/>
      <c r="B6957" s="55"/>
    </row>
    <row r="6958" spans="1:2">
      <c r="A6958" s="54"/>
      <c r="B6958" s="55"/>
    </row>
    <row r="6959" spans="1:2">
      <c r="A6959" s="54"/>
      <c r="B6959" s="55"/>
    </row>
    <row r="6960" spans="1:2">
      <c r="A6960" s="54"/>
      <c r="B6960" s="55"/>
    </row>
    <row r="6961" spans="1:2">
      <c r="A6961" s="54"/>
      <c r="B6961" s="55"/>
    </row>
    <row r="6962" spans="1:2">
      <c r="A6962" s="54"/>
      <c r="B6962" s="55"/>
    </row>
    <row r="6963" spans="1:2">
      <c r="A6963" s="54"/>
      <c r="B6963" s="55"/>
    </row>
    <row r="6964" spans="1:2">
      <c r="A6964" s="54"/>
      <c r="B6964" s="55"/>
    </row>
    <row r="6965" spans="1:2">
      <c r="A6965" s="54"/>
      <c r="B6965" s="55"/>
    </row>
    <row r="6966" spans="1:2">
      <c r="A6966" s="54"/>
      <c r="B6966" s="55"/>
    </row>
    <row r="6967" spans="1:2">
      <c r="A6967" s="54"/>
      <c r="B6967" s="55"/>
    </row>
    <row r="6968" spans="1:2">
      <c r="A6968" s="54"/>
      <c r="B6968" s="55"/>
    </row>
    <row r="6969" spans="1:2">
      <c r="A6969" s="54"/>
      <c r="B6969" s="55"/>
    </row>
    <row r="6970" spans="1:2">
      <c r="A6970" s="54"/>
      <c r="B6970" s="55"/>
    </row>
    <row r="6971" spans="1:2">
      <c r="A6971" s="54"/>
      <c r="B6971" s="55"/>
    </row>
    <row r="6972" spans="1:2">
      <c r="A6972" s="54"/>
      <c r="B6972" s="55"/>
    </row>
    <row r="6973" spans="1:2">
      <c r="A6973" s="54"/>
      <c r="B6973" s="55"/>
    </row>
    <row r="6974" spans="1:2">
      <c r="A6974" s="54"/>
      <c r="B6974" s="55"/>
    </row>
    <row r="6975" spans="1:2">
      <c r="A6975" s="54"/>
      <c r="B6975" s="55"/>
    </row>
    <row r="6976" spans="1:2">
      <c r="A6976" s="54"/>
      <c r="B6976" s="55"/>
    </row>
    <row r="6977" spans="1:2">
      <c r="A6977" s="54"/>
      <c r="B6977" s="55"/>
    </row>
    <row r="6978" spans="1:2">
      <c r="A6978" s="54"/>
      <c r="B6978" s="55"/>
    </row>
    <row r="6979" spans="1:2">
      <c r="A6979" s="54"/>
      <c r="B6979" s="55"/>
    </row>
    <row r="6980" spans="1:2">
      <c r="A6980" s="54"/>
      <c r="B6980" s="55"/>
    </row>
    <row r="6981" spans="1:2">
      <c r="A6981" s="54"/>
      <c r="B6981" s="55"/>
    </row>
    <row r="6982" spans="1:2">
      <c r="A6982" s="54"/>
      <c r="B6982" s="55"/>
    </row>
    <row r="6983" spans="1:2">
      <c r="A6983" s="54"/>
      <c r="B6983" s="55"/>
    </row>
    <row r="6984" spans="1:2">
      <c r="A6984" s="54"/>
      <c r="B6984" s="55"/>
    </row>
    <row r="6985" spans="1:2">
      <c r="A6985" s="54"/>
      <c r="B6985" s="55"/>
    </row>
    <row r="6986" spans="1:2">
      <c r="A6986" s="54"/>
      <c r="B6986" s="55"/>
    </row>
    <row r="6987" spans="1:2">
      <c r="A6987" s="54"/>
      <c r="B6987" s="55"/>
    </row>
    <row r="6988" spans="1:2">
      <c r="A6988" s="54"/>
      <c r="B6988" s="55"/>
    </row>
    <row r="6989" spans="1:2">
      <c r="A6989" s="54"/>
      <c r="B6989" s="55"/>
    </row>
    <row r="6990" spans="1:2">
      <c r="A6990" s="54"/>
      <c r="B6990" s="55"/>
    </row>
    <row r="6991" spans="1:2">
      <c r="A6991" s="54"/>
      <c r="B6991" s="55"/>
    </row>
    <row r="6992" spans="1:2">
      <c r="A6992" s="54"/>
      <c r="B6992" s="55"/>
    </row>
    <row r="6993" spans="1:2">
      <c r="A6993" s="54"/>
      <c r="B6993" s="55"/>
    </row>
    <row r="6994" spans="1:2">
      <c r="A6994" s="54"/>
      <c r="B6994" s="55"/>
    </row>
    <row r="6995" spans="1:2">
      <c r="A6995" s="54"/>
      <c r="B6995" s="55"/>
    </row>
    <row r="6996" spans="1:2">
      <c r="A6996" s="54"/>
      <c r="B6996" s="55"/>
    </row>
    <row r="6997" spans="1:2">
      <c r="A6997" s="54"/>
      <c r="B6997" s="55"/>
    </row>
    <row r="6998" spans="1:2">
      <c r="A6998" s="54"/>
      <c r="B6998" s="55"/>
    </row>
    <row r="6999" spans="1:2">
      <c r="A6999" s="54"/>
      <c r="B6999" s="55"/>
    </row>
    <row r="7000" spans="1:2">
      <c r="A7000" s="54"/>
      <c r="B7000" s="55"/>
    </row>
    <row r="7001" spans="1:2">
      <c r="A7001" s="54"/>
      <c r="B7001" s="55"/>
    </row>
    <row r="7002" spans="1:2">
      <c r="A7002" s="54"/>
      <c r="B7002" s="55"/>
    </row>
    <row r="7003" spans="1:2">
      <c r="A7003" s="54"/>
      <c r="B7003" s="55"/>
    </row>
    <row r="7004" spans="1:2">
      <c r="A7004" s="54"/>
      <c r="B7004" s="55"/>
    </row>
    <row r="7005" spans="1:2">
      <c r="A7005" s="54"/>
      <c r="B7005" s="55"/>
    </row>
    <row r="7006" spans="1:2">
      <c r="A7006" s="54"/>
      <c r="B7006" s="55"/>
    </row>
    <row r="7007" spans="1:2">
      <c r="A7007" s="54"/>
      <c r="B7007" s="55"/>
    </row>
    <row r="7008" spans="1:2">
      <c r="A7008" s="54"/>
      <c r="B7008" s="55"/>
    </row>
    <row r="7009" spans="1:2">
      <c r="A7009" s="54"/>
      <c r="B7009" s="55"/>
    </row>
    <row r="7010" spans="1:2">
      <c r="A7010" s="54"/>
      <c r="B7010" s="55"/>
    </row>
    <row r="7011" spans="1:2">
      <c r="A7011" s="54"/>
      <c r="B7011" s="55"/>
    </row>
    <row r="7012" spans="1:2">
      <c r="A7012" s="54"/>
      <c r="B7012" s="55"/>
    </row>
    <row r="7013" spans="1:2">
      <c r="A7013" s="54"/>
      <c r="B7013" s="55"/>
    </row>
    <row r="7014" spans="1:2">
      <c r="A7014" s="54"/>
      <c r="B7014" s="55"/>
    </row>
    <row r="7015" spans="1:2">
      <c r="A7015" s="54"/>
      <c r="B7015" s="55"/>
    </row>
    <row r="7016" spans="1:2">
      <c r="A7016" s="54"/>
      <c r="B7016" s="55"/>
    </row>
    <row r="7017" spans="1:2">
      <c r="A7017" s="54"/>
      <c r="B7017" s="55"/>
    </row>
    <row r="7018" spans="1:2">
      <c r="A7018" s="54"/>
      <c r="B7018" s="55"/>
    </row>
    <row r="7019" spans="1:2">
      <c r="A7019" s="54"/>
      <c r="B7019" s="55"/>
    </row>
    <row r="7020" spans="1:2">
      <c r="A7020" s="54"/>
      <c r="B7020" s="55"/>
    </row>
    <row r="7021" spans="1:2">
      <c r="A7021" s="54"/>
      <c r="B7021" s="55"/>
    </row>
    <row r="7022" spans="1:2">
      <c r="A7022" s="54"/>
      <c r="B7022" s="55"/>
    </row>
    <row r="7023" spans="1:2">
      <c r="A7023" s="54"/>
      <c r="B7023" s="55"/>
    </row>
    <row r="7024" spans="1:2">
      <c r="A7024" s="54"/>
      <c r="B7024" s="55"/>
    </row>
    <row r="7025" spans="1:2">
      <c r="A7025" s="54"/>
      <c r="B7025" s="55"/>
    </row>
    <row r="7026" spans="1:2">
      <c r="A7026" s="54"/>
      <c r="B7026" s="55"/>
    </row>
    <row r="7027" spans="1:2">
      <c r="A7027" s="54"/>
      <c r="B7027" s="55"/>
    </row>
    <row r="7028" spans="1:2">
      <c r="A7028" s="54"/>
      <c r="B7028" s="55"/>
    </row>
    <row r="7029" spans="1:2">
      <c r="A7029" s="54"/>
      <c r="B7029" s="55"/>
    </row>
    <row r="7030" spans="1:2">
      <c r="A7030" s="54"/>
      <c r="B7030" s="55"/>
    </row>
    <row r="7031" spans="1:2">
      <c r="A7031" s="54"/>
      <c r="B7031" s="55"/>
    </row>
    <row r="7032" spans="1:2">
      <c r="A7032" s="54"/>
      <c r="B7032" s="55"/>
    </row>
    <row r="7033" spans="1:2">
      <c r="A7033" s="54"/>
      <c r="B7033" s="55"/>
    </row>
    <row r="7034" spans="1:2">
      <c r="A7034" s="54"/>
      <c r="B7034" s="55"/>
    </row>
    <row r="7035" spans="1:2">
      <c r="A7035" s="54"/>
      <c r="B7035" s="55"/>
    </row>
    <row r="7036" spans="1:2">
      <c r="A7036" s="54"/>
      <c r="B7036" s="55"/>
    </row>
    <row r="7037" spans="1:2">
      <c r="A7037" s="54"/>
      <c r="B7037" s="55"/>
    </row>
    <row r="7038" spans="1:2">
      <c r="A7038" s="54"/>
      <c r="B7038" s="55"/>
    </row>
    <row r="7039" spans="1:2">
      <c r="A7039" s="54"/>
      <c r="B7039" s="55"/>
    </row>
    <row r="7040" spans="1:2">
      <c r="A7040" s="54"/>
      <c r="B7040" s="55"/>
    </row>
    <row r="7041" spans="1:2">
      <c r="A7041" s="54"/>
      <c r="B7041" s="55"/>
    </row>
    <row r="7042" spans="1:2">
      <c r="A7042" s="54"/>
      <c r="B7042" s="55"/>
    </row>
    <row r="7043" spans="1:2">
      <c r="A7043" s="54"/>
      <c r="B7043" s="55"/>
    </row>
    <row r="7044" spans="1:2">
      <c r="A7044" s="54"/>
      <c r="B7044" s="55"/>
    </row>
    <row r="7045" spans="1:2">
      <c r="A7045" s="54"/>
      <c r="B7045" s="55"/>
    </row>
    <row r="7046" spans="1:2">
      <c r="A7046" s="54"/>
      <c r="B7046" s="55"/>
    </row>
    <row r="7047" spans="1:2">
      <c r="A7047" s="54"/>
      <c r="B7047" s="55"/>
    </row>
    <row r="7048" spans="1:2">
      <c r="A7048" s="54"/>
      <c r="B7048" s="55"/>
    </row>
    <row r="7049" spans="1:2">
      <c r="A7049" s="54"/>
      <c r="B7049" s="55"/>
    </row>
    <row r="7050" spans="1:2">
      <c r="A7050" s="54"/>
      <c r="B7050" s="55"/>
    </row>
    <row r="7051" spans="1:2">
      <c r="A7051" s="54"/>
      <c r="B7051" s="55"/>
    </row>
    <row r="7052" spans="1:2">
      <c r="A7052" s="54"/>
      <c r="B7052" s="55"/>
    </row>
    <row r="7053" spans="1:2">
      <c r="A7053" s="54"/>
      <c r="B7053" s="55"/>
    </row>
    <row r="7054" spans="1:2">
      <c r="A7054" s="54"/>
      <c r="B7054" s="55"/>
    </row>
    <row r="7055" spans="1:2">
      <c r="A7055" s="54"/>
      <c r="B7055" s="55"/>
    </row>
    <row r="7056" spans="1:2">
      <c r="A7056" s="54"/>
      <c r="B7056" s="55"/>
    </row>
    <row r="7057" spans="1:2">
      <c r="A7057" s="54"/>
      <c r="B7057" s="55"/>
    </row>
    <row r="7058" spans="1:2">
      <c r="A7058" s="54"/>
      <c r="B7058" s="55"/>
    </row>
    <row r="7059" spans="1:2">
      <c r="A7059" s="54"/>
      <c r="B7059" s="55"/>
    </row>
    <row r="7060" spans="1:2">
      <c r="A7060" s="54"/>
      <c r="B7060" s="55"/>
    </row>
    <row r="7061" spans="1:2">
      <c r="A7061" s="54"/>
      <c r="B7061" s="55"/>
    </row>
    <row r="7062" spans="1:2">
      <c r="A7062" s="54"/>
      <c r="B7062" s="55"/>
    </row>
    <row r="7063" spans="1:2">
      <c r="A7063" s="54"/>
      <c r="B7063" s="55"/>
    </row>
    <row r="7064" spans="1:2">
      <c r="A7064" s="54"/>
      <c r="B7064" s="55"/>
    </row>
    <row r="7065" spans="1:2">
      <c r="A7065" s="54"/>
      <c r="B7065" s="55"/>
    </row>
    <row r="7066" spans="1:2">
      <c r="A7066" s="54"/>
      <c r="B7066" s="55"/>
    </row>
    <row r="7067" spans="1:2">
      <c r="A7067" s="54"/>
      <c r="B7067" s="55"/>
    </row>
    <row r="7068" spans="1:2">
      <c r="A7068" s="54"/>
      <c r="B7068" s="55"/>
    </row>
    <row r="7069" spans="1:2">
      <c r="A7069" s="54"/>
      <c r="B7069" s="55"/>
    </row>
    <row r="7070" spans="1:2">
      <c r="A7070" s="54"/>
      <c r="B7070" s="55"/>
    </row>
    <row r="7071" spans="1:2">
      <c r="A7071" s="54"/>
      <c r="B7071" s="55"/>
    </row>
    <row r="7072" spans="1:2">
      <c r="A7072" s="54"/>
      <c r="B7072" s="55"/>
    </row>
    <row r="7073" spans="1:2">
      <c r="A7073" s="54"/>
      <c r="B7073" s="55"/>
    </row>
    <row r="7074" spans="1:2">
      <c r="A7074" s="54"/>
      <c r="B7074" s="55"/>
    </row>
    <row r="7075" spans="1:2">
      <c r="A7075" s="54"/>
      <c r="B7075" s="55"/>
    </row>
    <row r="7076" spans="1:2">
      <c r="A7076" s="54"/>
      <c r="B7076" s="55"/>
    </row>
    <row r="7077" spans="1:2">
      <c r="A7077" s="54"/>
      <c r="B7077" s="55"/>
    </row>
    <row r="7078" spans="1:2">
      <c r="A7078" s="54"/>
      <c r="B7078" s="55"/>
    </row>
    <row r="7079" spans="1:2">
      <c r="A7079" s="54"/>
      <c r="B7079" s="55"/>
    </row>
    <row r="7080" spans="1:2">
      <c r="A7080" s="54"/>
      <c r="B7080" s="55"/>
    </row>
    <row r="7081" spans="1:2">
      <c r="A7081" s="54"/>
      <c r="B7081" s="55"/>
    </row>
    <row r="7082" spans="1:2">
      <c r="A7082" s="54"/>
      <c r="B7082" s="55"/>
    </row>
    <row r="7083" spans="1:2">
      <c r="A7083" s="54"/>
      <c r="B7083" s="55"/>
    </row>
    <row r="7084" spans="1:2">
      <c r="A7084" s="54"/>
      <c r="B7084" s="55"/>
    </row>
    <row r="7085" spans="1:2">
      <c r="A7085" s="54"/>
      <c r="B7085" s="55"/>
    </row>
    <row r="7086" spans="1:2">
      <c r="A7086" s="54"/>
      <c r="B7086" s="55"/>
    </row>
    <row r="7087" spans="1:2">
      <c r="A7087" s="54"/>
      <c r="B7087" s="55"/>
    </row>
    <row r="7088" spans="1:2">
      <c r="A7088" s="54"/>
      <c r="B7088" s="55"/>
    </row>
    <row r="7089" spans="1:2">
      <c r="A7089" s="54"/>
      <c r="B7089" s="55"/>
    </row>
    <row r="7090" spans="1:2">
      <c r="A7090" s="54"/>
      <c r="B7090" s="55"/>
    </row>
    <row r="7091" spans="1:2">
      <c r="A7091" s="54"/>
      <c r="B7091" s="55"/>
    </row>
    <row r="7092" spans="1:2">
      <c r="A7092" s="54"/>
      <c r="B7092" s="55"/>
    </row>
    <row r="7093" spans="1:2">
      <c r="A7093" s="54"/>
      <c r="B7093" s="55"/>
    </row>
    <row r="7094" spans="1:2">
      <c r="A7094" s="54"/>
      <c r="B7094" s="55"/>
    </row>
    <row r="7095" spans="1:2">
      <c r="A7095" s="54"/>
      <c r="B7095" s="55"/>
    </row>
    <row r="7096" spans="1:2">
      <c r="A7096" s="54"/>
      <c r="B7096" s="55"/>
    </row>
    <row r="7097" spans="1:2">
      <c r="A7097" s="54"/>
      <c r="B7097" s="55"/>
    </row>
    <row r="7098" spans="1:2">
      <c r="A7098" s="54"/>
      <c r="B7098" s="55"/>
    </row>
    <row r="7099" spans="1:2">
      <c r="A7099" s="54"/>
      <c r="B7099" s="55"/>
    </row>
    <row r="7100" spans="1:2">
      <c r="A7100" s="54"/>
      <c r="B7100" s="55"/>
    </row>
    <row r="7101" spans="1:2">
      <c r="A7101" s="54"/>
      <c r="B7101" s="55"/>
    </row>
    <row r="7102" spans="1:2">
      <c r="A7102" s="54"/>
      <c r="B7102" s="55"/>
    </row>
    <row r="7103" spans="1:2">
      <c r="A7103" s="54"/>
      <c r="B7103" s="55"/>
    </row>
    <row r="7104" spans="1:2">
      <c r="A7104" s="54"/>
      <c r="B7104" s="55"/>
    </row>
    <row r="7105" spans="1:2">
      <c r="A7105" s="54"/>
      <c r="B7105" s="55"/>
    </row>
    <row r="7106" spans="1:2">
      <c r="A7106" s="54"/>
      <c r="B7106" s="55"/>
    </row>
    <row r="7107" spans="1:2">
      <c r="A7107" s="54"/>
      <c r="B7107" s="55"/>
    </row>
    <row r="7108" spans="1:2">
      <c r="A7108" s="54"/>
      <c r="B7108" s="55"/>
    </row>
    <row r="7109" spans="1:2">
      <c r="A7109" s="54"/>
      <c r="B7109" s="55"/>
    </row>
    <row r="7110" spans="1:2">
      <c r="A7110" s="54"/>
      <c r="B7110" s="55"/>
    </row>
    <row r="7111" spans="1:2">
      <c r="A7111" s="54"/>
      <c r="B7111" s="55"/>
    </row>
    <row r="7112" spans="1:2">
      <c r="A7112" s="54"/>
      <c r="B7112" s="55"/>
    </row>
    <row r="7113" spans="1:2">
      <c r="A7113" s="54"/>
      <c r="B7113" s="55"/>
    </row>
    <row r="7114" spans="1:2">
      <c r="A7114" s="54"/>
      <c r="B7114" s="55"/>
    </row>
    <row r="7115" spans="1:2">
      <c r="A7115" s="54"/>
      <c r="B7115" s="55"/>
    </row>
    <row r="7116" spans="1:2">
      <c r="A7116" s="54"/>
      <c r="B7116" s="55"/>
    </row>
    <row r="7117" spans="1:2">
      <c r="A7117" s="54"/>
      <c r="B7117" s="55"/>
    </row>
    <row r="7118" spans="1:2">
      <c r="A7118" s="54"/>
      <c r="B7118" s="55"/>
    </row>
    <row r="7119" spans="1:2">
      <c r="A7119" s="54"/>
      <c r="B7119" s="55"/>
    </row>
    <row r="7120" spans="1:2">
      <c r="A7120" s="54"/>
      <c r="B7120" s="55"/>
    </row>
    <row r="7121" spans="1:2">
      <c r="A7121" s="54"/>
      <c r="B7121" s="55"/>
    </row>
    <row r="7122" spans="1:2">
      <c r="A7122" s="54"/>
      <c r="B7122" s="55"/>
    </row>
    <row r="7123" spans="1:2">
      <c r="A7123" s="54"/>
      <c r="B7123" s="55"/>
    </row>
    <row r="7124" spans="1:2">
      <c r="A7124" s="54"/>
      <c r="B7124" s="55"/>
    </row>
    <row r="7125" spans="1:2">
      <c r="A7125" s="54"/>
      <c r="B7125" s="55"/>
    </row>
    <row r="7126" spans="1:2">
      <c r="A7126" s="54"/>
      <c r="B7126" s="55"/>
    </row>
    <row r="7127" spans="1:2">
      <c r="A7127" s="54"/>
      <c r="B7127" s="55"/>
    </row>
    <row r="7128" spans="1:2">
      <c r="A7128" s="54"/>
      <c r="B7128" s="55"/>
    </row>
    <row r="7129" spans="1:2">
      <c r="A7129" s="54"/>
      <c r="B7129" s="55"/>
    </row>
    <row r="7130" spans="1:2">
      <c r="A7130" s="54"/>
      <c r="B7130" s="55"/>
    </row>
    <row r="7131" spans="1:2">
      <c r="A7131" s="54"/>
      <c r="B7131" s="55"/>
    </row>
    <row r="7132" spans="1:2">
      <c r="A7132" s="54"/>
      <c r="B7132" s="55"/>
    </row>
    <row r="7133" spans="1:2">
      <c r="A7133" s="54"/>
      <c r="B7133" s="55"/>
    </row>
    <row r="7134" spans="1:2">
      <c r="A7134" s="54"/>
      <c r="B7134" s="55"/>
    </row>
    <row r="7135" spans="1:2">
      <c r="A7135" s="54"/>
      <c r="B7135" s="55"/>
    </row>
    <row r="7136" spans="1:2">
      <c r="A7136" s="54"/>
      <c r="B7136" s="55"/>
    </row>
    <row r="7137" spans="1:2">
      <c r="A7137" s="54"/>
      <c r="B7137" s="55"/>
    </row>
    <row r="7138" spans="1:2">
      <c r="A7138" s="54"/>
      <c r="B7138" s="55"/>
    </row>
    <row r="7139" spans="1:2">
      <c r="A7139" s="54"/>
      <c r="B7139" s="55"/>
    </row>
    <row r="7140" spans="1:2">
      <c r="A7140" s="54"/>
      <c r="B7140" s="55"/>
    </row>
    <row r="7141" spans="1:2">
      <c r="A7141" s="54"/>
      <c r="B7141" s="55"/>
    </row>
    <row r="7142" spans="1:2">
      <c r="A7142" s="54"/>
      <c r="B7142" s="55"/>
    </row>
    <row r="7143" spans="1:2">
      <c r="A7143" s="54"/>
      <c r="B7143" s="55"/>
    </row>
    <row r="7144" spans="1:2">
      <c r="A7144" s="54"/>
      <c r="B7144" s="55"/>
    </row>
    <row r="7145" spans="1:2">
      <c r="A7145" s="54"/>
      <c r="B7145" s="55"/>
    </row>
    <row r="7146" spans="1:2">
      <c r="A7146" s="54"/>
      <c r="B7146" s="55"/>
    </row>
    <row r="7147" spans="1:2">
      <c r="A7147" s="54"/>
      <c r="B7147" s="55"/>
    </row>
    <row r="7148" spans="1:2">
      <c r="A7148" s="54"/>
      <c r="B7148" s="55"/>
    </row>
    <row r="7149" spans="1:2">
      <c r="A7149" s="54"/>
      <c r="B7149" s="55"/>
    </row>
    <row r="7150" spans="1:2">
      <c r="A7150" s="54"/>
      <c r="B7150" s="55"/>
    </row>
    <row r="7151" spans="1:2">
      <c r="A7151" s="54"/>
      <c r="B7151" s="55"/>
    </row>
    <row r="7152" spans="1:2">
      <c r="A7152" s="54"/>
      <c r="B7152" s="55"/>
    </row>
    <row r="7153" spans="1:2">
      <c r="A7153" s="54"/>
      <c r="B7153" s="55"/>
    </row>
    <row r="7154" spans="1:2">
      <c r="A7154" s="54"/>
      <c r="B7154" s="55"/>
    </row>
    <row r="7155" spans="1:2">
      <c r="A7155" s="54"/>
      <c r="B7155" s="55"/>
    </row>
    <row r="7156" spans="1:2">
      <c r="A7156" s="54"/>
      <c r="B7156" s="55"/>
    </row>
    <row r="7157" spans="1:2">
      <c r="A7157" s="54"/>
      <c r="B7157" s="55"/>
    </row>
    <row r="7158" spans="1:2">
      <c r="A7158" s="54"/>
      <c r="B7158" s="55"/>
    </row>
    <row r="7159" spans="1:2">
      <c r="A7159" s="54"/>
      <c r="B7159" s="55"/>
    </row>
    <row r="7160" spans="1:2">
      <c r="A7160" s="54"/>
      <c r="B7160" s="55"/>
    </row>
    <row r="7161" spans="1:2">
      <c r="A7161" s="54"/>
      <c r="B7161" s="55"/>
    </row>
    <row r="7162" spans="1:2">
      <c r="A7162" s="54"/>
      <c r="B7162" s="55"/>
    </row>
    <row r="7163" spans="1:2">
      <c r="A7163" s="54"/>
      <c r="B7163" s="55"/>
    </row>
    <row r="7164" spans="1:2">
      <c r="A7164" s="54"/>
      <c r="B7164" s="55"/>
    </row>
    <row r="7165" spans="1:2">
      <c r="A7165" s="54"/>
      <c r="B7165" s="55"/>
    </row>
    <row r="7166" spans="1:2">
      <c r="A7166" s="54"/>
      <c r="B7166" s="55"/>
    </row>
    <row r="7167" spans="1:2">
      <c r="A7167" s="54"/>
      <c r="B7167" s="55"/>
    </row>
    <row r="7168" spans="1:2">
      <c r="A7168" s="54"/>
      <c r="B7168" s="55"/>
    </row>
    <row r="7169" spans="1:2">
      <c r="A7169" s="54"/>
      <c r="B7169" s="55"/>
    </row>
    <row r="7170" spans="1:2">
      <c r="A7170" s="54"/>
      <c r="B7170" s="55"/>
    </row>
    <row r="7171" spans="1:2">
      <c r="A7171" s="54"/>
      <c r="B7171" s="55"/>
    </row>
    <row r="7172" spans="1:2">
      <c r="A7172" s="54"/>
      <c r="B7172" s="55"/>
    </row>
    <row r="7173" spans="1:2">
      <c r="A7173" s="54"/>
      <c r="B7173" s="55"/>
    </row>
    <row r="7174" spans="1:2">
      <c r="A7174" s="54"/>
      <c r="B7174" s="55"/>
    </row>
    <row r="7175" spans="1:2">
      <c r="A7175" s="54"/>
      <c r="B7175" s="55"/>
    </row>
    <row r="7176" spans="1:2">
      <c r="A7176" s="54"/>
      <c r="B7176" s="55"/>
    </row>
    <row r="7177" spans="1:2">
      <c r="A7177" s="54"/>
      <c r="B7177" s="55"/>
    </row>
    <row r="7178" spans="1:2">
      <c r="A7178" s="54"/>
      <c r="B7178" s="55"/>
    </row>
    <row r="7179" spans="1:2">
      <c r="A7179" s="54"/>
      <c r="B7179" s="55"/>
    </row>
    <row r="7180" spans="1:2">
      <c r="A7180" s="54"/>
      <c r="B7180" s="55"/>
    </row>
    <row r="7181" spans="1:2">
      <c r="A7181" s="54"/>
      <c r="B7181" s="55"/>
    </row>
    <row r="7182" spans="1:2">
      <c r="A7182" s="54"/>
      <c r="B7182" s="55"/>
    </row>
    <row r="7183" spans="1:2">
      <c r="A7183" s="54"/>
      <c r="B7183" s="55"/>
    </row>
    <row r="7184" spans="1:2">
      <c r="A7184" s="54"/>
      <c r="B7184" s="55"/>
    </row>
    <row r="7185" spans="1:2">
      <c r="A7185" s="54"/>
      <c r="B7185" s="55"/>
    </row>
    <row r="7186" spans="1:2">
      <c r="A7186" s="54"/>
      <c r="B7186" s="55"/>
    </row>
    <row r="7187" spans="1:2">
      <c r="A7187" s="54"/>
      <c r="B7187" s="55"/>
    </row>
    <row r="7188" spans="1:2">
      <c r="A7188" s="54"/>
      <c r="B7188" s="55"/>
    </row>
    <row r="7189" spans="1:2">
      <c r="A7189" s="54"/>
      <c r="B7189" s="55"/>
    </row>
    <row r="7190" spans="1:2">
      <c r="A7190" s="54"/>
      <c r="B7190" s="55"/>
    </row>
    <row r="7191" spans="1:2">
      <c r="A7191" s="54"/>
      <c r="B7191" s="55"/>
    </row>
    <row r="7192" spans="1:2">
      <c r="A7192" s="54"/>
      <c r="B7192" s="55"/>
    </row>
    <row r="7193" spans="1:2">
      <c r="A7193" s="54"/>
      <c r="B7193" s="55"/>
    </row>
    <row r="7194" spans="1:2">
      <c r="A7194" s="54"/>
      <c r="B7194" s="55"/>
    </row>
    <row r="7195" spans="1:2">
      <c r="A7195" s="54"/>
      <c r="B7195" s="55"/>
    </row>
    <row r="7196" spans="1:2">
      <c r="A7196" s="54"/>
      <c r="B7196" s="55"/>
    </row>
    <row r="7197" spans="1:2">
      <c r="A7197" s="54"/>
      <c r="B7197" s="55"/>
    </row>
    <row r="7198" spans="1:2">
      <c r="A7198" s="54"/>
      <c r="B7198" s="55"/>
    </row>
    <row r="7199" spans="1:2">
      <c r="A7199" s="54"/>
      <c r="B7199" s="55"/>
    </row>
    <row r="7200" spans="1:2">
      <c r="A7200" s="54"/>
      <c r="B7200" s="55"/>
    </row>
    <row r="7201" spans="1:2">
      <c r="A7201" s="54"/>
      <c r="B7201" s="55"/>
    </row>
    <row r="7202" spans="1:2">
      <c r="A7202" s="54"/>
      <c r="B7202" s="55"/>
    </row>
    <row r="7203" spans="1:2">
      <c r="A7203" s="54"/>
      <c r="B7203" s="55"/>
    </row>
    <row r="7204" spans="1:2">
      <c r="A7204" s="54"/>
      <c r="B7204" s="55"/>
    </row>
    <row r="7205" spans="1:2">
      <c r="A7205" s="54"/>
      <c r="B7205" s="55"/>
    </row>
    <row r="7206" spans="1:2">
      <c r="A7206" s="54"/>
      <c r="B7206" s="55"/>
    </row>
    <row r="7207" spans="1:2">
      <c r="A7207" s="54"/>
      <c r="B7207" s="55"/>
    </row>
    <row r="7208" spans="1:2">
      <c r="A7208" s="54"/>
      <c r="B7208" s="55"/>
    </row>
    <row r="7209" spans="1:2">
      <c r="A7209" s="54"/>
      <c r="B7209" s="55"/>
    </row>
    <row r="7210" spans="1:2">
      <c r="A7210" s="54"/>
      <c r="B7210" s="55"/>
    </row>
    <row r="7211" spans="1:2">
      <c r="A7211" s="54"/>
      <c r="B7211" s="55"/>
    </row>
    <row r="7212" spans="1:2">
      <c r="A7212" s="54"/>
      <c r="B7212" s="55"/>
    </row>
    <row r="7213" spans="1:2">
      <c r="A7213" s="54"/>
      <c r="B7213" s="55"/>
    </row>
    <row r="7214" spans="1:2">
      <c r="A7214" s="54"/>
      <c r="B7214" s="55"/>
    </row>
    <row r="7215" spans="1:2">
      <c r="A7215" s="54"/>
      <c r="B7215" s="55"/>
    </row>
    <row r="7216" spans="1:2">
      <c r="A7216" s="54"/>
      <c r="B7216" s="55"/>
    </row>
    <row r="7217" spans="1:2">
      <c r="A7217" s="54"/>
      <c r="B7217" s="55"/>
    </row>
    <row r="7218" spans="1:2">
      <c r="A7218" s="54"/>
      <c r="B7218" s="55"/>
    </row>
    <row r="7219" spans="1:2">
      <c r="A7219" s="54"/>
      <c r="B7219" s="55"/>
    </row>
    <row r="7220" spans="1:2">
      <c r="A7220" s="54"/>
      <c r="B7220" s="55"/>
    </row>
    <row r="7221" spans="1:2">
      <c r="A7221" s="54"/>
      <c r="B7221" s="55"/>
    </row>
    <row r="7222" spans="1:2">
      <c r="A7222" s="54"/>
      <c r="B7222" s="55"/>
    </row>
    <row r="7223" spans="1:2">
      <c r="A7223" s="54"/>
      <c r="B7223" s="55"/>
    </row>
    <row r="7224" spans="1:2">
      <c r="A7224" s="54"/>
      <c r="B7224" s="55"/>
    </row>
    <row r="7225" spans="1:2">
      <c r="A7225" s="54"/>
      <c r="B7225" s="55"/>
    </row>
    <row r="7226" spans="1:2">
      <c r="A7226" s="54"/>
      <c r="B7226" s="55"/>
    </row>
    <row r="7227" spans="1:2">
      <c r="A7227" s="54"/>
      <c r="B7227" s="55"/>
    </row>
    <row r="7228" spans="1:2">
      <c r="A7228" s="54"/>
      <c r="B7228" s="55"/>
    </row>
    <row r="7229" spans="1:2">
      <c r="A7229" s="54"/>
      <c r="B7229" s="55"/>
    </row>
    <row r="7230" spans="1:2">
      <c r="A7230" s="54"/>
      <c r="B7230" s="55"/>
    </row>
    <row r="7231" spans="1:2">
      <c r="A7231" s="54"/>
      <c r="B7231" s="55"/>
    </row>
    <row r="7232" spans="1:2">
      <c r="A7232" s="54"/>
      <c r="B7232" s="55"/>
    </row>
    <row r="7233" spans="1:2">
      <c r="A7233" s="54"/>
      <c r="B7233" s="55"/>
    </row>
    <row r="7234" spans="1:2">
      <c r="A7234" s="54"/>
      <c r="B7234" s="55"/>
    </row>
    <row r="7235" spans="1:2">
      <c r="A7235" s="54"/>
      <c r="B7235" s="55"/>
    </row>
    <row r="7236" spans="1:2">
      <c r="A7236" s="54"/>
      <c r="B7236" s="55"/>
    </row>
    <row r="7237" spans="1:2">
      <c r="A7237" s="54"/>
      <c r="B7237" s="55"/>
    </row>
    <row r="7238" spans="1:2">
      <c r="A7238" s="54"/>
      <c r="B7238" s="55"/>
    </row>
    <row r="7239" spans="1:2">
      <c r="A7239" s="54"/>
      <c r="B7239" s="55"/>
    </row>
    <row r="7240" spans="1:2">
      <c r="A7240" s="54"/>
      <c r="B7240" s="55"/>
    </row>
    <row r="7241" spans="1:2">
      <c r="A7241" s="54"/>
      <c r="B7241" s="55"/>
    </row>
    <row r="7242" spans="1:2">
      <c r="A7242" s="54"/>
      <c r="B7242" s="55"/>
    </row>
    <row r="7243" spans="1:2">
      <c r="A7243" s="54"/>
      <c r="B7243" s="55"/>
    </row>
    <row r="7244" spans="1:2">
      <c r="A7244" s="54"/>
      <c r="B7244" s="55"/>
    </row>
    <row r="7245" spans="1:2">
      <c r="A7245" s="54"/>
      <c r="B7245" s="55"/>
    </row>
    <row r="7246" spans="1:2">
      <c r="A7246" s="54"/>
      <c r="B7246" s="55"/>
    </row>
    <row r="7247" spans="1:2">
      <c r="A7247" s="54"/>
      <c r="B7247" s="55"/>
    </row>
    <row r="7248" spans="1:2">
      <c r="A7248" s="54"/>
      <c r="B7248" s="55"/>
    </row>
    <row r="7249" spans="1:2">
      <c r="A7249" s="54"/>
      <c r="B7249" s="55"/>
    </row>
    <row r="7250" spans="1:2">
      <c r="A7250" s="54"/>
      <c r="B7250" s="55"/>
    </row>
    <row r="7251" spans="1:2">
      <c r="A7251" s="54"/>
      <c r="B7251" s="55"/>
    </row>
    <row r="7252" spans="1:2">
      <c r="A7252" s="54"/>
      <c r="B7252" s="55"/>
    </row>
    <row r="7253" spans="1:2">
      <c r="A7253" s="54"/>
      <c r="B7253" s="55"/>
    </row>
    <row r="7254" spans="1:2">
      <c r="A7254" s="54"/>
      <c r="B7254" s="55"/>
    </row>
    <row r="7255" spans="1:2">
      <c r="A7255" s="54"/>
      <c r="B7255" s="55"/>
    </row>
    <row r="7256" spans="1:2">
      <c r="A7256" s="54"/>
      <c r="B7256" s="55"/>
    </row>
    <row r="7257" spans="1:2">
      <c r="A7257" s="54"/>
      <c r="B7257" s="55"/>
    </row>
    <row r="7258" spans="1:2">
      <c r="A7258" s="54"/>
      <c r="B7258" s="55"/>
    </row>
    <row r="7259" spans="1:2">
      <c r="A7259" s="54"/>
      <c r="B7259" s="55"/>
    </row>
    <row r="7260" spans="1:2">
      <c r="A7260" s="54"/>
      <c r="B7260" s="55"/>
    </row>
    <row r="7261" spans="1:2">
      <c r="A7261" s="54"/>
      <c r="B7261" s="55"/>
    </row>
    <row r="7262" spans="1:2">
      <c r="A7262" s="54"/>
      <c r="B7262" s="55"/>
    </row>
    <row r="7263" spans="1:2">
      <c r="A7263" s="54"/>
      <c r="B7263" s="55"/>
    </row>
    <row r="7264" spans="1:2">
      <c r="A7264" s="54"/>
      <c r="B7264" s="55"/>
    </row>
    <row r="7265" spans="1:2">
      <c r="A7265" s="54"/>
      <c r="B7265" s="55"/>
    </row>
    <row r="7266" spans="1:2">
      <c r="A7266" s="54"/>
      <c r="B7266" s="55"/>
    </row>
    <row r="7267" spans="1:2">
      <c r="A7267" s="54"/>
      <c r="B7267" s="55"/>
    </row>
    <row r="7268" spans="1:2">
      <c r="A7268" s="54"/>
      <c r="B7268" s="55"/>
    </row>
    <row r="7269" spans="1:2">
      <c r="A7269" s="54"/>
      <c r="B7269" s="55"/>
    </row>
    <row r="7270" spans="1:2">
      <c r="A7270" s="54"/>
      <c r="B7270" s="55"/>
    </row>
    <row r="7271" spans="1:2">
      <c r="A7271" s="54"/>
      <c r="B7271" s="55"/>
    </row>
    <row r="7272" spans="1:2">
      <c r="A7272" s="54"/>
      <c r="B7272" s="55"/>
    </row>
    <row r="7273" spans="1:2">
      <c r="A7273" s="54"/>
      <c r="B7273" s="55"/>
    </row>
    <row r="7274" spans="1:2">
      <c r="A7274" s="54"/>
      <c r="B7274" s="55"/>
    </row>
    <row r="7275" spans="1:2">
      <c r="A7275" s="54"/>
      <c r="B7275" s="55"/>
    </row>
    <row r="7276" spans="1:2">
      <c r="A7276" s="54"/>
      <c r="B7276" s="55"/>
    </row>
    <row r="7277" spans="1:2">
      <c r="A7277" s="54"/>
      <c r="B7277" s="55"/>
    </row>
    <row r="7278" spans="1:2">
      <c r="A7278" s="54"/>
      <c r="B7278" s="55"/>
    </row>
    <row r="7279" spans="1:2">
      <c r="A7279" s="54"/>
      <c r="B7279" s="55"/>
    </row>
    <row r="7280" spans="1:2">
      <c r="A7280" s="54"/>
      <c r="B7280" s="55"/>
    </row>
    <row r="7281" spans="1:2">
      <c r="A7281" s="54"/>
      <c r="B7281" s="55"/>
    </row>
    <row r="7282" spans="1:2">
      <c r="A7282" s="54"/>
      <c r="B7282" s="55"/>
    </row>
    <row r="7283" spans="1:2">
      <c r="A7283" s="54"/>
      <c r="B7283" s="55"/>
    </row>
    <row r="7284" spans="1:2">
      <c r="A7284" s="54"/>
      <c r="B7284" s="55"/>
    </row>
    <row r="7285" spans="1:2">
      <c r="A7285" s="54"/>
      <c r="B7285" s="55"/>
    </row>
    <row r="7286" spans="1:2">
      <c r="A7286" s="54"/>
      <c r="B7286" s="55"/>
    </row>
    <row r="7287" spans="1:2">
      <c r="A7287" s="54"/>
      <c r="B7287" s="55"/>
    </row>
    <row r="7288" spans="1:2">
      <c r="A7288" s="54"/>
      <c r="B7288" s="55"/>
    </row>
    <row r="7289" spans="1:2">
      <c r="A7289" s="54"/>
      <c r="B7289" s="55"/>
    </row>
    <row r="7290" spans="1:2">
      <c r="A7290" s="54"/>
      <c r="B7290" s="55"/>
    </row>
    <row r="7291" spans="1:2">
      <c r="A7291" s="54"/>
      <c r="B7291" s="55"/>
    </row>
    <row r="7292" spans="1:2">
      <c r="A7292" s="54"/>
      <c r="B7292" s="55"/>
    </row>
    <row r="7293" spans="1:2">
      <c r="A7293" s="54"/>
      <c r="B7293" s="55"/>
    </row>
    <row r="7294" spans="1:2">
      <c r="A7294" s="54"/>
      <c r="B7294" s="55"/>
    </row>
    <row r="7295" spans="1:2">
      <c r="A7295" s="54"/>
      <c r="B7295" s="55"/>
    </row>
    <row r="7296" spans="1:2">
      <c r="A7296" s="54"/>
      <c r="B7296" s="55"/>
    </row>
    <row r="7297" spans="1:2">
      <c r="A7297" s="54"/>
      <c r="B7297" s="55"/>
    </row>
    <row r="7298" spans="1:2">
      <c r="A7298" s="54"/>
      <c r="B7298" s="55"/>
    </row>
    <row r="7299" spans="1:2">
      <c r="A7299" s="54"/>
      <c r="B7299" s="55"/>
    </row>
    <row r="7300" spans="1:2">
      <c r="A7300" s="54"/>
      <c r="B7300" s="55"/>
    </row>
    <row r="7301" spans="1:2">
      <c r="A7301" s="54"/>
      <c r="B7301" s="55"/>
    </row>
    <row r="7302" spans="1:2">
      <c r="A7302" s="54"/>
      <c r="B7302" s="55"/>
    </row>
    <row r="7303" spans="1:2">
      <c r="A7303" s="54"/>
      <c r="B7303" s="55"/>
    </row>
    <row r="7304" spans="1:2">
      <c r="A7304" s="54"/>
      <c r="B7304" s="55"/>
    </row>
    <row r="7305" spans="1:2">
      <c r="A7305" s="54"/>
      <c r="B7305" s="55"/>
    </row>
    <row r="7306" spans="1:2">
      <c r="A7306" s="54"/>
      <c r="B7306" s="55"/>
    </row>
    <row r="7307" spans="1:2">
      <c r="A7307" s="54"/>
      <c r="B7307" s="55"/>
    </row>
    <row r="7308" spans="1:2">
      <c r="A7308" s="54"/>
      <c r="B7308" s="55"/>
    </row>
    <row r="7309" spans="1:2">
      <c r="A7309" s="54"/>
      <c r="B7309" s="55"/>
    </row>
    <row r="7310" spans="1:2">
      <c r="A7310" s="54"/>
      <c r="B7310" s="55"/>
    </row>
    <row r="7311" spans="1:2">
      <c r="A7311" s="54"/>
      <c r="B7311" s="55"/>
    </row>
    <row r="7312" spans="1:2">
      <c r="A7312" s="54"/>
      <c r="B7312" s="55"/>
    </row>
    <row r="7313" spans="1:2">
      <c r="A7313" s="54"/>
      <c r="B7313" s="55"/>
    </row>
    <row r="7314" spans="1:2">
      <c r="A7314" s="54"/>
      <c r="B7314" s="55"/>
    </row>
    <row r="7315" spans="1:2">
      <c r="A7315" s="54"/>
      <c r="B7315" s="55"/>
    </row>
    <row r="7316" spans="1:2">
      <c r="A7316" s="54"/>
      <c r="B7316" s="55"/>
    </row>
    <row r="7317" spans="1:2">
      <c r="A7317" s="54"/>
      <c r="B7317" s="55"/>
    </row>
    <row r="7318" spans="1:2">
      <c r="A7318" s="54"/>
      <c r="B7318" s="55"/>
    </row>
    <row r="7319" spans="1:2">
      <c r="A7319" s="54"/>
      <c r="B7319" s="55"/>
    </row>
    <row r="7320" spans="1:2">
      <c r="A7320" s="54"/>
      <c r="B7320" s="55"/>
    </row>
    <row r="7321" spans="1:2">
      <c r="A7321" s="54"/>
      <c r="B7321" s="55"/>
    </row>
    <row r="7322" spans="1:2">
      <c r="A7322" s="54"/>
      <c r="B7322" s="55"/>
    </row>
    <row r="7323" spans="1:2">
      <c r="A7323" s="54"/>
      <c r="B7323" s="55"/>
    </row>
    <row r="7324" spans="1:2">
      <c r="A7324" s="54"/>
      <c r="B7324" s="55"/>
    </row>
    <row r="7325" spans="1:2">
      <c r="A7325" s="54"/>
      <c r="B7325" s="55"/>
    </row>
    <row r="7326" spans="1:2">
      <c r="A7326" s="54"/>
      <c r="B7326" s="55"/>
    </row>
    <row r="7327" spans="1:2">
      <c r="A7327" s="54"/>
      <c r="B7327" s="55"/>
    </row>
    <row r="7328" spans="1:2">
      <c r="A7328" s="54"/>
      <c r="B7328" s="55"/>
    </row>
    <row r="7329" spans="1:2">
      <c r="A7329" s="54"/>
      <c r="B7329" s="55"/>
    </row>
    <row r="7330" spans="1:2">
      <c r="A7330" s="54"/>
      <c r="B7330" s="55"/>
    </row>
    <row r="7331" spans="1:2">
      <c r="A7331" s="54"/>
      <c r="B7331" s="55"/>
    </row>
    <row r="7332" spans="1:2">
      <c r="A7332" s="54"/>
      <c r="B7332" s="55"/>
    </row>
    <row r="7333" spans="1:2">
      <c r="A7333" s="54"/>
      <c r="B7333" s="55"/>
    </row>
    <row r="7334" spans="1:2">
      <c r="A7334" s="54"/>
      <c r="B7334" s="55"/>
    </row>
    <row r="7335" spans="1:2">
      <c r="A7335" s="54"/>
      <c r="B7335" s="55"/>
    </row>
    <row r="7336" spans="1:2">
      <c r="A7336" s="54"/>
      <c r="B7336" s="55"/>
    </row>
    <row r="7337" spans="1:2">
      <c r="A7337" s="54"/>
      <c r="B7337" s="55"/>
    </row>
    <row r="7338" spans="1:2">
      <c r="A7338" s="54"/>
      <c r="B7338" s="55"/>
    </row>
    <row r="7339" spans="1:2">
      <c r="A7339" s="54"/>
      <c r="B7339" s="55"/>
    </row>
    <row r="7340" spans="1:2">
      <c r="A7340" s="54"/>
      <c r="B7340" s="55"/>
    </row>
    <row r="7341" spans="1:2">
      <c r="A7341" s="54"/>
      <c r="B7341" s="55"/>
    </row>
    <row r="7342" spans="1:2">
      <c r="A7342" s="54"/>
      <c r="B7342" s="55"/>
    </row>
    <row r="7343" spans="1:2">
      <c r="A7343" s="54"/>
      <c r="B7343" s="55"/>
    </row>
    <row r="7344" spans="1:2">
      <c r="A7344" s="54"/>
      <c r="B7344" s="55"/>
    </row>
    <row r="7345" spans="1:2">
      <c r="A7345" s="54"/>
      <c r="B7345" s="55"/>
    </row>
    <row r="7346" spans="1:2">
      <c r="A7346" s="54"/>
      <c r="B7346" s="55"/>
    </row>
    <row r="7347" spans="1:2">
      <c r="A7347" s="54"/>
      <c r="B7347" s="55"/>
    </row>
    <row r="7348" spans="1:2">
      <c r="A7348" s="54"/>
      <c r="B7348" s="55"/>
    </row>
    <row r="7349" spans="1:2">
      <c r="A7349" s="54"/>
      <c r="B7349" s="55"/>
    </row>
    <row r="7350" spans="1:2">
      <c r="A7350" s="54"/>
      <c r="B7350" s="55"/>
    </row>
    <row r="7351" spans="1:2">
      <c r="A7351" s="54"/>
      <c r="B7351" s="55"/>
    </row>
    <row r="7352" spans="1:2">
      <c r="A7352" s="54"/>
      <c r="B7352" s="55"/>
    </row>
    <row r="7353" spans="1:2">
      <c r="A7353" s="54"/>
      <c r="B7353" s="55"/>
    </row>
    <row r="7354" spans="1:2">
      <c r="A7354" s="54"/>
      <c r="B7354" s="55"/>
    </row>
    <row r="7355" spans="1:2">
      <c r="A7355" s="54"/>
      <c r="B7355" s="55"/>
    </row>
    <row r="7356" spans="1:2">
      <c r="A7356" s="54"/>
      <c r="B7356" s="55"/>
    </row>
    <row r="7357" spans="1:2">
      <c r="A7357" s="54"/>
      <c r="B7357" s="55"/>
    </row>
    <row r="7358" spans="1:2">
      <c r="A7358" s="54"/>
      <c r="B7358" s="55"/>
    </row>
    <row r="7359" spans="1:2">
      <c r="A7359" s="54"/>
      <c r="B7359" s="55"/>
    </row>
    <row r="7360" spans="1:2">
      <c r="A7360" s="54"/>
      <c r="B7360" s="55"/>
    </row>
    <row r="7361" spans="1:2">
      <c r="A7361" s="54"/>
      <c r="B7361" s="55"/>
    </row>
    <row r="7362" spans="1:2">
      <c r="A7362" s="54"/>
      <c r="B7362" s="55"/>
    </row>
    <row r="7363" spans="1:2">
      <c r="A7363" s="54"/>
      <c r="B7363" s="55"/>
    </row>
    <row r="7364" spans="1:2">
      <c r="A7364" s="54"/>
      <c r="B7364" s="55"/>
    </row>
    <row r="7365" spans="1:2">
      <c r="A7365" s="54"/>
      <c r="B7365" s="55"/>
    </row>
    <row r="7366" spans="1:2">
      <c r="A7366" s="54"/>
      <c r="B7366" s="55"/>
    </row>
    <row r="7367" spans="1:2">
      <c r="A7367" s="54"/>
      <c r="B7367" s="55"/>
    </row>
    <row r="7368" spans="1:2">
      <c r="A7368" s="54"/>
      <c r="B7368" s="55"/>
    </row>
    <row r="7369" spans="1:2">
      <c r="A7369" s="54"/>
      <c r="B7369" s="55"/>
    </row>
    <row r="7370" spans="1:2">
      <c r="A7370" s="54"/>
      <c r="B7370" s="55"/>
    </row>
    <row r="7371" spans="1:2">
      <c r="A7371" s="54"/>
      <c r="B7371" s="55"/>
    </row>
    <row r="7372" spans="1:2">
      <c r="A7372" s="54"/>
      <c r="B7372" s="55"/>
    </row>
    <row r="7373" spans="1:2">
      <c r="A7373" s="54"/>
      <c r="B7373" s="55"/>
    </row>
    <row r="7374" spans="1:2">
      <c r="A7374" s="54"/>
      <c r="B7374" s="55"/>
    </row>
    <row r="7375" spans="1:2">
      <c r="A7375" s="54"/>
      <c r="B7375" s="55"/>
    </row>
    <row r="7376" spans="1:2">
      <c r="A7376" s="54"/>
      <c r="B7376" s="55"/>
    </row>
    <row r="7377" spans="1:2">
      <c r="A7377" s="54"/>
      <c r="B7377" s="55"/>
    </row>
    <row r="7378" spans="1:2">
      <c r="A7378" s="54"/>
      <c r="B7378" s="55"/>
    </row>
    <row r="7379" spans="1:2">
      <c r="A7379" s="54"/>
      <c r="B7379" s="55"/>
    </row>
    <row r="7380" spans="1:2">
      <c r="A7380" s="54"/>
      <c r="B7380" s="55"/>
    </row>
    <row r="7381" spans="1:2">
      <c r="A7381" s="54"/>
      <c r="B7381" s="55"/>
    </row>
    <row r="7382" spans="1:2">
      <c r="A7382" s="54"/>
      <c r="B7382" s="55"/>
    </row>
    <row r="7383" spans="1:2">
      <c r="A7383" s="54"/>
      <c r="B7383" s="55"/>
    </row>
    <row r="7384" spans="1:2">
      <c r="A7384" s="54"/>
      <c r="B7384" s="55"/>
    </row>
    <row r="7385" spans="1:2">
      <c r="A7385" s="54"/>
      <c r="B7385" s="55"/>
    </row>
    <row r="7386" spans="1:2">
      <c r="A7386" s="54"/>
      <c r="B7386" s="55"/>
    </row>
    <row r="7387" spans="1:2">
      <c r="A7387" s="54"/>
      <c r="B7387" s="55"/>
    </row>
    <row r="7388" spans="1:2">
      <c r="A7388" s="54"/>
      <c r="B7388" s="55"/>
    </row>
    <row r="7389" spans="1:2">
      <c r="A7389" s="54"/>
      <c r="B7389" s="55"/>
    </row>
    <row r="7390" spans="1:2">
      <c r="A7390" s="54"/>
      <c r="B7390" s="55"/>
    </row>
    <row r="7391" spans="1:2">
      <c r="A7391" s="54"/>
      <c r="B7391" s="55"/>
    </row>
    <row r="7392" spans="1:2">
      <c r="A7392" s="54"/>
      <c r="B7392" s="55"/>
    </row>
    <row r="7393" spans="1:2">
      <c r="A7393" s="54"/>
      <c r="B7393" s="55"/>
    </row>
    <row r="7394" spans="1:2">
      <c r="A7394" s="54"/>
      <c r="B7394" s="55"/>
    </row>
    <row r="7395" spans="1:2">
      <c r="A7395" s="54"/>
      <c r="B7395" s="55"/>
    </row>
    <row r="7396" spans="1:2">
      <c r="A7396" s="54"/>
      <c r="B7396" s="55"/>
    </row>
    <row r="7397" spans="1:2">
      <c r="A7397" s="54"/>
      <c r="B7397" s="55"/>
    </row>
    <row r="7398" spans="1:2">
      <c r="A7398" s="54"/>
      <c r="B7398" s="55"/>
    </row>
    <row r="7399" spans="1:2">
      <c r="A7399" s="54"/>
      <c r="B7399" s="55"/>
    </row>
    <row r="7400" spans="1:2">
      <c r="A7400" s="54"/>
      <c r="B7400" s="55"/>
    </row>
    <row r="7401" spans="1:2">
      <c r="A7401" s="54"/>
      <c r="B7401" s="55"/>
    </row>
    <row r="7402" spans="1:2">
      <c r="A7402" s="54"/>
      <c r="B7402" s="55"/>
    </row>
    <row r="7403" spans="1:2">
      <c r="A7403" s="54"/>
      <c r="B7403" s="55"/>
    </row>
    <row r="7404" spans="1:2">
      <c r="A7404" s="54"/>
      <c r="B7404" s="55"/>
    </row>
    <row r="7405" spans="1:2">
      <c r="A7405" s="54"/>
      <c r="B7405" s="55"/>
    </row>
    <row r="7406" spans="1:2">
      <c r="A7406" s="54"/>
      <c r="B7406" s="55"/>
    </row>
    <row r="7407" spans="1:2">
      <c r="A7407" s="54"/>
      <c r="B7407" s="55"/>
    </row>
    <row r="7408" spans="1:2">
      <c r="A7408" s="54"/>
      <c r="B7408" s="55"/>
    </row>
    <row r="7409" spans="1:2">
      <c r="A7409" s="54"/>
      <c r="B7409" s="55"/>
    </row>
    <row r="7410" spans="1:2">
      <c r="A7410" s="54"/>
      <c r="B7410" s="55"/>
    </row>
    <row r="7411" spans="1:2">
      <c r="A7411" s="54"/>
      <c r="B7411" s="55"/>
    </row>
    <row r="7412" spans="1:2">
      <c r="A7412" s="54"/>
      <c r="B7412" s="55"/>
    </row>
    <row r="7413" spans="1:2">
      <c r="A7413" s="54"/>
      <c r="B7413" s="55"/>
    </row>
    <row r="7414" spans="1:2">
      <c r="A7414" s="54"/>
      <c r="B7414" s="55"/>
    </row>
    <row r="7415" spans="1:2">
      <c r="A7415" s="54"/>
      <c r="B7415" s="55"/>
    </row>
    <row r="7416" spans="1:2">
      <c r="A7416" s="54"/>
      <c r="B7416" s="55"/>
    </row>
    <row r="7417" spans="1:2">
      <c r="A7417" s="54"/>
      <c r="B7417" s="55"/>
    </row>
    <row r="7418" spans="1:2">
      <c r="A7418" s="54"/>
      <c r="B7418" s="55"/>
    </row>
    <row r="7419" spans="1:2">
      <c r="A7419" s="54"/>
      <c r="B7419" s="55"/>
    </row>
    <row r="7420" spans="1:2">
      <c r="A7420" s="54"/>
      <c r="B7420" s="55"/>
    </row>
    <row r="7421" spans="1:2">
      <c r="A7421" s="54"/>
      <c r="B7421" s="55"/>
    </row>
    <row r="7422" spans="1:2">
      <c r="A7422" s="54"/>
      <c r="B7422" s="55"/>
    </row>
    <row r="7423" spans="1:2">
      <c r="A7423" s="54"/>
      <c r="B7423" s="55"/>
    </row>
    <row r="7424" spans="1:2">
      <c r="A7424" s="54"/>
      <c r="B7424" s="55"/>
    </row>
    <row r="7425" spans="1:2">
      <c r="A7425" s="54"/>
      <c r="B7425" s="55"/>
    </row>
    <row r="7426" spans="1:2">
      <c r="A7426" s="54"/>
      <c r="B7426" s="55"/>
    </row>
    <row r="7427" spans="1:2">
      <c r="A7427" s="54"/>
      <c r="B7427" s="55"/>
    </row>
    <row r="7428" spans="1:2">
      <c r="A7428" s="54"/>
      <c r="B7428" s="55"/>
    </row>
    <row r="7429" spans="1:2">
      <c r="A7429" s="54"/>
      <c r="B7429" s="55"/>
    </row>
    <row r="7430" spans="1:2">
      <c r="A7430" s="54"/>
      <c r="B7430" s="55"/>
    </row>
    <row r="7431" spans="1:2">
      <c r="A7431" s="54"/>
      <c r="B7431" s="55"/>
    </row>
    <row r="7432" spans="1:2">
      <c r="A7432" s="54"/>
      <c r="B7432" s="55"/>
    </row>
    <row r="7433" spans="1:2">
      <c r="A7433" s="54"/>
      <c r="B7433" s="55"/>
    </row>
    <row r="7434" spans="1:2">
      <c r="A7434" s="54"/>
      <c r="B7434" s="55"/>
    </row>
    <row r="7435" spans="1:2">
      <c r="A7435" s="54"/>
      <c r="B7435" s="55"/>
    </row>
    <row r="7436" spans="1:2">
      <c r="A7436" s="54"/>
      <c r="B7436" s="55"/>
    </row>
    <row r="7437" spans="1:2">
      <c r="A7437" s="54"/>
      <c r="B7437" s="55"/>
    </row>
    <row r="7438" spans="1:2">
      <c r="A7438" s="54"/>
      <c r="B7438" s="55"/>
    </row>
    <row r="7439" spans="1:2">
      <c r="A7439" s="54"/>
      <c r="B7439" s="55"/>
    </row>
    <row r="7440" spans="1:2">
      <c r="A7440" s="54"/>
      <c r="B7440" s="55"/>
    </row>
    <row r="7441" spans="1:2">
      <c r="A7441" s="54"/>
      <c r="B7441" s="55"/>
    </row>
    <row r="7442" spans="1:2">
      <c r="A7442" s="54"/>
      <c r="B7442" s="55"/>
    </row>
    <row r="7443" spans="1:2">
      <c r="A7443" s="54"/>
      <c r="B7443" s="55"/>
    </row>
    <row r="7444" spans="1:2">
      <c r="A7444" s="54"/>
      <c r="B7444" s="55"/>
    </row>
    <row r="7445" spans="1:2">
      <c r="A7445" s="54"/>
      <c r="B7445" s="55"/>
    </row>
    <row r="7446" spans="1:2">
      <c r="A7446" s="54"/>
      <c r="B7446" s="55"/>
    </row>
    <row r="7447" spans="1:2">
      <c r="A7447" s="54"/>
      <c r="B7447" s="55"/>
    </row>
    <row r="7448" spans="1:2">
      <c r="A7448" s="54"/>
      <c r="B7448" s="55"/>
    </row>
    <row r="7449" spans="1:2">
      <c r="A7449" s="54"/>
      <c r="B7449" s="55"/>
    </row>
    <row r="7450" spans="1:2">
      <c r="A7450" s="54"/>
      <c r="B7450" s="55"/>
    </row>
    <row r="7451" spans="1:2">
      <c r="A7451" s="54"/>
      <c r="B7451" s="55"/>
    </row>
    <row r="7452" spans="1:2">
      <c r="A7452" s="54"/>
      <c r="B7452" s="55"/>
    </row>
    <row r="7453" spans="1:2">
      <c r="A7453" s="54"/>
      <c r="B7453" s="55"/>
    </row>
    <row r="7454" spans="1:2">
      <c r="A7454" s="54"/>
      <c r="B7454" s="55"/>
    </row>
    <row r="7455" spans="1:2">
      <c r="A7455" s="54"/>
      <c r="B7455" s="55"/>
    </row>
    <row r="7456" spans="1:2">
      <c r="A7456" s="54"/>
      <c r="B7456" s="55"/>
    </row>
    <row r="7457" spans="1:2">
      <c r="A7457" s="54"/>
      <c r="B7457" s="55"/>
    </row>
    <row r="7458" spans="1:2">
      <c r="A7458" s="54"/>
      <c r="B7458" s="55"/>
    </row>
    <row r="7459" spans="1:2">
      <c r="A7459" s="54"/>
      <c r="B7459" s="55"/>
    </row>
    <row r="7460" spans="1:2">
      <c r="A7460" s="54"/>
      <c r="B7460" s="55"/>
    </row>
    <row r="7461" spans="1:2">
      <c r="A7461" s="54"/>
      <c r="B7461" s="55"/>
    </row>
    <row r="7462" spans="1:2">
      <c r="A7462" s="54"/>
      <c r="B7462" s="55"/>
    </row>
    <row r="7463" spans="1:2">
      <c r="A7463" s="54"/>
      <c r="B7463" s="55"/>
    </row>
    <row r="7464" spans="1:2">
      <c r="A7464" s="54"/>
      <c r="B7464" s="55"/>
    </row>
    <row r="7465" spans="1:2">
      <c r="A7465" s="54"/>
      <c r="B7465" s="55"/>
    </row>
    <row r="7466" spans="1:2">
      <c r="A7466" s="54"/>
      <c r="B7466" s="55"/>
    </row>
    <row r="7467" spans="1:2">
      <c r="A7467" s="54"/>
      <c r="B7467" s="55"/>
    </row>
    <row r="7468" spans="1:2">
      <c r="A7468" s="54"/>
      <c r="B7468" s="55"/>
    </row>
    <row r="7469" spans="1:2">
      <c r="A7469" s="54"/>
      <c r="B7469" s="55"/>
    </row>
    <row r="7470" spans="1:2">
      <c r="A7470" s="54"/>
      <c r="B7470" s="55"/>
    </row>
    <row r="7471" spans="1:2">
      <c r="A7471" s="54"/>
      <c r="B7471" s="55"/>
    </row>
    <row r="7472" spans="1:2">
      <c r="A7472" s="54"/>
      <c r="B7472" s="55"/>
    </row>
    <row r="7473" spans="1:2">
      <c r="A7473" s="54"/>
      <c r="B7473" s="55"/>
    </row>
    <row r="7474" spans="1:2">
      <c r="A7474" s="54"/>
      <c r="B7474" s="55"/>
    </row>
    <row r="7475" spans="1:2">
      <c r="A7475" s="54"/>
      <c r="B7475" s="55"/>
    </row>
    <row r="7476" spans="1:2">
      <c r="A7476" s="54"/>
      <c r="B7476" s="55"/>
    </row>
    <row r="7477" spans="1:2">
      <c r="A7477" s="54"/>
      <c r="B7477" s="55"/>
    </row>
    <row r="7478" spans="1:2">
      <c r="A7478" s="54"/>
      <c r="B7478" s="55"/>
    </row>
    <row r="7479" spans="1:2">
      <c r="A7479" s="54"/>
      <c r="B7479" s="55"/>
    </row>
    <row r="7480" spans="1:2">
      <c r="A7480" s="54"/>
      <c r="B7480" s="55"/>
    </row>
    <row r="7481" spans="1:2">
      <c r="A7481" s="54"/>
      <c r="B7481" s="55"/>
    </row>
    <row r="7482" spans="1:2">
      <c r="A7482" s="54"/>
      <c r="B7482" s="55"/>
    </row>
    <row r="7483" spans="1:2">
      <c r="A7483" s="54"/>
      <c r="B7483" s="55"/>
    </row>
    <row r="7484" spans="1:2">
      <c r="A7484" s="54"/>
      <c r="B7484" s="55"/>
    </row>
    <row r="7485" spans="1:2">
      <c r="A7485" s="54"/>
      <c r="B7485" s="55"/>
    </row>
    <row r="7486" spans="1:2">
      <c r="A7486" s="54"/>
      <c r="B7486" s="55"/>
    </row>
    <row r="7487" spans="1:2">
      <c r="A7487" s="54"/>
      <c r="B7487" s="55"/>
    </row>
    <row r="7488" spans="1:2">
      <c r="A7488" s="54"/>
      <c r="B7488" s="55"/>
    </row>
    <row r="7489" spans="1:2">
      <c r="A7489" s="54"/>
      <c r="B7489" s="55"/>
    </row>
    <row r="7490" spans="1:2">
      <c r="A7490" s="54"/>
      <c r="B7490" s="55"/>
    </row>
    <row r="7491" spans="1:2">
      <c r="A7491" s="54"/>
      <c r="B7491" s="55"/>
    </row>
    <row r="7492" spans="1:2">
      <c r="A7492" s="54"/>
      <c r="B7492" s="55"/>
    </row>
    <row r="7493" spans="1:2">
      <c r="A7493" s="54"/>
      <c r="B7493" s="55"/>
    </row>
    <row r="7494" spans="1:2">
      <c r="A7494" s="54"/>
      <c r="B7494" s="55"/>
    </row>
    <row r="7495" spans="1:2">
      <c r="A7495" s="54"/>
      <c r="B7495" s="55"/>
    </row>
    <row r="7496" spans="1:2">
      <c r="A7496" s="54"/>
      <c r="B7496" s="55"/>
    </row>
    <row r="7497" spans="1:2">
      <c r="A7497" s="54"/>
      <c r="B7497" s="55"/>
    </row>
    <row r="7498" spans="1:2">
      <c r="A7498" s="54"/>
      <c r="B7498" s="55"/>
    </row>
    <row r="7499" spans="1:2">
      <c r="A7499" s="54"/>
      <c r="B7499" s="55"/>
    </row>
    <row r="7500" spans="1:2">
      <c r="A7500" s="54"/>
      <c r="B7500" s="55"/>
    </row>
    <row r="7501" spans="1:2">
      <c r="A7501" s="54"/>
      <c r="B7501" s="55"/>
    </row>
    <row r="7502" spans="1:2">
      <c r="A7502" s="54"/>
      <c r="B7502" s="55"/>
    </row>
    <row r="7503" spans="1:2">
      <c r="A7503" s="54"/>
      <c r="B7503" s="55"/>
    </row>
    <row r="7504" spans="1:2">
      <c r="A7504" s="54"/>
      <c r="B7504" s="55"/>
    </row>
    <row r="7505" spans="1:2">
      <c r="A7505" s="54"/>
      <c r="B7505" s="55"/>
    </row>
    <row r="7506" spans="1:2">
      <c r="A7506" s="54"/>
      <c r="B7506" s="55"/>
    </row>
    <row r="7507" spans="1:2">
      <c r="A7507" s="54"/>
      <c r="B7507" s="55"/>
    </row>
    <row r="7508" spans="1:2">
      <c r="A7508" s="54"/>
      <c r="B7508" s="55"/>
    </row>
    <row r="7509" spans="1:2">
      <c r="A7509" s="54"/>
      <c r="B7509" s="55"/>
    </row>
    <row r="7510" spans="1:2">
      <c r="A7510" s="54"/>
      <c r="B7510" s="55"/>
    </row>
    <row r="7511" spans="1:2">
      <c r="A7511" s="54"/>
      <c r="B7511" s="55"/>
    </row>
    <row r="7512" spans="1:2">
      <c r="A7512" s="54"/>
      <c r="B7512" s="55"/>
    </row>
    <row r="7513" spans="1:2">
      <c r="A7513" s="54"/>
      <c r="B7513" s="55"/>
    </row>
    <row r="7514" spans="1:2">
      <c r="A7514" s="54"/>
      <c r="B7514" s="55"/>
    </row>
    <row r="7515" spans="1:2">
      <c r="A7515" s="54"/>
      <c r="B7515" s="55"/>
    </row>
    <row r="7516" spans="1:2">
      <c r="A7516" s="54"/>
      <c r="B7516" s="55"/>
    </row>
    <row r="7517" spans="1:2">
      <c r="A7517" s="54"/>
      <c r="B7517" s="55"/>
    </row>
    <row r="7518" spans="1:2">
      <c r="A7518" s="54"/>
      <c r="B7518" s="55"/>
    </row>
    <row r="7519" spans="1:2">
      <c r="A7519" s="54"/>
      <c r="B7519" s="55"/>
    </row>
    <row r="7520" spans="1:2">
      <c r="A7520" s="54"/>
      <c r="B7520" s="55"/>
    </row>
    <row r="7521" spans="1:2">
      <c r="A7521" s="54"/>
      <c r="B7521" s="55"/>
    </row>
    <row r="7522" spans="1:2">
      <c r="A7522" s="54"/>
      <c r="B7522" s="55"/>
    </row>
    <row r="7523" spans="1:2">
      <c r="A7523" s="54"/>
      <c r="B7523" s="55"/>
    </row>
    <row r="7524" spans="1:2">
      <c r="A7524" s="54"/>
      <c r="B7524" s="55"/>
    </row>
    <row r="7525" spans="1:2">
      <c r="A7525" s="54"/>
      <c r="B7525" s="55"/>
    </row>
    <row r="7526" spans="1:2">
      <c r="A7526" s="54"/>
      <c r="B7526" s="55"/>
    </row>
    <row r="7527" spans="1:2">
      <c r="A7527" s="54"/>
      <c r="B7527" s="55"/>
    </row>
    <row r="7528" spans="1:2">
      <c r="A7528" s="54"/>
      <c r="B7528" s="55"/>
    </row>
    <row r="7529" spans="1:2">
      <c r="A7529" s="54"/>
      <c r="B7529" s="55"/>
    </row>
    <row r="7530" spans="1:2">
      <c r="A7530" s="54"/>
      <c r="B7530" s="55"/>
    </row>
    <row r="7531" spans="1:2">
      <c r="A7531" s="54"/>
      <c r="B7531" s="55"/>
    </row>
    <row r="7532" spans="1:2">
      <c r="A7532" s="54"/>
      <c r="B7532" s="55"/>
    </row>
    <row r="7533" spans="1:2">
      <c r="A7533" s="54"/>
      <c r="B7533" s="55"/>
    </row>
    <row r="7534" spans="1:2">
      <c r="A7534" s="54"/>
      <c r="B7534" s="55"/>
    </row>
    <row r="7535" spans="1:2">
      <c r="A7535" s="54"/>
      <c r="B7535" s="55"/>
    </row>
    <row r="7536" spans="1:2">
      <c r="A7536" s="54"/>
      <c r="B7536" s="55"/>
    </row>
    <row r="7537" spans="1:2">
      <c r="A7537" s="54"/>
      <c r="B7537" s="55"/>
    </row>
    <row r="7538" spans="1:2">
      <c r="A7538" s="54"/>
      <c r="B7538" s="55"/>
    </row>
    <row r="7539" spans="1:2">
      <c r="A7539" s="54"/>
      <c r="B7539" s="55"/>
    </row>
    <row r="7540" spans="1:2">
      <c r="A7540" s="54"/>
      <c r="B7540" s="55"/>
    </row>
    <row r="7541" spans="1:2">
      <c r="A7541" s="54"/>
      <c r="B7541" s="55"/>
    </row>
    <row r="7542" spans="1:2">
      <c r="A7542" s="54"/>
      <c r="B7542" s="55"/>
    </row>
    <row r="7543" spans="1:2">
      <c r="A7543" s="54"/>
      <c r="B7543" s="55"/>
    </row>
    <row r="7544" spans="1:2">
      <c r="A7544" s="54"/>
      <c r="B7544" s="55"/>
    </row>
    <row r="7545" spans="1:2">
      <c r="A7545" s="54"/>
      <c r="B7545" s="55"/>
    </row>
    <row r="7546" spans="1:2">
      <c r="A7546" s="54"/>
      <c r="B7546" s="55"/>
    </row>
    <row r="7547" spans="1:2">
      <c r="A7547" s="54"/>
      <c r="B7547" s="55"/>
    </row>
    <row r="7548" spans="1:2">
      <c r="A7548" s="54"/>
      <c r="B7548" s="55"/>
    </row>
    <row r="7549" spans="1:2">
      <c r="A7549" s="54"/>
      <c r="B7549" s="55"/>
    </row>
    <row r="7550" spans="1:2">
      <c r="A7550" s="54"/>
      <c r="B7550" s="55"/>
    </row>
    <row r="7551" spans="1:2">
      <c r="A7551" s="54"/>
      <c r="B7551" s="55"/>
    </row>
    <row r="7552" spans="1:2">
      <c r="A7552" s="54"/>
      <c r="B7552" s="55"/>
    </row>
    <row r="7553" spans="1:2">
      <c r="A7553" s="54"/>
      <c r="B7553" s="55"/>
    </row>
    <row r="7554" spans="1:2">
      <c r="A7554" s="54"/>
      <c r="B7554" s="55"/>
    </row>
    <row r="7555" spans="1:2">
      <c r="A7555" s="54"/>
      <c r="B7555" s="55"/>
    </row>
    <row r="7556" spans="1:2">
      <c r="A7556" s="54"/>
      <c r="B7556" s="55"/>
    </row>
    <row r="7557" spans="1:2">
      <c r="A7557" s="54"/>
      <c r="B7557" s="55"/>
    </row>
    <row r="7558" spans="1:2">
      <c r="A7558" s="54"/>
      <c r="B7558" s="55"/>
    </row>
    <row r="7559" spans="1:2">
      <c r="A7559" s="54"/>
      <c r="B7559" s="55"/>
    </row>
    <row r="7560" spans="1:2">
      <c r="A7560" s="54"/>
      <c r="B7560" s="55"/>
    </row>
    <row r="7561" spans="1:2">
      <c r="A7561" s="54"/>
      <c r="B7561" s="55"/>
    </row>
    <row r="7562" spans="1:2">
      <c r="A7562" s="54"/>
      <c r="B7562" s="55"/>
    </row>
    <row r="7563" spans="1:2">
      <c r="A7563" s="54"/>
      <c r="B7563" s="55"/>
    </row>
    <row r="7564" spans="1:2">
      <c r="A7564" s="54"/>
      <c r="B7564" s="55"/>
    </row>
    <row r="7565" spans="1:2">
      <c r="A7565" s="54"/>
      <c r="B7565" s="55"/>
    </row>
    <row r="7566" spans="1:2">
      <c r="A7566" s="54"/>
      <c r="B7566" s="55"/>
    </row>
    <row r="7567" spans="1:2">
      <c r="A7567" s="54"/>
      <c r="B7567" s="55"/>
    </row>
    <row r="7568" spans="1:2">
      <c r="A7568" s="54"/>
      <c r="B7568" s="55"/>
    </row>
    <row r="7569" spans="1:2">
      <c r="A7569" s="54"/>
      <c r="B7569" s="55"/>
    </row>
    <row r="7570" spans="1:2">
      <c r="A7570" s="54"/>
      <c r="B7570" s="55"/>
    </row>
    <row r="7571" spans="1:2">
      <c r="A7571" s="54"/>
      <c r="B7571" s="55"/>
    </row>
    <row r="7572" spans="1:2">
      <c r="A7572" s="54"/>
      <c r="B7572" s="55"/>
    </row>
    <row r="7573" spans="1:2">
      <c r="A7573" s="54"/>
      <c r="B7573" s="55"/>
    </row>
    <row r="7574" spans="1:2">
      <c r="A7574" s="54"/>
      <c r="B7574" s="55"/>
    </row>
    <row r="7575" spans="1:2">
      <c r="A7575" s="54"/>
      <c r="B7575" s="55"/>
    </row>
    <row r="7576" spans="1:2">
      <c r="A7576" s="54"/>
      <c r="B7576" s="55"/>
    </row>
    <row r="7577" spans="1:2">
      <c r="A7577" s="54"/>
      <c r="B7577" s="55"/>
    </row>
    <row r="7578" spans="1:2">
      <c r="A7578" s="54"/>
      <c r="B7578" s="55"/>
    </row>
    <row r="7579" spans="1:2">
      <c r="A7579" s="54"/>
      <c r="B7579" s="55"/>
    </row>
    <row r="7580" spans="1:2">
      <c r="A7580" s="54"/>
      <c r="B7580" s="55"/>
    </row>
    <row r="7581" spans="1:2">
      <c r="A7581" s="54"/>
      <c r="B7581" s="55"/>
    </row>
    <row r="7582" spans="1:2">
      <c r="A7582" s="54"/>
      <c r="B7582" s="55"/>
    </row>
    <row r="7583" spans="1:2">
      <c r="A7583" s="54"/>
      <c r="B7583" s="55"/>
    </row>
    <row r="7584" spans="1:2">
      <c r="A7584" s="54"/>
      <c r="B7584" s="55"/>
    </row>
    <row r="7585" spans="1:2">
      <c r="A7585" s="54"/>
      <c r="B7585" s="55"/>
    </row>
    <row r="7586" spans="1:2">
      <c r="A7586" s="54"/>
      <c r="B7586" s="55"/>
    </row>
    <row r="7587" spans="1:2">
      <c r="A7587" s="54"/>
      <c r="B7587" s="55"/>
    </row>
    <row r="7588" spans="1:2">
      <c r="A7588" s="54"/>
      <c r="B7588" s="55"/>
    </row>
    <row r="7589" spans="1:2">
      <c r="A7589" s="54"/>
      <c r="B7589" s="55"/>
    </row>
    <row r="7590" spans="1:2">
      <c r="A7590" s="54"/>
      <c r="B7590" s="55"/>
    </row>
    <row r="7591" spans="1:2">
      <c r="A7591" s="54"/>
      <c r="B7591" s="55"/>
    </row>
    <row r="7592" spans="1:2">
      <c r="A7592" s="54"/>
      <c r="B7592" s="55"/>
    </row>
    <row r="7593" spans="1:2">
      <c r="A7593" s="54"/>
      <c r="B7593" s="55"/>
    </row>
    <row r="7594" spans="1:2">
      <c r="A7594" s="54"/>
      <c r="B7594" s="55"/>
    </row>
    <row r="7595" spans="1:2">
      <c r="A7595" s="54"/>
      <c r="B7595" s="55"/>
    </row>
    <row r="7596" spans="1:2">
      <c r="A7596" s="54"/>
      <c r="B7596" s="55"/>
    </row>
    <row r="7597" spans="1:2">
      <c r="A7597" s="54"/>
      <c r="B7597" s="55"/>
    </row>
    <row r="7598" spans="1:2">
      <c r="A7598" s="54"/>
      <c r="B7598" s="55"/>
    </row>
    <row r="7599" spans="1:2">
      <c r="A7599" s="54"/>
      <c r="B7599" s="55"/>
    </row>
    <row r="7600" spans="1:2">
      <c r="A7600" s="54"/>
      <c r="B7600" s="55"/>
    </row>
    <row r="7601" spans="1:2">
      <c r="A7601" s="54"/>
      <c r="B7601" s="55"/>
    </row>
    <row r="7602" spans="1:2">
      <c r="A7602" s="54"/>
      <c r="B7602" s="55"/>
    </row>
    <row r="7603" spans="1:2">
      <c r="A7603" s="54"/>
      <c r="B7603" s="55"/>
    </row>
    <row r="7604" spans="1:2">
      <c r="A7604" s="54"/>
      <c r="B7604" s="55"/>
    </row>
    <row r="7605" spans="1:2">
      <c r="A7605" s="54"/>
      <c r="B7605" s="55"/>
    </row>
    <row r="7606" spans="1:2">
      <c r="A7606" s="54"/>
      <c r="B7606" s="55"/>
    </row>
    <row r="7607" spans="1:2">
      <c r="A7607" s="54"/>
      <c r="B7607" s="55"/>
    </row>
    <row r="7608" spans="1:2">
      <c r="A7608" s="54"/>
      <c r="B7608" s="55"/>
    </row>
    <row r="7609" spans="1:2">
      <c r="A7609" s="54"/>
      <c r="B7609" s="55"/>
    </row>
    <row r="7610" spans="1:2">
      <c r="A7610" s="54"/>
      <c r="B7610" s="55"/>
    </row>
    <row r="7611" spans="1:2">
      <c r="A7611" s="54"/>
      <c r="B7611" s="55"/>
    </row>
    <row r="7612" spans="1:2">
      <c r="A7612" s="54"/>
      <c r="B7612" s="55"/>
    </row>
    <row r="7613" spans="1:2">
      <c r="A7613" s="54"/>
      <c r="B7613" s="55"/>
    </row>
    <row r="7614" spans="1:2">
      <c r="A7614" s="54"/>
      <c r="B7614" s="55"/>
    </row>
    <row r="7615" spans="1:2">
      <c r="A7615" s="54"/>
      <c r="B7615" s="55"/>
    </row>
    <row r="7616" spans="1:2">
      <c r="A7616" s="54"/>
      <c r="B7616" s="55"/>
    </row>
    <row r="7617" spans="1:2">
      <c r="A7617" s="54"/>
      <c r="B7617" s="55"/>
    </row>
    <row r="7618" spans="1:2">
      <c r="A7618" s="54"/>
      <c r="B7618" s="55"/>
    </row>
    <row r="7619" spans="1:2">
      <c r="A7619" s="54"/>
      <c r="B7619" s="55"/>
    </row>
    <row r="7620" spans="1:2">
      <c r="A7620" s="54"/>
      <c r="B7620" s="55"/>
    </row>
    <row r="7621" spans="1:2">
      <c r="A7621" s="54"/>
      <c r="B7621" s="55"/>
    </row>
    <row r="7622" spans="1:2">
      <c r="A7622" s="54"/>
      <c r="B7622" s="55"/>
    </row>
    <row r="7623" spans="1:2">
      <c r="A7623" s="54"/>
      <c r="B7623" s="55"/>
    </row>
    <row r="7624" spans="1:2">
      <c r="A7624" s="54"/>
      <c r="B7624" s="55"/>
    </row>
    <row r="7625" spans="1:2">
      <c r="A7625" s="54"/>
      <c r="B7625" s="55"/>
    </row>
    <row r="7626" spans="1:2">
      <c r="A7626" s="54"/>
      <c r="B7626" s="55"/>
    </row>
    <row r="7627" spans="1:2">
      <c r="A7627" s="54"/>
      <c r="B7627" s="55"/>
    </row>
    <row r="7628" spans="1:2">
      <c r="A7628" s="54"/>
      <c r="B7628" s="55"/>
    </row>
    <row r="7629" spans="1:2">
      <c r="A7629" s="54"/>
      <c r="B7629" s="55"/>
    </row>
    <row r="7630" spans="1:2">
      <c r="A7630" s="54"/>
      <c r="B7630" s="55"/>
    </row>
    <row r="7631" spans="1:2">
      <c r="A7631" s="54"/>
      <c r="B7631" s="55"/>
    </row>
    <row r="7632" spans="1:2">
      <c r="A7632" s="54"/>
      <c r="B7632" s="55"/>
    </row>
    <row r="7633" spans="1:2">
      <c r="A7633" s="54"/>
      <c r="B7633" s="55"/>
    </row>
    <row r="7634" spans="1:2">
      <c r="A7634" s="54"/>
      <c r="B7634" s="55"/>
    </row>
    <row r="7635" spans="1:2">
      <c r="A7635" s="54"/>
      <c r="B7635" s="55"/>
    </row>
    <row r="7636" spans="1:2">
      <c r="A7636" s="54"/>
      <c r="B7636" s="55"/>
    </row>
    <row r="7637" spans="1:2">
      <c r="A7637" s="54"/>
      <c r="B7637" s="55"/>
    </row>
    <row r="7638" spans="1:2">
      <c r="A7638" s="54"/>
      <c r="B7638" s="55"/>
    </row>
    <row r="7639" spans="1:2">
      <c r="A7639" s="54"/>
      <c r="B7639" s="55"/>
    </row>
    <row r="7640" spans="1:2">
      <c r="A7640" s="54"/>
      <c r="B7640" s="55"/>
    </row>
    <row r="7641" spans="1:2">
      <c r="A7641" s="54"/>
      <c r="B7641" s="55"/>
    </row>
    <row r="7642" spans="1:2">
      <c r="A7642" s="54"/>
      <c r="B7642" s="55"/>
    </row>
    <row r="7643" spans="1:2">
      <c r="A7643" s="54"/>
      <c r="B7643" s="55"/>
    </row>
    <row r="7644" spans="1:2">
      <c r="A7644" s="54"/>
      <c r="B7644" s="55"/>
    </row>
    <row r="7645" spans="1:2">
      <c r="A7645" s="54"/>
      <c r="B7645" s="55"/>
    </row>
    <row r="7646" spans="1:2">
      <c r="A7646" s="54"/>
      <c r="B7646" s="55"/>
    </row>
    <row r="7647" spans="1:2">
      <c r="A7647" s="54"/>
      <c r="B7647" s="55"/>
    </row>
    <row r="7648" spans="1:2">
      <c r="A7648" s="54"/>
      <c r="B7648" s="55"/>
    </row>
    <row r="7649" spans="1:2">
      <c r="A7649" s="54"/>
      <c r="B7649" s="55"/>
    </row>
    <row r="7650" spans="1:2">
      <c r="A7650" s="54"/>
      <c r="B7650" s="55"/>
    </row>
    <row r="7651" spans="1:2">
      <c r="A7651" s="54"/>
      <c r="B7651" s="55"/>
    </row>
    <row r="7652" spans="1:2">
      <c r="A7652" s="54"/>
      <c r="B7652" s="55"/>
    </row>
    <row r="7653" spans="1:2">
      <c r="A7653" s="54"/>
      <c r="B7653" s="55"/>
    </row>
    <row r="7654" spans="1:2">
      <c r="A7654" s="54"/>
      <c r="B7654" s="55"/>
    </row>
    <row r="7655" spans="1:2">
      <c r="A7655" s="54"/>
      <c r="B7655" s="55"/>
    </row>
    <row r="7656" spans="1:2">
      <c r="A7656" s="54"/>
      <c r="B7656" s="55"/>
    </row>
    <row r="7657" spans="1:2">
      <c r="A7657" s="54"/>
      <c r="B7657" s="55"/>
    </row>
    <row r="7658" spans="1:2">
      <c r="A7658" s="54"/>
      <c r="B7658" s="55"/>
    </row>
    <row r="7659" spans="1:2">
      <c r="A7659" s="54"/>
      <c r="B7659" s="55"/>
    </row>
    <row r="7660" spans="1:2">
      <c r="A7660" s="54"/>
      <c r="B7660" s="55"/>
    </row>
    <row r="7661" spans="1:2">
      <c r="A7661" s="54"/>
      <c r="B7661" s="55"/>
    </row>
    <row r="7662" spans="1:2">
      <c r="A7662" s="54"/>
      <c r="B7662" s="55"/>
    </row>
    <row r="7663" spans="1:2">
      <c r="A7663" s="54"/>
      <c r="B7663" s="55"/>
    </row>
    <row r="7664" spans="1:2">
      <c r="A7664" s="54"/>
      <c r="B7664" s="55"/>
    </row>
    <row r="7665" spans="1:2">
      <c r="A7665" s="54"/>
      <c r="B7665" s="55"/>
    </row>
    <row r="7666" spans="1:2">
      <c r="A7666" s="54"/>
      <c r="B7666" s="55"/>
    </row>
    <row r="7667" spans="1:2">
      <c r="A7667" s="54"/>
      <c r="B7667" s="55"/>
    </row>
    <row r="7668" spans="1:2">
      <c r="A7668" s="54"/>
      <c r="B7668" s="55"/>
    </row>
    <row r="7669" spans="1:2">
      <c r="A7669" s="54"/>
      <c r="B7669" s="55"/>
    </row>
    <row r="7670" spans="1:2">
      <c r="A7670" s="54"/>
      <c r="B7670" s="55"/>
    </row>
    <row r="7671" spans="1:2">
      <c r="A7671" s="54"/>
      <c r="B7671" s="55"/>
    </row>
    <row r="7672" spans="1:2">
      <c r="A7672" s="54"/>
      <c r="B7672" s="55"/>
    </row>
    <row r="7673" spans="1:2">
      <c r="A7673" s="54"/>
      <c r="B7673" s="55"/>
    </row>
    <row r="7674" spans="1:2">
      <c r="A7674" s="54"/>
      <c r="B7674" s="55"/>
    </row>
    <row r="7675" spans="1:2">
      <c r="A7675" s="54"/>
      <c r="B7675" s="55"/>
    </row>
    <row r="7676" spans="1:2">
      <c r="A7676" s="54"/>
      <c r="B7676" s="55"/>
    </row>
    <row r="7677" spans="1:2">
      <c r="A7677" s="54"/>
      <c r="B7677" s="55"/>
    </row>
    <row r="7678" spans="1:2">
      <c r="A7678" s="54"/>
      <c r="B7678" s="55"/>
    </row>
    <row r="7679" spans="1:2">
      <c r="A7679" s="54"/>
      <c r="B7679" s="55"/>
    </row>
    <row r="7680" spans="1:2">
      <c r="A7680" s="54"/>
      <c r="B7680" s="55"/>
    </row>
    <row r="7681" spans="1:2">
      <c r="A7681" s="54"/>
      <c r="B7681" s="55"/>
    </row>
    <row r="7682" spans="1:2">
      <c r="A7682" s="54"/>
      <c r="B7682" s="55"/>
    </row>
    <row r="7683" spans="1:2">
      <c r="A7683" s="54"/>
      <c r="B7683" s="55"/>
    </row>
    <row r="7684" spans="1:2">
      <c r="A7684" s="54"/>
      <c r="B7684" s="55"/>
    </row>
    <row r="7685" spans="1:2">
      <c r="A7685" s="54"/>
      <c r="B7685" s="55"/>
    </row>
    <row r="7686" spans="1:2">
      <c r="A7686" s="54"/>
      <c r="B7686" s="55"/>
    </row>
    <row r="7687" spans="1:2">
      <c r="A7687" s="54"/>
      <c r="B7687" s="55"/>
    </row>
    <row r="7688" spans="1:2">
      <c r="A7688" s="54"/>
      <c r="B7688" s="55"/>
    </row>
    <row r="7689" spans="1:2">
      <c r="A7689" s="54"/>
      <c r="B7689" s="55"/>
    </row>
    <row r="7690" spans="1:2">
      <c r="A7690" s="54"/>
      <c r="B7690" s="55"/>
    </row>
    <row r="7691" spans="1:2">
      <c r="A7691" s="54"/>
      <c r="B7691" s="55"/>
    </row>
    <row r="7692" spans="1:2">
      <c r="A7692" s="54"/>
      <c r="B7692" s="55"/>
    </row>
    <row r="7693" spans="1:2">
      <c r="A7693" s="54"/>
      <c r="B7693" s="55"/>
    </row>
    <row r="7694" spans="1:2">
      <c r="A7694" s="54"/>
      <c r="B7694" s="55"/>
    </row>
    <row r="7695" spans="1:2">
      <c r="A7695" s="54"/>
      <c r="B7695" s="55"/>
    </row>
    <row r="7696" spans="1:2">
      <c r="A7696" s="54"/>
      <c r="B7696" s="55"/>
    </row>
    <row r="7697" spans="1:2">
      <c r="A7697" s="54"/>
      <c r="B7697" s="55"/>
    </row>
    <row r="7698" spans="1:2">
      <c r="A7698" s="54"/>
      <c r="B7698" s="55"/>
    </row>
    <row r="7699" spans="1:2">
      <c r="A7699" s="54"/>
      <c r="B7699" s="55"/>
    </row>
    <row r="7700" spans="1:2">
      <c r="A7700" s="54"/>
      <c r="B7700" s="55"/>
    </row>
    <row r="7701" spans="1:2">
      <c r="A7701" s="54"/>
      <c r="B7701" s="55"/>
    </row>
    <row r="7702" spans="1:2">
      <c r="A7702" s="54"/>
      <c r="B7702" s="55"/>
    </row>
    <row r="7703" spans="1:2">
      <c r="A7703" s="54"/>
      <c r="B7703" s="55"/>
    </row>
    <row r="7704" spans="1:2">
      <c r="A7704" s="54"/>
      <c r="B7704" s="55"/>
    </row>
    <row r="7705" spans="1:2">
      <c r="A7705" s="54"/>
      <c r="B7705" s="55"/>
    </row>
    <row r="7706" spans="1:2">
      <c r="A7706" s="54"/>
      <c r="B7706" s="55"/>
    </row>
    <row r="7707" spans="1:2">
      <c r="A7707" s="54"/>
      <c r="B7707" s="55"/>
    </row>
    <row r="7708" spans="1:2">
      <c r="A7708" s="54"/>
      <c r="B7708" s="55"/>
    </row>
    <row r="7709" spans="1:2">
      <c r="A7709" s="54"/>
      <c r="B7709" s="55"/>
    </row>
    <row r="7710" spans="1:2">
      <c r="A7710" s="54"/>
      <c r="B7710" s="55"/>
    </row>
    <row r="7711" spans="1:2">
      <c r="A7711" s="54"/>
      <c r="B7711" s="55"/>
    </row>
    <row r="7712" spans="1:2">
      <c r="A7712" s="54"/>
      <c r="B7712" s="55"/>
    </row>
    <row r="7713" spans="1:2">
      <c r="A7713" s="54"/>
      <c r="B7713" s="55"/>
    </row>
    <row r="7714" spans="1:2">
      <c r="A7714" s="54"/>
      <c r="B7714" s="55"/>
    </row>
    <row r="7715" spans="1:2">
      <c r="A7715" s="54"/>
      <c r="B7715" s="55"/>
    </row>
    <row r="7716" spans="1:2">
      <c r="A7716" s="54"/>
      <c r="B7716" s="55"/>
    </row>
    <row r="7717" spans="1:2">
      <c r="A7717" s="54"/>
      <c r="B7717" s="55"/>
    </row>
    <row r="7718" spans="1:2">
      <c r="A7718" s="54"/>
      <c r="B7718" s="55"/>
    </row>
    <row r="7719" spans="1:2">
      <c r="A7719" s="54"/>
      <c r="B7719" s="55"/>
    </row>
    <row r="7720" spans="1:2">
      <c r="A7720" s="54"/>
      <c r="B7720" s="55"/>
    </row>
    <row r="7721" spans="1:2">
      <c r="A7721" s="54"/>
      <c r="B7721" s="55"/>
    </row>
    <row r="7722" spans="1:2">
      <c r="A7722" s="54"/>
      <c r="B7722" s="55"/>
    </row>
    <row r="7723" spans="1:2">
      <c r="A7723" s="54"/>
      <c r="B7723" s="55"/>
    </row>
    <row r="7724" spans="1:2">
      <c r="A7724" s="54"/>
      <c r="B7724" s="55"/>
    </row>
    <row r="7725" spans="1:2">
      <c r="A7725" s="54"/>
      <c r="B7725" s="55"/>
    </row>
    <row r="7726" spans="1:2">
      <c r="A7726" s="54"/>
      <c r="B7726" s="55"/>
    </row>
    <row r="7727" spans="1:2">
      <c r="A7727" s="54"/>
      <c r="B7727" s="55"/>
    </row>
    <row r="7728" spans="1:2">
      <c r="A7728" s="54"/>
      <c r="B7728" s="55"/>
    </row>
    <row r="7729" spans="1:2">
      <c r="A7729" s="54"/>
      <c r="B7729" s="55"/>
    </row>
    <row r="7730" spans="1:2">
      <c r="A7730" s="54"/>
      <c r="B7730" s="55"/>
    </row>
    <row r="7731" spans="1:2">
      <c r="A7731" s="54"/>
      <c r="B7731" s="55"/>
    </row>
    <row r="7732" spans="1:2">
      <c r="A7732" s="54"/>
      <c r="B7732" s="55"/>
    </row>
    <row r="7733" spans="1:2">
      <c r="A7733" s="54"/>
      <c r="B7733" s="55"/>
    </row>
    <row r="7734" spans="1:2">
      <c r="A7734" s="54"/>
      <c r="B7734" s="55"/>
    </row>
    <row r="7735" spans="1:2">
      <c r="A7735" s="54"/>
      <c r="B7735" s="55"/>
    </row>
    <row r="7736" spans="1:2">
      <c r="A7736" s="54"/>
      <c r="B7736" s="55"/>
    </row>
    <row r="7737" spans="1:2">
      <c r="A7737" s="54"/>
      <c r="B7737" s="55"/>
    </row>
    <row r="7738" spans="1:2">
      <c r="A7738" s="54"/>
      <c r="B7738" s="55"/>
    </row>
    <row r="7739" spans="1:2">
      <c r="A7739" s="54"/>
      <c r="B7739" s="55"/>
    </row>
    <row r="7740" spans="1:2">
      <c r="A7740" s="54"/>
      <c r="B7740" s="55"/>
    </row>
    <row r="7741" spans="1:2">
      <c r="A7741" s="54"/>
      <c r="B7741" s="55"/>
    </row>
    <row r="7742" spans="1:2">
      <c r="A7742" s="54"/>
      <c r="B7742" s="55"/>
    </row>
    <row r="7743" spans="1:2">
      <c r="A7743" s="54"/>
      <c r="B7743" s="55"/>
    </row>
    <row r="7744" spans="1:2">
      <c r="A7744" s="54"/>
      <c r="B7744" s="55"/>
    </row>
    <row r="7745" spans="1:2">
      <c r="A7745" s="54"/>
      <c r="B7745" s="55"/>
    </row>
    <row r="7746" spans="1:2">
      <c r="A7746" s="54"/>
      <c r="B7746" s="55"/>
    </row>
    <row r="7747" spans="1:2">
      <c r="A7747" s="54"/>
      <c r="B7747" s="55"/>
    </row>
    <row r="7748" spans="1:2">
      <c r="A7748" s="54"/>
      <c r="B7748" s="55"/>
    </row>
    <row r="7749" spans="1:2">
      <c r="A7749" s="54"/>
      <c r="B7749" s="55"/>
    </row>
    <row r="7750" spans="1:2">
      <c r="A7750" s="54"/>
      <c r="B7750" s="55"/>
    </row>
    <row r="7751" spans="1:2">
      <c r="A7751" s="54"/>
      <c r="B7751" s="55"/>
    </row>
    <row r="7752" spans="1:2">
      <c r="A7752" s="54"/>
      <c r="B7752" s="55"/>
    </row>
    <row r="7753" spans="1:2">
      <c r="A7753" s="54"/>
      <c r="B7753" s="55"/>
    </row>
    <row r="7754" spans="1:2">
      <c r="A7754" s="54"/>
      <c r="B7754" s="55"/>
    </row>
    <row r="7755" spans="1:2">
      <c r="A7755" s="54"/>
      <c r="B7755" s="55"/>
    </row>
    <row r="7756" spans="1:2">
      <c r="A7756" s="54"/>
      <c r="B7756" s="55"/>
    </row>
    <row r="7757" spans="1:2">
      <c r="A7757" s="54"/>
      <c r="B7757" s="55"/>
    </row>
    <row r="7758" spans="1:2">
      <c r="A7758" s="54"/>
      <c r="B7758" s="55"/>
    </row>
    <row r="7759" spans="1:2">
      <c r="A7759" s="54"/>
      <c r="B7759" s="55"/>
    </row>
    <row r="7760" spans="1:2">
      <c r="A7760" s="54"/>
      <c r="B7760" s="55"/>
    </row>
    <row r="7761" spans="1:2">
      <c r="A7761" s="54"/>
      <c r="B7761" s="55"/>
    </row>
    <row r="7762" spans="1:2">
      <c r="A7762" s="54"/>
      <c r="B7762" s="55"/>
    </row>
    <row r="7763" spans="1:2">
      <c r="A7763" s="54"/>
      <c r="B7763" s="55"/>
    </row>
    <row r="7764" spans="1:2">
      <c r="A7764" s="54"/>
      <c r="B7764" s="55"/>
    </row>
    <row r="7765" spans="1:2">
      <c r="A7765" s="54"/>
      <c r="B7765" s="55"/>
    </row>
    <row r="7766" spans="1:2">
      <c r="A7766" s="54"/>
      <c r="B7766" s="55"/>
    </row>
    <row r="7767" spans="1:2">
      <c r="A7767" s="54"/>
      <c r="B7767" s="55"/>
    </row>
    <row r="7768" spans="1:2">
      <c r="A7768" s="54"/>
      <c r="B7768" s="55"/>
    </row>
    <row r="7769" spans="1:2">
      <c r="A7769" s="54"/>
      <c r="B7769" s="55"/>
    </row>
    <row r="7770" spans="1:2">
      <c r="A7770" s="54"/>
      <c r="B7770" s="55"/>
    </row>
    <row r="7771" spans="1:2">
      <c r="A7771" s="54"/>
      <c r="B7771" s="55"/>
    </row>
    <row r="7772" spans="1:2">
      <c r="A7772" s="54"/>
      <c r="B7772" s="55"/>
    </row>
    <row r="7773" spans="1:2">
      <c r="A7773" s="54"/>
      <c r="B7773" s="55"/>
    </row>
    <row r="7774" spans="1:2">
      <c r="A7774" s="54"/>
      <c r="B7774" s="55"/>
    </row>
    <row r="7775" spans="1:2">
      <c r="A7775" s="54"/>
      <c r="B7775" s="55"/>
    </row>
    <row r="7776" spans="1:2">
      <c r="A7776" s="54"/>
      <c r="B7776" s="55"/>
    </row>
    <row r="7777" spans="1:2">
      <c r="A7777" s="54"/>
      <c r="B7777" s="55"/>
    </row>
    <row r="7778" spans="1:2">
      <c r="A7778" s="54"/>
      <c r="B7778" s="55"/>
    </row>
    <row r="7779" spans="1:2">
      <c r="A7779" s="54"/>
      <c r="B7779" s="55"/>
    </row>
    <row r="7780" spans="1:2">
      <c r="A7780" s="54"/>
      <c r="B7780" s="55"/>
    </row>
    <row r="7781" spans="1:2">
      <c r="A7781" s="54"/>
      <c r="B7781" s="55"/>
    </row>
    <row r="7782" spans="1:2">
      <c r="A7782" s="54"/>
      <c r="B7782" s="55"/>
    </row>
    <row r="7783" spans="1:2">
      <c r="A7783" s="54"/>
      <c r="B7783" s="55"/>
    </row>
    <row r="7784" spans="1:2">
      <c r="A7784" s="54"/>
      <c r="B7784" s="55"/>
    </row>
    <row r="7785" spans="1:2">
      <c r="A7785" s="54"/>
      <c r="B7785" s="55"/>
    </row>
    <row r="7786" spans="1:2">
      <c r="A7786" s="54"/>
      <c r="B7786" s="55"/>
    </row>
    <row r="7787" spans="1:2">
      <c r="A7787" s="54"/>
      <c r="B7787" s="55"/>
    </row>
    <row r="7788" spans="1:2">
      <c r="A7788" s="54"/>
      <c r="B7788" s="55"/>
    </row>
    <row r="7789" spans="1:2">
      <c r="A7789" s="54"/>
      <c r="B7789" s="55"/>
    </row>
    <row r="7790" spans="1:2">
      <c r="A7790" s="54"/>
      <c r="B7790" s="55"/>
    </row>
    <row r="7791" spans="1:2">
      <c r="A7791" s="54"/>
      <c r="B7791" s="55"/>
    </row>
    <row r="7792" spans="1:2">
      <c r="A7792" s="54"/>
      <c r="B7792" s="55"/>
    </row>
    <row r="7793" spans="1:2">
      <c r="A7793" s="54"/>
      <c r="B7793" s="55"/>
    </row>
    <row r="7794" spans="1:2">
      <c r="A7794" s="54"/>
      <c r="B7794" s="55"/>
    </row>
    <row r="7795" spans="1:2">
      <c r="A7795" s="54"/>
      <c r="B7795" s="55"/>
    </row>
    <row r="7796" spans="1:2">
      <c r="A7796" s="54"/>
      <c r="B7796" s="55"/>
    </row>
    <row r="7797" spans="1:2">
      <c r="A7797" s="54"/>
      <c r="B7797" s="55"/>
    </row>
    <row r="7798" spans="1:2">
      <c r="A7798" s="54"/>
      <c r="B7798" s="55"/>
    </row>
    <row r="7799" spans="1:2">
      <c r="A7799" s="54"/>
      <c r="B7799" s="55"/>
    </row>
    <row r="7800" spans="1:2">
      <c r="A7800" s="54"/>
      <c r="B7800" s="55"/>
    </row>
    <row r="7801" spans="1:2">
      <c r="A7801" s="54"/>
      <c r="B7801" s="55"/>
    </row>
    <row r="7802" spans="1:2">
      <c r="A7802" s="54"/>
      <c r="B7802" s="55"/>
    </row>
    <row r="7803" spans="1:2">
      <c r="A7803" s="54"/>
      <c r="B7803" s="55"/>
    </row>
    <row r="7804" spans="1:2">
      <c r="A7804" s="54"/>
      <c r="B7804" s="55"/>
    </row>
    <row r="7805" spans="1:2">
      <c r="A7805" s="54"/>
      <c r="B7805" s="55"/>
    </row>
    <row r="7806" spans="1:2">
      <c r="A7806" s="54"/>
      <c r="B7806" s="55"/>
    </row>
    <row r="7807" spans="1:2">
      <c r="A7807" s="54"/>
      <c r="B7807" s="55"/>
    </row>
    <row r="7808" spans="1:2">
      <c r="A7808" s="54"/>
      <c r="B7808" s="55"/>
    </row>
    <row r="7809" spans="1:2">
      <c r="A7809" s="54"/>
      <c r="B7809" s="55"/>
    </row>
    <row r="7810" spans="1:2">
      <c r="A7810" s="54"/>
      <c r="B7810" s="55"/>
    </row>
    <row r="7811" spans="1:2">
      <c r="A7811" s="54"/>
      <c r="B7811" s="55"/>
    </row>
    <row r="7812" spans="1:2">
      <c r="A7812" s="54"/>
      <c r="B7812" s="55"/>
    </row>
    <row r="7813" spans="1:2">
      <c r="A7813" s="54"/>
      <c r="B7813" s="55"/>
    </row>
    <row r="7814" spans="1:2">
      <c r="A7814" s="54"/>
      <c r="B7814" s="55"/>
    </row>
    <row r="7815" spans="1:2">
      <c r="A7815" s="54"/>
      <c r="B7815" s="55"/>
    </row>
    <row r="7816" spans="1:2">
      <c r="A7816" s="54"/>
      <c r="B7816" s="55"/>
    </row>
    <row r="7817" spans="1:2">
      <c r="A7817" s="54"/>
      <c r="B7817" s="55"/>
    </row>
    <row r="7818" spans="1:2">
      <c r="A7818" s="54"/>
      <c r="B7818" s="55"/>
    </row>
    <row r="7819" spans="1:2">
      <c r="A7819" s="54"/>
      <c r="B7819" s="55"/>
    </row>
    <row r="7820" spans="1:2">
      <c r="A7820" s="54"/>
      <c r="B7820" s="55"/>
    </row>
    <row r="7821" spans="1:2">
      <c r="A7821" s="54"/>
      <c r="B7821" s="55"/>
    </row>
    <row r="7822" spans="1:2">
      <c r="A7822" s="54"/>
      <c r="B7822" s="55"/>
    </row>
    <row r="7823" spans="1:2">
      <c r="A7823" s="54"/>
      <c r="B7823" s="55"/>
    </row>
    <row r="7824" spans="1:2">
      <c r="A7824" s="54"/>
      <c r="B7824" s="55"/>
    </row>
    <row r="7825" spans="1:2">
      <c r="A7825" s="54"/>
      <c r="B7825" s="55"/>
    </row>
    <row r="7826" spans="1:2">
      <c r="A7826" s="54"/>
      <c r="B7826" s="55"/>
    </row>
    <row r="7827" spans="1:2">
      <c r="A7827" s="54"/>
      <c r="B7827" s="55"/>
    </row>
    <row r="7828" spans="1:2">
      <c r="A7828" s="54"/>
      <c r="B7828" s="55"/>
    </row>
    <row r="7829" spans="1:2">
      <c r="A7829" s="54"/>
      <c r="B7829" s="55"/>
    </row>
    <row r="7830" spans="1:2">
      <c r="A7830" s="54"/>
      <c r="B7830" s="55"/>
    </row>
    <row r="7831" spans="1:2">
      <c r="A7831" s="54"/>
      <c r="B7831" s="55"/>
    </row>
    <row r="7832" spans="1:2">
      <c r="A7832" s="54"/>
      <c r="B7832" s="55"/>
    </row>
    <row r="7833" spans="1:2">
      <c r="A7833" s="54"/>
      <c r="B7833" s="55"/>
    </row>
    <row r="7834" spans="1:2">
      <c r="A7834" s="54"/>
      <c r="B7834" s="55"/>
    </row>
    <row r="7835" spans="1:2">
      <c r="A7835" s="54"/>
      <c r="B7835" s="55"/>
    </row>
    <row r="7836" spans="1:2">
      <c r="A7836" s="54"/>
      <c r="B7836" s="55"/>
    </row>
    <row r="7837" spans="1:2">
      <c r="A7837" s="54"/>
      <c r="B7837" s="55"/>
    </row>
    <row r="7838" spans="1:2">
      <c r="A7838" s="54"/>
      <c r="B7838" s="55"/>
    </row>
    <row r="7839" spans="1:2">
      <c r="A7839" s="54"/>
      <c r="B7839" s="55"/>
    </row>
    <row r="7840" spans="1:2">
      <c r="A7840" s="54"/>
      <c r="B7840" s="55"/>
    </row>
    <row r="7841" spans="1:2">
      <c r="A7841" s="54"/>
      <c r="B7841" s="55"/>
    </row>
    <row r="7842" spans="1:2">
      <c r="A7842" s="54"/>
      <c r="B7842" s="55"/>
    </row>
    <row r="7843" spans="1:2">
      <c r="A7843" s="54"/>
      <c r="B7843" s="55"/>
    </row>
    <row r="7844" spans="1:2">
      <c r="A7844" s="54"/>
      <c r="B7844" s="55"/>
    </row>
    <row r="7845" spans="1:2">
      <c r="A7845" s="54"/>
      <c r="B7845" s="55"/>
    </row>
    <row r="7846" spans="1:2">
      <c r="A7846" s="54"/>
      <c r="B7846" s="55"/>
    </row>
    <row r="7847" spans="1:2">
      <c r="A7847" s="54"/>
      <c r="B7847" s="55"/>
    </row>
    <row r="7848" spans="1:2">
      <c r="A7848" s="54"/>
      <c r="B7848" s="55"/>
    </row>
    <row r="7849" spans="1:2">
      <c r="A7849" s="54"/>
      <c r="B7849" s="55"/>
    </row>
    <row r="7850" spans="1:2">
      <c r="A7850" s="54"/>
      <c r="B7850" s="55"/>
    </row>
    <row r="7851" spans="1:2">
      <c r="A7851" s="54"/>
      <c r="B7851" s="55"/>
    </row>
    <row r="7852" spans="1:2">
      <c r="A7852" s="54"/>
      <c r="B7852" s="55"/>
    </row>
    <row r="7853" spans="1:2">
      <c r="A7853" s="54"/>
      <c r="B7853" s="55"/>
    </row>
    <row r="7854" spans="1:2">
      <c r="A7854" s="54"/>
      <c r="B7854" s="55"/>
    </row>
    <row r="7855" spans="1:2">
      <c r="A7855" s="54"/>
      <c r="B7855" s="55"/>
    </row>
    <row r="7856" spans="1:2">
      <c r="A7856" s="54"/>
      <c r="B7856" s="55"/>
    </row>
    <row r="7857" spans="1:2">
      <c r="A7857" s="54"/>
      <c r="B7857" s="55"/>
    </row>
    <row r="7858" spans="1:2">
      <c r="A7858" s="54"/>
      <c r="B7858" s="55"/>
    </row>
    <row r="7859" spans="1:2">
      <c r="A7859" s="54"/>
      <c r="B7859" s="55"/>
    </row>
    <row r="7860" spans="1:2">
      <c r="A7860" s="54"/>
      <c r="B7860" s="55"/>
    </row>
    <row r="7861" spans="1:2">
      <c r="A7861" s="54"/>
      <c r="B7861" s="55"/>
    </row>
    <row r="7862" spans="1:2">
      <c r="A7862" s="54"/>
      <c r="B7862" s="55"/>
    </row>
    <row r="7863" spans="1:2">
      <c r="A7863" s="54"/>
      <c r="B7863" s="55"/>
    </row>
    <row r="7864" spans="1:2">
      <c r="A7864" s="54"/>
      <c r="B7864" s="55"/>
    </row>
    <row r="7865" spans="1:2">
      <c r="A7865" s="54"/>
      <c r="B7865" s="55"/>
    </row>
    <row r="7866" spans="1:2">
      <c r="A7866" s="54"/>
      <c r="B7866" s="55"/>
    </row>
    <row r="7867" spans="1:2">
      <c r="A7867" s="54"/>
      <c r="B7867" s="55"/>
    </row>
    <row r="7868" spans="1:2">
      <c r="A7868" s="54"/>
      <c r="B7868" s="55"/>
    </row>
    <row r="7869" spans="1:2">
      <c r="A7869" s="54"/>
      <c r="B7869" s="55"/>
    </row>
    <row r="7870" spans="1:2">
      <c r="A7870" s="54"/>
      <c r="B7870" s="55"/>
    </row>
    <row r="7871" spans="1:2">
      <c r="A7871" s="54"/>
      <c r="B7871" s="55"/>
    </row>
    <row r="7872" spans="1:2">
      <c r="A7872" s="54"/>
      <c r="B7872" s="55"/>
    </row>
    <row r="7873" spans="1:2">
      <c r="A7873" s="54"/>
      <c r="B7873" s="55"/>
    </row>
    <row r="7874" spans="1:2">
      <c r="A7874" s="54"/>
      <c r="B7874" s="55"/>
    </row>
    <row r="7875" spans="1:2">
      <c r="A7875" s="54"/>
      <c r="B7875" s="55"/>
    </row>
    <row r="7876" spans="1:2">
      <c r="A7876" s="54"/>
      <c r="B7876" s="55"/>
    </row>
    <row r="7877" spans="1:2">
      <c r="A7877" s="54"/>
      <c r="B7877" s="55"/>
    </row>
    <row r="7878" spans="1:2">
      <c r="A7878" s="54"/>
      <c r="B7878" s="55"/>
    </row>
    <row r="7879" spans="1:2">
      <c r="A7879" s="54"/>
      <c r="B7879" s="55"/>
    </row>
    <row r="7880" spans="1:2">
      <c r="A7880" s="54"/>
      <c r="B7880" s="55"/>
    </row>
    <row r="7881" spans="1:2">
      <c r="A7881" s="54"/>
      <c r="B7881" s="55"/>
    </row>
    <row r="7882" spans="1:2">
      <c r="A7882" s="54"/>
      <c r="B7882" s="55"/>
    </row>
    <row r="7883" spans="1:2">
      <c r="A7883" s="54"/>
      <c r="B7883" s="55"/>
    </row>
    <row r="7884" spans="1:2">
      <c r="A7884" s="54"/>
      <c r="B7884" s="55"/>
    </row>
    <row r="7885" spans="1:2">
      <c r="A7885" s="54"/>
      <c r="B7885" s="55"/>
    </row>
    <row r="7886" spans="1:2">
      <c r="A7886" s="54"/>
      <c r="B7886" s="55"/>
    </row>
    <row r="7887" spans="1:2">
      <c r="A7887" s="54"/>
      <c r="B7887" s="55"/>
    </row>
    <row r="7888" spans="1:2">
      <c r="A7888" s="54"/>
      <c r="B7888" s="55"/>
    </row>
    <row r="7889" spans="1:2">
      <c r="A7889" s="54"/>
      <c r="B7889" s="55"/>
    </row>
    <row r="7890" spans="1:2">
      <c r="A7890" s="54"/>
      <c r="B7890" s="55"/>
    </row>
    <row r="7891" spans="1:2">
      <c r="A7891" s="54"/>
      <c r="B7891" s="55"/>
    </row>
    <row r="7892" spans="1:2">
      <c r="A7892" s="54"/>
      <c r="B7892" s="55"/>
    </row>
    <row r="7893" spans="1:2">
      <c r="A7893" s="54"/>
      <c r="B7893" s="55"/>
    </row>
    <row r="7894" spans="1:2">
      <c r="A7894" s="54"/>
      <c r="B7894" s="55"/>
    </row>
    <row r="7895" spans="1:2">
      <c r="A7895" s="54"/>
      <c r="B7895" s="55"/>
    </row>
    <row r="7896" spans="1:2">
      <c r="A7896" s="54"/>
      <c r="B7896" s="55"/>
    </row>
    <row r="7897" spans="1:2">
      <c r="A7897" s="54"/>
      <c r="B7897" s="55"/>
    </row>
    <row r="7898" spans="1:2">
      <c r="A7898" s="54"/>
      <c r="B7898" s="55"/>
    </row>
    <row r="7899" spans="1:2">
      <c r="A7899" s="54"/>
      <c r="B7899" s="55"/>
    </row>
    <row r="7900" spans="1:2">
      <c r="A7900" s="54"/>
      <c r="B7900" s="55"/>
    </row>
    <row r="7901" spans="1:2">
      <c r="A7901" s="54"/>
      <c r="B7901" s="55"/>
    </row>
    <row r="7902" spans="1:2">
      <c r="A7902" s="54"/>
      <c r="B7902" s="55"/>
    </row>
    <row r="7903" spans="1:2">
      <c r="A7903" s="54"/>
      <c r="B7903" s="55"/>
    </row>
    <row r="7904" spans="1:2">
      <c r="A7904" s="54"/>
      <c r="B7904" s="55"/>
    </row>
    <row r="7905" spans="1:2">
      <c r="A7905" s="54"/>
      <c r="B7905" s="55"/>
    </row>
    <row r="7906" spans="1:2">
      <c r="A7906" s="54"/>
      <c r="B7906" s="55"/>
    </row>
    <row r="7907" spans="1:2">
      <c r="A7907" s="54"/>
      <c r="B7907" s="55"/>
    </row>
    <row r="7908" spans="1:2">
      <c r="A7908" s="54"/>
      <c r="B7908" s="55"/>
    </row>
    <row r="7909" spans="1:2">
      <c r="A7909" s="54"/>
      <c r="B7909" s="55"/>
    </row>
    <row r="7910" spans="1:2">
      <c r="A7910" s="54"/>
      <c r="B7910" s="55"/>
    </row>
    <row r="7911" spans="1:2">
      <c r="A7911" s="54"/>
      <c r="B7911" s="55"/>
    </row>
    <row r="7912" spans="1:2">
      <c r="A7912" s="54"/>
      <c r="B7912" s="55"/>
    </row>
    <row r="7913" spans="1:2">
      <c r="A7913" s="54"/>
      <c r="B7913" s="55"/>
    </row>
    <row r="7914" spans="1:2">
      <c r="A7914" s="54"/>
      <c r="B7914" s="55"/>
    </row>
    <row r="7915" spans="1:2">
      <c r="A7915" s="54"/>
      <c r="B7915" s="55"/>
    </row>
    <row r="7916" spans="1:2">
      <c r="A7916" s="54"/>
      <c r="B7916" s="55"/>
    </row>
    <row r="7917" spans="1:2">
      <c r="A7917" s="54"/>
      <c r="B7917" s="55"/>
    </row>
    <row r="7918" spans="1:2">
      <c r="A7918" s="54"/>
      <c r="B7918" s="55"/>
    </row>
    <row r="7919" spans="1:2">
      <c r="A7919" s="54"/>
      <c r="B7919" s="55"/>
    </row>
    <row r="7920" spans="1:2">
      <c r="A7920" s="54"/>
      <c r="B7920" s="55"/>
    </row>
    <row r="7921" spans="1:2">
      <c r="A7921" s="54"/>
      <c r="B7921" s="55"/>
    </row>
    <row r="7922" spans="1:2">
      <c r="A7922" s="54"/>
      <c r="B7922" s="55"/>
    </row>
    <row r="7923" spans="1:2">
      <c r="A7923" s="54"/>
      <c r="B7923" s="55"/>
    </row>
    <row r="7924" spans="1:2">
      <c r="A7924" s="54"/>
      <c r="B7924" s="55"/>
    </row>
    <row r="7925" spans="1:2">
      <c r="A7925" s="54"/>
      <c r="B7925" s="55"/>
    </row>
    <row r="7926" spans="1:2">
      <c r="A7926" s="54"/>
      <c r="B7926" s="55"/>
    </row>
    <row r="7927" spans="1:2">
      <c r="A7927" s="54"/>
      <c r="B7927" s="55"/>
    </row>
    <row r="7928" spans="1:2">
      <c r="A7928" s="54"/>
      <c r="B7928" s="55"/>
    </row>
    <row r="7929" spans="1:2">
      <c r="A7929" s="54"/>
      <c r="B7929" s="55"/>
    </row>
    <row r="7930" spans="1:2">
      <c r="A7930" s="54"/>
      <c r="B7930" s="55"/>
    </row>
    <row r="7931" spans="1:2">
      <c r="A7931" s="54"/>
      <c r="B7931" s="55"/>
    </row>
    <row r="7932" spans="1:2">
      <c r="A7932" s="54"/>
      <c r="B7932" s="55"/>
    </row>
    <row r="7933" spans="1:2">
      <c r="A7933" s="54"/>
      <c r="B7933" s="55"/>
    </row>
    <row r="7934" spans="1:2">
      <c r="A7934" s="54"/>
      <c r="B7934" s="55"/>
    </row>
    <row r="7935" spans="1:2">
      <c r="A7935" s="54"/>
      <c r="B7935" s="55"/>
    </row>
    <row r="7936" spans="1:2">
      <c r="A7936" s="54"/>
      <c r="B7936" s="55"/>
    </row>
    <row r="7937" spans="1:2">
      <c r="A7937" s="54"/>
      <c r="B7937" s="55"/>
    </row>
    <row r="7938" spans="1:2">
      <c r="A7938" s="54"/>
      <c r="B7938" s="55"/>
    </row>
    <row r="7939" spans="1:2">
      <c r="A7939" s="54"/>
      <c r="B7939" s="55"/>
    </row>
    <row r="7940" spans="1:2">
      <c r="A7940" s="54"/>
      <c r="B7940" s="55"/>
    </row>
    <row r="7941" spans="1:2">
      <c r="A7941" s="54"/>
      <c r="B7941" s="55"/>
    </row>
    <row r="7942" spans="1:2">
      <c r="A7942" s="54"/>
      <c r="B7942" s="55"/>
    </row>
    <row r="7943" spans="1:2">
      <c r="A7943" s="54"/>
      <c r="B7943" s="55"/>
    </row>
    <row r="7944" spans="1:2">
      <c r="A7944" s="54"/>
      <c r="B7944" s="55"/>
    </row>
    <row r="7945" spans="1:2">
      <c r="A7945" s="54"/>
      <c r="B7945" s="55"/>
    </row>
    <row r="7946" spans="1:2">
      <c r="A7946" s="54"/>
      <c r="B7946" s="55"/>
    </row>
    <row r="7947" spans="1:2">
      <c r="A7947" s="54"/>
      <c r="B7947" s="55"/>
    </row>
    <row r="7948" spans="1:2">
      <c r="A7948" s="54"/>
      <c r="B7948" s="55"/>
    </row>
    <row r="7949" spans="1:2">
      <c r="A7949" s="54"/>
      <c r="B7949" s="55"/>
    </row>
    <row r="7950" spans="1:2">
      <c r="A7950" s="54"/>
      <c r="B7950" s="55"/>
    </row>
    <row r="7951" spans="1:2">
      <c r="A7951" s="54"/>
      <c r="B7951" s="55"/>
    </row>
    <row r="7952" spans="1:2">
      <c r="A7952" s="54"/>
      <c r="B7952" s="55"/>
    </row>
    <row r="7953" spans="1:2">
      <c r="A7953" s="54"/>
      <c r="B7953" s="55"/>
    </row>
    <row r="7954" spans="1:2">
      <c r="A7954" s="54"/>
      <c r="B7954" s="55"/>
    </row>
    <row r="7955" spans="1:2">
      <c r="A7955" s="54"/>
      <c r="B7955" s="55"/>
    </row>
    <row r="7956" spans="1:2">
      <c r="A7956" s="54"/>
      <c r="B7956" s="55"/>
    </row>
    <row r="7957" spans="1:2">
      <c r="A7957" s="54"/>
      <c r="B7957" s="55"/>
    </row>
    <row r="7958" spans="1:2">
      <c r="A7958" s="54"/>
      <c r="B7958" s="55"/>
    </row>
    <row r="7959" spans="1:2">
      <c r="A7959" s="54"/>
      <c r="B7959" s="55"/>
    </row>
    <row r="7960" spans="1:2">
      <c r="A7960" s="54"/>
      <c r="B7960" s="55"/>
    </row>
    <row r="7961" spans="1:2">
      <c r="A7961" s="54"/>
      <c r="B7961" s="55"/>
    </row>
    <row r="7962" spans="1:2">
      <c r="A7962" s="54"/>
      <c r="B7962" s="55"/>
    </row>
    <row r="7963" spans="1:2">
      <c r="A7963" s="54"/>
      <c r="B7963" s="55"/>
    </row>
    <row r="7964" spans="1:2">
      <c r="A7964" s="54"/>
      <c r="B7964" s="55"/>
    </row>
    <row r="7965" spans="1:2">
      <c r="A7965" s="54"/>
      <c r="B7965" s="55"/>
    </row>
    <row r="7966" spans="1:2">
      <c r="A7966" s="54"/>
      <c r="B7966" s="55"/>
    </row>
    <row r="7967" spans="1:2">
      <c r="A7967" s="54"/>
      <c r="B7967" s="55"/>
    </row>
    <row r="7968" spans="1:2">
      <c r="A7968" s="54"/>
      <c r="B7968" s="55"/>
    </row>
    <row r="7969" spans="1:2">
      <c r="A7969" s="54"/>
      <c r="B7969" s="55"/>
    </row>
    <row r="7970" spans="1:2">
      <c r="A7970" s="54"/>
      <c r="B7970" s="55"/>
    </row>
    <row r="7971" spans="1:2">
      <c r="A7971" s="54"/>
      <c r="B7971" s="55"/>
    </row>
    <row r="7972" spans="1:2">
      <c r="A7972" s="54"/>
      <c r="B7972" s="55"/>
    </row>
    <row r="7973" spans="1:2">
      <c r="A7973" s="54"/>
      <c r="B7973" s="55"/>
    </row>
    <row r="7974" spans="1:2">
      <c r="A7974" s="54"/>
      <c r="B7974" s="55"/>
    </row>
    <row r="7975" spans="1:2">
      <c r="A7975" s="54"/>
      <c r="B7975" s="55"/>
    </row>
    <row r="7976" spans="1:2">
      <c r="A7976" s="54"/>
      <c r="B7976" s="55"/>
    </row>
    <row r="7977" spans="1:2">
      <c r="A7977" s="54"/>
      <c r="B7977" s="55"/>
    </row>
    <row r="7978" spans="1:2">
      <c r="A7978" s="54"/>
      <c r="B7978" s="55"/>
    </row>
    <row r="7979" spans="1:2">
      <c r="A7979" s="54"/>
      <c r="B7979" s="55"/>
    </row>
    <row r="7980" spans="1:2">
      <c r="A7980" s="54"/>
      <c r="B7980" s="55"/>
    </row>
    <row r="7981" spans="1:2">
      <c r="A7981" s="54"/>
      <c r="B7981" s="55"/>
    </row>
    <row r="7982" spans="1:2">
      <c r="A7982" s="54"/>
      <c r="B7982" s="55"/>
    </row>
    <row r="7983" spans="1:2">
      <c r="A7983" s="54"/>
      <c r="B7983" s="55"/>
    </row>
    <row r="7984" spans="1:2">
      <c r="A7984" s="54"/>
      <c r="B7984" s="55"/>
    </row>
    <row r="7985" spans="1:2">
      <c r="A7985" s="54"/>
      <c r="B7985" s="55"/>
    </row>
    <row r="7986" spans="1:2">
      <c r="A7986" s="54"/>
      <c r="B7986" s="55"/>
    </row>
    <row r="7987" spans="1:2">
      <c r="A7987" s="54"/>
      <c r="B7987" s="55"/>
    </row>
    <row r="7988" spans="1:2">
      <c r="A7988" s="54"/>
      <c r="B7988" s="55"/>
    </row>
    <row r="7989" spans="1:2">
      <c r="A7989" s="54"/>
      <c r="B7989" s="55"/>
    </row>
    <row r="7990" spans="1:2">
      <c r="A7990" s="54"/>
      <c r="B7990" s="55"/>
    </row>
    <row r="7991" spans="1:2">
      <c r="A7991" s="54"/>
      <c r="B7991" s="55"/>
    </row>
    <row r="7992" spans="1:2">
      <c r="A7992" s="54"/>
      <c r="B7992" s="55"/>
    </row>
    <row r="7993" spans="1:2">
      <c r="A7993" s="54"/>
      <c r="B7993" s="55"/>
    </row>
    <row r="7994" spans="1:2">
      <c r="A7994" s="54"/>
      <c r="B7994" s="55"/>
    </row>
    <row r="7995" spans="1:2">
      <c r="A7995" s="54"/>
      <c r="B7995" s="55"/>
    </row>
    <row r="7996" spans="1:2">
      <c r="A7996" s="54"/>
      <c r="B7996" s="55"/>
    </row>
    <row r="7997" spans="1:2">
      <c r="A7997" s="54"/>
      <c r="B7997" s="55"/>
    </row>
    <row r="7998" spans="1:2">
      <c r="A7998" s="54"/>
      <c r="B7998" s="55"/>
    </row>
    <row r="7999" spans="1:2">
      <c r="A7999" s="54"/>
      <c r="B7999" s="55"/>
    </row>
    <row r="8000" spans="1:2">
      <c r="A8000" s="54"/>
      <c r="B8000" s="55"/>
    </row>
    <row r="8001" spans="1:2">
      <c r="A8001" s="54"/>
      <c r="B8001" s="55"/>
    </row>
    <row r="8002" spans="1:2">
      <c r="A8002" s="54"/>
      <c r="B8002" s="55"/>
    </row>
    <row r="8003" spans="1:2">
      <c r="A8003" s="54"/>
      <c r="B8003" s="55"/>
    </row>
    <row r="8004" spans="1:2">
      <c r="A8004" s="54"/>
      <c r="B8004" s="55"/>
    </row>
    <row r="8005" spans="1:2">
      <c r="A8005" s="54"/>
      <c r="B8005" s="55"/>
    </row>
    <row r="8006" spans="1:2">
      <c r="A8006" s="54"/>
      <c r="B8006" s="55"/>
    </row>
    <row r="8007" spans="1:2">
      <c r="A8007" s="54"/>
      <c r="B8007" s="55"/>
    </row>
    <row r="8008" spans="1:2">
      <c r="A8008" s="54"/>
      <c r="B8008" s="55"/>
    </row>
    <row r="8009" spans="1:2">
      <c r="A8009" s="54"/>
      <c r="B8009" s="55"/>
    </row>
    <row r="8010" spans="1:2">
      <c r="A8010" s="54"/>
      <c r="B8010" s="55"/>
    </row>
    <row r="8011" spans="1:2">
      <c r="A8011" s="54"/>
      <c r="B8011" s="55"/>
    </row>
    <row r="8012" spans="1:2">
      <c r="A8012" s="54"/>
      <c r="B8012" s="55"/>
    </row>
    <row r="8013" spans="1:2">
      <c r="A8013" s="54"/>
      <c r="B8013" s="55"/>
    </row>
    <row r="8014" spans="1:2">
      <c r="A8014" s="54"/>
      <c r="B8014" s="55"/>
    </row>
    <row r="8015" spans="1:2">
      <c r="A8015" s="54"/>
      <c r="B8015" s="55"/>
    </row>
    <row r="8016" spans="1:2">
      <c r="A8016" s="54"/>
      <c r="B8016" s="55"/>
    </row>
    <row r="8017" spans="1:2">
      <c r="A8017" s="54"/>
      <c r="B8017" s="55"/>
    </row>
    <row r="8018" spans="1:2">
      <c r="A8018" s="54"/>
      <c r="B8018" s="55"/>
    </row>
    <row r="8019" spans="1:2">
      <c r="A8019" s="54"/>
      <c r="B8019" s="55"/>
    </row>
    <row r="8020" spans="1:2">
      <c r="A8020" s="54"/>
      <c r="B8020" s="55"/>
    </row>
    <row r="8021" spans="1:2">
      <c r="A8021" s="54"/>
      <c r="B8021" s="55"/>
    </row>
    <row r="8022" spans="1:2">
      <c r="A8022" s="54"/>
      <c r="B8022" s="55"/>
    </row>
    <row r="8023" spans="1:2">
      <c r="A8023" s="54"/>
      <c r="B8023" s="55"/>
    </row>
    <row r="8024" spans="1:2">
      <c r="A8024" s="54"/>
      <c r="B8024" s="55"/>
    </row>
    <row r="8025" spans="1:2">
      <c r="A8025" s="54"/>
      <c r="B8025" s="55"/>
    </row>
    <row r="8026" spans="1:2">
      <c r="A8026" s="54"/>
      <c r="B8026" s="55"/>
    </row>
    <row r="8027" spans="1:2">
      <c r="A8027" s="54"/>
      <c r="B8027" s="55"/>
    </row>
    <row r="8028" spans="1:2">
      <c r="A8028" s="54"/>
      <c r="B8028" s="55"/>
    </row>
    <row r="8029" spans="1:2">
      <c r="A8029" s="54"/>
      <c r="B8029" s="55"/>
    </row>
    <row r="8030" spans="1:2">
      <c r="A8030" s="54"/>
      <c r="B8030" s="55"/>
    </row>
    <row r="8031" spans="1:2">
      <c r="A8031" s="54"/>
      <c r="B8031" s="55"/>
    </row>
    <row r="8032" spans="1:2">
      <c r="A8032" s="54"/>
      <c r="B8032" s="55"/>
    </row>
    <row r="8033" spans="1:2">
      <c r="A8033" s="54"/>
      <c r="B8033" s="55"/>
    </row>
    <row r="8034" spans="1:2">
      <c r="A8034" s="54"/>
      <c r="B8034" s="55"/>
    </row>
    <row r="8035" spans="1:2">
      <c r="A8035" s="54"/>
      <c r="B8035" s="55"/>
    </row>
    <row r="8036" spans="1:2">
      <c r="A8036" s="54"/>
      <c r="B8036" s="55"/>
    </row>
    <row r="8037" spans="1:2">
      <c r="A8037" s="54"/>
      <c r="B8037" s="55"/>
    </row>
    <row r="8038" spans="1:2">
      <c r="A8038" s="54"/>
      <c r="B8038" s="55"/>
    </row>
    <row r="8039" spans="1:2">
      <c r="A8039" s="54"/>
      <c r="B8039" s="55"/>
    </row>
    <row r="8040" spans="1:2">
      <c r="A8040" s="54"/>
      <c r="B8040" s="55"/>
    </row>
    <row r="8041" spans="1:2">
      <c r="A8041" s="54"/>
      <c r="B8041" s="55"/>
    </row>
    <row r="8042" spans="1:2">
      <c r="A8042" s="54"/>
      <c r="B8042" s="55"/>
    </row>
    <row r="8043" spans="1:2">
      <c r="A8043" s="54"/>
      <c r="B8043" s="55"/>
    </row>
    <row r="8044" spans="1:2">
      <c r="A8044" s="54"/>
      <c r="B8044" s="55"/>
    </row>
    <row r="8045" spans="1:2">
      <c r="A8045" s="54"/>
      <c r="B8045" s="55"/>
    </row>
    <row r="8046" spans="1:2">
      <c r="A8046" s="54"/>
      <c r="B8046" s="55"/>
    </row>
    <row r="8047" spans="1:2">
      <c r="A8047" s="54"/>
      <c r="B8047" s="55"/>
    </row>
    <row r="8048" spans="1:2">
      <c r="A8048" s="54"/>
      <c r="B8048" s="55"/>
    </row>
    <row r="8049" spans="1:2">
      <c r="A8049" s="54"/>
      <c r="B8049" s="55"/>
    </row>
    <row r="8050" spans="1:2">
      <c r="A8050" s="54"/>
      <c r="B8050" s="55"/>
    </row>
    <row r="8051" spans="1:2">
      <c r="A8051" s="54"/>
      <c r="B8051" s="55"/>
    </row>
    <row r="8052" spans="1:2">
      <c r="A8052" s="54"/>
      <c r="B8052" s="55"/>
    </row>
    <row r="8053" spans="1:2">
      <c r="A8053" s="54"/>
      <c r="B8053" s="55"/>
    </row>
    <row r="8054" spans="1:2">
      <c r="A8054" s="54"/>
      <c r="B8054" s="55"/>
    </row>
    <row r="8055" spans="1:2">
      <c r="A8055" s="54"/>
      <c r="B8055" s="55"/>
    </row>
    <row r="8056" spans="1:2">
      <c r="A8056" s="54"/>
      <c r="B8056" s="55"/>
    </row>
    <row r="8057" spans="1:2">
      <c r="A8057" s="54"/>
      <c r="B8057" s="55"/>
    </row>
    <row r="8058" spans="1:2">
      <c r="A8058" s="54"/>
      <c r="B8058" s="55"/>
    </row>
    <row r="8059" spans="1:2">
      <c r="A8059" s="54"/>
      <c r="B8059" s="55"/>
    </row>
    <row r="8060" spans="1:2">
      <c r="A8060" s="54"/>
      <c r="B8060" s="55"/>
    </row>
    <row r="8061" spans="1:2">
      <c r="A8061" s="54"/>
      <c r="B8061" s="55"/>
    </row>
    <row r="8062" spans="1:2">
      <c r="A8062" s="54"/>
      <c r="B8062" s="55"/>
    </row>
    <row r="8063" spans="1:2">
      <c r="A8063" s="54"/>
      <c r="B8063" s="55"/>
    </row>
    <row r="8064" spans="1:2">
      <c r="A8064" s="54"/>
      <c r="B8064" s="55"/>
    </row>
    <row r="8065" spans="1:2">
      <c r="A8065" s="54"/>
      <c r="B8065" s="55"/>
    </row>
    <row r="8066" spans="1:2">
      <c r="A8066" s="54"/>
      <c r="B8066" s="55"/>
    </row>
    <row r="8067" spans="1:2">
      <c r="A8067" s="54"/>
      <c r="B8067" s="55"/>
    </row>
    <row r="8068" spans="1:2">
      <c r="A8068" s="54"/>
      <c r="B8068" s="55"/>
    </row>
    <row r="8069" spans="1:2">
      <c r="A8069" s="54"/>
      <c r="B8069" s="55"/>
    </row>
    <row r="8070" spans="1:2">
      <c r="A8070" s="54"/>
      <c r="B8070" s="55"/>
    </row>
    <row r="8071" spans="1:2">
      <c r="A8071" s="54"/>
      <c r="B8071" s="55"/>
    </row>
    <row r="8072" spans="1:2">
      <c r="A8072" s="54"/>
      <c r="B8072" s="55"/>
    </row>
    <row r="8073" spans="1:2">
      <c r="A8073" s="54"/>
      <c r="B8073" s="55"/>
    </row>
    <row r="8074" spans="1:2">
      <c r="A8074" s="54"/>
      <c r="B8074" s="55"/>
    </row>
    <row r="8075" spans="1:2">
      <c r="A8075" s="54"/>
      <c r="B8075" s="55"/>
    </row>
    <row r="8076" spans="1:2">
      <c r="A8076" s="54"/>
      <c r="B8076" s="55"/>
    </row>
    <row r="8077" spans="1:2">
      <c r="A8077" s="54"/>
      <c r="B8077" s="55"/>
    </row>
    <row r="8078" spans="1:2">
      <c r="A8078" s="54"/>
      <c r="B8078" s="55"/>
    </row>
    <row r="8079" spans="1:2">
      <c r="A8079" s="54"/>
      <c r="B8079" s="55"/>
    </row>
    <row r="8080" spans="1:2">
      <c r="A8080" s="54"/>
      <c r="B8080" s="55"/>
    </row>
    <row r="8081" spans="1:2">
      <c r="A8081" s="54"/>
      <c r="B8081" s="55"/>
    </row>
    <row r="8082" spans="1:2">
      <c r="A8082" s="54"/>
      <c r="B8082" s="55"/>
    </row>
    <row r="8083" spans="1:2">
      <c r="A8083" s="54"/>
      <c r="B8083" s="55"/>
    </row>
    <row r="8084" spans="1:2">
      <c r="A8084" s="54"/>
      <c r="B8084" s="55"/>
    </row>
    <row r="8085" spans="1:2">
      <c r="A8085" s="54"/>
      <c r="B8085" s="55"/>
    </row>
    <row r="8086" spans="1:2">
      <c r="A8086" s="54"/>
      <c r="B8086" s="55"/>
    </row>
    <row r="8087" spans="1:2">
      <c r="A8087" s="54"/>
      <c r="B8087" s="55"/>
    </row>
    <row r="8088" spans="1:2">
      <c r="A8088" s="54"/>
      <c r="B8088" s="55"/>
    </row>
    <row r="8089" spans="1:2">
      <c r="A8089" s="54"/>
      <c r="B8089" s="55"/>
    </row>
    <row r="8090" spans="1:2">
      <c r="A8090" s="54"/>
      <c r="B8090" s="55"/>
    </row>
    <row r="8091" spans="1:2">
      <c r="A8091" s="54"/>
      <c r="B8091" s="55"/>
    </row>
    <row r="8092" spans="1:2">
      <c r="A8092" s="54"/>
      <c r="B8092" s="55"/>
    </row>
    <row r="8093" spans="1:2">
      <c r="A8093" s="54"/>
      <c r="B8093" s="55"/>
    </row>
    <row r="8094" spans="1:2">
      <c r="A8094" s="54"/>
      <c r="B8094" s="55"/>
    </row>
    <row r="8095" spans="1:2">
      <c r="A8095" s="54"/>
      <c r="B8095" s="55"/>
    </row>
    <row r="8096" spans="1:2">
      <c r="A8096" s="54"/>
      <c r="B8096" s="55"/>
    </row>
    <row r="8097" spans="1:2">
      <c r="A8097" s="54"/>
      <c r="B8097" s="55"/>
    </row>
    <row r="8098" spans="1:2">
      <c r="A8098" s="54"/>
      <c r="B8098" s="55"/>
    </row>
    <row r="8099" spans="1:2">
      <c r="A8099" s="54"/>
      <c r="B8099" s="55"/>
    </row>
    <row r="8100" spans="1:2">
      <c r="A8100" s="54"/>
      <c r="B8100" s="55"/>
    </row>
    <row r="8101" spans="1:2">
      <c r="A8101" s="54"/>
      <c r="B8101" s="55"/>
    </row>
    <row r="8102" spans="1:2">
      <c r="A8102" s="54"/>
      <c r="B8102" s="55"/>
    </row>
    <row r="8103" spans="1:2">
      <c r="A8103" s="54"/>
      <c r="B8103" s="55"/>
    </row>
    <row r="8104" spans="1:2">
      <c r="A8104" s="54"/>
      <c r="B8104" s="55"/>
    </row>
    <row r="8105" spans="1:2">
      <c r="A8105" s="54"/>
      <c r="B8105" s="55"/>
    </row>
    <row r="8106" spans="1:2">
      <c r="A8106" s="54"/>
      <c r="B8106" s="55"/>
    </row>
    <row r="8107" spans="1:2">
      <c r="A8107" s="54"/>
      <c r="B8107" s="55"/>
    </row>
    <row r="8108" spans="1:2">
      <c r="A8108" s="54"/>
      <c r="B8108" s="55"/>
    </row>
    <row r="8109" spans="1:2">
      <c r="A8109" s="54"/>
      <c r="B8109" s="55"/>
    </row>
    <row r="8110" spans="1:2">
      <c r="A8110" s="54"/>
      <c r="B8110" s="55"/>
    </row>
    <row r="8111" spans="1:2">
      <c r="A8111" s="54"/>
      <c r="B8111" s="55"/>
    </row>
    <row r="8112" spans="1:2">
      <c r="A8112" s="54"/>
      <c r="B8112" s="55"/>
    </row>
    <row r="8113" spans="1:2">
      <c r="A8113" s="54"/>
      <c r="B8113" s="55"/>
    </row>
    <row r="8114" spans="1:2">
      <c r="A8114" s="54"/>
      <c r="B8114" s="55"/>
    </row>
    <row r="8115" spans="1:2">
      <c r="A8115" s="54"/>
      <c r="B8115" s="55"/>
    </row>
    <row r="8116" spans="1:2">
      <c r="A8116" s="54"/>
      <c r="B8116" s="55"/>
    </row>
    <row r="8117" spans="1:2">
      <c r="A8117" s="54"/>
      <c r="B8117" s="55"/>
    </row>
    <row r="8118" spans="1:2">
      <c r="A8118" s="54"/>
      <c r="B8118" s="55"/>
    </row>
    <row r="8119" spans="1:2">
      <c r="A8119" s="54"/>
      <c r="B8119" s="55"/>
    </row>
    <row r="8120" spans="1:2">
      <c r="A8120" s="54"/>
      <c r="B8120" s="55"/>
    </row>
    <row r="8121" spans="1:2">
      <c r="A8121" s="54"/>
      <c r="B8121" s="55"/>
    </row>
    <row r="8122" spans="1:2">
      <c r="A8122" s="54"/>
      <c r="B8122" s="55"/>
    </row>
    <row r="8123" spans="1:2">
      <c r="A8123" s="54"/>
      <c r="B8123" s="55"/>
    </row>
    <row r="8124" spans="1:2">
      <c r="A8124" s="54"/>
      <c r="B8124" s="55"/>
    </row>
    <row r="8125" spans="1:2">
      <c r="A8125" s="54"/>
      <c r="B8125" s="55"/>
    </row>
    <row r="8126" spans="1:2">
      <c r="A8126" s="54"/>
      <c r="B8126" s="55"/>
    </row>
    <row r="8127" spans="1:2">
      <c r="A8127" s="54"/>
      <c r="B8127" s="55"/>
    </row>
    <row r="8128" spans="1:2">
      <c r="A8128" s="54"/>
      <c r="B8128" s="55"/>
    </row>
    <row r="8129" spans="1:2">
      <c r="A8129" s="54"/>
      <c r="B8129" s="55"/>
    </row>
    <row r="8130" spans="1:2">
      <c r="A8130" s="54"/>
      <c r="B8130" s="55"/>
    </row>
    <row r="8131" spans="1:2">
      <c r="A8131" s="54"/>
      <c r="B8131" s="55"/>
    </row>
    <row r="8132" spans="1:2">
      <c r="A8132" s="54"/>
      <c r="B8132" s="55"/>
    </row>
    <row r="8133" spans="1:2">
      <c r="A8133" s="54"/>
      <c r="B8133" s="55"/>
    </row>
    <row r="8134" spans="1:2">
      <c r="A8134" s="54"/>
      <c r="B8134" s="55"/>
    </row>
    <row r="8135" spans="1:2">
      <c r="A8135" s="54"/>
      <c r="B8135" s="55"/>
    </row>
    <row r="8136" spans="1:2">
      <c r="A8136" s="54"/>
      <c r="B8136" s="55"/>
    </row>
    <row r="8137" spans="1:2">
      <c r="A8137" s="54"/>
      <c r="B8137" s="55"/>
    </row>
    <row r="8138" spans="1:2">
      <c r="A8138" s="54"/>
      <c r="B8138" s="55"/>
    </row>
    <row r="8139" spans="1:2">
      <c r="A8139" s="54"/>
      <c r="B8139" s="55"/>
    </row>
    <row r="8140" spans="1:2">
      <c r="A8140" s="54"/>
      <c r="B8140" s="55"/>
    </row>
    <row r="8141" spans="1:2">
      <c r="A8141" s="54"/>
      <c r="B8141" s="55"/>
    </row>
    <row r="8142" spans="1:2">
      <c r="A8142" s="54"/>
      <c r="B8142" s="55"/>
    </row>
    <row r="8143" spans="1:2">
      <c r="A8143" s="54"/>
      <c r="B8143" s="55"/>
    </row>
    <row r="8144" spans="1:2">
      <c r="A8144" s="54"/>
      <c r="B8144" s="55"/>
    </row>
    <row r="8145" spans="1:2">
      <c r="A8145" s="54"/>
      <c r="B8145" s="55"/>
    </row>
    <row r="8146" spans="1:2">
      <c r="A8146" s="54"/>
      <c r="B8146" s="55"/>
    </row>
    <row r="8147" spans="1:2">
      <c r="A8147" s="54"/>
      <c r="B8147" s="55"/>
    </row>
    <row r="8148" spans="1:2">
      <c r="A8148" s="54"/>
      <c r="B8148" s="55"/>
    </row>
    <row r="8149" spans="1:2">
      <c r="A8149" s="54"/>
      <c r="B8149" s="55"/>
    </row>
    <row r="8150" spans="1:2">
      <c r="A8150" s="54"/>
      <c r="B8150" s="55"/>
    </row>
    <row r="8151" spans="1:2">
      <c r="A8151" s="54"/>
      <c r="B8151" s="55"/>
    </row>
    <row r="8152" spans="1:2">
      <c r="A8152" s="54"/>
      <c r="B8152" s="55"/>
    </row>
    <row r="8153" spans="1:2">
      <c r="A8153" s="54"/>
      <c r="B8153" s="55"/>
    </row>
    <row r="8154" spans="1:2">
      <c r="A8154" s="54"/>
      <c r="B8154" s="55"/>
    </row>
    <row r="8155" spans="1:2">
      <c r="A8155" s="54"/>
      <c r="B8155" s="55"/>
    </row>
    <row r="8156" spans="1:2">
      <c r="A8156" s="54"/>
      <c r="B8156" s="55"/>
    </row>
    <row r="8157" spans="1:2">
      <c r="A8157" s="54"/>
      <c r="B8157" s="55"/>
    </row>
    <row r="8158" spans="1:2">
      <c r="A8158" s="54"/>
      <c r="B8158" s="55"/>
    </row>
    <row r="8159" spans="1:2">
      <c r="A8159" s="54"/>
      <c r="B8159" s="55"/>
    </row>
    <row r="8160" spans="1:2">
      <c r="A8160" s="54"/>
      <c r="B8160" s="55"/>
    </row>
    <row r="8161" spans="1:2">
      <c r="A8161" s="54"/>
      <c r="B8161" s="55"/>
    </row>
    <row r="8162" spans="1:2">
      <c r="A8162" s="54"/>
      <c r="B8162" s="55"/>
    </row>
    <row r="8163" spans="1:2">
      <c r="A8163" s="54"/>
      <c r="B8163" s="55"/>
    </row>
    <row r="8164" spans="1:2">
      <c r="A8164" s="54"/>
      <c r="B8164" s="55"/>
    </row>
    <row r="8165" spans="1:2">
      <c r="A8165" s="54"/>
      <c r="B8165" s="55"/>
    </row>
    <row r="8166" spans="1:2">
      <c r="A8166" s="54"/>
      <c r="B8166" s="55"/>
    </row>
    <row r="8167" spans="1:2">
      <c r="A8167" s="54"/>
      <c r="B8167" s="55"/>
    </row>
    <row r="8168" spans="1:2">
      <c r="A8168" s="54"/>
      <c r="B8168" s="55"/>
    </row>
    <row r="8169" spans="1:2">
      <c r="A8169" s="54"/>
      <c r="B8169" s="55"/>
    </row>
    <row r="8170" spans="1:2">
      <c r="A8170" s="54"/>
      <c r="B8170" s="55"/>
    </row>
    <row r="8171" spans="1:2">
      <c r="A8171" s="54"/>
      <c r="B8171" s="55"/>
    </row>
    <row r="8172" spans="1:2">
      <c r="A8172" s="54"/>
      <c r="B8172" s="55"/>
    </row>
    <row r="8173" spans="1:2">
      <c r="A8173" s="54"/>
      <c r="B8173" s="55"/>
    </row>
    <row r="8174" spans="1:2">
      <c r="A8174" s="54"/>
      <c r="B8174" s="55"/>
    </row>
    <row r="8175" spans="1:2">
      <c r="A8175" s="54"/>
      <c r="B8175" s="55"/>
    </row>
    <row r="8176" spans="1:2">
      <c r="A8176" s="54"/>
      <c r="B8176" s="55"/>
    </row>
    <row r="8177" spans="1:2">
      <c r="A8177" s="54"/>
      <c r="B8177" s="55"/>
    </row>
    <row r="8178" spans="1:2">
      <c r="A8178" s="54"/>
      <c r="B8178" s="55"/>
    </row>
    <row r="8179" spans="1:2">
      <c r="A8179" s="54"/>
      <c r="B8179" s="55"/>
    </row>
    <row r="8180" spans="1:2">
      <c r="A8180" s="54"/>
      <c r="B8180" s="55"/>
    </row>
    <row r="8181" spans="1:2">
      <c r="A8181" s="54"/>
      <c r="B8181" s="55"/>
    </row>
    <row r="8182" spans="1:2">
      <c r="A8182" s="54"/>
      <c r="B8182" s="55"/>
    </row>
    <row r="8183" spans="1:2">
      <c r="A8183" s="54"/>
      <c r="B8183" s="55"/>
    </row>
    <row r="8184" spans="1:2">
      <c r="A8184" s="54"/>
      <c r="B8184" s="55"/>
    </row>
    <row r="8185" spans="1:2">
      <c r="A8185" s="54"/>
      <c r="B8185" s="55"/>
    </row>
    <row r="8186" spans="1:2">
      <c r="A8186" s="54"/>
      <c r="B8186" s="55"/>
    </row>
    <row r="8187" spans="1:2">
      <c r="A8187" s="54"/>
      <c r="B8187" s="55"/>
    </row>
    <row r="8188" spans="1:2">
      <c r="A8188" s="54"/>
      <c r="B8188" s="55"/>
    </row>
    <row r="8189" spans="1:2">
      <c r="A8189" s="54"/>
      <c r="B8189" s="55"/>
    </row>
    <row r="8190" spans="1:2">
      <c r="A8190" s="54"/>
      <c r="B8190" s="55"/>
    </row>
    <row r="8191" spans="1:2">
      <c r="A8191" s="54"/>
      <c r="B8191" s="55"/>
    </row>
    <row r="8192" spans="1:2">
      <c r="A8192" s="54"/>
      <c r="B8192" s="55"/>
    </row>
    <row r="8193" spans="1:2">
      <c r="A8193" s="54"/>
      <c r="B8193" s="55"/>
    </row>
    <row r="8194" spans="1:2">
      <c r="A8194" s="54"/>
      <c r="B8194" s="55"/>
    </row>
    <row r="8195" spans="1:2">
      <c r="A8195" s="54"/>
      <c r="B8195" s="55"/>
    </row>
    <row r="8196" spans="1:2">
      <c r="A8196" s="54"/>
      <c r="B8196" s="55"/>
    </row>
    <row r="8197" spans="1:2">
      <c r="A8197" s="54"/>
      <c r="B8197" s="55"/>
    </row>
    <row r="8198" spans="1:2">
      <c r="A8198" s="54"/>
      <c r="B8198" s="55"/>
    </row>
    <row r="8199" spans="1:2">
      <c r="A8199" s="54"/>
      <c r="B8199" s="55"/>
    </row>
    <row r="8200" spans="1:2">
      <c r="A8200" s="54"/>
      <c r="B8200" s="55"/>
    </row>
    <row r="8201" spans="1:2">
      <c r="A8201" s="54"/>
      <c r="B8201" s="55"/>
    </row>
    <row r="8202" spans="1:2">
      <c r="A8202" s="54"/>
      <c r="B8202" s="55"/>
    </row>
    <row r="8203" spans="1:2">
      <c r="A8203" s="54"/>
      <c r="B8203" s="55"/>
    </row>
    <row r="8204" spans="1:2">
      <c r="A8204" s="54"/>
      <c r="B8204" s="55"/>
    </row>
    <row r="8205" spans="1:2">
      <c r="A8205" s="54"/>
      <c r="B8205" s="55"/>
    </row>
    <row r="8206" spans="1:2">
      <c r="A8206" s="54"/>
      <c r="B8206" s="55"/>
    </row>
    <row r="8207" spans="1:2">
      <c r="A8207" s="54"/>
      <c r="B8207" s="55"/>
    </row>
    <row r="8208" spans="1:2">
      <c r="A8208" s="54"/>
      <c r="B8208" s="55"/>
    </row>
    <row r="8209" spans="1:2">
      <c r="A8209" s="54"/>
      <c r="B8209" s="55"/>
    </row>
    <row r="8210" spans="1:2">
      <c r="A8210" s="54"/>
      <c r="B8210" s="55"/>
    </row>
    <row r="8211" spans="1:2">
      <c r="A8211" s="54"/>
      <c r="B8211" s="55"/>
    </row>
    <row r="8212" spans="1:2">
      <c r="A8212" s="54"/>
      <c r="B8212" s="55"/>
    </row>
    <row r="8213" spans="1:2">
      <c r="A8213" s="54"/>
      <c r="B8213" s="55"/>
    </row>
    <row r="8214" spans="1:2">
      <c r="A8214" s="54"/>
      <c r="B8214" s="55"/>
    </row>
    <row r="8215" spans="1:2">
      <c r="A8215" s="54"/>
      <c r="B8215" s="55"/>
    </row>
    <row r="8216" spans="1:2">
      <c r="A8216" s="54"/>
      <c r="B8216" s="55"/>
    </row>
    <row r="8217" spans="1:2">
      <c r="A8217" s="54"/>
      <c r="B8217" s="55"/>
    </row>
    <row r="8218" spans="1:2">
      <c r="A8218" s="54"/>
      <c r="B8218" s="55"/>
    </row>
    <row r="8219" spans="1:2">
      <c r="A8219" s="54"/>
      <c r="B8219" s="55"/>
    </row>
    <row r="8220" spans="1:2">
      <c r="A8220" s="54"/>
      <c r="B8220" s="55"/>
    </row>
    <row r="8221" spans="1:2">
      <c r="A8221" s="54"/>
      <c r="B8221" s="55"/>
    </row>
    <row r="8222" spans="1:2">
      <c r="A8222" s="54"/>
      <c r="B8222" s="55"/>
    </row>
    <row r="8223" spans="1:2">
      <c r="A8223" s="54"/>
      <c r="B8223" s="55"/>
    </row>
    <row r="8224" spans="1:2">
      <c r="A8224" s="54"/>
      <c r="B8224" s="55"/>
    </row>
    <row r="8225" spans="1:2">
      <c r="A8225" s="54"/>
      <c r="B8225" s="55"/>
    </row>
    <row r="8226" spans="1:2">
      <c r="A8226" s="54"/>
      <c r="B8226" s="55"/>
    </row>
    <row r="8227" spans="1:2">
      <c r="A8227" s="54"/>
      <c r="B8227" s="55"/>
    </row>
    <row r="8228" spans="1:2">
      <c r="A8228" s="54"/>
      <c r="B8228" s="55"/>
    </row>
    <row r="8229" spans="1:2">
      <c r="A8229" s="54"/>
      <c r="B8229" s="55"/>
    </row>
    <row r="8230" spans="1:2">
      <c r="A8230" s="54"/>
      <c r="B8230" s="55"/>
    </row>
    <row r="8231" spans="1:2">
      <c r="A8231" s="54"/>
      <c r="B8231" s="55"/>
    </row>
    <row r="8232" spans="1:2">
      <c r="A8232" s="54"/>
      <c r="B8232" s="55"/>
    </row>
    <row r="8233" spans="1:2">
      <c r="A8233" s="54"/>
      <c r="B8233" s="55"/>
    </row>
    <row r="8234" spans="1:2">
      <c r="A8234" s="54"/>
      <c r="B8234" s="55"/>
    </row>
    <row r="8235" spans="1:2">
      <c r="A8235" s="54"/>
      <c r="B8235" s="55"/>
    </row>
    <row r="8236" spans="1:2">
      <c r="A8236" s="54"/>
      <c r="B8236" s="55"/>
    </row>
    <row r="8237" spans="1:2">
      <c r="A8237" s="54"/>
      <c r="B8237" s="55"/>
    </row>
    <row r="8238" spans="1:2">
      <c r="A8238" s="54"/>
      <c r="B8238" s="55"/>
    </row>
    <row r="8239" spans="1:2">
      <c r="A8239" s="54"/>
      <c r="B8239" s="55"/>
    </row>
    <row r="8240" spans="1:2">
      <c r="A8240" s="54"/>
      <c r="B8240" s="55"/>
    </row>
    <row r="8241" spans="1:2">
      <c r="A8241" s="54"/>
      <c r="B8241" s="55"/>
    </row>
    <row r="8242" spans="1:2">
      <c r="A8242" s="54"/>
      <c r="B8242" s="55"/>
    </row>
    <row r="8243" spans="1:2">
      <c r="A8243" s="54"/>
      <c r="B8243" s="55"/>
    </row>
    <row r="8244" spans="1:2">
      <c r="A8244" s="54"/>
      <c r="B8244" s="55"/>
    </row>
    <row r="8245" spans="1:2">
      <c r="A8245" s="54"/>
      <c r="B8245" s="55"/>
    </row>
    <row r="8246" spans="1:2">
      <c r="A8246" s="54"/>
      <c r="B8246" s="55"/>
    </row>
    <row r="8247" spans="1:2">
      <c r="A8247" s="54"/>
      <c r="B8247" s="55"/>
    </row>
    <row r="8248" spans="1:2">
      <c r="A8248" s="54"/>
      <c r="B8248" s="55"/>
    </row>
    <row r="8249" spans="1:2">
      <c r="A8249" s="54"/>
      <c r="B8249" s="55"/>
    </row>
    <row r="8250" spans="1:2">
      <c r="A8250" s="54"/>
      <c r="B8250" s="55"/>
    </row>
    <row r="8251" spans="1:2">
      <c r="A8251" s="54"/>
      <c r="B8251" s="55"/>
    </row>
    <row r="8252" spans="1:2">
      <c r="A8252" s="54"/>
      <c r="B8252" s="55"/>
    </row>
    <row r="8253" spans="1:2">
      <c r="A8253" s="54"/>
      <c r="B8253" s="55"/>
    </row>
    <row r="8254" spans="1:2">
      <c r="A8254" s="54"/>
      <c r="B8254" s="55"/>
    </row>
    <row r="8255" spans="1:2">
      <c r="A8255" s="54"/>
      <c r="B8255" s="55"/>
    </row>
    <row r="8256" spans="1:2">
      <c r="A8256" s="54"/>
      <c r="B8256" s="55"/>
    </row>
    <row r="8257" spans="1:2">
      <c r="A8257" s="54"/>
      <c r="B8257" s="55"/>
    </row>
    <row r="8258" spans="1:2">
      <c r="A8258" s="54"/>
      <c r="B8258" s="55"/>
    </row>
    <row r="8259" spans="1:2">
      <c r="A8259" s="54"/>
      <c r="B8259" s="55"/>
    </row>
    <row r="8260" spans="1:2">
      <c r="A8260" s="54"/>
      <c r="B8260" s="55"/>
    </row>
    <row r="8261" spans="1:2">
      <c r="A8261" s="54"/>
      <c r="B8261" s="55"/>
    </row>
    <row r="8262" spans="1:2">
      <c r="A8262" s="54"/>
      <c r="B8262" s="55"/>
    </row>
    <row r="8263" spans="1:2">
      <c r="A8263" s="54"/>
      <c r="B8263" s="55"/>
    </row>
    <row r="8264" spans="1:2">
      <c r="A8264" s="54"/>
      <c r="B8264" s="55"/>
    </row>
    <row r="8265" spans="1:2">
      <c r="A8265" s="54"/>
      <c r="B8265" s="55"/>
    </row>
    <row r="8266" spans="1:2">
      <c r="A8266" s="54"/>
      <c r="B8266" s="55"/>
    </row>
    <row r="8267" spans="1:2">
      <c r="A8267" s="54"/>
      <c r="B8267" s="55"/>
    </row>
    <row r="8268" spans="1:2">
      <c r="A8268" s="54"/>
      <c r="B8268" s="55"/>
    </row>
    <row r="8269" spans="1:2">
      <c r="A8269" s="54"/>
      <c r="B8269" s="55"/>
    </row>
    <row r="8270" spans="1:2">
      <c r="A8270" s="54"/>
      <c r="B8270" s="55"/>
    </row>
    <row r="8271" spans="1:2">
      <c r="A8271" s="54"/>
      <c r="B8271" s="55"/>
    </row>
    <row r="8272" spans="1:2">
      <c r="A8272" s="54"/>
      <c r="B8272" s="55"/>
    </row>
    <row r="8273" spans="1:2">
      <c r="A8273" s="54"/>
      <c r="B8273" s="55"/>
    </row>
    <row r="8274" spans="1:2">
      <c r="A8274" s="54"/>
      <c r="B8274" s="55"/>
    </row>
    <row r="8275" spans="1:2">
      <c r="A8275" s="54"/>
      <c r="B8275" s="55"/>
    </row>
    <row r="8276" spans="1:2">
      <c r="A8276" s="54"/>
      <c r="B8276" s="55"/>
    </row>
    <row r="8277" spans="1:2">
      <c r="A8277" s="54"/>
      <c r="B8277" s="55"/>
    </row>
    <row r="8278" spans="1:2">
      <c r="A8278" s="54"/>
      <c r="B8278" s="55"/>
    </row>
    <row r="8279" spans="1:2">
      <c r="A8279" s="54"/>
      <c r="B8279" s="55"/>
    </row>
    <row r="8280" spans="1:2">
      <c r="A8280" s="54"/>
      <c r="B8280" s="55"/>
    </row>
    <row r="8281" spans="1:2">
      <c r="A8281" s="54"/>
      <c r="B8281" s="55"/>
    </row>
    <row r="8282" spans="1:2">
      <c r="A8282" s="54"/>
      <c r="B8282" s="55"/>
    </row>
    <row r="8283" spans="1:2">
      <c r="A8283" s="54"/>
      <c r="B8283" s="55"/>
    </row>
    <row r="8284" spans="1:2">
      <c r="A8284" s="54"/>
      <c r="B8284" s="55"/>
    </row>
    <row r="8285" spans="1:2">
      <c r="A8285" s="54"/>
      <c r="B8285" s="55"/>
    </row>
    <row r="8286" spans="1:2">
      <c r="A8286" s="54"/>
      <c r="B8286" s="55"/>
    </row>
    <row r="8287" spans="1:2">
      <c r="A8287" s="54"/>
      <c r="B8287" s="55"/>
    </row>
    <row r="8288" spans="1:2">
      <c r="A8288" s="54"/>
      <c r="B8288" s="55"/>
    </row>
    <row r="8289" spans="1:2">
      <c r="A8289" s="54"/>
      <c r="B8289" s="55"/>
    </row>
    <row r="8290" spans="1:2">
      <c r="A8290" s="54"/>
      <c r="B8290" s="55"/>
    </row>
    <row r="8291" spans="1:2">
      <c r="A8291" s="54"/>
      <c r="B8291" s="55"/>
    </row>
    <row r="8292" spans="1:2">
      <c r="A8292" s="54"/>
      <c r="B8292" s="55"/>
    </row>
    <row r="8293" spans="1:2">
      <c r="A8293" s="54"/>
      <c r="B8293" s="55"/>
    </row>
    <row r="8294" spans="1:2">
      <c r="A8294" s="54"/>
      <c r="B8294" s="55"/>
    </row>
    <row r="8295" spans="1:2">
      <c r="A8295" s="54"/>
      <c r="B8295" s="55"/>
    </row>
    <row r="8296" spans="1:2">
      <c r="A8296" s="54"/>
      <c r="B8296" s="55"/>
    </row>
    <row r="8297" spans="1:2">
      <c r="A8297" s="54"/>
      <c r="B8297" s="55"/>
    </row>
    <row r="8298" spans="1:2">
      <c r="A8298" s="54"/>
      <c r="B8298" s="55"/>
    </row>
    <row r="8299" spans="1:2">
      <c r="A8299" s="54"/>
      <c r="B8299" s="55"/>
    </row>
    <row r="8300" spans="1:2">
      <c r="A8300" s="54"/>
      <c r="B8300" s="55"/>
    </row>
    <row r="8301" spans="1:2">
      <c r="A8301" s="54"/>
      <c r="B8301" s="55"/>
    </row>
    <row r="8302" spans="1:2">
      <c r="A8302" s="54"/>
      <c r="B8302" s="55"/>
    </row>
    <row r="8303" spans="1:2">
      <c r="A8303" s="54"/>
      <c r="B8303" s="55"/>
    </row>
    <row r="8304" spans="1:2">
      <c r="A8304" s="54"/>
      <c r="B8304" s="55"/>
    </row>
    <row r="8305" spans="1:2">
      <c r="A8305" s="54"/>
      <c r="B8305" s="55"/>
    </row>
    <row r="8306" spans="1:2">
      <c r="A8306" s="54"/>
      <c r="B8306" s="55"/>
    </row>
    <row r="8307" spans="1:2">
      <c r="A8307" s="54"/>
      <c r="B8307" s="55"/>
    </row>
    <row r="8308" spans="1:2">
      <c r="A8308" s="54"/>
      <c r="B8308" s="55"/>
    </row>
    <row r="8309" spans="1:2">
      <c r="A8309" s="54"/>
      <c r="B8309" s="55"/>
    </row>
    <row r="8310" spans="1:2">
      <c r="A8310" s="54"/>
      <c r="B8310" s="55"/>
    </row>
    <row r="8311" spans="1:2">
      <c r="A8311" s="54"/>
      <c r="B8311" s="55"/>
    </row>
    <row r="8312" spans="1:2">
      <c r="A8312" s="54"/>
      <c r="B8312" s="55"/>
    </row>
    <row r="8313" spans="1:2">
      <c r="A8313" s="54"/>
      <c r="B8313" s="55"/>
    </row>
    <row r="8314" spans="1:2">
      <c r="A8314" s="54"/>
      <c r="B8314" s="55"/>
    </row>
    <row r="8315" spans="1:2">
      <c r="A8315" s="54"/>
      <c r="B8315" s="55"/>
    </row>
    <row r="8316" spans="1:2">
      <c r="A8316" s="54"/>
      <c r="B8316" s="55"/>
    </row>
    <row r="8317" spans="1:2">
      <c r="A8317" s="54"/>
      <c r="B8317" s="55"/>
    </row>
    <row r="8318" spans="1:2">
      <c r="A8318" s="54"/>
      <c r="B8318" s="55"/>
    </row>
    <row r="8319" spans="1:2">
      <c r="A8319" s="54"/>
      <c r="B8319" s="55"/>
    </row>
    <row r="8320" spans="1:2">
      <c r="A8320" s="54"/>
      <c r="B8320" s="55"/>
    </row>
    <row r="8321" spans="1:2">
      <c r="A8321" s="54"/>
      <c r="B8321" s="55"/>
    </row>
    <row r="8322" spans="1:2">
      <c r="A8322" s="54"/>
      <c r="B8322" s="55"/>
    </row>
    <row r="8323" spans="1:2">
      <c r="A8323" s="54"/>
      <c r="B8323" s="55"/>
    </row>
    <row r="8324" spans="1:2">
      <c r="A8324" s="54"/>
      <c r="B8324" s="55"/>
    </row>
    <row r="8325" spans="1:2">
      <c r="A8325" s="54"/>
      <c r="B8325" s="55"/>
    </row>
    <row r="8326" spans="1:2">
      <c r="A8326" s="54"/>
      <c r="B8326" s="55"/>
    </row>
    <row r="8327" spans="1:2">
      <c r="A8327" s="54"/>
      <c r="B8327" s="55"/>
    </row>
    <row r="8328" spans="1:2">
      <c r="A8328" s="54"/>
      <c r="B8328" s="55"/>
    </row>
    <row r="8329" spans="1:2">
      <c r="A8329" s="54"/>
      <c r="B8329" s="55"/>
    </row>
    <row r="8330" spans="1:2">
      <c r="A8330" s="54"/>
      <c r="B8330" s="55"/>
    </row>
    <row r="8331" spans="1:2">
      <c r="A8331" s="54"/>
      <c r="B8331" s="55"/>
    </row>
    <row r="8332" spans="1:2">
      <c r="A8332" s="54"/>
      <c r="B8332" s="55"/>
    </row>
    <row r="8333" spans="1:2">
      <c r="A8333" s="54"/>
      <c r="B8333" s="55"/>
    </row>
    <row r="8334" spans="1:2">
      <c r="A8334" s="54"/>
      <c r="B8334" s="55"/>
    </row>
    <row r="8335" spans="1:2">
      <c r="A8335" s="54"/>
      <c r="B8335" s="55"/>
    </row>
    <row r="8336" spans="1:2">
      <c r="A8336" s="54"/>
      <c r="B8336" s="55"/>
    </row>
    <row r="8337" spans="1:2">
      <c r="A8337" s="54"/>
      <c r="B8337" s="55"/>
    </row>
    <row r="8338" spans="1:2">
      <c r="A8338" s="54"/>
      <c r="B8338" s="55"/>
    </row>
    <row r="8339" spans="1:2">
      <c r="A8339" s="54"/>
      <c r="B8339" s="55"/>
    </row>
    <row r="8340" spans="1:2">
      <c r="A8340" s="54"/>
      <c r="B8340" s="55"/>
    </row>
    <row r="8341" spans="1:2">
      <c r="A8341" s="54"/>
      <c r="B8341" s="55"/>
    </row>
    <row r="8342" spans="1:2">
      <c r="A8342" s="54"/>
      <c r="B8342" s="55"/>
    </row>
    <row r="8343" spans="1:2">
      <c r="A8343" s="54"/>
      <c r="B8343" s="55"/>
    </row>
    <row r="8344" spans="1:2">
      <c r="A8344" s="54"/>
      <c r="B8344" s="55"/>
    </row>
    <row r="8345" spans="1:2">
      <c r="A8345" s="54"/>
      <c r="B8345" s="55"/>
    </row>
    <row r="8346" spans="1:2">
      <c r="A8346" s="54"/>
      <c r="B8346" s="55"/>
    </row>
    <row r="8347" spans="1:2">
      <c r="A8347" s="54"/>
      <c r="B8347" s="55"/>
    </row>
    <row r="8348" spans="1:2">
      <c r="A8348" s="54"/>
      <c r="B8348" s="55"/>
    </row>
    <row r="8349" spans="1:2">
      <c r="A8349" s="54"/>
      <c r="B8349" s="55"/>
    </row>
    <row r="8350" spans="1:2">
      <c r="A8350" s="54"/>
      <c r="B8350" s="55"/>
    </row>
    <row r="8351" spans="1:2">
      <c r="A8351" s="54"/>
      <c r="B8351" s="55"/>
    </row>
    <row r="8352" spans="1:2">
      <c r="A8352" s="54"/>
      <c r="B8352" s="55"/>
    </row>
    <row r="8353" spans="1:2">
      <c r="A8353" s="54"/>
      <c r="B8353" s="55"/>
    </row>
    <row r="8354" spans="1:2">
      <c r="A8354" s="54"/>
      <c r="B8354" s="55"/>
    </row>
    <row r="8355" spans="1:2">
      <c r="A8355" s="54"/>
      <c r="B8355" s="55"/>
    </row>
    <row r="8356" spans="1:2">
      <c r="A8356" s="54"/>
      <c r="B8356" s="55"/>
    </row>
    <row r="8357" spans="1:2">
      <c r="A8357" s="54"/>
      <c r="B8357" s="55"/>
    </row>
    <row r="8358" spans="1:2">
      <c r="A8358" s="54"/>
      <c r="B8358" s="55"/>
    </row>
    <row r="8359" spans="1:2">
      <c r="A8359" s="54"/>
      <c r="B8359" s="55"/>
    </row>
    <row r="8360" spans="1:2">
      <c r="A8360" s="54"/>
      <c r="B8360" s="55"/>
    </row>
    <row r="8361" spans="1:2">
      <c r="A8361" s="54"/>
      <c r="B8361" s="55"/>
    </row>
    <row r="8362" spans="1:2">
      <c r="A8362" s="54"/>
      <c r="B8362" s="55"/>
    </row>
    <row r="8363" spans="1:2">
      <c r="A8363" s="54"/>
      <c r="B8363" s="55"/>
    </row>
    <row r="8364" spans="1:2">
      <c r="A8364" s="54"/>
      <c r="B8364" s="55"/>
    </row>
    <row r="8365" spans="1:2">
      <c r="A8365" s="54"/>
      <c r="B8365" s="55"/>
    </row>
    <row r="8366" spans="1:2">
      <c r="A8366" s="54"/>
      <c r="B8366" s="55"/>
    </row>
    <row r="8367" spans="1:2">
      <c r="A8367" s="54"/>
      <c r="B8367" s="55"/>
    </row>
    <row r="8368" spans="1:2">
      <c r="A8368" s="54"/>
      <c r="B8368" s="55"/>
    </row>
    <row r="8369" spans="1:2">
      <c r="A8369" s="54"/>
      <c r="B8369" s="55"/>
    </row>
    <row r="8370" spans="1:2">
      <c r="A8370" s="54"/>
      <c r="B8370" s="55"/>
    </row>
    <row r="8371" spans="1:2">
      <c r="A8371" s="54"/>
      <c r="B8371" s="55"/>
    </row>
    <row r="8372" spans="1:2">
      <c r="A8372" s="54"/>
      <c r="B8372" s="55"/>
    </row>
    <row r="8373" spans="1:2">
      <c r="A8373" s="54"/>
      <c r="B8373" s="55"/>
    </row>
    <row r="8374" spans="1:2">
      <c r="A8374" s="54"/>
      <c r="B8374" s="55"/>
    </row>
    <row r="8375" spans="1:2">
      <c r="A8375" s="54"/>
      <c r="B8375" s="55"/>
    </row>
    <row r="8376" spans="1:2">
      <c r="A8376" s="54"/>
      <c r="B8376" s="55"/>
    </row>
    <row r="8377" spans="1:2">
      <c r="A8377" s="54"/>
      <c r="B8377" s="55"/>
    </row>
    <row r="8378" spans="1:2">
      <c r="A8378" s="54"/>
      <c r="B8378" s="55"/>
    </row>
    <row r="8379" spans="1:2">
      <c r="A8379" s="54"/>
      <c r="B8379" s="55"/>
    </row>
    <row r="8380" spans="1:2">
      <c r="A8380" s="54"/>
      <c r="B8380" s="55"/>
    </row>
    <row r="8381" spans="1:2">
      <c r="A8381" s="54"/>
      <c r="B8381" s="55"/>
    </row>
    <row r="8382" spans="1:2">
      <c r="A8382" s="54"/>
      <c r="B8382" s="55"/>
    </row>
    <row r="8383" spans="1:2">
      <c r="A8383" s="54"/>
      <c r="B8383" s="55"/>
    </row>
    <row r="8384" spans="1:2">
      <c r="A8384" s="54"/>
      <c r="B8384" s="55"/>
    </row>
    <row r="8385" spans="1:2">
      <c r="A8385" s="54"/>
      <c r="B8385" s="55"/>
    </row>
    <row r="8386" spans="1:2">
      <c r="A8386" s="54"/>
      <c r="B8386" s="55"/>
    </row>
    <row r="8387" spans="1:2">
      <c r="A8387" s="54"/>
      <c r="B8387" s="55"/>
    </row>
    <row r="8388" spans="1:2">
      <c r="A8388" s="54"/>
      <c r="B8388" s="55"/>
    </row>
    <row r="8389" spans="1:2">
      <c r="A8389" s="54"/>
      <c r="B8389" s="55"/>
    </row>
    <row r="8390" spans="1:2">
      <c r="A8390" s="54"/>
      <c r="B8390" s="55"/>
    </row>
    <row r="8391" spans="1:2">
      <c r="A8391" s="54"/>
      <c r="B8391" s="55"/>
    </row>
    <row r="8392" spans="1:2">
      <c r="A8392" s="54"/>
      <c r="B8392" s="55"/>
    </row>
    <row r="8393" spans="1:2">
      <c r="A8393" s="54"/>
      <c r="B8393" s="55"/>
    </row>
    <row r="8394" spans="1:2">
      <c r="A8394" s="54"/>
      <c r="B8394" s="55"/>
    </row>
    <row r="8395" spans="1:2">
      <c r="A8395" s="54"/>
      <c r="B8395" s="55"/>
    </row>
    <row r="8396" spans="1:2">
      <c r="A8396" s="54"/>
      <c r="B8396" s="55"/>
    </row>
    <row r="8397" spans="1:2">
      <c r="A8397" s="54"/>
      <c r="B8397" s="55"/>
    </row>
    <row r="8398" spans="1:2">
      <c r="A8398" s="54"/>
      <c r="B8398" s="55"/>
    </row>
    <row r="8399" spans="1:2">
      <c r="A8399" s="54"/>
      <c r="B8399" s="55"/>
    </row>
    <row r="8400" spans="1:2">
      <c r="A8400" s="54"/>
      <c r="B8400" s="55"/>
    </row>
    <row r="8401" spans="1:2">
      <c r="A8401" s="54"/>
      <c r="B8401" s="55"/>
    </row>
    <row r="8402" spans="1:2">
      <c r="A8402" s="54"/>
      <c r="B8402" s="55"/>
    </row>
    <row r="8403" spans="1:2">
      <c r="A8403" s="54"/>
      <c r="B8403" s="55"/>
    </row>
    <row r="8404" spans="1:2">
      <c r="A8404" s="54"/>
      <c r="B8404" s="55"/>
    </row>
    <row r="8405" spans="1:2">
      <c r="A8405" s="54"/>
      <c r="B8405" s="55"/>
    </row>
    <row r="8406" spans="1:2">
      <c r="A8406" s="54"/>
      <c r="B8406" s="55"/>
    </row>
    <row r="8407" spans="1:2">
      <c r="A8407" s="54"/>
      <c r="B8407" s="55"/>
    </row>
    <row r="8408" spans="1:2">
      <c r="A8408" s="54"/>
      <c r="B8408" s="55"/>
    </row>
    <row r="8409" spans="1:2">
      <c r="A8409" s="54"/>
      <c r="B8409" s="55"/>
    </row>
    <row r="8410" spans="1:2">
      <c r="A8410" s="54"/>
      <c r="B8410" s="55"/>
    </row>
    <row r="8411" spans="1:2">
      <c r="A8411" s="54"/>
      <c r="B8411" s="55"/>
    </row>
    <row r="8412" spans="1:2">
      <c r="A8412" s="54"/>
      <c r="B8412" s="55"/>
    </row>
    <row r="8413" spans="1:2">
      <c r="A8413" s="54"/>
      <c r="B8413" s="55"/>
    </row>
    <row r="8414" spans="1:2">
      <c r="A8414" s="54"/>
      <c r="B8414" s="55"/>
    </row>
    <row r="8415" spans="1:2">
      <c r="A8415" s="54"/>
      <c r="B8415" s="55"/>
    </row>
    <row r="8416" spans="1:2">
      <c r="A8416" s="54"/>
      <c r="B8416" s="55"/>
    </row>
    <row r="8417" spans="1:2">
      <c r="A8417" s="54"/>
      <c r="B8417" s="55"/>
    </row>
    <row r="8418" spans="1:2">
      <c r="A8418" s="54"/>
      <c r="B8418" s="55"/>
    </row>
    <row r="8419" spans="1:2">
      <c r="A8419" s="54"/>
      <c r="B8419" s="55"/>
    </row>
    <row r="8420" spans="1:2">
      <c r="A8420" s="54"/>
      <c r="B8420" s="55"/>
    </row>
    <row r="8421" spans="1:2">
      <c r="A8421" s="54"/>
      <c r="B8421" s="55"/>
    </row>
    <row r="8422" spans="1:2">
      <c r="A8422" s="54"/>
      <c r="B8422" s="55"/>
    </row>
    <row r="8423" spans="1:2">
      <c r="A8423" s="54"/>
      <c r="B8423" s="55"/>
    </row>
    <row r="8424" spans="1:2">
      <c r="A8424" s="54"/>
      <c r="B8424" s="55"/>
    </row>
    <row r="8425" spans="1:2">
      <c r="A8425" s="54"/>
      <c r="B8425" s="55"/>
    </row>
    <row r="8426" spans="1:2">
      <c r="A8426" s="54"/>
      <c r="B8426" s="55"/>
    </row>
    <row r="8427" spans="1:2">
      <c r="A8427" s="54"/>
      <c r="B8427" s="55"/>
    </row>
    <row r="8428" spans="1:2">
      <c r="A8428" s="54"/>
      <c r="B8428" s="55"/>
    </row>
    <row r="8429" spans="1:2">
      <c r="A8429" s="54"/>
      <c r="B8429" s="55"/>
    </row>
    <row r="8430" spans="1:2">
      <c r="A8430" s="54"/>
      <c r="B8430" s="55"/>
    </row>
    <row r="8431" spans="1:2">
      <c r="A8431" s="54"/>
      <c r="B8431" s="55"/>
    </row>
    <row r="8432" spans="1:2">
      <c r="A8432" s="54"/>
      <c r="B8432" s="55"/>
    </row>
    <row r="8433" spans="1:2">
      <c r="A8433" s="54"/>
      <c r="B8433" s="55"/>
    </row>
    <row r="8434" spans="1:2">
      <c r="A8434" s="54"/>
      <c r="B8434" s="55"/>
    </row>
    <row r="8435" spans="1:2">
      <c r="A8435" s="54"/>
      <c r="B8435" s="55"/>
    </row>
    <row r="8436" spans="1:2">
      <c r="A8436" s="54"/>
      <c r="B8436" s="55"/>
    </row>
    <row r="8437" spans="1:2">
      <c r="A8437" s="54"/>
      <c r="B8437" s="55"/>
    </row>
    <row r="8438" spans="1:2">
      <c r="A8438" s="54"/>
      <c r="B8438" s="55"/>
    </row>
    <row r="8439" spans="1:2">
      <c r="A8439" s="54"/>
      <c r="B8439" s="55"/>
    </row>
    <row r="8440" spans="1:2">
      <c r="A8440" s="54"/>
      <c r="B8440" s="55"/>
    </row>
    <row r="8441" spans="1:2">
      <c r="A8441" s="54"/>
      <c r="B8441" s="55"/>
    </row>
    <row r="8442" spans="1:2">
      <c r="A8442" s="54"/>
      <c r="B8442" s="55"/>
    </row>
    <row r="8443" spans="1:2">
      <c r="A8443" s="54"/>
      <c r="B8443" s="55"/>
    </row>
    <row r="8444" spans="1:2">
      <c r="A8444" s="54"/>
      <c r="B8444" s="55"/>
    </row>
    <row r="8445" spans="1:2">
      <c r="A8445" s="54"/>
      <c r="B8445" s="55"/>
    </row>
    <row r="8446" spans="1:2">
      <c r="A8446" s="54"/>
      <c r="B8446" s="55"/>
    </row>
    <row r="8447" spans="1:2">
      <c r="A8447" s="54"/>
      <c r="B8447" s="55"/>
    </row>
    <row r="8448" spans="1:2">
      <c r="A8448" s="54"/>
      <c r="B8448" s="55"/>
    </row>
    <row r="8449" spans="1:2">
      <c r="A8449" s="54"/>
      <c r="B8449" s="55"/>
    </row>
    <row r="8450" spans="1:2">
      <c r="A8450" s="54"/>
      <c r="B8450" s="55"/>
    </row>
    <row r="8451" spans="1:2">
      <c r="A8451" s="54"/>
      <c r="B8451" s="55"/>
    </row>
    <row r="8452" spans="1:2">
      <c r="A8452" s="54"/>
      <c r="B8452" s="55"/>
    </row>
    <row r="8453" spans="1:2">
      <c r="A8453" s="54"/>
      <c r="B8453" s="55"/>
    </row>
    <row r="8454" spans="1:2">
      <c r="A8454" s="54"/>
      <c r="B8454" s="55"/>
    </row>
    <row r="8455" spans="1:2">
      <c r="A8455" s="54"/>
      <c r="B8455" s="55"/>
    </row>
    <row r="8456" spans="1:2">
      <c r="A8456" s="54"/>
      <c r="B8456" s="55"/>
    </row>
    <row r="8457" spans="1:2">
      <c r="A8457" s="54"/>
      <c r="B8457" s="55"/>
    </row>
    <row r="8458" spans="1:2">
      <c r="A8458" s="54"/>
      <c r="B8458" s="55"/>
    </row>
    <row r="8459" spans="1:2">
      <c r="A8459" s="54"/>
      <c r="B8459" s="55"/>
    </row>
    <row r="8460" spans="1:2">
      <c r="A8460" s="54"/>
      <c r="B8460" s="55"/>
    </row>
    <row r="8461" spans="1:2">
      <c r="A8461" s="54"/>
      <c r="B8461" s="55"/>
    </row>
    <row r="8462" spans="1:2">
      <c r="A8462" s="54"/>
      <c r="B8462" s="55"/>
    </row>
    <row r="8463" spans="1:2">
      <c r="A8463" s="54"/>
      <c r="B8463" s="55"/>
    </row>
    <row r="8464" spans="1:2">
      <c r="A8464" s="54"/>
      <c r="B8464" s="55"/>
    </row>
    <row r="8465" spans="1:2">
      <c r="A8465" s="54"/>
      <c r="B8465" s="55"/>
    </row>
    <row r="8466" spans="1:2">
      <c r="A8466" s="54"/>
      <c r="B8466" s="55"/>
    </row>
    <row r="8467" spans="1:2">
      <c r="A8467" s="54"/>
      <c r="B8467" s="55"/>
    </row>
    <row r="8468" spans="1:2">
      <c r="A8468" s="54"/>
      <c r="B8468" s="55"/>
    </row>
    <row r="8469" spans="1:2">
      <c r="A8469" s="54"/>
      <c r="B8469" s="55"/>
    </row>
    <row r="8470" spans="1:2">
      <c r="A8470" s="54"/>
      <c r="B8470" s="55"/>
    </row>
    <row r="8471" spans="1:2">
      <c r="A8471" s="54"/>
      <c r="B8471" s="55"/>
    </row>
    <row r="8472" spans="1:2">
      <c r="A8472" s="54"/>
      <c r="B8472" s="55"/>
    </row>
    <row r="8473" spans="1:2">
      <c r="A8473" s="54"/>
      <c r="B8473" s="55"/>
    </row>
    <row r="8474" spans="1:2">
      <c r="A8474" s="54"/>
      <c r="B8474" s="55"/>
    </row>
    <row r="8475" spans="1:2">
      <c r="A8475" s="54"/>
      <c r="B8475" s="55"/>
    </row>
    <row r="8476" spans="1:2">
      <c r="A8476" s="54"/>
      <c r="B8476" s="55"/>
    </row>
    <row r="8477" spans="1:2">
      <c r="A8477" s="54"/>
      <c r="B8477" s="55"/>
    </row>
    <row r="8478" spans="1:2">
      <c r="A8478" s="54"/>
      <c r="B8478" s="55"/>
    </row>
    <row r="8479" spans="1:2">
      <c r="A8479" s="54"/>
      <c r="B8479" s="55"/>
    </row>
    <row r="8480" spans="1:2">
      <c r="A8480" s="54"/>
      <c r="B8480" s="55"/>
    </row>
    <row r="8481" spans="1:2">
      <c r="A8481" s="54"/>
      <c r="B8481" s="55"/>
    </row>
    <row r="8482" spans="1:2">
      <c r="A8482" s="54"/>
      <c r="B8482" s="55"/>
    </row>
    <row r="8483" spans="1:2">
      <c r="A8483" s="54"/>
      <c r="B8483" s="55"/>
    </row>
    <row r="8484" spans="1:2">
      <c r="A8484" s="54"/>
      <c r="B8484" s="55"/>
    </row>
    <row r="8485" spans="1:2">
      <c r="A8485" s="54"/>
      <c r="B8485" s="55"/>
    </row>
    <row r="8486" spans="1:2">
      <c r="A8486" s="54"/>
      <c r="B8486" s="55"/>
    </row>
    <row r="8487" spans="1:2">
      <c r="A8487" s="54"/>
      <c r="B8487" s="55"/>
    </row>
    <row r="8488" spans="1:2">
      <c r="A8488" s="54"/>
      <c r="B8488" s="55"/>
    </row>
    <row r="8489" spans="1:2">
      <c r="A8489" s="54"/>
      <c r="B8489" s="55"/>
    </row>
    <row r="8490" spans="1:2">
      <c r="A8490" s="54"/>
      <c r="B8490" s="55"/>
    </row>
    <row r="8491" spans="1:2">
      <c r="A8491" s="54"/>
      <c r="B8491" s="55"/>
    </row>
    <row r="8492" spans="1:2">
      <c r="A8492" s="54"/>
      <c r="B8492" s="55"/>
    </row>
    <row r="8493" spans="1:2">
      <c r="A8493" s="54"/>
      <c r="B8493" s="55"/>
    </row>
    <row r="8494" spans="1:2">
      <c r="A8494" s="54"/>
      <c r="B8494" s="55"/>
    </row>
    <row r="8495" spans="1:2">
      <c r="A8495" s="54"/>
      <c r="B8495" s="55"/>
    </row>
    <row r="8496" spans="1:2">
      <c r="A8496" s="54"/>
      <c r="B8496" s="55"/>
    </row>
    <row r="8497" spans="1:2">
      <c r="A8497" s="54"/>
      <c r="B8497" s="55"/>
    </row>
    <row r="8498" spans="1:2">
      <c r="A8498" s="54"/>
      <c r="B8498" s="55"/>
    </row>
    <row r="8499" spans="1:2">
      <c r="A8499" s="54"/>
      <c r="B8499" s="55"/>
    </row>
    <row r="8500" spans="1:2">
      <c r="A8500" s="54"/>
      <c r="B8500" s="55"/>
    </row>
    <row r="8501" spans="1:2">
      <c r="A8501" s="54"/>
      <c r="B8501" s="55"/>
    </row>
    <row r="8502" spans="1:2">
      <c r="A8502" s="54"/>
      <c r="B8502" s="55"/>
    </row>
    <row r="8503" spans="1:2">
      <c r="A8503" s="54"/>
      <c r="B8503" s="55"/>
    </row>
    <row r="8504" spans="1:2">
      <c r="A8504" s="54"/>
      <c r="B8504" s="55"/>
    </row>
    <row r="8505" spans="1:2">
      <c r="A8505" s="54"/>
      <c r="B8505" s="55"/>
    </row>
    <row r="8506" spans="1:2">
      <c r="A8506" s="54"/>
      <c r="B8506" s="55"/>
    </row>
    <row r="8507" spans="1:2">
      <c r="A8507" s="54"/>
      <c r="B8507" s="55"/>
    </row>
    <row r="8508" spans="1:2">
      <c r="A8508" s="54"/>
      <c r="B8508" s="55"/>
    </row>
    <row r="8509" spans="1:2">
      <c r="A8509" s="54"/>
      <c r="B8509" s="55"/>
    </row>
    <row r="8510" spans="1:2">
      <c r="A8510" s="54"/>
      <c r="B8510" s="55"/>
    </row>
    <row r="8511" spans="1:2">
      <c r="A8511" s="54"/>
      <c r="B8511" s="55"/>
    </row>
    <row r="8512" spans="1:2">
      <c r="A8512" s="54"/>
      <c r="B8512" s="55"/>
    </row>
    <row r="8513" spans="1:2">
      <c r="A8513" s="54"/>
      <c r="B8513" s="55"/>
    </row>
    <row r="8514" spans="1:2">
      <c r="A8514" s="54"/>
      <c r="B8514" s="55"/>
    </row>
    <row r="8515" spans="1:2">
      <c r="A8515" s="54"/>
      <c r="B8515" s="55"/>
    </row>
    <row r="8516" spans="1:2">
      <c r="A8516" s="54"/>
      <c r="B8516" s="55"/>
    </row>
    <row r="8517" spans="1:2">
      <c r="A8517" s="54"/>
      <c r="B8517" s="55"/>
    </row>
    <row r="8518" spans="1:2">
      <c r="A8518" s="54"/>
      <c r="B8518" s="55"/>
    </row>
    <row r="8519" spans="1:2">
      <c r="A8519" s="54"/>
      <c r="B8519" s="55"/>
    </row>
    <row r="8520" spans="1:2">
      <c r="A8520" s="54"/>
      <c r="B8520" s="55"/>
    </row>
    <row r="8521" spans="1:2">
      <c r="A8521" s="54"/>
      <c r="B8521" s="55"/>
    </row>
    <row r="8522" spans="1:2">
      <c r="A8522" s="54"/>
      <c r="B8522" s="55"/>
    </row>
    <row r="8523" spans="1:2">
      <c r="A8523" s="54"/>
      <c r="B8523" s="55"/>
    </row>
    <row r="8524" spans="1:2">
      <c r="A8524" s="54"/>
      <c r="B8524" s="55"/>
    </row>
    <row r="8525" spans="1:2">
      <c r="A8525" s="54"/>
      <c r="B8525" s="55"/>
    </row>
    <row r="8526" spans="1:2">
      <c r="A8526" s="54"/>
      <c r="B8526" s="55"/>
    </row>
    <row r="8527" spans="1:2">
      <c r="A8527" s="54"/>
      <c r="B8527" s="55"/>
    </row>
    <row r="8528" spans="1:2">
      <c r="A8528" s="54"/>
      <c r="B8528" s="55"/>
    </row>
    <row r="8529" spans="1:2">
      <c r="A8529" s="54"/>
      <c r="B8529" s="55"/>
    </row>
    <row r="8530" spans="1:2">
      <c r="A8530" s="54"/>
      <c r="B8530" s="55"/>
    </row>
    <row r="8531" spans="1:2">
      <c r="A8531" s="54"/>
      <c r="B8531" s="55"/>
    </row>
    <row r="8532" spans="1:2">
      <c r="A8532" s="54"/>
      <c r="B8532" s="55"/>
    </row>
    <row r="8533" spans="1:2">
      <c r="A8533" s="54"/>
      <c r="B8533" s="55"/>
    </row>
    <row r="8534" spans="1:2">
      <c r="A8534" s="54"/>
      <c r="B8534" s="55"/>
    </row>
    <row r="8535" spans="1:2">
      <c r="A8535" s="54"/>
      <c r="B8535" s="55"/>
    </row>
    <row r="8536" spans="1:2">
      <c r="A8536" s="54"/>
      <c r="B8536" s="55"/>
    </row>
    <row r="8537" spans="1:2">
      <c r="A8537" s="54"/>
      <c r="B8537" s="55"/>
    </row>
    <row r="8538" spans="1:2">
      <c r="A8538" s="54"/>
      <c r="B8538" s="55"/>
    </row>
    <row r="8539" spans="1:2">
      <c r="A8539" s="54"/>
      <c r="B8539" s="55"/>
    </row>
    <row r="8540" spans="1:2">
      <c r="A8540" s="54"/>
      <c r="B8540" s="55"/>
    </row>
    <row r="8541" spans="1:2">
      <c r="A8541" s="54"/>
      <c r="B8541" s="55"/>
    </row>
    <row r="8542" spans="1:2">
      <c r="A8542" s="54"/>
      <c r="B8542" s="55"/>
    </row>
    <row r="8543" spans="1:2">
      <c r="A8543" s="54"/>
      <c r="B8543" s="55"/>
    </row>
    <row r="8544" spans="1:2">
      <c r="A8544" s="54"/>
      <c r="B8544" s="55"/>
    </row>
    <row r="8545" spans="1:2">
      <c r="A8545" s="54"/>
      <c r="B8545" s="55"/>
    </row>
    <row r="8546" spans="1:2">
      <c r="A8546" s="54"/>
      <c r="B8546" s="55"/>
    </row>
    <row r="8547" spans="1:2">
      <c r="A8547" s="54"/>
      <c r="B8547" s="55"/>
    </row>
    <row r="8548" spans="1:2">
      <c r="A8548" s="54"/>
      <c r="B8548" s="55"/>
    </row>
    <row r="8549" spans="1:2">
      <c r="A8549" s="54"/>
      <c r="B8549" s="55"/>
    </row>
    <row r="8550" spans="1:2">
      <c r="A8550" s="54"/>
      <c r="B8550" s="55"/>
    </row>
    <row r="8551" spans="1:2">
      <c r="A8551" s="54"/>
      <c r="B8551" s="55"/>
    </row>
    <row r="8552" spans="1:2">
      <c r="A8552" s="54"/>
      <c r="B8552" s="55"/>
    </row>
    <row r="8553" spans="1:2">
      <c r="A8553" s="54"/>
      <c r="B8553" s="55"/>
    </row>
    <row r="8554" spans="1:2">
      <c r="A8554" s="54"/>
      <c r="B8554" s="55"/>
    </row>
    <row r="8555" spans="1:2">
      <c r="A8555" s="54"/>
      <c r="B8555" s="55"/>
    </row>
    <row r="8556" spans="1:2">
      <c r="A8556" s="54"/>
      <c r="B8556" s="55"/>
    </row>
    <row r="8557" spans="1:2">
      <c r="A8557" s="54"/>
      <c r="B8557" s="55"/>
    </row>
    <row r="8558" spans="1:2">
      <c r="A8558" s="54"/>
      <c r="B8558" s="55"/>
    </row>
    <row r="8559" spans="1:2">
      <c r="A8559" s="54"/>
      <c r="B8559" s="55"/>
    </row>
    <row r="8560" spans="1:2">
      <c r="A8560" s="54"/>
      <c r="B8560" s="55"/>
    </row>
    <row r="8561" spans="1:2">
      <c r="A8561" s="54"/>
      <c r="B8561" s="55"/>
    </row>
    <row r="8562" spans="1:2">
      <c r="A8562" s="54"/>
      <c r="B8562" s="55"/>
    </row>
    <row r="8563" spans="1:2">
      <c r="A8563" s="54"/>
      <c r="B8563" s="55"/>
    </row>
    <row r="8564" spans="1:2">
      <c r="A8564" s="54"/>
      <c r="B8564" s="55"/>
    </row>
    <row r="8565" spans="1:2">
      <c r="A8565" s="54"/>
      <c r="B8565" s="55"/>
    </row>
    <row r="8566" spans="1:2">
      <c r="A8566" s="54"/>
      <c r="B8566" s="55"/>
    </row>
    <row r="8567" spans="1:2">
      <c r="A8567" s="54"/>
      <c r="B8567" s="55"/>
    </row>
    <row r="8568" spans="1:2">
      <c r="A8568" s="54"/>
      <c r="B8568" s="55"/>
    </row>
    <row r="8569" spans="1:2">
      <c r="A8569" s="54"/>
      <c r="B8569" s="55"/>
    </row>
    <row r="8570" spans="1:2">
      <c r="A8570" s="54"/>
      <c r="B8570" s="55"/>
    </row>
    <row r="8571" spans="1:2">
      <c r="A8571" s="54"/>
      <c r="B8571" s="55"/>
    </row>
    <row r="8572" spans="1:2">
      <c r="A8572" s="54"/>
      <c r="B8572" s="55"/>
    </row>
    <row r="8573" spans="1:2">
      <c r="A8573" s="54"/>
      <c r="B8573" s="55"/>
    </row>
    <row r="8574" spans="1:2">
      <c r="A8574" s="54"/>
      <c r="B8574" s="55"/>
    </row>
    <row r="8575" spans="1:2">
      <c r="A8575" s="54"/>
      <c r="B8575" s="55"/>
    </row>
    <row r="8576" spans="1:2">
      <c r="A8576" s="54"/>
      <c r="B8576" s="55"/>
    </row>
    <row r="8577" spans="1:2">
      <c r="A8577" s="54"/>
      <c r="B8577" s="55"/>
    </row>
    <row r="8578" spans="1:2">
      <c r="A8578" s="54"/>
      <c r="B8578" s="55"/>
    </row>
    <row r="8579" spans="1:2">
      <c r="A8579" s="54"/>
      <c r="B8579" s="55"/>
    </row>
    <row r="8580" spans="1:2">
      <c r="A8580" s="54"/>
      <c r="B8580" s="55"/>
    </row>
    <row r="8581" spans="1:2">
      <c r="A8581" s="54"/>
      <c r="B8581" s="55"/>
    </row>
    <row r="8582" spans="1:2">
      <c r="A8582" s="54"/>
      <c r="B8582" s="55"/>
    </row>
    <row r="8583" spans="1:2">
      <c r="A8583" s="54"/>
      <c r="B8583" s="55"/>
    </row>
    <row r="8584" spans="1:2">
      <c r="A8584" s="54"/>
      <c r="B8584" s="55"/>
    </row>
    <row r="8585" spans="1:2">
      <c r="A8585" s="54"/>
      <c r="B8585" s="55"/>
    </row>
    <row r="8586" spans="1:2">
      <c r="A8586" s="54"/>
      <c r="B8586" s="55"/>
    </row>
    <row r="8587" spans="1:2">
      <c r="A8587" s="54"/>
      <c r="B8587" s="55"/>
    </row>
    <row r="8588" spans="1:2">
      <c r="A8588" s="54"/>
      <c r="B8588" s="55"/>
    </row>
    <row r="8589" spans="1:2">
      <c r="A8589" s="54"/>
      <c r="B8589" s="55"/>
    </row>
    <row r="8590" spans="1:2">
      <c r="A8590" s="54"/>
      <c r="B8590" s="55"/>
    </row>
    <row r="8591" spans="1:2">
      <c r="A8591" s="54"/>
      <c r="B8591" s="55"/>
    </row>
    <row r="8592" spans="1:2">
      <c r="A8592" s="54"/>
      <c r="B8592" s="55"/>
    </row>
    <row r="8593" spans="1:2">
      <c r="A8593" s="54"/>
      <c r="B8593" s="55"/>
    </row>
    <row r="8594" spans="1:2">
      <c r="A8594" s="54"/>
      <c r="B8594" s="55"/>
    </row>
    <row r="8595" spans="1:2">
      <c r="A8595" s="54"/>
      <c r="B8595" s="55"/>
    </row>
    <row r="8596" spans="1:2">
      <c r="A8596" s="54"/>
      <c r="B8596" s="55"/>
    </row>
    <row r="8597" spans="1:2">
      <c r="A8597" s="54"/>
      <c r="B8597" s="55"/>
    </row>
    <row r="8598" spans="1:2">
      <c r="A8598" s="54"/>
      <c r="B8598" s="55"/>
    </row>
    <row r="8599" spans="1:2">
      <c r="A8599" s="54"/>
      <c r="B8599" s="55"/>
    </row>
    <row r="8600" spans="1:2">
      <c r="A8600" s="54"/>
      <c r="B8600" s="55"/>
    </row>
    <row r="8601" spans="1:2">
      <c r="A8601" s="54"/>
      <c r="B8601" s="55"/>
    </row>
    <row r="8602" spans="1:2">
      <c r="A8602" s="54"/>
      <c r="B8602" s="55"/>
    </row>
    <row r="8603" spans="1:2">
      <c r="A8603" s="54"/>
      <c r="B8603" s="55"/>
    </row>
    <row r="8604" spans="1:2">
      <c r="A8604" s="54"/>
      <c r="B8604" s="55"/>
    </row>
    <row r="8605" spans="1:2">
      <c r="A8605" s="54"/>
      <c r="B8605" s="55"/>
    </row>
    <row r="8606" spans="1:2">
      <c r="A8606" s="54"/>
      <c r="B8606" s="55"/>
    </row>
    <row r="8607" spans="1:2">
      <c r="A8607" s="54"/>
      <c r="B8607" s="55"/>
    </row>
    <row r="8608" spans="1:2">
      <c r="A8608" s="54"/>
      <c r="B8608" s="55"/>
    </row>
    <row r="8609" spans="1:2">
      <c r="A8609" s="54"/>
      <c r="B8609" s="55"/>
    </row>
    <row r="8610" spans="1:2">
      <c r="A8610" s="54"/>
      <c r="B8610" s="55"/>
    </row>
    <row r="8611" spans="1:2">
      <c r="A8611" s="54"/>
      <c r="B8611" s="55"/>
    </row>
    <row r="8612" spans="1:2">
      <c r="A8612" s="54"/>
      <c r="B8612" s="55"/>
    </row>
    <row r="8613" spans="1:2">
      <c r="A8613" s="54"/>
      <c r="B8613" s="55"/>
    </row>
    <row r="8614" spans="1:2">
      <c r="A8614" s="54"/>
      <c r="B8614" s="55"/>
    </row>
    <row r="8615" spans="1:2">
      <c r="A8615" s="54"/>
      <c r="B8615" s="55"/>
    </row>
    <row r="8616" spans="1:2">
      <c r="A8616" s="54"/>
      <c r="B8616" s="55"/>
    </row>
    <row r="8617" spans="1:2">
      <c r="A8617" s="54"/>
      <c r="B8617" s="55"/>
    </row>
    <row r="8618" spans="1:2">
      <c r="A8618" s="54"/>
      <c r="B8618" s="55"/>
    </row>
    <row r="8619" spans="1:2">
      <c r="A8619" s="54"/>
      <c r="B8619" s="55"/>
    </row>
    <row r="8620" spans="1:2">
      <c r="A8620" s="54"/>
      <c r="B8620" s="55"/>
    </row>
    <row r="8621" spans="1:2">
      <c r="A8621" s="54"/>
      <c r="B8621" s="55"/>
    </row>
    <row r="8622" spans="1:2">
      <c r="A8622" s="54"/>
      <c r="B8622" s="55"/>
    </row>
    <row r="8623" spans="1:2">
      <c r="A8623" s="54"/>
      <c r="B8623" s="55"/>
    </row>
    <row r="8624" spans="1:2">
      <c r="A8624" s="54"/>
      <c r="B8624" s="55"/>
    </row>
    <row r="8625" spans="1:2">
      <c r="A8625" s="54"/>
      <c r="B8625" s="55"/>
    </row>
    <row r="8626" spans="1:2">
      <c r="A8626" s="54"/>
      <c r="B8626" s="55"/>
    </row>
    <row r="8627" spans="1:2">
      <c r="A8627" s="54"/>
      <c r="B8627" s="55"/>
    </row>
    <row r="8628" spans="1:2">
      <c r="A8628" s="54"/>
      <c r="B8628" s="55"/>
    </row>
    <row r="8629" spans="1:2">
      <c r="A8629" s="54"/>
      <c r="B8629" s="55"/>
    </row>
    <row r="8630" spans="1:2">
      <c r="A8630" s="54"/>
      <c r="B8630" s="55"/>
    </row>
    <row r="8631" spans="1:2">
      <c r="A8631" s="54"/>
      <c r="B8631" s="55"/>
    </row>
    <row r="8632" spans="1:2">
      <c r="A8632" s="54"/>
      <c r="B8632" s="55"/>
    </row>
    <row r="8633" spans="1:2">
      <c r="A8633" s="54"/>
      <c r="B8633" s="55"/>
    </row>
    <row r="8634" spans="1:2">
      <c r="A8634" s="54"/>
      <c r="B8634" s="55"/>
    </row>
    <row r="8635" spans="1:2">
      <c r="A8635" s="54"/>
      <c r="B8635" s="55"/>
    </row>
    <row r="8636" spans="1:2">
      <c r="A8636" s="54"/>
      <c r="B8636" s="55"/>
    </row>
    <row r="8637" spans="1:2">
      <c r="A8637" s="54"/>
      <c r="B8637" s="55"/>
    </row>
    <row r="8638" spans="1:2">
      <c r="A8638" s="54"/>
      <c r="B8638" s="55"/>
    </row>
    <row r="8639" spans="1:2">
      <c r="A8639" s="54"/>
      <c r="B8639" s="55"/>
    </row>
    <row r="8640" spans="1:2">
      <c r="A8640" s="54"/>
      <c r="B8640" s="55"/>
    </row>
    <row r="8641" spans="1:2">
      <c r="A8641" s="54"/>
      <c r="B8641" s="55"/>
    </row>
    <row r="8642" spans="1:2">
      <c r="A8642" s="54"/>
      <c r="B8642" s="55"/>
    </row>
    <row r="8643" spans="1:2">
      <c r="A8643" s="54"/>
      <c r="B8643" s="55"/>
    </row>
    <row r="8644" spans="1:2">
      <c r="A8644" s="54"/>
      <c r="B8644" s="55"/>
    </row>
    <row r="8645" spans="1:2">
      <c r="A8645" s="54"/>
      <c r="B8645" s="55"/>
    </row>
    <row r="8646" spans="1:2">
      <c r="A8646" s="54"/>
      <c r="B8646" s="55"/>
    </row>
    <row r="8647" spans="1:2">
      <c r="A8647" s="54"/>
      <c r="B8647" s="55"/>
    </row>
    <row r="8648" spans="1:2">
      <c r="A8648" s="54"/>
      <c r="B8648" s="55"/>
    </row>
    <row r="8649" spans="1:2">
      <c r="A8649" s="54"/>
      <c r="B8649" s="55"/>
    </row>
    <row r="8650" spans="1:2">
      <c r="A8650" s="54"/>
      <c r="B8650" s="55"/>
    </row>
    <row r="8651" spans="1:2">
      <c r="A8651" s="54"/>
      <c r="B8651" s="55"/>
    </row>
    <row r="8652" spans="1:2">
      <c r="A8652" s="54"/>
      <c r="B8652" s="55"/>
    </row>
    <row r="8653" spans="1:2">
      <c r="A8653" s="54"/>
      <c r="B8653" s="55"/>
    </row>
    <row r="8654" spans="1:2">
      <c r="A8654" s="54"/>
      <c r="B8654" s="55"/>
    </row>
    <row r="8655" spans="1:2">
      <c r="A8655" s="54"/>
      <c r="B8655" s="55"/>
    </row>
    <row r="8656" spans="1:2">
      <c r="A8656" s="54"/>
      <c r="B8656" s="55"/>
    </row>
    <row r="8657" spans="1:2">
      <c r="A8657" s="54"/>
      <c r="B8657" s="55"/>
    </row>
    <row r="8658" spans="1:2">
      <c r="A8658" s="54"/>
      <c r="B8658" s="55"/>
    </row>
    <row r="8659" spans="1:2">
      <c r="A8659" s="54"/>
      <c r="B8659" s="55"/>
    </row>
    <row r="8660" spans="1:2">
      <c r="A8660" s="54"/>
      <c r="B8660" s="55"/>
    </row>
    <row r="8661" spans="1:2">
      <c r="A8661" s="54"/>
      <c r="B8661" s="55"/>
    </row>
    <row r="8662" spans="1:2">
      <c r="A8662" s="54"/>
      <c r="B8662" s="55"/>
    </row>
    <row r="8663" spans="1:2">
      <c r="A8663" s="54"/>
      <c r="B8663" s="55"/>
    </row>
    <row r="8664" spans="1:2">
      <c r="A8664" s="54"/>
      <c r="B8664" s="55"/>
    </row>
    <row r="8665" spans="1:2">
      <c r="A8665" s="54"/>
      <c r="B8665" s="55"/>
    </row>
    <row r="8666" spans="1:2">
      <c r="A8666" s="54"/>
      <c r="B8666" s="55"/>
    </row>
    <row r="8667" spans="1:2">
      <c r="A8667" s="54"/>
      <c r="B8667" s="55"/>
    </row>
    <row r="8668" spans="1:2">
      <c r="A8668" s="54"/>
      <c r="B8668" s="55"/>
    </row>
    <row r="8669" spans="1:2">
      <c r="A8669" s="54"/>
      <c r="B8669" s="55"/>
    </row>
    <row r="8670" spans="1:2">
      <c r="A8670" s="54"/>
      <c r="B8670" s="55"/>
    </row>
    <row r="8671" spans="1:2">
      <c r="A8671" s="54"/>
      <c r="B8671" s="55"/>
    </row>
    <row r="8672" spans="1:2">
      <c r="A8672" s="54"/>
      <c r="B8672" s="55"/>
    </row>
    <row r="8673" spans="1:2">
      <c r="A8673" s="54"/>
      <c r="B8673" s="55"/>
    </row>
    <row r="8674" spans="1:2">
      <c r="A8674" s="54"/>
      <c r="B8674" s="55"/>
    </row>
    <row r="8675" spans="1:2">
      <c r="A8675" s="54"/>
      <c r="B8675" s="55"/>
    </row>
    <row r="8676" spans="1:2">
      <c r="A8676" s="54"/>
      <c r="B8676" s="55"/>
    </row>
    <row r="8677" spans="1:2">
      <c r="A8677" s="54"/>
      <c r="B8677" s="55"/>
    </row>
    <row r="8678" spans="1:2">
      <c r="A8678" s="54"/>
      <c r="B8678" s="55"/>
    </row>
    <row r="8679" spans="1:2">
      <c r="A8679" s="54"/>
      <c r="B8679" s="55"/>
    </row>
    <row r="8680" spans="1:2">
      <c r="A8680" s="54"/>
      <c r="B8680" s="55"/>
    </row>
    <row r="8681" spans="1:2">
      <c r="A8681" s="54"/>
      <c r="B8681" s="55"/>
    </row>
    <row r="8682" spans="1:2">
      <c r="A8682" s="54"/>
      <c r="B8682" s="55"/>
    </row>
    <row r="8683" spans="1:2">
      <c r="A8683" s="54"/>
      <c r="B8683" s="55"/>
    </row>
    <row r="8684" spans="1:2">
      <c r="A8684" s="54"/>
      <c r="B8684" s="55"/>
    </row>
    <row r="8685" spans="1:2">
      <c r="A8685" s="54"/>
      <c r="B8685" s="55"/>
    </row>
    <row r="8686" spans="1:2">
      <c r="A8686" s="54"/>
      <c r="B8686" s="55"/>
    </row>
    <row r="8687" spans="1:2">
      <c r="A8687" s="54"/>
      <c r="B8687" s="55"/>
    </row>
    <row r="8688" spans="1:2">
      <c r="A8688" s="54"/>
      <c r="B8688" s="55"/>
    </row>
    <row r="8689" spans="1:2">
      <c r="A8689" s="54"/>
      <c r="B8689" s="55"/>
    </row>
    <row r="8690" spans="1:2">
      <c r="A8690" s="54"/>
      <c r="B8690" s="55"/>
    </row>
    <row r="8691" spans="1:2">
      <c r="A8691" s="54"/>
      <c r="B8691" s="55"/>
    </row>
    <row r="8692" spans="1:2">
      <c r="A8692" s="54"/>
      <c r="B8692" s="55"/>
    </row>
    <row r="8693" spans="1:2">
      <c r="A8693" s="54"/>
      <c r="B8693" s="55"/>
    </row>
    <row r="8694" spans="1:2">
      <c r="A8694" s="54"/>
      <c r="B8694" s="55"/>
    </row>
    <row r="8695" spans="1:2">
      <c r="A8695" s="54"/>
      <c r="B8695" s="55"/>
    </row>
    <row r="8696" spans="1:2">
      <c r="A8696" s="54"/>
      <c r="B8696" s="55"/>
    </row>
    <row r="8697" spans="1:2">
      <c r="A8697" s="54"/>
      <c r="B8697" s="55"/>
    </row>
    <row r="8698" spans="1:2">
      <c r="A8698" s="54"/>
      <c r="B8698" s="55"/>
    </row>
    <row r="8699" spans="1:2">
      <c r="A8699" s="54"/>
      <c r="B8699" s="55"/>
    </row>
    <row r="8700" spans="1:2">
      <c r="A8700" s="54"/>
      <c r="B8700" s="55"/>
    </row>
    <row r="8701" spans="1:2">
      <c r="A8701" s="54"/>
      <c r="B8701" s="55"/>
    </row>
    <row r="8702" spans="1:2">
      <c r="A8702" s="54"/>
      <c r="B8702" s="55"/>
    </row>
    <row r="8703" spans="1:2">
      <c r="A8703" s="54"/>
      <c r="B8703" s="55"/>
    </row>
    <row r="8704" spans="1:2">
      <c r="A8704" s="54"/>
      <c r="B8704" s="55"/>
    </row>
    <row r="8705" spans="1:2">
      <c r="A8705" s="54"/>
      <c r="B8705" s="55"/>
    </row>
    <row r="8706" spans="1:2">
      <c r="A8706" s="54"/>
      <c r="B8706" s="55"/>
    </row>
    <row r="8707" spans="1:2">
      <c r="A8707" s="54"/>
      <c r="B8707" s="55"/>
    </row>
    <row r="8708" spans="1:2">
      <c r="A8708" s="54"/>
      <c r="B8708" s="55"/>
    </row>
    <row r="8709" spans="1:2">
      <c r="A8709" s="54"/>
      <c r="B8709" s="55"/>
    </row>
    <row r="8710" spans="1:2">
      <c r="A8710" s="54"/>
      <c r="B8710" s="55"/>
    </row>
    <row r="8711" spans="1:2">
      <c r="A8711" s="54"/>
      <c r="B8711" s="55"/>
    </row>
    <row r="8712" spans="1:2">
      <c r="A8712" s="54"/>
      <c r="B8712" s="55"/>
    </row>
    <row r="8713" spans="1:2">
      <c r="A8713" s="54"/>
      <c r="B8713" s="55"/>
    </row>
    <row r="8714" spans="1:2">
      <c r="A8714" s="54"/>
      <c r="B8714" s="55"/>
    </row>
    <row r="8715" spans="1:2">
      <c r="A8715" s="54"/>
      <c r="B8715" s="55"/>
    </row>
    <row r="8716" spans="1:2">
      <c r="A8716" s="54"/>
      <c r="B8716" s="55"/>
    </row>
    <row r="8717" spans="1:2">
      <c r="A8717" s="54"/>
      <c r="B8717" s="55"/>
    </row>
    <row r="8718" spans="1:2">
      <c r="A8718" s="54"/>
      <c r="B8718" s="55"/>
    </row>
    <row r="8719" spans="1:2">
      <c r="A8719" s="54"/>
      <c r="B8719" s="55"/>
    </row>
    <row r="8720" spans="1:2">
      <c r="A8720" s="54"/>
      <c r="B8720" s="55"/>
    </row>
    <row r="8721" spans="1:2">
      <c r="A8721" s="54"/>
      <c r="B8721" s="55"/>
    </row>
    <row r="8722" spans="1:2">
      <c r="A8722" s="54"/>
      <c r="B8722" s="55"/>
    </row>
    <row r="8723" spans="1:2">
      <c r="A8723" s="54"/>
      <c r="B8723" s="55"/>
    </row>
    <row r="8724" spans="1:2">
      <c r="A8724" s="54"/>
      <c r="B8724" s="55"/>
    </row>
    <row r="8725" spans="1:2">
      <c r="A8725" s="54"/>
      <c r="B8725" s="55"/>
    </row>
    <row r="8726" spans="1:2">
      <c r="A8726" s="54"/>
      <c r="B8726" s="55"/>
    </row>
    <row r="8727" spans="1:2">
      <c r="A8727" s="54"/>
      <c r="B8727" s="55"/>
    </row>
    <row r="8728" spans="1:2">
      <c r="A8728" s="54"/>
      <c r="B8728" s="55"/>
    </row>
    <row r="8729" spans="1:2">
      <c r="A8729" s="54"/>
      <c r="B8729" s="55"/>
    </row>
    <row r="8730" spans="1:2">
      <c r="A8730" s="54"/>
      <c r="B8730" s="55"/>
    </row>
    <row r="8731" spans="1:2">
      <c r="A8731" s="54"/>
      <c r="B8731" s="55"/>
    </row>
    <row r="8732" spans="1:2">
      <c r="A8732" s="54"/>
      <c r="B8732" s="55"/>
    </row>
    <row r="8733" spans="1:2">
      <c r="A8733" s="54"/>
      <c r="B8733" s="55"/>
    </row>
    <row r="8734" spans="1:2">
      <c r="A8734" s="54"/>
      <c r="B8734" s="55"/>
    </row>
    <row r="8735" spans="1:2">
      <c r="A8735" s="54"/>
      <c r="B8735" s="55"/>
    </row>
    <row r="8736" spans="1:2">
      <c r="A8736" s="54"/>
      <c r="B8736" s="55"/>
    </row>
    <row r="8737" spans="1:2">
      <c r="A8737" s="54"/>
      <c r="B8737" s="55"/>
    </row>
    <row r="8738" spans="1:2">
      <c r="A8738" s="54"/>
      <c r="B8738" s="55"/>
    </row>
    <row r="8739" spans="1:2">
      <c r="A8739" s="54"/>
      <c r="B8739" s="55"/>
    </row>
    <row r="8740" spans="1:2">
      <c r="A8740" s="54"/>
      <c r="B8740" s="55"/>
    </row>
    <row r="8741" spans="1:2">
      <c r="A8741" s="54"/>
      <c r="B8741" s="55"/>
    </row>
    <row r="8742" spans="1:2">
      <c r="A8742" s="54"/>
      <c r="B8742" s="55"/>
    </row>
    <row r="8743" spans="1:2">
      <c r="A8743" s="54"/>
      <c r="B8743" s="55"/>
    </row>
    <row r="8744" spans="1:2">
      <c r="A8744" s="54"/>
      <c r="B8744" s="55"/>
    </row>
    <row r="8745" spans="1:2">
      <c r="A8745" s="54"/>
      <c r="B8745" s="55"/>
    </row>
    <row r="8746" spans="1:2">
      <c r="A8746" s="54"/>
      <c r="B8746" s="55"/>
    </row>
    <row r="8747" spans="1:2">
      <c r="A8747" s="54"/>
      <c r="B8747" s="55"/>
    </row>
    <row r="8748" spans="1:2">
      <c r="A8748" s="54"/>
      <c r="B8748" s="55"/>
    </row>
    <row r="8749" spans="1:2">
      <c r="A8749" s="54"/>
      <c r="B8749" s="55"/>
    </row>
    <row r="8750" spans="1:2">
      <c r="A8750" s="54"/>
      <c r="B8750" s="55"/>
    </row>
    <row r="8751" spans="1:2">
      <c r="A8751" s="54"/>
      <c r="B8751" s="55"/>
    </row>
    <row r="8752" spans="1:2">
      <c r="A8752" s="54"/>
      <c r="B8752" s="55"/>
    </row>
    <row r="8753" spans="1:2">
      <c r="A8753" s="54"/>
      <c r="B8753" s="55"/>
    </row>
    <row r="8754" spans="1:2">
      <c r="A8754" s="54"/>
      <c r="B8754" s="55"/>
    </row>
    <row r="8755" spans="1:2">
      <c r="A8755" s="54"/>
      <c r="B8755" s="55"/>
    </row>
    <row r="8756" spans="1:2">
      <c r="A8756" s="54"/>
      <c r="B8756" s="55"/>
    </row>
    <row r="8757" spans="1:2">
      <c r="A8757" s="54"/>
      <c r="B8757" s="55"/>
    </row>
    <row r="8758" spans="1:2">
      <c r="A8758" s="54"/>
      <c r="B8758" s="55"/>
    </row>
    <row r="8759" spans="1:2">
      <c r="A8759" s="54"/>
      <c r="B8759" s="55"/>
    </row>
    <row r="8760" spans="1:2">
      <c r="A8760" s="54"/>
      <c r="B8760" s="55"/>
    </row>
    <row r="8761" spans="1:2">
      <c r="A8761" s="54"/>
      <c r="B8761" s="55"/>
    </row>
    <row r="8762" spans="1:2">
      <c r="A8762" s="54"/>
      <c r="B8762" s="55"/>
    </row>
    <row r="8763" spans="1:2">
      <c r="A8763" s="54"/>
      <c r="B8763" s="55"/>
    </row>
    <row r="8764" spans="1:2">
      <c r="A8764" s="54"/>
      <c r="B8764" s="55"/>
    </row>
    <row r="8765" spans="1:2">
      <c r="A8765" s="54"/>
      <c r="B8765" s="55"/>
    </row>
    <row r="8766" spans="1:2">
      <c r="A8766" s="54"/>
      <c r="B8766" s="55"/>
    </row>
    <row r="8767" spans="1:2">
      <c r="A8767" s="54"/>
      <c r="B8767" s="55"/>
    </row>
    <row r="8768" spans="1:2">
      <c r="A8768" s="54"/>
      <c r="B8768" s="55"/>
    </row>
    <row r="8769" spans="1:2">
      <c r="A8769" s="54"/>
      <c r="B8769" s="55"/>
    </row>
    <row r="8770" spans="1:2">
      <c r="A8770" s="54"/>
      <c r="B8770" s="55"/>
    </row>
    <row r="8771" spans="1:2">
      <c r="A8771" s="54"/>
      <c r="B8771" s="55"/>
    </row>
    <row r="8772" spans="1:2">
      <c r="A8772" s="54"/>
      <c r="B8772" s="55"/>
    </row>
    <row r="8773" spans="1:2">
      <c r="A8773" s="54"/>
      <c r="B8773" s="55"/>
    </row>
    <row r="8774" spans="1:2">
      <c r="A8774" s="54"/>
      <c r="B8774" s="55"/>
    </row>
    <row r="8775" spans="1:2">
      <c r="A8775" s="54"/>
      <c r="B8775" s="55"/>
    </row>
    <row r="8776" spans="1:2">
      <c r="A8776" s="54"/>
      <c r="B8776" s="55"/>
    </row>
    <row r="8777" spans="1:2">
      <c r="A8777" s="54"/>
      <c r="B8777" s="55"/>
    </row>
    <row r="8778" spans="1:2">
      <c r="A8778" s="54"/>
      <c r="B8778" s="55"/>
    </row>
    <row r="8779" spans="1:2">
      <c r="A8779" s="54"/>
      <c r="B8779" s="55"/>
    </row>
    <row r="8780" spans="1:2">
      <c r="A8780" s="54"/>
      <c r="B8780" s="55"/>
    </row>
    <row r="8781" spans="1:2">
      <c r="A8781" s="54"/>
      <c r="B8781" s="55"/>
    </row>
    <row r="8782" spans="1:2">
      <c r="A8782" s="54"/>
      <c r="B8782" s="55"/>
    </row>
    <row r="8783" spans="1:2">
      <c r="A8783" s="54"/>
      <c r="B8783" s="55"/>
    </row>
    <row r="8784" spans="1:2">
      <c r="A8784" s="54"/>
      <c r="B8784" s="55"/>
    </row>
    <row r="8785" spans="1:2">
      <c r="A8785" s="54"/>
      <c r="B8785" s="55"/>
    </row>
    <row r="8786" spans="1:2">
      <c r="A8786" s="54"/>
      <c r="B8786" s="55"/>
    </row>
    <row r="8787" spans="1:2">
      <c r="A8787" s="54"/>
      <c r="B8787" s="55"/>
    </row>
    <row r="8788" spans="1:2">
      <c r="A8788" s="54"/>
      <c r="B8788" s="55"/>
    </row>
    <row r="8789" spans="1:2">
      <c r="A8789" s="54"/>
      <c r="B8789" s="55"/>
    </row>
    <row r="8790" spans="1:2">
      <c r="A8790" s="54"/>
      <c r="B8790" s="55"/>
    </row>
    <row r="8791" spans="1:2">
      <c r="A8791" s="54"/>
      <c r="B8791" s="55"/>
    </row>
    <row r="8792" spans="1:2">
      <c r="A8792" s="54"/>
      <c r="B8792" s="55"/>
    </row>
    <row r="8793" spans="1:2">
      <c r="A8793" s="54"/>
      <c r="B8793" s="55"/>
    </row>
    <row r="8794" spans="1:2">
      <c r="A8794" s="54"/>
      <c r="B8794" s="55"/>
    </row>
    <row r="8795" spans="1:2">
      <c r="A8795" s="54"/>
      <c r="B8795" s="55"/>
    </row>
    <row r="8796" spans="1:2">
      <c r="A8796" s="54"/>
      <c r="B8796" s="55"/>
    </row>
    <row r="8797" spans="1:2">
      <c r="A8797" s="54"/>
      <c r="B8797" s="55"/>
    </row>
    <row r="8798" spans="1:2">
      <c r="A8798" s="54"/>
      <c r="B8798" s="55"/>
    </row>
    <row r="8799" spans="1:2">
      <c r="A8799" s="54"/>
      <c r="B8799" s="55"/>
    </row>
    <row r="8800" spans="1:2">
      <c r="A8800" s="54"/>
      <c r="B8800" s="55"/>
    </row>
    <row r="8801" spans="1:2">
      <c r="A8801" s="54"/>
      <c r="B8801" s="55"/>
    </row>
    <row r="8802" spans="1:2">
      <c r="A8802" s="54"/>
      <c r="B8802" s="55"/>
    </row>
    <row r="8803" spans="1:2">
      <c r="A8803" s="54"/>
      <c r="B8803" s="55"/>
    </row>
    <row r="8804" spans="1:2">
      <c r="A8804" s="54"/>
      <c r="B8804" s="55"/>
    </row>
    <row r="8805" spans="1:2">
      <c r="A8805" s="54"/>
      <c r="B8805" s="55"/>
    </row>
    <row r="8806" spans="1:2">
      <c r="A8806" s="54"/>
      <c r="B8806" s="55"/>
    </row>
    <row r="8807" spans="1:2">
      <c r="A8807" s="54"/>
      <c r="B8807" s="55"/>
    </row>
    <row r="8808" spans="1:2">
      <c r="A8808" s="54"/>
      <c r="B8808" s="55"/>
    </row>
    <row r="8809" spans="1:2">
      <c r="A8809" s="54"/>
      <c r="B8809" s="55"/>
    </row>
    <row r="8810" spans="1:2">
      <c r="A8810" s="54"/>
      <c r="B8810" s="55"/>
    </row>
    <row r="8811" spans="1:2">
      <c r="A8811" s="54"/>
      <c r="B8811" s="55"/>
    </row>
    <row r="8812" spans="1:2">
      <c r="A8812" s="54"/>
      <c r="B8812" s="55"/>
    </row>
    <row r="8813" spans="1:2">
      <c r="A8813" s="54"/>
      <c r="B8813" s="55"/>
    </row>
    <row r="8814" spans="1:2">
      <c r="A8814" s="54"/>
      <c r="B8814" s="55"/>
    </row>
    <row r="8815" spans="1:2">
      <c r="A8815" s="54"/>
      <c r="B8815" s="55"/>
    </row>
    <row r="8816" spans="1:2">
      <c r="A8816" s="54"/>
      <c r="B8816" s="55"/>
    </row>
    <row r="8817" spans="1:2">
      <c r="A8817" s="54"/>
      <c r="B8817" s="55"/>
    </row>
    <row r="8818" spans="1:2">
      <c r="A8818" s="54"/>
      <c r="B8818" s="55"/>
    </row>
    <row r="8819" spans="1:2">
      <c r="A8819" s="54"/>
      <c r="B8819" s="55"/>
    </row>
    <row r="8820" spans="1:2">
      <c r="A8820" s="54"/>
      <c r="B8820" s="55"/>
    </row>
    <row r="8821" spans="1:2">
      <c r="A8821" s="54"/>
      <c r="B8821" s="55"/>
    </row>
    <row r="8822" spans="1:2">
      <c r="A8822" s="54"/>
      <c r="B8822" s="55"/>
    </row>
    <row r="8823" spans="1:2">
      <c r="A8823" s="54"/>
      <c r="B8823" s="55"/>
    </row>
    <row r="8824" spans="1:2">
      <c r="A8824" s="54"/>
      <c r="B8824" s="55"/>
    </row>
    <row r="8825" spans="1:2">
      <c r="A8825" s="54"/>
      <c r="B8825" s="55"/>
    </row>
    <row r="8826" spans="1:2">
      <c r="A8826" s="54"/>
      <c r="B8826" s="55"/>
    </row>
    <row r="8827" spans="1:2">
      <c r="A8827" s="54"/>
      <c r="B8827" s="55"/>
    </row>
    <row r="8828" spans="1:2">
      <c r="A8828" s="54"/>
      <c r="B8828" s="55"/>
    </row>
    <row r="8829" spans="1:2">
      <c r="A8829" s="54"/>
      <c r="B8829" s="55"/>
    </row>
    <row r="8830" spans="1:2">
      <c r="A8830" s="54"/>
      <c r="B8830" s="55"/>
    </row>
    <row r="8831" spans="1:2">
      <c r="A8831" s="54"/>
      <c r="B8831" s="55"/>
    </row>
    <row r="8832" spans="1:2">
      <c r="A8832" s="54"/>
      <c r="B8832" s="55"/>
    </row>
    <row r="8833" spans="1:2">
      <c r="A8833" s="54"/>
      <c r="B8833" s="55"/>
    </row>
    <row r="8834" spans="1:2">
      <c r="A8834" s="54"/>
      <c r="B8834" s="55"/>
    </row>
    <row r="8835" spans="1:2">
      <c r="A8835" s="54"/>
      <c r="B8835" s="55"/>
    </row>
    <row r="8836" spans="1:2">
      <c r="A8836" s="54"/>
      <c r="B8836" s="55"/>
    </row>
    <row r="8837" spans="1:2">
      <c r="A8837" s="54"/>
      <c r="B8837" s="55"/>
    </row>
    <row r="8838" spans="1:2">
      <c r="A8838" s="54"/>
      <c r="B8838" s="55"/>
    </row>
    <row r="8839" spans="1:2">
      <c r="A8839" s="54"/>
      <c r="B8839" s="55"/>
    </row>
    <row r="8840" spans="1:2">
      <c r="A8840" s="54"/>
      <c r="B8840" s="55"/>
    </row>
    <row r="8841" spans="1:2">
      <c r="A8841" s="54"/>
      <c r="B8841" s="55"/>
    </row>
    <row r="8842" spans="1:2">
      <c r="A8842" s="54"/>
      <c r="B8842" s="55"/>
    </row>
    <row r="8843" spans="1:2">
      <c r="A8843" s="54"/>
      <c r="B8843" s="55"/>
    </row>
    <row r="8844" spans="1:2">
      <c r="A8844" s="54"/>
      <c r="B8844" s="55"/>
    </row>
    <row r="8845" spans="1:2">
      <c r="A8845" s="54"/>
      <c r="B8845" s="55"/>
    </row>
    <row r="8846" spans="1:2">
      <c r="A8846" s="54"/>
      <c r="B8846" s="55"/>
    </row>
    <row r="8847" spans="1:2">
      <c r="A8847" s="54"/>
      <c r="B8847" s="55"/>
    </row>
    <row r="8848" spans="1:2">
      <c r="A8848" s="54"/>
      <c r="B8848" s="55"/>
    </row>
    <row r="8849" spans="1:2">
      <c r="A8849" s="54"/>
      <c r="B8849" s="55"/>
    </row>
    <row r="8850" spans="1:2">
      <c r="A8850" s="54"/>
      <c r="B8850" s="55"/>
    </row>
    <row r="8851" spans="1:2">
      <c r="A8851" s="54"/>
      <c r="B8851" s="55"/>
    </row>
    <row r="8852" spans="1:2">
      <c r="A8852" s="54"/>
      <c r="B8852" s="55"/>
    </row>
    <row r="8853" spans="1:2">
      <c r="A8853" s="54"/>
      <c r="B8853" s="55"/>
    </row>
    <row r="8854" spans="1:2">
      <c r="A8854" s="54"/>
      <c r="B8854" s="55"/>
    </row>
    <row r="8855" spans="1:2">
      <c r="A8855" s="54"/>
      <c r="B8855" s="55"/>
    </row>
    <row r="8856" spans="1:2">
      <c r="A8856" s="54"/>
      <c r="B8856" s="55"/>
    </row>
    <row r="8857" spans="1:2">
      <c r="A8857" s="54"/>
      <c r="B8857" s="55"/>
    </row>
    <row r="8858" spans="1:2">
      <c r="A8858" s="54"/>
      <c r="B8858" s="55"/>
    </row>
    <row r="8859" spans="1:2">
      <c r="A8859" s="54"/>
      <c r="B8859" s="55"/>
    </row>
    <row r="8860" spans="1:2">
      <c r="A8860" s="54"/>
      <c r="B8860" s="55"/>
    </row>
    <row r="8861" spans="1:2">
      <c r="A8861" s="54"/>
      <c r="B8861" s="55"/>
    </row>
    <row r="8862" spans="1:2">
      <c r="A8862" s="54"/>
      <c r="B8862" s="55"/>
    </row>
    <row r="8863" spans="1:2">
      <c r="A8863" s="54"/>
      <c r="B8863" s="55"/>
    </row>
    <row r="8864" spans="1:2">
      <c r="A8864" s="54"/>
      <c r="B8864" s="55"/>
    </row>
    <row r="8865" spans="1:2">
      <c r="A8865" s="54"/>
      <c r="B8865" s="55"/>
    </row>
    <row r="8866" spans="1:2">
      <c r="A8866" s="54"/>
      <c r="B8866" s="55"/>
    </row>
    <row r="8867" spans="1:2">
      <c r="A8867" s="54"/>
      <c r="B8867" s="55"/>
    </row>
    <row r="8868" spans="1:2">
      <c r="A8868" s="54"/>
      <c r="B8868" s="55"/>
    </row>
    <row r="8869" spans="1:2">
      <c r="A8869" s="54"/>
      <c r="B8869" s="55"/>
    </row>
    <row r="8870" spans="1:2">
      <c r="A8870" s="54"/>
      <c r="B8870" s="55"/>
    </row>
    <row r="8871" spans="1:2">
      <c r="A8871" s="54"/>
      <c r="B8871" s="55"/>
    </row>
    <row r="8872" spans="1:2">
      <c r="A8872" s="54"/>
      <c r="B8872" s="55"/>
    </row>
    <row r="8873" spans="1:2">
      <c r="A8873" s="54"/>
      <c r="B8873" s="55"/>
    </row>
    <row r="8874" spans="1:2">
      <c r="A8874" s="54"/>
      <c r="B8874" s="55"/>
    </row>
    <row r="8875" spans="1:2">
      <c r="A8875" s="54"/>
      <c r="B8875" s="55"/>
    </row>
    <row r="8876" spans="1:2">
      <c r="A8876" s="54"/>
      <c r="B8876" s="55"/>
    </row>
    <row r="8877" spans="1:2">
      <c r="A8877" s="54"/>
      <c r="B8877" s="55"/>
    </row>
    <row r="8878" spans="1:2">
      <c r="A8878" s="54"/>
      <c r="B8878" s="55"/>
    </row>
    <row r="8879" spans="1:2">
      <c r="A8879" s="54"/>
      <c r="B8879" s="55"/>
    </row>
    <row r="8880" spans="1:2">
      <c r="A8880" s="54"/>
      <c r="B8880" s="55"/>
    </row>
    <row r="8881" spans="1:2">
      <c r="A8881" s="54"/>
      <c r="B8881" s="55"/>
    </row>
    <row r="8882" spans="1:2">
      <c r="A8882" s="54"/>
      <c r="B8882" s="55"/>
    </row>
    <row r="8883" spans="1:2">
      <c r="A8883" s="54"/>
      <c r="B8883" s="55"/>
    </row>
    <row r="8884" spans="1:2">
      <c r="A8884" s="54"/>
      <c r="B8884" s="55"/>
    </row>
    <row r="8885" spans="1:2">
      <c r="A8885" s="54"/>
      <c r="B8885" s="55"/>
    </row>
    <row r="8886" spans="1:2">
      <c r="A8886" s="54"/>
      <c r="B8886" s="55"/>
    </row>
    <row r="8887" spans="1:2">
      <c r="A8887" s="54"/>
      <c r="B8887" s="55"/>
    </row>
    <row r="8888" spans="1:2">
      <c r="A8888" s="54"/>
      <c r="B8888" s="55"/>
    </row>
    <row r="8889" spans="1:2">
      <c r="A8889" s="54"/>
      <c r="B8889" s="55"/>
    </row>
    <row r="8890" spans="1:2">
      <c r="A8890" s="54"/>
      <c r="B8890" s="55"/>
    </row>
    <row r="8891" spans="1:2">
      <c r="A8891" s="54"/>
      <c r="B8891" s="55"/>
    </row>
    <row r="8892" spans="1:2">
      <c r="A8892" s="54"/>
      <c r="B8892" s="55"/>
    </row>
    <row r="8893" spans="1:2">
      <c r="A8893" s="54"/>
      <c r="B8893" s="55"/>
    </row>
    <row r="8894" spans="1:2">
      <c r="A8894" s="54"/>
      <c r="B8894" s="55"/>
    </row>
    <row r="8895" spans="1:2">
      <c r="A8895" s="54"/>
      <c r="B8895" s="55"/>
    </row>
    <row r="8896" spans="1:2">
      <c r="A8896" s="54"/>
      <c r="B8896" s="55"/>
    </row>
    <row r="8897" spans="1:2">
      <c r="A8897" s="54"/>
      <c r="B8897" s="55"/>
    </row>
    <row r="8898" spans="1:2">
      <c r="A8898" s="54"/>
      <c r="B8898" s="55"/>
    </row>
    <row r="8899" spans="1:2">
      <c r="A8899" s="54"/>
      <c r="B8899" s="55"/>
    </row>
    <row r="8900" spans="1:2">
      <c r="A8900" s="54"/>
      <c r="B8900" s="55"/>
    </row>
    <row r="8901" spans="1:2">
      <c r="A8901" s="54"/>
      <c r="B8901" s="55"/>
    </row>
    <row r="8902" spans="1:2">
      <c r="A8902" s="54"/>
      <c r="B8902" s="55"/>
    </row>
    <row r="8903" spans="1:2">
      <c r="A8903" s="54"/>
      <c r="B8903" s="55"/>
    </row>
    <row r="8904" spans="1:2">
      <c r="A8904" s="54"/>
      <c r="B8904" s="55"/>
    </row>
    <row r="8905" spans="1:2">
      <c r="A8905" s="54"/>
      <c r="B8905" s="55"/>
    </row>
    <row r="8906" spans="1:2">
      <c r="A8906" s="54"/>
      <c r="B8906" s="55"/>
    </row>
    <row r="8907" spans="1:2">
      <c r="A8907" s="54"/>
      <c r="B8907" s="55"/>
    </row>
    <row r="8908" spans="1:2">
      <c r="A8908" s="54"/>
      <c r="B8908" s="55"/>
    </row>
    <row r="8909" spans="1:2">
      <c r="A8909" s="54"/>
      <c r="B8909" s="55"/>
    </row>
    <row r="8910" spans="1:2">
      <c r="A8910" s="54"/>
      <c r="B8910" s="55"/>
    </row>
    <row r="8911" spans="1:2">
      <c r="A8911" s="54"/>
      <c r="B8911" s="55"/>
    </row>
    <row r="8912" spans="1:2">
      <c r="A8912" s="54"/>
      <c r="B8912" s="55"/>
    </row>
    <row r="8913" spans="1:2">
      <c r="A8913" s="54"/>
      <c r="B8913" s="55"/>
    </row>
    <row r="8914" spans="1:2">
      <c r="A8914" s="54"/>
      <c r="B8914" s="55"/>
    </row>
    <row r="8915" spans="1:2">
      <c r="A8915" s="54"/>
      <c r="B8915" s="55"/>
    </row>
    <row r="8916" spans="1:2">
      <c r="A8916" s="54"/>
      <c r="B8916" s="55"/>
    </row>
    <row r="8917" spans="1:2">
      <c r="A8917" s="54"/>
      <c r="B8917" s="55"/>
    </row>
    <row r="8918" spans="1:2">
      <c r="A8918" s="54"/>
      <c r="B8918" s="55"/>
    </row>
    <row r="8919" spans="1:2">
      <c r="A8919" s="54"/>
      <c r="B8919" s="55"/>
    </row>
    <row r="8920" spans="1:2">
      <c r="A8920" s="54"/>
      <c r="B8920" s="55"/>
    </row>
    <row r="8921" spans="1:2">
      <c r="A8921" s="54"/>
      <c r="B8921" s="55"/>
    </row>
    <row r="8922" spans="1:2">
      <c r="A8922" s="54"/>
      <c r="B8922" s="55"/>
    </row>
    <row r="8923" spans="1:2">
      <c r="A8923" s="54"/>
      <c r="B8923" s="55"/>
    </row>
    <row r="8924" spans="1:2">
      <c r="A8924" s="54"/>
      <c r="B8924" s="55"/>
    </row>
    <row r="8925" spans="1:2">
      <c r="A8925" s="54"/>
      <c r="B8925" s="55"/>
    </row>
    <row r="8926" spans="1:2">
      <c r="A8926" s="54"/>
      <c r="B8926" s="55"/>
    </row>
    <row r="8927" spans="1:2">
      <c r="A8927" s="54"/>
      <c r="B8927" s="55"/>
    </row>
    <row r="8928" spans="1:2">
      <c r="A8928" s="54"/>
      <c r="B8928" s="55"/>
    </row>
    <row r="8929" spans="1:2">
      <c r="A8929" s="54"/>
      <c r="B8929" s="55"/>
    </row>
    <row r="8930" spans="1:2">
      <c r="A8930" s="54"/>
      <c r="B8930" s="55"/>
    </row>
    <row r="8931" spans="1:2">
      <c r="A8931" s="54"/>
      <c r="B8931" s="55"/>
    </row>
    <row r="8932" spans="1:2">
      <c r="A8932" s="54"/>
      <c r="B8932" s="55"/>
    </row>
    <row r="8933" spans="1:2">
      <c r="A8933" s="54"/>
      <c r="B8933" s="55"/>
    </row>
    <row r="8934" spans="1:2">
      <c r="A8934" s="54"/>
      <c r="B8934" s="55"/>
    </row>
    <row r="8935" spans="1:2">
      <c r="A8935" s="54"/>
      <c r="B8935" s="55"/>
    </row>
    <row r="8936" spans="1:2">
      <c r="A8936" s="54"/>
      <c r="B8936" s="55"/>
    </row>
    <row r="8937" spans="1:2">
      <c r="A8937" s="54"/>
      <c r="B8937" s="55"/>
    </row>
    <row r="8938" spans="1:2">
      <c r="A8938" s="54"/>
      <c r="B8938" s="55"/>
    </row>
    <row r="8939" spans="1:2">
      <c r="A8939" s="54"/>
      <c r="B8939" s="55"/>
    </row>
    <row r="8940" spans="1:2">
      <c r="A8940" s="54"/>
      <c r="B8940" s="55"/>
    </row>
    <row r="8941" spans="1:2">
      <c r="A8941" s="54"/>
      <c r="B8941" s="55"/>
    </row>
    <row r="8942" spans="1:2">
      <c r="A8942" s="54"/>
      <c r="B8942" s="55"/>
    </row>
    <row r="8943" spans="1:2">
      <c r="A8943" s="54"/>
      <c r="B8943" s="55"/>
    </row>
    <row r="8944" spans="1:2">
      <c r="A8944" s="54"/>
      <c r="B8944" s="55"/>
    </row>
    <row r="8945" spans="1:2">
      <c r="A8945" s="54"/>
      <c r="B8945" s="55"/>
    </row>
    <row r="8946" spans="1:2">
      <c r="A8946" s="54"/>
      <c r="B8946" s="55"/>
    </row>
    <row r="8947" spans="1:2">
      <c r="A8947" s="54"/>
      <c r="B8947" s="55"/>
    </row>
    <row r="8948" spans="1:2">
      <c r="A8948" s="54"/>
      <c r="B8948" s="55"/>
    </row>
    <row r="8949" spans="1:2">
      <c r="A8949" s="54"/>
      <c r="B8949" s="55"/>
    </row>
    <row r="8950" spans="1:2">
      <c r="A8950" s="54"/>
      <c r="B8950" s="55"/>
    </row>
    <row r="8951" spans="1:2">
      <c r="A8951" s="54"/>
      <c r="B8951" s="55"/>
    </row>
    <row r="8952" spans="1:2">
      <c r="A8952" s="54"/>
      <c r="B8952" s="55"/>
    </row>
    <row r="8953" spans="1:2">
      <c r="A8953" s="54"/>
      <c r="B8953" s="55"/>
    </row>
    <row r="8954" spans="1:2">
      <c r="A8954" s="54"/>
      <c r="B8954" s="55"/>
    </row>
    <row r="8955" spans="1:2">
      <c r="A8955" s="54"/>
      <c r="B8955" s="55"/>
    </row>
    <row r="8956" spans="1:2">
      <c r="A8956" s="54"/>
      <c r="B8956" s="55"/>
    </row>
    <row r="8957" spans="1:2">
      <c r="A8957" s="54"/>
      <c r="B8957" s="55"/>
    </row>
    <row r="8958" spans="1:2">
      <c r="A8958" s="54"/>
      <c r="B8958" s="55"/>
    </row>
    <row r="8959" spans="1:2">
      <c r="A8959" s="54"/>
      <c r="B8959" s="55"/>
    </row>
    <row r="8960" spans="1:2">
      <c r="A8960" s="54"/>
      <c r="B8960" s="55"/>
    </row>
    <row r="8961" spans="1:2">
      <c r="A8961" s="54"/>
      <c r="B8961" s="55"/>
    </row>
    <row r="8962" spans="1:2">
      <c r="A8962" s="54"/>
      <c r="B8962" s="55"/>
    </row>
    <row r="8963" spans="1:2">
      <c r="A8963" s="54"/>
      <c r="B8963" s="55"/>
    </row>
    <row r="8964" spans="1:2">
      <c r="A8964" s="54"/>
      <c r="B8964" s="55"/>
    </row>
    <row r="8965" spans="1:2">
      <c r="A8965" s="54"/>
      <c r="B8965" s="55"/>
    </row>
    <row r="8966" spans="1:2">
      <c r="A8966" s="54"/>
      <c r="B8966" s="55"/>
    </row>
    <row r="8967" spans="1:2">
      <c r="A8967" s="54"/>
      <c r="B8967" s="55"/>
    </row>
    <row r="8968" spans="1:2">
      <c r="A8968" s="54"/>
      <c r="B8968" s="55"/>
    </row>
    <row r="8969" spans="1:2">
      <c r="A8969" s="54"/>
      <c r="B8969" s="55"/>
    </row>
    <row r="8970" spans="1:2">
      <c r="A8970" s="54"/>
      <c r="B8970" s="55"/>
    </row>
    <row r="8971" spans="1:2">
      <c r="A8971" s="54"/>
      <c r="B8971" s="55"/>
    </row>
    <row r="8972" spans="1:2">
      <c r="A8972" s="54"/>
      <c r="B8972" s="55"/>
    </row>
    <row r="8973" spans="1:2">
      <c r="A8973" s="54"/>
      <c r="B8973" s="55"/>
    </row>
    <row r="8974" spans="1:2">
      <c r="A8974" s="54"/>
      <c r="B8974" s="55"/>
    </row>
    <row r="8975" spans="1:2">
      <c r="A8975" s="54"/>
      <c r="B8975" s="55"/>
    </row>
    <row r="8976" spans="1:2">
      <c r="A8976" s="54"/>
      <c r="B8976" s="55"/>
    </row>
    <row r="8977" spans="1:2">
      <c r="A8977" s="54"/>
      <c r="B8977" s="55"/>
    </row>
    <row r="8978" spans="1:2">
      <c r="A8978" s="54"/>
      <c r="B8978" s="55"/>
    </row>
    <row r="8979" spans="1:2">
      <c r="A8979" s="54"/>
      <c r="B8979" s="55"/>
    </row>
    <row r="8980" spans="1:2">
      <c r="A8980" s="54"/>
      <c r="B8980" s="55"/>
    </row>
    <row r="8981" spans="1:2">
      <c r="A8981" s="54"/>
      <c r="B8981" s="55"/>
    </row>
    <row r="8982" spans="1:2">
      <c r="A8982" s="54"/>
      <c r="B8982" s="55"/>
    </row>
    <row r="8983" spans="1:2">
      <c r="A8983" s="54"/>
      <c r="B8983" s="55"/>
    </row>
    <row r="8984" spans="1:2">
      <c r="A8984" s="54"/>
      <c r="B8984" s="55"/>
    </row>
    <row r="8985" spans="1:2">
      <c r="A8985" s="54"/>
      <c r="B8985" s="55"/>
    </row>
    <row r="8986" spans="1:2">
      <c r="A8986" s="54"/>
      <c r="B8986" s="55"/>
    </row>
    <row r="8987" spans="1:2">
      <c r="A8987" s="54"/>
      <c r="B8987" s="55"/>
    </row>
    <row r="8988" spans="1:2">
      <c r="A8988" s="54"/>
      <c r="B8988" s="55"/>
    </row>
    <row r="8989" spans="1:2">
      <c r="A8989" s="54"/>
      <c r="B8989" s="55"/>
    </row>
    <row r="8990" spans="1:2">
      <c r="A8990" s="54"/>
      <c r="B8990" s="55"/>
    </row>
    <row r="8991" spans="1:2">
      <c r="A8991" s="54"/>
      <c r="B8991" s="55"/>
    </row>
    <row r="8992" spans="1:2">
      <c r="A8992" s="54"/>
      <c r="B8992" s="55"/>
    </row>
    <row r="8993" spans="1:2">
      <c r="A8993" s="54"/>
      <c r="B8993" s="55"/>
    </row>
    <row r="8994" spans="1:2">
      <c r="A8994" s="54"/>
      <c r="B8994" s="55"/>
    </row>
    <row r="8995" spans="1:2">
      <c r="A8995" s="54"/>
      <c r="B8995" s="55"/>
    </row>
    <row r="8996" spans="1:2">
      <c r="A8996" s="54"/>
      <c r="B8996" s="55"/>
    </row>
    <row r="8997" spans="1:2">
      <c r="A8997" s="54"/>
      <c r="B8997" s="55"/>
    </row>
    <row r="8998" spans="1:2">
      <c r="A8998" s="54"/>
      <c r="B8998" s="55"/>
    </row>
    <row r="8999" spans="1:2">
      <c r="A8999" s="54"/>
      <c r="B8999" s="55"/>
    </row>
    <row r="9000" spans="1:2">
      <c r="A9000" s="54"/>
      <c r="B9000" s="55"/>
    </row>
    <row r="9001" spans="1:2">
      <c r="A9001" s="54"/>
      <c r="B9001" s="55"/>
    </row>
    <row r="9002" spans="1:2">
      <c r="A9002" s="54"/>
      <c r="B9002" s="55"/>
    </row>
    <row r="9003" spans="1:2">
      <c r="A9003" s="54"/>
      <c r="B9003" s="55"/>
    </row>
    <row r="9004" spans="1:2">
      <c r="A9004" s="54"/>
      <c r="B9004" s="55"/>
    </row>
    <row r="9005" spans="1:2">
      <c r="A9005" s="54"/>
      <c r="B9005" s="55"/>
    </row>
    <row r="9006" spans="1:2">
      <c r="A9006" s="54"/>
      <c r="B9006" s="55"/>
    </row>
    <row r="9007" spans="1:2">
      <c r="A9007" s="54"/>
      <c r="B9007" s="55"/>
    </row>
    <row r="9008" spans="1:2">
      <c r="A9008" s="54"/>
      <c r="B9008" s="55"/>
    </row>
    <row r="9009" spans="1:2">
      <c r="A9009" s="54"/>
      <c r="B9009" s="55"/>
    </row>
    <row r="9010" spans="1:2">
      <c r="A9010" s="54"/>
      <c r="B9010" s="55"/>
    </row>
    <row r="9011" spans="1:2">
      <c r="A9011" s="54"/>
      <c r="B9011" s="55"/>
    </row>
    <row r="9012" spans="1:2">
      <c r="A9012" s="54"/>
      <c r="B9012" s="55"/>
    </row>
    <row r="9013" spans="1:2">
      <c r="A9013" s="54"/>
      <c r="B9013" s="55"/>
    </row>
    <row r="9014" spans="1:2">
      <c r="A9014" s="54"/>
      <c r="B9014" s="55"/>
    </row>
    <row r="9015" spans="1:2">
      <c r="A9015" s="54"/>
      <c r="B9015" s="55"/>
    </row>
    <row r="9016" spans="1:2">
      <c r="A9016" s="54"/>
      <c r="B9016" s="55"/>
    </row>
    <row r="9017" spans="1:2">
      <c r="A9017" s="54"/>
      <c r="B9017" s="55"/>
    </row>
    <row r="9018" spans="1:2">
      <c r="A9018" s="54"/>
      <c r="B9018" s="55"/>
    </row>
    <row r="9019" spans="1:2">
      <c r="A9019" s="54"/>
      <c r="B9019" s="55"/>
    </row>
    <row r="9020" spans="1:2">
      <c r="A9020" s="54"/>
      <c r="B9020" s="55"/>
    </row>
    <row r="9021" spans="1:2">
      <c r="A9021" s="54"/>
      <c r="B9021" s="55"/>
    </row>
    <row r="9022" spans="1:2">
      <c r="A9022" s="54"/>
      <c r="B9022" s="55"/>
    </row>
    <row r="9023" spans="1:2">
      <c r="A9023" s="54"/>
      <c r="B9023" s="55"/>
    </row>
    <row r="9024" spans="1:2">
      <c r="A9024" s="54"/>
      <c r="B9024" s="55"/>
    </row>
    <row r="9025" spans="1:2">
      <c r="A9025" s="54"/>
      <c r="B9025" s="55"/>
    </row>
    <row r="9026" spans="1:2">
      <c r="A9026" s="54"/>
      <c r="B9026" s="55"/>
    </row>
    <row r="9027" spans="1:2">
      <c r="A9027" s="54"/>
      <c r="B9027" s="55"/>
    </row>
    <row r="9028" spans="1:2">
      <c r="A9028" s="54"/>
      <c r="B9028" s="55"/>
    </row>
    <row r="9029" spans="1:2">
      <c r="A9029" s="54"/>
      <c r="B9029" s="55"/>
    </row>
    <row r="9030" spans="1:2">
      <c r="A9030" s="54"/>
      <c r="B9030" s="55"/>
    </row>
    <row r="9031" spans="1:2">
      <c r="A9031" s="54"/>
      <c r="B9031" s="55"/>
    </row>
    <row r="9032" spans="1:2">
      <c r="A9032" s="54"/>
      <c r="B9032" s="55"/>
    </row>
    <row r="9033" spans="1:2">
      <c r="A9033" s="54"/>
      <c r="B9033" s="55"/>
    </row>
    <row r="9034" spans="1:2">
      <c r="A9034" s="54"/>
      <c r="B9034" s="55"/>
    </row>
    <row r="9035" spans="1:2">
      <c r="A9035" s="54"/>
      <c r="B9035" s="55"/>
    </row>
    <row r="9036" spans="1:2">
      <c r="A9036" s="54"/>
      <c r="B9036" s="55"/>
    </row>
    <row r="9037" spans="1:2">
      <c r="A9037" s="54"/>
      <c r="B9037" s="55"/>
    </row>
    <row r="9038" spans="1:2">
      <c r="A9038" s="54"/>
      <c r="B9038" s="55"/>
    </row>
    <row r="9039" spans="1:2">
      <c r="A9039" s="54"/>
      <c r="B9039" s="55"/>
    </row>
    <row r="9040" spans="1:2">
      <c r="A9040" s="54"/>
      <c r="B9040" s="55"/>
    </row>
    <row r="9041" spans="1:2">
      <c r="A9041" s="54"/>
      <c r="B9041" s="55"/>
    </row>
    <row r="9042" spans="1:2">
      <c r="A9042" s="54"/>
      <c r="B9042" s="55"/>
    </row>
    <row r="9043" spans="1:2">
      <c r="A9043" s="54"/>
      <c r="B9043" s="55"/>
    </row>
    <row r="9044" spans="1:2">
      <c r="A9044" s="54"/>
      <c r="B9044" s="55"/>
    </row>
    <row r="9045" spans="1:2">
      <c r="A9045" s="54"/>
      <c r="B9045" s="55"/>
    </row>
    <row r="9046" spans="1:2">
      <c r="A9046" s="54"/>
      <c r="B9046" s="55"/>
    </row>
    <row r="9047" spans="1:2">
      <c r="A9047" s="54"/>
      <c r="B9047" s="55"/>
    </row>
    <row r="9048" spans="1:2">
      <c r="A9048" s="54"/>
      <c r="B9048" s="55"/>
    </row>
    <row r="9049" spans="1:2">
      <c r="A9049" s="54"/>
      <c r="B9049" s="55"/>
    </row>
    <row r="9050" spans="1:2">
      <c r="A9050" s="54"/>
      <c r="B9050" s="55"/>
    </row>
    <row r="9051" spans="1:2">
      <c r="A9051" s="54"/>
      <c r="B9051" s="55"/>
    </row>
    <row r="9052" spans="1:2">
      <c r="A9052" s="54"/>
      <c r="B9052" s="55"/>
    </row>
    <row r="9053" spans="1:2">
      <c r="A9053" s="54"/>
      <c r="B9053" s="55"/>
    </row>
    <row r="9054" spans="1:2">
      <c r="A9054" s="54"/>
      <c r="B9054" s="55"/>
    </row>
    <row r="9055" spans="1:2">
      <c r="A9055" s="54"/>
      <c r="B9055" s="55"/>
    </row>
    <row r="9056" spans="1:2">
      <c r="A9056" s="54"/>
      <c r="B9056" s="55"/>
    </row>
    <row r="9057" spans="1:2">
      <c r="A9057" s="54"/>
      <c r="B9057" s="55"/>
    </row>
    <row r="9058" spans="1:2">
      <c r="A9058" s="54"/>
      <c r="B9058" s="55"/>
    </row>
    <row r="9059" spans="1:2">
      <c r="A9059" s="54"/>
      <c r="B9059" s="55"/>
    </row>
    <row r="9060" spans="1:2">
      <c r="A9060" s="54"/>
      <c r="B9060" s="55"/>
    </row>
    <row r="9061" spans="1:2">
      <c r="A9061" s="54"/>
      <c r="B9061" s="55"/>
    </row>
    <row r="9062" spans="1:2">
      <c r="A9062" s="54"/>
      <c r="B9062" s="55"/>
    </row>
    <row r="9063" spans="1:2">
      <c r="A9063" s="54"/>
      <c r="B9063" s="55"/>
    </row>
    <row r="9064" spans="1:2">
      <c r="A9064" s="54"/>
      <c r="B9064" s="55"/>
    </row>
    <row r="9065" spans="1:2">
      <c r="A9065" s="54"/>
      <c r="B9065" s="55"/>
    </row>
    <row r="9066" spans="1:2">
      <c r="A9066" s="54"/>
      <c r="B9066" s="55"/>
    </row>
    <row r="9067" spans="1:2">
      <c r="A9067" s="54"/>
      <c r="B9067" s="55"/>
    </row>
    <row r="9068" spans="1:2">
      <c r="A9068" s="54"/>
      <c r="B9068" s="55"/>
    </row>
    <row r="9069" spans="1:2">
      <c r="A9069" s="54"/>
      <c r="B9069" s="55"/>
    </row>
    <row r="9070" spans="1:2">
      <c r="A9070" s="54"/>
      <c r="B9070" s="55"/>
    </row>
    <row r="9071" spans="1:2">
      <c r="A9071" s="54"/>
      <c r="B9071" s="55"/>
    </row>
    <row r="9072" spans="1:2">
      <c r="A9072" s="54"/>
      <c r="B9072" s="55"/>
    </row>
    <row r="9073" spans="1:2">
      <c r="A9073" s="54"/>
      <c r="B9073" s="55"/>
    </row>
    <row r="9074" spans="1:2">
      <c r="A9074" s="54"/>
      <c r="B9074" s="55"/>
    </row>
    <row r="9075" spans="1:2">
      <c r="A9075" s="54"/>
      <c r="B9075" s="55"/>
    </row>
    <row r="9076" spans="1:2">
      <c r="A9076" s="54"/>
      <c r="B9076" s="55"/>
    </row>
    <row r="9077" spans="1:2">
      <c r="A9077" s="54"/>
      <c r="B9077" s="55"/>
    </row>
    <row r="9078" spans="1:2">
      <c r="A9078" s="54"/>
      <c r="B9078" s="55"/>
    </row>
    <row r="9079" spans="1:2">
      <c r="A9079" s="54"/>
      <c r="B9079" s="55"/>
    </row>
    <row r="9080" spans="1:2">
      <c r="A9080" s="54"/>
      <c r="B9080" s="55"/>
    </row>
    <row r="9081" spans="1:2">
      <c r="A9081" s="54"/>
      <c r="B9081" s="55"/>
    </row>
    <row r="9082" spans="1:2">
      <c r="A9082" s="54"/>
      <c r="B9082" s="55"/>
    </row>
    <row r="9083" spans="1:2">
      <c r="A9083" s="54"/>
      <c r="B9083" s="55"/>
    </row>
    <row r="9084" spans="1:2">
      <c r="A9084" s="54"/>
      <c r="B9084" s="55"/>
    </row>
    <row r="9085" spans="1:2">
      <c r="A9085" s="54"/>
      <c r="B9085" s="55"/>
    </row>
    <row r="9086" spans="1:2">
      <c r="A9086" s="54"/>
      <c r="B9086" s="55"/>
    </row>
    <row r="9087" spans="1:2">
      <c r="A9087" s="54"/>
      <c r="B9087" s="55"/>
    </row>
    <row r="9088" spans="1:2">
      <c r="A9088" s="54"/>
      <c r="B9088" s="55"/>
    </row>
    <row r="9089" spans="1:2">
      <c r="A9089" s="54"/>
      <c r="B9089" s="55"/>
    </row>
    <row r="9090" spans="1:2">
      <c r="A9090" s="54"/>
      <c r="B9090" s="55"/>
    </row>
    <row r="9091" spans="1:2">
      <c r="A9091" s="54"/>
      <c r="B9091" s="55"/>
    </row>
    <row r="9092" spans="1:2">
      <c r="A9092" s="54"/>
      <c r="B9092" s="55"/>
    </row>
    <row r="9093" spans="1:2">
      <c r="A9093" s="54"/>
      <c r="B9093" s="55"/>
    </row>
    <row r="9094" spans="1:2">
      <c r="A9094" s="54"/>
      <c r="B9094" s="55"/>
    </row>
    <row r="9095" spans="1:2">
      <c r="A9095" s="54"/>
      <c r="B9095" s="55"/>
    </row>
    <row r="9096" spans="1:2">
      <c r="A9096" s="54"/>
      <c r="B9096" s="55"/>
    </row>
    <row r="9097" spans="1:2">
      <c r="A9097" s="54"/>
      <c r="B9097" s="55"/>
    </row>
    <row r="9098" spans="1:2">
      <c r="A9098" s="54"/>
      <c r="B9098" s="55"/>
    </row>
    <row r="9099" spans="1:2">
      <c r="A9099" s="54"/>
      <c r="B9099" s="55"/>
    </row>
    <row r="9100" spans="1:2">
      <c r="A9100" s="54"/>
      <c r="B9100" s="55"/>
    </row>
    <row r="9101" spans="1:2">
      <c r="A9101" s="54"/>
      <c r="B9101" s="55"/>
    </row>
    <row r="9102" spans="1:2">
      <c r="A9102" s="54"/>
      <c r="B9102" s="55"/>
    </row>
    <row r="9103" spans="1:2">
      <c r="A9103" s="54"/>
      <c r="B9103" s="55"/>
    </row>
    <row r="9104" spans="1:2">
      <c r="A9104" s="54"/>
      <c r="B9104" s="55"/>
    </row>
    <row r="9105" spans="1:2">
      <c r="A9105" s="54"/>
      <c r="B9105" s="55"/>
    </row>
    <row r="9106" spans="1:2">
      <c r="A9106" s="54"/>
      <c r="B9106" s="55"/>
    </row>
    <row r="9107" spans="1:2">
      <c r="A9107" s="54"/>
      <c r="B9107" s="55"/>
    </row>
    <row r="9108" spans="1:2">
      <c r="A9108" s="54"/>
      <c r="B9108" s="55"/>
    </row>
    <row r="9109" spans="1:2">
      <c r="A9109" s="54"/>
      <c r="B9109" s="55"/>
    </row>
    <row r="9110" spans="1:2">
      <c r="A9110" s="54"/>
      <c r="B9110" s="55"/>
    </row>
    <row r="9111" spans="1:2">
      <c r="A9111" s="54"/>
      <c r="B9111" s="55"/>
    </row>
    <row r="9112" spans="1:2">
      <c r="A9112" s="54"/>
      <c r="B9112" s="55"/>
    </row>
    <row r="9113" spans="1:2">
      <c r="A9113" s="54"/>
      <c r="B9113" s="55"/>
    </row>
    <row r="9114" spans="1:2">
      <c r="A9114" s="54"/>
      <c r="B9114" s="55"/>
    </row>
    <row r="9115" spans="1:2">
      <c r="A9115" s="54"/>
      <c r="B9115" s="55"/>
    </row>
    <row r="9116" spans="1:2">
      <c r="A9116" s="54"/>
      <c r="B9116" s="55"/>
    </row>
    <row r="9117" spans="1:2">
      <c r="A9117" s="54"/>
      <c r="B9117" s="55"/>
    </row>
    <row r="9118" spans="1:2">
      <c r="A9118" s="54"/>
      <c r="B9118" s="55"/>
    </row>
    <row r="9119" spans="1:2">
      <c r="A9119" s="54"/>
      <c r="B9119" s="55"/>
    </row>
    <row r="9120" spans="1:2">
      <c r="A9120" s="54"/>
      <c r="B9120" s="55"/>
    </row>
    <row r="9121" spans="1:2">
      <c r="A9121" s="54"/>
      <c r="B9121" s="55"/>
    </row>
    <row r="9122" spans="1:2">
      <c r="A9122" s="54"/>
      <c r="B9122" s="55"/>
    </row>
    <row r="9123" spans="1:2">
      <c r="A9123" s="54"/>
      <c r="B9123" s="55"/>
    </row>
    <row r="9124" spans="1:2">
      <c r="A9124" s="54"/>
      <c r="B9124" s="55"/>
    </row>
    <row r="9125" spans="1:2">
      <c r="A9125" s="54"/>
      <c r="B9125" s="55"/>
    </row>
    <row r="9126" spans="1:2">
      <c r="A9126" s="54"/>
      <c r="B9126" s="55"/>
    </row>
    <row r="9127" spans="1:2">
      <c r="A9127" s="54"/>
      <c r="B9127" s="55"/>
    </row>
    <row r="9128" spans="1:2">
      <c r="A9128" s="54"/>
      <c r="B9128" s="55"/>
    </row>
    <row r="9129" spans="1:2">
      <c r="A9129" s="54"/>
      <c r="B9129" s="55"/>
    </row>
    <row r="9130" spans="1:2">
      <c r="A9130" s="54"/>
      <c r="B9130" s="55"/>
    </row>
    <row r="9131" spans="1:2">
      <c r="A9131" s="54"/>
      <c r="B9131" s="55"/>
    </row>
    <row r="9132" spans="1:2">
      <c r="A9132" s="54"/>
      <c r="B9132" s="55"/>
    </row>
    <row r="9133" spans="1:2">
      <c r="A9133" s="54"/>
      <c r="B9133" s="55"/>
    </row>
    <row r="9134" spans="1:2">
      <c r="A9134" s="54"/>
      <c r="B9134" s="55"/>
    </row>
    <row r="9135" spans="1:2">
      <c r="A9135" s="54"/>
      <c r="B9135" s="55"/>
    </row>
    <row r="9136" spans="1:2">
      <c r="A9136" s="54"/>
      <c r="B9136" s="55"/>
    </row>
    <row r="9137" spans="1:2">
      <c r="A9137" s="54"/>
      <c r="B9137" s="55"/>
    </row>
    <row r="9138" spans="1:2">
      <c r="A9138" s="54"/>
      <c r="B9138" s="55"/>
    </row>
    <row r="9139" spans="1:2">
      <c r="A9139" s="54"/>
      <c r="B9139" s="55"/>
    </row>
    <row r="9140" spans="1:2">
      <c r="A9140" s="54"/>
      <c r="B9140" s="55"/>
    </row>
    <row r="9141" spans="1:2">
      <c r="A9141" s="54"/>
      <c r="B9141" s="55"/>
    </row>
    <row r="9142" spans="1:2">
      <c r="A9142" s="54"/>
      <c r="B9142" s="55"/>
    </row>
    <row r="9143" spans="1:2">
      <c r="A9143" s="54"/>
      <c r="B9143" s="55"/>
    </row>
    <row r="9144" spans="1:2">
      <c r="A9144" s="54"/>
      <c r="B9144" s="55"/>
    </row>
    <row r="9145" spans="1:2">
      <c r="A9145" s="54"/>
      <c r="B9145" s="55"/>
    </row>
    <row r="9146" spans="1:2">
      <c r="A9146" s="54"/>
      <c r="B9146" s="55"/>
    </row>
    <row r="9147" spans="1:2">
      <c r="A9147" s="54"/>
      <c r="B9147" s="55"/>
    </row>
    <row r="9148" spans="1:2">
      <c r="A9148" s="54"/>
      <c r="B9148" s="55"/>
    </row>
    <row r="9149" spans="1:2">
      <c r="A9149" s="54"/>
      <c r="B9149" s="55"/>
    </row>
    <row r="9150" spans="1:2">
      <c r="A9150" s="54"/>
      <c r="B9150" s="55"/>
    </row>
    <row r="9151" spans="1:2">
      <c r="A9151" s="54"/>
      <c r="B9151" s="55"/>
    </row>
    <row r="9152" spans="1:2">
      <c r="A9152" s="54"/>
      <c r="B9152" s="55"/>
    </row>
    <row r="9153" spans="1:2">
      <c r="A9153" s="54"/>
      <c r="B9153" s="55"/>
    </row>
    <row r="9154" spans="1:2">
      <c r="A9154" s="54"/>
      <c r="B9154" s="55"/>
    </row>
    <row r="9155" spans="1:2">
      <c r="A9155" s="54"/>
      <c r="B9155" s="55"/>
    </row>
    <row r="9156" spans="1:2">
      <c r="A9156" s="54"/>
      <c r="B9156" s="55"/>
    </row>
    <row r="9157" spans="1:2">
      <c r="A9157" s="54"/>
      <c r="B9157" s="55"/>
    </row>
    <row r="9158" spans="1:2">
      <c r="A9158" s="54"/>
      <c r="B9158" s="55"/>
    </row>
    <row r="9159" spans="1:2">
      <c r="A9159" s="54"/>
      <c r="B9159" s="55"/>
    </row>
    <row r="9160" spans="1:2">
      <c r="A9160" s="54"/>
      <c r="B9160" s="55"/>
    </row>
    <row r="9161" spans="1:2">
      <c r="A9161" s="54"/>
      <c r="B9161" s="55"/>
    </row>
    <row r="9162" spans="1:2">
      <c r="A9162" s="54"/>
      <c r="B9162" s="55"/>
    </row>
    <row r="9163" spans="1:2">
      <c r="A9163" s="54"/>
      <c r="B9163" s="55"/>
    </row>
    <row r="9164" spans="1:2">
      <c r="A9164" s="54"/>
      <c r="B9164" s="55"/>
    </row>
    <row r="9165" spans="1:2">
      <c r="A9165" s="54"/>
      <c r="B9165" s="55"/>
    </row>
    <row r="9166" spans="1:2">
      <c r="A9166" s="54"/>
      <c r="B9166" s="55"/>
    </row>
    <row r="9167" spans="1:2">
      <c r="A9167" s="54"/>
      <c r="B9167" s="55"/>
    </row>
    <row r="9168" spans="1:2">
      <c r="A9168" s="54"/>
      <c r="B9168" s="55"/>
    </row>
    <row r="9169" spans="1:2">
      <c r="A9169" s="54"/>
      <c r="B9169" s="55"/>
    </row>
    <row r="9170" spans="1:2">
      <c r="A9170" s="54"/>
      <c r="B9170" s="55"/>
    </row>
    <row r="9171" spans="1:2">
      <c r="A9171" s="54"/>
      <c r="B9171" s="55"/>
    </row>
    <row r="9172" spans="1:2">
      <c r="A9172" s="54"/>
      <c r="B9172" s="55"/>
    </row>
    <row r="9173" spans="1:2">
      <c r="A9173" s="54"/>
      <c r="B9173" s="55"/>
    </row>
    <row r="9174" spans="1:2">
      <c r="A9174" s="54"/>
      <c r="B9174" s="55"/>
    </row>
    <row r="9175" spans="1:2">
      <c r="A9175" s="54"/>
      <c r="B9175" s="55"/>
    </row>
    <row r="9176" spans="1:2">
      <c r="A9176" s="54"/>
      <c r="B9176" s="55"/>
    </row>
    <row r="9177" spans="1:2">
      <c r="A9177" s="54"/>
      <c r="B9177" s="55"/>
    </row>
    <row r="9178" spans="1:2">
      <c r="A9178" s="54"/>
      <c r="B9178" s="55"/>
    </row>
    <row r="9179" spans="1:2">
      <c r="A9179" s="54"/>
      <c r="B9179" s="55"/>
    </row>
    <row r="9180" spans="1:2">
      <c r="A9180" s="54"/>
      <c r="B9180" s="55"/>
    </row>
    <row r="9181" spans="1:2">
      <c r="A9181" s="54"/>
      <c r="B9181" s="55"/>
    </row>
    <row r="9182" spans="1:2">
      <c r="A9182" s="54"/>
      <c r="B9182" s="55"/>
    </row>
    <row r="9183" spans="1:2">
      <c r="A9183" s="54"/>
      <c r="B9183" s="55"/>
    </row>
    <row r="9184" spans="1:2">
      <c r="A9184" s="54"/>
      <c r="B9184" s="55"/>
    </row>
    <row r="9185" spans="1:2">
      <c r="A9185" s="54"/>
      <c r="B9185" s="55"/>
    </row>
    <row r="9186" spans="1:2">
      <c r="A9186" s="54"/>
      <c r="B9186" s="55"/>
    </row>
    <row r="9187" spans="1:2">
      <c r="A9187" s="54"/>
      <c r="B9187" s="55"/>
    </row>
    <row r="9188" spans="1:2">
      <c r="A9188" s="54"/>
      <c r="B9188" s="55"/>
    </row>
    <row r="9189" spans="1:2">
      <c r="A9189" s="54"/>
      <c r="B9189" s="55"/>
    </row>
    <row r="9190" spans="1:2">
      <c r="A9190" s="54"/>
      <c r="B9190" s="55"/>
    </row>
    <row r="9191" spans="1:2">
      <c r="A9191" s="54"/>
      <c r="B9191" s="55"/>
    </row>
    <row r="9192" spans="1:2">
      <c r="A9192" s="54"/>
      <c r="B9192" s="55"/>
    </row>
    <row r="9193" spans="1:2">
      <c r="A9193" s="54"/>
      <c r="B9193" s="55"/>
    </row>
    <row r="9194" spans="1:2">
      <c r="A9194" s="54"/>
      <c r="B9194" s="55"/>
    </row>
    <row r="9195" spans="1:2">
      <c r="A9195" s="54"/>
      <c r="B9195" s="55"/>
    </row>
    <row r="9196" spans="1:2">
      <c r="A9196" s="54"/>
      <c r="B9196" s="55"/>
    </row>
    <row r="9197" spans="1:2">
      <c r="A9197" s="54"/>
      <c r="B9197" s="55"/>
    </row>
    <row r="9198" spans="1:2">
      <c r="A9198" s="54"/>
      <c r="B9198" s="55"/>
    </row>
    <row r="9199" spans="1:2">
      <c r="A9199" s="54"/>
      <c r="B9199" s="55"/>
    </row>
    <row r="9200" spans="1:2">
      <c r="A9200" s="54"/>
      <c r="B9200" s="55"/>
    </row>
    <row r="9201" spans="1:2">
      <c r="A9201" s="54"/>
      <c r="B9201" s="55"/>
    </row>
    <row r="9202" spans="1:2">
      <c r="A9202" s="54"/>
      <c r="B9202" s="55"/>
    </row>
    <row r="9203" spans="1:2">
      <c r="A9203" s="54"/>
      <c r="B9203" s="55"/>
    </row>
    <row r="9204" spans="1:2">
      <c r="A9204" s="54"/>
      <c r="B9204" s="55"/>
    </row>
    <row r="9205" spans="1:2">
      <c r="A9205" s="54"/>
      <c r="B9205" s="55"/>
    </row>
    <row r="9206" spans="1:2">
      <c r="A9206" s="54"/>
      <c r="B9206" s="55"/>
    </row>
    <row r="9207" spans="1:2">
      <c r="A9207" s="54"/>
      <c r="B9207" s="55"/>
    </row>
    <row r="9208" spans="1:2">
      <c r="A9208" s="54"/>
      <c r="B9208" s="55"/>
    </row>
    <row r="9209" spans="1:2">
      <c r="A9209" s="54"/>
      <c r="B9209" s="55"/>
    </row>
    <row r="9210" spans="1:2">
      <c r="A9210" s="54"/>
      <c r="B9210" s="55"/>
    </row>
    <row r="9211" spans="1:2">
      <c r="A9211" s="54"/>
      <c r="B9211" s="55"/>
    </row>
    <row r="9212" spans="1:2">
      <c r="A9212" s="54"/>
      <c r="B9212" s="55"/>
    </row>
    <row r="9213" spans="1:2">
      <c r="A9213" s="54"/>
      <c r="B9213" s="55"/>
    </row>
    <row r="9214" spans="1:2">
      <c r="A9214" s="54"/>
      <c r="B9214" s="55"/>
    </row>
    <row r="9215" spans="1:2">
      <c r="A9215" s="54"/>
      <c r="B9215" s="55"/>
    </row>
    <row r="9216" spans="1:2">
      <c r="A9216" s="54"/>
      <c r="B9216" s="55"/>
    </row>
    <row r="9217" spans="1:2">
      <c r="A9217" s="54"/>
      <c r="B9217" s="55"/>
    </row>
    <row r="9218" spans="1:2">
      <c r="A9218" s="54"/>
      <c r="B9218" s="55"/>
    </row>
    <row r="9219" spans="1:2">
      <c r="A9219" s="54"/>
      <c r="B9219" s="55"/>
    </row>
    <row r="9220" spans="1:2">
      <c r="A9220" s="54"/>
      <c r="B9220" s="55"/>
    </row>
    <row r="9221" spans="1:2">
      <c r="A9221" s="54"/>
      <c r="B9221" s="55"/>
    </row>
    <row r="9222" spans="1:2">
      <c r="A9222" s="54"/>
      <c r="B9222" s="55"/>
    </row>
    <row r="9223" spans="1:2">
      <c r="A9223" s="54"/>
      <c r="B9223" s="55"/>
    </row>
    <row r="9224" spans="1:2">
      <c r="A9224" s="54"/>
      <c r="B9224" s="55"/>
    </row>
    <row r="9225" spans="1:2">
      <c r="A9225" s="54"/>
      <c r="B9225" s="55"/>
    </row>
    <row r="9226" spans="1:2">
      <c r="A9226" s="54"/>
      <c r="B9226" s="55"/>
    </row>
    <row r="9227" spans="1:2">
      <c r="A9227" s="54"/>
      <c r="B9227" s="55"/>
    </row>
    <row r="9228" spans="1:2">
      <c r="A9228" s="54"/>
      <c r="B9228" s="55"/>
    </row>
    <row r="9229" spans="1:2">
      <c r="A9229" s="54"/>
      <c r="B9229" s="55"/>
    </row>
    <row r="9230" spans="1:2">
      <c r="A9230" s="54"/>
      <c r="B9230" s="55"/>
    </row>
    <row r="9231" spans="1:2">
      <c r="A9231" s="54"/>
      <c r="B9231" s="55"/>
    </row>
    <row r="9232" spans="1:2">
      <c r="A9232" s="54"/>
      <c r="B9232" s="55"/>
    </row>
    <row r="9233" spans="1:2">
      <c r="A9233" s="54"/>
      <c r="B9233" s="55"/>
    </row>
    <row r="9234" spans="1:2">
      <c r="A9234" s="54"/>
      <c r="B9234" s="55"/>
    </row>
    <row r="9235" spans="1:2">
      <c r="A9235" s="54"/>
      <c r="B9235" s="55"/>
    </row>
    <row r="9236" spans="1:2">
      <c r="A9236" s="54"/>
      <c r="B9236" s="55"/>
    </row>
    <row r="9237" spans="1:2">
      <c r="A9237" s="54"/>
      <c r="B9237" s="55"/>
    </row>
    <row r="9238" spans="1:2">
      <c r="A9238" s="54"/>
      <c r="B9238" s="55"/>
    </row>
    <row r="9239" spans="1:2">
      <c r="A9239" s="54"/>
      <c r="B9239" s="55"/>
    </row>
    <row r="9240" spans="1:2">
      <c r="A9240" s="54"/>
      <c r="B9240" s="55"/>
    </row>
    <row r="9241" spans="1:2">
      <c r="A9241" s="54"/>
      <c r="B9241" s="55"/>
    </row>
    <row r="9242" spans="1:2">
      <c r="A9242" s="54"/>
      <c r="B9242" s="55"/>
    </row>
    <row r="9243" spans="1:2">
      <c r="A9243" s="54"/>
      <c r="B9243" s="55"/>
    </row>
    <row r="9244" spans="1:2">
      <c r="A9244" s="54"/>
      <c r="B9244" s="55"/>
    </row>
    <row r="9245" spans="1:2">
      <c r="A9245" s="54"/>
      <c r="B9245" s="55"/>
    </row>
    <row r="9246" spans="1:2">
      <c r="A9246" s="54"/>
      <c r="B9246" s="55"/>
    </row>
    <row r="9247" spans="1:2">
      <c r="A9247" s="54"/>
      <c r="B9247" s="55"/>
    </row>
    <row r="9248" spans="1:2">
      <c r="A9248" s="54"/>
      <c r="B9248" s="55"/>
    </row>
    <row r="9249" spans="1:2">
      <c r="A9249" s="54"/>
      <c r="B9249" s="55"/>
    </row>
    <row r="9250" spans="1:2">
      <c r="A9250" s="54"/>
      <c r="B9250" s="55"/>
    </row>
    <row r="9251" spans="1:2">
      <c r="A9251" s="54"/>
      <c r="B9251" s="55"/>
    </row>
    <row r="9252" spans="1:2">
      <c r="A9252" s="54"/>
      <c r="B9252" s="55"/>
    </row>
    <row r="9253" spans="1:2">
      <c r="A9253" s="54"/>
      <c r="B9253" s="55"/>
    </row>
    <row r="9254" spans="1:2">
      <c r="A9254" s="54"/>
      <c r="B9254" s="55"/>
    </row>
    <row r="9255" spans="1:2">
      <c r="A9255" s="54"/>
      <c r="B9255" s="55"/>
    </row>
    <row r="9256" spans="1:2">
      <c r="A9256" s="54"/>
      <c r="B9256" s="55"/>
    </row>
    <row r="9257" spans="1:2">
      <c r="A9257" s="54"/>
      <c r="B9257" s="55"/>
    </row>
    <row r="9258" spans="1:2">
      <c r="A9258" s="54"/>
      <c r="B9258" s="55"/>
    </row>
    <row r="9259" spans="1:2">
      <c r="A9259" s="54"/>
      <c r="B9259" s="55"/>
    </row>
    <row r="9260" spans="1:2">
      <c r="A9260" s="54"/>
      <c r="B9260" s="55"/>
    </row>
    <row r="9261" spans="1:2">
      <c r="A9261" s="54"/>
      <c r="B9261" s="55"/>
    </row>
    <row r="9262" spans="1:2">
      <c r="A9262" s="54"/>
      <c r="B9262" s="55"/>
    </row>
    <row r="9263" spans="1:2">
      <c r="A9263" s="54"/>
      <c r="B9263" s="55"/>
    </row>
    <row r="9264" spans="1:2">
      <c r="A9264" s="54"/>
      <c r="B9264" s="55"/>
    </row>
    <row r="9265" spans="1:2">
      <c r="A9265" s="54"/>
      <c r="B9265" s="55"/>
    </row>
    <row r="9266" spans="1:2">
      <c r="A9266" s="54"/>
      <c r="B9266" s="55"/>
    </row>
    <row r="9267" spans="1:2">
      <c r="A9267" s="54"/>
      <c r="B9267" s="55"/>
    </row>
    <row r="9268" spans="1:2">
      <c r="A9268" s="54"/>
      <c r="B9268" s="55"/>
    </row>
    <row r="9269" spans="1:2">
      <c r="A9269" s="54"/>
      <c r="B9269" s="55"/>
    </row>
    <row r="9270" spans="1:2">
      <c r="A9270" s="54"/>
      <c r="B9270" s="55"/>
    </row>
    <row r="9271" spans="1:2">
      <c r="A9271" s="54"/>
      <c r="B9271" s="55"/>
    </row>
    <row r="9272" spans="1:2">
      <c r="A9272" s="54"/>
      <c r="B9272" s="55"/>
    </row>
    <row r="9273" spans="1:2">
      <c r="A9273" s="54"/>
      <c r="B9273" s="55"/>
    </row>
    <row r="9274" spans="1:2">
      <c r="A9274" s="54"/>
      <c r="B9274" s="55"/>
    </row>
    <row r="9275" spans="1:2">
      <c r="A9275" s="54"/>
      <c r="B9275" s="55"/>
    </row>
    <row r="9276" spans="1:2">
      <c r="A9276" s="54"/>
      <c r="B9276" s="55"/>
    </row>
    <row r="9277" spans="1:2">
      <c r="A9277" s="54"/>
      <c r="B9277" s="55"/>
    </row>
    <row r="9278" spans="1:2">
      <c r="A9278" s="54"/>
      <c r="B9278" s="55"/>
    </row>
    <row r="9279" spans="1:2">
      <c r="A9279" s="54"/>
      <c r="B9279" s="55"/>
    </row>
    <row r="9280" spans="1:2">
      <c r="A9280" s="54"/>
      <c r="B9280" s="55"/>
    </row>
    <row r="9281" spans="1:2">
      <c r="A9281" s="54"/>
      <c r="B9281" s="55"/>
    </row>
    <row r="9282" spans="1:2">
      <c r="A9282" s="54"/>
      <c r="B9282" s="55"/>
    </row>
    <row r="9283" spans="1:2">
      <c r="A9283" s="54"/>
      <c r="B9283" s="55"/>
    </row>
    <row r="9284" spans="1:2">
      <c r="A9284" s="54"/>
      <c r="B9284" s="55"/>
    </row>
    <row r="9285" spans="1:2">
      <c r="A9285" s="54"/>
      <c r="B9285" s="55"/>
    </row>
    <row r="9286" spans="1:2">
      <c r="A9286" s="54"/>
      <c r="B9286" s="55"/>
    </row>
    <row r="9287" spans="1:2">
      <c r="A9287" s="54"/>
      <c r="B9287" s="55"/>
    </row>
    <row r="9288" spans="1:2">
      <c r="A9288" s="54"/>
      <c r="B9288" s="55"/>
    </row>
    <row r="9289" spans="1:2">
      <c r="A9289" s="54"/>
      <c r="B9289" s="55"/>
    </row>
    <row r="9290" spans="1:2">
      <c r="A9290" s="54"/>
      <c r="B9290" s="55"/>
    </row>
    <row r="9291" spans="1:2">
      <c r="A9291" s="54"/>
      <c r="B9291" s="55"/>
    </row>
    <row r="9292" spans="1:2">
      <c r="A9292" s="54"/>
      <c r="B9292" s="55"/>
    </row>
    <row r="9293" spans="1:2">
      <c r="A9293" s="54"/>
      <c r="B9293" s="55"/>
    </row>
    <row r="9294" spans="1:2">
      <c r="A9294" s="54"/>
      <c r="B9294" s="55"/>
    </row>
    <row r="9295" spans="1:2">
      <c r="A9295" s="54"/>
      <c r="B9295" s="55"/>
    </row>
    <row r="9296" spans="1:2">
      <c r="A9296" s="54"/>
      <c r="B9296" s="55"/>
    </row>
    <row r="9297" spans="1:2">
      <c r="A9297" s="54"/>
      <c r="B9297" s="55"/>
    </row>
    <row r="9298" spans="1:2">
      <c r="A9298" s="54"/>
      <c r="B9298" s="55"/>
    </row>
    <row r="9299" spans="1:2">
      <c r="A9299" s="54"/>
      <c r="B9299" s="55"/>
    </row>
    <row r="9300" spans="1:2">
      <c r="A9300" s="54"/>
      <c r="B9300" s="55"/>
    </row>
    <row r="9301" spans="1:2">
      <c r="A9301" s="54"/>
      <c r="B9301" s="55"/>
    </row>
    <row r="9302" spans="1:2">
      <c r="A9302" s="54"/>
      <c r="B9302" s="55"/>
    </row>
    <row r="9303" spans="1:2">
      <c r="A9303" s="54"/>
      <c r="B9303" s="55"/>
    </row>
    <row r="9304" spans="1:2">
      <c r="A9304" s="54"/>
      <c r="B9304" s="55"/>
    </row>
    <row r="9305" spans="1:2">
      <c r="A9305" s="54"/>
      <c r="B9305" s="55"/>
    </row>
    <row r="9306" spans="1:2">
      <c r="A9306" s="54"/>
      <c r="B9306" s="55"/>
    </row>
    <row r="9307" spans="1:2">
      <c r="A9307" s="54"/>
      <c r="B9307" s="55"/>
    </row>
    <row r="9308" spans="1:2">
      <c r="A9308" s="54"/>
      <c r="B9308" s="55"/>
    </row>
    <row r="9309" spans="1:2">
      <c r="A9309" s="54"/>
      <c r="B9309" s="55"/>
    </row>
    <row r="9310" spans="1:2">
      <c r="A9310" s="54"/>
      <c r="B9310" s="55"/>
    </row>
    <row r="9311" spans="1:2">
      <c r="A9311" s="54"/>
      <c r="B9311" s="55"/>
    </row>
    <row r="9312" spans="1:2">
      <c r="A9312" s="54"/>
      <c r="B9312" s="55"/>
    </row>
    <row r="9313" spans="1:2">
      <c r="A9313" s="54"/>
      <c r="B9313" s="55"/>
    </row>
    <row r="9314" spans="1:2">
      <c r="A9314" s="54"/>
      <c r="B9314" s="55"/>
    </row>
    <row r="9315" spans="1:2">
      <c r="A9315" s="54"/>
      <c r="B9315" s="55"/>
    </row>
    <row r="9316" spans="1:2">
      <c r="A9316" s="54"/>
      <c r="B9316" s="55"/>
    </row>
    <row r="9317" spans="1:2">
      <c r="A9317" s="54"/>
      <c r="B9317" s="55"/>
    </row>
    <row r="9318" spans="1:2">
      <c r="A9318" s="54"/>
      <c r="B9318" s="55"/>
    </row>
    <row r="9319" spans="1:2">
      <c r="A9319" s="54"/>
      <c r="B9319" s="55"/>
    </row>
    <row r="9320" spans="1:2">
      <c r="A9320" s="54"/>
      <c r="B9320" s="55"/>
    </row>
    <row r="9321" spans="1:2">
      <c r="A9321" s="54"/>
      <c r="B9321" s="55"/>
    </row>
    <row r="9322" spans="1:2">
      <c r="A9322" s="54"/>
      <c r="B9322" s="55"/>
    </row>
    <row r="9323" spans="1:2">
      <c r="A9323" s="54"/>
      <c r="B9323" s="55"/>
    </row>
    <row r="9324" spans="1:2">
      <c r="A9324" s="54"/>
      <c r="B9324" s="55"/>
    </row>
    <row r="9325" spans="1:2">
      <c r="A9325" s="54"/>
      <c r="B9325" s="55"/>
    </row>
    <row r="9326" spans="1:2">
      <c r="A9326" s="54"/>
      <c r="B9326" s="55"/>
    </row>
    <row r="9327" spans="1:2">
      <c r="A9327" s="54"/>
      <c r="B9327" s="55"/>
    </row>
    <row r="9328" spans="1:2">
      <c r="A9328" s="54"/>
      <c r="B9328" s="55"/>
    </row>
    <row r="9329" spans="1:2">
      <c r="A9329" s="54"/>
      <c r="B9329" s="55"/>
    </row>
    <row r="9330" spans="1:2">
      <c r="A9330" s="54"/>
      <c r="B9330" s="55"/>
    </row>
    <row r="9331" spans="1:2">
      <c r="A9331" s="54"/>
      <c r="B9331" s="55"/>
    </row>
    <row r="9332" spans="1:2">
      <c r="A9332" s="54"/>
      <c r="B9332" s="55"/>
    </row>
    <row r="9333" spans="1:2">
      <c r="A9333" s="54"/>
      <c r="B9333" s="55"/>
    </row>
    <row r="9334" spans="1:2">
      <c r="A9334" s="54"/>
      <c r="B9334" s="55"/>
    </row>
    <row r="9335" spans="1:2">
      <c r="A9335" s="54"/>
      <c r="B9335" s="55"/>
    </row>
    <row r="9336" spans="1:2">
      <c r="A9336" s="54"/>
      <c r="B9336" s="55"/>
    </row>
    <row r="9337" spans="1:2">
      <c r="A9337" s="54"/>
      <c r="B9337" s="55"/>
    </row>
    <row r="9338" spans="1:2">
      <c r="A9338" s="54"/>
      <c r="B9338" s="55"/>
    </row>
    <row r="9339" spans="1:2">
      <c r="A9339" s="54"/>
      <c r="B9339" s="55"/>
    </row>
    <row r="9340" spans="1:2">
      <c r="A9340" s="54"/>
      <c r="B9340" s="55"/>
    </row>
    <row r="9341" spans="1:2">
      <c r="A9341" s="54"/>
      <c r="B9341" s="55"/>
    </row>
    <row r="9342" spans="1:2">
      <c r="A9342" s="54"/>
      <c r="B9342" s="55"/>
    </row>
    <row r="9343" spans="1:2">
      <c r="A9343" s="54"/>
      <c r="B9343" s="55"/>
    </row>
    <row r="9344" spans="1:2">
      <c r="A9344" s="54"/>
      <c r="B9344" s="55"/>
    </row>
    <row r="9345" spans="1:2">
      <c r="A9345" s="54"/>
      <c r="B9345" s="55"/>
    </row>
    <row r="9346" spans="1:2">
      <c r="A9346" s="54"/>
      <c r="B9346" s="55"/>
    </row>
    <row r="9347" spans="1:2">
      <c r="A9347" s="54"/>
      <c r="B9347" s="55"/>
    </row>
    <row r="9348" spans="1:2">
      <c r="A9348" s="54"/>
      <c r="B9348" s="55"/>
    </row>
    <row r="9349" spans="1:2">
      <c r="A9349" s="54"/>
      <c r="B9349" s="55"/>
    </row>
    <row r="9350" spans="1:2">
      <c r="A9350" s="54"/>
      <c r="B9350" s="55"/>
    </row>
    <row r="9351" spans="1:2">
      <c r="A9351" s="54"/>
      <c r="B9351" s="55"/>
    </row>
    <row r="9352" spans="1:2">
      <c r="A9352" s="54"/>
      <c r="B9352" s="55"/>
    </row>
    <row r="9353" spans="1:2">
      <c r="A9353" s="54"/>
      <c r="B9353" s="55"/>
    </row>
    <row r="9354" spans="1:2">
      <c r="A9354" s="54"/>
      <c r="B9354" s="55"/>
    </row>
    <row r="9355" spans="1:2">
      <c r="A9355" s="54"/>
      <c r="B9355" s="55"/>
    </row>
    <row r="9356" spans="1:2">
      <c r="A9356" s="54"/>
      <c r="B9356" s="55"/>
    </row>
    <row r="9357" spans="1:2">
      <c r="A9357" s="54"/>
      <c r="B9357" s="55"/>
    </row>
    <row r="9358" spans="1:2">
      <c r="A9358" s="54"/>
      <c r="B9358" s="55"/>
    </row>
    <row r="9359" spans="1:2">
      <c r="A9359" s="54"/>
      <c r="B9359" s="55"/>
    </row>
    <row r="9360" spans="1:2">
      <c r="A9360" s="54"/>
      <c r="B9360" s="55"/>
    </row>
    <row r="9361" spans="1:2">
      <c r="A9361" s="54"/>
      <c r="B9361" s="55"/>
    </row>
    <row r="9362" spans="1:2">
      <c r="A9362" s="54"/>
      <c r="B9362" s="55"/>
    </row>
    <row r="9363" spans="1:2">
      <c r="A9363" s="54"/>
      <c r="B9363" s="55"/>
    </row>
    <row r="9364" spans="1:2">
      <c r="A9364" s="54"/>
      <c r="B9364" s="55"/>
    </row>
    <row r="9365" spans="1:2">
      <c r="A9365" s="54"/>
      <c r="B9365" s="55"/>
    </row>
    <row r="9366" spans="1:2">
      <c r="A9366" s="54"/>
      <c r="B9366" s="55"/>
    </row>
    <row r="9367" spans="1:2">
      <c r="A9367" s="54"/>
      <c r="B9367" s="55"/>
    </row>
    <row r="9368" spans="1:2">
      <c r="A9368" s="54"/>
      <c r="B9368" s="55"/>
    </row>
    <row r="9369" spans="1:2">
      <c r="A9369" s="54"/>
      <c r="B9369" s="55"/>
    </row>
    <row r="9370" spans="1:2">
      <c r="A9370" s="54"/>
      <c r="B9370" s="55"/>
    </row>
    <row r="9371" spans="1:2">
      <c r="A9371" s="54"/>
      <c r="B9371" s="55"/>
    </row>
    <row r="9372" spans="1:2">
      <c r="A9372" s="54"/>
      <c r="B9372" s="55"/>
    </row>
    <row r="9373" spans="1:2">
      <c r="A9373" s="54"/>
      <c r="B9373" s="55"/>
    </row>
    <row r="9374" spans="1:2">
      <c r="A9374" s="54"/>
      <c r="B9374" s="55"/>
    </row>
    <row r="9375" spans="1:2">
      <c r="A9375" s="54"/>
      <c r="B9375" s="55"/>
    </row>
    <row r="9376" spans="1:2">
      <c r="A9376" s="54"/>
      <c r="B9376" s="55"/>
    </row>
    <row r="9377" spans="1:2">
      <c r="A9377" s="54"/>
      <c r="B9377" s="55"/>
    </row>
    <row r="9378" spans="1:2">
      <c r="A9378" s="54"/>
      <c r="B9378" s="55"/>
    </row>
    <row r="9379" spans="1:2">
      <c r="A9379" s="54"/>
      <c r="B9379" s="55"/>
    </row>
    <row r="9380" spans="1:2">
      <c r="A9380" s="54"/>
      <c r="B9380" s="55"/>
    </row>
    <row r="9381" spans="1:2">
      <c r="A9381" s="54"/>
      <c r="B9381" s="55"/>
    </row>
    <row r="9382" spans="1:2">
      <c r="A9382" s="54"/>
      <c r="B9382" s="55"/>
    </row>
    <row r="9383" spans="1:2">
      <c r="A9383" s="54"/>
      <c r="B9383" s="55"/>
    </row>
    <row r="9384" spans="1:2">
      <c r="A9384" s="54"/>
      <c r="B9384" s="55"/>
    </row>
    <row r="9385" spans="1:2">
      <c r="A9385" s="54"/>
      <c r="B9385" s="55"/>
    </row>
    <row r="9386" spans="1:2">
      <c r="A9386" s="54"/>
      <c r="B9386" s="55"/>
    </row>
    <row r="9387" spans="1:2">
      <c r="A9387" s="54"/>
      <c r="B9387" s="55"/>
    </row>
    <row r="9388" spans="1:2">
      <c r="A9388" s="54"/>
      <c r="B9388" s="55"/>
    </row>
    <row r="9389" spans="1:2">
      <c r="A9389" s="54"/>
      <c r="B9389" s="55"/>
    </row>
    <row r="9390" spans="1:2">
      <c r="A9390" s="54"/>
      <c r="B9390" s="55"/>
    </row>
    <row r="9391" spans="1:2">
      <c r="A9391" s="54"/>
      <c r="B9391" s="55"/>
    </row>
    <row r="9392" spans="1:2">
      <c r="A9392" s="54"/>
      <c r="B9392" s="55"/>
    </row>
    <row r="9393" spans="1:2">
      <c r="A9393" s="54"/>
      <c r="B9393" s="55"/>
    </row>
    <row r="9394" spans="1:2">
      <c r="A9394" s="54"/>
      <c r="B9394" s="55"/>
    </row>
    <row r="9395" spans="1:2">
      <c r="A9395" s="54"/>
      <c r="B9395" s="55"/>
    </row>
    <row r="9396" spans="1:2">
      <c r="A9396" s="54"/>
      <c r="B9396" s="55"/>
    </row>
    <row r="9397" spans="1:2">
      <c r="A9397" s="54"/>
      <c r="B9397" s="55"/>
    </row>
    <row r="9398" spans="1:2">
      <c r="A9398" s="54"/>
      <c r="B9398" s="55"/>
    </row>
    <row r="9399" spans="1:2">
      <c r="A9399" s="54"/>
      <c r="B9399" s="55"/>
    </row>
    <row r="9400" spans="1:2">
      <c r="A9400" s="54"/>
      <c r="B9400" s="55"/>
    </row>
    <row r="9401" spans="1:2">
      <c r="A9401" s="54"/>
      <c r="B9401" s="55"/>
    </row>
    <row r="9402" spans="1:2">
      <c r="A9402" s="54"/>
      <c r="B9402" s="55"/>
    </row>
    <row r="9403" spans="1:2">
      <c r="A9403" s="54"/>
      <c r="B9403" s="55"/>
    </row>
    <row r="9404" spans="1:2">
      <c r="A9404" s="54"/>
      <c r="B9404" s="55"/>
    </row>
    <row r="9405" spans="1:2">
      <c r="A9405" s="54"/>
      <c r="B9405" s="55"/>
    </row>
    <row r="9406" spans="1:2">
      <c r="A9406" s="54"/>
      <c r="B9406" s="55"/>
    </row>
    <row r="9407" spans="1:2">
      <c r="A9407" s="54"/>
      <c r="B9407" s="55"/>
    </row>
    <row r="9408" spans="1:2">
      <c r="A9408" s="54"/>
      <c r="B9408" s="55"/>
    </row>
    <row r="9409" spans="1:2">
      <c r="A9409" s="54"/>
      <c r="B9409" s="55"/>
    </row>
    <row r="9410" spans="1:2">
      <c r="A9410" s="54"/>
      <c r="B9410" s="55"/>
    </row>
    <row r="9411" spans="1:2">
      <c r="A9411" s="54"/>
      <c r="B9411" s="55"/>
    </row>
    <row r="9412" spans="1:2">
      <c r="A9412" s="54"/>
      <c r="B9412" s="55"/>
    </row>
    <row r="9413" spans="1:2">
      <c r="A9413" s="54"/>
      <c r="B9413" s="55"/>
    </row>
    <row r="9414" spans="1:2">
      <c r="A9414" s="54"/>
      <c r="B9414" s="55"/>
    </row>
    <row r="9415" spans="1:2">
      <c r="A9415" s="54"/>
      <c r="B9415" s="55"/>
    </row>
    <row r="9416" spans="1:2">
      <c r="A9416" s="54"/>
      <c r="B9416" s="55"/>
    </row>
    <row r="9417" spans="1:2">
      <c r="A9417" s="54"/>
      <c r="B9417" s="55"/>
    </row>
    <row r="9418" spans="1:2">
      <c r="A9418" s="54"/>
      <c r="B9418" s="55"/>
    </row>
    <row r="9419" spans="1:2">
      <c r="A9419" s="54"/>
      <c r="B9419" s="55"/>
    </row>
    <row r="9420" spans="1:2">
      <c r="A9420" s="54"/>
      <c r="B9420" s="55"/>
    </row>
    <row r="9421" spans="1:2">
      <c r="A9421" s="54"/>
      <c r="B9421" s="55"/>
    </row>
    <row r="9422" spans="1:2">
      <c r="A9422" s="54"/>
      <c r="B9422" s="55"/>
    </row>
    <row r="9423" spans="1:2">
      <c r="A9423" s="54"/>
      <c r="B9423" s="55"/>
    </row>
    <row r="9424" spans="1:2">
      <c r="A9424" s="54"/>
      <c r="B9424" s="55"/>
    </row>
    <row r="9425" spans="1:2">
      <c r="A9425" s="54"/>
      <c r="B9425" s="55"/>
    </row>
    <row r="9426" spans="1:2">
      <c r="A9426" s="54"/>
      <c r="B9426" s="55"/>
    </row>
    <row r="9427" spans="1:2">
      <c r="A9427" s="54"/>
      <c r="B9427" s="55"/>
    </row>
    <row r="9428" spans="1:2">
      <c r="A9428" s="54"/>
      <c r="B9428" s="55"/>
    </row>
    <row r="9429" spans="1:2">
      <c r="A9429" s="54"/>
      <c r="B9429" s="55"/>
    </row>
    <row r="9430" spans="1:2">
      <c r="A9430" s="54"/>
      <c r="B9430" s="55"/>
    </row>
    <row r="9431" spans="1:2">
      <c r="A9431" s="54"/>
      <c r="B9431" s="55"/>
    </row>
    <row r="9432" spans="1:2">
      <c r="A9432" s="54"/>
      <c r="B9432" s="55"/>
    </row>
    <row r="9433" spans="1:2">
      <c r="A9433" s="54"/>
      <c r="B9433" s="55"/>
    </row>
    <row r="9434" spans="1:2">
      <c r="A9434" s="54"/>
      <c r="B9434" s="55"/>
    </row>
    <row r="9435" spans="1:2">
      <c r="A9435" s="54"/>
      <c r="B9435" s="55"/>
    </row>
    <row r="9436" spans="1:2">
      <c r="A9436" s="54"/>
      <c r="B9436" s="55"/>
    </row>
    <row r="9437" spans="1:2">
      <c r="A9437" s="54"/>
      <c r="B9437" s="55"/>
    </row>
    <row r="9438" spans="1:2">
      <c r="A9438" s="54"/>
      <c r="B9438" s="55"/>
    </row>
    <row r="9439" spans="1:2">
      <c r="A9439" s="54"/>
      <c r="B9439" s="55"/>
    </row>
    <row r="9440" spans="1:2">
      <c r="A9440" s="54"/>
      <c r="B9440" s="55"/>
    </row>
    <row r="9441" spans="1:2">
      <c r="A9441" s="54"/>
      <c r="B9441" s="55"/>
    </row>
    <row r="9442" spans="1:2">
      <c r="A9442" s="54"/>
      <c r="B9442" s="55"/>
    </row>
    <row r="9443" spans="1:2">
      <c r="A9443" s="54"/>
      <c r="B9443" s="55"/>
    </row>
    <row r="9444" spans="1:2">
      <c r="A9444" s="54"/>
      <c r="B9444" s="55"/>
    </row>
    <row r="9445" spans="1:2">
      <c r="A9445" s="54"/>
      <c r="B9445" s="55"/>
    </row>
    <row r="9446" spans="1:2">
      <c r="A9446" s="54"/>
      <c r="B9446" s="55"/>
    </row>
    <row r="9447" spans="1:2">
      <c r="A9447" s="54"/>
      <c r="B9447" s="55"/>
    </row>
    <row r="9448" spans="1:2">
      <c r="A9448" s="54"/>
      <c r="B9448" s="55"/>
    </row>
    <row r="9449" spans="1:2">
      <c r="A9449" s="54"/>
      <c r="B9449" s="55"/>
    </row>
    <row r="9450" spans="1:2">
      <c r="A9450" s="54"/>
      <c r="B9450" s="55"/>
    </row>
    <row r="9451" spans="1:2">
      <c r="A9451" s="54"/>
      <c r="B9451" s="55"/>
    </row>
    <row r="9452" spans="1:2">
      <c r="A9452" s="54"/>
      <c r="B9452" s="55"/>
    </row>
    <row r="9453" spans="1:2">
      <c r="A9453" s="54"/>
      <c r="B9453" s="55"/>
    </row>
    <row r="9454" spans="1:2">
      <c r="A9454" s="54"/>
      <c r="B9454" s="55"/>
    </row>
    <row r="9455" spans="1:2">
      <c r="A9455" s="54"/>
      <c r="B9455" s="55"/>
    </row>
    <row r="9456" spans="1:2">
      <c r="A9456" s="54"/>
      <c r="B9456" s="55"/>
    </row>
    <row r="9457" spans="1:2">
      <c r="A9457" s="54"/>
      <c r="B9457" s="55"/>
    </row>
    <row r="9458" spans="1:2">
      <c r="A9458" s="54"/>
      <c r="B9458" s="55"/>
    </row>
    <row r="9459" spans="1:2">
      <c r="A9459" s="54"/>
      <c r="B9459" s="55"/>
    </row>
    <row r="9460" spans="1:2">
      <c r="A9460" s="54"/>
      <c r="B9460" s="55"/>
    </row>
    <row r="9461" spans="1:2">
      <c r="A9461" s="54"/>
      <c r="B9461" s="55"/>
    </row>
    <row r="9462" spans="1:2">
      <c r="A9462" s="54"/>
      <c r="B9462" s="55"/>
    </row>
    <row r="9463" spans="1:2">
      <c r="A9463" s="54"/>
      <c r="B9463" s="55"/>
    </row>
    <row r="9464" spans="1:2">
      <c r="A9464" s="54"/>
      <c r="B9464" s="55"/>
    </row>
    <row r="9465" spans="1:2">
      <c r="A9465" s="54"/>
      <c r="B9465" s="55"/>
    </row>
    <row r="9466" spans="1:2">
      <c r="A9466" s="54"/>
      <c r="B9466" s="55"/>
    </row>
    <row r="9467" spans="1:2">
      <c r="A9467" s="54"/>
      <c r="B9467" s="55"/>
    </row>
    <row r="9468" spans="1:2">
      <c r="A9468" s="54"/>
      <c r="B9468" s="55"/>
    </row>
    <row r="9469" spans="1:2">
      <c r="A9469" s="54"/>
      <c r="B9469" s="55"/>
    </row>
    <row r="9470" spans="1:2">
      <c r="A9470" s="54"/>
      <c r="B9470" s="55"/>
    </row>
    <row r="9471" spans="1:2">
      <c r="A9471" s="54"/>
      <c r="B9471" s="55"/>
    </row>
    <row r="9472" spans="1:2">
      <c r="A9472" s="54"/>
      <c r="B9472" s="55"/>
    </row>
    <row r="9473" spans="1:2">
      <c r="A9473" s="54"/>
      <c r="B9473" s="55"/>
    </row>
    <row r="9474" spans="1:2">
      <c r="A9474" s="54"/>
      <c r="B9474" s="55"/>
    </row>
    <row r="9475" spans="1:2">
      <c r="A9475" s="54"/>
      <c r="B9475" s="55"/>
    </row>
    <row r="9476" spans="1:2">
      <c r="A9476" s="54"/>
      <c r="B9476" s="55"/>
    </row>
    <row r="9477" spans="1:2">
      <c r="A9477" s="54"/>
      <c r="B9477" s="55"/>
    </row>
    <row r="9478" spans="1:2">
      <c r="A9478" s="54"/>
      <c r="B9478" s="55"/>
    </row>
    <row r="9479" spans="1:2">
      <c r="A9479" s="54"/>
      <c r="B9479" s="55"/>
    </row>
    <row r="9480" spans="1:2">
      <c r="A9480" s="54"/>
      <c r="B9480" s="55"/>
    </row>
    <row r="9481" spans="1:2">
      <c r="A9481" s="54"/>
      <c r="B9481" s="55"/>
    </row>
    <row r="9482" spans="1:2">
      <c r="A9482" s="54"/>
      <c r="B9482" s="55"/>
    </row>
    <row r="9483" spans="1:2">
      <c r="A9483" s="54"/>
      <c r="B9483" s="55"/>
    </row>
    <row r="9484" spans="1:2">
      <c r="A9484" s="54"/>
      <c r="B9484" s="55"/>
    </row>
    <row r="9485" spans="1:2">
      <c r="A9485" s="54"/>
      <c r="B9485" s="55"/>
    </row>
    <row r="9486" spans="1:2">
      <c r="A9486" s="54"/>
      <c r="B9486" s="55"/>
    </row>
    <row r="9487" spans="1:2">
      <c r="A9487" s="54"/>
      <c r="B9487" s="55"/>
    </row>
    <row r="9488" spans="1:2">
      <c r="A9488" s="54"/>
      <c r="B9488" s="55"/>
    </row>
    <row r="9489" spans="1:2">
      <c r="A9489" s="54"/>
      <c r="B9489" s="55"/>
    </row>
    <row r="9490" spans="1:2">
      <c r="A9490" s="54"/>
      <c r="B9490" s="55"/>
    </row>
    <row r="9491" spans="1:2">
      <c r="A9491" s="54"/>
      <c r="B9491" s="55"/>
    </row>
    <row r="9492" spans="1:2">
      <c r="A9492" s="54"/>
      <c r="B9492" s="55"/>
    </row>
    <row r="9493" spans="1:2">
      <c r="A9493" s="54"/>
      <c r="B9493" s="55"/>
    </row>
    <row r="9494" spans="1:2">
      <c r="A9494" s="54"/>
      <c r="B9494" s="55"/>
    </row>
    <row r="9495" spans="1:2">
      <c r="A9495" s="54"/>
      <c r="B9495" s="55"/>
    </row>
    <row r="9496" spans="1:2">
      <c r="A9496" s="54"/>
      <c r="B9496" s="55"/>
    </row>
    <row r="9497" spans="1:2">
      <c r="A9497" s="54"/>
      <c r="B9497" s="55"/>
    </row>
    <row r="9498" spans="1:2">
      <c r="A9498" s="54"/>
      <c r="B9498" s="55"/>
    </row>
    <row r="9499" spans="1:2">
      <c r="A9499" s="54"/>
      <c r="B9499" s="55"/>
    </row>
    <row r="9500" spans="1:2">
      <c r="A9500" s="54"/>
      <c r="B9500" s="55"/>
    </row>
    <row r="9501" spans="1:2">
      <c r="A9501" s="54"/>
      <c r="B9501" s="55"/>
    </row>
    <row r="9502" spans="1:2">
      <c r="A9502" s="54"/>
      <c r="B9502" s="55"/>
    </row>
    <row r="9503" spans="1:2">
      <c r="A9503" s="54"/>
      <c r="B9503" s="55"/>
    </row>
    <row r="9504" spans="1:2">
      <c r="A9504" s="54"/>
      <c r="B9504" s="55"/>
    </row>
    <row r="9505" spans="1:2">
      <c r="A9505" s="54"/>
      <c r="B9505" s="55"/>
    </row>
    <row r="9506" spans="1:2">
      <c r="A9506" s="54"/>
      <c r="B9506" s="55"/>
    </row>
    <row r="9507" spans="1:2">
      <c r="A9507" s="54"/>
      <c r="B9507" s="55"/>
    </row>
    <row r="9508" spans="1:2">
      <c r="A9508" s="54"/>
      <c r="B9508" s="55"/>
    </row>
    <row r="9509" spans="1:2">
      <c r="A9509" s="54"/>
      <c r="B9509" s="55"/>
    </row>
    <row r="9510" spans="1:2">
      <c r="A9510" s="54"/>
      <c r="B9510" s="55"/>
    </row>
    <row r="9511" spans="1:2">
      <c r="A9511" s="54"/>
      <c r="B9511" s="55"/>
    </row>
    <row r="9512" spans="1:2">
      <c r="A9512" s="54"/>
      <c r="B9512" s="55"/>
    </row>
    <row r="9513" spans="1:2">
      <c r="A9513" s="54"/>
      <c r="B9513" s="55"/>
    </row>
    <row r="9514" spans="1:2">
      <c r="A9514" s="54"/>
      <c r="B9514" s="55"/>
    </row>
    <row r="9515" spans="1:2">
      <c r="A9515" s="54"/>
      <c r="B9515" s="55"/>
    </row>
    <row r="9516" spans="1:2">
      <c r="A9516" s="54"/>
      <c r="B9516" s="55"/>
    </row>
    <row r="9517" spans="1:2">
      <c r="A9517" s="54"/>
      <c r="B9517" s="55"/>
    </row>
    <row r="9518" spans="1:2">
      <c r="A9518" s="54"/>
      <c r="B9518" s="55"/>
    </row>
    <row r="9519" spans="1:2">
      <c r="A9519" s="54"/>
      <c r="B9519" s="55"/>
    </row>
    <row r="9520" spans="1:2">
      <c r="A9520" s="54"/>
      <c r="B9520" s="55"/>
    </row>
    <row r="9521" spans="1:2">
      <c r="A9521" s="54"/>
      <c r="B9521" s="55"/>
    </row>
    <row r="9522" spans="1:2">
      <c r="A9522" s="54"/>
      <c r="B9522" s="55"/>
    </row>
    <row r="9523" spans="1:2">
      <c r="A9523" s="54"/>
      <c r="B9523" s="55"/>
    </row>
    <row r="9524" spans="1:2">
      <c r="A9524" s="54"/>
      <c r="B9524" s="55"/>
    </row>
    <row r="9525" spans="1:2">
      <c r="A9525" s="54"/>
      <c r="B9525" s="55"/>
    </row>
    <row r="9526" spans="1:2">
      <c r="A9526" s="54"/>
      <c r="B9526" s="55"/>
    </row>
    <row r="9527" spans="1:2">
      <c r="A9527" s="54"/>
      <c r="B9527" s="55"/>
    </row>
    <row r="9528" spans="1:2">
      <c r="A9528" s="54"/>
      <c r="B9528" s="55"/>
    </row>
    <row r="9529" spans="1:2">
      <c r="A9529" s="54"/>
      <c r="B9529" s="55"/>
    </row>
    <row r="9530" spans="1:2">
      <c r="A9530" s="54"/>
      <c r="B9530" s="55"/>
    </row>
    <row r="9531" spans="1:2">
      <c r="A9531" s="54"/>
      <c r="B9531" s="55"/>
    </row>
    <row r="9532" spans="1:2">
      <c r="A9532" s="54"/>
      <c r="B9532" s="55"/>
    </row>
    <row r="9533" spans="1:2">
      <c r="A9533" s="54"/>
      <c r="B9533" s="55"/>
    </row>
    <row r="9534" spans="1:2">
      <c r="A9534" s="54"/>
      <c r="B9534" s="55"/>
    </row>
    <row r="9535" spans="1:2">
      <c r="A9535" s="54"/>
      <c r="B9535" s="55"/>
    </row>
    <row r="9536" spans="1:2">
      <c r="A9536" s="54"/>
      <c r="B9536" s="55"/>
    </row>
    <row r="9537" spans="1:2">
      <c r="A9537" s="54"/>
      <c r="B9537" s="55"/>
    </row>
    <row r="9538" spans="1:2">
      <c r="A9538" s="54"/>
      <c r="B9538" s="55"/>
    </row>
    <row r="9539" spans="1:2">
      <c r="A9539" s="54"/>
      <c r="B9539" s="55"/>
    </row>
    <row r="9540" spans="1:2">
      <c r="A9540" s="54"/>
      <c r="B9540" s="55"/>
    </row>
    <row r="9541" spans="1:2">
      <c r="A9541" s="54"/>
      <c r="B9541" s="55"/>
    </row>
    <row r="9542" spans="1:2">
      <c r="A9542" s="54"/>
      <c r="B9542" s="55"/>
    </row>
    <row r="9543" spans="1:2">
      <c r="A9543" s="54"/>
      <c r="B9543" s="55"/>
    </row>
    <row r="9544" spans="1:2">
      <c r="A9544" s="54"/>
      <c r="B9544" s="55"/>
    </row>
    <row r="9545" spans="1:2">
      <c r="A9545" s="54"/>
      <c r="B9545" s="55"/>
    </row>
    <row r="9546" spans="1:2">
      <c r="A9546" s="54"/>
      <c r="B9546" s="55"/>
    </row>
    <row r="9547" spans="1:2">
      <c r="A9547" s="54"/>
      <c r="B9547" s="55"/>
    </row>
    <row r="9548" spans="1:2">
      <c r="A9548" s="54"/>
      <c r="B9548" s="55"/>
    </row>
    <row r="9549" spans="1:2">
      <c r="A9549" s="54"/>
      <c r="B9549" s="55"/>
    </row>
    <row r="9550" spans="1:2">
      <c r="A9550" s="54"/>
      <c r="B9550" s="55"/>
    </row>
    <row r="9551" spans="1:2">
      <c r="A9551" s="54"/>
      <c r="B9551" s="55"/>
    </row>
    <row r="9552" spans="1:2">
      <c r="A9552" s="54"/>
      <c r="B9552" s="55"/>
    </row>
    <row r="9553" spans="1:2">
      <c r="A9553" s="54"/>
      <c r="B9553" s="55"/>
    </row>
    <row r="9554" spans="1:2">
      <c r="A9554" s="54"/>
      <c r="B9554" s="55"/>
    </row>
    <row r="9555" spans="1:2">
      <c r="A9555" s="54"/>
      <c r="B9555" s="55"/>
    </row>
    <row r="9556" spans="1:2">
      <c r="A9556" s="54"/>
      <c r="B9556" s="55"/>
    </row>
    <row r="9557" spans="1:2">
      <c r="A9557" s="54"/>
      <c r="B9557" s="55"/>
    </row>
    <row r="9558" spans="1:2">
      <c r="A9558" s="54"/>
      <c r="B9558" s="55"/>
    </row>
    <row r="9559" spans="1:2">
      <c r="A9559" s="54"/>
      <c r="B9559" s="55"/>
    </row>
    <row r="9560" spans="1:2">
      <c r="A9560" s="54"/>
      <c r="B9560" s="55"/>
    </row>
    <row r="9561" spans="1:2">
      <c r="A9561" s="54"/>
      <c r="B9561" s="55"/>
    </row>
    <row r="9562" spans="1:2">
      <c r="A9562" s="54"/>
      <c r="B9562" s="55"/>
    </row>
    <row r="9563" spans="1:2">
      <c r="A9563" s="54"/>
      <c r="B9563" s="55"/>
    </row>
    <row r="9564" spans="1:2">
      <c r="A9564" s="54"/>
      <c r="B9564" s="55"/>
    </row>
    <row r="9565" spans="1:2">
      <c r="A9565" s="54"/>
      <c r="B9565" s="55"/>
    </row>
    <row r="9566" spans="1:2">
      <c r="A9566" s="54"/>
      <c r="B9566" s="55"/>
    </row>
    <row r="9567" spans="1:2">
      <c r="A9567" s="54"/>
      <c r="B9567" s="55"/>
    </row>
    <row r="9568" spans="1:2">
      <c r="A9568" s="54"/>
      <c r="B9568" s="55"/>
    </row>
    <row r="9569" spans="1:2">
      <c r="A9569" s="54"/>
      <c r="B9569" s="55"/>
    </row>
    <row r="9570" spans="1:2">
      <c r="A9570" s="54"/>
      <c r="B9570" s="55"/>
    </row>
    <row r="9571" spans="1:2">
      <c r="A9571" s="54"/>
      <c r="B9571" s="55"/>
    </row>
    <row r="9572" spans="1:2">
      <c r="A9572" s="54"/>
      <c r="B9572" s="55"/>
    </row>
    <row r="9573" spans="1:2">
      <c r="A9573" s="54"/>
      <c r="B9573" s="55"/>
    </row>
    <row r="9574" spans="1:2">
      <c r="A9574" s="54"/>
      <c r="B9574" s="55"/>
    </row>
    <row r="9575" spans="1:2">
      <c r="A9575" s="54"/>
      <c r="B9575" s="55"/>
    </row>
    <row r="9576" spans="1:2">
      <c r="A9576" s="54"/>
      <c r="B9576" s="55"/>
    </row>
    <row r="9577" spans="1:2">
      <c r="A9577" s="54"/>
      <c r="B9577" s="55"/>
    </row>
    <row r="9578" spans="1:2">
      <c r="A9578" s="54"/>
      <c r="B9578" s="55"/>
    </row>
    <row r="9579" spans="1:2">
      <c r="A9579" s="54"/>
      <c r="B9579" s="55"/>
    </row>
    <row r="9580" spans="1:2">
      <c r="A9580" s="54"/>
      <c r="B9580" s="55"/>
    </row>
    <row r="9581" spans="1:2">
      <c r="A9581" s="54"/>
      <c r="B9581" s="55"/>
    </row>
    <row r="9582" spans="1:2">
      <c r="A9582" s="54"/>
      <c r="B9582" s="55"/>
    </row>
    <row r="9583" spans="1:2">
      <c r="A9583" s="54"/>
      <c r="B9583" s="55"/>
    </row>
    <row r="9584" spans="1:2">
      <c r="A9584" s="54"/>
      <c r="B9584" s="55"/>
    </row>
    <row r="9585" spans="1:2">
      <c r="A9585" s="54"/>
      <c r="B9585" s="55"/>
    </row>
    <row r="9586" spans="1:2">
      <c r="A9586" s="54"/>
      <c r="B9586" s="55"/>
    </row>
    <row r="9587" spans="1:2">
      <c r="A9587" s="54"/>
      <c r="B9587" s="55"/>
    </row>
    <row r="9588" spans="1:2">
      <c r="A9588" s="54"/>
      <c r="B9588" s="55"/>
    </row>
    <row r="9589" spans="1:2">
      <c r="A9589" s="54"/>
      <c r="B9589" s="55"/>
    </row>
    <row r="9590" spans="1:2">
      <c r="A9590" s="54"/>
      <c r="B9590" s="55"/>
    </row>
    <row r="9591" spans="1:2">
      <c r="A9591" s="54"/>
      <c r="B9591" s="55"/>
    </row>
    <row r="9592" spans="1:2">
      <c r="A9592" s="54"/>
      <c r="B9592" s="55"/>
    </row>
    <row r="9593" spans="1:2">
      <c r="A9593" s="54"/>
      <c r="B9593" s="55"/>
    </row>
    <row r="9594" spans="1:2">
      <c r="A9594" s="54"/>
      <c r="B9594" s="55"/>
    </row>
    <row r="9595" spans="1:2">
      <c r="A9595" s="54"/>
      <c r="B9595" s="55"/>
    </row>
    <row r="9596" spans="1:2">
      <c r="A9596" s="54"/>
      <c r="B9596" s="55"/>
    </row>
    <row r="9597" spans="1:2">
      <c r="A9597" s="54"/>
      <c r="B9597" s="55"/>
    </row>
    <row r="9598" spans="1:2">
      <c r="A9598" s="54"/>
      <c r="B9598" s="55"/>
    </row>
    <row r="9599" spans="1:2">
      <c r="A9599" s="54"/>
      <c r="B9599" s="55"/>
    </row>
    <row r="9600" spans="1:2">
      <c r="A9600" s="54"/>
      <c r="B9600" s="55"/>
    </row>
    <row r="9601" spans="1:2">
      <c r="A9601" s="54"/>
      <c r="B9601" s="55"/>
    </row>
    <row r="9602" spans="1:2">
      <c r="A9602" s="54"/>
      <c r="B9602" s="55"/>
    </row>
    <row r="9603" spans="1:2">
      <c r="A9603" s="54"/>
      <c r="B9603" s="55"/>
    </row>
    <row r="9604" spans="1:2">
      <c r="A9604" s="54"/>
      <c r="B9604" s="55"/>
    </row>
    <row r="9605" spans="1:2">
      <c r="A9605" s="54"/>
      <c r="B9605" s="55"/>
    </row>
    <row r="9606" spans="1:2">
      <c r="A9606" s="54"/>
      <c r="B9606" s="55"/>
    </row>
    <row r="9607" spans="1:2">
      <c r="A9607" s="54"/>
      <c r="B9607" s="55"/>
    </row>
    <row r="9608" spans="1:2">
      <c r="A9608" s="54"/>
      <c r="B9608" s="55"/>
    </row>
    <row r="9609" spans="1:2">
      <c r="A9609" s="54"/>
      <c r="B9609" s="55"/>
    </row>
    <row r="9610" spans="1:2">
      <c r="A9610" s="54"/>
      <c r="B9610" s="55"/>
    </row>
    <row r="9611" spans="1:2">
      <c r="A9611" s="54"/>
      <c r="B9611" s="55"/>
    </row>
    <row r="9612" spans="1:2">
      <c r="A9612" s="54"/>
      <c r="B9612" s="55"/>
    </row>
    <row r="9613" spans="1:2">
      <c r="A9613" s="54"/>
      <c r="B9613" s="55"/>
    </row>
    <row r="9614" spans="1:2">
      <c r="A9614" s="54"/>
      <c r="B9614" s="55"/>
    </row>
    <row r="9615" spans="1:2">
      <c r="A9615" s="54"/>
      <c r="B9615" s="55"/>
    </row>
    <row r="9616" spans="1:2">
      <c r="A9616" s="54"/>
      <c r="B9616" s="55"/>
    </row>
    <row r="9617" spans="1:2">
      <c r="A9617" s="54"/>
      <c r="B9617" s="55"/>
    </row>
    <row r="9618" spans="1:2">
      <c r="A9618" s="54"/>
      <c r="B9618" s="55"/>
    </row>
    <row r="9619" spans="1:2">
      <c r="A9619" s="54"/>
      <c r="B9619" s="55"/>
    </row>
    <row r="9620" spans="1:2">
      <c r="A9620" s="54"/>
      <c r="B9620" s="55"/>
    </row>
    <row r="9621" spans="1:2">
      <c r="A9621" s="54"/>
      <c r="B9621" s="55"/>
    </row>
    <row r="9622" spans="1:2">
      <c r="A9622" s="54"/>
      <c r="B9622" s="55"/>
    </row>
    <row r="9623" spans="1:2">
      <c r="A9623" s="54"/>
      <c r="B9623" s="55"/>
    </row>
    <row r="9624" spans="1:2">
      <c r="A9624" s="54"/>
      <c r="B9624" s="55"/>
    </row>
    <row r="9625" spans="1:2">
      <c r="A9625" s="54"/>
      <c r="B9625" s="55"/>
    </row>
    <row r="9626" spans="1:2">
      <c r="A9626" s="54"/>
      <c r="B9626" s="55"/>
    </row>
    <row r="9627" spans="1:2">
      <c r="A9627" s="54"/>
      <c r="B9627" s="55"/>
    </row>
    <row r="9628" spans="1:2">
      <c r="A9628" s="54"/>
      <c r="B9628" s="55"/>
    </row>
    <row r="9629" spans="1:2">
      <c r="A9629" s="54"/>
      <c r="B9629" s="55"/>
    </row>
    <row r="9630" spans="1:2">
      <c r="A9630" s="54"/>
      <c r="B9630" s="55"/>
    </row>
    <row r="9631" spans="1:2">
      <c r="A9631" s="54"/>
      <c r="B9631" s="55"/>
    </row>
    <row r="9632" spans="1:2">
      <c r="A9632" s="54"/>
      <c r="B9632" s="55"/>
    </row>
    <row r="9633" spans="1:2">
      <c r="A9633" s="54"/>
      <c r="B9633" s="55"/>
    </row>
    <row r="9634" spans="1:2">
      <c r="A9634" s="54"/>
      <c r="B9634" s="55"/>
    </row>
    <row r="9635" spans="1:2">
      <c r="A9635" s="54"/>
      <c r="B9635" s="55"/>
    </row>
    <row r="9636" spans="1:2">
      <c r="A9636" s="54"/>
      <c r="B9636" s="55"/>
    </row>
    <row r="9637" spans="1:2">
      <c r="A9637" s="54"/>
      <c r="B9637" s="55"/>
    </row>
    <row r="9638" spans="1:2">
      <c r="A9638" s="54"/>
      <c r="B9638" s="55"/>
    </row>
    <row r="9639" spans="1:2">
      <c r="A9639" s="54"/>
      <c r="B9639" s="55"/>
    </row>
    <row r="9640" spans="1:2">
      <c r="A9640" s="54"/>
      <c r="B9640" s="55"/>
    </row>
    <row r="9641" spans="1:2">
      <c r="A9641" s="54"/>
      <c r="B9641" s="55"/>
    </row>
    <row r="9642" spans="1:2">
      <c r="A9642" s="54"/>
      <c r="B9642" s="55"/>
    </row>
    <row r="9643" spans="1:2">
      <c r="A9643" s="54"/>
      <c r="B9643" s="55"/>
    </row>
    <row r="9644" spans="1:2">
      <c r="A9644" s="54"/>
      <c r="B9644" s="55"/>
    </row>
    <row r="9645" spans="1:2">
      <c r="A9645" s="54"/>
      <c r="B9645" s="55"/>
    </row>
    <row r="9646" spans="1:2">
      <c r="A9646" s="54"/>
      <c r="B9646" s="55"/>
    </row>
    <row r="9647" spans="1:2">
      <c r="A9647" s="54"/>
      <c r="B9647" s="55"/>
    </row>
    <row r="9648" spans="1:2">
      <c r="A9648" s="54"/>
      <c r="B9648" s="55"/>
    </row>
    <row r="9649" spans="1:2">
      <c r="A9649" s="54"/>
      <c r="B9649" s="55"/>
    </row>
    <row r="9650" spans="1:2">
      <c r="A9650" s="54"/>
      <c r="B9650" s="55"/>
    </row>
    <row r="9651" spans="1:2">
      <c r="A9651" s="54"/>
      <c r="B9651" s="55"/>
    </row>
    <row r="9652" spans="1:2">
      <c r="A9652" s="54"/>
      <c r="B9652" s="55"/>
    </row>
    <row r="9653" spans="1:2">
      <c r="A9653" s="54"/>
      <c r="B9653" s="55"/>
    </row>
    <row r="9654" spans="1:2">
      <c r="A9654" s="54"/>
      <c r="B9654" s="55"/>
    </row>
    <row r="9655" spans="1:2">
      <c r="A9655" s="54"/>
      <c r="B9655" s="55"/>
    </row>
    <row r="9656" spans="1:2">
      <c r="A9656" s="54"/>
      <c r="B9656" s="55"/>
    </row>
    <row r="9657" spans="1:2">
      <c r="A9657" s="54"/>
      <c r="B9657" s="55"/>
    </row>
    <row r="9658" spans="1:2">
      <c r="A9658" s="54"/>
      <c r="B9658" s="55"/>
    </row>
    <row r="9659" spans="1:2">
      <c r="A9659" s="54"/>
      <c r="B9659" s="55"/>
    </row>
    <row r="9660" spans="1:2">
      <c r="A9660" s="54"/>
      <c r="B9660" s="55"/>
    </row>
    <row r="9661" spans="1:2">
      <c r="A9661" s="54"/>
      <c r="B9661" s="55"/>
    </row>
    <row r="9662" spans="1:2">
      <c r="A9662" s="54"/>
      <c r="B9662" s="55"/>
    </row>
    <row r="9663" spans="1:2">
      <c r="A9663" s="54"/>
      <c r="B9663" s="55"/>
    </row>
    <row r="9664" spans="1:2">
      <c r="A9664" s="54"/>
      <c r="B9664" s="55"/>
    </row>
    <row r="9665" spans="1:2">
      <c r="A9665" s="54"/>
      <c r="B9665" s="55"/>
    </row>
    <row r="9666" spans="1:2">
      <c r="A9666" s="54"/>
      <c r="B9666" s="55"/>
    </row>
    <row r="9667" spans="1:2">
      <c r="A9667" s="54"/>
      <c r="B9667" s="55"/>
    </row>
    <row r="9668" spans="1:2">
      <c r="A9668" s="54"/>
      <c r="B9668" s="55"/>
    </row>
    <row r="9669" spans="1:2">
      <c r="A9669" s="54"/>
      <c r="B9669" s="55"/>
    </row>
    <row r="9670" spans="1:2">
      <c r="A9670" s="54"/>
      <c r="B9670" s="55"/>
    </row>
    <row r="9671" spans="1:2">
      <c r="A9671" s="54"/>
      <c r="B9671" s="55"/>
    </row>
    <row r="9672" spans="1:2">
      <c r="A9672" s="54"/>
      <c r="B9672" s="55"/>
    </row>
    <row r="9673" spans="1:2">
      <c r="A9673" s="54"/>
      <c r="B9673" s="55"/>
    </row>
    <row r="9674" spans="1:2">
      <c r="A9674" s="54"/>
      <c r="B9674" s="55"/>
    </row>
    <row r="9675" spans="1:2">
      <c r="A9675" s="54"/>
      <c r="B9675" s="55"/>
    </row>
    <row r="9676" spans="1:2">
      <c r="A9676" s="54"/>
      <c r="B9676" s="55"/>
    </row>
    <row r="9677" spans="1:2">
      <c r="A9677" s="54"/>
      <c r="B9677" s="55"/>
    </row>
    <row r="9678" spans="1:2">
      <c r="A9678" s="54"/>
      <c r="B9678" s="55"/>
    </row>
    <row r="9679" spans="1:2">
      <c r="A9679" s="54"/>
      <c r="B9679" s="55"/>
    </row>
    <row r="9680" spans="1:2">
      <c r="A9680" s="54"/>
      <c r="B9680" s="55"/>
    </row>
    <row r="9681" spans="1:2">
      <c r="A9681" s="54"/>
      <c r="B9681" s="55"/>
    </row>
    <row r="9682" spans="1:2">
      <c r="A9682" s="54"/>
      <c r="B9682" s="55"/>
    </row>
    <row r="9683" spans="1:2">
      <c r="A9683" s="54"/>
      <c r="B9683" s="55"/>
    </row>
    <row r="9684" spans="1:2">
      <c r="A9684" s="54"/>
      <c r="B9684" s="55"/>
    </row>
    <row r="9685" spans="1:2">
      <c r="A9685" s="54"/>
      <c r="B9685" s="55"/>
    </row>
    <row r="9686" spans="1:2">
      <c r="A9686" s="54"/>
      <c r="B9686" s="55"/>
    </row>
    <row r="9687" spans="1:2">
      <c r="A9687" s="54"/>
      <c r="B9687" s="55"/>
    </row>
    <row r="9688" spans="1:2">
      <c r="A9688" s="54"/>
      <c r="B9688" s="55"/>
    </row>
    <row r="9689" spans="1:2">
      <c r="A9689" s="54"/>
      <c r="B9689" s="55"/>
    </row>
    <row r="9690" spans="1:2">
      <c r="A9690" s="54"/>
      <c r="B9690" s="55"/>
    </row>
    <row r="9691" spans="1:2">
      <c r="A9691" s="54"/>
      <c r="B9691" s="55"/>
    </row>
    <row r="9692" spans="1:2">
      <c r="A9692" s="54"/>
      <c r="B9692" s="55"/>
    </row>
    <row r="9693" spans="1:2">
      <c r="A9693" s="54"/>
      <c r="B9693" s="55"/>
    </row>
    <row r="9694" spans="1:2">
      <c r="A9694" s="54"/>
      <c r="B9694" s="55"/>
    </row>
    <row r="9695" spans="1:2">
      <c r="A9695" s="54"/>
      <c r="B9695" s="55"/>
    </row>
    <row r="9696" spans="1:2">
      <c r="A9696" s="54"/>
      <c r="B9696" s="55"/>
    </row>
    <row r="9697" spans="1:2">
      <c r="A9697" s="54"/>
      <c r="B9697" s="55"/>
    </row>
    <row r="9698" spans="1:2">
      <c r="A9698" s="54"/>
      <c r="B9698" s="55"/>
    </row>
    <row r="9699" spans="1:2">
      <c r="A9699" s="54"/>
      <c r="B9699" s="55"/>
    </row>
    <row r="9700" spans="1:2">
      <c r="A9700" s="54"/>
      <c r="B9700" s="55"/>
    </row>
    <row r="9701" spans="1:2">
      <c r="A9701" s="54"/>
      <c r="B9701" s="55"/>
    </row>
    <row r="9702" spans="1:2">
      <c r="A9702" s="54"/>
      <c r="B9702" s="55"/>
    </row>
    <row r="9703" spans="1:2">
      <c r="A9703" s="54"/>
      <c r="B9703" s="55"/>
    </row>
    <row r="9704" spans="1:2">
      <c r="A9704" s="54"/>
      <c r="B9704" s="55"/>
    </row>
    <row r="9705" spans="1:2">
      <c r="A9705" s="54"/>
      <c r="B9705" s="55"/>
    </row>
    <row r="9706" spans="1:2">
      <c r="A9706" s="54"/>
      <c r="B9706" s="55"/>
    </row>
    <row r="9707" spans="1:2">
      <c r="A9707" s="54"/>
      <c r="B9707" s="55"/>
    </row>
    <row r="9708" spans="1:2">
      <c r="A9708" s="54"/>
      <c r="B9708" s="55"/>
    </row>
    <row r="9709" spans="1:2">
      <c r="A9709" s="54"/>
      <c r="B9709" s="55"/>
    </row>
    <row r="9710" spans="1:2">
      <c r="A9710" s="54"/>
      <c r="B9710" s="55"/>
    </row>
    <row r="9711" spans="1:2">
      <c r="A9711" s="54"/>
      <c r="B9711" s="55"/>
    </row>
    <row r="9712" spans="1:2">
      <c r="A9712" s="54"/>
      <c r="B9712" s="55"/>
    </row>
    <row r="9713" spans="1:2">
      <c r="A9713" s="54"/>
      <c r="B9713" s="55"/>
    </row>
    <row r="9714" spans="1:2">
      <c r="A9714" s="54"/>
      <c r="B9714" s="55"/>
    </row>
    <row r="9715" spans="1:2">
      <c r="A9715" s="54"/>
      <c r="B9715" s="55"/>
    </row>
    <row r="9716" spans="1:2">
      <c r="A9716" s="54"/>
      <c r="B9716" s="55"/>
    </row>
    <row r="9717" spans="1:2">
      <c r="A9717" s="54"/>
      <c r="B9717" s="55"/>
    </row>
    <row r="9718" spans="1:2">
      <c r="A9718" s="54"/>
      <c r="B9718" s="55"/>
    </row>
    <row r="9719" spans="1:2">
      <c r="A9719" s="54"/>
      <c r="B9719" s="55"/>
    </row>
    <row r="9720" spans="1:2">
      <c r="A9720" s="54"/>
      <c r="B9720" s="55"/>
    </row>
    <row r="9721" spans="1:2">
      <c r="A9721" s="54"/>
      <c r="B9721" s="55"/>
    </row>
    <row r="9722" spans="1:2">
      <c r="A9722" s="54"/>
      <c r="B9722" s="55"/>
    </row>
    <row r="9723" spans="1:2">
      <c r="A9723" s="54"/>
      <c r="B9723" s="55"/>
    </row>
    <row r="9724" spans="1:2">
      <c r="A9724" s="54"/>
      <c r="B9724" s="55"/>
    </row>
    <row r="9725" spans="1:2">
      <c r="A9725" s="54"/>
      <c r="B9725" s="55"/>
    </row>
    <row r="9726" spans="1:2">
      <c r="A9726" s="54"/>
      <c r="B9726" s="55"/>
    </row>
    <row r="9727" spans="1:2">
      <c r="A9727" s="54"/>
      <c r="B9727" s="55"/>
    </row>
    <row r="9728" spans="1:2">
      <c r="A9728" s="54"/>
      <c r="B9728" s="55"/>
    </row>
    <row r="9729" spans="1:2">
      <c r="A9729" s="54"/>
      <c r="B9729" s="55"/>
    </row>
    <row r="9730" spans="1:2">
      <c r="A9730" s="54"/>
      <c r="B9730" s="55"/>
    </row>
    <row r="9731" spans="1:2">
      <c r="A9731" s="54"/>
      <c r="B9731" s="55"/>
    </row>
    <row r="9732" spans="1:2">
      <c r="A9732" s="54"/>
      <c r="B9732" s="55"/>
    </row>
    <row r="9733" spans="1:2">
      <c r="A9733" s="54"/>
      <c r="B9733" s="55"/>
    </row>
    <row r="9734" spans="1:2">
      <c r="A9734" s="54"/>
      <c r="B9734" s="55"/>
    </row>
    <row r="9735" spans="1:2">
      <c r="A9735" s="54"/>
      <c r="B9735" s="55"/>
    </row>
    <row r="9736" spans="1:2">
      <c r="A9736" s="54"/>
      <c r="B9736" s="55"/>
    </row>
    <row r="9737" spans="1:2">
      <c r="A9737" s="54"/>
      <c r="B9737" s="55"/>
    </row>
    <row r="9738" spans="1:2">
      <c r="A9738" s="54"/>
      <c r="B9738" s="55"/>
    </row>
    <row r="9739" spans="1:2">
      <c r="A9739" s="54"/>
      <c r="B9739" s="55"/>
    </row>
    <row r="9740" spans="1:2">
      <c r="A9740" s="54"/>
      <c r="B9740" s="55"/>
    </row>
    <row r="9741" spans="1:2">
      <c r="A9741" s="54"/>
      <c r="B9741" s="55"/>
    </row>
    <row r="9742" spans="1:2">
      <c r="A9742" s="54"/>
      <c r="B9742" s="55"/>
    </row>
    <row r="9743" spans="1:2">
      <c r="A9743" s="54"/>
      <c r="B9743" s="55"/>
    </row>
    <row r="9744" spans="1:2">
      <c r="A9744" s="54"/>
      <c r="B9744" s="55"/>
    </row>
    <row r="9745" spans="1:2">
      <c r="A9745" s="54"/>
      <c r="B9745" s="55"/>
    </row>
    <row r="9746" spans="1:2">
      <c r="A9746" s="54"/>
      <c r="B9746" s="55"/>
    </row>
    <row r="9747" spans="1:2">
      <c r="A9747" s="54"/>
      <c r="B9747" s="55"/>
    </row>
    <row r="9748" spans="1:2">
      <c r="A9748" s="54"/>
      <c r="B9748" s="55"/>
    </row>
    <row r="9749" spans="1:2">
      <c r="A9749" s="54"/>
      <c r="B9749" s="55"/>
    </row>
    <row r="9750" spans="1:2">
      <c r="A9750" s="54"/>
      <c r="B9750" s="55"/>
    </row>
    <row r="9751" spans="1:2">
      <c r="A9751" s="54"/>
      <c r="B9751" s="55"/>
    </row>
    <row r="9752" spans="1:2">
      <c r="A9752" s="54"/>
      <c r="B9752" s="55"/>
    </row>
    <row r="9753" spans="1:2">
      <c r="A9753" s="54"/>
      <c r="B9753" s="55"/>
    </row>
    <row r="9754" spans="1:2">
      <c r="A9754" s="54"/>
      <c r="B9754" s="55"/>
    </row>
    <row r="9755" spans="1:2">
      <c r="A9755" s="54"/>
      <c r="B9755" s="55"/>
    </row>
    <row r="9756" spans="1:2">
      <c r="A9756" s="54"/>
      <c r="B9756" s="55"/>
    </row>
    <row r="9757" spans="1:2">
      <c r="A9757" s="54"/>
      <c r="B9757" s="55"/>
    </row>
    <row r="9758" spans="1:2">
      <c r="A9758" s="54"/>
      <c r="B9758" s="55"/>
    </row>
    <row r="9759" spans="1:2">
      <c r="A9759" s="54"/>
      <c r="B9759" s="55"/>
    </row>
    <row r="9760" spans="1:2">
      <c r="A9760" s="54"/>
      <c r="B9760" s="55"/>
    </row>
    <row r="9761" spans="1:2">
      <c r="A9761" s="54"/>
      <c r="B9761" s="55"/>
    </row>
    <row r="9762" spans="1:2">
      <c r="A9762" s="54"/>
      <c r="B9762" s="55"/>
    </row>
    <row r="9763" spans="1:2">
      <c r="A9763" s="54"/>
      <c r="B9763" s="55"/>
    </row>
    <row r="9764" spans="1:2">
      <c r="A9764" s="54"/>
      <c r="B9764" s="55"/>
    </row>
    <row r="9765" spans="1:2">
      <c r="A9765" s="54"/>
      <c r="B9765" s="55"/>
    </row>
    <row r="9766" spans="1:2">
      <c r="A9766" s="54"/>
      <c r="B9766" s="55"/>
    </row>
    <row r="9767" spans="1:2">
      <c r="A9767" s="54"/>
      <c r="B9767" s="55"/>
    </row>
    <row r="9768" spans="1:2">
      <c r="A9768" s="54"/>
      <c r="B9768" s="55"/>
    </row>
    <row r="9769" spans="1:2">
      <c r="A9769" s="54"/>
      <c r="B9769" s="55"/>
    </row>
    <row r="9770" spans="1:2">
      <c r="A9770" s="54"/>
      <c r="B9770" s="55"/>
    </row>
    <row r="9771" spans="1:2">
      <c r="A9771" s="54"/>
      <c r="B9771" s="55"/>
    </row>
    <row r="9772" spans="1:2">
      <c r="A9772" s="54"/>
      <c r="B9772" s="55"/>
    </row>
    <row r="9773" spans="1:2">
      <c r="A9773" s="54"/>
      <c r="B9773" s="55"/>
    </row>
    <row r="9774" spans="1:2">
      <c r="A9774" s="54"/>
      <c r="B9774" s="55"/>
    </row>
    <row r="9775" spans="1:2">
      <c r="A9775" s="54"/>
      <c r="B9775" s="55"/>
    </row>
    <row r="9776" spans="1:2">
      <c r="A9776" s="54"/>
      <c r="B9776" s="55"/>
    </row>
    <row r="9777" spans="1:2">
      <c r="A9777" s="54"/>
      <c r="B9777" s="55"/>
    </row>
    <row r="9778" spans="1:2">
      <c r="A9778" s="54"/>
      <c r="B9778" s="55"/>
    </row>
    <row r="9779" spans="1:2">
      <c r="A9779" s="54"/>
      <c r="B9779" s="55"/>
    </row>
    <row r="9780" spans="1:2">
      <c r="A9780" s="54"/>
      <c r="B9780" s="55"/>
    </row>
    <row r="9781" spans="1:2">
      <c r="A9781" s="54"/>
      <c r="B9781" s="55"/>
    </row>
    <row r="9782" spans="1:2">
      <c r="A9782" s="54"/>
      <c r="B9782" s="55"/>
    </row>
    <row r="9783" spans="1:2">
      <c r="A9783" s="54"/>
      <c r="B9783" s="55"/>
    </row>
    <row r="9784" spans="1:2">
      <c r="A9784" s="54"/>
      <c r="B9784" s="55"/>
    </row>
    <row r="9785" spans="1:2">
      <c r="A9785" s="54"/>
      <c r="B9785" s="55"/>
    </row>
    <row r="9786" spans="1:2">
      <c r="A9786" s="54"/>
      <c r="B9786" s="55"/>
    </row>
    <row r="9787" spans="1:2">
      <c r="A9787" s="54"/>
      <c r="B9787" s="55"/>
    </row>
    <row r="9788" spans="1:2">
      <c r="A9788" s="54"/>
      <c r="B9788" s="55"/>
    </row>
    <row r="9789" spans="1:2">
      <c r="A9789" s="54"/>
      <c r="B9789" s="55"/>
    </row>
    <row r="9790" spans="1:2">
      <c r="A9790" s="54"/>
      <c r="B9790" s="55"/>
    </row>
    <row r="9791" spans="1:2">
      <c r="A9791" s="54"/>
      <c r="B9791" s="55"/>
    </row>
    <row r="9792" spans="1:2">
      <c r="A9792" s="54"/>
      <c r="B9792" s="55"/>
    </row>
    <row r="9793" spans="1:2">
      <c r="A9793" s="54"/>
      <c r="B9793" s="55"/>
    </row>
    <row r="9794" spans="1:2">
      <c r="A9794" s="54"/>
      <c r="B9794" s="55"/>
    </row>
    <row r="9795" spans="1:2">
      <c r="A9795" s="54"/>
      <c r="B9795" s="55"/>
    </row>
    <row r="9796" spans="1:2">
      <c r="A9796" s="54"/>
      <c r="B9796" s="55"/>
    </row>
    <row r="9797" spans="1:2">
      <c r="A9797" s="54"/>
      <c r="B9797" s="55"/>
    </row>
    <row r="9798" spans="1:2">
      <c r="A9798" s="54"/>
      <c r="B9798" s="55"/>
    </row>
    <row r="9799" spans="1:2">
      <c r="A9799" s="54"/>
      <c r="B9799" s="55"/>
    </row>
    <row r="9800" spans="1:2">
      <c r="A9800" s="54"/>
      <c r="B9800" s="55"/>
    </row>
    <row r="9801" spans="1:2">
      <c r="A9801" s="54"/>
      <c r="B9801" s="55"/>
    </row>
    <row r="9802" spans="1:2">
      <c r="A9802" s="54"/>
      <c r="B9802" s="55"/>
    </row>
    <row r="9803" spans="1:2">
      <c r="A9803" s="54"/>
      <c r="B9803" s="55"/>
    </row>
    <row r="9804" spans="1:2">
      <c r="A9804" s="54"/>
      <c r="B9804" s="55"/>
    </row>
    <row r="9805" spans="1:2">
      <c r="A9805" s="54"/>
      <c r="B9805" s="55"/>
    </row>
    <row r="9806" spans="1:2">
      <c r="A9806" s="54"/>
      <c r="B9806" s="55"/>
    </row>
    <row r="9807" spans="1:2">
      <c r="A9807" s="54"/>
      <c r="B9807" s="55"/>
    </row>
    <row r="9808" spans="1:2">
      <c r="A9808" s="54"/>
      <c r="B9808" s="55"/>
    </row>
    <row r="9809" spans="1:2">
      <c r="A9809" s="54"/>
      <c r="B9809" s="55"/>
    </row>
    <row r="9810" spans="1:2">
      <c r="A9810" s="54"/>
      <c r="B9810" s="55"/>
    </row>
    <row r="9811" spans="1:2">
      <c r="A9811" s="54"/>
      <c r="B9811" s="55"/>
    </row>
    <row r="9812" spans="1:2">
      <c r="A9812" s="54"/>
      <c r="B9812" s="55"/>
    </row>
    <row r="9813" spans="1:2">
      <c r="A9813" s="54"/>
      <c r="B9813" s="55"/>
    </row>
    <row r="9814" spans="1:2">
      <c r="A9814" s="54"/>
      <c r="B9814" s="55"/>
    </row>
    <row r="9815" spans="1:2">
      <c r="A9815" s="54"/>
      <c r="B9815" s="55"/>
    </row>
    <row r="9816" spans="1:2">
      <c r="A9816" s="54"/>
      <c r="B9816" s="55"/>
    </row>
    <row r="9817" spans="1:2">
      <c r="A9817" s="54"/>
      <c r="B9817" s="55"/>
    </row>
    <row r="9818" spans="1:2">
      <c r="A9818" s="54"/>
      <c r="B9818" s="55"/>
    </row>
    <row r="9819" spans="1:2">
      <c r="A9819" s="54"/>
      <c r="B9819" s="55"/>
    </row>
    <row r="9820" spans="1:2">
      <c r="A9820" s="54"/>
      <c r="B9820" s="55"/>
    </row>
    <row r="9821" spans="1:2">
      <c r="A9821" s="54"/>
      <c r="B9821" s="55"/>
    </row>
    <row r="9822" spans="1:2">
      <c r="A9822" s="54"/>
      <c r="B9822" s="55"/>
    </row>
    <row r="9823" spans="1:2">
      <c r="A9823" s="54"/>
      <c r="B9823" s="55"/>
    </row>
    <row r="9824" spans="1:2">
      <c r="A9824" s="54"/>
      <c r="B9824" s="55"/>
    </row>
    <row r="9825" spans="1:2">
      <c r="A9825" s="54"/>
      <c r="B9825" s="55"/>
    </row>
    <row r="9826" spans="1:2">
      <c r="A9826" s="54"/>
      <c r="B9826" s="55"/>
    </row>
    <row r="9827" spans="1:2">
      <c r="A9827" s="54"/>
      <c r="B9827" s="55"/>
    </row>
    <row r="9828" spans="1:2">
      <c r="A9828" s="54"/>
      <c r="B9828" s="55"/>
    </row>
    <row r="9829" spans="1:2">
      <c r="A9829" s="54"/>
      <c r="B9829" s="55"/>
    </row>
    <row r="9830" spans="1:2">
      <c r="A9830" s="54"/>
      <c r="B9830" s="55"/>
    </row>
    <row r="9831" spans="1:2">
      <c r="A9831" s="54"/>
      <c r="B9831" s="55"/>
    </row>
    <row r="9832" spans="1:2">
      <c r="A9832" s="54"/>
      <c r="B9832" s="55"/>
    </row>
    <row r="9833" spans="1:2">
      <c r="A9833" s="54"/>
      <c r="B9833" s="55"/>
    </row>
    <row r="9834" spans="1:2">
      <c r="A9834" s="54"/>
      <c r="B9834" s="55"/>
    </row>
    <row r="9835" spans="1:2">
      <c r="A9835" s="54"/>
      <c r="B9835" s="55"/>
    </row>
    <row r="9836" spans="1:2">
      <c r="A9836" s="54"/>
      <c r="B9836" s="55"/>
    </row>
    <row r="9837" spans="1:2">
      <c r="A9837" s="54"/>
      <c r="B9837" s="55"/>
    </row>
    <row r="9838" spans="1:2">
      <c r="A9838" s="54"/>
      <c r="B9838" s="55"/>
    </row>
    <row r="9839" spans="1:2">
      <c r="A9839" s="54"/>
      <c r="B9839" s="55"/>
    </row>
    <row r="9840" spans="1:2">
      <c r="A9840" s="54"/>
      <c r="B9840" s="55"/>
    </row>
    <row r="9841" spans="1:2">
      <c r="A9841" s="54"/>
      <c r="B9841" s="55"/>
    </row>
    <row r="9842" spans="1:2">
      <c r="A9842" s="54"/>
      <c r="B9842" s="55"/>
    </row>
    <row r="9843" spans="1:2">
      <c r="A9843" s="54"/>
      <c r="B9843" s="55"/>
    </row>
    <row r="9844" spans="1:2">
      <c r="A9844" s="54"/>
      <c r="B9844" s="55"/>
    </row>
    <row r="9845" spans="1:2">
      <c r="A9845" s="54"/>
      <c r="B9845" s="55"/>
    </row>
    <row r="9846" spans="1:2">
      <c r="A9846" s="54"/>
      <c r="B9846" s="55"/>
    </row>
    <row r="9847" spans="1:2">
      <c r="A9847" s="54"/>
      <c r="B9847" s="55"/>
    </row>
    <row r="9848" spans="1:2">
      <c r="A9848" s="54"/>
      <c r="B9848" s="55"/>
    </row>
    <row r="9849" spans="1:2">
      <c r="A9849" s="54"/>
      <c r="B9849" s="55"/>
    </row>
    <row r="9850" spans="1:2">
      <c r="A9850" s="54"/>
      <c r="B9850" s="55"/>
    </row>
    <row r="9851" spans="1:2">
      <c r="A9851" s="54"/>
      <c r="B9851" s="55"/>
    </row>
    <row r="9852" spans="1:2">
      <c r="A9852" s="54"/>
      <c r="B9852" s="55"/>
    </row>
    <row r="9853" spans="1:2">
      <c r="A9853" s="54"/>
      <c r="B9853" s="55"/>
    </row>
    <row r="9854" spans="1:2">
      <c r="A9854" s="54"/>
      <c r="B9854" s="55"/>
    </row>
    <row r="9855" spans="1:2">
      <c r="A9855" s="54"/>
      <c r="B9855" s="55"/>
    </row>
    <row r="9856" spans="1:2">
      <c r="A9856" s="54"/>
      <c r="B9856" s="55"/>
    </row>
    <row r="9857" spans="1:2">
      <c r="A9857" s="54"/>
      <c r="B9857" s="55"/>
    </row>
    <row r="9858" spans="1:2">
      <c r="A9858" s="54"/>
      <c r="B9858" s="55"/>
    </row>
    <row r="9859" spans="1:2">
      <c r="A9859" s="54"/>
      <c r="B9859" s="55"/>
    </row>
    <row r="9860" spans="1:2">
      <c r="A9860" s="54"/>
      <c r="B9860" s="55"/>
    </row>
    <row r="9861" spans="1:2">
      <c r="A9861" s="54"/>
      <c r="B9861" s="55"/>
    </row>
    <row r="9862" spans="1:2">
      <c r="A9862" s="54"/>
      <c r="B9862" s="55"/>
    </row>
    <row r="9863" spans="1:2">
      <c r="A9863" s="54"/>
      <c r="B9863" s="55"/>
    </row>
    <row r="9864" spans="1:2">
      <c r="A9864" s="54"/>
      <c r="B9864" s="55"/>
    </row>
    <row r="9865" spans="1:2">
      <c r="A9865" s="54"/>
      <c r="B9865" s="55"/>
    </row>
    <row r="9866" spans="1:2">
      <c r="A9866" s="54"/>
      <c r="B9866" s="55"/>
    </row>
    <row r="9867" spans="1:2">
      <c r="A9867" s="54"/>
      <c r="B9867" s="55"/>
    </row>
    <row r="9868" spans="1:2">
      <c r="A9868" s="54"/>
      <c r="B9868" s="55"/>
    </row>
    <row r="9869" spans="1:2">
      <c r="A9869" s="54"/>
      <c r="B9869" s="55"/>
    </row>
    <row r="9870" spans="1:2">
      <c r="A9870" s="54"/>
      <c r="B9870" s="55"/>
    </row>
    <row r="9871" spans="1:2">
      <c r="A9871" s="54"/>
      <c r="B9871" s="55"/>
    </row>
    <row r="9872" spans="1:2">
      <c r="A9872" s="54"/>
      <c r="B9872" s="55"/>
    </row>
    <row r="9873" spans="1:2">
      <c r="A9873" s="54"/>
      <c r="B9873" s="55"/>
    </row>
    <row r="9874" spans="1:2">
      <c r="A9874" s="54"/>
      <c r="B9874" s="55"/>
    </row>
    <row r="9875" spans="1:2">
      <c r="A9875" s="54"/>
      <c r="B9875" s="55"/>
    </row>
    <row r="9876" spans="1:2">
      <c r="A9876" s="54"/>
      <c r="B9876" s="55"/>
    </row>
    <row r="9877" spans="1:2">
      <c r="A9877" s="54"/>
      <c r="B9877" s="55"/>
    </row>
    <row r="9878" spans="1:2">
      <c r="A9878" s="54"/>
      <c r="B9878" s="55"/>
    </row>
    <row r="9879" spans="1:2">
      <c r="A9879" s="54"/>
      <c r="B9879" s="55"/>
    </row>
    <row r="9880" spans="1:2">
      <c r="A9880" s="54"/>
      <c r="B9880" s="55"/>
    </row>
    <row r="9881" spans="1:2">
      <c r="A9881" s="54"/>
      <c r="B9881" s="55"/>
    </row>
    <row r="9882" spans="1:2">
      <c r="A9882" s="54"/>
      <c r="B9882" s="55"/>
    </row>
    <row r="9883" spans="1:2">
      <c r="A9883" s="54"/>
      <c r="B9883" s="55"/>
    </row>
    <row r="9884" spans="1:2">
      <c r="A9884" s="54"/>
      <c r="B9884" s="55"/>
    </row>
    <row r="9885" spans="1:2">
      <c r="A9885" s="54"/>
      <c r="B9885" s="55"/>
    </row>
    <row r="9886" spans="1:2">
      <c r="A9886" s="54"/>
      <c r="B9886" s="55"/>
    </row>
    <row r="9887" spans="1:2">
      <c r="A9887" s="54"/>
      <c r="B9887" s="55"/>
    </row>
    <row r="9888" spans="1:2">
      <c r="A9888" s="54"/>
      <c r="B9888" s="55"/>
    </row>
    <row r="9889" spans="1:2">
      <c r="A9889" s="54"/>
      <c r="B9889" s="55"/>
    </row>
    <row r="9890" spans="1:2">
      <c r="A9890" s="54"/>
      <c r="B9890" s="55"/>
    </row>
    <row r="9891" spans="1:2">
      <c r="A9891" s="54"/>
      <c r="B9891" s="55"/>
    </row>
    <row r="9892" spans="1:2">
      <c r="A9892" s="54"/>
      <c r="B9892" s="55"/>
    </row>
    <row r="9893" spans="1:2">
      <c r="A9893" s="54"/>
      <c r="B9893" s="55"/>
    </row>
    <row r="9894" spans="1:2">
      <c r="A9894" s="54"/>
      <c r="B9894" s="55"/>
    </row>
    <row r="9895" spans="1:2">
      <c r="A9895" s="54"/>
      <c r="B9895" s="55"/>
    </row>
    <row r="9896" spans="1:2">
      <c r="A9896" s="54"/>
      <c r="B9896" s="55"/>
    </row>
    <row r="9897" spans="1:2">
      <c r="A9897" s="54"/>
      <c r="B9897" s="55"/>
    </row>
    <row r="9898" spans="1:2">
      <c r="A9898" s="54"/>
      <c r="B9898" s="55"/>
    </row>
    <row r="9899" spans="1:2">
      <c r="A9899" s="54"/>
      <c r="B9899" s="55"/>
    </row>
    <row r="9900" spans="1:2">
      <c r="A9900" s="54"/>
      <c r="B9900" s="55"/>
    </row>
    <row r="9901" spans="1:2">
      <c r="A9901" s="54"/>
      <c r="B9901" s="55"/>
    </row>
    <row r="9902" spans="1:2">
      <c r="A9902" s="54"/>
      <c r="B9902" s="55"/>
    </row>
    <row r="9903" spans="1:2">
      <c r="A9903" s="54"/>
      <c r="B9903" s="55"/>
    </row>
    <row r="9904" spans="1:2">
      <c r="A9904" s="54"/>
      <c r="B9904" s="55"/>
    </row>
    <row r="9905" spans="1:2">
      <c r="A9905" s="54"/>
      <c r="B9905" s="55"/>
    </row>
    <row r="9906" spans="1:2">
      <c r="A9906" s="54"/>
      <c r="B9906" s="55"/>
    </row>
    <row r="9907" spans="1:2">
      <c r="A9907" s="54"/>
      <c r="B9907" s="55"/>
    </row>
    <row r="9908" spans="1:2">
      <c r="A9908" s="54"/>
      <c r="B9908" s="55"/>
    </row>
    <row r="9909" spans="1:2">
      <c r="A9909" s="54"/>
      <c r="B9909" s="55"/>
    </row>
    <row r="9910" spans="1:2">
      <c r="A9910" s="54"/>
      <c r="B9910" s="55"/>
    </row>
    <row r="9911" spans="1:2">
      <c r="A9911" s="54"/>
      <c r="B9911" s="55"/>
    </row>
    <row r="9912" spans="1:2">
      <c r="A9912" s="54"/>
      <c r="B9912" s="55"/>
    </row>
    <row r="9913" spans="1:2">
      <c r="A9913" s="54"/>
      <c r="B9913" s="55"/>
    </row>
    <row r="9914" spans="1:2">
      <c r="A9914" s="54"/>
      <c r="B9914" s="55"/>
    </row>
    <row r="9915" spans="1:2">
      <c r="A9915" s="54"/>
      <c r="B9915" s="55"/>
    </row>
    <row r="9916" spans="1:2">
      <c r="A9916" s="54"/>
      <c r="B9916" s="55"/>
    </row>
    <row r="9917" spans="1:2">
      <c r="A9917" s="54"/>
      <c r="B9917" s="55"/>
    </row>
    <row r="9918" spans="1:2">
      <c r="A9918" s="54"/>
      <c r="B9918" s="55"/>
    </row>
    <row r="9919" spans="1:2">
      <c r="A9919" s="54"/>
      <c r="B9919" s="55"/>
    </row>
    <row r="9920" spans="1:2">
      <c r="A9920" s="54"/>
      <c r="B9920" s="55"/>
    </row>
    <row r="9921" spans="1:2">
      <c r="A9921" s="54"/>
      <c r="B9921" s="55"/>
    </row>
    <row r="9922" spans="1:2">
      <c r="A9922" s="54"/>
      <c r="B9922" s="55"/>
    </row>
    <row r="9923" spans="1:2">
      <c r="A9923" s="54"/>
      <c r="B9923" s="55"/>
    </row>
    <row r="9924" spans="1:2">
      <c r="A9924" s="54"/>
      <c r="B9924" s="55"/>
    </row>
    <row r="9925" spans="1:2">
      <c r="A9925" s="54"/>
      <c r="B9925" s="55"/>
    </row>
    <row r="9926" spans="1:2">
      <c r="A9926" s="54"/>
      <c r="B9926" s="55"/>
    </row>
    <row r="9927" spans="1:2">
      <c r="A9927" s="54"/>
      <c r="B9927" s="55"/>
    </row>
    <row r="9928" spans="1:2">
      <c r="A9928" s="54"/>
      <c r="B9928" s="55"/>
    </row>
    <row r="9929" spans="1:2">
      <c r="A9929" s="54"/>
      <c r="B9929" s="55"/>
    </row>
    <row r="9930" spans="1:2">
      <c r="A9930" s="54"/>
      <c r="B9930" s="55"/>
    </row>
    <row r="9931" spans="1:2">
      <c r="A9931" s="54"/>
      <c r="B9931" s="55"/>
    </row>
    <row r="9932" spans="1:2">
      <c r="A9932" s="54"/>
      <c r="B9932" s="55"/>
    </row>
    <row r="9933" spans="1:2">
      <c r="A9933" s="54"/>
      <c r="B9933" s="55"/>
    </row>
    <row r="9934" spans="1:2">
      <c r="A9934" s="54"/>
      <c r="B9934" s="55"/>
    </row>
    <row r="9935" spans="1:2">
      <c r="A9935" s="54"/>
      <c r="B9935" s="55"/>
    </row>
    <row r="9936" spans="1:2">
      <c r="A9936" s="54"/>
      <c r="B9936" s="55"/>
    </row>
    <row r="9937" spans="1:2">
      <c r="A9937" s="54"/>
      <c r="B9937" s="55"/>
    </row>
    <row r="9938" spans="1:2">
      <c r="A9938" s="54"/>
      <c r="B9938" s="55"/>
    </row>
    <row r="9939" spans="1:2">
      <c r="A9939" s="54"/>
      <c r="B9939" s="55"/>
    </row>
    <row r="9940" spans="1:2">
      <c r="A9940" s="54"/>
      <c r="B9940" s="55"/>
    </row>
    <row r="9941" spans="1:2">
      <c r="A9941" s="54"/>
      <c r="B9941" s="55"/>
    </row>
    <row r="9942" spans="1:2">
      <c r="A9942" s="54"/>
      <c r="B9942" s="55"/>
    </row>
    <row r="9943" spans="1:2">
      <c r="A9943" s="54"/>
      <c r="B9943" s="55"/>
    </row>
    <row r="9944" spans="1:2">
      <c r="A9944" s="54"/>
      <c r="B9944" s="55"/>
    </row>
    <row r="9945" spans="1:2">
      <c r="A9945" s="54"/>
      <c r="B9945" s="55"/>
    </row>
    <row r="9946" spans="1:2">
      <c r="A9946" s="54"/>
      <c r="B9946" s="55"/>
    </row>
    <row r="9947" spans="1:2">
      <c r="A9947" s="54"/>
      <c r="B9947" s="55"/>
    </row>
    <row r="9948" spans="1:2">
      <c r="A9948" s="54"/>
      <c r="B9948" s="55"/>
    </row>
    <row r="9949" spans="1:2">
      <c r="A9949" s="54"/>
      <c r="B9949" s="55"/>
    </row>
    <row r="9950" spans="1:2">
      <c r="A9950" s="54"/>
      <c r="B9950" s="55"/>
    </row>
    <row r="9951" spans="1:2">
      <c r="A9951" s="54"/>
      <c r="B9951" s="55"/>
    </row>
    <row r="9952" spans="1:2">
      <c r="A9952" s="54"/>
      <c r="B9952" s="55"/>
    </row>
    <row r="9953" spans="1:2">
      <c r="A9953" s="54"/>
      <c r="B9953" s="55"/>
    </row>
    <row r="9954" spans="1:2">
      <c r="A9954" s="54"/>
      <c r="B9954" s="55"/>
    </row>
    <row r="9955" spans="1:2">
      <c r="A9955" s="54"/>
      <c r="B9955" s="55"/>
    </row>
    <row r="9956" spans="1:2">
      <c r="A9956" s="54"/>
      <c r="B9956" s="55"/>
    </row>
    <row r="9957" spans="1:2">
      <c r="A9957" s="54"/>
      <c r="B9957" s="55"/>
    </row>
    <row r="9958" spans="1:2">
      <c r="A9958" s="54"/>
      <c r="B9958" s="55"/>
    </row>
    <row r="9959" spans="1:2">
      <c r="A9959" s="54"/>
      <c r="B9959" s="55"/>
    </row>
    <row r="9960" spans="1:2">
      <c r="A9960" s="54"/>
      <c r="B9960" s="55"/>
    </row>
    <row r="9961" spans="1:2">
      <c r="A9961" s="54"/>
      <c r="B9961" s="55"/>
    </row>
    <row r="9962" spans="1:2">
      <c r="A9962" s="54"/>
      <c r="B9962" s="55"/>
    </row>
    <row r="9963" spans="1:2">
      <c r="A9963" s="54"/>
      <c r="B9963" s="55"/>
    </row>
    <row r="9964" spans="1:2">
      <c r="A9964" s="54"/>
      <c r="B9964" s="55"/>
    </row>
    <row r="9965" spans="1:2">
      <c r="A9965" s="54"/>
      <c r="B9965" s="55"/>
    </row>
    <row r="9966" spans="1:2">
      <c r="A9966" s="54"/>
      <c r="B9966" s="55"/>
    </row>
    <row r="9967" spans="1:2">
      <c r="A9967" s="54"/>
      <c r="B9967" s="55"/>
    </row>
    <row r="9968" spans="1:2">
      <c r="A9968" s="54"/>
      <c r="B9968" s="55"/>
    </row>
    <row r="9969" spans="1:2">
      <c r="A9969" s="54"/>
      <c r="B9969" s="55"/>
    </row>
    <row r="9970" spans="1:2">
      <c r="A9970" s="54"/>
      <c r="B9970" s="55"/>
    </row>
    <row r="9971" spans="1:2">
      <c r="A9971" s="54"/>
      <c r="B9971" s="55"/>
    </row>
    <row r="9972" spans="1:2">
      <c r="A9972" s="54"/>
      <c r="B9972" s="55"/>
    </row>
    <row r="9973" spans="1:2">
      <c r="A9973" s="54"/>
      <c r="B9973" s="55"/>
    </row>
    <row r="9974" spans="1:2">
      <c r="A9974" s="54"/>
      <c r="B9974" s="55"/>
    </row>
    <row r="9975" spans="1:2">
      <c r="A9975" s="54"/>
      <c r="B9975" s="55"/>
    </row>
    <row r="9976" spans="1:2">
      <c r="A9976" s="54"/>
      <c r="B9976" s="55"/>
    </row>
    <row r="9977" spans="1:2">
      <c r="A9977" s="54"/>
      <c r="B9977" s="55"/>
    </row>
    <row r="9978" spans="1:2">
      <c r="A9978" s="54"/>
      <c r="B9978" s="55"/>
    </row>
    <row r="9979" spans="1:2">
      <c r="A9979" s="54"/>
      <c r="B9979" s="55"/>
    </row>
    <row r="9980" spans="1:2">
      <c r="A9980" s="54"/>
      <c r="B9980" s="55"/>
    </row>
    <row r="9981" spans="1:2">
      <c r="A9981" s="54"/>
      <c r="B9981" s="55"/>
    </row>
    <row r="9982" spans="1:2">
      <c r="A9982" s="54"/>
      <c r="B9982" s="55"/>
    </row>
    <row r="9983" spans="1:2">
      <c r="A9983" s="54"/>
      <c r="B9983" s="55"/>
    </row>
    <row r="9984" spans="1:2">
      <c r="A9984" s="54"/>
      <c r="B9984" s="55"/>
    </row>
    <row r="9985" spans="1:2">
      <c r="A9985" s="54"/>
      <c r="B9985" s="55"/>
    </row>
    <row r="9986" spans="1:2">
      <c r="A9986" s="54"/>
      <c r="B9986" s="55"/>
    </row>
    <row r="9987" spans="1:2">
      <c r="A9987" s="54"/>
      <c r="B9987" s="55"/>
    </row>
    <row r="9988" spans="1:2">
      <c r="A9988" s="54"/>
      <c r="B9988" s="55"/>
    </row>
    <row r="9989" spans="1:2">
      <c r="A9989" s="54"/>
      <c r="B9989" s="55"/>
    </row>
    <row r="9990" spans="1:2">
      <c r="A9990" s="54"/>
      <c r="B9990" s="55"/>
    </row>
    <row r="9991" spans="1:2">
      <c r="A9991" s="54"/>
      <c r="B9991" s="55"/>
    </row>
    <row r="9992" spans="1:2">
      <c r="A9992" s="54"/>
      <c r="B9992" s="55"/>
    </row>
    <row r="9993" spans="1:2">
      <c r="A9993" s="54"/>
      <c r="B9993" s="55"/>
    </row>
    <row r="9994" spans="1:2">
      <c r="A9994" s="54"/>
      <c r="B9994" s="55"/>
    </row>
    <row r="9995" spans="1:2">
      <c r="A9995" s="54"/>
      <c r="B9995" s="55"/>
    </row>
    <row r="9996" spans="1:2">
      <c r="A9996" s="54"/>
      <c r="B9996" s="55"/>
    </row>
    <row r="9997" spans="1:2">
      <c r="A9997" s="54"/>
      <c r="B9997" s="55"/>
    </row>
    <row r="9998" spans="1:2">
      <c r="A9998" s="54"/>
      <c r="B9998" s="55"/>
    </row>
    <row r="9999" spans="1:2">
      <c r="A9999" s="54"/>
      <c r="B9999" s="55"/>
    </row>
    <row r="10000" spans="1:2">
      <c r="A10000" s="54"/>
      <c r="B10000" s="55"/>
    </row>
    <row r="10001" spans="1:2">
      <c r="A10001" s="54"/>
      <c r="B10001" s="55"/>
    </row>
    <row r="10002" spans="1:2">
      <c r="A10002" s="54"/>
      <c r="B10002" s="55"/>
    </row>
    <row r="10003" spans="1:2">
      <c r="A10003" s="54"/>
      <c r="B10003" s="55"/>
    </row>
    <row r="10004" spans="1:2">
      <c r="A10004" s="54"/>
      <c r="B10004" s="55"/>
    </row>
    <row r="10005" spans="1:2">
      <c r="A10005" s="54"/>
      <c r="B10005" s="55"/>
    </row>
    <row r="10006" spans="1:2">
      <c r="A10006" s="54"/>
      <c r="B10006" s="55"/>
    </row>
    <row r="10007" spans="1:2">
      <c r="A10007" s="54"/>
      <c r="B10007" s="55"/>
    </row>
    <row r="10008" spans="1:2">
      <c r="A10008" s="54"/>
      <c r="B10008" s="55"/>
    </row>
    <row r="10009" spans="1:2">
      <c r="A10009" s="54"/>
      <c r="B10009" s="55"/>
    </row>
    <row r="10010" spans="1:2">
      <c r="A10010" s="54"/>
      <c r="B10010" s="55"/>
    </row>
    <row r="10011" spans="1:2">
      <c r="A10011" s="54"/>
      <c r="B10011" s="55"/>
    </row>
    <row r="10012" spans="1:2">
      <c r="A10012" s="54"/>
      <c r="B10012" s="55"/>
    </row>
    <row r="10013" spans="1:2">
      <c r="A10013" s="54"/>
      <c r="B10013" s="55"/>
    </row>
    <row r="10014" spans="1:2">
      <c r="A10014" s="54"/>
      <c r="B10014" s="55"/>
    </row>
    <row r="10015" spans="1:2">
      <c r="A10015" s="54"/>
      <c r="B10015" s="55"/>
    </row>
    <row r="10016" spans="1:2">
      <c r="A10016" s="54"/>
      <c r="B10016" s="55"/>
    </row>
    <row r="10017" spans="1:2">
      <c r="A10017" s="54"/>
      <c r="B10017" s="55"/>
    </row>
    <row r="10018" spans="1:2">
      <c r="A10018" s="54"/>
      <c r="B10018" s="55"/>
    </row>
    <row r="10019" spans="1:2">
      <c r="A10019" s="54"/>
      <c r="B10019" s="55"/>
    </row>
    <row r="10020" spans="1:2">
      <c r="A10020" s="54"/>
      <c r="B10020" s="55"/>
    </row>
    <row r="10021" spans="1:2">
      <c r="A10021" s="54"/>
      <c r="B10021" s="55"/>
    </row>
    <row r="10022" spans="1:2">
      <c r="A10022" s="54"/>
      <c r="B10022" s="55"/>
    </row>
    <row r="10023" spans="1:2">
      <c r="A10023" s="54"/>
      <c r="B10023" s="55"/>
    </row>
    <row r="10024" spans="1:2">
      <c r="A10024" s="54"/>
      <c r="B10024" s="55"/>
    </row>
    <row r="10025" spans="1:2">
      <c r="A10025" s="54"/>
      <c r="B10025" s="55"/>
    </row>
    <row r="10026" spans="1:2">
      <c r="A10026" s="54"/>
      <c r="B10026" s="55"/>
    </row>
    <row r="10027" spans="1:2">
      <c r="A10027" s="54"/>
      <c r="B10027" s="55"/>
    </row>
    <row r="10028" spans="1:2">
      <c r="A10028" s="54"/>
      <c r="B10028" s="55"/>
    </row>
    <row r="10029" spans="1:2">
      <c r="A10029" s="54"/>
      <c r="B10029" s="55"/>
    </row>
    <row r="10030" spans="1:2">
      <c r="A10030" s="54"/>
      <c r="B10030" s="55"/>
    </row>
    <row r="10031" spans="1:2">
      <c r="A10031" s="54"/>
      <c r="B10031" s="55"/>
    </row>
    <row r="10032" spans="1:2">
      <c r="A10032" s="54"/>
      <c r="B10032" s="55"/>
    </row>
    <row r="10033" spans="1:2">
      <c r="A10033" s="54"/>
      <c r="B10033" s="55"/>
    </row>
    <row r="10034" spans="1:2">
      <c r="A10034" s="54"/>
      <c r="B10034" s="55"/>
    </row>
    <row r="10035" spans="1:2">
      <c r="A10035" s="54"/>
      <c r="B10035" s="55"/>
    </row>
    <row r="10036" spans="1:2">
      <c r="A10036" s="54"/>
      <c r="B10036" s="55"/>
    </row>
    <row r="10037" spans="1:2">
      <c r="A10037" s="54"/>
      <c r="B10037" s="55"/>
    </row>
    <row r="10038" spans="1:2">
      <c r="A10038" s="54"/>
      <c r="B10038" s="55"/>
    </row>
    <row r="10039" spans="1:2">
      <c r="A10039" s="54"/>
      <c r="B10039" s="55"/>
    </row>
    <row r="10040" spans="1:2">
      <c r="A10040" s="54"/>
      <c r="B10040" s="55"/>
    </row>
    <row r="10041" spans="1:2">
      <c r="A10041" s="54"/>
      <c r="B10041" s="55"/>
    </row>
    <row r="10042" spans="1:2">
      <c r="A10042" s="54"/>
      <c r="B10042" s="55"/>
    </row>
    <row r="10043" spans="1:2">
      <c r="A10043" s="54"/>
      <c r="B10043" s="55"/>
    </row>
    <row r="10044" spans="1:2">
      <c r="A10044" s="54"/>
      <c r="B10044" s="55"/>
    </row>
    <row r="10045" spans="1:2">
      <c r="A10045" s="54"/>
      <c r="B10045" s="55"/>
    </row>
    <row r="10046" spans="1:2">
      <c r="A10046" s="54"/>
      <c r="B10046" s="55"/>
    </row>
    <row r="10047" spans="1:2">
      <c r="A10047" s="54"/>
      <c r="B10047" s="55"/>
    </row>
    <row r="10048" spans="1:2">
      <c r="A10048" s="54"/>
      <c r="B10048" s="55"/>
    </row>
    <row r="10049" spans="1:2">
      <c r="A10049" s="54"/>
      <c r="B10049" s="55"/>
    </row>
    <row r="10050" spans="1:2">
      <c r="A10050" s="54"/>
      <c r="B10050" s="55"/>
    </row>
    <row r="10051" spans="1:2">
      <c r="A10051" s="54"/>
      <c r="B10051" s="55"/>
    </row>
    <row r="10052" spans="1:2">
      <c r="A10052" s="54"/>
      <c r="B10052" s="55"/>
    </row>
    <row r="10053" spans="1:2">
      <c r="A10053" s="54"/>
      <c r="B10053" s="55"/>
    </row>
    <row r="10054" spans="1:2">
      <c r="A10054" s="54"/>
      <c r="B10054" s="55"/>
    </row>
    <row r="10055" spans="1:2">
      <c r="A10055" s="54"/>
      <c r="B10055" s="55"/>
    </row>
    <row r="10056" spans="1:2">
      <c r="A10056" s="54"/>
      <c r="B10056" s="55"/>
    </row>
    <row r="10057" spans="1:2">
      <c r="A10057" s="54"/>
      <c r="B10057" s="55"/>
    </row>
    <row r="10058" spans="1:2">
      <c r="A10058" s="54"/>
      <c r="B10058" s="55"/>
    </row>
    <row r="10059" spans="1:2">
      <c r="A10059" s="54"/>
      <c r="B10059" s="55"/>
    </row>
    <row r="10060" spans="1:2">
      <c r="A10060" s="54"/>
      <c r="B10060" s="55"/>
    </row>
    <row r="10061" spans="1:2">
      <c r="A10061" s="54"/>
      <c r="B10061" s="55"/>
    </row>
    <row r="10062" spans="1:2">
      <c r="A10062" s="54"/>
      <c r="B10062" s="55"/>
    </row>
    <row r="10063" spans="1:2">
      <c r="A10063" s="54"/>
      <c r="B10063" s="55"/>
    </row>
    <row r="10064" spans="1:2">
      <c r="A10064" s="54"/>
      <c r="B10064" s="55"/>
    </row>
    <row r="10065" spans="1:2">
      <c r="A10065" s="54"/>
      <c r="B10065" s="55"/>
    </row>
    <row r="10066" spans="1:2">
      <c r="A10066" s="54"/>
      <c r="B10066" s="55"/>
    </row>
    <row r="10067" spans="1:2">
      <c r="A10067" s="54"/>
      <c r="B10067" s="55"/>
    </row>
    <row r="10068" spans="1:2">
      <c r="A10068" s="54"/>
      <c r="B10068" s="55"/>
    </row>
    <row r="10069" spans="1:2">
      <c r="A10069" s="54"/>
      <c r="B10069" s="55"/>
    </row>
    <row r="10070" spans="1:2">
      <c r="A10070" s="54"/>
      <c r="B10070" s="55"/>
    </row>
    <row r="10071" spans="1:2">
      <c r="A10071" s="54"/>
      <c r="B10071" s="55"/>
    </row>
    <row r="10072" spans="1:2">
      <c r="A10072" s="54"/>
      <c r="B10072" s="55"/>
    </row>
    <row r="10073" spans="1:2">
      <c r="A10073" s="54"/>
      <c r="B10073" s="55"/>
    </row>
    <row r="10074" spans="1:2">
      <c r="A10074" s="54"/>
      <c r="B10074" s="55"/>
    </row>
    <row r="10075" spans="1:2">
      <c r="A10075" s="54"/>
      <c r="B10075" s="55"/>
    </row>
    <row r="10076" spans="1:2">
      <c r="A10076" s="54"/>
      <c r="B10076" s="55"/>
    </row>
    <row r="10077" spans="1:2">
      <c r="A10077" s="54"/>
      <c r="B10077" s="55"/>
    </row>
    <row r="10078" spans="1:2">
      <c r="A10078" s="54"/>
      <c r="B10078" s="55"/>
    </row>
    <row r="10079" spans="1:2">
      <c r="A10079" s="54"/>
      <c r="B10079" s="55"/>
    </row>
    <row r="10080" spans="1:2">
      <c r="A10080" s="54"/>
      <c r="B10080" s="55"/>
    </row>
    <row r="10081" spans="1:2">
      <c r="A10081" s="54"/>
      <c r="B10081" s="55"/>
    </row>
    <row r="10082" spans="1:2">
      <c r="A10082" s="54"/>
      <c r="B10082" s="55"/>
    </row>
    <row r="10083" spans="1:2">
      <c r="A10083" s="54"/>
      <c r="B10083" s="55"/>
    </row>
    <row r="10084" spans="1:2">
      <c r="A10084" s="54"/>
      <c r="B10084" s="55"/>
    </row>
    <row r="10085" spans="1:2">
      <c r="A10085" s="54"/>
      <c r="B10085" s="55"/>
    </row>
    <row r="10086" spans="1:2">
      <c r="A10086" s="54"/>
      <c r="B10086" s="55"/>
    </row>
    <row r="10087" spans="1:2">
      <c r="A10087" s="54"/>
      <c r="B10087" s="55"/>
    </row>
    <row r="10088" spans="1:2">
      <c r="A10088" s="54"/>
      <c r="B10088" s="55"/>
    </row>
    <row r="10089" spans="1:2">
      <c r="A10089" s="54"/>
      <c r="B10089" s="55"/>
    </row>
    <row r="10090" spans="1:2">
      <c r="A10090" s="54"/>
      <c r="B10090" s="55"/>
    </row>
    <row r="10091" spans="1:2">
      <c r="A10091" s="54"/>
      <c r="B10091" s="55"/>
    </row>
    <row r="10092" spans="1:2">
      <c r="A10092" s="54"/>
      <c r="B10092" s="55"/>
    </row>
    <row r="10093" spans="1:2">
      <c r="A10093" s="54"/>
      <c r="B10093" s="55"/>
    </row>
    <row r="10094" spans="1:2">
      <c r="A10094" s="54"/>
      <c r="B10094" s="55"/>
    </row>
    <row r="10095" spans="1:2">
      <c r="A10095" s="54"/>
      <c r="B10095" s="55"/>
    </row>
    <row r="10096" spans="1:2">
      <c r="A10096" s="54"/>
      <c r="B10096" s="55"/>
    </row>
    <row r="10097" spans="1:2">
      <c r="A10097" s="54"/>
      <c r="B10097" s="55"/>
    </row>
    <row r="10098" spans="1:2">
      <c r="A10098" s="54"/>
      <c r="B10098" s="55"/>
    </row>
    <row r="10099" spans="1:2">
      <c r="A10099" s="54"/>
      <c r="B10099" s="55"/>
    </row>
    <row r="10100" spans="1:2">
      <c r="A10100" s="54"/>
      <c r="B10100" s="55"/>
    </row>
    <row r="10101" spans="1:2">
      <c r="A10101" s="54"/>
      <c r="B10101" s="55"/>
    </row>
    <row r="10102" spans="1:2">
      <c r="A10102" s="54"/>
      <c r="B10102" s="55"/>
    </row>
    <row r="10103" spans="1:2">
      <c r="A10103" s="54"/>
      <c r="B10103" s="55"/>
    </row>
    <row r="10104" spans="1:2">
      <c r="A10104" s="54"/>
      <c r="B10104" s="55"/>
    </row>
    <row r="10105" spans="1:2">
      <c r="A10105" s="54"/>
      <c r="B10105" s="55"/>
    </row>
    <row r="10106" spans="1:2">
      <c r="A10106" s="54"/>
      <c r="B10106" s="55"/>
    </row>
    <row r="10107" spans="1:2">
      <c r="A10107" s="54"/>
      <c r="B10107" s="55"/>
    </row>
    <row r="10108" spans="1:2">
      <c r="A10108" s="54"/>
      <c r="B10108" s="55"/>
    </row>
    <row r="10109" spans="1:2">
      <c r="A10109" s="54"/>
      <c r="B10109" s="55"/>
    </row>
    <row r="10110" spans="1:2">
      <c r="A10110" s="54"/>
      <c r="B10110" s="55"/>
    </row>
    <row r="10111" spans="1:2">
      <c r="A10111" s="54"/>
      <c r="B10111" s="55"/>
    </row>
    <row r="10112" spans="1:2">
      <c r="A10112" s="54"/>
      <c r="B10112" s="55"/>
    </row>
    <row r="10113" spans="1:2">
      <c r="A10113" s="54"/>
      <c r="B10113" s="55"/>
    </row>
    <row r="10114" spans="1:2">
      <c r="A10114" s="54"/>
      <c r="B10114" s="55"/>
    </row>
    <row r="10115" spans="1:2">
      <c r="A10115" s="54"/>
      <c r="B10115" s="55"/>
    </row>
    <row r="10116" spans="1:2">
      <c r="A10116" s="54"/>
      <c r="B10116" s="55"/>
    </row>
    <row r="10117" spans="1:2">
      <c r="A10117" s="54"/>
      <c r="B10117" s="55"/>
    </row>
    <row r="10118" spans="1:2">
      <c r="A10118" s="54"/>
      <c r="B10118" s="55"/>
    </row>
    <row r="10119" spans="1:2">
      <c r="A10119" s="54"/>
      <c r="B10119" s="55"/>
    </row>
    <row r="10120" spans="1:2">
      <c r="A10120" s="54"/>
      <c r="B10120" s="55"/>
    </row>
    <row r="10121" spans="1:2">
      <c r="A10121" s="54"/>
      <c r="B10121" s="55"/>
    </row>
    <row r="10122" spans="1:2">
      <c r="A10122" s="54"/>
      <c r="B10122" s="55"/>
    </row>
    <row r="10123" spans="1:2">
      <c r="A10123" s="54"/>
      <c r="B10123" s="55"/>
    </row>
    <row r="10124" spans="1:2">
      <c r="A10124" s="54"/>
      <c r="B10124" s="55"/>
    </row>
    <row r="10125" spans="1:2">
      <c r="A10125" s="54"/>
      <c r="B10125" s="55"/>
    </row>
    <row r="10126" spans="1:2">
      <c r="A10126" s="54"/>
      <c r="B10126" s="55"/>
    </row>
    <row r="10127" spans="1:2">
      <c r="A10127" s="54"/>
      <c r="B10127" s="55"/>
    </row>
    <row r="10128" spans="1:2">
      <c r="A10128" s="54"/>
      <c r="B10128" s="55"/>
    </row>
    <row r="10129" spans="1:2">
      <c r="A10129" s="54"/>
      <c r="B10129" s="55"/>
    </row>
    <row r="10130" spans="1:2">
      <c r="A10130" s="54"/>
      <c r="B10130" s="55"/>
    </row>
    <row r="10131" spans="1:2">
      <c r="A10131" s="54"/>
      <c r="B10131" s="55"/>
    </row>
    <row r="10132" spans="1:2">
      <c r="A10132" s="54"/>
      <c r="B10132" s="55"/>
    </row>
    <row r="10133" spans="1:2">
      <c r="A10133" s="54"/>
      <c r="B10133" s="55"/>
    </row>
    <row r="10134" spans="1:2">
      <c r="A10134" s="54"/>
      <c r="B10134" s="55"/>
    </row>
    <row r="10135" spans="1:2">
      <c r="A10135" s="54"/>
      <c r="B10135" s="55"/>
    </row>
    <row r="10136" spans="1:2">
      <c r="A10136" s="54"/>
      <c r="B10136" s="55"/>
    </row>
    <row r="10137" spans="1:2">
      <c r="A10137" s="54"/>
      <c r="B10137" s="55"/>
    </row>
    <row r="10138" spans="1:2">
      <c r="A10138" s="54"/>
      <c r="B10138" s="55"/>
    </row>
    <row r="10139" spans="1:2">
      <c r="A10139" s="54"/>
      <c r="B10139" s="55"/>
    </row>
    <row r="10140" spans="1:2">
      <c r="A10140" s="54"/>
      <c r="B10140" s="55"/>
    </row>
    <row r="10141" spans="1:2">
      <c r="A10141" s="54"/>
      <c r="B10141" s="55"/>
    </row>
    <row r="10142" spans="1:2">
      <c r="A10142" s="54"/>
      <c r="B10142" s="55"/>
    </row>
    <row r="10143" spans="1:2">
      <c r="A10143" s="54"/>
      <c r="B10143" s="55"/>
    </row>
    <row r="10144" spans="1:2">
      <c r="A10144" s="54"/>
      <c r="B10144" s="55"/>
    </row>
    <row r="10145" spans="1:2">
      <c r="A10145" s="54"/>
      <c r="B10145" s="55"/>
    </row>
    <row r="10146" spans="1:2">
      <c r="A10146" s="54"/>
      <c r="B10146" s="55"/>
    </row>
    <row r="10147" spans="1:2">
      <c r="A10147" s="54"/>
      <c r="B10147" s="55"/>
    </row>
    <row r="10148" spans="1:2">
      <c r="A10148" s="54"/>
      <c r="B10148" s="55"/>
    </row>
    <row r="10149" spans="1:2">
      <c r="A10149" s="54"/>
      <c r="B10149" s="55"/>
    </row>
    <row r="10150" spans="1:2">
      <c r="A10150" s="54"/>
      <c r="B10150" s="55"/>
    </row>
    <row r="10151" spans="1:2">
      <c r="A10151" s="54"/>
      <c r="B10151" s="55"/>
    </row>
    <row r="10152" spans="1:2">
      <c r="A10152" s="54"/>
      <c r="B10152" s="55"/>
    </row>
    <row r="10153" spans="1:2">
      <c r="A10153" s="54"/>
      <c r="B10153" s="55"/>
    </row>
    <row r="10154" spans="1:2">
      <c r="A10154" s="54"/>
      <c r="B10154" s="55"/>
    </row>
    <row r="10155" spans="1:2">
      <c r="A10155" s="54"/>
      <c r="B10155" s="55"/>
    </row>
    <row r="10156" spans="1:2">
      <c r="A10156" s="54"/>
      <c r="B10156" s="55"/>
    </row>
    <row r="10157" spans="1:2">
      <c r="A10157" s="54"/>
      <c r="B10157" s="55"/>
    </row>
    <row r="10158" spans="1:2">
      <c r="A10158" s="54"/>
      <c r="B10158" s="55"/>
    </row>
    <row r="10159" spans="1:2">
      <c r="A10159" s="54"/>
      <c r="B10159" s="55"/>
    </row>
    <row r="10160" spans="1:2">
      <c r="A10160" s="54"/>
      <c r="B10160" s="55"/>
    </row>
    <row r="10161" spans="1:2">
      <c r="A10161" s="54"/>
      <c r="B10161" s="55"/>
    </row>
    <row r="10162" spans="1:2">
      <c r="A10162" s="54"/>
      <c r="B10162" s="55"/>
    </row>
    <row r="10163" spans="1:2">
      <c r="A10163" s="54"/>
      <c r="B10163" s="55"/>
    </row>
    <row r="10164" spans="1:2">
      <c r="A10164" s="54"/>
      <c r="B10164" s="55"/>
    </row>
    <row r="10165" spans="1:2">
      <c r="A10165" s="54"/>
      <c r="B10165" s="55"/>
    </row>
    <row r="10166" spans="1:2">
      <c r="A10166" s="54"/>
      <c r="B10166" s="55"/>
    </row>
    <row r="10167" spans="1:2">
      <c r="A10167" s="54"/>
      <c r="B10167" s="55"/>
    </row>
    <row r="10168" spans="1:2">
      <c r="A10168" s="54"/>
      <c r="B10168" s="55"/>
    </row>
    <row r="10169" spans="1:2">
      <c r="A10169" s="54"/>
      <c r="B10169" s="55"/>
    </row>
    <row r="10170" spans="1:2">
      <c r="A10170" s="54"/>
      <c r="B10170" s="55"/>
    </row>
    <row r="10171" spans="1:2">
      <c r="A10171" s="54"/>
      <c r="B10171" s="55"/>
    </row>
    <row r="10172" spans="1:2">
      <c r="A10172" s="54"/>
      <c r="B10172" s="55"/>
    </row>
    <row r="10173" spans="1:2">
      <c r="A10173" s="54"/>
      <c r="B10173" s="55"/>
    </row>
    <row r="10174" spans="1:2">
      <c r="A10174" s="54"/>
      <c r="B10174" s="55"/>
    </row>
    <row r="10175" spans="1:2">
      <c r="A10175" s="54"/>
      <c r="B10175" s="55"/>
    </row>
    <row r="10176" spans="1:2">
      <c r="A10176" s="54"/>
      <c r="B10176" s="55"/>
    </row>
    <row r="10177" spans="1:2">
      <c r="A10177" s="54"/>
      <c r="B10177" s="55"/>
    </row>
    <row r="10178" spans="1:2">
      <c r="A10178" s="54"/>
      <c r="B10178" s="55"/>
    </row>
    <row r="10179" spans="1:2">
      <c r="A10179" s="54"/>
      <c r="B10179" s="55"/>
    </row>
    <row r="10180" spans="1:2">
      <c r="A10180" s="54"/>
      <c r="B10180" s="55"/>
    </row>
    <row r="10181" spans="1:2">
      <c r="A10181" s="54"/>
      <c r="B10181" s="55"/>
    </row>
    <row r="10182" spans="1:2">
      <c r="A10182" s="54"/>
      <c r="B10182" s="55"/>
    </row>
    <row r="10183" spans="1:2">
      <c r="A10183" s="54"/>
      <c r="B10183" s="55"/>
    </row>
    <row r="10184" spans="1:2">
      <c r="A10184" s="54"/>
      <c r="B10184" s="55"/>
    </row>
    <row r="10185" spans="1:2">
      <c r="A10185" s="54"/>
      <c r="B10185" s="55"/>
    </row>
    <row r="10186" spans="1:2">
      <c r="A10186" s="54"/>
      <c r="B10186" s="55"/>
    </row>
    <row r="10187" spans="1:2">
      <c r="A10187" s="54"/>
      <c r="B10187" s="55"/>
    </row>
    <row r="10188" spans="1:2">
      <c r="A10188" s="54"/>
      <c r="B10188" s="55"/>
    </row>
    <row r="10189" spans="1:2">
      <c r="A10189" s="54"/>
      <c r="B10189" s="55"/>
    </row>
    <row r="10190" spans="1:2">
      <c r="A10190" s="54"/>
      <c r="B10190" s="55"/>
    </row>
    <row r="10191" spans="1:2">
      <c r="A10191" s="54"/>
      <c r="B10191" s="55"/>
    </row>
    <row r="10192" spans="1:2">
      <c r="A10192" s="54"/>
      <c r="B10192" s="55"/>
    </row>
    <row r="10193" spans="1:2">
      <c r="A10193" s="54"/>
      <c r="B10193" s="55"/>
    </row>
    <row r="10194" spans="1:2">
      <c r="A10194" s="54"/>
      <c r="B10194" s="55"/>
    </row>
    <row r="10195" spans="1:2">
      <c r="A10195" s="54"/>
      <c r="B10195" s="55"/>
    </row>
    <row r="10196" spans="1:2">
      <c r="A10196" s="54"/>
      <c r="B10196" s="55"/>
    </row>
    <row r="10197" spans="1:2">
      <c r="A10197" s="54"/>
      <c r="B10197" s="55"/>
    </row>
    <row r="10198" spans="1:2">
      <c r="A10198" s="54"/>
      <c r="B10198" s="55"/>
    </row>
    <row r="10199" spans="1:2">
      <c r="A10199" s="54"/>
      <c r="B10199" s="55"/>
    </row>
    <row r="10200" spans="1:2">
      <c r="A10200" s="54"/>
      <c r="B10200" s="55"/>
    </row>
    <row r="10201" spans="1:2">
      <c r="A10201" s="54"/>
      <c r="B10201" s="55"/>
    </row>
    <row r="10202" spans="1:2">
      <c r="A10202" s="54"/>
      <c r="B10202" s="55"/>
    </row>
    <row r="10203" spans="1:2">
      <c r="A10203" s="54"/>
      <c r="B10203" s="55"/>
    </row>
    <row r="10204" spans="1:2">
      <c r="A10204" s="54"/>
      <c r="B10204" s="55"/>
    </row>
    <row r="10205" spans="1:2">
      <c r="A10205" s="54"/>
      <c r="B10205" s="55"/>
    </row>
    <row r="10206" spans="1:2">
      <c r="A10206" s="54"/>
      <c r="B10206" s="55"/>
    </row>
    <row r="10207" spans="1:2">
      <c r="A10207" s="54"/>
      <c r="B10207" s="55"/>
    </row>
    <row r="10208" spans="1:2">
      <c r="A10208" s="54"/>
      <c r="B10208" s="55"/>
    </row>
    <row r="10209" spans="1:2">
      <c r="A10209" s="54"/>
      <c r="B10209" s="55"/>
    </row>
    <row r="10210" spans="1:2">
      <c r="A10210" s="54"/>
      <c r="B10210" s="55"/>
    </row>
    <row r="10211" spans="1:2">
      <c r="A10211" s="54"/>
      <c r="B10211" s="55"/>
    </row>
    <row r="10212" spans="1:2">
      <c r="A10212" s="54"/>
      <c r="B10212" s="55"/>
    </row>
    <row r="10213" spans="1:2">
      <c r="A10213" s="54"/>
      <c r="B10213" s="55"/>
    </row>
    <row r="10214" spans="1:2">
      <c r="A10214" s="54"/>
      <c r="B10214" s="55"/>
    </row>
    <row r="10215" spans="1:2">
      <c r="A10215" s="54"/>
      <c r="B10215" s="55"/>
    </row>
    <row r="10216" spans="1:2">
      <c r="A10216" s="54"/>
      <c r="B10216" s="55"/>
    </row>
    <row r="10217" spans="1:2">
      <c r="A10217" s="54"/>
      <c r="B10217" s="55"/>
    </row>
    <row r="10218" spans="1:2">
      <c r="A10218" s="54"/>
      <c r="B10218" s="55"/>
    </row>
    <row r="10219" spans="1:2">
      <c r="A10219" s="54"/>
      <c r="B10219" s="55"/>
    </row>
    <row r="10220" spans="1:2">
      <c r="A10220" s="54"/>
      <c r="B10220" s="55"/>
    </row>
    <row r="10221" spans="1:2">
      <c r="A10221" s="54"/>
      <c r="B10221" s="55"/>
    </row>
    <row r="10222" spans="1:2">
      <c r="A10222" s="54"/>
      <c r="B10222" s="55"/>
    </row>
    <row r="10223" spans="1:2">
      <c r="A10223" s="54"/>
      <c r="B10223" s="55"/>
    </row>
    <row r="10224" spans="1:2">
      <c r="A10224" s="54"/>
      <c r="B10224" s="55"/>
    </row>
    <row r="10225" spans="1:2">
      <c r="A10225" s="54"/>
      <c r="B10225" s="55"/>
    </row>
    <row r="10226" spans="1:2">
      <c r="A10226" s="54"/>
      <c r="B10226" s="55"/>
    </row>
    <row r="10227" spans="1:2">
      <c r="A10227" s="54"/>
      <c r="B10227" s="55"/>
    </row>
    <row r="10228" spans="1:2">
      <c r="A10228" s="54"/>
      <c r="B10228" s="55"/>
    </row>
    <row r="10229" spans="1:2">
      <c r="A10229" s="54"/>
      <c r="B10229" s="55"/>
    </row>
    <row r="10230" spans="1:2">
      <c r="A10230" s="54"/>
      <c r="B10230" s="55"/>
    </row>
    <row r="10231" spans="1:2">
      <c r="A10231" s="54"/>
      <c r="B10231" s="55"/>
    </row>
    <row r="10232" spans="1:2">
      <c r="A10232" s="54"/>
      <c r="B10232" s="55"/>
    </row>
    <row r="10233" spans="1:2">
      <c r="A10233" s="54"/>
      <c r="B10233" s="55"/>
    </row>
    <row r="10234" spans="1:2">
      <c r="A10234" s="54"/>
      <c r="B10234" s="55"/>
    </row>
    <row r="10235" spans="1:2">
      <c r="A10235" s="54"/>
      <c r="B10235" s="55"/>
    </row>
    <row r="10236" spans="1:2">
      <c r="A10236" s="54"/>
      <c r="B10236" s="55"/>
    </row>
    <row r="10237" spans="1:2">
      <c r="A10237" s="54"/>
      <c r="B10237" s="55"/>
    </row>
    <row r="10238" spans="1:2">
      <c r="A10238" s="54"/>
      <c r="B10238" s="55"/>
    </row>
    <row r="10239" spans="1:2">
      <c r="A10239" s="54"/>
      <c r="B10239" s="55"/>
    </row>
    <row r="10240" spans="1:2">
      <c r="A10240" s="54"/>
      <c r="B10240" s="55"/>
    </row>
    <row r="10241" spans="1:2">
      <c r="A10241" s="54"/>
      <c r="B10241" s="55"/>
    </row>
    <row r="10242" spans="1:2">
      <c r="A10242" s="54"/>
      <c r="B10242" s="55"/>
    </row>
    <row r="10243" spans="1:2">
      <c r="A10243" s="54"/>
      <c r="B10243" s="55"/>
    </row>
    <row r="10244" spans="1:2">
      <c r="A10244" s="54"/>
      <c r="B10244" s="55"/>
    </row>
    <row r="10245" spans="1:2">
      <c r="A10245" s="54"/>
      <c r="B10245" s="55"/>
    </row>
    <row r="10246" spans="1:2">
      <c r="A10246" s="54"/>
      <c r="B10246" s="55"/>
    </row>
    <row r="10247" spans="1:2">
      <c r="A10247" s="54"/>
      <c r="B10247" s="55"/>
    </row>
    <row r="10248" spans="1:2">
      <c r="A10248" s="54"/>
      <c r="B10248" s="55"/>
    </row>
    <row r="10249" spans="1:2">
      <c r="A10249" s="54"/>
      <c r="B10249" s="55"/>
    </row>
    <row r="10250" spans="1:2">
      <c r="A10250" s="54"/>
      <c r="B10250" s="55"/>
    </row>
    <row r="10251" spans="1:2">
      <c r="A10251" s="54"/>
      <c r="B10251" s="55"/>
    </row>
    <row r="10252" spans="1:2">
      <c r="A10252" s="54"/>
      <c r="B10252" s="55"/>
    </row>
    <row r="10253" spans="1:2">
      <c r="A10253" s="54"/>
      <c r="B10253" s="55"/>
    </row>
    <row r="10254" spans="1:2">
      <c r="A10254" s="54"/>
      <c r="B10254" s="55"/>
    </row>
    <row r="10255" spans="1:2">
      <c r="A10255" s="54"/>
      <c r="B10255" s="55"/>
    </row>
    <row r="10256" spans="1:2">
      <c r="A10256" s="54"/>
      <c r="B10256" s="55"/>
    </row>
    <row r="10257" spans="1:2">
      <c r="A10257" s="54"/>
      <c r="B10257" s="55"/>
    </row>
    <row r="10258" spans="1:2">
      <c r="A10258" s="54"/>
      <c r="B10258" s="55"/>
    </row>
    <row r="10259" spans="1:2">
      <c r="A10259" s="54"/>
      <c r="B10259" s="55"/>
    </row>
    <row r="10260" spans="1:2">
      <c r="A10260" s="54"/>
      <c r="B10260" s="55"/>
    </row>
    <row r="10261" spans="1:2">
      <c r="A10261" s="54"/>
      <c r="B10261" s="55"/>
    </row>
    <row r="10262" spans="1:2">
      <c r="A10262" s="54"/>
      <c r="B10262" s="55"/>
    </row>
    <row r="10263" spans="1:2">
      <c r="A10263" s="54"/>
      <c r="B10263" s="55"/>
    </row>
    <row r="10264" spans="1:2">
      <c r="A10264" s="54"/>
      <c r="B10264" s="55"/>
    </row>
    <row r="10265" spans="1:2">
      <c r="A10265" s="54"/>
      <c r="B10265" s="55"/>
    </row>
    <row r="10266" spans="1:2">
      <c r="A10266" s="54"/>
      <c r="B10266" s="55"/>
    </row>
    <row r="10267" spans="1:2">
      <c r="A10267" s="54"/>
      <c r="B10267" s="55"/>
    </row>
    <row r="10268" spans="1:2">
      <c r="A10268" s="54"/>
      <c r="B10268" s="55"/>
    </row>
    <row r="10269" spans="1:2">
      <c r="A10269" s="54"/>
      <c r="B10269" s="55"/>
    </row>
    <row r="10270" spans="1:2">
      <c r="A10270" s="54"/>
      <c r="B10270" s="55"/>
    </row>
    <row r="10271" spans="1:2">
      <c r="A10271" s="54"/>
      <c r="B10271" s="55"/>
    </row>
    <row r="10272" spans="1:2">
      <c r="A10272" s="54"/>
      <c r="B10272" s="55"/>
    </row>
    <row r="10273" spans="1:2">
      <c r="A10273" s="54"/>
      <c r="B10273" s="55"/>
    </row>
    <row r="10274" spans="1:2">
      <c r="A10274" s="54"/>
      <c r="B10274" s="55"/>
    </row>
    <row r="10275" spans="1:2">
      <c r="A10275" s="54"/>
      <c r="B10275" s="55"/>
    </row>
    <row r="10276" spans="1:2">
      <c r="A10276" s="54"/>
      <c r="B10276" s="55"/>
    </row>
    <row r="10277" spans="1:2">
      <c r="A10277" s="54"/>
      <c r="B10277" s="55"/>
    </row>
    <row r="10278" spans="1:2">
      <c r="A10278" s="54"/>
      <c r="B10278" s="55"/>
    </row>
    <row r="10279" spans="1:2">
      <c r="A10279" s="54"/>
      <c r="B10279" s="55"/>
    </row>
    <row r="10280" spans="1:2">
      <c r="A10280" s="54"/>
      <c r="B10280" s="55"/>
    </row>
    <row r="10281" spans="1:2">
      <c r="A10281" s="54"/>
      <c r="B10281" s="55"/>
    </row>
    <row r="10282" spans="1:2">
      <c r="A10282" s="54"/>
      <c r="B10282" s="55"/>
    </row>
    <row r="10283" spans="1:2">
      <c r="A10283" s="54"/>
      <c r="B10283" s="55"/>
    </row>
    <row r="10284" spans="1:2">
      <c r="A10284" s="54"/>
      <c r="B10284" s="55"/>
    </row>
    <row r="10285" spans="1:2">
      <c r="A10285" s="54"/>
      <c r="B10285" s="55"/>
    </row>
    <row r="10286" spans="1:2">
      <c r="A10286" s="54"/>
      <c r="B10286" s="55"/>
    </row>
    <row r="10287" spans="1:2">
      <c r="A10287" s="54"/>
      <c r="B10287" s="55"/>
    </row>
    <row r="10288" spans="1:2">
      <c r="A10288" s="54"/>
      <c r="B10288" s="55"/>
    </row>
    <row r="10289" spans="1:2">
      <c r="A10289" s="54"/>
      <c r="B10289" s="55"/>
    </row>
    <row r="10290" spans="1:2">
      <c r="A10290" s="54"/>
      <c r="B10290" s="55"/>
    </row>
    <row r="10291" spans="1:2">
      <c r="A10291" s="54"/>
      <c r="B10291" s="55"/>
    </row>
    <row r="10292" spans="1:2">
      <c r="A10292" s="54"/>
      <c r="B10292" s="55"/>
    </row>
    <row r="10293" spans="1:2">
      <c r="A10293" s="54"/>
      <c r="B10293" s="55"/>
    </row>
    <row r="10294" spans="1:2">
      <c r="A10294" s="54"/>
      <c r="B10294" s="55"/>
    </row>
    <row r="10295" spans="1:2">
      <c r="A10295" s="54"/>
      <c r="B10295" s="55"/>
    </row>
    <row r="10296" spans="1:2">
      <c r="A10296" s="54"/>
      <c r="B10296" s="55"/>
    </row>
    <row r="10297" spans="1:2">
      <c r="A10297" s="54"/>
      <c r="B10297" s="55"/>
    </row>
    <row r="10298" spans="1:2">
      <c r="A10298" s="54"/>
      <c r="B10298" s="55"/>
    </row>
    <row r="10299" spans="1:2">
      <c r="A10299" s="54"/>
      <c r="B10299" s="55"/>
    </row>
    <row r="10300" spans="1:2">
      <c r="A10300" s="54"/>
      <c r="B10300" s="55"/>
    </row>
    <row r="10301" spans="1:2">
      <c r="A10301" s="54"/>
      <c r="B10301" s="55"/>
    </row>
    <row r="10302" spans="1:2">
      <c r="A10302" s="54"/>
      <c r="B10302" s="55"/>
    </row>
    <row r="10303" spans="1:2">
      <c r="A10303" s="54"/>
      <c r="B10303" s="55"/>
    </row>
    <row r="10304" spans="1:2">
      <c r="A10304" s="54"/>
      <c r="B10304" s="55"/>
    </row>
    <row r="10305" spans="1:2">
      <c r="A10305" s="54"/>
      <c r="B10305" s="55"/>
    </row>
    <row r="10306" spans="1:2">
      <c r="A10306" s="54"/>
      <c r="B10306" s="55"/>
    </row>
    <row r="10307" spans="1:2">
      <c r="A10307" s="54"/>
      <c r="B10307" s="55"/>
    </row>
    <row r="10308" spans="1:2">
      <c r="A10308" s="54"/>
      <c r="B10308" s="55"/>
    </row>
    <row r="10309" spans="1:2">
      <c r="A10309" s="54"/>
      <c r="B10309" s="55"/>
    </row>
    <row r="10310" spans="1:2">
      <c r="A10310" s="54"/>
      <c r="B10310" s="55"/>
    </row>
    <row r="10311" spans="1:2">
      <c r="A10311" s="54"/>
      <c r="B10311" s="55"/>
    </row>
    <row r="10312" spans="1:2">
      <c r="A10312" s="54"/>
      <c r="B10312" s="55"/>
    </row>
    <row r="10313" spans="1:2">
      <c r="A10313" s="54"/>
      <c r="B10313" s="55"/>
    </row>
    <row r="10314" spans="1:2">
      <c r="A10314" s="54"/>
      <c r="B10314" s="55"/>
    </row>
    <row r="10315" spans="1:2">
      <c r="A10315" s="54"/>
      <c r="B10315" s="55"/>
    </row>
    <row r="10316" spans="1:2">
      <c r="A10316" s="54"/>
      <c r="B10316" s="55"/>
    </row>
    <row r="10317" spans="1:2">
      <c r="A10317" s="54"/>
      <c r="B10317" s="55"/>
    </row>
    <row r="10318" spans="1:2">
      <c r="A10318" s="54"/>
      <c r="B10318" s="55"/>
    </row>
    <row r="10319" spans="1:2">
      <c r="A10319" s="54"/>
      <c r="B10319" s="55"/>
    </row>
    <row r="10320" spans="1:2">
      <c r="A10320" s="54"/>
      <c r="B10320" s="55"/>
    </row>
    <row r="10321" spans="1:2">
      <c r="A10321" s="54"/>
      <c r="B10321" s="55"/>
    </row>
    <row r="10322" spans="1:2">
      <c r="A10322" s="54"/>
      <c r="B10322" s="55"/>
    </row>
    <row r="10323" spans="1:2">
      <c r="A10323" s="54"/>
      <c r="B10323" s="55"/>
    </row>
    <row r="10324" spans="1:2">
      <c r="A10324" s="54"/>
      <c r="B10324" s="55"/>
    </row>
    <row r="10325" spans="1:2">
      <c r="A10325" s="54"/>
      <c r="B10325" s="55"/>
    </row>
    <row r="10326" spans="1:2">
      <c r="A10326" s="54"/>
      <c r="B10326" s="55"/>
    </row>
    <row r="10327" spans="1:2">
      <c r="A10327" s="54"/>
      <c r="B10327" s="55"/>
    </row>
    <row r="10328" spans="1:2">
      <c r="A10328" s="54"/>
      <c r="B10328" s="55"/>
    </row>
    <row r="10329" spans="1:2">
      <c r="A10329" s="54"/>
      <c r="B10329" s="55"/>
    </row>
    <row r="10330" spans="1:2">
      <c r="A10330" s="54"/>
      <c r="B10330" s="55"/>
    </row>
    <row r="10331" spans="1:2">
      <c r="A10331" s="54"/>
      <c r="B10331" s="55"/>
    </row>
    <row r="10332" spans="1:2">
      <c r="A10332" s="54"/>
      <c r="B10332" s="55"/>
    </row>
    <row r="10333" spans="1:2">
      <c r="A10333" s="54"/>
      <c r="B10333" s="55"/>
    </row>
    <row r="10334" spans="1:2">
      <c r="A10334" s="54"/>
      <c r="B10334" s="55"/>
    </row>
    <row r="10335" spans="1:2">
      <c r="A10335" s="54"/>
      <c r="B10335" s="55"/>
    </row>
    <row r="10336" spans="1:2">
      <c r="A10336" s="54"/>
      <c r="B10336" s="55"/>
    </row>
    <row r="10337" spans="1:2">
      <c r="A10337" s="54"/>
      <c r="B10337" s="55"/>
    </row>
    <row r="10338" spans="1:2">
      <c r="A10338" s="54"/>
      <c r="B10338" s="55"/>
    </row>
    <row r="10339" spans="1:2">
      <c r="A10339" s="54"/>
      <c r="B10339" s="55"/>
    </row>
    <row r="10340" spans="1:2">
      <c r="A10340" s="54"/>
      <c r="B10340" s="55"/>
    </row>
    <row r="10341" spans="1:2">
      <c r="A10341" s="54"/>
      <c r="B10341" s="55"/>
    </row>
    <row r="10342" spans="1:2">
      <c r="A10342" s="54"/>
      <c r="B10342" s="55"/>
    </row>
    <row r="10343" spans="1:2">
      <c r="A10343" s="54"/>
      <c r="B10343" s="55"/>
    </row>
    <row r="10344" spans="1:2">
      <c r="A10344" s="54"/>
      <c r="B10344" s="55"/>
    </row>
    <row r="10345" spans="1:2">
      <c r="A10345" s="54"/>
      <c r="B10345" s="55"/>
    </row>
    <row r="10346" spans="1:2">
      <c r="A10346" s="54"/>
      <c r="B10346" s="55"/>
    </row>
    <row r="10347" spans="1:2">
      <c r="A10347" s="54"/>
      <c r="B10347" s="55"/>
    </row>
    <row r="10348" spans="1:2">
      <c r="A10348" s="54"/>
      <c r="B10348" s="55"/>
    </row>
    <row r="10349" spans="1:2">
      <c r="A10349" s="54"/>
      <c r="B10349" s="55"/>
    </row>
    <row r="10350" spans="1:2">
      <c r="A10350" s="54"/>
      <c r="B10350" s="55"/>
    </row>
    <row r="10351" spans="1:2">
      <c r="A10351" s="54"/>
      <c r="B10351" s="55"/>
    </row>
    <row r="10352" spans="1:2">
      <c r="A10352" s="54"/>
      <c r="B10352" s="55"/>
    </row>
    <row r="10353" spans="1:2">
      <c r="A10353" s="54"/>
      <c r="B10353" s="55"/>
    </row>
    <row r="10354" spans="1:2">
      <c r="A10354" s="54"/>
      <c r="B10354" s="55"/>
    </row>
    <row r="10355" spans="1:2">
      <c r="A10355" s="54"/>
      <c r="B10355" s="55"/>
    </row>
    <row r="10356" spans="1:2">
      <c r="A10356" s="54"/>
      <c r="B10356" s="55"/>
    </row>
    <row r="10357" spans="1:2">
      <c r="A10357" s="54"/>
      <c r="B10357" s="55"/>
    </row>
    <row r="10358" spans="1:2">
      <c r="A10358" s="54"/>
      <c r="B10358" s="55"/>
    </row>
    <row r="10359" spans="1:2">
      <c r="A10359" s="54"/>
      <c r="B10359" s="55"/>
    </row>
    <row r="10360" spans="1:2">
      <c r="A10360" s="54"/>
      <c r="B10360" s="55"/>
    </row>
    <row r="10361" spans="1:2">
      <c r="A10361" s="54"/>
      <c r="B10361" s="55"/>
    </row>
    <row r="10362" spans="1:2">
      <c r="A10362" s="54"/>
      <c r="B10362" s="55"/>
    </row>
    <row r="10363" spans="1:2">
      <c r="A10363" s="54"/>
      <c r="B10363" s="55"/>
    </row>
    <row r="10364" spans="1:2">
      <c r="A10364" s="54"/>
      <c r="B10364" s="55"/>
    </row>
    <row r="10365" spans="1:2">
      <c r="A10365" s="54"/>
      <c r="B10365" s="55"/>
    </row>
    <row r="10366" spans="1:2">
      <c r="A10366" s="54"/>
      <c r="B10366" s="55"/>
    </row>
    <row r="10367" spans="1:2">
      <c r="A10367" s="54"/>
      <c r="B10367" s="55"/>
    </row>
    <row r="10368" spans="1:2">
      <c r="A10368" s="54"/>
      <c r="B10368" s="55"/>
    </row>
    <row r="10369" spans="1:2">
      <c r="A10369" s="54"/>
      <c r="B10369" s="55"/>
    </row>
    <row r="10370" spans="1:2">
      <c r="A10370" s="54"/>
      <c r="B10370" s="55"/>
    </row>
    <row r="10371" spans="1:2">
      <c r="A10371" s="54"/>
      <c r="B10371" s="55"/>
    </row>
    <row r="10372" spans="1:2">
      <c r="A10372" s="54"/>
      <c r="B10372" s="55"/>
    </row>
    <row r="10373" spans="1:2">
      <c r="A10373" s="54"/>
      <c r="B10373" s="55"/>
    </row>
    <row r="10374" spans="1:2">
      <c r="A10374" s="54"/>
      <c r="B10374" s="55"/>
    </row>
    <row r="10375" spans="1:2">
      <c r="A10375" s="54"/>
      <c r="B10375" s="55"/>
    </row>
    <row r="10376" spans="1:2">
      <c r="A10376" s="54"/>
      <c r="B10376" s="55"/>
    </row>
    <row r="10377" spans="1:2">
      <c r="A10377" s="54"/>
      <c r="B10377" s="55"/>
    </row>
    <row r="10378" spans="1:2">
      <c r="A10378" s="54"/>
      <c r="B10378" s="55"/>
    </row>
    <row r="10379" spans="1:2">
      <c r="A10379" s="54"/>
      <c r="B10379" s="55"/>
    </row>
    <row r="10380" spans="1:2">
      <c r="A10380" s="54"/>
      <c r="B10380" s="55"/>
    </row>
    <row r="10381" spans="1:2">
      <c r="A10381" s="54"/>
      <c r="B10381" s="55"/>
    </row>
    <row r="10382" spans="1:2">
      <c r="A10382" s="54"/>
      <c r="B10382" s="55"/>
    </row>
    <row r="10383" spans="1:2">
      <c r="A10383" s="54"/>
      <c r="B10383" s="55"/>
    </row>
    <row r="10384" spans="1:2">
      <c r="A10384" s="54"/>
      <c r="B10384" s="55"/>
    </row>
    <row r="10385" spans="1:2">
      <c r="A10385" s="54"/>
      <c r="B10385" s="55"/>
    </row>
    <row r="10386" spans="1:2">
      <c r="A10386" s="54"/>
      <c r="B10386" s="55"/>
    </row>
    <row r="10387" spans="1:2">
      <c r="A10387" s="54"/>
      <c r="B10387" s="55"/>
    </row>
    <row r="10388" spans="1:2">
      <c r="A10388" s="54"/>
      <c r="B10388" s="55"/>
    </row>
    <row r="10389" spans="1:2">
      <c r="A10389" s="54"/>
      <c r="B10389" s="55"/>
    </row>
    <row r="10390" spans="1:2">
      <c r="A10390" s="54"/>
      <c r="B10390" s="55"/>
    </row>
    <row r="10391" spans="1:2">
      <c r="A10391" s="54"/>
      <c r="B10391" s="55"/>
    </row>
    <row r="10392" spans="1:2">
      <c r="A10392" s="54"/>
      <c r="B10392" s="55"/>
    </row>
    <row r="10393" spans="1:2">
      <c r="A10393" s="54"/>
      <c r="B10393" s="55"/>
    </row>
    <row r="10394" spans="1:2">
      <c r="A10394" s="54"/>
      <c r="B10394" s="55"/>
    </row>
    <row r="10395" spans="1:2">
      <c r="A10395" s="54"/>
      <c r="B10395" s="55"/>
    </row>
    <row r="10396" spans="1:2">
      <c r="A10396" s="54"/>
      <c r="B10396" s="55"/>
    </row>
    <row r="10397" spans="1:2">
      <c r="A10397" s="54"/>
      <c r="B10397" s="55"/>
    </row>
    <row r="10398" spans="1:2">
      <c r="A10398" s="54"/>
      <c r="B10398" s="55"/>
    </row>
    <row r="10399" spans="1:2">
      <c r="A10399" s="54"/>
      <c r="B10399" s="55"/>
    </row>
    <row r="10400" spans="1:2">
      <c r="A10400" s="54"/>
      <c r="B10400" s="55"/>
    </row>
    <row r="10401" spans="1:2">
      <c r="A10401" s="54"/>
      <c r="B10401" s="55"/>
    </row>
    <row r="10402" spans="1:2">
      <c r="A10402" s="54"/>
      <c r="B10402" s="55"/>
    </row>
    <row r="10403" spans="1:2">
      <c r="A10403" s="54"/>
      <c r="B10403" s="55"/>
    </row>
    <row r="10404" spans="1:2">
      <c r="A10404" s="54"/>
      <c r="B10404" s="55"/>
    </row>
    <row r="10405" spans="1:2">
      <c r="A10405" s="54"/>
      <c r="B10405" s="55"/>
    </row>
    <row r="10406" spans="1:2">
      <c r="A10406" s="54"/>
      <c r="B10406" s="55"/>
    </row>
    <row r="10407" spans="1:2">
      <c r="A10407" s="54"/>
      <c r="B10407" s="55"/>
    </row>
    <row r="10408" spans="1:2">
      <c r="A10408" s="54"/>
      <c r="B10408" s="55"/>
    </row>
    <row r="10409" spans="1:2">
      <c r="A10409" s="54"/>
      <c r="B10409" s="55"/>
    </row>
    <row r="10410" spans="1:2">
      <c r="A10410" s="54"/>
      <c r="B10410" s="55"/>
    </row>
    <row r="10411" spans="1:2">
      <c r="A10411" s="54"/>
      <c r="B10411" s="55"/>
    </row>
    <row r="10412" spans="1:2">
      <c r="A10412" s="54"/>
      <c r="B10412" s="55"/>
    </row>
    <row r="10413" spans="1:2">
      <c r="A10413" s="54"/>
      <c r="B10413" s="55"/>
    </row>
    <row r="10414" spans="1:2">
      <c r="A10414" s="54"/>
      <c r="B10414" s="55"/>
    </row>
    <row r="10415" spans="1:2">
      <c r="A10415" s="54"/>
      <c r="B10415" s="55"/>
    </row>
    <row r="10416" spans="1:2">
      <c r="A10416" s="54"/>
      <c r="B10416" s="55"/>
    </row>
    <row r="10417" spans="1:2">
      <c r="A10417" s="54"/>
      <c r="B10417" s="55"/>
    </row>
    <row r="10418" spans="1:2">
      <c r="A10418" s="54"/>
      <c r="B10418" s="55"/>
    </row>
    <row r="10419" spans="1:2">
      <c r="A10419" s="54"/>
      <c r="B10419" s="55"/>
    </row>
    <row r="10420" spans="1:2">
      <c r="A10420" s="54"/>
      <c r="B10420" s="55"/>
    </row>
    <row r="10421" spans="1:2">
      <c r="A10421" s="54"/>
      <c r="B10421" s="55"/>
    </row>
    <row r="10422" spans="1:2">
      <c r="A10422" s="54"/>
      <c r="B10422" s="55"/>
    </row>
    <row r="10423" spans="1:2">
      <c r="A10423" s="54"/>
      <c r="B10423" s="55"/>
    </row>
    <row r="10424" spans="1:2">
      <c r="A10424" s="54"/>
      <c r="B10424" s="55"/>
    </row>
    <row r="10425" spans="1:2">
      <c r="A10425" s="54"/>
      <c r="B10425" s="55"/>
    </row>
    <row r="10426" spans="1:2">
      <c r="A10426" s="54"/>
      <c r="B10426" s="55"/>
    </row>
    <row r="10427" spans="1:2">
      <c r="A10427" s="54"/>
      <c r="B10427" s="55"/>
    </row>
    <row r="10428" spans="1:2">
      <c r="A10428" s="54"/>
      <c r="B10428" s="55"/>
    </row>
    <row r="10429" spans="1:2">
      <c r="A10429" s="54"/>
      <c r="B10429" s="55"/>
    </row>
    <row r="10430" spans="1:2">
      <c r="A10430" s="54"/>
      <c r="B10430" s="55"/>
    </row>
    <row r="10431" spans="1:2">
      <c r="A10431" s="54"/>
      <c r="B10431" s="55"/>
    </row>
    <row r="10432" spans="1:2">
      <c r="A10432" s="54"/>
      <c r="B10432" s="55"/>
    </row>
    <row r="10433" spans="1:2">
      <c r="A10433" s="54"/>
      <c r="B10433" s="55"/>
    </row>
    <row r="10434" spans="1:2">
      <c r="A10434" s="54"/>
      <c r="B10434" s="55"/>
    </row>
    <row r="10435" spans="1:2">
      <c r="A10435" s="54"/>
      <c r="B10435" s="55"/>
    </row>
    <row r="10436" spans="1:2">
      <c r="A10436" s="54"/>
      <c r="B10436" s="55"/>
    </row>
    <row r="10437" spans="1:2">
      <c r="A10437" s="54"/>
      <c r="B10437" s="55"/>
    </row>
    <row r="10438" spans="1:2">
      <c r="A10438" s="54"/>
      <c r="B10438" s="55"/>
    </row>
    <row r="10439" spans="1:2">
      <c r="A10439" s="54"/>
      <c r="B10439" s="55"/>
    </row>
    <row r="10440" spans="1:2">
      <c r="A10440" s="54"/>
      <c r="B10440" s="55"/>
    </row>
    <row r="10441" spans="1:2">
      <c r="A10441" s="54"/>
      <c r="B10441" s="55"/>
    </row>
    <row r="10442" spans="1:2">
      <c r="A10442" s="54"/>
      <c r="B10442" s="55"/>
    </row>
    <row r="10443" spans="1:2">
      <c r="A10443" s="54"/>
      <c r="B10443" s="55"/>
    </row>
    <row r="10444" spans="1:2">
      <c r="A10444" s="54"/>
      <c r="B10444" s="55"/>
    </row>
    <row r="10445" spans="1:2">
      <c r="A10445" s="54"/>
      <c r="B10445" s="55"/>
    </row>
    <row r="10446" spans="1:2">
      <c r="A10446" s="54"/>
      <c r="B10446" s="55"/>
    </row>
    <row r="10447" spans="1:2">
      <c r="A10447" s="54"/>
      <c r="B10447" s="55"/>
    </row>
    <row r="10448" spans="1:2">
      <c r="A10448" s="54"/>
      <c r="B10448" s="55"/>
    </row>
    <row r="10449" spans="1:2">
      <c r="A10449" s="54"/>
      <c r="B10449" s="55"/>
    </row>
    <row r="10450" spans="1:2">
      <c r="A10450" s="54"/>
      <c r="B10450" s="55"/>
    </row>
    <row r="10451" spans="1:2">
      <c r="A10451" s="54"/>
      <c r="B10451" s="55"/>
    </row>
    <row r="10452" spans="1:2">
      <c r="A10452" s="54"/>
      <c r="B10452" s="55"/>
    </row>
    <row r="10453" spans="1:2">
      <c r="A10453" s="54"/>
      <c r="B10453" s="55"/>
    </row>
    <row r="10454" spans="1:2">
      <c r="A10454" s="54"/>
      <c r="B10454" s="55"/>
    </row>
    <row r="10455" spans="1:2">
      <c r="A10455" s="54"/>
      <c r="B10455" s="55"/>
    </row>
    <row r="10456" spans="1:2">
      <c r="A10456" s="54"/>
      <c r="B10456" s="55"/>
    </row>
    <row r="10457" spans="1:2">
      <c r="A10457" s="54"/>
      <c r="B10457" s="55"/>
    </row>
    <row r="10458" spans="1:2">
      <c r="A10458" s="54"/>
      <c r="B10458" s="55"/>
    </row>
    <row r="10459" spans="1:2">
      <c r="A10459" s="54"/>
      <c r="B10459" s="55"/>
    </row>
    <row r="10460" spans="1:2">
      <c r="A10460" s="54"/>
      <c r="B10460" s="55"/>
    </row>
    <row r="10461" spans="1:2">
      <c r="A10461" s="54"/>
      <c r="B10461" s="55"/>
    </row>
    <row r="10462" spans="1:2">
      <c r="A10462" s="54"/>
      <c r="B10462" s="55"/>
    </row>
    <row r="10463" spans="1:2">
      <c r="A10463" s="54"/>
      <c r="B10463" s="55"/>
    </row>
    <row r="10464" spans="1:2">
      <c r="A10464" s="54"/>
      <c r="B10464" s="55"/>
    </row>
    <row r="10465" spans="1:2">
      <c r="A10465" s="54"/>
      <c r="B10465" s="55"/>
    </row>
    <row r="10466" spans="1:2">
      <c r="A10466" s="54"/>
      <c r="B10466" s="55"/>
    </row>
    <row r="10467" spans="1:2">
      <c r="A10467" s="54"/>
      <c r="B10467" s="55"/>
    </row>
    <row r="10468" spans="1:2">
      <c r="A10468" s="54"/>
      <c r="B10468" s="55"/>
    </row>
    <row r="10469" spans="1:2">
      <c r="A10469" s="54"/>
      <c r="B10469" s="55"/>
    </row>
    <row r="10470" spans="1:2">
      <c r="A10470" s="54"/>
      <c r="B10470" s="55"/>
    </row>
    <row r="10471" spans="1:2">
      <c r="A10471" s="54"/>
      <c r="B10471" s="55"/>
    </row>
    <row r="10472" spans="1:2">
      <c r="A10472" s="54"/>
      <c r="B10472" s="55"/>
    </row>
    <row r="10473" spans="1:2">
      <c r="A10473" s="54"/>
      <c r="B10473" s="55"/>
    </row>
    <row r="10474" spans="1:2">
      <c r="A10474" s="54"/>
      <c r="B10474" s="55"/>
    </row>
    <row r="10475" spans="1:2">
      <c r="A10475" s="54"/>
      <c r="B10475" s="55"/>
    </row>
    <row r="10476" spans="1:2">
      <c r="A10476" s="54"/>
      <c r="B10476" s="55"/>
    </row>
    <row r="10477" spans="1:2">
      <c r="A10477" s="54"/>
      <c r="B10477" s="55"/>
    </row>
    <row r="10478" spans="1:2">
      <c r="A10478" s="54"/>
      <c r="B10478" s="55"/>
    </row>
    <row r="10479" spans="1:2">
      <c r="A10479" s="54"/>
      <c r="B10479" s="55"/>
    </row>
    <row r="10480" spans="1:2">
      <c r="A10480" s="54"/>
      <c r="B10480" s="55"/>
    </row>
    <row r="10481" spans="1:2">
      <c r="A10481" s="54"/>
      <c r="B10481" s="55"/>
    </row>
    <row r="10482" spans="1:2">
      <c r="A10482" s="54"/>
      <c r="B10482" s="55"/>
    </row>
    <row r="10483" spans="1:2">
      <c r="A10483" s="54"/>
      <c r="B10483" s="55"/>
    </row>
    <row r="10484" spans="1:2">
      <c r="A10484" s="54"/>
      <c r="B10484" s="55"/>
    </row>
    <row r="10485" spans="1:2">
      <c r="A10485" s="54"/>
      <c r="B10485" s="55"/>
    </row>
    <row r="10486" spans="1:2">
      <c r="A10486" s="54"/>
      <c r="B10486" s="55"/>
    </row>
    <row r="10487" spans="1:2">
      <c r="A10487" s="54"/>
      <c r="B10487" s="55"/>
    </row>
    <row r="10488" spans="1:2">
      <c r="A10488" s="54"/>
      <c r="B10488" s="55"/>
    </row>
    <row r="10489" spans="1:2">
      <c r="A10489" s="54"/>
      <c r="B10489" s="55"/>
    </row>
    <row r="10490" spans="1:2">
      <c r="A10490" s="54"/>
      <c r="B10490" s="55"/>
    </row>
    <row r="10491" spans="1:2">
      <c r="A10491" s="54"/>
      <c r="B10491" s="55"/>
    </row>
    <row r="10492" spans="1:2">
      <c r="A10492" s="54"/>
      <c r="B10492" s="55"/>
    </row>
    <row r="10493" spans="1:2">
      <c r="A10493" s="54"/>
      <c r="B10493" s="55"/>
    </row>
    <row r="10494" spans="1:2">
      <c r="A10494" s="54"/>
      <c r="B10494" s="55"/>
    </row>
    <row r="10495" spans="1:2">
      <c r="A10495" s="54"/>
      <c r="B10495" s="55"/>
    </row>
    <row r="10496" spans="1:2">
      <c r="A10496" s="54"/>
      <c r="B10496" s="55"/>
    </row>
    <row r="10497" spans="1:2">
      <c r="A10497" s="54"/>
      <c r="B10497" s="55"/>
    </row>
    <row r="10498" spans="1:2">
      <c r="A10498" s="54"/>
      <c r="B10498" s="55"/>
    </row>
    <row r="10499" spans="1:2">
      <c r="A10499" s="54"/>
      <c r="B10499" s="55"/>
    </row>
    <row r="10500" spans="1:2">
      <c r="A10500" s="54"/>
      <c r="B10500" s="55"/>
    </row>
    <row r="10501" spans="1:2">
      <c r="A10501" s="54"/>
      <c r="B10501" s="55"/>
    </row>
    <row r="10502" spans="1:2">
      <c r="A10502" s="54"/>
      <c r="B10502" s="55"/>
    </row>
    <row r="10503" spans="1:2">
      <c r="A10503" s="54"/>
      <c r="B10503" s="55"/>
    </row>
    <row r="10504" spans="1:2">
      <c r="A10504" s="54"/>
      <c r="B10504" s="55"/>
    </row>
    <row r="10505" spans="1:2">
      <c r="A10505" s="54"/>
      <c r="B10505" s="55"/>
    </row>
    <row r="10506" spans="1:2">
      <c r="A10506" s="54"/>
      <c r="B10506" s="55"/>
    </row>
    <row r="10507" spans="1:2">
      <c r="A10507" s="54"/>
      <c r="B10507" s="55"/>
    </row>
    <row r="10508" spans="1:2">
      <c r="A10508" s="54"/>
      <c r="B10508" s="55"/>
    </row>
    <row r="10509" spans="1:2">
      <c r="A10509" s="54"/>
      <c r="B10509" s="55"/>
    </row>
    <row r="10510" spans="1:2">
      <c r="A10510" s="54"/>
      <c r="B10510" s="55"/>
    </row>
    <row r="10511" spans="1:2">
      <c r="A10511" s="54"/>
      <c r="B10511" s="55"/>
    </row>
    <row r="10512" spans="1:2">
      <c r="A10512" s="54"/>
      <c r="B10512" s="55"/>
    </row>
    <row r="10513" spans="1:2">
      <c r="A10513" s="54"/>
      <c r="B10513" s="55"/>
    </row>
    <row r="10514" spans="1:2">
      <c r="A10514" s="54"/>
      <c r="B10514" s="55"/>
    </row>
    <row r="10515" spans="1:2">
      <c r="A10515" s="54"/>
      <c r="B10515" s="55"/>
    </row>
    <row r="10516" spans="1:2">
      <c r="A10516" s="54"/>
      <c r="B10516" s="55"/>
    </row>
    <row r="10517" spans="1:2">
      <c r="A10517" s="54"/>
      <c r="B10517" s="55"/>
    </row>
    <row r="10518" spans="1:2">
      <c r="A10518" s="54"/>
      <c r="B10518" s="55"/>
    </row>
    <row r="10519" spans="1:2">
      <c r="A10519" s="54"/>
      <c r="B10519" s="55"/>
    </row>
    <row r="10520" spans="1:2">
      <c r="A10520" s="54"/>
      <c r="B10520" s="55"/>
    </row>
    <row r="10521" spans="1:2">
      <c r="A10521" s="54"/>
      <c r="B10521" s="55"/>
    </row>
    <row r="10522" spans="1:2">
      <c r="A10522" s="54"/>
      <c r="B10522" s="55"/>
    </row>
    <row r="10523" spans="1:2">
      <c r="A10523" s="54"/>
      <c r="B10523" s="55"/>
    </row>
    <row r="10524" spans="1:2">
      <c r="A10524" s="54"/>
      <c r="B10524" s="55"/>
    </row>
    <row r="10525" spans="1:2">
      <c r="A10525" s="54"/>
      <c r="B10525" s="55"/>
    </row>
    <row r="10526" spans="1:2">
      <c r="A10526" s="54"/>
      <c r="B10526" s="55"/>
    </row>
    <row r="10527" spans="1:2">
      <c r="A10527" s="54"/>
      <c r="B10527" s="55"/>
    </row>
    <row r="10528" spans="1:2">
      <c r="A10528" s="54"/>
      <c r="B10528" s="55"/>
    </row>
    <row r="10529" spans="1:2">
      <c r="A10529" s="54"/>
      <c r="B10529" s="55"/>
    </row>
    <row r="10530" spans="1:2">
      <c r="A10530" s="54"/>
      <c r="B10530" s="55"/>
    </row>
    <row r="10531" spans="1:2">
      <c r="A10531" s="54"/>
      <c r="B10531" s="55"/>
    </row>
    <row r="10532" spans="1:2">
      <c r="A10532" s="54"/>
      <c r="B10532" s="55"/>
    </row>
    <row r="10533" spans="1:2">
      <c r="A10533" s="54"/>
      <c r="B10533" s="55"/>
    </row>
    <row r="10534" spans="1:2">
      <c r="A10534" s="54"/>
      <c r="B10534" s="55"/>
    </row>
    <row r="10535" spans="1:2">
      <c r="A10535" s="54"/>
      <c r="B10535" s="55"/>
    </row>
    <row r="10536" spans="1:2">
      <c r="A10536" s="54"/>
      <c r="B10536" s="55"/>
    </row>
    <row r="10537" spans="1:2">
      <c r="A10537" s="54"/>
      <c r="B10537" s="55"/>
    </row>
    <row r="10538" spans="1:2">
      <c r="A10538" s="54"/>
      <c r="B10538" s="55"/>
    </row>
    <row r="10539" spans="1:2">
      <c r="A10539" s="54"/>
      <c r="B10539" s="55"/>
    </row>
    <row r="10540" spans="1:2">
      <c r="A10540" s="54"/>
      <c r="B10540" s="55"/>
    </row>
    <row r="10541" spans="1:2">
      <c r="A10541" s="54"/>
      <c r="B10541" s="55"/>
    </row>
    <row r="10542" spans="1:2">
      <c r="A10542" s="54"/>
      <c r="B10542" s="55"/>
    </row>
    <row r="10543" spans="1:2">
      <c r="A10543" s="54"/>
      <c r="B10543" s="55"/>
    </row>
    <row r="10544" spans="1:2">
      <c r="A10544" s="54"/>
      <c r="B10544" s="55"/>
    </row>
    <row r="10545" spans="1:2">
      <c r="A10545" s="54"/>
      <c r="B10545" s="55"/>
    </row>
    <row r="10546" spans="1:2">
      <c r="A10546" s="54"/>
      <c r="B10546" s="55"/>
    </row>
    <row r="10547" spans="1:2">
      <c r="A10547" s="54"/>
      <c r="B10547" s="55"/>
    </row>
    <row r="10548" spans="1:2">
      <c r="A10548" s="54"/>
      <c r="B10548" s="55"/>
    </row>
    <row r="10549" spans="1:2">
      <c r="A10549" s="54"/>
      <c r="B10549" s="55"/>
    </row>
    <row r="10550" spans="1:2">
      <c r="A10550" s="54"/>
      <c r="B10550" s="55"/>
    </row>
    <row r="10551" spans="1:2">
      <c r="A10551" s="54"/>
      <c r="B10551" s="55"/>
    </row>
    <row r="10552" spans="1:2">
      <c r="A10552" s="54"/>
      <c r="B10552" s="55"/>
    </row>
    <row r="10553" spans="1:2">
      <c r="A10553" s="54"/>
      <c r="B10553" s="55"/>
    </row>
    <row r="10554" spans="1:2">
      <c r="A10554" s="54"/>
      <c r="B10554" s="55"/>
    </row>
    <row r="10555" spans="1:2">
      <c r="A10555" s="54"/>
      <c r="B10555" s="55"/>
    </row>
    <row r="10556" spans="1:2">
      <c r="A10556" s="54"/>
      <c r="B10556" s="55"/>
    </row>
    <row r="10557" spans="1:2">
      <c r="A10557" s="54"/>
      <c r="B10557" s="55"/>
    </row>
    <row r="10558" spans="1:2">
      <c r="A10558" s="54"/>
      <c r="B10558" s="55"/>
    </row>
    <row r="10559" spans="1:2">
      <c r="A10559" s="54"/>
      <c r="B10559" s="55"/>
    </row>
    <row r="10560" spans="1:2">
      <c r="A10560" s="54"/>
      <c r="B10560" s="55"/>
    </row>
    <row r="10561" spans="1:2">
      <c r="A10561" s="54"/>
      <c r="B10561" s="55"/>
    </row>
    <row r="10562" spans="1:2">
      <c r="A10562" s="54"/>
      <c r="B10562" s="55"/>
    </row>
    <row r="10563" spans="1:2">
      <c r="A10563" s="54"/>
      <c r="B10563" s="55"/>
    </row>
    <row r="10564" spans="1:2">
      <c r="A10564" s="54"/>
      <c r="B10564" s="55"/>
    </row>
    <row r="10565" spans="1:2">
      <c r="A10565" s="54"/>
      <c r="B10565" s="55"/>
    </row>
    <row r="10566" spans="1:2">
      <c r="A10566" s="54"/>
      <c r="B10566" s="55"/>
    </row>
    <row r="10567" spans="1:2">
      <c r="A10567" s="54"/>
      <c r="B10567" s="55"/>
    </row>
    <row r="10568" spans="1:2">
      <c r="A10568" s="54"/>
      <c r="B10568" s="55"/>
    </row>
    <row r="10569" spans="1:2">
      <c r="A10569" s="54"/>
      <c r="B10569" s="55"/>
    </row>
    <row r="10570" spans="1:2">
      <c r="A10570" s="54"/>
      <c r="B10570" s="55"/>
    </row>
    <row r="10571" spans="1:2">
      <c r="A10571" s="54"/>
      <c r="B10571" s="55"/>
    </row>
    <row r="10572" spans="1:2">
      <c r="A10572" s="54"/>
      <c r="B10572" s="55"/>
    </row>
    <row r="10573" spans="1:2">
      <c r="A10573" s="54"/>
      <c r="B10573" s="55"/>
    </row>
    <row r="10574" spans="1:2">
      <c r="A10574" s="54"/>
      <c r="B10574" s="55"/>
    </row>
    <row r="10575" spans="1:2">
      <c r="A10575" s="54"/>
      <c r="B10575" s="55"/>
    </row>
    <row r="10576" spans="1:2">
      <c r="A10576" s="54"/>
      <c r="B10576" s="55"/>
    </row>
    <row r="10577" spans="1:2">
      <c r="A10577" s="54"/>
      <c r="B10577" s="55"/>
    </row>
    <row r="10578" spans="1:2">
      <c r="A10578" s="54"/>
      <c r="B10578" s="55"/>
    </row>
    <row r="10579" spans="1:2">
      <c r="A10579" s="54"/>
      <c r="B10579" s="55"/>
    </row>
    <row r="10580" spans="1:2">
      <c r="A10580" s="54"/>
      <c r="B10580" s="55"/>
    </row>
    <row r="10581" spans="1:2">
      <c r="A10581" s="54"/>
      <c r="B10581" s="55"/>
    </row>
    <row r="10582" spans="1:2">
      <c r="A10582" s="54"/>
      <c r="B10582" s="55"/>
    </row>
    <row r="10583" spans="1:2">
      <c r="A10583" s="54"/>
      <c r="B10583" s="55"/>
    </row>
    <row r="10584" spans="1:2">
      <c r="A10584" s="54"/>
      <c r="B10584" s="55"/>
    </row>
    <row r="10585" spans="1:2">
      <c r="A10585" s="54"/>
      <c r="B10585" s="55"/>
    </row>
    <row r="10586" spans="1:2">
      <c r="A10586" s="54"/>
      <c r="B10586" s="55"/>
    </row>
    <row r="10587" spans="1:2">
      <c r="A10587" s="54"/>
      <c r="B10587" s="55"/>
    </row>
    <row r="10588" spans="1:2">
      <c r="A10588" s="54"/>
      <c r="B10588" s="55"/>
    </row>
    <row r="10589" spans="1:2">
      <c r="A10589" s="54"/>
      <c r="B10589" s="55"/>
    </row>
    <row r="10590" spans="1:2">
      <c r="A10590" s="54"/>
      <c r="B10590" s="55"/>
    </row>
    <row r="10591" spans="1:2">
      <c r="A10591" s="54"/>
      <c r="B10591" s="55"/>
    </row>
    <row r="10592" spans="1:2">
      <c r="A10592" s="54"/>
      <c r="B10592" s="55"/>
    </row>
    <row r="10593" spans="1:2">
      <c r="A10593" s="54"/>
      <c r="B10593" s="55"/>
    </row>
    <row r="10594" spans="1:2">
      <c r="A10594" s="54"/>
      <c r="B10594" s="55"/>
    </row>
    <row r="10595" spans="1:2">
      <c r="A10595" s="54"/>
      <c r="B10595" s="55"/>
    </row>
    <row r="10596" spans="1:2">
      <c r="A10596" s="54"/>
      <c r="B10596" s="55"/>
    </row>
    <row r="10597" spans="1:2">
      <c r="A10597" s="54"/>
      <c r="B10597" s="55"/>
    </row>
    <row r="10598" spans="1:2">
      <c r="A10598" s="54"/>
      <c r="B10598" s="55"/>
    </row>
    <row r="10599" spans="1:2">
      <c r="A10599" s="54"/>
      <c r="B10599" s="55"/>
    </row>
    <row r="10600" spans="1:2">
      <c r="A10600" s="54"/>
      <c r="B10600" s="55"/>
    </row>
    <row r="10601" spans="1:2">
      <c r="A10601" s="54"/>
      <c r="B10601" s="55"/>
    </row>
    <row r="10602" spans="1:2">
      <c r="A10602" s="54"/>
      <c r="B10602" s="55"/>
    </row>
    <row r="10603" spans="1:2">
      <c r="A10603" s="54"/>
      <c r="B10603" s="55"/>
    </row>
    <row r="10604" spans="1:2">
      <c r="A10604" s="54"/>
      <c r="B10604" s="55"/>
    </row>
    <row r="10605" spans="1:2">
      <c r="A10605" s="54"/>
      <c r="B10605" s="55"/>
    </row>
    <row r="10606" spans="1:2">
      <c r="A10606" s="54"/>
      <c r="B10606" s="55"/>
    </row>
    <row r="10607" spans="1:2">
      <c r="A10607" s="54"/>
      <c r="B10607" s="55"/>
    </row>
    <row r="10608" spans="1:2">
      <c r="A10608" s="54"/>
      <c r="B10608" s="55"/>
    </row>
    <row r="10609" spans="1:2">
      <c r="A10609" s="54"/>
      <c r="B10609" s="55"/>
    </row>
    <row r="10610" spans="1:2">
      <c r="A10610" s="54"/>
      <c r="B10610" s="55"/>
    </row>
    <row r="10611" spans="1:2">
      <c r="A10611" s="54"/>
      <c r="B10611" s="55"/>
    </row>
    <row r="10612" spans="1:2">
      <c r="A10612" s="54"/>
      <c r="B10612" s="55"/>
    </row>
    <row r="10613" spans="1:2">
      <c r="A10613" s="54"/>
      <c r="B10613" s="55"/>
    </row>
    <row r="10614" spans="1:2">
      <c r="A10614" s="54"/>
      <c r="B10614" s="55"/>
    </row>
    <row r="10615" spans="1:2">
      <c r="A10615" s="54"/>
      <c r="B10615" s="55"/>
    </row>
    <row r="10616" spans="1:2">
      <c r="A10616" s="54"/>
      <c r="B10616" s="55"/>
    </row>
    <row r="10617" spans="1:2">
      <c r="A10617" s="54"/>
      <c r="B10617" s="55"/>
    </row>
    <row r="10618" spans="1:2">
      <c r="A10618" s="54"/>
      <c r="B10618" s="55"/>
    </row>
    <row r="10619" spans="1:2">
      <c r="A10619" s="54"/>
      <c r="B10619" s="55"/>
    </row>
    <row r="10620" spans="1:2">
      <c r="A10620" s="54"/>
      <c r="B10620" s="55"/>
    </row>
    <row r="10621" spans="1:2">
      <c r="A10621" s="54"/>
      <c r="B10621" s="55"/>
    </row>
    <row r="10622" spans="1:2">
      <c r="A10622" s="54"/>
      <c r="B10622" s="55"/>
    </row>
    <row r="10623" spans="1:2">
      <c r="A10623" s="54"/>
      <c r="B10623" s="55"/>
    </row>
    <row r="10624" spans="1:2">
      <c r="A10624" s="54"/>
      <c r="B10624" s="55"/>
    </row>
    <row r="10625" spans="1:2">
      <c r="A10625" s="54"/>
      <c r="B10625" s="55"/>
    </row>
    <row r="10626" spans="1:2">
      <c r="A10626" s="54"/>
      <c r="B10626" s="55"/>
    </row>
    <row r="10627" spans="1:2">
      <c r="A10627" s="54"/>
      <c r="B10627" s="55"/>
    </row>
    <row r="10628" spans="1:2">
      <c r="A10628" s="54"/>
      <c r="B10628" s="55"/>
    </row>
    <row r="10629" spans="1:2">
      <c r="A10629" s="54"/>
      <c r="B10629" s="55"/>
    </row>
    <row r="10630" spans="1:2">
      <c r="A10630" s="54"/>
      <c r="B10630" s="55"/>
    </row>
    <row r="10631" spans="1:2">
      <c r="A10631" s="54"/>
      <c r="B10631" s="55"/>
    </row>
    <row r="10632" spans="1:2">
      <c r="A10632" s="54"/>
      <c r="B10632" s="55"/>
    </row>
    <row r="10633" spans="1:2">
      <c r="A10633" s="54"/>
      <c r="B10633" s="55"/>
    </row>
    <row r="10634" spans="1:2">
      <c r="A10634" s="54"/>
      <c r="B10634" s="55"/>
    </row>
    <row r="10635" spans="1:2">
      <c r="A10635" s="54"/>
      <c r="B10635" s="55"/>
    </row>
    <row r="10636" spans="1:2">
      <c r="A10636" s="54"/>
      <c r="B10636" s="55"/>
    </row>
    <row r="10637" spans="1:2">
      <c r="A10637" s="54"/>
      <c r="B10637" s="55"/>
    </row>
    <row r="10638" spans="1:2">
      <c r="A10638" s="54"/>
      <c r="B10638" s="55"/>
    </row>
    <row r="10639" spans="1:2">
      <c r="A10639" s="54"/>
      <c r="B10639" s="55"/>
    </row>
    <row r="10640" spans="1:2">
      <c r="A10640" s="54"/>
      <c r="B10640" s="55"/>
    </row>
    <row r="10641" spans="1:2">
      <c r="A10641" s="54"/>
      <c r="B10641" s="55"/>
    </row>
    <row r="10642" spans="1:2">
      <c r="A10642" s="54"/>
      <c r="B10642" s="55"/>
    </row>
    <row r="10643" spans="1:2">
      <c r="A10643" s="54"/>
      <c r="B10643" s="55"/>
    </row>
    <row r="10644" spans="1:2">
      <c r="A10644" s="54"/>
      <c r="B10644" s="55"/>
    </row>
    <row r="10645" spans="1:2">
      <c r="A10645" s="54"/>
      <c r="B10645" s="55"/>
    </row>
    <row r="10646" spans="1:2">
      <c r="A10646" s="54"/>
      <c r="B10646" s="55"/>
    </row>
    <row r="10647" spans="1:2">
      <c r="A10647" s="54"/>
      <c r="B10647" s="55"/>
    </row>
    <row r="10648" spans="1:2">
      <c r="A10648" s="54"/>
      <c r="B10648" s="55"/>
    </row>
    <row r="10649" spans="1:2">
      <c r="A10649" s="54"/>
      <c r="B10649" s="55"/>
    </row>
    <row r="10650" spans="1:2">
      <c r="A10650" s="54"/>
      <c r="B10650" s="55"/>
    </row>
    <row r="10651" spans="1:2">
      <c r="A10651" s="54"/>
      <c r="B10651" s="55"/>
    </row>
    <row r="10652" spans="1:2">
      <c r="A10652" s="54"/>
      <c r="B10652" s="55"/>
    </row>
    <row r="10653" spans="1:2">
      <c r="A10653" s="54"/>
      <c r="B10653" s="55"/>
    </row>
    <row r="10654" spans="1:2">
      <c r="A10654" s="54"/>
      <c r="B10654" s="55"/>
    </row>
    <row r="10655" spans="1:2">
      <c r="A10655" s="54"/>
      <c r="B10655" s="55"/>
    </row>
    <row r="10656" spans="1:2">
      <c r="A10656" s="54"/>
      <c r="B10656" s="55"/>
    </row>
    <row r="10657" spans="1:2">
      <c r="A10657" s="54"/>
      <c r="B10657" s="55"/>
    </row>
    <row r="10658" spans="1:2">
      <c r="A10658" s="54"/>
      <c r="B10658" s="55"/>
    </row>
    <row r="10659" spans="1:2">
      <c r="A10659" s="54"/>
      <c r="B10659" s="55"/>
    </row>
    <row r="10660" spans="1:2">
      <c r="A10660" s="54"/>
      <c r="B10660" s="55"/>
    </row>
    <row r="10661" spans="1:2">
      <c r="A10661" s="54"/>
      <c r="B10661" s="55"/>
    </row>
    <row r="10662" spans="1:2">
      <c r="A10662" s="54"/>
      <c r="B10662" s="55"/>
    </row>
    <row r="10663" spans="1:2">
      <c r="A10663" s="54"/>
      <c r="B10663" s="55"/>
    </row>
    <row r="10664" spans="1:2">
      <c r="A10664" s="54"/>
      <c r="B10664" s="55"/>
    </row>
    <row r="10665" spans="1:2">
      <c r="A10665" s="54"/>
      <c r="B10665" s="55"/>
    </row>
    <row r="10666" spans="1:2">
      <c r="A10666" s="54"/>
      <c r="B10666" s="55"/>
    </row>
    <row r="10667" spans="1:2">
      <c r="A10667" s="54"/>
      <c r="B10667" s="55"/>
    </row>
    <row r="10668" spans="1:2">
      <c r="A10668" s="54"/>
      <c r="B10668" s="55"/>
    </row>
    <row r="10669" spans="1:2">
      <c r="A10669" s="54"/>
      <c r="B10669" s="55"/>
    </row>
    <row r="10670" spans="1:2">
      <c r="A10670" s="54"/>
      <c r="B10670" s="55"/>
    </row>
    <row r="10671" spans="1:2">
      <c r="A10671" s="54"/>
      <c r="B10671" s="55"/>
    </row>
    <row r="10672" spans="1:2">
      <c r="A10672" s="54"/>
      <c r="B10672" s="55"/>
    </row>
    <row r="10673" spans="1:2">
      <c r="A10673" s="54"/>
      <c r="B10673" s="55"/>
    </row>
    <row r="10674" spans="1:2">
      <c r="A10674" s="54"/>
      <c r="B10674" s="55"/>
    </row>
    <row r="10675" spans="1:2">
      <c r="A10675" s="54"/>
      <c r="B10675" s="55"/>
    </row>
    <row r="10676" spans="1:2">
      <c r="A10676" s="54"/>
      <c r="B10676" s="55"/>
    </row>
    <row r="10677" spans="1:2">
      <c r="A10677" s="54"/>
      <c r="B10677" s="55"/>
    </row>
    <row r="10678" spans="1:2">
      <c r="A10678" s="54"/>
      <c r="B10678" s="55"/>
    </row>
    <row r="10679" spans="1:2">
      <c r="A10679" s="54"/>
      <c r="B10679" s="55"/>
    </row>
    <row r="10680" spans="1:2">
      <c r="A10680" s="54"/>
      <c r="B10680" s="55"/>
    </row>
    <row r="10681" spans="1:2">
      <c r="A10681" s="54"/>
      <c r="B10681" s="55"/>
    </row>
    <row r="10682" spans="1:2">
      <c r="A10682" s="54"/>
      <c r="B10682" s="55"/>
    </row>
    <row r="10683" spans="1:2">
      <c r="A10683" s="54"/>
      <c r="B10683" s="55"/>
    </row>
    <row r="10684" spans="1:2">
      <c r="A10684" s="54"/>
      <c r="B10684" s="55"/>
    </row>
    <row r="10685" spans="1:2">
      <c r="A10685" s="54"/>
      <c r="B10685" s="55"/>
    </row>
    <row r="10686" spans="1:2">
      <c r="A10686" s="54"/>
      <c r="B10686" s="55"/>
    </row>
    <row r="10687" spans="1:2">
      <c r="A10687" s="54"/>
      <c r="B10687" s="55"/>
    </row>
    <row r="10688" spans="1:2">
      <c r="A10688" s="54"/>
      <c r="B10688" s="55"/>
    </row>
    <row r="10689" spans="1:2">
      <c r="A10689" s="54"/>
      <c r="B10689" s="55"/>
    </row>
    <row r="10690" spans="1:2">
      <c r="A10690" s="54"/>
      <c r="B10690" s="55"/>
    </row>
    <row r="10691" spans="1:2">
      <c r="A10691" s="54"/>
      <c r="B10691" s="55"/>
    </row>
    <row r="10692" spans="1:2">
      <c r="A10692" s="54"/>
      <c r="B10692" s="55"/>
    </row>
    <row r="10693" spans="1:2">
      <c r="A10693" s="54"/>
      <c r="B10693" s="55"/>
    </row>
    <row r="10694" spans="1:2">
      <c r="A10694" s="54"/>
      <c r="B10694" s="55"/>
    </row>
    <row r="10695" spans="1:2">
      <c r="A10695" s="54"/>
      <c r="B10695" s="55"/>
    </row>
    <row r="10696" spans="1:2">
      <c r="A10696" s="54"/>
      <c r="B10696" s="55"/>
    </row>
    <row r="10697" spans="1:2">
      <c r="A10697" s="54"/>
      <c r="B10697" s="55"/>
    </row>
    <row r="10698" spans="1:2">
      <c r="A10698" s="54"/>
      <c r="B10698" s="55"/>
    </row>
    <row r="10699" spans="1:2">
      <c r="A10699" s="54"/>
      <c r="B10699" s="55"/>
    </row>
    <row r="10700" spans="1:2">
      <c r="A10700" s="54"/>
      <c r="B10700" s="55"/>
    </row>
    <row r="10701" spans="1:2">
      <c r="A10701" s="54"/>
      <c r="B10701" s="55"/>
    </row>
    <row r="10702" spans="1:2">
      <c r="A10702" s="54"/>
      <c r="B10702" s="55"/>
    </row>
    <row r="10703" spans="1:2">
      <c r="A10703" s="54"/>
      <c r="B10703" s="55"/>
    </row>
    <row r="10704" spans="1:2">
      <c r="A10704" s="54"/>
      <c r="B10704" s="55"/>
    </row>
    <row r="10705" spans="1:2">
      <c r="A10705" s="54"/>
      <c r="B10705" s="55"/>
    </row>
    <row r="10706" spans="1:2">
      <c r="A10706" s="54"/>
      <c r="B10706" s="55"/>
    </row>
    <row r="10707" spans="1:2">
      <c r="A10707" s="54"/>
      <c r="B10707" s="55"/>
    </row>
    <row r="10708" spans="1:2">
      <c r="A10708" s="54"/>
      <c r="B10708" s="55"/>
    </row>
    <row r="10709" spans="1:2">
      <c r="A10709" s="54"/>
      <c r="B10709" s="55"/>
    </row>
    <row r="10710" spans="1:2">
      <c r="A10710" s="54"/>
      <c r="B10710" s="55"/>
    </row>
    <row r="10711" spans="1:2">
      <c r="A10711" s="54"/>
      <c r="B10711" s="55"/>
    </row>
    <row r="10712" spans="1:2">
      <c r="A10712" s="54"/>
      <c r="B10712" s="55"/>
    </row>
    <row r="10713" spans="1:2">
      <c r="A10713" s="54"/>
      <c r="B10713" s="55"/>
    </row>
    <row r="10714" spans="1:2">
      <c r="A10714" s="54"/>
      <c r="B10714" s="55"/>
    </row>
    <row r="10715" spans="1:2">
      <c r="A10715" s="54"/>
      <c r="B10715" s="55"/>
    </row>
    <row r="10716" spans="1:2">
      <c r="A10716" s="54"/>
      <c r="B10716" s="55"/>
    </row>
    <row r="10717" spans="1:2">
      <c r="A10717" s="54"/>
      <c r="B10717" s="55"/>
    </row>
    <row r="10718" spans="1:2">
      <c r="A10718" s="54"/>
      <c r="B10718" s="55"/>
    </row>
    <row r="10719" spans="1:2">
      <c r="A10719" s="54"/>
      <c r="B10719" s="55"/>
    </row>
    <row r="10720" spans="1:2">
      <c r="A10720" s="54"/>
      <c r="B10720" s="55"/>
    </row>
    <row r="10721" spans="1:2">
      <c r="A10721" s="54"/>
      <c r="B10721" s="55"/>
    </row>
    <row r="10722" spans="1:2">
      <c r="A10722" s="54"/>
      <c r="B10722" s="55"/>
    </row>
    <row r="10723" spans="1:2">
      <c r="A10723" s="54"/>
      <c r="B10723" s="55"/>
    </row>
    <row r="10724" spans="1:2">
      <c r="A10724" s="54"/>
      <c r="B10724" s="55"/>
    </row>
    <row r="10725" spans="1:2">
      <c r="A10725" s="54"/>
      <c r="B10725" s="55"/>
    </row>
    <row r="10726" spans="1:2">
      <c r="A10726" s="54"/>
      <c r="B10726" s="55"/>
    </row>
    <row r="10727" spans="1:2">
      <c r="A10727" s="54"/>
      <c r="B10727" s="55"/>
    </row>
    <row r="10728" spans="1:2">
      <c r="A10728" s="54"/>
      <c r="B10728" s="55"/>
    </row>
    <row r="10729" spans="1:2">
      <c r="A10729" s="54"/>
      <c r="B10729" s="55"/>
    </row>
    <row r="10730" spans="1:2">
      <c r="A10730" s="54"/>
      <c r="B10730" s="55"/>
    </row>
    <row r="10731" spans="1:2">
      <c r="A10731" s="54"/>
      <c r="B10731" s="55"/>
    </row>
    <row r="10732" spans="1:2">
      <c r="A10732" s="54"/>
      <c r="B10732" s="55"/>
    </row>
    <row r="10733" spans="1:2">
      <c r="A10733" s="54"/>
      <c r="B10733" s="55"/>
    </row>
    <row r="10734" spans="1:2">
      <c r="A10734" s="54"/>
      <c r="B10734" s="55"/>
    </row>
    <row r="10735" spans="1:2">
      <c r="A10735" s="54"/>
      <c r="B10735" s="55"/>
    </row>
    <row r="10736" spans="1:2">
      <c r="A10736" s="54"/>
      <c r="B10736" s="55"/>
    </row>
    <row r="10737" spans="1:2">
      <c r="A10737" s="54"/>
      <c r="B10737" s="55"/>
    </row>
    <row r="10738" spans="1:2">
      <c r="A10738" s="54"/>
      <c r="B10738" s="55"/>
    </row>
    <row r="10739" spans="1:2">
      <c r="A10739" s="54"/>
      <c r="B10739" s="55"/>
    </row>
    <row r="10740" spans="1:2">
      <c r="A10740" s="54"/>
      <c r="B10740" s="55"/>
    </row>
    <row r="10741" spans="1:2">
      <c r="A10741" s="54"/>
      <c r="B10741" s="55"/>
    </row>
    <row r="10742" spans="1:2">
      <c r="A10742" s="54"/>
      <c r="B10742" s="55"/>
    </row>
    <row r="10743" spans="1:2">
      <c r="A10743" s="54"/>
      <c r="B10743" s="55"/>
    </row>
    <row r="10744" spans="1:2">
      <c r="A10744" s="54"/>
      <c r="B10744" s="55"/>
    </row>
    <row r="10745" spans="1:2">
      <c r="A10745" s="54"/>
      <c r="B10745" s="55"/>
    </row>
    <row r="10746" spans="1:2">
      <c r="A10746" s="54"/>
      <c r="B10746" s="55"/>
    </row>
    <row r="10747" spans="1:2">
      <c r="A10747" s="54"/>
      <c r="B10747" s="55"/>
    </row>
    <row r="10748" spans="1:2">
      <c r="A10748" s="54"/>
      <c r="B10748" s="55"/>
    </row>
    <row r="10749" spans="1:2">
      <c r="A10749" s="54"/>
      <c r="B10749" s="55"/>
    </row>
    <row r="10750" spans="1:2">
      <c r="A10750" s="54"/>
      <c r="B10750" s="55"/>
    </row>
    <row r="10751" spans="1:2">
      <c r="A10751" s="54"/>
      <c r="B10751" s="55"/>
    </row>
    <row r="10752" spans="1:2">
      <c r="A10752" s="54"/>
      <c r="B10752" s="55"/>
    </row>
    <row r="10753" spans="1:2">
      <c r="A10753" s="54"/>
      <c r="B10753" s="55"/>
    </row>
    <row r="10754" spans="1:2">
      <c r="A10754" s="54"/>
      <c r="B10754" s="55"/>
    </row>
    <row r="10755" spans="1:2">
      <c r="A10755" s="54"/>
      <c r="B10755" s="55"/>
    </row>
    <row r="10756" spans="1:2">
      <c r="A10756" s="54"/>
      <c r="B10756" s="55"/>
    </row>
    <row r="10757" spans="1:2">
      <c r="A10757" s="54"/>
      <c r="B10757" s="55"/>
    </row>
    <row r="10758" spans="1:2">
      <c r="A10758" s="54"/>
      <c r="B10758" s="55"/>
    </row>
    <row r="10759" spans="1:2">
      <c r="A10759" s="54"/>
      <c r="B10759" s="55"/>
    </row>
    <row r="10760" spans="1:2">
      <c r="A10760" s="54"/>
      <c r="B10760" s="55"/>
    </row>
    <row r="10761" spans="1:2">
      <c r="A10761" s="54"/>
      <c r="B10761" s="55"/>
    </row>
    <row r="10762" spans="1:2">
      <c r="A10762" s="54"/>
      <c r="B10762" s="55"/>
    </row>
    <row r="10763" spans="1:2">
      <c r="A10763" s="54"/>
      <c r="B10763" s="55"/>
    </row>
    <row r="10764" spans="1:2">
      <c r="A10764" s="54"/>
      <c r="B10764" s="55"/>
    </row>
    <row r="10765" spans="1:2">
      <c r="A10765" s="54"/>
      <c r="B10765" s="55"/>
    </row>
    <row r="10766" spans="1:2">
      <c r="A10766" s="54"/>
      <c r="B10766" s="55"/>
    </row>
    <row r="10767" spans="1:2">
      <c r="A10767" s="54"/>
      <c r="B10767" s="55"/>
    </row>
    <row r="10768" spans="1:2">
      <c r="A10768" s="54"/>
      <c r="B10768" s="55"/>
    </row>
    <row r="10769" spans="1:2">
      <c r="A10769" s="54"/>
      <c r="B10769" s="55"/>
    </row>
    <row r="10770" spans="1:2">
      <c r="A10770" s="54"/>
      <c r="B10770" s="55"/>
    </row>
    <row r="10771" spans="1:2">
      <c r="A10771" s="54"/>
      <c r="B10771" s="55"/>
    </row>
    <row r="10772" spans="1:2">
      <c r="A10772" s="54"/>
      <c r="B10772" s="55"/>
    </row>
    <row r="10773" spans="1:2">
      <c r="A10773" s="54"/>
      <c r="B10773" s="55"/>
    </row>
    <row r="10774" spans="1:2">
      <c r="A10774" s="54"/>
      <c r="B10774" s="55"/>
    </row>
    <row r="10775" spans="1:2">
      <c r="A10775" s="54"/>
      <c r="B10775" s="55"/>
    </row>
    <row r="10776" spans="1:2">
      <c r="A10776" s="54"/>
      <c r="B10776" s="55"/>
    </row>
    <row r="10777" spans="1:2">
      <c r="A10777" s="54"/>
      <c r="B10777" s="55"/>
    </row>
    <row r="10778" spans="1:2">
      <c r="A10778" s="54"/>
      <c r="B10778" s="55"/>
    </row>
    <row r="10779" spans="1:2">
      <c r="A10779" s="54"/>
      <c r="B10779" s="55"/>
    </row>
    <row r="10780" spans="1:2">
      <c r="A10780" s="54"/>
      <c r="B10780" s="55"/>
    </row>
    <row r="10781" spans="1:2">
      <c r="A10781" s="54"/>
      <c r="B10781" s="55"/>
    </row>
    <row r="10782" spans="1:2">
      <c r="A10782" s="54"/>
      <c r="B10782" s="55"/>
    </row>
    <row r="10783" spans="1:2">
      <c r="A10783" s="54"/>
      <c r="B10783" s="55"/>
    </row>
    <row r="10784" spans="1:2">
      <c r="A10784" s="54"/>
      <c r="B10784" s="55"/>
    </row>
    <row r="10785" spans="1:2">
      <c r="A10785" s="54"/>
      <c r="B10785" s="55"/>
    </row>
    <row r="10786" spans="1:2">
      <c r="A10786" s="54"/>
      <c r="B10786" s="55"/>
    </row>
    <row r="10787" spans="1:2">
      <c r="A10787" s="54"/>
      <c r="B10787" s="55"/>
    </row>
    <row r="10788" spans="1:2">
      <c r="A10788" s="54"/>
      <c r="B10788" s="55"/>
    </row>
    <row r="10789" spans="1:2">
      <c r="A10789" s="54"/>
      <c r="B10789" s="55"/>
    </row>
    <row r="10790" spans="1:2">
      <c r="A10790" s="54"/>
      <c r="B10790" s="55"/>
    </row>
    <row r="10791" spans="1:2">
      <c r="A10791" s="54"/>
      <c r="B10791" s="55"/>
    </row>
    <row r="10792" spans="1:2">
      <c r="A10792" s="54"/>
      <c r="B10792" s="55"/>
    </row>
    <row r="10793" spans="1:2">
      <c r="A10793" s="54"/>
      <c r="B10793" s="55"/>
    </row>
    <row r="10794" spans="1:2">
      <c r="A10794" s="54"/>
      <c r="B10794" s="55"/>
    </row>
    <row r="10795" spans="1:2">
      <c r="A10795" s="54"/>
      <c r="B10795" s="55"/>
    </row>
    <row r="10796" spans="1:2">
      <c r="A10796" s="54"/>
      <c r="B10796" s="55"/>
    </row>
    <row r="10797" spans="1:2">
      <c r="A10797" s="54"/>
      <c r="B10797" s="55"/>
    </row>
    <row r="10798" spans="1:2">
      <c r="A10798" s="54"/>
      <c r="B10798" s="55"/>
    </row>
    <row r="10799" spans="1:2">
      <c r="A10799" s="54"/>
      <c r="B10799" s="55"/>
    </row>
    <row r="10800" spans="1:2">
      <c r="A10800" s="54"/>
      <c r="B10800" s="55"/>
    </row>
    <row r="10801" spans="1:2">
      <c r="A10801" s="54"/>
      <c r="B10801" s="55"/>
    </row>
    <row r="10802" spans="1:2">
      <c r="A10802" s="54"/>
      <c r="B10802" s="55"/>
    </row>
    <row r="10803" spans="1:2">
      <c r="A10803" s="54"/>
      <c r="B10803" s="55"/>
    </row>
    <row r="10804" spans="1:2">
      <c r="A10804" s="54"/>
      <c r="B10804" s="55"/>
    </row>
    <row r="10805" spans="1:2">
      <c r="A10805" s="54"/>
      <c r="B10805" s="55"/>
    </row>
    <row r="10806" spans="1:2">
      <c r="A10806" s="54"/>
      <c r="B10806" s="55"/>
    </row>
    <row r="10807" spans="1:2">
      <c r="A10807" s="54"/>
      <c r="B10807" s="55"/>
    </row>
    <row r="10808" spans="1:2">
      <c r="A10808" s="54"/>
      <c r="B10808" s="55"/>
    </row>
    <row r="10809" spans="1:2">
      <c r="A10809" s="54"/>
      <c r="B10809" s="55"/>
    </row>
    <row r="10810" spans="1:2">
      <c r="A10810" s="54"/>
      <c r="B10810" s="55"/>
    </row>
    <row r="10811" spans="1:2">
      <c r="A10811" s="54"/>
      <c r="B10811" s="55"/>
    </row>
    <row r="10812" spans="1:2">
      <c r="A10812" s="54"/>
      <c r="B10812" s="55"/>
    </row>
    <row r="10813" spans="1:2">
      <c r="A10813" s="54"/>
      <c r="B10813" s="55"/>
    </row>
    <row r="10814" spans="1:2">
      <c r="A10814" s="54"/>
      <c r="B10814" s="55"/>
    </row>
    <row r="10815" spans="1:2">
      <c r="A10815" s="54"/>
      <c r="B10815" s="55"/>
    </row>
    <row r="10816" spans="1:2">
      <c r="A10816" s="54"/>
      <c r="B10816" s="55"/>
    </row>
    <row r="10817" spans="1:2">
      <c r="A10817" s="54"/>
      <c r="B10817" s="55"/>
    </row>
    <row r="10818" spans="1:2">
      <c r="A10818" s="54"/>
      <c r="B10818" s="55"/>
    </row>
    <row r="10819" spans="1:2">
      <c r="A10819" s="54"/>
      <c r="B10819" s="55"/>
    </row>
    <row r="10820" spans="1:2">
      <c r="A10820" s="54"/>
      <c r="B10820" s="55"/>
    </row>
    <row r="10821" spans="1:2">
      <c r="A10821" s="54"/>
      <c r="B10821" s="55"/>
    </row>
    <row r="10822" spans="1:2">
      <c r="A10822" s="54"/>
      <c r="B10822" s="55"/>
    </row>
    <row r="10823" spans="1:2">
      <c r="A10823" s="54"/>
      <c r="B10823" s="55"/>
    </row>
    <row r="10824" spans="1:2">
      <c r="A10824" s="54"/>
      <c r="B10824" s="55"/>
    </row>
    <row r="10825" spans="1:2">
      <c r="A10825" s="54"/>
      <c r="B10825" s="55"/>
    </row>
    <row r="10826" spans="1:2">
      <c r="A10826" s="54"/>
      <c r="B10826" s="55"/>
    </row>
    <row r="10827" spans="1:2">
      <c r="A10827" s="54"/>
      <c r="B10827" s="55"/>
    </row>
    <row r="10828" spans="1:2">
      <c r="A10828" s="54"/>
      <c r="B10828" s="55"/>
    </row>
    <row r="10829" spans="1:2">
      <c r="A10829" s="54"/>
      <c r="B10829" s="55"/>
    </row>
    <row r="10830" spans="1:2">
      <c r="A10830" s="54"/>
      <c r="B10830" s="55"/>
    </row>
    <row r="10831" spans="1:2">
      <c r="A10831" s="54"/>
      <c r="B10831" s="55"/>
    </row>
    <row r="10832" spans="1:2">
      <c r="A10832" s="54"/>
      <c r="B10832" s="55"/>
    </row>
    <row r="10833" spans="1:2">
      <c r="A10833" s="54"/>
      <c r="B10833" s="55"/>
    </row>
    <row r="10834" spans="1:2">
      <c r="A10834" s="54"/>
      <c r="B10834" s="55"/>
    </row>
    <row r="10835" spans="1:2">
      <c r="A10835" s="54"/>
      <c r="B10835" s="55"/>
    </row>
    <row r="10836" spans="1:2">
      <c r="A10836" s="54"/>
      <c r="B10836" s="55"/>
    </row>
    <row r="10837" spans="1:2">
      <c r="A10837" s="54"/>
      <c r="B10837" s="55"/>
    </row>
    <row r="10838" spans="1:2">
      <c r="A10838" s="54"/>
      <c r="B10838" s="55"/>
    </row>
    <row r="10839" spans="1:2">
      <c r="A10839" s="54"/>
      <c r="B10839" s="55"/>
    </row>
    <row r="10840" spans="1:2">
      <c r="A10840" s="54"/>
      <c r="B10840" s="55"/>
    </row>
    <row r="10841" spans="1:2">
      <c r="A10841" s="54"/>
      <c r="B10841" s="55"/>
    </row>
    <row r="10842" spans="1:2">
      <c r="A10842" s="54"/>
      <c r="B10842" s="55"/>
    </row>
    <row r="10843" spans="1:2">
      <c r="A10843" s="54"/>
      <c r="B10843" s="55"/>
    </row>
    <row r="10844" spans="1:2">
      <c r="A10844" s="54"/>
      <c r="B10844" s="55"/>
    </row>
    <row r="10845" spans="1:2">
      <c r="A10845" s="54"/>
      <c r="B10845" s="55"/>
    </row>
    <row r="10846" spans="1:2">
      <c r="A10846" s="54"/>
      <c r="B10846" s="55"/>
    </row>
    <row r="10847" spans="1:2">
      <c r="A10847" s="54"/>
      <c r="B10847" s="55"/>
    </row>
    <row r="10848" spans="1:2">
      <c r="A10848" s="54"/>
      <c r="B10848" s="55"/>
    </row>
    <row r="10849" spans="1:2">
      <c r="A10849" s="54"/>
      <c r="B10849" s="55"/>
    </row>
    <row r="10850" spans="1:2">
      <c r="A10850" s="54"/>
      <c r="B10850" s="55"/>
    </row>
    <row r="10851" spans="1:2">
      <c r="A10851" s="54"/>
      <c r="B10851" s="55"/>
    </row>
    <row r="10852" spans="1:2">
      <c r="A10852" s="54"/>
      <c r="B10852" s="55"/>
    </row>
    <row r="10853" spans="1:2">
      <c r="A10853" s="54"/>
      <c r="B10853" s="55"/>
    </row>
    <row r="10854" spans="1:2">
      <c r="A10854" s="54"/>
      <c r="B10854" s="55"/>
    </row>
    <row r="10855" spans="1:2">
      <c r="A10855" s="54"/>
      <c r="B10855" s="55"/>
    </row>
    <row r="10856" spans="1:2">
      <c r="A10856" s="54"/>
      <c r="B10856" s="55"/>
    </row>
    <row r="10857" spans="1:2">
      <c r="A10857" s="54"/>
      <c r="B10857" s="55"/>
    </row>
    <row r="10858" spans="1:2">
      <c r="A10858" s="54"/>
      <c r="B10858" s="55"/>
    </row>
    <row r="10859" spans="1:2">
      <c r="A10859" s="54"/>
      <c r="B10859" s="55"/>
    </row>
    <row r="10860" spans="1:2">
      <c r="A10860" s="54"/>
      <c r="B10860" s="55"/>
    </row>
    <row r="10861" spans="1:2">
      <c r="A10861" s="54"/>
      <c r="B10861" s="55"/>
    </row>
    <row r="10862" spans="1:2">
      <c r="A10862" s="54"/>
      <c r="B10862" s="55"/>
    </row>
    <row r="10863" spans="1:2">
      <c r="A10863" s="54"/>
      <c r="B10863" s="55"/>
    </row>
    <row r="10864" spans="1:2">
      <c r="A10864" s="54"/>
      <c r="B10864" s="55"/>
    </row>
    <row r="10865" spans="1:2">
      <c r="A10865" s="54"/>
      <c r="B10865" s="55"/>
    </row>
    <row r="10866" spans="1:2">
      <c r="A10866" s="54"/>
      <c r="B10866" s="55"/>
    </row>
    <row r="10867" spans="1:2">
      <c r="A10867" s="54"/>
      <c r="B10867" s="55"/>
    </row>
    <row r="10868" spans="1:2">
      <c r="A10868" s="54"/>
      <c r="B10868" s="55"/>
    </row>
    <row r="10869" spans="1:2">
      <c r="A10869" s="54"/>
      <c r="B10869" s="55"/>
    </row>
    <row r="10870" spans="1:2">
      <c r="A10870" s="54"/>
      <c r="B10870" s="55"/>
    </row>
    <row r="10871" spans="1:2">
      <c r="A10871" s="54"/>
      <c r="B10871" s="55"/>
    </row>
    <row r="10872" spans="1:2">
      <c r="A10872" s="54"/>
      <c r="B10872" s="55"/>
    </row>
    <row r="10873" spans="1:2">
      <c r="A10873" s="54"/>
      <c r="B10873" s="55"/>
    </row>
    <row r="10874" spans="1:2">
      <c r="A10874" s="54"/>
      <c r="B10874" s="55"/>
    </row>
    <row r="10875" spans="1:2">
      <c r="A10875" s="54"/>
      <c r="B10875" s="55"/>
    </row>
    <row r="10876" spans="1:2">
      <c r="A10876" s="54"/>
      <c r="B10876" s="55"/>
    </row>
    <row r="10877" spans="1:2">
      <c r="A10877" s="54"/>
      <c r="B10877" s="55"/>
    </row>
    <row r="10878" spans="1:2">
      <c r="A10878" s="54"/>
      <c r="B10878" s="55"/>
    </row>
    <row r="10879" spans="1:2">
      <c r="A10879" s="54"/>
      <c r="B10879" s="55"/>
    </row>
    <row r="10880" spans="1:2">
      <c r="A10880" s="54"/>
      <c r="B10880" s="55"/>
    </row>
    <row r="10881" spans="1:2">
      <c r="A10881" s="54"/>
      <c r="B10881" s="55"/>
    </row>
    <row r="10882" spans="1:2">
      <c r="A10882" s="54"/>
      <c r="B10882" s="55"/>
    </row>
    <row r="10883" spans="1:2">
      <c r="A10883" s="54"/>
      <c r="B10883" s="55"/>
    </row>
    <row r="10884" spans="1:2">
      <c r="A10884" s="54"/>
      <c r="B10884" s="55"/>
    </row>
    <row r="10885" spans="1:2">
      <c r="A10885" s="54"/>
      <c r="B10885" s="55"/>
    </row>
    <row r="10886" spans="1:2">
      <c r="A10886" s="54"/>
      <c r="B10886" s="55"/>
    </row>
    <row r="10887" spans="1:2">
      <c r="A10887" s="54"/>
      <c r="B10887" s="55"/>
    </row>
    <row r="10888" spans="1:2">
      <c r="A10888" s="54"/>
      <c r="B10888" s="55"/>
    </row>
    <row r="10889" spans="1:2">
      <c r="A10889" s="54"/>
      <c r="B10889" s="55"/>
    </row>
    <row r="10890" spans="1:2">
      <c r="A10890" s="54"/>
      <c r="B10890" s="55"/>
    </row>
    <row r="10891" spans="1:2">
      <c r="A10891" s="54"/>
      <c r="B10891" s="55"/>
    </row>
    <row r="10892" spans="1:2">
      <c r="A10892" s="54"/>
      <c r="B10892" s="55"/>
    </row>
    <row r="10893" spans="1:2">
      <c r="A10893" s="54"/>
      <c r="B10893" s="55"/>
    </row>
    <row r="10894" spans="1:2">
      <c r="A10894" s="54"/>
      <c r="B10894" s="55"/>
    </row>
    <row r="10895" spans="1:2">
      <c r="A10895" s="54"/>
      <c r="B10895" s="55"/>
    </row>
    <row r="10896" spans="1:2">
      <c r="A10896" s="54"/>
      <c r="B10896" s="55"/>
    </row>
    <row r="10897" spans="1:2">
      <c r="A10897" s="54"/>
      <c r="B10897" s="55"/>
    </row>
    <row r="10898" spans="1:2">
      <c r="A10898" s="54"/>
      <c r="B10898" s="55"/>
    </row>
    <row r="10899" spans="1:2">
      <c r="A10899" s="54"/>
      <c r="B10899" s="55"/>
    </row>
    <row r="10900" spans="1:2">
      <c r="A10900" s="54"/>
      <c r="B10900" s="55"/>
    </row>
    <row r="10901" spans="1:2">
      <c r="A10901" s="54"/>
      <c r="B10901" s="55"/>
    </row>
    <row r="10902" spans="1:2">
      <c r="A10902" s="54"/>
      <c r="B10902" s="55"/>
    </row>
    <row r="10903" spans="1:2">
      <c r="A10903" s="54"/>
      <c r="B10903" s="55"/>
    </row>
    <row r="10904" spans="1:2">
      <c r="A10904" s="54"/>
      <c r="B10904" s="55"/>
    </row>
    <row r="10905" spans="1:2">
      <c r="A10905" s="54"/>
      <c r="B10905" s="55"/>
    </row>
    <row r="10906" spans="1:2">
      <c r="A10906" s="54"/>
      <c r="B10906" s="55"/>
    </row>
    <row r="10907" spans="1:2">
      <c r="A10907" s="54"/>
      <c r="B10907" s="55"/>
    </row>
    <row r="10908" spans="1:2">
      <c r="A10908" s="54"/>
      <c r="B10908" s="55"/>
    </row>
    <row r="10909" spans="1:2">
      <c r="A10909" s="54"/>
      <c r="B10909" s="55"/>
    </row>
    <row r="10910" spans="1:2">
      <c r="A10910" s="54"/>
      <c r="B10910" s="55"/>
    </row>
    <row r="10911" spans="1:2">
      <c r="A10911" s="54"/>
      <c r="B10911" s="55"/>
    </row>
    <row r="10912" spans="1:2">
      <c r="A10912" s="54"/>
      <c r="B10912" s="55"/>
    </row>
    <row r="10913" spans="1:2">
      <c r="A10913" s="54"/>
      <c r="B10913" s="55"/>
    </row>
    <row r="10914" spans="1:2">
      <c r="A10914" s="54"/>
      <c r="B10914" s="55"/>
    </row>
    <row r="10915" spans="1:2">
      <c r="A10915" s="54"/>
      <c r="B10915" s="55"/>
    </row>
    <row r="10916" spans="1:2">
      <c r="A10916" s="54"/>
      <c r="B10916" s="55"/>
    </row>
    <row r="10917" spans="1:2">
      <c r="A10917" s="54"/>
      <c r="B10917" s="55"/>
    </row>
    <row r="10918" spans="1:2">
      <c r="A10918" s="54"/>
      <c r="B10918" s="55"/>
    </row>
    <row r="10919" spans="1:2">
      <c r="A10919" s="54"/>
      <c r="B10919" s="55"/>
    </row>
    <row r="10920" spans="1:2">
      <c r="A10920" s="54"/>
      <c r="B10920" s="55"/>
    </row>
    <row r="10921" spans="1:2">
      <c r="A10921" s="54"/>
      <c r="B10921" s="55"/>
    </row>
    <row r="10922" spans="1:2">
      <c r="A10922" s="54"/>
      <c r="B10922" s="55"/>
    </row>
    <row r="10923" spans="1:2">
      <c r="A10923" s="54"/>
      <c r="B10923" s="55"/>
    </row>
    <row r="10924" spans="1:2">
      <c r="A10924" s="54"/>
      <c r="B10924" s="55"/>
    </row>
    <row r="10925" spans="1:2">
      <c r="A10925" s="54"/>
      <c r="B10925" s="55"/>
    </row>
    <row r="10926" spans="1:2">
      <c r="A10926" s="54"/>
      <c r="B10926" s="55"/>
    </row>
    <row r="10927" spans="1:2">
      <c r="A10927" s="54"/>
      <c r="B10927" s="55"/>
    </row>
    <row r="10928" spans="1:2">
      <c r="A10928" s="54"/>
      <c r="B10928" s="55"/>
    </row>
    <row r="10929" spans="1:2">
      <c r="A10929" s="54"/>
      <c r="B10929" s="55"/>
    </row>
    <row r="10930" spans="1:2">
      <c r="A10930" s="54"/>
      <c r="B10930" s="55"/>
    </row>
    <row r="10931" spans="1:2">
      <c r="A10931" s="54"/>
      <c r="B10931" s="55"/>
    </row>
    <row r="10932" spans="1:2">
      <c r="A10932" s="54"/>
      <c r="B10932" s="55"/>
    </row>
    <row r="10933" spans="1:2">
      <c r="A10933" s="54"/>
      <c r="B10933" s="55"/>
    </row>
    <row r="10934" spans="1:2">
      <c r="A10934" s="54"/>
      <c r="B10934" s="55"/>
    </row>
    <row r="10935" spans="1:2">
      <c r="A10935" s="54"/>
      <c r="B10935" s="55"/>
    </row>
    <row r="10936" spans="1:2">
      <c r="A10936" s="54"/>
      <c r="B10936" s="55"/>
    </row>
    <row r="10937" spans="1:2">
      <c r="A10937" s="54"/>
      <c r="B10937" s="55"/>
    </row>
    <row r="10938" spans="1:2">
      <c r="A10938" s="54"/>
      <c r="B10938" s="55"/>
    </row>
    <row r="10939" spans="1:2">
      <c r="A10939" s="54"/>
      <c r="B10939" s="55"/>
    </row>
    <row r="10940" spans="1:2">
      <c r="A10940" s="54"/>
      <c r="B10940" s="55"/>
    </row>
    <row r="10941" spans="1:2">
      <c r="A10941" s="54"/>
      <c r="B10941" s="55"/>
    </row>
    <row r="10942" spans="1:2">
      <c r="A10942" s="54"/>
      <c r="B10942" s="55"/>
    </row>
    <row r="10943" spans="1:2">
      <c r="A10943" s="54"/>
      <c r="B10943" s="55"/>
    </row>
    <row r="10944" spans="1:2">
      <c r="A10944" s="54"/>
      <c r="B10944" s="55"/>
    </row>
    <row r="10945" spans="1:2">
      <c r="A10945" s="54"/>
      <c r="B10945" s="55"/>
    </row>
    <row r="10946" spans="1:2">
      <c r="A10946" s="54"/>
      <c r="B10946" s="55"/>
    </row>
    <row r="10947" spans="1:2">
      <c r="A10947" s="54"/>
      <c r="B10947" s="55"/>
    </row>
    <row r="10948" spans="1:2">
      <c r="A10948" s="54"/>
      <c r="B10948" s="55"/>
    </row>
    <row r="10949" spans="1:2">
      <c r="A10949" s="54"/>
      <c r="B10949" s="55"/>
    </row>
    <row r="10950" spans="1:2">
      <c r="A10950" s="54"/>
      <c r="B10950" s="55"/>
    </row>
    <row r="10951" spans="1:2">
      <c r="A10951" s="54"/>
      <c r="B10951" s="55"/>
    </row>
    <row r="10952" spans="1:2">
      <c r="A10952" s="54"/>
      <c r="B10952" s="55"/>
    </row>
    <row r="10953" spans="1:2">
      <c r="A10953" s="54"/>
      <c r="B10953" s="55"/>
    </row>
    <row r="10954" spans="1:2">
      <c r="A10954" s="54"/>
      <c r="B10954" s="55"/>
    </row>
    <row r="10955" spans="1:2">
      <c r="A10955" s="54"/>
      <c r="B10955" s="55"/>
    </row>
    <row r="10956" spans="1:2">
      <c r="A10956" s="54"/>
      <c r="B10956" s="55"/>
    </row>
    <row r="10957" spans="1:2">
      <c r="A10957" s="54"/>
      <c r="B10957" s="55"/>
    </row>
    <row r="10958" spans="1:2">
      <c r="A10958" s="54"/>
      <c r="B10958" s="55"/>
    </row>
    <row r="10959" spans="1:2">
      <c r="A10959" s="54"/>
      <c r="B10959" s="55"/>
    </row>
    <row r="10960" spans="1:2">
      <c r="A10960" s="54"/>
      <c r="B10960" s="55"/>
    </row>
    <row r="10961" spans="1:2">
      <c r="A10961" s="54"/>
      <c r="B10961" s="55"/>
    </row>
    <row r="10962" spans="1:2">
      <c r="A10962" s="54"/>
      <c r="B10962" s="55"/>
    </row>
    <row r="10963" spans="1:2">
      <c r="A10963" s="54"/>
      <c r="B10963" s="55"/>
    </row>
    <row r="10964" spans="1:2">
      <c r="A10964" s="54"/>
      <c r="B10964" s="55"/>
    </row>
    <row r="10965" spans="1:2">
      <c r="A10965" s="54"/>
      <c r="B10965" s="55"/>
    </row>
    <row r="10966" spans="1:2">
      <c r="A10966" s="54"/>
      <c r="B10966" s="55"/>
    </row>
    <row r="10967" spans="1:2">
      <c r="A10967" s="54"/>
      <c r="B10967" s="55"/>
    </row>
    <row r="10968" spans="1:2">
      <c r="A10968" s="54"/>
      <c r="B10968" s="55"/>
    </row>
    <row r="10969" spans="1:2">
      <c r="A10969" s="54"/>
      <c r="B10969" s="55"/>
    </row>
    <row r="10970" spans="1:2">
      <c r="A10970" s="54"/>
      <c r="B10970" s="55"/>
    </row>
    <row r="10971" spans="1:2">
      <c r="A10971" s="54"/>
      <c r="B10971" s="55"/>
    </row>
    <row r="10972" spans="1:2">
      <c r="A10972" s="54"/>
      <c r="B10972" s="55"/>
    </row>
    <row r="10973" spans="1:2">
      <c r="A10973" s="54"/>
      <c r="B10973" s="55"/>
    </row>
    <row r="10974" spans="1:2">
      <c r="A10974" s="54"/>
      <c r="B10974" s="55"/>
    </row>
    <row r="10975" spans="1:2">
      <c r="A10975" s="54"/>
      <c r="B10975" s="55"/>
    </row>
    <row r="10976" spans="1:2">
      <c r="A10976" s="54"/>
      <c r="B10976" s="55"/>
    </row>
    <row r="10977" spans="1:2">
      <c r="A10977" s="54"/>
      <c r="B10977" s="55"/>
    </row>
    <row r="10978" spans="1:2">
      <c r="A10978" s="54"/>
      <c r="B10978" s="55"/>
    </row>
    <row r="10979" spans="1:2">
      <c r="A10979" s="54"/>
      <c r="B10979" s="55"/>
    </row>
    <row r="10980" spans="1:2">
      <c r="A10980" s="54"/>
      <c r="B10980" s="55"/>
    </row>
    <row r="10981" spans="1:2">
      <c r="A10981" s="54"/>
      <c r="B10981" s="55"/>
    </row>
    <row r="10982" spans="1:2">
      <c r="A10982" s="54"/>
      <c r="B10982" s="55"/>
    </row>
    <row r="10983" spans="1:2">
      <c r="A10983" s="54"/>
      <c r="B10983" s="55"/>
    </row>
    <row r="10984" spans="1:2">
      <c r="A10984" s="54"/>
      <c r="B10984" s="55"/>
    </row>
    <row r="10985" spans="1:2">
      <c r="A10985" s="54"/>
      <c r="B10985" s="55"/>
    </row>
    <row r="10986" spans="1:2">
      <c r="A10986" s="54"/>
      <c r="B10986" s="55"/>
    </row>
    <row r="10987" spans="1:2">
      <c r="A10987" s="54"/>
      <c r="B10987" s="55"/>
    </row>
    <row r="10988" spans="1:2">
      <c r="A10988" s="54"/>
      <c r="B10988" s="55"/>
    </row>
    <row r="10989" spans="1:2">
      <c r="A10989" s="54"/>
      <c r="B10989" s="55"/>
    </row>
    <row r="10990" spans="1:2">
      <c r="A10990" s="54"/>
      <c r="B10990" s="55"/>
    </row>
    <row r="10991" spans="1:2">
      <c r="A10991" s="54"/>
      <c r="B10991" s="55"/>
    </row>
    <row r="10992" spans="1:2">
      <c r="A10992" s="54"/>
      <c r="B10992" s="55"/>
    </row>
    <row r="10993" spans="1:2">
      <c r="A10993" s="54"/>
      <c r="B10993" s="55"/>
    </row>
    <row r="10994" spans="1:2">
      <c r="A10994" s="54"/>
      <c r="B10994" s="55"/>
    </row>
    <row r="10995" spans="1:2">
      <c r="A10995" s="54"/>
      <c r="B10995" s="55"/>
    </row>
    <row r="10996" spans="1:2">
      <c r="A10996" s="54"/>
      <c r="B10996" s="55"/>
    </row>
    <row r="10997" spans="1:2">
      <c r="A10997" s="54"/>
      <c r="B10997" s="55"/>
    </row>
    <row r="10998" spans="1:2">
      <c r="A10998" s="54"/>
      <c r="B10998" s="55"/>
    </row>
    <row r="10999" spans="1:2">
      <c r="A10999" s="54"/>
      <c r="B10999" s="55"/>
    </row>
    <row r="11000" spans="1:2">
      <c r="A11000" s="54"/>
      <c r="B11000" s="55"/>
    </row>
    <row r="11001" spans="1:2">
      <c r="A11001" s="54"/>
      <c r="B11001" s="55"/>
    </row>
    <row r="11002" spans="1:2">
      <c r="A11002" s="54"/>
      <c r="B11002" s="55"/>
    </row>
    <row r="11003" spans="1:2">
      <c r="A11003" s="54"/>
      <c r="B11003" s="55"/>
    </row>
    <row r="11004" spans="1:2">
      <c r="A11004" s="54"/>
      <c r="B11004" s="55"/>
    </row>
    <row r="11005" spans="1:2">
      <c r="A11005" s="54"/>
      <c r="B11005" s="55"/>
    </row>
    <row r="11006" spans="1:2">
      <c r="A11006" s="54"/>
      <c r="B11006" s="55"/>
    </row>
    <row r="11007" spans="1:2">
      <c r="A11007" s="54"/>
      <c r="B11007" s="55"/>
    </row>
    <row r="11008" spans="1:2">
      <c r="A11008" s="54"/>
      <c r="B11008" s="55"/>
    </row>
    <row r="11009" spans="1:2">
      <c r="A11009" s="54"/>
      <c r="B11009" s="55"/>
    </row>
    <row r="11010" spans="1:2">
      <c r="A11010" s="54"/>
      <c r="B11010" s="55"/>
    </row>
    <row r="11011" spans="1:2">
      <c r="A11011" s="54"/>
      <c r="B11011" s="55"/>
    </row>
    <row r="11012" spans="1:2">
      <c r="A11012" s="54"/>
      <c r="B11012" s="55"/>
    </row>
    <row r="11013" spans="1:2">
      <c r="A11013" s="54"/>
      <c r="B11013" s="55"/>
    </row>
    <row r="11014" spans="1:2">
      <c r="A11014" s="54"/>
      <c r="B11014" s="55"/>
    </row>
    <row r="11015" spans="1:2">
      <c r="A11015" s="54"/>
      <c r="B11015" s="55"/>
    </row>
    <row r="11016" spans="1:2">
      <c r="A11016" s="54"/>
      <c r="B11016" s="55"/>
    </row>
    <row r="11017" spans="1:2">
      <c r="A11017" s="54"/>
      <c r="B11017" s="55"/>
    </row>
    <row r="11018" spans="1:2">
      <c r="A11018" s="54"/>
      <c r="B11018" s="55"/>
    </row>
    <row r="11019" spans="1:2">
      <c r="A11019" s="54"/>
      <c r="B11019" s="55"/>
    </row>
    <row r="11020" spans="1:2">
      <c r="A11020" s="54"/>
      <c r="B11020" s="55"/>
    </row>
    <row r="11021" spans="1:2">
      <c r="A11021" s="54"/>
      <c r="B11021" s="55"/>
    </row>
    <row r="11022" spans="1:2">
      <c r="A11022" s="54"/>
      <c r="B11022" s="55"/>
    </row>
    <row r="11023" spans="1:2">
      <c r="A11023" s="54"/>
      <c r="B11023" s="55"/>
    </row>
    <row r="11024" spans="1:2">
      <c r="A11024" s="54"/>
      <c r="B11024" s="55"/>
    </row>
    <row r="11025" spans="1:2">
      <c r="A11025" s="54"/>
      <c r="B11025" s="55"/>
    </row>
    <row r="11026" spans="1:2">
      <c r="A11026" s="54"/>
      <c r="B11026" s="55"/>
    </row>
    <row r="11027" spans="1:2">
      <c r="A11027" s="54"/>
      <c r="B11027" s="55"/>
    </row>
    <row r="11028" spans="1:2">
      <c r="A11028" s="54"/>
      <c r="B11028" s="55"/>
    </row>
    <row r="11029" spans="1:2">
      <c r="A11029" s="54"/>
      <c r="B11029" s="55"/>
    </row>
    <row r="11030" spans="1:2">
      <c r="A11030" s="54"/>
      <c r="B11030" s="55"/>
    </row>
    <row r="11031" spans="1:2">
      <c r="A11031" s="54"/>
      <c r="B11031" s="55"/>
    </row>
    <row r="11032" spans="1:2">
      <c r="A11032" s="54"/>
      <c r="B11032" s="55"/>
    </row>
    <row r="11033" spans="1:2">
      <c r="A11033" s="54"/>
      <c r="B11033" s="55"/>
    </row>
    <row r="11034" spans="1:2">
      <c r="A11034" s="54"/>
      <c r="B11034" s="55"/>
    </row>
    <row r="11035" spans="1:2">
      <c r="A11035" s="54"/>
      <c r="B11035" s="55"/>
    </row>
    <row r="11036" spans="1:2">
      <c r="A11036" s="54"/>
      <c r="B11036" s="55"/>
    </row>
    <row r="11037" spans="1:2">
      <c r="A11037" s="54"/>
      <c r="B11037" s="55"/>
    </row>
    <row r="11038" spans="1:2">
      <c r="A11038" s="54"/>
      <c r="B11038" s="55"/>
    </row>
    <row r="11039" spans="1:2">
      <c r="A11039" s="54"/>
      <c r="B11039" s="55"/>
    </row>
    <row r="11040" spans="1:2">
      <c r="A11040" s="54"/>
      <c r="B11040" s="55"/>
    </row>
    <row r="11041" spans="1:2">
      <c r="A11041" s="54"/>
      <c r="B11041" s="55"/>
    </row>
    <row r="11042" spans="1:2">
      <c r="A11042" s="54"/>
      <c r="B11042" s="55"/>
    </row>
    <row r="11043" spans="1:2">
      <c r="A11043" s="54"/>
      <c r="B11043" s="55"/>
    </row>
    <row r="11044" spans="1:2">
      <c r="A11044" s="54"/>
      <c r="B11044" s="55"/>
    </row>
    <row r="11045" spans="1:2">
      <c r="A11045" s="54"/>
      <c r="B11045" s="55"/>
    </row>
    <row r="11046" spans="1:2">
      <c r="A11046" s="54"/>
      <c r="B11046" s="55"/>
    </row>
    <row r="11047" spans="1:2">
      <c r="A11047" s="54"/>
      <c r="B11047" s="55"/>
    </row>
    <row r="11048" spans="1:2">
      <c r="A11048" s="54"/>
      <c r="B11048" s="55"/>
    </row>
    <row r="11049" spans="1:2">
      <c r="A11049" s="54"/>
      <c r="B11049" s="55"/>
    </row>
    <row r="11050" spans="1:2">
      <c r="A11050" s="54"/>
      <c r="B11050" s="55"/>
    </row>
    <row r="11051" spans="1:2">
      <c r="A11051" s="54"/>
      <c r="B11051" s="55"/>
    </row>
    <row r="11052" spans="1:2">
      <c r="A11052" s="54"/>
      <c r="B11052" s="55"/>
    </row>
    <row r="11053" spans="1:2">
      <c r="A11053" s="54"/>
      <c r="B11053" s="55"/>
    </row>
    <row r="11054" spans="1:2">
      <c r="A11054" s="54"/>
      <c r="B11054" s="55"/>
    </row>
    <row r="11055" spans="1:2">
      <c r="A11055" s="54"/>
      <c r="B11055" s="55"/>
    </row>
    <row r="11056" spans="1:2">
      <c r="A11056" s="54"/>
      <c r="B11056" s="55"/>
    </row>
    <row r="11057" spans="1:2">
      <c r="A11057" s="54"/>
      <c r="B11057" s="55"/>
    </row>
    <row r="11058" spans="1:2">
      <c r="A11058" s="54"/>
      <c r="B11058" s="55"/>
    </row>
    <row r="11059" spans="1:2">
      <c r="A11059" s="54"/>
      <c r="B11059" s="55"/>
    </row>
    <row r="11060" spans="1:2">
      <c r="A11060" s="54"/>
      <c r="B11060" s="55"/>
    </row>
    <row r="11061" spans="1:2">
      <c r="A11061" s="54"/>
      <c r="B11061" s="55"/>
    </row>
    <row r="11062" spans="1:2">
      <c r="A11062" s="54"/>
      <c r="B11062" s="55"/>
    </row>
    <row r="11063" spans="1:2">
      <c r="A11063" s="54"/>
      <c r="B11063" s="55"/>
    </row>
    <row r="11064" spans="1:2">
      <c r="A11064" s="54"/>
      <c r="B11064" s="55"/>
    </row>
    <row r="11065" spans="1:2">
      <c r="A11065" s="54"/>
      <c r="B11065" s="55"/>
    </row>
    <row r="11066" spans="1:2">
      <c r="A11066" s="54"/>
      <c r="B11066" s="55"/>
    </row>
    <row r="11067" spans="1:2">
      <c r="A11067" s="54"/>
      <c r="B11067" s="55"/>
    </row>
    <row r="11068" spans="1:2">
      <c r="A11068" s="54"/>
      <c r="B11068" s="55"/>
    </row>
    <row r="11069" spans="1:2">
      <c r="A11069" s="54"/>
      <c r="B11069" s="55"/>
    </row>
    <row r="11070" spans="1:2">
      <c r="A11070" s="54"/>
      <c r="B11070" s="55"/>
    </row>
    <row r="11071" spans="1:2">
      <c r="A11071" s="54"/>
      <c r="B11071" s="55"/>
    </row>
    <row r="11072" spans="1:2">
      <c r="A11072" s="54"/>
      <c r="B11072" s="55"/>
    </row>
    <row r="11073" spans="1:2">
      <c r="A11073" s="54"/>
      <c r="B11073" s="55"/>
    </row>
    <row r="11074" spans="1:2">
      <c r="A11074" s="54"/>
      <c r="B11074" s="55"/>
    </row>
    <row r="11075" spans="1:2">
      <c r="A11075" s="54"/>
      <c r="B11075" s="55"/>
    </row>
    <row r="11076" spans="1:2">
      <c r="A11076" s="54"/>
      <c r="B11076" s="55"/>
    </row>
    <row r="11077" spans="1:2">
      <c r="A11077" s="54"/>
      <c r="B11077" s="55"/>
    </row>
    <row r="11078" spans="1:2">
      <c r="A11078" s="54"/>
      <c r="B11078" s="55"/>
    </row>
    <row r="11079" spans="1:2">
      <c r="A11079" s="54"/>
      <c r="B11079" s="55"/>
    </row>
    <row r="11080" spans="1:2">
      <c r="A11080" s="54"/>
      <c r="B11080" s="55"/>
    </row>
    <row r="11081" spans="1:2">
      <c r="A11081" s="54"/>
      <c r="B11081" s="55"/>
    </row>
    <row r="11082" spans="1:2">
      <c r="A11082" s="54"/>
      <c r="B11082" s="55"/>
    </row>
    <row r="11083" spans="1:2">
      <c r="A11083" s="54"/>
      <c r="B11083" s="55"/>
    </row>
    <row r="11084" spans="1:2">
      <c r="A11084" s="54"/>
      <c r="B11084" s="55"/>
    </row>
    <row r="11085" spans="1:2">
      <c r="A11085" s="54"/>
      <c r="B11085" s="55"/>
    </row>
    <row r="11086" spans="1:2">
      <c r="A11086" s="54"/>
      <c r="B11086" s="55"/>
    </row>
    <row r="11087" spans="1:2">
      <c r="A11087" s="54"/>
      <c r="B11087" s="55"/>
    </row>
    <row r="11088" spans="1:2">
      <c r="A11088" s="54"/>
      <c r="B11088" s="55"/>
    </row>
    <row r="11089" spans="1:2">
      <c r="A11089" s="54"/>
      <c r="B11089" s="55"/>
    </row>
    <row r="11090" spans="1:2">
      <c r="A11090" s="54"/>
      <c r="B11090" s="55"/>
    </row>
    <row r="11091" spans="1:2">
      <c r="A11091" s="54"/>
      <c r="B11091" s="55"/>
    </row>
    <row r="11092" spans="1:2">
      <c r="A11092" s="54"/>
      <c r="B11092" s="55"/>
    </row>
    <row r="11093" spans="1:2">
      <c r="A11093" s="54"/>
      <c r="B11093" s="55"/>
    </row>
    <row r="11094" spans="1:2">
      <c r="A11094" s="54"/>
      <c r="B11094" s="55"/>
    </row>
    <row r="11095" spans="1:2">
      <c r="A11095" s="54"/>
      <c r="B11095" s="55"/>
    </row>
    <row r="11096" spans="1:2">
      <c r="A11096" s="54"/>
      <c r="B11096" s="55"/>
    </row>
    <row r="11097" spans="1:2">
      <c r="A11097" s="54"/>
      <c r="B11097" s="55"/>
    </row>
    <row r="11098" spans="1:2">
      <c r="A11098" s="54"/>
      <c r="B11098" s="55"/>
    </row>
    <row r="11099" spans="1:2">
      <c r="A11099" s="54"/>
      <c r="B11099" s="55"/>
    </row>
    <row r="11100" spans="1:2">
      <c r="A11100" s="54"/>
      <c r="B11100" s="55"/>
    </row>
    <row r="11101" spans="1:2">
      <c r="A11101" s="54"/>
      <c r="B11101" s="55"/>
    </row>
    <row r="11102" spans="1:2">
      <c r="A11102" s="54"/>
      <c r="B11102" s="55"/>
    </row>
    <row r="11103" spans="1:2">
      <c r="A11103" s="54"/>
      <c r="B11103" s="55"/>
    </row>
    <row r="11104" spans="1:2">
      <c r="A11104" s="54"/>
      <c r="B11104" s="55"/>
    </row>
    <row r="11105" spans="1:2">
      <c r="A11105" s="54"/>
      <c r="B11105" s="55"/>
    </row>
    <row r="11106" spans="1:2">
      <c r="A11106" s="54"/>
      <c r="B11106" s="55"/>
    </row>
    <row r="11107" spans="1:2">
      <c r="A11107" s="54"/>
      <c r="B11107" s="55"/>
    </row>
    <row r="11108" spans="1:2">
      <c r="A11108" s="54"/>
      <c r="B11108" s="55"/>
    </row>
    <row r="11109" spans="1:2">
      <c r="A11109" s="54"/>
      <c r="B11109" s="55"/>
    </row>
    <row r="11110" spans="1:2">
      <c r="A11110" s="54"/>
      <c r="B11110" s="55"/>
    </row>
    <row r="11111" spans="1:2">
      <c r="A11111" s="54"/>
      <c r="B11111" s="55"/>
    </row>
    <row r="11112" spans="1:2">
      <c r="A11112" s="54"/>
      <c r="B11112" s="55"/>
    </row>
    <row r="11113" spans="1:2">
      <c r="A11113" s="54"/>
      <c r="B11113" s="55"/>
    </row>
    <row r="11114" spans="1:2">
      <c r="A11114" s="54"/>
      <c r="B11114" s="55"/>
    </row>
    <row r="11115" spans="1:2">
      <c r="A11115" s="54"/>
      <c r="B11115" s="55"/>
    </row>
    <row r="11116" spans="1:2">
      <c r="A11116" s="54"/>
      <c r="B11116" s="55"/>
    </row>
    <row r="11117" spans="1:2">
      <c r="A11117" s="54"/>
      <c r="B11117" s="55"/>
    </row>
    <row r="11118" spans="1:2">
      <c r="A11118" s="54"/>
      <c r="B11118" s="55"/>
    </row>
    <row r="11119" spans="1:2">
      <c r="A11119" s="54"/>
      <c r="B11119" s="55"/>
    </row>
    <row r="11120" spans="1:2">
      <c r="A11120" s="54"/>
      <c r="B11120" s="55"/>
    </row>
    <row r="11121" spans="1:2">
      <c r="A11121" s="54"/>
      <c r="B11121" s="55"/>
    </row>
    <row r="11122" spans="1:2">
      <c r="A11122" s="54"/>
      <c r="B11122" s="55"/>
    </row>
    <row r="11123" spans="1:2">
      <c r="A11123" s="54"/>
      <c r="B11123" s="55"/>
    </row>
    <row r="11124" spans="1:2">
      <c r="A11124" s="54"/>
      <c r="B11124" s="55"/>
    </row>
    <row r="11125" spans="1:2">
      <c r="A11125" s="54"/>
      <c r="B11125" s="55"/>
    </row>
    <row r="11126" spans="1:2">
      <c r="A11126" s="54"/>
      <c r="B11126" s="55"/>
    </row>
    <row r="11127" spans="1:2">
      <c r="A11127" s="54"/>
      <c r="B11127" s="55"/>
    </row>
    <row r="11128" spans="1:2">
      <c r="A11128" s="54"/>
      <c r="B11128" s="55"/>
    </row>
    <row r="11129" spans="1:2">
      <c r="A11129" s="54"/>
      <c r="B11129" s="55"/>
    </row>
    <row r="11130" spans="1:2">
      <c r="A11130" s="54"/>
      <c r="B11130" s="55"/>
    </row>
    <row r="11131" spans="1:2">
      <c r="A11131" s="54"/>
      <c r="B11131" s="55"/>
    </row>
    <row r="11132" spans="1:2">
      <c r="A11132" s="54"/>
      <c r="B11132" s="55"/>
    </row>
    <row r="11133" spans="1:2">
      <c r="A11133" s="54"/>
      <c r="B11133" s="55"/>
    </row>
    <row r="11134" spans="1:2">
      <c r="A11134" s="54"/>
      <c r="B11134" s="55"/>
    </row>
    <row r="11135" spans="1:2">
      <c r="A11135" s="54"/>
      <c r="B11135" s="55"/>
    </row>
    <row r="11136" spans="1:2">
      <c r="A11136" s="54"/>
      <c r="B11136" s="55"/>
    </row>
    <row r="11137" spans="1:2">
      <c r="A11137" s="54"/>
      <c r="B11137" s="55"/>
    </row>
    <row r="11138" spans="1:2">
      <c r="A11138" s="54"/>
      <c r="B11138" s="55"/>
    </row>
    <row r="11139" spans="1:2">
      <c r="A11139" s="54"/>
      <c r="B11139" s="55"/>
    </row>
    <row r="11140" spans="1:2">
      <c r="A11140" s="54"/>
      <c r="B11140" s="55"/>
    </row>
    <row r="11141" spans="1:2">
      <c r="A11141" s="54"/>
      <c r="B11141" s="55"/>
    </row>
    <row r="11142" spans="1:2">
      <c r="A11142" s="54"/>
      <c r="B11142" s="55"/>
    </row>
    <row r="11143" spans="1:2">
      <c r="A11143" s="54"/>
      <c r="B11143" s="55"/>
    </row>
    <row r="11144" spans="1:2">
      <c r="A11144" s="54"/>
      <c r="B11144" s="55"/>
    </row>
    <row r="11145" spans="1:2">
      <c r="A11145" s="54"/>
      <c r="B11145" s="55"/>
    </row>
    <row r="11146" spans="1:2">
      <c r="A11146" s="54"/>
      <c r="B11146" s="55"/>
    </row>
    <row r="11147" spans="1:2">
      <c r="A11147" s="54"/>
      <c r="B11147" s="55"/>
    </row>
    <row r="11148" spans="1:2">
      <c r="A11148" s="54"/>
      <c r="B11148" s="55"/>
    </row>
    <row r="11149" spans="1:2">
      <c r="A11149" s="54"/>
      <c r="B11149" s="55"/>
    </row>
    <row r="11150" spans="1:2">
      <c r="A11150" s="54"/>
      <c r="B11150" s="55"/>
    </row>
    <row r="11151" spans="1:2">
      <c r="A11151" s="54"/>
      <c r="B11151" s="55"/>
    </row>
    <row r="11152" spans="1:2">
      <c r="A11152" s="54"/>
      <c r="B11152" s="55"/>
    </row>
    <row r="11153" spans="1:2">
      <c r="A11153" s="54"/>
      <c r="B11153" s="55"/>
    </row>
    <row r="11154" spans="1:2">
      <c r="A11154" s="54"/>
      <c r="B11154" s="55"/>
    </row>
    <row r="11155" spans="1:2">
      <c r="A11155" s="54"/>
      <c r="B11155" s="55"/>
    </row>
    <row r="11156" spans="1:2">
      <c r="A11156" s="54"/>
      <c r="B11156" s="55"/>
    </row>
    <row r="11157" spans="1:2">
      <c r="A11157" s="54"/>
      <c r="B11157" s="55"/>
    </row>
    <row r="11158" spans="1:2">
      <c r="A11158" s="54"/>
      <c r="B11158" s="55"/>
    </row>
    <row r="11159" spans="1:2">
      <c r="A11159" s="54"/>
      <c r="B11159" s="55"/>
    </row>
    <row r="11160" spans="1:2">
      <c r="A11160" s="54"/>
      <c r="B11160" s="55"/>
    </row>
    <row r="11161" spans="1:2">
      <c r="A11161" s="54"/>
      <c r="B11161" s="55"/>
    </row>
    <row r="11162" spans="1:2">
      <c r="A11162" s="54"/>
      <c r="B11162" s="55"/>
    </row>
    <row r="11163" spans="1:2">
      <c r="A11163" s="54"/>
      <c r="B11163" s="55"/>
    </row>
    <row r="11164" spans="1:2">
      <c r="A11164" s="54"/>
      <c r="B11164" s="55"/>
    </row>
    <row r="11165" spans="1:2">
      <c r="A11165" s="54"/>
      <c r="B11165" s="55"/>
    </row>
    <row r="11166" spans="1:2">
      <c r="A11166" s="54"/>
      <c r="B11166" s="55"/>
    </row>
    <row r="11167" spans="1:2">
      <c r="A11167" s="54"/>
      <c r="B11167" s="55"/>
    </row>
    <row r="11168" spans="1:2">
      <c r="A11168" s="54"/>
      <c r="B11168" s="55"/>
    </row>
    <row r="11169" spans="1:2">
      <c r="A11169" s="54"/>
      <c r="B11169" s="55"/>
    </row>
    <row r="11170" spans="1:2">
      <c r="A11170" s="54"/>
      <c r="B11170" s="55"/>
    </row>
    <row r="11171" spans="1:2">
      <c r="A11171" s="54"/>
      <c r="B11171" s="55"/>
    </row>
    <row r="11172" spans="1:2">
      <c r="A11172" s="54"/>
      <c r="B11172" s="55"/>
    </row>
    <row r="11173" spans="1:2">
      <c r="A11173" s="54"/>
      <c r="B11173" s="55"/>
    </row>
    <row r="11174" spans="1:2">
      <c r="A11174" s="54"/>
      <c r="B11174" s="55"/>
    </row>
    <row r="11175" spans="1:2">
      <c r="A11175" s="54"/>
      <c r="B11175" s="55"/>
    </row>
    <row r="11176" spans="1:2">
      <c r="A11176" s="54"/>
      <c r="B11176" s="55"/>
    </row>
    <row r="11177" spans="1:2">
      <c r="A11177" s="54"/>
      <c r="B11177" s="55"/>
    </row>
    <row r="11178" spans="1:2">
      <c r="A11178" s="54"/>
      <c r="B11178" s="55"/>
    </row>
    <row r="11179" spans="1:2">
      <c r="A11179" s="54"/>
      <c r="B11179" s="55"/>
    </row>
    <row r="11180" spans="1:2">
      <c r="A11180" s="54"/>
      <c r="B11180" s="55"/>
    </row>
    <row r="11181" spans="1:2">
      <c r="A11181" s="54"/>
      <c r="B11181" s="55"/>
    </row>
    <row r="11182" spans="1:2">
      <c r="A11182" s="54"/>
      <c r="B11182" s="55"/>
    </row>
    <row r="11183" spans="1:2">
      <c r="A11183" s="54"/>
      <c r="B11183" s="55"/>
    </row>
    <row r="11184" spans="1:2">
      <c r="A11184" s="54"/>
      <c r="B11184" s="55"/>
    </row>
    <row r="11185" spans="1:2">
      <c r="A11185" s="54"/>
      <c r="B11185" s="55"/>
    </row>
    <row r="11186" spans="1:2">
      <c r="A11186" s="54"/>
      <c r="B11186" s="55"/>
    </row>
    <row r="11187" spans="1:2">
      <c r="A11187" s="54"/>
      <c r="B11187" s="55"/>
    </row>
    <row r="11188" spans="1:2">
      <c r="A11188" s="54"/>
      <c r="B11188" s="55"/>
    </row>
    <row r="11189" spans="1:2">
      <c r="A11189" s="54"/>
      <c r="B11189" s="55"/>
    </row>
    <row r="11190" spans="1:2">
      <c r="A11190" s="54"/>
      <c r="B11190" s="55"/>
    </row>
    <row r="11191" spans="1:2">
      <c r="A11191" s="54"/>
      <c r="B11191" s="55"/>
    </row>
    <row r="11192" spans="1:2">
      <c r="A11192" s="54"/>
      <c r="B11192" s="55"/>
    </row>
    <row r="11193" spans="1:2">
      <c r="A11193" s="54"/>
      <c r="B11193" s="55"/>
    </row>
    <row r="11194" spans="1:2">
      <c r="A11194" s="54"/>
      <c r="B11194" s="55"/>
    </row>
    <row r="11195" spans="1:2">
      <c r="A11195" s="54"/>
      <c r="B11195" s="55"/>
    </row>
    <row r="11196" spans="1:2">
      <c r="A11196" s="54"/>
      <c r="B11196" s="55"/>
    </row>
    <row r="11197" spans="1:2">
      <c r="A11197" s="54"/>
      <c r="B11197" s="55"/>
    </row>
    <row r="11198" spans="1:2">
      <c r="A11198" s="54"/>
      <c r="B11198" s="55"/>
    </row>
    <row r="11199" spans="1:2">
      <c r="A11199" s="54"/>
      <c r="B11199" s="55"/>
    </row>
    <row r="11200" spans="1:2">
      <c r="A11200" s="54"/>
      <c r="B11200" s="55"/>
    </row>
    <row r="11201" spans="1:2">
      <c r="A11201" s="54"/>
      <c r="B11201" s="55"/>
    </row>
    <row r="11202" spans="1:2">
      <c r="A11202" s="54"/>
      <c r="B11202" s="55"/>
    </row>
    <row r="11203" spans="1:2">
      <c r="A11203" s="54"/>
      <c r="B11203" s="55"/>
    </row>
    <row r="11204" spans="1:2">
      <c r="A11204" s="54"/>
      <c r="B11204" s="55"/>
    </row>
    <row r="11205" spans="1:2">
      <c r="A11205" s="54"/>
      <c r="B11205" s="55"/>
    </row>
    <row r="11206" spans="1:2">
      <c r="A11206" s="54"/>
      <c r="B11206" s="55"/>
    </row>
    <row r="11207" spans="1:2">
      <c r="A11207" s="54"/>
      <c r="B11207" s="55"/>
    </row>
    <row r="11208" spans="1:2">
      <c r="A11208" s="54"/>
      <c r="B11208" s="55"/>
    </row>
    <row r="11209" spans="1:2">
      <c r="A11209" s="54"/>
      <c r="B11209" s="55"/>
    </row>
    <row r="11210" spans="1:2">
      <c r="A11210" s="54"/>
      <c r="B11210" s="55"/>
    </row>
    <row r="11211" spans="1:2">
      <c r="A11211" s="54"/>
      <c r="B11211" s="55"/>
    </row>
    <row r="11212" spans="1:2">
      <c r="A11212" s="54"/>
      <c r="B11212" s="55"/>
    </row>
    <row r="11213" spans="1:2">
      <c r="A11213" s="54"/>
      <c r="B11213" s="55"/>
    </row>
    <row r="11214" spans="1:2">
      <c r="A11214" s="54"/>
      <c r="B11214" s="55"/>
    </row>
    <row r="11215" spans="1:2">
      <c r="A11215" s="54"/>
      <c r="B11215" s="55"/>
    </row>
    <row r="11216" spans="1:2">
      <c r="A11216" s="54"/>
      <c r="B11216" s="55"/>
    </row>
    <row r="11217" spans="1:2">
      <c r="A11217" s="54"/>
      <c r="B11217" s="55"/>
    </row>
    <row r="11218" spans="1:2">
      <c r="A11218" s="54"/>
      <c r="B11218" s="55"/>
    </row>
    <row r="11219" spans="1:2">
      <c r="A11219" s="54"/>
      <c r="B11219" s="55"/>
    </row>
    <row r="11220" spans="1:2">
      <c r="A11220" s="54"/>
      <c r="B11220" s="55"/>
    </row>
    <row r="11221" spans="1:2">
      <c r="A11221" s="54"/>
      <c r="B11221" s="55"/>
    </row>
    <row r="11222" spans="1:2">
      <c r="A11222" s="54"/>
      <c r="B11222" s="55"/>
    </row>
    <row r="11223" spans="1:2">
      <c r="A11223" s="54"/>
      <c r="B11223" s="55"/>
    </row>
    <row r="11224" spans="1:2">
      <c r="A11224" s="54"/>
      <c r="B11224" s="55"/>
    </row>
    <row r="11225" spans="1:2">
      <c r="A11225" s="54"/>
      <c r="B11225" s="55"/>
    </row>
    <row r="11226" spans="1:2">
      <c r="A11226" s="54"/>
      <c r="B11226" s="55"/>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7"/>
  <sheetViews>
    <sheetView workbookViewId="0">
      <pane ySplit="1" topLeftCell="A2" activePane="bottomLeft" state="frozen"/>
      <selection/>
      <selection pane="bottomLeft" activeCell="B2" sqref="B2:B57"/>
    </sheetView>
  </sheetViews>
  <sheetFormatPr defaultColWidth="9.14285714285714" defaultRowHeight="15.75" outlineLevelCol="1"/>
  <cols>
    <col min="1" max="1" width="13.2857142857143" style="46" customWidth="1"/>
    <col min="2" max="2" width="15.2857142857143" style="47" customWidth="1"/>
    <col min="3" max="16384" width="9.14285714285714" style="47"/>
  </cols>
  <sheetData>
    <row r="1" spans="1:2">
      <c r="A1" s="32" t="s">
        <v>43498</v>
      </c>
      <c r="B1" s="32" t="s">
        <v>43499</v>
      </c>
    </row>
    <row r="2" spans="1:2">
      <c r="A2" s="48">
        <v>1</v>
      </c>
      <c r="B2" s="49" t="s">
        <v>43500</v>
      </c>
    </row>
    <row r="3" spans="1:2">
      <c r="A3" s="48">
        <v>2</v>
      </c>
      <c r="B3" s="49" t="s">
        <v>43501</v>
      </c>
    </row>
    <row r="4" spans="1:2">
      <c r="A4" s="48">
        <v>3</v>
      </c>
      <c r="B4" s="49" t="s">
        <v>43502</v>
      </c>
    </row>
    <row r="5" spans="1:2">
      <c r="A5" s="48">
        <v>4</v>
      </c>
      <c r="B5" s="49" t="s">
        <v>43503</v>
      </c>
    </row>
    <row r="6" spans="1:2">
      <c r="A6" s="48">
        <v>5</v>
      </c>
      <c r="B6" s="49" t="s">
        <v>43504</v>
      </c>
    </row>
    <row r="7" spans="1:2">
      <c r="A7" s="48">
        <v>6</v>
      </c>
      <c r="B7" s="49" t="s">
        <v>43505</v>
      </c>
    </row>
    <row r="8" spans="1:2">
      <c r="A8" s="48">
        <v>7</v>
      </c>
      <c r="B8" s="49" t="s">
        <v>43506</v>
      </c>
    </row>
    <row r="9" spans="1:2">
      <c r="A9" s="48">
        <v>8</v>
      </c>
      <c r="B9" s="49" t="s">
        <v>43507</v>
      </c>
    </row>
    <row r="10" spans="1:2">
      <c r="A10" s="48">
        <v>9</v>
      </c>
      <c r="B10" s="49" t="s">
        <v>43508</v>
      </c>
    </row>
    <row r="11" spans="1:2">
      <c r="A11" s="48" t="s">
        <v>8166</v>
      </c>
      <c r="B11" s="49" t="s">
        <v>43509</v>
      </c>
    </row>
    <row r="12" spans="1:2">
      <c r="A12" s="48" t="s">
        <v>8376</v>
      </c>
      <c r="B12" s="49" t="s">
        <v>43510</v>
      </c>
    </row>
    <row r="13" spans="1:2">
      <c r="A13" s="48" t="s">
        <v>8558</v>
      </c>
      <c r="B13" s="49" t="s">
        <v>43511</v>
      </c>
    </row>
    <row r="14" spans="1:2">
      <c r="A14" s="48" t="s">
        <v>43512</v>
      </c>
      <c r="B14" s="49" t="s">
        <v>43513</v>
      </c>
    </row>
    <row r="15" spans="1:2">
      <c r="A15" s="48" t="s">
        <v>8703</v>
      </c>
      <c r="B15" s="49" t="s">
        <v>43514</v>
      </c>
    </row>
    <row r="16" spans="1:2">
      <c r="A16" s="48" t="s">
        <v>8968</v>
      </c>
      <c r="B16" s="49" t="s">
        <v>43515</v>
      </c>
    </row>
    <row r="17" spans="1:2">
      <c r="A17" s="48" t="s">
        <v>43516</v>
      </c>
      <c r="B17" s="49" t="s">
        <v>43517</v>
      </c>
    </row>
    <row r="18" spans="1:2">
      <c r="A18" s="48" t="s">
        <v>9209</v>
      </c>
      <c r="B18" s="49" t="s">
        <v>43518</v>
      </c>
    </row>
    <row r="19" spans="1:2">
      <c r="A19" s="48" t="s">
        <v>43519</v>
      </c>
      <c r="B19" s="49" t="s">
        <v>43520</v>
      </c>
    </row>
    <row r="20" spans="1:2">
      <c r="A20" s="48" t="s">
        <v>9415</v>
      </c>
      <c r="B20" s="49" t="s">
        <v>43521</v>
      </c>
    </row>
    <row r="21" spans="1:2">
      <c r="A21" s="48" t="s">
        <v>9642</v>
      </c>
      <c r="B21" s="49" t="s">
        <v>43522</v>
      </c>
    </row>
    <row r="22" spans="1:2">
      <c r="A22" s="48" t="s">
        <v>43523</v>
      </c>
      <c r="B22" s="49" t="s">
        <v>43524</v>
      </c>
    </row>
    <row r="23" spans="1:2">
      <c r="A23" s="48" t="s">
        <v>9865</v>
      </c>
      <c r="B23" s="49" t="s">
        <v>43525</v>
      </c>
    </row>
    <row r="24" spans="1:2">
      <c r="A24" s="48" t="s">
        <v>43526</v>
      </c>
      <c r="B24" s="49" t="s">
        <v>43527</v>
      </c>
    </row>
    <row r="25" spans="1:2">
      <c r="A25" s="48" t="s">
        <v>10089</v>
      </c>
      <c r="B25" s="49" t="s">
        <v>43528</v>
      </c>
    </row>
    <row r="26" spans="1:2">
      <c r="A26" s="48" t="s">
        <v>10336</v>
      </c>
      <c r="B26" s="49" t="s">
        <v>43529</v>
      </c>
    </row>
    <row r="27" spans="1:2">
      <c r="A27" s="48" t="s">
        <v>10607</v>
      </c>
      <c r="B27" s="49" t="s">
        <v>43530</v>
      </c>
    </row>
    <row r="28" spans="1:2">
      <c r="A28" s="48" t="s">
        <v>10774</v>
      </c>
      <c r="B28" s="49" t="s">
        <v>43531</v>
      </c>
    </row>
    <row r="29" spans="1:2">
      <c r="A29" s="48" t="s">
        <v>43532</v>
      </c>
      <c r="B29" s="49" t="s">
        <v>43533</v>
      </c>
    </row>
    <row r="30" spans="1:2">
      <c r="A30" s="48" t="s">
        <v>43534</v>
      </c>
      <c r="B30" s="49" t="s">
        <v>43535</v>
      </c>
    </row>
    <row r="31" spans="1:2">
      <c r="A31" s="48" t="s">
        <v>10935</v>
      </c>
      <c r="B31" s="49" t="s">
        <v>43536</v>
      </c>
    </row>
    <row r="32" spans="1:2">
      <c r="A32" s="48" t="s">
        <v>11213</v>
      </c>
      <c r="B32" s="49" t="s">
        <v>43537</v>
      </c>
    </row>
    <row r="33" spans="1:2">
      <c r="A33" s="48" t="s">
        <v>43538</v>
      </c>
      <c r="B33" s="49" t="s">
        <v>43539</v>
      </c>
    </row>
    <row r="34" spans="1:2">
      <c r="A34" s="48" t="s">
        <v>11451</v>
      </c>
      <c r="B34" s="49" t="s">
        <v>43540</v>
      </c>
    </row>
    <row r="35" spans="1:2">
      <c r="A35" s="48" t="s">
        <v>11636</v>
      </c>
      <c r="B35" s="49" t="s">
        <v>43541</v>
      </c>
    </row>
    <row r="36" spans="1:2">
      <c r="A36" s="48" t="s">
        <v>11958</v>
      </c>
      <c r="B36" s="49" t="s">
        <v>43542</v>
      </c>
    </row>
    <row r="37" spans="1:2">
      <c r="A37" s="48" t="s">
        <v>12102</v>
      </c>
      <c r="B37" s="49" t="s">
        <v>43543</v>
      </c>
    </row>
    <row r="38" spans="1:2">
      <c r="A38" s="48" t="s">
        <v>12336</v>
      </c>
      <c r="B38" s="49" t="s">
        <v>43544</v>
      </c>
    </row>
    <row r="39" spans="1:2">
      <c r="A39" s="48" t="s">
        <v>12494</v>
      </c>
      <c r="B39" s="49" t="s">
        <v>43545</v>
      </c>
    </row>
    <row r="40" spans="1:2">
      <c r="A40" s="48" t="s">
        <v>43546</v>
      </c>
      <c r="B40" s="49" t="s">
        <v>43547</v>
      </c>
    </row>
    <row r="41" spans="1:2">
      <c r="A41" s="48" t="s">
        <v>13199</v>
      </c>
      <c r="B41" s="49" t="s">
        <v>43548</v>
      </c>
    </row>
    <row r="42" spans="1:2">
      <c r="A42" s="48" t="s">
        <v>43549</v>
      </c>
      <c r="B42" s="49" t="s">
        <v>43550</v>
      </c>
    </row>
    <row r="43" spans="1:2">
      <c r="A43" s="48" t="s">
        <v>13743</v>
      </c>
      <c r="B43" s="49" t="s">
        <v>43551</v>
      </c>
    </row>
    <row r="44" spans="1:2">
      <c r="A44" s="48" t="s">
        <v>43552</v>
      </c>
      <c r="B44" s="49" t="s">
        <v>43553</v>
      </c>
    </row>
    <row r="45" spans="1:2">
      <c r="A45" s="48" t="s">
        <v>14028</v>
      </c>
      <c r="B45" s="49" t="s">
        <v>43554</v>
      </c>
    </row>
    <row r="46" spans="1:2">
      <c r="A46" s="48" t="s">
        <v>14244</v>
      </c>
      <c r="B46" s="49" t="s">
        <v>43555</v>
      </c>
    </row>
    <row r="47" spans="1:2">
      <c r="A47" s="48" t="s">
        <v>14425</v>
      </c>
      <c r="B47" s="49" t="s">
        <v>43556</v>
      </c>
    </row>
    <row r="48" spans="1:2">
      <c r="A48" s="48" t="s">
        <v>43557</v>
      </c>
      <c r="B48" s="49" t="s">
        <v>43558</v>
      </c>
    </row>
    <row r="49" spans="1:2">
      <c r="A49" s="48" t="s">
        <v>14616</v>
      </c>
      <c r="B49" s="49" t="s">
        <v>43559</v>
      </c>
    </row>
    <row r="50" spans="1:2">
      <c r="A50" s="48" t="s">
        <v>14692</v>
      </c>
      <c r="B50" s="49" t="s">
        <v>43560</v>
      </c>
    </row>
    <row r="51" spans="1:2">
      <c r="A51" s="48" t="s">
        <v>43561</v>
      </c>
      <c r="B51" s="49" t="s">
        <v>43562</v>
      </c>
    </row>
    <row r="52" spans="1:2">
      <c r="A52" s="48" t="s">
        <v>15048</v>
      </c>
      <c r="B52" s="49" t="s">
        <v>43563</v>
      </c>
    </row>
    <row r="53" spans="1:2">
      <c r="A53" s="48" t="s">
        <v>15289</v>
      </c>
      <c r="B53" s="49" t="s">
        <v>43564</v>
      </c>
    </row>
    <row r="54" spans="1:2">
      <c r="A54" s="48" t="s">
        <v>43565</v>
      </c>
      <c r="B54" s="49" t="s">
        <v>43566</v>
      </c>
    </row>
    <row r="55" spans="1:2">
      <c r="A55" s="48" t="s">
        <v>15500</v>
      </c>
      <c r="B55" s="49" t="s">
        <v>43567</v>
      </c>
    </row>
    <row r="56" spans="1:2">
      <c r="A56" s="48" t="s">
        <v>43568</v>
      </c>
      <c r="B56" s="49" t="s">
        <v>43569</v>
      </c>
    </row>
    <row r="57" spans="1:2">
      <c r="A57" s="48" t="s">
        <v>43570</v>
      </c>
      <c r="B57" s="49" t="s">
        <v>43571</v>
      </c>
    </row>
  </sheetData>
  <pageMargins left="0.7" right="0.7" top="0.75" bottom="0.75" header="0.3" footer="0.3"/>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E17" sqref="E17"/>
    </sheetView>
  </sheetViews>
  <sheetFormatPr defaultColWidth="9" defaultRowHeight="15" outlineLevelRow="5" outlineLevelCol="1"/>
  <cols>
    <col min="2" max="2" width="28.8571428571429" customWidth="1"/>
  </cols>
  <sheetData>
    <row r="1" ht="31.5" spans="1:2">
      <c r="A1" s="44" t="s">
        <v>43572</v>
      </c>
      <c r="B1" s="44" t="s">
        <v>43573</v>
      </c>
    </row>
    <row r="2" spans="1:2">
      <c r="A2" s="45">
        <v>1</v>
      </c>
      <c r="B2" s="45" t="s">
        <v>43574</v>
      </c>
    </row>
    <row r="3" spans="1:2">
      <c r="A3" s="45">
        <v>2</v>
      </c>
      <c r="B3" s="45" t="s">
        <v>43575</v>
      </c>
    </row>
    <row r="4" spans="1:2">
      <c r="A4" s="45">
        <v>3</v>
      </c>
      <c r="B4" s="45" t="s">
        <v>43576</v>
      </c>
    </row>
    <row r="5" spans="1:2">
      <c r="A5" s="45">
        <v>4</v>
      </c>
      <c r="B5" s="45" t="s">
        <v>43577</v>
      </c>
    </row>
    <row r="6" spans="1:2">
      <c r="A6" s="45">
        <v>5</v>
      </c>
      <c r="B6" s="45" t="s">
        <v>43578</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workbookViewId="0">
      <selection activeCell="F24" sqref="F24"/>
    </sheetView>
  </sheetViews>
  <sheetFormatPr defaultColWidth="9" defaultRowHeight="15" outlineLevelCol="2"/>
  <cols>
    <col min="2" max="2" width="15.1428571428571" customWidth="1"/>
    <col min="3" max="3" width="55.8571428571429" customWidth="1"/>
  </cols>
  <sheetData>
    <row r="1" spans="1:3">
      <c r="A1" s="36" t="s">
        <v>7</v>
      </c>
      <c r="B1" s="37" t="s">
        <v>18</v>
      </c>
      <c r="C1" s="37" t="s">
        <v>43579</v>
      </c>
    </row>
    <row r="2" hidden="1" spans="1:3">
      <c r="A2" s="38"/>
      <c r="B2" s="39"/>
      <c r="C2" s="40"/>
    </row>
    <row r="3" ht="15.75" spans="1:3">
      <c r="A3" s="38">
        <v>1</v>
      </c>
      <c r="B3" s="41" t="s">
        <v>43456</v>
      </c>
      <c r="C3" s="42" t="s">
        <v>43580</v>
      </c>
    </row>
    <row r="4" ht="15.75" spans="1:3">
      <c r="A4" s="38">
        <v>1</v>
      </c>
      <c r="B4" s="41" t="s">
        <v>43458</v>
      </c>
      <c r="C4" s="42" t="s">
        <v>43581</v>
      </c>
    </row>
    <row r="5" ht="15.75" spans="1:3">
      <c r="A5" s="38">
        <v>1</v>
      </c>
      <c r="B5" s="41" t="s">
        <v>43102</v>
      </c>
      <c r="C5" s="42" t="s">
        <v>43582</v>
      </c>
    </row>
    <row r="6" ht="15.75" spans="1:3">
      <c r="A6" s="38">
        <v>1</v>
      </c>
      <c r="B6" s="41" t="s">
        <v>43440</v>
      </c>
      <c r="C6" s="43" t="s">
        <v>43583</v>
      </c>
    </row>
    <row r="7" ht="15.75" spans="1:3">
      <c r="A7" s="38">
        <v>1</v>
      </c>
      <c r="B7" s="41" t="s">
        <v>43028</v>
      </c>
      <c r="C7" s="42" t="s">
        <v>43584</v>
      </c>
    </row>
    <row r="8" ht="15.75" spans="1:3">
      <c r="A8" s="38">
        <v>1</v>
      </c>
      <c r="B8" s="41" t="s">
        <v>43046</v>
      </c>
      <c r="C8" s="42" t="s">
        <v>43585</v>
      </c>
    </row>
    <row r="9" ht="15.75" spans="1:3">
      <c r="A9" s="38">
        <v>1</v>
      </c>
      <c r="B9" s="41" t="s">
        <v>43586</v>
      </c>
      <c r="C9" s="42" t="s">
        <v>43587</v>
      </c>
    </row>
    <row r="10" ht="15.75" spans="1:3">
      <c r="A10" s="38">
        <v>2</v>
      </c>
      <c r="B10" s="41" t="s">
        <v>43588</v>
      </c>
      <c r="C10" s="42" t="s">
        <v>43589</v>
      </c>
    </row>
    <row r="11" ht="15.75" spans="1:3">
      <c r="A11" s="38">
        <v>2</v>
      </c>
      <c r="B11" s="41" t="s">
        <v>43590</v>
      </c>
      <c r="C11" s="42" t="s">
        <v>43591</v>
      </c>
    </row>
    <row r="12" ht="15.75" spans="1:3">
      <c r="A12" s="38">
        <v>2</v>
      </c>
      <c r="B12" s="41" t="s">
        <v>43452</v>
      </c>
      <c r="C12" s="42" t="s">
        <v>43592</v>
      </c>
    </row>
    <row r="13" ht="15.75" spans="1:3">
      <c r="A13" s="38">
        <v>2</v>
      </c>
      <c r="B13" s="41" t="s">
        <v>43450</v>
      </c>
      <c r="C13" s="42" t="s">
        <v>43593</v>
      </c>
    </row>
    <row r="14" ht="15.75" spans="1:3">
      <c r="A14" s="38">
        <v>2</v>
      </c>
      <c r="B14" s="41" t="s">
        <v>43594</v>
      </c>
      <c r="C14" s="42" t="s">
        <v>43595</v>
      </c>
    </row>
    <row r="15" ht="15.75" spans="1:3">
      <c r="A15" s="38">
        <v>2</v>
      </c>
      <c r="B15" s="41" t="s">
        <v>43596</v>
      </c>
      <c r="C15" s="42" t="s">
        <v>43597</v>
      </c>
    </row>
    <row r="16" ht="15.75" spans="1:3">
      <c r="A16" s="38">
        <v>3</v>
      </c>
      <c r="B16" s="41" t="s">
        <v>43180</v>
      </c>
      <c r="C16" s="42" t="s">
        <v>43598</v>
      </c>
    </row>
    <row r="17" ht="15.75" spans="1:3">
      <c r="A17" s="38">
        <v>3</v>
      </c>
      <c r="B17" s="41" t="s">
        <v>43599</v>
      </c>
      <c r="C17" s="42" t="s">
        <v>43600</v>
      </c>
    </row>
    <row r="18" ht="15.75" spans="1:3">
      <c r="A18" s="38">
        <v>3</v>
      </c>
      <c r="B18" s="41" t="s">
        <v>43188</v>
      </c>
      <c r="C18" s="42" t="s">
        <v>43601</v>
      </c>
    </row>
    <row r="19" ht="15.75" spans="1:3">
      <c r="A19" s="38">
        <v>3</v>
      </c>
      <c r="B19" s="41" t="s">
        <v>43408</v>
      </c>
      <c r="C19" s="42" t="s">
        <v>43602</v>
      </c>
    </row>
    <row r="20" ht="15.75" spans="1:3">
      <c r="A20" s="38">
        <v>3</v>
      </c>
      <c r="B20" s="41" t="s">
        <v>43603</v>
      </c>
      <c r="C20" s="42" t="s">
        <v>43604</v>
      </c>
    </row>
    <row r="21" ht="15.75" spans="1:3">
      <c r="A21" s="38">
        <v>3</v>
      </c>
      <c r="B21" s="41" t="s">
        <v>43605</v>
      </c>
      <c r="C21" s="42" t="s">
        <v>43606</v>
      </c>
    </row>
    <row r="22" ht="15.75" spans="1:3">
      <c r="A22" s="38">
        <v>3</v>
      </c>
      <c r="B22" s="41" t="s">
        <v>43607</v>
      </c>
      <c r="C22" s="42" t="s">
        <v>43608</v>
      </c>
    </row>
    <row r="23" ht="15.75" spans="1:3">
      <c r="A23" s="38">
        <v>4</v>
      </c>
      <c r="B23" s="41" t="s">
        <v>43588</v>
      </c>
      <c r="C23" s="42" t="s">
        <v>43589</v>
      </c>
    </row>
    <row r="24" ht="15.75" spans="1:3">
      <c r="A24" s="38">
        <v>4</v>
      </c>
      <c r="B24" s="41" t="s">
        <v>43196</v>
      </c>
      <c r="C24" s="42" t="s">
        <v>43609</v>
      </c>
    </row>
    <row r="25" ht="15.75" spans="1:3">
      <c r="A25" s="38">
        <v>4</v>
      </c>
      <c r="B25" s="41" t="s">
        <v>43610</v>
      </c>
      <c r="C25" s="42" t="s">
        <v>43611</v>
      </c>
    </row>
    <row r="26" ht="15.75" spans="1:3">
      <c r="A26" s="38">
        <v>5</v>
      </c>
      <c r="B26" s="41" t="s">
        <v>43588</v>
      </c>
      <c r="C26" s="42" t="s">
        <v>43589</v>
      </c>
    </row>
    <row r="27" ht="15.75" spans="1:3">
      <c r="A27" s="38">
        <v>5</v>
      </c>
      <c r="B27" s="41" t="s">
        <v>43118</v>
      </c>
      <c r="C27" s="42" t="s">
        <v>43612</v>
      </c>
    </row>
    <row r="28" ht="15.75" spans="1:3">
      <c r="A28" s="38">
        <v>5</v>
      </c>
      <c r="B28" s="41" t="s">
        <v>43442</v>
      </c>
      <c r="C28" s="43" t="s">
        <v>43613</v>
      </c>
    </row>
    <row r="29" ht="15.75" spans="1:3">
      <c r="A29" s="38">
        <v>5</v>
      </c>
      <c r="B29" s="41" t="s">
        <v>43186</v>
      </c>
      <c r="C29" s="43" t="s">
        <v>43614</v>
      </c>
    </row>
    <row r="30" ht="15.75" spans="1:3">
      <c r="A30" s="38">
        <v>5</v>
      </c>
      <c r="B30" s="41" t="s">
        <v>43615</v>
      </c>
      <c r="C30" s="43" t="s">
        <v>43616</v>
      </c>
    </row>
  </sheetData>
  <pageMargins left="0.7" right="0.7" top="0.75" bottom="0.75" header="0.3" footer="0.3"/>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B12" sqref="B12"/>
    </sheetView>
  </sheetViews>
  <sheetFormatPr defaultColWidth="9" defaultRowHeight="15" outlineLevelRow="5" outlineLevelCol="1"/>
  <cols>
    <col min="1" max="1" width="6.71428571428571" customWidth="1"/>
    <col min="2" max="2" width="112" customWidth="1"/>
  </cols>
  <sheetData>
    <row r="1" ht="15.75" spans="1:2">
      <c r="A1" s="32" t="s">
        <v>223</v>
      </c>
      <c r="B1" s="32" t="s">
        <v>43617</v>
      </c>
    </row>
    <row r="2" ht="63" spans="1:2">
      <c r="A2" s="34">
        <v>1</v>
      </c>
      <c r="B2" s="35" t="s">
        <v>43618</v>
      </c>
    </row>
    <row r="3" ht="63" spans="1:2">
      <c r="A3" s="34">
        <v>2</v>
      </c>
      <c r="B3" s="35" t="s">
        <v>43619</v>
      </c>
    </row>
    <row r="4" ht="47.25" spans="1:2">
      <c r="A4" s="34">
        <v>3</v>
      </c>
      <c r="B4" s="35" t="s">
        <v>43620</v>
      </c>
    </row>
    <row r="5" ht="63" spans="1:2">
      <c r="A5" s="34">
        <v>4</v>
      </c>
      <c r="B5" s="35" t="s">
        <v>43621</v>
      </c>
    </row>
    <row r="6" ht="31.5" spans="1:2">
      <c r="A6" s="34">
        <v>5</v>
      </c>
      <c r="B6" s="35" t="s">
        <v>43622</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D4" sqref="D4"/>
    </sheetView>
  </sheetViews>
  <sheetFormatPr defaultColWidth="9" defaultRowHeight="15" outlineLevelRow="1"/>
  <sheetData>
    <row r="1" spans="1:1">
      <c r="A1" t="b">
        <v>1</v>
      </c>
    </row>
    <row r="2" spans="1:1">
      <c r="A2" t="b">
        <v>0</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J26" sqref="J26"/>
    </sheetView>
  </sheetViews>
  <sheetFormatPr defaultColWidth="9" defaultRowHeight="15" outlineLevelRow="1" outlineLevelCol="1"/>
  <sheetData>
    <row r="1" spans="1:2">
      <c r="A1">
        <v>0</v>
      </c>
      <c r="B1" t="s">
        <v>43015</v>
      </c>
    </row>
    <row r="2" spans="1:2">
      <c r="A2">
        <v>1</v>
      </c>
      <c r="B2" t="s">
        <v>43014</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workbookViewId="0">
      <selection activeCell="B22" sqref="B22"/>
    </sheetView>
  </sheetViews>
  <sheetFormatPr defaultColWidth="9" defaultRowHeight="15" outlineLevelCol="1"/>
  <cols>
    <col min="1" max="2" width="17.4285714285714" customWidth="1"/>
  </cols>
  <sheetData>
    <row r="1" ht="15.75" spans="1:2">
      <c r="A1" s="32" t="s">
        <v>43623</v>
      </c>
      <c r="B1" s="32" t="s">
        <v>43624</v>
      </c>
    </row>
    <row r="2" ht="15.75" spans="1:2">
      <c r="A2" s="33" t="s">
        <v>43625</v>
      </c>
      <c r="B2" s="33" t="s">
        <v>43626</v>
      </c>
    </row>
    <row r="3" ht="15.75" spans="1:2">
      <c r="A3" s="33" t="s">
        <v>225</v>
      </c>
      <c r="B3" s="33" t="s">
        <v>43627</v>
      </c>
    </row>
    <row r="4" ht="15.75" spans="1:2">
      <c r="A4" s="33" t="s">
        <v>7390</v>
      </c>
      <c r="B4" s="33" t="s">
        <v>43628</v>
      </c>
    </row>
    <row r="5" ht="15.75" spans="1:2">
      <c r="A5" s="33" t="s">
        <v>43629</v>
      </c>
      <c r="B5" s="33" t="s">
        <v>43630</v>
      </c>
    </row>
    <row r="6" ht="15.75" spans="1:2">
      <c r="A6" s="33" t="s">
        <v>227</v>
      </c>
      <c r="B6" s="33" t="s">
        <v>43631</v>
      </c>
    </row>
    <row r="7" ht="15.75" spans="1:2">
      <c r="A7" s="33" t="s">
        <v>43632</v>
      </c>
      <c r="B7" s="33" t="s">
        <v>43633</v>
      </c>
    </row>
    <row r="8" ht="15.75" spans="1:2">
      <c r="A8" s="33" t="s">
        <v>7844</v>
      </c>
      <c r="B8" s="33" t="s">
        <v>43634</v>
      </c>
    </row>
    <row r="9" ht="15.75" spans="1:2">
      <c r="A9" s="33" t="s">
        <v>43635</v>
      </c>
      <c r="B9" s="33" t="s">
        <v>43636</v>
      </c>
    </row>
    <row r="10" ht="15.75" spans="1:2">
      <c r="A10" s="33" t="s">
        <v>229</v>
      </c>
      <c r="B10" s="33" t="s">
        <v>43637</v>
      </c>
    </row>
    <row r="11" ht="15.75" spans="1:2">
      <c r="A11" s="33" t="s">
        <v>43638</v>
      </c>
      <c r="B11" s="33" t="s">
        <v>43639</v>
      </c>
    </row>
    <row r="12" ht="15.75" spans="1:2">
      <c r="A12" s="33" t="s">
        <v>8166</v>
      </c>
      <c r="B12" s="33" t="s">
        <v>43640</v>
      </c>
    </row>
    <row r="13" ht="15.75" spans="1:2">
      <c r="A13" s="33" t="s">
        <v>8376</v>
      </c>
      <c r="B13" s="33" t="s">
        <v>43641</v>
      </c>
    </row>
    <row r="14" ht="15.75" spans="1:2">
      <c r="A14" s="33" t="s">
        <v>8558</v>
      </c>
      <c r="B14" s="33" t="s">
        <v>43642</v>
      </c>
    </row>
    <row r="15" ht="15.75" spans="1:2">
      <c r="A15" s="33" t="s">
        <v>43512</v>
      </c>
      <c r="B15" s="33" t="s">
        <v>43643</v>
      </c>
    </row>
    <row r="16" ht="15.75" spans="1:2">
      <c r="A16" s="33" t="s">
        <v>8703</v>
      </c>
      <c r="B16" s="33" t="s">
        <v>43644</v>
      </c>
    </row>
    <row r="17" ht="15.75" spans="1:2">
      <c r="A17" s="33" t="s">
        <v>8968</v>
      </c>
      <c r="B17" s="33" t="s">
        <v>43645</v>
      </c>
    </row>
    <row r="18" ht="15.75" spans="1:2">
      <c r="A18" s="33" t="s">
        <v>43516</v>
      </c>
      <c r="B18" s="33" t="s">
        <v>43646</v>
      </c>
    </row>
    <row r="19" ht="15.75" spans="1:2">
      <c r="A19" s="33" t="s">
        <v>9209</v>
      </c>
      <c r="B19" s="33" t="s">
        <v>43647</v>
      </c>
    </row>
    <row r="20" ht="15.75" spans="1:2">
      <c r="A20" s="33" t="s">
        <v>43519</v>
      </c>
      <c r="B20" s="33" t="s">
        <v>43648</v>
      </c>
    </row>
    <row r="21" ht="15.75" spans="1:2">
      <c r="A21" s="33" t="s">
        <v>9415</v>
      </c>
      <c r="B21" s="33" t="s">
        <v>43649</v>
      </c>
    </row>
    <row r="22" ht="15.75" spans="1:2">
      <c r="A22" s="33" t="s">
        <v>9642</v>
      </c>
      <c r="B22" s="33" t="s">
        <v>43650</v>
      </c>
    </row>
    <row r="23" ht="15.75" spans="1:2">
      <c r="A23" s="33" t="s">
        <v>43523</v>
      </c>
      <c r="B23" s="33" t="s">
        <v>43651</v>
      </c>
    </row>
    <row r="24" ht="15.75" spans="1:2">
      <c r="A24" s="33">
        <v>99</v>
      </c>
      <c r="B24" s="33" t="s">
        <v>43578</v>
      </c>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F20"/>
  <sheetViews>
    <sheetView workbookViewId="0">
      <selection activeCell="H29" sqref="H29"/>
    </sheetView>
  </sheetViews>
  <sheetFormatPr defaultColWidth="9" defaultRowHeight="15" outlineLevelCol="5"/>
  <cols>
    <col min="6" max="6" width="49.4285714285714" customWidth="1"/>
  </cols>
  <sheetData>
    <row r="4" ht="15.75" spans="4:6">
      <c r="D4" s="28" t="s">
        <v>43652</v>
      </c>
      <c r="E4" s="29"/>
      <c r="F4" s="30"/>
    </row>
    <row r="5" spans="4:6">
      <c r="D5" s="31" t="s">
        <v>43653</v>
      </c>
      <c r="E5" s="31"/>
      <c r="F5" s="31"/>
    </row>
    <row r="6" spans="4:6">
      <c r="D6" s="31"/>
      <c r="E6" s="31"/>
      <c r="F6" s="31"/>
    </row>
    <row r="7" spans="4:6">
      <c r="D7" s="31"/>
      <c r="E7" s="31"/>
      <c r="F7" s="31"/>
    </row>
    <row r="8" spans="4:6">
      <c r="D8" s="31"/>
      <c r="E8" s="31"/>
      <c r="F8" s="31"/>
    </row>
    <row r="9" spans="4:6">
      <c r="D9" s="31"/>
      <c r="E9" s="31"/>
      <c r="F9" s="31"/>
    </row>
    <row r="10" spans="4:6">
      <c r="D10" s="31"/>
      <c r="E10" s="31"/>
      <c r="F10" s="31"/>
    </row>
    <row r="11" spans="4:6">
      <c r="D11" s="31"/>
      <c r="E11" s="31"/>
      <c r="F11" s="31"/>
    </row>
    <row r="12" spans="4:6">
      <c r="D12" s="31"/>
      <c r="E12" s="31"/>
      <c r="F12" s="31"/>
    </row>
    <row r="13" spans="4:6">
      <c r="D13" s="31"/>
      <c r="E13" s="31"/>
      <c r="F13" s="31"/>
    </row>
    <row r="14" spans="4:6">
      <c r="D14" s="31"/>
      <c r="E14" s="31"/>
      <c r="F14" s="31"/>
    </row>
    <row r="15" spans="4:6">
      <c r="D15" s="31"/>
      <c r="E15" s="31"/>
      <c r="F15" s="31"/>
    </row>
    <row r="16" spans="4:6">
      <c r="D16" s="31"/>
      <c r="E16" s="31"/>
      <c r="F16" s="31"/>
    </row>
    <row r="17" spans="4:6">
      <c r="D17" s="31"/>
      <c r="E17" s="31"/>
      <c r="F17" s="31"/>
    </row>
    <row r="18" spans="4:6">
      <c r="D18" s="31"/>
      <c r="E18" s="31"/>
      <c r="F18" s="31"/>
    </row>
    <row r="19" spans="4:6">
      <c r="D19" s="31"/>
      <c r="E19" s="31"/>
      <c r="F19" s="31"/>
    </row>
    <row r="20" ht="34.15" customHeight="1" spans="4:6">
      <c r="D20" s="31"/>
      <c r="E20" s="31"/>
      <c r="F20" s="31"/>
    </row>
  </sheetData>
  <sheetProtection algorithmName="SHA-512" hashValue="Xk+ARDT83hQjXiDGtxkQ6ct3BdXs9D0bmyj3Sz+GSZuhTZP+7mOw8C2/JF1W4kBykH4Vo/yJwOF9828eMDj17w==" saltValue="ntlRLKaDkbOc4LhLL1wllA==" spinCount="100000" sheet="1" objects="1" scenarios="1"/>
  <mergeCells count="2">
    <mergeCell ref="D4:F4"/>
    <mergeCell ref="D5:F20"/>
  </mergeCell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027"/>
  <sheetViews>
    <sheetView topLeftCell="A153" workbookViewId="0">
      <selection activeCell="C190" sqref="C190"/>
    </sheetView>
  </sheetViews>
  <sheetFormatPr defaultColWidth="9.14285714285714" defaultRowHeight="15" outlineLevelCol="2"/>
  <cols>
    <col min="2" max="2" width="32.8571428571429" customWidth="1"/>
    <col min="3" max="3" width="115.142857142857" customWidth="1"/>
  </cols>
  <sheetData>
    <row r="1" ht="15.75" spans="1:3">
      <c r="A1" s="1" t="s">
        <v>262</v>
      </c>
      <c r="B1" s="1" t="s">
        <v>154</v>
      </c>
      <c r="C1" s="1" t="s">
        <v>43654</v>
      </c>
    </row>
    <row r="2" spans="1:3">
      <c r="A2" s="2" t="s">
        <v>225</v>
      </c>
      <c r="B2" s="2" t="s">
        <v>43655</v>
      </c>
      <c r="C2" s="3" t="s">
        <v>43656</v>
      </c>
    </row>
    <row r="3" spans="1:3">
      <c r="A3" s="4" t="s">
        <v>225</v>
      </c>
      <c r="B3" s="4" t="s">
        <v>43657</v>
      </c>
      <c r="C3" s="5" t="s">
        <v>43658</v>
      </c>
    </row>
    <row r="4" spans="1:3">
      <c r="A4" s="2" t="s">
        <v>225</v>
      </c>
      <c r="B4" s="2" t="s">
        <v>43659</v>
      </c>
      <c r="C4" s="3" t="s">
        <v>43660</v>
      </c>
    </row>
    <row r="5" spans="1:3">
      <c r="A5" s="4" t="s">
        <v>225</v>
      </c>
      <c r="B5" s="4" t="s">
        <v>43661</v>
      </c>
      <c r="C5" s="5" t="s">
        <v>43662</v>
      </c>
    </row>
    <row r="6" spans="1:3">
      <c r="A6" s="2" t="s">
        <v>225</v>
      </c>
      <c r="B6" s="2" t="s">
        <v>43663</v>
      </c>
      <c r="C6" s="3" t="s">
        <v>43664</v>
      </c>
    </row>
    <row r="7" spans="1:3">
      <c r="A7" s="2" t="s">
        <v>225</v>
      </c>
      <c r="B7" s="2" t="s">
        <v>43665</v>
      </c>
      <c r="C7" s="3" t="s">
        <v>43666</v>
      </c>
    </row>
    <row r="8" spans="1:3">
      <c r="A8" s="4" t="s">
        <v>225</v>
      </c>
      <c r="B8" s="4" t="s">
        <v>43667</v>
      </c>
      <c r="C8" s="5" t="s">
        <v>43668</v>
      </c>
    </row>
    <row r="9" spans="1:3">
      <c r="A9" s="2" t="s">
        <v>225</v>
      </c>
      <c r="B9" s="2" t="s">
        <v>43669</v>
      </c>
      <c r="C9" s="3" t="s">
        <v>43670</v>
      </c>
    </row>
    <row r="10" spans="1:3">
      <c r="A10" s="4" t="s">
        <v>225</v>
      </c>
      <c r="B10" s="4" t="s">
        <v>43671</v>
      </c>
      <c r="C10" s="5" t="s">
        <v>43672</v>
      </c>
    </row>
    <row r="11" spans="1:3">
      <c r="A11" s="2" t="s">
        <v>225</v>
      </c>
      <c r="B11" s="2" t="s">
        <v>43673</v>
      </c>
      <c r="C11" s="3" t="s">
        <v>43674</v>
      </c>
    </row>
    <row r="12" spans="1:3">
      <c r="A12" s="2" t="s">
        <v>225</v>
      </c>
      <c r="B12" s="2" t="s">
        <v>43675</v>
      </c>
      <c r="C12" s="3" t="s">
        <v>43676</v>
      </c>
    </row>
    <row r="13" spans="1:3">
      <c r="A13" s="4" t="s">
        <v>225</v>
      </c>
      <c r="B13" s="4" t="s">
        <v>43677</v>
      </c>
      <c r="C13" s="5" t="s">
        <v>43678</v>
      </c>
    </row>
    <row r="14" spans="1:3">
      <c r="A14" s="2" t="s">
        <v>225</v>
      </c>
      <c r="B14" s="2" t="s">
        <v>43679</v>
      </c>
      <c r="C14" s="3" t="s">
        <v>43680</v>
      </c>
    </row>
    <row r="15" spans="1:3">
      <c r="A15" s="4" t="s">
        <v>225</v>
      </c>
      <c r="B15" s="4" t="s">
        <v>43681</v>
      </c>
      <c r="C15" s="5" t="s">
        <v>43682</v>
      </c>
    </row>
    <row r="16" spans="1:3">
      <c r="A16" s="2" t="s">
        <v>225</v>
      </c>
      <c r="B16" s="2" t="s">
        <v>43683</v>
      </c>
      <c r="C16" s="3" t="s">
        <v>43684</v>
      </c>
    </row>
    <row r="17" spans="1:3">
      <c r="A17" s="2" t="s">
        <v>225</v>
      </c>
      <c r="B17" s="2" t="s">
        <v>43685</v>
      </c>
      <c r="C17" s="3" t="s">
        <v>43686</v>
      </c>
    </row>
    <row r="18" spans="1:3">
      <c r="A18" s="4" t="s">
        <v>225</v>
      </c>
      <c r="B18" s="4" t="s">
        <v>43687</v>
      </c>
      <c r="C18" s="5" t="s">
        <v>43688</v>
      </c>
    </row>
    <row r="19" spans="1:3">
      <c r="A19" s="2" t="s">
        <v>225</v>
      </c>
      <c r="B19" s="2" t="s">
        <v>43689</v>
      </c>
      <c r="C19" s="3" t="s">
        <v>43690</v>
      </c>
    </row>
    <row r="20" spans="1:3">
      <c r="A20" s="4" t="s">
        <v>225</v>
      </c>
      <c r="B20" s="4" t="s">
        <v>43691</v>
      </c>
      <c r="C20" s="5" t="s">
        <v>43692</v>
      </c>
    </row>
    <row r="21" spans="1:3">
      <c r="A21" s="2" t="s">
        <v>225</v>
      </c>
      <c r="B21" s="2" t="s">
        <v>43693</v>
      </c>
      <c r="C21" s="3" t="s">
        <v>43694</v>
      </c>
    </row>
    <row r="22" spans="1:3">
      <c r="A22" s="2" t="s">
        <v>225</v>
      </c>
      <c r="B22" s="2" t="s">
        <v>43695</v>
      </c>
      <c r="C22" s="3" t="s">
        <v>43696</v>
      </c>
    </row>
    <row r="23" spans="1:3">
      <c r="A23" s="4" t="s">
        <v>225</v>
      </c>
      <c r="B23" s="4" t="s">
        <v>43697</v>
      </c>
      <c r="C23" s="5" t="s">
        <v>43698</v>
      </c>
    </row>
    <row r="24" spans="1:3">
      <c r="A24" s="2" t="s">
        <v>225</v>
      </c>
      <c r="B24" s="2" t="s">
        <v>43699</v>
      </c>
      <c r="C24" s="3" t="s">
        <v>43700</v>
      </c>
    </row>
    <row r="25" spans="1:3">
      <c r="A25" s="4" t="s">
        <v>225</v>
      </c>
      <c r="B25" s="4" t="s">
        <v>43701</v>
      </c>
      <c r="C25" s="5" t="s">
        <v>43702</v>
      </c>
    </row>
    <row r="26" spans="1:3">
      <c r="A26" s="2" t="s">
        <v>225</v>
      </c>
      <c r="B26" s="2" t="s">
        <v>43703</v>
      </c>
      <c r="C26" s="3" t="s">
        <v>43704</v>
      </c>
    </row>
    <row r="27" spans="1:3">
      <c r="A27" s="2" t="s">
        <v>225</v>
      </c>
      <c r="B27" s="2" t="s">
        <v>43705</v>
      </c>
      <c r="C27" s="3" t="s">
        <v>43706</v>
      </c>
    </row>
    <row r="28" spans="1:3">
      <c r="A28" s="4" t="s">
        <v>225</v>
      </c>
      <c r="B28" s="4" t="s">
        <v>43707</v>
      </c>
      <c r="C28" s="5" t="s">
        <v>43708</v>
      </c>
    </row>
    <row r="29" spans="1:3">
      <c r="A29" s="2" t="s">
        <v>225</v>
      </c>
      <c r="B29" s="2" t="s">
        <v>43709</v>
      </c>
      <c r="C29" s="3" t="s">
        <v>43710</v>
      </c>
    </row>
    <row r="30" spans="1:3">
      <c r="A30" s="4" t="s">
        <v>225</v>
      </c>
      <c r="B30" s="4" t="s">
        <v>43711</v>
      </c>
      <c r="C30" s="5" t="s">
        <v>43712</v>
      </c>
    </row>
    <row r="31" spans="1:3">
      <c r="A31" s="2" t="s">
        <v>225</v>
      </c>
      <c r="B31" s="2" t="s">
        <v>43713</v>
      </c>
      <c r="C31" s="3" t="s">
        <v>43714</v>
      </c>
    </row>
    <row r="32" spans="1:3">
      <c r="A32" s="2" t="s">
        <v>225</v>
      </c>
      <c r="B32" s="2" t="s">
        <v>43715</v>
      </c>
      <c r="C32" s="3" t="s">
        <v>43716</v>
      </c>
    </row>
    <row r="33" spans="1:3">
      <c r="A33" s="4" t="s">
        <v>225</v>
      </c>
      <c r="B33" s="4" t="s">
        <v>43717</v>
      </c>
      <c r="C33" s="5" t="s">
        <v>43718</v>
      </c>
    </row>
    <row r="34" spans="1:3">
      <c r="A34" s="2" t="s">
        <v>225</v>
      </c>
      <c r="B34" s="2" t="s">
        <v>43719</v>
      </c>
      <c r="C34" s="3" t="s">
        <v>43720</v>
      </c>
    </row>
    <row r="35" spans="1:3">
      <c r="A35" s="4" t="s">
        <v>225</v>
      </c>
      <c r="B35" s="4" t="s">
        <v>43721</v>
      </c>
      <c r="C35" s="5" t="s">
        <v>43722</v>
      </c>
    </row>
    <row r="36" spans="1:3">
      <c r="A36" s="2" t="s">
        <v>225</v>
      </c>
      <c r="B36" s="2" t="s">
        <v>43723</v>
      </c>
      <c r="C36" s="3" t="s">
        <v>43724</v>
      </c>
    </row>
    <row r="37" spans="1:3">
      <c r="A37" s="2" t="s">
        <v>225</v>
      </c>
      <c r="B37" s="2" t="s">
        <v>43725</v>
      </c>
      <c r="C37" s="3" t="s">
        <v>43726</v>
      </c>
    </row>
    <row r="38" spans="1:3">
      <c r="A38" s="4" t="s">
        <v>225</v>
      </c>
      <c r="B38" s="4" t="s">
        <v>43727</v>
      </c>
      <c r="C38" s="5" t="s">
        <v>43728</v>
      </c>
    </row>
    <row r="39" spans="1:3">
      <c r="A39" s="2" t="s">
        <v>225</v>
      </c>
      <c r="B39" s="2" t="s">
        <v>43729</v>
      </c>
      <c r="C39" s="3" t="s">
        <v>43730</v>
      </c>
    </row>
    <row r="40" spans="1:3">
      <c r="A40" s="4" t="s">
        <v>225</v>
      </c>
      <c r="B40" s="4" t="s">
        <v>43731</v>
      </c>
      <c r="C40" s="5" t="s">
        <v>43732</v>
      </c>
    </row>
    <row r="41" spans="1:3">
      <c r="A41" s="2" t="s">
        <v>225</v>
      </c>
      <c r="B41" s="2" t="s">
        <v>43733</v>
      </c>
      <c r="C41" s="3" t="s">
        <v>43734</v>
      </c>
    </row>
    <row r="42" spans="1:3">
      <c r="A42" s="2" t="s">
        <v>225</v>
      </c>
      <c r="B42" s="2" t="s">
        <v>43735</v>
      </c>
      <c r="C42" s="3" t="s">
        <v>43736</v>
      </c>
    </row>
    <row r="43" spans="1:3">
      <c r="A43" s="4" t="s">
        <v>225</v>
      </c>
      <c r="B43" s="4" t="s">
        <v>43737</v>
      </c>
      <c r="C43" s="5" t="s">
        <v>43738</v>
      </c>
    </row>
    <row r="44" spans="1:3">
      <c r="A44" s="2" t="s">
        <v>225</v>
      </c>
      <c r="B44" s="2" t="s">
        <v>43739</v>
      </c>
      <c r="C44" s="3" t="s">
        <v>43740</v>
      </c>
    </row>
    <row r="45" spans="1:3">
      <c r="A45" s="4" t="s">
        <v>225</v>
      </c>
      <c r="B45" s="4" t="s">
        <v>43741</v>
      </c>
      <c r="C45" s="5" t="s">
        <v>43742</v>
      </c>
    </row>
    <row r="46" spans="1:3">
      <c r="A46" s="2" t="s">
        <v>225</v>
      </c>
      <c r="B46" s="2" t="s">
        <v>43743</v>
      </c>
      <c r="C46" s="3" t="s">
        <v>43744</v>
      </c>
    </row>
    <row r="47" spans="1:3">
      <c r="A47" s="2" t="s">
        <v>225</v>
      </c>
      <c r="B47" s="2" t="s">
        <v>43745</v>
      </c>
      <c r="C47" s="3" t="s">
        <v>43746</v>
      </c>
    </row>
    <row r="48" spans="1:3">
      <c r="A48" s="4" t="s">
        <v>225</v>
      </c>
      <c r="B48" s="4" t="s">
        <v>43747</v>
      </c>
      <c r="C48" s="5" t="s">
        <v>43748</v>
      </c>
    </row>
    <row r="49" spans="1:3">
      <c r="A49" s="2" t="s">
        <v>225</v>
      </c>
      <c r="B49" s="2" t="s">
        <v>43749</v>
      </c>
      <c r="C49" s="3" t="s">
        <v>43750</v>
      </c>
    </row>
    <row r="50" spans="1:3">
      <c r="A50" s="4" t="s">
        <v>225</v>
      </c>
      <c r="B50" s="4" t="s">
        <v>43751</v>
      </c>
      <c r="C50" s="5" t="s">
        <v>43752</v>
      </c>
    </row>
    <row r="51" spans="1:3">
      <c r="A51" s="2" t="s">
        <v>225</v>
      </c>
      <c r="B51" s="2" t="s">
        <v>43753</v>
      </c>
      <c r="C51" s="3" t="s">
        <v>43754</v>
      </c>
    </row>
    <row r="52" spans="1:3">
      <c r="A52" s="2" t="s">
        <v>225</v>
      </c>
      <c r="B52" s="2" t="s">
        <v>43755</v>
      </c>
      <c r="C52" s="3" t="s">
        <v>43756</v>
      </c>
    </row>
    <row r="53" spans="1:3">
      <c r="A53" s="4" t="s">
        <v>225</v>
      </c>
      <c r="B53" s="4" t="s">
        <v>43757</v>
      </c>
      <c r="C53" s="5" t="s">
        <v>43758</v>
      </c>
    </row>
    <row r="54" spans="1:3">
      <c r="A54" s="2" t="s">
        <v>225</v>
      </c>
      <c r="B54" s="2" t="s">
        <v>43759</v>
      </c>
      <c r="C54" s="3" t="s">
        <v>43760</v>
      </c>
    </row>
    <row r="55" spans="1:3">
      <c r="A55" s="4" t="s">
        <v>225</v>
      </c>
      <c r="B55" s="4" t="s">
        <v>43761</v>
      </c>
      <c r="C55" s="5" t="s">
        <v>43762</v>
      </c>
    </row>
    <row r="56" spans="1:3">
      <c r="A56" s="2" t="s">
        <v>225</v>
      </c>
      <c r="B56" s="2" t="s">
        <v>43763</v>
      </c>
      <c r="C56" s="3" t="s">
        <v>43764</v>
      </c>
    </row>
    <row r="57" spans="1:3">
      <c r="A57" s="2" t="s">
        <v>225</v>
      </c>
      <c r="B57" s="2" t="s">
        <v>43765</v>
      </c>
      <c r="C57" s="3" t="s">
        <v>43766</v>
      </c>
    </row>
    <row r="58" spans="1:3">
      <c r="A58" s="4" t="s">
        <v>225</v>
      </c>
      <c r="B58" s="4" t="s">
        <v>43767</v>
      </c>
      <c r="C58" s="5" t="s">
        <v>43768</v>
      </c>
    </row>
    <row r="59" spans="1:3">
      <c r="A59" s="2" t="s">
        <v>225</v>
      </c>
      <c r="B59" s="2" t="s">
        <v>43769</v>
      </c>
      <c r="C59" s="3" t="s">
        <v>43770</v>
      </c>
    </row>
    <row r="60" spans="1:3">
      <c r="A60" s="4" t="s">
        <v>225</v>
      </c>
      <c r="B60" s="4" t="s">
        <v>43771</v>
      </c>
      <c r="C60" s="5" t="s">
        <v>43772</v>
      </c>
    </row>
    <row r="61" spans="1:3">
      <c r="A61" s="2" t="s">
        <v>225</v>
      </c>
      <c r="B61" s="2" t="s">
        <v>43773</v>
      </c>
      <c r="C61" s="3" t="s">
        <v>43774</v>
      </c>
    </row>
    <row r="62" spans="1:3">
      <c r="A62" s="2" t="s">
        <v>225</v>
      </c>
      <c r="B62" s="2" t="s">
        <v>43775</v>
      </c>
      <c r="C62" s="3" t="s">
        <v>43776</v>
      </c>
    </row>
    <row r="63" spans="1:3">
      <c r="A63" s="4" t="s">
        <v>225</v>
      </c>
      <c r="B63" s="4" t="s">
        <v>43777</v>
      </c>
      <c r="C63" s="5" t="s">
        <v>43778</v>
      </c>
    </row>
    <row r="64" spans="1:3">
      <c r="A64" s="2" t="s">
        <v>225</v>
      </c>
      <c r="B64" s="2" t="s">
        <v>43779</v>
      </c>
      <c r="C64" s="3" t="s">
        <v>43780</v>
      </c>
    </row>
    <row r="65" spans="1:3">
      <c r="A65" s="4" t="s">
        <v>225</v>
      </c>
      <c r="B65" s="4" t="s">
        <v>43781</v>
      </c>
      <c r="C65" s="5" t="s">
        <v>43782</v>
      </c>
    </row>
    <row r="66" spans="1:3">
      <c r="A66" s="2" t="s">
        <v>225</v>
      </c>
      <c r="B66" s="2" t="s">
        <v>43783</v>
      </c>
      <c r="C66" s="3" t="s">
        <v>43784</v>
      </c>
    </row>
    <row r="67" spans="1:3">
      <c r="A67" s="2" t="s">
        <v>225</v>
      </c>
      <c r="B67" s="2" t="s">
        <v>43785</v>
      </c>
      <c r="C67" s="3" t="s">
        <v>43786</v>
      </c>
    </row>
    <row r="68" spans="1:3">
      <c r="A68" s="4" t="s">
        <v>225</v>
      </c>
      <c r="B68" s="4" t="s">
        <v>43787</v>
      </c>
      <c r="C68" s="5" t="s">
        <v>43788</v>
      </c>
    </row>
    <row r="69" spans="1:3">
      <c r="A69" s="2" t="s">
        <v>225</v>
      </c>
      <c r="B69" s="2" t="s">
        <v>43789</v>
      </c>
      <c r="C69" s="3" t="s">
        <v>43790</v>
      </c>
    </row>
    <row r="70" spans="1:3">
      <c r="A70" s="4" t="s">
        <v>225</v>
      </c>
      <c r="B70" s="4" t="s">
        <v>43791</v>
      </c>
      <c r="C70" s="5" t="s">
        <v>43792</v>
      </c>
    </row>
    <row r="71" spans="1:3">
      <c r="A71" s="2" t="s">
        <v>225</v>
      </c>
      <c r="B71" s="2" t="s">
        <v>43793</v>
      </c>
      <c r="C71" s="3" t="s">
        <v>43794</v>
      </c>
    </row>
    <row r="72" spans="1:3">
      <c r="A72" s="2" t="s">
        <v>225</v>
      </c>
      <c r="B72" s="2" t="s">
        <v>43795</v>
      </c>
      <c r="C72" s="3" t="s">
        <v>43796</v>
      </c>
    </row>
    <row r="73" spans="1:3">
      <c r="A73" s="4" t="s">
        <v>225</v>
      </c>
      <c r="B73" s="4" t="s">
        <v>43797</v>
      </c>
      <c r="C73" s="5" t="s">
        <v>43798</v>
      </c>
    </row>
    <row r="74" spans="1:3">
      <c r="A74" s="2" t="s">
        <v>225</v>
      </c>
      <c r="B74" s="2" t="s">
        <v>43799</v>
      </c>
      <c r="C74" s="3" t="s">
        <v>43800</v>
      </c>
    </row>
    <row r="75" spans="1:3">
      <c r="A75" s="4" t="s">
        <v>225</v>
      </c>
      <c r="B75" s="4" t="s">
        <v>43801</v>
      </c>
      <c r="C75" s="5" t="s">
        <v>43802</v>
      </c>
    </row>
    <row r="76" spans="1:3">
      <c r="A76" s="2" t="s">
        <v>225</v>
      </c>
      <c r="B76" s="2" t="s">
        <v>43803</v>
      </c>
      <c r="C76" s="3" t="s">
        <v>43804</v>
      </c>
    </row>
    <row r="77" spans="1:3">
      <c r="A77" s="2" t="s">
        <v>225</v>
      </c>
      <c r="B77" s="2" t="s">
        <v>43805</v>
      </c>
      <c r="C77" s="3" t="s">
        <v>43806</v>
      </c>
    </row>
    <row r="78" spans="1:3">
      <c r="A78" s="4" t="s">
        <v>225</v>
      </c>
      <c r="B78" s="4" t="s">
        <v>43807</v>
      </c>
      <c r="C78" s="5" t="s">
        <v>43808</v>
      </c>
    </row>
    <row r="79" spans="1:3">
      <c r="A79" s="2" t="s">
        <v>225</v>
      </c>
      <c r="B79" s="2" t="s">
        <v>43809</v>
      </c>
      <c r="C79" s="3" t="s">
        <v>43810</v>
      </c>
    </row>
    <row r="80" spans="1:3">
      <c r="A80" s="4" t="s">
        <v>225</v>
      </c>
      <c r="B80" s="4" t="s">
        <v>43811</v>
      </c>
      <c r="C80" s="5" t="s">
        <v>43812</v>
      </c>
    </row>
    <row r="81" spans="1:3">
      <c r="A81" s="2" t="s">
        <v>225</v>
      </c>
      <c r="B81" s="2" t="s">
        <v>43813</v>
      </c>
      <c r="C81" s="3" t="s">
        <v>43814</v>
      </c>
    </row>
    <row r="82" spans="1:3">
      <c r="A82" s="2" t="s">
        <v>225</v>
      </c>
      <c r="B82" s="2" t="s">
        <v>43815</v>
      </c>
      <c r="C82" s="3" t="s">
        <v>43816</v>
      </c>
    </row>
    <row r="83" spans="1:3">
      <c r="A83" s="4" t="s">
        <v>225</v>
      </c>
      <c r="B83" s="4" t="s">
        <v>43817</v>
      </c>
      <c r="C83" s="5" t="s">
        <v>43818</v>
      </c>
    </row>
    <row r="84" spans="1:3">
      <c r="A84" s="2" t="s">
        <v>225</v>
      </c>
      <c r="B84" s="2" t="s">
        <v>43819</v>
      </c>
      <c r="C84" s="3" t="s">
        <v>43820</v>
      </c>
    </row>
    <row r="85" spans="1:3">
      <c r="A85" s="4" t="s">
        <v>225</v>
      </c>
      <c r="B85" s="4" t="s">
        <v>43821</v>
      </c>
      <c r="C85" s="5" t="s">
        <v>43822</v>
      </c>
    </row>
    <row r="86" spans="1:3">
      <c r="A86" s="2" t="s">
        <v>225</v>
      </c>
      <c r="B86" s="2" t="s">
        <v>43823</v>
      </c>
      <c r="C86" s="3" t="s">
        <v>43824</v>
      </c>
    </row>
    <row r="87" spans="1:3">
      <c r="A87" s="2" t="s">
        <v>225</v>
      </c>
      <c r="B87" s="2" t="s">
        <v>43825</v>
      </c>
      <c r="C87" s="3" t="s">
        <v>43826</v>
      </c>
    </row>
    <row r="88" spans="1:3">
      <c r="A88" s="4" t="s">
        <v>225</v>
      </c>
      <c r="B88" s="4" t="s">
        <v>43827</v>
      </c>
      <c r="C88" s="5" t="s">
        <v>43828</v>
      </c>
    </row>
    <row r="89" spans="1:3">
      <c r="A89" s="2" t="s">
        <v>225</v>
      </c>
      <c r="B89" s="2" t="s">
        <v>43829</v>
      </c>
      <c r="C89" s="3" t="s">
        <v>43830</v>
      </c>
    </row>
    <row r="90" spans="1:3">
      <c r="A90" s="4" t="s">
        <v>225</v>
      </c>
      <c r="B90" s="4" t="s">
        <v>43831</v>
      </c>
      <c r="C90" s="5" t="s">
        <v>43832</v>
      </c>
    </row>
    <row r="91" spans="1:3">
      <c r="A91" s="2" t="s">
        <v>225</v>
      </c>
      <c r="B91" s="2" t="s">
        <v>43833</v>
      </c>
      <c r="C91" s="3" t="s">
        <v>43834</v>
      </c>
    </row>
    <row r="92" spans="1:3">
      <c r="A92" s="2" t="s">
        <v>225</v>
      </c>
      <c r="B92" s="2" t="s">
        <v>43835</v>
      </c>
      <c r="C92" s="3" t="s">
        <v>43836</v>
      </c>
    </row>
    <row r="93" spans="1:3">
      <c r="A93" s="4" t="s">
        <v>225</v>
      </c>
      <c r="B93" s="4" t="s">
        <v>43837</v>
      </c>
      <c r="C93" s="5" t="s">
        <v>43838</v>
      </c>
    </row>
    <row r="94" spans="1:3">
      <c r="A94" s="2" t="s">
        <v>225</v>
      </c>
      <c r="B94" s="2" t="s">
        <v>43839</v>
      </c>
      <c r="C94" s="3" t="s">
        <v>43840</v>
      </c>
    </row>
    <row r="95" spans="1:3">
      <c r="A95" s="4" t="s">
        <v>225</v>
      </c>
      <c r="B95" s="4" t="s">
        <v>43841</v>
      </c>
      <c r="C95" s="5" t="s">
        <v>43842</v>
      </c>
    </row>
    <row r="96" spans="1:3">
      <c r="A96" s="2" t="s">
        <v>225</v>
      </c>
      <c r="B96" s="2" t="s">
        <v>43843</v>
      </c>
      <c r="C96" s="3" t="s">
        <v>43844</v>
      </c>
    </row>
    <row r="97" spans="1:3">
      <c r="A97" s="2" t="s">
        <v>225</v>
      </c>
      <c r="B97" s="2" t="s">
        <v>43845</v>
      </c>
      <c r="C97" s="3" t="s">
        <v>43846</v>
      </c>
    </row>
    <row r="98" spans="1:3">
      <c r="A98" s="4" t="s">
        <v>225</v>
      </c>
      <c r="B98" s="4" t="s">
        <v>43847</v>
      </c>
      <c r="C98" s="5" t="s">
        <v>43848</v>
      </c>
    </row>
    <row r="99" spans="1:3">
      <c r="A99" s="2" t="s">
        <v>225</v>
      </c>
      <c r="B99" s="2" t="s">
        <v>43849</v>
      </c>
      <c r="C99" s="3" t="s">
        <v>43850</v>
      </c>
    </row>
    <row r="100" spans="1:3">
      <c r="A100" s="4" t="s">
        <v>225</v>
      </c>
      <c r="B100" s="4" t="s">
        <v>43851</v>
      </c>
      <c r="C100" s="5" t="s">
        <v>43852</v>
      </c>
    </row>
    <row r="101" spans="1:3">
      <c r="A101" s="2" t="s">
        <v>225</v>
      </c>
      <c r="B101" s="2" t="s">
        <v>43853</v>
      </c>
      <c r="C101" s="3" t="s">
        <v>43854</v>
      </c>
    </row>
    <row r="102" spans="1:3">
      <c r="A102" s="2" t="s">
        <v>225</v>
      </c>
      <c r="B102" s="2" t="s">
        <v>43855</v>
      </c>
      <c r="C102" s="3" t="s">
        <v>43856</v>
      </c>
    </row>
    <row r="103" spans="1:3">
      <c r="A103" s="4" t="s">
        <v>225</v>
      </c>
      <c r="B103" s="4" t="s">
        <v>43857</v>
      </c>
      <c r="C103" s="5" t="s">
        <v>43858</v>
      </c>
    </row>
    <row r="104" spans="1:3">
      <c r="A104" s="2" t="s">
        <v>225</v>
      </c>
      <c r="B104" s="2" t="s">
        <v>43859</v>
      </c>
      <c r="C104" s="3" t="s">
        <v>43860</v>
      </c>
    </row>
    <row r="105" spans="1:3">
      <c r="A105" s="4" t="s">
        <v>225</v>
      </c>
      <c r="B105" s="4" t="s">
        <v>43861</v>
      </c>
      <c r="C105" s="5" t="s">
        <v>43862</v>
      </c>
    </row>
    <row r="106" spans="1:3">
      <c r="A106" s="2" t="s">
        <v>225</v>
      </c>
      <c r="B106" s="2" t="s">
        <v>43863</v>
      </c>
      <c r="C106" s="3" t="s">
        <v>43864</v>
      </c>
    </row>
    <row r="107" spans="1:3">
      <c r="A107" s="2" t="s">
        <v>225</v>
      </c>
      <c r="B107" s="2" t="s">
        <v>43865</v>
      </c>
      <c r="C107" s="3" t="s">
        <v>43866</v>
      </c>
    </row>
    <row r="108" spans="1:3">
      <c r="A108" s="4" t="s">
        <v>225</v>
      </c>
      <c r="B108" s="4" t="s">
        <v>43867</v>
      </c>
      <c r="C108" s="5" t="s">
        <v>43868</v>
      </c>
    </row>
    <row r="109" spans="1:3">
      <c r="A109" s="2" t="s">
        <v>225</v>
      </c>
      <c r="B109" s="2" t="s">
        <v>43869</v>
      </c>
      <c r="C109" s="3" t="s">
        <v>43870</v>
      </c>
    </row>
    <row r="110" spans="1:3">
      <c r="A110" s="4" t="s">
        <v>225</v>
      </c>
      <c r="B110" s="4" t="s">
        <v>43871</v>
      </c>
      <c r="C110" s="5" t="s">
        <v>43872</v>
      </c>
    </row>
    <row r="111" spans="1:3">
      <c r="A111" s="2" t="s">
        <v>225</v>
      </c>
      <c r="B111" s="2" t="s">
        <v>43873</v>
      </c>
      <c r="C111" s="3" t="s">
        <v>43874</v>
      </c>
    </row>
    <row r="112" spans="1:3">
      <c r="A112" s="2" t="s">
        <v>225</v>
      </c>
      <c r="B112" s="2" t="s">
        <v>43875</v>
      </c>
      <c r="C112" s="3" t="s">
        <v>43876</v>
      </c>
    </row>
    <row r="113" spans="1:3">
      <c r="A113" s="4" t="s">
        <v>225</v>
      </c>
      <c r="B113" s="4" t="s">
        <v>43877</v>
      </c>
      <c r="C113" s="5" t="s">
        <v>43878</v>
      </c>
    </row>
    <row r="114" spans="1:3">
      <c r="A114" s="2" t="s">
        <v>225</v>
      </c>
      <c r="B114" s="2" t="s">
        <v>43879</v>
      </c>
      <c r="C114" s="3" t="s">
        <v>43880</v>
      </c>
    </row>
    <row r="115" spans="1:3">
      <c r="A115" s="4" t="s">
        <v>225</v>
      </c>
      <c r="B115" s="4" t="s">
        <v>43881</v>
      </c>
      <c r="C115" s="5" t="s">
        <v>43882</v>
      </c>
    </row>
    <row r="116" spans="1:3">
      <c r="A116" s="2" t="s">
        <v>225</v>
      </c>
      <c r="B116" s="2" t="s">
        <v>43883</v>
      </c>
      <c r="C116" s="3" t="s">
        <v>43884</v>
      </c>
    </row>
    <row r="117" spans="1:3">
      <c r="A117" s="2" t="s">
        <v>225</v>
      </c>
      <c r="B117" s="2" t="s">
        <v>43885</v>
      </c>
      <c r="C117" s="3" t="s">
        <v>43886</v>
      </c>
    </row>
    <row r="118" spans="1:3">
      <c r="A118" s="4" t="s">
        <v>225</v>
      </c>
      <c r="B118" s="4" t="s">
        <v>43887</v>
      </c>
      <c r="C118" s="5" t="s">
        <v>43888</v>
      </c>
    </row>
    <row r="119" spans="1:3">
      <c r="A119" s="2" t="s">
        <v>225</v>
      </c>
      <c r="B119" s="2" t="s">
        <v>43889</v>
      </c>
      <c r="C119" s="3" t="s">
        <v>43890</v>
      </c>
    </row>
    <row r="120" spans="1:3">
      <c r="A120" s="4" t="s">
        <v>225</v>
      </c>
      <c r="B120" s="4" t="s">
        <v>43891</v>
      </c>
      <c r="C120" s="5" t="s">
        <v>43892</v>
      </c>
    </row>
    <row r="121" spans="1:3">
      <c r="A121" s="2" t="s">
        <v>225</v>
      </c>
      <c r="B121" s="2" t="s">
        <v>43893</v>
      </c>
      <c r="C121" s="3" t="s">
        <v>43894</v>
      </c>
    </row>
    <row r="122" spans="1:3">
      <c r="A122" s="2" t="s">
        <v>225</v>
      </c>
      <c r="B122" s="2" t="s">
        <v>43895</v>
      </c>
      <c r="C122" s="3" t="s">
        <v>43896</v>
      </c>
    </row>
    <row r="123" spans="1:3">
      <c r="A123" s="4" t="s">
        <v>225</v>
      </c>
      <c r="B123" s="4" t="s">
        <v>43897</v>
      </c>
      <c r="C123" s="5" t="s">
        <v>43898</v>
      </c>
    </row>
    <row r="124" spans="1:3">
      <c r="A124" s="2" t="s">
        <v>225</v>
      </c>
      <c r="B124" s="2" t="s">
        <v>43899</v>
      </c>
      <c r="C124" s="3" t="s">
        <v>43900</v>
      </c>
    </row>
    <row r="125" spans="1:3">
      <c r="A125" s="4" t="s">
        <v>225</v>
      </c>
      <c r="B125" s="4" t="s">
        <v>43901</v>
      </c>
      <c r="C125" s="5" t="s">
        <v>43902</v>
      </c>
    </row>
    <row r="126" spans="1:3">
      <c r="A126" s="2" t="s">
        <v>225</v>
      </c>
      <c r="B126" s="2" t="s">
        <v>43903</v>
      </c>
      <c r="C126" s="3" t="s">
        <v>43904</v>
      </c>
    </row>
    <row r="127" spans="1:3">
      <c r="A127" s="2" t="s">
        <v>225</v>
      </c>
      <c r="B127" s="2" t="s">
        <v>43905</v>
      </c>
      <c r="C127" s="3" t="s">
        <v>43906</v>
      </c>
    </row>
    <row r="128" spans="1:3">
      <c r="A128" s="4" t="s">
        <v>225</v>
      </c>
      <c r="B128" s="4" t="s">
        <v>43907</v>
      </c>
      <c r="C128" s="5" t="s">
        <v>43908</v>
      </c>
    </row>
    <row r="129" spans="1:3">
      <c r="A129" s="2" t="s">
        <v>225</v>
      </c>
      <c r="B129" s="2" t="s">
        <v>43909</v>
      </c>
      <c r="C129" s="3" t="s">
        <v>43910</v>
      </c>
    </row>
    <row r="130" spans="1:3">
      <c r="A130" s="4" t="s">
        <v>225</v>
      </c>
      <c r="B130" s="4" t="s">
        <v>43911</v>
      </c>
      <c r="C130" s="5" t="s">
        <v>43912</v>
      </c>
    </row>
    <row r="131" spans="1:3">
      <c r="A131" s="2" t="s">
        <v>225</v>
      </c>
      <c r="B131" s="2" t="s">
        <v>43913</v>
      </c>
      <c r="C131" s="3" t="s">
        <v>43914</v>
      </c>
    </row>
    <row r="132" spans="1:3">
      <c r="A132" s="2" t="s">
        <v>225</v>
      </c>
      <c r="B132" s="2" t="s">
        <v>43915</v>
      </c>
      <c r="C132" s="3" t="s">
        <v>43916</v>
      </c>
    </row>
    <row r="133" spans="1:3">
      <c r="A133" s="4" t="s">
        <v>225</v>
      </c>
      <c r="B133" s="4" t="s">
        <v>43917</v>
      </c>
      <c r="C133" s="5" t="s">
        <v>43918</v>
      </c>
    </row>
    <row r="134" spans="1:3">
      <c r="A134" s="2" t="s">
        <v>225</v>
      </c>
      <c r="B134" s="2" t="s">
        <v>43919</v>
      </c>
      <c r="C134" s="3" t="s">
        <v>43920</v>
      </c>
    </row>
    <row r="135" spans="1:3">
      <c r="A135" s="4" t="s">
        <v>225</v>
      </c>
      <c r="B135" s="4" t="s">
        <v>43921</v>
      </c>
      <c r="C135" s="5" t="s">
        <v>43922</v>
      </c>
    </row>
    <row r="136" spans="1:3">
      <c r="A136" s="2" t="s">
        <v>225</v>
      </c>
      <c r="B136" s="2" t="s">
        <v>43923</v>
      </c>
      <c r="C136" s="3" t="s">
        <v>43924</v>
      </c>
    </row>
    <row r="137" spans="1:3">
      <c r="A137" s="2" t="s">
        <v>225</v>
      </c>
      <c r="B137" s="2" t="s">
        <v>43925</v>
      </c>
      <c r="C137" s="3" t="s">
        <v>43926</v>
      </c>
    </row>
    <row r="138" spans="1:3">
      <c r="A138" s="4" t="s">
        <v>225</v>
      </c>
      <c r="B138" s="4" t="s">
        <v>43927</v>
      </c>
      <c r="C138" s="5" t="s">
        <v>43928</v>
      </c>
    </row>
    <row r="139" spans="1:3">
      <c r="A139" s="2" t="s">
        <v>225</v>
      </c>
      <c r="B139" s="2" t="s">
        <v>43929</v>
      </c>
      <c r="C139" s="3" t="s">
        <v>43930</v>
      </c>
    </row>
    <row r="140" spans="1:3">
      <c r="A140" s="4" t="s">
        <v>225</v>
      </c>
      <c r="B140" s="4" t="s">
        <v>43931</v>
      </c>
      <c r="C140" s="5" t="s">
        <v>43932</v>
      </c>
    </row>
    <row r="141" spans="1:3">
      <c r="A141" s="2" t="s">
        <v>225</v>
      </c>
      <c r="B141" s="2" t="s">
        <v>43933</v>
      </c>
      <c r="C141" s="3" t="s">
        <v>43934</v>
      </c>
    </row>
    <row r="142" spans="1:3">
      <c r="A142" s="2" t="s">
        <v>225</v>
      </c>
      <c r="B142" s="2" t="s">
        <v>43935</v>
      </c>
      <c r="C142" s="3" t="s">
        <v>43936</v>
      </c>
    </row>
    <row r="143" spans="1:3">
      <c r="A143" s="4" t="s">
        <v>225</v>
      </c>
      <c r="B143" s="4" t="s">
        <v>43937</v>
      </c>
      <c r="C143" s="5" t="s">
        <v>43938</v>
      </c>
    </row>
    <row r="144" spans="1:3">
      <c r="A144" s="2" t="s">
        <v>225</v>
      </c>
      <c r="B144" s="2" t="s">
        <v>43939</v>
      </c>
      <c r="C144" s="3" t="s">
        <v>43940</v>
      </c>
    </row>
    <row r="145" spans="1:3">
      <c r="A145" s="4" t="s">
        <v>225</v>
      </c>
      <c r="B145" s="4" t="s">
        <v>43941</v>
      </c>
      <c r="C145" s="5" t="s">
        <v>43942</v>
      </c>
    </row>
    <row r="146" spans="1:3">
      <c r="A146" s="2" t="s">
        <v>225</v>
      </c>
      <c r="B146" s="2" t="s">
        <v>43943</v>
      </c>
      <c r="C146" s="3" t="s">
        <v>43944</v>
      </c>
    </row>
    <row r="147" spans="1:3">
      <c r="A147" s="2" t="s">
        <v>225</v>
      </c>
      <c r="B147" s="2" t="s">
        <v>43945</v>
      </c>
      <c r="C147" s="3" t="s">
        <v>43946</v>
      </c>
    </row>
    <row r="148" spans="1:3">
      <c r="A148" s="4" t="s">
        <v>225</v>
      </c>
      <c r="B148" s="4" t="s">
        <v>43947</v>
      </c>
      <c r="C148" s="5" t="s">
        <v>43948</v>
      </c>
    </row>
    <row r="149" spans="1:3">
      <c r="A149" s="2" t="s">
        <v>225</v>
      </c>
      <c r="B149" s="2" t="s">
        <v>43949</v>
      </c>
      <c r="C149" s="3" t="s">
        <v>43950</v>
      </c>
    </row>
    <row r="150" spans="1:3">
      <c r="A150" s="4" t="s">
        <v>225</v>
      </c>
      <c r="B150" s="4" t="s">
        <v>43951</v>
      </c>
      <c r="C150" s="5" t="s">
        <v>43952</v>
      </c>
    </row>
    <row r="151" spans="1:3">
      <c r="A151" s="2" t="s">
        <v>225</v>
      </c>
      <c r="B151" s="2" t="s">
        <v>43953</v>
      </c>
      <c r="C151" s="3" t="s">
        <v>43954</v>
      </c>
    </row>
    <row r="152" spans="1:3">
      <c r="A152" s="2" t="s">
        <v>225</v>
      </c>
      <c r="B152" s="2" t="s">
        <v>43955</v>
      </c>
      <c r="C152" s="3" t="s">
        <v>43956</v>
      </c>
    </row>
    <row r="153" spans="1:3">
      <c r="A153" s="4" t="s">
        <v>225</v>
      </c>
      <c r="B153" s="4" t="s">
        <v>43957</v>
      </c>
      <c r="C153" s="5" t="s">
        <v>43958</v>
      </c>
    </row>
    <row r="154" spans="1:3">
      <c r="A154" s="2" t="s">
        <v>225</v>
      </c>
      <c r="B154" s="2" t="s">
        <v>43959</v>
      </c>
      <c r="C154" s="3" t="s">
        <v>43960</v>
      </c>
    </row>
    <row r="155" spans="1:3">
      <c r="A155" s="4" t="s">
        <v>225</v>
      </c>
      <c r="B155" s="4" t="s">
        <v>43961</v>
      </c>
      <c r="C155" s="5" t="s">
        <v>43962</v>
      </c>
    </row>
    <row r="156" spans="1:3">
      <c r="A156" s="2" t="s">
        <v>225</v>
      </c>
      <c r="B156" s="2" t="s">
        <v>43963</v>
      </c>
      <c r="C156" s="3" t="s">
        <v>43964</v>
      </c>
    </row>
    <row r="157" spans="1:3">
      <c r="A157" s="2" t="s">
        <v>225</v>
      </c>
      <c r="B157" s="2" t="s">
        <v>43965</v>
      </c>
      <c r="C157" s="3" t="s">
        <v>43966</v>
      </c>
    </row>
    <row r="158" spans="1:3">
      <c r="A158" s="4" t="s">
        <v>225</v>
      </c>
      <c r="B158" s="4" t="s">
        <v>43967</v>
      </c>
      <c r="C158" s="5" t="s">
        <v>43968</v>
      </c>
    </row>
    <row r="159" spans="1:3">
      <c r="A159" s="2" t="s">
        <v>225</v>
      </c>
      <c r="B159" s="2" t="s">
        <v>43969</v>
      </c>
      <c r="C159" s="3" t="s">
        <v>43970</v>
      </c>
    </row>
    <row r="160" spans="1:3">
      <c r="A160" s="4" t="s">
        <v>225</v>
      </c>
      <c r="B160" s="4" t="s">
        <v>43971</v>
      </c>
      <c r="C160" s="5" t="s">
        <v>43972</v>
      </c>
    </row>
    <row r="161" spans="1:3">
      <c r="A161" s="2" t="s">
        <v>225</v>
      </c>
      <c r="B161" s="2" t="s">
        <v>43973</v>
      </c>
      <c r="C161" s="3" t="s">
        <v>43974</v>
      </c>
    </row>
    <row r="162" spans="1:3">
      <c r="A162" s="2" t="s">
        <v>225</v>
      </c>
      <c r="B162" s="2" t="s">
        <v>43975</v>
      </c>
      <c r="C162" s="3" t="s">
        <v>43976</v>
      </c>
    </row>
    <row r="163" spans="1:3">
      <c r="A163" s="4" t="s">
        <v>225</v>
      </c>
      <c r="B163" s="4" t="s">
        <v>43977</v>
      </c>
      <c r="C163" s="5" t="s">
        <v>43978</v>
      </c>
    </row>
    <row r="164" spans="1:3">
      <c r="A164" s="2" t="s">
        <v>225</v>
      </c>
      <c r="B164" s="2" t="s">
        <v>43979</v>
      </c>
      <c r="C164" s="3" t="s">
        <v>43980</v>
      </c>
    </row>
    <row r="165" spans="1:3">
      <c r="A165" s="4" t="s">
        <v>225</v>
      </c>
      <c r="B165" s="4" t="s">
        <v>43981</v>
      </c>
      <c r="C165" s="5" t="s">
        <v>43982</v>
      </c>
    </row>
    <row r="166" spans="1:3">
      <c r="A166" s="2" t="s">
        <v>225</v>
      </c>
      <c r="B166" s="2" t="s">
        <v>43983</v>
      </c>
      <c r="C166" s="3" t="s">
        <v>43984</v>
      </c>
    </row>
    <row r="167" spans="1:3">
      <c r="A167" s="2" t="s">
        <v>225</v>
      </c>
      <c r="B167" s="2" t="s">
        <v>43985</v>
      </c>
      <c r="C167" s="3" t="s">
        <v>43986</v>
      </c>
    </row>
    <row r="168" spans="1:3">
      <c r="A168" s="4" t="s">
        <v>225</v>
      </c>
      <c r="B168" s="4" t="s">
        <v>43987</v>
      </c>
      <c r="C168" s="5" t="s">
        <v>43988</v>
      </c>
    </row>
    <row r="169" spans="1:3">
      <c r="A169" s="2" t="s">
        <v>225</v>
      </c>
      <c r="B169" s="2" t="s">
        <v>43989</v>
      </c>
      <c r="C169" s="3" t="s">
        <v>43990</v>
      </c>
    </row>
    <row r="170" spans="1:3">
      <c r="A170" s="4" t="s">
        <v>225</v>
      </c>
      <c r="B170" s="4" t="s">
        <v>43991</v>
      </c>
      <c r="C170" s="5" t="s">
        <v>43992</v>
      </c>
    </row>
    <row r="171" spans="1:3">
      <c r="A171" s="2" t="s">
        <v>225</v>
      </c>
      <c r="B171" s="2" t="s">
        <v>43993</v>
      </c>
      <c r="C171" s="3" t="s">
        <v>43994</v>
      </c>
    </row>
    <row r="172" spans="1:3">
      <c r="A172" s="2" t="s">
        <v>225</v>
      </c>
      <c r="B172" s="2" t="s">
        <v>43995</v>
      </c>
      <c r="C172" s="3" t="s">
        <v>43996</v>
      </c>
    </row>
    <row r="173" spans="1:3">
      <c r="A173" s="4" t="s">
        <v>225</v>
      </c>
      <c r="B173" s="4" t="s">
        <v>43997</v>
      </c>
      <c r="C173" s="5" t="s">
        <v>43998</v>
      </c>
    </row>
    <row r="174" spans="1:3">
      <c r="A174" s="2" t="s">
        <v>225</v>
      </c>
      <c r="B174" s="2" t="s">
        <v>43999</v>
      </c>
      <c r="C174" s="3" t="s">
        <v>44000</v>
      </c>
    </row>
    <row r="175" spans="1:3">
      <c r="A175" s="4" t="s">
        <v>225</v>
      </c>
      <c r="B175" s="4" t="s">
        <v>44001</v>
      </c>
      <c r="C175" s="5" t="s">
        <v>44002</v>
      </c>
    </row>
    <row r="176" spans="1:3">
      <c r="A176" s="2" t="s">
        <v>225</v>
      </c>
      <c r="B176" s="2" t="s">
        <v>44003</v>
      </c>
      <c r="C176" s="3" t="s">
        <v>44004</v>
      </c>
    </row>
    <row r="177" spans="1:3">
      <c r="A177" s="2" t="s">
        <v>225</v>
      </c>
      <c r="B177" s="2" t="s">
        <v>44005</v>
      </c>
      <c r="C177" s="3" t="s">
        <v>44006</v>
      </c>
    </row>
    <row r="178" spans="1:3">
      <c r="A178" s="4" t="s">
        <v>225</v>
      </c>
      <c r="B178" s="4" t="s">
        <v>44007</v>
      </c>
      <c r="C178" s="5" t="s">
        <v>44008</v>
      </c>
    </row>
    <row r="179" spans="1:3">
      <c r="A179" s="2" t="s">
        <v>225</v>
      </c>
      <c r="B179" s="2" t="s">
        <v>44009</v>
      </c>
      <c r="C179" s="3" t="s">
        <v>44010</v>
      </c>
    </row>
    <row r="180" spans="1:3">
      <c r="A180" s="4" t="s">
        <v>225</v>
      </c>
      <c r="B180" s="4" t="s">
        <v>44011</v>
      </c>
      <c r="C180" s="5" t="s">
        <v>44012</v>
      </c>
    </row>
    <row r="181" spans="1:3">
      <c r="A181" s="2" t="s">
        <v>225</v>
      </c>
      <c r="B181" s="2" t="s">
        <v>44013</v>
      </c>
      <c r="C181" s="3" t="s">
        <v>44014</v>
      </c>
    </row>
    <row r="182" spans="1:3">
      <c r="A182" s="2" t="s">
        <v>225</v>
      </c>
      <c r="B182" s="2" t="s">
        <v>44015</v>
      </c>
      <c r="C182" s="3" t="s">
        <v>44016</v>
      </c>
    </row>
    <row r="183" spans="1:3">
      <c r="A183" s="4" t="s">
        <v>225</v>
      </c>
      <c r="B183" s="4" t="s">
        <v>44017</v>
      </c>
      <c r="C183" s="5" t="s">
        <v>44018</v>
      </c>
    </row>
    <row r="184" spans="1:3">
      <c r="A184" s="2" t="s">
        <v>225</v>
      </c>
      <c r="B184" s="2" t="s">
        <v>44019</v>
      </c>
      <c r="C184" s="3" t="s">
        <v>44020</v>
      </c>
    </row>
    <row r="185" spans="1:3">
      <c r="A185" s="4" t="s">
        <v>225</v>
      </c>
      <c r="B185" s="4" t="s">
        <v>44021</v>
      </c>
      <c r="C185" s="5" t="s">
        <v>44022</v>
      </c>
    </row>
    <row r="186" spans="1:3">
      <c r="A186" s="2" t="s">
        <v>225</v>
      </c>
      <c r="B186" s="2" t="s">
        <v>44023</v>
      </c>
      <c r="C186" s="3" t="s">
        <v>44024</v>
      </c>
    </row>
    <row r="187" spans="1:3">
      <c r="A187" s="2" t="s">
        <v>225</v>
      </c>
      <c r="B187" s="2" t="s">
        <v>44025</v>
      </c>
      <c r="C187" s="3" t="s">
        <v>44026</v>
      </c>
    </row>
    <row r="188" spans="1:3">
      <c r="A188" s="4" t="s">
        <v>225</v>
      </c>
      <c r="B188" s="4" t="s">
        <v>44027</v>
      </c>
      <c r="C188" s="5" t="s">
        <v>44028</v>
      </c>
    </row>
    <row r="189" spans="1:3">
      <c r="A189" s="2" t="s">
        <v>225</v>
      </c>
      <c r="B189" s="2" t="s">
        <v>44029</v>
      </c>
      <c r="C189" s="3" t="s">
        <v>44030</v>
      </c>
    </row>
    <row r="190" spans="1:3">
      <c r="A190" s="4" t="s">
        <v>225</v>
      </c>
      <c r="B190" s="4" t="s">
        <v>44031</v>
      </c>
      <c r="C190" s="5" t="s">
        <v>44032</v>
      </c>
    </row>
    <row r="191" spans="1:3">
      <c r="A191" s="2" t="s">
        <v>225</v>
      </c>
      <c r="B191" s="2" t="s">
        <v>44033</v>
      </c>
      <c r="C191" s="3" t="s">
        <v>44034</v>
      </c>
    </row>
    <row r="192" spans="1:3">
      <c r="A192" s="2" t="s">
        <v>225</v>
      </c>
      <c r="B192" s="2" t="s">
        <v>44035</v>
      </c>
      <c r="C192" s="3" t="s">
        <v>44036</v>
      </c>
    </row>
    <row r="193" spans="1:3">
      <c r="A193" s="4" t="s">
        <v>225</v>
      </c>
      <c r="B193" s="4" t="s">
        <v>44037</v>
      </c>
      <c r="C193" s="5" t="s">
        <v>44038</v>
      </c>
    </row>
    <row r="194" spans="1:3">
      <c r="A194" s="2" t="s">
        <v>225</v>
      </c>
      <c r="B194" s="2" t="s">
        <v>44039</v>
      </c>
      <c r="C194" s="3" t="s">
        <v>44040</v>
      </c>
    </row>
    <row r="195" spans="1:3">
      <c r="A195" s="4" t="s">
        <v>225</v>
      </c>
      <c r="B195" s="4" t="s">
        <v>44041</v>
      </c>
      <c r="C195" s="5" t="s">
        <v>44042</v>
      </c>
    </row>
    <row r="196" spans="1:3">
      <c r="A196" s="2" t="s">
        <v>225</v>
      </c>
      <c r="B196" s="2" t="s">
        <v>44043</v>
      </c>
      <c r="C196" s="3" t="s">
        <v>44044</v>
      </c>
    </row>
    <row r="197" spans="1:3">
      <c r="A197" s="2" t="s">
        <v>225</v>
      </c>
      <c r="B197" s="2" t="s">
        <v>44045</v>
      </c>
      <c r="C197" s="3" t="s">
        <v>44046</v>
      </c>
    </row>
    <row r="198" spans="1:3">
      <c r="A198" s="4" t="s">
        <v>225</v>
      </c>
      <c r="B198" s="4" t="s">
        <v>44047</v>
      </c>
      <c r="C198" s="5" t="s">
        <v>44048</v>
      </c>
    </row>
    <row r="199" spans="1:3">
      <c r="A199" s="2" t="s">
        <v>225</v>
      </c>
      <c r="B199" s="2" t="s">
        <v>44049</v>
      </c>
      <c r="C199" s="3" t="s">
        <v>44050</v>
      </c>
    </row>
    <row r="200" spans="1:3">
      <c r="A200" s="4" t="s">
        <v>225</v>
      </c>
      <c r="B200" s="4" t="s">
        <v>44051</v>
      </c>
      <c r="C200" s="5" t="s">
        <v>44052</v>
      </c>
    </row>
    <row r="201" spans="1:3">
      <c r="A201" s="2" t="s">
        <v>225</v>
      </c>
      <c r="B201" s="2" t="s">
        <v>44053</v>
      </c>
      <c r="C201" s="3" t="s">
        <v>44054</v>
      </c>
    </row>
    <row r="202" spans="1:3">
      <c r="A202" s="2" t="s">
        <v>225</v>
      </c>
      <c r="B202" s="2" t="s">
        <v>44055</v>
      </c>
      <c r="C202" s="3" t="s">
        <v>44056</v>
      </c>
    </row>
    <row r="203" spans="1:3">
      <c r="A203" s="4" t="s">
        <v>225</v>
      </c>
      <c r="B203" s="4" t="s">
        <v>44057</v>
      </c>
      <c r="C203" s="5" t="s">
        <v>44058</v>
      </c>
    </row>
    <row r="204" spans="1:3">
      <c r="A204" s="2" t="s">
        <v>225</v>
      </c>
      <c r="B204" s="2" t="s">
        <v>44059</v>
      </c>
      <c r="C204" s="3" t="s">
        <v>44060</v>
      </c>
    </row>
    <row r="205" spans="1:3">
      <c r="A205" s="4" t="s">
        <v>225</v>
      </c>
      <c r="B205" s="4" t="s">
        <v>44061</v>
      </c>
      <c r="C205" s="5" t="s">
        <v>44062</v>
      </c>
    </row>
    <row r="206" spans="1:3">
      <c r="A206" s="2" t="s">
        <v>225</v>
      </c>
      <c r="B206" s="2" t="s">
        <v>44063</v>
      </c>
      <c r="C206" s="3" t="s">
        <v>44064</v>
      </c>
    </row>
    <row r="207" spans="1:3">
      <c r="A207" s="2" t="s">
        <v>225</v>
      </c>
      <c r="B207" s="2" t="s">
        <v>44065</v>
      </c>
      <c r="C207" s="3" t="s">
        <v>44066</v>
      </c>
    </row>
    <row r="208" spans="1:3">
      <c r="A208" s="4" t="s">
        <v>225</v>
      </c>
      <c r="B208" s="4" t="s">
        <v>44067</v>
      </c>
      <c r="C208" s="5" t="s">
        <v>44068</v>
      </c>
    </row>
    <row r="209" spans="1:3">
      <c r="A209" s="2" t="s">
        <v>225</v>
      </c>
      <c r="B209" s="2" t="s">
        <v>44069</v>
      </c>
      <c r="C209" s="3" t="s">
        <v>44070</v>
      </c>
    </row>
    <row r="210" spans="1:3">
      <c r="A210" s="4" t="s">
        <v>225</v>
      </c>
      <c r="B210" s="4" t="s">
        <v>44071</v>
      </c>
      <c r="C210" s="5" t="s">
        <v>44072</v>
      </c>
    </row>
    <row r="211" spans="1:3">
      <c r="A211" s="2" t="s">
        <v>225</v>
      </c>
      <c r="B211" s="2" t="s">
        <v>44073</v>
      </c>
      <c r="C211" s="3" t="s">
        <v>44074</v>
      </c>
    </row>
    <row r="212" spans="1:3">
      <c r="A212" s="2" t="s">
        <v>225</v>
      </c>
      <c r="B212" s="2" t="s">
        <v>44075</v>
      </c>
      <c r="C212" s="3" t="s">
        <v>44076</v>
      </c>
    </row>
    <row r="213" spans="1:3">
      <c r="A213" s="4" t="s">
        <v>225</v>
      </c>
      <c r="B213" s="4" t="s">
        <v>44077</v>
      </c>
      <c r="C213" s="5" t="s">
        <v>44078</v>
      </c>
    </row>
    <row r="214" spans="1:3">
      <c r="A214" s="2" t="s">
        <v>225</v>
      </c>
      <c r="B214" s="2" t="s">
        <v>44079</v>
      </c>
      <c r="C214" s="3" t="s">
        <v>44080</v>
      </c>
    </row>
    <row r="215" spans="1:3">
      <c r="A215" s="4" t="s">
        <v>225</v>
      </c>
      <c r="B215" s="4" t="s">
        <v>44081</v>
      </c>
      <c r="C215" s="5" t="s">
        <v>44082</v>
      </c>
    </row>
    <row r="216" spans="1:3">
      <c r="A216" s="2" t="s">
        <v>225</v>
      </c>
      <c r="B216" s="2" t="s">
        <v>44083</v>
      </c>
      <c r="C216" s="3" t="s">
        <v>44084</v>
      </c>
    </row>
    <row r="217" spans="1:3">
      <c r="A217" s="2" t="s">
        <v>225</v>
      </c>
      <c r="B217" s="2" t="s">
        <v>44085</v>
      </c>
      <c r="C217" s="3" t="s">
        <v>44086</v>
      </c>
    </row>
    <row r="218" spans="1:3">
      <c r="A218" s="4" t="s">
        <v>225</v>
      </c>
      <c r="B218" s="4" t="s">
        <v>44087</v>
      </c>
      <c r="C218" s="5" t="s">
        <v>44088</v>
      </c>
    </row>
    <row r="219" spans="1:3">
      <c r="A219" s="2" t="s">
        <v>225</v>
      </c>
      <c r="B219" s="2" t="s">
        <v>44089</v>
      </c>
      <c r="C219" s="3" t="s">
        <v>44090</v>
      </c>
    </row>
    <row r="220" spans="1:3">
      <c r="A220" s="4" t="s">
        <v>225</v>
      </c>
      <c r="B220" s="4" t="s">
        <v>44091</v>
      </c>
      <c r="C220" s="5" t="s">
        <v>44092</v>
      </c>
    </row>
    <row r="221" spans="1:3">
      <c r="A221" s="2" t="s">
        <v>225</v>
      </c>
      <c r="B221" s="2" t="s">
        <v>44093</v>
      </c>
      <c r="C221" s="3" t="s">
        <v>44094</v>
      </c>
    </row>
    <row r="222" spans="1:3">
      <c r="A222" s="2" t="s">
        <v>225</v>
      </c>
      <c r="B222" s="2" t="s">
        <v>44095</v>
      </c>
      <c r="C222" s="3" t="s">
        <v>44096</v>
      </c>
    </row>
    <row r="223" spans="1:3">
      <c r="A223" s="4" t="s">
        <v>225</v>
      </c>
      <c r="B223" s="4" t="s">
        <v>44097</v>
      </c>
      <c r="C223" s="5" t="s">
        <v>44098</v>
      </c>
    </row>
    <row r="224" spans="1:3">
      <c r="A224" s="2" t="s">
        <v>225</v>
      </c>
      <c r="B224" s="2" t="s">
        <v>44099</v>
      </c>
      <c r="C224" s="3" t="s">
        <v>44100</v>
      </c>
    </row>
    <row r="225" spans="1:3">
      <c r="A225" s="4" t="s">
        <v>225</v>
      </c>
      <c r="B225" s="4" t="s">
        <v>44101</v>
      </c>
      <c r="C225" s="5" t="s">
        <v>44102</v>
      </c>
    </row>
    <row r="226" spans="1:3">
      <c r="A226" s="2" t="s">
        <v>225</v>
      </c>
      <c r="B226" s="2" t="s">
        <v>44103</v>
      </c>
      <c r="C226" s="3" t="s">
        <v>44104</v>
      </c>
    </row>
    <row r="227" spans="1:3">
      <c r="A227" s="2" t="s">
        <v>225</v>
      </c>
      <c r="B227" s="2" t="s">
        <v>44105</v>
      </c>
      <c r="C227" s="3" t="s">
        <v>44106</v>
      </c>
    </row>
    <row r="228" spans="1:3">
      <c r="A228" s="4" t="s">
        <v>225</v>
      </c>
      <c r="B228" s="4" t="s">
        <v>44107</v>
      </c>
      <c r="C228" s="5" t="s">
        <v>44108</v>
      </c>
    </row>
    <row r="229" spans="1:3">
      <c r="A229" s="2" t="s">
        <v>225</v>
      </c>
      <c r="B229" s="2" t="s">
        <v>44109</v>
      </c>
      <c r="C229" s="3" t="s">
        <v>44110</v>
      </c>
    </row>
    <row r="230" spans="1:3">
      <c r="A230" s="4" t="s">
        <v>225</v>
      </c>
      <c r="B230" s="4" t="s">
        <v>44111</v>
      </c>
      <c r="C230" s="5" t="s">
        <v>44112</v>
      </c>
    </row>
    <row r="231" spans="1:3">
      <c r="A231" s="2" t="s">
        <v>225</v>
      </c>
      <c r="B231" s="2" t="s">
        <v>44113</v>
      </c>
      <c r="C231" s="3" t="s">
        <v>44114</v>
      </c>
    </row>
    <row r="232" spans="1:3">
      <c r="A232" s="2" t="s">
        <v>225</v>
      </c>
      <c r="B232" s="2" t="s">
        <v>44115</v>
      </c>
      <c r="C232" s="3" t="s">
        <v>44116</v>
      </c>
    </row>
    <row r="233" spans="1:3">
      <c r="A233" s="4" t="s">
        <v>225</v>
      </c>
      <c r="B233" s="4" t="s">
        <v>44117</v>
      </c>
      <c r="C233" s="5" t="s">
        <v>44118</v>
      </c>
    </row>
    <row r="234" spans="1:3">
      <c r="A234" s="2" t="s">
        <v>225</v>
      </c>
      <c r="B234" s="2" t="s">
        <v>44119</v>
      </c>
      <c r="C234" s="3" t="s">
        <v>44120</v>
      </c>
    </row>
    <row r="235" spans="1:3">
      <c r="A235" s="4" t="s">
        <v>225</v>
      </c>
      <c r="B235" s="4" t="s">
        <v>44121</v>
      </c>
      <c r="C235" s="5" t="s">
        <v>44122</v>
      </c>
    </row>
    <row r="236" spans="1:3">
      <c r="A236" s="2" t="s">
        <v>225</v>
      </c>
      <c r="B236" s="2" t="s">
        <v>44123</v>
      </c>
      <c r="C236" s="3" t="s">
        <v>44124</v>
      </c>
    </row>
    <row r="237" spans="1:3">
      <c r="A237" s="2" t="s">
        <v>225</v>
      </c>
      <c r="B237" s="2" t="s">
        <v>44125</v>
      </c>
      <c r="C237" s="3" t="s">
        <v>44126</v>
      </c>
    </row>
    <row r="238" spans="1:3">
      <c r="A238" s="4" t="s">
        <v>225</v>
      </c>
      <c r="B238" s="4" t="s">
        <v>44127</v>
      </c>
      <c r="C238" s="5" t="s">
        <v>44128</v>
      </c>
    </row>
    <row r="239" spans="1:3">
      <c r="A239" s="2" t="s">
        <v>225</v>
      </c>
      <c r="B239" s="2" t="s">
        <v>44129</v>
      </c>
      <c r="C239" s="3" t="s">
        <v>44130</v>
      </c>
    </row>
    <row r="240" spans="1:3">
      <c r="A240" s="4" t="s">
        <v>225</v>
      </c>
      <c r="B240" s="4" t="s">
        <v>44131</v>
      </c>
      <c r="C240" s="5" t="s">
        <v>44132</v>
      </c>
    </row>
    <row r="241" spans="1:3">
      <c r="A241" s="2" t="s">
        <v>225</v>
      </c>
      <c r="B241" s="2" t="s">
        <v>44133</v>
      </c>
      <c r="C241" s="3" t="s">
        <v>44134</v>
      </c>
    </row>
    <row r="242" spans="1:3">
      <c r="A242" s="2" t="s">
        <v>225</v>
      </c>
      <c r="B242" s="2" t="s">
        <v>44135</v>
      </c>
      <c r="C242" s="3" t="s">
        <v>44136</v>
      </c>
    </row>
    <row r="243" spans="1:3">
      <c r="A243" s="4" t="s">
        <v>225</v>
      </c>
      <c r="B243" s="4" t="s">
        <v>44137</v>
      </c>
      <c r="C243" s="5" t="s">
        <v>44138</v>
      </c>
    </row>
    <row r="244" spans="1:3">
      <c r="A244" s="2" t="s">
        <v>225</v>
      </c>
      <c r="B244" s="2" t="s">
        <v>44139</v>
      </c>
      <c r="C244" s="3" t="s">
        <v>44140</v>
      </c>
    </row>
    <row r="245" spans="1:3">
      <c r="A245" s="4" t="s">
        <v>225</v>
      </c>
      <c r="B245" s="4" t="s">
        <v>44141</v>
      </c>
      <c r="C245" s="5" t="s">
        <v>44142</v>
      </c>
    </row>
    <row r="246" spans="1:3">
      <c r="A246" s="2" t="s">
        <v>225</v>
      </c>
      <c r="B246" s="2" t="s">
        <v>44143</v>
      </c>
      <c r="C246" s="3" t="s">
        <v>44144</v>
      </c>
    </row>
    <row r="247" spans="1:3">
      <c r="A247" s="2" t="s">
        <v>225</v>
      </c>
      <c r="B247" s="2" t="s">
        <v>44145</v>
      </c>
      <c r="C247" s="3" t="s">
        <v>44146</v>
      </c>
    </row>
    <row r="248" spans="1:3">
      <c r="A248" s="4" t="s">
        <v>225</v>
      </c>
      <c r="B248" s="4" t="s">
        <v>44147</v>
      </c>
      <c r="C248" s="5" t="s">
        <v>44148</v>
      </c>
    </row>
    <row r="249" spans="1:3">
      <c r="A249" s="2" t="s">
        <v>225</v>
      </c>
      <c r="B249" s="2" t="s">
        <v>44149</v>
      </c>
      <c r="C249" s="3" t="s">
        <v>44150</v>
      </c>
    </row>
    <row r="250" spans="1:3">
      <c r="A250" s="4" t="s">
        <v>225</v>
      </c>
      <c r="B250" s="4" t="s">
        <v>44151</v>
      </c>
      <c r="C250" s="5" t="s">
        <v>44152</v>
      </c>
    </row>
    <row r="251" spans="1:3">
      <c r="A251" s="2" t="s">
        <v>225</v>
      </c>
      <c r="B251" s="2" t="s">
        <v>44153</v>
      </c>
      <c r="C251" s="3" t="s">
        <v>44154</v>
      </c>
    </row>
    <row r="252" spans="1:3">
      <c r="A252" s="2" t="s">
        <v>225</v>
      </c>
      <c r="B252" s="2" t="s">
        <v>44155</v>
      </c>
      <c r="C252" s="3" t="s">
        <v>44156</v>
      </c>
    </row>
    <row r="253" spans="1:3">
      <c r="A253" s="4" t="s">
        <v>225</v>
      </c>
      <c r="B253" s="4" t="s">
        <v>44157</v>
      </c>
      <c r="C253" s="5" t="s">
        <v>44158</v>
      </c>
    </row>
    <row r="254" spans="1:3">
      <c r="A254" s="2" t="s">
        <v>225</v>
      </c>
      <c r="B254" s="2" t="s">
        <v>44159</v>
      </c>
      <c r="C254" s="3" t="s">
        <v>44160</v>
      </c>
    </row>
    <row r="255" spans="1:3">
      <c r="A255" s="4" t="s">
        <v>225</v>
      </c>
      <c r="B255" s="4" t="s">
        <v>44161</v>
      </c>
      <c r="C255" s="5" t="s">
        <v>44162</v>
      </c>
    </row>
    <row r="256" spans="1:3">
      <c r="A256" s="2" t="s">
        <v>225</v>
      </c>
      <c r="B256" s="2" t="s">
        <v>44163</v>
      </c>
      <c r="C256" s="3" t="s">
        <v>44164</v>
      </c>
    </row>
    <row r="257" spans="1:3">
      <c r="A257" s="2" t="s">
        <v>225</v>
      </c>
      <c r="B257" s="2" t="s">
        <v>44165</v>
      </c>
      <c r="C257" s="3" t="s">
        <v>44166</v>
      </c>
    </row>
    <row r="258" spans="1:3">
      <c r="A258" s="4" t="s">
        <v>225</v>
      </c>
      <c r="B258" s="4" t="s">
        <v>44167</v>
      </c>
      <c r="C258" s="5" t="s">
        <v>44168</v>
      </c>
    </row>
    <row r="259" spans="1:3">
      <c r="A259" s="2" t="s">
        <v>225</v>
      </c>
      <c r="B259" s="2" t="s">
        <v>44169</v>
      </c>
      <c r="C259" s="3" t="s">
        <v>44170</v>
      </c>
    </row>
    <row r="260" spans="1:3">
      <c r="A260" s="4" t="s">
        <v>225</v>
      </c>
      <c r="B260" s="4" t="s">
        <v>44171</v>
      </c>
      <c r="C260" s="5" t="s">
        <v>44172</v>
      </c>
    </row>
    <row r="261" spans="1:3">
      <c r="A261" s="2" t="s">
        <v>225</v>
      </c>
      <c r="B261" s="2" t="s">
        <v>44173</v>
      </c>
      <c r="C261" s="3" t="s">
        <v>44174</v>
      </c>
    </row>
    <row r="262" spans="1:3">
      <c r="A262" s="2" t="s">
        <v>225</v>
      </c>
      <c r="B262" s="2" t="s">
        <v>44175</v>
      </c>
      <c r="C262" s="3" t="s">
        <v>44176</v>
      </c>
    </row>
    <row r="263" spans="1:3">
      <c r="A263" s="4" t="s">
        <v>225</v>
      </c>
      <c r="B263" s="4" t="s">
        <v>44177</v>
      </c>
      <c r="C263" s="5" t="s">
        <v>44178</v>
      </c>
    </row>
    <row r="264" spans="1:3">
      <c r="A264" s="2" t="s">
        <v>225</v>
      </c>
      <c r="B264" s="2" t="s">
        <v>44179</v>
      </c>
      <c r="C264" s="3" t="s">
        <v>44180</v>
      </c>
    </row>
    <row r="265" spans="1:3">
      <c r="A265" s="4" t="s">
        <v>225</v>
      </c>
      <c r="B265" s="4" t="s">
        <v>44181</v>
      </c>
      <c r="C265" s="5" t="s">
        <v>44182</v>
      </c>
    </row>
    <row r="266" spans="1:3">
      <c r="A266" s="2" t="s">
        <v>225</v>
      </c>
      <c r="B266" s="2" t="s">
        <v>44183</v>
      </c>
      <c r="C266" s="3" t="s">
        <v>44184</v>
      </c>
    </row>
    <row r="267" spans="1:3">
      <c r="A267" s="2" t="s">
        <v>225</v>
      </c>
      <c r="B267" s="2" t="s">
        <v>44185</v>
      </c>
      <c r="C267" s="3" t="s">
        <v>44186</v>
      </c>
    </row>
    <row r="268" spans="1:3">
      <c r="A268" s="4" t="s">
        <v>225</v>
      </c>
      <c r="B268" s="4" t="s">
        <v>44187</v>
      </c>
      <c r="C268" s="5" t="s">
        <v>44188</v>
      </c>
    </row>
    <row r="269" spans="1:3">
      <c r="A269" s="2" t="s">
        <v>225</v>
      </c>
      <c r="B269" s="2" t="s">
        <v>44189</v>
      </c>
      <c r="C269" s="3" t="s">
        <v>44190</v>
      </c>
    </row>
    <row r="270" spans="1:3">
      <c r="A270" s="4" t="s">
        <v>225</v>
      </c>
      <c r="B270" s="4" t="s">
        <v>44191</v>
      </c>
      <c r="C270" s="5" t="s">
        <v>44192</v>
      </c>
    </row>
    <row r="271" spans="1:3">
      <c r="A271" s="2" t="s">
        <v>225</v>
      </c>
      <c r="B271" s="2" t="s">
        <v>44193</v>
      </c>
      <c r="C271" s="3" t="s">
        <v>44194</v>
      </c>
    </row>
    <row r="272" spans="1:3">
      <c r="A272" s="2" t="s">
        <v>225</v>
      </c>
      <c r="B272" s="2" t="s">
        <v>44195</v>
      </c>
      <c r="C272" s="3" t="s">
        <v>44196</v>
      </c>
    </row>
    <row r="273" spans="1:3">
      <c r="A273" s="4" t="s">
        <v>225</v>
      </c>
      <c r="B273" s="4" t="s">
        <v>44197</v>
      </c>
      <c r="C273" s="5" t="s">
        <v>44198</v>
      </c>
    </row>
    <row r="274" spans="1:3">
      <c r="A274" s="2" t="s">
        <v>225</v>
      </c>
      <c r="B274" s="2" t="s">
        <v>44199</v>
      </c>
      <c r="C274" s="3" t="s">
        <v>44200</v>
      </c>
    </row>
    <row r="275" spans="1:3">
      <c r="A275" s="4" t="s">
        <v>225</v>
      </c>
      <c r="B275" s="4" t="s">
        <v>44201</v>
      </c>
      <c r="C275" s="5" t="s">
        <v>44202</v>
      </c>
    </row>
    <row r="276" spans="1:3">
      <c r="A276" s="2" t="s">
        <v>225</v>
      </c>
      <c r="B276" s="2" t="s">
        <v>44203</v>
      </c>
      <c r="C276" s="3" t="s">
        <v>44204</v>
      </c>
    </row>
    <row r="277" spans="1:3">
      <c r="A277" s="2" t="s">
        <v>225</v>
      </c>
      <c r="B277" s="2" t="s">
        <v>44205</v>
      </c>
      <c r="C277" s="3" t="s">
        <v>44206</v>
      </c>
    </row>
    <row r="278" spans="1:3">
      <c r="A278" s="4" t="s">
        <v>225</v>
      </c>
      <c r="B278" s="4" t="s">
        <v>44207</v>
      </c>
      <c r="C278" s="5" t="s">
        <v>44208</v>
      </c>
    </row>
    <row r="279" spans="1:3">
      <c r="A279" s="2" t="s">
        <v>225</v>
      </c>
      <c r="B279" s="2" t="s">
        <v>44209</v>
      </c>
      <c r="C279" s="3" t="s">
        <v>44210</v>
      </c>
    </row>
    <row r="280" spans="1:3">
      <c r="A280" s="4" t="s">
        <v>225</v>
      </c>
      <c r="B280" s="4" t="s">
        <v>44211</v>
      </c>
      <c r="C280" s="5" t="s">
        <v>44212</v>
      </c>
    </row>
    <row r="281" spans="1:3">
      <c r="A281" s="2" t="s">
        <v>225</v>
      </c>
      <c r="B281" s="2" t="s">
        <v>44213</v>
      </c>
      <c r="C281" s="3" t="s">
        <v>44214</v>
      </c>
    </row>
    <row r="282" spans="1:3">
      <c r="A282" s="2" t="s">
        <v>225</v>
      </c>
      <c r="B282" s="2" t="s">
        <v>44215</v>
      </c>
      <c r="C282" s="3" t="s">
        <v>44216</v>
      </c>
    </row>
    <row r="283" spans="1:3">
      <c r="A283" s="4" t="s">
        <v>225</v>
      </c>
      <c r="B283" s="4" t="s">
        <v>44217</v>
      </c>
      <c r="C283" s="5" t="s">
        <v>44218</v>
      </c>
    </row>
    <row r="284" spans="1:3">
      <c r="A284" s="2" t="s">
        <v>225</v>
      </c>
      <c r="B284" s="2" t="s">
        <v>44219</v>
      </c>
      <c r="C284" s="3" t="s">
        <v>44220</v>
      </c>
    </row>
    <row r="285" spans="1:3">
      <c r="A285" s="4" t="s">
        <v>225</v>
      </c>
      <c r="B285" s="4" t="s">
        <v>44221</v>
      </c>
      <c r="C285" s="5" t="s">
        <v>44222</v>
      </c>
    </row>
    <row r="286" spans="1:3">
      <c r="A286" s="2" t="s">
        <v>225</v>
      </c>
      <c r="B286" s="2" t="s">
        <v>44223</v>
      </c>
      <c r="C286" s="3" t="s">
        <v>44224</v>
      </c>
    </row>
    <row r="287" spans="1:3">
      <c r="A287" s="2" t="s">
        <v>225</v>
      </c>
      <c r="B287" s="2" t="s">
        <v>44225</v>
      </c>
      <c r="C287" s="3" t="s">
        <v>44226</v>
      </c>
    </row>
    <row r="288" spans="1:3">
      <c r="A288" s="4" t="s">
        <v>225</v>
      </c>
      <c r="B288" s="4" t="s">
        <v>44227</v>
      </c>
      <c r="C288" s="5" t="s">
        <v>44228</v>
      </c>
    </row>
    <row r="289" spans="1:3">
      <c r="A289" s="2" t="s">
        <v>225</v>
      </c>
      <c r="B289" s="2" t="s">
        <v>44229</v>
      </c>
      <c r="C289" s="3" t="s">
        <v>44230</v>
      </c>
    </row>
    <row r="290" spans="1:3">
      <c r="A290" s="4" t="s">
        <v>225</v>
      </c>
      <c r="B290" s="4" t="s">
        <v>44231</v>
      </c>
      <c r="C290" s="5" t="s">
        <v>44232</v>
      </c>
    </row>
    <row r="291" spans="1:3">
      <c r="A291" s="2" t="s">
        <v>225</v>
      </c>
      <c r="B291" s="2" t="s">
        <v>44233</v>
      </c>
      <c r="C291" s="3" t="s">
        <v>44234</v>
      </c>
    </row>
    <row r="292" spans="1:3">
      <c r="A292" s="2" t="s">
        <v>225</v>
      </c>
      <c r="B292" s="2" t="s">
        <v>44235</v>
      </c>
      <c r="C292" s="3" t="s">
        <v>44236</v>
      </c>
    </row>
    <row r="293" spans="1:3">
      <c r="A293" s="4" t="s">
        <v>225</v>
      </c>
      <c r="B293" s="4" t="s">
        <v>44237</v>
      </c>
      <c r="C293" s="5" t="s">
        <v>44238</v>
      </c>
    </row>
    <row r="294" spans="1:3">
      <c r="A294" s="2" t="s">
        <v>225</v>
      </c>
      <c r="B294" s="2" t="s">
        <v>44239</v>
      </c>
      <c r="C294" s="3" t="s">
        <v>44240</v>
      </c>
    </row>
    <row r="295" spans="1:3">
      <c r="A295" s="4" t="s">
        <v>225</v>
      </c>
      <c r="B295" s="4" t="s">
        <v>44241</v>
      </c>
      <c r="C295" s="5" t="s">
        <v>44242</v>
      </c>
    </row>
    <row r="296" spans="1:3">
      <c r="A296" s="2" t="s">
        <v>225</v>
      </c>
      <c r="B296" s="2" t="s">
        <v>44243</v>
      </c>
      <c r="C296" s="3" t="s">
        <v>44244</v>
      </c>
    </row>
    <row r="297" spans="1:3">
      <c r="A297" s="2" t="s">
        <v>225</v>
      </c>
      <c r="B297" s="2" t="s">
        <v>44245</v>
      </c>
      <c r="C297" s="3" t="s">
        <v>44246</v>
      </c>
    </row>
    <row r="298" spans="1:3">
      <c r="A298" s="4" t="s">
        <v>225</v>
      </c>
      <c r="B298" s="4" t="s">
        <v>44247</v>
      </c>
      <c r="C298" s="5" t="s">
        <v>44248</v>
      </c>
    </row>
    <row r="299" spans="1:3">
      <c r="A299" s="2" t="s">
        <v>225</v>
      </c>
      <c r="B299" s="2" t="s">
        <v>44249</v>
      </c>
      <c r="C299" s="3" t="s">
        <v>44250</v>
      </c>
    </row>
    <row r="300" spans="1:3">
      <c r="A300" s="4" t="s">
        <v>225</v>
      </c>
      <c r="B300" s="4" t="s">
        <v>44251</v>
      </c>
      <c r="C300" s="5" t="s">
        <v>44252</v>
      </c>
    </row>
    <row r="301" spans="1:3">
      <c r="A301" s="2" t="s">
        <v>225</v>
      </c>
      <c r="B301" s="2" t="s">
        <v>44253</v>
      </c>
      <c r="C301" s="3" t="s">
        <v>44254</v>
      </c>
    </row>
    <row r="302" spans="1:3">
      <c r="A302" s="2" t="s">
        <v>225</v>
      </c>
      <c r="B302" s="2" t="s">
        <v>44255</v>
      </c>
      <c r="C302" s="3" t="s">
        <v>44256</v>
      </c>
    </row>
    <row r="303" spans="1:3">
      <c r="A303" s="4" t="s">
        <v>225</v>
      </c>
      <c r="B303" s="4" t="s">
        <v>44257</v>
      </c>
      <c r="C303" s="5" t="s">
        <v>44258</v>
      </c>
    </row>
    <row r="304" spans="1:3">
      <c r="A304" s="2" t="s">
        <v>225</v>
      </c>
      <c r="B304" s="2" t="s">
        <v>44259</v>
      </c>
      <c r="C304" s="3" t="s">
        <v>44260</v>
      </c>
    </row>
    <row r="305" spans="1:3">
      <c r="A305" s="4" t="s">
        <v>225</v>
      </c>
      <c r="B305" s="4" t="s">
        <v>44261</v>
      </c>
      <c r="C305" s="5" t="s">
        <v>44262</v>
      </c>
    </row>
    <row r="306" spans="1:3">
      <c r="A306" s="2" t="s">
        <v>225</v>
      </c>
      <c r="B306" s="2" t="s">
        <v>44263</v>
      </c>
      <c r="C306" s="3" t="s">
        <v>44264</v>
      </c>
    </row>
    <row r="307" spans="1:3">
      <c r="A307" s="2" t="s">
        <v>225</v>
      </c>
      <c r="B307" s="2" t="s">
        <v>44265</v>
      </c>
      <c r="C307" s="3" t="s">
        <v>44266</v>
      </c>
    </row>
    <row r="308" spans="1:3">
      <c r="A308" s="4" t="s">
        <v>225</v>
      </c>
      <c r="B308" s="4" t="s">
        <v>44267</v>
      </c>
      <c r="C308" s="5" t="s">
        <v>44268</v>
      </c>
    </row>
    <row r="309" spans="1:3">
      <c r="A309" s="2" t="s">
        <v>225</v>
      </c>
      <c r="B309" s="2" t="s">
        <v>44269</v>
      </c>
      <c r="C309" s="3" t="s">
        <v>44270</v>
      </c>
    </row>
    <row r="310" spans="1:3">
      <c r="A310" s="4" t="s">
        <v>225</v>
      </c>
      <c r="B310" s="4" t="s">
        <v>44271</v>
      </c>
      <c r="C310" s="5" t="s">
        <v>44272</v>
      </c>
    </row>
    <row r="311" spans="1:3">
      <c r="A311" s="2" t="s">
        <v>225</v>
      </c>
      <c r="B311" s="2" t="s">
        <v>44273</v>
      </c>
      <c r="C311" s="3" t="s">
        <v>44274</v>
      </c>
    </row>
    <row r="312" spans="1:3">
      <c r="A312" s="2" t="s">
        <v>225</v>
      </c>
      <c r="B312" s="2" t="s">
        <v>44275</v>
      </c>
      <c r="C312" s="3" t="s">
        <v>44276</v>
      </c>
    </row>
    <row r="313" spans="1:3">
      <c r="A313" s="4" t="s">
        <v>225</v>
      </c>
      <c r="B313" s="4" t="s">
        <v>44277</v>
      </c>
      <c r="C313" s="5" t="s">
        <v>44278</v>
      </c>
    </row>
    <row r="314" spans="1:3">
      <c r="A314" s="2" t="s">
        <v>225</v>
      </c>
      <c r="B314" s="2" t="s">
        <v>44279</v>
      </c>
      <c r="C314" s="3" t="s">
        <v>44280</v>
      </c>
    </row>
    <row r="315" spans="1:3">
      <c r="A315" s="4" t="s">
        <v>225</v>
      </c>
      <c r="B315" s="4" t="s">
        <v>44281</v>
      </c>
      <c r="C315" s="5" t="s">
        <v>44282</v>
      </c>
    </row>
    <row r="316" spans="1:3">
      <c r="A316" s="2" t="s">
        <v>225</v>
      </c>
      <c r="B316" s="2" t="s">
        <v>44283</v>
      </c>
      <c r="C316" s="3" t="s">
        <v>44284</v>
      </c>
    </row>
    <row r="317" spans="1:3">
      <c r="A317" s="2" t="s">
        <v>225</v>
      </c>
      <c r="B317" s="2" t="s">
        <v>44285</v>
      </c>
      <c r="C317" s="3" t="s">
        <v>44286</v>
      </c>
    </row>
    <row r="318" spans="1:3">
      <c r="A318" s="4" t="s">
        <v>225</v>
      </c>
      <c r="B318" s="4" t="s">
        <v>44287</v>
      </c>
      <c r="C318" s="5" t="s">
        <v>44288</v>
      </c>
    </row>
    <row r="319" spans="1:3">
      <c r="A319" s="2" t="s">
        <v>225</v>
      </c>
      <c r="B319" s="2" t="s">
        <v>44289</v>
      </c>
      <c r="C319" s="3" t="s">
        <v>44290</v>
      </c>
    </row>
    <row r="320" spans="1:3">
      <c r="A320" s="4" t="s">
        <v>225</v>
      </c>
      <c r="B320" s="4" t="s">
        <v>44291</v>
      </c>
      <c r="C320" s="5" t="s">
        <v>44292</v>
      </c>
    </row>
    <row r="321" spans="1:3">
      <c r="A321" s="2" t="s">
        <v>225</v>
      </c>
      <c r="B321" s="2" t="s">
        <v>44293</v>
      </c>
      <c r="C321" s="3" t="s">
        <v>44294</v>
      </c>
    </row>
    <row r="322" spans="1:3">
      <c r="A322" s="2" t="s">
        <v>225</v>
      </c>
      <c r="B322" s="2" t="s">
        <v>44295</v>
      </c>
      <c r="C322" s="3" t="s">
        <v>44296</v>
      </c>
    </row>
    <row r="323" spans="1:3">
      <c r="A323" s="4" t="s">
        <v>225</v>
      </c>
      <c r="B323" s="4" t="s">
        <v>44297</v>
      </c>
      <c r="C323" s="5" t="s">
        <v>44298</v>
      </c>
    </row>
    <row r="324" spans="1:3">
      <c r="A324" s="2" t="s">
        <v>225</v>
      </c>
      <c r="B324" s="2" t="s">
        <v>44299</v>
      </c>
      <c r="C324" s="3" t="s">
        <v>44300</v>
      </c>
    </row>
    <row r="325" spans="1:3">
      <c r="A325" s="4" t="s">
        <v>225</v>
      </c>
      <c r="B325" s="4" t="s">
        <v>44301</v>
      </c>
      <c r="C325" s="5" t="s">
        <v>44302</v>
      </c>
    </row>
    <row r="326" spans="1:3">
      <c r="A326" s="2" t="s">
        <v>225</v>
      </c>
      <c r="B326" s="2" t="s">
        <v>44303</v>
      </c>
      <c r="C326" s="3" t="s">
        <v>44304</v>
      </c>
    </row>
    <row r="327" spans="1:3">
      <c r="A327" s="2" t="s">
        <v>225</v>
      </c>
      <c r="B327" s="2" t="s">
        <v>44305</v>
      </c>
      <c r="C327" s="3" t="s">
        <v>44306</v>
      </c>
    </row>
    <row r="328" spans="1:3">
      <c r="A328" s="4" t="s">
        <v>225</v>
      </c>
      <c r="B328" s="4" t="s">
        <v>44307</v>
      </c>
      <c r="C328" s="5" t="s">
        <v>44308</v>
      </c>
    </row>
    <row r="329" spans="1:3">
      <c r="A329" s="2" t="s">
        <v>225</v>
      </c>
      <c r="B329" s="2" t="s">
        <v>44309</v>
      </c>
      <c r="C329" s="3" t="s">
        <v>44310</v>
      </c>
    </row>
    <row r="330" spans="1:3">
      <c r="A330" s="4" t="s">
        <v>225</v>
      </c>
      <c r="B330" s="4" t="s">
        <v>44311</v>
      </c>
      <c r="C330" s="5" t="s">
        <v>44312</v>
      </c>
    </row>
    <row r="331" spans="1:3">
      <c r="A331" s="2" t="s">
        <v>225</v>
      </c>
      <c r="B331" s="2" t="s">
        <v>44313</v>
      </c>
      <c r="C331" s="3" t="s">
        <v>44314</v>
      </c>
    </row>
    <row r="332" spans="1:3">
      <c r="A332" s="2" t="s">
        <v>225</v>
      </c>
      <c r="B332" s="2" t="s">
        <v>44315</v>
      </c>
      <c r="C332" s="3" t="s">
        <v>44316</v>
      </c>
    </row>
    <row r="333" spans="1:3">
      <c r="A333" s="4" t="s">
        <v>225</v>
      </c>
      <c r="B333" s="4" t="s">
        <v>44317</v>
      </c>
      <c r="C333" s="5" t="s">
        <v>44318</v>
      </c>
    </row>
    <row r="334" spans="1:3">
      <c r="A334" s="2" t="s">
        <v>225</v>
      </c>
      <c r="B334" s="2" t="s">
        <v>44319</v>
      </c>
      <c r="C334" s="3" t="s">
        <v>44320</v>
      </c>
    </row>
    <row r="335" spans="1:3">
      <c r="A335" s="4" t="s">
        <v>225</v>
      </c>
      <c r="B335" s="4" t="s">
        <v>44321</v>
      </c>
      <c r="C335" s="5" t="s">
        <v>44322</v>
      </c>
    </row>
    <row r="336" spans="1:3">
      <c r="A336" s="2" t="s">
        <v>225</v>
      </c>
      <c r="B336" s="2" t="s">
        <v>44323</v>
      </c>
      <c r="C336" s="3" t="s">
        <v>44324</v>
      </c>
    </row>
    <row r="337" spans="1:3">
      <c r="A337" s="2" t="s">
        <v>225</v>
      </c>
      <c r="B337" s="2" t="s">
        <v>44325</v>
      </c>
      <c r="C337" s="3" t="s">
        <v>44326</v>
      </c>
    </row>
    <row r="338" spans="1:3">
      <c r="A338" s="4" t="s">
        <v>225</v>
      </c>
      <c r="B338" s="4" t="s">
        <v>44327</v>
      </c>
      <c r="C338" s="5" t="s">
        <v>44328</v>
      </c>
    </row>
    <row r="339" spans="1:3">
      <c r="A339" s="2" t="s">
        <v>225</v>
      </c>
      <c r="B339" s="2" t="s">
        <v>44329</v>
      </c>
      <c r="C339" s="3" t="s">
        <v>44330</v>
      </c>
    </row>
    <row r="340" spans="1:3">
      <c r="A340" s="4" t="s">
        <v>225</v>
      </c>
      <c r="B340" s="4" t="s">
        <v>44331</v>
      </c>
      <c r="C340" s="5" t="s">
        <v>44332</v>
      </c>
    </row>
    <row r="341" spans="1:3">
      <c r="A341" s="2" t="s">
        <v>225</v>
      </c>
      <c r="B341" s="2" t="s">
        <v>44333</v>
      </c>
      <c r="C341" s="3" t="s">
        <v>44334</v>
      </c>
    </row>
    <row r="342" spans="1:3">
      <c r="A342" s="2" t="s">
        <v>225</v>
      </c>
      <c r="B342" s="2" t="s">
        <v>44335</v>
      </c>
      <c r="C342" s="3" t="s">
        <v>44336</v>
      </c>
    </row>
    <row r="343" spans="1:3">
      <c r="A343" s="4" t="s">
        <v>225</v>
      </c>
      <c r="B343" s="4" t="s">
        <v>44337</v>
      </c>
      <c r="C343" s="5" t="s">
        <v>44338</v>
      </c>
    </row>
    <row r="344" spans="1:3">
      <c r="A344" s="2" t="s">
        <v>225</v>
      </c>
      <c r="B344" s="2" t="s">
        <v>44339</v>
      </c>
      <c r="C344" s="3" t="s">
        <v>44340</v>
      </c>
    </row>
    <row r="345" spans="1:3">
      <c r="A345" s="4" t="s">
        <v>225</v>
      </c>
      <c r="B345" s="4" t="s">
        <v>44341</v>
      </c>
      <c r="C345" s="5" t="s">
        <v>44342</v>
      </c>
    </row>
    <row r="346" spans="1:3">
      <c r="A346" s="2" t="s">
        <v>225</v>
      </c>
      <c r="B346" s="2" t="s">
        <v>44343</v>
      </c>
      <c r="C346" s="3" t="s">
        <v>44344</v>
      </c>
    </row>
    <row r="347" spans="1:3">
      <c r="A347" s="2" t="s">
        <v>225</v>
      </c>
      <c r="B347" s="2" t="s">
        <v>44345</v>
      </c>
      <c r="C347" s="3" t="s">
        <v>44346</v>
      </c>
    </row>
    <row r="348" spans="1:3">
      <c r="A348" s="4" t="s">
        <v>225</v>
      </c>
      <c r="B348" s="4" t="s">
        <v>44347</v>
      </c>
      <c r="C348" s="5" t="s">
        <v>44348</v>
      </c>
    </row>
    <row r="349" spans="1:3">
      <c r="A349" s="2" t="s">
        <v>225</v>
      </c>
      <c r="B349" s="2" t="s">
        <v>44349</v>
      </c>
      <c r="C349" s="3" t="s">
        <v>44350</v>
      </c>
    </row>
    <row r="350" spans="1:3">
      <c r="A350" s="4" t="s">
        <v>225</v>
      </c>
      <c r="B350" s="4" t="s">
        <v>44351</v>
      </c>
      <c r="C350" s="5" t="s">
        <v>44352</v>
      </c>
    </row>
    <row r="351" spans="1:3">
      <c r="A351" s="2" t="s">
        <v>225</v>
      </c>
      <c r="B351" s="2" t="s">
        <v>44353</v>
      </c>
      <c r="C351" s="3" t="s">
        <v>44354</v>
      </c>
    </row>
    <row r="352" spans="1:3">
      <c r="A352" s="2" t="s">
        <v>225</v>
      </c>
      <c r="B352" s="2" t="s">
        <v>44355</v>
      </c>
      <c r="C352" s="3" t="s">
        <v>44356</v>
      </c>
    </row>
    <row r="353" spans="1:3">
      <c r="A353" s="4" t="s">
        <v>225</v>
      </c>
      <c r="B353" s="4" t="s">
        <v>44357</v>
      </c>
      <c r="C353" s="5" t="s">
        <v>44358</v>
      </c>
    </row>
    <row r="354" spans="1:3">
      <c r="A354" s="2" t="s">
        <v>225</v>
      </c>
      <c r="B354" s="2" t="s">
        <v>44359</v>
      </c>
      <c r="C354" s="3" t="s">
        <v>44360</v>
      </c>
    </row>
    <row r="355" spans="1:3">
      <c r="A355" s="4" t="s">
        <v>225</v>
      </c>
      <c r="B355" s="4" t="s">
        <v>44361</v>
      </c>
      <c r="C355" s="5" t="s">
        <v>44362</v>
      </c>
    </row>
    <row r="356" spans="1:3">
      <c r="A356" s="2" t="s">
        <v>225</v>
      </c>
      <c r="B356" s="2" t="s">
        <v>44363</v>
      </c>
      <c r="C356" s="3" t="s">
        <v>44364</v>
      </c>
    </row>
    <row r="357" spans="1:3">
      <c r="A357" s="2" t="s">
        <v>225</v>
      </c>
      <c r="B357" s="2" t="s">
        <v>44365</v>
      </c>
      <c r="C357" s="3" t="s">
        <v>44366</v>
      </c>
    </row>
    <row r="358" spans="1:3">
      <c r="A358" s="4" t="s">
        <v>225</v>
      </c>
      <c r="B358" s="4" t="s">
        <v>44367</v>
      </c>
      <c r="C358" s="5" t="s">
        <v>44368</v>
      </c>
    </row>
    <row r="359" spans="1:3">
      <c r="A359" s="2" t="s">
        <v>225</v>
      </c>
      <c r="B359" s="2" t="s">
        <v>44369</v>
      </c>
      <c r="C359" s="3" t="s">
        <v>44370</v>
      </c>
    </row>
    <row r="360" spans="1:3">
      <c r="A360" s="4" t="s">
        <v>225</v>
      </c>
      <c r="B360" s="4" t="s">
        <v>44371</v>
      </c>
      <c r="C360" s="5" t="s">
        <v>44372</v>
      </c>
    </row>
    <row r="361" spans="1:3">
      <c r="A361" s="2" t="s">
        <v>225</v>
      </c>
      <c r="B361" s="2" t="s">
        <v>44373</v>
      </c>
      <c r="C361" s="3" t="s">
        <v>44374</v>
      </c>
    </row>
    <row r="362" spans="1:3">
      <c r="A362" s="2" t="s">
        <v>225</v>
      </c>
      <c r="B362" s="2" t="s">
        <v>44375</v>
      </c>
      <c r="C362" s="3" t="s">
        <v>44376</v>
      </c>
    </row>
    <row r="363" spans="1:3">
      <c r="A363" s="4" t="s">
        <v>225</v>
      </c>
      <c r="B363" s="4" t="s">
        <v>44377</v>
      </c>
      <c r="C363" s="5" t="s">
        <v>44378</v>
      </c>
    </row>
    <row r="364" spans="1:3">
      <c r="A364" s="2" t="s">
        <v>225</v>
      </c>
      <c r="B364" s="2" t="s">
        <v>44379</v>
      </c>
      <c r="C364" s="3" t="s">
        <v>44380</v>
      </c>
    </row>
    <row r="365" spans="1:3">
      <c r="A365" s="4" t="s">
        <v>225</v>
      </c>
      <c r="B365" s="4" t="s">
        <v>44381</v>
      </c>
      <c r="C365" s="5" t="s">
        <v>44382</v>
      </c>
    </row>
    <row r="366" spans="1:3">
      <c r="A366" s="2" t="s">
        <v>225</v>
      </c>
      <c r="B366" s="2" t="s">
        <v>44383</v>
      </c>
      <c r="C366" s="3" t="s">
        <v>44384</v>
      </c>
    </row>
    <row r="367" spans="1:3">
      <c r="A367" s="2" t="s">
        <v>225</v>
      </c>
      <c r="B367" s="2" t="s">
        <v>44385</v>
      </c>
      <c r="C367" s="3" t="s">
        <v>44386</v>
      </c>
    </row>
    <row r="368" spans="1:3">
      <c r="A368" s="4" t="s">
        <v>225</v>
      </c>
      <c r="B368" s="4" t="s">
        <v>44387</v>
      </c>
      <c r="C368" s="5" t="s">
        <v>44388</v>
      </c>
    </row>
    <row r="369" spans="1:3">
      <c r="A369" s="2" t="s">
        <v>225</v>
      </c>
      <c r="B369" s="2" t="s">
        <v>44389</v>
      </c>
      <c r="C369" s="3" t="s">
        <v>44390</v>
      </c>
    </row>
    <row r="370" spans="1:3">
      <c r="A370" s="4" t="s">
        <v>225</v>
      </c>
      <c r="B370" s="4" t="s">
        <v>44391</v>
      </c>
      <c r="C370" s="5" t="s">
        <v>44392</v>
      </c>
    </row>
    <row r="371" spans="1:3">
      <c r="A371" s="2" t="s">
        <v>225</v>
      </c>
      <c r="B371" s="2" t="s">
        <v>44393</v>
      </c>
      <c r="C371" s="3" t="s">
        <v>44394</v>
      </c>
    </row>
    <row r="372" spans="1:3">
      <c r="A372" s="2" t="s">
        <v>225</v>
      </c>
      <c r="B372" s="2" t="s">
        <v>44395</v>
      </c>
      <c r="C372" s="3" t="s">
        <v>44396</v>
      </c>
    </row>
    <row r="373" spans="1:3">
      <c r="A373" s="4" t="s">
        <v>225</v>
      </c>
      <c r="B373" s="4" t="s">
        <v>44397</v>
      </c>
      <c r="C373" s="5" t="s">
        <v>44398</v>
      </c>
    </row>
    <row r="374" spans="1:3">
      <c r="A374" s="2" t="s">
        <v>225</v>
      </c>
      <c r="B374" s="2" t="s">
        <v>44399</v>
      </c>
      <c r="C374" s="3" t="s">
        <v>44400</v>
      </c>
    </row>
    <row r="375" spans="1:3">
      <c r="A375" s="4" t="s">
        <v>225</v>
      </c>
      <c r="B375" s="4" t="s">
        <v>44401</v>
      </c>
      <c r="C375" s="5" t="s">
        <v>44402</v>
      </c>
    </row>
    <row r="376" spans="1:3">
      <c r="A376" s="2" t="s">
        <v>225</v>
      </c>
      <c r="B376" s="2" t="s">
        <v>44403</v>
      </c>
      <c r="C376" s="3" t="s">
        <v>44404</v>
      </c>
    </row>
    <row r="377" spans="1:3">
      <c r="A377" s="2" t="s">
        <v>225</v>
      </c>
      <c r="B377" s="2" t="s">
        <v>44405</v>
      </c>
      <c r="C377" s="3" t="s">
        <v>44406</v>
      </c>
    </row>
    <row r="378" spans="1:3">
      <c r="A378" s="4" t="s">
        <v>225</v>
      </c>
      <c r="B378" s="4" t="s">
        <v>44407</v>
      </c>
      <c r="C378" s="5" t="s">
        <v>44408</v>
      </c>
    </row>
    <row r="379" spans="1:3">
      <c r="A379" s="2" t="s">
        <v>225</v>
      </c>
      <c r="B379" s="2" t="s">
        <v>44409</v>
      </c>
      <c r="C379" s="3" t="s">
        <v>44410</v>
      </c>
    </row>
    <row r="380" spans="1:3">
      <c r="A380" s="4" t="s">
        <v>225</v>
      </c>
      <c r="B380" s="4" t="s">
        <v>44411</v>
      </c>
      <c r="C380" s="5" t="s">
        <v>44412</v>
      </c>
    </row>
    <row r="381" spans="1:3">
      <c r="A381" s="2" t="s">
        <v>225</v>
      </c>
      <c r="B381" s="2" t="s">
        <v>44413</v>
      </c>
      <c r="C381" s="3" t="s">
        <v>44414</v>
      </c>
    </row>
    <row r="382" spans="1:3">
      <c r="A382" s="2" t="s">
        <v>225</v>
      </c>
      <c r="B382" s="2" t="s">
        <v>44415</v>
      </c>
      <c r="C382" s="3" t="s">
        <v>44416</v>
      </c>
    </row>
    <row r="383" spans="1:3">
      <c r="A383" s="4" t="s">
        <v>225</v>
      </c>
      <c r="B383" s="4" t="s">
        <v>44417</v>
      </c>
      <c r="C383" s="5" t="s">
        <v>44418</v>
      </c>
    </row>
    <row r="384" spans="1:3">
      <c r="A384" s="2" t="s">
        <v>225</v>
      </c>
      <c r="B384" s="2" t="s">
        <v>44419</v>
      </c>
      <c r="C384" s="3" t="s">
        <v>44420</v>
      </c>
    </row>
    <row r="385" spans="1:3">
      <c r="A385" s="4" t="s">
        <v>225</v>
      </c>
      <c r="B385" s="4" t="s">
        <v>44421</v>
      </c>
      <c r="C385" s="5" t="s">
        <v>44422</v>
      </c>
    </row>
    <row r="386" spans="1:3">
      <c r="A386" s="2" t="s">
        <v>225</v>
      </c>
      <c r="B386" s="2" t="s">
        <v>44423</v>
      </c>
      <c r="C386" s="3" t="s">
        <v>44424</v>
      </c>
    </row>
    <row r="387" spans="1:3">
      <c r="A387" s="2" t="s">
        <v>225</v>
      </c>
      <c r="B387" s="2" t="s">
        <v>44425</v>
      </c>
      <c r="C387" s="3" t="s">
        <v>44426</v>
      </c>
    </row>
    <row r="388" spans="1:3">
      <c r="A388" s="4" t="s">
        <v>225</v>
      </c>
      <c r="B388" s="4" t="s">
        <v>44427</v>
      </c>
      <c r="C388" s="5" t="s">
        <v>44428</v>
      </c>
    </row>
    <row r="389" spans="1:3">
      <c r="A389" s="2" t="s">
        <v>225</v>
      </c>
      <c r="B389" s="2" t="s">
        <v>44429</v>
      </c>
      <c r="C389" s="3" t="s">
        <v>44430</v>
      </c>
    </row>
    <row r="390" spans="1:3">
      <c r="A390" s="4" t="s">
        <v>225</v>
      </c>
      <c r="B390" s="4" t="s">
        <v>44431</v>
      </c>
      <c r="C390" s="5" t="s">
        <v>44432</v>
      </c>
    </row>
    <row r="391" spans="1:3">
      <c r="A391" s="2" t="s">
        <v>225</v>
      </c>
      <c r="B391" s="2" t="s">
        <v>44433</v>
      </c>
      <c r="C391" s="3" t="s">
        <v>44434</v>
      </c>
    </row>
    <row r="392" spans="1:3">
      <c r="A392" s="2" t="s">
        <v>225</v>
      </c>
      <c r="B392" s="2" t="s">
        <v>44435</v>
      </c>
      <c r="C392" s="3" t="s">
        <v>44436</v>
      </c>
    </row>
    <row r="393" spans="1:3">
      <c r="A393" s="4" t="s">
        <v>225</v>
      </c>
      <c r="B393" s="4" t="s">
        <v>44437</v>
      </c>
      <c r="C393" s="5" t="s">
        <v>44438</v>
      </c>
    </row>
    <row r="394" spans="1:3">
      <c r="A394" s="2" t="s">
        <v>225</v>
      </c>
      <c r="B394" s="2" t="s">
        <v>44439</v>
      </c>
      <c r="C394" s="3" t="s">
        <v>44440</v>
      </c>
    </row>
    <row r="395" spans="1:3">
      <c r="A395" s="4" t="s">
        <v>225</v>
      </c>
      <c r="B395" s="4" t="s">
        <v>44441</v>
      </c>
      <c r="C395" s="5" t="s">
        <v>44442</v>
      </c>
    </row>
    <row r="396" spans="1:3">
      <c r="A396" s="2" t="s">
        <v>225</v>
      </c>
      <c r="B396" s="2" t="s">
        <v>44443</v>
      </c>
      <c r="C396" s="3" t="s">
        <v>44444</v>
      </c>
    </row>
    <row r="397" spans="1:3">
      <c r="A397" s="2" t="s">
        <v>225</v>
      </c>
      <c r="B397" s="2" t="s">
        <v>44445</v>
      </c>
      <c r="C397" s="3" t="s">
        <v>44446</v>
      </c>
    </row>
    <row r="398" spans="1:3">
      <c r="A398" s="4" t="s">
        <v>225</v>
      </c>
      <c r="B398" s="4" t="s">
        <v>44447</v>
      </c>
      <c r="C398" s="5" t="s">
        <v>44448</v>
      </c>
    </row>
    <row r="399" spans="1:3">
      <c r="A399" s="2" t="s">
        <v>225</v>
      </c>
      <c r="B399" s="2" t="s">
        <v>44449</v>
      </c>
      <c r="C399" s="3" t="s">
        <v>44450</v>
      </c>
    </row>
    <row r="400" spans="1:3">
      <c r="A400" s="4" t="s">
        <v>225</v>
      </c>
      <c r="B400" s="4" t="s">
        <v>44451</v>
      </c>
      <c r="C400" s="5" t="s">
        <v>44452</v>
      </c>
    </row>
    <row r="401" spans="1:3">
      <c r="A401" s="2" t="s">
        <v>225</v>
      </c>
      <c r="B401" s="2" t="s">
        <v>44453</v>
      </c>
      <c r="C401" s="3" t="s">
        <v>44454</v>
      </c>
    </row>
    <row r="402" spans="1:3">
      <c r="A402" s="2" t="s">
        <v>225</v>
      </c>
      <c r="B402" s="2" t="s">
        <v>44455</v>
      </c>
      <c r="C402" s="3" t="s">
        <v>44456</v>
      </c>
    </row>
    <row r="403" spans="1:3">
      <c r="A403" s="4" t="s">
        <v>225</v>
      </c>
      <c r="B403" s="4" t="s">
        <v>44457</v>
      </c>
      <c r="C403" s="5" t="s">
        <v>44458</v>
      </c>
    </row>
    <row r="404" spans="1:3">
      <c r="A404" s="2" t="s">
        <v>225</v>
      </c>
      <c r="B404" s="2" t="s">
        <v>44459</v>
      </c>
      <c r="C404" s="3" t="s">
        <v>44460</v>
      </c>
    </row>
    <row r="405" spans="1:3">
      <c r="A405" s="4" t="s">
        <v>225</v>
      </c>
      <c r="B405" s="4" t="s">
        <v>44461</v>
      </c>
      <c r="C405" s="5" t="s">
        <v>44462</v>
      </c>
    </row>
    <row r="406" spans="1:3">
      <c r="A406" s="2" t="s">
        <v>225</v>
      </c>
      <c r="B406" s="2" t="s">
        <v>44463</v>
      </c>
      <c r="C406" s="3" t="s">
        <v>44464</v>
      </c>
    </row>
    <row r="407" spans="1:3">
      <c r="A407" s="2" t="s">
        <v>225</v>
      </c>
      <c r="B407" s="2" t="s">
        <v>44465</v>
      </c>
      <c r="C407" s="3" t="s">
        <v>44466</v>
      </c>
    </row>
    <row r="408" spans="1:3">
      <c r="A408" s="4" t="s">
        <v>225</v>
      </c>
      <c r="B408" s="4" t="s">
        <v>44467</v>
      </c>
      <c r="C408" s="5" t="s">
        <v>44468</v>
      </c>
    </row>
    <row r="409" spans="1:3">
      <c r="A409" s="2" t="s">
        <v>225</v>
      </c>
      <c r="B409" s="2" t="s">
        <v>44469</v>
      </c>
      <c r="C409" s="3" t="s">
        <v>44470</v>
      </c>
    </row>
    <row r="410" spans="1:3">
      <c r="A410" s="4" t="s">
        <v>225</v>
      </c>
      <c r="B410" s="4" t="s">
        <v>44471</v>
      </c>
      <c r="C410" s="5" t="s">
        <v>44472</v>
      </c>
    </row>
    <row r="411" spans="1:3">
      <c r="A411" s="2" t="s">
        <v>225</v>
      </c>
      <c r="B411" s="2" t="s">
        <v>44473</v>
      </c>
      <c r="C411" s="3" t="s">
        <v>44474</v>
      </c>
    </row>
    <row r="412" spans="1:3">
      <c r="A412" s="2" t="s">
        <v>225</v>
      </c>
      <c r="B412" s="2" t="s">
        <v>44475</v>
      </c>
      <c r="C412" s="3" t="s">
        <v>44476</v>
      </c>
    </row>
    <row r="413" spans="1:3">
      <c r="A413" s="4" t="s">
        <v>225</v>
      </c>
      <c r="B413" s="4" t="s">
        <v>44477</v>
      </c>
      <c r="C413" s="5" t="s">
        <v>44478</v>
      </c>
    </row>
    <row r="414" spans="1:3">
      <c r="A414" s="2" t="s">
        <v>225</v>
      </c>
      <c r="B414" s="2" t="s">
        <v>44479</v>
      </c>
      <c r="C414" s="3" t="s">
        <v>44480</v>
      </c>
    </row>
    <row r="415" spans="1:3">
      <c r="A415" s="4" t="s">
        <v>225</v>
      </c>
      <c r="B415" s="4" t="s">
        <v>44481</v>
      </c>
      <c r="C415" s="5" t="s">
        <v>44482</v>
      </c>
    </row>
    <row r="416" spans="1:3">
      <c r="A416" s="2" t="s">
        <v>225</v>
      </c>
      <c r="B416" s="2" t="s">
        <v>44483</v>
      </c>
      <c r="C416" s="3" t="s">
        <v>44484</v>
      </c>
    </row>
    <row r="417" spans="1:3">
      <c r="A417" s="2" t="s">
        <v>225</v>
      </c>
      <c r="B417" s="2" t="s">
        <v>44485</v>
      </c>
      <c r="C417" s="3" t="s">
        <v>44486</v>
      </c>
    </row>
    <row r="418" spans="1:3">
      <c r="A418" s="4" t="s">
        <v>225</v>
      </c>
      <c r="B418" s="4" t="s">
        <v>44487</v>
      </c>
      <c r="C418" s="5" t="s">
        <v>44488</v>
      </c>
    </row>
    <row r="419" spans="1:3">
      <c r="A419" s="2" t="s">
        <v>225</v>
      </c>
      <c r="B419" s="2" t="s">
        <v>44489</v>
      </c>
      <c r="C419" s="3" t="s">
        <v>44490</v>
      </c>
    </row>
    <row r="420" spans="1:3">
      <c r="A420" s="4" t="s">
        <v>225</v>
      </c>
      <c r="B420" s="4" t="s">
        <v>44491</v>
      </c>
      <c r="C420" s="5" t="s">
        <v>44492</v>
      </c>
    </row>
    <row r="421" spans="1:3">
      <c r="A421" s="2" t="s">
        <v>225</v>
      </c>
      <c r="B421" s="2" t="s">
        <v>44493</v>
      </c>
      <c r="C421" s="3" t="s">
        <v>44494</v>
      </c>
    </row>
    <row r="422" spans="1:3">
      <c r="A422" s="2" t="s">
        <v>225</v>
      </c>
      <c r="B422" s="2" t="s">
        <v>44495</v>
      </c>
      <c r="C422" s="3" t="s">
        <v>44496</v>
      </c>
    </row>
    <row r="423" spans="1:3">
      <c r="A423" s="4" t="s">
        <v>225</v>
      </c>
      <c r="B423" s="4" t="s">
        <v>44497</v>
      </c>
      <c r="C423" s="5" t="s">
        <v>44498</v>
      </c>
    </row>
    <row r="424" spans="1:3">
      <c r="A424" s="2" t="s">
        <v>225</v>
      </c>
      <c r="B424" s="2" t="s">
        <v>44499</v>
      </c>
      <c r="C424" s="3" t="s">
        <v>44500</v>
      </c>
    </row>
    <row r="425" spans="1:3">
      <c r="A425" s="4" t="s">
        <v>225</v>
      </c>
      <c r="B425" s="4" t="s">
        <v>44501</v>
      </c>
      <c r="C425" s="5" t="s">
        <v>44502</v>
      </c>
    </row>
    <row r="426" spans="1:3">
      <c r="A426" s="2" t="s">
        <v>225</v>
      </c>
      <c r="B426" s="2" t="s">
        <v>44503</v>
      </c>
      <c r="C426" s="3" t="s">
        <v>44504</v>
      </c>
    </row>
    <row r="427" spans="1:3">
      <c r="A427" s="2" t="s">
        <v>225</v>
      </c>
      <c r="B427" s="2" t="s">
        <v>44505</v>
      </c>
      <c r="C427" s="3" t="s">
        <v>44506</v>
      </c>
    </row>
    <row r="428" spans="1:3">
      <c r="A428" s="4" t="s">
        <v>225</v>
      </c>
      <c r="B428" s="4" t="s">
        <v>44507</v>
      </c>
      <c r="C428" s="5" t="s">
        <v>44508</v>
      </c>
    </row>
    <row r="429" spans="1:3">
      <c r="A429" s="2" t="s">
        <v>225</v>
      </c>
      <c r="B429" s="2" t="s">
        <v>44509</v>
      </c>
      <c r="C429" s="3" t="s">
        <v>44510</v>
      </c>
    </row>
    <row r="430" spans="1:3">
      <c r="A430" s="4" t="s">
        <v>225</v>
      </c>
      <c r="B430" s="4" t="s">
        <v>44511</v>
      </c>
      <c r="C430" s="5" t="s">
        <v>44512</v>
      </c>
    </row>
    <row r="431" spans="1:3">
      <c r="A431" s="2" t="s">
        <v>225</v>
      </c>
      <c r="B431" s="2" t="s">
        <v>44513</v>
      </c>
      <c r="C431" s="3" t="s">
        <v>44514</v>
      </c>
    </row>
    <row r="432" spans="1:3">
      <c r="A432" s="2" t="s">
        <v>225</v>
      </c>
      <c r="B432" s="2" t="s">
        <v>44515</v>
      </c>
      <c r="C432" s="3" t="s">
        <v>44516</v>
      </c>
    </row>
    <row r="433" spans="1:3">
      <c r="A433" s="4" t="s">
        <v>225</v>
      </c>
      <c r="B433" s="4" t="s">
        <v>44517</v>
      </c>
      <c r="C433" s="5" t="s">
        <v>44518</v>
      </c>
    </row>
    <row r="434" spans="1:3">
      <c r="A434" s="2" t="s">
        <v>225</v>
      </c>
      <c r="B434" s="2" t="s">
        <v>44519</v>
      </c>
      <c r="C434" s="3" t="s">
        <v>44520</v>
      </c>
    </row>
    <row r="435" spans="1:3">
      <c r="A435" s="4" t="s">
        <v>225</v>
      </c>
      <c r="B435" s="4" t="s">
        <v>44521</v>
      </c>
      <c r="C435" s="5" t="s">
        <v>44522</v>
      </c>
    </row>
    <row r="436" spans="1:3">
      <c r="A436" s="2" t="s">
        <v>225</v>
      </c>
      <c r="B436" s="2" t="s">
        <v>44523</v>
      </c>
      <c r="C436" s="3" t="s">
        <v>44524</v>
      </c>
    </row>
    <row r="437" spans="1:3">
      <c r="A437" s="2" t="s">
        <v>225</v>
      </c>
      <c r="B437" s="2" t="s">
        <v>44525</v>
      </c>
      <c r="C437" s="3" t="s">
        <v>44526</v>
      </c>
    </row>
    <row r="438" spans="1:3">
      <c r="A438" s="4" t="s">
        <v>225</v>
      </c>
      <c r="B438" s="4" t="s">
        <v>44527</v>
      </c>
      <c r="C438" s="5" t="s">
        <v>44528</v>
      </c>
    </row>
    <row r="439" spans="1:3">
      <c r="A439" s="2" t="s">
        <v>225</v>
      </c>
      <c r="B439" s="2" t="s">
        <v>44529</v>
      </c>
      <c r="C439" s="3" t="s">
        <v>44530</v>
      </c>
    </row>
    <row r="440" spans="1:3">
      <c r="A440" s="4" t="s">
        <v>225</v>
      </c>
      <c r="B440" s="4" t="s">
        <v>44531</v>
      </c>
      <c r="C440" s="5" t="s">
        <v>44532</v>
      </c>
    </row>
    <row r="441" spans="1:3">
      <c r="A441" s="2" t="s">
        <v>225</v>
      </c>
      <c r="B441" s="2" t="s">
        <v>44533</v>
      </c>
      <c r="C441" s="3" t="s">
        <v>44534</v>
      </c>
    </row>
    <row r="442" spans="1:3">
      <c r="A442" s="2" t="s">
        <v>225</v>
      </c>
      <c r="B442" s="2" t="s">
        <v>44535</v>
      </c>
      <c r="C442" s="3" t="s">
        <v>44536</v>
      </c>
    </row>
    <row r="443" spans="1:3">
      <c r="A443" s="4" t="s">
        <v>225</v>
      </c>
      <c r="B443" s="4" t="s">
        <v>44537</v>
      </c>
      <c r="C443" s="5" t="s">
        <v>44538</v>
      </c>
    </row>
    <row r="444" spans="1:3">
      <c r="A444" s="2" t="s">
        <v>225</v>
      </c>
      <c r="B444" s="2" t="s">
        <v>44539</v>
      </c>
      <c r="C444" s="3" t="s">
        <v>44540</v>
      </c>
    </row>
    <row r="445" spans="1:3">
      <c r="A445" s="4" t="s">
        <v>225</v>
      </c>
      <c r="B445" s="4" t="s">
        <v>44541</v>
      </c>
      <c r="C445" s="5" t="s">
        <v>44542</v>
      </c>
    </row>
    <row r="446" spans="1:3">
      <c r="A446" s="2" t="s">
        <v>225</v>
      </c>
      <c r="B446" s="2" t="s">
        <v>44543</v>
      </c>
      <c r="C446" s="3" t="s">
        <v>44544</v>
      </c>
    </row>
    <row r="447" spans="1:3">
      <c r="A447" s="2" t="s">
        <v>225</v>
      </c>
      <c r="B447" s="2" t="s">
        <v>44545</v>
      </c>
      <c r="C447" s="3" t="s">
        <v>44546</v>
      </c>
    </row>
    <row r="448" spans="1:3">
      <c r="A448" s="4" t="s">
        <v>225</v>
      </c>
      <c r="B448" s="4" t="s">
        <v>44547</v>
      </c>
      <c r="C448" s="5" t="s">
        <v>44548</v>
      </c>
    </row>
    <row r="449" spans="1:3">
      <c r="A449" s="2" t="s">
        <v>225</v>
      </c>
      <c r="B449" s="2" t="s">
        <v>44549</v>
      </c>
      <c r="C449" s="3" t="s">
        <v>44550</v>
      </c>
    </row>
    <row r="450" spans="1:3">
      <c r="A450" s="4" t="s">
        <v>225</v>
      </c>
      <c r="B450" s="4" t="s">
        <v>44551</v>
      </c>
      <c r="C450" s="5" t="s">
        <v>44552</v>
      </c>
    </row>
    <row r="451" spans="1:3">
      <c r="A451" s="2" t="s">
        <v>225</v>
      </c>
      <c r="B451" s="2" t="s">
        <v>44553</v>
      </c>
      <c r="C451" s="3" t="s">
        <v>44554</v>
      </c>
    </row>
    <row r="452" spans="1:3">
      <c r="A452" s="2" t="s">
        <v>225</v>
      </c>
      <c r="B452" s="2" t="s">
        <v>44555</v>
      </c>
      <c r="C452" s="3" t="s">
        <v>44556</v>
      </c>
    </row>
    <row r="453" spans="1:3">
      <c r="A453" s="4" t="s">
        <v>225</v>
      </c>
      <c r="B453" s="4" t="s">
        <v>44557</v>
      </c>
      <c r="C453" s="5" t="s">
        <v>44558</v>
      </c>
    </row>
    <row r="454" spans="1:3">
      <c r="A454" s="2" t="s">
        <v>225</v>
      </c>
      <c r="B454" s="2" t="s">
        <v>44559</v>
      </c>
      <c r="C454" s="3" t="s">
        <v>44560</v>
      </c>
    </row>
    <row r="455" spans="1:3">
      <c r="A455" s="4" t="s">
        <v>225</v>
      </c>
      <c r="B455" s="4" t="s">
        <v>44561</v>
      </c>
      <c r="C455" s="5" t="s">
        <v>44562</v>
      </c>
    </row>
    <row r="456" spans="1:3">
      <c r="A456" s="2" t="s">
        <v>225</v>
      </c>
      <c r="B456" s="2" t="s">
        <v>44563</v>
      </c>
      <c r="C456" s="3" t="s">
        <v>44564</v>
      </c>
    </row>
    <row r="457" spans="1:3">
      <c r="A457" s="2" t="s">
        <v>225</v>
      </c>
      <c r="B457" s="2" t="s">
        <v>44565</v>
      </c>
      <c r="C457" s="3" t="s">
        <v>44566</v>
      </c>
    </row>
    <row r="458" spans="1:3">
      <c r="A458" s="4" t="s">
        <v>225</v>
      </c>
      <c r="B458" s="4" t="s">
        <v>44567</v>
      </c>
      <c r="C458" s="5" t="s">
        <v>44568</v>
      </c>
    </row>
    <row r="459" spans="1:3">
      <c r="A459" s="2" t="s">
        <v>225</v>
      </c>
      <c r="B459" s="2" t="s">
        <v>44569</v>
      </c>
      <c r="C459" s="3" t="s">
        <v>44570</v>
      </c>
    </row>
    <row r="460" spans="1:3">
      <c r="A460" s="4" t="s">
        <v>225</v>
      </c>
      <c r="B460" s="4" t="s">
        <v>44571</v>
      </c>
      <c r="C460" s="5" t="s">
        <v>44572</v>
      </c>
    </row>
    <row r="461" spans="1:3">
      <c r="A461" s="2" t="s">
        <v>225</v>
      </c>
      <c r="B461" s="2" t="s">
        <v>44573</v>
      </c>
      <c r="C461" s="3" t="s">
        <v>44574</v>
      </c>
    </row>
    <row r="462" spans="1:3">
      <c r="A462" s="2" t="s">
        <v>225</v>
      </c>
      <c r="B462" s="2" t="s">
        <v>44575</v>
      </c>
      <c r="C462" s="3" t="s">
        <v>44576</v>
      </c>
    </row>
    <row r="463" spans="1:3">
      <c r="A463" s="4" t="s">
        <v>225</v>
      </c>
      <c r="B463" s="4" t="s">
        <v>44577</v>
      </c>
      <c r="C463" s="5" t="s">
        <v>44578</v>
      </c>
    </row>
    <row r="464" spans="1:3">
      <c r="A464" s="2" t="s">
        <v>225</v>
      </c>
      <c r="B464" s="2" t="s">
        <v>44579</v>
      </c>
      <c r="C464" s="3" t="s">
        <v>44580</v>
      </c>
    </row>
    <row r="465" spans="1:3">
      <c r="A465" s="4" t="s">
        <v>225</v>
      </c>
      <c r="B465" s="4" t="s">
        <v>44581</v>
      </c>
      <c r="C465" s="5" t="s">
        <v>44582</v>
      </c>
    </row>
    <row r="466" spans="1:3">
      <c r="A466" s="2" t="s">
        <v>225</v>
      </c>
      <c r="B466" s="2" t="s">
        <v>44583</v>
      </c>
      <c r="C466" s="3" t="s">
        <v>44584</v>
      </c>
    </row>
    <row r="467" spans="1:3">
      <c r="A467" s="2" t="s">
        <v>225</v>
      </c>
      <c r="B467" s="2" t="s">
        <v>44585</v>
      </c>
      <c r="C467" s="3" t="s">
        <v>44586</v>
      </c>
    </row>
    <row r="468" spans="1:3">
      <c r="A468" s="4" t="s">
        <v>225</v>
      </c>
      <c r="B468" s="4" t="s">
        <v>44587</v>
      </c>
      <c r="C468" s="5" t="s">
        <v>44588</v>
      </c>
    </row>
    <row r="469" spans="1:3">
      <c r="A469" s="2" t="s">
        <v>225</v>
      </c>
      <c r="B469" s="2" t="s">
        <v>44589</v>
      </c>
      <c r="C469" s="3" t="s">
        <v>44590</v>
      </c>
    </row>
    <row r="470" spans="1:3">
      <c r="A470" s="4" t="s">
        <v>225</v>
      </c>
      <c r="B470" s="4" t="s">
        <v>44591</v>
      </c>
      <c r="C470" s="5" t="s">
        <v>44592</v>
      </c>
    </row>
    <row r="471" spans="1:3">
      <c r="A471" s="2" t="s">
        <v>225</v>
      </c>
      <c r="B471" s="2" t="s">
        <v>44593</v>
      </c>
      <c r="C471" s="3" t="s">
        <v>44594</v>
      </c>
    </row>
    <row r="472" spans="1:3">
      <c r="A472" s="2" t="s">
        <v>225</v>
      </c>
      <c r="B472" s="2" t="s">
        <v>44595</v>
      </c>
      <c r="C472" s="3" t="s">
        <v>44596</v>
      </c>
    </row>
    <row r="473" spans="1:3">
      <c r="A473" s="4" t="s">
        <v>225</v>
      </c>
      <c r="B473" s="4" t="s">
        <v>44597</v>
      </c>
      <c r="C473" s="5" t="s">
        <v>44598</v>
      </c>
    </row>
    <row r="474" spans="1:3">
      <c r="A474" s="2" t="s">
        <v>225</v>
      </c>
      <c r="B474" s="2" t="s">
        <v>44599</v>
      </c>
      <c r="C474" s="3" t="s">
        <v>44600</v>
      </c>
    </row>
    <row r="475" spans="1:3">
      <c r="A475" s="4" t="s">
        <v>225</v>
      </c>
      <c r="B475" s="4" t="s">
        <v>44601</v>
      </c>
      <c r="C475" s="5" t="s">
        <v>44602</v>
      </c>
    </row>
    <row r="476" spans="1:3">
      <c r="A476" s="2" t="s">
        <v>225</v>
      </c>
      <c r="B476" s="2" t="s">
        <v>44603</v>
      </c>
      <c r="C476" s="3" t="s">
        <v>44604</v>
      </c>
    </row>
    <row r="477" spans="1:3">
      <c r="A477" s="2" t="s">
        <v>225</v>
      </c>
      <c r="B477" s="2" t="s">
        <v>44605</v>
      </c>
      <c r="C477" s="3" t="s">
        <v>44606</v>
      </c>
    </row>
    <row r="478" spans="1:3">
      <c r="A478" s="4" t="s">
        <v>225</v>
      </c>
      <c r="B478" s="4" t="s">
        <v>44607</v>
      </c>
      <c r="C478" s="5" t="s">
        <v>44608</v>
      </c>
    </row>
    <row r="479" spans="1:3">
      <c r="A479" s="2" t="s">
        <v>225</v>
      </c>
      <c r="B479" s="2" t="s">
        <v>44609</v>
      </c>
      <c r="C479" s="3" t="s">
        <v>44610</v>
      </c>
    </row>
    <row r="480" spans="1:3">
      <c r="A480" s="4" t="s">
        <v>225</v>
      </c>
      <c r="B480" s="4" t="s">
        <v>44611</v>
      </c>
      <c r="C480" s="5" t="s">
        <v>44612</v>
      </c>
    </row>
    <row r="481" spans="1:3">
      <c r="A481" s="2" t="s">
        <v>225</v>
      </c>
      <c r="B481" s="2" t="s">
        <v>44613</v>
      </c>
      <c r="C481" s="3" t="s">
        <v>44614</v>
      </c>
    </row>
    <row r="482" spans="1:3">
      <c r="A482" s="2" t="s">
        <v>225</v>
      </c>
      <c r="B482" s="2" t="s">
        <v>44615</v>
      </c>
      <c r="C482" s="3" t="s">
        <v>44616</v>
      </c>
    </row>
    <row r="483" spans="1:3">
      <c r="A483" s="4" t="s">
        <v>225</v>
      </c>
      <c r="B483" s="4" t="s">
        <v>44617</v>
      </c>
      <c r="C483" s="5" t="s">
        <v>44618</v>
      </c>
    </row>
    <row r="484" spans="1:3">
      <c r="A484" s="2" t="s">
        <v>225</v>
      </c>
      <c r="B484" s="2" t="s">
        <v>44619</v>
      </c>
      <c r="C484" s="3" t="s">
        <v>44620</v>
      </c>
    </row>
    <row r="485" spans="1:3">
      <c r="A485" s="4" t="s">
        <v>225</v>
      </c>
      <c r="B485" s="4" t="s">
        <v>44621</v>
      </c>
      <c r="C485" s="5" t="s">
        <v>44622</v>
      </c>
    </row>
    <row r="486" spans="1:3">
      <c r="A486" s="2" t="s">
        <v>225</v>
      </c>
      <c r="B486" s="2" t="s">
        <v>44623</v>
      </c>
      <c r="C486" s="3" t="s">
        <v>44624</v>
      </c>
    </row>
    <row r="487" spans="1:3">
      <c r="A487" s="2" t="s">
        <v>225</v>
      </c>
      <c r="B487" s="2" t="s">
        <v>44625</v>
      </c>
      <c r="C487" s="3" t="s">
        <v>44626</v>
      </c>
    </row>
    <row r="488" spans="1:3">
      <c r="A488" s="4" t="s">
        <v>225</v>
      </c>
      <c r="B488" s="4" t="s">
        <v>44627</v>
      </c>
      <c r="C488" s="5" t="s">
        <v>44628</v>
      </c>
    </row>
    <row r="489" spans="1:3">
      <c r="A489" s="2" t="s">
        <v>225</v>
      </c>
      <c r="B489" s="2" t="s">
        <v>44629</v>
      </c>
      <c r="C489" s="3" t="s">
        <v>44630</v>
      </c>
    </row>
    <row r="490" spans="1:3">
      <c r="A490" s="4" t="s">
        <v>225</v>
      </c>
      <c r="B490" s="4" t="s">
        <v>44631</v>
      </c>
      <c r="C490" s="5" t="s">
        <v>44632</v>
      </c>
    </row>
    <row r="491" spans="1:3">
      <c r="A491" s="2" t="s">
        <v>225</v>
      </c>
      <c r="B491" s="2" t="s">
        <v>44633</v>
      </c>
      <c r="C491" s="3" t="s">
        <v>44634</v>
      </c>
    </row>
    <row r="492" spans="1:3">
      <c r="A492" s="2" t="s">
        <v>225</v>
      </c>
      <c r="B492" s="2" t="s">
        <v>44635</v>
      </c>
      <c r="C492" s="3" t="s">
        <v>44636</v>
      </c>
    </row>
    <row r="493" spans="1:3">
      <c r="A493" s="4" t="s">
        <v>225</v>
      </c>
      <c r="B493" s="4" t="s">
        <v>44637</v>
      </c>
      <c r="C493" s="5" t="s">
        <v>44638</v>
      </c>
    </row>
    <row r="494" spans="1:3">
      <c r="A494" s="2" t="s">
        <v>225</v>
      </c>
      <c r="B494" s="2" t="s">
        <v>44639</v>
      </c>
      <c r="C494" s="3" t="s">
        <v>44640</v>
      </c>
    </row>
    <row r="495" spans="1:3">
      <c r="A495" s="4" t="s">
        <v>225</v>
      </c>
      <c r="B495" s="4" t="s">
        <v>44641</v>
      </c>
      <c r="C495" s="5" t="s">
        <v>44642</v>
      </c>
    </row>
    <row r="496" spans="1:3">
      <c r="A496" s="2" t="s">
        <v>225</v>
      </c>
      <c r="B496" s="2" t="s">
        <v>44643</v>
      </c>
      <c r="C496" s="3" t="s">
        <v>44644</v>
      </c>
    </row>
    <row r="497" spans="1:3">
      <c r="A497" s="2" t="s">
        <v>225</v>
      </c>
      <c r="B497" s="2" t="s">
        <v>44645</v>
      </c>
      <c r="C497" s="3" t="s">
        <v>44646</v>
      </c>
    </row>
    <row r="498" spans="1:3">
      <c r="A498" s="4" t="s">
        <v>225</v>
      </c>
      <c r="B498" s="4" t="s">
        <v>44647</v>
      </c>
      <c r="C498" s="5" t="s">
        <v>44648</v>
      </c>
    </row>
    <row r="499" spans="1:3">
      <c r="A499" s="2" t="s">
        <v>225</v>
      </c>
      <c r="B499" s="2" t="s">
        <v>44649</v>
      </c>
      <c r="C499" s="3" t="s">
        <v>44650</v>
      </c>
    </row>
    <row r="500" spans="1:3">
      <c r="A500" s="4" t="s">
        <v>225</v>
      </c>
      <c r="B500" s="4" t="s">
        <v>44651</v>
      </c>
      <c r="C500" s="5" t="s">
        <v>44652</v>
      </c>
    </row>
    <row r="501" spans="1:3">
      <c r="A501" s="2" t="s">
        <v>225</v>
      </c>
      <c r="B501" s="2" t="s">
        <v>44653</v>
      </c>
      <c r="C501" s="3" t="s">
        <v>44654</v>
      </c>
    </row>
    <row r="502" spans="1:3">
      <c r="A502" s="2" t="s">
        <v>225</v>
      </c>
      <c r="B502" s="2" t="s">
        <v>44655</v>
      </c>
      <c r="C502" s="3" t="s">
        <v>44656</v>
      </c>
    </row>
    <row r="503" spans="1:3">
      <c r="A503" s="4" t="s">
        <v>225</v>
      </c>
      <c r="B503" s="4" t="s">
        <v>44657</v>
      </c>
      <c r="C503" s="5" t="s">
        <v>44658</v>
      </c>
    </row>
    <row r="504" spans="1:3">
      <c r="A504" s="2" t="s">
        <v>225</v>
      </c>
      <c r="B504" s="2" t="s">
        <v>44659</v>
      </c>
      <c r="C504" s="3" t="s">
        <v>44660</v>
      </c>
    </row>
    <row r="505" spans="1:3">
      <c r="A505" s="4" t="s">
        <v>225</v>
      </c>
      <c r="B505" s="4" t="s">
        <v>44661</v>
      </c>
      <c r="C505" s="5" t="s">
        <v>44662</v>
      </c>
    </row>
    <row r="506" spans="1:3">
      <c r="A506" s="2" t="s">
        <v>225</v>
      </c>
      <c r="B506" s="2" t="s">
        <v>44663</v>
      </c>
      <c r="C506" s="3" t="s">
        <v>44664</v>
      </c>
    </row>
    <row r="507" spans="1:3">
      <c r="A507" s="2" t="s">
        <v>225</v>
      </c>
      <c r="B507" s="2" t="s">
        <v>44665</v>
      </c>
      <c r="C507" s="3" t="s">
        <v>44666</v>
      </c>
    </row>
    <row r="508" spans="1:3">
      <c r="A508" s="4" t="s">
        <v>225</v>
      </c>
      <c r="B508" s="4" t="s">
        <v>44667</v>
      </c>
      <c r="C508" s="5" t="s">
        <v>44668</v>
      </c>
    </row>
    <row r="509" spans="1:3">
      <c r="A509" s="2" t="s">
        <v>225</v>
      </c>
      <c r="B509" s="2" t="s">
        <v>44669</v>
      </c>
      <c r="C509" s="3" t="s">
        <v>44670</v>
      </c>
    </row>
    <row r="510" spans="1:3">
      <c r="A510" s="4" t="s">
        <v>225</v>
      </c>
      <c r="B510" s="4" t="s">
        <v>44671</v>
      </c>
      <c r="C510" s="5" t="s">
        <v>44672</v>
      </c>
    </row>
    <row r="511" spans="1:3">
      <c r="A511" s="2" t="s">
        <v>225</v>
      </c>
      <c r="B511" s="2" t="s">
        <v>44673</v>
      </c>
      <c r="C511" s="3" t="s">
        <v>44674</v>
      </c>
    </row>
    <row r="512" spans="1:3">
      <c r="A512" s="2" t="s">
        <v>225</v>
      </c>
      <c r="B512" s="2" t="s">
        <v>44675</v>
      </c>
      <c r="C512" s="3" t="s">
        <v>44676</v>
      </c>
    </row>
    <row r="513" spans="1:3">
      <c r="A513" s="4" t="s">
        <v>225</v>
      </c>
      <c r="B513" s="4" t="s">
        <v>44677</v>
      </c>
      <c r="C513" s="5" t="s">
        <v>44678</v>
      </c>
    </row>
    <row r="514" spans="1:3">
      <c r="A514" s="2" t="s">
        <v>225</v>
      </c>
      <c r="B514" s="2" t="s">
        <v>44679</v>
      </c>
      <c r="C514" s="3" t="s">
        <v>44680</v>
      </c>
    </row>
    <row r="515" spans="1:3">
      <c r="A515" s="4" t="s">
        <v>225</v>
      </c>
      <c r="B515" s="4" t="s">
        <v>44681</v>
      </c>
      <c r="C515" s="5" t="s">
        <v>44682</v>
      </c>
    </row>
    <row r="516" spans="1:3">
      <c r="A516" s="2" t="s">
        <v>225</v>
      </c>
      <c r="B516" s="2" t="s">
        <v>44683</v>
      </c>
      <c r="C516" s="3" t="s">
        <v>44684</v>
      </c>
    </row>
    <row r="517" spans="1:3">
      <c r="A517" s="2" t="s">
        <v>225</v>
      </c>
      <c r="B517" s="2" t="s">
        <v>44685</v>
      </c>
      <c r="C517" s="3" t="s">
        <v>44686</v>
      </c>
    </row>
    <row r="518" spans="1:3">
      <c r="A518" s="4" t="s">
        <v>225</v>
      </c>
      <c r="B518" s="4" t="s">
        <v>44687</v>
      </c>
      <c r="C518" s="5" t="s">
        <v>44688</v>
      </c>
    </row>
    <row r="519" spans="1:3">
      <c r="A519" s="2" t="s">
        <v>225</v>
      </c>
      <c r="B519" s="2" t="s">
        <v>44689</v>
      </c>
      <c r="C519" s="3" t="s">
        <v>44690</v>
      </c>
    </row>
    <row r="520" spans="1:3">
      <c r="A520" s="4" t="s">
        <v>225</v>
      </c>
      <c r="B520" s="4" t="s">
        <v>44691</v>
      </c>
      <c r="C520" s="5" t="s">
        <v>44692</v>
      </c>
    </row>
    <row r="521" spans="1:3">
      <c r="A521" s="2" t="s">
        <v>225</v>
      </c>
      <c r="B521" s="2" t="s">
        <v>44693</v>
      </c>
      <c r="C521" s="3" t="s">
        <v>44694</v>
      </c>
    </row>
    <row r="522" spans="1:3">
      <c r="A522" s="2" t="s">
        <v>225</v>
      </c>
      <c r="B522" s="2" t="s">
        <v>44695</v>
      </c>
      <c r="C522" s="3" t="s">
        <v>44696</v>
      </c>
    </row>
    <row r="523" spans="1:3">
      <c r="A523" s="4" t="s">
        <v>225</v>
      </c>
      <c r="B523" s="4" t="s">
        <v>44697</v>
      </c>
      <c r="C523" s="5" t="s">
        <v>44698</v>
      </c>
    </row>
    <row r="524" spans="1:3">
      <c r="A524" s="2" t="s">
        <v>225</v>
      </c>
      <c r="B524" s="2" t="s">
        <v>44699</v>
      </c>
      <c r="C524" s="3" t="s">
        <v>44700</v>
      </c>
    </row>
    <row r="525" spans="1:3">
      <c r="A525" s="4" t="s">
        <v>225</v>
      </c>
      <c r="B525" s="4" t="s">
        <v>44701</v>
      </c>
      <c r="C525" s="5" t="s">
        <v>44702</v>
      </c>
    </row>
    <row r="526" spans="1:3">
      <c r="A526" s="2" t="s">
        <v>225</v>
      </c>
      <c r="B526" s="2" t="s">
        <v>44703</v>
      </c>
      <c r="C526" s="3" t="s">
        <v>44704</v>
      </c>
    </row>
    <row r="527" spans="1:3">
      <c r="A527" s="2" t="s">
        <v>225</v>
      </c>
      <c r="B527" s="2" t="s">
        <v>44705</v>
      </c>
      <c r="C527" s="3" t="s">
        <v>44706</v>
      </c>
    </row>
    <row r="528" spans="1:3">
      <c r="A528" s="4" t="s">
        <v>225</v>
      </c>
      <c r="B528" s="4" t="s">
        <v>44707</v>
      </c>
      <c r="C528" s="5" t="s">
        <v>44708</v>
      </c>
    </row>
    <row r="529" spans="1:3">
      <c r="A529" s="2" t="s">
        <v>225</v>
      </c>
      <c r="B529" s="2" t="s">
        <v>44709</v>
      </c>
      <c r="C529" s="3" t="s">
        <v>44710</v>
      </c>
    </row>
    <row r="530" spans="1:3">
      <c r="A530" s="4" t="s">
        <v>225</v>
      </c>
      <c r="B530" s="4" t="s">
        <v>44711</v>
      </c>
      <c r="C530" s="5" t="s">
        <v>44712</v>
      </c>
    </row>
    <row r="531" spans="1:3">
      <c r="A531" s="2" t="s">
        <v>225</v>
      </c>
      <c r="B531" s="2" t="s">
        <v>44713</v>
      </c>
      <c r="C531" s="3" t="s">
        <v>44714</v>
      </c>
    </row>
    <row r="532" spans="1:3">
      <c r="A532" s="2" t="s">
        <v>225</v>
      </c>
      <c r="B532" s="2" t="s">
        <v>44715</v>
      </c>
      <c r="C532" s="3" t="s">
        <v>44716</v>
      </c>
    </row>
    <row r="533" spans="1:3">
      <c r="A533" s="4" t="s">
        <v>225</v>
      </c>
      <c r="B533" s="4" t="s">
        <v>44717</v>
      </c>
      <c r="C533" s="5" t="s">
        <v>44718</v>
      </c>
    </row>
    <row r="534" spans="1:3">
      <c r="A534" s="2" t="s">
        <v>225</v>
      </c>
      <c r="B534" s="2" t="s">
        <v>44719</v>
      </c>
      <c r="C534" s="3" t="s">
        <v>44720</v>
      </c>
    </row>
    <row r="535" spans="1:3">
      <c r="A535" s="4" t="s">
        <v>225</v>
      </c>
      <c r="B535" s="4" t="s">
        <v>44721</v>
      </c>
      <c r="C535" s="5" t="s">
        <v>44722</v>
      </c>
    </row>
    <row r="536" spans="1:3">
      <c r="A536" s="2" t="s">
        <v>225</v>
      </c>
      <c r="B536" s="2" t="s">
        <v>44723</v>
      </c>
      <c r="C536" s="3" t="s">
        <v>44724</v>
      </c>
    </row>
    <row r="537" spans="1:3">
      <c r="A537" s="2" t="s">
        <v>225</v>
      </c>
      <c r="B537" s="2" t="s">
        <v>44725</v>
      </c>
      <c r="C537" s="3" t="s">
        <v>44726</v>
      </c>
    </row>
    <row r="538" spans="1:3">
      <c r="A538" s="4" t="s">
        <v>225</v>
      </c>
      <c r="B538" s="4" t="s">
        <v>44727</v>
      </c>
      <c r="C538" s="5" t="s">
        <v>44728</v>
      </c>
    </row>
    <row r="539" spans="1:3">
      <c r="A539" s="2" t="s">
        <v>225</v>
      </c>
      <c r="B539" s="2" t="s">
        <v>44729</v>
      </c>
      <c r="C539" s="3" t="s">
        <v>44730</v>
      </c>
    </row>
    <row r="540" spans="1:3">
      <c r="A540" s="4" t="s">
        <v>225</v>
      </c>
      <c r="B540" s="4" t="s">
        <v>44731</v>
      </c>
      <c r="C540" s="5" t="s">
        <v>44732</v>
      </c>
    </row>
    <row r="541" spans="1:3">
      <c r="A541" s="2" t="s">
        <v>225</v>
      </c>
      <c r="B541" s="2" t="s">
        <v>44733</v>
      </c>
      <c r="C541" s="3" t="s">
        <v>44734</v>
      </c>
    </row>
    <row r="542" spans="1:3">
      <c r="A542" s="2" t="s">
        <v>225</v>
      </c>
      <c r="B542" s="2" t="s">
        <v>44735</v>
      </c>
      <c r="C542" s="3" t="s">
        <v>44736</v>
      </c>
    </row>
    <row r="543" spans="1:3">
      <c r="A543" s="4" t="s">
        <v>225</v>
      </c>
      <c r="B543" s="4" t="s">
        <v>44737</v>
      </c>
      <c r="C543" s="5" t="s">
        <v>44738</v>
      </c>
    </row>
    <row r="544" spans="1:3">
      <c r="A544" s="2" t="s">
        <v>225</v>
      </c>
      <c r="B544" s="2" t="s">
        <v>44739</v>
      </c>
      <c r="C544" s="3" t="s">
        <v>44740</v>
      </c>
    </row>
    <row r="545" spans="1:3">
      <c r="A545" s="4" t="s">
        <v>225</v>
      </c>
      <c r="B545" s="4" t="s">
        <v>44741</v>
      </c>
      <c r="C545" s="5" t="s">
        <v>44742</v>
      </c>
    </row>
    <row r="546" spans="1:3">
      <c r="A546" s="2" t="s">
        <v>225</v>
      </c>
      <c r="B546" s="2" t="s">
        <v>44743</v>
      </c>
      <c r="C546" s="3" t="s">
        <v>44744</v>
      </c>
    </row>
    <row r="547" spans="1:3">
      <c r="A547" s="2" t="s">
        <v>225</v>
      </c>
      <c r="B547" s="2" t="s">
        <v>44745</v>
      </c>
      <c r="C547" s="3" t="s">
        <v>44746</v>
      </c>
    </row>
    <row r="548" spans="1:3">
      <c r="A548" s="4" t="s">
        <v>225</v>
      </c>
      <c r="B548" s="4" t="s">
        <v>44747</v>
      </c>
      <c r="C548" s="5" t="s">
        <v>44748</v>
      </c>
    </row>
    <row r="549" spans="1:3">
      <c r="A549" s="2" t="s">
        <v>225</v>
      </c>
      <c r="B549" s="2" t="s">
        <v>44749</v>
      </c>
      <c r="C549" s="3" t="s">
        <v>44750</v>
      </c>
    </row>
    <row r="550" spans="1:3">
      <c r="A550" s="4" t="s">
        <v>225</v>
      </c>
      <c r="B550" s="4" t="s">
        <v>44751</v>
      </c>
      <c r="C550" s="5" t="s">
        <v>44752</v>
      </c>
    </row>
    <row r="551" spans="1:3">
      <c r="A551" s="2" t="s">
        <v>225</v>
      </c>
      <c r="B551" s="2" t="s">
        <v>44753</v>
      </c>
      <c r="C551" s="3" t="s">
        <v>44754</v>
      </c>
    </row>
    <row r="552" spans="1:3">
      <c r="A552" s="2" t="s">
        <v>225</v>
      </c>
      <c r="B552" s="2" t="s">
        <v>44755</v>
      </c>
      <c r="C552" s="3" t="s">
        <v>44756</v>
      </c>
    </row>
    <row r="553" spans="1:3">
      <c r="A553" s="4" t="s">
        <v>225</v>
      </c>
      <c r="B553" s="4" t="s">
        <v>44757</v>
      </c>
      <c r="C553" s="5" t="s">
        <v>44758</v>
      </c>
    </row>
    <row r="554" spans="1:3">
      <c r="A554" s="2" t="s">
        <v>225</v>
      </c>
      <c r="B554" s="2" t="s">
        <v>44759</v>
      </c>
      <c r="C554" s="3" t="s">
        <v>44760</v>
      </c>
    </row>
    <row r="555" spans="1:3">
      <c r="A555" s="4" t="s">
        <v>225</v>
      </c>
      <c r="B555" s="4" t="s">
        <v>44761</v>
      </c>
      <c r="C555" s="5" t="s">
        <v>44762</v>
      </c>
    </row>
    <row r="556" spans="1:3">
      <c r="A556" s="2" t="s">
        <v>225</v>
      </c>
      <c r="B556" s="2" t="s">
        <v>44763</v>
      </c>
      <c r="C556" s="3" t="s">
        <v>44764</v>
      </c>
    </row>
    <row r="557" spans="1:3">
      <c r="A557" s="2" t="s">
        <v>225</v>
      </c>
      <c r="B557" s="2" t="s">
        <v>44765</v>
      </c>
      <c r="C557" s="3" t="s">
        <v>44766</v>
      </c>
    </row>
    <row r="558" spans="1:3">
      <c r="A558" s="4" t="s">
        <v>225</v>
      </c>
      <c r="B558" s="4" t="s">
        <v>44767</v>
      </c>
      <c r="C558" s="5" t="s">
        <v>44768</v>
      </c>
    </row>
    <row r="559" spans="1:3">
      <c r="A559" s="2" t="s">
        <v>225</v>
      </c>
      <c r="B559" s="2" t="s">
        <v>44769</v>
      </c>
      <c r="C559" s="3" t="s">
        <v>44770</v>
      </c>
    </row>
    <row r="560" spans="1:3">
      <c r="A560" s="4" t="s">
        <v>225</v>
      </c>
      <c r="B560" s="4" t="s">
        <v>44771</v>
      </c>
      <c r="C560" s="5" t="s">
        <v>44772</v>
      </c>
    </row>
    <row r="561" spans="1:3">
      <c r="A561" s="2" t="s">
        <v>225</v>
      </c>
      <c r="B561" s="2" t="s">
        <v>44773</v>
      </c>
      <c r="C561" s="3" t="s">
        <v>44774</v>
      </c>
    </row>
    <row r="562" spans="1:3">
      <c r="A562" s="2" t="s">
        <v>225</v>
      </c>
      <c r="B562" s="2" t="s">
        <v>44775</v>
      </c>
      <c r="C562" s="3" t="s">
        <v>44776</v>
      </c>
    </row>
    <row r="563" spans="1:3">
      <c r="A563" s="4" t="s">
        <v>225</v>
      </c>
      <c r="B563" s="4" t="s">
        <v>44777</v>
      </c>
      <c r="C563" s="5" t="s">
        <v>44778</v>
      </c>
    </row>
    <row r="564" spans="1:3">
      <c r="A564" s="2" t="s">
        <v>225</v>
      </c>
      <c r="B564" s="2" t="s">
        <v>44779</v>
      </c>
      <c r="C564" s="3" t="s">
        <v>44780</v>
      </c>
    </row>
    <row r="565" spans="1:3">
      <c r="A565" s="4" t="s">
        <v>225</v>
      </c>
      <c r="B565" s="4" t="s">
        <v>44781</v>
      </c>
      <c r="C565" s="5" t="s">
        <v>44782</v>
      </c>
    </row>
    <row r="566" spans="1:3">
      <c r="A566" s="2" t="s">
        <v>225</v>
      </c>
      <c r="B566" s="2" t="s">
        <v>44783</v>
      </c>
      <c r="C566" s="3" t="s">
        <v>44784</v>
      </c>
    </row>
    <row r="567" spans="1:3">
      <c r="A567" s="2" t="s">
        <v>225</v>
      </c>
      <c r="B567" s="2" t="s">
        <v>44785</v>
      </c>
      <c r="C567" s="3" t="s">
        <v>44786</v>
      </c>
    </row>
    <row r="568" spans="1:3">
      <c r="A568" s="4" t="s">
        <v>225</v>
      </c>
      <c r="B568" s="4" t="s">
        <v>44787</v>
      </c>
      <c r="C568" s="5" t="s">
        <v>44788</v>
      </c>
    </row>
    <row r="569" spans="1:3">
      <c r="A569" s="2" t="s">
        <v>225</v>
      </c>
      <c r="B569" s="2" t="s">
        <v>44789</v>
      </c>
      <c r="C569" s="3" t="s">
        <v>44790</v>
      </c>
    </row>
    <row r="570" spans="1:3">
      <c r="A570" s="4" t="s">
        <v>225</v>
      </c>
      <c r="B570" s="4" t="s">
        <v>44791</v>
      </c>
      <c r="C570" s="5" t="s">
        <v>44792</v>
      </c>
    </row>
    <row r="571" spans="1:3">
      <c r="A571" s="2" t="s">
        <v>225</v>
      </c>
      <c r="B571" s="2" t="s">
        <v>44793</v>
      </c>
      <c r="C571" s="3" t="s">
        <v>44794</v>
      </c>
    </row>
    <row r="572" spans="1:3">
      <c r="A572" s="2" t="s">
        <v>225</v>
      </c>
      <c r="B572" s="2" t="s">
        <v>44795</v>
      </c>
      <c r="C572" s="3" t="s">
        <v>44796</v>
      </c>
    </row>
    <row r="573" spans="1:3">
      <c r="A573" s="4" t="s">
        <v>225</v>
      </c>
      <c r="B573" s="4" t="s">
        <v>44797</v>
      </c>
      <c r="C573" s="5" t="s">
        <v>44798</v>
      </c>
    </row>
    <row r="574" spans="1:3">
      <c r="A574" s="2" t="s">
        <v>225</v>
      </c>
      <c r="B574" s="2" t="s">
        <v>44799</v>
      </c>
      <c r="C574" s="3" t="s">
        <v>44800</v>
      </c>
    </row>
    <row r="575" spans="1:3">
      <c r="A575" s="4" t="s">
        <v>225</v>
      </c>
      <c r="B575" s="4" t="s">
        <v>44801</v>
      </c>
      <c r="C575" s="5" t="s">
        <v>44802</v>
      </c>
    </row>
    <row r="576" spans="1:3">
      <c r="A576" s="2" t="s">
        <v>225</v>
      </c>
      <c r="B576" s="2" t="s">
        <v>44803</v>
      </c>
      <c r="C576" s="3" t="s">
        <v>44804</v>
      </c>
    </row>
    <row r="577" spans="1:3">
      <c r="A577" s="2" t="s">
        <v>225</v>
      </c>
      <c r="B577" s="2" t="s">
        <v>44805</v>
      </c>
      <c r="C577" s="3" t="s">
        <v>44806</v>
      </c>
    </row>
    <row r="578" spans="1:3">
      <c r="A578" s="4" t="s">
        <v>225</v>
      </c>
      <c r="B578" s="4" t="s">
        <v>44807</v>
      </c>
      <c r="C578" s="5" t="s">
        <v>44808</v>
      </c>
    </row>
    <row r="579" spans="1:3">
      <c r="A579" s="2" t="s">
        <v>225</v>
      </c>
      <c r="B579" s="2" t="s">
        <v>44809</v>
      </c>
      <c r="C579" s="3" t="s">
        <v>44810</v>
      </c>
    </row>
    <row r="580" spans="1:3">
      <c r="A580" s="4" t="s">
        <v>225</v>
      </c>
      <c r="B580" s="4" t="s">
        <v>44811</v>
      </c>
      <c r="C580" s="5" t="s">
        <v>44812</v>
      </c>
    </row>
    <row r="581" spans="1:3">
      <c r="A581" s="2" t="s">
        <v>225</v>
      </c>
      <c r="B581" s="2" t="s">
        <v>44813</v>
      </c>
      <c r="C581" s="3" t="s">
        <v>44814</v>
      </c>
    </row>
    <row r="582" spans="1:3">
      <c r="A582" s="2" t="s">
        <v>225</v>
      </c>
      <c r="B582" s="2" t="s">
        <v>44815</v>
      </c>
      <c r="C582" s="3" t="s">
        <v>44816</v>
      </c>
    </row>
    <row r="583" spans="1:3">
      <c r="A583" s="4" t="s">
        <v>225</v>
      </c>
      <c r="B583" s="4" t="s">
        <v>44817</v>
      </c>
      <c r="C583" s="5" t="s">
        <v>44818</v>
      </c>
    </row>
    <row r="584" spans="1:3">
      <c r="A584" s="2" t="s">
        <v>225</v>
      </c>
      <c r="B584" s="2" t="s">
        <v>44819</v>
      </c>
      <c r="C584" s="3" t="s">
        <v>44820</v>
      </c>
    </row>
    <row r="585" spans="1:3">
      <c r="A585" s="4" t="s">
        <v>225</v>
      </c>
      <c r="B585" s="4" t="s">
        <v>44821</v>
      </c>
      <c r="C585" s="5" t="s">
        <v>44822</v>
      </c>
    </row>
    <row r="586" spans="1:3">
      <c r="A586" s="2" t="s">
        <v>225</v>
      </c>
      <c r="B586" s="2" t="s">
        <v>44823</v>
      </c>
      <c r="C586" s="3" t="s">
        <v>44824</v>
      </c>
    </row>
    <row r="587" spans="1:3">
      <c r="A587" s="2" t="s">
        <v>225</v>
      </c>
      <c r="B587" s="2" t="s">
        <v>44825</v>
      </c>
      <c r="C587" s="3" t="s">
        <v>44826</v>
      </c>
    </row>
    <row r="588" spans="1:3">
      <c r="A588" s="4" t="s">
        <v>225</v>
      </c>
      <c r="B588" s="4" t="s">
        <v>44827</v>
      </c>
      <c r="C588" s="5" t="s">
        <v>44828</v>
      </c>
    </row>
    <row r="589" spans="1:3">
      <c r="A589" s="2" t="s">
        <v>225</v>
      </c>
      <c r="B589" s="2" t="s">
        <v>44829</v>
      </c>
      <c r="C589" s="3" t="s">
        <v>44830</v>
      </c>
    </row>
    <row r="590" spans="1:3">
      <c r="A590" s="4" t="s">
        <v>225</v>
      </c>
      <c r="B590" s="4" t="s">
        <v>44831</v>
      </c>
      <c r="C590" s="5" t="s">
        <v>44832</v>
      </c>
    </row>
    <row r="591" spans="1:3">
      <c r="A591" s="2" t="s">
        <v>225</v>
      </c>
      <c r="B591" s="2" t="s">
        <v>44833</v>
      </c>
      <c r="C591" s="3" t="s">
        <v>44834</v>
      </c>
    </row>
    <row r="592" spans="1:3">
      <c r="A592" s="2" t="s">
        <v>225</v>
      </c>
      <c r="B592" s="2" t="s">
        <v>44835</v>
      </c>
      <c r="C592" s="3" t="s">
        <v>44836</v>
      </c>
    </row>
    <row r="593" spans="1:3">
      <c r="A593" s="4" t="s">
        <v>225</v>
      </c>
      <c r="B593" s="4" t="s">
        <v>44837</v>
      </c>
      <c r="C593" s="5" t="s">
        <v>44838</v>
      </c>
    </row>
    <row r="594" spans="1:3">
      <c r="A594" s="2" t="s">
        <v>225</v>
      </c>
      <c r="B594" s="2" t="s">
        <v>44839</v>
      </c>
      <c r="C594" s="3" t="s">
        <v>44840</v>
      </c>
    </row>
    <row r="595" spans="1:3">
      <c r="A595" s="4" t="s">
        <v>225</v>
      </c>
      <c r="B595" s="4" t="s">
        <v>44841</v>
      </c>
      <c r="C595" s="5" t="s">
        <v>44842</v>
      </c>
    </row>
    <row r="596" spans="1:3">
      <c r="A596" s="2" t="s">
        <v>225</v>
      </c>
      <c r="B596" s="2" t="s">
        <v>44843</v>
      </c>
      <c r="C596" s="3" t="s">
        <v>44844</v>
      </c>
    </row>
    <row r="597" spans="1:3">
      <c r="A597" s="2" t="s">
        <v>225</v>
      </c>
      <c r="B597" s="2" t="s">
        <v>44845</v>
      </c>
      <c r="C597" s="3" t="s">
        <v>44846</v>
      </c>
    </row>
    <row r="598" spans="1:3">
      <c r="A598" s="4" t="s">
        <v>225</v>
      </c>
      <c r="B598" s="4" t="s">
        <v>44847</v>
      </c>
      <c r="C598" s="5" t="s">
        <v>44848</v>
      </c>
    </row>
    <row r="599" spans="1:3">
      <c r="A599" s="2" t="s">
        <v>225</v>
      </c>
      <c r="B599" s="2" t="s">
        <v>44849</v>
      </c>
      <c r="C599" s="3" t="s">
        <v>44850</v>
      </c>
    </row>
    <row r="600" spans="1:3">
      <c r="A600" s="4" t="s">
        <v>225</v>
      </c>
      <c r="B600" s="4" t="s">
        <v>44851</v>
      </c>
      <c r="C600" s="5" t="s">
        <v>44852</v>
      </c>
    </row>
    <row r="601" spans="1:3">
      <c r="A601" s="2" t="s">
        <v>225</v>
      </c>
      <c r="B601" s="2" t="s">
        <v>44853</v>
      </c>
      <c r="C601" s="3" t="s">
        <v>44854</v>
      </c>
    </row>
    <row r="602" spans="1:3">
      <c r="A602" s="2" t="s">
        <v>225</v>
      </c>
      <c r="B602" s="2" t="s">
        <v>44855</v>
      </c>
      <c r="C602" s="3" t="s">
        <v>44856</v>
      </c>
    </row>
    <row r="603" spans="1:3">
      <c r="A603" s="4" t="s">
        <v>225</v>
      </c>
      <c r="B603" s="4" t="s">
        <v>44857</v>
      </c>
      <c r="C603" s="5" t="s">
        <v>44858</v>
      </c>
    </row>
    <row r="604" spans="1:3">
      <c r="A604" s="2" t="s">
        <v>225</v>
      </c>
      <c r="B604" s="2" t="s">
        <v>44859</v>
      </c>
      <c r="C604" s="3" t="s">
        <v>44860</v>
      </c>
    </row>
    <row r="605" spans="1:3">
      <c r="A605" s="4" t="s">
        <v>225</v>
      </c>
      <c r="B605" s="4" t="s">
        <v>44861</v>
      </c>
      <c r="C605" s="5" t="s">
        <v>44262</v>
      </c>
    </row>
    <row r="606" spans="1:3">
      <c r="A606" s="2" t="s">
        <v>225</v>
      </c>
      <c r="B606" s="2" t="s">
        <v>44862</v>
      </c>
      <c r="C606" s="3" t="s">
        <v>44863</v>
      </c>
    </row>
    <row r="607" spans="1:3">
      <c r="A607" s="2" t="s">
        <v>225</v>
      </c>
      <c r="B607" s="2" t="s">
        <v>44864</v>
      </c>
      <c r="C607" s="3" t="s">
        <v>44865</v>
      </c>
    </row>
    <row r="608" spans="1:3">
      <c r="A608" s="4" t="s">
        <v>225</v>
      </c>
      <c r="B608" s="4" t="s">
        <v>44866</v>
      </c>
      <c r="C608" s="5" t="s">
        <v>44867</v>
      </c>
    </row>
    <row r="609" spans="1:3">
      <c r="A609" s="2" t="s">
        <v>225</v>
      </c>
      <c r="B609" s="2" t="s">
        <v>44868</v>
      </c>
      <c r="C609" s="3" t="s">
        <v>44869</v>
      </c>
    </row>
    <row r="610" spans="1:3">
      <c r="A610" s="4" t="s">
        <v>225</v>
      </c>
      <c r="B610" s="4" t="s">
        <v>44870</v>
      </c>
      <c r="C610" s="5" t="s">
        <v>44871</v>
      </c>
    </row>
    <row r="611" spans="1:3">
      <c r="A611" s="2" t="s">
        <v>225</v>
      </c>
      <c r="B611" s="2" t="s">
        <v>44872</v>
      </c>
      <c r="C611" s="3" t="s">
        <v>44873</v>
      </c>
    </row>
    <row r="612" spans="1:3">
      <c r="A612" s="2" t="s">
        <v>225</v>
      </c>
      <c r="B612" s="2" t="s">
        <v>44874</v>
      </c>
      <c r="C612" s="3" t="s">
        <v>44875</v>
      </c>
    </row>
    <row r="613" spans="1:3">
      <c r="A613" s="4" t="s">
        <v>225</v>
      </c>
      <c r="B613" s="4" t="s">
        <v>44876</v>
      </c>
      <c r="C613" s="5" t="s">
        <v>44877</v>
      </c>
    </row>
    <row r="614" spans="1:3">
      <c r="A614" s="2" t="s">
        <v>225</v>
      </c>
      <c r="B614" s="2" t="s">
        <v>44878</v>
      </c>
      <c r="C614" s="3" t="s">
        <v>44879</v>
      </c>
    </row>
    <row r="615" spans="1:3">
      <c r="A615" s="4" t="s">
        <v>225</v>
      </c>
      <c r="B615" s="4" t="s">
        <v>44880</v>
      </c>
      <c r="C615" s="5" t="s">
        <v>44881</v>
      </c>
    </row>
    <row r="616" spans="1:3">
      <c r="A616" s="2" t="s">
        <v>225</v>
      </c>
      <c r="B616" s="2" t="s">
        <v>44882</v>
      </c>
      <c r="C616" s="3" t="s">
        <v>44883</v>
      </c>
    </row>
    <row r="617" spans="1:3">
      <c r="A617" s="2" t="s">
        <v>225</v>
      </c>
      <c r="B617" s="2" t="s">
        <v>44884</v>
      </c>
      <c r="C617" s="3" t="s">
        <v>44885</v>
      </c>
    </row>
    <row r="618" spans="1:3">
      <c r="A618" s="4" t="s">
        <v>225</v>
      </c>
      <c r="B618" s="4" t="s">
        <v>44886</v>
      </c>
      <c r="C618" s="5" t="s">
        <v>44887</v>
      </c>
    </row>
    <row r="619" spans="1:3">
      <c r="A619" s="2" t="s">
        <v>225</v>
      </c>
      <c r="B619" s="2" t="s">
        <v>44888</v>
      </c>
      <c r="C619" s="3" t="s">
        <v>44889</v>
      </c>
    </row>
    <row r="620" spans="1:3">
      <c r="A620" s="4" t="s">
        <v>225</v>
      </c>
      <c r="B620" s="4" t="s">
        <v>44890</v>
      </c>
      <c r="C620" s="5" t="s">
        <v>44891</v>
      </c>
    </row>
    <row r="621" spans="1:3">
      <c r="A621" s="2" t="s">
        <v>225</v>
      </c>
      <c r="B621" s="2" t="s">
        <v>44892</v>
      </c>
      <c r="C621" s="3" t="s">
        <v>44893</v>
      </c>
    </row>
    <row r="622" spans="1:3">
      <c r="A622" s="2" t="s">
        <v>225</v>
      </c>
      <c r="B622" s="2" t="s">
        <v>44894</v>
      </c>
      <c r="C622" s="3" t="s">
        <v>44895</v>
      </c>
    </row>
    <row r="623" spans="1:3">
      <c r="A623" s="4" t="s">
        <v>225</v>
      </c>
      <c r="B623" s="4" t="s">
        <v>44896</v>
      </c>
      <c r="C623" s="5" t="s">
        <v>44897</v>
      </c>
    </row>
    <row r="624" spans="1:3">
      <c r="A624" s="2" t="s">
        <v>225</v>
      </c>
      <c r="B624" s="2" t="s">
        <v>44898</v>
      </c>
      <c r="C624" s="3" t="s">
        <v>44899</v>
      </c>
    </row>
    <row r="625" spans="1:3">
      <c r="A625" s="4" t="s">
        <v>225</v>
      </c>
      <c r="B625" s="4" t="s">
        <v>44900</v>
      </c>
      <c r="C625" s="5" t="s">
        <v>44901</v>
      </c>
    </row>
    <row r="626" spans="1:3">
      <c r="A626" s="2" t="s">
        <v>225</v>
      </c>
      <c r="B626" s="2" t="s">
        <v>44902</v>
      </c>
      <c r="C626" s="3" t="s">
        <v>44903</v>
      </c>
    </row>
    <row r="627" spans="1:3">
      <c r="A627" s="2" t="s">
        <v>225</v>
      </c>
      <c r="B627" s="2" t="s">
        <v>44904</v>
      </c>
      <c r="C627" s="3" t="s">
        <v>44905</v>
      </c>
    </row>
    <row r="628" spans="1:3">
      <c r="A628" s="4" t="s">
        <v>225</v>
      </c>
      <c r="B628" s="4" t="s">
        <v>44906</v>
      </c>
      <c r="C628" s="5" t="s">
        <v>44907</v>
      </c>
    </row>
    <row r="629" spans="1:3">
      <c r="A629" s="2" t="s">
        <v>225</v>
      </c>
      <c r="B629" s="2" t="s">
        <v>44908</v>
      </c>
      <c r="C629" s="3" t="s">
        <v>44909</v>
      </c>
    </row>
    <row r="630" spans="1:3">
      <c r="A630" s="4" t="s">
        <v>225</v>
      </c>
      <c r="B630" s="4" t="s">
        <v>44910</v>
      </c>
      <c r="C630" s="5" t="s">
        <v>44911</v>
      </c>
    </row>
    <row r="631" spans="1:3">
      <c r="A631" s="2" t="s">
        <v>225</v>
      </c>
      <c r="B631" s="2" t="s">
        <v>44912</v>
      </c>
      <c r="C631" s="3" t="s">
        <v>44913</v>
      </c>
    </row>
    <row r="632" spans="1:3">
      <c r="A632" s="2" t="s">
        <v>225</v>
      </c>
      <c r="B632" s="2" t="s">
        <v>44914</v>
      </c>
      <c r="C632" s="3" t="s">
        <v>44915</v>
      </c>
    </row>
    <row r="633" spans="1:3">
      <c r="A633" s="4" t="s">
        <v>225</v>
      </c>
      <c r="B633" s="4" t="s">
        <v>44916</v>
      </c>
      <c r="C633" s="5" t="s">
        <v>44917</v>
      </c>
    </row>
    <row r="634" spans="1:3">
      <c r="A634" s="2" t="s">
        <v>225</v>
      </c>
      <c r="B634" s="2" t="s">
        <v>44918</v>
      </c>
      <c r="C634" s="3" t="s">
        <v>44919</v>
      </c>
    </row>
    <row r="635" spans="1:3">
      <c r="A635" s="4" t="s">
        <v>225</v>
      </c>
      <c r="B635" s="4" t="s">
        <v>44920</v>
      </c>
      <c r="C635" s="5" t="s">
        <v>44921</v>
      </c>
    </row>
    <row r="636" spans="1:3">
      <c r="A636" s="2" t="s">
        <v>225</v>
      </c>
      <c r="B636" s="2" t="s">
        <v>44922</v>
      </c>
      <c r="C636" s="3" t="s">
        <v>44923</v>
      </c>
    </row>
    <row r="637" spans="1:3">
      <c r="A637" s="2" t="s">
        <v>225</v>
      </c>
      <c r="B637" s="2" t="s">
        <v>44924</v>
      </c>
      <c r="C637" s="3" t="s">
        <v>44925</v>
      </c>
    </row>
    <row r="638" spans="1:3">
      <c r="A638" s="4" t="s">
        <v>225</v>
      </c>
      <c r="B638" s="4" t="s">
        <v>44926</v>
      </c>
      <c r="C638" s="5" t="s">
        <v>44927</v>
      </c>
    </row>
    <row r="639" spans="1:3">
      <c r="A639" s="2" t="s">
        <v>225</v>
      </c>
      <c r="B639" s="2" t="s">
        <v>44928</v>
      </c>
      <c r="C639" s="3" t="s">
        <v>44929</v>
      </c>
    </row>
    <row r="640" spans="1:3">
      <c r="A640" s="4" t="s">
        <v>225</v>
      </c>
      <c r="B640" s="4" t="s">
        <v>44930</v>
      </c>
      <c r="C640" s="5" t="s">
        <v>44931</v>
      </c>
    </row>
    <row r="641" spans="1:3">
      <c r="A641" s="2" t="s">
        <v>225</v>
      </c>
      <c r="B641" s="2" t="s">
        <v>44932</v>
      </c>
      <c r="C641" s="3" t="s">
        <v>44933</v>
      </c>
    </row>
    <row r="642" spans="1:3">
      <c r="A642" s="2" t="s">
        <v>225</v>
      </c>
      <c r="B642" s="2" t="s">
        <v>44934</v>
      </c>
      <c r="C642" s="3" t="s">
        <v>44935</v>
      </c>
    </row>
    <row r="643" spans="1:3">
      <c r="A643" s="4" t="s">
        <v>225</v>
      </c>
      <c r="B643" s="4" t="s">
        <v>44936</v>
      </c>
      <c r="C643" s="5" t="s">
        <v>44937</v>
      </c>
    </row>
    <row r="644" spans="1:3">
      <c r="A644" s="2" t="s">
        <v>225</v>
      </c>
      <c r="B644" s="2" t="s">
        <v>44938</v>
      </c>
      <c r="C644" s="3" t="s">
        <v>44939</v>
      </c>
    </row>
    <row r="645" spans="1:3">
      <c r="A645" s="4" t="s">
        <v>225</v>
      </c>
      <c r="B645" s="4" t="s">
        <v>44940</v>
      </c>
      <c r="C645" s="5" t="s">
        <v>44941</v>
      </c>
    </row>
    <row r="646" spans="1:3">
      <c r="A646" s="2" t="s">
        <v>225</v>
      </c>
      <c r="B646" s="2" t="s">
        <v>44942</v>
      </c>
      <c r="C646" s="3" t="s">
        <v>44943</v>
      </c>
    </row>
    <row r="647" spans="1:3">
      <c r="A647" s="2" t="s">
        <v>225</v>
      </c>
      <c r="B647" s="2" t="s">
        <v>44944</v>
      </c>
      <c r="C647" s="3" t="s">
        <v>44945</v>
      </c>
    </row>
    <row r="648" spans="1:3">
      <c r="A648" s="4" t="s">
        <v>225</v>
      </c>
      <c r="B648" s="4" t="s">
        <v>44946</v>
      </c>
      <c r="C648" s="5" t="s">
        <v>44947</v>
      </c>
    </row>
    <row r="649" spans="1:3">
      <c r="A649" s="2" t="s">
        <v>225</v>
      </c>
      <c r="B649" s="2" t="s">
        <v>44948</v>
      </c>
      <c r="C649" s="3" t="s">
        <v>44949</v>
      </c>
    </row>
    <row r="650" spans="1:3">
      <c r="A650" s="4" t="s">
        <v>225</v>
      </c>
      <c r="B650" s="4" t="s">
        <v>44950</v>
      </c>
      <c r="C650" s="5" t="s">
        <v>44951</v>
      </c>
    </row>
    <row r="651" spans="1:3">
      <c r="A651" s="2" t="s">
        <v>225</v>
      </c>
      <c r="B651" s="2" t="s">
        <v>44952</v>
      </c>
      <c r="C651" s="3" t="s">
        <v>44953</v>
      </c>
    </row>
    <row r="652" spans="1:3">
      <c r="A652" s="2" t="s">
        <v>225</v>
      </c>
      <c r="B652" s="2" t="s">
        <v>44954</v>
      </c>
      <c r="C652" s="3" t="s">
        <v>44955</v>
      </c>
    </row>
    <row r="653" spans="1:3">
      <c r="A653" s="4" t="s">
        <v>225</v>
      </c>
      <c r="B653" s="4" t="s">
        <v>44956</v>
      </c>
      <c r="C653" s="5" t="s">
        <v>44957</v>
      </c>
    </row>
    <row r="654" spans="1:3">
      <c r="A654" s="2" t="s">
        <v>225</v>
      </c>
      <c r="B654" s="2" t="s">
        <v>44958</v>
      </c>
      <c r="C654" s="3" t="s">
        <v>44959</v>
      </c>
    </row>
    <row r="655" spans="1:3">
      <c r="A655" s="4" t="s">
        <v>225</v>
      </c>
      <c r="B655" s="4" t="s">
        <v>44960</v>
      </c>
      <c r="C655" s="5" t="s">
        <v>44961</v>
      </c>
    </row>
    <row r="656" spans="1:3">
      <c r="A656" s="2" t="s">
        <v>225</v>
      </c>
      <c r="B656" s="2" t="s">
        <v>44962</v>
      </c>
      <c r="C656" s="3" t="s">
        <v>44963</v>
      </c>
    </row>
    <row r="657" spans="1:3">
      <c r="A657" s="2" t="s">
        <v>225</v>
      </c>
      <c r="B657" s="2" t="s">
        <v>44964</v>
      </c>
      <c r="C657" s="3" t="s">
        <v>44965</v>
      </c>
    </row>
    <row r="658" spans="1:3">
      <c r="A658" s="4" t="s">
        <v>225</v>
      </c>
      <c r="B658" s="4" t="s">
        <v>44966</v>
      </c>
      <c r="C658" s="5" t="s">
        <v>44967</v>
      </c>
    </row>
    <row r="659" spans="1:3">
      <c r="A659" s="2" t="s">
        <v>225</v>
      </c>
      <c r="B659" s="2" t="s">
        <v>44968</v>
      </c>
      <c r="C659" s="3" t="s">
        <v>44969</v>
      </c>
    </row>
    <row r="660" spans="1:3">
      <c r="A660" s="4" t="s">
        <v>225</v>
      </c>
      <c r="B660" s="4" t="s">
        <v>44970</v>
      </c>
      <c r="C660" s="5" t="s">
        <v>44971</v>
      </c>
    </row>
    <row r="661" spans="1:3">
      <c r="A661" s="2" t="s">
        <v>225</v>
      </c>
      <c r="B661" s="2" t="s">
        <v>44972</v>
      </c>
      <c r="C661" s="3" t="s">
        <v>44973</v>
      </c>
    </row>
    <row r="662" spans="1:3">
      <c r="A662" s="2" t="s">
        <v>225</v>
      </c>
      <c r="B662" s="2" t="s">
        <v>44974</v>
      </c>
      <c r="C662" s="3" t="s">
        <v>44975</v>
      </c>
    </row>
    <row r="663" spans="1:3">
      <c r="A663" s="4" t="s">
        <v>225</v>
      </c>
      <c r="B663" s="4" t="s">
        <v>44976</v>
      </c>
      <c r="C663" s="5" t="s">
        <v>44977</v>
      </c>
    </row>
    <row r="664" spans="1:3">
      <c r="A664" s="2" t="s">
        <v>225</v>
      </c>
      <c r="B664" s="2" t="s">
        <v>44978</v>
      </c>
      <c r="C664" s="3" t="s">
        <v>44979</v>
      </c>
    </row>
    <row r="665" spans="1:3">
      <c r="A665" s="4" t="s">
        <v>225</v>
      </c>
      <c r="B665" s="4" t="s">
        <v>44980</v>
      </c>
      <c r="C665" s="5" t="s">
        <v>44981</v>
      </c>
    </row>
    <row r="666" spans="1:3">
      <c r="A666" s="2" t="s">
        <v>225</v>
      </c>
      <c r="B666" s="2" t="s">
        <v>44982</v>
      </c>
      <c r="C666" s="3" t="s">
        <v>44983</v>
      </c>
    </row>
    <row r="667" spans="1:3">
      <c r="A667" s="2" t="s">
        <v>225</v>
      </c>
      <c r="B667" s="2" t="s">
        <v>44984</v>
      </c>
      <c r="C667" s="3" t="s">
        <v>44985</v>
      </c>
    </row>
    <row r="668" spans="1:3">
      <c r="A668" s="4" t="s">
        <v>225</v>
      </c>
      <c r="B668" s="4" t="s">
        <v>44986</v>
      </c>
      <c r="C668" s="5" t="s">
        <v>44987</v>
      </c>
    </row>
    <row r="669" spans="1:3">
      <c r="A669" s="2" t="s">
        <v>225</v>
      </c>
      <c r="B669" s="2" t="s">
        <v>44988</v>
      </c>
      <c r="C669" s="3" t="s">
        <v>44989</v>
      </c>
    </row>
    <row r="670" spans="1:3">
      <c r="A670" s="4" t="s">
        <v>225</v>
      </c>
      <c r="B670" s="4" t="s">
        <v>44990</v>
      </c>
      <c r="C670" s="5" t="s">
        <v>44991</v>
      </c>
    </row>
    <row r="671" spans="1:3">
      <c r="A671" s="2" t="s">
        <v>225</v>
      </c>
      <c r="B671" s="2" t="s">
        <v>44992</v>
      </c>
      <c r="C671" s="3" t="s">
        <v>44993</v>
      </c>
    </row>
    <row r="672" spans="1:3">
      <c r="A672" s="2" t="s">
        <v>225</v>
      </c>
      <c r="B672" s="2" t="s">
        <v>44994</v>
      </c>
      <c r="C672" s="3" t="s">
        <v>44995</v>
      </c>
    </row>
    <row r="673" spans="1:3">
      <c r="A673" s="4" t="s">
        <v>225</v>
      </c>
      <c r="B673" s="4" t="s">
        <v>44996</v>
      </c>
      <c r="C673" s="5" t="s">
        <v>44997</v>
      </c>
    </row>
    <row r="674" spans="1:3">
      <c r="A674" s="2" t="s">
        <v>225</v>
      </c>
      <c r="B674" s="2" t="s">
        <v>44998</v>
      </c>
      <c r="C674" s="3" t="s">
        <v>44999</v>
      </c>
    </row>
    <row r="675" spans="1:3">
      <c r="A675" s="4" t="s">
        <v>225</v>
      </c>
      <c r="B675" s="4" t="s">
        <v>45000</v>
      </c>
      <c r="C675" s="5" t="s">
        <v>45001</v>
      </c>
    </row>
    <row r="676" spans="1:3">
      <c r="A676" s="2" t="s">
        <v>225</v>
      </c>
      <c r="B676" s="2" t="s">
        <v>45002</v>
      </c>
      <c r="C676" s="3" t="s">
        <v>45003</v>
      </c>
    </row>
    <row r="677" spans="1:3">
      <c r="A677" s="2" t="s">
        <v>225</v>
      </c>
      <c r="B677" s="2" t="s">
        <v>45004</v>
      </c>
      <c r="C677" s="3" t="s">
        <v>45005</v>
      </c>
    </row>
    <row r="678" spans="1:3">
      <c r="A678" s="4" t="s">
        <v>225</v>
      </c>
      <c r="B678" s="4" t="s">
        <v>45006</v>
      </c>
      <c r="C678" s="5" t="s">
        <v>45007</v>
      </c>
    </row>
    <row r="679" spans="1:3">
      <c r="A679" s="2" t="s">
        <v>225</v>
      </c>
      <c r="B679" s="2" t="s">
        <v>45008</v>
      </c>
      <c r="C679" s="3" t="s">
        <v>45009</v>
      </c>
    </row>
    <row r="680" spans="1:3">
      <c r="A680" s="4" t="s">
        <v>225</v>
      </c>
      <c r="B680" s="4" t="s">
        <v>45010</v>
      </c>
      <c r="C680" s="5" t="s">
        <v>45011</v>
      </c>
    </row>
    <row r="681" spans="1:3">
      <c r="A681" s="2" t="s">
        <v>225</v>
      </c>
      <c r="B681" s="2" t="s">
        <v>45012</v>
      </c>
      <c r="C681" s="3" t="s">
        <v>45013</v>
      </c>
    </row>
    <row r="682" spans="1:3">
      <c r="A682" s="2" t="s">
        <v>225</v>
      </c>
      <c r="B682" s="2" t="s">
        <v>45014</v>
      </c>
      <c r="C682" s="3" t="s">
        <v>45015</v>
      </c>
    </row>
    <row r="683" spans="1:3">
      <c r="A683" s="4" t="s">
        <v>225</v>
      </c>
      <c r="B683" s="4" t="s">
        <v>45016</v>
      </c>
      <c r="C683" s="5" t="s">
        <v>45017</v>
      </c>
    </row>
    <row r="684" spans="1:3">
      <c r="A684" s="2" t="s">
        <v>225</v>
      </c>
      <c r="B684" s="2" t="s">
        <v>45018</v>
      </c>
      <c r="C684" s="3" t="s">
        <v>45019</v>
      </c>
    </row>
    <row r="685" spans="1:3">
      <c r="A685" s="4" t="s">
        <v>225</v>
      </c>
      <c r="B685" s="4" t="s">
        <v>45020</v>
      </c>
      <c r="C685" s="5" t="s">
        <v>45021</v>
      </c>
    </row>
    <row r="686" spans="1:3">
      <c r="A686" s="2" t="s">
        <v>225</v>
      </c>
      <c r="B686" s="2" t="s">
        <v>45022</v>
      </c>
      <c r="C686" s="3" t="s">
        <v>45023</v>
      </c>
    </row>
    <row r="687" spans="1:3">
      <c r="A687" s="2" t="s">
        <v>225</v>
      </c>
      <c r="B687" s="2" t="s">
        <v>45024</v>
      </c>
      <c r="C687" s="3" t="s">
        <v>45025</v>
      </c>
    </row>
    <row r="688" spans="1:3">
      <c r="A688" s="4" t="s">
        <v>225</v>
      </c>
      <c r="B688" s="4" t="s">
        <v>45026</v>
      </c>
      <c r="C688" s="5" t="s">
        <v>45027</v>
      </c>
    </row>
    <row r="689" spans="1:3">
      <c r="A689" s="2" t="s">
        <v>225</v>
      </c>
      <c r="B689" s="2" t="s">
        <v>45028</v>
      </c>
      <c r="C689" s="3" t="s">
        <v>45029</v>
      </c>
    </row>
    <row r="690" spans="1:3">
      <c r="A690" s="4" t="s">
        <v>225</v>
      </c>
      <c r="B690" s="4" t="s">
        <v>45030</v>
      </c>
      <c r="C690" s="5" t="s">
        <v>45031</v>
      </c>
    </row>
    <row r="691" spans="1:3">
      <c r="A691" s="2" t="s">
        <v>225</v>
      </c>
      <c r="B691" s="2" t="s">
        <v>45032</v>
      </c>
      <c r="C691" s="3" t="s">
        <v>45033</v>
      </c>
    </row>
    <row r="692" spans="1:3">
      <c r="A692" s="2" t="s">
        <v>227</v>
      </c>
      <c r="B692" s="2" t="s">
        <v>45034</v>
      </c>
      <c r="C692" s="3" t="s">
        <v>45035</v>
      </c>
    </row>
    <row r="693" spans="1:3">
      <c r="A693" s="4" t="s">
        <v>227</v>
      </c>
      <c r="B693" s="4" t="s">
        <v>45036</v>
      </c>
      <c r="C693" s="5" t="s">
        <v>45037</v>
      </c>
    </row>
    <row r="694" spans="1:3">
      <c r="A694" s="2" t="s">
        <v>227</v>
      </c>
      <c r="B694" s="2" t="s">
        <v>45038</v>
      </c>
      <c r="C694" s="3" t="s">
        <v>45039</v>
      </c>
    </row>
    <row r="695" spans="1:3">
      <c r="A695" s="4" t="s">
        <v>227</v>
      </c>
      <c r="B695" s="4" t="s">
        <v>45040</v>
      </c>
      <c r="C695" s="5" t="s">
        <v>45041</v>
      </c>
    </row>
    <row r="696" spans="1:3">
      <c r="A696" s="2" t="s">
        <v>227</v>
      </c>
      <c r="B696" s="2" t="s">
        <v>45042</v>
      </c>
      <c r="C696" s="3" t="s">
        <v>45043</v>
      </c>
    </row>
    <row r="697" spans="1:3">
      <c r="A697" s="2" t="s">
        <v>227</v>
      </c>
      <c r="B697" s="2" t="s">
        <v>45044</v>
      </c>
      <c r="C697" s="3" t="s">
        <v>45045</v>
      </c>
    </row>
    <row r="698" spans="1:3">
      <c r="A698" s="4" t="s">
        <v>227</v>
      </c>
      <c r="B698" s="4" t="s">
        <v>45046</v>
      </c>
      <c r="C698" s="5" t="s">
        <v>45047</v>
      </c>
    </row>
    <row r="699" spans="1:3">
      <c r="A699" s="2" t="s">
        <v>227</v>
      </c>
      <c r="B699" s="2" t="s">
        <v>45048</v>
      </c>
      <c r="C699" s="3" t="s">
        <v>45049</v>
      </c>
    </row>
    <row r="700" spans="1:3">
      <c r="A700" s="4" t="s">
        <v>227</v>
      </c>
      <c r="B700" s="4" t="s">
        <v>45050</v>
      </c>
      <c r="C700" s="5" t="s">
        <v>45051</v>
      </c>
    </row>
    <row r="701" spans="1:3">
      <c r="A701" s="2" t="s">
        <v>227</v>
      </c>
      <c r="B701" s="2" t="s">
        <v>45052</v>
      </c>
      <c r="C701" s="3" t="s">
        <v>45053</v>
      </c>
    </row>
    <row r="702" spans="1:3">
      <c r="A702" s="2" t="s">
        <v>227</v>
      </c>
      <c r="B702" s="2" t="s">
        <v>45054</v>
      </c>
      <c r="C702" s="3" t="s">
        <v>45055</v>
      </c>
    </row>
    <row r="703" spans="1:3">
      <c r="A703" s="4" t="s">
        <v>227</v>
      </c>
      <c r="B703" s="4" t="s">
        <v>45056</v>
      </c>
      <c r="C703" s="5" t="s">
        <v>45057</v>
      </c>
    </row>
    <row r="704" spans="1:3">
      <c r="A704" s="2" t="s">
        <v>227</v>
      </c>
      <c r="B704" s="2" t="s">
        <v>45058</v>
      </c>
      <c r="C704" s="3" t="s">
        <v>45059</v>
      </c>
    </row>
    <row r="705" spans="1:3">
      <c r="A705" s="4" t="s">
        <v>227</v>
      </c>
      <c r="B705" s="4" t="s">
        <v>45060</v>
      </c>
      <c r="C705" s="5" t="s">
        <v>45061</v>
      </c>
    </row>
    <row r="706" spans="1:3">
      <c r="A706" s="2" t="s">
        <v>227</v>
      </c>
      <c r="B706" s="2" t="s">
        <v>45062</v>
      </c>
      <c r="C706" s="3" t="s">
        <v>45063</v>
      </c>
    </row>
    <row r="707" spans="1:3">
      <c r="A707" s="2" t="s">
        <v>227</v>
      </c>
      <c r="B707" s="2" t="s">
        <v>45064</v>
      </c>
      <c r="C707" s="3" t="s">
        <v>45065</v>
      </c>
    </row>
    <row r="708" spans="1:3">
      <c r="A708" s="4" t="s">
        <v>227</v>
      </c>
      <c r="B708" s="4" t="s">
        <v>45066</v>
      </c>
      <c r="C708" s="5" t="s">
        <v>45067</v>
      </c>
    </row>
    <row r="709" spans="1:3">
      <c r="A709" s="2" t="s">
        <v>227</v>
      </c>
      <c r="B709" s="2" t="s">
        <v>45068</v>
      </c>
      <c r="C709" s="3" t="s">
        <v>45069</v>
      </c>
    </row>
    <row r="710" spans="1:3">
      <c r="A710" s="4" t="s">
        <v>227</v>
      </c>
      <c r="B710" s="4" t="s">
        <v>45070</v>
      </c>
      <c r="C710" s="5" t="s">
        <v>45071</v>
      </c>
    </row>
    <row r="711" spans="1:3">
      <c r="A711" s="2" t="s">
        <v>227</v>
      </c>
      <c r="B711" s="2" t="s">
        <v>45072</v>
      </c>
      <c r="C711" s="3" t="s">
        <v>45073</v>
      </c>
    </row>
    <row r="712" spans="1:3">
      <c r="A712" s="2" t="s">
        <v>227</v>
      </c>
      <c r="B712" s="2" t="s">
        <v>45074</v>
      </c>
      <c r="C712" s="3" t="s">
        <v>45075</v>
      </c>
    </row>
    <row r="713" spans="1:3">
      <c r="A713" s="4" t="s">
        <v>227</v>
      </c>
      <c r="B713" s="4" t="s">
        <v>45076</v>
      </c>
      <c r="C713" s="5" t="s">
        <v>45077</v>
      </c>
    </row>
    <row r="714" spans="1:3">
      <c r="A714" s="2" t="s">
        <v>227</v>
      </c>
      <c r="B714" s="2" t="s">
        <v>45078</v>
      </c>
      <c r="C714" s="3" t="s">
        <v>45079</v>
      </c>
    </row>
    <row r="715" spans="1:3">
      <c r="A715" s="4" t="s">
        <v>227</v>
      </c>
      <c r="B715" s="4" t="s">
        <v>45080</v>
      </c>
      <c r="C715" s="5" t="s">
        <v>45081</v>
      </c>
    </row>
    <row r="716" spans="1:3">
      <c r="A716" s="2" t="s">
        <v>227</v>
      </c>
      <c r="B716" s="2" t="s">
        <v>45082</v>
      </c>
      <c r="C716" s="3" t="s">
        <v>45083</v>
      </c>
    </row>
    <row r="717" spans="1:3">
      <c r="A717" s="2" t="s">
        <v>227</v>
      </c>
      <c r="B717" s="2" t="s">
        <v>45084</v>
      </c>
      <c r="C717" s="3" t="s">
        <v>45085</v>
      </c>
    </row>
    <row r="718" spans="1:3">
      <c r="A718" s="4" t="s">
        <v>227</v>
      </c>
      <c r="B718" s="4" t="s">
        <v>45086</v>
      </c>
      <c r="C718" s="5" t="s">
        <v>45087</v>
      </c>
    </row>
    <row r="719" spans="1:3">
      <c r="A719" s="2" t="s">
        <v>227</v>
      </c>
      <c r="B719" s="2" t="s">
        <v>45088</v>
      </c>
      <c r="C719" s="3" t="s">
        <v>45089</v>
      </c>
    </row>
    <row r="720" spans="1:3">
      <c r="A720" s="4" t="s">
        <v>227</v>
      </c>
      <c r="B720" s="4" t="s">
        <v>45090</v>
      </c>
      <c r="C720" s="5" t="s">
        <v>45091</v>
      </c>
    </row>
    <row r="721" spans="1:3">
      <c r="A721" s="2" t="s">
        <v>227</v>
      </c>
      <c r="B721" s="2" t="s">
        <v>45092</v>
      </c>
      <c r="C721" s="3" t="s">
        <v>45093</v>
      </c>
    </row>
    <row r="722" spans="1:3">
      <c r="A722" s="2" t="s">
        <v>227</v>
      </c>
      <c r="B722" s="2" t="s">
        <v>45094</v>
      </c>
      <c r="C722" s="3" t="s">
        <v>45095</v>
      </c>
    </row>
    <row r="723" spans="1:3">
      <c r="A723" s="4" t="s">
        <v>227</v>
      </c>
      <c r="B723" s="4" t="s">
        <v>45096</v>
      </c>
      <c r="C723" s="5" t="s">
        <v>45097</v>
      </c>
    </row>
    <row r="724" spans="1:3">
      <c r="A724" s="2" t="s">
        <v>227</v>
      </c>
      <c r="B724" s="2" t="s">
        <v>45098</v>
      </c>
      <c r="C724" s="3" t="s">
        <v>45099</v>
      </c>
    </row>
    <row r="725" spans="1:3">
      <c r="A725" s="4" t="s">
        <v>227</v>
      </c>
      <c r="B725" s="4" t="s">
        <v>45100</v>
      </c>
      <c r="C725" s="5" t="s">
        <v>45101</v>
      </c>
    </row>
    <row r="726" spans="1:3">
      <c r="A726" s="2" t="s">
        <v>229</v>
      </c>
      <c r="B726" s="2" t="s">
        <v>45102</v>
      </c>
      <c r="C726" s="3" t="s">
        <v>45103</v>
      </c>
    </row>
    <row r="727" spans="1:3">
      <c r="A727" s="2" t="s">
        <v>229</v>
      </c>
      <c r="B727" s="2" t="s">
        <v>45104</v>
      </c>
      <c r="C727" s="3" t="s">
        <v>45105</v>
      </c>
    </row>
    <row r="728" spans="1:3">
      <c r="A728" s="4" t="s">
        <v>229</v>
      </c>
      <c r="B728" s="4" t="s">
        <v>45106</v>
      </c>
      <c r="C728" s="5" t="s">
        <v>45107</v>
      </c>
    </row>
    <row r="729" spans="1:3">
      <c r="A729" s="2" t="s">
        <v>229</v>
      </c>
      <c r="B729" s="2" t="s">
        <v>45108</v>
      </c>
      <c r="C729" s="3" t="s">
        <v>45109</v>
      </c>
    </row>
    <row r="730" spans="1:3">
      <c r="A730" s="4" t="s">
        <v>229</v>
      </c>
      <c r="B730" s="4" t="s">
        <v>45110</v>
      </c>
      <c r="C730" s="5" t="s">
        <v>45111</v>
      </c>
    </row>
    <row r="731" spans="1:3">
      <c r="A731" s="2" t="s">
        <v>229</v>
      </c>
      <c r="B731" s="2" t="s">
        <v>45112</v>
      </c>
      <c r="C731" s="3" t="s">
        <v>45113</v>
      </c>
    </row>
    <row r="732" spans="1:3">
      <c r="A732" s="2" t="s">
        <v>229</v>
      </c>
      <c r="B732" s="2" t="s">
        <v>45114</v>
      </c>
      <c r="C732" s="3" t="s">
        <v>45115</v>
      </c>
    </row>
    <row r="733" spans="1:3">
      <c r="A733" s="4" t="s">
        <v>229</v>
      </c>
      <c r="B733" s="4" t="s">
        <v>45116</v>
      </c>
      <c r="C733" s="5" t="s">
        <v>45117</v>
      </c>
    </row>
    <row r="734" spans="1:3">
      <c r="A734" s="2" t="s">
        <v>229</v>
      </c>
      <c r="B734" s="2" t="s">
        <v>45118</v>
      </c>
      <c r="C734" s="3" t="s">
        <v>45119</v>
      </c>
    </row>
    <row r="735" spans="1:3">
      <c r="A735" s="4" t="s">
        <v>229</v>
      </c>
      <c r="B735" s="4" t="s">
        <v>45120</v>
      </c>
      <c r="C735" s="5" t="s">
        <v>45121</v>
      </c>
    </row>
    <row r="736" spans="1:3">
      <c r="A736" s="2" t="s">
        <v>229</v>
      </c>
      <c r="B736" s="2" t="s">
        <v>45122</v>
      </c>
      <c r="C736" s="3" t="s">
        <v>45123</v>
      </c>
    </row>
    <row r="737" spans="1:3">
      <c r="A737" s="2" t="s">
        <v>229</v>
      </c>
      <c r="B737" s="2" t="s">
        <v>45124</v>
      </c>
      <c r="C737" s="3" t="s">
        <v>45125</v>
      </c>
    </row>
    <row r="738" spans="1:3">
      <c r="A738" s="4" t="s">
        <v>229</v>
      </c>
      <c r="B738" s="4" t="s">
        <v>45126</v>
      </c>
      <c r="C738" s="5" t="s">
        <v>45127</v>
      </c>
    </row>
    <row r="739" spans="1:3">
      <c r="A739" s="2" t="s">
        <v>229</v>
      </c>
      <c r="B739" s="2" t="s">
        <v>45128</v>
      </c>
      <c r="C739" s="3" t="s">
        <v>45129</v>
      </c>
    </row>
    <row r="740" spans="1:3">
      <c r="A740" s="4" t="s">
        <v>229</v>
      </c>
      <c r="B740" s="4" t="s">
        <v>45130</v>
      </c>
      <c r="C740" s="5" t="s">
        <v>45131</v>
      </c>
    </row>
    <row r="741" spans="1:3">
      <c r="A741" s="2" t="s">
        <v>229</v>
      </c>
      <c r="B741" s="2" t="s">
        <v>45132</v>
      </c>
      <c r="C741" s="3" t="s">
        <v>45133</v>
      </c>
    </row>
    <row r="742" spans="1:3">
      <c r="A742" s="2" t="s">
        <v>229</v>
      </c>
      <c r="B742" s="2" t="s">
        <v>45134</v>
      </c>
      <c r="C742" s="3" t="s">
        <v>45135</v>
      </c>
    </row>
    <row r="743" spans="1:3">
      <c r="A743" s="4" t="s">
        <v>229</v>
      </c>
      <c r="B743" s="4" t="s">
        <v>45136</v>
      </c>
      <c r="C743" s="5" t="s">
        <v>44786</v>
      </c>
    </row>
    <row r="744" spans="1:3">
      <c r="A744" s="2" t="s">
        <v>229</v>
      </c>
      <c r="B744" s="2" t="s">
        <v>45137</v>
      </c>
      <c r="C744" s="3" t="s">
        <v>45138</v>
      </c>
    </row>
    <row r="745" spans="1:3">
      <c r="A745" s="4" t="s">
        <v>229</v>
      </c>
      <c r="B745" s="4" t="s">
        <v>45139</v>
      </c>
      <c r="C745" s="5" t="s">
        <v>45140</v>
      </c>
    </row>
    <row r="746" spans="1:3">
      <c r="A746" s="2" t="s">
        <v>229</v>
      </c>
      <c r="B746" s="2" t="s">
        <v>45141</v>
      </c>
      <c r="C746" s="3" t="s">
        <v>45142</v>
      </c>
    </row>
    <row r="747" spans="1:3">
      <c r="A747" s="2" t="s">
        <v>229</v>
      </c>
      <c r="B747" s="2" t="s">
        <v>45143</v>
      </c>
      <c r="C747" s="3" t="s">
        <v>45144</v>
      </c>
    </row>
    <row r="748" spans="1:3">
      <c r="A748" s="4" t="s">
        <v>229</v>
      </c>
      <c r="B748" s="4" t="s">
        <v>45145</v>
      </c>
      <c r="C748" s="5" t="s">
        <v>45146</v>
      </c>
    </row>
    <row r="749" spans="1:3">
      <c r="A749" s="2" t="s">
        <v>229</v>
      </c>
      <c r="B749" s="2" t="s">
        <v>45147</v>
      </c>
      <c r="C749" s="3" t="s">
        <v>45148</v>
      </c>
    </row>
    <row r="750" spans="1:3">
      <c r="A750" s="4" t="s">
        <v>229</v>
      </c>
      <c r="B750" s="4" t="s">
        <v>45149</v>
      </c>
      <c r="C750" s="5" t="s">
        <v>45150</v>
      </c>
    </row>
    <row r="751" spans="1:3">
      <c r="A751" s="2" t="s">
        <v>229</v>
      </c>
      <c r="B751" s="2" t="s">
        <v>45151</v>
      </c>
      <c r="C751" s="3" t="s">
        <v>45152</v>
      </c>
    </row>
    <row r="752" spans="1:3">
      <c r="A752" s="2" t="s">
        <v>229</v>
      </c>
      <c r="B752" s="2" t="s">
        <v>45153</v>
      </c>
      <c r="C752" s="3" t="s">
        <v>45154</v>
      </c>
    </row>
    <row r="753" spans="1:3">
      <c r="A753" s="4" t="s">
        <v>229</v>
      </c>
      <c r="B753" s="4" t="s">
        <v>45155</v>
      </c>
      <c r="C753" s="5" t="s">
        <v>45156</v>
      </c>
    </row>
    <row r="754" spans="1:3">
      <c r="A754" s="2" t="s">
        <v>229</v>
      </c>
      <c r="B754" s="2" t="s">
        <v>45157</v>
      </c>
      <c r="C754" s="3" t="s">
        <v>45158</v>
      </c>
    </row>
    <row r="755" spans="1:3">
      <c r="A755" s="4" t="s">
        <v>229</v>
      </c>
      <c r="B755" s="4" t="s">
        <v>45159</v>
      </c>
      <c r="C755" s="5" t="s">
        <v>45160</v>
      </c>
    </row>
    <row r="756" spans="1:3">
      <c r="A756" s="2" t="s">
        <v>229</v>
      </c>
      <c r="B756" s="2" t="s">
        <v>45161</v>
      </c>
      <c r="C756" s="3" t="s">
        <v>45162</v>
      </c>
    </row>
    <row r="757" spans="1:3">
      <c r="A757" s="2" t="s">
        <v>229</v>
      </c>
      <c r="B757" s="2" t="s">
        <v>45163</v>
      </c>
      <c r="C757" s="3" t="s">
        <v>45164</v>
      </c>
    </row>
    <row r="758" spans="1:3">
      <c r="A758" s="4" t="s">
        <v>229</v>
      </c>
      <c r="B758" s="4" t="s">
        <v>45165</v>
      </c>
      <c r="C758" s="5" t="s">
        <v>45166</v>
      </c>
    </row>
    <row r="759" spans="1:3">
      <c r="A759" s="2" t="s">
        <v>229</v>
      </c>
      <c r="B759" s="2" t="s">
        <v>45167</v>
      </c>
      <c r="C759" s="3" t="s">
        <v>45168</v>
      </c>
    </row>
    <row r="760" spans="1:3">
      <c r="A760" s="4" t="s">
        <v>229</v>
      </c>
      <c r="B760" s="4" t="s">
        <v>45169</v>
      </c>
      <c r="C760" s="5" t="s">
        <v>45170</v>
      </c>
    </row>
    <row r="761" spans="1:3">
      <c r="A761" s="2" t="s">
        <v>229</v>
      </c>
      <c r="B761" s="2" t="s">
        <v>45171</v>
      </c>
      <c r="C761" s="3" t="s">
        <v>45172</v>
      </c>
    </row>
    <row r="762" spans="1:3">
      <c r="A762" s="2" t="s">
        <v>229</v>
      </c>
      <c r="B762" s="2" t="s">
        <v>45173</v>
      </c>
      <c r="C762" s="3" t="s">
        <v>45174</v>
      </c>
    </row>
    <row r="763" spans="1:3">
      <c r="A763" s="4" t="s">
        <v>229</v>
      </c>
      <c r="B763" s="4" t="s">
        <v>45175</v>
      </c>
      <c r="C763" s="5" t="s">
        <v>45176</v>
      </c>
    </row>
    <row r="764" spans="1:3">
      <c r="A764" s="2" t="s">
        <v>229</v>
      </c>
      <c r="B764" s="2" t="s">
        <v>45177</v>
      </c>
      <c r="C764" s="3" t="s">
        <v>45178</v>
      </c>
    </row>
    <row r="765" spans="1:3">
      <c r="A765" s="4" t="s">
        <v>229</v>
      </c>
      <c r="B765" s="4" t="s">
        <v>45179</v>
      </c>
      <c r="C765" s="5" t="s">
        <v>45180</v>
      </c>
    </row>
    <row r="766" spans="1:3">
      <c r="A766" s="2" t="s">
        <v>229</v>
      </c>
      <c r="B766" s="2" t="s">
        <v>45181</v>
      </c>
      <c r="C766" s="3" t="s">
        <v>45182</v>
      </c>
    </row>
    <row r="767" spans="1:3">
      <c r="A767" s="2" t="s">
        <v>229</v>
      </c>
      <c r="B767" s="2" t="s">
        <v>45183</v>
      </c>
      <c r="C767" s="3" t="s">
        <v>45184</v>
      </c>
    </row>
    <row r="768" spans="1:3">
      <c r="A768" s="4" t="s">
        <v>229</v>
      </c>
      <c r="B768" s="4" t="s">
        <v>45185</v>
      </c>
      <c r="C768" s="5" t="s">
        <v>45186</v>
      </c>
    </row>
    <row r="769" spans="1:3">
      <c r="A769" s="2" t="s">
        <v>229</v>
      </c>
      <c r="B769" s="2" t="s">
        <v>45187</v>
      </c>
      <c r="C769" s="3" t="s">
        <v>45188</v>
      </c>
    </row>
    <row r="770" spans="1:3">
      <c r="A770" s="4" t="s">
        <v>229</v>
      </c>
      <c r="B770" s="4" t="s">
        <v>45189</v>
      </c>
      <c r="C770" s="5" t="s">
        <v>45190</v>
      </c>
    </row>
    <row r="771" spans="1:3">
      <c r="A771" s="2" t="s">
        <v>229</v>
      </c>
      <c r="B771" s="2" t="s">
        <v>45191</v>
      </c>
      <c r="C771" s="3" t="s">
        <v>45192</v>
      </c>
    </row>
    <row r="772" spans="1:3">
      <c r="A772" s="2" t="s">
        <v>229</v>
      </c>
      <c r="B772" s="2" t="s">
        <v>45193</v>
      </c>
      <c r="C772" s="3" t="s">
        <v>45194</v>
      </c>
    </row>
    <row r="773" spans="1:3">
      <c r="A773" s="4" t="s">
        <v>229</v>
      </c>
      <c r="B773" s="4" t="s">
        <v>45195</v>
      </c>
      <c r="C773" s="5" t="s">
        <v>45196</v>
      </c>
    </row>
    <row r="774" spans="1:3">
      <c r="A774" s="2" t="s">
        <v>229</v>
      </c>
      <c r="B774" s="2" t="s">
        <v>45197</v>
      </c>
      <c r="C774" s="3" t="s">
        <v>45198</v>
      </c>
    </row>
    <row r="775" spans="1:3">
      <c r="A775" s="4" t="s">
        <v>229</v>
      </c>
      <c r="B775" s="4" t="s">
        <v>45199</v>
      </c>
      <c r="C775" s="5" t="s">
        <v>45200</v>
      </c>
    </row>
    <row r="776" spans="1:3">
      <c r="A776" s="2" t="s">
        <v>229</v>
      </c>
      <c r="B776" s="2" t="s">
        <v>45201</v>
      </c>
      <c r="C776" s="3" t="s">
        <v>45202</v>
      </c>
    </row>
    <row r="777" spans="1:3">
      <c r="A777" s="2" t="s">
        <v>229</v>
      </c>
      <c r="B777" s="2" t="s">
        <v>45203</v>
      </c>
      <c r="C777" s="3" t="s">
        <v>45204</v>
      </c>
    </row>
    <row r="778" spans="1:3">
      <c r="A778" s="4" t="s">
        <v>229</v>
      </c>
      <c r="B778" s="4" t="s">
        <v>45205</v>
      </c>
      <c r="C778" s="5" t="s">
        <v>45206</v>
      </c>
    </row>
    <row r="779" spans="1:3">
      <c r="A779" s="2" t="s">
        <v>229</v>
      </c>
      <c r="B779" s="2" t="s">
        <v>45207</v>
      </c>
      <c r="C779" s="3" t="s">
        <v>45208</v>
      </c>
    </row>
    <row r="780" spans="1:3">
      <c r="A780" s="4" t="s">
        <v>229</v>
      </c>
      <c r="B780" s="4" t="s">
        <v>45209</v>
      </c>
      <c r="C780" s="5" t="s">
        <v>45210</v>
      </c>
    </row>
    <row r="781" spans="1:3">
      <c r="A781" s="2" t="s">
        <v>229</v>
      </c>
      <c r="B781" s="2" t="s">
        <v>45211</v>
      </c>
      <c r="C781" s="3" t="s">
        <v>45212</v>
      </c>
    </row>
    <row r="782" spans="1:3">
      <c r="A782" s="2" t="s">
        <v>229</v>
      </c>
      <c r="B782" s="2" t="s">
        <v>45213</v>
      </c>
      <c r="C782" s="3" t="s">
        <v>45214</v>
      </c>
    </row>
    <row r="783" spans="1:3">
      <c r="A783" s="4" t="s">
        <v>229</v>
      </c>
      <c r="B783" s="4" t="s">
        <v>45215</v>
      </c>
      <c r="C783" s="5" t="s">
        <v>45216</v>
      </c>
    </row>
    <row r="784" spans="1:3">
      <c r="A784" s="2" t="s">
        <v>229</v>
      </c>
      <c r="B784" s="2" t="s">
        <v>45217</v>
      </c>
      <c r="C784" s="3" t="s">
        <v>45218</v>
      </c>
    </row>
    <row r="785" spans="1:3">
      <c r="A785" s="4" t="s">
        <v>229</v>
      </c>
      <c r="B785" s="4" t="s">
        <v>45219</v>
      </c>
      <c r="C785" s="5" t="s">
        <v>45220</v>
      </c>
    </row>
    <row r="786" spans="1:3">
      <c r="A786" s="2" t="s">
        <v>229</v>
      </c>
      <c r="B786" s="2" t="s">
        <v>45221</v>
      </c>
      <c r="C786" s="3" t="s">
        <v>45222</v>
      </c>
    </row>
    <row r="787" spans="1:3">
      <c r="A787" s="2" t="s">
        <v>229</v>
      </c>
      <c r="B787" s="2" t="s">
        <v>45223</v>
      </c>
      <c r="C787" s="3" t="s">
        <v>45224</v>
      </c>
    </row>
    <row r="788" spans="1:3">
      <c r="A788" s="4" t="s">
        <v>229</v>
      </c>
      <c r="B788" s="4" t="s">
        <v>45225</v>
      </c>
      <c r="C788" s="5" t="s">
        <v>45226</v>
      </c>
    </row>
    <row r="789" spans="1:3">
      <c r="A789" s="2" t="s">
        <v>229</v>
      </c>
      <c r="B789" s="2" t="s">
        <v>45227</v>
      </c>
      <c r="C789" s="3" t="s">
        <v>45228</v>
      </c>
    </row>
    <row r="790" spans="1:3">
      <c r="A790" s="4" t="s">
        <v>229</v>
      </c>
      <c r="B790" s="4" t="s">
        <v>45229</v>
      </c>
      <c r="C790" s="5" t="s">
        <v>45230</v>
      </c>
    </row>
    <row r="791" spans="1:3">
      <c r="A791" s="2" t="s">
        <v>229</v>
      </c>
      <c r="B791" s="2" t="s">
        <v>45231</v>
      </c>
      <c r="C791" s="3" t="s">
        <v>45232</v>
      </c>
    </row>
    <row r="792" spans="1:3">
      <c r="A792" s="2" t="s">
        <v>229</v>
      </c>
      <c r="B792" s="2" t="s">
        <v>45233</v>
      </c>
      <c r="C792" s="3" t="s">
        <v>45234</v>
      </c>
    </row>
    <row r="793" spans="1:3">
      <c r="A793" s="4">
        <v>11</v>
      </c>
      <c r="B793" s="4" t="s">
        <v>45235</v>
      </c>
      <c r="C793" s="5" t="s">
        <v>45236</v>
      </c>
    </row>
    <row r="794" spans="1:3">
      <c r="A794" s="2" t="s">
        <v>8376</v>
      </c>
      <c r="B794" s="2" t="s">
        <v>45237</v>
      </c>
      <c r="C794" s="3" t="s">
        <v>45238</v>
      </c>
    </row>
    <row r="795" spans="1:3">
      <c r="A795" s="4" t="s">
        <v>8376</v>
      </c>
      <c r="B795" s="4" t="s">
        <v>45239</v>
      </c>
      <c r="C795" s="5" t="s">
        <v>45240</v>
      </c>
    </row>
    <row r="796" spans="1:3">
      <c r="A796" s="2" t="s">
        <v>8376</v>
      </c>
      <c r="B796" s="2" t="s">
        <v>45241</v>
      </c>
      <c r="C796" s="3" t="s">
        <v>45242</v>
      </c>
    </row>
    <row r="797" spans="1:3">
      <c r="A797" s="2" t="s">
        <v>8376</v>
      </c>
      <c r="B797" s="2" t="s">
        <v>45243</v>
      </c>
      <c r="C797" s="3" t="s">
        <v>45244</v>
      </c>
    </row>
    <row r="798" spans="1:3">
      <c r="A798" s="4" t="s">
        <v>8376</v>
      </c>
      <c r="B798" s="4" t="s">
        <v>45245</v>
      </c>
      <c r="C798" s="5" t="s">
        <v>45246</v>
      </c>
    </row>
    <row r="799" spans="1:3">
      <c r="A799" s="2" t="s">
        <v>8376</v>
      </c>
      <c r="B799" s="2" t="s">
        <v>45247</v>
      </c>
      <c r="C799" s="3" t="s">
        <v>45248</v>
      </c>
    </row>
    <row r="800" spans="1:3">
      <c r="A800" s="4" t="s">
        <v>8376</v>
      </c>
      <c r="B800" s="4" t="s">
        <v>45249</v>
      </c>
      <c r="C800" s="5" t="s">
        <v>45250</v>
      </c>
    </row>
    <row r="801" spans="1:3">
      <c r="A801" s="2" t="s">
        <v>8376</v>
      </c>
      <c r="B801" s="2" t="s">
        <v>45251</v>
      </c>
      <c r="C801" s="3" t="s">
        <v>45252</v>
      </c>
    </row>
    <row r="802" spans="1:3">
      <c r="A802" s="2" t="s">
        <v>8376</v>
      </c>
      <c r="B802" s="2" t="s">
        <v>45253</v>
      </c>
      <c r="C802" s="3" t="s">
        <v>45254</v>
      </c>
    </row>
    <row r="803" spans="1:3">
      <c r="A803" s="4" t="s">
        <v>8376</v>
      </c>
      <c r="B803" s="4" t="s">
        <v>45255</v>
      </c>
      <c r="C803" s="5" t="s">
        <v>45256</v>
      </c>
    </row>
    <row r="804" spans="1:3">
      <c r="A804" s="2" t="s">
        <v>8376</v>
      </c>
      <c r="B804" s="2" t="s">
        <v>45257</v>
      </c>
      <c r="C804" s="3" t="s">
        <v>45258</v>
      </c>
    </row>
    <row r="805" spans="1:3">
      <c r="A805" s="4" t="s">
        <v>8376</v>
      </c>
      <c r="B805" s="4" t="s">
        <v>45259</v>
      </c>
      <c r="C805" s="5" t="s">
        <v>45260</v>
      </c>
    </row>
    <row r="806" spans="1:3">
      <c r="A806" s="2" t="s">
        <v>8376</v>
      </c>
      <c r="B806" s="2" t="s">
        <v>45261</v>
      </c>
      <c r="C806" s="3" t="s">
        <v>45262</v>
      </c>
    </row>
    <row r="807" spans="1:3">
      <c r="A807" s="2" t="s">
        <v>8376</v>
      </c>
      <c r="B807" s="2" t="s">
        <v>45263</v>
      </c>
      <c r="C807" s="3" t="s">
        <v>45264</v>
      </c>
    </row>
    <row r="808" spans="1:3">
      <c r="A808" s="4" t="s">
        <v>8376</v>
      </c>
      <c r="B808" s="4" t="s">
        <v>45265</v>
      </c>
      <c r="C808" s="5" t="s">
        <v>45266</v>
      </c>
    </row>
    <row r="809" spans="1:3">
      <c r="A809" s="2" t="s">
        <v>8376</v>
      </c>
      <c r="B809" s="2" t="s">
        <v>45267</v>
      </c>
      <c r="C809" s="3" t="s">
        <v>45268</v>
      </c>
    </row>
    <row r="810" spans="1:3">
      <c r="A810" s="4" t="s">
        <v>8376</v>
      </c>
      <c r="B810" s="4" t="s">
        <v>45269</v>
      </c>
      <c r="C810" s="5" t="s">
        <v>45270</v>
      </c>
    </row>
    <row r="811" spans="1:3">
      <c r="A811" s="2" t="s">
        <v>8376</v>
      </c>
      <c r="B811" s="2" t="s">
        <v>45271</v>
      </c>
      <c r="C811" s="3" t="s">
        <v>45272</v>
      </c>
    </row>
    <row r="812" spans="1:3">
      <c r="A812" s="2" t="s">
        <v>8376</v>
      </c>
      <c r="B812" s="2" t="s">
        <v>45273</v>
      </c>
      <c r="C812" s="3" t="s">
        <v>45274</v>
      </c>
    </row>
    <row r="813" spans="1:3">
      <c r="A813" s="4" t="s">
        <v>8376</v>
      </c>
      <c r="B813" s="4" t="s">
        <v>45275</v>
      </c>
      <c r="C813" s="5" t="s">
        <v>45276</v>
      </c>
    </row>
    <row r="814" spans="1:3">
      <c r="A814" s="2" t="s">
        <v>8376</v>
      </c>
      <c r="B814" s="2" t="s">
        <v>45277</v>
      </c>
      <c r="C814" s="3" t="s">
        <v>45278</v>
      </c>
    </row>
    <row r="815" spans="1:3">
      <c r="A815" s="4" t="s">
        <v>8376</v>
      </c>
      <c r="B815" s="4" t="s">
        <v>45279</v>
      </c>
      <c r="C815" s="5" t="s">
        <v>45280</v>
      </c>
    </row>
    <row r="816" spans="1:3">
      <c r="A816" s="2" t="s">
        <v>8376</v>
      </c>
      <c r="B816" s="2" t="s">
        <v>45281</v>
      </c>
      <c r="C816" s="3" t="s">
        <v>45282</v>
      </c>
    </row>
    <row r="817" spans="1:3">
      <c r="A817" s="2" t="s">
        <v>8376</v>
      </c>
      <c r="B817" s="2" t="s">
        <v>45283</v>
      </c>
      <c r="C817" s="3" t="s">
        <v>45284</v>
      </c>
    </row>
    <row r="818" spans="1:3">
      <c r="A818" s="4" t="s">
        <v>8376</v>
      </c>
      <c r="B818" s="4" t="s">
        <v>45285</v>
      </c>
      <c r="C818" s="5" t="s">
        <v>45286</v>
      </c>
    </row>
    <row r="819" spans="1:3">
      <c r="A819" s="2" t="s">
        <v>8376</v>
      </c>
      <c r="B819" s="2" t="s">
        <v>45287</v>
      </c>
      <c r="C819" s="3" t="s">
        <v>45288</v>
      </c>
    </row>
    <row r="820" spans="1:3">
      <c r="A820" s="4" t="s">
        <v>8376</v>
      </c>
      <c r="B820" s="4" t="s">
        <v>45289</v>
      </c>
      <c r="C820" s="5" t="s">
        <v>45290</v>
      </c>
    </row>
    <row r="821" spans="1:3">
      <c r="A821" s="2">
        <v>12</v>
      </c>
      <c r="B821" s="2" t="s">
        <v>45291</v>
      </c>
      <c r="C821" s="3" t="s">
        <v>45292</v>
      </c>
    </row>
    <row r="822" spans="1:3">
      <c r="A822" s="2" t="s">
        <v>8558</v>
      </c>
      <c r="B822" s="2" t="s">
        <v>45293</v>
      </c>
      <c r="C822" s="3" t="s">
        <v>45294</v>
      </c>
    </row>
    <row r="823" spans="1:3">
      <c r="A823" s="4" t="s">
        <v>8558</v>
      </c>
      <c r="B823" s="4" t="s">
        <v>45295</v>
      </c>
      <c r="C823" s="5" t="s">
        <v>45296</v>
      </c>
    </row>
    <row r="824" spans="1:3">
      <c r="A824" s="2" t="s">
        <v>8558</v>
      </c>
      <c r="B824" s="2" t="s">
        <v>45297</v>
      </c>
      <c r="C824" s="3" t="s">
        <v>45298</v>
      </c>
    </row>
    <row r="825" spans="1:3">
      <c r="A825" s="4" t="s">
        <v>8558</v>
      </c>
      <c r="B825" s="4" t="s">
        <v>45299</v>
      </c>
      <c r="C825" s="5" t="s">
        <v>45300</v>
      </c>
    </row>
    <row r="826" spans="1:3">
      <c r="A826" s="2" t="s">
        <v>8558</v>
      </c>
      <c r="B826" s="2" t="s">
        <v>45301</v>
      </c>
      <c r="C826" s="3" t="s">
        <v>45302</v>
      </c>
    </row>
    <row r="827" spans="1:3">
      <c r="A827" s="2" t="s">
        <v>8558</v>
      </c>
      <c r="B827" s="2" t="s">
        <v>45303</v>
      </c>
      <c r="C827" s="3" t="s">
        <v>45304</v>
      </c>
    </row>
    <row r="828" spans="1:3">
      <c r="A828" s="4" t="s">
        <v>8558</v>
      </c>
      <c r="B828" s="4" t="s">
        <v>45305</v>
      </c>
      <c r="C828" s="5" t="s">
        <v>45306</v>
      </c>
    </row>
    <row r="829" spans="1:3">
      <c r="A829" s="2" t="s">
        <v>8558</v>
      </c>
      <c r="B829" s="2" t="s">
        <v>45307</v>
      </c>
      <c r="C829" s="3" t="s">
        <v>45308</v>
      </c>
    </row>
    <row r="830" spans="1:3">
      <c r="A830" s="4" t="s">
        <v>8558</v>
      </c>
      <c r="B830" s="4" t="s">
        <v>45309</v>
      </c>
      <c r="C830" s="5" t="s">
        <v>45310</v>
      </c>
    </row>
    <row r="831" spans="1:3">
      <c r="A831" s="2" t="s">
        <v>8558</v>
      </c>
      <c r="B831" s="2" t="s">
        <v>45311</v>
      </c>
      <c r="C831" s="3" t="s">
        <v>45312</v>
      </c>
    </row>
    <row r="832" spans="1:3">
      <c r="A832" s="2" t="s">
        <v>8558</v>
      </c>
      <c r="B832" s="2" t="s">
        <v>45313</v>
      </c>
      <c r="C832" s="3" t="s">
        <v>45314</v>
      </c>
    </row>
    <row r="833" spans="1:3">
      <c r="A833" s="4" t="s">
        <v>8558</v>
      </c>
      <c r="B833" s="4" t="s">
        <v>45315</v>
      </c>
      <c r="C833" s="5" t="s">
        <v>45316</v>
      </c>
    </row>
    <row r="834" spans="1:3">
      <c r="A834" s="2" t="s">
        <v>8558</v>
      </c>
      <c r="B834" s="2" t="s">
        <v>45317</v>
      </c>
      <c r="C834" s="3" t="s">
        <v>45318</v>
      </c>
    </row>
    <row r="835" spans="1:3">
      <c r="A835" s="4" t="s">
        <v>8558</v>
      </c>
      <c r="B835" s="4" t="s">
        <v>45319</v>
      </c>
      <c r="C835" s="5" t="s">
        <v>45320</v>
      </c>
    </row>
    <row r="836" spans="1:3">
      <c r="A836" s="2" t="s">
        <v>8558</v>
      </c>
      <c r="B836" s="2" t="s">
        <v>45321</v>
      </c>
      <c r="C836" s="3" t="s">
        <v>45322</v>
      </c>
    </row>
    <row r="837" spans="1:3">
      <c r="A837" s="2" t="s">
        <v>8558</v>
      </c>
      <c r="B837" s="2" t="s">
        <v>45323</v>
      </c>
      <c r="C837" s="3" t="s">
        <v>45324</v>
      </c>
    </row>
    <row r="838" spans="1:3">
      <c r="A838" s="4" t="s">
        <v>8558</v>
      </c>
      <c r="B838" s="4" t="s">
        <v>45325</v>
      </c>
      <c r="C838" s="5" t="s">
        <v>45326</v>
      </c>
    </row>
    <row r="839" spans="1:3">
      <c r="A839" s="2" t="s">
        <v>8558</v>
      </c>
      <c r="B839" s="2" t="s">
        <v>45327</v>
      </c>
      <c r="C839" s="3" t="s">
        <v>45328</v>
      </c>
    </row>
    <row r="840" spans="1:3">
      <c r="A840" s="4" t="s">
        <v>8558</v>
      </c>
      <c r="B840" s="4" t="s">
        <v>45329</v>
      </c>
      <c r="C840" s="5" t="s">
        <v>45330</v>
      </c>
    </row>
    <row r="841" spans="1:3">
      <c r="A841" s="2" t="s">
        <v>8558</v>
      </c>
      <c r="B841" s="2" t="s">
        <v>45331</v>
      </c>
      <c r="C841" s="3" t="s">
        <v>45332</v>
      </c>
    </row>
    <row r="842" spans="1:3">
      <c r="A842" s="2" t="s">
        <v>8558</v>
      </c>
      <c r="B842" s="2" t="s">
        <v>45333</v>
      </c>
      <c r="C842" s="3" t="s">
        <v>45334</v>
      </c>
    </row>
    <row r="843" spans="1:3">
      <c r="A843" s="4" t="s">
        <v>8558</v>
      </c>
      <c r="B843" s="4" t="s">
        <v>45335</v>
      </c>
      <c r="C843" s="5" t="s">
        <v>45336</v>
      </c>
    </row>
    <row r="844" spans="1:3">
      <c r="A844" s="2" t="s">
        <v>8558</v>
      </c>
      <c r="B844" s="2" t="s">
        <v>45337</v>
      </c>
      <c r="C844" s="3" t="s">
        <v>45338</v>
      </c>
    </row>
    <row r="845" spans="1:3">
      <c r="A845" s="4" t="s">
        <v>8558</v>
      </c>
      <c r="B845" s="4" t="s">
        <v>45339</v>
      </c>
      <c r="C845" s="5" t="s">
        <v>45340</v>
      </c>
    </row>
    <row r="846" spans="1:3">
      <c r="A846" s="2" t="s">
        <v>8558</v>
      </c>
      <c r="B846" s="2" t="s">
        <v>45341</v>
      </c>
      <c r="C846" s="3" t="s">
        <v>45342</v>
      </c>
    </row>
    <row r="847" spans="1:3">
      <c r="A847" s="2">
        <v>14</v>
      </c>
      <c r="B847" s="2" t="s">
        <v>45343</v>
      </c>
      <c r="C847" s="3" t="s">
        <v>45344</v>
      </c>
    </row>
    <row r="848" spans="1:3">
      <c r="A848" s="4" t="s">
        <v>8703</v>
      </c>
      <c r="B848" s="4" t="s">
        <v>45345</v>
      </c>
      <c r="C848" s="5" t="s">
        <v>45346</v>
      </c>
    </row>
    <row r="849" spans="1:3">
      <c r="A849" s="2" t="s">
        <v>8703</v>
      </c>
      <c r="B849" s="2" t="s">
        <v>45347</v>
      </c>
      <c r="C849" s="3" t="s">
        <v>45348</v>
      </c>
    </row>
    <row r="850" spans="1:3">
      <c r="A850" s="4" t="s">
        <v>8703</v>
      </c>
      <c r="B850" s="4" t="s">
        <v>45349</v>
      </c>
      <c r="C850" s="5" t="s">
        <v>45350</v>
      </c>
    </row>
    <row r="851" spans="1:3">
      <c r="A851" s="2" t="s">
        <v>8703</v>
      </c>
      <c r="B851" s="2" t="s">
        <v>45351</v>
      </c>
      <c r="C851" s="3" t="s">
        <v>45352</v>
      </c>
    </row>
    <row r="852" spans="1:3">
      <c r="A852" s="2" t="s">
        <v>8703</v>
      </c>
      <c r="B852" s="2" t="s">
        <v>45353</v>
      </c>
      <c r="C852" s="3" t="s">
        <v>45354</v>
      </c>
    </row>
    <row r="853" spans="1:3">
      <c r="A853" s="4" t="s">
        <v>8703</v>
      </c>
      <c r="B853" s="4" t="s">
        <v>45355</v>
      </c>
      <c r="C853" s="5" t="s">
        <v>45356</v>
      </c>
    </row>
    <row r="854" spans="1:3">
      <c r="A854" s="2" t="s">
        <v>8703</v>
      </c>
      <c r="B854" s="2" t="s">
        <v>45357</v>
      </c>
      <c r="C854" s="3" t="s">
        <v>45358</v>
      </c>
    </row>
    <row r="855" spans="1:3">
      <c r="A855" s="4" t="s">
        <v>8703</v>
      </c>
      <c r="B855" s="4" t="s">
        <v>45359</v>
      </c>
      <c r="C855" s="5" t="s">
        <v>45360</v>
      </c>
    </row>
    <row r="856" spans="1:3">
      <c r="A856" s="2" t="s">
        <v>8703</v>
      </c>
      <c r="B856" s="2" t="s">
        <v>45361</v>
      </c>
      <c r="C856" s="3" t="s">
        <v>45362</v>
      </c>
    </row>
    <row r="857" spans="1:3">
      <c r="A857" s="2" t="s">
        <v>8703</v>
      </c>
      <c r="B857" s="2" t="s">
        <v>45363</v>
      </c>
      <c r="C857" s="3" t="s">
        <v>45364</v>
      </c>
    </row>
    <row r="858" spans="1:3">
      <c r="A858" s="4" t="s">
        <v>8703</v>
      </c>
      <c r="B858" s="4" t="s">
        <v>45365</v>
      </c>
      <c r="C858" s="5" t="s">
        <v>45366</v>
      </c>
    </row>
    <row r="859" spans="1:3">
      <c r="A859" s="2" t="s">
        <v>8703</v>
      </c>
      <c r="B859" s="2" t="s">
        <v>45367</v>
      </c>
      <c r="C859" s="3" t="s">
        <v>45368</v>
      </c>
    </row>
    <row r="860" spans="1:3">
      <c r="A860" s="4" t="s">
        <v>8703</v>
      </c>
      <c r="B860" s="4" t="s">
        <v>45369</v>
      </c>
      <c r="C860" s="5" t="s">
        <v>45370</v>
      </c>
    </row>
    <row r="861" spans="1:3">
      <c r="A861" s="2" t="s">
        <v>8703</v>
      </c>
      <c r="B861" s="2" t="s">
        <v>45371</v>
      </c>
      <c r="C861" s="3" t="s">
        <v>45372</v>
      </c>
    </row>
    <row r="862" spans="1:3">
      <c r="A862" s="2" t="s">
        <v>8703</v>
      </c>
      <c r="B862" s="2" t="s">
        <v>45373</v>
      </c>
      <c r="C862" s="3" t="s">
        <v>45374</v>
      </c>
    </row>
    <row r="863" spans="1:3">
      <c r="A863" s="4" t="s">
        <v>8703</v>
      </c>
      <c r="B863" s="4" t="s">
        <v>45375</v>
      </c>
      <c r="C863" s="5" t="s">
        <v>45376</v>
      </c>
    </row>
    <row r="864" spans="1:3">
      <c r="A864" s="2" t="s">
        <v>8703</v>
      </c>
      <c r="B864" s="2" t="s">
        <v>45377</v>
      </c>
      <c r="C864" s="3" t="s">
        <v>45378</v>
      </c>
    </row>
    <row r="865" spans="1:3">
      <c r="A865" s="4" t="s">
        <v>8703</v>
      </c>
      <c r="B865" s="4" t="s">
        <v>45379</v>
      </c>
      <c r="C865" s="5" t="s">
        <v>45380</v>
      </c>
    </row>
    <row r="866" spans="1:3">
      <c r="A866" s="2" t="s">
        <v>8703</v>
      </c>
      <c r="B866" s="2" t="s">
        <v>45381</v>
      </c>
      <c r="C866" s="3" t="s">
        <v>45382</v>
      </c>
    </row>
    <row r="867" spans="1:3">
      <c r="A867" s="2" t="s">
        <v>8703</v>
      </c>
      <c r="B867" s="2" t="s">
        <v>45383</v>
      </c>
      <c r="C867" s="3" t="s">
        <v>45384</v>
      </c>
    </row>
    <row r="868" spans="1:3">
      <c r="A868" s="4" t="s">
        <v>8703</v>
      </c>
      <c r="B868" s="4" t="s">
        <v>45385</v>
      </c>
      <c r="C868" s="5" t="s">
        <v>45386</v>
      </c>
    </row>
    <row r="869" spans="1:3">
      <c r="A869" s="2" t="s">
        <v>8703</v>
      </c>
      <c r="B869" s="2" t="s">
        <v>45387</v>
      </c>
      <c r="C869" s="3" t="s">
        <v>45388</v>
      </c>
    </row>
    <row r="870" spans="1:3">
      <c r="A870" s="4" t="s">
        <v>8703</v>
      </c>
      <c r="B870" s="4" t="s">
        <v>45389</v>
      </c>
      <c r="C870" s="5" t="s">
        <v>45390</v>
      </c>
    </row>
    <row r="871" spans="1:3">
      <c r="A871" s="2" t="s">
        <v>8703</v>
      </c>
      <c r="B871" s="2" t="s">
        <v>45391</v>
      </c>
      <c r="C871" s="3" t="s">
        <v>45392</v>
      </c>
    </row>
    <row r="872" spans="1:3">
      <c r="A872" s="2" t="s">
        <v>8703</v>
      </c>
      <c r="B872" s="2" t="s">
        <v>45393</v>
      </c>
      <c r="C872" s="3" t="s">
        <v>45394</v>
      </c>
    </row>
    <row r="873" spans="1:3">
      <c r="A873" s="4" t="s">
        <v>8703</v>
      </c>
      <c r="B873" s="4" t="s">
        <v>45395</v>
      </c>
      <c r="C873" s="5" t="s">
        <v>45396</v>
      </c>
    </row>
    <row r="874" spans="1:3">
      <c r="A874" s="2" t="s">
        <v>8703</v>
      </c>
      <c r="B874" s="2" t="s">
        <v>45397</v>
      </c>
      <c r="C874" s="3" t="s">
        <v>45398</v>
      </c>
    </row>
    <row r="875" spans="1:3">
      <c r="A875" s="4" t="s">
        <v>8703</v>
      </c>
      <c r="B875" s="4" t="s">
        <v>45399</v>
      </c>
      <c r="C875" s="5" t="s">
        <v>45400</v>
      </c>
    </row>
    <row r="876" spans="1:3">
      <c r="A876" s="2" t="s">
        <v>8703</v>
      </c>
      <c r="B876" s="2" t="s">
        <v>45401</v>
      </c>
      <c r="C876" s="3" t="s">
        <v>45402</v>
      </c>
    </row>
    <row r="877" spans="1:3">
      <c r="A877" s="2" t="s">
        <v>8703</v>
      </c>
      <c r="B877" s="2" t="s">
        <v>45403</v>
      </c>
      <c r="C877" s="3" t="s">
        <v>45404</v>
      </c>
    </row>
    <row r="878" spans="1:3">
      <c r="A878" s="4" t="s">
        <v>8703</v>
      </c>
      <c r="B878" s="4" t="s">
        <v>45405</v>
      </c>
      <c r="C878" s="5" t="s">
        <v>45406</v>
      </c>
    </row>
    <row r="879" spans="1:3">
      <c r="A879" s="2" t="s">
        <v>8703</v>
      </c>
      <c r="B879" s="2" t="s">
        <v>45407</v>
      </c>
      <c r="C879" s="3" t="s">
        <v>45408</v>
      </c>
    </row>
    <row r="880" spans="1:3">
      <c r="A880" s="4" t="s">
        <v>8703</v>
      </c>
      <c r="B880" s="4" t="s">
        <v>45409</v>
      </c>
      <c r="C880" s="5" t="s">
        <v>45410</v>
      </c>
    </row>
    <row r="881" spans="1:3">
      <c r="A881" s="2" t="s">
        <v>8703</v>
      </c>
      <c r="B881" s="2" t="s">
        <v>45411</v>
      </c>
      <c r="C881" s="3" t="s">
        <v>45412</v>
      </c>
    </row>
    <row r="882" spans="1:3">
      <c r="A882" s="2" t="s">
        <v>8703</v>
      </c>
      <c r="B882" s="2" t="s">
        <v>45413</v>
      </c>
      <c r="C882" s="3" t="s">
        <v>45414</v>
      </c>
    </row>
    <row r="883" spans="1:3">
      <c r="A883" s="4" t="s">
        <v>8703</v>
      </c>
      <c r="B883" s="4" t="s">
        <v>45415</v>
      </c>
      <c r="C883" s="5" t="s">
        <v>45416</v>
      </c>
    </row>
    <row r="884" spans="1:3">
      <c r="A884" s="2" t="s">
        <v>8703</v>
      </c>
      <c r="B884" s="2" t="s">
        <v>45417</v>
      </c>
      <c r="C884" s="3" t="s">
        <v>45418</v>
      </c>
    </row>
    <row r="885" spans="1:3">
      <c r="A885" s="4" t="s">
        <v>8703</v>
      </c>
      <c r="B885" s="4" t="s">
        <v>45419</v>
      </c>
      <c r="C885" s="5" t="s">
        <v>45420</v>
      </c>
    </row>
    <row r="886" spans="1:3">
      <c r="A886" s="2" t="s">
        <v>8703</v>
      </c>
      <c r="B886" s="2" t="s">
        <v>45421</v>
      </c>
      <c r="C886" s="3" t="s">
        <v>45422</v>
      </c>
    </row>
    <row r="887" spans="1:3">
      <c r="A887" s="2" t="s">
        <v>8703</v>
      </c>
      <c r="B887" s="2" t="s">
        <v>45423</v>
      </c>
      <c r="C887" s="3" t="s">
        <v>45424</v>
      </c>
    </row>
    <row r="888" spans="1:3">
      <c r="A888" s="4" t="s">
        <v>8703</v>
      </c>
      <c r="B888" s="4" t="s">
        <v>45425</v>
      </c>
      <c r="C888" s="5" t="s">
        <v>45426</v>
      </c>
    </row>
    <row r="889" spans="1:3">
      <c r="A889" s="2" t="s">
        <v>8703</v>
      </c>
      <c r="B889" s="2" t="s">
        <v>45427</v>
      </c>
      <c r="C889" s="3" t="s">
        <v>45428</v>
      </c>
    </row>
    <row r="890" spans="1:3">
      <c r="A890" s="4" t="s">
        <v>8703</v>
      </c>
      <c r="B890" s="4" t="s">
        <v>45429</v>
      </c>
      <c r="C890" s="5" t="s">
        <v>45430</v>
      </c>
    </row>
    <row r="891" spans="1:3">
      <c r="A891" s="2">
        <v>15</v>
      </c>
      <c r="B891" s="2" t="s">
        <v>45431</v>
      </c>
      <c r="C891" s="3" t="s">
        <v>45432</v>
      </c>
    </row>
    <row r="892" spans="1:3">
      <c r="A892" s="2" t="s">
        <v>8968</v>
      </c>
      <c r="B892" s="2" t="s">
        <v>45433</v>
      </c>
      <c r="C892" s="3" t="s">
        <v>45434</v>
      </c>
    </row>
    <row r="893" spans="1:3">
      <c r="A893" s="4" t="s">
        <v>8968</v>
      </c>
      <c r="B893" s="4" t="s">
        <v>45435</v>
      </c>
      <c r="C893" s="5" t="s">
        <v>45436</v>
      </c>
    </row>
    <row r="894" spans="1:3">
      <c r="A894" s="2" t="s">
        <v>8968</v>
      </c>
      <c r="B894" s="2" t="s">
        <v>45437</v>
      </c>
      <c r="C894" s="3" t="s">
        <v>45438</v>
      </c>
    </row>
    <row r="895" spans="1:3">
      <c r="A895" s="4" t="s">
        <v>8968</v>
      </c>
      <c r="B895" s="4" t="s">
        <v>45439</v>
      </c>
      <c r="C895" s="5" t="s">
        <v>45440</v>
      </c>
    </row>
    <row r="896" spans="1:3">
      <c r="A896" s="2" t="s">
        <v>8968</v>
      </c>
      <c r="B896" s="2" t="s">
        <v>45441</v>
      </c>
      <c r="C896" s="3" t="s">
        <v>45442</v>
      </c>
    </row>
    <row r="897" spans="1:3">
      <c r="A897" s="2" t="s">
        <v>8968</v>
      </c>
      <c r="B897" s="2" t="s">
        <v>45443</v>
      </c>
      <c r="C897" s="3" t="s">
        <v>45444</v>
      </c>
    </row>
    <row r="898" spans="1:3">
      <c r="A898" s="4" t="s">
        <v>8968</v>
      </c>
      <c r="B898" s="4" t="s">
        <v>45445</v>
      </c>
      <c r="C898" s="5" t="s">
        <v>45446</v>
      </c>
    </row>
    <row r="899" spans="1:3">
      <c r="A899" s="2" t="s">
        <v>8968</v>
      </c>
      <c r="B899" s="2" t="s">
        <v>45447</v>
      </c>
      <c r="C899" s="3" t="s">
        <v>45448</v>
      </c>
    </row>
    <row r="900" spans="1:3">
      <c r="A900" s="4" t="s">
        <v>8968</v>
      </c>
      <c r="B900" s="4" t="s">
        <v>45449</v>
      </c>
      <c r="C900" s="5" t="s">
        <v>45450</v>
      </c>
    </row>
    <row r="901" spans="1:3">
      <c r="A901" s="2" t="s">
        <v>8968</v>
      </c>
      <c r="B901" s="2" t="s">
        <v>45451</v>
      </c>
      <c r="C901" s="3" t="s">
        <v>45452</v>
      </c>
    </row>
    <row r="902" spans="1:3">
      <c r="A902" s="2" t="s">
        <v>8968</v>
      </c>
      <c r="B902" s="2" t="s">
        <v>45453</v>
      </c>
      <c r="C902" s="3" t="s">
        <v>45454</v>
      </c>
    </row>
    <row r="903" spans="1:3">
      <c r="A903" s="4" t="s">
        <v>8968</v>
      </c>
      <c r="B903" s="4" t="s">
        <v>45455</v>
      </c>
      <c r="C903" s="5" t="s">
        <v>45456</v>
      </c>
    </row>
    <row r="904" spans="1:3">
      <c r="A904" s="2" t="s">
        <v>8968</v>
      </c>
      <c r="B904" s="2" t="s">
        <v>45457</v>
      </c>
      <c r="C904" s="3" t="s">
        <v>45458</v>
      </c>
    </row>
    <row r="905" spans="1:3">
      <c r="A905" s="4" t="s">
        <v>8968</v>
      </c>
      <c r="B905" s="4" t="s">
        <v>45459</v>
      </c>
      <c r="C905" s="5" t="s">
        <v>45460</v>
      </c>
    </row>
    <row r="906" spans="1:3">
      <c r="A906" s="2" t="s">
        <v>8968</v>
      </c>
      <c r="B906" s="2" t="s">
        <v>45461</v>
      </c>
      <c r="C906" s="3" t="s">
        <v>45462</v>
      </c>
    </row>
    <row r="907" spans="1:3">
      <c r="A907" s="2" t="s">
        <v>8968</v>
      </c>
      <c r="B907" s="2" t="s">
        <v>45463</v>
      </c>
      <c r="C907" s="3" t="s">
        <v>45464</v>
      </c>
    </row>
    <row r="908" spans="1:3">
      <c r="A908" s="4" t="s">
        <v>8968</v>
      </c>
      <c r="B908" s="4" t="s">
        <v>45465</v>
      </c>
      <c r="C908" s="5" t="s">
        <v>45466</v>
      </c>
    </row>
    <row r="909" spans="1:3">
      <c r="A909" s="2" t="s">
        <v>8968</v>
      </c>
      <c r="B909" s="2" t="s">
        <v>45467</v>
      </c>
      <c r="C909" s="3" t="s">
        <v>45468</v>
      </c>
    </row>
    <row r="910" spans="1:3">
      <c r="A910" s="4" t="s">
        <v>8968</v>
      </c>
      <c r="B910" s="4" t="s">
        <v>45469</v>
      </c>
      <c r="C910" s="5" t="s">
        <v>45470</v>
      </c>
    </row>
    <row r="911" spans="1:3">
      <c r="A911" s="2" t="s">
        <v>8968</v>
      </c>
      <c r="B911" s="2" t="s">
        <v>45471</v>
      </c>
      <c r="C911" s="3" t="s">
        <v>45472</v>
      </c>
    </row>
    <row r="912" spans="1:3">
      <c r="A912" s="2" t="s">
        <v>8968</v>
      </c>
      <c r="B912" s="2" t="s">
        <v>45473</v>
      </c>
      <c r="C912" s="3" t="s">
        <v>45474</v>
      </c>
    </row>
    <row r="913" spans="1:3">
      <c r="A913" s="4" t="s">
        <v>8968</v>
      </c>
      <c r="B913" s="4" t="s">
        <v>45475</v>
      </c>
      <c r="C913" s="5" t="s">
        <v>45476</v>
      </c>
    </row>
    <row r="914" spans="1:3">
      <c r="A914" s="2" t="s">
        <v>8968</v>
      </c>
      <c r="B914" s="2" t="s">
        <v>45477</v>
      </c>
      <c r="C914" s="3" t="s">
        <v>45478</v>
      </c>
    </row>
    <row r="915" spans="1:3">
      <c r="A915" s="4" t="s">
        <v>8968</v>
      </c>
      <c r="B915" s="4" t="s">
        <v>45479</v>
      </c>
      <c r="C915" s="5" t="s">
        <v>45480</v>
      </c>
    </row>
    <row r="916" spans="1:3">
      <c r="A916" s="2" t="s">
        <v>8968</v>
      </c>
      <c r="B916" s="2" t="s">
        <v>45481</v>
      </c>
      <c r="C916" s="3" t="s">
        <v>45482</v>
      </c>
    </row>
    <row r="917" spans="1:3">
      <c r="A917" s="2" t="s">
        <v>8968</v>
      </c>
      <c r="B917" s="2" t="s">
        <v>45483</v>
      </c>
      <c r="C917" s="3" t="s">
        <v>45484</v>
      </c>
    </row>
    <row r="918" spans="1:3">
      <c r="A918" s="4" t="s">
        <v>8968</v>
      </c>
      <c r="B918" s="4" t="s">
        <v>45485</v>
      </c>
      <c r="C918" s="5" t="s">
        <v>45486</v>
      </c>
    </row>
    <row r="919" spans="1:3">
      <c r="A919" s="2" t="s">
        <v>8968</v>
      </c>
      <c r="B919" s="2" t="s">
        <v>45487</v>
      </c>
      <c r="C919" s="3" t="s">
        <v>45488</v>
      </c>
    </row>
    <row r="920" spans="1:3">
      <c r="A920" s="4" t="s">
        <v>8968</v>
      </c>
      <c r="B920" s="4" t="s">
        <v>45489</v>
      </c>
      <c r="C920" s="5" t="s">
        <v>45490</v>
      </c>
    </row>
    <row r="921" spans="1:3">
      <c r="A921" s="2" t="s">
        <v>8968</v>
      </c>
      <c r="B921" s="2" t="s">
        <v>45491</v>
      </c>
      <c r="C921" s="3" t="s">
        <v>45492</v>
      </c>
    </row>
    <row r="922" spans="1:3">
      <c r="A922" s="2" t="s">
        <v>8968</v>
      </c>
      <c r="B922" s="2" t="s">
        <v>45493</v>
      </c>
      <c r="C922" s="3" t="s">
        <v>45494</v>
      </c>
    </row>
    <row r="923" spans="1:3">
      <c r="A923" s="4" t="s">
        <v>8968</v>
      </c>
      <c r="B923" s="4" t="s">
        <v>45495</v>
      </c>
      <c r="C923" s="5" t="s">
        <v>45496</v>
      </c>
    </row>
    <row r="924" spans="1:3">
      <c r="A924" s="2" t="s">
        <v>8968</v>
      </c>
      <c r="B924" s="2" t="s">
        <v>45497</v>
      </c>
      <c r="C924" s="3" t="s">
        <v>45498</v>
      </c>
    </row>
    <row r="925" spans="1:3">
      <c r="A925" s="4" t="s">
        <v>8968</v>
      </c>
      <c r="B925" s="4" t="s">
        <v>45499</v>
      </c>
      <c r="C925" s="5" t="s">
        <v>45500</v>
      </c>
    </row>
    <row r="926" spans="1:3">
      <c r="A926" s="2" t="s">
        <v>8968</v>
      </c>
      <c r="B926" s="2" t="s">
        <v>45501</v>
      </c>
      <c r="C926" s="3" t="s">
        <v>45502</v>
      </c>
    </row>
    <row r="927" spans="1:3">
      <c r="A927" s="2" t="s">
        <v>8968</v>
      </c>
      <c r="B927" s="2" t="s">
        <v>45503</v>
      </c>
      <c r="C927" s="3" t="s">
        <v>45504</v>
      </c>
    </row>
    <row r="928" spans="1:3">
      <c r="A928" s="4" t="s">
        <v>8968</v>
      </c>
      <c r="B928" s="4" t="s">
        <v>45505</v>
      </c>
      <c r="C928" s="5" t="s">
        <v>45506</v>
      </c>
    </row>
    <row r="929" spans="1:3">
      <c r="A929" s="2" t="s">
        <v>8968</v>
      </c>
      <c r="B929" s="2" t="s">
        <v>45507</v>
      </c>
      <c r="C929" s="3" t="s">
        <v>45508</v>
      </c>
    </row>
    <row r="930" spans="1:3">
      <c r="A930" s="4" t="s">
        <v>8968</v>
      </c>
      <c r="B930" s="4" t="s">
        <v>45509</v>
      </c>
      <c r="C930" s="5" t="s">
        <v>45510</v>
      </c>
    </row>
    <row r="931" spans="1:3">
      <c r="A931" s="2" t="s">
        <v>8968</v>
      </c>
      <c r="B931" s="2" t="s">
        <v>45511</v>
      </c>
      <c r="C931" s="3" t="s">
        <v>45512</v>
      </c>
    </row>
    <row r="932" spans="1:3">
      <c r="A932" s="2" t="s">
        <v>8968</v>
      </c>
      <c r="B932" s="2" t="s">
        <v>45513</v>
      </c>
      <c r="C932" s="3" t="s">
        <v>45514</v>
      </c>
    </row>
    <row r="933" spans="1:3">
      <c r="A933" s="4" t="s">
        <v>8968</v>
      </c>
      <c r="B933" s="4" t="s">
        <v>45515</v>
      </c>
      <c r="C933" s="5" t="s">
        <v>45516</v>
      </c>
    </row>
    <row r="934" spans="1:3">
      <c r="A934" s="2" t="s">
        <v>8968</v>
      </c>
      <c r="B934" s="2" t="s">
        <v>45517</v>
      </c>
      <c r="C934" s="3" t="s">
        <v>45518</v>
      </c>
    </row>
    <row r="935" spans="1:3">
      <c r="A935" s="4" t="s">
        <v>8968</v>
      </c>
      <c r="B935" s="4" t="s">
        <v>45519</v>
      </c>
      <c r="C935" s="5" t="s">
        <v>45520</v>
      </c>
    </row>
    <row r="936" spans="1:3">
      <c r="A936" s="2" t="s">
        <v>8968</v>
      </c>
      <c r="B936" s="2" t="s">
        <v>45521</v>
      </c>
      <c r="C936" s="3" t="s">
        <v>45522</v>
      </c>
    </row>
    <row r="937" spans="1:3">
      <c r="A937" s="2" t="s">
        <v>8968</v>
      </c>
      <c r="B937" s="2" t="s">
        <v>45523</v>
      </c>
      <c r="C937" s="3" t="s">
        <v>45524</v>
      </c>
    </row>
    <row r="938" spans="1:3">
      <c r="A938" s="4" t="s">
        <v>8968</v>
      </c>
      <c r="B938" s="4" t="s">
        <v>45525</v>
      </c>
      <c r="C938" s="5" t="s">
        <v>45526</v>
      </c>
    </row>
    <row r="939" spans="1:3">
      <c r="A939" s="2" t="s">
        <v>8968</v>
      </c>
      <c r="B939" s="2" t="s">
        <v>45527</v>
      </c>
      <c r="C939" s="3" t="s">
        <v>45528</v>
      </c>
    </row>
    <row r="940" spans="1:3">
      <c r="A940" s="4" t="s">
        <v>8968</v>
      </c>
      <c r="B940" s="4" t="s">
        <v>45529</v>
      </c>
      <c r="C940" s="5" t="s">
        <v>45530</v>
      </c>
    </row>
    <row r="941" spans="1:3">
      <c r="A941" s="2" t="s">
        <v>8968</v>
      </c>
      <c r="B941" s="2" t="s">
        <v>45531</v>
      </c>
      <c r="C941" s="3" t="s">
        <v>45532</v>
      </c>
    </row>
    <row r="942" spans="1:3">
      <c r="A942" s="2" t="s">
        <v>8968</v>
      </c>
      <c r="B942" s="2" t="s">
        <v>45533</v>
      </c>
      <c r="C942" s="3" t="s">
        <v>45534</v>
      </c>
    </row>
    <row r="943" spans="1:3">
      <c r="A943" s="4" t="s">
        <v>8968</v>
      </c>
      <c r="B943" s="4" t="s">
        <v>45535</v>
      </c>
      <c r="C943" s="5" t="s">
        <v>45536</v>
      </c>
    </row>
    <row r="944" spans="1:3">
      <c r="A944" s="2" t="s">
        <v>8968</v>
      </c>
      <c r="B944" s="2" t="s">
        <v>45537</v>
      </c>
      <c r="C944" s="3" t="s">
        <v>45538</v>
      </c>
    </row>
    <row r="945" spans="1:3">
      <c r="A945" s="4" t="s">
        <v>8968</v>
      </c>
      <c r="B945" s="4" t="s">
        <v>45539</v>
      </c>
      <c r="C945" s="5" t="s">
        <v>45540</v>
      </c>
    </row>
    <row r="946" spans="1:3">
      <c r="A946" s="2" t="s">
        <v>8968</v>
      </c>
      <c r="B946" s="2" t="s">
        <v>45541</v>
      </c>
      <c r="C946" s="3" t="s">
        <v>45542</v>
      </c>
    </row>
    <row r="947" spans="1:3">
      <c r="A947" s="2" t="s">
        <v>8968</v>
      </c>
      <c r="B947" s="2" t="s">
        <v>45543</v>
      </c>
      <c r="C947" s="3" t="s">
        <v>45544</v>
      </c>
    </row>
    <row r="948" spans="1:3">
      <c r="A948" s="4" t="s">
        <v>8968</v>
      </c>
      <c r="B948" s="4" t="s">
        <v>45545</v>
      </c>
      <c r="C948" s="5" t="s">
        <v>45546</v>
      </c>
    </row>
    <row r="949" spans="1:3">
      <c r="A949" s="2" t="s">
        <v>8968</v>
      </c>
      <c r="B949" s="2" t="s">
        <v>45547</v>
      </c>
      <c r="C949" s="3" t="s">
        <v>45548</v>
      </c>
    </row>
    <row r="950" spans="1:3">
      <c r="A950" s="4" t="s">
        <v>8968</v>
      </c>
      <c r="B950" s="4" t="s">
        <v>45549</v>
      </c>
      <c r="C950" s="5" t="s">
        <v>45550</v>
      </c>
    </row>
    <row r="951" spans="1:3">
      <c r="A951" s="2" t="s">
        <v>8968</v>
      </c>
      <c r="B951" s="2" t="s">
        <v>45551</v>
      </c>
      <c r="C951" s="3" t="s">
        <v>45552</v>
      </c>
    </row>
    <row r="952" spans="1:3">
      <c r="A952" s="2" t="s">
        <v>8968</v>
      </c>
      <c r="B952" s="2" t="s">
        <v>45553</v>
      </c>
      <c r="C952" s="3" t="s">
        <v>45554</v>
      </c>
    </row>
    <row r="953" spans="1:3">
      <c r="A953" s="4" t="s">
        <v>8968</v>
      </c>
      <c r="B953" s="4" t="s">
        <v>45555</v>
      </c>
      <c r="C953" s="5" t="s">
        <v>45556</v>
      </c>
    </row>
    <row r="954" spans="1:3">
      <c r="A954" s="2" t="s">
        <v>8968</v>
      </c>
      <c r="B954" s="2" t="s">
        <v>45557</v>
      </c>
      <c r="C954" s="3" t="s">
        <v>45558</v>
      </c>
    </row>
    <row r="955" spans="1:3">
      <c r="A955" s="4" t="s">
        <v>8968</v>
      </c>
      <c r="B955" s="4" t="s">
        <v>45559</v>
      </c>
      <c r="C955" s="5" t="s">
        <v>45560</v>
      </c>
    </row>
    <row r="956" spans="1:3">
      <c r="A956" s="2" t="s">
        <v>8968</v>
      </c>
      <c r="B956" s="2" t="s">
        <v>45561</v>
      </c>
      <c r="C956" s="3" t="s">
        <v>45562</v>
      </c>
    </row>
    <row r="957" spans="1:3">
      <c r="A957" s="2" t="s">
        <v>8968</v>
      </c>
      <c r="B957" s="2" t="s">
        <v>45563</v>
      </c>
      <c r="C957" s="3" t="s">
        <v>45564</v>
      </c>
    </row>
    <row r="958" spans="1:3">
      <c r="A958" s="4" t="s">
        <v>8968</v>
      </c>
      <c r="B958" s="4" t="s">
        <v>45565</v>
      </c>
      <c r="C958" s="5" t="s">
        <v>45566</v>
      </c>
    </row>
    <row r="959" spans="1:3">
      <c r="A959" s="2" t="s">
        <v>8968</v>
      </c>
      <c r="B959" s="2" t="s">
        <v>45567</v>
      </c>
      <c r="C959" s="3" t="s">
        <v>45568</v>
      </c>
    </row>
    <row r="960" spans="1:3">
      <c r="A960" s="4" t="s">
        <v>8968</v>
      </c>
      <c r="B960" s="4" t="s">
        <v>45569</v>
      </c>
      <c r="C960" s="5" t="s">
        <v>45570</v>
      </c>
    </row>
    <row r="961" spans="1:3">
      <c r="A961" s="2" t="s">
        <v>8968</v>
      </c>
      <c r="B961" s="2" t="s">
        <v>45571</v>
      </c>
      <c r="C961" s="3" t="s">
        <v>45572</v>
      </c>
    </row>
    <row r="962" spans="1:3">
      <c r="A962" s="2" t="s">
        <v>8968</v>
      </c>
      <c r="B962" s="2" t="s">
        <v>45573</v>
      </c>
      <c r="C962" s="3" t="s">
        <v>45574</v>
      </c>
    </row>
    <row r="963" spans="1:3">
      <c r="A963" s="4" t="s">
        <v>8968</v>
      </c>
      <c r="B963" s="4" t="s">
        <v>45575</v>
      </c>
      <c r="C963" s="5" t="s">
        <v>45576</v>
      </c>
    </row>
    <row r="964" spans="1:3">
      <c r="A964" s="2" t="s">
        <v>8968</v>
      </c>
      <c r="B964" s="2" t="s">
        <v>45577</v>
      </c>
      <c r="C964" s="3" t="s">
        <v>45578</v>
      </c>
    </row>
    <row r="965" spans="1:3">
      <c r="A965" s="4" t="s">
        <v>8968</v>
      </c>
      <c r="B965" s="4" t="s">
        <v>45579</v>
      </c>
      <c r="C965" s="5" t="s">
        <v>45580</v>
      </c>
    </row>
    <row r="966" spans="1:3">
      <c r="A966" s="2" t="s">
        <v>8968</v>
      </c>
      <c r="B966" s="2" t="s">
        <v>45581</v>
      </c>
      <c r="C966" s="3" t="s">
        <v>45582</v>
      </c>
    </row>
    <row r="967" spans="1:3">
      <c r="A967" s="2" t="s">
        <v>8968</v>
      </c>
      <c r="B967" s="2" t="s">
        <v>45583</v>
      </c>
      <c r="C967" s="3" t="s">
        <v>45584</v>
      </c>
    </row>
    <row r="968" spans="1:3">
      <c r="A968" s="4" t="s">
        <v>8968</v>
      </c>
      <c r="B968" s="4" t="s">
        <v>45585</v>
      </c>
      <c r="C968" s="5" t="s">
        <v>45586</v>
      </c>
    </row>
    <row r="969" spans="1:3">
      <c r="A969" s="2" t="s">
        <v>8968</v>
      </c>
      <c r="B969" s="2" t="s">
        <v>45587</v>
      </c>
      <c r="C969" s="3" t="s">
        <v>45588</v>
      </c>
    </row>
    <row r="970" spans="1:3">
      <c r="A970" s="4" t="s">
        <v>8968</v>
      </c>
      <c r="B970" s="4" t="s">
        <v>45589</v>
      </c>
      <c r="C970" s="5" t="s">
        <v>45590</v>
      </c>
    </row>
    <row r="971" spans="1:3">
      <c r="A971" s="2" t="s">
        <v>8968</v>
      </c>
      <c r="B971" s="2" t="s">
        <v>45591</v>
      </c>
      <c r="C971" s="3" t="s">
        <v>45592</v>
      </c>
    </row>
    <row r="972" spans="1:3">
      <c r="A972" s="2" t="s">
        <v>8968</v>
      </c>
      <c r="B972" s="2" t="s">
        <v>45593</v>
      </c>
      <c r="C972" s="3" t="s">
        <v>45594</v>
      </c>
    </row>
    <row r="973" spans="1:3">
      <c r="A973" s="4" t="s">
        <v>8968</v>
      </c>
      <c r="B973" s="4" t="s">
        <v>45595</v>
      </c>
      <c r="C973" s="5" t="s">
        <v>45596</v>
      </c>
    </row>
    <row r="974" spans="1:3">
      <c r="A974" s="2" t="s">
        <v>8968</v>
      </c>
      <c r="B974" s="2" t="s">
        <v>45597</v>
      </c>
      <c r="C974" s="3" t="s">
        <v>45598</v>
      </c>
    </row>
    <row r="975" spans="1:3">
      <c r="A975" s="4" t="s">
        <v>8968</v>
      </c>
      <c r="B975" s="4" t="s">
        <v>45599</v>
      </c>
      <c r="C975" s="5" t="s">
        <v>45600</v>
      </c>
    </row>
    <row r="976" spans="1:3">
      <c r="A976" s="2" t="s">
        <v>8968</v>
      </c>
      <c r="B976" s="2" t="s">
        <v>45601</v>
      </c>
      <c r="C976" s="3" t="s">
        <v>45602</v>
      </c>
    </row>
    <row r="977" spans="1:3">
      <c r="A977" s="2" t="s">
        <v>8968</v>
      </c>
      <c r="B977" s="2" t="s">
        <v>45603</v>
      </c>
      <c r="C977" s="3" t="s">
        <v>45604</v>
      </c>
    </row>
    <row r="978" spans="1:3">
      <c r="A978" s="4" t="s">
        <v>8968</v>
      </c>
      <c r="B978" s="4" t="s">
        <v>45605</v>
      </c>
      <c r="C978" s="5" t="s">
        <v>45606</v>
      </c>
    </row>
    <row r="979" spans="1:3">
      <c r="A979" s="2" t="s">
        <v>8968</v>
      </c>
      <c r="B979" s="2" t="s">
        <v>45607</v>
      </c>
      <c r="C979" s="3" t="s">
        <v>45608</v>
      </c>
    </row>
    <row r="980" spans="1:3">
      <c r="A980" s="4" t="s">
        <v>8968</v>
      </c>
      <c r="B980" s="4" t="s">
        <v>45609</v>
      </c>
      <c r="C980" s="5" t="s">
        <v>45610</v>
      </c>
    </row>
    <row r="981" spans="1:3">
      <c r="A981" s="2" t="s">
        <v>8968</v>
      </c>
      <c r="B981" s="2" t="s">
        <v>45611</v>
      </c>
      <c r="C981" s="3" t="s">
        <v>45612</v>
      </c>
    </row>
    <row r="982" spans="1:3">
      <c r="A982" s="2" t="s">
        <v>8968</v>
      </c>
      <c r="B982" s="2" t="s">
        <v>45613</v>
      </c>
      <c r="C982" s="3" t="s">
        <v>45614</v>
      </c>
    </row>
    <row r="983" spans="1:3">
      <c r="A983" s="4" t="s">
        <v>8968</v>
      </c>
      <c r="B983" s="4" t="s">
        <v>45615</v>
      </c>
      <c r="C983" s="5" t="s">
        <v>45616</v>
      </c>
    </row>
    <row r="984" spans="1:3">
      <c r="A984" s="2" t="s">
        <v>8968</v>
      </c>
      <c r="B984" s="2" t="s">
        <v>45617</v>
      </c>
      <c r="C984" s="3" t="s">
        <v>45618</v>
      </c>
    </row>
    <row r="985" spans="1:3">
      <c r="A985" s="4" t="s">
        <v>8968</v>
      </c>
      <c r="B985" s="4" t="s">
        <v>45619</v>
      </c>
      <c r="C985" s="5" t="s">
        <v>45620</v>
      </c>
    </row>
    <row r="986" spans="1:3">
      <c r="A986" s="2">
        <v>19</v>
      </c>
      <c r="B986" s="2" t="s">
        <v>45621</v>
      </c>
      <c r="C986" s="3" t="s">
        <v>45622</v>
      </c>
    </row>
    <row r="987" spans="1:3">
      <c r="A987" s="2" t="s">
        <v>9415</v>
      </c>
      <c r="B987" s="2" t="s">
        <v>45623</v>
      </c>
      <c r="C987" s="3" t="s">
        <v>45624</v>
      </c>
    </row>
    <row r="988" spans="1:3">
      <c r="A988" s="4" t="s">
        <v>9415</v>
      </c>
      <c r="B988" s="4" t="s">
        <v>45625</v>
      </c>
      <c r="C988" s="5" t="s">
        <v>45626</v>
      </c>
    </row>
    <row r="989" spans="1:3">
      <c r="A989" s="2" t="s">
        <v>9415</v>
      </c>
      <c r="B989" s="2" t="s">
        <v>45627</v>
      </c>
      <c r="C989" s="3" t="s">
        <v>45628</v>
      </c>
    </row>
    <row r="990" spans="1:3">
      <c r="A990" s="4" t="s">
        <v>9415</v>
      </c>
      <c r="B990" s="4" t="s">
        <v>45629</v>
      </c>
      <c r="C990" s="5" t="s">
        <v>45630</v>
      </c>
    </row>
    <row r="991" spans="1:3">
      <c r="A991" s="2" t="s">
        <v>9415</v>
      </c>
      <c r="B991" s="2" t="s">
        <v>45631</v>
      </c>
      <c r="C991" s="3" t="s">
        <v>45632</v>
      </c>
    </row>
    <row r="992" spans="1:3">
      <c r="A992" s="2" t="s">
        <v>9415</v>
      </c>
      <c r="B992" s="2" t="s">
        <v>45633</v>
      </c>
      <c r="C992" s="3" t="s">
        <v>45634</v>
      </c>
    </row>
    <row r="993" spans="1:3">
      <c r="A993" s="4" t="s">
        <v>9415</v>
      </c>
      <c r="B993" s="4" t="s">
        <v>45635</v>
      </c>
      <c r="C993" s="5" t="s">
        <v>45636</v>
      </c>
    </row>
    <row r="994" spans="1:3">
      <c r="A994" s="2" t="s">
        <v>9415</v>
      </c>
      <c r="B994" s="2" t="s">
        <v>45637</v>
      </c>
      <c r="C994" s="3" t="s">
        <v>45638</v>
      </c>
    </row>
    <row r="995" spans="1:3">
      <c r="A995" s="4" t="s">
        <v>9415</v>
      </c>
      <c r="B995" s="4" t="s">
        <v>45639</v>
      </c>
      <c r="C995" s="5" t="s">
        <v>45640</v>
      </c>
    </row>
    <row r="996" spans="1:3">
      <c r="A996" s="2" t="s">
        <v>9415</v>
      </c>
      <c r="B996" s="2" t="s">
        <v>45641</v>
      </c>
      <c r="C996" s="3" t="s">
        <v>45642</v>
      </c>
    </row>
    <row r="997" spans="1:3">
      <c r="A997" s="2" t="s">
        <v>9415</v>
      </c>
      <c r="B997" s="2" t="s">
        <v>45643</v>
      </c>
      <c r="C997" s="3" t="s">
        <v>45644</v>
      </c>
    </row>
    <row r="998" spans="1:3">
      <c r="A998" s="4" t="s">
        <v>9415</v>
      </c>
      <c r="B998" s="4" t="s">
        <v>45645</v>
      </c>
      <c r="C998" s="5" t="s">
        <v>45646</v>
      </c>
    </row>
    <row r="999" spans="1:3">
      <c r="A999" s="2" t="s">
        <v>9415</v>
      </c>
      <c r="B999" s="2" t="s">
        <v>45647</v>
      </c>
      <c r="C999" s="3" t="s">
        <v>45648</v>
      </c>
    </row>
    <row r="1000" spans="1:3">
      <c r="A1000" s="4" t="s">
        <v>9415</v>
      </c>
      <c r="B1000" s="4" t="s">
        <v>45649</v>
      </c>
      <c r="C1000" s="5" t="s">
        <v>45650</v>
      </c>
    </row>
    <row r="1001" spans="1:3">
      <c r="A1001" s="2" t="s">
        <v>9415</v>
      </c>
      <c r="B1001" s="2" t="s">
        <v>45651</v>
      </c>
      <c r="C1001" s="3" t="s">
        <v>45652</v>
      </c>
    </row>
    <row r="1002" spans="1:3">
      <c r="A1002" s="2" t="s">
        <v>9415</v>
      </c>
      <c r="B1002" s="2" t="s">
        <v>45653</v>
      </c>
      <c r="C1002" s="3" t="s">
        <v>45654</v>
      </c>
    </row>
    <row r="1003" spans="1:3">
      <c r="A1003" s="4" t="s">
        <v>9415</v>
      </c>
      <c r="B1003" s="4" t="s">
        <v>45655</v>
      </c>
      <c r="C1003" s="5" t="s">
        <v>45656</v>
      </c>
    </row>
    <row r="1004" spans="1:3">
      <c r="A1004" s="2" t="s">
        <v>9415</v>
      </c>
      <c r="B1004" s="2" t="s">
        <v>45657</v>
      </c>
      <c r="C1004" s="3" t="s">
        <v>45658</v>
      </c>
    </row>
    <row r="1005" spans="1:3">
      <c r="A1005" s="4" t="s">
        <v>9415</v>
      </c>
      <c r="B1005" s="4" t="s">
        <v>45659</v>
      </c>
      <c r="C1005" s="5" t="s">
        <v>45660</v>
      </c>
    </row>
    <row r="1006" spans="1:3">
      <c r="A1006" s="2" t="s">
        <v>9415</v>
      </c>
      <c r="B1006" s="2" t="s">
        <v>45661</v>
      </c>
      <c r="C1006" s="3" t="s">
        <v>45662</v>
      </c>
    </row>
    <row r="1007" spans="1:3">
      <c r="A1007" s="2" t="s">
        <v>9415</v>
      </c>
      <c r="B1007" s="2" t="s">
        <v>45663</v>
      </c>
      <c r="C1007" s="3" t="s">
        <v>45664</v>
      </c>
    </row>
    <row r="1008" spans="1:3">
      <c r="A1008" s="4" t="s">
        <v>9415</v>
      </c>
      <c r="B1008" s="4" t="s">
        <v>45665</v>
      </c>
      <c r="C1008" s="5" t="s">
        <v>45666</v>
      </c>
    </row>
    <row r="1009" spans="1:3">
      <c r="A1009" s="2" t="s">
        <v>9415</v>
      </c>
      <c r="B1009" s="2" t="s">
        <v>45667</v>
      </c>
      <c r="C1009" s="3" t="s">
        <v>45668</v>
      </c>
    </row>
    <row r="1010" spans="1:3">
      <c r="A1010" s="4" t="s">
        <v>9415</v>
      </c>
      <c r="B1010" s="4" t="s">
        <v>45669</v>
      </c>
      <c r="C1010" s="5" t="s">
        <v>45670</v>
      </c>
    </row>
    <row r="1011" spans="1:3">
      <c r="A1011" s="2" t="s">
        <v>9415</v>
      </c>
      <c r="B1011" s="2" t="s">
        <v>45671</v>
      </c>
      <c r="C1011" s="3" t="s">
        <v>45672</v>
      </c>
    </row>
    <row r="1012" spans="1:3">
      <c r="A1012" s="2" t="s">
        <v>9415</v>
      </c>
      <c r="B1012" s="2" t="s">
        <v>45673</v>
      </c>
      <c r="C1012" s="3" t="s">
        <v>45674</v>
      </c>
    </row>
    <row r="1013" spans="1:3">
      <c r="A1013" s="4" t="s">
        <v>9415</v>
      </c>
      <c r="B1013" s="4" t="s">
        <v>45675</v>
      </c>
      <c r="C1013" s="5" t="s">
        <v>45676</v>
      </c>
    </row>
    <row r="1014" spans="1:3">
      <c r="A1014" s="2" t="s">
        <v>9415</v>
      </c>
      <c r="B1014" s="2" t="s">
        <v>45677</v>
      </c>
      <c r="C1014" s="3" t="s">
        <v>45678</v>
      </c>
    </row>
    <row r="1015" spans="1:3">
      <c r="A1015" s="4" t="s">
        <v>9415</v>
      </c>
      <c r="B1015" s="4" t="s">
        <v>45679</v>
      </c>
      <c r="C1015" s="5" t="s">
        <v>45678</v>
      </c>
    </row>
    <row r="1016" spans="1:3">
      <c r="A1016" s="2" t="s">
        <v>9415</v>
      </c>
      <c r="B1016" s="2" t="s">
        <v>45680</v>
      </c>
      <c r="C1016" s="3" t="s">
        <v>45681</v>
      </c>
    </row>
    <row r="1017" spans="1:3">
      <c r="A1017" s="2" t="s">
        <v>9415</v>
      </c>
      <c r="B1017" s="2" t="s">
        <v>45682</v>
      </c>
      <c r="C1017" s="3" t="s">
        <v>45683</v>
      </c>
    </row>
    <row r="1018" spans="1:3">
      <c r="A1018" s="4" t="s">
        <v>9415</v>
      </c>
      <c r="B1018" s="4" t="s">
        <v>45684</v>
      </c>
      <c r="C1018" s="5" t="s">
        <v>45685</v>
      </c>
    </row>
    <row r="1019" spans="1:3">
      <c r="A1019" s="2" t="s">
        <v>9415</v>
      </c>
      <c r="B1019" s="2" t="s">
        <v>45686</v>
      </c>
      <c r="C1019" s="3" t="s">
        <v>45687</v>
      </c>
    </row>
    <row r="1020" spans="1:3">
      <c r="A1020" s="4" t="s">
        <v>9415</v>
      </c>
      <c r="B1020" s="4" t="s">
        <v>45688</v>
      </c>
      <c r="C1020" s="5" t="s">
        <v>45689</v>
      </c>
    </row>
    <row r="1021" spans="1:3">
      <c r="A1021" s="2" t="s">
        <v>9415</v>
      </c>
      <c r="B1021" s="2" t="s">
        <v>45690</v>
      </c>
      <c r="C1021" s="3" t="s">
        <v>45691</v>
      </c>
    </row>
    <row r="1022" spans="1:3">
      <c r="A1022" s="2" t="s">
        <v>9415</v>
      </c>
      <c r="B1022" s="2" t="s">
        <v>45692</v>
      </c>
      <c r="C1022" s="3" t="s">
        <v>45693</v>
      </c>
    </row>
    <row r="1023" spans="1:3">
      <c r="A1023" s="4" t="s">
        <v>9415</v>
      </c>
      <c r="B1023" s="4" t="s">
        <v>45694</v>
      </c>
      <c r="C1023" s="5" t="s">
        <v>45695</v>
      </c>
    </row>
    <row r="1024" spans="1:3">
      <c r="A1024" s="2" t="s">
        <v>9415</v>
      </c>
      <c r="B1024" s="2" t="s">
        <v>45696</v>
      </c>
      <c r="C1024" s="3" t="s">
        <v>45697</v>
      </c>
    </row>
    <row r="1025" spans="1:3">
      <c r="A1025" s="4" t="s">
        <v>9415</v>
      </c>
      <c r="B1025" s="4" t="s">
        <v>45698</v>
      </c>
      <c r="C1025" s="5" t="s">
        <v>45699</v>
      </c>
    </row>
    <row r="1026" spans="1:3">
      <c r="A1026" s="2" t="s">
        <v>9415</v>
      </c>
      <c r="B1026" s="2" t="s">
        <v>45700</v>
      </c>
      <c r="C1026" s="3" t="s">
        <v>45701</v>
      </c>
    </row>
    <row r="1027" spans="1:3">
      <c r="A1027" s="2" t="s">
        <v>9415</v>
      </c>
      <c r="B1027" s="2" t="s">
        <v>45702</v>
      </c>
      <c r="C1027" s="3" t="s">
        <v>45703</v>
      </c>
    </row>
    <row r="1028" spans="1:3">
      <c r="A1028" s="4" t="s">
        <v>9415</v>
      </c>
      <c r="B1028" s="4" t="s">
        <v>45704</v>
      </c>
      <c r="C1028" s="5" t="s">
        <v>45705</v>
      </c>
    </row>
    <row r="1029" spans="1:3">
      <c r="A1029" s="2" t="s">
        <v>9415</v>
      </c>
      <c r="B1029" s="2" t="s">
        <v>45706</v>
      </c>
      <c r="C1029" s="3" t="s">
        <v>45707</v>
      </c>
    </row>
    <row r="1030" spans="1:3">
      <c r="A1030" s="4" t="s">
        <v>9415</v>
      </c>
      <c r="B1030" s="4" t="s">
        <v>45708</v>
      </c>
      <c r="C1030" s="5" t="s">
        <v>45709</v>
      </c>
    </row>
    <row r="1031" spans="1:3">
      <c r="A1031" s="2" t="s">
        <v>9415</v>
      </c>
      <c r="B1031" s="2" t="s">
        <v>45710</v>
      </c>
      <c r="C1031" s="3" t="s">
        <v>45711</v>
      </c>
    </row>
    <row r="1032" spans="1:3">
      <c r="A1032" s="2" t="s">
        <v>9415</v>
      </c>
      <c r="B1032" s="2" t="s">
        <v>45712</v>
      </c>
      <c r="C1032" s="3" t="s">
        <v>45713</v>
      </c>
    </row>
    <row r="1033" spans="1:3">
      <c r="A1033" s="4" t="s">
        <v>9415</v>
      </c>
      <c r="B1033" s="4" t="s">
        <v>45714</v>
      </c>
      <c r="C1033" s="5" t="s">
        <v>45715</v>
      </c>
    </row>
    <row r="1034" spans="1:3">
      <c r="A1034" s="2" t="s">
        <v>9415</v>
      </c>
      <c r="B1034" s="2" t="s">
        <v>45716</v>
      </c>
      <c r="C1034" s="3" t="s">
        <v>45717</v>
      </c>
    </row>
    <row r="1035" spans="1:3">
      <c r="A1035" s="4" t="s">
        <v>9415</v>
      </c>
      <c r="B1035" s="4" t="s">
        <v>45718</v>
      </c>
      <c r="C1035" s="5" t="s">
        <v>45719</v>
      </c>
    </row>
    <row r="1036" spans="1:3">
      <c r="A1036" s="2" t="s">
        <v>9415</v>
      </c>
      <c r="B1036" s="2" t="s">
        <v>45720</v>
      </c>
      <c r="C1036" s="3" t="s">
        <v>45721</v>
      </c>
    </row>
    <row r="1037" spans="1:3">
      <c r="A1037" s="2" t="s">
        <v>9415</v>
      </c>
      <c r="B1037" s="2" t="s">
        <v>45722</v>
      </c>
      <c r="C1037" s="3" t="s">
        <v>45723</v>
      </c>
    </row>
    <row r="1038" spans="1:3">
      <c r="A1038" s="4" t="s">
        <v>9415</v>
      </c>
      <c r="B1038" s="4" t="s">
        <v>45724</v>
      </c>
      <c r="C1038" s="5" t="s">
        <v>45725</v>
      </c>
    </row>
    <row r="1039" spans="1:3">
      <c r="A1039" s="2" t="s">
        <v>9415</v>
      </c>
      <c r="B1039" s="2" t="s">
        <v>45726</v>
      </c>
      <c r="C1039" s="3" t="s">
        <v>45727</v>
      </c>
    </row>
    <row r="1040" spans="1:3">
      <c r="A1040" s="4" t="s">
        <v>9415</v>
      </c>
      <c r="B1040" s="4" t="s">
        <v>45728</v>
      </c>
      <c r="C1040" s="5" t="s">
        <v>45729</v>
      </c>
    </row>
    <row r="1041" spans="1:3">
      <c r="A1041" s="2" t="s">
        <v>9415</v>
      </c>
      <c r="B1041" s="2" t="s">
        <v>45730</v>
      </c>
      <c r="C1041" s="3" t="s">
        <v>45731</v>
      </c>
    </row>
    <row r="1042" spans="1:3">
      <c r="A1042" s="2" t="s">
        <v>9415</v>
      </c>
      <c r="B1042" s="2" t="s">
        <v>45732</v>
      </c>
      <c r="C1042" s="3" t="s">
        <v>45733</v>
      </c>
    </row>
    <row r="1043" spans="1:3">
      <c r="A1043" s="4" t="s">
        <v>9415</v>
      </c>
      <c r="B1043" s="4" t="s">
        <v>45734</v>
      </c>
      <c r="C1043" s="5" t="s">
        <v>45735</v>
      </c>
    </row>
    <row r="1044" spans="1:3">
      <c r="A1044" s="2" t="s">
        <v>9415</v>
      </c>
      <c r="B1044" s="2" t="s">
        <v>45736</v>
      </c>
      <c r="C1044" s="3" t="s">
        <v>45737</v>
      </c>
    </row>
    <row r="1045" spans="1:3">
      <c r="A1045" s="4" t="s">
        <v>9415</v>
      </c>
      <c r="B1045" s="4" t="s">
        <v>45738</v>
      </c>
      <c r="C1045" s="5" t="s">
        <v>45739</v>
      </c>
    </row>
    <row r="1046" spans="1:3">
      <c r="A1046" s="2" t="s">
        <v>9415</v>
      </c>
      <c r="B1046" s="2" t="s">
        <v>45740</v>
      </c>
      <c r="C1046" s="3" t="s">
        <v>45741</v>
      </c>
    </row>
    <row r="1047" spans="1:3">
      <c r="A1047" s="2" t="s">
        <v>9415</v>
      </c>
      <c r="B1047" s="2" t="s">
        <v>45742</v>
      </c>
      <c r="C1047" s="3" t="s">
        <v>45743</v>
      </c>
    </row>
    <row r="1048" spans="1:3">
      <c r="A1048" s="4" t="s">
        <v>9415</v>
      </c>
      <c r="B1048" s="4" t="s">
        <v>45744</v>
      </c>
      <c r="C1048" s="5" t="s">
        <v>45745</v>
      </c>
    </row>
    <row r="1049" spans="1:3">
      <c r="A1049" s="2" t="s">
        <v>9415</v>
      </c>
      <c r="B1049" s="2" t="s">
        <v>45746</v>
      </c>
      <c r="C1049" s="3" t="s">
        <v>45747</v>
      </c>
    </row>
    <row r="1050" spans="1:3">
      <c r="A1050" s="4" t="s">
        <v>9415</v>
      </c>
      <c r="B1050" s="4" t="s">
        <v>45748</v>
      </c>
      <c r="C1050" s="5" t="s">
        <v>45749</v>
      </c>
    </row>
    <row r="1051" spans="1:3">
      <c r="A1051" s="2" t="s">
        <v>9415</v>
      </c>
      <c r="B1051" s="2" t="s">
        <v>45750</v>
      </c>
      <c r="C1051" s="3" t="s">
        <v>45751</v>
      </c>
    </row>
    <row r="1052" spans="1:3">
      <c r="A1052" s="2" t="s">
        <v>9415</v>
      </c>
      <c r="B1052" s="2" t="s">
        <v>45752</v>
      </c>
      <c r="C1052" s="3" t="s">
        <v>45753</v>
      </c>
    </row>
    <row r="1053" spans="1:3">
      <c r="A1053" s="4" t="s">
        <v>9415</v>
      </c>
      <c r="B1053" s="4" t="s">
        <v>45754</v>
      </c>
      <c r="C1053" s="5" t="s">
        <v>45755</v>
      </c>
    </row>
    <row r="1054" spans="1:3">
      <c r="A1054" s="2" t="s">
        <v>9415</v>
      </c>
      <c r="B1054" s="2" t="s">
        <v>45756</v>
      </c>
      <c r="C1054" s="3" t="s">
        <v>45757</v>
      </c>
    </row>
    <row r="1055" spans="1:3">
      <c r="A1055" s="4" t="s">
        <v>9415</v>
      </c>
      <c r="B1055" s="4" t="s">
        <v>45758</v>
      </c>
      <c r="C1055" s="5" t="s">
        <v>45759</v>
      </c>
    </row>
    <row r="1056" spans="1:3">
      <c r="A1056" s="2" t="s">
        <v>9415</v>
      </c>
      <c r="B1056" s="2" t="s">
        <v>45760</v>
      </c>
      <c r="C1056" s="3" t="s">
        <v>45761</v>
      </c>
    </row>
    <row r="1057" spans="1:3">
      <c r="A1057" s="2" t="s">
        <v>9415</v>
      </c>
      <c r="B1057" s="2" t="s">
        <v>45762</v>
      </c>
      <c r="C1057" s="3" t="s">
        <v>45763</v>
      </c>
    </row>
    <row r="1058" spans="1:3">
      <c r="A1058" s="4" t="s">
        <v>9415</v>
      </c>
      <c r="B1058" s="4" t="s">
        <v>45764</v>
      </c>
      <c r="C1058" s="5" t="s">
        <v>45765</v>
      </c>
    </row>
    <row r="1059" spans="1:3">
      <c r="A1059" s="2" t="s">
        <v>9415</v>
      </c>
      <c r="B1059" s="2" t="s">
        <v>45766</v>
      </c>
      <c r="C1059" s="3" t="s">
        <v>45767</v>
      </c>
    </row>
    <row r="1060" spans="1:3">
      <c r="A1060" s="4" t="s">
        <v>9415</v>
      </c>
      <c r="B1060" s="4" t="s">
        <v>45768</v>
      </c>
      <c r="C1060" s="5" t="s">
        <v>45769</v>
      </c>
    </row>
    <row r="1061" spans="1:3">
      <c r="A1061" s="2" t="s">
        <v>9415</v>
      </c>
      <c r="B1061" s="2" t="s">
        <v>45770</v>
      </c>
      <c r="C1061" s="3" t="s">
        <v>45771</v>
      </c>
    </row>
    <row r="1062" spans="1:3">
      <c r="A1062" s="2" t="s">
        <v>9415</v>
      </c>
      <c r="B1062" s="2" t="s">
        <v>45772</v>
      </c>
      <c r="C1062" s="3" t="s">
        <v>45773</v>
      </c>
    </row>
    <row r="1063" spans="1:3">
      <c r="A1063" s="4" t="s">
        <v>9415</v>
      </c>
      <c r="B1063" s="4" t="s">
        <v>45774</v>
      </c>
      <c r="C1063" s="5" t="s">
        <v>45775</v>
      </c>
    </row>
    <row r="1064" spans="1:3">
      <c r="A1064" s="2">
        <v>20</v>
      </c>
      <c r="B1064" s="2" t="s">
        <v>45776</v>
      </c>
      <c r="C1064" s="3" t="s">
        <v>45777</v>
      </c>
    </row>
    <row r="1065" spans="1:3">
      <c r="A1065" s="4" t="s">
        <v>9642</v>
      </c>
      <c r="B1065" s="4" t="s">
        <v>45778</v>
      </c>
      <c r="C1065" s="5" t="s">
        <v>45779</v>
      </c>
    </row>
    <row r="1066" spans="1:3">
      <c r="A1066" s="2" t="s">
        <v>9642</v>
      </c>
      <c r="B1066" s="2" t="s">
        <v>45780</v>
      </c>
      <c r="C1066" s="3" t="s">
        <v>45781</v>
      </c>
    </row>
    <row r="1067" spans="1:3">
      <c r="A1067" s="2" t="s">
        <v>9642</v>
      </c>
      <c r="B1067" s="2" t="s">
        <v>45782</v>
      </c>
      <c r="C1067" s="3" t="s">
        <v>45783</v>
      </c>
    </row>
    <row r="1068" spans="1:3">
      <c r="A1068" s="4" t="s">
        <v>9642</v>
      </c>
      <c r="B1068" s="4" t="s">
        <v>45784</v>
      </c>
      <c r="C1068" s="5" t="s">
        <v>45785</v>
      </c>
    </row>
    <row r="1069" spans="1:3">
      <c r="A1069" s="2" t="s">
        <v>9642</v>
      </c>
      <c r="B1069" s="2" t="s">
        <v>45786</v>
      </c>
      <c r="C1069" s="3" t="s">
        <v>45787</v>
      </c>
    </row>
    <row r="1070" spans="1:3">
      <c r="A1070" s="4" t="s">
        <v>9642</v>
      </c>
      <c r="B1070" s="4" t="s">
        <v>45788</v>
      </c>
      <c r="C1070" s="5" t="s">
        <v>45789</v>
      </c>
    </row>
    <row r="1071" spans="1:3">
      <c r="A1071" s="2" t="s">
        <v>9642</v>
      </c>
      <c r="B1071" s="2" t="s">
        <v>45790</v>
      </c>
      <c r="C1071" s="3" t="s">
        <v>45791</v>
      </c>
    </row>
    <row r="1072" spans="1:3">
      <c r="A1072" s="2" t="s">
        <v>9642</v>
      </c>
      <c r="B1072" s="2" t="s">
        <v>45792</v>
      </c>
      <c r="C1072" s="3" t="s">
        <v>45793</v>
      </c>
    </row>
    <row r="1073" spans="1:3">
      <c r="A1073" s="4" t="s">
        <v>9642</v>
      </c>
      <c r="B1073" s="4" t="s">
        <v>45794</v>
      </c>
      <c r="C1073" s="5" t="s">
        <v>45795</v>
      </c>
    </row>
    <row r="1074" spans="1:3">
      <c r="A1074" s="2" t="s">
        <v>9642</v>
      </c>
      <c r="B1074" s="2" t="s">
        <v>45796</v>
      </c>
      <c r="C1074" s="3" t="s">
        <v>45797</v>
      </c>
    </row>
    <row r="1075" spans="1:3">
      <c r="A1075" s="4" t="s">
        <v>9642</v>
      </c>
      <c r="B1075" s="4" t="s">
        <v>45798</v>
      </c>
      <c r="C1075" s="5" t="s">
        <v>45799</v>
      </c>
    </row>
    <row r="1076" spans="1:3">
      <c r="A1076" s="2" t="s">
        <v>9642</v>
      </c>
      <c r="B1076" s="2" t="s">
        <v>45800</v>
      </c>
      <c r="C1076" s="3" t="s">
        <v>45801</v>
      </c>
    </row>
    <row r="1077" spans="1:3">
      <c r="A1077" s="2" t="s">
        <v>9642</v>
      </c>
      <c r="B1077" s="2" t="s">
        <v>45802</v>
      </c>
      <c r="C1077" s="3" t="s">
        <v>45803</v>
      </c>
    </row>
    <row r="1078" spans="1:3">
      <c r="A1078" s="4" t="s">
        <v>9642</v>
      </c>
      <c r="B1078" s="4" t="s">
        <v>45804</v>
      </c>
      <c r="C1078" s="5" t="s">
        <v>45805</v>
      </c>
    </row>
    <row r="1079" spans="1:3">
      <c r="A1079" s="2" t="s">
        <v>9642</v>
      </c>
      <c r="B1079" s="2" t="s">
        <v>45806</v>
      </c>
      <c r="C1079" s="3" t="s">
        <v>45807</v>
      </c>
    </row>
    <row r="1080" spans="1:3">
      <c r="A1080" s="4" t="s">
        <v>9642</v>
      </c>
      <c r="B1080" s="4" t="s">
        <v>45808</v>
      </c>
      <c r="C1080" s="5" t="s">
        <v>45809</v>
      </c>
    </row>
    <row r="1081" spans="1:3">
      <c r="A1081" s="2" t="s">
        <v>9642</v>
      </c>
      <c r="B1081" s="2" t="s">
        <v>45810</v>
      </c>
      <c r="C1081" s="3" t="s">
        <v>45811</v>
      </c>
    </row>
    <row r="1082" spans="1:3">
      <c r="A1082" s="2" t="s">
        <v>9642</v>
      </c>
      <c r="B1082" s="2" t="s">
        <v>45812</v>
      </c>
      <c r="C1082" s="3" t="s">
        <v>45813</v>
      </c>
    </row>
    <row r="1083" spans="1:3">
      <c r="A1083" s="4" t="s">
        <v>9642</v>
      </c>
      <c r="B1083" s="4" t="s">
        <v>45814</v>
      </c>
      <c r="C1083" s="5" t="s">
        <v>45815</v>
      </c>
    </row>
    <row r="1084" spans="1:3">
      <c r="A1084" s="2" t="s">
        <v>9642</v>
      </c>
      <c r="B1084" s="2" t="s">
        <v>45816</v>
      </c>
      <c r="C1084" s="3" t="s">
        <v>45817</v>
      </c>
    </row>
    <row r="1085" spans="1:3">
      <c r="A1085" s="4" t="s">
        <v>9642</v>
      </c>
      <c r="B1085" s="4" t="s">
        <v>45818</v>
      </c>
      <c r="C1085" s="5" t="s">
        <v>45819</v>
      </c>
    </row>
    <row r="1086" spans="1:3">
      <c r="A1086" s="2" t="s">
        <v>9642</v>
      </c>
      <c r="B1086" s="2" t="s">
        <v>45820</v>
      </c>
      <c r="C1086" s="3" t="s">
        <v>45821</v>
      </c>
    </row>
    <row r="1087" spans="1:3">
      <c r="A1087" s="2" t="s">
        <v>9642</v>
      </c>
      <c r="B1087" s="2" t="s">
        <v>45822</v>
      </c>
      <c r="C1087" s="3" t="s">
        <v>45823</v>
      </c>
    </row>
    <row r="1088" spans="1:3">
      <c r="A1088" s="4" t="s">
        <v>9642</v>
      </c>
      <c r="B1088" s="4" t="s">
        <v>45824</v>
      </c>
      <c r="C1088" s="5" t="s">
        <v>45825</v>
      </c>
    </row>
    <row r="1089" spans="1:3">
      <c r="A1089" s="2" t="s">
        <v>9642</v>
      </c>
      <c r="B1089" s="2" t="s">
        <v>45826</v>
      </c>
      <c r="C1089" s="3" t="s">
        <v>45827</v>
      </c>
    </row>
    <row r="1090" spans="1:3">
      <c r="A1090" s="4" t="s">
        <v>9642</v>
      </c>
      <c r="B1090" s="4" t="s">
        <v>45828</v>
      </c>
      <c r="C1090" s="5" t="s">
        <v>45829</v>
      </c>
    </row>
    <row r="1091" spans="1:3">
      <c r="A1091" s="2" t="s">
        <v>9642</v>
      </c>
      <c r="B1091" s="2" t="s">
        <v>45830</v>
      </c>
      <c r="C1091" s="3" t="s">
        <v>45831</v>
      </c>
    </row>
    <row r="1092" spans="1:3">
      <c r="A1092" s="2" t="s">
        <v>9642</v>
      </c>
      <c r="B1092" s="2" t="s">
        <v>45832</v>
      </c>
      <c r="C1092" s="3" t="s">
        <v>45833</v>
      </c>
    </row>
    <row r="1093" spans="1:3">
      <c r="A1093" s="4" t="s">
        <v>9642</v>
      </c>
      <c r="B1093" s="4" t="s">
        <v>45834</v>
      </c>
      <c r="C1093" s="5" t="s">
        <v>45835</v>
      </c>
    </row>
    <row r="1094" spans="1:3">
      <c r="A1094" s="2" t="s">
        <v>9642</v>
      </c>
      <c r="B1094" s="2" t="s">
        <v>45836</v>
      </c>
      <c r="C1094" s="3" t="s">
        <v>45837</v>
      </c>
    </row>
    <row r="1095" spans="1:3">
      <c r="A1095" s="4" t="s">
        <v>9642</v>
      </c>
      <c r="B1095" s="4" t="s">
        <v>45838</v>
      </c>
      <c r="C1095" s="5" t="s">
        <v>45839</v>
      </c>
    </row>
    <row r="1096" spans="1:3">
      <c r="A1096" s="2" t="s">
        <v>9642</v>
      </c>
      <c r="B1096" s="2" t="s">
        <v>45840</v>
      </c>
      <c r="C1096" s="3" t="s">
        <v>45841</v>
      </c>
    </row>
    <row r="1097" spans="1:3">
      <c r="A1097" s="2" t="s">
        <v>9642</v>
      </c>
      <c r="B1097" s="2" t="s">
        <v>45842</v>
      </c>
      <c r="C1097" s="3" t="s">
        <v>45843</v>
      </c>
    </row>
    <row r="1098" spans="1:3">
      <c r="A1098" s="4" t="s">
        <v>9642</v>
      </c>
      <c r="B1098" s="4" t="s">
        <v>45844</v>
      </c>
      <c r="C1098" s="5" t="s">
        <v>45845</v>
      </c>
    </row>
    <row r="1099" spans="1:3">
      <c r="A1099" s="2" t="s">
        <v>9642</v>
      </c>
      <c r="B1099" s="2" t="s">
        <v>45846</v>
      </c>
      <c r="C1099" s="3" t="s">
        <v>45847</v>
      </c>
    </row>
    <row r="1100" spans="1:3">
      <c r="A1100" s="4" t="s">
        <v>9642</v>
      </c>
      <c r="B1100" s="4" t="s">
        <v>45848</v>
      </c>
      <c r="C1100" s="5" t="s">
        <v>45849</v>
      </c>
    </row>
    <row r="1101" spans="1:3">
      <c r="A1101" s="2" t="s">
        <v>9642</v>
      </c>
      <c r="B1101" s="2" t="s">
        <v>45850</v>
      </c>
      <c r="C1101" s="3" t="s">
        <v>45851</v>
      </c>
    </row>
    <row r="1102" spans="1:3">
      <c r="A1102" s="2" t="s">
        <v>9642</v>
      </c>
      <c r="B1102" s="2" t="s">
        <v>45852</v>
      </c>
      <c r="C1102" s="3" t="s">
        <v>45853</v>
      </c>
    </row>
    <row r="1103" spans="1:3">
      <c r="A1103" s="4" t="s">
        <v>9642</v>
      </c>
      <c r="B1103" s="4" t="s">
        <v>45854</v>
      </c>
      <c r="C1103" s="5" t="s">
        <v>45855</v>
      </c>
    </row>
    <row r="1104" spans="1:3">
      <c r="A1104" s="2" t="s">
        <v>9642</v>
      </c>
      <c r="B1104" s="2" t="s">
        <v>45856</v>
      </c>
      <c r="C1104" s="3" t="s">
        <v>45857</v>
      </c>
    </row>
    <row r="1105" spans="1:3">
      <c r="A1105" s="4" t="s">
        <v>9642</v>
      </c>
      <c r="B1105" s="4" t="s">
        <v>45858</v>
      </c>
      <c r="C1105" s="5" t="s">
        <v>45859</v>
      </c>
    </row>
    <row r="1106" spans="1:3">
      <c r="A1106" s="2" t="s">
        <v>9642</v>
      </c>
      <c r="B1106" s="2" t="s">
        <v>45860</v>
      </c>
      <c r="C1106" s="3" t="s">
        <v>45861</v>
      </c>
    </row>
    <row r="1107" spans="1:3">
      <c r="A1107" s="2" t="s">
        <v>9642</v>
      </c>
      <c r="B1107" s="2" t="s">
        <v>45862</v>
      </c>
      <c r="C1107" s="3" t="s">
        <v>45863</v>
      </c>
    </row>
    <row r="1108" spans="1:3">
      <c r="A1108" s="4" t="s">
        <v>9642</v>
      </c>
      <c r="B1108" s="4" t="s">
        <v>45864</v>
      </c>
      <c r="C1108" s="5" t="s">
        <v>45865</v>
      </c>
    </row>
    <row r="1109" spans="1:3">
      <c r="A1109" s="2">
        <v>22</v>
      </c>
      <c r="B1109" s="2" t="s">
        <v>45866</v>
      </c>
      <c r="C1109" s="3" t="s">
        <v>45867</v>
      </c>
    </row>
    <row r="1110" spans="1:3">
      <c r="A1110" s="4" t="s">
        <v>9865</v>
      </c>
      <c r="B1110" s="4" t="s">
        <v>45868</v>
      </c>
      <c r="C1110" s="5" t="s">
        <v>45869</v>
      </c>
    </row>
    <row r="1111" spans="1:3">
      <c r="A1111" s="2" t="s">
        <v>9865</v>
      </c>
      <c r="B1111" s="2" t="s">
        <v>45870</v>
      </c>
      <c r="C1111" s="3" t="s">
        <v>45871</v>
      </c>
    </row>
    <row r="1112" spans="1:3">
      <c r="A1112" s="2" t="s">
        <v>9865</v>
      </c>
      <c r="B1112" s="2" t="s">
        <v>45872</v>
      </c>
      <c r="C1112" s="3" t="s">
        <v>45873</v>
      </c>
    </row>
    <row r="1113" spans="1:3">
      <c r="A1113" s="4" t="s">
        <v>9865</v>
      </c>
      <c r="B1113" s="4" t="s">
        <v>45874</v>
      </c>
      <c r="C1113" s="5" t="s">
        <v>45875</v>
      </c>
    </row>
    <row r="1114" spans="1:3">
      <c r="A1114" s="2" t="s">
        <v>9865</v>
      </c>
      <c r="B1114" s="2" t="s">
        <v>45876</v>
      </c>
      <c r="C1114" s="3" t="s">
        <v>45877</v>
      </c>
    </row>
    <row r="1115" spans="1:3">
      <c r="A1115" s="4" t="s">
        <v>9865</v>
      </c>
      <c r="B1115" s="4" t="s">
        <v>45878</v>
      </c>
      <c r="C1115" s="5" t="s">
        <v>45879</v>
      </c>
    </row>
    <row r="1116" spans="1:3">
      <c r="A1116" s="2" t="s">
        <v>9865</v>
      </c>
      <c r="B1116" s="2" t="s">
        <v>45880</v>
      </c>
      <c r="C1116" s="3" t="s">
        <v>45881</v>
      </c>
    </row>
    <row r="1117" spans="1:3">
      <c r="A1117" s="2" t="s">
        <v>9865</v>
      </c>
      <c r="B1117" s="2" t="s">
        <v>45882</v>
      </c>
      <c r="C1117" s="3" t="s">
        <v>45883</v>
      </c>
    </row>
    <row r="1118" spans="1:3">
      <c r="A1118" s="4" t="s">
        <v>9865</v>
      </c>
      <c r="B1118" s="4" t="s">
        <v>45884</v>
      </c>
      <c r="C1118" s="5" t="s">
        <v>45885</v>
      </c>
    </row>
    <row r="1119" spans="1:3">
      <c r="A1119" s="2" t="s">
        <v>9865</v>
      </c>
      <c r="B1119" s="2" t="s">
        <v>45886</v>
      </c>
      <c r="C1119" s="3" t="s">
        <v>45887</v>
      </c>
    </row>
    <row r="1120" spans="1:3">
      <c r="A1120" s="4" t="s">
        <v>9865</v>
      </c>
      <c r="B1120" s="4" t="s">
        <v>45888</v>
      </c>
      <c r="C1120" s="5" t="s">
        <v>45889</v>
      </c>
    </row>
    <row r="1121" spans="1:3">
      <c r="A1121" s="2" t="s">
        <v>9865</v>
      </c>
      <c r="B1121" s="2" t="s">
        <v>45890</v>
      </c>
      <c r="C1121" s="3" t="s">
        <v>45891</v>
      </c>
    </row>
    <row r="1122" spans="1:3">
      <c r="A1122" s="2" t="s">
        <v>9865</v>
      </c>
      <c r="B1122" s="2" t="s">
        <v>45892</v>
      </c>
      <c r="C1122" s="3" t="s">
        <v>45893</v>
      </c>
    </row>
    <row r="1123" spans="1:3">
      <c r="A1123" s="4" t="s">
        <v>9865</v>
      </c>
      <c r="B1123" s="4" t="s">
        <v>45894</v>
      </c>
      <c r="C1123" s="5" t="s">
        <v>45895</v>
      </c>
    </row>
    <row r="1124" spans="1:3">
      <c r="A1124" s="2" t="s">
        <v>9865</v>
      </c>
      <c r="B1124" s="2" t="s">
        <v>45896</v>
      </c>
      <c r="C1124" s="3" t="s">
        <v>45897</v>
      </c>
    </row>
    <row r="1125" spans="1:3">
      <c r="A1125" s="4" t="s">
        <v>9865</v>
      </c>
      <c r="B1125" s="4" t="s">
        <v>45898</v>
      </c>
      <c r="C1125" s="5" t="s">
        <v>45899</v>
      </c>
    </row>
    <row r="1126" spans="1:3">
      <c r="A1126" s="2" t="s">
        <v>9865</v>
      </c>
      <c r="B1126" s="2" t="s">
        <v>45900</v>
      </c>
      <c r="C1126" s="3" t="s">
        <v>45901</v>
      </c>
    </row>
    <row r="1127" spans="1:3">
      <c r="A1127" s="2" t="s">
        <v>9865</v>
      </c>
      <c r="B1127" s="2" t="s">
        <v>45902</v>
      </c>
      <c r="C1127" s="3" t="s">
        <v>45903</v>
      </c>
    </row>
    <row r="1128" spans="1:3">
      <c r="A1128" s="4" t="s">
        <v>9865</v>
      </c>
      <c r="B1128" s="4" t="s">
        <v>45904</v>
      </c>
      <c r="C1128" s="5" t="s">
        <v>45905</v>
      </c>
    </row>
    <row r="1129" spans="1:3">
      <c r="A1129" s="2" t="s">
        <v>9865</v>
      </c>
      <c r="B1129" s="2" t="s">
        <v>45906</v>
      </c>
      <c r="C1129" s="3" t="s">
        <v>45907</v>
      </c>
    </row>
    <row r="1130" spans="1:3">
      <c r="A1130" s="4" t="s">
        <v>9865</v>
      </c>
      <c r="B1130" s="4" t="s">
        <v>45908</v>
      </c>
      <c r="C1130" s="5" t="s">
        <v>45909</v>
      </c>
    </row>
    <row r="1131" spans="1:3">
      <c r="A1131" s="2" t="s">
        <v>9865</v>
      </c>
      <c r="B1131" s="2" t="s">
        <v>45910</v>
      </c>
      <c r="C1131" s="3" t="s">
        <v>45911</v>
      </c>
    </row>
    <row r="1132" spans="1:3">
      <c r="A1132" s="2" t="s">
        <v>9865</v>
      </c>
      <c r="B1132" s="2" t="s">
        <v>45912</v>
      </c>
      <c r="C1132" s="3" t="s">
        <v>45913</v>
      </c>
    </row>
    <row r="1133" spans="1:3">
      <c r="A1133" s="4" t="s">
        <v>9865</v>
      </c>
      <c r="B1133" s="4" t="s">
        <v>45914</v>
      </c>
      <c r="C1133" s="5" t="s">
        <v>45915</v>
      </c>
    </row>
    <row r="1134" spans="1:3">
      <c r="A1134" s="2" t="s">
        <v>9865</v>
      </c>
      <c r="B1134" s="2" t="s">
        <v>45916</v>
      </c>
      <c r="C1134" s="3" t="s">
        <v>45917</v>
      </c>
    </row>
    <row r="1135" spans="1:3">
      <c r="A1135" s="4" t="s">
        <v>9865</v>
      </c>
      <c r="B1135" s="4" t="s">
        <v>45918</v>
      </c>
      <c r="C1135" s="5" t="s">
        <v>45919</v>
      </c>
    </row>
    <row r="1136" spans="1:3">
      <c r="A1136" s="2" t="s">
        <v>9865</v>
      </c>
      <c r="B1136" s="2" t="s">
        <v>45920</v>
      </c>
      <c r="C1136" s="3" t="s">
        <v>45921</v>
      </c>
    </row>
    <row r="1137" spans="1:3">
      <c r="A1137" s="2" t="s">
        <v>9865</v>
      </c>
      <c r="B1137" s="2" t="s">
        <v>45922</v>
      </c>
      <c r="C1137" s="3" t="s">
        <v>45923</v>
      </c>
    </row>
    <row r="1138" spans="1:3">
      <c r="A1138" s="4" t="s">
        <v>9865</v>
      </c>
      <c r="B1138" s="4" t="s">
        <v>45924</v>
      </c>
      <c r="C1138" s="5" t="s">
        <v>45925</v>
      </c>
    </row>
    <row r="1139" spans="1:3">
      <c r="A1139" s="2" t="s">
        <v>9865</v>
      </c>
      <c r="B1139" s="2" t="s">
        <v>45926</v>
      </c>
      <c r="C1139" s="3" t="s">
        <v>45927</v>
      </c>
    </row>
    <row r="1140" spans="1:3">
      <c r="A1140" s="4" t="s">
        <v>9865</v>
      </c>
      <c r="B1140" s="4" t="s">
        <v>45928</v>
      </c>
      <c r="C1140" s="5" t="s">
        <v>45929</v>
      </c>
    </row>
    <row r="1141" spans="1:3">
      <c r="A1141" s="2" t="s">
        <v>9865</v>
      </c>
      <c r="B1141" s="2" t="s">
        <v>45930</v>
      </c>
      <c r="C1141" s="3" t="s">
        <v>45931</v>
      </c>
    </row>
    <row r="1142" spans="1:3">
      <c r="A1142" s="2" t="s">
        <v>9865</v>
      </c>
      <c r="B1142" s="2" t="s">
        <v>45932</v>
      </c>
      <c r="C1142" s="3" t="s">
        <v>45933</v>
      </c>
    </row>
    <row r="1143" spans="1:3">
      <c r="A1143" s="4" t="s">
        <v>9865</v>
      </c>
      <c r="B1143" s="4" t="s">
        <v>45934</v>
      </c>
      <c r="C1143" s="5" t="s">
        <v>45935</v>
      </c>
    </row>
    <row r="1144" spans="1:3">
      <c r="A1144" s="2" t="s">
        <v>9865</v>
      </c>
      <c r="B1144" s="2" t="s">
        <v>45936</v>
      </c>
      <c r="C1144" s="3" t="s">
        <v>45937</v>
      </c>
    </row>
    <row r="1145" spans="1:3">
      <c r="A1145" s="4" t="s">
        <v>9865</v>
      </c>
      <c r="B1145" s="4" t="s">
        <v>45938</v>
      </c>
      <c r="C1145" s="5" t="s">
        <v>45939</v>
      </c>
    </row>
    <row r="1146" spans="1:3">
      <c r="A1146" s="2" t="s">
        <v>9865</v>
      </c>
      <c r="B1146" s="2" t="s">
        <v>45940</v>
      </c>
      <c r="C1146" s="3" t="s">
        <v>45941</v>
      </c>
    </row>
    <row r="1147" spans="1:3">
      <c r="A1147" s="2" t="s">
        <v>9865</v>
      </c>
      <c r="B1147" s="2" t="s">
        <v>45942</v>
      </c>
      <c r="C1147" s="3" t="s">
        <v>45943</v>
      </c>
    </row>
    <row r="1148" spans="1:3">
      <c r="A1148" s="4" t="s">
        <v>9865</v>
      </c>
      <c r="B1148" s="4" t="s">
        <v>45944</v>
      </c>
      <c r="C1148" s="5" t="s">
        <v>45945</v>
      </c>
    </row>
    <row r="1149" spans="1:3">
      <c r="A1149" s="2" t="s">
        <v>9865</v>
      </c>
      <c r="B1149" s="2" t="s">
        <v>45946</v>
      </c>
      <c r="C1149" s="3" t="s">
        <v>45947</v>
      </c>
    </row>
    <row r="1150" spans="1:3">
      <c r="A1150" s="4" t="s">
        <v>9865</v>
      </c>
      <c r="B1150" s="4" t="s">
        <v>45948</v>
      </c>
      <c r="C1150" s="5" t="s">
        <v>45949</v>
      </c>
    </row>
    <row r="1151" spans="1:3">
      <c r="A1151" s="2" t="s">
        <v>9865</v>
      </c>
      <c r="B1151" s="2" t="s">
        <v>45950</v>
      </c>
      <c r="C1151" s="3" t="s">
        <v>45951</v>
      </c>
    </row>
    <row r="1152" spans="1:3">
      <c r="A1152" s="2" t="s">
        <v>9865</v>
      </c>
      <c r="B1152" s="2" t="s">
        <v>45952</v>
      </c>
      <c r="C1152" s="3" t="s">
        <v>45953</v>
      </c>
    </row>
    <row r="1153" spans="1:3">
      <c r="A1153" s="4" t="s">
        <v>9865</v>
      </c>
      <c r="B1153" s="4" t="s">
        <v>45954</v>
      </c>
      <c r="C1153" s="5" t="s">
        <v>45955</v>
      </c>
    </row>
    <row r="1154" spans="1:3">
      <c r="A1154" s="2" t="s">
        <v>9865</v>
      </c>
      <c r="B1154" s="2" t="s">
        <v>45956</v>
      </c>
      <c r="C1154" s="3" t="s">
        <v>45957</v>
      </c>
    </row>
    <row r="1155" spans="1:3">
      <c r="A1155" s="4" t="s">
        <v>9865</v>
      </c>
      <c r="B1155" s="4" t="s">
        <v>45958</v>
      </c>
      <c r="C1155" s="5" t="s">
        <v>45959</v>
      </c>
    </row>
    <row r="1156" spans="1:3">
      <c r="A1156" s="2" t="s">
        <v>9865</v>
      </c>
      <c r="B1156" s="2" t="s">
        <v>45960</v>
      </c>
      <c r="C1156" s="3" t="s">
        <v>45961</v>
      </c>
    </row>
    <row r="1157" spans="1:3">
      <c r="A1157" s="2" t="s">
        <v>9865</v>
      </c>
      <c r="B1157" s="2" t="s">
        <v>45962</v>
      </c>
      <c r="C1157" s="3" t="s">
        <v>45963</v>
      </c>
    </row>
    <row r="1158" spans="1:3">
      <c r="A1158" s="4" t="s">
        <v>9865</v>
      </c>
      <c r="B1158" s="4" t="s">
        <v>45964</v>
      </c>
      <c r="C1158" s="5" t="s">
        <v>45965</v>
      </c>
    </row>
    <row r="1159" spans="1:3">
      <c r="A1159" s="2" t="s">
        <v>9865</v>
      </c>
      <c r="B1159" s="2" t="s">
        <v>45966</v>
      </c>
      <c r="C1159" s="3" t="s">
        <v>45967</v>
      </c>
    </row>
    <row r="1160" spans="1:3">
      <c r="A1160" s="4" t="s">
        <v>9865</v>
      </c>
      <c r="B1160" s="4" t="s">
        <v>45968</v>
      </c>
      <c r="C1160" s="5" t="s">
        <v>45969</v>
      </c>
    </row>
    <row r="1161" spans="1:3">
      <c r="A1161" s="2" t="s">
        <v>9865</v>
      </c>
      <c r="B1161" s="2" t="s">
        <v>45970</v>
      </c>
      <c r="C1161" s="3" t="s">
        <v>45971</v>
      </c>
    </row>
    <row r="1162" spans="1:3">
      <c r="A1162" s="2" t="s">
        <v>9865</v>
      </c>
      <c r="B1162" s="2" t="s">
        <v>45972</v>
      </c>
      <c r="C1162" s="3" t="s">
        <v>45973</v>
      </c>
    </row>
    <row r="1163" spans="1:3">
      <c r="A1163" s="4" t="s">
        <v>9865</v>
      </c>
      <c r="B1163" s="4" t="s">
        <v>45974</v>
      </c>
      <c r="C1163" s="5" t="s">
        <v>45975</v>
      </c>
    </row>
    <row r="1164" spans="1:3">
      <c r="A1164" s="2" t="s">
        <v>9865</v>
      </c>
      <c r="B1164" s="2" t="s">
        <v>45976</v>
      </c>
      <c r="C1164" s="3" t="s">
        <v>45977</v>
      </c>
    </row>
    <row r="1165" spans="1:3">
      <c r="A1165" s="4" t="s">
        <v>9865</v>
      </c>
      <c r="B1165" s="4" t="s">
        <v>45978</v>
      </c>
      <c r="C1165" s="5" t="s">
        <v>45979</v>
      </c>
    </row>
    <row r="1166" spans="1:3">
      <c r="A1166" s="2" t="s">
        <v>9865</v>
      </c>
      <c r="B1166" s="2" t="s">
        <v>45980</v>
      </c>
      <c r="C1166" s="3" t="s">
        <v>45981</v>
      </c>
    </row>
    <row r="1167" spans="1:3">
      <c r="A1167" s="2" t="s">
        <v>9865</v>
      </c>
      <c r="B1167" s="2" t="s">
        <v>45982</v>
      </c>
      <c r="C1167" s="3" t="s">
        <v>45983</v>
      </c>
    </row>
    <row r="1168" spans="1:3">
      <c r="A1168" s="4" t="s">
        <v>9865</v>
      </c>
      <c r="B1168" s="4" t="s">
        <v>45984</v>
      </c>
      <c r="C1168" s="5" t="s">
        <v>45985</v>
      </c>
    </row>
    <row r="1169" spans="1:3">
      <c r="A1169" s="2" t="s">
        <v>9865</v>
      </c>
      <c r="B1169" s="2" t="s">
        <v>45986</v>
      </c>
      <c r="C1169" s="3" t="s">
        <v>45987</v>
      </c>
    </row>
    <row r="1170" spans="1:3">
      <c r="A1170" s="4" t="s">
        <v>9865</v>
      </c>
      <c r="B1170" s="4" t="s">
        <v>45988</v>
      </c>
      <c r="C1170" s="5" t="s">
        <v>45989</v>
      </c>
    </row>
    <row r="1171" spans="1:3">
      <c r="A1171" s="2" t="s">
        <v>9865</v>
      </c>
      <c r="B1171" s="2" t="s">
        <v>45990</v>
      </c>
      <c r="C1171" s="3" t="s">
        <v>45991</v>
      </c>
    </row>
    <row r="1172" spans="1:3">
      <c r="A1172" s="2" t="s">
        <v>9865</v>
      </c>
      <c r="B1172" s="2" t="s">
        <v>45992</v>
      </c>
      <c r="C1172" s="3" t="s">
        <v>45993</v>
      </c>
    </row>
    <row r="1173" spans="1:3">
      <c r="A1173" s="4" t="s">
        <v>9865</v>
      </c>
      <c r="B1173" s="4" t="s">
        <v>45994</v>
      </c>
      <c r="C1173" s="5" t="s">
        <v>45995</v>
      </c>
    </row>
    <row r="1174" spans="1:3">
      <c r="A1174" s="2" t="s">
        <v>9865</v>
      </c>
      <c r="B1174" s="2" t="s">
        <v>45996</v>
      </c>
      <c r="C1174" s="3" t="s">
        <v>45997</v>
      </c>
    </row>
    <row r="1175" spans="1:3">
      <c r="A1175" s="4" t="s">
        <v>9865</v>
      </c>
      <c r="B1175" s="4" t="s">
        <v>45998</v>
      </c>
      <c r="C1175" s="5" t="s">
        <v>45999</v>
      </c>
    </row>
    <row r="1176" spans="1:3">
      <c r="A1176" s="2" t="s">
        <v>9865</v>
      </c>
      <c r="B1176" s="2" t="s">
        <v>46000</v>
      </c>
      <c r="C1176" s="3" t="s">
        <v>46001</v>
      </c>
    </row>
    <row r="1177" spans="1:3">
      <c r="A1177" s="2" t="s">
        <v>9865</v>
      </c>
      <c r="B1177" s="2" t="s">
        <v>46002</v>
      </c>
      <c r="C1177" s="3" t="s">
        <v>46003</v>
      </c>
    </row>
    <row r="1178" spans="1:3">
      <c r="A1178" s="4" t="s">
        <v>9865</v>
      </c>
      <c r="B1178" s="4" t="s">
        <v>46004</v>
      </c>
      <c r="C1178" s="5" t="s">
        <v>46005</v>
      </c>
    </row>
    <row r="1179" spans="1:3">
      <c r="A1179" s="2" t="s">
        <v>9865</v>
      </c>
      <c r="B1179" s="2" t="s">
        <v>46006</v>
      </c>
      <c r="C1179" s="3" t="s">
        <v>46007</v>
      </c>
    </row>
    <row r="1180" spans="1:3">
      <c r="A1180" s="4" t="s">
        <v>9865</v>
      </c>
      <c r="B1180" s="4" t="s">
        <v>46008</v>
      </c>
      <c r="C1180" s="5" t="s">
        <v>46009</v>
      </c>
    </row>
    <row r="1181" spans="1:3">
      <c r="A1181" s="2" t="s">
        <v>9865</v>
      </c>
      <c r="B1181" s="2" t="s">
        <v>46010</v>
      </c>
      <c r="C1181" s="3" t="s">
        <v>46011</v>
      </c>
    </row>
    <row r="1182" spans="1:3">
      <c r="A1182" s="2" t="s">
        <v>9865</v>
      </c>
      <c r="B1182" s="2" t="s">
        <v>46012</v>
      </c>
      <c r="C1182" s="3" t="s">
        <v>46013</v>
      </c>
    </row>
    <row r="1183" spans="1:3">
      <c r="A1183" s="4" t="s">
        <v>9865</v>
      </c>
      <c r="B1183" s="4" t="s">
        <v>46014</v>
      </c>
      <c r="C1183" s="5" t="s">
        <v>46015</v>
      </c>
    </row>
    <row r="1184" spans="1:3">
      <c r="A1184" s="2" t="s">
        <v>9865</v>
      </c>
      <c r="B1184" s="2" t="s">
        <v>46016</v>
      </c>
      <c r="C1184" s="3" t="s">
        <v>46017</v>
      </c>
    </row>
    <row r="1185" spans="1:3">
      <c r="A1185" s="4" t="s">
        <v>9865</v>
      </c>
      <c r="B1185" s="4" t="s">
        <v>46018</v>
      </c>
      <c r="C1185" s="5" t="s">
        <v>46019</v>
      </c>
    </row>
    <row r="1186" spans="1:3">
      <c r="A1186" s="2" t="s">
        <v>9865</v>
      </c>
      <c r="B1186" s="2" t="s">
        <v>46020</v>
      </c>
      <c r="C1186" s="3" t="s">
        <v>46021</v>
      </c>
    </row>
    <row r="1187" spans="1:3">
      <c r="A1187" s="2" t="s">
        <v>9865</v>
      </c>
      <c r="B1187" s="2" t="s">
        <v>46022</v>
      </c>
      <c r="C1187" s="3" t="s">
        <v>46023</v>
      </c>
    </row>
    <row r="1188" spans="1:3">
      <c r="A1188" s="4" t="s">
        <v>9865</v>
      </c>
      <c r="B1188" s="4" t="s">
        <v>46024</v>
      </c>
      <c r="C1188" s="5" t="s">
        <v>46025</v>
      </c>
    </row>
    <row r="1189" spans="1:3">
      <c r="A1189" s="2" t="s">
        <v>9865</v>
      </c>
      <c r="B1189" s="2" t="s">
        <v>46026</v>
      </c>
      <c r="C1189" s="3" t="s">
        <v>46027</v>
      </c>
    </row>
    <row r="1190" spans="1:3">
      <c r="A1190" s="4" t="s">
        <v>9865</v>
      </c>
      <c r="B1190" s="4" t="s">
        <v>46028</v>
      </c>
      <c r="C1190" s="5" t="s">
        <v>46029</v>
      </c>
    </row>
    <row r="1191" spans="1:3">
      <c r="A1191" s="2" t="s">
        <v>9865</v>
      </c>
      <c r="B1191" s="2" t="s">
        <v>46030</v>
      </c>
      <c r="C1191" s="3" t="s">
        <v>46031</v>
      </c>
    </row>
    <row r="1192" spans="1:3">
      <c r="A1192" s="2" t="s">
        <v>9865</v>
      </c>
      <c r="B1192" s="2" t="s">
        <v>46032</v>
      </c>
      <c r="C1192" s="3" t="s">
        <v>46033</v>
      </c>
    </row>
    <row r="1193" spans="1:3">
      <c r="A1193" s="4" t="s">
        <v>9865</v>
      </c>
      <c r="B1193" s="4" t="s">
        <v>46034</v>
      </c>
      <c r="C1193" s="5" t="s">
        <v>46035</v>
      </c>
    </row>
    <row r="1194" spans="1:3">
      <c r="A1194" s="2" t="s">
        <v>9865</v>
      </c>
      <c r="B1194" s="2" t="s">
        <v>46036</v>
      </c>
      <c r="C1194" s="3" t="s">
        <v>46037</v>
      </c>
    </row>
    <row r="1195" spans="1:3">
      <c r="A1195" s="4" t="s">
        <v>9865</v>
      </c>
      <c r="B1195" s="4" t="s">
        <v>46038</v>
      </c>
      <c r="C1195" s="5" t="s">
        <v>46039</v>
      </c>
    </row>
    <row r="1196" spans="1:3">
      <c r="A1196" s="2" t="s">
        <v>9865</v>
      </c>
      <c r="B1196" s="2" t="s">
        <v>46040</v>
      </c>
      <c r="C1196" s="3" t="s">
        <v>46041</v>
      </c>
    </row>
    <row r="1197" spans="1:3">
      <c r="A1197" s="2" t="s">
        <v>9865</v>
      </c>
      <c r="B1197" s="2" t="s">
        <v>46042</v>
      </c>
      <c r="C1197" s="3" t="s">
        <v>46043</v>
      </c>
    </row>
    <row r="1198" spans="1:3">
      <c r="A1198" s="4" t="s">
        <v>9865</v>
      </c>
      <c r="B1198" s="4" t="s">
        <v>46044</v>
      </c>
      <c r="C1198" s="5" t="s">
        <v>46045</v>
      </c>
    </row>
    <row r="1199" spans="1:3">
      <c r="A1199" s="2" t="s">
        <v>9865</v>
      </c>
      <c r="B1199" s="2" t="s">
        <v>46046</v>
      </c>
      <c r="C1199" s="3" t="s">
        <v>46047</v>
      </c>
    </row>
    <row r="1200" spans="1:3">
      <c r="A1200" s="4" t="s">
        <v>9865</v>
      </c>
      <c r="B1200" s="4" t="s">
        <v>46048</v>
      </c>
      <c r="C1200" s="5" t="s">
        <v>46049</v>
      </c>
    </row>
    <row r="1201" spans="1:3">
      <c r="A1201" s="2" t="s">
        <v>9865</v>
      </c>
      <c r="B1201" s="2" t="s">
        <v>46050</v>
      </c>
      <c r="C1201" s="3" t="s">
        <v>46051</v>
      </c>
    </row>
    <row r="1202" spans="1:3">
      <c r="A1202" s="2" t="s">
        <v>9865</v>
      </c>
      <c r="B1202" s="2" t="s">
        <v>46052</v>
      </c>
      <c r="C1202" s="3" t="s">
        <v>46053</v>
      </c>
    </row>
    <row r="1203" spans="1:3">
      <c r="A1203" s="4" t="s">
        <v>9865</v>
      </c>
      <c r="B1203" s="4" t="s">
        <v>46054</v>
      </c>
      <c r="C1203" s="5" t="s">
        <v>46055</v>
      </c>
    </row>
    <row r="1204" spans="1:3">
      <c r="A1204" s="2" t="s">
        <v>9865</v>
      </c>
      <c r="B1204" s="2" t="s">
        <v>46056</v>
      </c>
      <c r="C1204" s="3" t="s">
        <v>46057</v>
      </c>
    </row>
    <row r="1205" spans="1:3">
      <c r="A1205" s="4" t="s">
        <v>9865</v>
      </c>
      <c r="B1205" s="4" t="s">
        <v>46058</v>
      </c>
      <c r="C1205" s="5" t="s">
        <v>46059</v>
      </c>
    </row>
    <row r="1206" spans="1:3">
      <c r="A1206" s="2" t="s">
        <v>9865</v>
      </c>
      <c r="B1206" s="2" t="s">
        <v>46060</v>
      </c>
      <c r="C1206" s="3" t="s">
        <v>46061</v>
      </c>
    </row>
    <row r="1207" spans="1:3">
      <c r="A1207" s="2" t="s">
        <v>9865</v>
      </c>
      <c r="B1207" s="2" t="s">
        <v>46062</v>
      </c>
      <c r="C1207" s="3" t="s">
        <v>46063</v>
      </c>
    </row>
    <row r="1208" spans="1:3">
      <c r="A1208" s="4" t="s">
        <v>9865</v>
      </c>
      <c r="B1208" s="4" t="s">
        <v>46064</v>
      </c>
      <c r="C1208" s="5" t="s">
        <v>46065</v>
      </c>
    </row>
    <row r="1209" spans="1:3">
      <c r="A1209" s="2">
        <v>24</v>
      </c>
      <c r="B1209" s="2" t="s">
        <v>46066</v>
      </c>
      <c r="C1209" s="3" t="s">
        <v>46067</v>
      </c>
    </row>
    <row r="1210" spans="1:3">
      <c r="A1210" s="4" t="s">
        <v>10089</v>
      </c>
      <c r="B1210" s="4" t="s">
        <v>46068</v>
      </c>
      <c r="C1210" s="5" t="s">
        <v>46069</v>
      </c>
    </row>
    <row r="1211" spans="1:3">
      <c r="A1211" s="2" t="s">
        <v>10089</v>
      </c>
      <c r="B1211" s="2" t="s">
        <v>46070</v>
      </c>
      <c r="C1211" s="3" t="s">
        <v>46071</v>
      </c>
    </row>
    <row r="1212" spans="1:3">
      <c r="A1212" s="2" t="s">
        <v>10089</v>
      </c>
      <c r="B1212" s="2" t="s">
        <v>46072</v>
      </c>
      <c r="C1212" s="3" t="s">
        <v>46073</v>
      </c>
    </row>
    <row r="1213" spans="1:3">
      <c r="A1213" s="4" t="s">
        <v>10089</v>
      </c>
      <c r="B1213" s="4" t="s">
        <v>46074</v>
      </c>
      <c r="C1213" s="5" t="s">
        <v>46075</v>
      </c>
    </row>
    <row r="1214" spans="1:3">
      <c r="A1214" s="2" t="s">
        <v>10089</v>
      </c>
      <c r="B1214" s="2" t="s">
        <v>46076</v>
      </c>
      <c r="C1214" s="3" t="s">
        <v>46077</v>
      </c>
    </row>
    <row r="1215" spans="1:3">
      <c r="A1215" s="4" t="s">
        <v>10089</v>
      </c>
      <c r="B1215" s="4" t="s">
        <v>46078</v>
      </c>
      <c r="C1215" s="5" t="s">
        <v>46079</v>
      </c>
    </row>
    <row r="1216" spans="1:3">
      <c r="A1216" s="2" t="s">
        <v>10089</v>
      </c>
      <c r="B1216" s="2" t="s">
        <v>46080</v>
      </c>
      <c r="C1216" s="3" t="s">
        <v>46081</v>
      </c>
    </row>
    <row r="1217" spans="1:3">
      <c r="A1217" s="2" t="s">
        <v>10089</v>
      </c>
      <c r="B1217" s="2" t="s">
        <v>46082</v>
      </c>
      <c r="C1217" s="3" t="s">
        <v>46083</v>
      </c>
    </row>
    <row r="1218" spans="1:3">
      <c r="A1218" s="4" t="s">
        <v>10089</v>
      </c>
      <c r="B1218" s="4" t="s">
        <v>46084</v>
      </c>
      <c r="C1218" s="5" t="s">
        <v>46085</v>
      </c>
    </row>
    <row r="1219" spans="1:3">
      <c r="A1219" s="2" t="s">
        <v>10089</v>
      </c>
      <c r="B1219" s="2" t="s">
        <v>46086</v>
      </c>
      <c r="C1219" s="3" t="s">
        <v>46087</v>
      </c>
    </row>
    <row r="1220" spans="1:3">
      <c r="A1220" s="4" t="s">
        <v>10089</v>
      </c>
      <c r="B1220" s="4" t="s">
        <v>46088</v>
      </c>
      <c r="C1220" s="5" t="s">
        <v>46089</v>
      </c>
    </row>
    <row r="1221" spans="1:3">
      <c r="A1221" s="2" t="s">
        <v>10089</v>
      </c>
      <c r="B1221" s="2" t="s">
        <v>46090</v>
      </c>
      <c r="C1221" s="3" t="s">
        <v>46091</v>
      </c>
    </row>
    <row r="1222" spans="1:3">
      <c r="A1222" s="2" t="s">
        <v>10089</v>
      </c>
      <c r="B1222" s="2" t="s">
        <v>46092</v>
      </c>
      <c r="C1222" s="3" t="s">
        <v>46093</v>
      </c>
    </row>
    <row r="1223" spans="1:3">
      <c r="A1223" s="4" t="s">
        <v>10089</v>
      </c>
      <c r="B1223" s="4" t="s">
        <v>46094</v>
      </c>
      <c r="C1223" s="5" t="s">
        <v>46095</v>
      </c>
    </row>
    <row r="1224" spans="1:3">
      <c r="A1224" s="2" t="s">
        <v>10089</v>
      </c>
      <c r="B1224" s="2" t="s">
        <v>46096</v>
      </c>
      <c r="C1224" s="3" t="s">
        <v>46097</v>
      </c>
    </row>
    <row r="1225" spans="1:3">
      <c r="A1225" s="4" t="s">
        <v>10089</v>
      </c>
      <c r="B1225" s="4" t="s">
        <v>46098</v>
      </c>
      <c r="C1225" s="5" t="s">
        <v>46099</v>
      </c>
    </row>
    <row r="1226" spans="1:3">
      <c r="A1226" s="2" t="s">
        <v>10089</v>
      </c>
      <c r="B1226" s="2" t="s">
        <v>46100</v>
      </c>
      <c r="C1226" s="3" t="s">
        <v>46101</v>
      </c>
    </row>
    <row r="1227" spans="1:3">
      <c r="A1227" s="2" t="s">
        <v>10089</v>
      </c>
      <c r="B1227" s="2" t="s">
        <v>46102</v>
      </c>
      <c r="C1227" s="3" t="s">
        <v>46103</v>
      </c>
    </row>
    <row r="1228" spans="1:3">
      <c r="A1228" s="4" t="s">
        <v>10089</v>
      </c>
      <c r="B1228" s="4" t="s">
        <v>46104</v>
      </c>
      <c r="C1228" s="5" t="s">
        <v>46105</v>
      </c>
    </row>
    <row r="1229" spans="1:3">
      <c r="A1229" s="2" t="s">
        <v>10089</v>
      </c>
      <c r="B1229" s="2" t="s">
        <v>46106</v>
      </c>
      <c r="C1229" s="3" t="s">
        <v>46107</v>
      </c>
    </row>
    <row r="1230" spans="1:3">
      <c r="A1230" s="4" t="s">
        <v>10089</v>
      </c>
      <c r="B1230" s="4" t="s">
        <v>46108</v>
      </c>
      <c r="C1230" s="5" t="s">
        <v>46109</v>
      </c>
    </row>
    <row r="1231" spans="1:3">
      <c r="A1231" s="2" t="s">
        <v>10089</v>
      </c>
      <c r="B1231" s="2" t="s">
        <v>46110</v>
      </c>
      <c r="C1231" s="3" t="s">
        <v>46111</v>
      </c>
    </row>
    <row r="1232" spans="1:3">
      <c r="A1232" s="2" t="s">
        <v>10089</v>
      </c>
      <c r="B1232" s="2" t="s">
        <v>46112</v>
      </c>
      <c r="C1232" s="3" t="s">
        <v>46113</v>
      </c>
    </row>
    <row r="1233" spans="1:3">
      <c r="A1233" s="4" t="s">
        <v>10089</v>
      </c>
      <c r="B1233" s="4" t="s">
        <v>46114</v>
      </c>
      <c r="C1233" s="5" t="s">
        <v>46115</v>
      </c>
    </row>
    <row r="1234" spans="1:3">
      <c r="A1234" s="2" t="s">
        <v>10089</v>
      </c>
      <c r="B1234" s="2" t="s">
        <v>46116</v>
      </c>
      <c r="C1234" s="3" t="s">
        <v>46117</v>
      </c>
    </row>
    <row r="1235" spans="1:3">
      <c r="A1235" s="4" t="s">
        <v>10089</v>
      </c>
      <c r="B1235" s="4" t="s">
        <v>46118</v>
      </c>
      <c r="C1235" s="5" t="s">
        <v>46119</v>
      </c>
    </row>
    <row r="1236" spans="1:3">
      <c r="A1236" s="2" t="s">
        <v>10089</v>
      </c>
      <c r="B1236" s="2" t="s">
        <v>46120</v>
      </c>
      <c r="C1236" s="3" t="s">
        <v>46121</v>
      </c>
    </row>
    <row r="1237" spans="1:3">
      <c r="A1237" s="2" t="s">
        <v>10089</v>
      </c>
      <c r="B1237" s="2" t="s">
        <v>46122</v>
      </c>
      <c r="C1237" s="3" t="s">
        <v>46123</v>
      </c>
    </row>
    <row r="1238" spans="1:3">
      <c r="A1238" s="4" t="s">
        <v>10089</v>
      </c>
      <c r="B1238" s="4" t="s">
        <v>46124</v>
      </c>
      <c r="C1238" s="5" t="s">
        <v>46125</v>
      </c>
    </row>
    <row r="1239" spans="1:3">
      <c r="A1239" s="2" t="s">
        <v>10089</v>
      </c>
      <c r="B1239" s="2" t="s">
        <v>46126</v>
      </c>
      <c r="C1239" s="3" t="s">
        <v>46127</v>
      </c>
    </row>
    <row r="1240" spans="1:3">
      <c r="A1240" s="4" t="s">
        <v>10089</v>
      </c>
      <c r="B1240" s="4" t="s">
        <v>46128</v>
      </c>
      <c r="C1240" s="5" t="s">
        <v>46129</v>
      </c>
    </row>
    <row r="1241" spans="1:3">
      <c r="A1241" s="2" t="s">
        <v>10089</v>
      </c>
      <c r="B1241" s="2" t="s">
        <v>46130</v>
      </c>
      <c r="C1241" s="3" t="s">
        <v>46131</v>
      </c>
    </row>
    <row r="1242" spans="1:3">
      <c r="A1242" s="2" t="s">
        <v>10089</v>
      </c>
      <c r="B1242" s="2" t="s">
        <v>46132</v>
      </c>
      <c r="C1242" s="3" t="s">
        <v>46133</v>
      </c>
    </row>
    <row r="1243" spans="1:3">
      <c r="A1243" s="4" t="s">
        <v>10089</v>
      </c>
      <c r="B1243" s="4" t="s">
        <v>46134</v>
      </c>
      <c r="C1243" s="5" t="s">
        <v>46135</v>
      </c>
    </row>
    <row r="1244" spans="1:3">
      <c r="A1244" s="2" t="s">
        <v>10089</v>
      </c>
      <c r="B1244" s="2" t="s">
        <v>46136</v>
      </c>
      <c r="C1244" s="3" t="s">
        <v>46137</v>
      </c>
    </row>
    <row r="1245" spans="1:3">
      <c r="A1245" s="4" t="s">
        <v>10089</v>
      </c>
      <c r="B1245" s="4" t="s">
        <v>46138</v>
      </c>
      <c r="C1245" s="5" t="s">
        <v>46139</v>
      </c>
    </row>
    <row r="1246" spans="1:3">
      <c r="A1246" s="2" t="s">
        <v>10089</v>
      </c>
      <c r="B1246" s="2" t="s">
        <v>46140</v>
      </c>
      <c r="C1246" s="3" t="s">
        <v>46141</v>
      </c>
    </row>
    <row r="1247" spans="1:3">
      <c r="A1247" s="2" t="s">
        <v>10089</v>
      </c>
      <c r="B1247" s="2" t="s">
        <v>46142</v>
      </c>
      <c r="C1247" s="3" t="s">
        <v>46143</v>
      </c>
    </row>
    <row r="1248" spans="1:3">
      <c r="A1248" s="4" t="s">
        <v>10089</v>
      </c>
      <c r="B1248" s="4" t="s">
        <v>46144</v>
      </c>
      <c r="C1248" s="5" t="s">
        <v>46145</v>
      </c>
    </row>
    <row r="1249" spans="1:3">
      <c r="A1249" s="2" t="s">
        <v>10089</v>
      </c>
      <c r="B1249" s="2" t="s">
        <v>46146</v>
      </c>
      <c r="C1249" s="3" t="s">
        <v>46147</v>
      </c>
    </row>
    <row r="1250" spans="1:3">
      <c r="A1250" s="4" t="s">
        <v>10089</v>
      </c>
      <c r="B1250" s="4" t="s">
        <v>46148</v>
      </c>
      <c r="C1250" s="5" t="s">
        <v>46149</v>
      </c>
    </row>
    <row r="1251" spans="1:3">
      <c r="A1251" s="2" t="s">
        <v>10089</v>
      </c>
      <c r="B1251" s="2" t="s">
        <v>46150</v>
      </c>
      <c r="C1251" s="3" t="s">
        <v>46151</v>
      </c>
    </row>
    <row r="1252" spans="1:3">
      <c r="A1252" s="2" t="s">
        <v>10089</v>
      </c>
      <c r="B1252" s="2" t="s">
        <v>46152</v>
      </c>
      <c r="C1252" s="3" t="s">
        <v>46153</v>
      </c>
    </row>
    <row r="1253" spans="1:3">
      <c r="A1253" s="4" t="s">
        <v>10089</v>
      </c>
      <c r="B1253" s="4" t="s">
        <v>46154</v>
      </c>
      <c r="C1253" s="5" t="s">
        <v>46155</v>
      </c>
    </row>
    <row r="1254" spans="1:3">
      <c r="A1254" s="2" t="s">
        <v>10089</v>
      </c>
      <c r="B1254" s="2" t="s">
        <v>46156</v>
      </c>
      <c r="C1254" s="3" t="s">
        <v>46157</v>
      </c>
    </row>
    <row r="1255" spans="1:3">
      <c r="A1255" s="4" t="s">
        <v>10089</v>
      </c>
      <c r="B1255" s="4" t="s">
        <v>46158</v>
      </c>
      <c r="C1255" s="5" t="s">
        <v>46159</v>
      </c>
    </row>
    <row r="1256" spans="1:3">
      <c r="A1256" s="2" t="s">
        <v>10089</v>
      </c>
      <c r="B1256" s="2" t="s">
        <v>46160</v>
      </c>
      <c r="C1256" s="3" t="s">
        <v>46161</v>
      </c>
    </row>
    <row r="1257" spans="1:3">
      <c r="A1257" s="2" t="s">
        <v>10089</v>
      </c>
      <c r="B1257" s="2" t="s">
        <v>46162</v>
      </c>
      <c r="C1257" s="3" t="s">
        <v>46163</v>
      </c>
    </row>
    <row r="1258" spans="1:3">
      <c r="A1258" s="4" t="s">
        <v>10089</v>
      </c>
      <c r="B1258" s="4" t="s">
        <v>46164</v>
      </c>
      <c r="C1258" s="5" t="s">
        <v>46165</v>
      </c>
    </row>
    <row r="1259" spans="1:3">
      <c r="A1259" s="2" t="s">
        <v>10089</v>
      </c>
      <c r="B1259" s="2" t="s">
        <v>46166</v>
      </c>
      <c r="C1259" s="3" t="s">
        <v>46167</v>
      </c>
    </row>
    <row r="1260" spans="1:3">
      <c r="A1260" s="4" t="s">
        <v>10089</v>
      </c>
      <c r="B1260" s="4" t="s">
        <v>46168</v>
      </c>
      <c r="C1260" s="5" t="s">
        <v>46169</v>
      </c>
    </row>
    <row r="1261" spans="1:3">
      <c r="A1261" s="2" t="s">
        <v>10089</v>
      </c>
      <c r="B1261" s="2" t="s">
        <v>46170</v>
      </c>
      <c r="C1261" s="3" t="s">
        <v>46171</v>
      </c>
    </row>
    <row r="1262" spans="1:3">
      <c r="A1262" s="2" t="s">
        <v>10089</v>
      </c>
      <c r="B1262" s="2" t="s">
        <v>46172</v>
      </c>
      <c r="C1262" s="3" t="s">
        <v>46173</v>
      </c>
    </row>
    <row r="1263" spans="1:3">
      <c r="A1263" s="4" t="s">
        <v>10089</v>
      </c>
      <c r="B1263" s="4" t="s">
        <v>46174</v>
      </c>
      <c r="C1263" s="5" t="s">
        <v>46175</v>
      </c>
    </row>
    <row r="1264" spans="1:3">
      <c r="A1264" s="2" t="s">
        <v>10089</v>
      </c>
      <c r="B1264" s="2" t="s">
        <v>46176</v>
      </c>
      <c r="C1264" s="3" t="s">
        <v>46177</v>
      </c>
    </row>
    <row r="1265" spans="1:3">
      <c r="A1265" s="4" t="s">
        <v>10089</v>
      </c>
      <c r="B1265" s="4" t="s">
        <v>46178</v>
      </c>
      <c r="C1265" s="5" t="s">
        <v>46179</v>
      </c>
    </row>
    <row r="1266" spans="1:3">
      <c r="A1266" s="2" t="s">
        <v>10089</v>
      </c>
      <c r="B1266" s="2" t="s">
        <v>46180</v>
      </c>
      <c r="C1266" s="3" t="s">
        <v>46181</v>
      </c>
    </row>
    <row r="1267" spans="1:3">
      <c r="A1267" s="2" t="s">
        <v>10089</v>
      </c>
      <c r="B1267" s="2" t="s">
        <v>46182</v>
      </c>
      <c r="C1267" s="3" t="s">
        <v>46183</v>
      </c>
    </row>
    <row r="1268" spans="1:3">
      <c r="A1268" s="4" t="s">
        <v>10089</v>
      </c>
      <c r="B1268" s="4" t="s">
        <v>46184</v>
      </c>
      <c r="C1268" s="5" t="s">
        <v>46185</v>
      </c>
    </row>
    <row r="1269" spans="1:3">
      <c r="A1269" s="2" t="s">
        <v>10089</v>
      </c>
      <c r="B1269" s="2" t="s">
        <v>46186</v>
      </c>
      <c r="C1269" s="3" t="s">
        <v>46187</v>
      </c>
    </row>
    <row r="1270" spans="1:3">
      <c r="A1270" s="4" t="s">
        <v>10089</v>
      </c>
      <c r="B1270" s="4" t="s">
        <v>46188</v>
      </c>
      <c r="C1270" s="5" t="s">
        <v>46189</v>
      </c>
    </row>
    <row r="1271" spans="1:3">
      <c r="A1271" s="2" t="s">
        <v>10089</v>
      </c>
      <c r="B1271" s="2" t="s">
        <v>46190</v>
      </c>
      <c r="C1271" s="3" t="s">
        <v>46191</v>
      </c>
    </row>
    <row r="1272" spans="1:3">
      <c r="A1272" s="2" t="s">
        <v>10089</v>
      </c>
      <c r="B1272" s="2" t="s">
        <v>46192</v>
      </c>
      <c r="C1272" s="3" t="s">
        <v>46193</v>
      </c>
    </row>
    <row r="1273" spans="1:3">
      <c r="A1273" s="4" t="s">
        <v>10089</v>
      </c>
      <c r="B1273" s="4" t="s">
        <v>46194</v>
      </c>
      <c r="C1273" s="5" t="s">
        <v>46195</v>
      </c>
    </row>
    <row r="1274" spans="1:3">
      <c r="A1274" s="2" t="s">
        <v>10089</v>
      </c>
      <c r="B1274" s="2" t="s">
        <v>46196</v>
      </c>
      <c r="C1274" s="3" t="s">
        <v>46197</v>
      </c>
    </row>
    <row r="1275" spans="1:3">
      <c r="A1275" s="4" t="s">
        <v>10089</v>
      </c>
      <c r="B1275" s="4" t="s">
        <v>46198</v>
      </c>
      <c r="C1275" s="5" t="s">
        <v>46199</v>
      </c>
    </row>
    <row r="1276" spans="1:3">
      <c r="A1276" s="2" t="s">
        <v>10089</v>
      </c>
      <c r="B1276" s="2" t="s">
        <v>46200</v>
      </c>
      <c r="C1276" s="3" t="s">
        <v>46201</v>
      </c>
    </row>
    <row r="1277" spans="1:3">
      <c r="A1277" s="2" t="s">
        <v>10089</v>
      </c>
      <c r="B1277" s="2" t="s">
        <v>46202</v>
      </c>
      <c r="C1277" s="3" t="s">
        <v>46203</v>
      </c>
    </row>
    <row r="1278" spans="1:3">
      <c r="A1278" s="4" t="s">
        <v>10089</v>
      </c>
      <c r="B1278" s="4" t="s">
        <v>46204</v>
      </c>
      <c r="C1278" s="5" t="s">
        <v>46205</v>
      </c>
    </row>
    <row r="1279" spans="1:3">
      <c r="A1279" s="2" t="s">
        <v>10089</v>
      </c>
      <c r="B1279" s="2" t="s">
        <v>46206</v>
      </c>
      <c r="C1279" s="3" t="s">
        <v>45666</v>
      </c>
    </row>
    <row r="1280" spans="1:3">
      <c r="A1280" s="4" t="s">
        <v>10089</v>
      </c>
      <c r="B1280" s="4" t="s">
        <v>46207</v>
      </c>
      <c r="C1280" s="5" t="s">
        <v>46208</v>
      </c>
    </row>
    <row r="1281" spans="1:3">
      <c r="A1281" s="2" t="s">
        <v>10089</v>
      </c>
      <c r="B1281" s="2" t="s">
        <v>46209</v>
      </c>
      <c r="C1281" s="3" t="s">
        <v>46210</v>
      </c>
    </row>
    <row r="1282" spans="1:3">
      <c r="A1282" s="2" t="s">
        <v>10089</v>
      </c>
      <c r="B1282" s="2" t="s">
        <v>46211</v>
      </c>
      <c r="C1282" s="3" t="s">
        <v>46212</v>
      </c>
    </row>
    <row r="1283" spans="1:3">
      <c r="A1283" s="4" t="s">
        <v>10089</v>
      </c>
      <c r="B1283" s="4" t="s">
        <v>46213</v>
      </c>
      <c r="C1283" s="5" t="s">
        <v>46214</v>
      </c>
    </row>
    <row r="1284" spans="1:3">
      <c r="A1284" s="2" t="s">
        <v>10089</v>
      </c>
      <c r="B1284" s="2" t="s">
        <v>46215</v>
      </c>
      <c r="C1284" s="3" t="s">
        <v>46216</v>
      </c>
    </row>
    <row r="1285" spans="1:3">
      <c r="A1285" s="4" t="s">
        <v>10089</v>
      </c>
      <c r="B1285" s="4" t="s">
        <v>46217</v>
      </c>
      <c r="C1285" s="5" t="s">
        <v>46218</v>
      </c>
    </row>
    <row r="1286" spans="1:3">
      <c r="A1286" s="2" t="s">
        <v>10089</v>
      </c>
      <c r="B1286" s="2" t="s">
        <v>46219</v>
      </c>
      <c r="C1286" s="3" t="s">
        <v>46220</v>
      </c>
    </row>
    <row r="1287" spans="1:3">
      <c r="A1287" s="2" t="s">
        <v>10089</v>
      </c>
      <c r="B1287" s="2" t="s">
        <v>46221</v>
      </c>
      <c r="C1287" s="3" t="s">
        <v>46222</v>
      </c>
    </row>
    <row r="1288" spans="1:3">
      <c r="A1288" s="4" t="s">
        <v>10089</v>
      </c>
      <c r="B1288" s="4" t="s">
        <v>46223</v>
      </c>
      <c r="C1288" s="5" t="s">
        <v>46224</v>
      </c>
    </row>
    <row r="1289" spans="1:3">
      <c r="A1289" s="2" t="s">
        <v>10089</v>
      </c>
      <c r="B1289" s="2" t="s">
        <v>46225</v>
      </c>
      <c r="C1289" s="3" t="s">
        <v>46226</v>
      </c>
    </row>
    <row r="1290" spans="1:3">
      <c r="A1290" s="4" t="s">
        <v>10089</v>
      </c>
      <c r="B1290" s="4" t="s">
        <v>46227</v>
      </c>
      <c r="C1290" s="5" t="s">
        <v>46228</v>
      </c>
    </row>
    <row r="1291" spans="1:3">
      <c r="A1291" s="2" t="s">
        <v>10089</v>
      </c>
      <c r="B1291" s="2" t="s">
        <v>46229</v>
      </c>
      <c r="C1291" s="3" t="s">
        <v>46230</v>
      </c>
    </row>
    <row r="1292" spans="1:3">
      <c r="A1292" s="2" t="s">
        <v>10089</v>
      </c>
      <c r="B1292" s="2" t="s">
        <v>46231</v>
      </c>
      <c r="C1292" s="3" t="s">
        <v>46232</v>
      </c>
    </row>
    <row r="1293" spans="1:3">
      <c r="A1293" s="4" t="s">
        <v>10089</v>
      </c>
      <c r="B1293" s="4" t="s">
        <v>46233</v>
      </c>
      <c r="C1293" s="5" t="s">
        <v>46234</v>
      </c>
    </row>
    <row r="1294" spans="1:3">
      <c r="A1294" s="2" t="s">
        <v>10089</v>
      </c>
      <c r="B1294" s="2" t="s">
        <v>46235</v>
      </c>
      <c r="C1294" s="3" t="s">
        <v>46236</v>
      </c>
    </row>
    <row r="1295" spans="1:3">
      <c r="A1295" s="4" t="s">
        <v>10089</v>
      </c>
      <c r="B1295" s="4" t="s">
        <v>46237</v>
      </c>
      <c r="C1295" s="5" t="s">
        <v>46238</v>
      </c>
    </row>
    <row r="1296" spans="1:3">
      <c r="A1296" s="2" t="s">
        <v>10089</v>
      </c>
      <c r="B1296" s="2" t="s">
        <v>46239</v>
      </c>
      <c r="C1296" s="3" t="s">
        <v>46240</v>
      </c>
    </row>
    <row r="1297" spans="1:3">
      <c r="A1297" s="2" t="s">
        <v>10089</v>
      </c>
      <c r="B1297" s="2" t="s">
        <v>46241</v>
      </c>
      <c r="C1297" s="3" t="s">
        <v>46242</v>
      </c>
    </row>
    <row r="1298" spans="1:3">
      <c r="A1298" s="4" t="s">
        <v>10089</v>
      </c>
      <c r="B1298" s="4" t="s">
        <v>46243</v>
      </c>
      <c r="C1298" s="5" t="s">
        <v>46244</v>
      </c>
    </row>
    <row r="1299" spans="1:3">
      <c r="A1299" s="2" t="s">
        <v>10089</v>
      </c>
      <c r="B1299" s="2" t="s">
        <v>46245</v>
      </c>
      <c r="C1299" s="3" t="s">
        <v>46246</v>
      </c>
    </row>
    <row r="1300" spans="1:3">
      <c r="A1300" s="4" t="s">
        <v>10089</v>
      </c>
      <c r="B1300" s="4" t="s">
        <v>46247</v>
      </c>
      <c r="C1300" s="5" t="s">
        <v>46248</v>
      </c>
    </row>
    <row r="1301" spans="1:3">
      <c r="A1301" s="2" t="s">
        <v>10089</v>
      </c>
      <c r="B1301" s="2" t="s">
        <v>46249</v>
      </c>
      <c r="C1301" s="3" t="s">
        <v>46250</v>
      </c>
    </row>
    <row r="1302" spans="1:3">
      <c r="A1302" s="2" t="s">
        <v>10089</v>
      </c>
      <c r="B1302" s="2" t="s">
        <v>46251</v>
      </c>
      <c r="C1302" s="3" t="s">
        <v>46252</v>
      </c>
    </row>
    <row r="1303" spans="1:3">
      <c r="A1303" s="4" t="s">
        <v>10089</v>
      </c>
      <c r="B1303" s="4" t="s">
        <v>46253</v>
      </c>
      <c r="C1303" s="5" t="s">
        <v>46254</v>
      </c>
    </row>
    <row r="1304" spans="1:3">
      <c r="A1304" s="2" t="s">
        <v>10089</v>
      </c>
      <c r="B1304" s="2" t="s">
        <v>46255</v>
      </c>
      <c r="C1304" s="3" t="s">
        <v>46256</v>
      </c>
    </row>
    <row r="1305" spans="1:3">
      <c r="A1305" s="4" t="s">
        <v>10089</v>
      </c>
      <c r="B1305" s="4" t="s">
        <v>46257</v>
      </c>
      <c r="C1305" s="5" t="s">
        <v>46258</v>
      </c>
    </row>
    <row r="1306" spans="1:3">
      <c r="A1306" s="2" t="s">
        <v>10089</v>
      </c>
      <c r="B1306" s="2" t="s">
        <v>46259</v>
      </c>
      <c r="C1306" s="3" t="s">
        <v>46260</v>
      </c>
    </row>
    <row r="1307" spans="1:3">
      <c r="A1307" s="2" t="s">
        <v>10089</v>
      </c>
      <c r="B1307" s="2" t="s">
        <v>46261</v>
      </c>
      <c r="C1307" s="3" t="s">
        <v>46262</v>
      </c>
    </row>
    <row r="1308" spans="1:3">
      <c r="A1308" s="4" t="s">
        <v>10089</v>
      </c>
      <c r="B1308" s="4" t="s">
        <v>46263</v>
      </c>
      <c r="C1308" s="5" t="s">
        <v>46264</v>
      </c>
    </row>
    <row r="1309" spans="1:3">
      <c r="A1309" s="2" t="s">
        <v>10089</v>
      </c>
      <c r="B1309" s="2" t="s">
        <v>46265</v>
      </c>
      <c r="C1309" s="3" t="s">
        <v>46266</v>
      </c>
    </row>
    <row r="1310" spans="1:3">
      <c r="A1310" s="4" t="s">
        <v>10089</v>
      </c>
      <c r="B1310" s="4" t="s">
        <v>46267</v>
      </c>
      <c r="C1310" s="5" t="s">
        <v>46268</v>
      </c>
    </row>
    <row r="1311" spans="1:3">
      <c r="A1311" s="2" t="s">
        <v>10089</v>
      </c>
      <c r="B1311" s="2" t="s">
        <v>46269</v>
      </c>
      <c r="C1311" s="3" t="s">
        <v>44786</v>
      </c>
    </row>
    <row r="1312" spans="1:3">
      <c r="A1312" s="2" t="s">
        <v>10089</v>
      </c>
      <c r="B1312" s="2" t="s">
        <v>46270</v>
      </c>
      <c r="C1312" s="3" t="s">
        <v>46271</v>
      </c>
    </row>
    <row r="1313" spans="1:3">
      <c r="A1313" s="4" t="s">
        <v>10089</v>
      </c>
      <c r="B1313" s="4" t="s">
        <v>46272</v>
      </c>
      <c r="C1313" s="5" t="s">
        <v>46273</v>
      </c>
    </row>
    <row r="1314" spans="1:3">
      <c r="A1314" s="2" t="s">
        <v>10089</v>
      </c>
      <c r="B1314" s="2" t="s">
        <v>46274</v>
      </c>
      <c r="C1314" s="3" t="s">
        <v>46275</v>
      </c>
    </row>
    <row r="1315" spans="1:3">
      <c r="A1315" s="4" t="s">
        <v>10089</v>
      </c>
      <c r="B1315" s="4" t="s">
        <v>46276</v>
      </c>
      <c r="C1315" s="5" t="s">
        <v>46277</v>
      </c>
    </row>
    <row r="1316" spans="1:3">
      <c r="A1316" s="2" t="s">
        <v>10089</v>
      </c>
      <c r="B1316" s="2" t="s">
        <v>46278</v>
      </c>
      <c r="C1316" s="3" t="s">
        <v>46279</v>
      </c>
    </row>
    <row r="1317" spans="1:3">
      <c r="A1317" s="2" t="s">
        <v>10089</v>
      </c>
      <c r="B1317" s="2" t="s">
        <v>46280</v>
      </c>
      <c r="C1317" s="3" t="s">
        <v>46281</v>
      </c>
    </row>
    <row r="1318" spans="1:3">
      <c r="A1318" s="4" t="s">
        <v>10089</v>
      </c>
      <c r="B1318" s="4" t="s">
        <v>46282</v>
      </c>
      <c r="C1318" s="5" t="s">
        <v>46283</v>
      </c>
    </row>
    <row r="1319" spans="1:3">
      <c r="A1319" s="2" t="s">
        <v>10089</v>
      </c>
      <c r="B1319" s="2" t="s">
        <v>46284</v>
      </c>
      <c r="C1319" s="3" t="s">
        <v>46285</v>
      </c>
    </row>
    <row r="1320" spans="1:3">
      <c r="A1320" s="4" t="s">
        <v>10089</v>
      </c>
      <c r="B1320" s="4" t="s">
        <v>46286</v>
      </c>
      <c r="C1320" s="5" t="s">
        <v>46287</v>
      </c>
    </row>
    <row r="1321" spans="1:3">
      <c r="A1321" s="2" t="s">
        <v>10089</v>
      </c>
      <c r="B1321" s="2" t="s">
        <v>46288</v>
      </c>
      <c r="C1321" s="3" t="s">
        <v>46289</v>
      </c>
    </row>
    <row r="1322" spans="1:3">
      <c r="A1322" s="2" t="s">
        <v>10089</v>
      </c>
      <c r="B1322" s="2" t="s">
        <v>46290</v>
      </c>
      <c r="C1322" s="3" t="s">
        <v>46291</v>
      </c>
    </row>
    <row r="1323" spans="1:3">
      <c r="A1323" s="4" t="s">
        <v>10089</v>
      </c>
      <c r="B1323" s="4" t="s">
        <v>46292</v>
      </c>
      <c r="C1323" s="5" t="s">
        <v>46293</v>
      </c>
    </row>
    <row r="1324" spans="1:3">
      <c r="A1324" s="2" t="s">
        <v>10089</v>
      </c>
      <c r="B1324" s="2" t="s">
        <v>46294</v>
      </c>
      <c r="C1324" s="3" t="s">
        <v>46295</v>
      </c>
    </row>
    <row r="1325" spans="1:3">
      <c r="A1325" s="4" t="s">
        <v>10089</v>
      </c>
      <c r="B1325" s="4" t="s">
        <v>46296</v>
      </c>
      <c r="C1325" s="5" t="s">
        <v>46297</v>
      </c>
    </row>
    <row r="1326" spans="1:3">
      <c r="A1326" s="2" t="s">
        <v>10089</v>
      </c>
      <c r="B1326" s="2" t="s">
        <v>46298</v>
      </c>
      <c r="C1326" s="3" t="s">
        <v>46299</v>
      </c>
    </row>
    <row r="1327" spans="1:3">
      <c r="A1327" s="2" t="s">
        <v>10089</v>
      </c>
      <c r="B1327" s="2" t="s">
        <v>46300</v>
      </c>
      <c r="C1327" s="3" t="s">
        <v>46301</v>
      </c>
    </row>
    <row r="1328" spans="1:3">
      <c r="A1328" s="4" t="s">
        <v>10089</v>
      </c>
      <c r="B1328" s="4" t="s">
        <v>46302</v>
      </c>
      <c r="C1328" s="5" t="s">
        <v>46303</v>
      </c>
    </row>
    <row r="1329" spans="1:3">
      <c r="A1329" s="2" t="s">
        <v>10089</v>
      </c>
      <c r="B1329" s="2" t="s">
        <v>46304</v>
      </c>
      <c r="C1329" s="3" t="s">
        <v>46305</v>
      </c>
    </row>
    <row r="1330" spans="1:3">
      <c r="A1330" s="4" t="s">
        <v>10089</v>
      </c>
      <c r="B1330" s="4" t="s">
        <v>46306</v>
      </c>
      <c r="C1330" s="5" t="s">
        <v>46307</v>
      </c>
    </row>
    <row r="1331" spans="1:3">
      <c r="A1331" s="2" t="s">
        <v>10089</v>
      </c>
      <c r="B1331" s="2" t="s">
        <v>46308</v>
      </c>
      <c r="C1331" s="3" t="s">
        <v>46309</v>
      </c>
    </row>
    <row r="1332" spans="1:3">
      <c r="A1332" s="2" t="s">
        <v>10089</v>
      </c>
      <c r="B1332" s="2" t="s">
        <v>46310</v>
      </c>
      <c r="C1332" s="3" t="s">
        <v>46311</v>
      </c>
    </row>
    <row r="1333" spans="1:3">
      <c r="A1333" s="4" t="s">
        <v>10089</v>
      </c>
      <c r="B1333" s="4" t="s">
        <v>46312</v>
      </c>
      <c r="C1333" s="5" t="s">
        <v>46313</v>
      </c>
    </row>
    <row r="1334" spans="1:3">
      <c r="A1334" s="2" t="s">
        <v>10089</v>
      </c>
      <c r="B1334" s="2" t="s">
        <v>46314</v>
      </c>
      <c r="C1334" s="3" t="s">
        <v>46315</v>
      </c>
    </row>
    <row r="1335" spans="1:3">
      <c r="A1335" s="4" t="s">
        <v>10089</v>
      </c>
      <c r="B1335" s="4" t="s">
        <v>46316</v>
      </c>
      <c r="C1335" s="5" t="s">
        <v>46317</v>
      </c>
    </row>
    <row r="1336" spans="1:3">
      <c r="A1336" s="2" t="s">
        <v>10089</v>
      </c>
      <c r="B1336" s="2" t="s">
        <v>46318</v>
      </c>
      <c r="C1336" s="3" t="s">
        <v>46319</v>
      </c>
    </row>
    <row r="1337" spans="1:3">
      <c r="A1337" s="2" t="s">
        <v>10089</v>
      </c>
      <c r="B1337" s="2" t="s">
        <v>46320</v>
      </c>
      <c r="C1337" s="3" t="s">
        <v>46321</v>
      </c>
    </row>
    <row r="1338" spans="1:3">
      <c r="A1338" s="4" t="s">
        <v>10089</v>
      </c>
      <c r="B1338" s="4" t="s">
        <v>46322</v>
      </c>
      <c r="C1338" s="5" t="s">
        <v>46323</v>
      </c>
    </row>
    <row r="1339" spans="1:3">
      <c r="A1339" s="2" t="s">
        <v>10089</v>
      </c>
      <c r="B1339" s="2" t="s">
        <v>46324</v>
      </c>
      <c r="C1339" s="3" t="s">
        <v>46325</v>
      </c>
    </row>
    <row r="1340" spans="1:3">
      <c r="A1340" s="4" t="s">
        <v>10089</v>
      </c>
      <c r="B1340" s="4" t="s">
        <v>46326</v>
      </c>
      <c r="C1340" s="5" t="s">
        <v>46327</v>
      </c>
    </row>
    <row r="1341" spans="1:3">
      <c r="A1341" s="2" t="s">
        <v>10089</v>
      </c>
      <c r="B1341" s="2" t="s">
        <v>46328</v>
      </c>
      <c r="C1341" s="3" t="s">
        <v>46329</v>
      </c>
    </row>
    <row r="1342" spans="1:3">
      <c r="A1342" s="2" t="s">
        <v>10089</v>
      </c>
      <c r="B1342" s="2" t="s">
        <v>46330</v>
      </c>
      <c r="C1342" s="3" t="s">
        <v>46331</v>
      </c>
    </row>
    <row r="1343" spans="1:3">
      <c r="A1343" s="4" t="s">
        <v>10089</v>
      </c>
      <c r="B1343" s="4" t="s">
        <v>46332</v>
      </c>
      <c r="C1343" s="5" t="s">
        <v>46333</v>
      </c>
    </row>
    <row r="1344" spans="1:3">
      <c r="A1344" s="2" t="s">
        <v>10089</v>
      </c>
      <c r="B1344" s="2" t="s">
        <v>46334</v>
      </c>
      <c r="C1344" s="3" t="s">
        <v>46335</v>
      </c>
    </row>
    <row r="1345" spans="1:3">
      <c r="A1345" s="4" t="s">
        <v>10089</v>
      </c>
      <c r="B1345" s="4" t="s">
        <v>46336</v>
      </c>
      <c r="C1345" s="5" t="s">
        <v>46337</v>
      </c>
    </row>
    <row r="1346" spans="1:3">
      <c r="A1346" s="2" t="s">
        <v>10089</v>
      </c>
      <c r="B1346" s="2" t="s">
        <v>46338</v>
      </c>
      <c r="C1346" s="3" t="s">
        <v>46339</v>
      </c>
    </row>
    <row r="1347" spans="1:3">
      <c r="A1347" s="2" t="s">
        <v>10089</v>
      </c>
      <c r="B1347" s="2" t="s">
        <v>46340</v>
      </c>
      <c r="C1347" s="3" t="s">
        <v>46341</v>
      </c>
    </row>
    <row r="1348" spans="1:3">
      <c r="A1348" s="4" t="s">
        <v>10089</v>
      </c>
      <c r="B1348" s="4" t="s">
        <v>46342</v>
      </c>
      <c r="C1348" s="5" t="s">
        <v>46343</v>
      </c>
    </row>
    <row r="1349" spans="1:3">
      <c r="A1349" s="2" t="s">
        <v>10089</v>
      </c>
      <c r="B1349" s="2" t="s">
        <v>46344</v>
      </c>
      <c r="C1349" s="3" t="s">
        <v>46345</v>
      </c>
    </row>
    <row r="1350" spans="1:3">
      <c r="A1350" s="4" t="s">
        <v>10089</v>
      </c>
      <c r="B1350" s="4" t="s">
        <v>46346</v>
      </c>
      <c r="C1350" s="5" t="s">
        <v>46347</v>
      </c>
    </row>
    <row r="1351" spans="1:3">
      <c r="A1351" s="2" t="s">
        <v>10089</v>
      </c>
      <c r="B1351" s="2" t="s">
        <v>46348</v>
      </c>
      <c r="C1351" s="3" t="s">
        <v>46349</v>
      </c>
    </row>
    <row r="1352" spans="1:3">
      <c r="A1352" s="2" t="s">
        <v>10089</v>
      </c>
      <c r="B1352" s="2" t="s">
        <v>46350</v>
      </c>
      <c r="C1352" s="3" t="s">
        <v>46351</v>
      </c>
    </row>
    <row r="1353" spans="1:3">
      <c r="A1353" s="4" t="s">
        <v>10089</v>
      </c>
      <c r="B1353" s="4" t="s">
        <v>46352</v>
      </c>
      <c r="C1353" s="5" t="s">
        <v>46353</v>
      </c>
    </row>
    <row r="1354" spans="1:3">
      <c r="A1354" s="2" t="s">
        <v>10089</v>
      </c>
      <c r="B1354" s="2" t="s">
        <v>46354</v>
      </c>
      <c r="C1354" s="3" t="s">
        <v>46355</v>
      </c>
    </row>
    <row r="1355" spans="1:3">
      <c r="A1355" s="4" t="s">
        <v>10089</v>
      </c>
      <c r="B1355" s="4" t="s">
        <v>46356</v>
      </c>
      <c r="C1355" s="5" t="s">
        <v>46357</v>
      </c>
    </row>
    <row r="1356" spans="1:3">
      <c r="A1356" s="2" t="s">
        <v>10089</v>
      </c>
      <c r="B1356" s="2" t="s">
        <v>46358</v>
      </c>
      <c r="C1356" s="3" t="s">
        <v>46359</v>
      </c>
    </row>
    <row r="1357" spans="1:3">
      <c r="A1357" s="2" t="s">
        <v>10089</v>
      </c>
      <c r="B1357" s="2" t="s">
        <v>46360</v>
      </c>
      <c r="C1357" s="3" t="s">
        <v>46361</v>
      </c>
    </row>
    <row r="1358" spans="1:3">
      <c r="A1358" s="4" t="s">
        <v>10089</v>
      </c>
      <c r="B1358" s="4" t="s">
        <v>46362</v>
      </c>
      <c r="C1358" s="5" t="s">
        <v>46363</v>
      </c>
    </row>
    <row r="1359" spans="1:3">
      <c r="A1359" s="2" t="s">
        <v>10089</v>
      </c>
      <c r="B1359" s="2" t="s">
        <v>46364</v>
      </c>
      <c r="C1359" s="3" t="s">
        <v>46365</v>
      </c>
    </row>
    <row r="1360" spans="1:3">
      <c r="A1360" s="4" t="s">
        <v>10089</v>
      </c>
      <c r="B1360" s="4" t="s">
        <v>46366</v>
      </c>
      <c r="C1360" s="5" t="s">
        <v>46367</v>
      </c>
    </row>
    <row r="1361" spans="1:3">
      <c r="A1361" s="2" t="s">
        <v>10089</v>
      </c>
      <c r="B1361" s="2" t="s">
        <v>46368</v>
      </c>
      <c r="C1361" s="3" t="s">
        <v>46369</v>
      </c>
    </row>
    <row r="1362" spans="1:3">
      <c r="A1362" s="2" t="s">
        <v>10089</v>
      </c>
      <c r="B1362" s="2" t="s">
        <v>46370</v>
      </c>
      <c r="C1362" s="3" t="s">
        <v>46371</v>
      </c>
    </row>
    <row r="1363" spans="1:3">
      <c r="A1363" s="4" t="s">
        <v>10089</v>
      </c>
      <c r="B1363" s="4" t="s">
        <v>46372</v>
      </c>
      <c r="C1363" s="5" t="s">
        <v>46373</v>
      </c>
    </row>
    <row r="1364" spans="1:3">
      <c r="A1364" s="2" t="s">
        <v>10089</v>
      </c>
      <c r="B1364" s="2" t="s">
        <v>46374</v>
      </c>
      <c r="C1364" s="3" t="s">
        <v>46375</v>
      </c>
    </row>
    <row r="1365" spans="1:3">
      <c r="A1365" s="4" t="s">
        <v>10089</v>
      </c>
      <c r="B1365" s="4" t="s">
        <v>46376</v>
      </c>
      <c r="C1365" s="5" t="s">
        <v>46377</v>
      </c>
    </row>
    <row r="1366" spans="1:3">
      <c r="A1366" s="2" t="s">
        <v>10089</v>
      </c>
      <c r="B1366" s="2" t="s">
        <v>46378</v>
      </c>
      <c r="C1366" s="3" t="s">
        <v>46379</v>
      </c>
    </row>
    <row r="1367" spans="1:3">
      <c r="A1367" s="2" t="s">
        <v>10089</v>
      </c>
      <c r="B1367" s="2" t="s">
        <v>46380</v>
      </c>
      <c r="C1367" s="3" t="s">
        <v>46381</v>
      </c>
    </row>
    <row r="1368" spans="1:3">
      <c r="A1368" s="4" t="s">
        <v>10089</v>
      </c>
      <c r="B1368" s="4" t="s">
        <v>46382</v>
      </c>
      <c r="C1368" s="5" t="s">
        <v>46383</v>
      </c>
    </row>
    <row r="1369" spans="1:3">
      <c r="A1369" s="2" t="s">
        <v>10089</v>
      </c>
      <c r="B1369" s="2" t="s">
        <v>46384</v>
      </c>
      <c r="C1369" s="3" t="s">
        <v>46385</v>
      </c>
    </row>
    <row r="1370" spans="1:3">
      <c r="A1370" s="4" t="s">
        <v>10089</v>
      </c>
      <c r="B1370" s="4" t="s">
        <v>46386</v>
      </c>
      <c r="C1370" s="5" t="s">
        <v>46387</v>
      </c>
    </row>
    <row r="1371" spans="1:3">
      <c r="A1371" s="2">
        <v>25</v>
      </c>
      <c r="B1371" s="2" t="s">
        <v>46388</v>
      </c>
      <c r="C1371" s="3" t="s">
        <v>46389</v>
      </c>
    </row>
    <row r="1372" spans="1:3">
      <c r="A1372" s="2" t="s">
        <v>10336</v>
      </c>
      <c r="B1372" s="2" t="s">
        <v>46390</v>
      </c>
      <c r="C1372" s="3" t="s">
        <v>46391</v>
      </c>
    </row>
    <row r="1373" spans="1:3">
      <c r="A1373" s="4" t="s">
        <v>10336</v>
      </c>
      <c r="B1373" s="4" t="s">
        <v>46392</v>
      </c>
      <c r="C1373" s="5" t="s">
        <v>46393</v>
      </c>
    </row>
    <row r="1374" spans="1:3">
      <c r="A1374" s="2" t="s">
        <v>10336</v>
      </c>
      <c r="B1374" s="2" t="s">
        <v>46394</v>
      </c>
      <c r="C1374" s="3" t="s">
        <v>46395</v>
      </c>
    </row>
    <row r="1375" spans="1:3">
      <c r="A1375" s="4" t="s">
        <v>10336</v>
      </c>
      <c r="B1375" s="4" t="s">
        <v>46396</v>
      </c>
      <c r="C1375" s="5" t="s">
        <v>46397</v>
      </c>
    </row>
    <row r="1376" spans="1:3">
      <c r="A1376" s="2" t="s">
        <v>10336</v>
      </c>
      <c r="B1376" s="2" t="s">
        <v>46398</v>
      </c>
      <c r="C1376" s="3" t="s">
        <v>46399</v>
      </c>
    </row>
    <row r="1377" spans="1:3">
      <c r="A1377" s="2" t="s">
        <v>10336</v>
      </c>
      <c r="B1377" s="2" t="s">
        <v>46400</v>
      </c>
      <c r="C1377" s="3" t="s">
        <v>46401</v>
      </c>
    </row>
    <row r="1378" spans="1:3">
      <c r="A1378" s="4" t="s">
        <v>10336</v>
      </c>
      <c r="B1378" s="4" t="s">
        <v>46402</v>
      </c>
      <c r="C1378" s="5" t="s">
        <v>46403</v>
      </c>
    </row>
    <row r="1379" spans="1:3">
      <c r="A1379" s="2" t="s">
        <v>10336</v>
      </c>
      <c r="B1379" s="2" t="s">
        <v>46404</v>
      </c>
      <c r="C1379" s="3" t="s">
        <v>46405</v>
      </c>
    </row>
    <row r="1380" spans="1:3">
      <c r="A1380" s="4" t="s">
        <v>10336</v>
      </c>
      <c r="B1380" s="4" t="s">
        <v>46406</v>
      </c>
      <c r="C1380" s="5" t="s">
        <v>46407</v>
      </c>
    </row>
    <row r="1381" spans="1:3">
      <c r="A1381" s="2" t="s">
        <v>10336</v>
      </c>
      <c r="B1381" s="2" t="s">
        <v>46408</v>
      </c>
      <c r="C1381" s="3" t="s">
        <v>46409</v>
      </c>
    </row>
    <row r="1382" spans="1:3">
      <c r="A1382" s="2" t="s">
        <v>10336</v>
      </c>
      <c r="B1382" s="2" t="s">
        <v>46410</v>
      </c>
      <c r="C1382" s="3" t="s">
        <v>46411</v>
      </c>
    </row>
    <row r="1383" spans="1:3">
      <c r="A1383" s="4" t="s">
        <v>10336</v>
      </c>
      <c r="B1383" s="4" t="s">
        <v>46412</v>
      </c>
      <c r="C1383" s="5" t="s">
        <v>46413</v>
      </c>
    </row>
    <row r="1384" spans="1:3">
      <c r="A1384" s="2" t="s">
        <v>10336</v>
      </c>
      <c r="B1384" s="2" t="s">
        <v>46414</v>
      </c>
      <c r="C1384" s="3" t="s">
        <v>46415</v>
      </c>
    </row>
    <row r="1385" spans="1:3">
      <c r="A1385" s="4" t="s">
        <v>10336</v>
      </c>
      <c r="B1385" s="4" t="s">
        <v>46416</v>
      </c>
      <c r="C1385" s="5" t="s">
        <v>46417</v>
      </c>
    </row>
    <row r="1386" spans="1:3">
      <c r="A1386" s="2" t="s">
        <v>10336</v>
      </c>
      <c r="B1386" s="2" t="s">
        <v>46418</v>
      </c>
      <c r="C1386" s="3" t="s">
        <v>46419</v>
      </c>
    </row>
    <row r="1387" spans="1:3">
      <c r="A1387" s="2" t="s">
        <v>10336</v>
      </c>
      <c r="B1387" s="2" t="s">
        <v>46420</v>
      </c>
      <c r="C1387" s="3" t="s">
        <v>46421</v>
      </c>
    </row>
    <row r="1388" spans="1:3">
      <c r="A1388" s="4" t="s">
        <v>10336</v>
      </c>
      <c r="B1388" s="4" t="s">
        <v>46422</v>
      </c>
      <c r="C1388" s="5" t="s">
        <v>46423</v>
      </c>
    </row>
    <row r="1389" spans="1:3">
      <c r="A1389" s="2" t="s">
        <v>10336</v>
      </c>
      <c r="B1389" s="2" t="s">
        <v>46424</v>
      </c>
      <c r="C1389" s="3" t="s">
        <v>46425</v>
      </c>
    </row>
    <row r="1390" spans="1:3">
      <c r="A1390" s="4" t="s">
        <v>10336</v>
      </c>
      <c r="B1390" s="4" t="s">
        <v>46426</v>
      </c>
      <c r="C1390" s="5" t="s">
        <v>46427</v>
      </c>
    </row>
    <row r="1391" spans="1:3">
      <c r="A1391" s="2" t="s">
        <v>10336</v>
      </c>
      <c r="B1391" s="2" t="s">
        <v>46428</v>
      </c>
      <c r="C1391" s="3" t="s">
        <v>46429</v>
      </c>
    </row>
    <row r="1392" spans="1:3">
      <c r="A1392" s="2" t="s">
        <v>10336</v>
      </c>
      <c r="B1392" s="2" t="s">
        <v>46430</v>
      </c>
      <c r="C1392" s="3" t="s">
        <v>46431</v>
      </c>
    </row>
    <row r="1393" spans="1:3">
      <c r="A1393" s="4" t="s">
        <v>10336</v>
      </c>
      <c r="B1393" s="4" t="s">
        <v>46432</v>
      </c>
      <c r="C1393" s="5" t="s">
        <v>46433</v>
      </c>
    </row>
    <row r="1394" spans="1:3">
      <c r="A1394" s="2" t="s">
        <v>10336</v>
      </c>
      <c r="B1394" s="2" t="s">
        <v>46434</v>
      </c>
      <c r="C1394" s="3" t="s">
        <v>46435</v>
      </c>
    </row>
    <row r="1395" spans="1:3">
      <c r="A1395" s="4" t="s">
        <v>10336</v>
      </c>
      <c r="B1395" s="4" t="s">
        <v>46436</v>
      </c>
      <c r="C1395" s="5" t="s">
        <v>46437</v>
      </c>
    </row>
    <row r="1396" spans="1:3">
      <c r="A1396" s="2" t="s">
        <v>10336</v>
      </c>
      <c r="B1396" s="2" t="s">
        <v>46438</v>
      </c>
      <c r="C1396" s="3" t="s">
        <v>46439</v>
      </c>
    </row>
    <row r="1397" spans="1:3">
      <c r="A1397" s="2" t="s">
        <v>10336</v>
      </c>
      <c r="B1397" s="2" t="s">
        <v>46440</v>
      </c>
      <c r="C1397" s="3" t="s">
        <v>46441</v>
      </c>
    </row>
    <row r="1398" spans="1:3">
      <c r="A1398" s="4" t="s">
        <v>10336</v>
      </c>
      <c r="B1398" s="4" t="s">
        <v>46442</v>
      </c>
      <c r="C1398" s="5" t="s">
        <v>46443</v>
      </c>
    </row>
    <row r="1399" spans="1:3">
      <c r="A1399" s="2" t="s">
        <v>10336</v>
      </c>
      <c r="B1399" s="2" t="s">
        <v>46444</v>
      </c>
      <c r="C1399" s="3" t="s">
        <v>46445</v>
      </c>
    </row>
    <row r="1400" spans="1:3">
      <c r="A1400" s="4" t="s">
        <v>10336</v>
      </c>
      <c r="B1400" s="4" t="s">
        <v>46446</v>
      </c>
      <c r="C1400" s="5" t="s">
        <v>46447</v>
      </c>
    </row>
    <row r="1401" spans="1:3">
      <c r="A1401" s="2" t="s">
        <v>10336</v>
      </c>
      <c r="B1401" s="2" t="s">
        <v>46448</v>
      </c>
      <c r="C1401" s="3" t="s">
        <v>46449</v>
      </c>
    </row>
    <row r="1402" spans="1:3">
      <c r="A1402" s="2" t="s">
        <v>10336</v>
      </c>
      <c r="B1402" s="2" t="s">
        <v>46450</v>
      </c>
      <c r="C1402" s="3" t="s">
        <v>46451</v>
      </c>
    </row>
    <row r="1403" spans="1:3">
      <c r="A1403" s="4" t="s">
        <v>10336</v>
      </c>
      <c r="B1403" s="4" t="s">
        <v>46452</v>
      </c>
      <c r="C1403" s="5" t="s">
        <v>46453</v>
      </c>
    </row>
    <row r="1404" spans="1:3">
      <c r="A1404" s="2" t="s">
        <v>10336</v>
      </c>
      <c r="B1404" s="2" t="s">
        <v>46454</v>
      </c>
      <c r="C1404" s="3" t="s">
        <v>46455</v>
      </c>
    </row>
    <row r="1405" spans="1:3">
      <c r="A1405" s="4" t="s">
        <v>10336</v>
      </c>
      <c r="B1405" s="4" t="s">
        <v>46456</v>
      </c>
      <c r="C1405" s="5" t="s">
        <v>46457</v>
      </c>
    </row>
    <row r="1406" spans="1:3">
      <c r="A1406" s="2" t="s">
        <v>10336</v>
      </c>
      <c r="B1406" s="2" t="s">
        <v>46458</v>
      </c>
      <c r="C1406" s="3" t="s">
        <v>46459</v>
      </c>
    </row>
    <row r="1407" spans="1:3">
      <c r="A1407" s="2" t="s">
        <v>10336</v>
      </c>
      <c r="B1407" s="2" t="s">
        <v>46460</v>
      </c>
      <c r="C1407" s="3" t="s">
        <v>46461</v>
      </c>
    </row>
    <row r="1408" spans="1:3">
      <c r="A1408" s="4" t="s">
        <v>10336</v>
      </c>
      <c r="B1408" s="4" t="s">
        <v>46462</v>
      </c>
      <c r="C1408" s="5" t="s">
        <v>46461</v>
      </c>
    </row>
    <row r="1409" spans="1:3">
      <c r="A1409" s="2" t="s">
        <v>10336</v>
      </c>
      <c r="B1409" s="2" t="s">
        <v>46463</v>
      </c>
      <c r="C1409" s="3" t="s">
        <v>46464</v>
      </c>
    </row>
    <row r="1410" spans="1:3">
      <c r="A1410" s="4" t="s">
        <v>10336</v>
      </c>
      <c r="B1410" s="4" t="s">
        <v>46465</v>
      </c>
      <c r="C1410" s="5" t="s">
        <v>46466</v>
      </c>
    </row>
    <row r="1411" spans="1:3">
      <c r="A1411" s="2" t="s">
        <v>10336</v>
      </c>
      <c r="B1411" s="2" t="s">
        <v>46467</v>
      </c>
      <c r="C1411" s="3" t="s">
        <v>46468</v>
      </c>
    </row>
    <row r="1412" spans="1:3">
      <c r="A1412" s="2" t="s">
        <v>10336</v>
      </c>
      <c r="B1412" s="2" t="s">
        <v>46469</v>
      </c>
      <c r="C1412" s="3" t="s">
        <v>46470</v>
      </c>
    </row>
    <row r="1413" spans="1:3">
      <c r="A1413" s="4" t="s">
        <v>10336</v>
      </c>
      <c r="B1413" s="4" t="s">
        <v>46471</v>
      </c>
      <c r="C1413" s="5" t="s">
        <v>46472</v>
      </c>
    </row>
    <row r="1414" spans="1:3">
      <c r="A1414" s="2" t="s">
        <v>10336</v>
      </c>
      <c r="B1414" s="2" t="s">
        <v>46473</v>
      </c>
      <c r="C1414" s="3" t="s">
        <v>46474</v>
      </c>
    </row>
    <row r="1415" spans="1:3">
      <c r="A1415" s="4" t="s">
        <v>10336</v>
      </c>
      <c r="B1415" s="4" t="s">
        <v>46475</v>
      </c>
      <c r="C1415" s="5" t="s">
        <v>46476</v>
      </c>
    </row>
    <row r="1416" spans="1:3">
      <c r="A1416" s="2" t="s">
        <v>10336</v>
      </c>
      <c r="B1416" s="2" t="s">
        <v>46477</v>
      </c>
      <c r="C1416" s="3" t="s">
        <v>46478</v>
      </c>
    </row>
    <row r="1417" spans="1:3">
      <c r="A1417" s="2" t="s">
        <v>10336</v>
      </c>
      <c r="B1417" s="2" t="s">
        <v>46479</v>
      </c>
      <c r="C1417" s="3" t="s">
        <v>46480</v>
      </c>
    </row>
    <row r="1418" spans="1:3">
      <c r="A1418" s="4" t="s">
        <v>10336</v>
      </c>
      <c r="B1418" s="4" t="s">
        <v>46481</v>
      </c>
      <c r="C1418" s="5" t="s">
        <v>46482</v>
      </c>
    </row>
    <row r="1419" spans="1:3">
      <c r="A1419" s="2" t="s">
        <v>10336</v>
      </c>
      <c r="B1419" s="2" t="s">
        <v>46483</v>
      </c>
      <c r="C1419" s="3" t="s">
        <v>46484</v>
      </c>
    </row>
    <row r="1420" spans="1:3">
      <c r="A1420" s="4" t="s">
        <v>10336</v>
      </c>
      <c r="B1420" s="4" t="s">
        <v>46485</v>
      </c>
      <c r="C1420" s="5" t="s">
        <v>46486</v>
      </c>
    </row>
    <row r="1421" spans="1:3">
      <c r="A1421" s="2" t="s">
        <v>10336</v>
      </c>
      <c r="B1421" s="2" t="s">
        <v>46487</v>
      </c>
      <c r="C1421" s="3" t="s">
        <v>46488</v>
      </c>
    </row>
    <row r="1422" spans="1:3">
      <c r="A1422" s="2" t="s">
        <v>10336</v>
      </c>
      <c r="B1422" s="2" t="s">
        <v>46489</v>
      </c>
      <c r="C1422" s="3" t="s">
        <v>46490</v>
      </c>
    </row>
    <row r="1423" spans="1:3">
      <c r="A1423" s="4" t="s">
        <v>10336</v>
      </c>
      <c r="B1423" s="4" t="s">
        <v>46491</v>
      </c>
      <c r="C1423" s="5" t="s">
        <v>46492</v>
      </c>
    </row>
    <row r="1424" spans="1:3">
      <c r="A1424" s="2" t="s">
        <v>10336</v>
      </c>
      <c r="B1424" s="2" t="s">
        <v>46493</v>
      </c>
      <c r="C1424" s="3" t="s">
        <v>46494</v>
      </c>
    </row>
    <row r="1425" spans="1:3">
      <c r="A1425" s="4" t="s">
        <v>10336</v>
      </c>
      <c r="B1425" s="4" t="s">
        <v>46495</v>
      </c>
      <c r="C1425" s="5" t="s">
        <v>46496</v>
      </c>
    </row>
    <row r="1426" spans="1:3">
      <c r="A1426" s="2" t="s">
        <v>10336</v>
      </c>
      <c r="B1426" s="2" t="s">
        <v>46497</v>
      </c>
      <c r="C1426" s="3" t="s">
        <v>46498</v>
      </c>
    </row>
    <row r="1427" spans="1:3">
      <c r="A1427" s="2" t="s">
        <v>10336</v>
      </c>
      <c r="B1427" s="2" t="s">
        <v>46499</v>
      </c>
      <c r="C1427" s="3" t="s">
        <v>46500</v>
      </c>
    </row>
    <row r="1428" spans="1:3">
      <c r="A1428" s="4" t="s">
        <v>10336</v>
      </c>
      <c r="B1428" s="4" t="s">
        <v>46501</v>
      </c>
      <c r="C1428" s="5" t="s">
        <v>46502</v>
      </c>
    </row>
    <row r="1429" spans="1:3">
      <c r="A1429" s="2" t="s">
        <v>10336</v>
      </c>
      <c r="B1429" s="2" t="s">
        <v>46503</v>
      </c>
      <c r="C1429" s="3" t="s">
        <v>46504</v>
      </c>
    </row>
    <row r="1430" spans="1:3">
      <c r="A1430" s="4" t="s">
        <v>10336</v>
      </c>
      <c r="B1430" s="4" t="s">
        <v>46505</v>
      </c>
      <c r="C1430" s="5" t="s">
        <v>46506</v>
      </c>
    </row>
    <row r="1431" spans="1:3">
      <c r="A1431" s="2" t="s">
        <v>10336</v>
      </c>
      <c r="B1431" s="2" t="s">
        <v>46507</v>
      </c>
      <c r="C1431" s="3" t="s">
        <v>46508</v>
      </c>
    </row>
    <row r="1432" spans="1:3">
      <c r="A1432" s="2" t="s">
        <v>10336</v>
      </c>
      <c r="B1432" s="2" t="s">
        <v>46509</v>
      </c>
      <c r="C1432" s="3" t="s">
        <v>46510</v>
      </c>
    </row>
    <row r="1433" spans="1:3">
      <c r="A1433" s="4" t="s">
        <v>10336</v>
      </c>
      <c r="B1433" s="4" t="s">
        <v>46511</v>
      </c>
      <c r="C1433" s="5" t="s">
        <v>46512</v>
      </c>
    </row>
    <row r="1434" spans="1:3">
      <c r="A1434" s="2" t="s">
        <v>10336</v>
      </c>
      <c r="B1434" s="2" t="s">
        <v>46513</v>
      </c>
      <c r="C1434" s="3" t="s">
        <v>46514</v>
      </c>
    </row>
    <row r="1435" spans="1:3">
      <c r="A1435" s="4" t="s">
        <v>10336</v>
      </c>
      <c r="B1435" s="4" t="s">
        <v>46515</v>
      </c>
      <c r="C1435" s="5" t="s">
        <v>46516</v>
      </c>
    </row>
    <row r="1436" spans="1:3">
      <c r="A1436" s="2" t="s">
        <v>10336</v>
      </c>
      <c r="B1436" s="2" t="s">
        <v>46517</v>
      </c>
      <c r="C1436" s="3" t="s">
        <v>46518</v>
      </c>
    </row>
    <row r="1437" spans="1:3">
      <c r="A1437" s="2" t="s">
        <v>10336</v>
      </c>
      <c r="B1437" s="2" t="s">
        <v>46519</v>
      </c>
      <c r="C1437" s="3" t="s">
        <v>46520</v>
      </c>
    </row>
    <row r="1438" spans="1:3">
      <c r="A1438" s="4" t="s">
        <v>10336</v>
      </c>
      <c r="B1438" s="4" t="s">
        <v>46521</v>
      </c>
      <c r="C1438" s="5" t="s">
        <v>46522</v>
      </c>
    </row>
    <row r="1439" spans="1:3">
      <c r="A1439" s="2" t="s">
        <v>10336</v>
      </c>
      <c r="B1439" s="2" t="s">
        <v>46523</v>
      </c>
      <c r="C1439" s="3" t="s">
        <v>46524</v>
      </c>
    </row>
    <row r="1440" spans="1:3">
      <c r="A1440" s="4" t="s">
        <v>10336</v>
      </c>
      <c r="B1440" s="4" t="s">
        <v>46525</v>
      </c>
      <c r="C1440" s="5" t="s">
        <v>46526</v>
      </c>
    </row>
    <row r="1441" spans="1:3">
      <c r="A1441" s="2" t="s">
        <v>10336</v>
      </c>
      <c r="B1441" s="2" t="s">
        <v>46527</v>
      </c>
      <c r="C1441" s="3" t="s">
        <v>46528</v>
      </c>
    </row>
    <row r="1442" spans="1:3">
      <c r="A1442" s="2" t="s">
        <v>10336</v>
      </c>
      <c r="B1442" s="2" t="s">
        <v>46529</v>
      </c>
      <c r="C1442" s="3" t="s">
        <v>46530</v>
      </c>
    </row>
    <row r="1443" spans="1:3">
      <c r="A1443" s="4" t="s">
        <v>10336</v>
      </c>
      <c r="B1443" s="4" t="s">
        <v>46531</v>
      </c>
      <c r="C1443" s="5" t="s">
        <v>46532</v>
      </c>
    </row>
    <row r="1444" spans="1:3">
      <c r="A1444" s="2" t="s">
        <v>10336</v>
      </c>
      <c r="B1444" s="2" t="s">
        <v>46533</v>
      </c>
      <c r="C1444" s="3" t="s">
        <v>46534</v>
      </c>
    </row>
    <row r="1445" spans="1:3">
      <c r="A1445" s="4" t="s">
        <v>10336</v>
      </c>
      <c r="B1445" s="4" t="s">
        <v>46535</v>
      </c>
      <c r="C1445" s="5" t="s">
        <v>46536</v>
      </c>
    </row>
    <row r="1446" spans="1:3">
      <c r="A1446" s="2" t="s">
        <v>10336</v>
      </c>
      <c r="B1446" s="2" t="s">
        <v>46537</v>
      </c>
      <c r="C1446" s="3" t="s">
        <v>46538</v>
      </c>
    </row>
    <row r="1447" spans="1:3">
      <c r="A1447" s="2" t="s">
        <v>10336</v>
      </c>
      <c r="B1447" s="2" t="s">
        <v>46539</v>
      </c>
      <c r="C1447" s="3" t="s">
        <v>46540</v>
      </c>
    </row>
    <row r="1448" spans="1:3">
      <c r="A1448" s="4" t="s">
        <v>10336</v>
      </c>
      <c r="B1448" s="4" t="s">
        <v>46541</v>
      </c>
      <c r="C1448" s="5" t="s">
        <v>46542</v>
      </c>
    </row>
    <row r="1449" spans="1:3">
      <c r="A1449" s="2" t="s">
        <v>10336</v>
      </c>
      <c r="B1449" s="2" t="s">
        <v>46543</v>
      </c>
      <c r="C1449" s="3" t="s">
        <v>46544</v>
      </c>
    </row>
    <row r="1450" spans="1:3">
      <c r="A1450" s="4" t="s">
        <v>10336</v>
      </c>
      <c r="B1450" s="4" t="s">
        <v>46545</v>
      </c>
      <c r="C1450" s="5" t="s">
        <v>46546</v>
      </c>
    </row>
    <row r="1451" spans="1:3">
      <c r="A1451" s="2" t="s">
        <v>10336</v>
      </c>
      <c r="B1451" s="2" t="s">
        <v>46547</v>
      </c>
      <c r="C1451" s="3" t="s">
        <v>46548</v>
      </c>
    </row>
    <row r="1452" spans="1:3">
      <c r="A1452" s="2" t="s">
        <v>10336</v>
      </c>
      <c r="B1452" s="2" t="s">
        <v>46549</v>
      </c>
      <c r="C1452" s="3" t="s">
        <v>46550</v>
      </c>
    </row>
    <row r="1453" spans="1:3">
      <c r="A1453" s="4" t="s">
        <v>10336</v>
      </c>
      <c r="B1453" s="4" t="s">
        <v>46551</v>
      </c>
      <c r="C1453" s="5" t="s">
        <v>46552</v>
      </c>
    </row>
    <row r="1454" spans="1:3">
      <c r="A1454" s="2" t="s">
        <v>10336</v>
      </c>
      <c r="B1454" s="2" t="s">
        <v>46553</v>
      </c>
      <c r="C1454" s="3" t="s">
        <v>46554</v>
      </c>
    </row>
    <row r="1455" spans="1:3">
      <c r="A1455" s="4" t="s">
        <v>10336</v>
      </c>
      <c r="B1455" s="4" t="s">
        <v>46555</v>
      </c>
      <c r="C1455" s="5" t="s">
        <v>46556</v>
      </c>
    </row>
    <row r="1456" spans="1:3">
      <c r="A1456" s="2" t="s">
        <v>10336</v>
      </c>
      <c r="B1456" s="2" t="s">
        <v>46557</v>
      </c>
      <c r="C1456" s="3" t="s">
        <v>46558</v>
      </c>
    </row>
    <row r="1457" spans="1:3">
      <c r="A1457" s="2" t="s">
        <v>10336</v>
      </c>
      <c r="B1457" s="2" t="s">
        <v>46559</v>
      </c>
      <c r="C1457" s="3" t="s">
        <v>46560</v>
      </c>
    </row>
    <row r="1458" spans="1:3">
      <c r="A1458" s="4" t="s">
        <v>10336</v>
      </c>
      <c r="B1458" s="4" t="s">
        <v>46561</v>
      </c>
      <c r="C1458" s="5" t="s">
        <v>46562</v>
      </c>
    </row>
    <row r="1459" spans="1:3">
      <c r="A1459" s="2" t="s">
        <v>10336</v>
      </c>
      <c r="B1459" s="2" t="s">
        <v>46563</v>
      </c>
      <c r="C1459" s="3" t="s">
        <v>46564</v>
      </c>
    </row>
    <row r="1460" spans="1:3">
      <c r="A1460" s="4" t="s">
        <v>10336</v>
      </c>
      <c r="B1460" s="4" t="s">
        <v>46565</v>
      </c>
      <c r="C1460" s="5" t="s">
        <v>46566</v>
      </c>
    </row>
    <row r="1461" spans="1:3">
      <c r="A1461" s="2" t="s">
        <v>10336</v>
      </c>
      <c r="B1461" s="2" t="s">
        <v>46567</v>
      </c>
      <c r="C1461" s="3" t="s">
        <v>46568</v>
      </c>
    </row>
    <row r="1462" spans="1:3">
      <c r="A1462" s="2" t="s">
        <v>10336</v>
      </c>
      <c r="B1462" s="2" t="s">
        <v>46569</v>
      </c>
      <c r="C1462" s="3" t="s">
        <v>46570</v>
      </c>
    </row>
    <row r="1463" spans="1:3">
      <c r="A1463" s="4" t="s">
        <v>10336</v>
      </c>
      <c r="B1463" s="4" t="s">
        <v>46571</v>
      </c>
      <c r="C1463" s="5" t="s">
        <v>46572</v>
      </c>
    </row>
    <row r="1464" spans="1:3">
      <c r="A1464" s="2" t="s">
        <v>10336</v>
      </c>
      <c r="B1464" s="2" t="s">
        <v>46573</v>
      </c>
      <c r="C1464" s="3" t="s">
        <v>46574</v>
      </c>
    </row>
    <row r="1465" spans="1:3">
      <c r="A1465" s="4" t="s">
        <v>10336</v>
      </c>
      <c r="B1465" s="4" t="s">
        <v>46575</v>
      </c>
      <c r="C1465" s="5" t="s">
        <v>46576</v>
      </c>
    </row>
    <row r="1466" spans="1:3">
      <c r="A1466" s="2" t="s">
        <v>10336</v>
      </c>
      <c r="B1466" s="2" t="s">
        <v>46577</v>
      </c>
      <c r="C1466" s="3" t="s">
        <v>46578</v>
      </c>
    </row>
    <row r="1467" spans="1:3">
      <c r="A1467" s="2" t="s">
        <v>10336</v>
      </c>
      <c r="B1467" s="2" t="s">
        <v>46579</v>
      </c>
      <c r="C1467" s="3" t="s">
        <v>46580</v>
      </c>
    </row>
    <row r="1468" spans="1:3">
      <c r="A1468" s="4" t="s">
        <v>10336</v>
      </c>
      <c r="B1468" s="4" t="s">
        <v>46581</v>
      </c>
      <c r="C1468" s="5" t="s">
        <v>46582</v>
      </c>
    </row>
    <row r="1469" spans="1:3">
      <c r="A1469" s="2" t="s">
        <v>10336</v>
      </c>
      <c r="B1469" s="2" t="s">
        <v>46583</v>
      </c>
      <c r="C1469" s="3" t="s">
        <v>46584</v>
      </c>
    </row>
    <row r="1470" spans="1:3">
      <c r="A1470" s="4" t="s">
        <v>10336</v>
      </c>
      <c r="B1470" s="4" t="s">
        <v>46585</v>
      </c>
      <c r="C1470" s="5" t="s">
        <v>46586</v>
      </c>
    </row>
    <row r="1471" spans="1:3">
      <c r="A1471" s="2" t="s">
        <v>10336</v>
      </c>
      <c r="B1471" s="2" t="s">
        <v>46587</v>
      </c>
      <c r="C1471" s="3" t="s">
        <v>46588</v>
      </c>
    </row>
    <row r="1472" spans="1:3">
      <c r="A1472" s="2" t="s">
        <v>10336</v>
      </c>
      <c r="B1472" s="2" t="s">
        <v>46589</v>
      </c>
      <c r="C1472" s="3" t="s">
        <v>46590</v>
      </c>
    </row>
    <row r="1473" spans="1:3">
      <c r="A1473" s="4" t="s">
        <v>10336</v>
      </c>
      <c r="B1473" s="4" t="s">
        <v>46591</v>
      </c>
      <c r="C1473" s="5" t="s">
        <v>46592</v>
      </c>
    </row>
    <row r="1474" spans="1:3">
      <c r="A1474" s="2" t="s">
        <v>10336</v>
      </c>
      <c r="B1474" s="2" t="s">
        <v>46593</v>
      </c>
      <c r="C1474" s="3" t="s">
        <v>46594</v>
      </c>
    </row>
    <row r="1475" spans="1:3">
      <c r="A1475" s="4" t="s">
        <v>10336</v>
      </c>
      <c r="B1475" s="4" t="s">
        <v>46595</v>
      </c>
      <c r="C1475" s="5" t="s">
        <v>46596</v>
      </c>
    </row>
    <row r="1476" spans="1:3">
      <c r="A1476" s="2" t="s">
        <v>10336</v>
      </c>
      <c r="B1476" s="2" t="s">
        <v>46597</v>
      </c>
      <c r="C1476" s="3" t="s">
        <v>46598</v>
      </c>
    </row>
    <row r="1477" spans="1:3">
      <c r="A1477" s="2" t="s">
        <v>10336</v>
      </c>
      <c r="B1477" s="2" t="s">
        <v>46599</v>
      </c>
      <c r="C1477" s="3" t="s">
        <v>46600</v>
      </c>
    </row>
    <row r="1478" spans="1:3">
      <c r="A1478" s="4" t="s">
        <v>10336</v>
      </c>
      <c r="B1478" s="4" t="s">
        <v>46601</v>
      </c>
      <c r="C1478" s="5" t="s">
        <v>46602</v>
      </c>
    </row>
    <row r="1479" spans="1:3">
      <c r="A1479" s="2" t="s">
        <v>10336</v>
      </c>
      <c r="B1479" s="2" t="s">
        <v>46603</v>
      </c>
      <c r="C1479" s="3" t="s">
        <v>46604</v>
      </c>
    </row>
    <row r="1480" spans="1:3">
      <c r="A1480" s="4" t="s">
        <v>10336</v>
      </c>
      <c r="B1480" s="4" t="s">
        <v>46605</v>
      </c>
      <c r="C1480" s="5" t="s">
        <v>46606</v>
      </c>
    </row>
    <row r="1481" spans="1:3">
      <c r="A1481" s="2" t="s">
        <v>10336</v>
      </c>
      <c r="B1481" s="2" t="s">
        <v>46607</v>
      </c>
      <c r="C1481" s="3" t="s">
        <v>46608</v>
      </c>
    </row>
    <row r="1482" spans="1:3">
      <c r="A1482" s="2" t="s">
        <v>10336</v>
      </c>
      <c r="B1482" s="2" t="s">
        <v>46609</v>
      </c>
      <c r="C1482" s="3" t="s">
        <v>46610</v>
      </c>
    </row>
    <row r="1483" spans="1:3">
      <c r="A1483" s="4" t="s">
        <v>10336</v>
      </c>
      <c r="B1483" s="4" t="s">
        <v>46611</v>
      </c>
      <c r="C1483" s="5" t="s">
        <v>46612</v>
      </c>
    </row>
    <row r="1484" spans="1:3">
      <c r="A1484" s="2" t="s">
        <v>10336</v>
      </c>
      <c r="B1484" s="2" t="s">
        <v>46613</v>
      </c>
      <c r="C1484" s="3" t="s">
        <v>46614</v>
      </c>
    </row>
    <row r="1485" spans="1:3">
      <c r="A1485" s="4" t="s">
        <v>10336</v>
      </c>
      <c r="B1485" s="4" t="s">
        <v>46615</v>
      </c>
      <c r="C1485" s="5" t="s">
        <v>46616</v>
      </c>
    </row>
    <row r="1486" spans="1:3">
      <c r="A1486" s="2" t="s">
        <v>10336</v>
      </c>
      <c r="B1486" s="2" t="s">
        <v>46617</v>
      </c>
      <c r="C1486" s="3" t="s">
        <v>46618</v>
      </c>
    </row>
    <row r="1487" spans="1:3">
      <c r="A1487" s="2" t="s">
        <v>10336</v>
      </c>
      <c r="B1487" s="2" t="s">
        <v>46619</v>
      </c>
      <c r="C1487" s="3" t="s">
        <v>46620</v>
      </c>
    </row>
    <row r="1488" spans="1:3">
      <c r="A1488" s="4" t="s">
        <v>10336</v>
      </c>
      <c r="B1488" s="4" t="s">
        <v>46621</v>
      </c>
      <c r="C1488" s="5" t="s">
        <v>46622</v>
      </c>
    </row>
    <row r="1489" spans="1:3">
      <c r="A1489" s="2" t="s">
        <v>10336</v>
      </c>
      <c r="B1489" s="2" t="s">
        <v>46623</v>
      </c>
      <c r="C1489" s="3" t="s">
        <v>46624</v>
      </c>
    </row>
    <row r="1490" spans="1:3">
      <c r="A1490" s="4" t="s">
        <v>10336</v>
      </c>
      <c r="B1490" s="4" t="s">
        <v>46625</v>
      </c>
      <c r="C1490" s="5" t="s">
        <v>46626</v>
      </c>
    </row>
    <row r="1491" spans="1:3">
      <c r="A1491" s="2" t="s">
        <v>10336</v>
      </c>
      <c r="B1491" s="2" t="s">
        <v>46627</v>
      </c>
      <c r="C1491" s="3" t="s">
        <v>46628</v>
      </c>
    </row>
    <row r="1492" spans="1:3">
      <c r="A1492" s="2" t="s">
        <v>10336</v>
      </c>
      <c r="B1492" s="2" t="s">
        <v>46629</v>
      </c>
      <c r="C1492" s="3" t="s">
        <v>46630</v>
      </c>
    </row>
    <row r="1493" spans="1:3">
      <c r="A1493" s="4" t="s">
        <v>10336</v>
      </c>
      <c r="B1493" s="4" t="s">
        <v>46631</v>
      </c>
      <c r="C1493" s="5" t="s">
        <v>46632</v>
      </c>
    </row>
    <row r="1494" spans="1:3">
      <c r="A1494" s="2" t="s">
        <v>10336</v>
      </c>
      <c r="B1494" s="2" t="s">
        <v>46633</v>
      </c>
      <c r="C1494" s="3" t="s">
        <v>46634</v>
      </c>
    </row>
    <row r="1495" spans="1:3">
      <c r="A1495" s="4" t="s">
        <v>10336</v>
      </c>
      <c r="B1495" s="4" t="s">
        <v>46635</v>
      </c>
      <c r="C1495" s="5" t="s">
        <v>46636</v>
      </c>
    </row>
    <row r="1496" spans="1:3">
      <c r="A1496" s="2" t="s">
        <v>10336</v>
      </c>
      <c r="B1496" s="2" t="s">
        <v>46637</v>
      </c>
      <c r="C1496" s="3" t="s">
        <v>46638</v>
      </c>
    </row>
    <row r="1497" spans="1:3">
      <c r="A1497" s="2" t="s">
        <v>10336</v>
      </c>
      <c r="B1497" s="2" t="s">
        <v>46639</v>
      </c>
      <c r="C1497" s="3" t="s">
        <v>46640</v>
      </c>
    </row>
    <row r="1498" spans="1:3">
      <c r="A1498" s="4" t="s">
        <v>10336</v>
      </c>
      <c r="B1498" s="4" t="s">
        <v>46641</v>
      </c>
      <c r="C1498" s="5" t="s">
        <v>46642</v>
      </c>
    </row>
    <row r="1499" spans="1:3">
      <c r="A1499" s="2" t="s">
        <v>10336</v>
      </c>
      <c r="B1499" s="2" t="s">
        <v>46643</v>
      </c>
      <c r="C1499" s="3" t="s">
        <v>46644</v>
      </c>
    </row>
    <row r="1500" spans="1:3">
      <c r="A1500" s="4" t="s">
        <v>10336</v>
      </c>
      <c r="B1500" s="4" t="s">
        <v>46645</v>
      </c>
      <c r="C1500" s="5" t="s">
        <v>46646</v>
      </c>
    </row>
    <row r="1501" spans="1:3">
      <c r="A1501" s="2" t="s">
        <v>10336</v>
      </c>
      <c r="B1501" s="2" t="s">
        <v>46647</v>
      </c>
      <c r="C1501" s="3" t="s">
        <v>46648</v>
      </c>
    </row>
    <row r="1502" spans="1:3">
      <c r="A1502" s="2" t="s">
        <v>10336</v>
      </c>
      <c r="B1502" s="2" t="s">
        <v>46649</v>
      </c>
      <c r="C1502" s="3" t="s">
        <v>46650</v>
      </c>
    </row>
    <row r="1503" spans="1:3">
      <c r="A1503" s="4" t="s">
        <v>10336</v>
      </c>
      <c r="B1503" s="4" t="s">
        <v>46651</v>
      </c>
      <c r="C1503" s="5" t="s">
        <v>46652</v>
      </c>
    </row>
    <row r="1504" spans="1:3">
      <c r="A1504" s="2" t="s">
        <v>10336</v>
      </c>
      <c r="B1504" s="2" t="s">
        <v>46653</v>
      </c>
      <c r="C1504" s="3" t="s">
        <v>46654</v>
      </c>
    </row>
    <row r="1505" spans="1:3">
      <c r="A1505" s="4" t="s">
        <v>10336</v>
      </c>
      <c r="B1505" s="4" t="s">
        <v>46655</v>
      </c>
      <c r="C1505" s="5" t="s">
        <v>46656</v>
      </c>
    </row>
    <row r="1506" spans="1:3">
      <c r="A1506" s="2" t="s">
        <v>10336</v>
      </c>
      <c r="B1506" s="2" t="s">
        <v>46657</v>
      </c>
      <c r="C1506" s="3" t="s">
        <v>46658</v>
      </c>
    </row>
    <row r="1507" spans="1:3">
      <c r="A1507" s="2" t="s">
        <v>10336</v>
      </c>
      <c r="B1507" s="2" t="s">
        <v>46659</v>
      </c>
      <c r="C1507" s="3" t="s">
        <v>46660</v>
      </c>
    </row>
    <row r="1508" spans="1:3">
      <c r="A1508" s="4" t="s">
        <v>10336</v>
      </c>
      <c r="B1508" s="4" t="s">
        <v>46661</v>
      </c>
      <c r="C1508" s="5" t="s">
        <v>46662</v>
      </c>
    </row>
    <row r="1509" spans="1:3">
      <c r="A1509" s="2" t="s">
        <v>10336</v>
      </c>
      <c r="B1509" s="2" t="s">
        <v>46663</v>
      </c>
      <c r="C1509" s="3" t="s">
        <v>46664</v>
      </c>
    </row>
    <row r="1510" spans="1:3">
      <c r="A1510" s="4" t="s">
        <v>10336</v>
      </c>
      <c r="B1510" s="4" t="s">
        <v>46665</v>
      </c>
      <c r="C1510" s="5" t="s">
        <v>46666</v>
      </c>
    </row>
    <row r="1511" spans="1:3">
      <c r="A1511" s="2" t="s">
        <v>10336</v>
      </c>
      <c r="B1511" s="2" t="s">
        <v>46667</v>
      </c>
      <c r="C1511" s="3" t="s">
        <v>46668</v>
      </c>
    </row>
    <row r="1512" spans="1:3">
      <c r="A1512" s="2" t="s">
        <v>10336</v>
      </c>
      <c r="B1512" s="2" t="s">
        <v>46669</v>
      </c>
      <c r="C1512" s="3" t="s">
        <v>46670</v>
      </c>
    </row>
    <row r="1513" spans="1:3">
      <c r="A1513" s="4" t="s">
        <v>10336</v>
      </c>
      <c r="B1513" s="4" t="s">
        <v>46671</v>
      </c>
      <c r="C1513" s="5" t="s">
        <v>46672</v>
      </c>
    </row>
    <row r="1514" spans="1:3">
      <c r="A1514" s="2" t="s">
        <v>10336</v>
      </c>
      <c r="B1514" s="2" t="s">
        <v>46673</v>
      </c>
      <c r="C1514" s="3" t="s">
        <v>46674</v>
      </c>
    </row>
    <row r="1515" spans="1:3">
      <c r="A1515" s="4" t="s">
        <v>10336</v>
      </c>
      <c r="B1515" s="4" t="s">
        <v>46675</v>
      </c>
      <c r="C1515" s="5" t="s">
        <v>46676</v>
      </c>
    </row>
    <row r="1516" spans="1:3">
      <c r="A1516" s="2" t="s">
        <v>10336</v>
      </c>
      <c r="B1516" s="2" t="s">
        <v>46677</v>
      </c>
      <c r="C1516" s="3" t="s">
        <v>46678</v>
      </c>
    </row>
    <row r="1517" spans="1:3">
      <c r="A1517" s="2" t="s">
        <v>10336</v>
      </c>
      <c r="B1517" s="2" t="s">
        <v>46679</v>
      </c>
      <c r="C1517" s="3" t="s">
        <v>46680</v>
      </c>
    </row>
    <row r="1518" spans="1:3">
      <c r="A1518" s="4" t="s">
        <v>10336</v>
      </c>
      <c r="B1518" s="4" t="s">
        <v>46681</v>
      </c>
      <c r="C1518" s="5" t="s">
        <v>46682</v>
      </c>
    </row>
    <row r="1519" spans="1:3">
      <c r="A1519" s="2" t="s">
        <v>10336</v>
      </c>
      <c r="B1519" s="2" t="s">
        <v>46683</v>
      </c>
      <c r="C1519" s="3" t="s">
        <v>46684</v>
      </c>
    </row>
    <row r="1520" spans="1:3">
      <c r="A1520" s="4" t="s">
        <v>10336</v>
      </c>
      <c r="B1520" s="4" t="s">
        <v>46685</v>
      </c>
      <c r="C1520" s="5" t="s">
        <v>46686</v>
      </c>
    </row>
    <row r="1521" spans="1:3">
      <c r="A1521" s="2" t="s">
        <v>10336</v>
      </c>
      <c r="B1521" s="2" t="s">
        <v>46687</v>
      </c>
      <c r="C1521" s="3" t="s">
        <v>46688</v>
      </c>
    </row>
    <row r="1522" spans="1:3">
      <c r="A1522" s="2" t="s">
        <v>10336</v>
      </c>
      <c r="B1522" s="2" t="s">
        <v>46689</v>
      </c>
      <c r="C1522" s="3" t="s">
        <v>46690</v>
      </c>
    </row>
    <row r="1523" spans="1:3">
      <c r="A1523" s="4" t="s">
        <v>10336</v>
      </c>
      <c r="B1523" s="4" t="s">
        <v>46691</v>
      </c>
      <c r="C1523" s="5" t="s">
        <v>46692</v>
      </c>
    </row>
    <row r="1524" spans="1:3">
      <c r="A1524" s="2" t="s">
        <v>10336</v>
      </c>
      <c r="B1524" s="2" t="s">
        <v>46693</v>
      </c>
      <c r="C1524" s="3" t="s">
        <v>46694</v>
      </c>
    </row>
    <row r="1525" spans="1:3">
      <c r="A1525" s="4" t="s">
        <v>10336</v>
      </c>
      <c r="B1525" s="4" t="s">
        <v>46695</v>
      </c>
      <c r="C1525" s="5" t="s">
        <v>46696</v>
      </c>
    </row>
    <row r="1526" spans="1:3">
      <c r="A1526" s="2" t="s">
        <v>10336</v>
      </c>
      <c r="B1526" s="2" t="s">
        <v>46697</v>
      </c>
      <c r="C1526" s="3" t="s">
        <v>46698</v>
      </c>
    </row>
    <row r="1527" spans="1:3">
      <c r="A1527" s="2" t="s">
        <v>10336</v>
      </c>
      <c r="B1527" s="2" t="s">
        <v>46699</v>
      </c>
      <c r="C1527" s="3" t="s">
        <v>46700</v>
      </c>
    </row>
    <row r="1528" spans="1:3">
      <c r="A1528" s="4" t="s">
        <v>10336</v>
      </c>
      <c r="B1528" s="4" t="s">
        <v>46701</v>
      </c>
      <c r="C1528" s="5" t="s">
        <v>46702</v>
      </c>
    </row>
    <row r="1529" spans="1:3">
      <c r="A1529" s="2" t="s">
        <v>10336</v>
      </c>
      <c r="B1529" s="2" t="s">
        <v>46703</v>
      </c>
      <c r="C1529" s="3" t="s">
        <v>46704</v>
      </c>
    </row>
    <row r="1530" spans="1:3">
      <c r="A1530" s="4" t="s">
        <v>10336</v>
      </c>
      <c r="B1530" s="4" t="s">
        <v>46705</v>
      </c>
      <c r="C1530" s="5" t="s">
        <v>46706</v>
      </c>
    </row>
    <row r="1531" spans="1:3">
      <c r="A1531" s="2" t="s">
        <v>10336</v>
      </c>
      <c r="B1531" s="2" t="s">
        <v>46707</v>
      </c>
      <c r="C1531" s="3" t="s">
        <v>46708</v>
      </c>
    </row>
    <row r="1532" spans="1:3">
      <c r="A1532" s="2" t="s">
        <v>10336</v>
      </c>
      <c r="B1532" s="2" t="s">
        <v>46709</v>
      </c>
      <c r="C1532" s="3" t="s">
        <v>46710</v>
      </c>
    </row>
    <row r="1533" spans="1:3">
      <c r="A1533" s="4" t="s">
        <v>10336</v>
      </c>
      <c r="B1533" s="4" t="s">
        <v>46711</v>
      </c>
      <c r="C1533" s="5" t="s">
        <v>46712</v>
      </c>
    </row>
    <row r="1534" spans="1:3">
      <c r="A1534" s="2" t="s">
        <v>10336</v>
      </c>
      <c r="B1534" s="2" t="s">
        <v>46713</v>
      </c>
      <c r="C1534" s="3" t="s">
        <v>46714</v>
      </c>
    </row>
    <row r="1535" spans="1:3">
      <c r="A1535" s="4" t="s">
        <v>10336</v>
      </c>
      <c r="B1535" s="4" t="s">
        <v>46715</v>
      </c>
      <c r="C1535" s="5" t="s">
        <v>46716</v>
      </c>
    </row>
    <row r="1536" spans="1:3">
      <c r="A1536" s="2" t="s">
        <v>10336</v>
      </c>
      <c r="B1536" s="2" t="s">
        <v>46717</v>
      </c>
      <c r="C1536" s="3" t="s">
        <v>46718</v>
      </c>
    </row>
    <row r="1537" spans="1:3">
      <c r="A1537" s="2" t="s">
        <v>10336</v>
      </c>
      <c r="B1537" s="2" t="s">
        <v>46719</v>
      </c>
      <c r="C1537" s="3" t="s">
        <v>46720</v>
      </c>
    </row>
    <row r="1538" spans="1:3">
      <c r="A1538" s="4" t="s">
        <v>10336</v>
      </c>
      <c r="B1538" s="4" t="s">
        <v>46721</v>
      </c>
      <c r="C1538" s="5" t="s">
        <v>46722</v>
      </c>
    </row>
    <row r="1539" spans="1:3">
      <c r="A1539" s="2" t="s">
        <v>10336</v>
      </c>
      <c r="B1539" s="2" t="s">
        <v>46723</v>
      </c>
      <c r="C1539" s="3" t="s">
        <v>46724</v>
      </c>
    </row>
    <row r="1540" spans="1:3">
      <c r="A1540" s="4" t="s">
        <v>10336</v>
      </c>
      <c r="B1540" s="4" t="s">
        <v>46725</v>
      </c>
      <c r="C1540" s="5" t="s">
        <v>46726</v>
      </c>
    </row>
    <row r="1541" spans="1:3">
      <c r="A1541" s="2" t="s">
        <v>10336</v>
      </c>
      <c r="B1541" s="2" t="s">
        <v>46727</v>
      </c>
      <c r="C1541" s="3" t="s">
        <v>46728</v>
      </c>
    </row>
    <row r="1542" spans="1:3">
      <c r="A1542" s="2" t="s">
        <v>10336</v>
      </c>
      <c r="B1542" s="2" t="s">
        <v>46729</v>
      </c>
      <c r="C1542" s="3" t="s">
        <v>46730</v>
      </c>
    </row>
    <row r="1543" spans="1:3">
      <c r="A1543" s="4" t="s">
        <v>10336</v>
      </c>
      <c r="B1543" s="4" t="s">
        <v>46731</v>
      </c>
      <c r="C1543" s="5" t="s">
        <v>46732</v>
      </c>
    </row>
    <row r="1544" spans="1:3">
      <c r="A1544" s="2" t="s">
        <v>10336</v>
      </c>
      <c r="B1544" s="2" t="s">
        <v>46733</v>
      </c>
      <c r="C1544" s="3" t="s">
        <v>46734</v>
      </c>
    </row>
    <row r="1545" spans="1:3">
      <c r="A1545" s="4" t="s">
        <v>10336</v>
      </c>
      <c r="B1545" s="4" t="s">
        <v>46735</v>
      </c>
      <c r="C1545" s="5" t="s">
        <v>46736</v>
      </c>
    </row>
    <row r="1546" spans="1:3">
      <c r="A1546" s="2" t="s">
        <v>10336</v>
      </c>
      <c r="B1546" s="2" t="s">
        <v>46737</v>
      </c>
      <c r="C1546" s="3" t="s">
        <v>46738</v>
      </c>
    </row>
    <row r="1547" spans="1:3">
      <c r="A1547" s="2" t="s">
        <v>10336</v>
      </c>
      <c r="B1547" s="2" t="s">
        <v>46739</v>
      </c>
      <c r="C1547" s="3" t="s">
        <v>46740</v>
      </c>
    </row>
    <row r="1548" spans="1:3">
      <c r="A1548" s="4" t="s">
        <v>10336</v>
      </c>
      <c r="B1548" s="4" t="s">
        <v>46741</v>
      </c>
      <c r="C1548" s="5" t="s">
        <v>46742</v>
      </c>
    </row>
    <row r="1549" spans="1:3">
      <c r="A1549" s="2" t="s">
        <v>10336</v>
      </c>
      <c r="B1549" s="2" t="s">
        <v>46743</v>
      </c>
      <c r="C1549" s="3" t="s">
        <v>46744</v>
      </c>
    </row>
    <row r="1550" spans="1:3">
      <c r="A1550" s="4" t="s">
        <v>10336</v>
      </c>
      <c r="B1550" s="4" t="s">
        <v>46745</v>
      </c>
      <c r="C1550" s="5" t="s">
        <v>46746</v>
      </c>
    </row>
    <row r="1551" spans="1:3">
      <c r="A1551" s="2" t="s">
        <v>10336</v>
      </c>
      <c r="B1551" s="2" t="s">
        <v>46747</v>
      </c>
      <c r="C1551" s="3" t="s">
        <v>46748</v>
      </c>
    </row>
    <row r="1552" spans="1:3">
      <c r="A1552" s="2" t="s">
        <v>10336</v>
      </c>
      <c r="B1552" s="2" t="s">
        <v>46749</v>
      </c>
      <c r="C1552" s="3" t="s">
        <v>46750</v>
      </c>
    </row>
    <row r="1553" spans="1:3">
      <c r="A1553" s="4" t="s">
        <v>10336</v>
      </c>
      <c r="B1553" s="4" t="s">
        <v>46751</v>
      </c>
      <c r="C1553" s="5" t="s">
        <v>46752</v>
      </c>
    </row>
    <row r="1554" spans="1:3">
      <c r="A1554" s="2" t="s">
        <v>10336</v>
      </c>
      <c r="B1554" s="2" t="s">
        <v>46753</v>
      </c>
      <c r="C1554" s="3" t="s">
        <v>46754</v>
      </c>
    </row>
    <row r="1555" spans="1:3">
      <c r="A1555" s="4" t="s">
        <v>10336</v>
      </c>
      <c r="B1555" s="4" t="s">
        <v>46755</v>
      </c>
      <c r="C1555" s="5" t="s">
        <v>46756</v>
      </c>
    </row>
    <row r="1556" spans="1:3">
      <c r="A1556" s="2" t="s">
        <v>10336</v>
      </c>
      <c r="B1556" s="2" t="s">
        <v>46757</v>
      </c>
      <c r="C1556" s="3" t="s">
        <v>46758</v>
      </c>
    </row>
    <row r="1557" spans="1:3">
      <c r="A1557" s="2" t="s">
        <v>10336</v>
      </c>
      <c r="B1557" s="2" t="s">
        <v>46759</v>
      </c>
      <c r="C1557" s="3" t="s">
        <v>46760</v>
      </c>
    </row>
    <row r="1558" spans="1:3">
      <c r="A1558" s="4" t="s">
        <v>10336</v>
      </c>
      <c r="B1558" s="4" t="s">
        <v>46761</v>
      </c>
      <c r="C1558" s="5" t="s">
        <v>46762</v>
      </c>
    </row>
    <row r="1559" spans="1:3">
      <c r="A1559" s="2" t="s">
        <v>10336</v>
      </c>
      <c r="B1559" s="2" t="s">
        <v>46763</v>
      </c>
      <c r="C1559" s="3" t="s">
        <v>46764</v>
      </c>
    </row>
    <row r="1560" spans="1:3">
      <c r="A1560" s="4" t="s">
        <v>10336</v>
      </c>
      <c r="B1560" s="4" t="s">
        <v>46765</v>
      </c>
      <c r="C1560" s="5" t="s">
        <v>46766</v>
      </c>
    </row>
    <row r="1561" spans="1:3">
      <c r="A1561" s="2" t="s">
        <v>10336</v>
      </c>
      <c r="B1561" s="2" t="s">
        <v>46767</v>
      </c>
      <c r="C1561" s="3" t="s">
        <v>46768</v>
      </c>
    </row>
    <row r="1562" spans="1:3">
      <c r="A1562" s="2" t="s">
        <v>10336</v>
      </c>
      <c r="B1562" s="2" t="s">
        <v>46769</v>
      </c>
      <c r="C1562" s="3" t="s">
        <v>46770</v>
      </c>
    </row>
    <row r="1563" spans="1:3">
      <c r="A1563" s="4" t="s">
        <v>10336</v>
      </c>
      <c r="B1563" s="4" t="s">
        <v>46771</v>
      </c>
      <c r="C1563" s="5" t="s">
        <v>46772</v>
      </c>
    </row>
    <row r="1564" spans="1:3">
      <c r="A1564" s="2" t="s">
        <v>10336</v>
      </c>
      <c r="B1564" s="2" t="s">
        <v>46773</v>
      </c>
      <c r="C1564" s="3" t="s">
        <v>46774</v>
      </c>
    </row>
    <row r="1565" spans="1:3">
      <c r="A1565" s="4" t="s">
        <v>10336</v>
      </c>
      <c r="B1565" s="4" t="s">
        <v>46775</v>
      </c>
      <c r="C1565" s="5" t="s">
        <v>46776</v>
      </c>
    </row>
    <row r="1566" spans="1:3">
      <c r="A1566" s="2" t="s">
        <v>10336</v>
      </c>
      <c r="B1566" s="2" t="s">
        <v>46777</v>
      </c>
      <c r="C1566" s="3" t="s">
        <v>46778</v>
      </c>
    </row>
    <row r="1567" spans="1:3">
      <c r="A1567" s="2" t="s">
        <v>10336</v>
      </c>
      <c r="B1567" s="2" t="s">
        <v>46779</v>
      </c>
      <c r="C1567" s="3" t="s">
        <v>46780</v>
      </c>
    </row>
    <row r="1568" spans="1:3">
      <c r="A1568" s="4" t="s">
        <v>10336</v>
      </c>
      <c r="B1568" s="4" t="s">
        <v>46781</v>
      </c>
      <c r="C1568" s="5" t="s">
        <v>46782</v>
      </c>
    </row>
    <row r="1569" spans="1:3">
      <c r="A1569" s="2" t="s">
        <v>10336</v>
      </c>
      <c r="B1569" s="2" t="s">
        <v>46783</v>
      </c>
      <c r="C1569" s="3" t="s">
        <v>46784</v>
      </c>
    </row>
    <row r="1570" spans="1:3">
      <c r="A1570" s="4" t="s">
        <v>10336</v>
      </c>
      <c r="B1570" s="4" t="s">
        <v>46785</v>
      </c>
      <c r="C1570" s="5" t="s">
        <v>46786</v>
      </c>
    </row>
    <row r="1571" spans="1:3">
      <c r="A1571" s="2" t="s">
        <v>10336</v>
      </c>
      <c r="B1571" s="2" t="s">
        <v>46787</v>
      </c>
      <c r="C1571" s="3" t="s">
        <v>46788</v>
      </c>
    </row>
    <row r="1572" spans="1:3">
      <c r="A1572" s="2" t="s">
        <v>10336</v>
      </c>
      <c r="B1572" s="2" t="s">
        <v>46789</v>
      </c>
      <c r="C1572" s="3" t="s">
        <v>46790</v>
      </c>
    </row>
    <row r="1573" spans="1:3">
      <c r="A1573" s="4" t="s">
        <v>10336</v>
      </c>
      <c r="B1573" s="4" t="s">
        <v>46791</v>
      </c>
      <c r="C1573" s="5" t="s">
        <v>46792</v>
      </c>
    </row>
    <row r="1574" spans="1:3">
      <c r="A1574" s="2" t="s">
        <v>10336</v>
      </c>
      <c r="B1574" s="2" t="s">
        <v>46793</v>
      </c>
      <c r="C1574" s="3" t="s">
        <v>46794</v>
      </c>
    </row>
    <row r="1575" spans="1:3">
      <c r="A1575" s="4" t="s">
        <v>10336</v>
      </c>
      <c r="B1575" s="4" t="s">
        <v>46795</v>
      </c>
      <c r="C1575" s="5" t="s">
        <v>46796</v>
      </c>
    </row>
    <row r="1576" spans="1:3">
      <c r="A1576" s="2" t="s">
        <v>10336</v>
      </c>
      <c r="B1576" s="2" t="s">
        <v>46797</v>
      </c>
      <c r="C1576" s="3" t="s">
        <v>46798</v>
      </c>
    </row>
    <row r="1577" spans="1:3">
      <c r="A1577" s="2" t="s">
        <v>10336</v>
      </c>
      <c r="B1577" s="2" t="s">
        <v>46799</v>
      </c>
      <c r="C1577" s="3" t="s">
        <v>46800</v>
      </c>
    </row>
    <row r="1578" spans="1:3">
      <c r="A1578" s="4" t="s">
        <v>10336</v>
      </c>
      <c r="B1578" s="4" t="s">
        <v>46801</v>
      </c>
      <c r="C1578" s="5" t="s">
        <v>46802</v>
      </c>
    </row>
    <row r="1579" spans="1:3">
      <c r="A1579" s="2" t="s">
        <v>10336</v>
      </c>
      <c r="B1579" s="2" t="s">
        <v>46803</v>
      </c>
      <c r="C1579" s="3" t="s">
        <v>46804</v>
      </c>
    </row>
    <row r="1580" spans="1:3">
      <c r="A1580" s="4" t="s">
        <v>10336</v>
      </c>
      <c r="B1580" s="4" t="s">
        <v>46805</v>
      </c>
      <c r="C1580" s="5" t="s">
        <v>46806</v>
      </c>
    </row>
    <row r="1581" spans="1:3">
      <c r="A1581" s="2" t="s">
        <v>10336</v>
      </c>
      <c r="B1581" s="2" t="s">
        <v>46807</v>
      </c>
      <c r="C1581" s="3" t="s">
        <v>46808</v>
      </c>
    </row>
    <row r="1582" spans="1:3">
      <c r="A1582" s="2" t="s">
        <v>10336</v>
      </c>
      <c r="B1582" s="2" t="s">
        <v>46809</v>
      </c>
      <c r="C1582" s="3" t="s">
        <v>46810</v>
      </c>
    </row>
    <row r="1583" spans="1:3">
      <c r="A1583" s="4" t="s">
        <v>10336</v>
      </c>
      <c r="B1583" s="4" t="s">
        <v>46811</v>
      </c>
      <c r="C1583" s="5" t="s">
        <v>46812</v>
      </c>
    </row>
    <row r="1584" spans="1:3">
      <c r="A1584" s="2" t="s">
        <v>10336</v>
      </c>
      <c r="B1584" s="2" t="s">
        <v>46813</v>
      </c>
      <c r="C1584" s="3" t="s">
        <v>46814</v>
      </c>
    </row>
    <row r="1585" spans="1:3">
      <c r="A1585" s="4" t="s">
        <v>10336</v>
      </c>
      <c r="B1585" s="4" t="s">
        <v>46815</v>
      </c>
      <c r="C1585" s="5" t="s">
        <v>46816</v>
      </c>
    </row>
    <row r="1586" spans="1:3">
      <c r="A1586" s="2" t="s">
        <v>10336</v>
      </c>
      <c r="B1586" s="2" t="s">
        <v>46817</v>
      </c>
      <c r="C1586" s="3" t="s">
        <v>46818</v>
      </c>
    </row>
    <row r="1587" spans="1:3">
      <c r="A1587" s="2" t="s">
        <v>10336</v>
      </c>
      <c r="B1587" s="2" t="s">
        <v>46819</v>
      </c>
      <c r="C1587" s="3" t="s">
        <v>46820</v>
      </c>
    </row>
    <row r="1588" spans="1:3">
      <c r="A1588" s="4" t="s">
        <v>10336</v>
      </c>
      <c r="B1588" s="4" t="s">
        <v>46821</v>
      </c>
      <c r="C1588" s="5" t="s">
        <v>46822</v>
      </c>
    </row>
    <row r="1589" spans="1:3">
      <c r="A1589" s="2" t="s">
        <v>10336</v>
      </c>
      <c r="B1589" s="2" t="s">
        <v>46823</v>
      </c>
      <c r="C1589" s="3" t="s">
        <v>46824</v>
      </c>
    </row>
    <row r="1590" spans="1:3">
      <c r="A1590" s="4" t="s">
        <v>10336</v>
      </c>
      <c r="B1590" s="4" t="s">
        <v>46825</v>
      </c>
      <c r="C1590" s="5" t="s">
        <v>46826</v>
      </c>
    </row>
    <row r="1591" spans="1:3">
      <c r="A1591" s="2" t="s">
        <v>10336</v>
      </c>
      <c r="B1591" s="2" t="s">
        <v>46827</v>
      </c>
      <c r="C1591" s="3" t="s">
        <v>46828</v>
      </c>
    </row>
    <row r="1592" spans="1:3">
      <c r="A1592" s="2" t="s">
        <v>10336</v>
      </c>
      <c r="B1592" s="2" t="s">
        <v>46829</v>
      </c>
      <c r="C1592" s="3" t="s">
        <v>46830</v>
      </c>
    </row>
    <row r="1593" spans="1:3">
      <c r="A1593" s="4" t="s">
        <v>10336</v>
      </c>
      <c r="B1593" s="4" t="s">
        <v>46831</v>
      </c>
      <c r="C1593" s="5" t="s">
        <v>46832</v>
      </c>
    </row>
    <row r="1594" spans="1:3">
      <c r="A1594" s="2" t="s">
        <v>10336</v>
      </c>
      <c r="B1594" s="2" t="s">
        <v>46833</v>
      </c>
      <c r="C1594" s="3" t="s">
        <v>46834</v>
      </c>
    </row>
    <row r="1595" spans="1:3">
      <c r="A1595" s="4" t="s">
        <v>10336</v>
      </c>
      <c r="B1595" s="4" t="s">
        <v>46835</v>
      </c>
      <c r="C1595" s="5" t="s">
        <v>46836</v>
      </c>
    </row>
    <row r="1596" spans="1:3">
      <c r="A1596" s="2">
        <v>31</v>
      </c>
      <c r="B1596" s="2" t="s">
        <v>46837</v>
      </c>
      <c r="C1596" s="3" t="s">
        <v>46838</v>
      </c>
    </row>
    <row r="1597" spans="1:3">
      <c r="A1597" s="2" t="s">
        <v>11213</v>
      </c>
      <c r="B1597" s="2" t="s">
        <v>46839</v>
      </c>
      <c r="C1597" s="3" t="s">
        <v>46840</v>
      </c>
    </row>
    <row r="1598" spans="1:3">
      <c r="A1598" s="4" t="s">
        <v>11213</v>
      </c>
      <c r="B1598" s="4" t="s">
        <v>46841</v>
      </c>
      <c r="C1598" s="5" t="s">
        <v>46842</v>
      </c>
    </row>
    <row r="1599" spans="1:3">
      <c r="A1599" s="2" t="s">
        <v>11213</v>
      </c>
      <c r="B1599" s="2" t="s">
        <v>46843</v>
      </c>
      <c r="C1599" s="3" t="s">
        <v>46844</v>
      </c>
    </row>
    <row r="1600" spans="1:3">
      <c r="A1600" s="4" t="s">
        <v>11213</v>
      </c>
      <c r="B1600" s="4" t="s">
        <v>46845</v>
      </c>
      <c r="C1600" s="5" t="s">
        <v>46846</v>
      </c>
    </row>
    <row r="1601" spans="1:3">
      <c r="A1601" s="2" t="s">
        <v>11213</v>
      </c>
      <c r="B1601" s="2" t="s">
        <v>46847</v>
      </c>
      <c r="C1601" s="3" t="s">
        <v>46848</v>
      </c>
    </row>
    <row r="1602" spans="1:3">
      <c r="A1602" s="2" t="s">
        <v>11213</v>
      </c>
      <c r="B1602" s="2" t="s">
        <v>46849</v>
      </c>
      <c r="C1602" s="3" t="s">
        <v>46850</v>
      </c>
    </row>
    <row r="1603" spans="1:3">
      <c r="A1603" s="4" t="s">
        <v>11213</v>
      </c>
      <c r="B1603" s="4" t="s">
        <v>46851</v>
      </c>
      <c r="C1603" s="5" t="s">
        <v>46852</v>
      </c>
    </row>
    <row r="1604" spans="1:3">
      <c r="A1604" s="2" t="s">
        <v>11213</v>
      </c>
      <c r="B1604" s="2" t="s">
        <v>46853</v>
      </c>
      <c r="C1604" s="3" t="s">
        <v>46854</v>
      </c>
    </row>
    <row r="1605" spans="1:3">
      <c r="A1605" s="4" t="s">
        <v>11213</v>
      </c>
      <c r="B1605" s="4" t="s">
        <v>46855</v>
      </c>
      <c r="C1605" s="5" t="s">
        <v>46856</v>
      </c>
    </row>
    <row r="1606" spans="1:3">
      <c r="A1606" s="2" t="s">
        <v>11213</v>
      </c>
      <c r="B1606" s="2" t="s">
        <v>46857</v>
      </c>
      <c r="C1606" s="3" t="s">
        <v>46858</v>
      </c>
    </row>
    <row r="1607" spans="1:3">
      <c r="A1607" s="2" t="s">
        <v>11213</v>
      </c>
      <c r="B1607" s="2" t="s">
        <v>46859</v>
      </c>
      <c r="C1607" s="3" t="s">
        <v>46860</v>
      </c>
    </row>
    <row r="1608" spans="1:3">
      <c r="A1608" s="4" t="s">
        <v>11213</v>
      </c>
      <c r="B1608" s="4" t="s">
        <v>46861</v>
      </c>
      <c r="C1608" s="5" t="s">
        <v>46862</v>
      </c>
    </row>
    <row r="1609" spans="1:3">
      <c r="A1609" s="2" t="s">
        <v>11213</v>
      </c>
      <c r="B1609" s="2" t="s">
        <v>46863</v>
      </c>
      <c r="C1609" s="3" t="s">
        <v>46864</v>
      </c>
    </row>
    <row r="1610" spans="1:3">
      <c r="A1610" s="4" t="s">
        <v>11213</v>
      </c>
      <c r="B1610" s="4" t="s">
        <v>46865</v>
      </c>
      <c r="C1610" s="5" t="s">
        <v>46866</v>
      </c>
    </row>
    <row r="1611" spans="1:3">
      <c r="A1611" s="2" t="s">
        <v>11213</v>
      </c>
      <c r="B1611" s="2" t="s">
        <v>46867</v>
      </c>
      <c r="C1611" s="3" t="s">
        <v>46868</v>
      </c>
    </row>
    <row r="1612" spans="1:3">
      <c r="A1612" s="2" t="s">
        <v>11213</v>
      </c>
      <c r="B1612" s="2" t="s">
        <v>46869</v>
      </c>
      <c r="C1612" s="3" t="s">
        <v>46870</v>
      </c>
    </row>
    <row r="1613" spans="1:3">
      <c r="A1613" s="4" t="s">
        <v>11213</v>
      </c>
      <c r="B1613" s="4" t="s">
        <v>46871</v>
      </c>
      <c r="C1613" s="5" t="s">
        <v>46872</v>
      </c>
    </row>
    <row r="1614" spans="1:3">
      <c r="A1614" s="2" t="s">
        <v>11213</v>
      </c>
      <c r="B1614" s="2" t="s">
        <v>46873</v>
      </c>
      <c r="C1614" s="3" t="s">
        <v>46874</v>
      </c>
    </row>
    <row r="1615" spans="1:3">
      <c r="A1615" s="4" t="s">
        <v>11213</v>
      </c>
      <c r="B1615" s="4" t="s">
        <v>46875</v>
      </c>
      <c r="C1615" s="5" t="s">
        <v>46876</v>
      </c>
    </row>
    <row r="1616" spans="1:3">
      <c r="A1616" s="2" t="s">
        <v>11213</v>
      </c>
      <c r="B1616" s="2" t="s">
        <v>46877</v>
      </c>
      <c r="C1616" s="3" t="s">
        <v>46878</v>
      </c>
    </row>
    <row r="1617" spans="1:3">
      <c r="A1617" s="2" t="s">
        <v>11213</v>
      </c>
      <c r="B1617" s="2" t="s">
        <v>46879</v>
      </c>
      <c r="C1617" s="3" t="s">
        <v>46880</v>
      </c>
    </row>
    <row r="1618" spans="1:3">
      <c r="A1618" s="4" t="s">
        <v>11213</v>
      </c>
      <c r="B1618" s="4" t="s">
        <v>46881</v>
      </c>
      <c r="C1618" s="5" t="s">
        <v>46882</v>
      </c>
    </row>
    <row r="1619" spans="1:3">
      <c r="A1619" s="2" t="s">
        <v>11213</v>
      </c>
      <c r="B1619" s="2" t="s">
        <v>46883</v>
      </c>
      <c r="C1619" s="3" t="s">
        <v>46884</v>
      </c>
    </row>
    <row r="1620" spans="1:3">
      <c r="A1620" s="4" t="s">
        <v>11213</v>
      </c>
      <c r="B1620" s="4" t="s">
        <v>46885</v>
      </c>
      <c r="C1620" s="5" t="s">
        <v>46886</v>
      </c>
    </row>
    <row r="1621" spans="1:3">
      <c r="A1621" s="2" t="s">
        <v>11213</v>
      </c>
      <c r="B1621" s="2" t="s">
        <v>46887</v>
      </c>
      <c r="C1621" s="3" t="s">
        <v>46888</v>
      </c>
    </row>
    <row r="1622" spans="1:3">
      <c r="A1622" s="2" t="s">
        <v>11213</v>
      </c>
      <c r="B1622" s="2" t="s">
        <v>46889</v>
      </c>
      <c r="C1622" s="3" t="s">
        <v>46890</v>
      </c>
    </row>
    <row r="1623" spans="1:3">
      <c r="A1623" s="4" t="s">
        <v>11213</v>
      </c>
      <c r="B1623" s="4" t="s">
        <v>46891</v>
      </c>
      <c r="C1623" s="5" t="s">
        <v>46892</v>
      </c>
    </row>
    <row r="1624" spans="1:3">
      <c r="A1624" s="2" t="s">
        <v>11213</v>
      </c>
      <c r="B1624" s="2" t="s">
        <v>46893</v>
      </c>
      <c r="C1624" s="3" t="s">
        <v>46894</v>
      </c>
    </row>
    <row r="1625" spans="1:3">
      <c r="A1625" s="4" t="s">
        <v>11213</v>
      </c>
      <c r="B1625" s="4" t="s">
        <v>46895</v>
      </c>
      <c r="C1625" s="5" t="s">
        <v>46896</v>
      </c>
    </row>
    <row r="1626" spans="1:3">
      <c r="A1626" s="2" t="s">
        <v>11213</v>
      </c>
      <c r="B1626" s="2" t="s">
        <v>46897</v>
      </c>
      <c r="C1626" s="3" t="s">
        <v>46898</v>
      </c>
    </row>
    <row r="1627" spans="1:3">
      <c r="A1627" s="2" t="s">
        <v>11213</v>
      </c>
      <c r="B1627" s="2" t="s">
        <v>46899</v>
      </c>
      <c r="C1627" s="3" t="s">
        <v>46900</v>
      </c>
    </row>
    <row r="1628" spans="1:3">
      <c r="A1628" s="4" t="s">
        <v>11213</v>
      </c>
      <c r="B1628" s="4" t="s">
        <v>46901</v>
      </c>
      <c r="C1628" s="5" t="s">
        <v>46902</v>
      </c>
    </row>
    <row r="1629" spans="1:3">
      <c r="A1629" s="2" t="s">
        <v>11213</v>
      </c>
      <c r="B1629" s="2" t="s">
        <v>46903</v>
      </c>
      <c r="C1629" s="3" t="s">
        <v>46904</v>
      </c>
    </row>
    <row r="1630" spans="1:3">
      <c r="A1630" s="4" t="s">
        <v>11213</v>
      </c>
      <c r="B1630" s="4" t="s">
        <v>46905</v>
      </c>
      <c r="C1630" s="5" t="s">
        <v>46906</v>
      </c>
    </row>
    <row r="1631" spans="1:3">
      <c r="A1631" s="2" t="s">
        <v>11213</v>
      </c>
      <c r="B1631" s="2" t="s">
        <v>46907</v>
      </c>
      <c r="C1631" s="3" t="s">
        <v>46908</v>
      </c>
    </row>
    <row r="1632" spans="1:3">
      <c r="A1632" s="2" t="s">
        <v>11213</v>
      </c>
      <c r="B1632" s="2" t="s">
        <v>46909</v>
      </c>
      <c r="C1632" s="3" t="s">
        <v>46910</v>
      </c>
    </row>
    <row r="1633" spans="1:3">
      <c r="A1633" s="4" t="s">
        <v>11213</v>
      </c>
      <c r="B1633" s="4" t="s">
        <v>46911</v>
      </c>
      <c r="C1633" s="5" t="s">
        <v>46912</v>
      </c>
    </row>
    <row r="1634" spans="1:3">
      <c r="A1634" s="2" t="s">
        <v>11213</v>
      </c>
      <c r="B1634" s="2" t="s">
        <v>46913</v>
      </c>
      <c r="C1634" s="3" t="s">
        <v>46914</v>
      </c>
    </row>
    <row r="1635" spans="1:3">
      <c r="A1635" s="4" t="s">
        <v>11213</v>
      </c>
      <c r="B1635" s="4" t="s">
        <v>46915</v>
      </c>
      <c r="C1635" s="5" t="s">
        <v>46916</v>
      </c>
    </row>
    <row r="1636" spans="1:3">
      <c r="A1636" s="2" t="s">
        <v>11213</v>
      </c>
      <c r="B1636" s="2" t="s">
        <v>46917</v>
      </c>
      <c r="C1636" s="3" t="s">
        <v>44232</v>
      </c>
    </row>
    <row r="1637" spans="1:3">
      <c r="A1637" s="2" t="s">
        <v>11213</v>
      </c>
      <c r="B1637" s="2" t="s">
        <v>46918</v>
      </c>
      <c r="C1637" s="3" t="s">
        <v>46919</v>
      </c>
    </row>
    <row r="1638" spans="1:3">
      <c r="A1638" s="4" t="s">
        <v>11213</v>
      </c>
      <c r="B1638" s="4" t="s">
        <v>46920</v>
      </c>
      <c r="C1638" s="5" t="s">
        <v>46894</v>
      </c>
    </row>
    <row r="1639" spans="1:3">
      <c r="A1639" s="2" t="s">
        <v>11213</v>
      </c>
      <c r="B1639" s="2" t="s">
        <v>46921</v>
      </c>
      <c r="C1639" s="3" t="s">
        <v>46922</v>
      </c>
    </row>
    <row r="1640" spans="1:3">
      <c r="A1640" s="4" t="s">
        <v>11213</v>
      </c>
      <c r="B1640" s="4" t="s">
        <v>46923</v>
      </c>
      <c r="C1640" s="5" t="s">
        <v>46924</v>
      </c>
    </row>
    <row r="1641" spans="1:3">
      <c r="A1641" s="2" t="s">
        <v>11213</v>
      </c>
      <c r="B1641" s="2" t="s">
        <v>46925</v>
      </c>
      <c r="C1641" s="3" t="s">
        <v>46926</v>
      </c>
    </row>
    <row r="1642" spans="1:3">
      <c r="A1642" s="2" t="s">
        <v>11213</v>
      </c>
      <c r="B1642" s="2" t="s">
        <v>46927</v>
      </c>
      <c r="C1642" s="3" t="s">
        <v>46928</v>
      </c>
    </row>
    <row r="1643" spans="1:3">
      <c r="A1643" s="4" t="s">
        <v>11213</v>
      </c>
      <c r="B1643" s="4" t="s">
        <v>46929</v>
      </c>
      <c r="C1643" s="5" t="s">
        <v>46930</v>
      </c>
    </row>
    <row r="1644" spans="1:3">
      <c r="A1644" s="2" t="s">
        <v>11213</v>
      </c>
      <c r="B1644" s="2" t="s">
        <v>46931</v>
      </c>
      <c r="C1644" s="3" t="s">
        <v>46932</v>
      </c>
    </row>
    <row r="1645" spans="1:3">
      <c r="A1645" s="4" t="s">
        <v>11213</v>
      </c>
      <c r="B1645" s="4" t="s">
        <v>46933</v>
      </c>
      <c r="C1645" s="5" t="s">
        <v>46934</v>
      </c>
    </row>
    <row r="1646" spans="1:3">
      <c r="A1646" s="2" t="s">
        <v>11213</v>
      </c>
      <c r="B1646" s="2" t="s">
        <v>46935</v>
      </c>
      <c r="C1646" s="3" t="s">
        <v>46936</v>
      </c>
    </row>
    <row r="1647" spans="1:3">
      <c r="A1647" s="2" t="s">
        <v>11213</v>
      </c>
      <c r="B1647" s="2" t="s">
        <v>46937</v>
      </c>
      <c r="C1647" s="3" t="s">
        <v>46938</v>
      </c>
    </row>
    <row r="1648" spans="1:3">
      <c r="A1648" s="4" t="s">
        <v>11213</v>
      </c>
      <c r="B1648" s="4" t="s">
        <v>46939</v>
      </c>
      <c r="C1648" s="5" t="s">
        <v>44216</v>
      </c>
    </row>
    <row r="1649" spans="1:3">
      <c r="A1649" s="2" t="s">
        <v>11213</v>
      </c>
      <c r="B1649" s="2" t="s">
        <v>46940</v>
      </c>
      <c r="C1649" s="3" t="s">
        <v>46941</v>
      </c>
    </row>
    <row r="1650" spans="1:3">
      <c r="A1650" s="4" t="s">
        <v>11213</v>
      </c>
      <c r="B1650" s="4" t="s">
        <v>46942</v>
      </c>
      <c r="C1650" s="5" t="s">
        <v>46943</v>
      </c>
    </row>
    <row r="1651" spans="1:3">
      <c r="A1651" s="2" t="s">
        <v>11213</v>
      </c>
      <c r="B1651" s="2" t="s">
        <v>46944</v>
      </c>
      <c r="C1651" s="3" t="s">
        <v>46945</v>
      </c>
    </row>
    <row r="1652" spans="1:3">
      <c r="A1652" s="2" t="s">
        <v>11213</v>
      </c>
      <c r="B1652" s="2" t="s">
        <v>46946</v>
      </c>
      <c r="C1652" s="3" t="s">
        <v>46947</v>
      </c>
    </row>
    <row r="1653" spans="1:3">
      <c r="A1653" s="4" t="s">
        <v>11213</v>
      </c>
      <c r="B1653" s="4" t="s">
        <v>46948</v>
      </c>
      <c r="C1653" s="5" t="s">
        <v>46949</v>
      </c>
    </row>
    <row r="1654" spans="1:3">
      <c r="A1654" s="2" t="s">
        <v>11213</v>
      </c>
      <c r="B1654" s="2" t="s">
        <v>46950</v>
      </c>
      <c r="C1654" s="3" t="s">
        <v>46951</v>
      </c>
    </row>
    <row r="1655" spans="1:3">
      <c r="A1655" s="4" t="s">
        <v>11213</v>
      </c>
      <c r="B1655" s="4" t="s">
        <v>46952</v>
      </c>
      <c r="C1655" s="5" t="s">
        <v>46953</v>
      </c>
    </row>
    <row r="1656" spans="1:3">
      <c r="A1656" s="2" t="s">
        <v>11213</v>
      </c>
      <c r="B1656" s="2" t="s">
        <v>46954</v>
      </c>
      <c r="C1656" s="3" t="s">
        <v>46955</v>
      </c>
    </row>
    <row r="1657" spans="1:3">
      <c r="A1657" s="2" t="s">
        <v>11213</v>
      </c>
      <c r="B1657" s="2" t="s">
        <v>46956</v>
      </c>
      <c r="C1657" s="3" t="s">
        <v>46957</v>
      </c>
    </row>
    <row r="1658" spans="1:3">
      <c r="A1658" s="4" t="s">
        <v>11213</v>
      </c>
      <c r="B1658" s="4" t="s">
        <v>46958</v>
      </c>
      <c r="C1658" s="5" t="s">
        <v>46959</v>
      </c>
    </row>
    <row r="1659" spans="1:3">
      <c r="A1659" s="2" t="s">
        <v>11213</v>
      </c>
      <c r="B1659" s="2" t="s">
        <v>46960</v>
      </c>
      <c r="C1659" s="3" t="s">
        <v>46961</v>
      </c>
    </row>
    <row r="1660" spans="1:3">
      <c r="A1660" s="4" t="s">
        <v>11213</v>
      </c>
      <c r="B1660" s="4" t="s">
        <v>46962</v>
      </c>
      <c r="C1660" s="5" t="s">
        <v>46963</v>
      </c>
    </row>
    <row r="1661" spans="1:3">
      <c r="A1661" s="2" t="s">
        <v>11213</v>
      </c>
      <c r="B1661" s="2" t="s">
        <v>46964</v>
      </c>
      <c r="C1661" s="3" t="s">
        <v>46965</v>
      </c>
    </row>
    <row r="1662" spans="1:3">
      <c r="A1662" s="2" t="s">
        <v>11213</v>
      </c>
      <c r="B1662" s="2" t="s">
        <v>46966</v>
      </c>
      <c r="C1662" s="3" t="s">
        <v>46967</v>
      </c>
    </row>
    <row r="1663" spans="1:3">
      <c r="A1663" s="4" t="s">
        <v>11213</v>
      </c>
      <c r="B1663" s="4" t="s">
        <v>46968</v>
      </c>
      <c r="C1663" s="5" t="s">
        <v>46969</v>
      </c>
    </row>
    <row r="1664" spans="1:3">
      <c r="A1664" s="2" t="s">
        <v>11213</v>
      </c>
      <c r="B1664" s="2" t="s">
        <v>46970</v>
      </c>
      <c r="C1664" s="3" t="s">
        <v>46971</v>
      </c>
    </row>
    <row r="1665" spans="1:3">
      <c r="A1665" s="4" t="s">
        <v>11213</v>
      </c>
      <c r="B1665" s="4" t="s">
        <v>46972</v>
      </c>
      <c r="C1665" s="5" t="s">
        <v>46973</v>
      </c>
    </row>
    <row r="1666" spans="1:3">
      <c r="A1666" s="2" t="s">
        <v>11213</v>
      </c>
      <c r="B1666" s="2" t="s">
        <v>46974</v>
      </c>
      <c r="C1666" s="3" t="s">
        <v>46975</v>
      </c>
    </row>
    <row r="1667" spans="1:3">
      <c r="A1667" s="2" t="s">
        <v>11213</v>
      </c>
      <c r="B1667" s="2" t="s">
        <v>46976</v>
      </c>
      <c r="C1667" s="3" t="s">
        <v>46977</v>
      </c>
    </row>
    <row r="1668" spans="1:3">
      <c r="A1668" s="4" t="s">
        <v>11213</v>
      </c>
      <c r="B1668" s="4" t="s">
        <v>46978</v>
      </c>
      <c r="C1668" s="5" t="s">
        <v>46979</v>
      </c>
    </row>
    <row r="1669" spans="1:3">
      <c r="A1669" s="2" t="s">
        <v>11213</v>
      </c>
      <c r="B1669" s="2" t="s">
        <v>46980</v>
      </c>
      <c r="C1669" s="3" t="s">
        <v>46981</v>
      </c>
    </row>
    <row r="1670" spans="1:3">
      <c r="A1670" s="4" t="s">
        <v>11213</v>
      </c>
      <c r="B1670" s="4" t="s">
        <v>46982</v>
      </c>
      <c r="C1670" s="5" t="s">
        <v>46983</v>
      </c>
    </row>
    <row r="1671" spans="1:3">
      <c r="A1671" s="2" t="s">
        <v>11213</v>
      </c>
      <c r="B1671" s="2" t="s">
        <v>46984</v>
      </c>
      <c r="C1671" s="3" t="s">
        <v>46985</v>
      </c>
    </row>
    <row r="1672" spans="1:3">
      <c r="A1672" s="2" t="s">
        <v>11213</v>
      </c>
      <c r="B1672" s="2" t="s">
        <v>46986</v>
      </c>
      <c r="C1672" s="3" t="s">
        <v>46987</v>
      </c>
    </row>
    <row r="1673" spans="1:3">
      <c r="A1673" s="4" t="s">
        <v>11213</v>
      </c>
      <c r="B1673" s="4" t="s">
        <v>46988</v>
      </c>
      <c r="C1673" s="5" t="s">
        <v>46989</v>
      </c>
    </row>
    <row r="1674" spans="1:3">
      <c r="A1674" s="2" t="s">
        <v>11213</v>
      </c>
      <c r="B1674" s="2" t="s">
        <v>46990</v>
      </c>
      <c r="C1674" s="3" t="s">
        <v>46991</v>
      </c>
    </row>
    <row r="1675" spans="1:3">
      <c r="A1675" s="4" t="s">
        <v>11213</v>
      </c>
      <c r="B1675" s="4" t="s">
        <v>46992</v>
      </c>
      <c r="C1675" s="5" t="s">
        <v>46993</v>
      </c>
    </row>
    <row r="1676" spans="1:3">
      <c r="A1676" s="2" t="s">
        <v>11213</v>
      </c>
      <c r="B1676" s="2" t="s">
        <v>46994</v>
      </c>
      <c r="C1676" s="3" t="s">
        <v>46995</v>
      </c>
    </row>
    <row r="1677" spans="1:3">
      <c r="A1677" s="2" t="s">
        <v>11213</v>
      </c>
      <c r="B1677" s="2" t="s">
        <v>46996</v>
      </c>
      <c r="C1677" s="3" t="s">
        <v>46997</v>
      </c>
    </row>
    <row r="1678" spans="1:3">
      <c r="A1678" s="4" t="s">
        <v>11213</v>
      </c>
      <c r="B1678" s="4" t="s">
        <v>46998</v>
      </c>
      <c r="C1678" s="5" t="s">
        <v>46999</v>
      </c>
    </row>
    <row r="1679" spans="1:3">
      <c r="A1679" s="2" t="s">
        <v>11213</v>
      </c>
      <c r="B1679" s="2" t="s">
        <v>47000</v>
      </c>
      <c r="C1679" s="3" t="s">
        <v>47001</v>
      </c>
    </row>
    <row r="1680" spans="1:3">
      <c r="A1680" s="4" t="s">
        <v>11213</v>
      </c>
      <c r="B1680" s="4" t="s">
        <v>47002</v>
      </c>
      <c r="C1680" s="5" t="s">
        <v>47003</v>
      </c>
    </row>
    <row r="1681" spans="1:3">
      <c r="A1681" s="2" t="s">
        <v>11213</v>
      </c>
      <c r="B1681" s="2" t="s">
        <v>47004</v>
      </c>
      <c r="C1681" s="3" t="s">
        <v>47005</v>
      </c>
    </row>
    <row r="1682" spans="1:3">
      <c r="A1682" s="2" t="s">
        <v>11213</v>
      </c>
      <c r="B1682" s="2" t="s">
        <v>47006</v>
      </c>
      <c r="C1682" s="3" t="s">
        <v>47007</v>
      </c>
    </row>
    <row r="1683" spans="1:3">
      <c r="A1683" s="4" t="s">
        <v>11213</v>
      </c>
      <c r="B1683" s="4" t="s">
        <v>47008</v>
      </c>
      <c r="C1683" s="5" t="s">
        <v>47009</v>
      </c>
    </row>
    <row r="1684" spans="1:3">
      <c r="A1684" s="2" t="s">
        <v>11213</v>
      </c>
      <c r="B1684" s="2" t="s">
        <v>47010</v>
      </c>
      <c r="C1684" s="3" t="s">
        <v>47011</v>
      </c>
    </row>
    <row r="1685" spans="1:3">
      <c r="A1685" s="4" t="s">
        <v>11213</v>
      </c>
      <c r="B1685" s="4" t="s">
        <v>47012</v>
      </c>
      <c r="C1685" s="5" t="s">
        <v>47013</v>
      </c>
    </row>
    <row r="1686" spans="1:3">
      <c r="A1686" s="2" t="s">
        <v>11213</v>
      </c>
      <c r="B1686" s="2" t="s">
        <v>47014</v>
      </c>
      <c r="C1686" s="3" t="s">
        <v>47015</v>
      </c>
    </row>
    <row r="1687" spans="1:3">
      <c r="A1687" s="2" t="s">
        <v>11213</v>
      </c>
      <c r="B1687" s="2" t="s">
        <v>47016</v>
      </c>
      <c r="C1687" s="3" t="s">
        <v>47017</v>
      </c>
    </row>
    <row r="1688" spans="1:3">
      <c r="A1688" s="4" t="s">
        <v>11213</v>
      </c>
      <c r="B1688" s="4" t="s">
        <v>47018</v>
      </c>
      <c r="C1688" s="5" t="s">
        <v>47019</v>
      </c>
    </row>
    <row r="1689" spans="1:3">
      <c r="A1689" s="2" t="s">
        <v>11213</v>
      </c>
      <c r="B1689" s="2" t="s">
        <v>47020</v>
      </c>
      <c r="C1689" s="3" t="s">
        <v>47021</v>
      </c>
    </row>
    <row r="1690" spans="1:3">
      <c r="A1690" s="4" t="s">
        <v>11213</v>
      </c>
      <c r="B1690" s="4" t="s">
        <v>47022</v>
      </c>
      <c r="C1690" s="5" t="s">
        <v>47023</v>
      </c>
    </row>
    <row r="1691" spans="1:3">
      <c r="A1691" s="2" t="s">
        <v>11213</v>
      </c>
      <c r="B1691" s="2" t="s">
        <v>47024</v>
      </c>
      <c r="C1691" s="3" t="s">
        <v>47025</v>
      </c>
    </row>
    <row r="1692" spans="1:3">
      <c r="A1692" s="2" t="s">
        <v>11213</v>
      </c>
      <c r="B1692" s="2" t="s">
        <v>47026</v>
      </c>
      <c r="C1692" s="3" t="s">
        <v>46528</v>
      </c>
    </row>
    <row r="1693" spans="1:3">
      <c r="A1693" s="4" t="s">
        <v>11213</v>
      </c>
      <c r="B1693" s="4" t="s">
        <v>47027</v>
      </c>
      <c r="C1693" s="5" t="s">
        <v>47028</v>
      </c>
    </row>
    <row r="1694" spans="1:3">
      <c r="A1694" s="2" t="s">
        <v>11213</v>
      </c>
      <c r="B1694" s="2" t="s">
        <v>47029</v>
      </c>
      <c r="C1694" s="3" t="s">
        <v>47030</v>
      </c>
    </row>
    <row r="1695" spans="1:3">
      <c r="A1695" s="4" t="s">
        <v>11213</v>
      </c>
      <c r="B1695" s="4" t="s">
        <v>47031</v>
      </c>
      <c r="C1695" s="5" t="s">
        <v>47032</v>
      </c>
    </row>
    <row r="1696" spans="1:3">
      <c r="A1696" s="2" t="s">
        <v>11213</v>
      </c>
      <c r="B1696" s="2" t="s">
        <v>47033</v>
      </c>
      <c r="C1696" s="3" t="s">
        <v>47034</v>
      </c>
    </row>
    <row r="1697" spans="1:3">
      <c r="A1697" s="2" t="s">
        <v>11213</v>
      </c>
      <c r="B1697" s="2" t="s">
        <v>47035</v>
      </c>
      <c r="C1697" s="3" t="s">
        <v>44786</v>
      </c>
    </row>
    <row r="1698" spans="1:3">
      <c r="A1698" s="4" t="s">
        <v>11213</v>
      </c>
      <c r="B1698" s="4" t="s">
        <v>47036</v>
      </c>
      <c r="C1698" s="5" t="s">
        <v>45957</v>
      </c>
    </row>
    <row r="1699" spans="1:3">
      <c r="A1699" s="2" t="s">
        <v>11213</v>
      </c>
      <c r="B1699" s="2" t="s">
        <v>47037</v>
      </c>
      <c r="C1699" s="3" t="s">
        <v>47038</v>
      </c>
    </row>
    <row r="1700" spans="1:3">
      <c r="A1700" s="4" t="s">
        <v>11213</v>
      </c>
      <c r="B1700" s="4" t="s">
        <v>47039</v>
      </c>
      <c r="C1700" s="5" t="s">
        <v>43700</v>
      </c>
    </row>
    <row r="1701" spans="1:3">
      <c r="A1701" s="2" t="s">
        <v>11213</v>
      </c>
      <c r="B1701" s="2" t="s">
        <v>47040</v>
      </c>
      <c r="C1701" s="3" t="s">
        <v>47041</v>
      </c>
    </row>
    <row r="1702" spans="1:3">
      <c r="A1702" s="2" t="s">
        <v>11213</v>
      </c>
      <c r="B1702" s="2" t="s">
        <v>47042</v>
      </c>
      <c r="C1702" s="3" t="s">
        <v>47043</v>
      </c>
    </row>
    <row r="1703" spans="1:3">
      <c r="A1703" s="4" t="s">
        <v>11213</v>
      </c>
      <c r="B1703" s="4" t="s">
        <v>47044</v>
      </c>
      <c r="C1703" s="5" t="s">
        <v>47045</v>
      </c>
    </row>
    <row r="1704" spans="1:3">
      <c r="A1704" s="2" t="s">
        <v>11213</v>
      </c>
      <c r="B1704" s="2" t="s">
        <v>47046</v>
      </c>
      <c r="C1704" s="3" t="s">
        <v>47047</v>
      </c>
    </row>
    <row r="1705" spans="1:3">
      <c r="A1705" s="4" t="s">
        <v>11213</v>
      </c>
      <c r="B1705" s="4" t="s">
        <v>47048</v>
      </c>
      <c r="C1705" s="5" t="s">
        <v>47049</v>
      </c>
    </row>
    <row r="1706" spans="1:3">
      <c r="A1706" s="2" t="s">
        <v>11213</v>
      </c>
      <c r="B1706" s="2" t="s">
        <v>47050</v>
      </c>
      <c r="C1706" s="3" t="s">
        <v>47051</v>
      </c>
    </row>
    <row r="1707" spans="1:3">
      <c r="A1707" s="2" t="s">
        <v>11213</v>
      </c>
      <c r="B1707" s="2" t="s">
        <v>47052</v>
      </c>
      <c r="C1707" s="3" t="s">
        <v>47053</v>
      </c>
    </row>
    <row r="1708" spans="1:3">
      <c r="A1708" s="4" t="s">
        <v>11213</v>
      </c>
      <c r="B1708" s="4" t="s">
        <v>47054</v>
      </c>
      <c r="C1708" s="5" t="s">
        <v>47055</v>
      </c>
    </row>
    <row r="1709" spans="1:3">
      <c r="A1709" s="2" t="s">
        <v>11213</v>
      </c>
      <c r="B1709" s="2" t="s">
        <v>47056</v>
      </c>
      <c r="C1709" s="3" t="s">
        <v>47057</v>
      </c>
    </row>
    <row r="1710" spans="1:3">
      <c r="A1710" s="4" t="s">
        <v>11213</v>
      </c>
      <c r="B1710" s="4" t="s">
        <v>47058</v>
      </c>
      <c r="C1710" s="5" t="s">
        <v>47059</v>
      </c>
    </row>
    <row r="1711" spans="1:3">
      <c r="A1711" s="2" t="s">
        <v>11213</v>
      </c>
      <c r="B1711" s="2" t="s">
        <v>47060</v>
      </c>
      <c r="C1711" s="3" t="s">
        <v>47061</v>
      </c>
    </row>
    <row r="1712" spans="1:3">
      <c r="A1712" s="2" t="s">
        <v>11213</v>
      </c>
      <c r="B1712" s="2" t="s">
        <v>47062</v>
      </c>
      <c r="C1712" s="3" t="s">
        <v>47063</v>
      </c>
    </row>
    <row r="1713" spans="1:3">
      <c r="A1713" s="4" t="s">
        <v>11213</v>
      </c>
      <c r="B1713" s="4" t="s">
        <v>47064</v>
      </c>
      <c r="C1713" s="5" t="s">
        <v>47065</v>
      </c>
    </row>
    <row r="1714" spans="1:3">
      <c r="A1714" s="2" t="s">
        <v>11213</v>
      </c>
      <c r="B1714" s="2" t="s">
        <v>47066</v>
      </c>
      <c r="C1714" s="3" t="s">
        <v>47067</v>
      </c>
    </row>
    <row r="1715" spans="1:3">
      <c r="A1715" s="4" t="s">
        <v>11213</v>
      </c>
      <c r="B1715" s="4" t="s">
        <v>47068</v>
      </c>
      <c r="C1715" s="5" t="s">
        <v>47069</v>
      </c>
    </row>
    <row r="1716" spans="1:3">
      <c r="A1716" s="2" t="s">
        <v>11213</v>
      </c>
      <c r="B1716" s="2" t="s">
        <v>47070</v>
      </c>
      <c r="C1716" s="3" t="s">
        <v>47071</v>
      </c>
    </row>
    <row r="1717" spans="1:3">
      <c r="A1717" s="2" t="s">
        <v>11213</v>
      </c>
      <c r="B1717" s="2" t="s">
        <v>47072</v>
      </c>
      <c r="C1717" s="3" t="s">
        <v>47073</v>
      </c>
    </row>
    <row r="1718" spans="1:3">
      <c r="A1718" s="4" t="s">
        <v>11213</v>
      </c>
      <c r="B1718" s="4" t="s">
        <v>47074</v>
      </c>
      <c r="C1718" s="5" t="s">
        <v>47075</v>
      </c>
    </row>
    <row r="1719" spans="1:3">
      <c r="A1719" s="2" t="s">
        <v>11213</v>
      </c>
      <c r="B1719" s="2" t="s">
        <v>47076</v>
      </c>
      <c r="C1719" s="3" t="s">
        <v>47077</v>
      </c>
    </row>
    <row r="1720" spans="1:3">
      <c r="A1720" s="4" t="s">
        <v>11213</v>
      </c>
      <c r="B1720" s="4" t="s">
        <v>47078</v>
      </c>
      <c r="C1720" s="5" t="s">
        <v>47079</v>
      </c>
    </row>
    <row r="1721" spans="1:3">
      <c r="A1721" s="2" t="s">
        <v>11213</v>
      </c>
      <c r="B1721" s="2" t="s">
        <v>47080</v>
      </c>
      <c r="C1721" s="3" t="s">
        <v>47081</v>
      </c>
    </row>
    <row r="1722" spans="1:3">
      <c r="A1722" s="2" t="s">
        <v>11213</v>
      </c>
      <c r="B1722" s="2" t="s">
        <v>47082</v>
      </c>
      <c r="C1722" s="3" t="s">
        <v>47083</v>
      </c>
    </row>
    <row r="1723" spans="1:3">
      <c r="A1723" s="4" t="s">
        <v>11213</v>
      </c>
      <c r="B1723" s="4" t="s">
        <v>47084</v>
      </c>
      <c r="C1723" s="5" t="s">
        <v>47085</v>
      </c>
    </row>
    <row r="1724" spans="1:3">
      <c r="A1724" s="2" t="s">
        <v>11213</v>
      </c>
      <c r="B1724" s="2" t="s">
        <v>47086</v>
      </c>
      <c r="C1724" s="3" t="s">
        <v>46656</v>
      </c>
    </row>
    <row r="1725" spans="1:3">
      <c r="A1725" s="4" t="s">
        <v>11213</v>
      </c>
      <c r="B1725" s="4" t="s">
        <v>47087</v>
      </c>
      <c r="C1725" s="5" t="s">
        <v>47088</v>
      </c>
    </row>
    <row r="1726" spans="1:3">
      <c r="A1726" s="2" t="s">
        <v>11213</v>
      </c>
      <c r="B1726" s="2" t="s">
        <v>47089</v>
      </c>
      <c r="C1726" s="3" t="s">
        <v>47090</v>
      </c>
    </row>
    <row r="1727" spans="1:3">
      <c r="A1727" s="2" t="s">
        <v>11213</v>
      </c>
      <c r="B1727" s="2" t="s">
        <v>47091</v>
      </c>
      <c r="C1727" s="3" t="s">
        <v>47092</v>
      </c>
    </row>
    <row r="1728" spans="1:3">
      <c r="A1728" s="4" t="s">
        <v>11213</v>
      </c>
      <c r="B1728" s="4" t="s">
        <v>47093</v>
      </c>
      <c r="C1728" s="5" t="s">
        <v>47094</v>
      </c>
    </row>
    <row r="1729" spans="1:3">
      <c r="A1729" s="2" t="s">
        <v>11213</v>
      </c>
      <c r="B1729" s="2" t="s">
        <v>47095</v>
      </c>
      <c r="C1729" s="3" t="s">
        <v>47096</v>
      </c>
    </row>
    <row r="1730" spans="1:3">
      <c r="A1730" s="4" t="s">
        <v>11213</v>
      </c>
      <c r="B1730" s="4" t="s">
        <v>47097</v>
      </c>
      <c r="C1730" s="5" t="s">
        <v>47098</v>
      </c>
    </row>
    <row r="1731" spans="1:3">
      <c r="A1731" s="2" t="s">
        <v>11213</v>
      </c>
      <c r="B1731" s="2" t="s">
        <v>47099</v>
      </c>
      <c r="C1731" s="3" t="s">
        <v>47100</v>
      </c>
    </row>
    <row r="1732" spans="1:3">
      <c r="A1732" s="2" t="s">
        <v>11213</v>
      </c>
      <c r="B1732" s="2" t="s">
        <v>47101</v>
      </c>
      <c r="C1732" s="3" t="s">
        <v>47102</v>
      </c>
    </row>
    <row r="1733" spans="1:3">
      <c r="A1733" s="4" t="s">
        <v>11213</v>
      </c>
      <c r="B1733" s="4" t="s">
        <v>47103</v>
      </c>
      <c r="C1733" s="5" t="s">
        <v>47104</v>
      </c>
    </row>
    <row r="1734" spans="1:3">
      <c r="A1734" s="2" t="s">
        <v>11213</v>
      </c>
      <c r="B1734" s="2" t="s">
        <v>47105</v>
      </c>
      <c r="C1734" s="3" t="s">
        <v>47106</v>
      </c>
    </row>
    <row r="1735" spans="1:3">
      <c r="A1735" s="4" t="s">
        <v>11213</v>
      </c>
      <c r="B1735" s="4" t="s">
        <v>47107</v>
      </c>
      <c r="C1735" s="5" t="s">
        <v>47108</v>
      </c>
    </row>
    <row r="1736" spans="1:3">
      <c r="A1736" s="2" t="s">
        <v>11213</v>
      </c>
      <c r="B1736" s="2" t="s">
        <v>47109</v>
      </c>
      <c r="C1736" s="3" t="s">
        <v>47110</v>
      </c>
    </row>
    <row r="1737" spans="1:3">
      <c r="A1737" s="2" t="s">
        <v>11213</v>
      </c>
      <c r="B1737" s="2" t="s">
        <v>47111</v>
      </c>
      <c r="C1737" s="3" t="s">
        <v>47112</v>
      </c>
    </row>
    <row r="1738" spans="1:3">
      <c r="A1738" s="4" t="s">
        <v>11213</v>
      </c>
      <c r="B1738" s="4" t="s">
        <v>47113</v>
      </c>
      <c r="C1738" s="5" t="s">
        <v>47114</v>
      </c>
    </row>
    <row r="1739" spans="1:3">
      <c r="A1739" s="2" t="s">
        <v>11213</v>
      </c>
      <c r="B1739" s="2" t="s">
        <v>47115</v>
      </c>
      <c r="C1739" s="3" t="s">
        <v>47116</v>
      </c>
    </row>
    <row r="1740" spans="1:3">
      <c r="A1740" s="4" t="s">
        <v>11213</v>
      </c>
      <c r="B1740" s="4" t="s">
        <v>47117</v>
      </c>
      <c r="C1740" s="5" t="s">
        <v>47118</v>
      </c>
    </row>
    <row r="1741" spans="1:3">
      <c r="A1741" s="2" t="s">
        <v>11213</v>
      </c>
      <c r="B1741" s="2" t="s">
        <v>47119</v>
      </c>
      <c r="C1741" s="3" t="s">
        <v>47120</v>
      </c>
    </row>
    <row r="1742" spans="1:3">
      <c r="A1742" s="2" t="s">
        <v>11213</v>
      </c>
      <c r="B1742" s="2" t="s">
        <v>47121</v>
      </c>
      <c r="C1742" s="3" t="s">
        <v>47122</v>
      </c>
    </row>
    <row r="1743" spans="1:3">
      <c r="A1743" s="4" t="s">
        <v>11213</v>
      </c>
      <c r="B1743" s="4" t="s">
        <v>47123</v>
      </c>
      <c r="C1743" s="5" t="s">
        <v>47124</v>
      </c>
    </row>
    <row r="1744" spans="1:3">
      <c r="A1744" s="2" t="s">
        <v>11213</v>
      </c>
      <c r="B1744" s="2" t="s">
        <v>47125</v>
      </c>
      <c r="C1744" s="3" t="s">
        <v>47126</v>
      </c>
    </row>
    <row r="1745" spans="1:3">
      <c r="A1745" s="4" t="s">
        <v>11213</v>
      </c>
      <c r="B1745" s="4" t="s">
        <v>47127</v>
      </c>
      <c r="C1745" s="5" t="s">
        <v>47128</v>
      </c>
    </row>
    <row r="1746" spans="1:3">
      <c r="A1746" s="2" t="s">
        <v>11213</v>
      </c>
      <c r="B1746" s="2" t="s">
        <v>47129</v>
      </c>
      <c r="C1746" s="3" t="s">
        <v>47130</v>
      </c>
    </row>
    <row r="1747" spans="1:3">
      <c r="A1747" s="2" t="s">
        <v>11213</v>
      </c>
      <c r="B1747" s="2" t="s">
        <v>47131</v>
      </c>
      <c r="C1747" s="3" t="s">
        <v>47132</v>
      </c>
    </row>
    <row r="1748" spans="1:3">
      <c r="A1748" s="4" t="s">
        <v>11213</v>
      </c>
      <c r="B1748" s="4" t="s">
        <v>47133</v>
      </c>
      <c r="C1748" s="5" t="s">
        <v>47134</v>
      </c>
    </row>
    <row r="1749" spans="1:3">
      <c r="A1749" s="2" t="s">
        <v>11213</v>
      </c>
      <c r="B1749" s="2" t="s">
        <v>47135</v>
      </c>
      <c r="C1749" s="3" t="s">
        <v>47136</v>
      </c>
    </row>
    <row r="1750" spans="1:3">
      <c r="A1750" s="4" t="s">
        <v>11213</v>
      </c>
      <c r="B1750" s="4" t="s">
        <v>47137</v>
      </c>
      <c r="C1750" s="5" t="s">
        <v>47138</v>
      </c>
    </row>
    <row r="1751" spans="1:3">
      <c r="A1751" s="2" t="s">
        <v>11213</v>
      </c>
      <c r="B1751" s="2" t="s">
        <v>47139</v>
      </c>
      <c r="C1751" s="3" t="s">
        <v>47140</v>
      </c>
    </row>
    <row r="1752" spans="1:3">
      <c r="A1752" s="2" t="s">
        <v>11213</v>
      </c>
      <c r="B1752" s="2" t="s">
        <v>47141</v>
      </c>
      <c r="C1752" s="3" t="s">
        <v>47142</v>
      </c>
    </row>
    <row r="1753" spans="1:3">
      <c r="A1753" s="4" t="s">
        <v>11213</v>
      </c>
      <c r="B1753" s="4" t="s">
        <v>47143</v>
      </c>
      <c r="C1753" s="5" t="s">
        <v>47144</v>
      </c>
    </row>
    <row r="1754" spans="1:3">
      <c r="A1754" s="2" t="s">
        <v>11213</v>
      </c>
      <c r="B1754" s="2" t="s">
        <v>47145</v>
      </c>
      <c r="C1754" s="3" t="s">
        <v>47146</v>
      </c>
    </row>
    <row r="1755" spans="1:3">
      <c r="A1755" s="4" t="s">
        <v>11213</v>
      </c>
      <c r="B1755" s="4" t="s">
        <v>47147</v>
      </c>
      <c r="C1755" s="5" t="s">
        <v>47148</v>
      </c>
    </row>
    <row r="1756" spans="1:3">
      <c r="A1756" s="2" t="s">
        <v>11213</v>
      </c>
      <c r="B1756" s="2" t="s">
        <v>47149</v>
      </c>
      <c r="C1756" s="3" t="s">
        <v>47150</v>
      </c>
    </row>
    <row r="1757" spans="1:3">
      <c r="A1757" s="2" t="s">
        <v>11213</v>
      </c>
      <c r="B1757" s="2" t="s">
        <v>47151</v>
      </c>
      <c r="C1757" s="3" t="s">
        <v>47152</v>
      </c>
    </row>
    <row r="1758" spans="1:3">
      <c r="A1758" s="4" t="s">
        <v>11213</v>
      </c>
      <c r="B1758" s="4" t="s">
        <v>47153</v>
      </c>
      <c r="C1758" s="5" t="s">
        <v>47154</v>
      </c>
    </row>
    <row r="1759" spans="1:3">
      <c r="A1759" s="2" t="s">
        <v>11213</v>
      </c>
      <c r="B1759" s="2" t="s">
        <v>47155</v>
      </c>
      <c r="C1759" s="3" t="s">
        <v>47156</v>
      </c>
    </row>
    <row r="1760" spans="1:3">
      <c r="A1760" s="4" t="s">
        <v>11213</v>
      </c>
      <c r="B1760" s="4" t="s">
        <v>47157</v>
      </c>
      <c r="C1760" s="5" t="s">
        <v>47158</v>
      </c>
    </row>
    <row r="1761" spans="1:3">
      <c r="A1761" s="2" t="s">
        <v>11213</v>
      </c>
      <c r="B1761" s="2" t="s">
        <v>47159</v>
      </c>
      <c r="C1761" s="3" t="s">
        <v>47160</v>
      </c>
    </row>
    <row r="1762" spans="1:3">
      <c r="A1762" s="2" t="s">
        <v>11213</v>
      </c>
      <c r="B1762" s="2" t="s">
        <v>47161</v>
      </c>
      <c r="C1762" s="3" t="s">
        <v>47162</v>
      </c>
    </row>
    <row r="1763" spans="1:3">
      <c r="A1763" s="4" t="s">
        <v>11213</v>
      </c>
      <c r="B1763" s="4" t="s">
        <v>47163</v>
      </c>
      <c r="C1763" s="5" t="s">
        <v>47164</v>
      </c>
    </row>
    <row r="1764" spans="1:3">
      <c r="A1764" s="2" t="s">
        <v>11213</v>
      </c>
      <c r="B1764" s="2" t="s">
        <v>47165</v>
      </c>
      <c r="C1764" s="3" t="s">
        <v>47166</v>
      </c>
    </row>
    <row r="1765" spans="1:3">
      <c r="A1765" s="4" t="s">
        <v>11213</v>
      </c>
      <c r="B1765" s="4" t="s">
        <v>47167</v>
      </c>
      <c r="C1765" s="5" t="s">
        <v>47168</v>
      </c>
    </row>
    <row r="1766" spans="1:3">
      <c r="A1766" s="2" t="s">
        <v>11213</v>
      </c>
      <c r="B1766" s="2" t="s">
        <v>47169</v>
      </c>
      <c r="C1766" s="3" t="s">
        <v>47170</v>
      </c>
    </row>
    <row r="1767" spans="1:3">
      <c r="A1767" s="2" t="s">
        <v>11213</v>
      </c>
      <c r="B1767" s="2" t="s">
        <v>47171</v>
      </c>
      <c r="C1767" s="3" t="s">
        <v>47172</v>
      </c>
    </row>
    <row r="1768" spans="1:3">
      <c r="A1768" s="4" t="s">
        <v>11213</v>
      </c>
      <c r="B1768" s="4" t="s">
        <v>47173</v>
      </c>
      <c r="C1768" s="5" t="s">
        <v>47174</v>
      </c>
    </row>
    <row r="1769" spans="1:3">
      <c r="A1769" s="2" t="s">
        <v>11213</v>
      </c>
      <c r="B1769" s="2" t="s">
        <v>47175</v>
      </c>
      <c r="C1769" s="3" t="s">
        <v>47176</v>
      </c>
    </row>
    <row r="1770" spans="1:3">
      <c r="A1770" s="4" t="s">
        <v>11213</v>
      </c>
      <c r="B1770" s="4" t="s">
        <v>47177</v>
      </c>
      <c r="C1770" s="5" t="s">
        <v>47178</v>
      </c>
    </row>
    <row r="1771" spans="1:3">
      <c r="A1771" s="2" t="s">
        <v>11213</v>
      </c>
      <c r="B1771" s="2" t="s">
        <v>47179</v>
      </c>
      <c r="C1771" s="3" t="s">
        <v>47180</v>
      </c>
    </row>
    <row r="1772" spans="1:3">
      <c r="A1772" s="2" t="s">
        <v>11213</v>
      </c>
      <c r="B1772" s="2" t="s">
        <v>47181</v>
      </c>
      <c r="C1772" s="3" t="s">
        <v>47182</v>
      </c>
    </row>
    <row r="1773" spans="1:3">
      <c r="A1773" s="4" t="s">
        <v>11213</v>
      </c>
      <c r="B1773" s="4" t="s">
        <v>47183</v>
      </c>
      <c r="C1773" s="5" t="s">
        <v>47184</v>
      </c>
    </row>
    <row r="1774" spans="1:3">
      <c r="A1774" s="2" t="s">
        <v>11213</v>
      </c>
      <c r="B1774" s="2" t="s">
        <v>47185</v>
      </c>
      <c r="C1774" s="3" t="s">
        <v>47186</v>
      </c>
    </row>
    <row r="1775" spans="1:3">
      <c r="A1775" s="4" t="s">
        <v>11213</v>
      </c>
      <c r="B1775" s="4" t="s">
        <v>47187</v>
      </c>
      <c r="C1775" s="5" t="s">
        <v>47186</v>
      </c>
    </row>
    <row r="1776" spans="1:3">
      <c r="A1776" s="2" t="s">
        <v>11213</v>
      </c>
      <c r="B1776" s="2" t="s">
        <v>47188</v>
      </c>
      <c r="C1776" s="3" t="s">
        <v>47189</v>
      </c>
    </row>
    <row r="1777" spans="1:3">
      <c r="A1777" s="2" t="s">
        <v>11213</v>
      </c>
      <c r="B1777" s="2" t="s">
        <v>47190</v>
      </c>
      <c r="C1777" s="3" t="s">
        <v>47191</v>
      </c>
    </row>
    <row r="1778" spans="1:3">
      <c r="A1778" s="4" t="s">
        <v>11213</v>
      </c>
      <c r="B1778" s="4" t="s">
        <v>47192</v>
      </c>
      <c r="C1778" s="5" t="s">
        <v>47193</v>
      </c>
    </row>
    <row r="1779" spans="1:3">
      <c r="A1779" s="2" t="s">
        <v>11213</v>
      </c>
      <c r="B1779" s="2" t="s">
        <v>47194</v>
      </c>
      <c r="C1779" s="3" t="s">
        <v>47195</v>
      </c>
    </row>
    <row r="1780" spans="1:3">
      <c r="A1780" s="4" t="s">
        <v>11213</v>
      </c>
      <c r="B1780" s="4" t="s">
        <v>47196</v>
      </c>
      <c r="C1780" s="5" t="s">
        <v>47197</v>
      </c>
    </row>
    <row r="1781" spans="1:3">
      <c r="A1781" s="2" t="s">
        <v>11213</v>
      </c>
      <c r="B1781" s="2" t="s">
        <v>47198</v>
      </c>
      <c r="C1781" s="3" t="s">
        <v>47199</v>
      </c>
    </row>
    <row r="1782" spans="1:3">
      <c r="A1782" s="2" t="s">
        <v>11213</v>
      </c>
      <c r="B1782" s="2" t="s">
        <v>47200</v>
      </c>
      <c r="C1782" s="3" t="s">
        <v>47201</v>
      </c>
    </row>
    <row r="1783" spans="1:3">
      <c r="A1783" s="4" t="s">
        <v>11213</v>
      </c>
      <c r="B1783" s="4" t="s">
        <v>47202</v>
      </c>
      <c r="C1783" s="5" t="s">
        <v>47203</v>
      </c>
    </row>
    <row r="1784" spans="1:3">
      <c r="A1784" s="2" t="s">
        <v>11213</v>
      </c>
      <c r="B1784" s="2" t="s">
        <v>47204</v>
      </c>
      <c r="C1784" s="3" t="s">
        <v>47205</v>
      </c>
    </row>
    <row r="1785" spans="1:3">
      <c r="A1785" s="4" t="s">
        <v>11213</v>
      </c>
      <c r="B1785" s="4" t="s">
        <v>47206</v>
      </c>
      <c r="C1785" s="5" t="s">
        <v>44216</v>
      </c>
    </row>
    <row r="1786" spans="1:3">
      <c r="A1786" s="2" t="s">
        <v>11213</v>
      </c>
      <c r="B1786" s="2" t="s">
        <v>47207</v>
      </c>
      <c r="C1786" s="3" t="s">
        <v>47208</v>
      </c>
    </row>
    <row r="1787" spans="1:3">
      <c r="A1787" s="2" t="s">
        <v>11213</v>
      </c>
      <c r="B1787" s="2" t="s">
        <v>47209</v>
      </c>
      <c r="C1787" s="3" t="s">
        <v>47210</v>
      </c>
    </row>
    <row r="1788" spans="1:3">
      <c r="A1788" s="4" t="s">
        <v>11213</v>
      </c>
      <c r="B1788" s="4" t="s">
        <v>47211</v>
      </c>
      <c r="C1788" s="5" t="s">
        <v>46945</v>
      </c>
    </row>
    <row r="1789" spans="1:3">
      <c r="A1789" s="2" t="s">
        <v>11213</v>
      </c>
      <c r="B1789" s="2" t="s">
        <v>47212</v>
      </c>
      <c r="C1789" s="3" t="s">
        <v>47213</v>
      </c>
    </row>
    <row r="1790" spans="1:3">
      <c r="A1790" s="4" t="s">
        <v>11213</v>
      </c>
      <c r="B1790" s="4" t="s">
        <v>47214</v>
      </c>
      <c r="C1790" s="5" t="s">
        <v>47051</v>
      </c>
    </row>
    <row r="1791" spans="1:3">
      <c r="A1791" s="2" t="s">
        <v>11213</v>
      </c>
      <c r="B1791" s="2" t="s">
        <v>47215</v>
      </c>
      <c r="C1791" s="3" t="s">
        <v>47216</v>
      </c>
    </row>
    <row r="1792" spans="1:3">
      <c r="A1792" s="2" t="s">
        <v>11213</v>
      </c>
      <c r="B1792" s="2" t="s">
        <v>47217</v>
      </c>
      <c r="C1792" s="3" t="s">
        <v>47218</v>
      </c>
    </row>
    <row r="1793" spans="1:3">
      <c r="A1793" s="4" t="s">
        <v>11213</v>
      </c>
      <c r="B1793" s="4" t="s">
        <v>47219</v>
      </c>
      <c r="C1793" s="5" t="s">
        <v>47220</v>
      </c>
    </row>
    <row r="1794" spans="1:3">
      <c r="A1794" s="2" t="s">
        <v>11213</v>
      </c>
      <c r="B1794" s="2" t="s">
        <v>47221</v>
      </c>
      <c r="C1794" s="3" t="s">
        <v>47222</v>
      </c>
    </row>
    <row r="1795" spans="1:3">
      <c r="A1795" s="4" t="s">
        <v>11213</v>
      </c>
      <c r="B1795" s="4" t="s">
        <v>47223</v>
      </c>
      <c r="C1795" s="5" t="s">
        <v>47224</v>
      </c>
    </row>
    <row r="1796" spans="1:3">
      <c r="A1796" s="2" t="s">
        <v>11213</v>
      </c>
      <c r="B1796" s="2" t="s">
        <v>47225</v>
      </c>
      <c r="C1796" s="3" t="s">
        <v>47226</v>
      </c>
    </row>
    <row r="1797" spans="1:3">
      <c r="A1797" s="2" t="s">
        <v>11213</v>
      </c>
      <c r="B1797" s="2" t="s">
        <v>47227</v>
      </c>
      <c r="C1797" s="3" t="s">
        <v>47228</v>
      </c>
    </row>
    <row r="1798" spans="1:3">
      <c r="A1798" s="4" t="s">
        <v>11213</v>
      </c>
      <c r="B1798" s="4" t="s">
        <v>47229</v>
      </c>
      <c r="C1798" s="5" t="s">
        <v>47230</v>
      </c>
    </row>
    <row r="1799" spans="1:3">
      <c r="A1799" s="2" t="s">
        <v>11213</v>
      </c>
      <c r="B1799" s="2" t="s">
        <v>47231</v>
      </c>
      <c r="C1799" s="3" t="s">
        <v>44212</v>
      </c>
    </row>
    <row r="1800" spans="1:3">
      <c r="A1800" s="4" t="s">
        <v>11213</v>
      </c>
      <c r="B1800" s="4" t="s">
        <v>47232</v>
      </c>
      <c r="C1800" s="5" t="s">
        <v>47233</v>
      </c>
    </row>
    <row r="1801" spans="1:3">
      <c r="A1801" s="2" t="s">
        <v>11213</v>
      </c>
      <c r="B1801" s="2" t="s">
        <v>47234</v>
      </c>
      <c r="C1801" s="3" t="s">
        <v>47235</v>
      </c>
    </row>
    <row r="1802" spans="1:3">
      <c r="A1802" s="2" t="s">
        <v>11213</v>
      </c>
      <c r="B1802" s="2" t="s">
        <v>47236</v>
      </c>
      <c r="C1802" s="3" t="s">
        <v>47237</v>
      </c>
    </row>
    <row r="1803" spans="1:3">
      <c r="A1803" s="4" t="s">
        <v>11213</v>
      </c>
      <c r="B1803" s="4" t="s">
        <v>47238</v>
      </c>
      <c r="C1803" s="5" t="s">
        <v>47239</v>
      </c>
    </row>
    <row r="1804" spans="1:3">
      <c r="A1804" s="2" t="s">
        <v>11213</v>
      </c>
      <c r="B1804" s="2" t="s">
        <v>47240</v>
      </c>
      <c r="C1804" s="3" t="s">
        <v>47241</v>
      </c>
    </row>
    <row r="1805" spans="1:3">
      <c r="A1805" s="4" t="s">
        <v>11213</v>
      </c>
      <c r="B1805" s="4" t="s">
        <v>47242</v>
      </c>
      <c r="C1805" s="5" t="s">
        <v>47243</v>
      </c>
    </row>
    <row r="1806" spans="1:3">
      <c r="A1806" s="2" t="s">
        <v>11213</v>
      </c>
      <c r="B1806" s="2" t="s">
        <v>47244</v>
      </c>
      <c r="C1806" s="3" t="s">
        <v>47245</v>
      </c>
    </row>
    <row r="1807" spans="1:3">
      <c r="A1807" s="2" t="s">
        <v>11213</v>
      </c>
      <c r="B1807" s="2" t="s">
        <v>47246</v>
      </c>
      <c r="C1807" s="3" t="s">
        <v>47247</v>
      </c>
    </row>
    <row r="1808" spans="1:3">
      <c r="A1808" s="4" t="s">
        <v>11213</v>
      </c>
      <c r="B1808" s="4" t="s">
        <v>47248</v>
      </c>
      <c r="C1808" s="5" t="s">
        <v>47249</v>
      </c>
    </row>
    <row r="1809" spans="1:3">
      <c r="A1809" s="2" t="s">
        <v>11213</v>
      </c>
      <c r="B1809" s="2" t="s">
        <v>47250</v>
      </c>
      <c r="C1809" s="3" t="s">
        <v>47251</v>
      </c>
    </row>
    <row r="1810" spans="1:3">
      <c r="A1810" s="4" t="s">
        <v>11213</v>
      </c>
      <c r="B1810" s="4" t="s">
        <v>47252</v>
      </c>
      <c r="C1810" s="5" t="s">
        <v>47253</v>
      </c>
    </row>
    <row r="1811" spans="1:3">
      <c r="A1811" s="2" t="s">
        <v>11213</v>
      </c>
      <c r="B1811" s="2" t="s">
        <v>47254</v>
      </c>
      <c r="C1811" s="3" t="s">
        <v>47255</v>
      </c>
    </row>
    <row r="1812" spans="1:3">
      <c r="A1812" s="2" t="s">
        <v>11213</v>
      </c>
      <c r="B1812" s="2" t="s">
        <v>47256</v>
      </c>
      <c r="C1812" s="3" t="s">
        <v>47257</v>
      </c>
    </row>
    <row r="1813" spans="1:3">
      <c r="A1813" s="4" t="s">
        <v>11213</v>
      </c>
      <c r="B1813" s="4" t="s">
        <v>47258</v>
      </c>
      <c r="C1813" s="5" t="s">
        <v>47259</v>
      </c>
    </row>
    <row r="1814" spans="1:3">
      <c r="A1814" s="2" t="s">
        <v>11213</v>
      </c>
      <c r="B1814" s="2" t="s">
        <v>47260</v>
      </c>
      <c r="C1814" s="3" t="s">
        <v>47261</v>
      </c>
    </row>
    <row r="1815" spans="1:3">
      <c r="A1815" s="4" t="s">
        <v>11213</v>
      </c>
      <c r="B1815" s="4" t="s">
        <v>47262</v>
      </c>
      <c r="C1815" s="5" t="s">
        <v>47263</v>
      </c>
    </row>
    <row r="1816" spans="1:3">
      <c r="A1816" s="2" t="s">
        <v>11213</v>
      </c>
      <c r="B1816" s="2" t="s">
        <v>47264</v>
      </c>
      <c r="C1816" s="3" t="s">
        <v>47265</v>
      </c>
    </row>
    <row r="1817" spans="1:3">
      <c r="A1817" s="2" t="s">
        <v>11213</v>
      </c>
      <c r="B1817" s="2" t="s">
        <v>47266</v>
      </c>
      <c r="C1817" s="3" t="s">
        <v>47267</v>
      </c>
    </row>
    <row r="1818" spans="1:3">
      <c r="A1818" s="4" t="s">
        <v>11213</v>
      </c>
      <c r="B1818" s="4" t="s">
        <v>47268</v>
      </c>
      <c r="C1818" s="5" t="s">
        <v>47269</v>
      </c>
    </row>
    <row r="1819" spans="1:3">
      <c r="A1819" s="2" t="s">
        <v>11213</v>
      </c>
      <c r="B1819" s="2" t="s">
        <v>47270</v>
      </c>
      <c r="C1819" s="3" t="s">
        <v>47271</v>
      </c>
    </row>
    <row r="1820" spans="1:3">
      <c r="A1820" s="4" t="s">
        <v>11213</v>
      </c>
      <c r="B1820" s="4" t="s">
        <v>47272</v>
      </c>
      <c r="C1820" s="5" t="s">
        <v>47273</v>
      </c>
    </row>
    <row r="1821" spans="1:3">
      <c r="A1821" s="2" t="s">
        <v>11213</v>
      </c>
      <c r="B1821" s="2" t="s">
        <v>47274</v>
      </c>
      <c r="C1821" s="3" t="s">
        <v>47275</v>
      </c>
    </row>
    <row r="1822" spans="1:3">
      <c r="A1822" s="2" t="s">
        <v>11213</v>
      </c>
      <c r="B1822" s="2" t="s">
        <v>47276</v>
      </c>
      <c r="C1822" s="3" t="s">
        <v>47277</v>
      </c>
    </row>
    <row r="1823" spans="1:3">
      <c r="A1823" s="4" t="s">
        <v>11213</v>
      </c>
      <c r="B1823" s="4" t="s">
        <v>47278</v>
      </c>
      <c r="C1823" s="5" t="s">
        <v>47279</v>
      </c>
    </row>
    <row r="1824" spans="1:3">
      <c r="A1824" s="2" t="s">
        <v>11213</v>
      </c>
      <c r="B1824" s="2" t="s">
        <v>47280</v>
      </c>
      <c r="C1824" s="3" t="s">
        <v>47281</v>
      </c>
    </row>
    <row r="1825" spans="1:3">
      <c r="A1825" s="4" t="s">
        <v>11213</v>
      </c>
      <c r="B1825" s="4" t="s">
        <v>47282</v>
      </c>
      <c r="C1825" s="5" t="s">
        <v>47283</v>
      </c>
    </row>
    <row r="1826" spans="1:3">
      <c r="A1826" s="2" t="s">
        <v>11213</v>
      </c>
      <c r="B1826" s="2" t="s">
        <v>47284</v>
      </c>
      <c r="C1826" s="3" t="s">
        <v>47285</v>
      </c>
    </row>
    <row r="1827" spans="1:3">
      <c r="A1827" s="2" t="s">
        <v>11213</v>
      </c>
      <c r="B1827" s="2" t="s">
        <v>47286</v>
      </c>
      <c r="C1827" s="3" t="s">
        <v>47287</v>
      </c>
    </row>
    <row r="1828" spans="1:3">
      <c r="A1828" s="4" t="s">
        <v>11213</v>
      </c>
      <c r="B1828" s="4" t="s">
        <v>47288</v>
      </c>
      <c r="C1828" s="5" t="s">
        <v>47289</v>
      </c>
    </row>
    <row r="1829" spans="1:3">
      <c r="A1829" s="2" t="s">
        <v>11213</v>
      </c>
      <c r="B1829" s="2" t="s">
        <v>47290</v>
      </c>
      <c r="C1829" s="3" t="s">
        <v>47291</v>
      </c>
    </row>
    <row r="1830" spans="1:3">
      <c r="A1830" s="4" t="s">
        <v>11213</v>
      </c>
      <c r="B1830" s="4" t="s">
        <v>47292</v>
      </c>
      <c r="C1830" s="5" t="s">
        <v>47293</v>
      </c>
    </row>
    <row r="1831" spans="1:3">
      <c r="A1831" s="2" t="s">
        <v>11213</v>
      </c>
      <c r="B1831" s="2" t="s">
        <v>47294</v>
      </c>
      <c r="C1831" s="3" t="s">
        <v>47295</v>
      </c>
    </row>
    <row r="1832" spans="1:3">
      <c r="A1832" s="2" t="s">
        <v>11213</v>
      </c>
      <c r="B1832" s="2" t="s">
        <v>47296</v>
      </c>
      <c r="C1832" s="3" t="s">
        <v>47297</v>
      </c>
    </row>
    <row r="1833" spans="1:3">
      <c r="A1833" s="4" t="s">
        <v>11213</v>
      </c>
      <c r="B1833" s="4" t="s">
        <v>47298</v>
      </c>
      <c r="C1833" s="5" t="s">
        <v>47299</v>
      </c>
    </row>
    <row r="1834" spans="1:3">
      <c r="A1834" s="2" t="s">
        <v>11213</v>
      </c>
      <c r="B1834" s="2" t="s">
        <v>47300</v>
      </c>
      <c r="C1834" s="3" t="s">
        <v>47301</v>
      </c>
    </row>
    <row r="1835" spans="1:3">
      <c r="A1835" s="4" t="s">
        <v>11213</v>
      </c>
      <c r="B1835" s="4" t="s">
        <v>47302</v>
      </c>
      <c r="C1835" s="5" t="s">
        <v>47303</v>
      </c>
    </row>
    <row r="1836" spans="1:3">
      <c r="A1836" s="2" t="s">
        <v>11213</v>
      </c>
      <c r="B1836" s="2" t="s">
        <v>47304</v>
      </c>
      <c r="C1836" s="3" t="s">
        <v>47305</v>
      </c>
    </row>
    <row r="1837" spans="1:3">
      <c r="A1837" s="2" t="s">
        <v>11213</v>
      </c>
      <c r="B1837" s="2" t="s">
        <v>47306</v>
      </c>
      <c r="C1837" s="3" t="s">
        <v>47307</v>
      </c>
    </row>
    <row r="1838" spans="1:3">
      <c r="A1838" s="4" t="s">
        <v>11213</v>
      </c>
      <c r="B1838" s="4" t="s">
        <v>47308</v>
      </c>
      <c r="C1838" s="5" t="s">
        <v>47309</v>
      </c>
    </row>
    <row r="1839" spans="1:3">
      <c r="A1839" s="2" t="s">
        <v>11213</v>
      </c>
      <c r="B1839" s="2" t="s">
        <v>47310</v>
      </c>
      <c r="C1839" s="3" t="s">
        <v>47311</v>
      </c>
    </row>
    <row r="1840" spans="1:3">
      <c r="A1840" s="4" t="s">
        <v>11213</v>
      </c>
      <c r="B1840" s="4" t="s">
        <v>47312</v>
      </c>
      <c r="C1840" s="5" t="s">
        <v>47313</v>
      </c>
    </row>
    <row r="1841" spans="1:3">
      <c r="A1841" s="2" t="s">
        <v>11213</v>
      </c>
      <c r="B1841" s="2" t="s">
        <v>47314</v>
      </c>
      <c r="C1841" s="3" t="s">
        <v>47315</v>
      </c>
    </row>
    <row r="1842" spans="1:3">
      <c r="A1842" s="2" t="s">
        <v>11213</v>
      </c>
      <c r="B1842" s="2" t="s">
        <v>47316</v>
      </c>
      <c r="C1842" s="3" t="s">
        <v>47317</v>
      </c>
    </row>
    <row r="1843" spans="1:3">
      <c r="A1843" s="4" t="s">
        <v>11213</v>
      </c>
      <c r="B1843" s="4" t="s">
        <v>47318</v>
      </c>
      <c r="C1843" s="5" t="s">
        <v>47319</v>
      </c>
    </row>
    <row r="1844" spans="1:3">
      <c r="A1844" s="2" t="s">
        <v>11213</v>
      </c>
      <c r="B1844" s="2" t="s">
        <v>47320</v>
      </c>
      <c r="C1844" s="3" t="s">
        <v>47321</v>
      </c>
    </row>
    <row r="1845" spans="1:3">
      <c r="A1845" s="4" t="s">
        <v>11213</v>
      </c>
      <c r="B1845" s="4" t="s">
        <v>47322</v>
      </c>
      <c r="C1845" s="5" t="s">
        <v>47323</v>
      </c>
    </row>
    <row r="1846" spans="1:3">
      <c r="A1846" s="2" t="s">
        <v>11213</v>
      </c>
      <c r="B1846" s="2" t="s">
        <v>47324</v>
      </c>
      <c r="C1846" s="3" t="s">
        <v>47325</v>
      </c>
    </row>
    <row r="1847" spans="1:3">
      <c r="A1847" s="2" t="s">
        <v>11213</v>
      </c>
      <c r="B1847" s="2" t="s">
        <v>47326</v>
      </c>
      <c r="C1847" s="3" t="s">
        <v>47327</v>
      </c>
    </row>
    <row r="1848" spans="1:3">
      <c r="A1848" s="4" t="s">
        <v>11213</v>
      </c>
      <c r="B1848" s="4" t="s">
        <v>47328</v>
      </c>
      <c r="C1848" s="5" t="s">
        <v>47329</v>
      </c>
    </row>
    <row r="1849" spans="1:3">
      <c r="A1849" s="2" t="s">
        <v>11213</v>
      </c>
      <c r="B1849" s="2" t="s">
        <v>47330</v>
      </c>
      <c r="C1849" s="3" t="s">
        <v>47331</v>
      </c>
    </row>
    <row r="1850" spans="1:3">
      <c r="A1850" s="4" t="s">
        <v>11213</v>
      </c>
      <c r="B1850" s="4" t="s">
        <v>47332</v>
      </c>
      <c r="C1850" s="5" t="s">
        <v>47333</v>
      </c>
    </row>
    <row r="1851" spans="1:3">
      <c r="A1851" s="2" t="s">
        <v>11213</v>
      </c>
      <c r="B1851" s="2" t="s">
        <v>47334</v>
      </c>
      <c r="C1851" s="3" t="s">
        <v>47335</v>
      </c>
    </row>
    <row r="1852" spans="1:3">
      <c r="A1852" s="2" t="s">
        <v>11213</v>
      </c>
      <c r="B1852" s="2" t="s">
        <v>47336</v>
      </c>
      <c r="C1852" s="3" t="s">
        <v>47337</v>
      </c>
    </row>
    <row r="1853" spans="1:3">
      <c r="A1853" s="4" t="s">
        <v>11213</v>
      </c>
      <c r="B1853" s="4" t="s">
        <v>47338</v>
      </c>
      <c r="C1853" s="5" t="s">
        <v>47339</v>
      </c>
    </row>
    <row r="1854" spans="1:3">
      <c r="A1854" s="2" t="s">
        <v>11213</v>
      </c>
      <c r="B1854" s="2" t="s">
        <v>47340</v>
      </c>
      <c r="C1854" s="3" t="s">
        <v>47341</v>
      </c>
    </row>
    <row r="1855" spans="1:3">
      <c r="A1855" s="4" t="s">
        <v>11213</v>
      </c>
      <c r="B1855" s="4" t="s">
        <v>47342</v>
      </c>
      <c r="C1855" s="5" t="s">
        <v>47343</v>
      </c>
    </row>
    <row r="1856" spans="1:3">
      <c r="A1856" s="2" t="s">
        <v>11213</v>
      </c>
      <c r="B1856" s="2" t="s">
        <v>47344</v>
      </c>
      <c r="C1856" s="3" t="s">
        <v>47345</v>
      </c>
    </row>
    <row r="1857" spans="1:3">
      <c r="A1857" s="2" t="s">
        <v>11213</v>
      </c>
      <c r="B1857" s="2" t="s">
        <v>47346</v>
      </c>
      <c r="C1857" s="3" t="s">
        <v>47347</v>
      </c>
    </row>
    <row r="1858" spans="1:3">
      <c r="A1858" s="4" t="s">
        <v>11213</v>
      </c>
      <c r="B1858" s="4" t="s">
        <v>47348</v>
      </c>
      <c r="C1858" s="5" t="s">
        <v>47349</v>
      </c>
    </row>
    <row r="1859" spans="1:3">
      <c r="A1859" s="2" t="s">
        <v>11213</v>
      </c>
      <c r="B1859" s="2" t="s">
        <v>47350</v>
      </c>
      <c r="C1859" s="3" t="s">
        <v>47351</v>
      </c>
    </row>
    <row r="1860" spans="1:3">
      <c r="A1860" s="4" t="s">
        <v>11213</v>
      </c>
      <c r="B1860" s="4" t="s">
        <v>47352</v>
      </c>
      <c r="C1860" s="5" t="s">
        <v>47353</v>
      </c>
    </row>
    <row r="1861" spans="1:3">
      <c r="A1861" s="2" t="s">
        <v>11213</v>
      </c>
      <c r="B1861" s="2" t="s">
        <v>47354</v>
      </c>
      <c r="C1861" s="3" t="s">
        <v>47355</v>
      </c>
    </row>
    <row r="1862" spans="1:3">
      <c r="A1862" s="2" t="s">
        <v>11213</v>
      </c>
      <c r="B1862" s="2" t="s">
        <v>47356</v>
      </c>
      <c r="C1862" s="3" t="s">
        <v>47357</v>
      </c>
    </row>
    <row r="1863" spans="1:3">
      <c r="A1863" s="4" t="s">
        <v>11213</v>
      </c>
      <c r="B1863" s="4" t="s">
        <v>47358</v>
      </c>
      <c r="C1863" s="5" t="s">
        <v>47359</v>
      </c>
    </row>
    <row r="1864" spans="1:3">
      <c r="A1864" s="2" t="s">
        <v>11213</v>
      </c>
      <c r="B1864" s="2" t="s">
        <v>47360</v>
      </c>
      <c r="C1864" s="3" t="s">
        <v>47361</v>
      </c>
    </row>
    <row r="1865" spans="1:3">
      <c r="A1865" s="4" t="s">
        <v>11213</v>
      </c>
      <c r="B1865" s="4" t="s">
        <v>47362</v>
      </c>
      <c r="C1865" s="5" t="s">
        <v>47363</v>
      </c>
    </row>
    <row r="1866" spans="1:3">
      <c r="A1866" s="2" t="s">
        <v>11213</v>
      </c>
      <c r="B1866" s="2" t="s">
        <v>47364</v>
      </c>
      <c r="C1866" s="3" t="s">
        <v>47365</v>
      </c>
    </row>
    <row r="1867" spans="1:3">
      <c r="A1867" s="2" t="s">
        <v>11213</v>
      </c>
      <c r="B1867" s="2" t="s">
        <v>47366</v>
      </c>
      <c r="C1867" s="3" t="s">
        <v>47367</v>
      </c>
    </row>
    <row r="1868" spans="1:3">
      <c r="A1868" s="4" t="s">
        <v>11213</v>
      </c>
      <c r="B1868" s="4" t="s">
        <v>47368</v>
      </c>
      <c r="C1868" s="5" t="s">
        <v>47369</v>
      </c>
    </row>
    <row r="1869" spans="1:3">
      <c r="A1869" s="2" t="s">
        <v>11213</v>
      </c>
      <c r="B1869" s="2" t="s">
        <v>47370</v>
      </c>
      <c r="C1869" s="3" t="s">
        <v>47371</v>
      </c>
    </row>
    <row r="1870" spans="1:3">
      <c r="A1870" s="4" t="s">
        <v>11213</v>
      </c>
      <c r="B1870" s="4" t="s">
        <v>47372</v>
      </c>
      <c r="C1870" s="5" t="s">
        <v>47373</v>
      </c>
    </row>
    <row r="1871" spans="1:3">
      <c r="A1871" s="2" t="s">
        <v>11213</v>
      </c>
      <c r="B1871" s="2" t="s">
        <v>47374</v>
      </c>
      <c r="C1871" s="3" t="s">
        <v>47375</v>
      </c>
    </row>
    <row r="1872" spans="1:3">
      <c r="A1872" s="2" t="s">
        <v>11213</v>
      </c>
      <c r="B1872" s="2" t="s">
        <v>47376</v>
      </c>
      <c r="C1872" s="3" t="s">
        <v>47377</v>
      </c>
    </row>
    <row r="1873" spans="1:3">
      <c r="A1873" s="4" t="s">
        <v>11213</v>
      </c>
      <c r="B1873" s="4" t="s">
        <v>47378</v>
      </c>
      <c r="C1873" s="5" t="s">
        <v>47379</v>
      </c>
    </row>
    <row r="1874" spans="1:3">
      <c r="A1874" s="2" t="s">
        <v>11213</v>
      </c>
      <c r="B1874" s="2" t="s">
        <v>47380</v>
      </c>
      <c r="C1874" s="3" t="s">
        <v>47381</v>
      </c>
    </row>
    <row r="1875" spans="1:3">
      <c r="A1875" s="4" t="s">
        <v>11213</v>
      </c>
      <c r="B1875" s="4" t="s">
        <v>47382</v>
      </c>
      <c r="C1875" s="5" t="s">
        <v>47383</v>
      </c>
    </row>
    <row r="1876" spans="1:3">
      <c r="A1876" s="2" t="s">
        <v>11213</v>
      </c>
      <c r="B1876" s="2" t="s">
        <v>47384</v>
      </c>
      <c r="C1876" s="3" t="s">
        <v>47385</v>
      </c>
    </row>
    <row r="1877" spans="1:3">
      <c r="A1877" s="2" t="s">
        <v>11213</v>
      </c>
      <c r="B1877" s="2" t="s">
        <v>47386</v>
      </c>
      <c r="C1877" s="3" t="s">
        <v>47387</v>
      </c>
    </row>
    <row r="1878" spans="1:3">
      <c r="A1878" s="4">
        <v>33</v>
      </c>
      <c r="B1878" s="4" t="s">
        <v>47388</v>
      </c>
      <c r="C1878" s="5" t="s">
        <v>47389</v>
      </c>
    </row>
    <row r="1879" spans="1:3">
      <c r="A1879" s="2" t="s">
        <v>11451</v>
      </c>
      <c r="B1879" s="2" t="s">
        <v>47390</v>
      </c>
      <c r="C1879" s="3" t="s">
        <v>47391</v>
      </c>
    </row>
    <row r="1880" spans="1:3">
      <c r="A1880" s="4" t="s">
        <v>11451</v>
      </c>
      <c r="B1880" s="4" t="s">
        <v>47392</v>
      </c>
      <c r="C1880" s="5" t="s">
        <v>47393</v>
      </c>
    </row>
    <row r="1881" spans="1:3">
      <c r="A1881" s="2" t="s">
        <v>11451</v>
      </c>
      <c r="B1881" s="2" t="s">
        <v>47394</v>
      </c>
      <c r="C1881" s="3" t="s">
        <v>47395</v>
      </c>
    </row>
    <row r="1882" spans="1:3">
      <c r="A1882" s="2" t="s">
        <v>11451</v>
      </c>
      <c r="B1882" s="2" t="s">
        <v>47396</v>
      </c>
      <c r="C1882" s="3" t="s">
        <v>47397</v>
      </c>
    </row>
    <row r="1883" spans="1:3">
      <c r="A1883" s="4" t="s">
        <v>11451</v>
      </c>
      <c r="B1883" s="4" t="s">
        <v>47398</v>
      </c>
      <c r="C1883" s="5" t="s">
        <v>47399</v>
      </c>
    </row>
    <row r="1884" spans="1:3">
      <c r="A1884" s="2" t="s">
        <v>11451</v>
      </c>
      <c r="B1884" s="2" t="s">
        <v>47400</v>
      </c>
      <c r="C1884" s="3" t="s">
        <v>47401</v>
      </c>
    </row>
    <row r="1885" spans="1:3">
      <c r="A1885" s="4" t="s">
        <v>11451</v>
      </c>
      <c r="B1885" s="4" t="s">
        <v>47402</v>
      </c>
      <c r="C1885" s="5" t="s">
        <v>47403</v>
      </c>
    </row>
    <row r="1886" spans="1:3">
      <c r="A1886" s="2" t="s">
        <v>11451</v>
      </c>
      <c r="B1886" s="2" t="s">
        <v>47404</v>
      </c>
      <c r="C1886" s="3" t="s">
        <v>47405</v>
      </c>
    </row>
    <row r="1887" spans="1:3">
      <c r="A1887" s="2" t="s">
        <v>11451</v>
      </c>
      <c r="B1887" s="2" t="s">
        <v>47406</v>
      </c>
      <c r="C1887" s="3" t="s">
        <v>47407</v>
      </c>
    </row>
    <row r="1888" spans="1:3">
      <c r="A1888" s="4" t="s">
        <v>11451</v>
      </c>
      <c r="B1888" s="4" t="s">
        <v>47408</v>
      </c>
      <c r="C1888" s="5" t="s">
        <v>47409</v>
      </c>
    </row>
    <row r="1889" spans="1:3">
      <c r="A1889" s="2" t="s">
        <v>11451</v>
      </c>
      <c r="B1889" s="2" t="s">
        <v>47410</v>
      </c>
      <c r="C1889" s="3" t="s">
        <v>47411</v>
      </c>
    </row>
    <row r="1890" spans="1:3">
      <c r="A1890" s="4" t="s">
        <v>11451</v>
      </c>
      <c r="B1890" s="4" t="s">
        <v>47412</v>
      </c>
      <c r="C1890" s="5" t="s">
        <v>47413</v>
      </c>
    </row>
    <row r="1891" spans="1:3">
      <c r="A1891" s="2" t="s">
        <v>11451</v>
      </c>
      <c r="B1891" s="2" t="s">
        <v>47414</v>
      </c>
      <c r="C1891" s="3" t="s">
        <v>47415</v>
      </c>
    </row>
    <row r="1892" spans="1:3">
      <c r="A1892" s="2" t="s">
        <v>11451</v>
      </c>
      <c r="B1892" s="2" t="s">
        <v>47416</v>
      </c>
      <c r="C1892" s="3" t="s">
        <v>46894</v>
      </c>
    </row>
    <row r="1893" spans="1:3">
      <c r="A1893" s="4" t="s">
        <v>11451</v>
      </c>
      <c r="B1893" s="4" t="s">
        <v>47417</v>
      </c>
      <c r="C1893" s="5" t="s">
        <v>47418</v>
      </c>
    </row>
    <row r="1894" spans="1:3">
      <c r="A1894" s="2" t="s">
        <v>11451</v>
      </c>
      <c r="B1894" s="2" t="s">
        <v>47419</v>
      </c>
      <c r="C1894" s="3" t="s">
        <v>47420</v>
      </c>
    </row>
    <row r="1895" spans="1:3">
      <c r="A1895" s="4" t="s">
        <v>11451</v>
      </c>
      <c r="B1895" s="4" t="s">
        <v>47421</v>
      </c>
      <c r="C1895" s="5" t="s">
        <v>47422</v>
      </c>
    </row>
    <row r="1896" spans="1:3">
      <c r="A1896" s="2" t="s">
        <v>11451</v>
      </c>
      <c r="B1896" s="2" t="s">
        <v>47423</v>
      </c>
      <c r="C1896" s="3" t="s">
        <v>47424</v>
      </c>
    </row>
    <row r="1897" spans="1:3">
      <c r="A1897" s="2" t="s">
        <v>11451</v>
      </c>
      <c r="B1897" s="2" t="s">
        <v>47425</v>
      </c>
      <c r="C1897" s="3" t="s">
        <v>47426</v>
      </c>
    </row>
    <row r="1898" spans="1:3">
      <c r="A1898" s="4" t="s">
        <v>11451</v>
      </c>
      <c r="B1898" s="4" t="s">
        <v>47427</v>
      </c>
      <c r="C1898" s="5" t="s">
        <v>47428</v>
      </c>
    </row>
    <row r="1899" spans="1:3">
      <c r="A1899" s="2" t="s">
        <v>11451</v>
      </c>
      <c r="B1899" s="2" t="s">
        <v>47429</v>
      </c>
      <c r="C1899" s="3" t="s">
        <v>47430</v>
      </c>
    </row>
    <row r="1900" spans="1:3">
      <c r="A1900" s="4" t="s">
        <v>11451</v>
      </c>
      <c r="B1900" s="4" t="s">
        <v>47431</v>
      </c>
      <c r="C1900" s="5" t="s">
        <v>47432</v>
      </c>
    </row>
    <row r="1901" spans="1:3">
      <c r="A1901" s="2" t="s">
        <v>11451</v>
      </c>
      <c r="B1901" s="2" t="s">
        <v>47433</v>
      </c>
      <c r="C1901" s="3" t="s">
        <v>47434</v>
      </c>
    </row>
    <row r="1902" spans="1:3">
      <c r="A1902" s="2" t="s">
        <v>11451</v>
      </c>
      <c r="B1902" s="2" t="s">
        <v>47435</v>
      </c>
      <c r="C1902" s="3" t="s">
        <v>47436</v>
      </c>
    </row>
    <row r="1903" spans="1:3">
      <c r="A1903" s="4" t="s">
        <v>11451</v>
      </c>
      <c r="B1903" s="4" t="s">
        <v>47437</v>
      </c>
      <c r="C1903" s="5" t="s">
        <v>47438</v>
      </c>
    </row>
    <row r="1904" spans="1:3">
      <c r="A1904" s="2" t="s">
        <v>11451</v>
      </c>
      <c r="B1904" s="2" t="s">
        <v>47439</v>
      </c>
      <c r="C1904" s="3" t="s">
        <v>47440</v>
      </c>
    </row>
    <row r="1905" spans="1:3">
      <c r="A1905" s="4" t="s">
        <v>11451</v>
      </c>
      <c r="B1905" s="4" t="s">
        <v>47441</v>
      </c>
      <c r="C1905" s="5" t="s">
        <v>47442</v>
      </c>
    </row>
    <row r="1906" spans="1:3">
      <c r="A1906" s="2" t="s">
        <v>11451</v>
      </c>
      <c r="B1906" s="2" t="s">
        <v>47443</v>
      </c>
      <c r="C1906" s="3" t="s">
        <v>47444</v>
      </c>
    </row>
    <row r="1907" spans="1:3">
      <c r="A1907" s="2" t="s">
        <v>11451</v>
      </c>
      <c r="B1907" s="2" t="s">
        <v>47445</v>
      </c>
      <c r="C1907" s="3" t="s">
        <v>47446</v>
      </c>
    </row>
    <row r="1908" spans="1:3">
      <c r="A1908" s="4" t="s">
        <v>11451</v>
      </c>
      <c r="B1908" s="4" t="s">
        <v>47447</v>
      </c>
      <c r="C1908" s="5" t="s">
        <v>47059</v>
      </c>
    </row>
    <row r="1909" spans="1:3">
      <c r="A1909" s="2" t="s">
        <v>11451</v>
      </c>
      <c r="B1909" s="2" t="s">
        <v>47448</v>
      </c>
      <c r="C1909" s="3" t="s">
        <v>47449</v>
      </c>
    </row>
    <row r="1910" spans="1:3">
      <c r="A1910" s="4" t="s">
        <v>11451</v>
      </c>
      <c r="B1910" s="4" t="s">
        <v>47450</v>
      </c>
      <c r="C1910" s="5" t="s">
        <v>47451</v>
      </c>
    </row>
    <row r="1911" spans="1:3">
      <c r="A1911" s="2" t="s">
        <v>11451</v>
      </c>
      <c r="B1911" s="2" t="s">
        <v>47452</v>
      </c>
      <c r="C1911" s="3" t="s">
        <v>47453</v>
      </c>
    </row>
    <row r="1912" spans="1:3">
      <c r="A1912" s="2" t="s">
        <v>11451</v>
      </c>
      <c r="B1912" s="2" t="s">
        <v>47454</v>
      </c>
      <c r="C1912" s="3" t="s">
        <v>47455</v>
      </c>
    </row>
    <row r="1913" spans="1:3">
      <c r="A1913" s="4" t="s">
        <v>11451</v>
      </c>
      <c r="B1913" s="4" t="s">
        <v>47456</v>
      </c>
      <c r="C1913" s="5" t="s">
        <v>43684</v>
      </c>
    </row>
    <row r="1914" spans="1:3">
      <c r="A1914" s="2" t="s">
        <v>11451</v>
      </c>
      <c r="B1914" s="2" t="s">
        <v>47457</v>
      </c>
      <c r="C1914" s="3" t="s">
        <v>47458</v>
      </c>
    </row>
    <row r="1915" spans="1:3">
      <c r="A1915" s="4" t="s">
        <v>11451</v>
      </c>
      <c r="B1915" s="4" t="s">
        <v>47459</v>
      </c>
      <c r="C1915" s="5" t="s">
        <v>47460</v>
      </c>
    </row>
    <row r="1916" spans="1:3">
      <c r="A1916" s="2" t="s">
        <v>11451</v>
      </c>
      <c r="B1916" s="2" t="s">
        <v>47461</v>
      </c>
      <c r="C1916" s="3" t="s">
        <v>43678</v>
      </c>
    </row>
    <row r="1917" spans="1:3">
      <c r="A1917" s="2" t="s">
        <v>11451</v>
      </c>
      <c r="B1917" s="2" t="s">
        <v>47462</v>
      </c>
      <c r="C1917" s="3" t="s">
        <v>47463</v>
      </c>
    </row>
    <row r="1918" spans="1:3">
      <c r="A1918" s="4" t="s">
        <v>11451</v>
      </c>
      <c r="B1918" s="4" t="s">
        <v>47464</v>
      </c>
      <c r="C1918" s="5" t="s">
        <v>47465</v>
      </c>
    </row>
    <row r="1919" spans="1:3">
      <c r="A1919" s="2" t="s">
        <v>11451</v>
      </c>
      <c r="B1919" s="2" t="s">
        <v>47466</v>
      </c>
      <c r="C1919" s="3" t="s">
        <v>44244</v>
      </c>
    </row>
    <row r="1920" spans="1:3">
      <c r="A1920" s="4" t="s">
        <v>11451</v>
      </c>
      <c r="B1920" s="4" t="s">
        <v>47467</v>
      </c>
      <c r="C1920" s="5" t="s">
        <v>47468</v>
      </c>
    </row>
    <row r="1921" spans="1:3">
      <c r="A1921" s="2" t="s">
        <v>11451</v>
      </c>
      <c r="B1921" s="2" t="s">
        <v>47469</v>
      </c>
      <c r="C1921" s="3" t="s">
        <v>47470</v>
      </c>
    </row>
    <row r="1922" spans="1:3">
      <c r="A1922" s="2" t="s">
        <v>11451</v>
      </c>
      <c r="B1922" s="2" t="s">
        <v>47471</v>
      </c>
      <c r="C1922" s="3" t="s">
        <v>47472</v>
      </c>
    </row>
    <row r="1923" spans="1:3">
      <c r="A1923" s="4" t="s">
        <v>11451</v>
      </c>
      <c r="B1923" s="4" t="s">
        <v>47473</v>
      </c>
      <c r="C1923" s="5" t="s">
        <v>47474</v>
      </c>
    </row>
    <row r="1924" spans="1:3">
      <c r="A1924" s="2" t="s">
        <v>11451</v>
      </c>
      <c r="B1924" s="2" t="s">
        <v>47475</v>
      </c>
      <c r="C1924" s="3" t="s">
        <v>47476</v>
      </c>
    </row>
    <row r="1925" spans="1:3">
      <c r="A1925" s="4" t="s">
        <v>11451</v>
      </c>
      <c r="B1925" s="4" t="s">
        <v>47477</v>
      </c>
      <c r="C1925" s="5" t="s">
        <v>47478</v>
      </c>
    </row>
    <row r="1926" spans="1:3">
      <c r="A1926" s="2" t="s">
        <v>11451</v>
      </c>
      <c r="B1926" s="2" t="s">
        <v>47479</v>
      </c>
      <c r="C1926" s="3" t="s">
        <v>47480</v>
      </c>
    </row>
    <row r="1927" spans="1:3">
      <c r="A1927" s="2" t="s">
        <v>11451</v>
      </c>
      <c r="B1927" s="2" t="s">
        <v>47481</v>
      </c>
      <c r="C1927" s="3" t="s">
        <v>47482</v>
      </c>
    </row>
    <row r="1928" spans="1:3">
      <c r="A1928" s="4" t="s">
        <v>11451</v>
      </c>
      <c r="B1928" s="4" t="s">
        <v>47483</v>
      </c>
      <c r="C1928" s="5" t="s">
        <v>47484</v>
      </c>
    </row>
    <row r="1929" spans="1:3">
      <c r="A1929" s="2" t="s">
        <v>11451</v>
      </c>
      <c r="B1929" s="2" t="s">
        <v>47485</v>
      </c>
      <c r="C1929" s="3" t="s">
        <v>47486</v>
      </c>
    </row>
    <row r="1930" spans="1:3">
      <c r="A1930" s="4" t="s">
        <v>11451</v>
      </c>
      <c r="B1930" s="4" t="s">
        <v>47487</v>
      </c>
      <c r="C1930" s="5" t="s">
        <v>47488</v>
      </c>
    </row>
    <row r="1931" spans="1:3">
      <c r="A1931" s="2" t="s">
        <v>11451</v>
      </c>
      <c r="B1931" s="2" t="s">
        <v>47489</v>
      </c>
      <c r="C1931" s="3" t="s">
        <v>47490</v>
      </c>
    </row>
    <row r="1932" spans="1:3">
      <c r="A1932" s="2" t="s">
        <v>11451</v>
      </c>
      <c r="B1932" s="2" t="s">
        <v>47491</v>
      </c>
      <c r="C1932" s="3" t="s">
        <v>47492</v>
      </c>
    </row>
    <row r="1933" spans="1:3">
      <c r="A1933" s="4" t="s">
        <v>11451</v>
      </c>
      <c r="B1933" s="4" t="s">
        <v>47493</v>
      </c>
      <c r="C1933" s="5" t="s">
        <v>47494</v>
      </c>
    </row>
    <row r="1934" spans="1:3">
      <c r="A1934" s="2" t="s">
        <v>11451</v>
      </c>
      <c r="B1934" s="2" t="s">
        <v>47495</v>
      </c>
      <c r="C1934" s="3" t="s">
        <v>47496</v>
      </c>
    </row>
    <row r="1935" spans="1:3">
      <c r="A1935" s="4" t="s">
        <v>11451</v>
      </c>
      <c r="B1935" s="4" t="s">
        <v>47497</v>
      </c>
      <c r="C1935" s="5" t="s">
        <v>47498</v>
      </c>
    </row>
    <row r="1936" spans="1:3">
      <c r="A1936" s="2" t="s">
        <v>11451</v>
      </c>
      <c r="B1936" s="2" t="s">
        <v>47499</v>
      </c>
      <c r="C1936" s="3" t="s">
        <v>47500</v>
      </c>
    </row>
    <row r="1937" spans="1:3">
      <c r="A1937" s="2" t="s">
        <v>11451</v>
      </c>
      <c r="B1937" s="2" t="s">
        <v>47501</v>
      </c>
      <c r="C1937" s="3" t="s">
        <v>47502</v>
      </c>
    </row>
    <row r="1938" spans="1:3">
      <c r="A1938" s="4" t="s">
        <v>11451</v>
      </c>
      <c r="B1938" s="4" t="s">
        <v>47503</v>
      </c>
      <c r="C1938" s="5" t="s">
        <v>47504</v>
      </c>
    </row>
    <row r="1939" spans="1:3">
      <c r="A1939" s="2" t="s">
        <v>11451</v>
      </c>
      <c r="B1939" s="2" t="s">
        <v>47505</v>
      </c>
      <c r="C1939" s="3" t="s">
        <v>47506</v>
      </c>
    </row>
    <row r="1940" spans="1:3">
      <c r="A1940" s="4" t="s">
        <v>11451</v>
      </c>
      <c r="B1940" s="4" t="s">
        <v>47507</v>
      </c>
      <c r="C1940" s="5" t="s">
        <v>47508</v>
      </c>
    </row>
    <row r="1941" spans="1:3">
      <c r="A1941" s="2" t="s">
        <v>11451</v>
      </c>
      <c r="B1941" s="2" t="s">
        <v>47509</v>
      </c>
      <c r="C1941" s="3" t="s">
        <v>47510</v>
      </c>
    </row>
    <row r="1942" spans="1:3">
      <c r="A1942" s="2" t="s">
        <v>11451</v>
      </c>
      <c r="B1942" s="2" t="s">
        <v>47511</v>
      </c>
      <c r="C1942" s="3" t="s">
        <v>47512</v>
      </c>
    </row>
    <row r="1943" spans="1:3">
      <c r="A1943" s="4" t="s">
        <v>11451</v>
      </c>
      <c r="B1943" s="4" t="s">
        <v>47513</v>
      </c>
      <c r="C1943" s="5" t="s">
        <v>47514</v>
      </c>
    </row>
    <row r="1944" spans="1:3">
      <c r="A1944" s="2" t="s">
        <v>11451</v>
      </c>
      <c r="B1944" s="2" t="s">
        <v>47515</v>
      </c>
      <c r="C1944" s="3" t="s">
        <v>47516</v>
      </c>
    </row>
    <row r="1945" spans="1:3">
      <c r="A1945" s="4" t="s">
        <v>11451</v>
      </c>
      <c r="B1945" s="4" t="s">
        <v>47517</v>
      </c>
      <c r="C1945" s="5" t="s">
        <v>47518</v>
      </c>
    </row>
    <row r="1946" spans="1:3">
      <c r="A1946" s="2" t="s">
        <v>11451</v>
      </c>
      <c r="B1946" s="2" t="s">
        <v>47519</v>
      </c>
      <c r="C1946" s="3" t="s">
        <v>47520</v>
      </c>
    </row>
    <row r="1947" spans="1:3">
      <c r="A1947" s="2" t="s">
        <v>11451</v>
      </c>
      <c r="B1947" s="2" t="s">
        <v>47521</v>
      </c>
      <c r="C1947" s="3" t="s">
        <v>47522</v>
      </c>
    </row>
    <row r="1948" spans="1:3">
      <c r="A1948" s="4" t="s">
        <v>11451</v>
      </c>
      <c r="B1948" s="4" t="s">
        <v>47523</v>
      </c>
      <c r="C1948" s="5" t="s">
        <v>47524</v>
      </c>
    </row>
    <row r="1949" spans="1:3">
      <c r="A1949" s="2" t="s">
        <v>11451</v>
      </c>
      <c r="B1949" s="2" t="s">
        <v>47525</v>
      </c>
      <c r="C1949" s="3" t="s">
        <v>47526</v>
      </c>
    </row>
    <row r="1950" spans="1:3">
      <c r="A1950" s="4" t="s">
        <v>11451</v>
      </c>
      <c r="B1950" s="4" t="s">
        <v>47527</v>
      </c>
      <c r="C1950" s="5" t="s">
        <v>47528</v>
      </c>
    </row>
    <row r="1951" spans="1:3">
      <c r="A1951" s="2" t="s">
        <v>11451</v>
      </c>
      <c r="B1951" s="2" t="s">
        <v>47529</v>
      </c>
      <c r="C1951" s="3" t="s">
        <v>47530</v>
      </c>
    </row>
    <row r="1952" spans="1:3">
      <c r="A1952" s="2" t="s">
        <v>11451</v>
      </c>
      <c r="B1952" s="2" t="s">
        <v>47531</v>
      </c>
      <c r="C1952" s="3" t="s">
        <v>47532</v>
      </c>
    </row>
    <row r="1953" spans="1:3">
      <c r="A1953" s="4" t="s">
        <v>11451</v>
      </c>
      <c r="B1953" s="4" t="s">
        <v>47533</v>
      </c>
      <c r="C1953" s="5" t="s">
        <v>47534</v>
      </c>
    </row>
    <row r="1954" spans="1:3">
      <c r="A1954" s="2" t="s">
        <v>11451</v>
      </c>
      <c r="B1954" s="2" t="s">
        <v>47535</v>
      </c>
      <c r="C1954" s="3" t="s">
        <v>47536</v>
      </c>
    </row>
    <row r="1955" spans="1:3">
      <c r="A1955" s="4" t="s">
        <v>11451</v>
      </c>
      <c r="B1955" s="4" t="s">
        <v>47537</v>
      </c>
      <c r="C1955" s="5" t="s">
        <v>44216</v>
      </c>
    </row>
    <row r="1956" spans="1:3">
      <c r="A1956" s="2" t="s">
        <v>11451</v>
      </c>
      <c r="B1956" s="2" t="s">
        <v>47538</v>
      </c>
      <c r="C1956" s="3" t="s">
        <v>47539</v>
      </c>
    </row>
    <row r="1957" spans="1:3">
      <c r="A1957" s="2" t="s">
        <v>11451</v>
      </c>
      <c r="B1957" s="2" t="s">
        <v>47540</v>
      </c>
      <c r="C1957" s="3" t="s">
        <v>47541</v>
      </c>
    </row>
    <row r="1958" spans="1:3">
      <c r="A1958" s="4" t="s">
        <v>11451</v>
      </c>
      <c r="B1958" s="4" t="s">
        <v>47542</v>
      </c>
      <c r="C1958" s="5" t="s">
        <v>47543</v>
      </c>
    </row>
    <row r="1959" spans="1:3">
      <c r="A1959" s="2" t="s">
        <v>11451</v>
      </c>
      <c r="B1959" s="2" t="s">
        <v>47544</v>
      </c>
      <c r="C1959" s="3" t="s">
        <v>47545</v>
      </c>
    </row>
    <row r="1960" spans="1:3">
      <c r="A1960" s="4" t="s">
        <v>11451</v>
      </c>
      <c r="B1960" s="4" t="s">
        <v>47546</v>
      </c>
      <c r="C1960" s="5" t="s">
        <v>47547</v>
      </c>
    </row>
    <row r="1961" spans="1:3">
      <c r="A1961" s="2" t="s">
        <v>11451</v>
      </c>
      <c r="B1961" s="2" t="s">
        <v>47548</v>
      </c>
      <c r="C1961" s="3" t="s">
        <v>47549</v>
      </c>
    </row>
    <row r="1962" spans="1:3">
      <c r="A1962" s="2" t="s">
        <v>11451</v>
      </c>
      <c r="B1962" s="2" t="s">
        <v>47550</v>
      </c>
      <c r="C1962" s="3" t="s">
        <v>47551</v>
      </c>
    </row>
    <row r="1963" spans="1:3">
      <c r="A1963" s="4" t="s">
        <v>11451</v>
      </c>
      <c r="B1963" s="4" t="s">
        <v>47552</v>
      </c>
      <c r="C1963" s="5" t="s">
        <v>47553</v>
      </c>
    </row>
    <row r="1964" spans="1:3">
      <c r="A1964" s="2" t="s">
        <v>11451</v>
      </c>
      <c r="B1964" s="2" t="s">
        <v>47554</v>
      </c>
      <c r="C1964" s="3" t="s">
        <v>47555</v>
      </c>
    </row>
    <row r="1965" spans="1:3">
      <c r="A1965" s="4" t="s">
        <v>11451</v>
      </c>
      <c r="B1965" s="4" t="s">
        <v>47556</v>
      </c>
      <c r="C1965" s="5" t="s">
        <v>47557</v>
      </c>
    </row>
    <row r="1966" spans="1:3">
      <c r="A1966" s="2" t="s">
        <v>11451</v>
      </c>
      <c r="B1966" s="2" t="s">
        <v>47558</v>
      </c>
      <c r="C1966" s="3" t="s">
        <v>47559</v>
      </c>
    </row>
    <row r="1967" spans="1:3">
      <c r="A1967" s="2" t="s">
        <v>11451</v>
      </c>
      <c r="B1967" s="2" t="s">
        <v>47560</v>
      </c>
      <c r="C1967" s="3" t="s">
        <v>47561</v>
      </c>
    </row>
    <row r="1968" spans="1:3">
      <c r="A1968" s="4" t="s">
        <v>11451</v>
      </c>
      <c r="B1968" s="4" t="s">
        <v>47562</v>
      </c>
      <c r="C1968" s="5" t="s">
        <v>46884</v>
      </c>
    </row>
    <row r="1969" spans="1:3">
      <c r="A1969" s="2" t="s">
        <v>11451</v>
      </c>
      <c r="B1969" s="2" t="s">
        <v>47563</v>
      </c>
      <c r="C1969" s="3" t="s">
        <v>47564</v>
      </c>
    </row>
    <row r="1970" spans="1:3">
      <c r="A1970" s="4" t="s">
        <v>11451</v>
      </c>
      <c r="B1970" s="4" t="s">
        <v>47565</v>
      </c>
      <c r="C1970" s="5" t="s">
        <v>47566</v>
      </c>
    </row>
    <row r="1971" spans="1:3">
      <c r="A1971" s="2" t="s">
        <v>11451</v>
      </c>
      <c r="B1971" s="2" t="s">
        <v>47567</v>
      </c>
      <c r="C1971" s="3" t="s">
        <v>47568</v>
      </c>
    </row>
    <row r="1972" spans="1:3">
      <c r="A1972" s="2" t="s">
        <v>11451</v>
      </c>
      <c r="B1972" s="2" t="s">
        <v>47569</v>
      </c>
      <c r="C1972" s="3" t="s">
        <v>47570</v>
      </c>
    </row>
    <row r="1973" spans="1:3">
      <c r="A1973" s="4" t="s">
        <v>11451</v>
      </c>
      <c r="B1973" s="4" t="s">
        <v>47571</v>
      </c>
      <c r="C1973" s="5" t="s">
        <v>47572</v>
      </c>
    </row>
    <row r="1974" spans="1:3">
      <c r="A1974" s="2" t="s">
        <v>11451</v>
      </c>
      <c r="B1974" s="2" t="s">
        <v>47573</v>
      </c>
      <c r="C1974" s="3" t="s">
        <v>47574</v>
      </c>
    </row>
    <row r="1975" spans="1:3">
      <c r="A1975" s="4" t="s">
        <v>11451</v>
      </c>
      <c r="B1975" s="4" t="s">
        <v>47575</v>
      </c>
      <c r="C1975" s="5" t="s">
        <v>47576</v>
      </c>
    </row>
    <row r="1976" spans="1:3">
      <c r="A1976" s="2" t="s">
        <v>11451</v>
      </c>
      <c r="B1976" s="2" t="s">
        <v>47577</v>
      </c>
      <c r="C1976" s="3" t="s">
        <v>47578</v>
      </c>
    </row>
    <row r="1977" spans="1:3">
      <c r="A1977" s="2" t="s">
        <v>11451</v>
      </c>
      <c r="B1977" s="2" t="s">
        <v>47579</v>
      </c>
      <c r="C1977" s="3" t="s">
        <v>47580</v>
      </c>
    </row>
    <row r="1978" spans="1:3">
      <c r="A1978" s="4" t="s">
        <v>11451</v>
      </c>
      <c r="B1978" s="4" t="s">
        <v>47581</v>
      </c>
      <c r="C1978" s="5" t="s">
        <v>43700</v>
      </c>
    </row>
    <row r="1979" spans="1:3">
      <c r="A1979" s="2" t="s">
        <v>11451</v>
      </c>
      <c r="B1979" s="2" t="s">
        <v>47582</v>
      </c>
      <c r="C1979" s="3" t="s">
        <v>47583</v>
      </c>
    </row>
    <row r="1980" spans="1:3">
      <c r="A1980" s="4" t="s">
        <v>11451</v>
      </c>
      <c r="B1980" s="4" t="s">
        <v>47584</v>
      </c>
      <c r="C1980" s="5" t="s">
        <v>47585</v>
      </c>
    </row>
    <row r="1981" spans="1:3">
      <c r="A1981" s="2" t="s">
        <v>11451</v>
      </c>
      <c r="B1981" s="2" t="s">
        <v>47586</v>
      </c>
      <c r="C1981" s="3" t="s">
        <v>47587</v>
      </c>
    </row>
    <row r="1982" spans="1:3">
      <c r="A1982" s="2" t="s">
        <v>11451</v>
      </c>
      <c r="B1982" s="2" t="s">
        <v>47588</v>
      </c>
      <c r="C1982" s="3" t="s">
        <v>47589</v>
      </c>
    </row>
    <row r="1983" spans="1:3">
      <c r="A1983" s="4" t="s">
        <v>11451</v>
      </c>
      <c r="B1983" s="4" t="s">
        <v>47590</v>
      </c>
      <c r="C1983" s="5" t="s">
        <v>47591</v>
      </c>
    </row>
    <row r="1984" spans="1:3">
      <c r="A1984" s="2" t="s">
        <v>11451</v>
      </c>
      <c r="B1984" s="2" t="s">
        <v>47592</v>
      </c>
      <c r="C1984" s="3" t="s">
        <v>47593</v>
      </c>
    </row>
    <row r="1985" spans="1:3">
      <c r="A1985" s="4" t="s">
        <v>11451</v>
      </c>
      <c r="B1985" s="4" t="s">
        <v>47594</v>
      </c>
      <c r="C1985" s="5" t="s">
        <v>47595</v>
      </c>
    </row>
    <row r="1986" spans="1:3">
      <c r="A1986" s="2" t="s">
        <v>11451</v>
      </c>
      <c r="B1986" s="2" t="s">
        <v>47596</v>
      </c>
      <c r="C1986" s="3" t="s">
        <v>47597</v>
      </c>
    </row>
    <row r="1987" spans="1:3">
      <c r="A1987" s="2" t="s">
        <v>11451</v>
      </c>
      <c r="B1987" s="2" t="s">
        <v>47598</v>
      </c>
      <c r="C1987" s="3" t="s">
        <v>47599</v>
      </c>
    </row>
    <row r="1988" spans="1:3">
      <c r="A1988" s="4" t="s">
        <v>11451</v>
      </c>
      <c r="B1988" s="4" t="s">
        <v>47600</v>
      </c>
      <c r="C1988" s="5" t="s">
        <v>47601</v>
      </c>
    </row>
    <row r="1989" spans="1:3">
      <c r="A1989" s="2" t="s">
        <v>11451</v>
      </c>
      <c r="B1989" s="2" t="s">
        <v>47602</v>
      </c>
      <c r="C1989" s="3" t="s">
        <v>47603</v>
      </c>
    </row>
    <row r="1990" spans="1:3">
      <c r="A1990" s="4" t="s">
        <v>11451</v>
      </c>
      <c r="B1990" s="4" t="s">
        <v>47604</v>
      </c>
      <c r="C1990" s="5" t="s">
        <v>47605</v>
      </c>
    </row>
    <row r="1991" spans="1:3">
      <c r="A1991" s="2" t="s">
        <v>11451</v>
      </c>
      <c r="B1991" s="2" t="s">
        <v>47606</v>
      </c>
      <c r="C1991" s="3" t="s">
        <v>47607</v>
      </c>
    </row>
    <row r="1992" spans="1:3">
      <c r="A1992" s="2" t="s">
        <v>11451</v>
      </c>
      <c r="B1992" s="2" t="s">
        <v>47608</v>
      </c>
      <c r="C1992" s="3" t="s">
        <v>47609</v>
      </c>
    </row>
    <row r="1993" spans="1:3">
      <c r="A1993" s="4" t="s">
        <v>11451</v>
      </c>
      <c r="B1993" s="4" t="s">
        <v>47610</v>
      </c>
      <c r="C1993" s="5" t="s">
        <v>47611</v>
      </c>
    </row>
    <row r="1994" spans="1:3">
      <c r="A1994" s="2" t="s">
        <v>11451</v>
      </c>
      <c r="B1994" s="2" t="s">
        <v>47612</v>
      </c>
      <c r="C1994" s="3" t="s">
        <v>47613</v>
      </c>
    </row>
    <row r="1995" spans="1:3">
      <c r="A1995" s="4" t="s">
        <v>11451</v>
      </c>
      <c r="B1995" s="4" t="s">
        <v>47614</v>
      </c>
      <c r="C1995" s="5" t="s">
        <v>47615</v>
      </c>
    </row>
    <row r="1996" spans="1:3">
      <c r="A1996" s="2" t="s">
        <v>11451</v>
      </c>
      <c r="B1996" s="2" t="s">
        <v>47616</v>
      </c>
      <c r="C1996" s="3" t="s">
        <v>47617</v>
      </c>
    </row>
    <row r="1997" spans="1:3">
      <c r="A1997" s="2" t="s">
        <v>11451</v>
      </c>
      <c r="B1997" s="2" t="s">
        <v>47618</v>
      </c>
      <c r="C1997" s="3" t="s">
        <v>47619</v>
      </c>
    </row>
    <row r="1998" spans="1:3">
      <c r="A1998" s="4" t="s">
        <v>11451</v>
      </c>
      <c r="B1998" s="4" t="s">
        <v>47620</v>
      </c>
      <c r="C1998" s="5" t="s">
        <v>47621</v>
      </c>
    </row>
    <row r="1999" spans="1:3">
      <c r="A1999" s="2" t="s">
        <v>11451</v>
      </c>
      <c r="B1999" s="2" t="s">
        <v>47622</v>
      </c>
      <c r="C1999" s="3" t="s">
        <v>47623</v>
      </c>
    </row>
    <row r="2000" spans="1:3">
      <c r="A2000" s="4" t="s">
        <v>11451</v>
      </c>
      <c r="B2000" s="4" t="s">
        <v>47624</v>
      </c>
      <c r="C2000" s="5" t="s">
        <v>47625</v>
      </c>
    </row>
    <row r="2001" spans="1:3">
      <c r="A2001" s="2" t="s">
        <v>11451</v>
      </c>
      <c r="B2001" s="2" t="s">
        <v>47626</v>
      </c>
      <c r="C2001" s="3" t="s">
        <v>47627</v>
      </c>
    </row>
    <row r="2002" spans="1:3">
      <c r="A2002" s="2" t="s">
        <v>11451</v>
      </c>
      <c r="B2002" s="2" t="s">
        <v>47628</v>
      </c>
      <c r="C2002" s="3" t="s">
        <v>46930</v>
      </c>
    </row>
    <row r="2003" spans="1:3">
      <c r="A2003" s="4" t="s">
        <v>11451</v>
      </c>
      <c r="B2003" s="4" t="s">
        <v>47629</v>
      </c>
      <c r="C2003" s="5" t="s">
        <v>47053</v>
      </c>
    </row>
    <row r="2004" spans="1:3">
      <c r="A2004" s="2" t="s">
        <v>11451</v>
      </c>
      <c r="B2004" s="2" t="s">
        <v>47630</v>
      </c>
      <c r="C2004" s="3" t="s">
        <v>47631</v>
      </c>
    </row>
    <row r="2005" spans="1:3">
      <c r="A2005" s="4" t="s">
        <v>11451</v>
      </c>
      <c r="B2005" s="4" t="s">
        <v>47632</v>
      </c>
      <c r="C2005" s="5" t="s">
        <v>47633</v>
      </c>
    </row>
    <row r="2006" spans="1:3">
      <c r="A2006" s="2" t="s">
        <v>11451</v>
      </c>
      <c r="B2006" s="2" t="s">
        <v>47634</v>
      </c>
      <c r="C2006" s="3" t="s">
        <v>47635</v>
      </c>
    </row>
    <row r="2007" spans="1:3">
      <c r="A2007" s="2" t="s">
        <v>11451</v>
      </c>
      <c r="B2007" s="2" t="s">
        <v>47636</v>
      </c>
      <c r="C2007" s="3" t="s">
        <v>47637</v>
      </c>
    </row>
    <row r="2008" spans="1:3">
      <c r="A2008" s="4" t="s">
        <v>11451</v>
      </c>
      <c r="B2008" s="4" t="s">
        <v>47638</v>
      </c>
      <c r="C2008" s="5" t="s">
        <v>47639</v>
      </c>
    </row>
    <row r="2009" spans="1:3">
      <c r="A2009" s="2" t="s">
        <v>11451</v>
      </c>
      <c r="B2009" s="2" t="s">
        <v>47640</v>
      </c>
      <c r="C2009" s="3" t="s">
        <v>47641</v>
      </c>
    </row>
    <row r="2010" spans="1:3">
      <c r="A2010" s="4" t="s">
        <v>11451</v>
      </c>
      <c r="B2010" s="4" t="s">
        <v>47642</v>
      </c>
      <c r="C2010" s="5" t="s">
        <v>44260</v>
      </c>
    </row>
    <row r="2011" spans="1:3">
      <c r="A2011" s="2" t="s">
        <v>11451</v>
      </c>
      <c r="B2011" s="2" t="s">
        <v>47643</v>
      </c>
      <c r="C2011" s="3" t="s">
        <v>47644</v>
      </c>
    </row>
    <row r="2012" spans="1:3">
      <c r="A2012" s="2" t="s">
        <v>11451</v>
      </c>
      <c r="B2012" s="2" t="s">
        <v>47645</v>
      </c>
      <c r="C2012" s="3" t="s">
        <v>47646</v>
      </c>
    </row>
    <row r="2013" spans="1:3">
      <c r="A2013" s="4" t="s">
        <v>11451</v>
      </c>
      <c r="B2013" s="4" t="s">
        <v>47647</v>
      </c>
      <c r="C2013" s="5" t="s">
        <v>47648</v>
      </c>
    </row>
    <row r="2014" spans="1:3">
      <c r="A2014" s="2" t="s">
        <v>11451</v>
      </c>
      <c r="B2014" s="2" t="s">
        <v>47649</v>
      </c>
      <c r="C2014" s="3" t="s">
        <v>47650</v>
      </c>
    </row>
    <row r="2015" spans="1:3">
      <c r="A2015" s="4" t="s">
        <v>11451</v>
      </c>
      <c r="B2015" s="4" t="s">
        <v>47651</v>
      </c>
      <c r="C2015" s="5" t="s">
        <v>47652</v>
      </c>
    </row>
    <row r="2016" spans="1:3">
      <c r="A2016" s="2" t="s">
        <v>11451</v>
      </c>
      <c r="B2016" s="2" t="s">
        <v>47653</v>
      </c>
      <c r="C2016" s="3" t="s">
        <v>47654</v>
      </c>
    </row>
    <row r="2017" spans="1:3">
      <c r="A2017" s="2" t="s">
        <v>11451</v>
      </c>
      <c r="B2017" s="2" t="s">
        <v>47655</v>
      </c>
      <c r="C2017" s="3" t="s">
        <v>47656</v>
      </c>
    </row>
    <row r="2018" spans="1:3">
      <c r="A2018" s="4" t="s">
        <v>11451</v>
      </c>
      <c r="B2018" s="4" t="s">
        <v>47657</v>
      </c>
      <c r="C2018" s="5" t="s">
        <v>47658</v>
      </c>
    </row>
    <row r="2019" spans="1:3">
      <c r="A2019" s="2" t="s">
        <v>11451</v>
      </c>
      <c r="B2019" s="2" t="s">
        <v>47659</v>
      </c>
      <c r="C2019" s="3" t="s">
        <v>47660</v>
      </c>
    </row>
    <row r="2020" spans="1:3">
      <c r="A2020" s="4" t="s">
        <v>11451</v>
      </c>
      <c r="B2020" s="4" t="s">
        <v>47661</v>
      </c>
      <c r="C2020" s="5" t="s">
        <v>47662</v>
      </c>
    </row>
    <row r="2021" spans="1:3">
      <c r="A2021" s="2" t="s">
        <v>11451</v>
      </c>
      <c r="B2021" s="2" t="s">
        <v>47663</v>
      </c>
      <c r="C2021" s="3" t="s">
        <v>47664</v>
      </c>
    </row>
    <row r="2022" spans="1:3">
      <c r="A2022" s="2" t="s">
        <v>11451</v>
      </c>
      <c r="B2022" s="2" t="s">
        <v>47665</v>
      </c>
      <c r="C2022" s="3" t="s">
        <v>47666</v>
      </c>
    </row>
    <row r="2023" spans="1:3">
      <c r="A2023" s="4" t="s">
        <v>11451</v>
      </c>
      <c r="B2023" s="4" t="s">
        <v>47667</v>
      </c>
      <c r="C2023" s="5" t="s">
        <v>47668</v>
      </c>
    </row>
    <row r="2024" spans="1:3">
      <c r="A2024" s="2" t="s">
        <v>11451</v>
      </c>
      <c r="B2024" s="2" t="s">
        <v>47669</v>
      </c>
      <c r="C2024" s="3" t="s">
        <v>47670</v>
      </c>
    </row>
    <row r="2025" spans="1:3">
      <c r="A2025" s="4" t="s">
        <v>11451</v>
      </c>
      <c r="B2025" s="4" t="s">
        <v>47671</v>
      </c>
      <c r="C2025" s="5" t="s">
        <v>47672</v>
      </c>
    </row>
    <row r="2026" spans="1:3">
      <c r="A2026" s="2" t="s">
        <v>11451</v>
      </c>
      <c r="B2026" s="2" t="s">
        <v>47673</v>
      </c>
      <c r="C2026" s="3" t="s">
        <v>47674</v>
      </c>
    </row>
    <row r="2027" spans="1:3">
      <c r="A2027" s="2" t="s">
        <v>11451</v>
      </c>
      <c r="B2027" s="2" t="s">
        <v>47675</v>
      </c>
      <c r="C2027" s="3" t="s">
        <v>47676</v>
      </c>
    </row>
    <row r="2028" spans="1:3">
      <c r="A2028" s="4" t="s">
        <v>11451</v>
      </c>
      <c r="B2028" s="4" t="s">
        <v>47677</v>
      </c>
      <c r="C2028" s="5" t="s">
        <v>47678</v>
      </c>
    </row>
    <row r="2029" spans="1:3">
      <c r="A2029" s="2" t="s">
        <v>11451</v>
      </c>
      <c r="B2029" s="2" t="s">
        <v>47679</v>
      </c>
      <c r="C2029" s="3" t="s">
        <v>47680</v>
      </c>
    </row>
    <row r="2030" spans="1:3">
      <c r="A2030" s="4" t="s">
        <v>11451</v>
      </c>
      <c r="B2030" s="4" t="s">
        <v>47681</v>
      </c>
      <c r="C2030" s="5" t="s">
        <v>47682</v>
      </c>
    </row>
    <row r="2031" spans="1:3">
      <c r="A2031" s="2" t="s">
        <v>11451</v>
      </c>
      <c r="B2031" s="2" t="s">
        <v>47683</v>
      </c>
      <c r="C2031" s="3" t="s">
        <v>47684</v>
      </c>
    </row>
    <row r="2032" spans="1:3">
      <c r="A2032" s="2" t="s">
        <v>11451</v>
      </c>
      <c r="B2032" s="2" t="s">
        <v>47685</v>
      </c>
      <c r="C2032" s="3" t="s">
        <v>47686</v>
      </c>
    </row>
    <row r="2033" spans="1:3">
      <c r="A2033" s="4" t="s">
        <v>11451</v>
      </c>
      <c r="B2033" s="4" t="s">
        <v>47687</v>
      </c>
      <c r="C2033" s="5" t="s">
        <v>47688</v>
      </c>
    </row>
    <row r="2034" spans="1:3">
      <c r="A2034" s="2" t="s">
        <v>11451</v>
      </c>
      <c r="B2034" s="2" t="s">
        <v>47689</v>
      </c>
      <c r="C2034" s="3" t="s">
        <v>47690</v>
      </c>
    </row>
    <row r="2035" spans="1:3">
      <c r="A2035" s="4" t="s">
        <v>11451</v>
      </c>
      <c r="B2035" s="4" t="s">
        <v>47691</v>
      </c>
      <c r="C2035" s="5" t="s">
        <v>47692</v>
      </c>
    </row>
    <row r="2036" spans="1:3">
      <c r="A2036" s="2" t="s">
        <v>11451</v>
      </c>
      <c r="B2036" s="2" t="s">
        <v>47693</v>
      </c>
      <c r="C2036" s="3" t="s">
        <v>47694</v>
      </c>
    </row>
    <row r="2037" spans="1:3">
      <c r="A2037" s="2" t="s">
        <v>11451</v>
      </c>
      <c r="B2037" s="2" t="s">
        <v>47695</v>
      </c>
      <c r="C2037" s="3" t="s">
        <v>47696</v>
      </c>
    </row>
    <row r="2038" spans="1:3">
      <c r="A2038" s="4" t="s">
        <v>11451</v>
      </c>
      <c r="B2038" s="4" t="s">
        <v>47697</v>
      </c>
      <c r="C2038" s="5" t="s">
        <v>47698</v>
      </c>
    </row>
    <row r="2039" spans="1:3">
      <c r="A2039" s="2" t="s">
        <v>11451</v>
      </c>
      <c r="B2039" s="2" t="s">
        <v>47699</v>
      </c>
      <c r="C2039" s="3" t="s">
        <v>47700</v>
      </c>
    </row>
    <row r="2040" spans="1:3">
      <c r="A2040" s="4" t="s">
        <v>11451</v>
      </c>
      <c r="B2040" s="4" t="s">
        <v>47701</v>
      </c>
      <c r="C2040" s="5" t="s">
        <v>47702</v>
      </c>
    </row>
    <row r="2041" spans="1:3">
      <c r="A2041" s="2" t="s">
        <v>11451</v>
      </c>
      <c r="B2041" s="2" t="s">
        <v>47703</v>
      </c>
      <c r="C2041" s="3" t="s">
        <v>47704</v>
      </c>
    </row>
    <row r="2042" spans="1:3">
      <c r="A2042" s="2" t="s">
        <v>11451</v>
      </c>
      <c r="B2042" s="2" t="s">
        <v>47705</v>
      </c>
      <c r="C2042" s="3" t="s">
        <v>47706</v>
      </c>
    </row>
    <row r="2043" spans="1:3">
      <c r="A2043" s="4" t="s">
        <v>11451</v>
      </c>
      <c r="B2043" s="4" t="s">
        <v>47707</v>
      </c>
      <c r="C2043" s="5" t="s">
        <v>47708</v>
      </c>
    </row>
    <row r="2044" spans="1:3">
      <c r="A2044" s="2" t="s">
        <v>11451</v>
      </c>
      <c r="B2044" s="2" t="s">
        <v>47709</v>
      </c>
      <c r="C2044" s="3" t="s">
        <v>47710</v>
      </c>
    </row>
    <row r="2045" spans="1:3">
      <c r="A2045" s="4" t="s">
        <v>11451</v>
      </c>
      <c r="B2045" s="4" t="s">
        <v>47711</v>
      </c>
      <c r="C2045" s="5" t="s">
        <v>47712</v>
      </c>
    </row>
    <row r="2046" spans="1:3">
      <c r="A2046" s="2" t="s">
        <v>11451</v>
      </c>
      <c r="B2046" s="2" t="s">
        <v>47713</v>
      </c>
      <c r="C2046" s="3" t="s">
        <v>47714</v>
      </c>
    </row>
    <row r="2047" spans="1:3">
      <c r="A2047" s="2" t="s">
        <v>11451</v>
      </c>
      <c r="B2047" s="2" t="s">
        <v>47715</v>
      </c>
      <c r="C2047" s="3" t="s">
        <v>47716</v>
      </c>
    </row>
    <row r="2048" spans="1:3">
      <c r="A2048" s="4" t="s">
        <v>11451</v>
      </c>
      <c r="B2048" s="4" t="s">
        <v>47717</v>
      </c>
      <c r="C2048" s="5" t="s">
        <v>47718</v>
      </c>
    </row>
    <row r="2049" spans="1:3">
      <c r="A2049" s="2" t="s">
        <v>11451</v>
      </c>
      <c r="B2049" s="2" t="s">
        <v>47719</v>
      </c>
      <c r="C2049" s="3" t="s">
        <v>47720</v>
      </c>
    </row>
    <row r="2050" spans="1:3">
      <c r="A2050" s="4" t="s">
        <v>11451</v>
      </c>
      <c r="B2050" s="4" t="s">
        <v>47721</v>
      </c>
      <c r="C2050" s="5" t="s">
        <v>46884</v>
      </c>
    </row>
    <row r="2051" spans="1:3">
      <c r="A2051" s="2" t="s">
        <v>11451</v>
      </c>
      <c r="B2051" s="2" t="s">
        <v>47722</v>
      </c>
      <c r="C2051" s="3" t="s">
        <v>47723</v>
      </c>
    </row>
    <row r="2052" spans="1:3">
      <c r="A2052" s="2" t="s">
        <v>11451</v>
      </c>
      <c r="B2052" s="2" t="s">
        <v>47724</v>
      </c>
      <c r="C2052" s="3" t="s">
        <v>47373</v>
      </c>
    </row>
    <row r="2053" spans="1:3">
      <c r="A2053" s="4" t="s">
        <v>11451</v>
      </c>
      <c r="B2053" s="4" t="s">
        <v>47725</v>
      </c>
      <c r="C2053" s="5" t="s">
        <v>47726</v>
      </c>
    </row>
    <row r="2054" spans="1:3">
      <c r="A2054" s="2" t="s">
        <v>11451</v>
      </c>
      <c r="B2054" s="2" t="s">
        <v>47727</v>
      </c>
      <c r="C2054" s="3" t="s">
        <v>44812</v>
      </c>
    </row>
    <row r="2055" spans="1:3">
      <c r="A2055" s="4" t="s">
        <v>11451</v>
      </c>
      <c r="B2055" s="4" t="s">
        <v>47728</v>
      </c>
      <c r="C2055" s="5" t="s">
        <v>47729</v>
      </c>
    </row>
    <row r="2056" spans="1:3">
      <c r="A2056" s="2" t="s">
        <v>11451</v>
      </c>
      <c r="B2056" s="2" t="s">
        <v>47730</v>
      </c>
      <c r="C2056" s="3" t="s">
        <v>47731</v>
      </c>
    </row>
    <row r="2057" spans="1:3">
      <c r="A2057" s="2" t="s">
        <v>11451</v>
      </c>
      <c r="B2057" s="2" t="s">
        <v>47732</v>
      </c>
      <c r="C2057" s="3" t="s">
        <v>47733</v>
      </c>
    </row>
    <row r="2058" spans="1:3">
      <c r="A2058" s="4" t="s">
        <v>11451</v>
      </c>
      <c r="B2058" s="4" t="s">
        <v>47734</v>
      </c>
      <c r="C2058" s="5" t="s">
        <v>47735</v>
      </c>
    </row>
    <row r="2059" spans="1:3">
      <c r="A2059" s="2" t="s">
        <v>11451</v>
      </c>
      <c r="B2059" s="2" t="s">
        <v>47736</v>
      </c>
      <c r="C2059" s="3" t="s">
        <v>47737</v>
      </c>
    </row>
    <row r="2060" spans="1:3">
      <c r="A2060" s="4" t="s">
        <v>11451</v>
      </c>
      <c r="B2060" s="4" t="s">
        <v>47738</v>
      </c>
      <c r="C2060" s="5" t="s">
        <v>47739</v>
      </c>
    </row>
    <row r="2061" spans="1:3">
      <c r="A2061" s="2" t="s">
        <v>11451</v>
      </c>
      <c r="B2061" s="2" t="s">
        <v>47740</v>
      </c>
      <c r="C2061" s="3" t="s">
        <v>47741</v>
      </c>
    </row>
    <row r="2062" spans="1:3">
      <c r="A2062" s="2" t="s">
        <v>11451</v>
      </c>
      <c r="B2062" s="2" t="s">
        <v>47742</v>
      </c>
      <c r="C2062" s="3" t="s">
        <v>47743</v>
      </c>
    </row>
    <row r="2063" spans="1:3">
      <c r="A2063" s="4" t="s">
        <v>11451</v>
      </c>
      <c r="B2063" s="4" t="s">
        <v>47744</v>
      </c>
      <c r="C2063" s="5" t="s">
        <v>47745</v>
      </c>
    </row>
    <row r="2064" spans="1:3">
      <c r="A2064" s="2" t="s">
        <v>11451</v>
      </c>
      <c r="B2064" s="2" t="s">
        <v>47746</v>
      </c>
      <c r="C2064" s="3" t="s">
        <v>47747</v>
      </c>
    </row>
    <row r="2065" spans="1:3">
      <c r="A2065" s="4" t="s">
        <v>11451</v>
      </c>
      <c r="B2065" s="4" t="s">
        <v>47748</v>
      </c>
      <c r="C2065" s="5" t="s">
        <v>47749</v>
      </c>
    </row>
    <row r="2066" spans="1:3">
      <c r="A2066" s="2" t="s">
        <v>11451</v>
      </c>
      <c r="B2066" s="2" t="s">
        <v>47750</v>
      </c>
      <c r="C2066" s="3" t="s">
        <v>47751</v>
      </c>
    </row>
    <row r="2067" spans="1:3">
      <c r="A2067" s="2" t="s">
        <v>11451</v>
      </c>
      <c r="B2067" s="2" t="s">
        <v>47752</v>
      </c>
      <c r="C2067" s="3" t="s">
        <v>47753</v>
      </c>
    </row>
    <row r="2068" spans="1:3">
      <c r="A2068" s="4" t="s">
        <v>11451</v>
      </c>
      <c r="B2068" s="4" t="s">
        <v>47754</v>
      </c>
      <c r="C2068" s="5" t="s">
        <v>47755</v>
      </c>
    </row>
    <row r="2069" spans="1:3">
      <c r="A2069" s="2" t="s">
        <v>11451</v>
      </c>
      <c r="B2069" s="2" t="s">
        <v>47756</v>
      </c>
      <c r="C2069" s="3" t="s">
        <v>47757</v>
      </c>
    </row>
    <row r="2070" spans="1:3">
      <c r="A2070" s="4" t="s">
        <v>11451</v>
      </c>
      <c r="B2070" s="4" t="s">
        <v>47758</v>
      </c>
      <c r="C2070" s="5" t="s">
        <v>47759</v>
      </c>
    </row>
    <row r="2071" spans="1:3">
      <c r="A2071" s="2" t="s">
        <v>11451</v>
      </c>
      <c r="B2071" s="2" t="s">
        <v>47760</v>
      </c>
      <c r="C2071" s="3" t="s">
        <v>47761</v>
      </c>
    </row>
    <row r="2072" spans="1:3">
      <c r="A2072" s="2" t="s">
        <v>11451</v>
      </c>
      <c r="B2072" s="2" t="s">
        <v>47762</v>
      </c>
      <c r="C2072" s="3" t="s">
        <v>47763</v>
      </c>
    </row>
    <row r="2073" spans="1:3">
      <c r="A2073" s="4" t="s">
        <v>11451</v>
      </c>
      <c r="B2073" s="4" t="s">
        <v>47764</v>
      </c>
      <c r="C2073" s="5" t="s">
        <v>47765</v>
      </c>
    </row>
    <row r="2074" spans="1:3">
      <c r="A2074" s="2" t="s">
        <v>11451</v>
      </c>
      <c r="B2074" s="2" t="s">
        <v>47766</v>
      </c>
      <c r="C2074" s="3" t="s">
        <v>47767</v>
      </c>
    </row>
    <row r="2075" spans="1:3">
      <c r="A2075" s="4" t="s">
        <v>11451</v>
      </c>
      <c r="B2075" s="4" t="s">
        <v>47768</v>
      </c>
      <c r="C2075" s="5" t="s">
        <v>47769</v>
      </c>
    </row>
    <row r="2076" spans="1:3">
      <c r="A2076" s="2" t="s">
        <v>11451</v>
      </c>
      <c r="B2076" s="2" t="s">
        <v>47770</v>
      </c>
      <c r="C2076" s="3" t="s">
        <v>47771</v>
      </c>
    </row>
    <row r="2077" spans="1:3">
      <c r="A2077" s="2" t="s">
        <v>11451</v>
      </c>
      <c r="B2077" s="2" t="s">
        <v>47772</v>
      </c>
      <c r="C2077" s="3" t="s">
        <v>47773</v>
      </c>
    </row>
    <row r="2078" spans="1:3">
      <c r="A2078" s="4" t="s">
        <v>11451</v>
      </c>
      <c r="B2078" s="4" t="s">
        <v>47774</v>
      </c>
      <c r="C2078" s="5" t="s">
        <v>47775</v>
      </c>
    </row>
    <row r="2079" spans="1:3">
      <c r="A2079" s="2" t="s">
        <v>11451</v>
      </c>
      <c r="B2079" s="2" t="s">
        <v>47776</v>
      </c>
      <c r="C2079" s="3" t="s">
        <v>47777</v>
      </c>
    </row>
    <row r="2080" spans="1:3">
      <c r="A2080" s="4" t="s">
        <v>11451</v>
      </c>
      <c r="B2080" s="4" t="s">
        <v>47778</v>
      </c>
      <c r="C2080" s="5" t="s">
        <v>47779</v>
      </c>
    </row>
    <row r="2081" spans="1:3">
      <c r="A2081" s="2" t="s">
        <v>11451</v>
      </c>
      <c r="B2081" s="2" t="s">
        <v>47780</v>
      </c>
      <c r="C2081" s="3" t="s">
        <v>47781</v>
      </c>
    </row>
    <row r="2082" spans="1:3">
      <c r="A2082" s="2" t="s">
        <v>11451</v>
      </c>
      <c r="B2082" s="2" t="s">
        <v>47782</v>
      </c>
      <c r="C2082" s="3" t="s">
        <v>47783</v>
      </c>
    </row>
    <row r="2083" spans="1:3">
      <c r="A2083" s="4" t="s">
        <v>11451</v>
      </c>
      <c r="B2083" s="4" t="s">
        <v>47784</v>
      </c>
      <c r="C2083" s="5" t="s">
        <v>47785</v>
      </c>
    </row>
    <row r="2084" spans="1:3">
      <c r="A2084" s="2" t="s">
        <v>11451</v>
      </c>
      <c r="B2084" s="2" t="s">
        <v>47786</v>
      </c>
      <c r="C2084" s="3" t="s">
        <v>47787</v>
      </c>
    </row>
    <row r="2085" spans="1:3">
      <c r="A2085" s="4" t="s">
        <v>11451</v>
      </c>
      <c r="B2085" s="4" t="s">
        <v>47788</v>
      </c>
      <c r="C2085" s="5" t="s">
        <v>47789</v>
      </c>
    </row>
    <row r="2086" spans="1:3">
      <c r="A2086" s="2" t="s">
        <v>11451</v>
      </c>
      <c r="B2086" s="2" t="s">
        <v>47790</v>
      </c>
      <c r="C2086" s="3" t="s">
        <v>47791</v>
      </c>
    </row>
    <row r="2087" spans="1:3">
      <c r="A2087" s="2" t="s">
        <v>11451</v>
      </c>
      <c r="B2087" s="2" t="s">
        <v>47792</v>
      </c>
      <c r="C2087" s="3" t="s">
        <v>47793</v>
      </c>
    </row>
    <row r="2088" spans="1:3">
      <c r="A2088" s="4" t="s">
        <v>11451</v>
      </c>
      <c r="B2088" s="4" t="s">
        <v>47794</v>
      </c>
      <c r="C2088" s="5" t="s">
        <v>47795</v>
      </c>
    </row>
    <row r="2089" spans="1:3">
      <c r="A2089" s="2" t="s">
        <v>11451</v>
      </c>
      <c r="B2089" s="2" t="s">
        <v>47796</v>
      </c>
      <c r="C2089" s="3" t="s">
        <v>47797</v>
      </c>
    </row>
    <row r="2090" spans="1:3">
      <c r="A2090" s="4" t="s">
        <v>11451</v>
      </c>
      <c r="B2090" s="4" t="s">
        <v>47798</v>
      </c>
      <c r="C2090" s="5" t="s">
        <v>47799</v>
      </c>
    </row>
    <row r="2091" spans="1:3">
      <c r="A2091" s="2" t="s">
        <v>11451</v>
      </c>
      <c r="B2091" s="2" t="s">
        <v>47800</v>
      </c>
      <c r="C2091" s="3" t="s">
        <v>47801</v>
      </c>
    </row>
    <row r="2092" spans="1:3">
      <c r="A2092" s="2" t="s">
        <v>11451</v>
      </c>
      <c r="B2092" s="2" t="s">
        <v>47802</v>
      </c>
      <c r="C2092" s="3" t="s">
        <v>47803</v>
      </c>
    </row>
    <row r="2093" spans="1:3">
      <c r="A2093" s="4" t="s">
        <v>11451</v>
      </c>
      <c r="B2093" s="4" t="s">
        <v>47804</v>
      </c>
      <c r="C2093" s="5" t="s">
        <v>47805</v>
      </c>
    </row>
    <row r="2094" spans="1:3">
      <c r="A2094" s="2" t="s">
        <v>11451</v>
      </c>
      <c r="B2094" s="2" t="s">
        <v>47806</v>
      </c>
      <c r="C2094" s="3" t="s">
        <v>47807</v>
      </c>
    </row>
    <row r="2095" spans="1:3">
      <c r="A2095" s="4" t="s">
        <v>11451</v>
      </c>
      <c r="B2095" s="4" t="s">
        <v>47808</v>
      </c>
      <c r="C2095" s="5" t="s">
        <v>47809</v>
      </c>
    </row>
    <row r="2096" spans="1:3">
      <c r="A2096" s="2" t="s">
        <v>11451</v>
      </c>
      <c r="B2096" s="2" t="s">
        <v>47810</v>
      </c>
      <c r="C2096" s="3" t="s">
        <v>47811</v>
      </c>
    </row>
    <row r="2097" spans="1:3">
      <c r="A2097" s="2" t="s">
        <v>11451</v>
      </c>
      <c r="B2097" s="2" t="s">
        <v>47812</v>
      </c>
      <c r="C2097" s="3" t="s">
        <v>47813</v>
      </c>
    </row>
    <row r="2098" spans="1:3">
      <c r="A2098" s="4" t="s">
        <v>11451</v>
      </c>
      <c r="B2098" s="4" t="s">
        <v>47814</v>
      </c>
      <c r="C2098" s="5" t="s">
        <v>47815</v>
      </c>
    </row>
    <row r="2099" spans="1:3">
      <c r="A2099" s="2" t="s">
        <v>11451</v>
      </c>
      <c r="B2099" s="2" t="s">
        <v>47816</v>
      </c>
      <c r="C2099" s="3" t="s">
        <v>47817</v>
      </c>
    </row>
    <row r="2100" spans="1:3">
      <c r="A2100" s="4" t="s">
        <v>11451</v>
      </c>
      <c r="B2100" s="4" t="s">
        <v>47818</v>
      </c>
      <c r="C2100" s="5" t="s">
        <v>47819</v>
      </c>
    </row>
    <row r="2101" spans="1:3">
      <c r="A2101" s="2" t="s">
        <v>11451</v>
      </c>
      <c r="B2101" s="2" t="s">
        <v>47820</v>
      </c>
      <c r="C2101" s="3" t="s">
        <v>47821</v>
      </c>
    </row>
    <row r="2102" spans="1:3">
      <c r="A2102" s="2" t="s">
        <v>11451</v>
      </c>
      <c r="B2102" s="2" t="s">
        <v>47822</v>
      </c>
      <c r="C2102" s="3" t="s">
        <v>47823</v>
      </c>
    </row>
    <row r="2103" spans="1:3">
      <c r="A2103" s="4" t="s">
        <v>11451</v>
      </c>
      <c r="B2103" s="4" t="s">
        <v>47824</v>
      </c>
      <c r="C2103" s="5" t="s">
        <v>47825</v>
      </c>
    </row>
    <row r="2104" spans="1:3">
      <c r="A2104" s="2" t="s">
        <v>11451</v>
      </c>
      <c r="B2104" s="2" t="s">
        <v>47826</v>
      </c>
      <c r="C2104" s="3" t="s">
        <v>47827</v>
      </c>
    </row>
    <row r="2105" spans="1:3">
      <c r="A2105" s="4" t="s">
        <v>11451</v>
      </c>
      <c r="B2105" s="4" t="s">
        <v>47828</v>
      </c>
      <c r="C2105" s="5" t="s">
        <v>47829</v>
      </c>
    </row>
    <row r="2106" spans="1:3">
      <c r="A2106" s="2" t="s">
        <v>11451</v>
      </c>
      <c r="B2106" s="2" t="s">
        <v>47830</v>
      </c>
      <c r="C2106" s="3" t="s">
        <v>47831</v>
      </c>
    </row>
    <row r="2107" spans="1:3">
      <c r="A2107" s="2" t="s">
        <v>11451</v>
      </c>
      <c r="B2107" s="2" t="s">
        <v>47832</v>
      </c>
      <c r="C2107" s="3" t="s">
        <v>47833</v>
      </c>
    </row>
    <row r="2108" spans="1:3">
      <c r="A2108" s="4" t="s">
        <v>11451</v>
      </c>
      <c r="B2108" s="4" t="s">
        <v>47834</v>
      </c>
      <c r="C2108" s="5" t="s">
        <v>47063</v>
      </c>
    </row>
    <row r="2109" spans="1:3">
      <c r="A2109" s="2" t="s">
        <v>11451</v>
      </c>
      <c r="B2109" s="2" t="s">
        <v>47835</v>
      </c>
      <c r="C2109" s="3" t="s">
        <v>47836</v>
      </c>
    </row>
    <row r="2110" spans="1:3">
      <c r="A2110" s="4" t="s">
        <v>11451</v>
      </c>
      <c r="B2110" s="4" t="s">
        <v>47837</v>
      </c>
      <c r="C2110" s="5" t="s">
        <v>47067</v>
      </c>
    </row>
    <row r="2111" spans="1:3">
      <c r="A2111" s="2" t="s">
        <v>11451</v>
      </c>
      <c r="B2111" s="2" t="s">
        <v>47838</v>
      </c>
      <c r="C2111" s="3" t="s">
        <v>47839</v>
      </c>
    </row>
    <row r="2112" spans="1:3">
      <c r="A2112" s="2" t="s">
        <v>11451</v>
      </c>
      <c r="B2112" s="2" t="s">
        <v>47840</v>
      </c>
      <c r="C2112" s="3" t="s">
        <v>44240</v>
      </c>
    </row>
    <row r="2113" spans="1:3">
      <c r="A2113" s="4" t="s">
        <v>11451</v>
      </c>
      <c r="B2113" s="4" t="s">
        <v>47841</v>
      </c>
      <c r="C2113" s="5" t="s">
        <v>47842</v>
      </c>
    </row>
    <row r="2114" spans="1:3">
      <c r="A2114" s="2" t="s">
        <v>11451</v>
      </c>
      <c r="B2114" s="2" t="s">
        <v>47843</v>
      </c>
      <c r="C2114" s="3" t="s">
        <v>47844</v>
      </c>
    </row>
    <row r="2115" spans="1:3">
      <c r="A2115" s="4" t="s">
        <v>11451</v>
      </c>
      <c r="B2115" s="4" t="s">
        <v>47845</v>
      </c>
      <c r="C2115" s="5" t="s">
        <v>47846</v>
      </c>
    </row>
    <row r="2116" spans="1:3">
      <c r="A2116" s="2" t="s">
        <v>11451</v>
      </c>
      <c r="B2116" s="2" t="s">
        <v>47847</v>
      </c>
      <c r="C2116" s="3" t="s">
        <v>47848</v>
      </c>
    </row>
    <row r="2117" spans="1:3">
      <c r="A2117" s="2" t="s">
        <v>11451</v>
      </c>
      <c r="B2117" s="2" t="s">
        <v>47849</v>
      </c>
      <c r="C2117" s="3" t="s">
        <v>47850</v>
      </c>
    </row>
    <row r="2118" spans="1:3">
      <c r="A2118" s="4" t="s">
        <v>11451</v>
      </c>
      <c r="B2118" s="4" t="s">
        <v>47851</v>
      </c>
      <c r="C2118" s="5" t="s">
        <v>47852</v>
      </c>
    </row>
    <row r="2119" spans="1:3">
      <c r="A2119" s="2" t="s">
        <v>11451</v>
      </c>
      <c r="B2119" s="2" t="s">
        <v>47853</v>
      </c>
      <c r="C2119" s="3" t="s">
        <v>47854</v>
      </c>
    </row>
    <row r="2120" spans="1:3">
      <c r="A2120" s="4" t="s">
        <v>11451</v>
      </c>
      <c r="B2120" s="4" t="s">
        <v>47855</v>
      </c>
      <c r="C2120" s="5" t="s">
        <v>47856</v>
      </c>
    </row>
    <row r="2121" spans="1:3">
      <c r="A2121" s="2" t="s">
        <v>11451</v>
      </c>
      <c r="B2121" s="2" t="s">
        <v>47857</v>
      </c>
      <c r="C2121" s="3" t="s">
        <v>47858</v>
      </c>
    </row>
    <row r="2122" spans="1:3">
      <c r="A2122" s="2" t="s">
        <v>11451</v>
      </c>
      <c r="B2122" s="2" t="s">
        <v>47859</v>
      </c>
      <c r="C2122" s="3" t="s">
        <v>47860</v>
      </c>
    </row>
    <row r="2123" spans="1:3">
      <c r="A2123" s="4" t="s">
        <v>11451</v>
      </c>
      <c r="B2123" s="4" t="s">
        <v>47861</v>
      </c>
      <c r="C2123" s="5" t="s">
        <v>47862</v>
      </c>
    </row>
    <row r="2124" spans="1:3">
      <c r="A2124" s="2" t="s">
        <v>11451</v>
      </c>
      <c r="B2124" s="2" t="s">
        <v>47863</v>
      </c>
      <c r="C2124" s="3" t="s">
        <v>47864</v>
      </c>
    </row>
    <row r="2125" spans="1:3">
      <c r="A2125" s="4" t="s">
        <v>11451</v>
      </c>
      <c r="B2125" s="4" t="s">
        <v>47865</v>
      </c>
      <c r="C2125" s="5" t="s">
        <v>47866</v>
      </c>
    </row>
    <row r="2126" spans="1:3">
      <c r="A2126" s="2" t="s">
        <v>11451</v>
      </c>
      <c r="B2126" s="2" t="s">
        <v>47867</v>
      </c>
      <c r="C2126" s="3" t="s">
        <v>47868</v>
      </c>
    </row>
    <row r="2127" spans="1:3">
      <c r="A2127" s="2" t="s">
        <v>11451</v>
      </c>
      <c r="B2127" s="2" t="s">
        <v>47869</v>
      </c>
      <c r="C2127" s="3" t="s">
        <v>47870</v>
      </c>
    </row>
    <row r="2128" spans="1:3">
      <c r="A2128" s="4" t="s">
        <v>11451</v>
      </c>
      <c r="B2128" s="4" t="s">
        <v>47871</v>
      </c>
      <c r="C2128" s="5" t="s">
        <v>47872</v>
      </c>
    </row>
    <row r="2129" spans="1:3">
      <c r="A2129" s="2" t="s">
        <v>11451</v>
      </c>
      <c r="B2129" s="2" t="s">
        <v>47873</v>
      </c>
      <c r="C2129" s="3" t="s">
        <v>47874</v>
      </c>
    </row>
    <row r="2130" spans="1:3">
      <c r="A2130" s="4" t="s">
        <v>11451</v>
      </c>
      <c r="B2130" s="4" t="s">
        <v>47875</v>
      </c>
      <c r="C2130" s="5" t="s">
        <v>47876</v>
      </c>
    </row>
    <row r="2131" spans="1:3">
      <c r="A2131" s="2" t="s">
        <v>11451</v>
      </c>
      <c r="B2131" s="2" t="s">
        <v>47877</v>
      </c>
      <c r="C2131" s="3" t="s">
        <v>47878</v>
      </c>
    </row>
    <row r="2132" spans="1:3">
      <c r="A2132" s="2" t="s">
        <v>11451</v>
      </c>
      <c r="B2132" s="2" t="s">
        <v>47879</v>
      </c>
      <c r="C2132" s="3" t="s">
        <v>47880</v>
      </c>
    </row>
    <row r="2133" spans="1:3">
      <c r="A2133" s="4" t="s">
        <v>11451</v>
      </c>
      <c r="B2133" s="4" t="s">
        <v>47881</v>
      </c>
      <c r="C2133" s="5" t="s">
        <v>47882</v>
      </c>
    </row>
    <row r="2134" spans="1:3">
      <c r="A2134" s="2">
        <v>37</v>
      </c>
      <c r="B2134" s="2" t="s">
        <v>47883</v>
      </c>
      <c r="C2134" s="3" t="s">
        <v>47884</v>
      </c>
    </row>
    <row r="2135" spans="1:3">
      <c r="A2135" s="4" t="s">
        <v>12336</v>
      </c>
      <c r="B2135" s="4" t="s">
        <v>47885</v>
      </c>
      <c r="C2135" s="5" t="s">
        <v>47886</v>
      </c>
    </row>
    <row r="2136" spans="1:3">
      <c r="A2136" s="2" t="s">
        <v>12336</v>
      </c>
      <c r="B2136" s="2" t="s">
        <v>47887</v>
      </c>
      <c r="C2136" s="3" t="s">
        <v>47888</v>
      </c>
    </row>
    <row r="2137" spans="1:3">
      <c r="A2137" s="2" t="s">
        <v>12336</v>
      </c>
      <c r="B2137" s="2" t="s">
        <v>47889</v>
      </c>
      <c r="C2137" s="3" t="s">
        <v>47890</v>
      </c>
    </row>
    <row r="2138" spans="1:3">
      <c r="A2138" s="4" t="s">
        <v>12336</v>
      </c>
      <c r="B2138" s="4" t="s">
        <v>47891</v>
      </c>
      <c r="C2138" s="5" t="s">
        <v>47892</v>
      </c>
    </row>
    <row r="2139" spans="1:3">
      <c r="A2139" s="2" t="s">
        <v>12336</v>
      </c>
      <c r="B2139" s="2" t="s">
        <v>47893</v>
      </c>
      <c r="C2139" s="3" t="s">
        <v>47894</v>
      </c>
    </row>
    <row r="2140" spans="1:3">
      <c r="A2140" s="4" t="s">
        <v>12336</v>
      </c>
      <c r="B2140" s="4" t="s">
        <v>47895</v>
      </c>
      <c r="C2140" s="5" t="s">
        <v>47896</v>
      </c>
    </row>
    <row r="2141" spans="1:3">
      <c r="A2141" s="2" t="s">
        <v>12336</v>
      </c>
      <c r="B2141" s="2" t="s">
        <v>47897</v>
      </c>
      <c r="C2141" s="3" t="s">
        <v>47898</v>
      </c>
    </row>
    <row r="2142" spans="1:3">
      <c r="A2142" s="2" t="s">
        <v>12336</v>
      </c>
      <c r="B2142" s="2" t="s">
        <v>47899</v>
      </c>
      <c r="C2142" s="3" t="s">
        <v>47900</v>
      </c>
    </row>
    <row r="2143" spans="1:3">
      <c r="A2143" s="4" t="s">
        <v>12336</v>
      </c>
      <c r="B2143" s="4" t="s">
        <v>47901</v>
      </c>
      <c r="C2143" s="5" t="s">
        <v>47902</v>
      </c>
    </row>
    <row r="2144" spans="1:3">
      <c r="A2144" s="2" t="s">
        <v>12336</v>
      </c>
      <c r="B2144" s="2" t="s">
        <v>47903</v>
      </c>
      <c r="C2144" s="3" t="s">
        <v>47904</v>
      </c>
    </row>
    <row r="2145" spans="1:3">
      <c r="A2145" s="4" t="s">
        <v>12336</v>
      </c>
      <c r="B2145" s="4" t="s">
        <v>47905</v>
      </c>
      <c r="C2145" s="5" t="s">
        <v>47422</v>
      </c>
    </row>
    <row r="2146" spans="1:3">
      <c r="A2146" s="2" t="s">
        <v>12336</v>
      </c>
      <c r="B2146" s="2" t="s">
        <v>47906</v>
      </c>
      <c r="C2146" s="3" t="s">
        <v>47907</v>
      </c>
    </row>
    <row r="2147" spans="1:3">
      <c r="A2147" s="2" t="s">
        <v>12336</v>
      </c>
      <c r="B2147" s="2" t="s">
        <v>47908</v>
      </c>
      <c r="C2147" s="3" t="s">
        <v>47909</v>
      </c>
    </row>
    <row r="2148" spans="1:3">
      <c r="A2148" s="4" t="s">
        <v>12336</v>
      </c>
      <c r="B2148" s="4" t="s">
        <v>47910</v>
      </c>
      <c r="C2148" s="5" t="s">
        <v>47911</v>
      </c>
    </row>
    <row r="2149" spans="1:3">
      <c r="A2149" s="2" t="s">
        <v>12336</v>
      </c>
      <c r="B2149" s="2" t="s">
        <v>47912</v>
      </c>
      <c r="C2149" s="3" t="s">
        <v>47913</v>
      </c>
    </row>
    <row r="2150" spans="1:3">
      <c r="A2150" s="4" t="s">
        <v>12336</v>
      </c>
      <c r="B2150" s="4" t="s">
        <v>47914</v>
      </c>
      <c r="C2150" s="5" t="s">
        <v>47915</v>
      </c>
    </row>
    <row r="2151" spans="1:3">
      <c r="A2151" s="2" t="s">
        <v>12336</v>
      </c>
      <c r="B2151" s="2" t="s">
        <v>47916</v>
      </c>
      <c r="C2151" s="3" t="s">
        <v>47917</v>
      </c>
    </row>
    <row r="2152" spans="1:3">
      <c r="A2152" s="2" t="s">
        <v>12336</v>
      </c>
      <c r="B2152" s="2" t="s">
        <v>47918</v>
      </c>
      <c r="C2152" s="3" t="s">
        <v>47919</v>
      </c>
    </row>
    <row r="2153" spans="1:3">
      <c r="A2153" s="4" t="s">
        <v>12336</v>
      </c>
      <c r="B2153" s="4" t="s">
        <v>47920</v>
      </c>
      <c r="C2153" s="5" t="s">
        <v>47921</v>
      </c>
    </row>
    <row r="2154" spans="1:3">
      <c r="A2154" s="2" t="s">
        <v>12336</v>
      </c>
      <c r="B2154" s="2" t="s">
        <v>47922</v>
      </c>
      <c r="C2154" s="3" t="s">
        <v>47923</v>
      </c>
    </row>
    <row r="2155" spans="1:3">
      <c r="A2155" s="4" t="s">
        <v>12336</v>
      </c>
      <c r="B2155" s="4" t="s">
        <v>47924</v>
      </c>
      <c r="C2155" s="5" t="s">
        <v>47925</v>
      </c>
    </row>
    <row r="2156" spans="1:3">
      <c r="A2156" s="2" t="s">
        <v>12336</v>
      </c>
      <c r="B2156" s="2" t="s">
        <v>47926</v>
      </c>
      <c r="C2156" s="3" t="s">
        <v>47927</v>
      </c>
    </row>
    <row r="2157" spans="1:3">
      <c r="A2157" s="2" t="s">
        <v>12336</v>
      </c>
      <c r="B2157" s="2" t="s">
        <v>47928</v>
      </c>
      <c r="C2157" s="3" t="s">
        <v>47929</v>
      </c>
    </row>
    <row r="2158" spans="1:3">
      <c r="A2158" s="4" t="s">
        <v>12336</v>
      </c>
      <c r="B2158" s="4" t="s">
        <v>47930</v>
      </c>
      <c r="C2158" s="5" t="s">
        <v>47931</v>
      </c>
    </row>
    <row r="2159" spans="1:3">
      <c r="A2159" s="2" t="s">
        <v>12336</v>
      </c>
      <c r="B2159" s="2" t="s">
        <v>47932</v>
      </c>
      <c r="C2159" s="3" t="s">
        <v>47933</v>
      </c>
    </row>
    <row r="2160" spans="1:3">
      <c r="A2160" s="4" t="s">
        <v>12336</v>
      </c>
      <c r="B2160" s="4" t="s">
        <v>47934</v>
      </c>
      <c r="C2160" s="5" t="s">
        <v>47935</v>
      </c>
    </row>
    <row r="2161" spans="1:3">
      <c r="A2161" s="2" t="s">
        <v>12336</v>
      </c>
      <c r="B2161" s="2" t="s">
        <v>47936</v>
      </c>
      <c r="C2161" s="3" t="s">
        <v>47937</v>
      </c>
    </row>
    <row r="2162" spans="1:3">
      <c r="A2162" s="2" t="s">
        <v>12336</v>
      </c>
      <c r="B2162" s="2" t="s">
        <v>47938</v>
      </c>
      <c r="C2162" s="3" t="s">
        <v>47939</v>
      </c>
    </row>
    <row r="2163" spans="1:3">
      <c r="A2163" s="4" t="s">
        <v>12336</v>
      </c>
      <c r="B2163" s="4" t="s">
        <v>47940</v>
      </c>
      <c r="C2163" s="5" t="s">
        <v>47941</v>
      </c>
    </row>
    <row r="2164" spans="1:3">
      <c r="A2164" s="2" t="s">
        <v>12336</v>
      </c>
      <c r="B2164" s="2" t="s">
        <v>47942</v>
      </c>
      <c r="C2164" s="3" t="s">
        <v>47943</v>
      </c>
    </row>
    <row r="2165" spans="1:3">
      <c r="A2165" s="4" t="s">
        <v>12336</v>
      </c>
      <c r="B2165" s="4" t="s">
        <v>47944</v>
      </c>
      <c r="C2165" s="5" t="s">
        <v>47945</v>
      </c>
    </row>
    <row r="2166" spans="1:3">
      <c r="A2166" s="2" t="s">
        <v>12336</v>
      </c>
      <c r="B2166" s="2" t="s">
        <v>47946</v>
      </c>
      <c r="C2166" s="3" t="s">
        <v>47947</v>
      </c>
    </row>
    <row r="2167" spans="1:3">
      <c r="A2167" s="2" t="s">
        <v>12336</v>
      </c>
      <c r="B2167" s="2" t="s">
        <v>47948</v>
      </c>
      <c r="C2167" s="3" t="s">
        <v>47949</v>
      </c>
    </row>
    <row r="2168" spans="1:3">
      <c r="A2168" s="4" t="s">
        <v>12336</v>
      </c>
      <c r="B2168" s="4" t="s">
        <v>47950</v>
      </c>
      <c r="C2168" s="5" t="s">
        <v>47951</v>
      </c>
    </row>
    <row r="2169" spans="1:3">
      <c r="A2169" s="2" t="s">
        <v>12336</v>
      </c>
      <c r="B2169" s="2" t="s">
        <v>47952</v>
      </c>
      <c r="C2169" s="3" t="s">
        <v>47953</v>
      </c>
    </row>
    <row r="2170" spans="1:3">
      <c r="A2170" s="4" t="s">
        <v>12336</v>
      </c>
      <c r="B2170" s="4" t="s">
        <v>47954</v>
      </c>
      <c r="C2170" s="5" t="s">
        <v>47955</v>
      </c>
    </row>
    <row r="2171" spans="1:3">
      <c r="A2171" s="2" t="s">
        <v>12336</v>
      </c>
      <c r="B2171" s="2" t="s">
        <v>47956</v>
      </c>
      <c r="C2171" s="3" t="s">
        <v>47957</v>
      </c>
    </row>
    <row r="2172" spans="1:3">
      <c r="A2172" s="2" t="s">
        <v>12336</v>
      </c>
      <c r="B2172" s="2" t="s">
        <v>47958</v>
      </c>
      <c r="C2172" s="3" t="s">
        <v>47959</v>
      </c>
    </row>
    <row r="2173" spans="1:3">
      <c r="A2173" s="4" t="s">
        <v>12336</v>
      </c>
      <c r="B2173" s="4" t="s">
        <v>47960</v>
      </c>
      <c r="C2173" s="5" t="s">
        <v>47961</v>
      </c>
    </row>
    <row r="2174" spans="1:3">
      <c r="A2174" s="2" t="s">
        <v>12336</v>
      </c>
      <c r="B2174" s="2" t="s">
        <v>47962</v>
      </c>
      <c r="C2174" s="3" t="s">
        <v>47963</v>
      </c>
    </row>
    <row r="2175" spans="1:3">
      <c r="A2175" s="4" t="s">
        <v>12336</v>
      </c>
      <c r="B2175" s="4" t="s">
        <v>47964</v>
      </c>
      <c r="C2175" s="5" t="s">
        <v>47965</v>
      </c>
    </row>
    <row r="2176" spans="1:3">
      <c r="A2176" s="2" t="s">
        <v>12336</v>
      </c>
      <c r="B2176" s="2" t="s">
        <v>47966</v>
      </c>
      <c r="C2176" s="3" t="s">
        <v>47967</v>
      </c>
    </row>
    <row r="2177" spans="1:3">
      <c r="A2177" s="2" t="s">
        <v>12336</v>
      </c>
      <c r="B2177" s="2" t="s">
        <v>47968</v>
      </c>
      <c r="C2177" s="3" t="s">
        <v>47969</v>
      </c>
    </row>
    <row r="2178" spans="1:3">
      <c r="A2178" s="4" t="s">
        <v>12336</v>
      </c>
      <c r="B2178" s="4" t="s">
        <v>47970</v>
      </c>
      <c r="C2178" s="5" t="s">
        <v>47971</v>
      </c>
    </row>
    <row r="2179" spans="1:3">
      <c r="A2179" s="2" t="s">
        <v>12336</v>
      </c>
      <c r="B2179" s="2" t="s">
        <v>47972</v>
      </c>
      <c r="C2179" s="3" t="s">
        <v>47973</v>
      </c>
    </row>
    <row r="2180" spans="1:3">
      <c r="A2180" s="4" t="s">
        <v>12336</v>
      </c>
      <c r="B2180" s="4" t="s">
        <v>47974</v>
      </c>
      <c r="C2180" s="5" t="s">
        <v>47975</v>
      </c>
    </row>
    <row r="2181" spans="1:3">
      <c r="A2181" s="2" t="s">
        <v>12336</v>
      </c>
      <c r="B2181" s="2" t="s">
        <v>47976</v>
      </c>
      <c r="C2181" s="3" t="s">
        <v>46660</v>
      </c>
    </row>
    <row r="2182" spans="1:3">
      <c r="A2182" s="2" t="s">
        <v>12336</v>
      </c>
      <c r="B2182" s="2" t="s">
        <v>47977</v>
      </c>
      <c r="C2182" s="3" t="s">
        <v>47978</v>
      </c>
    </row>
    <row r="2183" spans="1:3">
      <c r="A2183" s="4" t="s">
        <v>12336</v>
      </c>
      <c r="B2183" s="4" t="s">
        <v>47979</v>
      </c>
      <c r="C2183" s="5" t="s">
        <v>47980</v>
      </c>
    </row>
    <row r="2184" spans="1:3">
      <c r="A2184" s="2" t="s">
        <v>12336</v>
      </c>
      <c r="B2184" s="2" t="s">
        <v>47981</v>
      </c>
      <c r="C2184" s="3" t="s">
        <v>47982</v>
      </c>
    </row>
    <row r="2185" spans="1:3">
      <c r="A2185" s="4" t="s">
        <v>12336</v>
      </c>
      <c r="B2185" s="4" t="s">
        <v>47983</v>
      </c>
      <c r="C2185" s="5" t="s">
        <v>47984</v>
      </c>
    </row>
    <row r="2186" spans="1:3">
      <c r="A2186" s="2" t="s">
        <v>12336</v>
      </c>
      <c r="B2186" s="2" t="s">
        <v>47985</v>
      </c>
      <c r="C2186" s="3" t="s">
        <v>47986</v>
      </c>
    </row>
    <row r="2187" spans="1:3">
      <c r="A2187" s="2" t="s">
        <v>12336</v>
      </c>
      <c r="B2187" s="2" t="s">
        <v>47987</v>
      </c>
      <c r="C2187" s="3" t="s">
        <v>47988</v>
      </c>
    </row>
    <row r="2188" spans="1:3">
      <c r="A2188" s="4" t="s">
        <v>12336</v>
      </c>
      <c r="B2188" s="4" t="s">
        <v>47989</v>
      </c>
      <c r="C2188" s="5" t="s">
        <v>47990</v>
      </c>
    </row>
    <row r="2189" spans="1:3">
      <c r="A2189" s="2" t="s">
        <v>12336</v>
      </c>
      <c r="B2189" s="2" t="s">
        <v>47991</v>
      </c>
      <c r="C2189" s="3" t="s">
        <v>47992</v>
      </c>
    </row>
    <row r="2190" spans="1:3">
      <c r="A2190" s="4" t="s">
        <v>12336</v>
      </c>
      <c r="B2190" s="4" t="s">
        <v>47993</v>
      </c>
      <c r="C2190" s="5" t="s">
        <v>47994</v>
      </c>
    </row>
    <row r="2191" spans="1:3">
      <c r="A2191" s="2" t="s">
        <v>12336</v>
      </c>
      <c r="B2191" s="2" t="s">
        <v>47995</v>
      </c>
      <c r="C2191" s="3" t="s">
        <v>47996</v>
      </c>
    </row>
    <row r="2192" spans="1:3">
      <c r="A2192" s="2" t="s">
        <v>12336</v>
      </c>
      <c r="B2192" s="2" t="s">
        <v>47997</v>
      </c>
      <c r="C2192" s="3" t="s">
        <v>47998</v>
      </c>
    </row>
    <row r="2193" spans="1:3">
      <c r="A2193" s="4" t="s">
        <v>12336</v>
      </c>
      <c r="B2193" s="4" t="s">
        <v>47999</v>
      </c>
      <c r="C2193" s="5" t="s">
        <v>48000</v>
      </c>
    </row>
    <row r="2194" spans="1:3">
      <c r="A2194" s="2" t="s">
        <v>12336</v>
      </c>
      <c r="B2194" s="2" t="s">
        <v>48001</v>
      </c>
      <c r="C2194" s="3" t="s">
        <v>48002</v>
      </c>
    </row>
    <row r="2195" spans="1:3">
      <c r="A2195" s="4" t="s">
        <v>12336</v>
      </c>
      <c r="B2195" s="4" t="s">
        <v>48003</v>
      </c>
      <c r="C2195" s="5" t="s">
        <v>48004</v>
      </c>
    </row>
    <row r="2196" spans="1:3">
      <c r="A2196" s="2" t="s">
        <v>12336</v>
      </c>
      <c r="B2196" s="2" t="s">
        <v>48005</v>
      </c>
      <c r="C2196" s="3" t="s">
        <v>48006</v>
      </c>
    </row>
    <row r="2197" spans="1:3">
      <c r="A2197" s="2" t="s">
        <v>12336</v>
      </c>
      <c r="B2197" s="2" t="s">
        <v>48007</v>
      </c>
      <c r="C2197" s="3" t="s">
        <v>48008</v>
      </c>
    </row>
    <row r="2198" spans="1:3">
      <c r="A2198" s="4" t="s">
        <v>12336</v>
      </c>
      <c r="B2198" s="4" t="s">
        <v>48009</v>
      </c>
      <c r="C2198" s="5" t="s">
        <v>48010</v>
      </c>
    </row>
    <row r="2199" spans="1:3">
      <c r="A2199" s="2" t="s">
        <v>12336</v>
      </c>
      <c r="B2199" s="2" t="s">
        <v>48011</v>
      </c>
      <c r="C2199" s="3" t="s">
        <v>48012</v>
      </c>
    </row>
    <row r="2200" spans="1:3">
      <c r="A2200" s="4" t="s">
        <v>12336</v>
      </c>
      <c r="B2200" s="4" t="s">
        <v>48013</v>
      </c>
      <c r="C2200" s="5" t="s">
        <v>48014</v>
      </c>
    </row>
    <row r="2201" spans="1:3">
      <c r="A2201" s="2" t="s">
        <v>12336</v>
      </c>
      <c r="B2201" s="2" t="s">
        <v>48015</v>
      </c>
      <c r="C2201" s="3" t="s">
        <v>48016</v>
      </c>
    </row>
    <row r="2202" spans="1:3">
      <c r="A2202" s="2" t="s">
        <v>12336</v>
      </c>
      <c r="B2202" s="2" t="s">
        <v>48017</v>
      </c>
      <c r="C2202" s="3" t="s">
        <v>48018</v>
      </c>
    </row>
    <row r="2203" spans="1:3">
      <c r="A2203" s="4" t="s">
        <v>12336</v>
      </c>
      <c r="B2203" s="4" t="s">
        <v>48019</v>
      </c>
      <c r="C2203" s="5" t="s">
        <v>48020</v>
      </c>
    </row>
    <row r="2204" spans="1:3">
      <c r="A2204" s="2" t="s">
        <v>12336</v>
      </c>
      <c r="B2204" s="2" t="s">
        <v>48021</v>
      </c>
      <c r="C2204" s="3" t="s">
        <v>48022</v>
      </c>
    </row>
    <row r="2205" spans="1:3">
      <c r="A2205" s="4" t="s">
        <v>12336</v>
      </c>
      <c r="B2205" s="4" t="s">
        <v>48023</v>
      </c>
      <c r="C2205" s="5" t="s">
        <v>48024</v>
      </c>
    </row>
    <row r="2206" spans="1:3">
      <c r="A2206" s="2" t="s">
        <v>12336</v>
      </c>
      <c r="B2206" s="2" t="s">
        <v>48025</v>
      </c>
      <c r="C2206" s="3" t="s">
        <v>48026</v>
      </c>
    </row>
    <row r="2207" spans="1:3">
      <c r="A2207" s="2" t="s">
        <v>12336</v>
      </c>
      <c r="B2207" s="2" t="s">
        <v>48027</v>
      </c>
      <c r="C2207" s="3" t="s">
        <v>48028</v>
      </c>
    </row>
    <row r="2208" spans="1:3">
      <c r="A2208" s="4" t="s">
        <v>12336</v>
      </c>
      <c r="B2208" s="4" t="s">
        <v>48029</v>
      </c>
      <c r="C2208" s="5" t="s">
        <v>48030</v>
      </c>
    </row>
    <row r="2209" spans="1:3">
      <c r="A2209" s="2" t="s">
        <v>12336</v>
      </c>
      <c r="B2209" s="2" t="s">
        <v>48031</v>
      </c>
      <c r="C2209" s="3" t="s">
        <v>48032</v>
      </c>
    </row>
    <row r="2210" spans="1:3">
      <c r="A2210" s="4" t="s">
        <v>12336</v>
      </c>
      <c r="B2210" s="4" t="s">
        <v>48033</v>
      </c>
      <c r="C2210" s="5" t="s">
        <v>48034</v>
      </c>
    </row>
    <row r="2211" spans="1:3">
      <c r="A2211" s="2" t="s">
        <v>12336</v>
      </c>
      <c r="B2211" s="2" t="s">
        <v>48035</v>
      </c>
      <c r="C2211" s="3" t="s">
        <v>48036</v>
      </c>
    </row>
    <row r="2212" spans="1:3">
      <c r="A2212" s="2" t="s">
        <v>12336</v>
      </c>
      <c r="B2212" s="2" t="s">
        <v>48037</v>
      </c>
      <c r="C2212" s="3" t="s">
        <v>48038</v>
      </c>
    </row>
    <row r="2213" spans="1:3">
      <c r="A2213" s="4" t="s">
        <v>12336</v>
      </c>
      <c r="B2213" s="4" t="s">
        <v>48039</v>
      </c>
      <c r="C2213" s="5" t="s">
        <v>48040</v>
      </c>
    </row>
    <row r="2214" spans="1:3">
      <c r="A2214" s="2" t="s">
        <v>12336</v>
      </c>
      <c r="B2214" s="2" t="s">
        <v>48041</v>
      </c>
      <c r="C2214" s="3" t="s">
        <v>48042</v>
      </c>
    </row>
    <row r="2215" spans="1:3">
      <c r="A2215" s="4" t="s">
        <v>12336</v>
      </c>
      <c r="B2215" s="4" t="s">
        <v>48043</v>
      </c>
      <c r="C2215" s="5" t="s">
        <v>48044</v>
      </c>
    </row>
    <row r="2216" spans="1:3">
      <c r="A2216" s="2" t="s">
        <v>12336</v>
      </c>
      <c r="B2216" s="2" t="s">
        <v>48045</v>
      </c>
      <c r="C2216" s="3" t="s">
        <v>48046</v>
      </c>
    </row>
    <row r="2217" spans="1:3">
      <c r="A2217" s="2" t="s">
        <v>12336</v>
      </c>
      <c r="B2217" s="2" t="s">
        <v>48047</v>
      </c>
      <c r="C2217" s="3" t="s">
        <v>48048</v>
      </c>
    </row>
    <row r="2218" spans="1:3">
      <c r="A2218" s="4" t="s">
        <v>12336</v>
      </c>
      <c r="B2218" s="4" t="s">
        <v>48049</v>
      </c>
      <c r="C2218" s="5" t="s">
        <v>48050</v>
      </c>
    </row>
    <row r="2219" spans="1:3">
      <c r="A2219" s="2" t="s">
        <v>12336</v>
      </c>
      <c r="B2219" s="2" t="s">
        <v>48051</v>
      </c>
      <c r="C2219" s="3" t="s">
        <v>48052</v>
      </c>
    </row>
    <row r="2220" spans="1:3">
      <c r="A2220" s="4" t="s">
        <v>12336</v>
      </c>
      <c r="B2220" s="4" t="s">
        <v>48053</v>
      </c>
      <c r="C2220" s="5" t="s">
        <v>48054</v>
      </c>
    </row>
    <row r="2221" spans="1:3">
      <c r="A2221" s="2" t="s">
        <v>12336</v>
      </c>
      <c r="B2221" s="2" t="s">
        <v>48055</v>
      </c>
      <c r="C2221" s="3" t="s">
        <v>48056</v>
      </c>
    </row>
    <row r="2222" spans="1:3">
      <c r="A2222" s="2" t="s">
        <v>12336</v>
      </c>
      <c r="B2222" s="2" t="s">
        <v>48057</v>
      </c>
      <c r="C2222" s="3" t="s">
        <v>48058</v>
      </c>
    </row>
    <row r="2223" spans="1:3">
      <c r="A2223" s="4" t="s">
        <v>12336</v>
      </c>
      <c r="B2223" s="4" t="s">
        <v>48059</v>
      </c>
      <c r="C2223" s="5" t="s">
        <v>48060</v>
      </c>
    </row>
    <row r="2224" spans="1:3">
      <c r="A2224" s="2" t="s">
        <v>12336</v>
      </c>
      <c r="B2224" s="2" t="s">
        <v>48061</v>
      </c>
      <c r="C2224" s="3" t="s">
        <v>48062</v>
      </c>
    </row>
    <row r="2225" spans="1:3">
      <c r="A2225" s="4" t="s">
        <v>12336</v>
      </c>
      <c r="B2225" s="4" t="s">
        <v>48063</v>
      </c>
      <c r="C2225" s="5" t="s">
        <v>48064</v>
      </c>
    </row>
    <row r="2226" spans="1:3">
      <c r="A2226" s="2" t="s">
        <v>12336</v>
      </c>
      <c r="B2226" s="2" t="s">
        <v>48065</v>
      </c>
      <c r="C2226" s="3" t="s">
        <v>48066</v>
      </c>
    </row>
    <row r="2227" spans="1:3">
      <c r="A2227" s="2" t="s">
        <v>12336</v>
      </c>
      <c r="B2227" s="2" t="s">
        <v>48067</v>
      </c>
      <c r="C2227" s="3" t="s">
        <v>48068</v>
      </c>
    </row>
    <row r="2228" spans="1:3">
      <c r="A2228" s="4" t="s">
        <v>12336</v>
      </c>
      <c r="B2228" s="4" t="s">
        <v>48069</v>
      </c>
      <c r="C2228" s="5" t="s">
        <v>48070</v>
      </c>
    </row>
    <row r="2229" spans="1:3">
      <c r="A2229" s="2" t="s">
        <v>12336</v>
      </c>
      <c r="B2229" s="2" t="s">
        <v>48071</v>
      </c>
      <c r="C2229" s="3" t="s">
        <v>48072</v>
      </c>
    </row>
    <row r="2230" spans="1:3">
      <c r="A2230" s="4" t="s">
        <v>12336</v>
      </c>
      <c r="B2230" s="4" t="s">
        <v>48073</v>
      </c>
      <c r="C2230" s="5" t="s">
        <v>48074</v>
      </c>
    </row>
    <row r="2231" spans="1:3">
      <c r="A2231" s="2" t="s">
        <v>12336</v>
      </c>
      <c r="B2231" s="2" t="s">
        <v>48075</v>
      </c>
      <c r="C2231" s="3" t="s">
        <v>48076</v>
      </c>
    </row>
    <row r="2232" spans="1:3">
      <c r="A2232" s="2" t="s">
        <v>12336</v>
      </c>
      <c r="B2232" s="2" t="s">
        <v>48077</v>
      </c>
      <c r="C2232" s="3" t="s">
        <v>48078</v>
      </c>
    </row>
    <row r="2233" spans="1:3">
      <c r="A2233" s="4" t="s">
        <v>12336</v>
      </c>
      <c r="B2233" s="4" t="s">
        <v>48079</v>
      </c>
      <c r="C2233" s="5" t="s">
        <v>48080</v>
      </c>
    </row>
    <row r="2234" spans="1:3">
      <c r="A2234" s="2" t="s">
        <v>12336</v>
      </c>
      <c r="B2234" s="2" t="s">
        <v>48081</v>
      </c>
      <c r="C2234" s="3" t="s">
        <v>48082</v>
      </c>
    </row>
    <row r="2235" spans="1:3">
      <c r="A2235" s="4" t="s">
        <v>12336</v>
      </c>
      <c r="B2235" s="4" t="s">
        <v>48083</v>
      </c>
      <c r="C2235" s="5" t="s">
        <v>48084</v>
      </c>
    </row>
    <row r="2236" spans="1:3">
      <c r="A2236" s="2" t="s">
        <v>12336</v>
      </c>
      <c r="B2236" s="2" t="s">
        <v>48085</v>
      </c>
      <c r="C2236" s="3" t="s">
        <v>48086</v>
      </c>
    </row>
    <row r="2237" spans="1:3">
      <c r="A2237" s="2" t="s">
        <v>12336</v>
      </c>
      <c r="B2237" s="2" t="s">
        <v>48087</v>
      </c>
      <c r="C2237" s="3" t="s">
        <v>48088</v>
      </c>
    </row>
    <row r="2238" spans="1:3">
      <c r="A2238" s="4" t="s">
        <v>12336</v>
      </c>
      <c r="B2238" s="4" t="s">
        <v>48089</v>
      </c>
      <c r="C2238" s="5" t="s">
        <v>48090</v>
      </c>
    </row>
    <row r="2239" spans="1:3">
      <c r="A2239" s="2" t="s">
        <v>12336</v>
      </c>
      <c r="B2239" s="2" t="s">
        <v>48091</v>
      </c>
      <c r="C2239" s="3" t="s">
        <v>48092</v>
      </c>
    </row>
    <row r="2240" spans="1:3">
      <c r="A2240" s="4" t="s">
        <v>12336</v>
      </c>
      <c r="B2240" s="4" t="s">
        <v>48093</v>
      </c>
      <c r="C2240" s="5" t="s">
        <v>48094</v>
      </c>
    </row>
    <row r="2241" spans="1:3">
      <c r="A2241" s="2" t="s">
        <v>12336</v>
      </c>
      <c r="B2241" s="2" t="s">
        <v>48095</v>
      </c>
      <c r="C2241" s="3" t="s">
        <v>48096</v>
      </c>
    </row>
    <row r="2242" spans="1:3">
      <c r="A2242" s="2" t="s">
        <v>12336</v>
      </c>
      <c r="B2242" s="2" t="s">
        <v>48097</v>
      </c>
      <c r="C2242" s="3" t="s">
        <v>48098</v>
      </c>
    </row>
    <row r="2243" spans="1:3">
      <c r="A2243" s="4" t="s">
        <v>12336</v>
      </c>
      <c r="B2243" s="4" t="s">
        <v>48099</v>
      </c>
      <c r="C2243" s="5" t="s">
        <v>48100</v>
      </c>
    </row>
    <row r="2244" spans="1:3">
      <c r="A2244" s="2" t="s">
        <v>12336</v>
      </c>
      <c r="B2244" s="2" t="s">
        <v>48101</v>
      </c>
      <c r="C2244" s="3" t="s">
        <v>48102</v>
      </c>
    </row>
    <row r="2245" spans="1:3">
      <c r="A2245" s="4" t="s">
        <v>12336</v>
      </c>
      <c r="B2245" s="4" t="s">
        <v>48103</v>
      </c>
      <c r="C2245" s="5" t="s">
        <v>48104</v>
      </c>
    </row>
    <row r="2246" spans="1:3">
      <c r="A2246" s="2" t="s">
        <v>12336</v>
      </c>
      <c r="B2246" s="2" t="s">
        <v>48105</v>
      </c>
      <c r="C2246" s="3" t="s">
        <v>48106</v>
      </c>
    </row>
    <row r="2247" spans="1:3">
      <c r="A2247" s="2" t="s">
        <v>12336</v>
      </c>
      <c r="B2247" s="2" t="s">
        <v>48107</v>
      </c>
      <c r="C2247" s="3" t="s">
        <v>48108</v>
      </c>
    </row>
    <row r="2248" spans="1:3">
      <c r="A2248" s="4" t="s">
        <v>12336</v>
      </c>
      <c r="B2248" s="4" t="s">
        <v>48109</v>
      </c>
      <c r="C2248" s="5" t="s">
        <v>48110</v>
      </c>
    </row>
    <row r="2249" spans="1:3">
      <c r="A2249" s="2" t="s">
        <v>12336</v>
      </c>
      <c r="B2249" s="2" t="s">
        <v>48111</v>
      </c>
      <c r="C2249" s="3" t="s">
        <v>48112</v>
      </c>
    </row>
    <row r="2250" spans="1:3">
      <c r="A2250" s="4" t="s">
        <v>12336</v>
      </c>
      <c r="B2250" s="4" t="s">
        <v>48113</v>
      </c>
      <c r="C2250" s="5" t="s">
        <v>48114</v>
      </c>
    </row>
    <row r="2251" spans="1:3">
      <c r="A2251" s="2" t="s">
        <v>12336</v>
      </c>
      <c r="B2251" s="2" t="s">
        <v>48115</v>
      </c>
      <c r="C2251" s="3" t="s">
        <v>48116</v>
      </c>
    </row>
    <row r="2252" spans="1:3">
      <c r="A2252" s="2" t="s">
        <v>12336</v>
      </c>
      <c r="B2252" s="2" t="s">
        <v>48117</v>
      </c>
      <c r="C2252" s="3" t="s">
        <v>48118</v>
      </c>
    </row>
    <row r="2253" spans="1:3">
      <c r="A2253" s="4" t="s">
        <v>12336</v>
      </c>
      <c r="B2253" s="4" t="s">
        <v>48119</v>
      </c>
      <c r="C2253" s="5" t="s">
        <v>48120</v>
      </c>
    </row>
    <row r="2254" spans="1:3">
      <c r="A2254" s="2" t="s">
        <v>12336</v>
      </c>
      <c r="B2254" s="2" t="s">
        <v>48121</v>
      </c>
      <c r="C2254" s="3" t="s">
        <v>48122</v>
      </c>
    </row>
    <row r="2255" spans="1:3">
      <c r="A2255" s="4" t="s">
        <v>12336</v>
      </c>
      <c r="B2255" s="4" t="s">
        <v>48123</v>
      </c>
      <c r="C2255" s="5" t="s">
        <v>48124</v>
      </c>
    </row>
    <row r="2256" spans="1:3">
      <c r="A2256" s="2" t="s">
        <v>12336</v>
      </c>
      <c r="B2256" s="2" t="s">
        <v>48125</v>
      </c>
      <c r="C2256" s="3" t="s">
        <v>48126</v>
      </c>
    </row>
    <row r="2257" spans="1:3">
      <c r="A2257" s="2" t="s">
        <v>12336</v>
      </c>
      <c r="B2257" s="2" t="s">
        <v>48127</v>
      </c>
      <c r="C2257" s="3" t="s">
        <v>48128</v>
      </c>
    </row>
    <row r="2258" spans="1:3">
      <c r="A2258" s="4" t="s">
        <v>12336</v>
      </c>
      <c r="B2258" s="4" t="s">
        <v>48129</v>
      </c>
      <c r="C2258" s="5" t="s">
        <v>48130</v>
      </c>
    </row>
    <row r="2259" spans="1:3">
      <c r="A2259" s="2" t="s">
        <v>12336</v>
      </c>
      <c r="B2259" s="2" t="s">
        <v>48131</v>
      </c>
      <c r="C2259" s="3" t="s">
        <v>48132</v>
      </c>
    </row>
    <row r="2260" spans="1:3">
      <c r="A2260" s="4" t="s">
        <v>12336</v>
      </c>
      <c r="B2260" s="4" t="s">
        <v>48133</v>
      </c>
      <c r="C2260" s="5" t="s">
        <v>48134</v>
      </c>
    </row>
    <row r="2261" spans="1:3">
      <c r="A2261" s="2" t="s">
        <v>12336</v>
      </c>
      <c r="B2261" s="2" t="s">
        <v>48135</v>
      </c>
      <c r="C2261" s="3" t="s">
        <v>48136</v>
      </c>
    </row>
    <row r="2262" spans="1:3">
      <c r="A2262" s="2" t="s">
        <v>12336</v>
      </c>
      <c r="B2262" s="2" t="s">
        <v>48137</v>
      </c>
      <c r="C2262" s="3" t="s">
        <v>48138</v>
      </c>
    </row>
    <row r="2263" spans="1:3">
      <c r="A2263" s="4" t="s">
        <v>12336</v>
      </c>
      <c r="B2263" s="4" t="s">
        <v>48139</v>
      </c>
      <c r="C2263" s="5" t="s">
        <v>48140</v>
      </c>
    </row>
    <row r="2264" spans="1:3">
      <c r="A2264" s="2" t="s">
        <v>12336</v>
      </c>
      <c r="B2264" s="2" t="s">
        <v>48141</v>
      </c>
      <c r="C2264" s="3" t="s">
        <v>48142</v>
      </c>
    </row>
    <row r="2265" spans="1:3">
      <c r="A2265" s="4" t="s">
        <v>12336</v>
      </c>
      <c r="B2265" s="4" t="s">
        <v>48143</v>
      </c>
      <c r="C2265" s="5" t="s">
        <v>48144</v>
      </c>
    </row>
    <row r="2266" spans="1:3">
      <c r="A2266" s="2" t="s">
        <v>12336</v>
      </c>
      <c r="B2266" s="2" t="s">
        <v>48145</v>
      </c>
      <c r="C2266" s="3" t="s">
        <v>48146</v>
      </c>
    </row>
    <row r="2267" spans="1:3">
      <c r="A2267" s="2" t="s">
        <v>12336</v>
      </c>
      <c r="B2267" s="2" t="s">
        <v>48147</v>
      </c>
      <c r="C2267" s="3" t="s">
        <v>48148</v>
      </c>
    </row>
    <row r="2268" spans="1:3">
      <c r="A2268" s="4" t="s">
        <v>12336</v>
      </c>
      <c r="B2268" s="4" t="s">
        <v>48149</v>
      </c>
      <c r="C2268" s="5" t="s">
        <v>48150</v>
      </c>
    </row>
    <row r="2269" spans="1:3">
      <c r="A2269" s="2" t="s">
        <v>12336</v>
      </c>
      <c r="B2269" s="2" t="s">
        <v>48151</v>
      </c>
      <c r="C2269" s="3" t="s">
        <v>48152</v>
      </c>
    </row>
    <row r="2270" spans="1:3">
      <c r="A2270" s="4" t="s">
        <v>12336</v>
      </c>
      <c r="B2270" s="4" t="s">
        <v>48153</v>
      </c>
      <c r="C2270" s="5" t="s">
        <v>48154</v>
      </c>
    </row>
    <row r="2271" spans="1:3">
      <c r="A2271" s="2" t="s">
        <v>12336</v>
      </c>
      <c r="B2271" s="2" t="s">
        <v>48155</v>
      </c>
      <c r="C2271" s="3" t="s">
        <v>48156</v>
      </c>
    </row>
    <row r="2272" spans="1:3">
      <c r="A2272" s="2" t="s">
        <v>12336</v>
      </c>
      <c r="B2272" s="2" t="s">
        <v>48157</v>
      </c>
      <c r="C2272" s="3" t="s">
        <v>48158</v>
      </c>
    </row>
    <row r="2273" spans="1:3">
      <c r="A2273" s="4" t="s">
        <v>12336</v>
      </c>
      <c r="B2273" s="4" t="s">
        <v>48159</v>
      </c>
      <c r="C2273" s="5" t="s">
        <v>48160</v>
      </c>
    </row>
    <row r="2274" spans="1:3">
      <c r="A2274" s="2" t="s">
        <v>12336</v>
      </c>
      <c r="B2274" s="2" t="s">
        <v>48161</v>
      </c>
      <c r="C2274" s="3" t="s">
        <v>46832</v>
      </c>
    </row>
    <row r="2275" spans="1:3">
      <c r="A2275" s="4" t="s">
        <v>12336</v>
      </c>
      <c r="B2275" s="4" t="s">
        <v>48162</v>
      </c>
      <c r="C2275" s="5" t="s">
        <v>48163</v>
      </c>
    </row>
    <row r="2276" spans="1:3">
      <c r="A2276" s="2" t="s">
        <v>12336</v>
      </c>
      <c r="B2276" s="2" t="s">
        <v>48164</v>
      </c>
      <c r="C2276" s="3" t="s">
        <v>48165</v>
      </c>
    </row>
    <row r="2277" spans="1:3">
      <c r="A2277" s="2" t="s">
        <v>12336</v>
      </c>
      <c r="B2277" s="2" t="s">
        <v>48166</v>
      </c>
      <c r="C2277" s="3" t="s">
        <v>48167</v>
      </c>
    </row>
    <row r="2278" spans="1:3">
      <c r="A2278" s="4" t="s">
        <v>12336</v>
      </c>
      <c r="B2278" s="4" t="s">
        <v>48168</v>
      </c>
      <c r="C2278" s="5" t="s">
        <v>48169</v>
      </c>
    </row>
    <row r="2279" spans="1:3">
      <c r="A2279" s="2" t="s">
        <v>12336</v>
      </c>
      <c r="B2279" s="2" t="s">
        <v>48170</v>
      </c>
      <c r="C2279" s="3" t="s">
        <v>48171</v>
      </c>
    </row>
    <row r="2280" spans="1:3">
      <c r="A2280" s="4" t="s">
        <v>12336</v>
      </c>
      <c r="B2280" s="4" t="s">
        <v>48172</v>
      </c>
      <c r="C2280" s="5" t="s">
        <v>48173</v>
      </c>
    </row>
    <row r="2281" spans="1:3">
      <c r="A2281" s="2" t="s">
        <v>12336</v>
      </c>
      <c r="B2281" s="2" t="s">
        <v>48174</v>
      </c>
      <c r="C2281" s="3" t="s">
        <v>48175</v>
      </c>
    </row>
    <row r="2282" spans="1:3">
      <c r="A2282" s="2" t="s">
        <v>12336</v>
      </c>
      <c r="B2282" s="2" t="s">
        <v>48176</v>
      </c>
      <c r="C2282" s="3" t="s">
        <v>48177</v>
      </c>
    </row>
    <row r="2283" spans="1:3">
      <c r="A2283" s="4" t="s">
        <v>12336</v>
      </c>
      <c r="B2283" s="4" t="s">
        <v>48178</v>
      </c>
      <c r="C2283" s="5" t="s">
        <v>48179</v>
      </c>
    </row>
    <row r="2284" spans="1:3">
      <c r="A2284" s="2" t="s">
        <v>12336</v>
      </c>
      <c r="B2284" s="2" t="s">
        <v>48180</v>
      </c>
      <c r="C2284" s="3" t="s">
        <v>48181</v>
      </c>
    </row>
    <row r="2285" spans="1:3">
      <c r="A2285" s="4" t="s">
        <v>12336</v>
      </c>
      <c r="B2285" s="4" t="s">
        <v>48182</v>
      </c>
      <c r="C2285" s="5" t="s">
        <v>48183</v>
      </c>
    </row>
    <row r="2286" spans="1:3">
      <c r="A2286" s="2" t="s">
        <v>12336</v>
      </c>
      <c r="B2286" s="2" t="s">
        <v>48184</v>
      </c>
      <c r="C2286" s="3" t="s">
        <v>48185</v>
      </c>
    </row>
    <row r="2287" spans="1:3">
      <c r="A2287" s="2" t="s">
        <v>12336</v>
      </c>
      <c r="B2287" s="2" t="s">
        <v>48186</v>
      </c>
      <c r="C2287" s="3" t="s">
        <v>48187</v>
      </c>
    </row>
    <row r="2288" spans="1:3">
      <c r="A2288" s="4" t="s">
        <v>12336</v>
      </c>
      <c r="B2288" s="4" t="s">
        <v>48188</v>
      </c>
      <c r="C2288" s="5" t="s">
        <v>48189</v>
      </c>
    </row>
    <row r="2289" spans="1:3">
      <c r="A2289" s="2" t="s">
        <v>12336</v>
      </c>
      <c r="B2289" s="2" t="s">
        <v>48190</v>
      </c>
      <c r="C2289" s="3" t="s">
        <v>48191</v>
      </c>
    </row>
    <row r="2290" spans="1:3">
      <c r="A2290" s="4" t="s">
        <v>12336</v>
      </c>
      <c r="B2290" s="4" t="s">
        <v>48192</v>
      </c>
      <c r="C2290" s="5" t="s">
        <v>48193</v>
      </c>
    </row>
    <row r="2291" spans="1:3">
      <c r="A2291" s="2" t="s">
        <v>12336</v>
      </c>
      <c r="B2291" s="2" t="s">
        <v>48194</v>
      </c>
      <c r="C2291" s="3" t="s">
        <v>48195</v>
      </c>
    </row>
    <row r="2292" spans="1:3">
      <c r="A2292" s="2" t="s">
        <v>12336</v>
      </c>
      <c r="B2292" s="2" t="s">
        <v>48196</v>
      </c>
      <c r="C2292" s="3" t="s">
        <v>48197</v>
      </c>
    </row>
    <row r="2293" spans="1:3">
      <c r="A2293" s="4" t="s">
        <v>12336</v>
      </c>
      <c r="B2293" s="4" t="s">
        <v>48198</v>
      </c>
      <c r="C2293" s="5" t="s">
        <v>48199</v>
      </c>
    </row>
    <row r="2294" spans="1:3">
      <c r="A2294" s="2" t="s">
        <v>12336</v>
      </c>
      <c r="B2294" s="2" t="s">
        <v>48200</v>
      </c>
      <c r="C2294" s="3" t="s">
        <v>48201</v>
      </c>
    </row>
    <row r="2295" spans="1:3">
      <c r="A2295" s="4" t="s">
        <v>12336</v>
      </c>
      <c r="B2295" s="4" t="s">
        <v>48202</v>
      </c>
      <c r="C2295" s="5" t="s">
        <v>48203</v>
      </c>
    </row>
    <row r="2296" spans="1:3">
      <c r="A2296" s="2" t="s">
        <v>12336</v>
      </c>
      <c r="B2296" s="2" t="s">
        <v>48204</v>
      </c>
      <c r="C2296" s="3" t="s">
        <v>48205</v>
      </c>
    </row>
    <row r="2297" spans="1:3">
      <c r="A2297" s="2" t="s">
        <v>12336</v>
      </c>
      <c r="B2297" s="2" t="s">
        <v>48206</v>
      </c>
      <c r="C2297" s="3" t="s">
        <v>48207</v>
      </c>
    </row>
    <row r="2298" spans="1:3">
      <c r="A2298" s="4" t="s">
        <v>12336</v>
      </c>
      <c r="B2298" s="4" t="s">
        <v>48208</v>
      </c>
      <c r="C2298" s="5" t="s">
        <v>48209</v>
      </c>
    </row>
    <row r="2299" spans="1:3">
      <c r="A2299" s="2" t="s">
        <v>12336</v>
      </c>
      <c r="B2299" s="2" t="s">
        <v>48210</v>
      </c>
      <c r="C2299" s="3" t="s">
        <v>48211</v>
      </c>
    </row>
    <row r="2300" spans="1:3">
      <c r="A2300" s="4" t="s">
        <v>12336</v>
      </c>
      <c r="B2300" s="4" t="s">
        <v>48212</v>
      </c>
      <c r="C2300" s="5" t="s">
        <v>48213</v>
      </c>
    </row>
    <row r="2301" spans="1:3">
      <c r="A2301" s="2" t="s">
        <v>12336</v>
      </c>
      <c r="B2301" s="2" t="s">
        <v>48214</v>
      </c>
      <c r="C2301" s="3" t="s">
        <v>48215</v>
      </c>
    </row>
    <row r="2302" spans="1:3">
      <c r="A2302" s="2" t="s">
        <v>12336</v>
      </c>
      <c r="B2302" s="2" t="s">
        <v>48216</v>
      </c>
      <c r="C2302" s="3" t="s">
        <v>47063</v>
      </c>
    </row>
    <row r="2303" spans="1:3">
      <c r="A2303" s="4" t="s">
        <v>12336</v>
      </c>
      <c r="B2303" s="4" t="s">
        <v>48217</v>
      </c>
      <c r="C2303" s="5" t="s">
        <v>48218</v>
      </c>
    </row>
    <row r="2304" spans="1:3">
      <c r="A2304" s="2" t="s">
        <v>12336</v>
      </c>
      <c r="B2304" s="2" t="s">
        <v>48219</v>
      </c>
      <c r="C2304" s="3" t="s">
        <v>48220</v>
      </c>
    </row>
    <row r="2305" spans="1:3">
      <c r="A2305" s="4" t="s">
        <v>12336</v>
      </c>
      <c r="B2305" s="4" t="s">
        <v>48221</v>
      </c>
      <c r="C2305" s="5" t="s">
        <v>48222</v>
      </c>
    </row>
    <row r="2306" spans="1:3">
      <c r="A2306" s="2" t="s">
        <v>12336</v>
      </c>
      <c r="B2306" s="2" t="s">
        <v>48223</v>
      </c>
      <c r="C2306" s="3" t="s">
        <v>48224</v>
      </c>
    </row>
    <row r="2307" spans="1:3">
      <c r="A2307" s="2" t="s">
        <v>12336</v>
      </c>
      <c r="B2307" s="2" t="s">
        <v>48225</v>
      </c>
      <c r="C2307" s="3" t="s">
        <v>47045</v>
      </c>
    </row>
    <row r="2308" spans="1:3">
      <c r="A2308" s="4" t="s">
        <v>12336</v>
      </c>
      <c r="B2308" s="4" t="s">
        <v>48226</v>
      </c>
      <c r="C2308" s="5" t="s">
        <v>48227</v>
      </c>
    </row>
    <row r="2309" spans="1:3">
      <c r="A2309" s="2" t="s">
        <v>12336</v>
      </c>
      <c r="B2309" s="2" t="s">
        <v>48228</v>
      </c>
      <c r="C2309" s="3" t="s">
        <v>48229</v>
      </c>
    </row>
    <row r="2310" spans="1:3">
      <c r="A2310" s="4" t="s">
        <v>12336</v>
      </c>
      <c r="B2310" s="4" t="s">
        <v>48230</v>
      </c>
      <c r="C2310" s="5" t="s">
        <v>48231</v>
      </c>
    </row>
    <row r="2311" spans="1:3">
      <c r="A2311" s="2" t="s">
        <v>12336</v>
      </c>
      <c r="B2311" s="2" t="s">
        <v>48232</v>
      </c>
      <c r="C2311" s="3" t="s">
        <v>48233</v>
      </c>
    </row>
    <row r="2312" spans="1:3">
      <c r="A2312" s="2" t="s">
        <v>12336</v>
      </c>
      <c r="B2312" s="2" t="s">
        <v>48234</v>
      </c>
      <c r="C2312" s="3" t="s">
        <v>47757</v>
      </c>
    </row>
    <row r="2313" spans="1:3">
      <c r="A2313" s="4" t="s">
        <v>12336</v>
      </c>
      <c r="B2313" s="4" t="s">
        <v>48235</v>
      </c>
      <c r="C2313" s="5" t="s">
        <v>48236</v>
      </c>
    </row>
    <row r="2314" spans="1:3">
      <c r="A2314" s="2" t="s">
        <v>12336</v>
      </c>
      <c r="B2314" s="2" t="s">
        <v>48237</v>
      </c>
      <c r="C2314" s="3" t="s">
        <v>48238</v>
      </c>
    </row>
    <row r="2315" spans="1:3">
      <c r="A2315" s="4" t="s">
        <v>12336</v>
      </c>
      <c r="B2315" s="4" t="s">
        <v>48239</v>
      </c>
      <c r="C2315" s="5" t="s">
        <v>48240</v>
      </c>
    </row>
    <row r="2316" spans="1:3">
      <c r="A2316" s="2" t="s">
        <v>12336</v>
      </c>
      <c r="B2316" s="2" t="s">
        <v>48241</v>
      </c>
      <c r="C2316" s="3" t="s">
        <v>48242</v>
      </c>
    </row>
    <row r="2317" spans="1:3">
      <c r="A2317" s="2" t="s">
        <v>12336</v>
      </c>
      <c r="B2317" s="2" t="s">
        <v>48243</v>
      </c>
      <c r="C2317" s="3" t="s">
        <v>48244</v>
      </c>
    </row>
    <row r="2318" spans="1:3">
      <c r="A2318" s="4" t="s">
        <v>12336</v>
      </c>
      <c r="B2318" s="4" t="s">
        <v>48245</v>
      </c>
      <c r="C2318" s="5" t="s">
        <v>48246</v>
      </c>
    </row>
    <row r="2319" spans="1:3">
      <c r="A2319" s="2" t="s">
        <v>12336</v>
      </c>
      <c r="B2319" s="2" t="s">
        <v>48247</v>
      </c>
      <c r="C2319" s="3" t="s">
        <v>48248</v>
      </c>
    </row>
    <row r="2320" spans="1:3">
      <c r="A2320" s="4" t="s">
        <v>12336</v>
      </c>
      <c r="B2320" s="4" t="s">
        <v>48249</v>
      </c>
      <c r="C2320" s="5" t="s">
        <v>48250</v>
      </c>
    </row>
    <row r="2321" spans="1:3">
      <c r="A2321" s="2" t="s">
        <v>12336</v>
      </c>
      <c r="B2321" s="2" t="s">
        <v>48251</v>
      </c>
      <c r="C2321" s="3" t="s">
        <v>48252</v>
      </c>
    </row>
    <row r="2322" spans="1:3">
      <c r="A2322" s="2" t="s">
        <v>12336</v>
      </c>
      <c r="B2322" s="2" t="s">
        <v>48253</v>
      </c>
      <c r="C2322" s="3" t="s">
        <v>48254</v>
      </c>
    </row>
    <row r="2323" spans="1:3">
      <c r="A2323" s="4" t="s">
        <v>12336</v>
      </c>
      <c r="B2323" s="4" t="s">
        <v>48255</v>
      </c>
      <c r="C2323" s="5" t="s">
        <v>48256</v>
      </c>
    </row>
    <row r="2324" spans="1:3">
      <c r="A2324" s="2" t="s">
        <v>12336</v>
      </c>
      <c r="B2324" s="2" t="s">
        <v>48257</v>
      </c>
      <c r="C2324" s="3" t="s">
        <v>48258</v>
      </c>
    </row>
    <row r="2325" spans="1:3">
      <c r="A2325" s="4" t="s">
        <v>12336</v>
      </c>
      <c r="B2325" s="4" t="s">
        <v>48259</v>
      </c>
      <c r="C2325" s="5" t="s">
        <v>48260</v>
      </c>
    </row>
    <row r="2326" spans="1:3">
      <c r="A2326" s="2" t="s">
        <v>12336</v>
      </c>
      <c r="B2326" s="2" t="s">
        <v>48261</v>
      </c>
      <c r="C2326" s="3" t="s">
        <v>48262</v>
      </c>
    </row>
    <row r="2327" spans="1:3">
      <c r="A2327" s="2" t="s">
        <v>12336</v>
      </c>
      <c r="B2327" s="2" t="s">
        <v>48263</v>
      </c>
      <c r="C2327" s="3" t="s">
        <v>48264</v>
      </c>
    </row>
    <row r="2328" spans="1:3">
      <c r="A2328" s="4" t="s">
        <v>12336</v>
      </c>
      <c r="B2328" s="4" t="s">
        <v>48265</v>
      </c>
      <c r="C2328" s="5" t="s">
        <v>48266</v>
      </c>
    </row>
    <row r="2329" spans="1:3">
      <c r="A2329" s="2" t="s">
        <v>12336</v>
      </c>
      <c r="B2329" s="2" t="s">
        <v>48267</v>
      </c>
      <c r="C2329" s="3" t="s">
        <v>48268</v>
      </c>
    </row>
    <row r="2330" spans="1:3">
      <c r="A2330" s="4" t="s">
        <v>12336</v>
      </c>
      <c r="B2330" s="4" t="s">
        <v>48269</v>
      </c>
      <c r="C2330" s="5" t="s">
        <v>48270</v>
      </c>
    </row>
    <row r="2331" spans="1:3">
      <c r="A2331" s="2" t="s">
        <v>12336</v>
      </c>
      <c r="B2331" s="2" t="s">
        <v>48271</v>
      </c>
      <c r="C2331" s="3" t="s">
        <v>48272</v>
      </c>
    </row>
    <row r="2332" spans="1:3">
      <c r="A2332" s="2" t="s">
        <v>12336</v>
      </c>
      <c r="B2332" s="2" t="s">
        <v>48273</v>
      </c>
      <c r="C2332" s="3" t="s">
        <v>48274</v>
      </c>
    </row>
    <row r="2333" spans="1:3">
      <c r="A2333" s="4" t="s">
        <v>12336</v>
      </c>
      <c r="B2333" s="4" t="s">
        <v>48275</v>
      </c>
      <c r="C2333" s="5" t="s">
        <v>48276</v>
      </c>
    </row>
    <row r="2334" spans="1:3">
      <c r="A2334" s="2" t="s">
        <v>12336</v>
      </c>
      <c r="B2334" s="2" t="s">
        <v>48277</v>
      </c>
      <c r="C2334" s="3" t="s">
        <v>48278</v>
      </c>
    </row>
    <row r="2335" spans="1:3">
      <c r="A2335" s="4" t="s">
        <v>12336</v>
      </c>
      <c r="B2335" s="4" t="s">
        <v>48279</v>
      </c>
      <c r="C2335" s="5" t="s">
        <v>48280</v>
      </c>
    </row>
    <row r="2336" spans="1:3">
      <c r="A2336" s="2" t="s">
        <v>12336</v>
      </c>
      <c r="B2336" s="2" t="s">
        <v>48281</v>
      </c>
      <c r="C2336" s="3" t="s">
        <v>48282</v>
      </c>
    </row>
    <row r="2337" spans="1:3">
      <c r="A2337" s="2" t="s">
        <v>12336</v>
      </c>
      <c r="B2337" s="2" t="s">
        <v>48283</v>
      </c>
      <c r="C2337" s="3" t="s">
        <v>48284</v>
      </c>
    </row>
    <row r="2338" spans="1:3">
      <c r="A2338" s="4" t="s">
        <v>12336</v>
      </c>
      <c r="B2338" s="4" t="s">
        <v>48285</v>
      </c>
      <c r="C2338" s="5" t="s">
        <v>48286</v>
      </c>
    </row>
    <row r="2339" spans="1:3">
      <c r="A2339" s="2" t="s">
        <v>12336</v>
      </c>
      <c r="B2339" s="2" t="s">
        <v>48287</v>
      </c>
      <c r="C2339" s="3" t="s">
        <v>48288</v>
      </c>
    </row>
    <row r="2340" spans="1:3">
      <c r="A2340" s="4" t="s">
        <v>12336</v>
      </c>
      <c r="B2340" s="4" t="s">
        <v>48289</v>
      </c>
      <c r="C2340" s="5" t="s">
        <v>48290</v>
      </c>
    </row>
    <row r="2341" spans="1:3">
      <c r="A2341" s="2" t="s">
        <v>12336</v>
      </c>
      <c r="B2341" s="2" t="s">
        <v>48291</v>
      </c>
      <c r="C2341" s="3" t="s">
        <v>48292</v>
      </c>
    </row>
    <row r="2342" spans="1:3">
      <c r="A2342" s="2" t="s">
        <v>12336</v>
      </c>
      <c r="B2342" s="2" t="s">
        <v>48293</v>
      </c>
      <c r="C2342" s="3" t="s">
        <v>48294</v>
      </c>
    </row>
    <row r="2343" spans="1:3">
      <c r="A2343" s="4" t="s">
        <v>12336</v>
      </c>
      <c r="B2343" s="4" t="s">
        <v>48295</v>
      </c>
      <c r="C2343" s="5" t="s">
        <v>48296</v>
      </c>
    </row>
    <row r="2344" spans="1:3">
      <c r="A2344" s="2" t="s">
        <v>12336</v>
      </c>
      <c r="B2344" s="2" t="s">
        <v>48297</v>
      </c>
      <c r="C2344" s="3" t="s">
        <v>48298</v>
      </c>
    </row>
    <row r="2345" spans="1:3">
      <c r="A2345" s="4" t="s">
        <v>12336</v>
      </c>
      <c r="B2345" s="4" t="s">
        <v>48299</v>
      </c>
      <c r="C2345" s="5" t="s">
        <v>48300</v>
      </c>
    </row>
    <row r="2346" spans="1:3">
      <c r="A2346" s="2" t="s">
        <v>12336</v>
      </c>
      <c r="B2346" s="2" t="s">
        <v>48301</v>
      </c>
      <c r="C2346" s="3" t="s">
        <v>48302</v>
      </c>
    </row>
    <row r="2347" spans="1:3">
      <c r="A2347" s="2" t="s">
        <v>12336</v>
      </c>
      <c r="B2347" s="2" t="s">
        <v>48303</v>
      </c>
      <c r="C2347" s="3" t="s">
        <v>48304</v>
      </c>
    </row>
    <row r="2348" spans="1:3">
      <c r="A2348" s="4" t="s">
        <v>12336</v>
      </c>
      <c r="B2348" s="4" t="s">
        <v>48305</v>
      </c>
      <c r="C2348" s="5" t="s">
        <v>48306</v>
      </c>
    </row>
    <row r="2349" spans="1:3">
      <c r="A2349" s="2" t="s">
        <v>12336</v>
      </c>
      <c r="B2349" s="2" t="s">
        <v>48307</v>
      </c>
      <c r="C2349" s="3" t="s">
        <v>48308</v>
      </c>
    </row>
    <row r="2350" spans="1:3">
      <c r="A2350" s="4" t="s">
        <v>12336</v>
      </c>
      <c r="B2350" s="4" t="s">
        <v>48309</v>
      </c>
      <c r="C2350" s="5" t="s">
        <v>48310</v>
      </c>
    </row>
    <row r="2351" spans="1:3">
      <c r="A2351" s="2" t="s">
        <v>12336</v>
      </c>
      <c r="B2351" s="2" t="s">
        <v>48311</v>
      </c>
      <c r="C2351" s="3" t="s">
        <v>48312</v>
      </c>
    </row>
    <row r="2352" spans="1:3">
      <c r="A2352" s="2" t="s">
        <v>12336</v>
      </c>
      <c r="B2352" s="2" t="s">
        <v>48313</v>
      </c>
      <c r="C2352" s="3" t="s">
        <v>48314</v>
      </c>
    </row>
    <row r="2353" spans="1:3">
      <c r="A2353" s="4" t="s">
        <v>12336</v>
      </c>
      <c r="B2353" s="4" t="s">
        <v>48315</v>
      </c>
      <c r="C2353" s="5" t="s">
        <v>48316</v>
      </c>
    </row>
    <row r="2354" spans="1:3">
      <c r="A2354" s="2" t="s">
        <v>12336</v>
      </c>
      <c r="B2354" s="2" t="s">
        <v>48317</v>
      </c>
      <c r="C2354" s="3" t="s">
        <v>48318</v>
      </c>
    </row>
    <row r="2355" spans="1:3">
      <c r="A2355" s="4" t="s">
        <v>12336</v>
      </c>
      <c r="B2355" s="4" t="s">
        <v>48319</v>
      </c>
      <c r="C2355" s="5" t="s">
        <v>48320</v>
      </c>
    </row>
    <row r="2356" spans="1:3">
      <c r="A2356" s="2" t="s">
        <v>12336</v>
      </c>
      <c r="B2356" s="2" t="s">
        <v>48321</v>
      </c>
      <c r="C2356" s="3" t="s">
        <v>48322</v>
      </c>
    </row>
    <row r="2357" spans="1:3">
      <c r="A2357" s="2" t="s">
        <v>12336</v>
      </c>
      <c r="B2357" s="2" t="s">
        <v>48323</v>
      </c>
      <c r="C2357" s="3" t="s">
        <v>48324</v>
      </c>
    </row>
    <row r="2358" spans="1:3">
      <c r="A2358" s="4" t="s">
        <v>12336</v>
      </c>
      <c r="B2358" s="4" t="s">
        <v>48325</v>
      </c>
      <c r="C2358" s="5" t="s">
        <v>48326</v>
      </c>
    </row>
    <row r="2359" spans="1:3">
      <c r="A2359" s="2" t="s">
        <v>12336</v>
      </c>
      <c r="B2359" s="2" t="s">
        <v>48327</v>
      </c>
      <c r="C2359" s="3" t="s">
        <v>48328</v>
      </c>
    </row>
    <row r="2360" spans="1:3">
      <c r="A2360" s="4" t="s">
        <v>12336</v>
      </c>
      <c r="B2360" s="4" t="s">
        <v>48329</v>
      </c>
      <c r="C2360" s="5" t="s">
        <v>48330</v>
      </c>
    </row>
    <row r="2361" spans="1:3">
      <c r="A2361" s="2">
        <v>38</v>
      </c>
      <c r="B2361" s="2" t="s">
        <v>48331</v>
      </c>
      <c r="C2361" s="3" t="s">
        <v>48332</v>
      </c>
    </row>
    <row r="2362" spans="1:3">
      <c r="A2362" s="2" t="s">
        <v>12494</v>
      </c>
      <c r="B2362" s="2" t="s">
        <v>48333</v>
      </c>
      <c r="C2362" s="3" t="s">
        <v>48334</v>
      </c>
    </row>
    <row r="2363" spans="1:3">
      <c r="A2363" s="4" t="s">
        <v>12494</v>
      </c>
      <c r="B2363" s="4" t="s">
        <v>48335</v>
      </c>
      <c r="C2363" s="5" t="s">
        <v>48336</v>
      </c>
    </row>
    <row r="2364" spans="1:3">
      <c r="A2364" s="2" t="s">
        <v>12494</v>
      </c>
      <c r="B2364" s="2" t="s">
        <v>48337</v>
      </c>
      <c r="C2364" s="3" t="s">
        <v>48338</v>
      </c>
    </row>
    <row r="2365" spans="1:3">
      <c r="A2365" s="4" t="s">
        <v>12494</v>
      </c>
      <c r="B2365" s="4" t="s">
        <v>48339</v>
      </c>
      <c r="C2365" s="5" t="s">
        <v>48340</v>
      </c>
    </row>
    <row r="2366" spans="1:3">
      <c r="A2366" s="2" t="s">
        <v>12494</v>
      </c>
      <c r="B2366" s="2" t="s">
        <v>48341</v>
      </c>
      <c r="C2366" s="3" t="s">
        <v>48342</v>
      </c>
    </row>
    <row r="2367" spans="1:3">
      <c r="A2367" s="2" t="s">
        <v>12494</v>
      </c>
      <c r="B2367" s="2" t="s">
        <v>48343</v>
      </c>
      <c r="C2367" s="3" t="s">
        <v>48344</v>
      </c>
    </row>
    <row r="2368" spans="1:3">
      <c r="A2368" s="4" t="s">
        <v>12494</v>
      </c>
      <c r="B2368" s="4" t="s">
        <v>48345</v>
      </c>
      <c r="C2368" s="5" t="s">
        <v>48346</v>
      </c>
    </row>
    <row r="2369" spans="1:3">
      <c r="A2369" s="2" t="s">
        <v>12494</v>
      </c>
      <c r="B2369" s="2" t="s">
        <v>48347</v>
      </c>
      <c r="C2369" s="3" t="s">
        <v>48348</v>
      </c>
    </row>
    <row r="2370" spans="1:3">
      <c r="A2370" s="4" t="s">
        <v>12494</v>
      </c>
      <c r="B2370" s="4" t="s">
        <v>48349</v>
      </c>
      <c r="C2370" s="5" t="s">
        <v>48350</v>
      </c>
    </row>
    <row r="2371" spans="1:3">
      <c r="A2371" s="2" t="s">
        <v>12494</v>
      </c>
      <c r="B2371" s="2" t="s">
        <v>48351</v>
      </c>
      <c r="C2371" s="3" t="s">
        <v>48352</v>
      </c>
    </row>
    <row r="2372" spans="1:3">
      <c r="A2372" s="2" t="s">
        <v>12494</v>
      </c>
      <c r="B2372" s="2" t="s">
        <v>48353</v>
      </c>
      <c r="C2372" s="3" t="s">
        <v>48354</v>
      </c>
    </row>
    <row r="2373" spans="1:3">
      <c r="A2373" s="4" t="s">
        <v>12494</v>
      </c>
      <c r="B2373" s="4" t="s">
        <v>48355</v>
      </c>
      <c r="C2373" s="5" t="s">
        <v>48356</v>
      </c>
    </row>
    <row r="2374" spans="1:3">
      <c r="A2374" s="2" t="s">
        <v>12494</v>
      </c>
      <c r="B2374" s="2" t="s">
        <v>48357</v>
      </c>
      <c r="C2374" s="3" t="s">
        <v>48358</v>
      </c>
    </row>
    <row r="2375" spans="1:3">
      <c r="A2375" s="4" t="s">
        <v>12494</v>
      </c>
      <c r="B2375" s="4" t="s">
        <v>48359</v>
      </c>
      <c r="C2375" s="5" t="s">
        <v>48360</v>
      </c>
    </row>
    <row r="2376" spans="1:3">
      <c r="A2376" s="2" t="s">
        <v>12494</v>
      </c>
      <c r="B2376" s="2" t="s">
        <v>48361</v>
      </c>
      <c r="C2376" s="3" t="s">
        <v>48362</v>
      </c>
    </row>
    <row r="2377" spans="1:3">
      <c r="A2377" s="2" t="s">
        <v>12494</v>
      </c>
      <c r="B2377" s="2" t="s">
        <v>48363</v>
      </c>
      <c r="C2377" s="3" t="s">
        <v>48364</v>
      </c>
    </row>
    <row r="2378" spans="1:3">
      <c r="A2378" s="4" t="s">
        <v>12494</v>
      </c>
      <c r="B2378" s="4" t="s">
        <v>48365</v>
      </c>
      <c r="C2378" s="5" t="s">
        <v>48366</v>
      </c>
    </row>
    <row r="2379" spans="1:3">
      <c r="A2379" s="2" t="s">
        <v>12494</v>
      </c>
      <c r="B2379" s="2" t="s">
        <v>48367</v>
      </c>
      <c r="C2379" s="3" t="s">
        <v>48368</v>
      </c>
    </row>
    <row r="2380" spans="1:3">
      <c r="A2380" s="4" t="s">
        <v>12494</v>
      </c>
      <c r="B2380" s="4" t="s">
        <v>48369</v>
      </c>
      <c r="C2380" s="5" t="s">
        <v>48370</v>
      </c>
    </row>
    <row r="2381" spans="1:3">
      <c r="A2381" s="2" t="s">
        <v>12494</v>
      </c>
      <c r="B2381" s="2" t="s">
        <v>48371</v>
      </c>
      <c r="C2381" s="3" t="s">
        <v>48372</v>
      </c>
    </row>
    <row r="2382" spans="1:3">
      <c r="A2382" s="2" t="s">
        <v>12494</v>
      </c>
      <c r="B2382" s="2" t="s">
        <v>48373</v>
      </c>
      <c r="C2382" s="3" t="s">
        <v>48374</v>
      </c>
    </row>
    <row r="2383" spans="1:3">
      <c r="A2383" s="4" t="s">
        <v>12494</v>
      </c>
      <c r="B2383" s="4" t="s">
        <v>48375</v>
      </c>
      <c r="C2383" s="5" t="s">
        <v>48376</v>
      </c>
    </row>
    <row r="2384" spans="1:3">
      <c r="A2384" s="2" t="s">
        <v>12494</v>
      </c>
      <c r="B2384" s="2" t="s">
        <v>48377</v>
      </c>
      <c r="C2384" s="3" t="s">
        <v>48378</v>
      </c>
    </row>
    <row r="2385" spans="1:3">
      <c r="A2385" s="4" t="s">
        <v>12494</v>
      </c>
      <c r="B2385" s="4" t="s">
        <v>48379</v>
      </c>
      <c r="C2385" s="5" t="s">
        <v>48380</v>
      </c>
    </row>
    <row r="2386" spans="1:3">
      <c r="A2386" s="2" t="s">
        <v>12494</v>
      </c>
      <c r="B2386" s="2" t="s">
        <v>48381</v>
      </c>
      <c r="C2386" s="3" t="s">
        <v>48382</v>
      </c>
    </row>
    <row r="2387" spans="1:3">
      <c r="A2387" s="2" t="s">
        <v>12494</v>
      </c>
      <c r="B2387" s="2" t="s">
        <v>48383</v>
      </c>
      <c r="C2387" s="3" t="s">
        <v>48384</v>
      </c>
    </row>
    <row r="2388" spans="1:3">
      <c r="A2388" s="4" t="s">
        <v>12494</v>
      </c>
      <c r="B2388" s="4" t="s">
        <v>48385</v>
      </c>
      <c r="C2388" s="5" t="s">
        <v>48386</v>
      </c>
    </row>
    <row r="2389" spans="1:3">
      <c r="A2389" s="2" t="s">
        <v>12494</v>
      </c>
      <c r="B2389" s="2" t="s">
        <v>48387</v>
      </c>
      <c r="C2389" s="3" t="s">
        <v>48388</v>
      </c>
    </row>
    <row r="2390" spans="1:3">
      <c r="A2390" s="4" t="s">
        <v>12494</v>
      </c>
      <c r="B2390" s="4" t="s">
        <v>48389</v>
      </c>
      <c r="C2390" s="5" t="s">
        <v>48390</v>
      </c>
    </row>
    <row r="2391" spans="1:3">
      <c r="A2391" s="2" t="s">
        <v>12494</v>
      </c>
      <c r="B2391" s="2" t="s">
        <v>48391</v>
      </c>
      <c r="C2391" s="3" t="s">
        <v>48392</v>
      </c>
    </row>
    <row r="2392" spans="1:3">
      <c r="A2392" s="2" t="s">
        <v>12494</v>
      </c>
      <c r="B2392" s="2" t="s">
        <v>48393</v>
      </c>
      <c r="C2392" s="3" t="s">
        <v>48394</v>
      </c>
    </row>
    <row r="2393" spans="1:3">
      <c r="A2393" s="4" t="s">
        <v>12494</v>
      </c>
      <c r="B2393" s="4" t="s">
        <v>48395</v>
      </c>
      <c r="C2393" s="5" t="s">
        <v>48396</v>
      </c>
    </row>
    <row r="2394" spans="1:3">
      <c r="A2394" s="2" t="s">
        <v>12494</v>
      </c>
      <c r="B2394" s="2" t="s">
        <v>48397</v>
      </c>
      <c r="C2394" s="3" t="s">
        <v>48398</v>
      </c>
    </row>
    <row r="2395" spans="1:3">
      <c r="A2395" s="4" t="s">
        <v>12494</v>
      </c>
      <c r="B2395" s="4" t="s">
        <v>48399</v>
      </c>
      <c r="C2395" s="5" t="s">
        <v>48400</v>
      </c>
    </row>
    <row r="2396" spans="1:3">
      <c r="A2396" s="2" t="s">
        <v>12494</v>
      </c>
      <c r="B2396" s="2" t="s">
        <v>48401</v>
      </c>
      <c r="C2396" s="3" t="s">
        <v>48402</v>
      </c>
    </row>
    <row r="2397" spans="1:3">
      <c r="A2397" s="2" t="s">
        <v>12494</v>
      </c>
      <c r="B2397" s="2" t="s">
        <v>48403</v>
      </c>
      <c r="C2397" s="3" t="s">
        <v>48404</v>
      </c>
    </row>
    <row r="2398" spans="1:3">
      <c r="A2398" s="4" t="s">
        <v>12494</v>
      </c>
      <c r="B2398" s="4" t="s">
        <v>48405</v>
      </c>
      <c r="C2398" s="5" t="s">
        <v>48406</v>
      </c>
    </row>
    <row r="2399" spans="1:3">
      <c r="A2399" s="2" t="s">
        <v>12494</v>
      </c>
      <c r="B2399" s="2" t="s">
        <v>48407</v>
      </c>
      <c r="C2399" s="3" t="s">
        <v>48408</v>
      </c>
    </row>
    <row r="2400" spans="1:3">
      <c r="A2400" s="4" t="s">
        <v>12494</v>
      </c>
      <c r="B2400" s="4" t="s">
        <v>48409</v>
      </c>
      <c r="C2400" s="5" t="s">
        <v>48410</v>
      </c>
    </row>
    <row r="2401" spans="1:3">
      <c r="A2401" s="2" t="s">
        <v>12494</v>
      </c>
      <c r="B2401" s="2" t="s">
        <v>48411</v>
      </c>
      <c r="C2401" s="3" t="s">
        <v>48412</v>
      </c>
    </row>
    <row r="2402" spans="1:3">
      <c r="A2402" s="2" t="s">
        <v>12494</v>
      </c>
      <c r="B2402" s="2" t="s">
        <v>48413</v>
      </c>
      <c r="C2402" s="3" t="s">
        <v>48414</v>
      </c>
    </row>
    <row r="2403" spans="1:3">
      <c r="A2403" s="4" t="s">
        <v>12494</v>
      </c>
      <c r="B2403" s="4" t="s">
        <v>48415</v>
      </c>
      <c r="C2403" s="5" t="s">
        <v>48416</v>
      </c>
    </row>
    <row r="2404" spans="1:3">
      <c r="A2404" s="2" t="s">
        <v>12494</v>
      </c>
      <c r="B2404" s="2" t="s">
        <v>48417</v>
      </c>
      <c r="C2404" s="3" t="s">
        <v>48418</v>
      </c>
    </row>
    <row r="2405" spans="1:3">
      <c r="A2405" s="4" t="s">
        <v>12494</v>
      </c>
      <c r="B2405" s="4" t="s">
        <v>48419</v>
      </c>
      <c r="C2405" s="5" t="s">
        <v>48420</v>
      </c>
    </row>
    <row r="2406" spans="1:3">
      <c r="A2406" s="2" t="s">
        <v>12494</v>
      </c>
      <c r="B2406" s="2" t="s">
        <v>48421</v>
      </c>
      <c r="C2406" s="3" t="s">
        <v>48422</v>
      </c>
    </row>
    <row r="2407" spans="1:3">
      <c r="A2407" s="2" t="s">
        <v>12494</v>
      </c>
      <c r="B2407" s="2" t="s">
        <v>48423</v>
      </c>
      <c r="C2407" s="3" t="s">
        <v>48424</v>
      </c>
    </row>
    <row r="2408" spans="1:3">
      <c r="A2408" s="4" t="s">
        <v>12494</v>
      </c>
      <c r="B2408" s="4" t="s">
        <v>48425</v>
      </c>
      <c r="C2408" s="5" t="s">
        <v>48426</v>
      </c>
    </row>
    <row r="2409" spans="1:3">
      <c r="A2409" s="2" t="s">
        <v>12494</v>
      </c>
      <c r="B2409" s="2" t="s">
        <v>48427</v>
      </c>
      <c r="C2409" s="3" t="s">
        <v>48428</v>
      </c>
    </row>
    <row r="2410" spans="1:3">
      <c r="A2410" s="4" t="s">
        <v>12494</v>
      </c>
      <c r="B2410" s="4" t="s">
        <v>48429</v>
      </c>
      <c r="C2410" s="5" t="s">
        <v>48430</v>
      </c>
    </row>
    <row r="2411" spans="1:3">
      <c r="A2411" s="2" t="s">
        <v>12494</v>
      </c>
      <c r="B2411" s="2" t="s">
        <v>48431</v>
      </c>
      <c r="C2411" s="3" t="s">
        <v>48432</v>
      </c>
    </row>
    <row r="2412" spans="1:3">
      <c r="A2412" s="2" t="s">
        <v>12494</v>
      </c>
      <c r="B2412" s="2" t="s">
        <v>48433</v>
      </c>
      <c r="C2412" s="3" t="s">
        <v>48434</v>
      </c>
    </row>
    <row r="2413" spans="1:3">
      <c r="A2413" s="4" t="s">
        <v>12494</v>
      </c>
      <c r="B2413" s="4" t="s">
        <v>48435</v>
      </c>
      <c r="C2413" s="5" t="s">
        <v>48436</v>
      </c>
    </row>
    <row r="2414" spans="1:3">
      <c r="A2414" s="2" t="s">
        <v>12494</v>
      </c>
      <c r="B2414" s="2" t="s">
        <v>48437</v>
      </c>
      <c r="C2414" s="3" t="s">
        <v>48438</v>
      </c>
    </row>
    <row r="2415" spans="1:3">
      <c r="A2415" s="4" t="s">
        <v>12494</v>
      </c>
      <c r="B2415" s="4" t="s">
        <v>48439</v>
      </c>
      <c r="C2415" s="5" t="s">
        <v>48440</v>
      </c>
    </row>
    <row r="2416" spans="1:3">
      <c r="A2416" s="2" t="s">
        <v>12494</v>
      </c>
      <c r="B2416" s="2" t="s">
        <v>48441</v>
      </c>
      <c r="C2416" s="3" t="s">
        <v>46930</v>
      </c>
    </row>
    <row r="2417" spans="1:3">
      <c r="A2417" s="2" t="s">
        <v>12494</v>
      </c>
      <c r="B2417" s="2" t="s">
        <v>48442</v>
      </c>
      <c r="C2417" s="3" t="s">
        <v>48443</v>
      </c>
    </row>
    <row r="2418" spans="1:3">
      <c r="A2418" s="4" t="s">
        <v>12494</v>
      </c>
      <c r="B2418" s="4" t="s">
        <v>48444</v>
      </c>
      <c r="C2418" s="5" t="s">
        <v>48445</v>
      </c>
    </row>
    <row r="2419" spans="1:3">
      <c r="A2419" s="2" t="s">
        <v>12494</v>
      </c>
      <c r="B2419" s="2" t="s">
        <v>48446</v>
      </c>
      <c r="C2419" s="3" t="s">
        <v>48447</v>
      </c>
    </row>
    <row r="2420" spans="1:3">
      <c r="A2420" s="4" t="s">
        <v>12494</v>
      </c>
      <c r="B2420" s="4" t="s">
        <v>48448</v>
      </c>
      <c r="C2420" s="5" t="s">
        <v>48449</v>
      </c>
    </row>
    <row r="2421" spans="1:3">
      <c r="A2421" s="2" t="s">
        <v>12494</v>
      </c>
      <c r="B2421" s="2" t="s">
        <v>48450</v>
      </c>
      <c r="C2421" s="3" t="s">
        <v>48451</v>
      </c>
    </row>
    <row r="2422" spans="1:3">
      <c r="A2422" s="2" t="s">
        <v>12494</v>
      </c>
      <c r="B2422" s="2" t="s">
        <v>48452</v>
      </c>
      <c r="C2422" s="3" t="s">
        <v>48453</v>
      </c>
    </row>
    <row r="2423" spans="1:3">
      <c r="A2423" s="4" t="s">
        <v>12494</v>
      </c>
      <c r="B2423" s="4" t="s">
        <v>48454</v>
      </c>
      <c r="C2423" s="5" t="s">
        <v>48455</v>
      </c>
    </row>
    <row r="2424" spans="1:3">
      <c r="A2424" s="2" t="s">
        <v>12494</v>
      </c>
      <c r="B2424" s="2" t="s">
        <v>48456</v>
      </c>
      <c r="C2424" s="3" t="s">
        <v>48457</v>
      </c>
    </row>
    <row r="2425" spans="1:3">
      <c r="A2425" s="4" t="s">
        <v>12494</v>
      </c>
      <c r="B2425" s="4" t="s">
        <v>48458</v>
      </c>
      <c r="C2425" s="5" t="s">
        <v>48459</v>
      </c>
    </row>
    <row r="2426" spans="1:3">
      <c r="A2426" s="2" t="s">
        <v>12494</v>
      </c>
      <c r="B2426" s="2" t="s">
        <v>48460</v>
      </c>
      <c r="C2426" s="3" t="s">
        <v>48461</v>
      </c>
    </row>
    <row r="2427" spans="1:3">
      <c r="A2427" s="2" t="s">
        <v>12494</v>
      </c>
      <c r="B2427" s="2" t="s">
        <v>48462</v>
      </c>
      <c r="C2427" s="3" t="s">
        <v>48463</v>
      </c>
    </row>
    <row r="2428" spans="1:3">
      <c r="A2428" s="4" t="s">
        <v>12494</v>
      </c>
      <c r="B2428" s="4" t="s">
        <v>48464</v>
      </c>
      <c r="C2428" s="5" t="s">
        <v>48465</v>
      </c>
    </row>
    <row r="2429" spans="1:3">
      <c r="A2429" s="2" t="s">
        <v>12494</v>
      </c>
      <c r="B2429" s="2" t="s">
        <v>48466</v>
      </c>
      <c r="C2429" s="3" t="s">
        <v>48467</v>
      </c>
    </row>
    <row r="2430" spans="1:3">
      <c r="A2430" s="4" t="s">
        <v>12494</v>
      </c>
      <c r="B2430" s="4" t="s">
        <v>48468</v>
      </c>
      <c r="C2430" s="5" t="s">
        <v>48469</v>
      </c>
    </row>
    <row r="2431" spans="1:3">
      <c r="A2431" s="2" t="s">
        <v>12494</v>
      </c>
      <c r="B2431" s="2" t="s">
        <v>48470</v>
      </c>
      <c r="C2431" s="3" t="s">
        <v>48471</v>
      </c>
    </row>
    <row r="2432" spans="1:3">
      <c r="A2432" s="2" t="s">
        <v>12494</v>
      </c>
      <c r="B2432" s="2" t="s">
        <v>48472</v>
      </c>
      <c r="C2432" s="3" t="s">
        <v>48473</v>
      </c>
    </row>
    <row r="2433" spans="1:3">
      <c r="A2433" s="4" t="s">
        <v>12494</v>
      </c>
      <c r="B2433" s="4" t="s">
        <v>48474</v>
      </c>
      <c r="C2433" s="5" t="s">
        <v>48475</v>
      </c>
    </row>
    <row r="2434" spans="1:3">
      <c r="A2434" s="2" t="s">
        <v>12494</v>
      </c>
      <c r="B2434" s="2" t="s">
        <v>48476</v>
      </c>
      <c r="C2434" s="3" t="s">
        <v>48477</v>
      </c>
    </row>
    <row r="2435" spans="1:3">
      <c r="A2435" s="4" t="s">
        <v>12494</v>
      </c>
      <c r="B2435" s="4" t="s">
        <v>48478</v>
      </c>
      <c r="C2435" s="5" t="s">
        <v>48479</v>
      </c>
    </row>
    <row r="2436" spans="1:3">
      <c r="A2436" s="2" t="s">
        <v>12494</v>
      </c>
      <c r="B2436" s="2" t="s">
        <v>48480</v>
      </c>
      <c r="C2436" s="3" t="s">
        <v>48481</v>
      </c>
    </row>
    <row r="2437" spans="1:3">
      <c r="A2437" s="2" t="s">
        <v>12494</v>
      </c>
      <c r="B2437" s="2" t="s">
        <v>48482</v>
      </c>
      <c r="C2437" s="3" t="s">
        <v>48483</v>
      </c>
    </row>
    <row r="2438" spans="1:3">
      <c r="A2438" s="4" t="s">
        <v>12494</v>
      </c>
      <c r="B2438" s="4" t="s">
        <v>48484</v>
      </c>
      <c r="C2438" s="5" t="s">
        <v>48485</v>
      </c>
    </row>
    <row r="2439" spans="1:3">
      <c r="A2439" s="2" t="s">
        <v>12494</v>
      </c>
      <c r="B2439" s="2" t="s">
        <v>48486</v>
      </c>
      <c r="C2439" s="3" t="s">
        <v>48487</v>
      </c>
    </row>
    <row r="2440" spans="1:3">
      <c r="A2440" s="4" t="s">
        <v>12494</v>
      </c>
      <c r="B2440" s="4" t="s">
        <v>48488</v>
      </c>
      <c r="C2440" s="5" t="s">
        <v>48489</v>
      </c>
    </row>
    <row r="2441" spans="1:3">
      <c r="A2441" s="2" t="s">
        <v>12494</v>
      </c>
      <c r="B2441" s="2" t="s">
        <v>48490</v>
      </c>
      <c r="C2441" s="3" t="s">
        <v>48491</v>
      </c>
    </row>
    <row r="2442" spans="1:3">
      <c r="A2442" s="2" t="s">
        <v>12494</v>
      </c>
      <c r="B2442" s="2" t="s">
        <v>48492</v>
      </c>
      <c r="C2442" s="3" t="s">
        <v>48493</v>
      </c>
    </row>
    <row r="2443" spans="1:3">
      <c r="A2443" s="4" t="s">
        <v>12494</v>
      </c>
      <c r="B2443" s="4" t="s">
        <v>48494</v>
      </c>
      <c r="C2443" s="5" t="s">
        <v>48495</v>
      </c>
    </row>
    <row r="2444" spans="1:3">
      <c r="A2444" s="2" t="s">
        <v>12494</v>
      </c>
      <c r="B2444" s="2" t="s">
        <v>48496</v>
      </c>
      <c r="C2444" s="3" t="s">
        <v>48497</v>
      </c>
    </row>
    <row r="2445" spans="1:3">
      <c r="A2445" s="4" t="s">
        <v>12494</v>
      </c>
      <c r="B2445" s="4" t="s">
        <v>48498</v>
      </c>
      <c r="C2445" s="5" t="s">
        <v>48499</v>
      </c>
    </row>
    <row r="2446" spans="1:3">
      <c r="A2446" s="2" t="s">
        <v>12494</v>
      </c>
      <c r="B2446" s="2" t="s">
        <v>48500</v>
      </c>
      <c r="C2446" s="3" t="s">
        <v>48501</v>
      </c>
    </row>
    <row r="2447" spans="1:3">
      <c r="A2447" s="2" t="s">
        <v>12494</v>
      </c>
      <c r="B2447" s="2" t="s">
        <v>48502</v>
      </c>
      <c r="C2447" s="3" t="s">
        <v>48503</v>
      </c>
    </row>
    <row r="2448" spans="1:3">
      <c r="A2448" s="4" t="s">
        <v>12494</v>
      </c>
      <c r="B2448" s="4" t="s">
        <v>48504</v>
      </c>
      <c r="C2448" s="5" t="s">
        <v>48505</v>
      </c>
    </row>
    <row r="2449" spans="1:3">
      <c r="A2449" s="2" t="s">
        <v>12494</v>
      </c>
      <c r="B2449" s="2" t="s">
        <v>48506</v>
      </c>
      <c r="C2449" s="3" t="s">
        <v>48507</v>
      </c>
    </row>
    <row r="2450" spans="1:3">
      <c r="A2450" s="4" t="s">
        <v>12494</v>
      </c>
      <c r="B2450" s="4" t="s">
        <v>48508</v>
      </c>
      <c r="C2450" s="5" t="s">
        <v>48509</v>
      </c>
    </row>
    <row r="2451" spans="1:3">
      <c r="A2451" s="2" t="s">
        <v>12494</v>
      </c>
      <c r="B2451" s="2" t="s">
        <v>48510</v>
      </c>
      <c r="C2451" s="3" t="s">
        <v>48511</v>
      </c>
    </row>
    <row r="2452" spans="1:3">
      <c r="A2452" s="2" t="s">
        <v>12494</v>
      </c>
      <c r="B2452" s="2" t="s">
        <v>48512</v>
      </c>
      <c r="C2452" s="3" t="s">
        <v>48513</v>
      </c>
    </row>
    <row r="2453" spans="1:3">
      <c r="A2453" s="4" t="s">
        <v>12494</v>
      </c>
      <c r="B2453" s="4" t="s">
        <v>48514</v>
      </c>
      <c r="C2453" s="5" t="s">
        <v>48515</v>
      </c>
    </row>
    <row r="2454" spans="1:3">
      <c r="A2454" s="2" t="s">
        <v>12494</v>
      </c>
      <c r="B2454" s="2" t="s">
        <v>48516</v>
      </c>
      <c r="C2454" s="3" t="s">
        <v>48517</v>
      </c>
    </row>
    <row r="2455" spans="1:3">
      <c r="A2455" s="4" t="s">
        <v>12494</v>
      </c>
      <c r="B2455" s="4" t="s">
        <v>48518</v>
      </c>
      <c r="C2455" s="5" t="s">
        <v>48519</v>
      </c>
    </row>
    <row r="2456" spans="1:3">
      <c r="A2456" s="2" t="s">
        <v>12494</v>
      </c>
      <c r="B2456" s="2" t="s">
        <v>48520</v>
      </c>
      <c r="C2456" s="3" t="s">
        <v>48521</v>
      </c>
    </row>
    <row r="2457" spans="1:3">
      <c r="A2457" s="2" t="s">
        <v>12494</v>
      </c>
      <c r="B2457" s="2" t="s">
        <v>48522</v>
      </c>
      <c r="C2457" s="3" t="s">
        <v>48523</v>
      </c>
    </row>
    <row r="2458" spans="1:3">
      <c r="A2458" s="4" t="s">
        <v>12494</v>
      </c>
      <c r="B2458" s="4" t="s">
        <v>48524</v>
      </c>
      <c r="C2458" s="5" t="s">
        <v>48525</v>
      </c>
    </row>
    <row r="2459" spans="1:3">
      <c r="A2459" s="2" t="s">
        <v>12494</v>
      </c>
      <c r="B2459" s="2" t="s">
        <v>48526</v>
      </c>
      <c r="C2459" s="3" t="s">
        <v>48527</v>
      </c>
    </row>
    <row r="2460" spans="1:3">
      <c r="A2460" s="4" t="s">
        <v>12494</v>
      </c>
      <c r="B2460" s="4" t="s">
        <v>48528</v>
      </c>
      <c r="C2460" s="5" t="s">
        <v>48529</v>
      </c>
    </row>
    <row r="2461" spans="1:3">
      <c r="A2461" s="2" t="s">
        <v>12494</v>
      </c>
      <c r="B2461" s="2" t="s">
        <v>48530</v>
      </c>
      <c r="C2461" s="3" t="s">
        <v>48531</v>
      </c>
    </row>
    <row r="2462" spans="1:3">
      <c r="A2462" s="2" t="s">
        <v>12494</v>
      </c>
      <c r="B2462" s="2" t="s">
        <v>48532</v>
      </c>
      <c r="C2462" s="3" t="s">
        <v>48533</v>
      </c>
    </row>
    <row r="2463" spans="1:3">
      <c r="A2463" s="4" t="s">
        <v>12494</v>
      </c>
      <c r="B2463" s="4" t="s">
        <v>48534</v>
      </c>
      <c r="C2463" s="5" t="s">
        <v>48535</v>
      </c>
    </row>
    <row r="2464" spans="1:3">
      <c r="A2464" s="2" t="s">
        <v>12494</v>
      </c>
      <c r="B2464" s="2" t="s">
        <v>48536</v>
      </c>
      <c r="C2464" s="3" t="s">
        <v>48537</v>
      </c>
    </row>
    <row r="2465" spans="1:3">
      <c r="A2465" s="4" t="s">
        <v>12494</v>
      </c>
      <c r="B2465" s="4" t="s">
        <v>48538</v>
      </c>
      <c r="C2465" s="5" t="s">
        <v>48539</v>
      </c>
    </row>
    <row r="2466" spans="1:3">
      <c r="A2466" s="2" t="s">
        <v>12494</v>
      </c>
      <c r="B2466" s="2" t="s">
        <v>48540</v>
      </c>
      <c r="C2466" s="3" t="s">
        <v>48541</v>
      </c>
    </row>
    <row r="2467" spans="1:3">
      <c r="A2467" s="2" t="s">
        <v>12494</v>
      </c>
      <c r="B2467" s="2" t="s">
        <v>48542</v>
      </c>
      <c r="C2467" s="3" t="s">
        <v>48543</v>
      </c>
    </row>
    <row r="2468" spans="1:3">
      <c r="A2468" s="4" t="s">
        <v>12494</v>
      </c>
      <c r="B2468" s="4" t="s">
        <v>48544</v>
      </c>
      <c r="C2468" s="5" t="s">
        <v>48545</v>
      </c>
    </row>
    <row r="2469" spans="1:3">
      <c r="A2469" s="2" t="s">
        <v>12494</v>
      </c>
      <c r="B2469" s="2" t="s">
        <v>48546</v>
      </c>
      <c r="C2469" s="3" t="s">
        <v>48547</v>
      </c>
    </row>
    <row r="2470" spans="1:3">
      <c r="A2470" s="4" t="s">
        <v>12494</v>
      </c>
      <c r="B2470" s="4" t="s">
        <v>48548</v>
      </c>
      <c r="C2470" s="5" t="s">
        <v>48549</v>
      </c>
    </row>
    <row r="2471" spans="1:3">
      <c r="A2471" s="2" t="s">
        <v>12494</v>
      </c>
      <c r="B2471" s="2" t="s">
        <v>48550</v>
      </c>
      <c r="C2471" s="3" t="s">
        <v>48551</v>
      </c>
    </row>
    <row r="2472" spans="1:3">
      <c r="A2472" s="2" t="s">
        <v>12494</v>
      </c>
      <c r="B2472" s="2" t="s">
        <v>48552</v>
      </c>
      <c r="C2472" s="3" t="s">
        <v>48553</v>
      </c>
    </row>
    <row r="2473" spans="1:3">
      <c r="A2473" s="4" t="s">
        <v>12494</v>
      </c>
      <c r="B2473" s="4" t="s">
        <v>48554</v>
      </c>
      <c r="C2473" s="5" t="s">
        <v>48555</v>
      </c>
    </row>
    <row r="2474" spans="1:3">
      <c r="A2474" s="2" t="s">
        <v>12494</v>
      </c>
      <c r="B2474" s="2" t="s">
        <v>48556</v>
      </c>
      <c r="C2474" s="3" t="s">
        <v>48557</v>
      </c>
    </row>
    <row r="2475" spans="1:3">
      <c r="A2475" s="4" t="s">
        <v>12494</v>
      </c>
      <c r="B2475" s="4" t="s">
        <v>48558</v>
      </c>
      <c r="C2475" s="5" t="s">
        <v>48559</v>
      </c>
    </row>
    <row r="2476" spans="1:3">
      <c r="A2476" s="2" t="s">
        <v>12494</v>
      </c>
      <c r="B2476" s="2" t="s">
        <v>48560</v>
      </c>
      <c r="C2476" s="3" t="s">
        <v>48561</v>
      </c>
    </row>
    <row r="2477" spans="1:3">
      <c r="A2477" s="2" t="s">
        <v>12494</v>
      </c>
      <c r="B2477" s="2" t="s">
        <v>48562</v>
      </c>
      <c r="C2477" s="3" t="s">
        <v>48563</v>
      </c>
    </row>
    <row r="2478" spans="1:3">
      <c r="A2478" s="4" t="s">
        <v>12494</v>
      </c>
      <c r="B2478" s="4" t="s">
        <v>48564</v>
      </c>
      <c r="C2478" s="5" t="s">
        <v>48565</v>
      </c>
    </row>
    <row r="2479" spans="1:3">
      <c r="A2479" s="2" t="s">
        <v>12494</v>
      </c>
      <c r="B2479" s="2" t="s">
        <v>48566</v>
      </c>
      <c r="C2479" s="3" t="s">
        <v>48567</v>
      </c>
    </row>
    <row r="2480" spans="1:3">
      <c r="A2480" s="4" t="s">
        <v>12494</v>
      </c>
      <c r="B2480" s="4" t="s">
        <v>48568</v>
      </c>
      <c r="C2480" s="5" t="s">
        <v>48569</v>
      </c>
    </row>
    <row r="2481" spans="1:3">
      <c r="A2481" s="2" t="s">
        <v>12494</v>
      </c>
      <c r="B2481" s="2" t="s">
        <v>48570</v>
      </c>
      <c r="C2481" s="3" t="s">
        <v>48571</v>
      </c>
    </row>
    <row r="2482" spans="1:3">
      <c r="A2482" s="2" t="s">
        <v>12494</v>
      </c>
      <c r="B2482" s="2" t="s">
        <v>48572</v>
      </c>
      <c r="C2482" s="3" t="s">
        <v>48573</v>
      </c>
    </row>
    <row r="2483" spans="1:3">
      <c r="A2483" s="4" t="s">
        <v>12494</v>
      </c>
      <c r="B2483" s="4" t="s">
        <v>48574</v>
      </c>
      <c r="C2483" s="5" t="s">
        <v>48575</v>
      </c>
    </row>
    <row r="2484" spans="1:3">
      <c r="A2484" s="2" t="s">
        <v>12494</v>
      </c>
      <c r="B2484" s="2" t="s">
        <v>48576</v>
      </c>
      <c r="C2484" s="3" t="s">
        <v>48577</v>
      </c>
    </row>
    <row r="2485" spans="1:3">
      <c r="A2485" s="4" t="s">
        <v>12494</v>
      </c>
      <c r="B2485" s="4" t="s">
        <v>48578</v>
      </c>
      <c r="C2485" s="5" t="s">
        <v>48579</v>
      </c>
    </row>
    <row r="2486" spans="1:3">
      <c r="A2486" s="2" t="s">
        <v>12494</v>
      </c>
      <c r="B2486" s="2" t="s">
        <v>48580</v>
      </c>
      <c r="C2486" s="3" t="s">
        <v>48581</v>
      </c>
    </row>
    <row r="2487" spans="1:3">
      <c r="A2487" s="2" t="s">
        <v>12494</v>
      </c>
      <c r="B2487" s="2" t="s">
        <v>48582</v>
      </c>
      <c r="C2487" s="3" t="s">
        <v>48583</v>
      </c>
    </row>
    <row r="2488" spans="1:3">
      <c r="A2488" s="4" t="s">
        <v>12494</v>
      </c>
      <c r="B2488" s="4" t="s">
        <v>48584</v>
      </c>
      <c r="C2488" s="5" t="s">
        <v>48585</v>
      </c>
    </row>
    <row r="2489" spans="1:3">
      <c r="A2489" s="2" t="s">
        <v>12494</v>
      </c>
      <c r="B2489" s="2" t="s">
        <v>48586</v>
      </c>
      <c r="C2489" s="3" t="s">
        <v>48587</v>
      </c>
    </row>
    <row r="2490" spans="1:3">
      <c r="A2490" s="4" t="s">
        <v>12494</v>
      </c>
      <c r="B2490" s="4" t="s">
        <v>48588</v>
      </c>
      <c r="C2490" s="5" t="s">
        <v>48589</v>
      </c>
    </row>
    <row r="2491" spans="1:3">
      <c r="A2491" s="2" t="s">
        <v>12494</v>
      </c>
      <c r="B2491" s="2" t="s">
        <v>48590</v>
      </c>
      <c r="C2491" s="3" t="s">
        <v>48591</v>
      </c>
    </row>
    <row r="2492" spans="1:3">
      <c r="A2492" s="2" t="s">
        <v>12494</v>
      </c>
      <c r="B2492" s="2" t="s">
        <v>48592</v>
      </c>
      <c r="C2492" s="3" t="s">
        <v>48593</v>
      </c>
    </row>
    <row r="2493" spans="1:3">
      <c r="A2493" s="4" t="s">
        <v>12494</v>
      </c>
      <c r="B2493" s="4" t="s">
        <v>48594</v>
      </c>
      <c r="C2493" s="5" t="s">
        <v>48595</v>
      </c>
    </row>
    <row r="2494" spans="1:3">
      <c r="A2494" s="2" t="s">
        <v>12494</v>
      </c>
      <c r="B2494" s="2" t="s">
        <v>48596</v>
      </c>
      <c r="C2494" s="3" t="s">
        <v>48597</v>
      </c>
    </row>
    <row r="2495" spans="1:3">
      <c r="A2495" s="4" t="s">
        <v>12494</v>
      </c>
      <c r="B2495" s="4" t="s">
        <v>48598</v>
      </c>
      <c r="C2495" s="5" t="s">
        <v>48599</v>
      </c>
    </row>
    <row r="2496" spans="1:3">
      <c r="A2496" s="2" t="s">
        <v>12494</v>
      </c>
      <c r="B2496" s="2" t="s">
        <v>48600</v>
      </c>
      <c r="C2496" s="3" t="s">
        <v>48601</v>
      </c>
    </row>
    <row r="2497" spans="1:3">
      <c r="A2497" s="2" t="s">
        <v>12494</v>
      </c>
      <c r="B2497" s="2" t="s">
        <v>48602</v>
      </c>
      <c r="C2497" s="3" t="s">
        <v>48603</v>
      </c>
    </row>
    <row r="2498" spans="1:3">
      <c r="A2498" s="4" t="s">
        <v>12494</v>
      </c>
      <c r="B2498" s="4" t="s">
        <v>48604</v>
      </c>
      <c r="C2498" s="5" t="s">
        <v>48605</v>
      </c>
    </row>
    <row r="2499" spans="1:3">
      <c r="A2499" s="2" t="s">
        <v>12494</v>
      </c>
      <c r="B2499" s="2" t="s">
        <v>48606</v>
      </c>
      <c r="C2499" s="3" t="s">
        <v>48607</v>
      </c>
    </row>
    <row r="2500" spans="1:3">
      <c r="A2500" s="4" t="s">
        <v>12494</v>
      </c>
      <c r="B2500" s="4" t="s">
        <v>48608</v>
      </c>
      <c r="C2500" s="5" t="s">
        <v>48609</v>
      </c>
    </row>
    <row r="2501" spans="1:3">
      <c r="A2501" s="2" t="s">
        <v>12494</v>
      </c>
      <c r="B2501" s="2" t="s">
        <v>48610</v>
      </c>
      <c r="C2501" s="3" t="s">
        <v>48611</v>
      </c>
    </row>
    <row r="2502" spans="1:3">
      <c r="A2502" s="2" t="s">
        <v>12494</v>
      </c>
      <c r="B2502" s="2" t="s">
        <v>48612</v>
      </c>
      <c r="C2502" s="3" t="s">
        <v>48613</v>
      </c>
    </row>
    <row r="2503" spans="1:3">
      <c r="A2503" s="4" t="s">
        <v>12494</v>
      </c>
      <c r="B2503" s="4" t="s">
        <v>48614</v>
      </c>
      <c r="C2503" s="5" t="s">
        <v>48615</v>
      </c>
    </row>
    <row r="2504" spans="1:3">
      <c r="A2504" s="2" t="s">
        <v>12494</v>
      </c>
      <c r="B2504" s="2" t="s">
        <v>48616</v>
      </c>
      <c r="C2504" s="3" t="s">
        <v>48617</v>
      </c>
    </row>
    <row r="2505" spans="1:3">
      <c r="A2505" s="4" t="s">
        <v>12494</v>
      </c>
      <c r="B2505" s="4" t="s">
        <v>48618</v>
      </c>
      <c r="C2505" s="5" t="s">
        <v>48619</v>
      </c>
    </row>
    <row r="2506" spans="1:3">
      <c r="A2506" s="2" t="s">
        <v>12494</v>
      </c>
      <c r="B2506" s="2" t="s">
        <v>48620</v>
      </c>
      <c r="C2506" s="3" t="s">
        <v>47067</v>
      </c>
    </row>
    <row r="2507" spans="1:3">
      <c r="A2507" s="2" t="s">
        <v>12494</v>
      </c>
      <c r="B2507" s="2" t="s">
        <v>48621</v>
      </c>
      <c r="C2507" s="3" t="s">
        <v>48622</v>
      </c>
    </row>
    <row r="2508" spans="1:3">
      <c r="A2508" s="4" t="s">
        <v>12494</v>
      </c>
      <c r="B2508" s="4" t="s">
        <v>48623</v>
      </c>
      <c r="C2508" s="5" t="s">
        <v>48624</v>
      </c>
    </row>
    <row r="2509" spans="1:3">
      <c r="A2509" s="2" t="s">
        <v>12494</v>
      </c>
      <c r="B2509" s="2" t="s">
        <v>48625</v>
      </c>
      <c r="C2509" s="3" t="s">
        <v>48626</v>
      </c>
    </row>
    <row r="2510" spans="1:3">
      <c r="A2510" s="4" t="s">
        <v>12494</v>
      </c>
      <c r="B2510" s="4" t="s">
        <v>48627</v>
      </c>
      <c r="C2510" s="5" t="s">
        <v>48628</v>
      </c>
    </row>
    <row r="2511" spans="1:3">
      <c r="A2511" s="2" t="s">
        <v>12494</v>
      </c>
      <c r="B2511" s="2" t="s">
        <v>48629</v>
      </c>
      <c r="C2511" s="3" t="s">
        <v>48630</v>
      </c>
    </row>
    <row r="2512" spans="1:3">
      <c r="A2512" s="2" t="s">
        <v>12494</v>
      </c>
      <c r="B2512" s="2" t="s">
        <v>48631</v>
      </c>
      <c r="C2512" s="3" t="s">
        <v>48632</v>
      </c>
    </row>
    <row r="2513" spans="1:3">
      <c r="A2513" s="4" t="s">
        <v>12494</v>
      </c>
      <c r="B2513" s="4" t="s">
        <v>48633</v>
      </c>
      <c r="C2513" s="5" t="s">
        <v>48634</v>
      </c>
    </row>
    <row r="2514" spans="1:3">
      <c r="A2514" s="2" t="s">
        <v>12494</v>
      </c>
      <c r="B2514" s="2" t="s">
        <v>48635</v>
      </c>
      <c r="C2514" s="3" t="s">
        <v>48636</v>
      </c>
    </row>
    <row r="2515" spans="1:3">
      <c r="A2515" s="4" t="s">
        <v>12494</v>
      </c>
      <c r="B2515" s="4" t="s">
        <v>48637</v>
      </c>
      <c r="C2515" s="5" t="s">
        <v>48638</v>
      </c>
    </row>
    <row r="2516" spans="1:3">
      <c r="A2516" s="2" t="s">
        <v>12494</v>
      </c>
      <c r="B2516" s="2" t="s">
        <v>48639</v>
      </c>
      <c r="C2516" s="3" t="s">
        <v>48640</v>
      </c>
    </row>
    <row r="2517" spans="1:3">
      <c r="A2517" s="2" t="s">
        <v>12494</v>
      </c>
      <c r="B2517" s="2" t="s">
        <v>48641</v>
      </c>
      <c r="C2517" s="3" t="s">
        <v>48642</v>
      </c>
    </row>
    <row r="2518" spans="1:3">
      <c r="A2518" s="4" t="s">
        <v>12494</v>
      </c>
      <c r="B2518" s="4" t="s">
        <v>48643</v>
      </c>
      <c r="C2518" s="5" t="s">
        <v>48644</v>
      </c>
    </row>
    <row r="2519" spans="1:3">
      <c r="A2519" s="2" t="s">
        <v>12494</v>
      </c>
      <c r="B2519" s="2" t="s">
        <v>48645</v>
      </c>
      <c r="C2519" s="3" t="s">
        <v>48646</v>
      </c>
    </row>
    <row r="2520" spans="1:3">
      <c r="A2520" s="4" t="s">
        <v>12494</v>
      </c>
      <c r="B2520" s="4" t="s">
        <v>48647</v>
      </c>
      <c r="C2520" s="5" t="s">
        <v>46884</v>
      </c>
    </row>
    <row r="2521" spans="1:3">
      <c r="A2521" s="2" t="s">
        <v>12494</v>
      </c>
      <c r="B2521" s="2" t="s">
        <v>48648</v>
      </c>
      <c r="C2521" s="3" t="s">
        <v>48649</v>
      </c>
    </row>
    <row r="2522" spans="1:3">
      <c r="A2522" s="2" t="s">
        <v>12494</v>
      </c>
      <c r="B2522" s="2" t="s">
        <v>48650</v>
      </c>
      <c r="C2522" s="3" t="s">
        <v>48651</v>
      </c>
    </row>
    <row r="2523" spans="1:3">
      <c r="A2523" s="4" t="s">
        <v>12494</v>
      </c>
      <c r="B2523" s="4" t="s">
        <v>48652</v>
      </c>
      <c r="C2523" s="5" t="s">
        <v>48653</v>
      </c>
    </row>
    <row r="2524" spans="1:3">
      <c r="A2524" s="2" t="s">
        <v>12494</v>
      </c>
      <c r="B2524" s="2" t="s">
        <v>48654</v>
      </c>
      <c r="C2524" s="3" t="s">
        <v>48655</v>
      </c>
    </row>
    <row r="2525" spans="1:3">
      <c r="A2525" s="4" t="s">
        <v>12494</v>
      </c>
      <c r="B2525" s="4" t="s">
        <v>48656</v>
      </c>
      <c r="C2525" s="5" t="s">
        <v>48657</v>
      </c>
    </row>
    <row r="2526" spans="1:3">
      <c r="A2526" s="2">
        <v>40</v>
      </c>
      <c r="B2526" s="2" t="s">
        <v>48658</v>
      </c>
      <c r="C2526" s="3" t="s">
        <v>48659</v>
      </c>
    </row>
    <row r="2527" spans="1:3">
      <c r="A2527" s="2" t="s">
        <v>13199</v>
      </c>
      <c r="B2527" s="2" t="s">
        <v>48660</v>
      </c>
      <c r="C2527" s="3" t="s">
        <v>48661</v>
      </c>
    </row>
    <row r="2528" spans="1:3">
      <c r="A2528" s="4" t="s">
        <v>13199</v>
      </c>
      <c r="B2528" s="4" t="s">
        <v>48662</v>
      </c>
      <c r="C2528" s="5" t="s">
        <v>48663</v>
      </c>
    </row>
    <row r="2529" spans="1:3">
      <c r="A2529" s="2" t="s">
        <v>13199</v>
      </c>
      <c r="B2529" s="2" t="s">
        <v>48664</v>
      </c>
      <c r="C2529" s="3" t="s">
        <v>48665</v>
      </c>
    </row>
    <row r="2530" spans="1:3">
      <c r="A2530" s="4" t="s">
        <v>13199</v>
      </c>
      <c r="B2530" s="4" t="s">
        <v>48666</v>
      </c>
      <c r="C2530" s="5" t="s">
        <v>48667</v>
      </c>
    </row>
    <row r="2531" spans="1:3">
      <c r="A2531" s="2" t="s">
        <v>13199</v>
      </c>
      <c r="B2531" s="2" t="s">
        <v>48668</v>
      </c>
      <c r="C2531" s="3" t="s">
        <v>48669</v>
      </c>
    </row>
    <row r="2532" spans="1:3">
      <c r="A2532" s="2" t="s">
        <v>13199</v>
      </c>
      <c r="B2532" s="2" t="s">
        <v>48670</v>
      </c>
      <c r="C2532" s="3" t="s">
        <v>48671</v>
      </c>
    </row>
    <row r="2533" spans="1:3">
      <c r="A2533" s="4" t="s">
        <v>13199</v>
      </c>
      <c r="B2533" s="4" t="s">
        <v>48672</v>
      </c>
      <c r="C2533" s="5" t="s">
        <v>48673</v>
      </c>
    </row>
    <row r="2534" spans="1:3">
      <c r="A2534" s="2" t="s">
        <v>13199</v>
      </c>
      <c r="B2534" s="2" t="s">
        <v>48674</v>
      </c>
      <c r="C2534" s="3" t="s">
        <v>48675</v>
      </c>
    </row>
    <row r="2535" spans="1:3">
      <c r="A2535" s="4" t="s">
        <v>13199</v>
      </c>
      <c r="B2535" s="4" t="s">
        <v>48676</v>
      </c>
      <c r="C2535" s="5" t="s">
        <v>43790</v>
      </c>
    </row>
    <row r="2536" spans="1:3">
      <c r="A2536" s="2" t="s">
        <v>13199</v>
      </c>
      <c r="B2536" s="2" t="s">
        <v>48677</v>
      </c>
      <c r="C2536" s="3" t="s">
        <v>48678</v>
      </c>
    </row>
    <row r="2537" spans="1:3">
      <c r="A2537" s="2" t="s">
        <v>13199</v>
      </c>
      <c r="B2537" s="2" t="s">
        <v>48679</v>
      </c>
      <c r="C2537" s="3" t="s">
        <v>48680</v>
      </c>
    </row>
    <row r="2538" spans="1:3">
      <c r="A2538" s="4" t="s">
        <v>13199</v>
      </c>
      <c r="B2538" s="4" t="s">
        <v>48681</v>
      </c>
      <c r="C2538" s="5" t="s">
        <v>48682</v>
      </c>
    </row>
    <row r="2539" spans="1:3">
      <c r="A2539" s="2" t="s">
        <v>13199</v>
      </c>
      <c r="B2539" s="2" t="s">
        <v>48683</v>
      </c>
      <c r="C2539" s="3" t="s">
        <v>48684</v>
      </c>
    </row>
    <row r="2540" spans="1:3">
      <c r="A2540" s="4" t="s">
        <v>13199</v>
      </c>
      <c r="B2540" s="4" t="s">
        <v>48685</v>
      </c>
      <c r="C2540" s="5" t="s">
        <v>48686</v>
      </c>
    </row>
    <row r="2541" spans="1:3">
      <c r="A2541" s="2" t="s">
        <v>13199</v>
      </c>
      <c r="B2541" s="2" t="s">
        <v>48687</v>
      </c>
      <c r="C2541" s="3" t="s">
        <v>48688</v>
      </c>
    </row>
    <row r="2542" spans="1:3">
      <c r="A2542" s="2" t="s">
        <v>13199</v>
      </c>
      <c r="B2542" s="2" t="s">
        <v>48689</v>
      </c>
      <c r="C2542" s="3" t="s">
        <v>48690</v>
      </c>
    </row>
    <row r="2543" spans="1:3">
      <c r="A2543" s="4" t="s">
        <v>13199</v>
      </c>
      <c r="B2543" s="4" t="s">
        <v>48691</v>
      </c>
      <c r="C2543" s="5" t="s">
        <v>48692</v>
      </c>
    </row>
    <row r="2544" spans="1:3">
      <c r="A2544" s="2" t="s">
        <v>13199</v>
      </c>
      <c r="B2544" s="2" t="s">
        <v>48693</v>
      </c>
      <c r="C2544" s="3" t="s">
        <v>48694</v>
      </c>
    </row>
    <row r="2545" spans="1:3">
      <c r="A2545" s="4" t="s">
        <v>13199</v>
      </c>
      <c r="B2545" s="4" t="s">
        <v>48695</v>
      </c>
      <c r="C2545" s="5" t="s">
        <v>48696</v>
      </c>
    </row>
    <row r="2546" spans="1:3">
      <c r="A2546" s="2" t="s">
        <v>13199</v>
      </c>
      <c r="B2546" s="2" t="s">
        <v>48697</v>
      </c>
      <c r="C2546" s="3" t="s">
        <v>48698</v>
      </c>
    </row>
    <row r="2547" spans="1:3">
      <c r="A2547" s="2" t="s">
        <v>13199</v>
      </c>
      <c r="B2547" s="2" t="s">
        <v>48699</v>
      </c>
      <c r="C2547" s="3" t="s">
        <v>48700</v>
      </c>
    </row>
    <row r="2548" spans="1:3">
      <c r="A2548" s="4" t="s">
        <v>13199</v>
      </c>
      <c r="B2548" s="4" t="s">
        <v>48701</v>
      </c>
      <c r="C2548" s="5" t="s">
        <v>48702</v>
      </c>
    </row>
    <row r="2549" spans="1:3">
      <c r="A2549" s="2" t="s">
        <v>13199</v>
      </c>
      <c r="B2549" s="2" t="s">
        <v>48703</v>
      </c>
      <c r="C2549" s="3" t="s">
        <v>46453</v>
      </c>
    </row>
    <row r="2550" spans="1:3">
      <c r="A2550" s="4" t="s">
        <v>13199</v>
      </c>
      <c r="B2550" s="4" t="s">
        <v>48704</v>
      </c>
      <c r="C2550" s="5" t="s">
        <v>48705</v>
      </c>
    </row>
    <row r="2551" spans="1:3">
      <c r="A2551" s="2" t="s">
        <v>13199</v>
      </c>
      <c r="B2551" s="2" t="s">
        <v>48706</v>
      </c>
      <c r="C2551" s="3" t="s">
        <v>48707</v>
      </c>
    </row>
    <row r="2552" spans="1:3">
      <c r="A2552" s="2" t="s">
        <v>13199</v>
      </c>
      <c r="B2552" s="2" t="s">
        <v>48708</v>
      </c>
      <c r="C2552" s="3" t="s">
        <v>48709</v>
      </c>
    </row>
    <row r="2553" spans="1:3">
      <c r="A2553" s="4" t="s">
        <v>13199</v>
      </c>
      <c r="B2553" s="4" t="s">
        <v>48710</v>
      </c>
      <c r="C2553" s="5" t="s">
        <v>48711</v>
      </c>
    </row>
    <row r="2554" spans="1:3">
      <c r="A2554" s="2" t="s">
        <v>13199</v>
      </c>
      <c r="B2554" s="2" t="s">
        <v>48712</v>
      </c>
      <c r="C2554" s="3" t="s">
        <v>48713</v>
      </c>
    </row>
    <row r="2555" spans="1:3">
      <c r="A2555" s="4" t="s">
        <v>13199</v>
      </c>
      <c r="B2555" s="4" t="s">
        <v>48714</v>
      </c>
      <c r="C2555" s="5" t="s">
        <v>48715</v>
      </c>
    </row>
    <row r="2556" spans="1:3">
      <c r="A2556" s="2" t="s">
        <v>13199</v>
      </c>
      <c r="B2556" s="2" t="s">
        <v>48716</v>
      </c>
      <c r="C2556" s="3" t="s">
        <v>48717</v>
      </c>
    </row>
    <row r="2557" spans="1:3">
      <c r="A2557" s="2" t="s">
        <v>13199</v>
      </c>
      <c r="B2557" s="2" t="s">
        <v>48718</v>
      </c>
      <c r="C2557" s="3" t="s">
        <v>48719</v>
      </c>
    </row>
    <row r="2558" spans="1:3">
      <c r="A2558" s="4" t="s">
        <v>13199</v>
      </c>
      <c r="B2558" s="4" t="s">
        <v>48720</v>
      </c>
      <c r="C2558" s="5" t="s">
        <v>48721</v>
      </c>
    </row>
    <row r="2559" spans="1:3">
      <c r="A2559" s="2" t="s">
        <v>13199</v>
      </c>
      <c r="B2559" s="2" t="s">
        <v>48722</v>
      </c>
      <c r="C2559" s="3" t="s">
        <v>48723</v>
      </c>
    </row>
    <row r="2560" spans="1:3">
      <c r="A2560" s="4" t="s">
        <v>13199</v>
      </c>
      <c r="B2560" s="4" t="s">
        <v>48724</v>
      </c>
      <c r="C2560" s="5" t="s">
        <v>48725</v>
      </c>
    </row>
    <row r="2561" spans="1:3">
      <c r="A2561" s="2" t="s">
        <v>13199</v>
      </c>
      <c r="B2561" s="2" t="s">
        <v>48726</v>
      </c>
      <c r="C2561" s="3" t="s">
        <v>48727</v>
      </c>
    </row>
    <row r="2562" spans="1:3">
      <c r="A2562" s="2" t="s">
        <v>13199</v>
      </c>
      <c r="B2562" s="2" t="s">
        <v>48728</v>
      </c>
      <c r="C2562" s="3" t="s">
        <v>48729</v>
      </c>
    </row>
    <row r="2563" spans="1:3">
      <c r="A2563" s="4" t="s">
        <v>13199</v>
      </c>
      <c r="B2563" s="4" t="s">
        <v>48730</v>
      </c>
      <c r="C2563" s="5" t="s">
        <v>48731</v>
      </c>
    </row>
    <row r="2564" spans="1:3">
      <c r="A2564" s="2" t="s">
        <v>13199</v>
      </c>
      <c r="B2564" s="2" t="s">
        <v>48732</v>
      </c>
      <c r="C2564" s="3" t="s">
        <v>48733</v>
      </c>
    </row>
    <row r="2565" spans="1:3">
      <c r="A2565" s="4" t="s">
        <v>13199</v>
      </c>
      <c r="B2565" s="4" t="s">
        <v>48734</v>
      </c>
      <c r="C2565" s="5" t="s">
        <v>48735</v>
      </c>
    </row>
    <row r="2566" spans="1:3">
      <c r="A2566" s="2" t="s">
        <v>13199</v>
      </c>
      <c r="B2566" s="2" t="s">
        <v>48736</v>
      </c>
      <c r="C2566" s="3" t="s">
        <v>48737</v>
      </c>
    </row>
    <row r="2567" spans="1:3">
      <c r="A2567" s="2" t="s">
        <v>13199</v>
      </c>
      <c r="B2567" s="2" t="s">
        <v>48738</v>
      </c>
      <c r="C2567" s="3" t="s">
        <v>48739</v>
      </c>
    </row>
    <row r="2568" spans="1:3">
      <c r="A2568" s="4" t="s">
        <v>13199</v>
      </c>
      <c r="B2568" s="4" t="s">
        <v>48740</v>
      </c>
      <c r="C2568" s="5" t="s">
        <v>48741</v>
      </c>
    </row>
    <row r="2569" spans="1:3">
      <c r="A2569" s="2" t="s">
        <v>13199</v>
      </c>
      <c r="B2569" s="2" t="s">
        <v>48742</v>
      </c>
      <c r="C2569" s="3" t="s">
        <v>48743</v>
      </c>
    </row>
    <row r="2570" spans="1:3">
      <c r="A2570" s="4" t="s">
        <v>13199</v>
      </c>
      <c r="B2570" s="4" t="s">
        <v>48744</v>
      </c>
      <c r="C2570" s="5" t="s">
        <v>48745</v>
      </c>
    </row>
    <row r="2571" spans="1:3">
      <c r="A2571" s="2" t="s">
        <v>13199</v>
      </c>
      <c r="B2571" s="2" t="s">
        <v>48746</v>
      </c>
      <c r="C2571" s="3" t="s">
        <v>48747</v>
      </c>
    </row>
    <row r="2572" spans="1:3">
      <c r="A2572" s="2" t="s">
        <v>13199</v>
      </c>
      <c r="B2572" s="2" t="s">
        <v>48748</v>
      </c>
      <c r="C2572" s="3" t="s">
        <v>48749</v>
      </c>
    </row>
    <row r="2573" spans="1:3">
      <c r="A2573" s="4" t="s">
        <v>13199</v>
      </c>
      <c r="B2573" s="4" t="s">
        <v>48750</v>
      </c>
      <c r="C2573" s="5" t="s">
        <v>48751</v>
      </c>
    </row>
    <row r="2574" spans="1:3">
      <c r="A2574" s="2" t="s">
        <v>13199</v>
      </c>
      <c r="B2574" s="2" t="s">
        <v>48752</v>
      </c>
      <c r="C2574" s="3" t="s">
        <v>48753</v>
      </c>
    </row>
    <row r="2575" spans="1:3">
      <c r="A2575" s="4" t="s">
        <v>13199</v>
      </c>
      <c r="B2575" s="4" t="s">
        <v>48754</v>
      </c>
      <c r="C2575" s="5" t="s">
        <v>48755</v>
      </c>
    </row>
    <row r="2576" spans="1:3">
      <c r="A2576" s="2" t="s">
        <v>13199</v>
      </c>
      <c r="B2576" s="2" t="s">
        <v>48756</v>
      </c>
      <c r="C2576" s="3" t="s">
        <v>48757</v>
      </c>
    </row>
    <row r="2577" spans="1:3">
      <c r="A2577" s="2" t="s">
        <v>13199</v>
      </c>
      <c r="B2577" s="2" t="s">
        <v>48758</v>
      </c>
      <c r="C2577" s="3" t="s">
        <v>48759</v>
      </c>
    </row>
    <row r="2578" spans="1:3">
      <c r="A2578" s="4" t="s">
        <v>13199</v>
      </c>
      <c r="B2578" s="4" t="s">
        <v>48760</v>
      </c>
      <c r="C2578" s="5" t="s">
        <v>48761</v>
      </c>
    </row>
    <row r="2579" spans="1:3">
      <c r="A2579" s="2" t="s">
        <v>13199</v>
      </c>
      <c r="B2579" s="2" t="s">
        <v>48762</v>
      </c>
      <c r="C2579" s="3" t="s">
        <v>48763</v>
      </c>
    </row>
    <row r="2580" spans="1:3">
      <c r="A2580" s="4" t="s">
        <v>13199</v>
      </c>
      <c r="B2580" s="4" t="s">
        <v>48764</v>
      </c>
      <c r="C2580" s="5" t="s">
        <v>48765</v>
      </c>
    </row>
    <row r="2581" spans="1:3">
      <c r="A2581" s="2" t="s">
        <v>13199</v>
      </c>
      <c r="B2581" s="2" t="s">
        <v>48766</v>
      </c>
      <c r="C2581" s="3" t="s">
        <v>48767</v>
      </c>
    </row>
    <row r="2582" spans="1:3">
      <c r="A2582" s="2" t="s">
        <v>13199</v>
      </c>
      <c r="B2582" s="2" t="s">
        <v>48768</v>
      </c>
      <c r="C2582" s="3" t="s">
        <v>48769</v>
      </c>
    </row>
    <row r="2583" spans="1:3">
      <c r="A2583" s="4" t="s">
        <v>13199</v>
      </c>
      <c r="B2583" s="4" t="s">
        <v>48770</v>
      </c>
      <c r="C2583" s="5" t="s">
        <v>48771</v>
      </c>
    </row>
    <row r="2584" spans="1:3">
      <c r="A2584" s="2" t="s">
        <v>13199</v>
      </c>
      <c r="B2584" s="2" t="s">
        <v>48772</v>
      </c>
      <c r="C2584" s="3" t="s">
        <v>48773</v>
      </c>
    </row>
    <row r="2585" spans="1:3">
      <c r="A2585" s="4" t="s">
        <v>13199</v>
      </c>
      <c r="B2585" s="4" t="s">
        <v>48774</v>
      </c>
      <c r="C2585" s="5" t="s">
        <v>48775</v>
      </c>
    </row>
    <row r="2586" spans="1:3">
      <c r="A2586" s="2" t="s">
        <v>13199</v>
      </c>
      <c r="B2586" s="2" t="s">
        <v>48776</v>
      </c>
      <c r="C2586" s="3" t="s">
        <v>48777</v>
      </c>
    </row>
    <row r="2587" spans="1:3">
      <c r="A2587" s="2" t="s">
        <v>13199</v>
      </c>
      <c r="B2587" s="2" t="s">
        <v>48778</v>
      </c>
      <c r="C2587" s="3" t="s">
        <v>48779</v>
      </c>
    </row>
    <row r="2588" spans="1:3">
      <c r="A2588" s="4" t="s">
        <v>13199</v>
      </c>
      <c r="B2588" s="4" t="s">
        <v>48780</v>
      </c>
      <c r="C2588" s="5" t="s">
        <v>48781</v>
      </c>
    </row>
    <row r="2589" spans="1:3">
      <c r="A2589" s="2" t="s">
        <v>13199</v>
      </c>
      <c r="B2589" s="2" t="s">
        <v>48782</v>
      </c>
      <c r="C2589" s="3" t="s">
        <v>48783</v>
      </c>
    </row>
    <row r="2590" spans="1:3">
      <c r="A2590" s="4" t="s">
        <v>13199</v>
      </c>
      <c r="B2590" s="4" t="s">
        <v>48784</v>
      </c>
      <c r="C2590" s="5" t="s">
        <v>48785</v>
      </c>
    </row>
    <row r="2591" spans="1:3">
      <c r="A2591" s="2" t="s">
        <v>13199</v>
      </c>
      <c r="B2591" s="2" t="s">
        <v>48786</v>
      </c>
      <c r="C2591" s="3" t="s">
        <v>48787</v>
      </c>
    </row>
    <row r="2592" spans="1:3">
      <c r="A2592" s="2" t="s">
        <v>13199</v>
      </c>
      <c r="B2592" s="2" t="s">
        <v>48788</v>
      </c>
      <c r="C2592" s="3" t="s">
        <v>48789</v>
      </c>
    </row>
    <row r="2593" spans="1:3">
      <c r="A2593" s="4" t="s">
        <v>13199</v>
      </c>
      <c r="B2593" s="4" t="s">
        <v>48790</v>
      </c>
      <c r="C2593" s="5" t="s">
        <v>48791</v>
      </c>
    </row>
    <row r="2594" spans="1:3">
      <c r="A2594" s="2" t="s">
        <v>13199</v>
      </c>
      <c r="B2594" s="2" t="s">
        <v>48792</v>
      </c>
      <c r="C2594" s="3" t="s">
        <v>48793</v>
      </c>
    </row>
    <row r="2595" spans="1:3">
      <c r="A2595" s="4" t="s">
        <v>13199</v>
      </c>
      <c r="B2595" s="4" t="s">
        <v>48794</v>
      </c>
      <c r="C2595" s="5" t="s">
        <v>48795</v>
      </c>
    </row>
    <row r="2596" spans="1:3">
      <c r="A2596" s="2" t="s">
        <v>13199</v>
      </c>
      <c r="B2596" s="2" t="s">
        <v>48796</v>
      </c>
      <c r="C2596" s="3" t="s">
        <v>48797</v>
      </c>
    </row>
    <row r="2597" spans="1:3">
      <c r="A2597" s="2" t="s">
        <v>13199</v>
      </c>
      <c r="B2597" s="2" t="s">
        <v>48798</v>
      </c>
      <c r="C2597" s="3" t="s">
        <v>48799</v>
      </c>
    </row>
    <row r="2598" spans="1:3">
      <c r="A2598" s="4" t="s">
        <v>13199</v>
      </c>
      <c r="B2598" s="4" t="s">
        <v>48800</v>
      </c>
      <c r="C2598" s="5" t="s">
        <v>48801</v>
      </c>
    </row>
    <row r="2599" spans="1:3">
      <c r="A2599" s="2" t="s">
        <v>13199</v>
      </c>
      <c r="B2599" s="2" t="s">
        <v>48802</v>
      </c>
      <c r="C2599" s="3" t="s">
        <v>48803</v>
      </c>
    </row>
    <row r="2600" spans="1:3">
      <c r="A2600" s="4" t="s">
        <v>13199</v>
      </c>
      <c r="B2600" s="4" t="s">
        <v>48804</v>
      </c>
      <c r="C2600" s="5" t="s">
        <v>48805</v>
      </c>
    </row>
    <row r="2601" spans="1:3">
      <c r="A2601" s="2" t="s">
        <v>13199</v>
      </c>
      <c r="B2601" s="2" t="s">
        <v>48806</v>
      </c>
      <c r="C2601" s="3" t="s">
        <v>48807</v>
      </c>
    </row>
    <row r="2602" spans="1:3">
      <c r="A2602" s="2" t="s">
        <v>13199</v>
      </c>
      <c r="B2602" s="2" t="s">
        <v>48808</v>
      </c>
      <c r="C2602" s="3" t="s">
        <v>48809</v>
      </c>
    </row>
    <row r="2603" spans="1:3">
      <c r="A2603" s="4" t="s">
        <v>13199</v>
      </c>
      <c r="B2603" s="4" t="s">
        <v>48810</v>
      </c>
      <c r="C2603" s="5" t="s">
        <v>48811</v>
      </c>
    </row>
    <row r="2604" spans="1:3">
      <c r="A2604" s="2" t="s">
        <v>13199</v>
      </c>
      <c r="B2604" s="2" t="s">
        <v>48812</v>
      </c>
      <c r="C2604" s="3" t="s">
        <v>48813</v>
      </c>
    </row>
    <row r="2605" spans="1:3">
      <c r="A2605" s="4" t="s">
        <v>13199</v>
      </c>
      <c r="B2605" s="4" t="s">
        <v>48814</v>
      </c>
      <c r="C2605" s="5" t="s">
        <v>48815</v>
      </c>
    </row>
    <row r="2606" spans="1:3">
      <c r="A2606" s="2" t="s">
        <v>13199</v>
      </c>
      <c r="B2606" s="2" t="s">
        <v>48816</v>
      </c>
      <c r="C2606" s="3" t="s">
        <v>48817</v>
      </c>
    </row>
    <row r="2607" spans="1:3">
      <c r="A2607" s="2" t="s">
        <v>13199</v>
      </c>
      <c r="B2607" s="2" t="s">
        <v>48818</v>
      </c>
      <c r="C2607" s="3" t="s">
        <v>48819</v>
      </c>
    </row>
    <row r="2608" spans="1:3">
      <c r="A2608" s="4" t="s">
        <v>13199</v>
      </c>
      <c r="B2608" s="4" t="s">
        <v>48820</v>
      </c>
      <c r="C2608" s="5" t="s">
        <v>48821</v>
      </c>
    </row>
    <row r="2609" spans="1:3">
      <c r="A2609" s="2" t="s">
        <v>13199</v>
      </c>
      <c r="B2609" s="2" t="s">
        <v>48822</v>
      </c>
      <c r="C2609" s="3" t="s">
        <v>48823</v>
      </c>
    </row>
    <row r="2610" spans="1:3">
      <c r="A2610" s="4" t="s">
        <v>13199</v>
      </c>
      <c r="B2610" s="4" t="s">
        <v>48824</v>
      </c>
      <c r="C2610" s="5" t="s">
        <v>48825</v>
      </c>
    </row>
    <row r="2611" spans="1:3">
      <c r="A2611" s="2" t="s">
        <v>13199</v>
      </c>
      <c r="B2611" s="2" t="s">
        <v>48826</v>
      </c>
      <c r="C2611" s="3" t="s">
        <v>48827</v>
      </c>
    </row>
    <row r="2612" spans="1:3">
      <c r="A2612" s="2" t="s">
        <v>13199</v>
      </c>
      <c r="B2612" s="2" t="s">
        <v>48828</v>
      </c>
      <c r="C2612" s="3" t="s">
        <v>48829</v>
      </c>
    </row>
    <row r="2613" spans="1:3">
      <c r="A2613" s="4" t="s">
        <v>13199</v>
      </c>
      <c r="B2613" s="4" t="s">
        <v>48830</v>
      </c>
      <c r="C2613" s="5" t="s">
        <v>48831</v>
      </c>
    </row>
    <row r="2614" spans="1:3">
      <c r="A2614" s="2" t="s">
        <v>13199</v>
      </c>
      <c r="B2614" s="2" t="s">
        <v>48832</v>
      </c>
      <c r="C2614" s="3" t="s">
        <v>48833</v>
      </c>
    </row>
    <row r="2615" spans="1:3">
      <c r="A2615" s="4" t="s">
        <v>13199</v>
      </c>
      <c r="B2615" s="4" t="s">
        <v>48834</v>
      </c>
      <c r="C2615" s="5" t="s">
        <v>48835</v>
      </c>
    </row>
    <row r="2616" spans="1:3">
      <c r="A2616" s="2" t="s">
        <v>13199</v>
      </c>
      <c r="B2616" s="2" t="s">
        <v>48836</v>
      </c>
      <c r="C2616" s="3" t="s">
        <v>48837</v>
      </c>
    </row>
    <row r="2617" spans="1:3">
      <c r="A2617" s="2" t="s">
        <v>13199</v>
      </c>
      <c r="B2617" s="2" t="s">
        <v>48838</v>
      </c>
      <c r="C2617" s="3" t="s">
        <v>48839</v>
      </c>
    </row>
    <row r="2618" spans="1:3">
      <c r="A2618" s="4" t="s">
        <v>13199</v>
      </c>
      <c r="B2618" s="4" t="s">
        <v>48840</v>
      </c>
      <c r="C2618" s="5" t="s">
        <v>48841</v>
      </c>
    </row>
    <row r="2619" spans="1:3">
      <c r="A2619" s="2" t="s">
        <v>13199</v>
      </c>
      <c r="B2619" s="2" t="s">
        <v>48842</v>
      </c>
      <c r="C2619" s="3" t="s">
        <v>48843</v>
      </c>
    </row>
    <row r="2620" spans="1:3">
      <c r="A2620" s="4" t="s">
        <v>13199</v>
      </c>
      <c r="B2620" s="4" t="s">
        <v>48844</v>
      </c>
      <c r="C2620" s="5" t="s">
        <v>48845</v>
      </c>
    </row>
    <row r="2621" spans="1:3">
      <c r="A2621" s="2" t="s">
        <v>13199</v>
      </c>
      <c r="B2621" s="2" t="s">
        <v>48846</v>
      </c>
      <c r="C2621" s="3" t="s">
        <v>48847</v>
      </c>
    </row>
    <row r="2622" spans="1:3">
      <c r="A2622" s="2" t="s">
        <v>13199</v>
      </c>
      <c r="B2622" s="2" t="s">
        <v>48848</v>
      </c>
      <c r="C2622" s="3" t="s">
        <v>48849</v>
      </c>
    </row>
    <row r="2623" spans="1:3">
      <c r="A2623" s="4" t="s">
        <v>13199</v>
      </c>
      <c r="B2623" s="4" t="s">
        <v>48850</v>
      </c>
      <c r="C2623" s="5" t="s">
        <v>48851</v>
      </c>
    </row>
    <row r="2624" spans="1:3">
      <c r="A2624" s="2" t="s">
        <v>13199</v>
      </c>
      <c r="B2624" s="2" t="s">
        <v>48852</v>
      </c>
      <c r="C2624" s="3" t="s">
        <v>48853</v>
      </c>
    </row>
    <row r="2625" spans="1:3">
      <c r="A2625" s="4" t="s">
        <v>13199</v>
      </c>
      <c r="B2625" s="4" t="s">
        <v>48854</v>
      </c>
      <c r="C2625" s="5" t="s">
        <v>44724</v>
      </c>
    </row>
    <row r="2626" spans="1:3">
      <c r="A2626" s="2" t="s">
        <v>13199</v>
      </c>
      <c r="B2626" s="2" t="s">
        <v>48855</v>
      </c>
      <c r="C2626" s="3" t="s">
        <v>48856</v>
      </c>
    </row>
    <row r="2627" spans="1:3">
      <c r="A2627" s="2" t="s">
        <v>13199</v>
      </c>
      <c r="B2627" s="2" t="s">
        <v>48857</v>
      </c>
      <c r="C2627" s="3" t="s">
        <v>48858</v>
      </c>
    </row>
    <row r="2628" spans="1:3">
      <c r="A2628" s="4" t="s">
        <v>13199</v>
      </c>
      <c r="B2628" s="4" t="s">
        <v>48859</v>
      </c>
      <c r="C2628" s="5" t="s">
        <v>48860</v>
      </c>
    </row>
    <row r="2629" spans="1:3">
      <c r="A2629" s="2" t="s">
        <v>13199</v>
      </c>
      <c r="B2629" s="2" t="s">
        <v>48861</v>
      </c>
      <c r="C2629" s="3" t="s">
        <v>48862</v>
      </c>
    </row>
    <row r="2630" spans="1:3">
      <c r="A2630" s="4" t="s">
        <v>13199</v>
      </c>
      <c r="B2630" s="4" t="s">
        <v>48863</v>
      </c>
      <c r="C2630" s="5" t="s">
        <v>48864</v>
      </c>
    </row>
    <row r="2631" spans="1:3">
      <c r="A2631" s="2" t="s">
        <v>13199</v>
      </c>
      <c r="B2631" s="2" t="s">
        <v>48865</v>
      </c>
      <c r="C2631" s="3" t="s">
        <v>48866</v>
      </c>
    </row>
    <row r="2632" spans="1:3">
      <c r="A2632" s="2" t="s">
        <v>13199</v>
      </c>
      <c r="B2632" s="2" t="s">
        <v>48867</v>
      </c>
      <c r="C2632" s="3" t="s">
        <v>48868</v>
      </c>
    </row>
    <row r="2633" spans="1:3">
      <c r="A2633" s="4" t="s">
        <v>13199</v>
      </c>
      <c r="B2633" s="4" t="s">
        <v>48869</v>
      </c>
      <c r="C2633" s="5" t="s">
        <v>48870</v>
      </c>
    </row>
    <row r="2634" spans="1:3">
      <c r="A2634" s="2" t="s">
        <v>13199</v>
      </c>
      <c r="B2634" s="2" t="s">
        <v>48871</v>
      </c>
      <c r="C2634" s="3" t="s">
        <v>48872</v>
      </c>
    </row>
    <row r="2635" spans="1:3">
      <c r="A2635" s="4" t="s">
        <v>13199</v>
      </c>
      <c r="B2635" s="4" t="s">
        <v>48873</v>
      </c>
      <c r="C2635" s="5" t="s">
        <v>48874</v>
      </c>
    </row>
    <row r="2636" spans="1:3">
      <c r="A2636" s="2" t="s">
        <v>13199</v>
      </c>
      <c r="B2636" s="2" t="s">
        <v>48875</v>
      </c>
      <c r="C2636" s="3" t="s">
        <v>48876</v>
      </c>
    </row>
    <row r="2637" spans="1:3">
      <c r="A2637" s="2" t="s">
        <v>13199</v>
      </c>
      <c r="B2637" s="2" t="s">
        <v>48877</v>
      </c>
      <c r="C2637" s="3" t="s">
        <v>48878</v>
      </c>
    </row>
    <row r="2638" spans="1:3">
      <c r="A2638" s="4" t="s">
        <v>13199</v>
      </c>
      <c r="B2638" s="4" t="s">
        <v>48879</v>
      </c>
      <c r="C2638" s="5" t="s">
        <v>48880</v>
      </c>
    </row>
    <row r="2639" spans="1:3">
      <c r="A2639" s="2" t="s">
        <v>13199</v>
      </c>
      <c r="B2639" s="2" t="s">
        <v>48881</v>
      </c>
      <c r="C2639" s="3" t="s">
        <v>48882</v>
      </c>
    </row>
    <row r="2640" spans="1:3">
      <c r="A2640" s="4" t="s">
        <v>13199</v>
      </c>
      <c r="B2640" s="4" t="s">
        <v>48883</v>
      </c>
      <c r="C2640" s="5" t="s">
        <v>48884</v>
      </c>
    </row>
    <row r="2641" spans="1:3">
      <c r="A2641" s="2" t="s">
        <v>13199</v>
      </c>
      <c r="B2641" s="2" t="s">
        <v>48885</v>
      </c>
      <c r="C2641" s="3" t="s">
        <v>48886</v>
      </c>
    </row>
    <row r="2642" spans="1:3">
      <c r="A2642" s="2" t="s">
        <v>13199</v>
      </c>
      <c r="B2642" s="2" t="s">
        <v>48887</v>
      </c>
      <c r="C2642" s="3" t="s">
        <v>48888</v>
      </c>
    </row>
    <row r="2643" spans="1:3">
      <c r="A2643" s="4" t="s">
        <v>13199</v>
      </c>
      <c r="B2643" s="4" t="s">
        <v>48889</v>
      </c>
      <c r="C2643" s="5" t="s">
        <v>48890</v>
      </c>
    </row>
    <row r="2644" spans="1:3">
      <c r="A2644" s="2" t="s">
        <v>13199</v>
      </c>
      <c r="B2644" s="2" t="s">
        <v>48891</v>
      </c>
      <c r="C2644" s="3" t="s">
        <v>48892</v>
      </c>
    </row>
    <row r="2645" spans="1:3">
      <c r="A2645" s="4" t="s">
        <v>13199</v>
      </c>
      <c r="B2645" s="4" t="s">
        <v>48893</v>
      </c>
      <c r="C2645" s="5" t="s">
        <v>48894</v>
      </c>
    </row>
    <row r="2646" spans="1:3">
      <c r="A2646" s="2" t="s">
        <v>13199</v>
      </c>
      <c r="B2646" s="2" t="s">
        <v>48895</v>
      </c>
      <c r="C2646" s="3" t="s">
        <v>48896</v>
      </c>
    </row>
    <row r="2647" spans="1:3">
      <c r="A2647" s="2" t="s">
        <v>13199</v>
      </c>
      <c r="B2647" s="2" t="s">
        <v>48897</v>
      </c>
      <c r="C2647" s="3" t="s">
        <v>48898</v>
      </c>
    </row>
    <row r="2648" spans="1:3">
      <c r="A2648" s="4" t="s">
        <v>13199</v>
      </c>
      <c r="B2648" s="4" t="s">
        <v>48899</v>
      </c>
      <c r="C2648" s="5" t="s">
        <v>48900</v>
      </c>
    </row>
    <row r="2649" spans="1:3">
      <c r="A2649" s="2" t="s">
        <v>13199</v>
      </c>
      <c r="B2649" s="2" t="s">
        <v>48901</v>
      </c>
      <c r="C2649" s="3" t="s">
        <v>48902</v>
      </c>
    </row>
    <row r="2650" spans="1:3">
      <c r="A2650" s="4" t="s">
        <v>13199</v>
      </c>
      <c r="B2650" s="4" t="s">
        <v>48903</v>
      </c>
      <c r="C2650" s="5" t="s">
        <v>48904</v>
      </c>
    </row>
    <row r="2651" spans="1:3">
      <c r="A2651" s="2" t="s">
        <v>13199</v>
      </c>
      <c r="B2651" s="2" t="s">
        <v>48905</v>
      </c>
      <c r="C2651" s="3" t="s">
        <v>48906</v>
      </c>
    </row>
    <row r="2652" spans="1:3">
      <c r="A2652" s="2" t="s">
        <v>13199</v>
      </c>
      <c r="B2652" s="2" t="s">
        <v>48907</v>
      </c>
      <c r="C2652" s="3" t="s">
        <v>48908</v>
      </c>
    </row>
    <row r="2653" spans="1:3">
      <c r="A2653" s="4" t="s">
        <v>13199</v>
      </c>
      <c r="B2653" s="4" t="s">
        <v>48909</v>
      </c>
      <c r="C2653" s="5" t="s">
        <v>48910</v>
      </c>
    </row>
    <row r="2654" spans="1:3">
      <c r="A2654" s="2" t="s">
        <v>13199</v>
      </c>
      <c r="B2654" s="2" t="s">
        <v>48911</v>
      </c>
      <c r="C2654" s="3" t="s">
        <v>48912</v>
      </c>
    </row>
    <row r="2655" spans="1:3">
      <c r="A2655" s="4" t="s">
        <v>13199</v>
      </c>
      <c r="B2655" s="4" t="s">
        <v>48913</v>
      </c>
      <c r="C2655" s="5" t="s">
        <v>48914</v>
      </c>
    </row>
    <row r="2656" spans="1:3">
      <c r="A2656" s="2" t="s">
        <v>13199</v>
      </c>
      <c r="B2656" s="2" t="s">
        <v>48915</v>
      </c>
      <c r="C2656" s="3" t="s">
        <v>48916</v>
      </c>
    </row>
    <row r="2657" spans="1:3">
      <c r="A2657" s="2" t="s">
        <v>13199</v>
      </c>
      <c r="B2657" s="2" t="s">
        <v>48917</v>
      </c>
      <c r="C2657" s="3" t="s">
        <v>48918</v>
      </c>
    </row>
    <row r="2658" spans="1:3">
      <c r="A2658" s="4" t="s">
        <v>13199</v>
      </c>
      <c r="B2658" s="4" t="s">
        <v>48919</v>
      </c>
      <c r="C2658" s="5" t="s">
        <v>48920</v>
      </c>
    </row>
    <row r="2659" spans="1:3">
      <c r="A2659" s="2" t="s">
        <v>13199</v>
      </c>
      <c r="B2659" s="2" t="s">
        <v>48921</v>
      </c>
      <c r="C2659" s="3" t="s">
        <v>48922</v>
      </c>
    </row>
    <row r="2660" spans="1:3">
      <c r="A2660" s="4" t="s">
        <v>13199</v>
      </c>
      <c r="B2660" s="4" t="s">
        <v>48923</v>
      </c>
      <c r="C2660" s="5" t="s">
        <v>48924</v>
      </c>
    </row>
    <row r="2661" spans="1:3">
      <c r="A2661" s="2" t="s">
        <v>13199</v>
      </c>
      <c r="B2661" s="2" t="s">
        <v>48925</v>
      </c>
      <c r="C2661" s="3" t="s">
        <v>48926</v>
      </c>
    </row>
    <row r="2662" spans="1:3">
      <c r="A2662" s="2" t="s">
        <v>13199</v>
      </c>
      <c r="B2662" s="2" t="s">
        <v>48927</v>
      </c>
      <c r="C2662" s="3" t="s">
        <v>48928</v>
      </c>
    </row>
    <row r="2663" spans="1:3">
      <c r="A2663" s="4" t="s">
        <v>13199</v>
      </c>
      <c r="B2663" s="4" t="s">
        <v>48929</v>
      </c>
      <c r="C2663" s="5" t="s">
        <v>48930</v>
      </c>
    </row>
    <row r="2664" spans="1:3">
      <c r="A2664" s="2" t="s">
        <v>13199</v>
      </c>
      <c r="B2664" s="2" t="s">
        <v>48931</v>
      </c>
      <c r="C2664" s="3" t="s">
        <v>48932</v>
      </c>
    </row>
    <row r="2665" spans="1:3">
      <c r="A2665" s="4" t="s">
        <v>13199</v>
      </c>
      <c r="B2665" s="4" t="s">
        <v>48933</v>
      </c>
      <c r="C2665" s="5" t="s">
        <v>48934</v>
      </c>
    </row>
    <row r="2666" spans="1:3">
      <c r="A2666" s="2" t="s">
        <v>13199</v>
      </c>
      <c r="B2666" s="2" t="s">
        <v>48935</v>
      </c>
      <c r="C2666" s="3" t="s">
        <v>48936</v>
      </c>
    </row>
    <row r="2667" spans="1:3">
      <c r="A2667" s="2" t="s">
        <v>13199</v>
      </c>
      <c r="B2667" s="2" t="s">
        <v>48937</v>
      </c>
      <c r="C2667" s="3" t="s">
        <v>48938</v>
      </c>
    </row>
    <row r="2668" spans="1:3">
      <c r="A2668" s="4" t="s">
        <v>13199</v>
      </c>
      <c r="B2668" s="4" t="s">
        <v>48939</v>
      </c>
      <c r="C2668" s="5" t="s">
        <v>48940</v>
      </c>
    </row>
    <row r="2669" spans="1:3">
      <c r="A2669" s="2" t="s">
        <v>13199</v>
      </c>
      <c r="B2669" s="2" t="s">
        <v>48941</v>
      </c>
      <c r="C2669" s="3" t="s">
        <v>48942</v>
      </c>
    </row>
    <row r="2670" spans="1:3">
      <c r="A2670" s="4" t="s">
        <v>13199</v>
      </c>
      <c r="B2670" s="4" t="s">
        <v>48943</v>
      </c>
      <c r="C2670" s="5" t="s">
        <v>48944</v>
      </c>
    </row>
    <row r="2671" spans="1:3">
      <c r="A2671" s="2" t="s">
        <v>13199</v>
      </c>
      <c r="B2671" s="2" t="s">
        <v>48945</v>
      </c>
      <c r="C2671" s="3" t="s">
        <v>48946</v>
      </c>
    </row>
    <row r="2672" spans="1:3">
      <c r="A2672" s="2" t="s">
        <v>13199</v>
      </c>
      <c r="B2672" s="2" t="s">
        <v>48947</v>
      </c>
      <c r="C2672" s="3" t="s">
        <v>48948</v>
      </c>
    </row>
    <row r="2673" spans="1:3">
      <c r="A2673" s="4" t="s">
        <v>13199</v>
      </c>
      <c r="B2673" s="4" t="s">
        <v>48949</v>
      </c>
      <c r="C2673" s="5" t="s">
        <v>48950</v>
      </c>
    </row>
    <row r="2674" spans="1:3">
      <c r="A2674" s="2">
        <v>42</v>
      </c>
      <c r="B2674" s="2" t="s">
        <v>48951</v>
      </c>
      <c r="C2674" s="3" t="s">
        <v>48952</v>
      </c>
    </row>
    <row r="2675" spans="1:3">
      <c r="A2675" s="4" t="s">
        <v>13743</v>
      </c>
      <c r="B2675" s="4" t="s">
        <v>48953</v>
      </c>
      <c r="C2675" s="5" t="s">
        <v>48954</v>
      </c>
    </row>
    <row r="2676" spans="1:3">
      <c r="A2676" s="2" t="s">
        <v>13743</v>
      </c>
      <c r="B2676" s="2" t="s">
        <v>48955</v>
      </c>
      <c r="C2676" s="3" t="s">
        <v>48956</v>
      </c>
    </row>
    <row r="2677" spans="1:3">
      <c r="A2677" s="2" t="s">
        <v>13743</v>
      </c>
      <c r="B2677" s="2" t="s">
        <v>48957</v>
      </c>
      <c r="C2677" s="3" t="s">
        <v>48958</v>
      </c>
    </row>
    <row r="2678" spans="1:3">
      <c r="A2678" s="4" t="s">
        <v>13743</v>
      </c>
      <c r="B2678" s="4" t="s">
        <v>48959</v>
      </c>
      <c r="C2678" s="5" t="s">
        <v>48960</v>
      </c>
    </row>
    <row r="2679" spans="1:3">
      <c r="A2679" s="2" t="s">
        <v>13743</v>
      </c>
      <c r="B2679" s="2" t="s">
        <v>48961</v>
      </c>
      <c r="C2679" s="3" t="s">
        <v>48962</v>
      </c>
    </row>
    <row r="2680" spans="1:3">
      <c r="A2680" s="4" t="s">
        <v>13743</v>
      </c>
      <c r="B2680" s="4" t="s">
        <v>48963</v>
      </c>
      <c r="C2680" s="5" t="s">
        <v>48964</v>
      </c>
    </row>
    <row r="2681" spans="1:3">
      <c r="A2681" s="2" t="s">
        <v>13743</v>
      </c>
      <c r="B2681" s="2" t="s">
        <v>48965</v>
      </c>
      <c r="C2681" s="3" t="s">
        <v>48966</v>
      </c>
    </row>
    <row r="2682" spans="1:3">
      <c r="A2682" s="2" t="s">
        <v>13743</v>
      </c>
      <c r="B2682" s="2" t="s">
        <v>48967</v>
      </c>
      <c r="C2682" s="3" t="s">
        <v>48968</v>
      </c>
    </row>
    <row r="2683" spans="1:3">
      <c r="A2683" s="4" t="s">
        <v>13743</v>
      </c>
      <c r="B2683" s="4" t="s">
        <v>48969</v>
      </c>
      <c r="C2683" s="5" t="s">
        <v>48970</v>
      </c>
    </row>
    <row r="2684" spans="1:3">
      <c r="A2684" s="2" t="s">
        <v>13743</v>
      </c>
      <c r="B2684" s="2" t="s">
        <v>48971</v>
      </c>
      <c r="C2684" s="3" t="s">
        <v>48972</v>
      </c>
    </row>
    <row r="2685" spans="1:3">
      <c r="A2685" s="4" t="s">
        <v>13743</v>
      </c>
      <c r="B2685" s="4" t="s">
        <v>48973</v>
      </c>
      <c r="C2685" s="5" t="s">
        <v>48974</v>
      </c>
    </row>
    <row r="2686" spans="1:3">
      <c r="A2686" s="2" t="s">
        <v>13743</v>
      </c>
      <c r="B2686" s="2" t="s">
        <v>48975</v>
      </c>
      <c r="C2686" s="3" t="s">
        <v>48976</v>
      </c>
    </row>
    <row r="2687" spans="1:3">
      <c r="A2687" s="2" t="s">
        <v>13743</v>
      </c>
      <c r="B2687" s="2" t="s">
        <v>48977</v>
      </c>
      <c r="C2687" s="3" t="s">
        <v>48978</v>
      </c>
    </row>
    <row r="2688" spans="1:3">
      <c r="A2688" s="4" t="s">
        <v>13743</v>
      </c>
      <c r="B2688" s="4" t="s">
        <v>48979</v>
      </c>
      <c r="C2688" s="5" t="s">
        <v>48980</v>
      </c>
    </row>
    <row r="2689" spans="1:3">
      <c r="A2689" s="2" t="s">
        <v>13743</v>
      </c>
      <c r="B2689" s="2" t="s">
        <v>48981</v>
      </c>
      <c r="C2689" s="3" t="s">
        <v>48982</v>
      </c>
    </row>
    <row r="2690" spans="1:3">
      <c r="A2690" s="4" t="s">
        <v>13743</v>
      </c>
      <c r="B2690" s="4" t="s">
        <v>48983</v>
      </c>
      <c r="C2690" s="5" t="s">
        <v>48984</v>
      </c>
    </row>
    <row r="2691" spans="1:3">
      <c r="A2691" s="2" t="s">
        <v>13743</v>
      </c>
      <c r="B2691" s="2" t="s">
        <v>48985</v>
      </c>
      <c r="C2691" s="3" t="s">
        <v>48986</v>
      </c>
    </row>
    <row r="2692" spans="1:3">
      <c r="A2692" s="2" t="s">
        <v>13743</v>
      </c>
      <c r="B2692" s="2" t="s">
        <v>48987</v>
      </c>
      <c r="C2692" s="3" t="s">
        <v>48988</v>
      </c>
    </row>
    <row r="2693" spans="1:3">
      <c r="A2693" s="4" t="s">
        <v>13743</v>
      </c>
      <c r="B2693" s="4" t="s">
        <v>48989</v>
      </c>
      <c r="C2693" s="5" t="s">
        <v>48990</v>
      </c>
    </row>
    <row r="2694" spans="1:3">
      <c r="A2694" s="2" t="s">
        <v>13743</v>
      </c>
      <c r="B2694" s="2" t="s">
        <v>48991</v>
      </c>
      <c r="C2694" s="3" t="s">
        <v>48992</v>
      </c>
    </row>
    <row r="2695" spans="1:3">
      <c r="A2695" s="4" t="s">
        <v>13743</v>
      </c>
      <c r="B2695" s="4" t="s">
        <v>48993</v>
      </c>
      <c r="C2695" s="5" t="s">
        <v>48994</v>
      </c>
    </row>
    <row r="2696" spans="1:3">
      <c r="A2696" s="2" t="s">
        <v>13743</v>
      </c>
      <c r="B2696" s="2" t="s">
        <v>48995</v>
      </c>
      <c r="C2696" s="3" t="s">
        <v>48996</v>
      </c>
    </row>
    <row r="2697" spans="1:3">
      <c r="A2697" s="2" t="s">
        <v>13743</v>
      </c>
      <c r="B2697" s="2" t="s">
        <v>48997</v>
      </c>
      <c r="C2697" s="3" t="s">
        <v>48998</v>
      </c>
    </row>
    <row r="2698" spans="1:3">
      <c r="A2698" s="4" t="s">
        <v>13743</v>
      </c>
      <c r="B2698" s="4" t="s">
        <v>48999</v>
      </c>
      <c r="C2698" s="5" t="s">
        <v>49000</v>
      </c>
    </row>
    <row r="2699" spans="1:3">
      <c r="A2699" s="2" t="s">
        <v>13743</v>
      </c>
      <c r="B2699" s="2" t="s">
        <v>49001</v>
      </c>
      <c r="C2699" s="3" t="s">
        <v>49002</v>
      </c>
    </row>
    <row r="2700" spans="1:3">
      <c r="A2700" s="4" t="s">
        <v>13743</v>
      </c>
      <c r="B2700" s="4" t="s">
        <v>49003</v>
      </c>
      <c r="C2700" s="5" t="s">
        <v>49004</v>
      </c>
    </row>
    <row r="2701" spans="1:3">
      <c r="A2701" s="2" t="s">
        <v>13743</v>
      </c>
      <c r="B2701" s="2" t="s">
        <v>49005</v>
      </c>
      <c r="C2701" s="3" t="s">
        <v>49006</v>
      </c>
    </row>
    <row r="2702" spans="1:3">
      <c r="A2702" s="2" t="s">
        <v>13743</v>
      </c>
      <c r="B2702" s="2" t="s">
        <v>49007</v>
      </c>
      <c r="C2702" s="3" t="s">
        <v>49008</v>
      </c>
    </row>
    <row r="2703" spans="1:3">
      <c r="A2703" s="4" t="s">
        <v>13743</v>
      </c>
      <c r="B2703" s="4" t="s">
        <v>49009</v>
      </c>
      <c r="C2703" s="5" t="s">
        <v>49010</v>
      </c>
    </row>
    <row r="2704" spans="1:3">
      <c r="A2704" s="2" t="s">
        <v>13743</v>
      </c>
      <c r="B2704" s="2" t="s">
        <v>49011</v>
      </c>
      <c r="C2704" s="3" t="s">
        <v>49012</v>
      </c>
    </row>
    <row r="2705" spans="1:3">
      <c r="A2705" s="4" t="s">
        <v>13743</v>
      </c>
      <c r="B2705" s="4" t="s">
        <v>49013</v>
      </c>
      <c r="C2705" s="5" t="s">
        <v>49014</v>
      </c>
    </row>
    <row r="2706" spans="1:3">
      <c r="A2706" s="2" t="s">
        <v>13743</v>
      </c>
      <c r="B2706" s="2" t="s">
        <v>49015</v>
      </c>
      <c r="C2706" s="3" t="s">
        <v>49016</v>
      </c>
    </row>
    <row r="2707" spans="1:3">
      <c r="A2707" s="2" t="s">
        <v>13743</v>
      </c>
      <c r="B2707" s="2" t="s">
        <v>49017</v>
      </c>
      <c r="C2707" s="3" t="s">
        <v>49018</v>
      </c>
    </row>
    <row r="2708" spans="1:3">
      <c r="A2708" s="4" t="s">
        <v>13743</v>
      </c>
      <c r="B2708" s="4" t="s">
        <v>49019</v>
      </c>
      <c r="C2708" s="5" t="s">
        <v>49020</v>
      </c>
    </row>
    <row r="2709" spans="1:3">
      <c r="A2709" s="2" t="s">
        <v>13743</v>
      </c>
      <c r="B2709" s="2" t="s">
        <v>49021</v>
      </c>
      <c r="C2709" s="3" t="s">
        <v>49022</v>
      </c>
    </row>
    <row r="2710" spans="1:3">
      <c r="A2710" s="4" t="s">
        <v>13743</v>
      </c>
      <c r="B2710" s="4" t="s">
        <v>49023</v>
      </c>
      <c r="C2710" s="5" t="s">
        <v>49024</v>
      </c>
    </row>
    <row r="2711" spans="1:3">
      <c r="A2711" s="2" t="s">
        <v>13743</v>
      </c>
      <c r="B2711" s="2" t="s">
        <v>49025</v>
      </c>
      <c r="C2711" s="3" t="s">
        <v>49026</v>
      </c>
    </row>
    <row r="2712" spans="1:3">
      <c r="A2712" s="2" t="s">
        <v>13743</v>
      </c>
      <c r="B2712" s="2" t="s">
        <v>49027</v>
      </c>
      <c r="C2712" s="3" t="s">
        <v>49028</v>
      </c>
    </row>
    <row r="2713" spans="1:3">
      <c r="A2713" s="4" t="s">
        <v>13743</v>
      </c>
      <c r="B2713" s="4" t="s">
        <v>49029</v>
      </c>
      <c r="C2713" s="5" t="s">
        <v>49030</v>
      </c>
    </row>
    <row r="2714" spans="1:3">
      <c r="A2714" s="2" t="s">
        <v>13743</v>
      </c>
      <c r="B2714" s="2" t="s">
        <v>49031</v>
      </c>
      <c r="C2714" s="3" t="s">
        <v>49032</v>
      </c>
    </row>
    <row r="2715" spans="1:3">
      <c r="A2715" s="4" t="s">
        <v>13743</v>
      </c>
      <c r="B2715" s="4" t="s">
        <v>49033</v>
      </c>
      <c r="C2715" s="5" t="s">
        <v>49034</v>
      </c>
    </row>
    <row r="2716" spans="1:3">
      <c r="A2716" s="2" t="s">
        <v>13743</v>
      </c>
      <c r="B2716" s="2" t="s">
        <v>49035</v>
      </c>
      <c r="C2716" s="3" t="s">
        <v>49036</v>
      </c>
    </row>
    <row r="2717" spans="1:3">
      <c r="A2717" s="2" t="s">
        <v>13743</v>
      </c>
      <c r="B2717" s="2" t="s">
        <v>49037</v>
      </c>
      <c r="C2717" s="3" t="s">
        <v>49038</v>
      </c>
    </row>
    <row r="2718" spans="1:3">
      <c r="A2718" s="4" t="s">
        <v>13743</v>
      </c>
      <c r="B2718" s="4" t="s">
        <v>49039</v>
      </c>
      <c r="C2718" s="5" t="s">
        <v>49040</v>
      </c>
    </row>
    <row r="2719" spans="1:3">
      <c r="A2719" s="2" t="s">
        <v>13743</v>
      </c>
      <c r="B2719" s="2" t="s">
        <v>49041</v>
      </c>
      <c r="C2719" s="3" t="s">
        <v>49042</v>
      </c>
    </row>
    <row r="2720" spans="1:3">
      <c r="A2720" s="4" t="s">
        <v>13743</v>
      </c>
      <c r="B2720" s="4" t="s">
        <v>49043</v>
      </c>
      <c r="C2720" s="5" t="s">
        <v>49044</v>
      </c>
    </row>
    <row r="2721" spans="1:3">
      <c r="A2721" s="2" t="s">
        <v>13743</v>
      </c>
      <c r="B2721" s="2" t="s">
        <v>49045</v>
      </c>
      <c r="C2721" s="3" t="s">
        <v>49046</v>
      </c>
    </row>
    <row r="2722" spans="1:3">
      <c r="A2722" s="2" t="s">
        <v>13743</v>
      </c>
      <c r="B2722" s="2" t="s">
        <v>49047</v>
      </c>
      <c r="C2722" s="3" t="s">
        <v>49048</v>
      </c>
    </row>
    <row r="2723" spans="1:3">
      <c r="A2723" s="4" t="s">
        <v>13743</v>
      </c>
      <c r="B2723" s="4" t="s">
        <v>49049</v>
      </c>
      <c r="C2723" s="5" t="s">
        <v>49050</v>
      </c>
    </row>
    <row r="2724" spans="1:3">
      <c r="A2724" s="2" t="s">
        <v>13743</v>
      </c>
      <c r="B2724" s="2" t="s">
        <v>49051</v>
      </c>
      <c r="C2724" s="3" t="s">
        <v>49052</v>
      </c>
    </row>
    <row r="2725" spans="1:3">
      <c r="A2725" s="4" t="s">
        <v>13743</v>
      </c>
      <c r="B2725" s="4" t="s">
        <v>49053</v>
      </c>
      <c r="C2725" s="5" t="s">
        <v>49054</v>
      </c>
    </row>
    <row r="2726" spans="1:3">
      <c r="A2726" s="2" t="s">
        <v>13743</v>
      </c>
      <c r="B2726" s="2" t="s">
        <v>49055</v>
      </c>
      <c r="C2726" s="3" t="s">
        <v>49056</v>
      </c>
    </row>
    <row r="2727" spans="1:3">
      <c r="A2727" s="2" t="s">
        <v>13743</v>
      </c>
      <c r="B2727" s="2" t="s">
        <v>49057</v>
      </c>
      <c r="C2727" s="3" t="s">
        <v>49058</v>
      </c>
    </row>
    <row r="2728" spans="1:3">
      <c r="A2728" s="4" t="s">
        <v>13743</v>
      </c>
      <c r="B2728" s="4" t="s">
        <v>49059</v>
      </c>
      <c r="C2728" s="5" t="s">
        <v>49060</v>
      </c>
    </row>
    <row r="2729" spans="1:3">
      <c r="A2729" s="2" t="s">
        <v>13743</v>
      </c>
      <c r="B2729" s="2" t="s">
        <v>49061</v>
      </c>
      <c r="C2729" s="3" t="s">
        <v>49062</v>
      </c>
    </row>
    <row r="2730" spans="1:3">
      <c r="A2730" s="4" t="s">
        <v>13743</v>
      </c>
      <c r="B2730" s="4" t="s">
        <v>49063</v>
      </c>
      <c r="C2730" s="5" t="s">
        <v>49064</v>
      </c>
    </row>
    <row r="2731" spans="1:3">
      <c r="A2731" s="2" t="s">
        <v>13743</v>
      </c>
      <c r="B2731" s="2" t="s">
        <v>49065</v>
      </c>
      <c r="C2731" s="3" t="s">
        <v>49066</v>
      </c>
    </row>
    <row r="2732" spans="1:3">
      <c r="A2732" s="2" t="s">
        <v>13743</v>
      </c>
      <c r="B2732" s="2" t="s">
        <v>49067</v>
      </c>
      <c r="C2732" s="3" t="s">
        <v>49068</v>
      </c>
    </row>
    <row r="2733" spans="1:3">
      <c r="A2733" s="4" t="s">
        <v>13743</v>
      </c>
      <c r="B2733" s="4" t="s">
        <v>49069</v>
      </c>
      <c r="C2733" s="5" t="s">
        <v>49070</v>
      </c>
    </row>
    <row r="2734" spans="1:3">
      <c r="A2734" s="2" t="s">
        <v>13743</v>
      </c>
      <c r="B2734" s="2" t="s">
        <v>49071</v>
      </c>
      <c r="C2734" s="3" t="s">
        <v>49072</v>
      </c>
    </row>
    <row r="2735" spans="1:3">
      <c r="A2735" s="4" t="s">
        <v>13743</v>
      </c>
      <c r="B2735" s="4" t="s">
        <v>49073</v>
      </c>
      <c r="C2735" s="5" t="s">
        <v>49074</v>
      </c>
    </row>
    <row r="2736" spans="1:3">
      <c r="A2736" s="2" t="s">
        <v>13743</v>
      </c>
      <c r="B2736" s="2" t="s">
        <v>49075</v>
      </c>
      <c r="C2736" s="3" t="s">
        <v>49076</v>
      </c>
    </row>
    <row r="2737" spans="1:3">
      <c r="A2737" s="2" t="s">
        <v>13743</v>
      </c>
      <c r="B2737" s="2" t="s">
        <v>49077</v>
      </c>
      <c r="C2737" s="3" t="s">
        <v>49078</v>
      </c>
    </row>
    <row r="2738" spans="1:3">
      <c r="A2738" s="4" t="s">
        <v>13743</v>
      </c>
      <c r="B2738" s="4" t="s">
        <v>49079</v>
      </c>
      <c r="C2738" s="5" t="s">
        <v>49080</v>
      </c>
    </row>
    <row r="2739" spans="1:3">
      <c r="A2739" s="2" t="s">
        <v>13743</v>
      </c>
      <c r="B2739" s="2" t="s">
        <v>49081</v>
      </c>
      <c r="C2739" s="3" t="s">
        <v>49082</v>
      </c>
    </row>
    <row r="2740" spans="1:3">
      <c r="A2740" s="4" t="s">
        <v>13743</v>
      </c>
      <c r="B2740" s="4" t="s">
        <v>49083</v>
      </c>
      <c r="C2740" s="5" t="s">
        <v>49084</v>
      </c>
    </row>
    <row r="2741" spans="1:3">
      <c r="A2741" s="2" t="s">
        <v>13743</v>
      </c>
      <c r="B2741" s="2" t="s">
        <v>49085</v>
      </c>
      <c r="C2741" s="3" t="s">
        <v>49086</v>
      </c>
    </row>
    <row r="2742" spans="1:3">
      <c r="A2742" s="2" t="s">
        <v>13743</v>
      </c>
      <c r="B2742" s="2" t="s">
        <v>49087</v>
      </c>
      <c r="C2742" s="3" t="s">
        <v>49088</v>
      </c>
    </row>
    <row r="2743" spans="1:3">
      <c r="A2743" s="4" t="s">
        <v>13743</v>
      </c>
      <c r="B2743" s="4" t="s">
        <v>49089</v>
      </c>
      <c r="C2743" s="5" t="s">
        <v>49090</v>
      </c>
    </row>
    <row r="2744" spans="1:3">
      <c r="A2744" s="2" t="s">
        <v>13743</v>
      </c>
      <c r="B2744" s="2" t="s">
        <v>49091</v>
      </c>
      <c r="C2744" s="3" t="s">
        <v>49092</v>
      </c>
    </row>
    <row r="2745" spans="1:3">
      <c r="A2745" s="4" t="s">
        <v>13743</v>
      </c>
      <c r="B2745" s="4" t="s">
        <v>49093</v>
      </c>
      <c r="C2745" s="5" t="s">
        <v>49094</v>
      </c>
    </row>
    <row r="2746" spans="1:3">
      <c r="A2746" s="2" t="s">
        <v>13743</v>
      </c>
      <c r="B2746" s="2" t="s">
        <v>49095</v>
      </c>
      <c r="C2746" s="3" t="s">
        <v>49096</v>
      </c>
    </row>
    <row r="2747" spans="1:3">
      <c r="A2747" s="2" t="s">
        <v>13743</v>
      </c>
      <c r="B2747" s="2" t="s">
        <v>49097</v>
      </c>
      <c r="C2747" s="3" t="s">
        <v>49098</v>
      </c>
    </row>
    <row r="2748" spans="1:3">
      <c r="A2748" s="4" t="s">
        <v>13743</v>
      </c>
      <c r="B2748" s="4" t="s">
        <v>49099</v>
      </c>
      <c r="C2748" s="5" t="s">
        <v>49100</v>
      </c>
    </row>
    <row r="2749" spans="1:3">
      <c r="A2749" s="2" t="s">
        <v>13743</v>
      </c>
      <c r="B2749" s="2" t="s">
        <v>49101</v>
      </c>
      <c r="C2749" s="3" t="s">
        <v>49102</v>
      </c>
    </row>
    <row r="2750" spans="1:3">
      <c r="A2750" s="4" t="s">
        <v>13743</v>
      </c>
      <c r="B2750" s="4" t="s">
        <v>49103</v>
      </c>
      <c r="C2750" s="5" t="s">
        <v>49104</v>
      </c>
    </row>
    <row r="2751" spans="1:3">
      <c r="A2751" s="2" t="s">
        <v>13743</v>
      </c>
      <c r="B2751" s="2" t="s">
        <v>49105</v>
      </c>
      <c r="C2751" s="3" t="s">
        <v>49106</v>
      </c>
    </row>
    <row r="2752" spans="1:3">
      <c r="A2752" s="2" t="s">
        <v>13743</v>
      </c>
      <c r="B2752" s="2" t="s">
        <v>49107</v>
      </c>
      <c r="C2752" s="3" t="s">
        <v>49108</v>
      </c>
    </row>
    <row r="2753" spans="1:3">
      <c r="A2753" s="4" t="s">
        <v>13743</v>
      </c>
      <c r="B2753" s="4" t="s">
        <v>49109</v>
      </c>
      <c r="C2753" s="5" t="s">
        <v>49110</v>
      </c>
    </row>
    <row r="2754" spans="1:3">
      <c r="A2754" s="2" t="s">
        <v>13743</v>
      </c>
      <c r="B2754" s="2" t="s">
        <v>49111</v>
      </c>
      <c r="C2754" s="3" t="s">
        <v>49112</v>
      </c>
    </row>
    <row r="2755" spans="1:3">
      <c r="A2755" s="4" t="s">
        <v>13743</v>
      </c>
      <c r="B2755" s="4" t="s">
        <v>49113</v>
      </c>
      <c r="C2755" s="5" t="s">
        <v>49114</v>
      </c>
    </row>
    <row r="2756" spans="1:3">
      <c r="A2756" s="2" t="s">
        <v>13743</v>
      </c>
      <c r="B2756" s="2" t="s">
        <v>49115</v>
      </c>
      <c r="C2756" s="3" t="s">
        <v>49116</v>
      </c>
    </row>
    <row r="2757" spans="1:3">
      <c r="A2757" s="2">
        <v>44</v>
      </c>
      <c r="B2757" s="2" t="s">
        <v>49117</v>
      </c>
      <c r="C2757" s="3" t="s">
        <v>49118</v>
      </c>
    </row>
    <row r="2758" spans="1:3">
      <c r="A2758" s="4" t="s">
        <v>14028</v>
      </c>
      <c r="B2758" s="4" t="s">
        <v>49119</v>
      </c>
      <c r="C2758" s="5" t="s">
        <v>49120</v>
      </c>
    </row>
    <row r="2759" spans="1:3">
      <c r="A2759" s="2" t="s">
        <v>14028</v>
      </c>
      <c r="B2759" s="2" t="s">
        <v>49121</v>
      </c>
      <c r="C2759" s="3" t="s">
        <v>49122</v>
      </c>
    </row>
    <row r="2760" spans="1:3">
      <c r="A2760" s="4" t="s">
        <v>14028</v>
      </c>
      <c r="B2760" s="4" t="s">
        <v>49123</v>
      </c>
      <c r="C2760" s="5" t="s">
        <v>49124</v>
      </c>
    </row>
    <row r="2761" spans="1:3">
      <c r="A2761" s="2" t="s">
        <v>14028</v>
      </c>
      <c r="B2761" s="2" t="s">
        <v>49125</v>
      </c>
      <c r="C2761" s="3" t="s">
        <v>49126</v>
      </c>
    </row>
    <row r="2762" spans="1:3">
      <c r="A2762" s="2" t="s">
        <v>14028</v>
      </c>
      <c r="B2762" s="2" t="s">
        <v>49127</v>
      </c>
      <c r="C2762" s="3" t="s">
        <v>49128</v>
      </c>
    </row>
    <row r="2763" spans="1:3">
      <c r="A2763" s="4" t="s">
        <v>14028</v>
      </c>
      <c r="B2763" s="4" t="s">
        <v>49129</v>
      </c>
      <c r="C2763" s="5" t="s">
        <v>49130</v>
      </c>
    </row>
    <row r="2764" spans="1:3">
      <c r="A2764" s="2" t="s">
        <v>14028</v>
      </c>
      <c r="B2764" s="2" t="s">
        <v>49131</v>
      </c>
      <c r="C2764" s="3" t="s">
        <v>49132</v>
      </c>
    </row>
    <row r="2765" spans="1:3">
      <c r="A2765" s="4" t="s">
        <v>14028</v>
      </c>
      <c r="B2765" s="4" t="s">
        <v>49133</v>
      </c>
      <c r="C2765" s="5" t="s">
        <v>49134</v>
      </c>
    </row>
    <row r="2766" spans="1:3">
      <c r="A2766" s="2" t="s">
        <v>14028</v>
      </c>
      <c r="B2766" s="2" t="s">
        <v>49135</v>
      </c>
      <c r="C2766" s="3" t="s">
        <v>49136</v>
      </c>
    </row>
    <row r="2767" spans="1:3">
      <c r="A2767" s="2" t="s">
        <v>14028</v>
      </c>
      <c r="B2767" s="2" t="s">
        <v>49137</v>
      </c>
      <c r="C2767" s="3" t="s">
        <v>49138</v>
      </c>
    </row>
    <row r="2768" spans="1:3">
      <c r="A2768" s="4" t="s">
        <v>14028</v>
      </c>
      <c r="B2768" s="4" t="s">
        <v>49139</v>
      </c>
      <c r="C2768" s="5" t="s">
        <v>49140</v>
      </c>
    </row>
    <row r="2769" spans="1:3">
      <c r="A2769" s="2" t="s">
        <v>14028</v>
      </c>
      <c r="B2769" s="2" t="s">
        <v>49141</v>
      </c>
      <c r="C2769" s="3" t="s">
        <v>49142</v>
      </c>
    </row>
    <row r="2770" spans="1:3">
      <c r="A2770" s="4" t="s">
        <v>14028</v>
      </c>
      <c r="B2770" s="4" t="s">
        <v>49143</v>
      </c>
      <c r="C2770" s="5" t="s">
        <v>49144</v>
      </c>
    </row>
    <row r="2771" spans="1:3">
      <c r="A2771" s="2" t="s">
        <v>14028</v>
      </c>
      <c r="B2771" s="2" t="s">
        <v>49145</v>
      </c>
      <c r="C2771" s="3" t="s">
        <v>49146</v>
      </c>
    </row>
    <row r="2772" spans="1:3">
      <c r="A2772" s="2" t="s">
        <v>14028</v>
      </c>
      <c r="B2772" s="2" t="s">
        <v>49147</v>
      </c>
      <c r="C2772" s="3" t="s">
        <v>49148</v>
      </c>
    </row>
    <row r="2773" spans="1:3">
      <c r="A2773" s="4" t="s">
        <v>14028</v>
      </c>
      <c r="B2773" s="4" t="s">
        <v>49149</v>
      </c>
      <c r="C2773" s="5" t="s">
        <v>49150</v>
      </c>
    </row>
    <row r="2774" spans="1:3">
      <c r="A2774" s="2" t="s">
        <v>14028</v>
      </c>
      <c r="B2774" s="2" t="s">
        <v>49151</v>
      </c>
      <c r="C2774" s="3" t="s">
        <v>49152</v>
      </c>
    </row>
    <row r="2775" spans="1:3">
      <c r="A2775" s="4" t="s">
        <v>14028</v>
      </c>
      <c r="B2775" s="4" t="s">
        <v>49153</v>
      </c>
      <c r="C2775" s="5" t="s">
        <v>49154</v>
      </c>
    </row>
    <row r="2776" spans="1:3">
      <c r="A2776" s="2" t="s">
        <v>14028</v>
      </c>
      <c r="B2776" s="2" t="s">
        <v>49155</v>
      </c>
      <c r="C2776" s="3" t="s">
        <v>49156</v>
      </c>
    </row>
    <row r="2777" spans="1:3">
      <c r="A2777" s="2" t="s">
        <v>14028</v>
      </c>
      <c r="B2777" s="2" t="s">
        <v>49157</v>
      </c>
      <c r="C2777" s="3" t="s">
        <v>47731</v>
      </c>
    </row>
    <row r="2778" spans="1:3">
      <c r="A2778" s="4" t="s">
        <v>14028</v>
      </c>
      <c r="B2778" s="4" t="s">
        <v>49158</v>
      </c>
      <c r="C2778" s="5" t="s">
        <v>49159</v>
      </c>
    </row>
    <row r="2779" spans="1:3">
      <c r="A2779" s="2" t="s">
        <v>14028</v>
      </c>
      <c r="B2779" s="2" t="s">
        <v>49160</v>
      </c>
      <c r="C2779" s="3" t="s">
        <v>49161</v>
      </c>
    </row>
    <row r="2780" spans="1:3">
      <c r="A2780" s="4" t="s">
        <v>14028</v>
      </c>
      <c r="B2780" s="4" t="s">
        <v>49162</v>
      </c>
      <c r="C2780" s="5" t="s">
        <v>49163</v>
      </c>
    </row>
    <row r="2781" spans="1:3">
      <c r="A2781" s="2" t="s">
        <v>14028</v>
      </c>
      <c r="B2781" s="2" t="s">
        <v>49164</v>
      </c>
      <c r="C2781" s="3" t="s">
        <v>49165</v>
      </c>
    </row>
    <row r="2782" spans="1:3">
      <c r="A2782" s="2" t="s">
        <v>14028</v>
      </c>
      <c r="B2782" s="2" t="s">
        <v>49166</v>
      </c>
      <c r="C2782" s="3" t="s">
        <v>49167</v>
      </c>
    </row>
    <row r="2783" spans="1:3">
      <c r="A2783" s="4" t="s">
        <v>14028</v>
      </c>
      <c r="B2783" s="4" t="s">
        <v>49168</v>
      </c>
      <c r="C2783" s="5" t="s">
        <v>49169</v>
      </c>
    </row>
    <row r="2784" spans="1:3">
      <c r="A2784" s="2" t="s">
        <v>14028</v>
      </c>
      <c r="B2784" s="2" t="s">
        <v>49170</v>
      </c>
      <c r="C2784" s="3" t="s">
        <v>49171</v>
      </c>
    </row>
    <row r="2785" spans="1:3">
      <c r="A2785" s="4" t="s">
        <v>14028</v>
      </c>
      <c r="B2785" s="4" t="s">
        <v>49172</v>
      </c>
      <c r="C2785" s="5" t="s">
        <v>49173</v>
      </c>
    </row>
    <row r="2786" spans="1:3">
      <c r="A2786" s="2" t="s">
        <v>14028</v>
      </c>
      <c r="B2786" s="2" t="s">
        <v>49174</v>
      </c>
      <c r="C2786" s="3" t="s">
        <v>49175</v>
      </c>
    </row>
    <row r="2787" spans="1:3">
      <c r="A2787" s="2" t="s">
        <v>14028</v>
      </c>
      <c r="B2787" s="2" t="s">
        <v>49176</v>
      </c>
      <c r="C2787" s="3" t="s">
        <v>49177</v>
      </c>
    </row>
    <row r="2788" spans="1:3">
      <c r="A2788" s="4" t="s">
        <v>14028</v>
      </c>
      <c r="B2788" s="4" t="s">
        <v>49178</v>
      </c>
      <c r="C2788" s="5" t="s">
        <v>49179</v>
      </c>
    </row>
    <row r="2789" spans="1:3">
      <c r="A2789" s="2" t="s">
        <v>14028</v>
      </c>
      <c r="B2789" s="2" t="s">
        <v>49180</v>
      </c>
      <c r="C2789" s="3" t="s">
        <v>49181</v>
      </c>
    </row>
    <row r="2790" spans="1:3">
      <c r="A2790" s="4" t="s">
        <v>14028</v>
      </c>
      <c r="B2790" s="4" t="s">
        <v>49182</v>
      </c>
      <c r="C2790" s="5" t="s">
        <v>49183</v>
      </c>
    </row>
    <row r="2791" spans="1:3">
      <c r="A2791" s="2" t="s">
        <v>14028</v>
      </c>
      <c r="B2791" s="2" t="s">
        <v>49184</v>
      </c>
      <c r="C2791" s="3" t="s">
        <v>49185</v>
      </c>
    </row>
    <row r="2792" spans="1:3">
      <c r="A2792" s="2" t="s">
        <v>14028</v>
      </c>
      <c r="B2792" s="2" t="s">
        <v>49186</v>
      </c>
      <c r="C2792" s="3" t="s">
        <v>49187</v>
      </c>
    </row>
    <row r="2793" spans="1:3">
      <c r="A2793" s="4" t="s">
        <v>14028</v>
      </c>
      <c r="B2793" s="4" t="s">
        <v>49188</v>
      </c>
      <c r="C2793" s="5" t="s">
        <v>49189</v>
      </c>
    </row>
    <row r="2794" spans="1:3">
      <c r="A2794" s="2" t="s">
        <v>14028</v>
      </c>
      <c r="B2794" s="2" t="s">
        <v>49190</v>
      </c>
      <c r="C2794" s="3" t="s">
        <v>49191</v>
      </c>
    </row>
    <row r="2795" spans="1:3">
      <c r="A2795" s="4" t="s">
        <v>14028</v>
      </c>
      <c r="B2795" s="4" t="s">
        <v>49192</v>
      </c>
      <c r="C2795" s="5" t="s">
        <v>49193</v>
      </c>
    </row>
    <row r="2796" spans="1:3">
      <c r="A2796" s="2" t="s">
        <v>14028</v>
      </c>
      <c r="B2796" s="2" t="s">
        <v>49194</v>
      </c>
      <c r="C2796" s="3" t="s">
        <v>49195</v>
      </c>
    </row>
    <row r="2797" spans="1:3">
      <c r="A2797" s="2" t="s">
        <v>14028</v>
      </c>
      <c r="B2797" s="2" t="s">
        <v>49196</v>
      </c>
      <c r="C2797" s="3" t="s">
        <v>49197</v>
      </c>
    </row>
    <row r="2798" spans="1:3">
      <c r="A2798" s="4" t="s">
        <v>14028</v>
      </c>
      <c r="B2798" s="4" t="s">
        <v>49198</v>
      </c>
      <c r="C2798" s="5" t="s">
        <v>49199</v>
      </c>
    </row>
    <row r="2799" spans="1:3">
      <c r="A2799" s="2" t="s">
        <v>14028</v>
      </c>
      <c r="B2799" s="2" t="s">
        <v>49200</v>
      </c>
      <c r="C2799" s="3" t="s">
        <v>49201</v>
      </c>
    </row>
    <row r="2800" spans="1:3">
      <c r="A2800" s="4" t="s">
        <v>14028</v>
      </c>
      <c r="B2800" s="4" t="s">
        <v>49202</v>
      </c>
      <c r="C2800" s="5" t="s">
        <v>49203</v>
      </c>
    </row>
    <row r="2801" spans="1:3">
      <c r="A2801" s="2" t="s">
        <v>14028</v>
      </c>
      <c r="B2801" s="2" t="s">
        <v>49204</v>
      </c>
      <c r="C2801" s="3" t="s">
        <v>49205</v>
      </c>
    </row>
    <row r="2802" spans="1:3">
      <c r="A2802" s="2" t="s">
        <v>14028</v>
      </c>
      <c r="B2802" s="2" t="s">
        <v>49206</v>
      </c>
      <c r="C2802" s="3" t="s">
        <v>46890</v>
      </c>
    </row>
    <row r="2803" spans="1:3">
      <c r="A2803" s="4" t="s">
        <v>14028</v>
      </c>
      <c r="B2803" s="4" t="s">
        <v>49207</v>
      </c>
      <c r="C2803" s="5" t="s">
        <v>49208</v>
      </c>
    </row>
    <row r="2804" spans="1:3">
      <c r="A2804" s="2" t="s">
        <v>14028</v>
      </c>
      <c r="B2804" s="2" t="s">
        <v>49209</v>
      </c>
      <c r="C2804" s="3" t="s">
        <v>49210</v>
      </c>
    </row>
    <row r="2805" spans="1:3">
      <c r="A2805" s="4" t="s">
        <v>14028</v>
      </c>
      <c r="B2805" s="4" t="s">
        <v>49211</v>
      </c>
      <c r="C2805" s="5" t="s">
        <v>49212</v>
      </c>
    </row>
    <row r="2806" spans="1:3">
      <c r="A2806" s="2" t="s">
        <v>14028</v>
      </c>
      <c r="B2806" s="2" t="s">
        <v>49213</v>
      </c>
      <c r="C2806" s="3" t="s">
        <v>49214</v>
      </c>
    </row>
    <row r="2807" spans="1:3">
      <c r="A2807" s="2" t="s">
        <v>14028</v>
      </c>
      <c r="B2807" s="2" t="s">
        <v>49215</v>
      </c>
      <c r="C2807" s="3" t="s">
        <v>48036</v>
      </c>
    </row>
    <row r="2808" spans="1:3">
      <c r="A2808" s="4" t="s">
        <v>14028</v>
      </c>
      <c r="B2808" s="4" t="s">
        <v>49216</v>
      </c>
      <c r="C2808" s="5" t="s">
        <v>49217</v>
      </c>
    </row>
    <row r="2809" spans="1:3">
      <c r="A2809" s="2" t="s">
        <v>14028</v>
      </c>
      <c r="B2809" s="2" t="s">
        <v>49218</v>
      </c>
      <c r="C2809" s="3" t="s">
        <v>49219</v>
      </c>
    </row>
    <row r="2810" spans="1:3">
      <c r="A2810" s="4" t="s">
        <v>14028</v>
      </c>
      <c r="B2810" s="4" t="s">
        <v>49220</v>
      </c>
      <c r="C2810" s="5" t="s">
        <v>49221</v>
      </c>
    </row>
    <row r="2811" spans="1:3">
      <c r="A2811" s="2" t="s">
        <v>14028</v>
      </c>
      <c r="B2811" s="2" t="s">
        <v>49222</v>
      </c>
      <c r="C2811" s="3" t="s">
        <v>49223</v>
      </c>
    </row>
    <row r="2812" spans="1:3">
      <c r="A2812" s="2" t="s">
        <v>14028</v>
      </c>
      <c r="B2812" s="2" t="s">
        <v>49224</v>
      </c>
      <c r="C2812" s="3" t="s">
        <v>49225</v>
      </c>
    </row>
    <row r="2813" spans="1:3">
      <c r="A2813" s="4" t="s">
        <v>14028</v>
      </c>
      <c r="B2813" s="4" t="s">
        <v>49226</v>
      </c>
      <c r="C2813" s="5" t="s">
        <v>49227</v>
      </c>
    </row>
    <row r="2814" spans="1:3">
      <c r="A2814" s="2" t="s">
        <v>14028</v>
      </c>
      <c r="B2814" s="2" t="s">
        <v>49228</v>
      </c>
      <c r="C2814" s="3" t="s">
        <v>49229</v>
      </c>
    </row>
    <row r="2815" spans="1:3">
      <c r="A2815" s="4" t="s">
        <v>14028</v>
      </c>
      <c r="B2815" s="4" t="s">
        <v>49230</v>
      </c>
      <c r="C2815" s="5" t="s">
        <v>49231</v>
      </c>
    </row>
    <row r="2816" spans="1:3">
      <c r="A2816" s="2" t="s">
        <v>14028</v>
      </c>
      <c r="B2816" s="2" t="s">
        <v>49232</v>
      </c>
      <c r="C2816" s="3" t="s">
        <v>49233</v>
      </c>
    </row>
    <row r="2817" spans="1:3">
      <c r="A2817" s="2" t="s">
        <v>14028</v>
      </c>
      <c r="B2817" s="2" t="s">
        <v>49234</v>
      </c>
      <c r="C2817" s="3" t="s">
        <v>49235</v>
      </c>
    </row>
    <row r="2818" spans="1:3">
      <c r="A2818" s="4" t="s">
        <v>14028</v>
      </c>
      <c r="B2818" s="4" t="s">
        <v>49236</v>
      </c>
      <c r="C2818" s="5" t="s">
        <v>49237</v>
      </c>
    </row>
    <row r="2819" spans="1:3">
      <c r="A2819" s="2" t="s">
        <v>14028</v>
      </c>
      <c r="B2819" s="2" t="s">
        <v>49238</v>
      </c>
      <c r="C2819" s="3" t="s">
        <v>49239</v>
      </c>
    </row>
    <row r="2820" spans="1:3">
      <c r="A2820" s="4" t="s">
        <v>14028</v>
      </c>
      <c r="B2820" s="4" t="s">
        <v>49240</v>
      </c>
      <c r="C2820" s="5" t="s">
        <v>49241</v>
      </c>
    </row>
    <row r="2821" spans="1:3">
      <c r="A2821" s="2" t="s">
        <v>14028</v>
      </c>
      <c r="B2821" s="2" t="s">
        <v>49242</v>
      </c>
      <c r="C2821" s="3" t="s">
        <v>49243</v>
      </c>
    </row>
    <row r="2822" spans="1:3">
      <c r="A2822" s="2" t="s">
        <v>14028</v>
      </c>
      <c r="B2822" s="2" t="s">
        <v>49244</v>
      </c>
      <c r="C2822" s="3" t="s">
        <v>49245</v>
      </c>
    </row>
    <row r="2823" spans="1:3">
      <c r="A2823" s="4" t="s">
        <v>14028</v>
      </c>
      <c r="B2823" s="4" t="s">
        <v>49246</v>
      </c>
      <c r="C2823" s="5" t="s">
        <v>49247</v>
      </c>
    </row>
    <row r="2824" spans="1:3">
      <c r="A2824" s="2" t="s">
        <v>14028</v>
      </c>
      <c r="B2824" s="2" t="s">
        <v>49248</v>
      </c>
      <c r="C2824" s="3" t="s">
        <v>49249</v>
      </c>
    </row>
    <row r="2825" spans="1:3">
      <c r="A2825" s="4" t="s">
        <v>14028</v>
      </c>
      <c r="B2825" s="4" t="s">
        <v>49250</v>
      </c>
      <c r="C2825" s="5" t="s">
        <v>49251</v>
      </c>
    </row>
    <row r="2826" spans="1:3">
      <c r="A2826" s="2" t="s">
        <v>14028</v>
      </c>
      <c r="B2826" s="2" t="s">
        <v>49252</v>
      </c>
      <c r="C2826" s="3" t="s">
        <v>49253</v>
      </c>
    </row>
    <row r="2827" spans="1:3">
      <c r="A2827" s="2" t="s">
        <v>14028</v>
      </c>
      <c r="B2827" s="2" t="s">
        <v>49254</v>
      </c>
      <c r="C2827" s="3" t="s">
        <v>49255</v>
      </c>
    </row>
    <row r="2828" spans="1:3">
      <c r="A2828" s="4" t="s">
        <v>14028</v>
      </c>
      <c r="B2828" s="4" t="s">
        <v>49256</v>
      </c>
      <c r="C2828" s="5" t="s">
        <v>49257</v>
      </c>
    </row>
    <row r="2829" spans="1:3">
      <c r="A2829" s="2" t="s">
        <v>14028</v>
      </c>
      <c r="B2829" s="2" t="s">
        <v>49258</v>
      </c>
      <c r="C2829" s="3" t="s">
        <v>49259</v>
      </c>
    </row>
    <row r="2830" spans="1:3">
      <c r="A2830" s="4" t="s">
        <v>14028</v>
      </c>
      <c r="B2830" s="4" t="s">
        <v>49260</v>
      </c>
      <c r="C2830" s="5" t="s">
        <v>49261</v>
      </c>
    </row>
    <row r="2831" spans="1:3">
      <c r="A2831" s="2" t="s">
        <v>14028</v>
      </c>
      <c r="B2831" s="2" t="s">
        <v>49262</v>
      </c>
      <c r="C2831" s="3" t="s">
        <v>49263</v>
      </c>
    </row>
    <row r="2832" spans="1:3">
      <c r="A2832" s="2" t="s">
        <v>14028</v>
      </c>
      <c r="B2832" s="2" t="s">
        <v>49264</v>
      </c>
      <c r="C2832" s="3" t="s">
        <v>49265</v>
      </c>
    </row>
    <row r="2833" spans="1:3">
      <c r="A2833" s="4" t="s">
        <v>14028</v>
      </c>
      <c r="B2833" s="4" t="s">
        <v>49266</v>
      </c>
      <c r="C2833" s="5" t="s">
        <v>49267</v>
      </c>
    </row>
    <row r="2834" spans="1:3">
      <c r="A2834" s="2" t="s">
        <v>14028</v>
      </c>
      <c r="B2834" s="2" t="s">
        <v>49268</v>
      </c>
      <c r="C2834" s="3" t="s">
        <v>49269</v>
      </c>
    </row>
    <row r="2835" spans="1:3">
      <c r="A2835" s="4" t="s">
        <v>14028</v>
      </c>
      <c r="B2835" s="4" t="s">
        <v>49270</v>
      </c>
      <c r="C2835" s="5" t="s">
        <v>49271</v>
      </c>
    </row>
    <row r="2836" spans="1:3">
      <c r="A2836" s="2" t="s">
        <v>14028</v>
      </c>
      <c r="B2836" s="2" t="s">
        <v>49272</v>
      </c>
      <c r="C2836" s="3" t="s">
        <v>49273</v>
      </c>
    </row>
    <row r="2837" spans="1:3">
      <c r="A2837" s="2" t="s">
        <v>14028</v>
      </c>
      <c r="B2837" s="2" t="s">
        <v>49274</v>
      </c>
      <c r="C2837" s="3" t="s">
        <v>49275</v>
      </c>
    </row>
    <row r="2838" spans="1:3">
      <c r="A2838" s="4" t="s">
        <v>14028</v>
      </c>
      <c r="B2838" s="4" t="s">
        <v>49276</v>
      </c>
      <c r="C2838" s="5" t="s">
        <v>49277</v>
      </c>
    </row>
    <row r="2839" spans="1:3">
      <c r="A2839" s="2" t="s">
        <v>14028</v>
      </c>
      <c r="B2839" s="2" t="s">
        <v>49278</v>
      </c>
      <c r="C2839" s="3" t="s">
        <v>49279</v>
      </c>
    </row>
    <row r="2840" spans="1:3">
      <c r="A2840" s="4" t="s">
        <v>14028</v>
      </c>
      <c r="B2840" s="4" t="s">
        <v>49280</v>
      </c>
      <c r="C2840" s="5" t="s">
        <v>49281</v>
      </c>
    </row>
    <row r="2841" spans="1:3">
      <c r="A2841" s="2" t="s">
        <v>14028</v>
      </c>
      <c r="B2841" s="2" t="s">
        <v>49282</v>
      </c>
      <c r="C2841" s="3" t="s">
        <v>49283</v>
      </c>
    </row>
    <row r="2842" spans="1:3">
      <c r="A2842" s="2" t="s">
        <v>14028</v>
      </c>
      <c r="B2842" s="2" t="s">
        <v>49284</v>
      </c>
      <c r="C2842" s="3" t="s">
        <v>49285</v>
      </c>
    </row>
    <row r="2843" spans="1:3">
      <c r="A2843" s="4" t="s">
        <v>14028</v>
      </c>
      <c r="B2843" s="4" t="s">
        <v>49286</v>
      </c>
      <c r="C2843" s="5" t="s">
        <v>49287</v>
      </c>
    </row>
    <row r="2844" spans="1:3">
      <c r="A2844" s="2" t="s">
        <v>14028</v>
      </c>
      <c r="B2844" s="2" t="s">
        <v>49288</v>
      </c>
      <c r="C2844" s="3" t="s">
        <v>49289</v>
      </c>
    </row>
    <row r="2845" spans="1:3">
      <c r="A2845" s="4" t="s">
        <v>14028</v>
      </c>
      <c r="B2845" s="4" t="s">
        <v>49290</v>
      </c>
      <c r="C2845" s="5" t="s">
        <v>49291</v>
      </c>
    </row>
    <row r="2846" spans="1:3">
      <c r="A2846" s="2" t="s">
        <v>14028</v>
      </c>
      <c r="B2846" s="2" t="s">
        <v>49292</v>
      </c>
      <c r="C2846" s="3" t="s">
        <v>49293</v>
      </c>
    </row>
    <row r="2847" spans="1:3">
      <c r="A2847" s="2" t="s">
        <v>14028</v>
      </c>
      <c r="B2847" s="2" t="s">
        <v>49294</v>
      </c>
      <c r="C2847" s="3" t="s">
        <v>49295</v>
      </c>
    </row>
    <row r="2848" spans="1:3">
      <c r="A2848" s="4" t="s">
        <v>14028</v>
      </c>
      <c r="B2848" s="4" t="s">
        <v>49296</v>
      </c>
      <c r="C2848" s="5" t="s">
        <v>49297</v>
      </c>
    </row>
    <row r="2849" spans="1:3">
      <c r="A2849" s="2" t="s">
        <v>14028</v>
      </c>
      <c r="B2849" s="2" t="s">
        <v>49298</v>
      </c>
      <c r="C2849" s="3" t="s">
        <v>49299</v>
      </c>
    </row>
    <row r="2850" spans="1:3">
      <c r="A2850" s="4" t="s">
        <v>14028</v>
      </c>
      <c r="B2850" s="4" t="s">
        <v>49300</v>
      </c>
      <c r="C2850" s="5" t="s">
        <v>49301</v>
      </c>
    </row>
    <row r="2851" spans="1:3">
      <c r="A2851" s="2" t="s">
        <v>14028</v>
      </c>
      <c r="B2851" s="2" t="s">
        <v>49302</v>
      </c>
      <c r="C2851" s="3" t="s">
        <v>49303</v>
      </c>
    </row>
    <row r="2852" spans="1:3">
      <c r="A2852" s="2" t="s">
        <v>14028</v>
      </c>
      <c r="B2852" s="2" t="s">
        <v>49304</v>
      </c>
      <c r="C2852" s="3" t="s">
        <v>49305</v>
      </c>
    </row>
    <row r="2853" spans="1:3">
      <c r="A2853" s="4" t="s">
        <v>14028</v>
      </c>
      <c r="B2853" s="4" t="s">
        <v>49306</v>
      </c>
      <c r="C2853" s="5" t="s">
        <v>49307</v>
      </c>
    </row>
    <row r="2854" spans="1:3">
      <c r="A2854" s="2" t="s">
        <v>14028</v>
      </c>
      <c r="B2854" s="2" t="s">
        <v>49308</v>
      </c>
      <c r="C2854" s="3" t="s">
        <v>49309</v>
      </c>
    </row>
    <row r="2855" spans="1:3">
      <c r="A2855" s="4" t="s">
        <v>14028</v>
      </c>
      <c r="B2855" s="4" t="s">
        <v>49310</v>
      </c>
      <c r="C2855" s="5" t="s">
        <v>49311</v>
      </c>
    </row>
    <row r="2856" spans="1:3">
      <c r="A2856" s="2" t="s">
        <v>14028</v>
      </c>
      <c r="B2856" s="2" t="s">
        <v>49312</v>
      </c>
      <c r="C2856" s="3" t="s">
        <v>49313</v>
      </c>
    </row>
    <row r="2857" spans="1:3">
      <c r="A2857" s="2" t="s">
        <v>14028</v>
      </c>
      <c r="B2857" s="2" t="s">
        <v>49314</v>
      </c>
      <c r="C2857" s="3" t="s">
        <v>49315</v>
      </c>
    </row>
    <row r="2858" spans="1:3">
      <c r="A2858" s="4" t="s">
        <v>14028</v>
      </c>
      <c r="B2858" s="4" t="s">
        <v>49316</v>
      </c>
      <c r="C2858" s="5" t="s">
        <v>49317</v>
      </c>
    </row>
    <row r="2859" spans="1:3">
      <c r="A2859" s="2" t="s">
        <v>14028</v>
      </c>
      <c r="B2859" s="2" t="s">
        <v>49318</v>
      </c>
      <c r="C2859" s="3" t="s">
        <v>49319</v>
      </c>
    </row>
    <row r="2860" spans="1:3">
      <c r="A2860" s="4" t="s">
        <v>14028</v>
      </c>
      <c r="B2860" s="4" t="s">
        <v>49320</v>
      </c>
      <c r="C2860" s="5" t="s">
        <v>49321</v>
      </c>
    </row>
    <row r="2861" spans="1:3">
      <c r="A2861" s="2" t="s">
        <v>14028</v>
      </c>
      <c r="B2861" s="2" t="s">
        <v>49322</v>
      </c>
      <c r="C2861" s="3" t="s">
        <v>49323</v>
      </c>
    </row>
    <row r="2862" spans="1:3">
      <c r="A2862" s="2">
        <v>46</v>
      </c>
      <c r="B2862" s="2" t="s">
        <v>49324</v>
      </c>
      <c r="C2862" s="3" t="s">
        <v>49325</v>
      </c>
    </row>
    <row r="2863" spans="1:3">
      <c r="A2863" s="4" t="s">
        <v>14425</v>
      </c>
      <c r="B2863" s="4" t="s">
        <v>49326</v>
      </c>
      <c r="C2863" s="5" t="s">
        <v>49327</v>
      </c>
    </row>
    <row r="2864" spans="1:3">
      <c r="A2864" s="2" t="s">
        <v>14425</v>
      </c>
      <c r="B2864" s="2" t="s">
        <v>49328</v>
      </c>
      <c r="C2864" s="3" t="s">
        <v>49329</v>
      </c>
    </row>
    <row r="2865" spans="1:3">
      <c r="A2865" s="4" t="s">
        <v>14425</v>
      </c>
      <c r="B2865" s="4" t="s">
        <v>49330</v>
      </c>
      <c r="C2865" s="5" t="s">
        <v>49331</v>
      </c>
    </row>
    <row r="2866" spans="1:3">
      <c r="A2866" s="2" t="s">
        <v>14425</v>
      </c>
      <c r="B2866" s="2" t="s">
        <v>49332</v>
      </c>
      <c r="C2866" s="3" t="s">
        <v>49333</v>
      </c>
    </row>
    <row r="2867" spans="1:3">
      <c r="A2867" s="2" t="s">
        <v>14425</v>
      </c>
      <c r="B2867" s="2" t="s">
        <v>49334</v>
      </c>
      <c r="C2867" s="3" t="s">
        <v>49335</v>
      </c>
    </row>
    <row r="2868" spans="1:3">
      <c r="A2868" s="4" t="s">
        <v>14425</v>
      </c>
      <c r="B2868" s="4" t="s">
        <v>49336</v>
      </c>
      <c r="C2868" s="5" t="s">
        <v>49337</v>
      </c>
    </row>
    <row r="2869" spans="1:3">
      <c r="A2869" s="2" t="s">
        <v>14425</v>
      </c>
      <c r="B2869" s="2" t="s">
        <v>49338</v>
      </c>
      <c r="C2869" s="3" t="s">
        <v>49339</v>
      </c>
    </row>
    <row r="2870" spans="1:3">
      <c r="A2870" s="4" t="s">
        <v>14425</v>
      </c>
      <c r="B2870" s="4" t="s">
        <v>49340</v>
      </c>
      <c r="C2870" s="5" t="s">
        <v>49341</v>
      </c>
    </row>
    <row r="2871" spans="1:3">
      <c r="A2871" s="2" t="s">
        <v>14425</v>
      </c>
      <c r="B2871" s="2" t="s">
        <v>49342</v>
      </c>
      <c r="C2871" s="3" t="s">
        <v>49343</v>
      </c>
    </row>
    <row r="2872" spans="1:3">
      <c r="A2872" s="2" t="s">
        <v>14425</v>
      </c>
      <c r="B2872" s="2" t="s">
        <v>49344</v>
      </c>
      <c r="C2872" s="3" t="s">
        <v>49345</v>
      </c>
    </row>
    <row r="2873" spans="1:3">
      <c r="A2873" s="4" t="s">
        <v>14425</v>
      </c>
      <c r="B2873" s="4" t="s">
        <v>49346</v>
      </c>
      <c r="C2873" s="5" t="s">
        <v>49347</v>
      </c>
    </row>
    <row r="2874" spans="1:3">
      <c r="A2874" s="2" t="s">
        <v>14425</v>
      </c>
      <c r="B2874" s="2" t="s">
        <v>49348</v>
      </c>
      <c r="C2874" s="3" t="s">
        <v>49349</v>
      </c>
    </row>
    <row r="2875" spans="1:3">
      <c r="A2875" s="4" t="s">
        <v>14425</v>
      </c>
      <c r="B2875" s="4" t="s">
        <v>49350</v>
      </c>
      <c r="C2875" s="5" t="s">
        <v>49351</v>
      </c>
    </row>
    <row r="2876" spans="1:3">
      <c r="A2876" s="2" t="s">
        <v>14425</v>
      </c>
      <c r="B2876" s="2" t="s">
        <v>49352</v>
      </c>
      <c r="C2876" s="3" t="s">
        <v>49353</v>
      </c>
    </row>
    <row r="2877" spans="1:3">
      <c r="A2877" s="2" t="s">
        <v>14425</v>
      </c>
      <c r="B2877" s="2" t="s">
        <v>49354</v>
      </c>
      <c r="C2877" s="3" t="s">
        <v>49355</v>
      </c>
    </row>
    <row r="2878" spans="1:3">
      <c r="A2878" s="4" t="s">
        <v>14425</v>
      </c>
      <c r="B2878" s="4" t="s">
        <v>49356</v>
      </c>
      <c r="C2878" s="5" t="s">
        <v>49357</v>
      </c>
    </row>
    <row r="2879" spans="1:3">
      <c r="A2879" s="2" t="s">
        <v>14425</v>
      </c>
      <c r="B2879" s="2" t="s">
        <v>49358</v>
      </c>
      <c r="C2879" s="3" t="s">
        <v>49359</v>
      </c>
    </row>
    <row r="2880" spans="1:3">
      <c r="A2880" s="4" t="s">
        <v>14425</v>
      </c>
      <c r="B2880" s="4" t="s">
        <v>49360</v>
      </c>
      <c r="C2880" s="5" t="s">
        <v>49361</v>
      </c>
    </row>
    <row r="2881" spans="1:3">
      <c r="A2881" s="2" t="s">
        <v>14425</v>
      </c>
      <c r="B2881" s="2" t="s">
        <v>49362</v>
      </c>
      <c r="C2881" s="3" t="s">
        <v>49363</v>
      </c>
    </row>
    <row r="2882" spans="1:3">
      <c r="A2882" s="2" t="s">
        <v>14425</v>
      </c>
      <c r="B2882" s="2" t="s">
        <v>49364</v>
      </c>
      <c r="C2882" s="3" t="s">
        <v>49365</v>
      </c>
    </row>
    <row r="2883" spans="1:3">
      <c r="A2883" s="4" t="s">
        <v>14425</v>
      </c>
      <c r="B2883" s="4" t="s">
        <v>49366</v>
      </c>
      <c r="C2883" s="5" t="s">
        <v>49367</v>
      </c>
    </row>
    <row r="2884" spans="1:3">
      <c r="A2884" s="2" t="s">
        <v>14425</v>
      </c>
      <c r="B2884" s="2" t="s">
        <v>49368</v>
      </c>
      <c r="C2884" s="3" t="s">
        <v>49369</v>
      </c>
    </row>
    <row r="2885" spans="1:3">
      <c r="A2885" s="4" t="s">
        <v>14425</v>
      </c>
      <c r="B2885" s="4" t="s">
        <v>49370</v>
      </c>
      <c r="C2885" s="5" t="s">
        <v>49371</v>
      </c>
    </row>
    <row r="2886" spans="1:3">
      <c r="A2886" s="2" t="s">
        <v>14425</v>
      </c>
      <c r="B2886" s="2" t="s">
        <v>49372</v>
      </c>
      <c r="C2886" s="3" t="s">
        <v>49373</v>
      </c>
    </row>
    <row r="2887" spans="1:3">
      <c r="A2887" s="2" t="s">
        <v>14425</v>
      </c>
      <c r="B2887" s="2" t="s">
        <v>49374</v>
      </c>
      <c r="C2887" s="3" t="s">
        <v>49375</v>
      </c>
    </row>
    <row r="2888" spans="1:3">
      <c r="A2888" s="4" t="s">
        <v>14425</v>
      </c>
      <c r="B2888" s="4" t="s">
        <v>49376</v>
      </c>
      <c r="C2888" s="5" t="s">
        <v>49377</v>
      </c>
    </row>
    <row r="2889" spans="1:3">
      <c r="A2889" s="2" t="s">
        <v>14425</v>
      </c>
      <c r="B2889" s="2" t="s">
        <v>49378</v>
      </c>
      <c r="C2889" s="3" t="s">
        <v>49379</v>
      </c>
    </row>
    <row r="2890" spans="1:3">
      <c r="A2890" s="4" t="s">
        <v>14425</v>
      </c>
      <c r="B2890" s="4" t="s">
        <v>49380</v>
      </c>
      <c r="C2890" s="5" t="s">
        <v>49381</v>
      </c>
    </row>
    <row r="2891" spans="1:3">
      <c r="A2891" s="2" t="s">
        <v>14425</v>
      </c>
      <c r="B2891" s="2" t="s">
        <v>49382</v>
      </c>
      <c r="C2891" s="3" t="s">
        <v>49383</v>
      </c>
    </row>
    <row r="2892" spans="1:3">
      <c r="A2892" s="2" t="s">
        <v>14425</v>
      </c>
      <c r="B2892" s="2" t="s">
        <v>49384</v>
      </c>
      <c r="C2892" s="3" t="s">
        <v>49385</v>
      </c>
    </row>
    <row r="2893" spans="1:3">
      <c r="A2893" s="4" t="s">
        <v>14425</v>
      </c>
      <c r="B2893" s="4" t="s">
        <v>49386</v>
      </c>
      <c r="C2893" s="5" t="s">
        <v>49387</v>
      </c>
    </row>
    <row r="2894" spans="1:3">
      <c r="A2894" s="2" t="s">
        <v>14425</v>
      </c>
      <c r="B2894" s="2" t="s">
        <v>49388</v>
      </c>
      <c r="C2894" s="3" t="s">
        <v>49389</v>
      </c>
    </row>
    <row r="2895" spans="1:3">
      <c r="A2895" s="4" t="s">
        <v>14425</v>
      </c>
      <c r="B2895" s="4" t="s">
        <v>49390</v>
      </c>
      <c r="C2895" s="5" t="s">
        <v>49391</v>
      </c>
    </row>
    <row r="2896" spans="1:3">
      <c r="A2896" s="2" t="s">
        <v>14425</v>
      </c>
      <c r="B2896" s="2" t="s">
        <v>49392</v>
      </c>
      <c r="C2896" s="3" t="s">
        <v>49393</v>
      </c>
    </row>
    <row r="2897" spans="1:3">
      <c r="A2897" s="2" t="s">
        <v>14425</v>
      </c>
      <c r="B2897" s="2" t="s">
        <v>49394</v>
      </c>
      <c r="C2897" s="3" t="s">
        <v>49395</v>
      </c>
    </row>
    <row r="2898" spans="1:3">
      <c r="A2898" s="4" t="s">
        <v>14425</v>
      </c>
      <c r="B2898" s="4" t="s">
        <v>49396</v>
      </c>
      <c r="C2898" s="5" t="s">
        <v>49397</v>
      </c>
    </row>
    <row r="2899" spans="1:3">
      <c r="A2899" s="2" t="s">
        <v>14425</v>
      </c>
      <c r="B2899" s="2" t="s">
        <v>49398</v>
      </c>
      <c r="C2899" s="3" t="s">
        <v>49399</v>
      </c>
    </row>
    <row r="2900" spans="1:3">
      <c r="A2900" s="4" t="s">
        <v>14425</v>
      </c>
      <c r="B2900" s="4" t="s">
        <v>49400</v>
      </c>
      <c r="C2900" s="5" t="s">
        <v>49401</v>
      </c>
    </row>
    <row r="2901" spans="1:3">
      <c r="A2901" s="2" t="s">
        <v>14425</v>
      </c>
      <c r="B2901" s="2" t="s">
        <v>49402</v>
      </c>
      <c r="C2901" s="3" t="s">
        <v>49403</v>
      </c>
    </row>
    <row r="2902" spans="1:3">
      <c r="A2902" s="2" t="s">
        <v>14425</v>
      </c>
      <c r="B2902" s="2" t="s">
        <v>49404</v>
      </c>
      <c r="C2902" s="3" t="s">
        <v>49405</v>
      </c>
    </row>
    <row r="2903" spans="1:3">
      <c r="A2903" s="4" t="s">
        <v>14425</v>
      </c>
      <c r="B2903" s="4" t="s">
        <v>49406</v>
      </c>
      <c r="C2903" s="5" t="s">
        <v>49407</v>
      </c>
    </row>
    <row r="2904" spans="1:3">
      <c r="A2904" s="2" t="s">
        <v>14425</v>
      </c>
      <c r="B2904" s="2" t="s">
        <v>49408</v>
      </c>
      <c r="C2904" s="3" t="s">
        <v>49409</v>
      </c>
    </row>
    <row r="2905" spans="1:3">
      <c r="A2905" s="4" t="s">
        <v>14425</v>
      </c>
      <c r="B2905" s="4" t="s">
        <v>49410</v>
      </c>
      <c r="C2905" s="5" t="s">
        <v>49411</v>
      </c>
    </row>
    <row r="2906" spans="1:3">
      <c r="A2906" s="2" t="s">
        <v>14425</v>
      </c>
      <c r="B2906" s="2" t="s">
        <v>49412</v>
      </c>
      <c r="C2906" s="3" t="s">
        <v>49413</v>
      </c>
    </row>
    <row r="2907" spans="1:3">
      <c r="A2907" s="2" t="s">
        <v>14425</v>
      </c>
      <c r="B2907" s="2" t="s">
        <v>49414</v>
      </c>
      <c r="C2907" s="3" t="s">
        <v>49415</v>
      </c>
    </row>
    <row r="2908" spans="1:3">
      <c r="A2908" s="4" t="s">
        <v>14425</v>
      </c>
      <c r="B2908" s="4" t="s">
        <v>49416</v>
      </c>
      <c r="C2908" s="5" t="s">
        <v>49417</v>
      </c>
    </row>
    <row r="2909" spans="1:3">
      <c r="A2909" s="2" t="s">
        <v>14425</v>
      </c>
      <c r="B2909" s="2" t="s">
        <v>49418</v>
      </c>
      <c r="C2909" s="3" t="s">
        <v>49419</v>
      </c>
    </row>
    <row r="2910" spans="1:3">
      <c r="A2910" s="4" t="s">
        <v>14425</v>
      </c>
      <c r="B2910" s="4" t="s">
        <v>49420</v>
      </c>
      <c r="C2910" s="5" t="s">
        <v>49421</v>
      </c>
    </row>
    <row r="2911" spans="1:3">
      <c r="A2911" s="2" t="s">
        <v>14425</v>
      </c>
      <c r="B2911" s="2" t="s">
        <v>49422</v>
      </c>
      <c r="C2911" s="3" t="s">
        <v>49423</v>
      </c>
    </row>
    <row r="2912" spans="1:3">
      <c r="A2912" s="2" t="s">
        <v>14425</v>
      </c>
      <c r="B2912" s="2" t="s">
        <v>49424</v>
      </c>
      <c r="C2912" s="3" t="s">
        <v>49425</v>
      </c>
    </row>
    <row r="2913" spans="1:3">
      <c r="A2913" s="4" t="s">
        <v>14425</v>
      </c>
      <c r="B2913" s="4" t="s">
        <v>49426</v>
      </c>
      <c r="C2913" s="5" t="s">
        <v>49427</v>
      </c>
    </row>
    <row r="2914" spans="1:3">
      <c r="A2914" s="2" t="s">
        <v>14425</v>
      </c>
      <c r="B2914" s="2" t="s">
        <v>49428</v>
      </c>
      <c r="C2914" s="3" t="s">
        <v>49429</v>
      </c>
    </row>
    <row r="2915" spans="1:3">
      <c r="A2915" s="4" t="s">
        <v>14425</v>
      </c>
      <c r="B2915" s="4" t="s">
        <v>49430</v>
      </c>
      <c r="C2915" s="5" t="s">
        <v>49431</v>
      </c>
    </row>
    <row r="2916" spans="1:3">
      <c r="A2916" s="2" t="s">
        <v>14425</v>
      </c>
      <c r="B2916" s="2" t="s">
        <v>49432</v>
      </c>
      <c r="C2916" s="3" t="s">
        <v>49433</v>
      </c>
    </row>
    <row r="2917" spans="1:3">
      <c r="A2917" s="2" t="s">
        <v>14425</v>
      </c>
      <c r="B2917" s="2" t="s">
        <v>49434</v>
      </c>
      <c r="C2917" s="3" t="s">
        <v>49435</v>
      </c>
    </row>
    <row r="2918" spans="1:3">
      <c r="A2918" s="4" t="s">
        <v>14425</v>
      </c>
      <c r="B2918" s="4" t="s">
        <v>49436</v>
      </c>
      <c r="C2918" s="5" t="s">
        <v>49437</v>
      </c>
    </row>
    <row r="2919" spans="1:3">
      <c r="A2919" s="2" t="s">
        <v>14425</v>
      </c>
      <c r="B2919" s="2" t="s">
        <v>49438</v>
      </c>
      <c r="C2919" s="3" t="s">
        <v>49439</v>
      </c>
    </row>
    <row r="2920" spans="1:3">
      <c r="A2920" s="4" t="s">
        <v>14425</v>
      </c>
      <c r="B2920" s="4" t="s">
        <v>49440</v>
      </c>
      <c r="C2920" s="5" t="s">
        <v>49441</v>
      </c>
    </row>
    <row r="2921" spans="1:3">
      <c r="A2921" s="2" t="s">
        <v>14425</v>
      </c>
      <c r="B2921" s="2" t="s">
        <v>49442</v>
      </c>
      <c r="C2921" s="3" t="s">
        <v>49443</v>
      </c>
    </row>
    <row r="2922" spans="1:3">
      <c r="A2922" s="2" t="s">
        <v>14425</v>
      </c>
      <c r="B2922" s="2" t="s">
        <v>49444</v>
      </c>
      <c r="C2922" s="3" t="s">
        <v>49445</v>
      </c>
    </row>
    <row r="2923" spans="1:3">
      <c r="A2923" s="4" t="s">
        <v>14425</v>
      </c>
      <c r="B2923" s="4" t="s">
        <v>49446</v>
      </c>
      <c r="C2923" s="5" t="s">
        <v>49447</v>
      </c>
    </row>
    <row r="2924" spans="1:3">
      <c r="A2924" s="2" t="s">
        <v>14425</v>
      </c>
      <c r="B2924" s="2" t="s">
        <v>49448</v>
      </c>
      <c r="C2924" s="3" t="s">
        <v>49449</v>
      </c>
    </row>
    <row r="2925" spans="1:3">
      <c r="A2925" s="4" t="s">
        <v>14425</v>
      </c>
      <c r="B2925" s="4" t="s">
        <v>49450</v>
      </c>
      <c r="C2925" s="5" t="s">
        <v>49451</v>
      </c>
    </row>
    <row r="2926" spans="1:3">
      <c r="A2926" s="2">
        <v>48</v>
      </c>
      <c r="B2926" s="2" t="s">
        <v>49452</v>
      </c>
      <c r="C2926" s="3" t="s">
        <v>49453</v>
      </c>
    </row>
    <row r="2927" spans="1:3">
      <c r="A2927" s="2" t="s">
        <v>14616</v>
      </c>
      <c r="B2927" s="2" t="s">
        <v>49454</v>
      </c>
      <c r="C2927" s="3" t="s">
        <v>49455</v>
      </c>
    </row>
    <row r="2928" spans="1:3">
      <c r="A2928" s="4" t="s">
        <v>14616</v>
      </c>
      <c r="B2928" s="4" t="s">
        <v>49456</v>
      </c>
      <c r="C2928" s="5" t="s">
        <v>49457</v>
      </c>
    </row>
    <row r="2929" spans="1:3">
      <c r="A2929" s="2" t="s">
        <v>14616</v>
      </c>
      <c r="B2929" s="2" t="s">
        <v>49458</v>
      </c>
      <c r="C2929" s="3" t="s">
        <v>49459</v>
      </c>
    </row>
    <row r="2930" spans="1:3">
      <c r="A2930" s="4" t="s">
        <v>14616</v>
      </c>
      <c r="B2930" s="4" t="s">
        <v>49460</v>
      </c>
      <c r="C2930" s="5" t="s">
        <v>49461</v>
      </c>
    </row>
    <row r="2931" spans="1:3">
      <c r="A2931" s="2" t="s">
        <v>14616</v>
      </c>
      <c r="B2931" s="2" t="s">
        <v>49462</v>
      </c>
      <c r="C2931" s="3" t="s">
        <v>49463</v>
      </c>
    </row>
    <row r="2932" spans="1:3">
      <c r="A2932" s="2" t="s">
        <v>14616</v>
      </c>
      <c r="B2932" s="2" t="s">
        <v>49464</v>
      </c>
      <c r="C2932" s="3" t="s">
        <v>49465</v>
      </c>
    </row>
    <row r="2933" spans="1:3">
      <c r="A2933" s="4" t="s">
        <v>14616</v>
      </c>
      <c r="B2933" s="4" t="s">
        <v>49466</v>
      </c>
      <c r="C2933" s="5" t="s">
        <v>49467</v>
      </c>
    </row>
    <row r="2934" spans="1:3">
      <c r="A2934" s="2" t="s">
        <v>14616</v>
      </c>
      <c r="B2934" s="2" t="s">
        <v>49468</v>
      </c>
      <c r="C2934" s="3" t="s">
        <v>49469</v>
      </c>
    </row>
    <row r="2935" spans="1:3">
      <c r="A2935" s="4" t="s">
        <v>14616</v>
      </c>
      <c r="B2935" s="4" t="s">
        <v>49470</v>
      </c>
      <c r="C2935" s="5" t="s">
        <v>49471</v>
      </c>
    </row>
    <row r="2936" spans="1:3">
      <c r="A2936" s="2" t="s">
        <v>14616</v>
      </c>
      <c r="B2936" s="2" t="s">
        <v>49472</v>
      </c>
      <c r="C2936" s="3" t="s">
        <v>49473</v>
      </c>
    </row>
    <row r="2937" spans="1:3">
      <c r="A2937" s="2" t="s">
        <v>14616</v>
      </c>
      <c r="B2937" s="2" t="s">
        <v>49474</v>
      </c>
      <c r="C2937" s="3" t="s">
        <v>49475</v>
      </c>
    </row>
    <row r="2938" spans="1:3">
      <c r="A2938" s="4" t="s">
        <v>14616</v>
      </c>
      <c r="B2938" s="4" t="s">
        <v>49476</v>
      </c>
      <c r="C2938" s="5" t="s">
        <v>49477</v>
      </c>
    </row>
    <row r="2939" spans="1:3">
      <c r="A2939" s="2" t="s">
        <v>14616</v>
      </c>
      <c r="B2939" s="2" t="s">
        <v>49478</v>
      </c>
      <c r="C2939" s="3" t="s">
        <v>49479</v>
      </c>
    </row>
    <row r="2940" spans="1:3">
      <c r="A2940" s="4" t="s">
        <v>14616</v>
      </c>
      <c r="B2940" s="4" t="s">
        <v>49480</v>
      </c>
      <c r="C2940" s="5" t="s">
        <v>49481</v>
      </c>
    </row>
    <row r="2941" spans="1:3">
      <c r="A2941" s="2" t="s">
        <v>14616</v>
      </c>
      <c r="B2941" s="2" t="s">
        <v>49482</v>
      </c>
      <c r="C2941" s="3" t="s">
        <v>49483</v>
      </c>
    </row>
    <row r="2942" spans="1:3">
      <c r="A2942" s="2" t="s">
        <v>14616</v>
      </c>
      <c r="B2942" s="2" t="s">
        <v>49484</v>
      </c>
      <c r="C2942" s="3" t="s">
        <v>49485</v>
      </c>
    </row>
    <row r="2943" spans="1:3">
      <c r="A2943" s="4" t="s">
        <v>14616</v>
      </c>
      <c r="B2943" s="4" t="s">
        <v>49486</v>
      </c>
      <c r="C2943" s="5" t="s">
        <v>49487</v>
      </c>
    </row>
    <row r="2944" spans="1:3">
      <c r="A2944" s="2" t="s">
        <v>14616</v>
      </c>
      <c r="B2944" s="2" t="s">
        <v>49488</v>
      </c>
      <c r="C2944" s="3" t="s">
        <v>44372</v>
      </c>
    </row>
    <row r="2945" spans="1:3">
      <c r="A2945" s="4" t="s">
        <v>14616</v>
      </c>
      <c r="B2945" s="4" t="s">
        <v>49489</v>
      </c>
      <c r="C2945" s="5" t="s">
        <v>49490</v>
      </c>
    </row>
    <row r="2946" spans="1:3">
      <c r="A2946" s="2" t="s">
        <v>14616</v>
      </c>
      <c r="B2946" s="2" t="s">
        <v>49491</v>
      </c>
      <c r="C2946" s="3" t="s">
        <v>49492</v>
      </c>
    </row>
    <row r="2947" spans="1:3">
      <c r="A2947" s="2" t="s">
        <v>14616</v>
      </c>
      <c r="B2947" s="2" t="s">
        <v>49493</v>
      </c>
      <c r="C2947" s="3" t="s">
        <v>49494</v>
      </c>
    </row>
    <row r="2948" spans="1:3">
      <c r="A2948" s="4" t="s">
        <v>14616</v>
      </c>
      <c r="B2948" s="4" t="s">
        <v>49495</v>
      </c>
      <c r="C2948" s="5" t="s">
        <v>49496</v>
      </c>
    </row>
    <row r="2949" spans="1:3">
      <c r="A2949" s="2" t="s">
        <v>14616</v>
      </c>
      <c r="B2949" s="2" t="s">
        <v>49497</v>
      </c>
      <c r="C2949" s="3" t="s">
        <v>49498</v>
      </c>
    </row>
    <row r="2950" spans="1:3">
      <c r="A2950" s="4" t="s">
        <v>14616</v>
      </c>
      <c r="B2950" s="4" t="s">
        <v>49499</v>
      </c>
      <c r="C2950" s="5" t="s">
        <v>49500</v>
      </c>
    </row>
    <row r="2951" spans="1:3">
      <c r="A2951" s="2" t="s">
        <v>14616</v>
      </c>
      <c r="B2951" s="2" t="s">
        <v>49501</v>
      </c>
      <c r="C2951" s="3" t="s">
        <v>49502</v>
      </c>
    </row>
    <row r="2952" spans="1:3">
      <c r="A2952" s="2" t="s">
        <v>14616</v>
      </c>
      <c r="B2952" s="2" t="s">
        <v>49503</v>
      </c>
      <c r="C2952" s="3" t="s">
        <v>49504</v>
      </c>
    </row>
    <row r="2953" spans="1:3">
      <c r="A2953" s="4" t="s">
        <v>14616</v>
      </c>
      <c r="B2953" s="4" t="s">
        <v>49505</v>
      </c>
      <c r="C2953" s="5" t="s">
        <v>49506</v>
      </c>
    </row>
    <row r="2954" spans="1:3">
      <c r="A2954" s="2" t="s">
        <v>14616</v>
      </c>
      <c r="B2954" s="2" t="s">
        <v>49507</v>
      </c>
      <c r="C2954" s="3" t="s">
        <v>49508</v>
      </c>
    </row>
    <row r="2955" spans="1:3">
      <c r="A2955" s="4" t="s">
        <v>14616</v>
      </c>
      <c r="B2955" s="4" t="s">
        <v>49509</v>
      </c>
      <c r="C2955" s="5" t="s">
        <v>49510</v>
      </c>
    </row>
    <row r="2956" spans="1:3">
      <c r="A2956" s="2" t="s">
        <v>14616</v>
      </c>
      <c r="B2956" s="2" t="s">
        <v>49511</v>
      </c>
      <c r="C2956" s="3" t="s">
        <v>49512</v>
      </c>
    </row>
    <row r="2957" spans="1:3">
      <c r="A2957" s="2" t="s">
        <v>14616</v>
      </c>
      <c r="B2957" s="2" t="s">
        <v>49513</v>
      </c>
      <c r="C2957" s="3" t="s">
        <v>49514</v>
      </c>
    </row>
    <row r="2958" spans="1:3">
      <c r="A2958" s="4" t="s">
        <v>14616</v>
      </c>
      <c r="B2958" s="4" t="s">
        <v>49515</v>
      </c>
      <c r="C2958" s="5" t="s">
        <v>49516</v>
      </c>
    </row>
    <row r="2959" spans="1:3">
      <c r="A2959" s="2" t="s">
        <v>14616</v>
      </c>
      <c r="B2959" s="2" t="s">
        <v>49517</v>
      </c>
      <c r="C2959" s="3" t="s">
        <v>49518</v>
      </c>
    </row>
    <row r="2960" spans="1:3">
      <c r="A2960" s="4" t="s">
        <v>14616</v>
      </c>
      <c r="B2960" s="4" t="s">
        <v>49519</v>
      </c>
      <c r="C2960" s="5" t="s">
        <v>49520</v>
      </c>
    </row>
    <row r="2961" spans="1:3">
      <c r="A2961" s="2" t="s">
        <v>14616</v>
      </c>
      <c r="B2961" s="2" t="s">
        <v>49521</v>
      </c>
      <c r="C2961" s="3" t="s">
        <v>49522</v>
      </c>
    </row>
    <row r="2962" spans="1:3">
      <c r="A2962" s="2" t="s">
        <v>14616</v>
      </c>
      <c r="B2962" s="2" t="s">
        <v>49523</v>
      </c>
      <c r="C2962" s="3" t="s">
        <v>49524</v>
      </c>
    </row>
    <row r="2963" spans="1:3">
      <c r="A2963" s="4" t="s">
        <v>14616</v>
      </c>
      <c r="B2963" s="4" t="s">
        <v>49525</v>
      </c>
      <c r="C2963" s="5" t="s">
        <v>49526</v>
      </c>
    </row>
    <row r="2964" spans="1:3">
      <c r="A2964" s="2" t="s">
        <v>14616</v>
      </c>
      <c r="B2964" s="2" t="s">
        <v>49527</v>
      </c>
      <c r="C2964" s="3" t="s">
        <v>49528</v>
      </c>
    </row>
    <row r="2965" spans="1:3">
      <c r="A2965" s="4" t="s">
        <v>14616</v>
      </c>
      <c r="B2965" s="4" t="s">
        <v>49529</v>
      </c>
      <c r="C2965" s="5" t="s">
        <v>49530</v>
      </c>
    </row>
    <row r="2966" spans="1:3">
      <c r="A2966" s="2" t="s">
        <v>14616</v>
      </c>
      <c r="B2966" s="2" t="s">
        <v>49531</v>
      </c>
      <c r="C2966" s="3" t="s">
        <v>49532</v>
      </c>
    </row>
    <row r="2967" spans="1:3">
      <c r="A2967" s="2" t="s">
        <v>14616</v>
      </c>
      <c r="B2967" s="2" t="s">
        <v>49533</v>
      </c>
      <c r="C2967" s="3" t="s">
        <v>49534</v>
      </c>
    </row>
    <row r="2968" spans="1:3">
      <c r="A2968" s="4" t="s">
        <v>14616</v>
      </c>
      <c r="B2968" s="4" t="s">
        <v>49535</v>
      </c>
      <c r="C2968" s="5" t="s">
        <v>49536</v>
      </c>
    </row>
    <row r="2969" spans="1:3">
      <c r="A2969" s="2" t="s">
        <v>14616</v>
      </c>
      <c r="B2969" s="2" t="s">
        <v>49537</v>
      </c>
      <c r="C2969" s="3" t="s">
        <v>49538</v>
      </c>
    </row>
    <row r="2970" spans="1:3">
      <c r="A2970" s="4" t="s">
        <v>14616</v>
      </c>
      <c r="B2970" s="4" t="s">
        <v>49539</v>
      </c>
      <c r="C2970" s="5" t="s">
        <v>49540</v>
      </c>
    </row>
    <row r="2971" spans="1:3">
      <c r="A2971" s="2" t="s">
        <v>14616</v>
      </c>
      <c r="B2971" s="2" t="s">
        <v>49541</v>
      </c>
      <c r="C2971" s="3" t="s">
        <v>49542</v>
      </c>
    </row>
    <row r="2972" spans="1:3">
      <c r="A2972" s="2" t="s">
        <v>14616</v>
      </c>
      <c r="B2972" s="2" t="s">
        <v>49543</v>
      </c>
      <c r="C2972" s="3" t="s">
        <v>49544</v>
      </c>
    </row>
    <row r="2973" spans="1:3">
      <c r="A2973" s="4" t="s">
        <v>14616</v>
      </c>
      <c r="B2973" s="4" t="s">
        <v>49545</v>
      </c>
      <c r="C2973" s="5" t="s">
        <v>49546</v>
      </c>
    </row>
    <row r="2974" spans="1:3">
      <c r="A2974" s="2" t="s">
        <v>14616</v>
      </c>
      <c r="B2974" s="2" t="s">
        <v>49547</v>
      </c>
      <c r="C2974" s="3" t="s">
        <v>49548</v>
      </c>
    </row>
    <row r="2975" spans="1:3">
      <c r="A2975" s="4" t="s">
        <v>14616</v>
      </c>
      <c r="B2975" s="4" t="s">
        <v>49549</v>
      </c>
      <c r="C2975" s="5" t="s">
        <v>49550</v>
      </c>
    </row>
    <row r="2976" spans="1:3">
      <c r="A2976" s="2" t="s">
        <v>14616</v>
      </c>
      <c r="B2976" s="2" t="s">
        <v>49551</v>
      </c>
      <c r="C2976" s="3" t="s">
        <v>49552</v>
      </c>
    </row>
    <row r="2977" spans="1:3">
      <c r="A2977" s="2" t="s">
        <v>14616</v>
      </c>
      <c r="B2977" s="2" t="s">
        <v>49553</v>
      </c>
      <c r="C2977" s="3" t="s">
        <v>49554</v>
      </c>
    </row>
    <row r="2978" spans="1:3">
      <c r="A2978" s="4" t="s">
        <v>14616</v>
      </c>
      <c r="B2978" s="4" t="s">
        <v>49555</v>
      </c>
      <c r="C2978" s="5" t="s">
        <v>49556</v>
      </c>
    </row>
    <row r="2979" spans="1:3">
      <c r="A2979" s="2" t="s">
        <v>14616</v>
      </c>
      <c r="B2979" s="2" t="s">
        <v>49557</v>
      </c>
      <c r="C2979" s="3" t="s">
        <v>49558</v>
      </c>
    </row>
    <row r="2980" spans="1:3">
      <c r="A2980" s="4" t="s">
        <v>14616</v>
      </c>
      <c r="B2980" s="4" t="s">
        <v>49559</v>
      </c>
      <c r="C2980" s="5" t="s">
        <v>49560</v>
      </c>
    </row>
    <row r="2981" spans="1:3">
      <c r="A2981" s="2" t="s">
        <v>14616</v>
      </c>
      <c r="B2981" s="2" t="s">
        <v>49561</v>
      </c>
      <c r="C2981" s="3" t="s">
        <v>49562</v>
      </c>
    </row>
    <row r="2982" spans="1:3">
      <c r="A2982" s="2" t="s">
        <v>14616</v>
      </c>
      <c r="B2982" s="2" t="s">
        <v>49563</v>
      </c>
      <c r="C2982" s="3" t="s">
        <v>49564</v>
      </c>
    </row>
    <row r="2983" spans="1:3">
      <c r="A2983" s="4" t="s">
        <v>14616</v>
      </c>
      <c r="B2983" s="4" t="s">
        <v>49565</v>
      </c>
      <c r="C2983" s="5" t="s">
        <v>49566</v>
      </c>
    </row>
    <row r="2984" spans="1:3">
      <c r="A2984" s="2" t="s">
        <v>14616</v>
      </c>
      <c r="B2984" s="2" t="s">
        <v>49567</v>
      </c>
      <c r="C2984" s="3" t="s">
        <v>49568</v>
      </c>
    </row>
    <row r="2985" spans="1:3">
      <c r="A2985" s="4" t="s">
        <v>14616</v>
      </c>
      <c r="B2985" s="4" t="s">
        <v>49569</v>
      </c>
      <c r="C2985" s="5" t="s">
        <v>49570</v>
      </c>
    </row>
    <row r="2986" spans="1:3">
      <c r="A2986" s="2" t="s">
        <v>14616</v>
      </c>
      <c r="B2986" s="2" t="s">
        <v>49571</v>
      </c>
      <c r="C2986" s="3" t="s">
        <v>49572</v>
      </c>
    </row>
    <row r="2987" spans="1:3">
      <c r="A2987" s="2" t="s">
        <v>14616</v>
      </c>
      <c r="B2987" s="2" t="s">
        <v>49573</v>
      </c>
      <c r="C2987" s="3" t="s">
        <v>49574</v>
      </c>
    </row>
    <row r="2988" spans="1:3">
      <c r="A2988" s="4" t="s">
        <v>14616</v>
      </c>
      <c r="B2988" s="4" t="s">
        <v>49575</v>
      </c>
      <c r="C2988" s="5" t="s">
        <v>49576</v>
      </c>
    </row>
    <row r="2989" spans="1:3">
      <c r="A2989" s="2" t="s">
        <v>14616</v>
      </c>
      <c r="B2989" s="2" t="s">
        <v>49577</v>
      </c>
      <c r="C2989" s="3" t="s">
        <v>49578</v>
      </c>
    </row>
    <row r="2990" spans="1:3">
      <c r="A2990" s="4" t="s">
        <v>14616</v>
      </c>
      <c r="B2990" s="4" t="s">
        <v>49579</v>
      </c>
      <c r="C2990" s="5" t="s">
        <v>49580</v>
      </c>
    </row>
    <row r="2991" spans="1:3">
      <c r="A2991" s="2" t="s">
        <v>14616</v>
      </c>
      <c r="B2991" s="2" t="s">
        <v>49581</v>
      </c>
      <c r="C2991" s="3" t="s">
        <v>49582</v>
      </c>
    </row>
    <row r="2992" spans="1:3">
      <c r="A2992" s="2" t="s">
        <v>14616</v>
      </c>
      <c r="B2992" s="2" t="s">
        <v>49583</v>
      </c>
      <c r="C2992" s="3" t="s">
        <v>49584</v>
      </c>
    </row>
    <row r="2993" spans="1:3">
      <c r="A2993" s="4" t="s">
        <v>14616</v>
      </c>
      <c r="B2993" s="4" t="s">
        <v>49585</v>
      </c>
      <c r="C2993" s="5" t="s">
        <v>49586</v>
      </c>
    </row>
    <row r="2994" spans="1:3">
      <c r="A2994" s="2" t="s">
        <v>14616</v>
      </c>
      <c r="B2994" s="2" t="s">
        <v>49587</v>
      </c>
      <c r="C2994" s="3" t="s">
        <v>49588</v>
      </c>
    </row>
    <row r="2995" spans="1:3">
      <c r="A2995" s="4" t="s">
        <v>14616</v>
      </c>
      <c r="B2995" s="4" t="s">
        <v>49589</v>
      </c>
      <c r="C2995" s="5" t="s">
        <v>49590</v>
      </c>
    </row>
    <row r="2996" spans="1:3">
      <c r="A2996" s="2" t="s">
        <v>14616</v>
      </c>
      <c r="B2996" s="2" t="s">
        <v>49591</v>
      </c>
      <c r="C2996" s="3" t="s">
        <v>49592</v>
      </c>
    </row>
    <row r="2997" spans="1:3">
      <c r="A2997" s="2" t="s">
        <v>14616</v>
      </c>
      <c r="B2997" s="2" t="s">
        <v>49593</v>
      </c>
      <c r="C2997" s="3" t="s">
        <v>49594</v>
      </c>
    </row>
    <row r="2998" spans="1:3">
      <c r="A2998" s="4" t="s">
        <v>14616</v>
      </c>
      <c r="B2998" s="4" t="s">
        <v>49595</v>
      </c>
      <c r="C2998" s="5" t="s">
        <v>49596</v>
      </c>
    </row>
    <row r="2999" spans="1:3">
      <c r="A2999" s="2" t="s">
        <v>14616</v>
      </c>
      <c r="B2999" s="2" t="s">
        <v>49597</v>
      </c>
      <c r="C2999" s="3" t="s">
        <v>49598</v>
      </c>
    </row>
    <row r="3000" spans="1:3">
      <c r="A3000" s="4" t="s">
        <v>14616</v>
      </c>
      <c r="B3000" s="4" t="s">
        <v>49599</v>
      </c>
      <c r="C3000" s="5" t="s">
        <v>49600</v>
      </c>
    </row>
    <row r="3001" spans="1:3">
      <c r="A3001" s="2" t="s">
        <v>14616</v>
      </c>
      <c r="B3001" s="2" t="s">
        <v>49601</v>
      </c>
      <c r="C3001" s="3" t="s">
        <v>49602</v>
      </c>
    </row>
    <row r="3002" spans="1:3">
      <c r="A3002" s="2" t="s">
        <v>14616</v>
      </c>
      <c r="B3002" s="2" t="s">
        <v>49603</v>
      </c>
      <c r="C3002" s="3" t="s">
        <v>49604</v>
      </c>
    </row>
    <row r="3003" spans="1:3">
      <c r="A3003" s="4" t="s">
        <v>14616</v>
      </c>
      <c r="B3003" s="4" t="s">
        <v>49605</v>
      </c>
      <c r="C3003" s="5" t="s">
        <v>49606</v>
      </c>
    </row>
    <row r="3004" spans="1:3">
      <c r="A3004" s="2" t="s">
        <v>14616</v>
      </c>
      <c r="B3004" s="2" t="s">
        <v>49607</v>
      </c>
      <c r="C3004" s="3" t="s">
        <v>49608</v>
      </c>
    </row>
    <row r="3005" spans="1:3">
      <c r="A3005" s="4" t="s">
        <v>14616</v>
      </c>
      <c r="B3005" s="4" t="s">
        <v>49609</v>
      </c>
      <c r="C3005" s="5" t="s">
        <v>49610</v>
      </c>
    </row>
    <row r="3006" spans="1:3">
      <c r="A3006" s="2" t="s">
        <v>14616</v>
      </c>
      <c r="B3006" s="2" t="s">
        <v>49611</v>
      </c>
      <c r="C3006" s="3" t="s">
        <v>49612</v>
      </c>
    </row>
    <row r="3007" spans="1:3">
      <c r="A3007" s="2" t="s">
        <v>14616</v>
      </c>
      <c r="B3007" s="2" t="s">
        <v>49613</v>
      </c>
      <c r="C3007" s="3" t="s">
        <v>49614</v>
      </c>
    </row>
    <row r="3008" spans="1:3">
      <c r="A3008" s="4" t="s">
        <v>14616</v>
      </c>
      <c r="B3008" s="4" t="s">
        <v>49615</v>
      </c>
      <c r="C3008" s="5" t="s">
        <v>49616</v>
      </c>
    </row>
    <row r="3009" spans="1:3">
      <c r="A3009" s="2" t="s">
        <v>14616</v>
      </c>
      <c r="B3009" s="2" t="s">
        <v>49617</v>
      </c>
      <c r="C3009" s="3" t="s">
        <v>49618</v>
      </c>
    </row>
    <row r="3010" spans="1:3">
      <c r="A3010" s="4" t="s">
        <v>14616</v>
      </c>
      <c r="B3010" s="4" t="s">
        <v>49619</v>
      </c>
      <c r="C3010" s="5" t="s">
        <v>49620</v>
      </c>
    </row>
    <row r="3011" spans="1:3">
      <c r="A3011" s="2" t="s">
        <v>14616</v>
      </c>
      <c r="B3011" s="2" t="s">
        <v>49621</v>
      </c>
      <c r="C3011" s="3" t="s">
        <v>49622</v>
      </c>
    </row>
    <row r="3012" spans="1:3">
      <c r="A3012" s="2" t="s">
        <v>14616</v>
      </c>
      <c r="B3012" s="2" t="s">
        <v>49623</v>
      </c>
      <c r="C3012" s="3" t="s">
        <v>49624</v>
      </c>
    </row>
    <row r="3013" spans="1:3">
      <c r="A3013" s="4" t="s">
        <v>14616</v>
      </c>
      <c r="B3013" s="4" t="s">
        <v>49625</v>
      </c>
      <c r="C3013" s="5" t="s">
        <v>49626</v>
      </c>
    </row>
    <row r="3014" spans="1:3">
      <c r="A3014" s="2" t="s">
        <v>14616</v>
      </c>
      <c r="B3014" s="2" t="s">
        <v>49627</v>
      </c>
      <c r="C3014" s="3" t="s">
        <v>49628</v>
      </c>
    </row>
    <row r="3015" spans="1:3">
      <c r="A3015" s="4" t="s">
        <v>14616</v>
      </c>
      <c r="B3015" s="4" t="s">
        <v>49629</v>
      </c>
      <c r="C3015" s="5" t="s">
        <v>49630</v>
      </c>
    </row>
    <row r="3016" spans="1:3">
      <c r="A3016" s="2" t="s">
        <v>14616</v>
      </c>
      <c r="B3016" s="2" t="s">
        <v>49631</v>
      </c>
      <c r="C3016" s="3" t="s">
        <v>49632</v>
      </c>
    </row>
    <row r="3017" spans="1:3">
      <c r="A3017" s="2" t="s">
        <v>14616</v>
      </c>
      <c r="B3017" s="2" t="s">
        <v>49633</v>
      </c>
      <c r="C3017" s="3" t="s">
        <v>49634</v>
      </c>
    </row>
    <row r="3018" spans="1:3">
      <c r="A3018" s="4" t="s">
        <v>14616</v>
      </c>
      <c r="B3018" s="4" t="s">
        <v>49635</v>
      </c>
      <c r="C3018" s="5" t="s">
        <v>49636</v>
      </c>
    </row>
    <row r="3019" spans="1:3">
      <c r="A3019" s="2" t="s">
        <v>14616</v>
      </c>
      <c r="B3019" s="2" t="s">
        <v>49637</v>
      </c>
      <c r="C3019" s="3" t="s">
        <v>49638</v>
      </c>
    </row>
    <row r="3020" spans="1:3">
      <c r="A3020" s="4" t="s">
        <v>14616</v>
      </c>
      <c r="B3020" s="4" t="s">
        <v>49639</v>
      </c>
      <c r="C3020" s="5" t="s">
        <v>49640</v>
      </c>
    </row>
    <row r="3021" spans="1:3">
      <c r="A3021" s="2" t="s">
        <v>14616</v>
      </c>
      <c r="B3021" s="2" t="s">
        <v>49641</v>
      </c>
      <c r="C3021" s="3" t="s">
        <v>49642</v>
      </c>
    </row>
    <row r="3022" spans="1:3">
      <c r="A3022" s="2" t="s">
        <v>14616</v>
      </c>
      <c r="B3022" s="2" t="s">
        <v>49643</v>
      </c>
      <c r="C3022" s="3" t="s">
        <v>49644</v>
      </c>
    </row>
    <row r="3023" spans="1:3">
      <c r="A3023" s="4" t="s">
        <v>14616</v>
      </c>
      <c r="B3023" s="4" t="s">
        <v>49645</v>
      </c>
      <c r="C3023" s="5" t="s">
        <v>49646</v>
      </c>
    </row>
    <row r="3024" spans="1:3">
      <c r="A3024" s="2" t="s">
        <v>14616</v>
      </c>
      <c r="B3024" s="2" t="s">
        <v>49647</v>
      </c>
      <c r="C3024" s="3" t="s">
        <v>49648</v>
      </c>
    </row>
    <row r="3025" spans="1:3">
      <c r="A3025" s="4" t="s">
        <v>14616</v>
      </c>
      <c r="B3025" s="4" t="s">
        <v>49649</v>
      </c>
      <c r="C3025" s="5" t="s">
        <v>49650</v>
      </c>
    </row>
    <row r="3026" spans="1:3">
      <c r="A3026" s="2" t="s">
        <v>14616</v>
      </c>
      <c r="B3026" s="2" t="s">
        <v>49651</v>
      </c>
      <c r="C3026" s="3" t="s">
        <v>49652</v>
      </c>
    </row>
    <row r="3027" spans="1:3">
      <c r="A3027" s="2" t="s">
        <v>14616</v>
      </c>
      <c r="B3027" s="2" t="s">
        <v>49653</v>
      </c>
      <c r="C3027" s="3" t="s">
        <v>49654</v>
      </c>
    </row>
    <row r="3028" spans="1:3">
      <c r="A3028" s="4" t="s">
        <v>14616</v>
      </c>
      <c r="B3028" s="4" t="s">
        <v>49655</v>
      </c>
      <c r="C3028" s="5" t="s">
        <v>49656</v>
      </c>
    </row>
    <row r="3029" spans="1:3">
      <c r="A3029" s="2" t="s">
        <v>14616</v>
      </c>
      <c r="B3029" s="2" t="s">
        <v>49657</v>
      </c>
      <c r="C3029" s="3" t="s">
        <v>49658</v>
      </c>
    </row>
    <row r="3030" spans="1:3">
      <c r="A3030" s="4" t="s">
        <v>14616</v>
      </c>
      <c r="B3030" s="4" t="s">
        <v>49659</v>
      </c>
      <c r="C3030" s="5" t="s">
        <v>49660</v>
      </c>
    </row>
    <row r="3031" spans="1:3">
      <c r="A3031" s="2" t="s">
        <v>14616</v>
      </c>
      <c r="B3031" s="2" t="s">
        <v>49661</v>
      </c>
      <c r="C3031" s="3" t="s">
        <v>49662</v>
      </c>
    </row>
    <row r="3032" spans="1:3">
      <c r="A3032" s="2" t="s">
        <v>14616</v>
      </c>
      <c r="B3032" s="2" t="s">
        <v>49663</v>
      </c>
      <c r="C3032" s="3" t="s">
        <v>49664</v>
      </c>
    </row>
    <row r="3033" spans="1:3">
      <c r="A3033" s="4" t="s">
        <v>14616</v>
      </c>
      <c r="B3033" s="4" t="s">
        <v>49665</v>
      </c>
      <c r="C3033" s="5" t="s">
        <v>49666</v>
      </c>
    </row>
    <row r="3034" spans="1:3">
      <c r="A3034" s="2" t="s">
        <v>14616</v>
      </c>
      <c r="B3034" s="2" t="s">
        <v>49667</v>
      </c>
      <c r="C3034" s="3" t="s">
        <v>49668</v>
      </c>
    </row>
    <row r="3035" spans="1:3">
      <c r="A3035" s="4" t="s">
        <v>14616</v>
      </c>
      <c r="B3035" s="4" t="s">
        <v>49669</v>
      </c>
      <c r="C3035" s="5" t="s">
        <v>49670</v>
      </c>
    </row>
    <row r="3036" spans="1:3">
      <c r="A3036" s="2" t="s">
        <v>14616</v>
      </c>
      <c r="B3036" s="2" t="s">
        <v>49671</v>
      </c>
      <c r="C3036" s="3" t="s">
        <v>49672</v>
      </c>
    </row>
    <row r="3037" spans="1:3">
      <c r="A3037" s="2" t="s">
        <v>14616</v>
      </c>
      <c r="B3037" s="2" t="s">
        <v>49673</v>
      </c>
      <c r="C3037" s="3" t="s">
        <v>49674</v>
      </c>
    </row>
    <row r="3038" spans="1:3">
      <c r="A3038" s="4" t="s">
        <v>14616</v>
      </c>
      <c r="B3038" s="4" t="s">
        <v>49675</v>
      </c>
      <c r="C3038" s="5" t="s">
        <v>49676</v>
      </c>
    </row>
    <row r="3039" spans="1:3">
      <c r="A3039" s="2" t="s">
        <v>14616</v>
      </c>
      <c r="B3039" s="2" t="s">
        <v>49677</v>
      </c>
      <c r="C3039" s="3" t="s">
        <v>49678</v>
      </c>
    </row>
    <row r="3040" spans="1:3">
      <c r="A3040" s="4" t="s">
        <v>14616</v>
      </c>
      <c r="B3040" s="4" t="s">
        <v>49679</v>
      </c>
      <c r="C3040" s="5" t="s">
        <v>49680</v>
      </c>
    </row>
    <row r="3041" spans="1:3">
      <c r="A3041" s="2" t="s">
        <v>14616</v>
      </c>
      <c r="B3041" s="2" t="s">
        <v>49681</v>
      </c>
      <c r="C3041" s="3" t="s">
        <v>49682</v>
      </c>
    </row>
    <row r="3042" spans="1:3">
      <c r="A3042" s="2" t="s">
        <v>14616</v>
      </c>
      <c r="B3042" s="2" t="s">
        <v>49683</v>
      </c>
      <c r="C3042" s="3" t="s">
        <v>49684</v>
      </c>
    </row>
    <row r="3043" spans="1:3">
      <c r="A3043" s="4" t="s">
        <v>14616</v>
      </c>
      <c r="B3043" s="4" t="s">
        <v>49685</v>
      </c>
      <c r="C3043" s="5" t="s">
        <v>49686</v>
      </c>
    </row>
    <row r="3044" spans="1:3">
      <c r="A3044" s="2" t="s">
        <v>14616</v>
      </c>
      <c r="B3044" s="2" t="s">
        <v>49687</v>
      </c>
      <c r="C3044" s="3" t="s">
        <v>49688</v>
      </c>
    </row>
    <row r="3045" spans="1:3">
      <c r="A3045" s="4" t="s">
        <v>14616</v>
      </c>
      <c r="B3045" s="4" t="s">
        <v>49689</v>
      </c>
      <c r="C3045" s="5" t="s">
        <v>49690</v>
      </c>
    </row>
    <row r="3046" spans="1:3">
      <c r="A3046" s="2" t="s">
        <v>14616</v>
      </c>
      <c r="B3046" s="2" t="s">
        <v>49691</v>
      </c>
      <c r="C3046" s="3" t="s">
        <v>49692</v>
      </c>
    </row>
    <row r="3047" spans="1:3">
      <c r="A3047" s="2" t="s">
        <v>14616</v>
      </c>
      <c r="B3047" s="2" t="s">
        <v>49693</v>
      </c>
      <c r="C3047" s="3" t="s">
        <v>49694</v>
      </c>
    </row>
    <row r="3048" spans="1:3">
      <c r="A3048" s="4" t="s">
        <v>14616</v>
      </c>
      <c r="B3048" s="4" t="s">
        <v>49695</v>
      </c>
      <c r="C3048" s="5" t="s">
        <v>49696</v>
      </c>
    </row>
    <row r="3049" spans="1:3">
      <c r="A3049" s="2" t="s">
        <v>14616</v>
      </c>
      <c r="B3049" s="2" t="s">
        <v>49697</v>
      </c>
      <c r="C3049" s="3" t="s">
        <v>49698</v>
      </c>
    </row>
    <row r="3050" spans="1:3">
      <c r="A3050" s="4" t="s">
        <v>14616</v>
      </c>
      <c r="B3050" s="4" t="s">
        <v>49699</v>
      </c>
      <c r="C3050" s="5" t="s">
        <v>49700</v>
      </c>
    </row>
    <row r="3051" spans="1:3">
      <c r="A3051" s="2" t="s">
        <v>14616</v>
      </c>
      <c r="B3051" s="2" t="s">
        <v>49701</v>
      </c>
      <c r="C3051" s="3" t="s">
        <v>49702</v>
      </c>
    </row>
    <row r="3052" spans="1:3">
      <c r="A3052" s="2" t="s">
        <v>14616</v>
      </c>
      <c r="B3052" s="2" t="s">
        <v>49703</v>
      </c>
      <c r="C3052" s="3" t="s">
        <v>49704</v>
      </c>
    </row>
    <row r="3053" spans="1:3">
      <c r="A3053" s="4" t="s">
        <v>14616</v>
      </c>
      <c r="B3053" s="4" t="s">
        <v>49705</v>
      </c>
      <c r="C3053" s="5" t="s">
        <v>46510</v>
      </c>
    </row>
    <row r="3054" spans="1:3">
      <c r="A3054" s="2" t="s">
        <v>14616</v>
      </c>
      <c r="B3054" s="2" t="s">
        <v>49706</v>
      </c>
      <c r="C3054" s="3" t="s">
        <v>49707</v>
      </c>
    </row>
    <row r="3055" spans="1:3">
      <c r="A3055" s="4" t="s">
        <v>14616</v>
      </c>
      <c r="B3055" s="4" t="s">
        <v>49708</v>
      </c>
      <c r="C3055" s="5" t="s">
        <v>49709</v>
      </c>
    </row>
    <row r="3056" spans="1:3">
      <c r="A3056" s="2" t="s">
        <v>14616</v>
      </c>
      <c r="B3056" s="2" t="s">
        <v>49710</v>
      </c>
      <c r="C3056" s="3" t="s">
        <v>49711</v>
      </c>
    </row>
    <row r="3057" spans="1:3">
      <c r="A3057" s="2" t="s">
        <v>14616</v>
      </c>
      <c r="B3057" s="2" t="s">
        <v>49712</v>
      </c>
      <c r="C3057" s="3" t="s">
        <v>49713</v>
      </c>
    </row>
    <row r="3058" spans="1:3">
      <c r="A3058" s="4" t="s">
        <v>14616</v>
      </c>
      <c r="B3058" s="4" t="s">
        <v>49714</v>
      </c>
      <c r="C3058" s="5" t="s">
        <v>49715</v>
      </c>
    </row>
    <row r="3059" spans="1:3">
      <c r="A3059" s="2" t="s">
        <v>14616</v>
      </c>
      <c r="B3059" s="2" t="s">
        <v>49716</v>
      </c>
      <c r="C3059" s="3" t="s">
        <v>49717</v>
      </c>
    </row>
    <row r="3060" spans="1:3">
      <c r="A3060" s="4" t="s">
        <v>14616</v>
      </c>
      <c r="B3060" s="4" t="s">
        <v>49718</v>
      </c>
      <c r="C3060" s="5" t="s">
        <v>49719</v>
      </c>
    </row>
    <row r="3061" spans="1:3">
      <c r="A3061" s="2" t="s">
        <v>14616</v>
      </c>
      <c r="B3061" s="2" t="s">
        <v>49720</v>
      </c>
      <c r="C3061" s="3" t="s">
        <v>49721</v>
      </c>
    </row>
    <row r="3062" spans="1:3">
      <c r="A3062" s="2" t="s">
        <v>14616</v>
      </c>
      <c r="B3062" s="2" t="s">
        <v>49722</v>
      </c>
      <c r="C3062" s="3" t="s">
        <v>49723</v>
      </c>
    </row>
    <row r="3063" spans="1:3">
      <c r="A3063" s="4" t="s">
        <v>14616</v>
      </c>
      <c r="B3063" s="4" t="s">
        <v>49724</v>
      </c>
      <c r="C3063" s="5" t="s">
        <v>49725</v>
      </c>
    </row>
    <row r="3064" spans="1:3">
      <c r="A3064" s="2" t="s">
        <v>14616</v>
      </c>
      <c r="B3064" s="2" t="s">
        <v>49726</v>
      </c>
      <c r="C3064" s="3" t="s">
        <v>49727</v>
      </c>
    </row>
    <row r="3065" spans="1:3">
      <c r="A3065" s="4" t="s">
        <v>14616</v>
      </c>
      <c r="B3065" s="4" t="s">
        <v>49728</v>
      </c>
      <c r="C3065" s="5" t="s">
        <v>49729</v>
      </c>
    </row>
    <row r="3066" spans="1:3">
      <c r="A3066" s="2" t="s">
        <v>14616</v>
      </c>
      <c r="B3066" s="2" t="s">
        <v>49730</v>
      </c>
      <c r="C3066" s="3" t="s">
        <v>49731</v>
      </c>
    </row>
    <row r="3067" spans="1:3">
      <c r="A3067" s="2" t="s">
        <v>14616</v>
      </c>
      <c r="B3067" s="2" t="s">
        <v>49732</v>
      </c>
      <c r="C3067" s="3" t="s">
        <v>49733</v>
      </c>
    </row>
    <row r="3068" spans="1:3">
      <c r="A3068" s="4" t="s">
        <v>14616</v>
      </c>
      <c r="B3068" s="4" t="s">
        <v>49734</v>
      </c>
      <c r="C3068" s="5" t="s">
        <v>49735</v>
      </c>
    </row>
    <row r="3069" spans="1:3">
      <c r="A3069" s="2" t="s">
        <v>14616</v>
      </c>
      <c r="B3069" s="2" t="s">
        <v>49736</v>
      </c>
      <c r="C3069" s="3" t="s">
        <v>49737</v>
      </c>
    </row>
    <row r="3070" spans="1:3">
      <c r="A3070" s="4" t="s">
        <v>14616</v>
      </c>
      <c r="B3070" s="4" t="s">
        <v>49738</v>
      </c>
      <c r="C3070" s="5" t="s">
        <v>49739</v>
      </c>
    </row>
    <row r="3071" spans="1:3">
      <c r="A3071" s="2" t="s">
        <v>14616</v>
      </c>
      <c r="B3071" s="2" t="s">
        <v>49740</v>
      </c>
      <c r="C3071" s="3" t="s">
        <v>49741</v>
      </c>
    </row>
    <row r="3072" spans="1:3">
      <c r="A3072" s="2" t="s">
        <v>14616</v>
      </c>
      <c r="B3072" s="2" t="s">
        <v>49742</v>
      </c>
      <c r="C3072" s="3" t="s">
        <v>49743</v>
      </c>
    </row>
    <row r="3073" spans="1:3">
      <c r="A3073" s="4" t="s">
        <v>14616</v>
      </c>
      <c r="B3073" s="4" t="s">
        <v>49744</v>
      </c>
      <c r="C3073" s="5" t="s">
        <v>49745</v>
      </c>
    </row>
    <row r="3074" spans="1:3">
      <c r="A3074" s="2" t="s">
        <v>14616</v>
      </c>
      <c r="B3074" s="2" t="s">
        <v>49746</v>
      </c>
      <c r="C3074" s="3" t="s">
        <v>49747</v>
      </c>
    </row>
    <row r="3075" spans="1:3">
      <c r="A3075" s="4" t="s">
        <v>14616</v>
      </c>
      <c r="B3075" s="4" t="s">
        <v>49748</v>
      </c>
      <c r="C3075" s="5" t="s">
        <v>49749</v>
      </c>
    </row>
    <row r="3076" spans="1:3">
      <c r="A3076" s="2" t="s">
        <v>14616</v>
      </c>
      <c r="B3076" s="2" t="s">
        <v>49750</v>
      </c>
      <c r="C3076" s="3" t="s">
        <v>49751</v>
      </c>
    </row>
    <row r="3077" spans="1:3">
      <c r="A3077" s="2" t="s">
        <v>14616</v>
      </c>
      <c r="B3077" s="2" t="s">
        <v>49752</v>
      </c>
      <c r="C3077" s="3" t="s">
        <v>49753</v>
      </c>
    </row>
    <row r="3078" spans="1:3">
      <c r="A3078" s="4" t="s">
        <v>14616</v>
      </c>
      <c r="B3078" s="4" t="s">
        <v>49754</v>
      </c>
      <c r="C3078" s="5" t="s">
        <v>49755</v>
      </c>
    </row>
    <row r="3079" spans="1:3">
      <c r="A3079" s="2" t="s">
        <v>14616</v>
      </c>
      <c r="B3079" s="2" t="s">
        <v>49756</v>
      </c>
      <c r="C3079" s="3" t="s">
        <v>49757</v>
      </c>
    </row>
    <row r="3080" spans="1:3">
      <c r="A3080" s="4" t="s">
        <v>14616</v>
      </c>
      <c r="B3080" s="4" t="s">
        <v>49758</v>
      </c>
      <c r="C3080" s="5" t="s">
        <v>49759</v>
      </c>
    </row>
    <row r="3081" spans="1:3">
      <c r="A3081" s="2" t="s">
        <v>14616</v>
      </c>
      <c r="B3081" s="2" t="s">
        <v>49760</v>
      </c>
      <c r="C3081" s="3" t="s">
        <v>49761</v>
      </c>
    </row>
    <row r="3082" spans="1:3">
      <c r="A3082" s="2" t="s">
        <v>14616</v>
      </c>
      <c r="B3082" s="2" t="s">
        <v>49762</v>
      </c>
      <c r="C3082" s="3" t="s">
        <v>49763</v>
      </c>
    </row>
    <row r="3083" spans="1:3">
      <c r="A3083" s="4" t="s">
        <v>14616</v>
      </c>
      <c r="B3083" s="4" t="s">
        <v>49764</v>
      </c>
      <c r="C3083" s="5" t="s">
        <v>49765</v>
      </c>
    </row>
    <row r="3084" spans="1:3">
      <c r="A3084" s="2" t="s">
        <v>14616</v>
      </c>
      <c r="B3084" s="2" t="s">
        <v>49766</v>
      </c>
      <c r="C3084" s="3" t="s">
        <v>49767</v>
      </c>
    </row>
    <row r="3085" spans="1:3">
      <c r="A3085" s="4" t="s">
        <v>14616</v>
      </c>
      <c r="B3085" s="4" t="s">
        <v>49768</v>
      </c>
      <c r="C3085" s="5" t="s">
        <v>49769</v>
      </c>
    </row>
    <row r="3086" spans="1:3">
      <c r="A3086" s="2" t="s">
        <v>14616</v>
      </c>
      <c r="B3086" s="2" t="s">
        <v>49770</v>
      </c>
      <c r="C3086" s="3" t="s">
        <v>49771</v>
      </c>
    </row>
    <row r="3087" spans="1:3">
      <c r="A3087" s="2" t="s">
        <v>14616</v>
      </c>
      <c r="B3087" s="2" t="s">
        <v>49772</v>
      </c>
      <c r="C3087" s="3" t="s">
        <v>49773</v>
      </c>
    </row>
    <row r="3088" spans="1:3">
      <c r="A3088" s="4" t="s">
        <v>14616</v>
      </c>
      <c r="B3088" s="4" t="s">
        <v>49774</v>
      </c>
      <c r="C3088" s="5" t="s">
        <v>49775</v>
      </c>
    </row>
    <row r="3089" spans="1:3">
      <c r="A3089" s="2" t="s">
        <v>14616</v>
      </c>
      <c r="B3089" s="2" t="s">
        <v>49776</v>
      </c>
      <c r="C3089" s="3" t="s">
        <v>49777</v>
      </c>
    </row>
    <row r="3090" spans="1:3">
      <c r="A3090" s="4" t="s">
        <v>14616</v>
      </c>
      <c r="B3090" s="4" t="s">
        <v>49778</v>
      </c>
      <c r="C3090" s="5" t="s">
        <v>49779</v>
      </c>
    </row>
    <row r="3091" spans="1:3">
      <c r="A3091" s="2" t="s">
        <v>14616</v>
      </c>
      <c r="B3091" s="2" t="s">
        <v>49780</v>
      </c>
      <c r="C3091" s="3" t="s">
        <v>49781</v>
      </c>
    </row>
    <row r="3092" spans="1:3">
      <c r="A3092" s="2" t="s">
        <v>14616</v>
      </c>
      <c r="B3092" s="2" t="s">
        <v>49782</v>
      </c>
      <c r="C3092" s="3" t="s">
        <v>49783</v>
      </c>
    </row>
    <row r="3093" spans="1:3">
      <c r="A3093" s="4" t="s">
        <v>14616</v>
      </c>
      <c r="B3093" s="4" t="s">
        <v>49784</v>
      </c>
      <c r="C3093" s="5" t="s">
        <v>49785</v>
      </c>
    </row>
    <row r="3094" spans="1:3">
      <c r="A3094" s="2" t="s">
        <v>14616</v>
      </c>
      <c r="B3094" s="2" t="s">
        <v>49786</v>
      </c>
      <c r="C3094" s="3" t="s">
        <v>49787</v>
      </c>
    </row>
    <row r="3095" spans="1:3">
      <c r="A3095" s="4" t="s">
        <v>14616</v>
      </c>
      <c r="B3095" s="4" t="s">
        <v>49788</v>
      </c>
      <c r="C3095" s="5" t="s">
        <v>49789</v>
      </c>
    </row>
    <row r="3096" spans="1:3">
      <c r="A3096" s="2" t="s">
        <v>14616</v>
      </c>
      <c r="B3096" s="2" t="s">
        <v>49790</v>
      </c>
      <c r="C3096" s="3" t="s">
        <v>49791</v>
      </c>
    </row>
    <row r="3097" spans="1:3">
      <c r="A3097" s="2" t="s">
        <v>14616</v>
      </c>
      <c r="B3097" s="2" t="s">
        <v>49792</v>
      </c>
      <c r="C3097" s="3" t="s">
        <v>49793</v>
      </c>
    </row>
    <row r="3098" spans="1:3">
      <c r="A3098" s="4" t="s">
        <v>14616</v>
      </c>
      <c r="B3098" s="4" t="s">
        <v>49794</v>
      </c>
      <c r="C3098" s="5" t="s">
        <v>49795</v>
      </c>
    </row>
    <row r="3099" spans="1:3">
      <c r="A3099" s="2" t="s">
        <v>14616</v>
      </c>
      <c r="B3099" s="2" t="s">
        <v>49796</v>
      </c>
      <c r="C3099" s="3" t="s">
        <v>49797</v>
      </c>
    </row>
    <row r="3100" spans="1:3">
      <c r="A3100" s="4" t="s">
        <v>14616</v>
      </c>
      <c r="B3100" s="4" t="s">
        <v>49798</v>
      </c>
      <c r="C3100" s="5" t="s">
        <v>49797</v>
      </c>
    </row>
    <row r="3101" spans="1:3">
      <c r="A3101" s="2" t="s">
        <v>14616</v>
      </c>
      <c r="B3101" s="2" t="s">
        <v>49799</v>
      </c>
      <c r="C3101" s="3" t="s">
        <v>49800</v>
      </c>
    </row>
    <row r="3102" spans="1:3">
      <c r="A3102" s="2" t="s">
        <v>14616</v>
      </c>
      <c r="B3102" s="2" t="s">
        <v>49801</v>
      </c>
      <c r="C3102" s="3" t="s">
        <v>49802</v>
      </c>
    </row>
    <row r="3103" spans="1:3">
      <c r="A3103" s="4" t="s">
        <v>14616</v>
      </c>
      <c r="B3103" s="4" t="s">
        <v>49803</v>
      </c>
      <c r="C3103" s="5" t="s">
        <v>49804</v>
      </c>
    </row>
    <row r="3104" spans="1:3">
      <c r="A3104" s="2" t="s">
        <v>14616</v>
      </c>
      <c r="B3104" s="2" t="s">
        <v>49805</v>
      </c>
      <c r="C3104" s="3" t="s">
        <v>49806</v>
      </c>
    </row>
    <row r="3105" spans="1:3">
      <c r="A3105" s="4" t="s">
        <v>14616</v>
      </c>
      <c r="B3105" s="4" t="s">
        <v>49807</v>
      </c>
      <c r="C3105" s="5" t="s">
        <v>49808</v>
      </c>
    </row>
    <row r="3106" spans="1:3">
      <c r="A3106" s="2" t="s">
        <v>14616</v>
      </c>
      <c r="B3106" s="2" t="s">
        <v>49809</v>
      </c>
      <c r="C3106" s="3" t="s">
        <v>49810</v>
      </c>
    </row>
    <row r="3107" spans="1:3">
      <c r="A3107" s="2" t="s">
        <v>14616</v>
      </c>
      <c r="B3107" s="2" t="s">
        <v>49811</v>
      </c>
      <c r="C3107" s="3" t="s">
        <v>49812</v>
      </c>
    </row>
    <row r="3108" spans="1:3">
      <c r="A3108" s="4" t="s">
        <v>14616</v>
      </c>
      <c r="B3108" s="4" t="s">
        <v>49813</v>
      </c>
      <c r="C3108" s="5" t="s">
        <v>49814</v>
      </c>
    </row>
    <row r="3109" spans="1:3">
      <c r="A3109" s="2" t="s">
        <v>14616</v>
      </c>
      <c r="B3109" s="2" t="s">
        <v>49815</v>
      </c>
      <c r="C3109" s="3" t="s">
        <v>49816</v>
      </c>
    </row>
    <row r="3110" spans="1:3">
      <c r="A3110" s="4" t="s">
        <v>14616</v>
      </c>
      <c r="B3110" s="4" t="s">
        <v>49817</v>
      </c>
      <c r="C3110" s="5" t="s">
        <v>49818</v>
      </c>
    </row>
    <row r="3111" spans="1:3">
      <c r="A3111" s="2" t="s">
        <v>14616</v>
      </c>
      <c r="B3111" s="2" t="s">
        <v>49819</v>
      </c>
      <c r="C3111" s="3" t="s">
        <v>49820</v>
      </c>
    </row>
    <row r="3112" spans="1:3">
      <c r="A3112" s="2" t="s">
        <v>14616</v>
      </c>
      <c r="B3112" s="2" t="s">
        <v>49821</v>
      </c>
      <c r="C3112" s="3" t="s">
        <v>49822</v>
      </c>
    </row>
    <row r="3113" spans="1:3">
      <c r="A3113" s="4" t="s">
        <v>14616</v>
      </c>
      <c r="B3113" s="4" t="s">
        <v>49823</v>
      </c>
      <c r="C3113" s="5" t="s">
        <v>49824</v>
      </c>
    </row>
    <row r="3114" spans="1:3">
      <c r="A3114" s="2" t="s">
        <v>14616</v>
      </c>
      <c r="B3114" s="2" t="s">
        <v>49825</v>
      </c>
      <c r="C3114" s="3" t="s">
        <v>49826</v>
      </c>
    </row>
    <row r="3115" spans="1:3">
      <c r="A3115" s="4" t="s">
        <v>14616</v>
      </c>
      <c r="B3115" s="4" t="s">
        <v>49827</v>
      </c>
      <c r="C3115" s="5" t="s">
        <v>49828</v>
      </c>
    </row>
    <row r="3116" spans="1:3">
      <c r="A3116" s="2" t="s">
        <v>14616</v>
      </c>
      <c r="B3116" s="2" t="s">
        <v>49829</v>
      </c>
      <c r="C3116" s="3" t="s">
        <v>49830</v>
      </c>
    </row>
    <row r="3117" spans="1:3">
      <c r="A3117" s="2" t="s">
        <v>14616</v>
      </c>
      <c r="B3117" s="2" t="s">
        <v>49831</v>
      </c>
      <c r="C3117" s="3" t="s">
        <v>49832</v>
      </c>
    </row>
    <row r="3118" spans="1:3">
      <c r="A3118" s="4" t="s">
        <v>14616</v>
      </c>
      <c r="B3118" s="4" t="s">
        <v>49833</v>
      </c>
      <c r="C3118" s="5" t="s">
        <v>49834</v>
      </c>
    </row>
    <row r="3119" spans="1:3">
      <c r="A3119" s="2" t="s">
        <v>14616</v>
      </c>
      <c r="B3119" s="2" t="s">
        <v>49835</v>
      </c>
      <c r="C3119" s="3" t="s">
        <v>49836</v>
      </c>
    </row>
    <row r="3120" spans="1:3">
      <c r="A3120" s="4" t="s">
        <v>14616</v>
      </c>
      <c r="B3120" s="4" t="s">
        <v>49837</v>
      </c>
      <c r="C3120" s="5" t="s">
        <v>49838</v>
      </c>
    </row>
    <row r="3121" spans="1:3">
      <c r="A3121" s="2" t="s">
        <v>14616</v>
      </c>
      <c r="B3121" s="2" t="s">
        <v>49839</v>
      </c>
      <c r="C3121" s="3" t="s">
        <v>49840</v>
      </c>
    </row>
    <row r="3122" spans="1:3">
      <c r="A3122" s="2" t="s">
        <v>14616</v>
      </c>
      <c r="B3122" s="2" t="s">
        <v>49841</v>
      </c>
      <c r="C3122" s="3" t="s">
        <v>49842</v>
      </c>
    </row>
    <row r="3123" spans="1:3">
      <c r="A3123" s="4" t="s">
        <v>14616</v>
      </c>
      <c r="B3123" s="4" t="s">
        <v>49843</v>
      </c>
      <c r="C3123" s="5" t="s">
        <v>49844</v>
      </c>
    </row>
    <row r="3124" spans="1:3">
      <c r="A3124" s="2" t="s">
        <v>14616</v>
      </c>
      <c r="B3124" s="2" t="s">
        <v>49845</v>
      </c>
      <c r="C3124" s="3" t="s">
        <v>49846</v>
      </c>
    </row>
    <row r="3125" spans="1:3">
      <c r="A3125" s="4" t="s">
        <v>14616</v>
      </c>
      <c r="B3125" s="4" t="s">
        <v>49847</v>
      </c>
      <c r="C3125" s="5" t="s">
        <v>49848</v>
      </c>
    </row>
    <row r="3126" spans="1:3">
      <c r="A3126" s="2" t="s">
        <v>14616</v>
      </c>
      <c r="B3126" s="2" t="s">
        <v>49849</v>
      </c>
      <c r="C3126" s="3" t="s">
        <v>49850</v>
      </c>
    </row>
    <row r="3127" spans="1:3">
      <c r="A3127" s="2" t="s">
        <v>14616</v>
      </c>
      <c r="B3127" s="2" t="s">
        <v>49851</v>
      </c>
      <c r="C3127" s="3" t="s">
        <v>49852</v>
      </c>
    </row>
    <row r="3128" spans="1:3">
      <c r="A3128" s="4" t="s">
        <v>14616</v>
      </c>
      <c r="B3128" s="4" t="s">
        <v>49853</v>
      </c>
      <c r="C3128" s="5" t="s">
        <v>49854</v>
      </c>
    </row>
    <row r="3129" spans="1:3">
      <c r="A3129" s="2">
        <v>51</v>
      </c>
      <c r="B3129" s="2" t="s">
        <v>49855</v>
      </c>
      <c r="C3129" s="3" t="s">
        <v>49856</v>
      </c>
    </row>
    <row r="3130" spans="1:3">
      <c r="A3130" s="4" t="s">
        <v>15048</v>
      </c>
      <c r="B3130" s="4" t="s">
        <v>49857</v>
      </c>
      <c r="C3130" s="5" t="s">
        <v>49858</v>
      </c>
    </row>
    <row r="3131" spans="1:3">
      <c r="A3131" s="2" t="s">
        <v>15048</v>
      </c>
      <c r="B3131" s="2" t="s">
        <v>49859</v>
      </c>
      <c r="C3131" s="3" t="s">
        <v>44732</v>
      </c>
    </row>
    <row r="3132" spans="1:3">
      <c r="A3132" s="2" t="s">
        <v>15048</v>
      </c>
      <c r="B3132" s="2" t="s">
        <v>49860</v>
      </c>
      <c r="C3132" s="3" t="s">
        <v>49861</v>
      </c>
    </row>
    <row r="3133" spans="1:3">
      <c r="A3133" s="4" t="s">
        <v>15048</v>
      </c>
      <c r="B3133" s="4" t="s">
        <v>49862</v>
      </c>
      <c r="C3133" s="5" t="s">
        <v>49863</v>
      </c>
    </row>
    <row r="3134" spans="1:3">
      <c r="A3134" s="2" t="s">
        <v>15048</v>
      </c>
      <c r="B3134" s="2" t="s">
        <v>49864</v>
      </c>
      <c r="C3134" s="3" t="s">
        <v>49865</v>
      </c>
    </row>
    <row r="3135" spans="1:3">
      <c r="A3135" s="4" t="s">
        <v>15048</v>
      </c>
      <c r="B3135" s="4" t="s">
        <v>49866</v>
      </c>
      <c r="C3135" s="5" t="s">
        <v>49867</v>
      </c>
    </row>
    <row r="3136" spans="1:3">
      <c r="A3136" s="2" t="s">
        <v>15048</v>
      </c>
      <c r="B3136" s="2" t="s">
        <v>49868</v>
      </c>
      <c r="C3136" s="3" t="s">
        <v>49869</v>
      </c>
    </row>
    <row r="3137" spans="1:3">
      <c r="A3137" s="2" t="s">
        <v>15048</v>
      </c>
      <c r="B3137" s="2" t="s">
        <v>49870</v>
      </c>
      <c r="C3137" s="3" t="s">
        <v>49871</v>
      </c>
    </row>
    <row r="3138" spans="1:3">
      <c r="A3138" s="4" t="s">
        <v>15048</v>
      </c>
      <c r="B3138" s="4" t="s">
        <v>49872</v>
      </c>
      <c r="C3138" s="5" t="s">
        <v>49873</v>
      </c>
    </row>
    <row r="3139" spans="1:3">
      <c r="A3139" s="2" t="s">
        <v>15048</v>
      </c>
      <c r="B3139" s="2" t="s">
        <v>49874</v>
      </c>
      <c r="C3139" s="3" t="s">
        <v>49875</v>
      </c>
    </row>
    <row r="3140" spans="1:3">
      <c r="A3140" s="4" t="s">
        <v>15048</v>
      </c>
      <c r="B3140" s="4" t="s">
        <v>49876</v>
      </c>
      <c r="C3140" s="5" t="s">
        <v>49877</v>
      </c>
    </row>
    <row r="3141" spans="1:3">
      <c r="A3141" s="2" t="s">
        <v>15048</v>
      </c>
      <c r="B3141" s="2" t="s">
        <v>49878</v>
      </c>
      <c r="C3141" s="3" t="s">
        <v>49879</v>
      </c>
    </row>
    <row r="3142" spans="1:3">
      <c r="A3142" s="2" t="s">
        <v>15048</v>
      </c>
      <c r="B3142" s="2" t="s">
        <v>49880</v>
      </c>
      <c r="C3142" s="3" t="s">
        <v>49881</v>
      </c>
    </row>
    <row r="3143" spans="1:3">
      <c r="A3143" s="4" t="s">
        <v>15048</v>
      </c>
      <c r="B3143" s="4" t="s">
        <v>49882</v>
      </c>
      <c r="C3143" s="5" t="s">
        <v>49883</v>
      </c>
    </row>
    <row r="3144" spans="1:3">
      <c r="A3144" s="2" t="s">
        <v>15048</v>
      </c>
      <c r="B3144" s="2" t="s">
        <v>49884</v>
      </c>
      <c r="C3144" s="3" t="s">
        <v>49885</v>
      </c>
    </row>
    <row r="3145" spans="1:3">
      <c r="A3145" s="4" t="s">
        <v>15048</v>
      </c>
      <c r="B3145" s="4" t="s">
        <v>49886</v>
      </c>
      <c r="C3145" s="5" t="s">
        <v>49887</v>
      </c>
    </row>
    <row r="3146" spans="1:3">
      <c r="A3146" s="2" t="s">
        <v>15048</v>
      </c>
      <c r="B3146" s="2" t="s">
        <v>49888</v>
      </c>
      <c r="C3146" s="3" t="s">
        <v>49889</v>
      </c>
    </row>
    <row r="3147" spans="1:3">
      <c r="A3147" s="2" t="s">
        <v>15048</v>
      </c>
      <c r="B3147" s="2" t="s">
        <v>49890</v>
      </c>
      <c r="C3147" s="3" t="s">
        <v>49891</v>
      </c>
    </row>
    <row r="3148" spans="1:3">
      <c r="A3148" s="4" t="s">
        <v>15048</v>
      </c>
      <c r="B3148" s="4" t="s">
        <v>49892</v>
      </c>
      <c r="C3148" s="5" t="s">
        <v>49893</v>
      </c>
    </row>
    <row r="3149" spans="1:3">
      <c r="A3149" s="2" t="s">
        <v>15048</v>
      </c>
      <c r="B3149" s="2" t="s">
        <v>49894</v>
      </c>
      <c r="C3149" s="3" t="s">
        <v>49895</v>
      </c>
    </row>
    <row r="3150" spans="1:3">
      <c r="A3150" s="4" t="s">
        <v>15048</v>
      </c>
      <c r="B3150" s="4" t="s">
        <v>49896</v>
      </c>
      <c r="C3150" s="5" t="s">
        <v>49897</v>
      </c>
    </row>
    <row r="3151" spans="1:3">
      <c r="A3151" s="2" t="s">
        <v>15048</v>
      </c>
      <c r="B3151" s="2" t="s">
        <v>49898</v>
      </c>
      <c r="C3151" s="3" t="s">
        <v>49899</v>
      </c>
    </row>
    <row r="3152" spans="1:3">
      <c r="A3152" s="2" t="s">
        <v>15048</v>
      </c>
      <c r="B3152" s="2" t="s">
        <v>49900</v>
      </c>
      <c r="C3152" s="3" t="s">
        <v>49901</v>
      </c>
    </row>
    <row r="3153" spans="1:3">
      <c r="A3153" s="4" t="s">
        <v>15048</v>
      </c>
      <c r="B3153" s="4" t="s">
        <v>49902</v>
      </c>
      <c r="C3153" s="5" t="s">
        <v>49903</v>
      </c>
    </row>
    <row r="3154" spans="1:3">
      <c r="A3154" s="2" t="s">
        <v>15048</v>
      </c>
      <c r="B3154" s="2" t="s">
        <v>49904</v>
      </c>
      <c r="C3154" s="3" t="s">
        <v>49905</v>
      </c>
    </row>
    <row r="3155" spans="1:3">
      <c r="A3155" s="4" t="s">
        <v>15048</v>
      </c>
      <c r="B3155" s="4" t="s">
        <v>49906</v>
      </c>
      <c r="C3155" s="5" t="s">
        <v>49907</v>
      </c>
    </row>
    <row r="3156" spans="1:3">
      <c r="A3156" s="2" t="s">
        <v>15048</v>
      </c>
      <c r="B3156" s="2" t="s">
        <v>49908</v>
      </c>
      <c r="C3156" s="3" t="s">
        <v>49909</v>
      </c>
    </row>
    <row r="3157" spans="1:3">
      <c r="A3157" s="2" t="s">
        <v>15048</v>
      </c>
      <c r="B3157" s="2" t="s">
        <v>49910</v>
      </c>
      <c r="C3157" s="3" t="s">
        <v>49911</v>
      </c>
    </row>
    <row r="3158" spans="1:3">
      <c r="A3158" s="4" t="s">
        <v>15048</v>
      </c>
      <c r="B3158" s="4" t="s">
        <v>49912</v>
      </c>
      <c r="C3158" s="5" t="s">
        <v>49913</v>
      </c>
    </row>
    <row r="3159" spans="1:3">
      <c r="A3159" s="2" t="s">
        <v>15048</v>
      </c>
      <c r="B3159" s="2" t="s">
        <v>49914</v>
      </c>
      <c r="C3159" s="3" t="s">
        <v>49915</v>
      </c>
    </row>
    <row r="3160" spans="1:3">
      <c r="A3160" s="4" t="s">
        <v>15048</v>
      </c>
      <c r="B3160" s="4" t="s">
        <v>49916</v>
      </c>
      <c r="C3160" s="5" t="s">
        <v>49917</v>
      </c>
    </row>
    <row r="3161" spans="1:3">
      <c r="A3161" s="2" t="s">
        <v>15048</v>
      </c>
      <c r="B3161" s="2" t="s">
        <v>49918</v>
      </c>
      <c r="C3161" s="3" t="s">
        <v>49919</v>
      </c>
    </row>
    <row r="3162" spans="1:3">
      <c r="A3162" s="2" t="s">
        <v>15048</v>
      </c>
      <c r="B3162" s="2" t="s">
        <v>49920</v>
      </c>
      <c r="C3162" s="3" t="s">
        <v>49921</v>
      </c>
    </row>
    <row r="3163" spans="1:3">
      <c r="A3163" s="4" t="s">
        <v>15048</v>
      </c>
      <c r="B3163" s="4" t="s">
        <v>49922</v>
      </c>
      <c r="C3163" s="5" t="s">
        <v>49923</v>
      </c>
    </row>
    <row r="3164" spans="1:3">
      <c r="A3164" s="2" t="s">
        <v>15048</v>
      </c>
      <c r="B3164" s="2" t="s">
        <v>49924</v>
      </c>
      <c r="C3164" s="3" t="s">
        <v>49925</v>
      </c>
    </row>
    <row r="3165" spans="1:3">
      <c r="A3165" s="4" t="s">
        <v>15048</v>
      </c>
      <c r="B3165" s="4" t="s">
        <v>49926</v>
      </c>
      <c r="C3165" s="5" t="s">
        <v>49927</v>
      </c>
    </row>
    <row r="3166" spans="1:3">
      <c r="A3166" s="2" t="s">
        <v>15048</v>
      </c>
      <c r="B3166" s="2" t="s">
        <v>49928</v>
      </c>
      <c r="C3166" s="3" t="s">
        <v>49929</v>
      </c>
    </row>
    <row r="3167" spans="1:3">
      <c r="A3167" s="2" t="s">
        <v>15048</v>
      </c>
      <c r="B3167" s="2" t="s">
        <v>49930</v>
      </c>
      <c r="C3167" s="3" t="s">
        <v>49931</v>
      </c>
    </row>
    <row r="3168" spans="1:3">
      <c r="A3168" s="4" t="s">
        <v>15048</v>
      </c>
      <c r="B3168" s="4" t="s">
        <v>49932</v>
      </c>
      <c r="C3168" s="5" t="s">
        <v>49933</v>
      </c>
    </row>
    <row r="3169" spans="1:3">
      <c r="A3169" s="2" t="s">
        <v>15048</v>
      </c>
      <c r="B3169" s="2" t="s">
        <v>49934</v>
      </c>
      <c r="C3169" s="3" t="s">
        <v>49935</v>
      </c>
    </row>
    <row r="3170" spans="1:3">
      <c r="A3170" s="4" t="s">
        <v>15048</v>
      </c>
      <c r="B3170" s="4" t="s">
        <v>49936</v>
      </c>
      <c r="C3170" s="5" t="s">
        <v>49937</v>
      </c>
    </row>
    <row r="3171" spans="1:3">
      <c r="A3171" s="2" t="s">
        <v>15048</v>
      </c>
      <c r="B3171" s="2" t="s">
        <v>49938</v>
      </c>
      <c r="C3171" s="3" t="s">
        <v>49939</v>
      </c>
    </row>
    <row r="3172" spans="1:3">
      <c r="A3172" s="2" t="s">
        <v>15048</v>
      </c>
      <c r="B3172" s="2" t="s">
        <v>49940</v>
      </c>
      <c r="C3172" s="3" t="s">
        <v>49941</v>
      </c>
    </row>
    <row r="3173" spans="1:3">
      <c r="A3173" s="4" t="s">
        <v>15048</v>
      </c>
      <c r="B3173" s="4" t="s">
        <v>49942</v>
      </c>
      <c r="C3173" s="5" t="s">
        <v>49943</v>
      </c>
    </row>
    <row r="3174" spans="1:3">
      <c r="A3174" s="2" t="s">
        <v>15048</v>
      </c>
      <c r="B3174" s="2" t="s">
        <v>49944</v>
      </c>
      <c r="C3174" s="3" t="s">
        <v>49945</v>
      </c>
    </row>
    <row r="3175" spans="1:3">
      <c r="A3175" s="4" t="s">
        <v>15048</v>
      </c>
      <c r="B3175" s="4" t="s">
        <v>49946</v>
      </c>
      <c r="C3175" s="5" t="s">
        <v>49947</v>
      </c>
    </row>
    <row r="3176" spans="1:3">
      <c r="A3176" s="2" t="s">
        <v>15048</v>
      </c>
      <c r="B3176" s="2" t="s">
        <v>49948</v>
      </c>
      <c r="C3176" s="3" t="s">
        <v>49949</v>
      </c>
    </row>
    <row r="3177" spans="1:3">
      <c r="A3177" s="2" t="s">
        <v>15048</v>
      </c>
      <c r="B3177" s="2" t="s">
        <v>49950</v>
      </c>
      <c r="C3177" s="3" t="s">
        <v>49951</v>
      </c>
    </row>
    <row r="3178" spans="1:3">
      <c r="A3178" s="4" t="s">
        <v>15048</v>
      </c>
      <c r="B3178" s="4" t="s">
        <v>49952</v>
      </c>
      <c r="C3178" s="5" t="s">
        <v>49953</v>
      </c>
    </row>
    <row r="3179" spans="1:3">
      <c r="A3179" s="2" t="s">
        <v>15048</v>
      </c>
      <c r="B3179" s="2" t="s">
        <v>49954</v>
      </c>
      <c r="C3179" s="3" t="s">
        <v>49955</v>
      </c>
    </row>
    <row r="3180" spans="1:3">
      <c r="A3180" s="4" t="s">
        <v>15048</v>
      </c>
      <c r="B3180" s="4" t="s">
        <v>49956</v>
      </c>
      <c r="C3180" s="5" t="s">
        <v>49957</v>
      </c>
    </row>
    <row r="3181" spans="1:3">
      <c r="A3181" s="2" t="s">
        <v>15048</v>
      </c>
      <c r="B3181" s="2" t="s">
        <v>49958</v>
      </c>
      <c r="C3181" s="3" t="s">
        <v>49959</v>
      </c>
    </row>
    <row r="3182" spans="1:3">
      <c r="A3182" s="2" t="s">
        <v>15048</v>
      </c>
      <c r="B3182" s="2" t="s">
        <v>49960</v>
      </c>
      <c r="C3182" s="3" t="s">
        <v>49961</v>
      </c>
    </row>
    <row r="3183" spans="1:3">
      <c r="A3183" s="4" t="s">
        <v>15048</v>
      </c>
      <c r="B3183" s="4" t="s">
        <v>49962</v>
      </c>
      <c r="C3183" s="5" t="s">
        <v>49963</v>
      </c>
    </row>
    <row r="3184" spans="1:3">
      <c r="A3184" s="2" t="s">
        <v>15048</v>
      </c>
      <c r="B3184" s="2" t="s">
        <v>49964</v>
      </c>
      <c r="C3184" s="3" t="s">
        <v>49965</v>
      </c>
    </row>
    <row r="3185" spans="1:3">
      <c r="A3185" s="4" t="s">
        <v>15048</v>
      </c>
      <c r="B3185" s="4" t="s">
        <v>49966</v>
      </c>
      <c r="C3185" s="5" t="s">
        <v>49967</v>
      </c>
    </row>
    <row r="3186" spans="1:3">
      <c r="A3186" s="2" t="s">
        <v>15048</v>
      </c>
      <c r="B3186" s="2" t="s">
        <v>49968</v>
      </c>
      <c r="C3186" s="3" t="s">
        <v>49969</v>
      </c>
    </row>
    <row r="3187" spans="1:3">
      <c r="A3187" s="2" t="s">
        <v>15048</v>
      </c>
      <c r="B3187" s="2" t="s">
        <v>49970</v>
      </c>
      <c r="C3187" s="3" t="s">
        <v>49971</v>
      </c>
    </row>
    <row r="3188" spans="1:3">
      <c r="A3188" s="4" t="s">
        <v>15048</v>
      </c>
      <c r="B3188" s="4" t="s">
        <v>49972</v>
      </c>
      <c r="C3188" s="5" t="s">
        <v>49973</v>
      </c>
    </row>
    <row r="3189" spans="1:3">
      <c r="A3189" s="2" t="s">
        <v>15048</v>
      </c>
      <c r="B3189" s="2" t="s">
        <v>49974</v>
      </c>
      <c r="C3189" s="3" t="s">
        <v>49975</v>
      </c>
    </row>
    <row r="3190" spans="1:3">
      <c r="A3190" s="4" t="s">
        <v>15048</v>
      </c>
      <c r="B3190" s="4" t="s">
        <v>49976</v>
      </c>
      <c r="C3190" s="5" t="s">
        <v>49977</v>
      </c>
    </row>
    <row r="3191" spans="1:3">
      <c r="A3191" s="2" t="s">
        <v>15048</v>
      </c>
      <c r="B3191" s="2" t="s">
        <v>49978</v>
      </c>
      <c r="C3191" s="3" t="s">
        <v>49979</v>
      </c>
    </row>
    <row r="3192" spans="1:3">
      <c r="A3192" s="2" t="s">
        <v>15048</v>
      </c>
      <c r="B3192" s="2" t="s">
        <v>49980</v>
      </c>
      <c r="C3192" s="3" t="s">
        <v>49981</v>
      </c>
    </row>
    <row r="3193" spans="1:3">
      <c r="A3193" s="4" t="s">
        <v>15048</v>
      </c>
      <c r="B3193" s="4" t="s">
        <v>49982</v>
      </c>
      <c r="C3193" s="5" t="s">
        <v>49983</v>
      </c>
    </row>
    <row r="3194" spans="1:3">
      <c r="A3194" s="2" t="s">
        <v>15048</v>
      </c>
      <c r="B3194" s="2" t="s">
        <v>49984</v>
      </c>
      <c r="C3194" s="3" t="s">
        <v>49985</v>
      </c>
    </row>
    <row r="3195" spans="1:3">
      <c r="A3195" s="4" t="s">
        <v>15048</v>
      </c>
      <c r="B3195" s="4" t="s">
        <v>49986</v>
      </c>
      <c r="C3195" s="5" t="s">
        <v>49987</v>
      </c>
    </row>
    <row r="3196" spans="1:3">
      <c r="A3196" s="2" t="s">
        <v>15048</v>
      </c>
      <c r="B3196" s="2" t="s">
        <v>49988</v>
      </c>
      <c r="C3196" s="3" t="s">
        <v>49989</v>
      </c>
    </row>
    <row r="3197" spans="1:3">
      <c r="A3197" s="2" t="s">
        <v>15048</v>
      </c>
      <c r="B3197" s="2" t="s">
        <v>49990</v>
      </c>
      <c r="C3197" s="3" t="s">
        <v>49991</v>
      </c>
    </row>
    <row r="3198" spans="1:3">
      <c r="A3198" s="4" t="s">
        <v>15048</v>
      </c>
      <c r="B3198" s="4" t="s">
        <v>49992</v>
      </c>
      <c r="C3198" s="5" t="s">
        <v>49993</v>
      </c>
    </row>
    <row r="3199" spans="1:3">
      <c r="A3199" s="2" t="s">
        <v>15048</v>
      </c>
      <c r="B3199" s="2" t="s">
        <v>49994</v>
      </c>
      <c r="C3199" s="3" t="s">
        <v>49995</v>
      </c>
    </row>
    <row r="3200" spans="1:3">
      <c r="A3200" s="4" t="s">
        <v>15048</v>
      </c>
      <c r="B3200" s="4" t="s">
        <v>49996</v>
      </c>
      <c r="C3200" s="5" t="s">
        <v>49997</v>
      </c>
    </row>
    <row r="3201" spans="1:3">
      <c r="A3201" s="2" t="s">
        <v>15048</v>
      </c>
      <c r="B3201" s="2" t="s">
        <v>49998</v>
      </c>
      <c r="C3201" s="3" t="s">
        <v>49999</v>
      </c>
    </row>
    <row r="3202" spans="1:3">
      <c r="A3202" s="2" t="s">
        <v>15048</v>
      </c>
      <c r="B3202" s="2" t="s">
        <v>50000</v>
      </c>
      <c r="C3202" s="3" t="s">
        <v>50001</v>
      </c>
    </row>
    <row r="3203" spans="1:3">
      <c r="A3203" s="4" t="s">
        <v>15048</v>
      </c>
      <c r="B3203" s="4" t="s">
        <v>50002</v>
      </c>
      <c r="C3203" s="5" t="s">
        <v>50003</v>
      </c>
    </row>
    <row r="3204" spans="1:3">
      <c r="A3204" s="2" t="s">
        <v>15048</v>
      </c>
      <c r="B3204" s="2" t="s">
        <v>50004</v>
      </c>
      <c r="C3204" s="3" t="s">
        <v>50005</v>
      </c>
    </row>
    <row r="3205" spans="1:3">
      <c r="A3205" s="4" t="s">
        <v>15048</v>
      </c>
      <c r="B3205" s="4" t="s">
        <v>50006</v>
      </c>
      <c r="C3205" s="5" t="s">
        <v>50007</v>
      </c>
    </row>
    <row r="3206" spans="1:3">
      <c r="A3206" s="2" t="s">
        <v>15048</v>
      </c>
      <c r="B3206" s="2" t="s">
        <v>50008</v>
      </c>
      <c r="C3206" s="3" t="s">
        <v>50009</v>
      </c>
    </row>
    <row r="3207" spans="1:3">
      <c r="A3207" s="2" t="s">
        <v>15048</v>
      </c>
      <c r="B3207" s="2" t="s">
        <v>50010</v>
      </c>
      <c r="C3207" s="3" t="s">
        <v>50011</v>
      </c>
    </row>
    <row r="3208" spans="1:3">
      <c r="A3208" s="4" t="s">
        <v>15048</v>
      </c>
      <c r="B3208" s="4" t="s">
        <v>50012</v>
      </c>
      <c r="C3208" s="5" t="s">
        <v>50013</v>
      </c>
    </row>
    <row r="3209" spans="1:3">
      <c r="A3209" s="2" t="s">
        <v>15048</v>
      </c>
      <c r="B3209" s="2" t="s">
        <v>50014</v>
      </c>
      <c r="C3209" s="3" t="s">
        <v>50015</v>
      </c>
    </row>
    <row r="3210" spans="1:3">
      <c r="A3210" s="4" t="s">
        <v>15048</v>
      </c>
      <c r="B3210" s="4" t="s">
        <v>50016</v>
      </c>
      <c r="C3210" s="5" t="s">
        <v>50017</v>
      </c>
    </row>
    <row r="3211" spans="1:3">
      <c r="A3211" s="2" t="s">
        <v>15048</v>
      </c>
      <c r="B3211" s="2" t="s">
        <v>50018</v>
      </c>
      <c r="C3211" s="3" t="s">
        <v>50019</v>
      </c>
    </row>
    <row r="3212" spans="1:3">
      <c r="A3212" s="2" t="s">
        <v>15048</v>
      </c>
      <c r="B3212" s="2" t="s">
        <v>50020</v>
      </c>
      <c r="C3212" s="3" t="s">
        <v>50021</v>
      </c>
    </row>
    <row r="3213" spans="1:3">
      <c r="A3213" s="4" t="s">
        <v>15048</v>
      </c>
      <c r="B3213" s="4" t="s">
        <v>50022</v>
      </c>
      <c r="C3213" s="5" t="s">
        <v>50023</v>
      </c>
    </row>
    <row r="3214" spans="1:3">
      <c r="A3214" s="2" t="s">
        <v>15048</v>
      </c>
      <c r="B3214" s="2" t="s">
        <v>50024</v>
      </c>
      <c r="C3214" s="3" t="s">
        <v>50025</v>
      </c>
    </row>
    <row r="3215" spans="1:3">
      <c r="A3215" s="4" t="s">
        <v>15048</v>
      </c>
      <c r="B3215" s="4" t="s">
        <v>50026</v>
      </c>
      <c r="C3215" s="5" t="s">
        <v>50027</v>
      </c>
    </row>
    <row r="3216" spans="1:3">
      <c r="A3216" s="2" t="s">
        <v>15048</v>
      </c>
      <c r="B3216" s="2" t="s">
        <v>50028</v>
      </c>
      <c r="C3216" s="3" t="s">
        <v>50029</v>
      </c>
    </row>
    <row r="3217" spans="1:3">
      <c r="A3217" s="2" t="s">
        <v>15048</v>
      </c>
      <c r="B3217" s="2" t="s">
        <v>50030</v>
      </c>
      <c r="C3217" s="3" t="s">
        <v>50031</v>
      </c>
    </row>
    <row r="3218" spans="1:3">
      <c r="A3218" s="4" t="s">
        <v>15048</v>
      </c>
      <c r="B3218" s="4" t="s">
        <v>50032</v>
      </c>
      <c r="C3218" s="5" t="s">
        <v>44786</v>
      </c>
    </row>
    <row r="3219" spans="1:3">
      <c r="A3219" s="2" t="s">
        <v>15048</v>
      </c>
      <c r="B3219" s="2" t="s">
        <v>50033</v>
      </c>
      <c r="C3219" s="3" t="s">
        <v>50034</v>
      </c>
    </row>
    <row r="3220" spans="1:3">
      <c r="A3220" s="4" t="s">
        <v>15048</v>
      </c>
      <c r="B3220" s="4" t="s">
        <v>50035</v>
      </c>
      <c r="C3220" s="5" t="s">
        <v>50036</v>
      </c>
    </row>
    <row r="3221" spans="1:3">
      <c r="A3221" s="2" t="s">
        <v>15048</v>
      </c>
      <c r="B3221" s="2" t="s">
        <v>50037</v>
      </c>
      <c r="C3221" s="3" t="s">
        <v>46912</v>
      </c>
    </row>
    <row r="3222" spans="1:3">
      <c r="A3222" s="2" t="s">
        <v>15048</v>
      </c>
      <c r="B3222" s="2" t="s">
        <v>50038</v>
      </c>
      <c r="C3222" s="3" t="s">
        <v>50039</v>
      </c>
    </row>
    <row r="3223" spans="1:3">
      <c r="A3223" s="4" t="s">
        <v>15048</v>
      </c>
      <c r="B3223" s="4" t="s">
        <v>50040</v>
      </c>
      <c r="C3223" s="5" t="s">
        <v>50041</v>
      </c>
    </row>
    <row r="3224" spans="1:3">
      <c r="A3224" s="2" t="s">
        <v>15048</v>
      </c>
      <c r="B3224" s="2" t="s">
        <v>50042</v>
      </c>
      <c r="C3224" s="3" t="s">
        <v>49227</v>
      </c>
    </row>
    <row r="3225" spans="1:3">
      <c r="A3225" s="4" t="s">
        <v>15048</v>
      </c>
      <c r="B3225" s="4" t="s">
        <v>50043</v>
      </c>
      <c r="C3225" s="5" t="s">
        <v>50044</v>
      </c>
    </row>
    <row r="3226" spans="1:3">
      <c r="A3226" s="2" t="s">
        <v>15048</v>
      </c>
      <c r="B3226" s="2" t="s">
        <v>50045</v>
      </c>
      <c r="C3226" s="3" t="s">
        <v>50046</v>
      </c>
    </row>
    <row r="3227" spans="1:3">
      <c r="A3227" s="2" t="s">
        <v>15048</v>
      </c>
      <c r="B3227" s="2" t="s">
        <v>50047</v>
      </c>
      <c r="C3227" s="3" t="s">
        <v>50048</v>
      </c>
    </row>
    <row r="3228" spans="1:3">
      <c r="A3228" s="4" t="s">
        <v>15048</v>
      </c>
      <c r="B3228" s="4" t="s">
        <v>50049</v>
      </c>
      <c r="C3228" s="5" t="s">
        <v>50050</v>
      </c>
    </row>
    <row r="3229" spans="1:3">
      <c r="A3229" s="2" t="s">
        <v>15048</v>
      </c>
      <c r="B3229" s="2" t="s">
        <v>50051</v>
      </c>
      <c r="C3229" s="3" t="s">
        <v>50052</v>
      </c>
    </row>
    <row r="3230" spans="1:3">
      <c r="A3230" s="4" t="s">
        <v>15048</v>
      </c>
      <c r="B3230" s="4" t="s">
        <v>50053</v>
      </c>
      <c r="C3230" s="5" t="s">
        <v>50054</v>
      </c>
    </row>
    <row r="3231" spans="1:3">
      <c r="A3231" s="2" t="s">
        <v>15048</v>
      </c>
      <c r="B3231" s="2" t="s">
        <v>50055</v>
      </c>
      <c r="C3231" s="3" t="s">
        <v>50056</v>
      </c>
    </row>
    <row r="3232" spans="1:3">
      <c r="A3232" s="2" t="s">
        <v>15048</v>
      </c>
      <c r="B3232" s="2" t="s">
        <v>50057</v>
      </c>
      <c r="C3232" s="3" t="s">
        <v>50058</v>
      </c>
    </row>
    <row r="3233" spans="1:3">
      <c r="A3233" s="4" t="s">
        <v>15048</v>
      </c>
      <c r="B3233" s="4" t="s">
        <v>50059</v>
      </c>
      <c r="C3233" s="5" t="s">
        <v>50060</v>
      </c>
    </row>
    <row r="3234" spans="1:3">
      <c r="A3234" s="2" t="s">
        <v>15048</v>
      </c>
      <c r="B3234" s="2" t="s">
        <v>50061</v>
      </c>
      <c r="C3234" s="3" t="s">
        <v>50062</v>
      </c>
    </row>
    <row r="3235" spans="1:3">
      <c r="A3235" s="4" t="s">
        <v>15048</v>
      </c>
      <c r="B3235" s="4" t="s">
        <v>50063</v>
      </c>
      <c r="C3235" s="5" t="s">
        <v>50064</v>
      </c>
    </row>
    <row r="3236" spans="1:3">
      <c r="A3236" s="2" t="s">
        <v>15048</v>
      </c>
      <c r="B3236" s="2" t="s">
        <v>50065</v>
      </c>
      <c r="C3236" s="3" t="s">
        <v>50066</v>
      </c>
    </row>
    <row r="3237" spans="1:3">
      <c r="A3237" s="2" t="s">
        <v>15048</v>
      </c>
      <c r="B3237" s="2" t="s">
        <v>50067</v>
      </c>
      <c r="C3237" s="3" t="s">
        <v>50068</v>
      </c>
    </row>
    <row r="3238" spans="1:3">
      <c r="A3238" s="4" t="s">
        <v>15048</v>
      </c>
      <c r="B3238" s="4" t="s">
        <v>50069</v>
      </c>
      <c r="C3238" s="5" t="s">
        <v>50070</v>
      </c>
    </row>
    <row r="3239" spans="1:3">
      <c r="A3239" s="2" t="s">
        <v>15048</v>
      </c>
      <c r="B3239" s="2" t="s">
        <v>50071</v>
      </c>
      <c r="C3239" s="3" t="s">
        <v>50072</v>
      </c>
    </row>
    <row r="3240" spans="1:3">
      <c r="A3240" s="4" t="s">
        <v>15048</v>
      </c>
      <c r="B3240" s="4" t="s">
        <v>50073</v>
      </c>
      <c r="C3240" s="5" t="s">
        <v>50074</v>
      </c>
    </row>
    <row r="3241" spans="1:3">
      <c r="A3241" s="2" t="s">
        <v>15048</v>
      </c>
      <c r="B3241" s="2" t="s">
        <v>50075</v>
      </c>
      <c r="C3241" s="3" t="s">
        <v>50076</v>
      </c>
    </row>
    <row r="3242" spans="1:3">
      <c r="A3242" s="2" t="s">
        <v>15048</v>
      </c>
      <c r="B3242" s="2" t="s">
        <v>50077</v>
      </c>
      <c r="C3242" s="3" t="s">
        <v>50078</v>
      </c>
    </row>
    <row r="3243" spans="1:3">
      <c r="A3243" s="4" t="s">
        <v>15048</v>
      </c>
      <c r="B3243" s="4" t="s">
        <v>50079</v>
      </c>
      <c r="C3243" s="5" t="s">
        <v>50080</v>
      </c>
    </row>
    <row r="3244" spans="1:3">
      <c r="A3244" s="2">
        <v>52</v>
      </c>
      <c r="B3244" s="2" t="s">
        <v>50081</v>
      </c>
      <c r="C3244" s="3" t="s">
        <v>50082</v>
      </c>
    </row>
    <row r="3245" spans="1:3">
      <c r="A3245" s="4" t="s">
        <v>15289</v>
      </c>
      <c r="B3245" s="4" t="s">
        <v>50083</v>
      </c>
      <c r="C3245" s="5" t="s">
        <v>50084</v>
      </c>
    </row>
    <row r="3246" spans="1:3">
      <c r="A3246" s="2" t="s">
        <v>15289</v>
      </c>
      <c r="B3246" s="2" t="s">
        <v>50085</v>
      </c>
      <c r="C3246" s="3" t="s">
        <v>50086</v>
      </c>
    </row>
    <row r="3247" spans="1:3">
      <c r="A3247" s="2" t="s">
        <v>15289</v>
      </c>
      <c r="B3247" s="2" t="s">
        <v>50087</v>
      </c>
      <c r="C3247" s="3" t="s">
        <v>49869</v>
      </c>
    </row>
    <row r="3248" spans="1:3">
      <c r="A3248" s="4" t="s">
        <v>15289</v>
      </c>
      <c r="B3248" s="4" t="s">
        <v>50088</v>
      </c>
      <c r="C3248" s="5" t="s">
        <v>50089</v>
      </c>
    </row>
    <row r="3249" spans="1:3">
      <c r="A3249" s="2" t="s">
        <v>15289</v>
      </c>
      <c r="B3249" s="2" t="s">
        <v>50090</v>
      </c>
      <c r="C3249" s="3" t="s">
        <v>50091</v>
      </c>
    </row>
    <row r="3250" spans="1:3">
      <c r="A3250" s="4" t="s">
        <v>15289</v>
      </c>
      <c r="B3250" s="4" t="s">
        <v>50092</v>
      </c>
      <c r="C3250" s="5" t="s">
        <v>50093</v>
      </c>
    </row>
    <row r="3251" spans="1:3">
      <c r="A3251" s="2" t="s">
        <v>15289</v>
      </c>
      <c r="B3251" s="2" t="s">
        <v>50094</v>
      </c>
      <c r="C3251" s="3" t="s">
        <v>50095</v>
      </c>
    </row>
    <row r="3252" spans="1:3">
      <c r="A3252" s="2" t="s">
        <v>15289</v>
      </c>
      <c r="B3252" s="2" t="s">
        <v>50096</v>
      </c>
      <c r="C3252" s="3" t="s">
        <v>50097</v>
      </c>
    </row>
    <row r="3253" spans="1:3">
      <c r="A3253" s="4" t="s">
        <v>15289</v>
      </c>
      <c r="B3253" s="4" t="s">
        <v>50098</v>
      </c>
      <c r="C3253" s="5" t="s">
        <v>50099</v>
      </c>
    </row>
    <row r="3254" spans="1:3">
      <c r="A3254" s="2" t="s">
        <v>15289</v>
      </c>
      <c r="B3254" s="2" t="s">
        <v>50100</v>
      </c>
      <c r="C3254" s="3" t="s">
        <v>50101</v>
      </c>
    </row>
    <row r="3255" spans="1:3">
      <c r="A3255" s="4" t="s">
        <v>15289</v>
      </c>
      <c r="B3255" s="4" t="s">
        <v>50102</v>
      </c>
      <c r="C3255" s="5" t="s">
        <v>50103</v>
      </c>
    </row>
    <row r="3256" spans="1:3">
      <c r="A3256" s="2" t="s">
        <v>15289</v>
      </c>
      <c r="B3256" s="2" t="s">
        <v>50104</v>
      </c>
      <c r="C3256" s="3" t="s">
        <v>50105</v>
      </c>
    </row>
    <row r="3257" spans="1:3">
      <c r="A3257" s="2" t="s">
        <v>15289</v>
      </c>
      <c r="B3257" s="2" t="s">
        <v>50106</v>
      </c>
      <c r="C3257" s="3" t="s">
        <v>50107</v>
      </c>
    </row>
    <row r="3258" spans="1:3">
      <c r="A3258" s="4" t="s">
        <v>15289</v>
      </c>
      <c r="B3258" s="4" t="s">
        <v>50108</v>
      </c>
      <c r="C3258" s="5" t="s">
        <v>50109</v>
      </c>
    </row>
    <row r="3259" spans="1:3">
      <c r="A3259" s="2" t="s">
        <v>15289</v>
      </c>
      <c r="B3259" s="2" t="s">
        <v>50110</v>
      </c>
      <c r="C3259" s="3" t="s">
        <v>50111</v>
      </c>
    </row>
    <row r="3260" spans="1:3">
      <c r="A3260" s="4" t="s">
        <v>15289</v>
      </c>
      <c r="B3260" s="4" t="s">
        <v>50112</v>
      </c>
      <c r="C3260" s="5" t="s">
        <v>50113</v>
      </c>
    </row>
    <row r="3261" spans="1:3">
      <c r="A3261" s="2" t="s">
        <v>15289</v>
      </c>
      <c r="B3261" s="2" t="s">
        <v>50114</v>
      </c>
      <c r="C3261" s="3" t="s">
        <v>50115</v>
      </c>
    </row>
    <row r="3262" spans="1:3">
      <c r="A3262" s="2" t="s">
        <v>15289</v>
      </c>
      <c r="B3262" s="2" t="s">
        <v>50116</v>
      </c>
      <c r="C3262" s="3" t="s">
        <v>50117</v>
      </c>
    </row>
    <row r="3263" spans="1:3">
      <c r="A3263" s="4" t="s">
        <v>15289</v>
      </c>
      <c r="B3263" s="4" t="s">
        <v>50118</v>
      </c>
      <c r="C3263" s="5" t="s">
        <v>50119</v>
      </c>
    </row>
    <row r="3264" spans="1:3">
      <c r="A3264" s="2" t="s">
        <v>15289</v>
      </c>
      <c r="B3264" s="2" t="s">
        <v>50120</v>
      </c>
      <c r="C3264" s="3" t="s">
        <v>50121</v>
      </c>
    </row>
    <row r="3265" spans="1:3">
      <c r="A3265" s="4" t="s">
        <v>15289</v>
      </c>
      <c r="B3265" s="4" t="s">
        <v>50122</v>
      </c>
      <c r="C3265" s="5" t="s">
        <v>50123</v>
      </c>
    </row>
    <row r="3266" spans="1:3">
      <c r="A3266" s="2" t="s">
        <v>15289</v>
      </c>
      <c r="B3266" s="2" t="s">
        <v>50124</v>
      </c>
      <c r="C3266" s="3" t="s">
        <v>50125</v>
      </c>
    </row>
    <row r="3267" spans="1:3">
      <c r="A3267" s="2" t="s">
        <v>15289</v>
      </c>
      <c r="B3267" s="2" t="s">
        <v>50126</v>
      </c>
      <c r="C3267" s="3" t="s">
        <v>50127</v>
      </c>
    </row>
    <row r="3268" spans="1:3">
      <c r="A3268" s="4" t="s">
        <v>15289</v>
      </c>
      <c r="B3268" s="4" t="s">
        <v>50128</v>
      </c>
      <c r="C3268" s="5" t="s">
        <v>50129</v>
      </c>
    </row>
    <row r="3269" spans="1:3">
      <c r="A3269" s="2" t="s">
        <v>15289</v>
      </c>
      <c r="B3269" s="2" t="s">
        <v>50130</v>
      </c>
      <c r="C3269" s="3" t="s">
        <v>50131</v>
      </c>
    </row>
    <row r="3270" spans="1:3">
      <c r="A3270" s="4" t="s">
        <v>15289</v>
      </c>
      <c r="B3270" s="4" t="s">
        <v>50132</v>
      </c>
      <c r="C3270" s="5" t="s">
        <v>50133</v>
      </c>
    </row>
    <row r="3271" spans="1:3">
      <c r="A3271" s="2" t="s">
        <v>15289</v>
      </c>
      <c r="B3271" s="2" t="s">
        <v>50134</v>
      </c>
      <c r="C3271" s="3" t="s">
        <v>50135</v>
      </c>
    </row>
    <row r="3272" spans="1:3">
      <c r="A3272" s="2" t="s">
        <v>15289</v>
      </c>
      <c r="B3272" s="2" t="s">
        <v>50136</v>
      </c>
      <c r="C3272" s="3" t="s">
        <v>50137</v>
      </c>
    </row>
    <row r="3273" spans="1:3">
      <c r="A3273" s="4" t="s">
        <v>15289</v>
      </c>
      <c r="B3273" s="4" t="s">
        <v>50138</v>
      </c>
      <c r="C3273" s="5" t="s">
        <v>50139</v>
      </c>
    </row>
    <row r="3274" spans="1:3">
      <c r="A3274" s="2" t="s">
        <v>15289</v>
      </c>
      <c r="B3274" s="2" t="s">
        <v>50140</v>
      </c>
      <c r="C3274" s="3" t="s">
        <v>50141</v>
      </c>
    </row>
    <row r="3275" spans="1:3">
      <c r="A3275" s="4" t="s">
        <v>15289</v>
      </c>
      <c r="B3275" s="4" t="s">
        <v>50142</v>
      </c>
      <c r="C3275" s="5" t="s">
        <v>50143</v>
      </c>
    </row>
    <row r="3276" spans="1:3">
      <c r="A3276" s="2" t="s">
        <v>15289</v>
      </c>
      <c r="B3276" s="2" t="s">
        <v>50144</v>
      </c>
      <c r="C3276" s="3" t="s">
        <v>50145</v>
      </c>
    </row>
    <row r="3277" spans="1:3">
      <c r="A3277" s="2" t="s">
        <v>15289</v>
      </c>
      <c r="B3277" s="2" t="s">
        <v>50146</v>
      </c>
      <c r="C3277" s="3" t="s">
        <v>50147</v>
      </c>
    </row>
    <row r="3278" spans="1:3">
      <c r="A3278" s="4" t="s">
        <v>15289</v>
      </c>
      <c r="B3278" s="4" t="s">
        <v>50148</v>
      </c>
      <c r="C3278" s="5" t="s">
        <v>50149</v>
      </c>
    </row>
    <row r="3279" spans="1:3">
      <c r="A3279" s="2" t="s">
        <v>15289</v>
      </c>
      <c r="B3279" s="2" t="s">
        <v>50150</v>
      </c>
      <c r="C3279" s="3" t="s">
        <v>50151</v>
      </c>
    </row>
    <row r="3280" spans="1:3">
      <c r="A3280" s="4" t="s">
        <v>15289</v>
      </c>
      <c r="B3280" s="4" t="s">
        <v>50152</v>
      </c>
      <c r="C3280" s="5" t="s">
        <v>50153</v>
      </c>
    </row>
    <row r="3281" spans="1:3">
      <c r="A3281" s="2" t="s">
        <v>15289</v>
      </c>
      <c r="B3281" s="2" t="s">
        <v>50154</v>
      </c>
      <c r="C3281" s="3" t="s">
        <v>50155</v>
      </c>
    </row>
    <row r="3282" spans="1:3">
      <c r="A3282" s="2" t="s">
        <v>15289</v>
      </c>
      <c r="B3282" s="2" t="s">
        <v>50156</v>
      </c>
      <c r="C3282" s="3" t="s">
        <v>50157</v>
      </c>
    </row>
    <row r="3283" spans="1:3">
      <c r="A3283" s="4" t="s">
        <v>15289</v>
      </c>
      <c r="B3283" s="4" t="s">
        <v>50158</v>
      </c>
      <c r="C3283" s="5" t="s">
        <v>50159</v>
      </c>
    </row>
    <row r="3284" spans="1:3">
      <c r="A3284" s="2" t="s">
        <v>15289</v>
      </c>
      <c r="B3284" s="2" t="s">
        <v>50160</v>
      </c>
      <c r="C3284" s="3" t="s">
        <v>50161</v>
      </c>
    </row>
    <row r="3285" spans="1:3">
      <c r="A3285" s="4" t="s">
        <v>15289</v>
      </c>
      <c r="B3285" s="4" t="s">
        <v>50162</v>
      </c>
      <c r="C3285" s="5" t="s">
        <v>50163</v>
      </c>
    </row>
    <row r="3286" spans="1:3">
      <c r="A3286" s="2" t="s">
        <v>15289</v>
      </c>
      <c r="B3286" s="2" t="s">
        <v>50164</v>
      </c>
      <c r="C3286" s="3" t="s">
        <v>50165</v>
      </c>
    </row>
    <row r="3287" spans="1:3">
      <c r="A3287" s="2" t="s">
        <v>15289</v>
      </c>
      <c r="B3287" s="2" t="s">
        <v>50166</v>
      </c>
      <c r="C3287" s="3" t="s">
        <v>50167</v>
      </c>
    </row>
    <row r="3288" spans="1:3">
      <c r="A3288" s="4" t="s">
        <v>15289</v>
      </c>
      <c r="B3288" s="4" t="s">
        <v>50168</v>
      </c>
      <c r="C3288" s="5" t="s">
        <v>50169</v>
      </c>
    </row>
    <row r="3289" spans="1:3">
      <c r="A3289" s="2" t="s">
        <v>15289</v>
      </c>
      <c r="B3289" s="2" t="s">
        <v>50170</v>
      </c>
      <c r="C3289" s="3" t="s">
        <v>50171</v>
      </c>
    </row>
    <row r="3290" spans="1:3">
      <c r="A3290" s="4" t="s">
        <v>15289</v>
      </c>
      <c r="B3290" s="4" t="s">
        <v>50172</v>
      </c>
      <c r="C3290" s="5" t="s">
        <v>50173</v>
      </c>
    </row>
    <row r="3291" spans="1:3">
      <c r="A3291" s="2" t="s">
        <v>15289</v>
      </c>
      <c r="B3291" s="2" t="s">
        <v>50174</v>
      </c>
      <c r="C3291" s="3" t="s">
        <v>50175</v>
      </c>
    </row>
    <row r="3292" spans="1:3">
      <c r="A3292" s="2" t="s">
        <v>15289</v>
      </c>
      <c r="B3292" s="2" t="s">
        <v>50176</v>
      </c>
      <c r="C3292" s="3" t="s">
        <v>50177</v>
      </c>
    </row>
    <row r="3293" spans="1:3">
      <c r="A3293" s="4" t="s">
        <v>15289</v>
      </c>
      <c r="B3293" s="4" t="s">
        <v>50178</v>
      </c>
      <c r="C3293" s="5" t="s">
        <v>50179</v>
      </c>
    </row>
    <row r="3294" spans="1:3">
      <c r="A3294" s="2" t="s">
        <v>15289</v>
      </c>
      <c r="B3294" s="2" t="s">
        <v>50180</v>
      </c>
      <c r="C3294" s="3" t="s">
        <v>50181</v>
      </c>
    </row>
    <row r="3295" spans="1:3">
      <c r="A3295" s="4" t="s">
        <v>15289</v>
      </c>
      <c r="B3295" s="4" t="s">
        <v>50182</v>
      </c>
      <c r="C3295" s="5" t="s">
        <v>50183</v>
      </c>
    </row>
    <row r="3296" spans="1:3">
      <c r="A3296" s="2" t="s">
        <v>15289</v>
      </c>
      <c r="B3296" s="2" t="s">
        <v>50184</v>
      </c>
      <c r="C3296" s="3" t="s">
        <v>50185</v>
      </c>
    </row>
    <row r="3297" spans="1:3">
      <c r="A3297" s="2" t="s">
        <v>15289</v>
      </c>
      <c r="B3297" s="2" t="s">
        <v>50186</v>
      </c>
      <c r="C3297" s="3" t="s">
        <v>50187</v>
      </c>
    </row>
    <row r="3298" spans="1:3">
      <c r="A3298" s="4" t="s">
        <v>15289</v>
      </c>
      <c r="B3298" s="4" t="s">
        <v>50188</v>
      </c>
      <c r="C3298" s="5" t="s">
        <v>50189</v>
      </c>
    </row>
    <row r="3299" spans="1:3">
      <c r="A3299" s="2" t="s">
        <v>15289</v>
      </c>
      <c r="B3299" s="2" t="s">
        <v>50190</v>
      </c>
      <c r="C3299" s="3" t="s">
        <v>50191</v>
      </c>
    </row>
    <row r="3300" spans="1:3">
      <c r="A3300" s="4" t="s">
        <v>15289</v>
      </c>
      <c r="B3300" s="4" t="s">
        <v>50192</v>
      </c>
      <c r="C3300" s="5" t="s">
        <v>50193</v>
      </c>
    </row>
    <row r="3301" spans="1:3">
      <c r="A3301" s="2" t="s">
        <v>15289</v>
      </c>
      <c r="B3301" s="2" t="s">
        <v>50194</v>
      </c>
      <c r="C3301" s="3" t="s">
        <v>50195</v>
      </c>
    </row>
    <row r="3302" spans="1:3">
      <c r="A3302" s="2" t="s">
        <v>15289</v>
      </c>
      <c r="B3302" s="2" t="s">
        <v>50196</v>
      </c>
      <c r="C3302" s="3" t="s">
        <v>50197</v>
      </c>
    </row>
    <row r="3303" spans="1:3">
      <c r="A3303" s="4" t="s">
        <v>15289</v>
      </c>
      <c r="B3303" s="4" t="s">
        <v>50198</v>
      </c>
      <c r="C3303" s="5" t="s">
        <v>50199</v>
      </c>
    </row>
    <row r="3304" spans="1:3">
      <c r="A3304" s="2" t="s">
        <v>15289</v>
      </c>
      <c r="B3304" s="2" t="s">
        <v>50200</v>
      </c>
      <c r="C3304" s="3" t="s">
        <v>50201</v>
      </c>
    </row>
    <row r="3305" spans="1:3">
      <c r="A3305" s="4" t="s">
        <v>15289</v>
      </c>
      <c r="B3305" s="4" t="s">
        <v>50202</v>
      </c>
      <c r="C3305" s="5" t="s">
        <v>50203</v>
      </c>
    </row>
    <row r="3306" spans="1:3">
      <c r="A3306" s="2" t="s">
        <v>15289</v>
      </c>
      <c r="B3306" s="2" t="s">
        <v>50204</v>
      </c>
      <c r="C3306" s="3" t="s">
        <v>50205</v>
      </c>
    </row>
    <row r="3307" spans="1:3">
      <c r="A3307" s="2" t="s">
        <v>15289</v>
      </c>
      <c r="B3307" s="2" t="s">
        <v>50206</v>
      </c>
      <c r="C3307" s="3" t="s">
        <v>50207</v>
      </c>
    </row>
    <row r="3308" spans="1:3">
      <c r="A3308" s="4" t="s">
        <v>15289</v>
      </c>
      <c r="B3308" s="4" t="s">
        <v>50208</v>
      </c>
      <c r="C3308" s="5" t="s">
        <v>50209</v>
      </c>
    </row>
    <row r="3309" spans="1:3">
      <c r="A3309" s="2" t="s">
        <v>15289</v>
      </c>
      <c r="B3309" s="2" t="s">
        <v>50210</v>
      </c>
      <c r="C3309" s="3" t="s">
        <v>50211</v>
      </c>
    </row>
    <row r="3310" spans="1:3">
      <c r="A3310" s="4" t="s">
        <v>15289</v>
      </c>
      <c r="B3310" s="4" t="s">
        <v>50212</v>
      </c>
      <c r="C3310" s="5" t="s">
        <v>50213</v>
      </c>
    </row>
    <row r="3311" spans="1:3">
      <c r="A3311" s="2" t="s">
        <v>15289</v>
      </c>
      <c r="B3311" s="2" t="s">
        <v>50214</v>
      </c>
      <c r="C3311" s="3" t="s">
        <v>50215</v>
      </c>
    </row>
    <row r="3312" spans="1:3">
      <c r="A3312" s="2" t="s">
        <v>15289</v>
      </c>
      <c r="B3312" s="2" t="s">
        <v>50216</v>
      </c>
      <c r="C3312" s="3" t="s">
        <v>50217</v>
      </c>
    </row>
    <row r="3313" spans="1:3">
      <c r="A3313" s="4" t="s">
        <v>15289</v>
      </c>
      <c r="B3313" s="4" t="s">
        <v>50218</v>
      </c>
      <c r="C3313" s="5" t="s">
        <v>50219</v>
      </c>
    </row>
    <row r="3314" spans="1:3">
      <c r="A3314" s="2" t="s">
        <v>15289</v>
      </c>
      <c r="B3314" s="2" t="s">
        <v>50220</v>
      </c>
      <c r="C3314" s="3" t="s">
        <v>50221</v>
      </c>
    </row>
    <row r="3315" spans="1:3">
      <c r="A3315" s="4" t="s">
        <v>15289</v>
      </c>
      <c r="B3315" s="4" t="s">
        <v>50222</v>
      </c>
      <c r="C3315" s="5" t="s">
        <v>50223</v>
      </c>
    </row>
    <row r="3316" spans="1:3">
      <c r="A3316" s="2" t="s">
        <v>15289</v>
      </c>
      <c r="B3316" s="2" t="s">
        <v>50224</v>
      </c>
      <c r="C3316" s="3" t="s">
        <v>50225</v>
      </c>
    </row>
    <row r="3317" spans="1:3">
      <c r="A3317" s="2" t="s">
        <v>15289</v>
      </c>
      <c r="B3317" s="2" t="s">
        <v>50226</v>
      </c>
      <c r="C3317" s="3" t="s">
        <v>50227</v>
      </c>
    </row>
    <row r="3318" spans="1:3">
      <c r="A3318" s="4" t="s">
        <v>15289</v>
      </c>
      <c r="B3318" s="4" t="s">
        <v>50228</v>
      </c>
      <c r="C3318" s="5" t="s">
        <v>50229</v>
      </c>
    </row>
    <row r="3319" spans="1:3">
      <c r="A3319" s="2" t="s">
        <v>15289</v>
      </c>
      <c r="B3319" s="2" t="s">
        <v>50230</v>
      </c>
      <c r="C3319" s="3" t="s">
        <v>50231</v>
      </c>
    </row>
    <row r="3320" spans="1:3">
      <c r="A3320" s="4" t="s">
        <v>15289</v>
      </c>
      <c r="B3320" s="4" t="s">
        <v>50232</v>
      </c>
      <c r="C3320" s="5" t="s">
        <v>50233</v>
      </c>
    </row>
    <row r="3321" spans="1:3">
      <c r="A3321" s="2" t="s">
        <v>15289</v>
      </c>
      <c r="B3321" s="2" t="s">
        <v>50234</v>
      </c>
      <c r="C3321" s="3" t="s">
        <v>50235</v>
      </c>
    </row>
    <row r="3322" spans="1:3">
      <c r="A3322" s="2" t="s">
        <v>15289</v>
      </c>
      <c r="B3322" s="2" t="s">
        <v>50236</v>
      </c>
      <c r="C3322" s="3" t="s">
        <v>50237</v>
      </c>
    </row>
    <row r="3323" spans="1:3">
      <c r="A3323" s="4" t="s">
        <v>15289</v>
      </c>
      <c r="B3323" s="4" t="s">
        <v>50238</v>
      </c>
      <c r="C3323" s="5" t="s">
        <v>50239</v>
      </c>
    </row>
    <row r="3324" spans="1:3">
      <c r="A3324" s="2" t="s">
        <v>15289</v>
      </c>
      <c r="B3324" s="2" t="s">
        <v>50240</v>
      </c>
      <c r="C3324" s="3" t="s">
        <v>47191</v>
      </c>
    </row>
    <row r="3325" spans="1:3">
      <c r="A3325" s="4" t="s">
        <v>15289</v>
      </c>
      <c r="B3325" s="4" t="s">
        <v>50241</v>
      </c>
      <c r="C3325" s="5" t="s">
        <v>50242</v>
      </c>
    </row>
    <row r="3326" spans="1:3">
      <c r="A3326" s="2" t="s">
        <v>15289</v>
      </c>
      <c r="B3326" s="2" t="s">
        <v>50243</v>
      </c>
      <c r="C3326" s="3" t="s">
        <v>50244</v>
      </c>
    </row>
    <row r="3327" spans="1:3">
      <c r="A3327" s="2" t="s">
        <v>15289</v>
      </c>
      <c r="B3327" s="2" t="s">
        <v>50245</v>
      </c>
      <c r="C3327" s="3" t="s">
        <v>50246</v>
      </c>
    </row>
    <row r="3328" spans="1:3">
      <c r="A3328" s="4" t="s">
        <v>15289</v>
      </c>
      <c r="B3328" s="4" t="s">
        <v>50247</v>
      </c>
      <c r="C3328" s="5" t="s">
        <v>50248</v>
      </c>
    </row>
    <row r="3329" spans="1:3">
      <c r="A3329" s="2" t="s">
        <v>15289</v>
      </c>
      <c r="B3329" s="2" t="s">
        <v>50249</v>
      </c>
      <c r="C3329" s="3" t="s">
        <v>50250</v>
      </c>
    </row>
    <row r="3330" spans="1:3">
      <c r="A3330" s="4" t="s">
        <v>15289</v>
      </c>
      <c r="B3330" s="4" t="s">
        <v>50251</v>
      </c>
      <c r="C3330" s="5" t="s">
        <v>44786</v>
      </c>
    </row>
    <row r="3331" spans="1:3">
      <c r="A3331" s="2" t="s">
        <v>15289</v>
      </c>
      <c r="B3331" s="2" t="s">
        <v>50252</v>
      </c>
      <c r="C3331" s="3" t="s">
        <v>50253</v>
      </c>
    </row>
    <row r="3332" spans="1:3">
      <c r="A3332" s="2" t="s">
        <v>15289</v>
      </c>
      <c r="B3332" s="2" t="s">
        <v>50254</v>
      </c>
      <c r="C3332" s="3" t="s">
        <v>50255</v>
      </c>
    </row>
    <row r="3333" spans="1:3">
      <c r="A3333" s="4" t="s">
        <v>15289</v>
      </c>
      <c r="B3333" s="4" t="s">
        <v>50256</v>
      </c>
      <c r="C3333" s="5" t="s">
        <v>50257</v>
      </c>
    </row>
    <row r="3334" spans="1:3">
      <c r="A3334" s="2" t="s">
        <v>15289</v>
      </c>
      <c r="B3334" s="2" t="s">
        <v>50258</v>
      </c>
      <c r="C3334" s="3" t="s">
        <v>50259</v>
      </c>
    </row>
    <row r="3335" spans="1:3">
      <c r="A3335" s="4" t="s">
        <v>15289</v>
      </c>
      <c r="B3335" s="4" t="s">
        <v>50260</v>
      </c>
      <c r="C3335" s="5" t="s">
        <v>50261</v>
      </c>
    </row>
    <row r="3336" spans="1:3">
      <c r="A3336" s="2" t="s">
        <v>15289</v>
      </c>
      <c r="B3336" s="2" t="s">
        <v>50262</v>
      </c>
      <c r="C3336" s="3" t="s">
        <v>50263</v>
      </c>
    </row>
    <row r="3337" spans="1:3">
      <c r="A3337" s="2" t="s">
        <v>15289</v>
      </c>
      <c r="B3337" s="2" t="s">
        <v>50264</v>
      </c>
      <c r="C3337" s="3" t="s">
        <v>50265</v>
      </c>
    </row>
    <row r="3338" spans="1:3">
      <c r="A3338" s="4" t="s">
        <v>15289</v>
      </c>
      <c r="B3338" s="4" t="s">
        <v>50266</v>
      </c>
      <c r="C3338" s="5" t="s">
        <v>50267</v>
      </c>
    </row>
    <row r="3339" spans="1:3">
      <c r="A3339" s="2" t="s">
        <v>15289</v>
      </c>
      <c r="B3339" s="2" t="s">
        <v>50268</v>
      </c>
      <c r="C3339" s="3" t="s">
        <v>50269</v>
      </c>
    </row>
    <row r="3340" spans="1:3">
      <c r="A3340" s="4" t="s">
        <v>15289</v>
      </c>
      <c r="B3340" s="4" t="s">
        <v>50270</v>
      </c>
      <c r="C3340" s="5" t="s">
        <v>50271</v>
      </c>
    </row>
    <row r="3341" spans="1:3">
      <c r="A3341" s="2" t="s">
        <v>15289</v>
      </c>
      <c r="B3341" s="2" t="s">
        <v>50272</v>
      </c>
      <c r="C3341" s="3" t="s">
        <v>50273</v>
      </c>
    </row>
    <row r="3342" spans="1:3">
      <c r="A3342" s="2" t="s">
        <v>15289</v>
      </c>
      <c r="B3342" s="2" t="s">
        <v>50274</v>
      </c>
      <c r="C3342" s="3" t="s">
        <v>50275</v>
      </c>
    </row>
    <row r="3343" spans="1:3">
      <c r="A3343" s="4" t="s">
        <v>15289</v>
      </c>
      <c r="B3343" s="4" t="s">
        <v>50276</v>
      </c>
      <c r="C3343" s="5" t="s">
        <v>50277</v>
      </c>
    </row>
    <row r="3344" spans="1:3">
      <c r="A3344" s="2" t="s">
        <v>15289</v>
      </c>
      <c r="B3344" s="2" t="s">
        <v>50278</v>
      </c>
      <c r="C3344" s="3" t="s">
        <v>50279</v>
      </c>
    </row>
    <row r="3345" spans="1:3">
      <c r="A3345" s="4" t="s">
        <v>15289</v>
      </c>
      <c r="B3345" s="4" t="s">
        <v>50280</v>
      </c>
      <c r="C3345" s="5" t="s">
        <v>50281</v>
      </c>
    </row>
    <row r="3346" spans="1:3">
      <c r="A3346" s="2" t="s">
        <v>15289</v>
      </c>
      <c r="B3346" s="2" t="s">
        <v>50282</v>
      </c>
      <c r="C3346" s="3" t="s">
        <v>50283</v>
      </c>
    </row>
    <row r="3347" spans="1:3">
      <c r="A3347" s="2" t="s">
        <v>15289</v>
      </c>
      <c r="B3347" s="2" t="s">
        <v>50284</v>
      </c>
      <c r="C3347" s="3" t="s">
        <v>50285</v>
      </c>
    </row>
    <row r="3348" spans="1:3">
      <c r="A3348" s="4" t="s">
        <v>15289</v>
      </c>
      <c r="B3348" s="4" t="s">
        <v>50286</v>
      </c>
      <c r="C3348" s="5" t="s">
        <v>50287</v>
      </c>
    </row>
    <row r="3349" spans="1:3">
      <c r="A3349" s="2" t="s">
        <v>15289</v>
      </c>
      <c r="B3349" s="2" t="s">
        <v>50288</v>
      </c>
      <c r="C3349" s="3" t="s">
        <v>50289</v>
      </c>
    </row>
    <row r="3350" spans="1:3">
      <c r="A3350" s="4" t="s">
        <v>15289</v>
      </c>
      <c r="B3350" s="4" t="s">
        <v>50290</v>
      </c>
      <c r="C3350" s="5" t="s">
        <v>50291</v>
      </c>
    </row>
    <row r="3351" spans="1:3">
      <c r="A3351" s="2" t="s">
        <v>15289</v>
      </c>
      <c r="B3351" s="2" t="s">
        <v>50292</v>
      </c>
      <c r="C3351" s="3" t="s">
        <v>50293</v>
      </c>
    </row>
    <row r="3352" spans="1:3">
      <c r="A3352" s="2" t="s">
        <v>15289</v>
      </c>
      <c r="B3352" s="2" t="s">
        <v>50294</v>
      </c>
      <c r="C3352" s="3" t="s">
        <v>50295</v>
      </c>
    </row>
    <row r="3353" spans="1:3">
      <c r="A3353" s="4" t="s">
        <v>15289</v>
      </c>
      <c r="B3353" s="4" t="s">
        <v>50296</v>
      </c>
      <c r="C3353" s="5" t="s">
        <v>50297</v>
      </c>
    </row>
    <row r="3354" spans="1:3">
      <c r="A3354" s="2" t="s">
        <v>15289</v>
      </c>
      <c r="B3354" s="2" t="s">
        <v>50298</v>
      </c>
      <c r="C3354" s="3" t="s">
        <v>50299</v>
      </c>
    </row>
    <row r="3355" spans="1:3">
      <c r="A3355" s="4" t="s">
        <v>15289</v>
      </c>
      <c r="B3355" s="4" t="s">
        <v>50300</v>
      </c>
      <c r="C3355" s="5" t="s">
        <v>50301</v>
      </c>
    </row>
    <row r="3356" spans="1:3">
      <c r="A3356" s="2" t="s">
        <v>15289</v>
      </c>
      <c r="B3356" s="2" t="s">
        <v>50302</v>
      </c>
      <c r="C3356" s="3" t="s">
        <v>50303</v>
      </c>
    </row>
    <row r="3357" spans="1:3">
      <c r="A3357" s="2" t="s">
        <v>15289</v>
      </c>
      <c r="B3357" s="2" t="s">
        <v>50304</v>
      </c>
      <c r="C3357" s="3" t="s">
        <v>50305</v>
      </c>
    </row>
    <row r="3358" spans="1:3">
      <c r="A3358" s="4" t="s">
        <v>15289</v>
      </c>
      <c r="B3358" s="4" t="s">
        <v>50306</v>
      </c>
      <c r="C3358" s="5" t="s">
        <v>50307</v>
      </c>
    </row>
    <row r="3359" spans="1:3">
      <c r="A3359" s="2" t="s">
        <v>15289</v>
      </c>
      <c r="B3359" s="2" t="s">
        <v>50308</v>
      </c>
      <c r="C3359" s="3" t="s">
        <v>50309</v>
      </c>
    </row>
    <row r="3360" spans="1:3">
      <c r="A3360" s="4" t="s">
        <v>15289</v>
      </c>
      <c r="B3360" s="4" t="s">
        <v>50310</v>
      </c>
      <c r="C3360" s="5" t="s">
        <v>50311</v>
      </c>
    </row>
    <row r="3361" spans="1:3">
      <c r="A3361" s="2" t="s">
        <v>15289</v>
      </c>
      <c r="B3361" s="2" t="s">
        <v>50312</v>
      </c>
      <c r="C3361" s="3" t="s">
        <v>50313</v>
      </c>
    </row>
    <row r="3362" spans="1:3">
      <c r="A3362" s="2" t="s">
        <v>15289</v>
      </c>
      <c r="B3362" s="2" t="s">
        <v>50314</v>
      </c>
      <c r="C3362" s="3" t="s">
        <v>50315</v>
      </c>
    </row>
    <row r="3363" spans="1:3">
      <c r="A3363" s="4" t="s">
        <v>15289</v>
      </c>
      <c r="B3363" s="4" t="s">
        <v>50316</v>
      </c>
      <c r="C3363" s="5" t="s">
        <v>50317</v>
      </c>
    </row>
    <row r="3364" spans="1:3">
      <c r="A3364" s="2" t="s">
        <v>15289</v>
      </c>
      <c r="B3364" s="2" t="s">
        <v>50318</v>
      </c>
      <c r="C3364" s="3" t="s">
        <v>50319</v>
      </c>
    </row>
    <row r="3365" spans="1:3">
      <c r="A3365" s="4" t="s">
        <v>15289</v>
      </c>
      <c r="B3365" s="4" t="s">
        <v>50320</v>
      </c>
      <c r="C3365" s="5" t="s">
        <v>50321</v>
      </c>
    </row>
    <row r="3366" spans="1:3">
      <c r="A3366" s="2" t="s">
        <v>15289</v>
      </c>
      <c r="B3366" s="2" t="s">
        <v>50322</v>
      </c>
      <c r="C3366" s="3" t="s">
        <v>50323</v>
      </c>
    </row>
    <row r="3367" spans="1:3">
      <c r="A3367" s="2" t="s">
        <v>15289</v>
      </c>
      <c r="B3367" s="2" t="s">
        <v>50324</v>
      </c>
      <c r="C3367" s="3" t="s">
        <v>50325</v>
      </c>
    </row>
    <row r="3368" spans="1:3">
      <c r="A3368" s="4" t="s">
        <v>15289</v>
      </c>
      <c r="B3368" s="4" t="s">
        <v>50326</v>
      </c>
      <c r="C3368" s="5" t="s">
        <v>50327</v>
      </c>
    </row>
    <row r="3369" spans="1:3">
      <c r="A3369" s="2" t="s">
        <v>15289</v>
      </c>
      <c r="B3369" s="2" t="s">
        <v>50328</v>
      </c>
      <c r="C3369" s="3" t="s">
        <v>50329</v>
      </c>
    </row>
    <row r="3370" spans="1:3">
      <c r="A3370" s="4" t="s">
        <v>15289</v>
      </c>
      <c r="B3370" s="4" t="s">
        <v>50330</v>
      </c>
      <c r="C3370" s="5" t="s">
        <v>50331</v>
      </c>
    </row>
    <row r="3371" spans="1:3">
      <c r="A3371" s="2" t="s">
        <v>15289</v>
      </c>
      <c r="B3371" s="2" t="s">
        <v>50332</v>
      </c>
      <c r="C3371" s="3" t="s">
        <v>50333</v>
      </c>
    </row>
    <row r="3372" spans="1:3">
      <c r="A3372" s="2" t="s">
        <v>15289</v>
      </c>
      <c r="B3372" s="2" t="s">
        <v>50334</v>
      </c>
      <c r="C3372" s="3" t="s">
        <v>50335</v>
      </c>
    </row>
    <row r="3373" spans="1:3">
      <c r="A3373" s="4" t="s">
        <v>15289</v>
      </c>
      <c r="B3373" s="4" t="s">
        <v>50336</v>
      </c>
      <c r="C3373" s="5" t="s">
        <v>50337</v>
      </c>
    </row>
    <row r="3374" spans="1:3">
      <c r="A3374" s="2" t="s">
        <v>15289</v>
      </c>
      <c r="B3374" s="2" t="s">
        <v>50338</v>
      </c>
      <c r="C3374" s="3" t="s">
        <v>50339</v>
      </c>
    </row>
    <row r="3375" spans="1:3">
      <c r="A3375" s="4" t="s">
        <v>15289</v>
      </c>
      <c r="B3375" s="4" t="s">
        <v>50340</v>
      </c>
      <c r="C3375" s="5" t="s">
        <v>50341</v>
      </c>
    </row>
    <row r="3376" spans="1:3">
      <c r="A3376" s="2" t="s">
        <v>15289</v>
      </c>
      <c r="B3376" s="2" t="s">
        <v>50342</v>
      </c>
      <c r="C3376" s="3" t="s">
        <v>50343</v>
      </c>
    </row>
    <row r="3377" spans="1:3">
      <c r="A3377" s="2" t="s">
        <v>15289</v>
      </c>
      <c r="B3377" s="2" t="s">
        <v>50344</v>
      </c>
      <c r="C3377" s="3" t="s">
        <v>50345</v>
      </c>
    </row>
    <row r="3378" spans="1:3">
      <c r="A3378" s="4" t="s">
        <v>15289</v>
      </c>
      <c r="B3378" s="4" t="s">
        <v>50346</v>
      </c>
      <c r="C3378" s="5" t="s">
        <v>50347</v>
      </c>
    </row>
    <row r="3379" spans="1:3">
      <c r="A3379" s="2" t="s">
        <v>15289</v>
      </c>
      <c r="B3379" s="2" t="s">
        <v>50348</v>
      </c>
      <c r="C3379" s="3" t="s">
        <v>50349</v>
      </c>
    </row>
    <row r="3380" spans="1:3">
      <c r="A3380" s="4" t="s">
        <v>15289</v>
      </c>
      <c r="B3380" s="4" t="s">
        <v>50350</v>
      </c>
      <c r="C3380" s="5" t="s">
        <v>50351</v>
      </c>
    </row>
    <row r="3381" spans="1:3">
      <c r="A3381" s="2" t="s">
        <v>15289</v>
      </c>
      <c r="B3381" s="2" t="s">
        <v>50352</v>
      </c>
      <c r="C3381" s="3" t="s">
        <v>50353</v>
      </c>
    </row>
    <row r="3382" spans="1:3">
      <c r="A3382" s="2" t="s">
        <v>15289</v>
      </c>
      <c r="B3382" s="2" t="s">
        <v>50354</v>
      </c>
      <c r="C3382" s="3" t="s">
        <v>50355</v>
      </c>
    </row>
    <row r="3383" spans="1:3">
      <c r="A3383" s="4" t="s">
        <v>15289</v>
      </c>
      <c r="B3383" s="4" t="s">
        <v>50356</v>
      </c>
      <c r="C3383" s="5" t="s">
        <v>50357</v>
      </c>
    </row>
    <row r="3384" spans="1:3">
      <c r="A3384" s="2" t="s">
        <v>15289</v>
      </c>
      <c r="B3384" s="2" t="s">
        <v>50358</v>
      </c>
      <c r="C3384" s="3" t="s">
        <v>50359</v>
      </c>
    </row>
    <row r="3385" spans="1:3">
      <c r="A3385" s="4" t="s">
        <v>15289</v>
      </c>
      <c r="B3385" s="4" t="s">
        <v>50360</v>
      </c>
      <c r="C3385" s="5" t="s">
        <v>50361</v>
      </c>
    </row>
    <row r="3386" spans="1:3">
      <c r="A3386" s="2" t="s">
        <v>15289</v>
      </c>
      <c r="B3386" s="2" t="s">
        <v>50362</v>
      </c>
      <c r="C3386" s="3" t="s">
        <v>50363</v>
      </c>
    </row>
    <row r="3387" spans="1:3">
      <c r="A3387" s="2" t="s">
        <v>15289</v>
      </c>
      <c r="B3387" s="2" t="s">
        <v>50364</v>
      </c>
      <c r="C3387" s="3" t="s">
        <v>50365</v>
      </c>
    </row>
    <row r="3388" spans="1:3">
      <c r="A3388" s="4" t="s">
        <v>15289</v>
      </c>
      <c r="B3388" s="4" t="s">
        <v>50366</v>
      </c>
      <c r="C3388" s="5" t="s">
        <v>50367</v>
      </c>
    </row>
    <row r="3389" spans="1:3">
      <c r="A3389" s="2" t="s">
        <v>15289</v>
      </c>
      <c r="B3389" s="2" t="s">
        <v>50368</v>
      </c>
      <c r="C3389" s="3" t="s">
        <v>50369</v>
      </c>
    </row>
    <row r="3390" spans="1:3">
      <c r="A3390" s="4" t="s">
        <v>15289</v>
      </c>
      <c r="B3390" s="4" t="s">
        <v>50370</v>
      </c>
      <c r="C3390" s="5" t="s">
        <v>50371</v>
      </c>
    </row>
    <row r="3391" spans="1:3">
      <c r="A3391" s="2" t="s">
        <v>15289</v>
      </c>
      <c r="B3391" s="2" t="s">
        <v>50372</v>
      </c>
      <c r="C3391" s="3" t="s">
        <v>50373</v>
      </c>
    </row>
    <row r="3392" spans="1:3">
      <c r="A3392" s="2" t="s">
        <v>15289</v>
      </c>
      <c r="B3392" s="2" t="s">
        <v>50374</v>
      </c>
      <c r="C3392" s="3" t="s">
        <v>50375</v>
      </c>
    </row>
    <row r="3393" spans="1:3">
      <c r="A3393" s="4" t="s">
        <v>15289</v>
      </c>
      <c r="B3393" s="4" t="s">
        <v>50376</v>
      </c>
      <c r="C3393" s="5" t="s">
        <v>50377</v>
      </c>
    </row>
    <row r="3394" spans="1:3">
      <c r="A3394" s="2" t="s">
        <v>15289</v>
      </c>
      <c r="B3394" s="2" t="s">
        <v>50378</v>
      </c>
      <c r="C3394" s="3" t="s">
        <v>50379</v>
      </c>
    </row>
    <row r="3395" spans="1:3">
      <c r="A3395" s="4" t="s">
        <v>15289</v>
      </c>
      <c r="B3395" s="4" t="s">
        <v>50380</v>
      </c>
      <c r="C3395" s="5" t="s">
        <v>50381</v>
      </c>
    </row>
    <row r="3396" spans="1:3">
      <c r="A3396" s="2" t="s">
        <v>15289</v>
      </c>
      <c r="B3396" s="2" t="s">
        <v>50382</v>
      </c>
      <c r="C3396" s="3" t="s">
        <v>50383</v>
      </c>
    </row>
    <row r="3397" spans="1:3">
      <c r="A3397" s="2" t="s">
        <v>15289</v>
      </c>
      <c r="B3397" s="2" t="s">
        <v>50384</v>
      </c>
      <c r="C3397" s="3" t="s">
        <v>50385</v>
      </c>
    </row>
    <row r="3398" spans="1:3">
      <c r="A3398" s="4" t="s">
        <v>15289</v>
      </c>
      <c r="B3398" s="4" t="s">
        <v>50386</v>
      </c>
      <c r="C3398" s="5" t="s">
        <v>50387</v>
      </c>
    </row>
    <row r="3399" spans="1:3">
      <c r="A3399" s="2" t="s">
        <v>15289</v>
      </c>
      <c r="B3399" s="2" t="s">
        <v>50388</v>
      </c>
      <c r="C3399" s="3" t="s">
        <v>50389</v>
      </c>
    </row>
    <row r="3400" spans="1:3">
      <c r="A3400" s="4" t="s">
        <v>15289</v>
      </c>
      <c r="B3400" s="4" t="s">
        <v>50390</v>
      </c>
      <c r="C3400" s="5" t="s">
        <v>50391</v>
      </c>
    </row>
    <row r="3401" spans="1:3">
      <c r="A3401" s="2" t="s">
        <v>15289</v>
      </c>
      <c r="B3401" s="2" t="s">
        <v>50392</v>
      </c>
      <c r="C3401" s="3" t="s">
        <v>50393</v>
      </c>
    </row>
    <row r="3402" spans="1:3">
      <c r="A3402" s="2" t="s">
        <v>15289</v>
      </c>
      <c r="B3402" s="2" t="s">
        <v>50394</v>
      </c>
      <c r="C3402" s="3" t="s">
        <v>50395</v>
      </c>
    </row>
    <row r="3403" spans="1:3">
      <c r="A3403" s="4" t="s">
        <v>15289</v>
      </c>
      <c r="B3403" s="4" t="s">
        <v>50396</v>
      </c>
      <c r="C3403" s="5" t="s">
        <v>50397</v>
      </c>
    </row>
    <row r="3404" spans="1:3">
      <c r="A3404" s="2" t="s">
        <v>15289</v>
      </c>
      <c r="B3404" s="2" t="s">
        <v>50398</v>
      </c>
      <c r="C3404" s="3" t="s">
        <v>50399</v>
      </c>
    </row>
    <row r="3405" spans="1:3">
      <c r="A3405" s="4" t="s">
        <v>15289</v>
      </c>
      <c r="B3405" s="4" t="s">
        <v>50400</v>
      </c>
      <c r="C3405" s="5" t="s">
        <v>50401</v>
      </c>
    </row>
    <row r="3406" spans="1:3">
      <c r="A3406" s="2" t="s">
        <v>15289</v>
      </c>
      <c r="B3406" s="2" t="s">
        <v>50402</v>
      </c>
      <c r="C3406" s="3" t="s">
        <v>50403</v>
      </c>
    </row>
    <row r="3407" spans="1:3">
      <c r="A3407" s="2" t="s">
        <v>15289</v>
      </c>
      <c r="B3407" s="2" t="s">
        <v>50404</v>
      </c>
      <c r="C3407" s="3" t="s">
        <v>50405</v>
      </c>
    </row>
    <row r="3408" spans="1:3">
      <c r="A3408" s="4" t="s">
        <v>15289</v>
      </c>
      <c r="B3408" s="4" t="s">
        <v>50406</v>
      </c>
      <c r="C3408" s="5" t="s">
        <v>50407</v>
      </c>
    </row>
    <row r="3409" spans="1:3">
      <c r="A3409" s="2" t="s">
        <v>15289</v>
      </c>
      <c r="B3409" s="2" t="s">
        <v>50408</v>
      </c>
      <c r="C3409" s="3" t="s">
        <v>50409</v>
      </c>
    </row>
    <row r="3410" spans="1:3">
      <c r="A3410" s="4" t="s">
        <v>15289</v>
      </c>
      <c r="B3410" s="4" t="s">
        <v>50410</v>
      </c>
      <c r="C3410" s="5" t="s">
        <v>50411</v>
      </c>
    </row>
    <row r="3411" spans="1:3">
      <c r="A3411" s="2" t="s">
        <v>15289</v>
      </c>
      <c r="B3411" s="2" t="s">
        <v>50412</v>
      </c>
      <c r="C3411" s="3" t="s">
        <v>50413</v>
      </c>
    </row>
    <row r="3412" spans="1:3">
      <c r="A3412" s="2" t="s">
        <v>15289</v>
      </c>
      <c r="B3412" s="2" t="s">
        <v>50414</v>
      </c>
      <c r="C3412" s="3" t="s">
        <v>50415</v>
      </c>
    </row>
    <row r="3413" spans="1:3">
      <c r="A3413" s="4">
        <v>56</v>
      </c>
      <c r="B3413" s="4" t="s">
        <v>50416</v>
      </c>
      <c r="C3413" s="5" t="s">
        <v>50417</v>
      </c>
    </row>
    <row r="3414" spans="1:3">
      <c r="A3414" s="2" t="s">
        <v>15649</v>
      </c>
      <c r="B3414" s="2" t="s">
        <v>50418</v>
      </c>
      <c r="C3414" s="3" t="s">
        <v>50419</v>
      </c>
    </row>
    <row r="3415" spans="1:3">
      <c r="A3415" s="4" t="s">
        <v>15649</v>
      </c>
      <c r="B3415" s="4" t="s">
        <v>50420</v>
      </c>
      <c r="C3415" s="5" t="s">
        <v>50421</v>
      </c>
    </row>
    <row r="3416" spans="1:3">
      <c r="A3416" s="2" t="s">
        <v>15649</v>
      </c>
      <c r="B3416" s="2" t="s">
        <v>50422</v>
      </c>
      <c r="C3416" s="3" t="s">
        <v>50423</v>
      </c>
    </row>
    <row r="3417" spans="1:3">
      <c r="A3417" s="2" t="s">
        <v>15649</v>
      </c>
      <c r="B3417" s="2" t="s">
        <v>50424</v>
      </c>
      <c r="C3417" s="3" t="s">
        <v>50425</v>
      </c>
    </row>
    <row r="3418" spans="1:3">
      <c r="A3418" s="4" t="s">
        <v>15649</v>
      </c>
      <c r="B3418" s="4" t="s">
        <v>50426</v>
      </c>
      <c r="C3418" s="5" t="s">
        <v>50427</v>
      </c>
    </row>
    <row r="3419" spans="1:3">
      <c r="A3419" s="2" t="s">
        <v>15649</v>
      </c>
      <c r="B3419" s="2" t="s">
        <v>50428</v>
      </c>
      <c r="C3419" s="3" t="s">
        <v>50429</v>
      </c>
    </row>
    <row r="3420" spans="1:3">
      <c r="A3420" s="4" t="s">
        <v>15649</v>
      </c>
      <c r="B3420" s="4" t="s">
        <v>50430</v>
      </c>
      <c r="C3420" s="5" t="s">
        <v>50431</v>
      </c>
    </row>
    <row r="3421" spans="1:3">
      <c r="A3421" s="2" t="s">
        <v>15649</v>
      </c>
      <c r="B3421" s="2" t="s">
        <v>50432</v>
      </c>
      <c r="C3421" s="3" t="s">
        <v>50433</v>
      </c>
    </row>
    <row r="3422" spans="1:3">
      <c r="A3422" s="2" t="s">
        <v>15649</v>
      </c>
      <c r="B3422" s="2" t="s">
        <v>50434</v>
      </c>
      <c r="C3422" s="3" t="s">
        <v>50435</v>
      </c>
    </row>
    <row r="3423" spans="1:3">
      <c r="A3423" s="4" t="s">
        <v>15649</v>
      </c>
      <c r="B3423" s="4" t="s">
        <v>50436</v>
      </c>
      <c r="C3423" s="5" t="s">
        <v>50437</v>
      </c>
    </row>
    <row r="3424" spans="1:3">
      <c r="A3424" s="2" t="s">
        <v>15649</v>
      </c>
      <c r="B3424" s="2" t="s">
        <v>50438</v>
      </c>
      <c r="C3424" s="3" t="s">
        <v>50439</v>
      </c>
    </row>
    <row r="3425" spans="1:3">
      <c r="A3425" s="4" t="s">
        <v>15649</v>
      </c>
      <c r="B3425" s="4" t="s">
        <v>50440</v>
      </c>
      <c r="C3425" s="5" t="s">
        <v>50441</v>
      </c>
    </row>
    <row r="3426" spans="1:3">
      <c r="A3426" s="2" t="s">
        <v>15649</v>
      </c>
      <c r="B3426" s="2" t="s">
        <v>50442</v>
      </c>
      <c r="C3426" s="3" t="s">
        <v>50443</v>
      </c>
    </row>
    <row r="3427" spans="1:3">
      <c r="A3427" s="2" t="s">
        <v>15649</v>
      </c>
      <c r="B3427" s="2" t="s">
        <v>50444</v>
      </c>
      <c r="C3427" s="3" t="s">
        <v>50445</v>
      </c>
    </row>
    <row r="3428" spans="1:3">
      <c r="A3428" s="4" t="s">
        <v>15649</v>
      </c>
      <c r="B3428" s="4" t="s">
        <v>50446</v>
      </c>
      <c r="C3428" s="5" t="s">
        <v>50447</v>
      </c>
    </row>
    <row r="3429" spans="1:3">
      <c r="A3429" s="2" t="s">
        <v>15649</v>
      </c>
      <c r="B3429" s="2" t="s">
        <v>50448</v>
      </c>
      <c r="C3429" s="3" t="s">
        <v>50449</v>
      </c>
    </row>
    <row r="3430" spans="1:3">
      <c r="A3430" s="4" t="s">
        <v>15649</v>
      </c>
      <c r="B3430" s="4" t="s">
        <v>50450</v>
      </c>
      <c r="C3430" s="5" t="s">
        <v>50451</v>
      </c>
    </row>
    <row r="3431" spans="1:3">
      <c r="A3431" s="2" t="s">
        <v>15649</v>
      </c>
      <c r="B3431" s="2" t="s">
        <v>50452</v>
      </c>
      <c r="C3431" s="3" t="s">
        <v>50453</v>
      </c>
    </row>
    <row r="3432" spans="1:3">
      <c r="A3432" s="2" t="s">
        <v>15649</v>
      </c>
      <c r="B3432" s="2" t="s">
        <v>50454</v>
      </c>
      <c r="C3432" s="3" t="s">
        <v>50455</v>
      </c>
    </row>
    <row r="3433" spans="1:3">
      <c r="A3433" s="4" t="s">
        <v>15649</v>
      </c>
      <c r="B3433" s="4" t="s">
        <v>50456</v>
      </c>
      <c r="C3433" s="5" t="s">
        <v>50457</v>
      </c>
    </row>
    <row r="3434" spans="1:3">
      <c r="A3434" s="2" t="s">
        <v>15649</v>
      </c>
      <c r="B3434" s="2" t="s">
        <v>50458</v>
      </c>
      <c r="C3434" s="3" t="s">
        <v>50459</v>
      </c>
    </row>
    <row r="3435" spans="1:3">
      <c r="A3435" s="4" t="s">
        <v>15649</v>
      </c>
      <c r="B3435" s="4" t="s">
        <v>50460</v>
      </c>
      <c r="C3435" s="5" t="s">
        <v>50461</v>
      </c>
    </row>
    <row r="3436" spans="1:3">
      <c r="A3436" s="2" t="s">
        <v>15649</v>
      </c>
      <c r="B3436" s="2" t="s">
        <v>50462</v>
      </c>
      <c r="C3436" s="3" t="s">
        <v>50463</v>
      </c>
    </row>
    <row r="3437" spans="1:3">
      <c r="A3437" s="2" t="s">
        <v>15649</v>
      </c>
      <c r="B3437" s="2" t="s">
        <v>50464</v>
      </c>
      <c r="C3437" s="3" t="s">
        <v>50465</v>
      </c>
    </row>
    <row r="3438" spans="1:3">
      <c r="A3438" s="4" t="s">
        <v>15649</v>
      </c>
      <c r="B3438" s="4" t="s">
        <v>50466</v>
      </c>
      <c r="C3438" s="5" t="s">
        <v>50467</v>
      </c>
    </row>
    <row r="3439" spans="1:3">
      <c r="A3439" s="2" t="s">
        <v>15649</v>
      </c>
      <c r="B3439" s="2" t="s">
        <v>50468</v>
      </c>
      <c r="C3439" s="3" t="s">
        <v>50469</v>
      </c>
    </row>
    <row r="3440" spans="1:3">
      <c r="A3440" s="4" t="s">
        <v>15649</v>
      </c>
      <c r="B3440" s="4" t="s">
        <v>50470</v>
      </c>
      <c r="C3440" s="5" t="s">
        <v>50471</v>
      </c>
    </row>
    <row r="3441" spans="1:3">
      <c r="A3441" s="2" t="s">
        <v>15649</v>
      </c>
      <c r="B3441" s="2" t="s">
        <v>50472</v>
      </c>
      <c r="C3441" s="3" t="s">
        <v>50473</v>
      </c>
    </row>
    <row r="3442" spans="1:3">
      <c r="A3442" s="2" t="s">
        <v>15649</v>
      </c>
      <c r="B3442" s="2" t="s">
        <v>50474</v>
      </c>
      <c r="C3442" s="3" t="s">
        <v>50475</v>
      </c>
    </row>
    <row r="3443" spans="1:3">
      <c r="A3443" s="4" t="s">
        <v>15649</v>
      </c>
      <c r="B3443" s="4" t="s">
        <v>50476</v>
      </c>
      <c r="C3443" s="5" t="s">
        <v>50477</v>
      </c>
    </row>
    <row r="3444" spans="1:3">
      <c r="A3444" s="2" t="s">
        <v>15649</v>
      </c>
      <c r="B3444" s="2" t="s">
        <v>50478</v>
      </c>
      <c r="C3444" s="3" t="s">
        <v>50479</v>
      </c>
    </row>
    <row r="3445" spans="1:3">
      <c r="A3445" s="4" t="s">
        <v>15649</v>
      </c>
      <c r="B3445" s="4" t="s">
        <v>50480</v>
      </c>
      <c r="C3445" s="5" t="s">
        <v>50481</v>
      </c>
    </row>
    <row r="3446" spans="1:3">
      <c r="A3446" s="2" t="s">
        <v>15649</v>
      </c>
      <c r="B3446" s="2" t="s">
        <v>50482</v>
      </c>
      <c r="C3446" s="3" t="s">
        <v>50483</v>
      </c>
    </row>
    <row r="3447" spans="1:3">
      <c r="A3447" s="2" t="s">
        <v>15649</v>
      </c>
      <c r="B3447" s="2" t="s">
        <v>50484</v>
      </c>
      <c r="C3447" s="3" t="s">
        <v>50485</v>
      </c>
    </row>
    <row r="3448" spans="1:3">
      <c r="A3448" s="4" t="s">
        <v>15649</v>
      </c>
      <c r="B3448" s="4" t="s">
        <v>50486</v>
      </c>
      <c r="C3448" s="5" t="s">
        <v>50487</v>
      </c>
    </row>
    <row r="3449" spans="1:3">
      <c r="A3449" s="2" t="s">
        <v>15649</v>
      </c>
      <c r="B3449" s="2" t="s">
        <v>50488</v>
      </c>
      <c r="C3449" s="3" t="s">
        <v>50489</v>
      </c>
    </row>
    <row r="3450" spans="1:3">
      <c r="A3450" s="4" t="s">
        <v>15649</v>
      </c>
      <c r="B3450" s="4" t="s">
        <v>50490</v>
      </c>
      <c r="C3450" s="5" t="s">
        <v>50491</v>
      </c>
    </row>
    <row r="3451" spans="1:3">
      <c r="A3451" s="2" t="s">
        <v>15649</v>
      </c>
      <c r="B3451" s="2" t="s">
        <v>50492</v>
      </c>
      <c r="C3451" s="3" t="s">
        <v>50493</v>
      </c>
    </row>
    <row r="3452" spans="1:3">
      <c r="A3452" s="2" t="s">
        <v>15649</v>
      </c>
      <c r="B3452" s="2" t="s">
        <v>50494</v>
      </c>
      <c r="C3452" s="3" t="s">
        <v>50495</v>
      </c>
    </row>
    <row r="3453" spans="1:3">
      <c r="A3453" s="4" t="s">
        <v>15649</v>
      </c>
      <c r="B3453" s="4" t="s">
        <v>50496</v>
      </c>
      <c r="C3453" s="5" t="s">
        <v>50497</v>
      </c>
    </row>
    <row r="3454" spans="1:3">
      <c r="A3454" s="2" t="s">
        <v>15649</v>
      </c>
      <c r="B3454" s="2" t="s">
        <v>50498</v>
      </c>
      <c r="C3454" s="3" t="s">
        <v>50499</v>
      </c>
    </row>
    <row r="3455" spans="1:3">
      <c r="A3455" s="4" t="s">
        <v>15649</v>
      </c>
      <c r="B3455" s="4" t="s">
        <v>50500</v>
      </c>
      <c r="C3455" s="5" t="s">
        <v>50501</v>
      </c>
    </row>
    <row r="3456" spans="1:3">
      <c r="A3456" s="2" t="s">
        <v>15649</v>
      </c>
      <c r="B3456" s="2" t="s">
        <v>50502</v>
      </c>
      <c r="C3456" s="3" t="s">
        <v>50503</v>
      </c>
    </row>
    <row r="3457" spans="1:3">
      <c r="A3457" s="2" t="s">
        <v>15649</v>
      </c>
      <c r="B3457" s="2" t="s">
        <v>50504</v>
      </c>
      <c r="C3457" s="3" t="s">
        <v>50505</v>
      </c>
    </row>
    <row r="3458" spans="1:3">
      <c r="A3458" s="4" t="s">
        <v>15649</v>
      </c>
      <c r="B3458" s="4" t="s">
        <v>50506</v>
      </c>
      <c r="C3458" s="5" t="s">
        <v>50507</v>
      </c>
    </row>
    <row r="3459" spans="1:3">
      <c r="A3459" s="2" t="s">
        <v>15649</v>
      </c>
      <c r="B3459" s="2" t="s">
        <v>50508</v>
      </c>
      <c r="C3459" s="3" t="s">
        <v>50509</v>
      </c>
    </row>
    <row r="3460" spans="1:3">
      <c r="A3460" s="4" t="s">
        <v>15649</v>
      </c>
      <c r="B3460" s="4" t="s">
        <v>50510</v>
      </c>
      <c r="C3460" s="5" t="s">
        <v>50511</v>
      </c>
    </row>
    <row r="3461" spans="1:3">
      <c r="A3461" s="2" t="s">
        <v>15649</v>
      </c>
      <c r="B3461" s="2" t="s">
        <v>50512</v>
      </c>
      <c r="C3461" s="3" t="s">
        <v>50513</v>
      </c>
    </row>
    <row r="3462" spans="1:3">
      <c r="A3462" s="2" t="s">
        <v>15649</v>
      </c>
      <c r="B3462" s="2" t="s">
        <v>50514</v>
      </c>
      <c r="C3462" s="3" t="s">
        <v>50515</v>
      </c>
    </row>
    <row r="3463" spans="1:3">
      <c r="A3463" s="4" t="s">
        <v>15649</v>
      </c>
      <c r="B3463" s="4" t="s">
        <v>50516</v>
      </c>
      <c r="C3463" s="5" t="s">
        <v>50517</v>
      </c>
    </row>
    <row r="3464" spans="1:3">
      <c r="A3464" s="2" t="s">
        <v>15649</v>
      </c>
      <c r="B3464" s="2" t="s">
        <v>50518</v>
      </c>
      <c r="C3464" s="3" t="s">
        <v>50519</v>
      </c>
    </row>
    <row r="3465" spans="1:3">
      <c r="A3465" s="4" t="s">
        <v>15649</v>
      </c>
      <c r="B3465" s="4" t="s">
        <v>50520</v>
      </c>
      <c r="C3465" s="5" t="s">
        <v>50521</v>
      </c>
    </row>
    <row r="3466" spans="1:3">
      <c r="A3466" s="2" t="s">
        <v>15649</v>
      </c>
      <c r="B3466" s="2" t="s">
        <v>50522</v>
      </c>
      <c r="C3466" s="3" t="s">
        <v>50523</v>
      </c>
    </row>
    <row r="3467" spans="1:3">
      <c r="A3467" s="2" t="s">
        <v>15649</v>
      </c>
      <c r="B3467" s="2" t="s">
        <v>50524</v>
      </c>
      <c r="C3467" s="3" t="s">
        <v>50525</v>
      </c>
    </row>
    <row r="3468" spans="1:3">
      <c r="A3468" s="4" t="s">
        <v>15649</v>
      </c>
      <c r="B3468" s="4" t="s">
        <v>50526</v>
      </c>
      <c r="C3468" s="5" t="s">
        <v>50527</v>
      </c>
    </row>
    <row r="3469" spans="1:3">
      <c r="A3469" s="2" t="s">
        <v>15649</v>
      </c>
      <c r="B3469" s="2" t="s">
        <v>50528</v>
      </c>
      <c r="C3469" s="3" t="s">
        <v>50529</v>
      </c>
    </row>
    <row r="3470" spans="1:3">
      <c r="A3470" s="4" t="s">
        <v>15649</v>
      </c>
      <c r="B3470" s="4" t="s">
        <v>50530</v>
      </c>
      <c r="C3470" s="5" t="s">
        <v>50531</v>
      </c>
    </row>
    <row r="3471" spans="1:3">
      <c r="A3471" s="2" t="s">
        <v>15649</v>
      </c>
      <c r="B3471" s="2" t="s">
        <v>50532</v>
      </c>
      <c r="C3471" s="3" t="s">
        <v>50533</v>
      </c>
    </row>
    <row r="3472" spans="1:3">
      <c r="A3472" s="2" t="s">
        <v>15649</v>
      </c>
      <c r="B3472" s="2" t="s">
        <v>50534</v>
      </c>
      <c r="C3472" s="3" t="s">
        <v>50535</v>
      </c>
    </row>
    <row r="3473" spans="1:3">
      <c r="A3473" s="4" t="s">
        <v>15649</v>
      </c>
      <c r="B3473" s="4" t="s">
        <v>50536</v>
      </c>
      <c r="C3473" s="5" t="s">
        <v>50537</v>
      </c>
    </row>
    <row r="3474" spans="1:3">
      <c r="A3474" s="2" t="s">
        <v>15649</v>
      </c>
      <c r="B3474" s="2" t="s">
        <v>50538</v>
      </c>
      <c r="C3474" s="3" t="s">
        <v>50539</v>
      </c>
    </row>
    <row r="3475" spans="1:3">
      <c r="A3475" s="4" t="s">
        <v>15649</v>
      </c>
      <c r="B3475" s="4" t="s">
        <v>50540</v>
      </c>
      <c r="C3475" s="5" t="s">
        <v>50541</v>
      </c>
    </row>
    <row r="3476" spans="1:3">
      <c r="A3476" s="2" t="s">
        <v>15649</v>
      </c>
      <c r="B3476" s="2" t="s">
        <v>50542</v>
      </c>
      <c r="C3476" s="3" t="s">
        <v>50543</v>
      </c>
    </row>
    <row r="3477" spans="1:3">
      <c r="A3477" s="2" t="s">
        <v>15649</v>
      </c>
      <c r="B3477" s="2" t="s">
        <v>50544</v>
      </c>
      <c r="C3477" s="3" t="s">
        <v>50545</v>
      </c>
    </row>
    <row r="3478" spans="1:3">
      <c r="A3478" s="4" t="s">
        <v>15649</v>
      </c>
      <c r="B3478" s="4" t="s">
        <v>50546</v>
      </c>
      <c r="C3478" s="5" t="s">
        <v>50547</v>
      </c>
    </row>
    <row r="3479" spans="1:3">
      <c r="A3479" s="2" t="s">
        <v>15649</v>
      </c>
      <c r="B3479" s="2" t="s">
        <v>50548</v>
      </c>
      <c r="C3479" s="3" t="s">
        <v>50549</v>
      </c>
    </row>
    <row r="3480" spans="1:3">
      <c r="A3480" s="4" t="s">
        <v>15649</v>
      </c>
      <c r="B3480" s="4" t="s">
        <v>50550</v>
      </c>
      <c r="C3480" s="5" t="s">
        <v>50551</v>
      </c>
    </row>
    <row r="3481" spans="1:3">
      <c r="A3481" s="2" t="s">
        <v>15649</v>
      </c>
      <c r="B3481" s="2" t="s">
        <v>50552</v>
      </c>
      <c r="C3481" s="3" t="s">
        <v>50553</v>
      </c>
    </row>
    <row r="3482" spans="1:3">
      <c r="A3482" s="2" t="s">
        <v>15649</v>
      </c>
      <c r="B3482" s="2" t="s">
        <v>50554</v>
      </c>
      <c r="C3482" s="3" t="s">
        <v>50555</v>
      </c>
    </row>
    <row r="3483" spans="1:3">
      <c r="A3483" s="4" t="s">
        <v>15649</v>
      </c>
      <c r="B3483" s="4" t="s">
        <v>50556</v>
      </c>
      <c r="C3483" s="5" t="s">
        <v>50557</v>
      </c>
    </row>
    <row r="3484" spans="1:3">
      <c r="A3484" s="2" t="s">
        <v>15649</v>
      </c>
      <c r="B3484" s="2" t="s">
        <v>50558</v>
      </c>
      <c r="C3484" s="3" t="s">
        <v>50559</v>
      </c>
    </row>
    <row r="3485" spans="1:3">
      <c r="A3485" s="4" t="s">
        <v>15649</v>
      </c>
      <c r="B3485" s="4" t="s">
        <v>50560</v>
      </c>
      <c r="C3485" s="5" t="s">
        <v>50561</v>
      </c>
    </row>
    <row r="3486" spans="1:3">
      <c r="A3486" s="2" t="s">
        <v>15649</v>
      </c>
      <c r="B3486" s="2" t="s">
        <v>50562</v>
      </c>
      <c r="C3486" s="3" t="s">
        <v>50563</v>
      </c>
    </row>
    <row r="3487" spans="1:3">
      <c r="A3487" s="2" t="s">
        <v>15649</v>
      </c>
      <c r="B3487" s="2" t="s">
        <v>50564</v>
      </c>
      <c r="C3487" s="3" t="s">
        <v>50565</v>
      </c>
    </row>
    <row r="3488" spans="1:3">
      <c r="A3488" s="4" t="s">
        <v>15649</v>
      </c>
      <c r="B3488" s="4" t="s">
        <v>50566</v>
      </c>
      <c r="C3488" s="5" t="s">
        <v>50567</v>
      </c>
    </row>
    <row r="3489" spans="1:3">
      <c r="A3489" s="2" t="s">
        <v>15649</v>
      </c>
      <c r="B3489" s="2" t="s">
        <v>50568</v>
      </c>
      <c r="C3489" s="3" t="s">
        <v>50569</v>
      </c>
    </row>
    <row r="3490" spans="1:3">
      <c r="A3490" s="4" t="s">
        <v>15649</v>
      </c>
      <c r="B3490" s="4" t="s">
        <v>50570</v>
      </c>
      <c r="C3490" s="5" t="s">
        <v>50571</v>
      </c>
    </row>
    <row r="3491" spans="1:3">
      <c r="A3491" s="2" t="s">
        <v>15649</v>
      </c>
      <c r="B3491" s="2" t="s">
        <v>50572</v>
      </c>
      <c r="C3491" s="3" t="s">
        <v>50573</v>
      </c>
    </row>
    <row r="3492" spans="1:3">
      <c r="A3492" s="2" t="s">
        <v>15649</v>
      </c>
      <c r="B3492" s="2" t="s">
        <v>50574</v>
      </c>
      <c r="C3492" s="3" t="s">
        <v>50257</v>
      </c>
    </row>
    <row r="3493" spans="1:3">
      <c r="A3493" s="4" t="s">
        <v>15649</v>
      </c>
      <c r="B3493" s="4" t="s">
        <v>50575</v>
      </c>
      <c r="C3493" s="5" t="s">
        <v>50576</v>
      </c>
    </row>
    <row r="3494" spans="1:3">
      <c r="A3494" s="2" t="s">
        <v>15649</v>
      </c>
      <c r="B3494" s="2" t="s">
        <v>50577</v>
      </c>
      <c r="C3494" s="3" t="s">
        <v>50578</v>
      </c>
    </row>
    <row r="3495" spans="1:3">
      <c r="A3495" s="4" t="s">
        <v>15649</v>
      </c>
      <c r="B3495" s="4" t="s">
        <v>50579</v>
      </c>
      <c r="C3495" s="5" t="s">
        <v>50580</v>
      </c>
    </row>
    <row r="3496" spans="1:3">
      <c r="A3496" s="2" t="s">
        <v>15649</v>
      </c>
      <c r="B3496" s="2" t="s">
        <v>50581</v>
      </c>
      <c r="C3496" s="3" t="s">
        <v>50582</v>
      </c>
    </row>
    <row r="3497" spans="1:3">
      <c r="A3497" s="2" t="s">
        <v>15649</v>
      </c>
      <c r="B3497" s="2" t="s">
        <v>50583</v>
      </c>
      <c r="C3497" s="3" t="s">
        <v>50584</v>
      </c>
    </row>
    <row r="3498" spans="1:3">
      <c r="A3498" s="4" t="s">
        <v>15649</v>
      </c>
      <c r="B3498" s="4" t="s">
        <v>50585</v>
      </c>
      <c r="C3498" s="5" t="s">
        <v>50586</v>
      </c>
    </row>
    <row r="3499" spans="1:3">
      <c r="A3499" s="2" t="s">
        <v>15649</v>
      </c>
      <c r="B3499" s="2" t="s">
        <v>50587</v>
      </c>
      <c r="C3499" s="3" t="s">
        <v>50588</v>
      </c>
    </row>
    <row r="3500" spans="1:3">
      <c r="A3500" s="4" t="s">
        <v>15649</v>
      </c>
      <c r="B3500" s="4" t="s">
        <v>50589</v>
      </c>
      <c r="C3500" s="5" t="s">
        <v>50590</v>
      </c>
    </row>
    <row r="3501" spans="1:3">
      <c r="A3501" s="2" t="s">
        <v>15649</v>
      </c>
      <c r="B3501" s="2" t="s">
        <v>50591</v>
      </c>
      <c r="C3501" s="3" t="s">
        <v>50592</v>
      </c>
    </row>
    <row r="3502" spans="1:3">
      <c r="A3502" s="2" t="s">
        <v>15649</v>
      </c>
      <c r="B3502" s="2" t="s">
        <v>50593</v>
      </c>
      <c r="C3502" s="3" t="s">
        <v>50594</v>
      </c>
    </row>
    <row r="3503" spans="1:3">
      <c r="A3503" s="4" t="s">
        <v>15649</v>
      </c>
      <c r="B3503" s="4" t="s">
        <v>50595</v>
      </c>
      <c r="C3503" s="5" t="s">
        <v>50596</v>
      </c>
    </row>
    <row r="3504" spans="1:3">
      <c r="A3504" s="2" t="s">
        <v>15649</v>
      </c>
      <c r="B3504" s="2" t="s">
        <v>50597</v>
      </c>
      <c r="C3504" s="3" t="s">
        <v>50598</v>
      </c>
    </row>
    <row r="3505" spans="1:3">
      <c r="A3505" s="4" t="s">
        <v>15649</v>
      </c>
      <c r="B3505" s="4" t="s">
        <v>50599</v>
      </c>
      <c r="C3505" s="5" t="s">
        <v>50600</v>
      </c>
    </row>
    <row r="3506" spans="1:3">
      <c r="A3506" s="2" t="s">
        <v>15649</v>
      </c>
      <c r="B3506" s="2" t="s">
        <v>50601</v>
      </c>
      <c r="C3506" s="3" t="s">
        <v>50602</v>
      </c>
    </row>
    <row r="3507" spans="1:3">
      <c r="A3507" s="2" t="s">
        <v>15649</v>
      </c>
      <c r="B3507" s="2" t="s">
        <v>50603</v>
      </c>
      <c r="C3507" s="3" t="s">
        <v>50604</v>
      </c>
    </row>
    <row r="3508" spans="1:3">
      <c r="A3508" s="4" t="s">
        <v>15649</v>
      </c>
      <c r="B3508" s="4" t="s">
        <v>50605</v>
      </c>
      <c r="C3508" s="5" t="s">
        <v>50606</v>
      </c>
    </row>
    <row r="3509" spans="1:3">
      <c r="A3509" s="2" t="s">
        <v>15649</v>
      </c>
      <c r="B3509" s="2" t="s">
        <v>50607</v>
      </c>
      <c r="C3509" s="3" t="s">
        <v>50608</v>
      </c>
    </row>
    <row r="3510" spans="1:3">
      <c r="A3510" s="4" t="s">
        <v>15649</v>
      </c>
      <c r="B3510" s="4" t="s">
        <v>50609</v>
      </c>
      <c r="C3510" s="5" t="s">
        <v>50610</v>
      </c>
    </row>
    <row r="3511" spans="1:3">
      <c r="A3511" s="2" t="s">
        <v>15649</v>
      </c>
      <c r="B3511" s="2" t="s">
        <v>50611</v>
      </c>
      <c r="C3511" s="3" t="s">
        <v>50612</v>
      </c>
    </row>
    <row r="3512" spans="1:3">
      <c r="A3512" s="2" t="s">
        <v>15649</v>
      </c>
      <c r="B3512" s="2" t="s">
        <v>50613</v>
      </c>
      <c r="C3512" s="3" t="s">
        <v>50614</v>
      </c>
    </row>
    <row r="3513" spans="1:3">
      <c r="A3513" s="4" t="s">
        <v>15649</v>
      </c>
      <c r="B3513" s="4" t="s">
        <v>50615</v>
      </c>
      <c r="C3513" s="5" t="s">
        <v>50616</v>
      </c>
    </row>
    <row r="3514" spans="1:3">
      <c r="A3514" s="2" t="s">
        <v>15649</v>
      </c>
      <c r="B3514" s="2" t="s">
        <v>50617</v>
      </c>
      <c r="C3514" s="3" t="s">
        <v>50618</v>
      </c>
    </row>
    <row r="3515" spans="1:3">
      <c r="A3515" s="4" t="s">
        <v>15649</v>
      </c>
      <c r="B3515" s="4" t="s">
        <v>50619</v>
      </c>
      <c r="C3515" s="5" t="s">
        <v>50620</v>
      </c>
    </row>
    <row r="3516" spans="1:3">
      <c r="A3516" s="2" t="s">
        <v>15649</v>
      </c>
      <c r="B3516" s="2" t="s">
        <v>50621</v>
      </c>
      <c r="C3516" s="3" t="s">
        <v>50622</v>
      </c>
    </row>
    <row r="3517" spans="1:3">
      <c r="A3517" s="2" t="s">
        <v>15649</v>
      </c>
      <c r="B3517" s="2" t="s">
        <v>50623</v>
      </c>
      <c r="C3517" s="3" t="s">
        <v>50624</v>
      </c>
    </row>
    <row r="3518" spans="1:3">
      <c r="A3518" s="4" t="s">
        <v>15649</v>
      </c>
      <c r="B3518" s="4" t="s">
        <v>50625</v>
      </c>
      <c r="C3518" s="5" t="s">
        <v>50626</v>
      </c>
    </row>
    <row r="3519" spans="1:3">
      <c r="A3519" s="2" t="s">
        <v>15649</v>
      </c>
      <c r="B3519" s="2" t="s">
        <v>50627</v>
      </c>
      <c r="C3519" s="3" t="s">
        <v>50628</v>
      </c>
    </row>
    <row r="3520" spans="1:3">
      <c r="A3520" s="4" t="s">
        <v>15649</v>
      </c>
      <c r="B3520" s="4" t="s">
        <v>50629</v>
      </c>
      <c r="C3520" s="5" t="s">
        <v>50630</v>
      </c>
    </row>
    <row r="3521" spans="1:3">
      <c r="A3521" s="2">
        <v>66</v>
      </c>
      <c r="B3521" s="2" t="s">
        <v>50631</v>
      </c>
      <c r="C3521" s="3" t="s">
        <v>50632</v>
      </c>
    </row>
    <row r="3522" spans="1:3">
      <c r="A3522" s="2" t="s">
        <v>16520</v>
      </c>
      <c r="B3522" s="2" t="s">
        <v>50633</v>
      </c>
      <c r="C3522" s="3" t="s">
        <v>50634</v>
      </c>
    </row>
    <row r="3523" spans="1:3">
      <c r="A3523" s="4" t="s">
        <v>16520</v>
      </c>
      <c r="B3523" s="4" t="s">
        <v>50635</v>
      </c>
      <c r="C3523" s="5" t="s">
        <v>50636</v>
      </c>
    </row>
    <row r="3524" spans="1:3">
      <c r="A3524" s="2" t="s">
        <v>16520</v>
      </c>
      <c r="B3524" s="2" t="s">
        <v>50637</v>
      </c>
      <c r="C3524" s="3" t="s">
        <v>50638</v>
      </c>
    </row>
    <row r="3525" spans="1:3">
      <c r="A3525" s="4" t="s">
        <v>16520</v>
      </c>
      <c r="B3525" s="4" t="s">
        <v>50639</v>
      </c>
      <c r="C3525" s="5" t="s">
        <v>50640</v>
      </c>
    </row>
    <row r="3526" spans="1:3">
      <c r="A3526" s="2" t="s">
        <v>16520</v>
      </c>
      <c r="B3526" s="2" t="s">
        <v>50641</v>
      </c>
      <c r="C3526" s="3" t="s">
        <v>50642</v>
      </c>
    </row>
    <row r="3527" spans="1:3">
      <c r="A3527" s="2" t="s">
        <v>16520</v>
      </c>
      <c r="B3527" s="2" t="s">
        <v>50643</v>
      </c>
      <c r="C3527" s="3" t="s">
        <v>50644</v>
      </c>
    </row>
    <row r="3528" spans="1:3">
      <c r="A3528" s="4" t="s">
        <v>16520</v>
      </c>
      <c r="B3528" s="4" t="s">
        <v>50645</v>
      </c>
      <c r="C3528" s="5" t="s">
        <v>50646</v>
      </c>
    </row>
    <row r="3529" spans="1:3">
      <c r="A3529" s="2" t="s">
        <v>16520</v>
      </c>
      <c r="B3529" s="2" t="s">
        <v>50647</v>
      </c>
      <c r="C3529" s="3" t="s">
        <v>50648</v>
      </c>
    </row>
    <row r="3530" spans="1:3">
      <c r="A3530" s="4" t="s">
        <v>16520</v>
      </c>
      <c r="B3530" s="4" t="s">
        <v>50649</v>
      </c>
      <c r="C3530" s="5" t="s">
        <v>50650</v>
      </c>
    </row>
    <row r="3531" spans="1:3">
      <c r="A3531" s="2" t="s">
        <v>16520</v>
      </c>
      <c r="B3531" s="2" t="s">
        <v>50651</v>
      </c>
      <c r="C3531" s="3" t="s">
        <v>50652</v>
      </c>
    </row>
    <row r="3532" spans="1:3">
      <c r="A3532" s="2" t="s">
        <v>16520</v>
      </c>
      <c r="B3532" s="2" t="s">
        <v>50653</v>
      </c>
      <c r="C3532" s="3" t="s">
        <v>50654</v>
      </c>
    </row>
    <row r="3533" spans="1:3">
      <c r="A3533" s="4" t="s">
        <v>16520</v>
      </c>
      <c r="B3533" s="4" t="s">
        <v>50655</v>
      </c>
      <c r="C3533" s="5" t="s">
        <v>50656</v>
      </c>
    </row>
    <row r="3534" spans="1:3">
      <c r="A3534" s="2" t="s">
        <v>16520</v>
      </c>
      <c r="B3534" s="2" t="s">
        <v>50657</v>
      </c>
      <c r="C3534" s="3" t="s">
        <v>50658</v>
      </c>
    </row>
    <row r="3535" spans="1:3">
      <c r="A3535" s="4" t="s">
        <v>16520</v>
      </c>
      <c r="B3535" s="4" t="s">
        <v>50659</v>
      </c>
      <c r="C3535" s="5" t="s">
        <v>50660</v>
      </c>
    </row>
    <row r="3536" spans="1:3">
      <c r="A3536" s="2" t="s">
        <v>16520</v>
      </c>
      <c r="B3536" s="2" t="s">
        <v>50661</v>
      </c>
      <c r="C3536" s="3" t="s">
        <v>50662</v>
      </c>
    </row>
    <row r="3537" spans="1:3">
      <c r="A3537" s="2" t="s">
        <v>16520</v>
      </c>
      <c r="B3537" s="2" t="s">
        <v>50663</v>
      </c>
      <c r="C3537" s="3" t="s">
        <v>50664</v>
      </c>
    </row>
    <row r="3538" spans="1:3">
      <c r="A3538" s="4" t="s">
        <v>16520</v>
      </c>
      <c r="B3538" s="4" t="s">
        <v>50665</v>
      </c>
      <c r="C3538" s="5" t="s">
        <v>50666</v>
      </c>
    </row>
    <row r="3539" spans="1:3">
      <c r="A3539" s="2" t="s">
        <v>16520</v>
      </c>
      <c r="B3539" s="2" t="s">
        <v>50667</v>
      </c>
      <c r="C3539" s="3" t="s">
        <v>50668</v>
      </c>
    </row>
    <row r="3540" spans="1:3">
      <c r="A3540" s="4" t="s">
        <v>16520</v>
      </c>
      <c r="B3540" s="4" t="s">
        <v>50669</v>
      </c>
      <c r="C3540" s="5" t="s">
        <v>50670</v>
      </c>
    </row>
    <row r="3541" spans="1:3">
      <c r="A3541" s="2" t="s">
        <v>16520</v>
      </c>
      <c r="B3541" s="2" t="s">
        <v>50671</v>
      </c>
      <c r="C3541" s="3" t="s">
        <v>50672</v>
      </c>
    </row>
    <row r="3542" spans="1:3">
      <c r="A3542" s="2" t="s">
        <v>16520</v>
      </c>
      <c r="B3542" s="2" t="s">
        <v>50673</v>
      </c>
      <c r="C3542" s="3" t="s">
        <v>50674</v>
      </c>
    </row>
    <row r="3543" spans="1:3">
      <c r="A3543" s="4" t="s">
        <v>16520</v>
      </c>
      <c r="B3543" s="4" t="s">
        <v>50675</v>
      </c>
      <c r="C3543" s="5" t="s">
        <v>50676</v>
      </c>
    </row>
    <row r="3544" spans="1:3">
      <c r="A3544" s="2" t="s">
        <v>16520</v>
      </c>
      <c r="B3544" s="2" t="s">
        <v>50677</v>
      </c>
      <c r="C3544" s="3" t="s">
        <v>50678</v>
      </c>
    </row>
    <row r="3545" spans="1:3">
      <c r="A3545" s="4" t="s">
        <v>16520</v>
      </c>
      <c r="B3545" s="4" t="s">
        <v>50679</v>
      </c>
      <c r="C3545" s="5" t="s">
        <v>50680</v>
      </c>
    </row>
    <row r="3546" spans="1:3">
      <c r="A3546" s="2" t="s">
        <v>16520</v>
      </c>
      <c r="B3546" s="2" t="s">
        <v>50681</v>
      </c>
      <c r="C3546" s="3" t="s">
        <v>50682</v>
      </c>
    </row>
    <row r="3547" spans="1:3">
      <c r="A3547" s="2" t="s">
        <v>16520</v>
      </c>
      <c r="B3547" s="2" t="s">
        <v>50683</v>
      </c>
      <c r="C3547" s="3" t="s">
        <v>50684</v>
      </c>
    </row>
    <row r="3548" spans="1:3">
      <c r="A3548" s="4" t="s">
        <v>16520</v>
      </c>
      <c r="B3548" s="4" t="s">
        <v>50685</v>
      </c>
      <c r="C3548" s="5" t="s">
        <v>50686</v>
      </c>
    </row>
    <row r="3549" spans="1:3">
      <c r="A3549" s="2" t="s">
        <v>16520</v>
      </c>
      <c r="B3549" s="2" t="s">
        <v>50687</v>
      </c>
      <c r="C3549" s="3" t="s">
        <v>50688</v>
      </c>
    </row>
    <row r="3550" spans="1:3">
      <c r="A3550" s="4" t="s">
        <v>16520</v>
      </c>
      <c r="B3550" s="4" t="s">
        <v>50689</v>
      </c>
      <c r="C3550" s="5" t="s">
        <v>50690</v>
      </c>
    </row>
    <row r="3551" spans="1:3">
      <c r="A3551" s="2" t="s">
        <v>16520</v>
      </c>
      <c r="B3551" s="2" t="s">
        <v>50691</v>
      </c>
      <c r="C3551" s="3" t="s">
        <v>50692</v>
      </c>
    </row>
    <row r="3552" spans="1:3">
      <c r="A3552" s="2" t="s">
        <v>16520</v>
      </c>
      <c r="B3552" s="2" t="s">
        <v>50693</v>
      </c>
      <c r="C3552" s="3" t="s">
        <v>50694</v>
      </c>
    </row>
    <row r="3553" spans="1:3">
      <c r="A3553" s="4" t="s">
        <v>16520</v>
      </c>
      <c r="B3553" s="4" t="s">
        <v>50695</v>
      </c>
      <c r="C3553" s="5" t="s">
        <v>50696</v>
      </c>
    </row>
    <row r="3554" spans="1:3">
      <c r="A3554" s="2" t="s">
        <v>16520</v>
      </c>
      <c r="B3554" s="2" t="s">
        <v>50697</v>
      </c>
      <c r="C3554" s="3" t="s">
        <v>50698</v>
      </c>
    </row>
    <row r="3555" spans="1:3">
      <c r="A3555" s="4" t="s">
        <v>16520</v>
      </c>
      <c r="B3555" s="4" t="s">
        <v>50699</v>
      </c>
      <c r="C3555" s="5" t="s">
        <v>50700</v>
      </c>
    </row>
    <row r="3556" spans="1:3">
      <c r="A3556" s="2" t="s">
        <v>16520</v>
      </c>
      <c r="B3556" s="2" t="s">
        <v>50701</v>
      </c>
      <c r="C3556" s="3" t="s">
        <v>50702</v>
      </c>
    </row>
    <row r="3557" spans="1:3">
      <c r="A3557" s="2" t="s">
        <v>16520</v>
      </c>
      <c r="B3557" s="2" t="s">
        <v>50703</v>
      </c>
      <c r="C3557" s="3" t="s">
        <v>50704</v>
      </c>
    </row>
    <row r="3558" spans="1:3">
      <c r="A3558" s="4" t="s">
        <v>16520</v>
      </c>
      <c r="B3558" s="4" t="s">
        <v>50705</v>
      </c>
      <c r="C3558" s="5" t="s">
        <v>50706</v>
      </c>
    </row>
    <row r="3559" spans="1:3">
      <c r="A3559" s="2" t="s">
        <v>16520</v>
      </c>
      <c r="B3559" s="2" t="s">
        <v>50707</v>
      </c>
      <c r="C3559" s="3" t="s">
        <v>50708</v>
      </c>
    </row>
    <row r="3560" spans="1:3">
      <c r="A3560" s="4" t="s">
        <v>16520</v>
      </c>
      <c r="B3560" s="4" t="s">
        <v>50709</v>
      </c>
      <c r="C3560" s="5" t="s">
        <v>50710</v>
      </c>
    </row>
    <row r="3561" spans="1:3">
      <c r="A3561" s="2" t="s">
        <v>16520</v>
      </c>
      <c r="B3561" s="2" t="s">
        <v>50711</v>
      </c>
      <c r="C3561" s="3" t="s">
        <v>50712</v>
      </c>
    </row>
    <row r="3562" spans="1:3">
      <c r="A3562" s="2" t="s">
        <v>16520</v>
      </c>
      <c r="B3562" s="2" t="s">
        <v>50713</v>
      </c>
      <c r="C3562" s="3" t="s">
        <v>50714</v>
      </c>
    </row>
    <row r="3563" spans="1:3">
      <c r="A3563" s="4" t="s">
        <v>16520</v>
      </c>
      <c r="B3563" s="4" t="s">
        <v>50715</v>
      </c>
      <c r="C3563" s="5" t="s">
        <v>50716</v>
      </c>
    </row>
    <row r="3564" spans="1:3">
      <c r="A3564" s="2" t="s">
        <v>16520</v>
      </c>
      <c r="B3564" s="2" t="s">
        <v>50717</v>
      </c>
      <c r="C3564" s="3" t="s">
        <v>50718</v>
      </c>
    </row>
    <row r="3565" spans="1:3">
      <c r="A3565" s="4" t="s">
        <v>16520</v>
      </c>
      <c r="B3565" s="4" t="s">
        <v>50719</v>
      </c>
      <c r="C3565" s="5" t="s">
        <v>50720</v>
      </c>
    </row>
    <row r="3566" spans="1:3">
      <c r="A3566" s="2" t="s">
        <v>16520</v>
      </c>
      <c r="B3566" s="2" t="s">
        <v>50721</v>
      </c>
      <c r="C3566" s="3" t="s">
        <v>50722</v>
      </c>
    </row>
    <row r="3567" spans="1:3">
      <c r="A3567" s="2" t="s">
        <v>16520</v>
      </c>
      <c r="B3567" s="2" t="s">
        <v>50723</v>
      </c>
      <c r="C3567" s="3" t="s">
        <v>50724</v>
      </c>
    </row>
    <row r="3568" spans="1:3">
      <c r="A3568" s="4" t="s">
        <v>16520</v>
      </c>
      <c r="B3568" s="4" t="s">
        <v>50725</v>
      </c>
      <c r="C3568" s="5" t="s">
        <v>50726</v>
      </c>
    </row>
    <row r="3569" spans="1:3">
      <c r="A3569" s="2" t="s">
        <v>16520</v>
      </c>
      <c r="B3569" s="2" t="s">
        <v>50727</v>
      </c>
      <c r="C3569" s="3" t="s">
        <v>50728</v>
      </c>
    </row>
    <row r="3570" spans="1:3">
      <c r="A3570" s="4" t="s">
        <v>16520</v>
      </c>
      <c r="B3570" s="4" t="s">
        <v>50729</v>
      </c>
      <c r="C3570" s="5" t="s">
        <v>50730</v>
      </c>
    </row>
    <row r="3571" spans="1:3">
      <c r="A3571" s="2" t="s">
        <v>16520</v>
      </c>
      <c r="B3571" s="2" t="s">
        <v>50731</v>
      </c>
      <c r="C3571" s="3" t="s">
        <v>50732</v>
      </c>
    </row>
    <row r="3572" spans="1:3">
      <c r="A3572" s="2" t="s">
        <v>16520</v>
      </c>
      <c r="B3572" s="2" t="s">
        <v>50733</v>
      </c>
      <c r="C3572" s="3" t="s">
        <v>50734</v>
      </c>
    </row>
    <row r="3573" spans="1:3">
      <c r="A3573" s="4" t="s">
        <v>16520</v>
      </c>
      <c r="B3573" s="4" t="s">
        <v>50735</v>
      </c>
      <c r="C3573" s="5" t="s">
        <v>50736</v>
      </c>
    </row>
    <row r="3574" spans="1:3">
      <c r="A3574" s="2" t="s">
        <v>16520</v>
      </c>
      <c r="B3574" s="2" t="s">
        <v>50737</v>
      </c>
      <c r="C3574" s="3" t="s">
        <v>50738</v>
      </c>
    </row>
    <row r="3575" spans="1:3">
      <c r="A3575" s="4" t="s">
        <v>16520</v>
      </c>
      <c r="B3575" s="4" t="s">
        <v>50739</v>
      </c>
      <c r="C3575" s="5" t="s">
        <v>50740</v>
      </c>
    </row>
    <row r="3576" spans="1:3">
      <c r="A3576" s="2" t="s">
        <v>16520</v>
      </c>
      <c r="B3576" s="2" t="s">
        <v>50741</v>
      </c>
      <c r="C3576" s="3" t="s">
        <v>50742</v>
      </c>
    </row>
    <row r="3577" spans="1:3">
      <c r="A3577" s="2" t="s">
        <v>16520</v>
      </c>
      <c r="B3577" s="2" t="s">
        <v>50743</v>
      </c>
      <c r="C3577" s="3" t="s">
        <v>50744</v>
      </c>
    </row>
    <row r="3578" spans="1:3">
      <c r="A3578" s="4" t="s">
        <v>16520</v>
      </c>
      <c r="B3578" s="4" t="s">
        <v>50745</v>
      </c>
      <c r="C3578" s="5" t="s">
        <v>50746</v>
      </c>
    </row>
    <row r="3579" spans="1:3">
      <c r="A3579" s="2" t="s">
        <v>16520</v>
      </c>
      <c r="B3579" s="2" t="s">
        <v>50747</v>
      </c>
      <c r="C3579" s="3" t="s">
        <v>50748</v>
      </c>
    </row>
    <row r="3580" spans="1:3">
      <c r="A3580" s="4" t="s">
        <v>16520</v>
      </c>
      <c r="B3580" s="4" t="s">
        <v>50749</v>
      </c>
      <c r="C3580" s="5" t="s">
        <v>50750</v>
      </c>
    </row>
    <row r="3581" spans="1:3">
      <c r="A3581" s="2" t="s">
        <v>16520</v>
      </c>
      <c r="B3581" s="2" t="s">
        <v>50751</v>
      </c>
      <c r="C3581" s="3" t="s">
        <v>50752</v>
      </c>
    </row>
    <row r="3582" spans="1:3">
      <c r="A3582" s="2" t="s">
        <v>16520</v>
      </c>
      <c r="B3582" s="2" t="s">
        <v>50753</v>
      </c>
      <c r="C3582" s="3" t="s">
        <v>50754</v>
      </c>
    </row>
    <row r="3583" spans="1:3">
      <c r="A3583" s="4" t="s">
        <v>16520</v>
      </c>
      <c r="B3583" s="4" t="s">
        <v>50755</v>
      </c>
      <c r="C3583" s="5" t="s">
        <v>50756</v>
      </c>
    </row>
    <row r="3584" spans="1:3">
      <c r="A3584" s="2" t="s">
        <v>16520</v>
      </c>
      <c r="B3584" s="2" t="s">
        <v>50757</v>
      </c>
      <c r="C3584" s="3" t="s">
        <v>50758</v>
      </c>
    </row>
    <row r="3585" spans="1:3">
      <c r="A3585" s="4" t="s">
        <v>16520</v>
      </c>
      <c r="B3585" s="4" t="s">
        <v>50759</v>
      </c>
      <c r="C3585" s="5" t="s">
        <v>50760</v>
      </c>
    </row>
    <row r="3586" spans="1:3">
      <c r="A3586" s="2" t="s">
        <v>16520</v>
      </c>
      <c r="B3586" s="2" t="s">
        <v>50761</v>
      </c>
      <c r="C3586" s="3" t="s">
        <v>50762</v>
      </c>
    </row>
    <row r="3587" spans="1:3">
      <c r="A3587" s="2" t="s">
        <v>16520</v>
      </c>
      <c r="B3587" s="2" t="s">
        <v>50763</v>
      </c>
      <c r="C3587" s="3" t="s">
        <v>50764</v>
      </c>
    </row>
    <row r="3588" spans="1:3">
      <c r="A3588" s="4" t="s">
        <v>16520</v>
      </c>
      <c r="B3588" s="4" t="s">
        <v>50765</v>
      </c>
      <c r="C3588" s="5" t="s">
        <v>50766</v>
      </c>
    </row>
    <row r="3589" spans="1:3">
      <c r="A3589" s="2" t="s">
        <v>16520</v>
      </c>
      <c r="B3589" s="2" t="s">
        <v>50767</v>
      </c>
      <c r="C3589" s="3" t="s">
        <v>50768</v>
      </c>
    </row>
    <row r="3590" spans="1:3">
      <c r="A3590" s="4" t="s">
        <v>16520</v>
      </c>
      <c r="B3590" s="4" t="s">
        <v>50769</v>
      </c>
      <c r="C3590" s="5" t="s">
        <v>50770</v>
      </c>
    </row>
    <row r="3591" spans="1:3">
      <c r="A3591" s="2" t="s">
        <v>16520</v>
      </c>
      <c r="B3591" s="2" t="s">
        <v>50771</v>
      </c>
      <c r="C3591" s="3" t="s">
        <v>50772</v>
      </c>
    </row>
    <row r="3592" spans="1:3">
      <c r="A3592" s="2" t="s">
        <v>16520</v>
      </c>
      <c r="B3592" s="2" t="s">
        <v>50773</v>
      </c>
      <c r="C3592" s="3" t="s">
        <v>50774</v>
      </c>
    </row>
    <row r="3593" spans="1:3">
      <c r="A3593" s="4" t="s">
        <v>16520</v>
      </c>
      <c r="B3593" s="4" t="s">
        <v>50775</v>
      </c>
      <c r="C3593" s="5" t="s">
        <v>50776</v>
      </c>
    </row>
    <row r="3594" spans="1:3">
      <c r="A3594" s="2" t="s">
        <v>16520</v>
      </c>
      <c r="B3594" s="2" t="s">
        <v>50777</v>
      </c>
      <c r="C3594" s="3" t="s">
        <v>50778</v>
      </c>
    </row>
    <row r="3595" spans="1:3">
      <c r="A3595" s="4" t="s">
        <v>16520</v>
      </c>
      <c r="B3595" s="4" t="s">
        <v>50779</v>
      </c>
      <c r="C3595" s="5" t="s">
        <v>50780</v>
      </c>
    </row>
    <row r="3596" spans="1:3">
      <c r="A3596" s="2" t="s">
        <v>16520</v>
      </c>
      <c r="B3596" s="2" t="s">
        <v>50781</v>
      </c>
      <c r="C3596" s="3" t="s">
        <v>50782</v>
      </c>
    </row>
    <row r="3597" spans="1:3">
      <c r="A3597" s="2" t="s">
        <v>16520</v>
      </c>
      <c r="B3597" s="2" t="s">
        <v>50783</v>
      </c>
      <c r="C3597" s="3" t="s">
        <v>50784</v>
      </c>
    </row>
    <row r="3598" spans="1:3">
      <c r="A3598" s="4" t="s">
        <v>16520</v>
      </c>
      <c r="B3598" s="4" t="s">
        <v>50785</v>
      </c>
      <c r="C3598" s="5" t="s">
        <v>50786</v>
      </c>
    </row>
    <row r="3599" spans="1:3">
      <c r="A3599" s="2" t="s">
        <v>16520</v>
      </c>
      <c r="B3599" s="2" t="s">
        <v>50787</v>
      </c>
      <c r="C3599" s="3" t="s">
        <v>50788</v>
      </c>
    </row>
    <row r="3600" spans="1:3">
      <c r="A3600" s="4" t="s">
        <v>16520</v>
      </c>
      <c r="B3600" s="4" t="s">
        <v>50789</v>
      </c>
      <c r="C3600" s="5" t="s">
        <v>50790</v>
      </c>
    </row>
    <row r="3601" spans="1:3">
      <c r="A3601" s="2" t="s">
        <v>16520</v>
      </c>
      <c r="B3601" s="2" t="s">
        <v>50791</v>
      </c>
      <c r="C3601" s="3" t="s">
        <v>50792</v>
      </c>
    </row>
    <row r="3602" spans="1:3">
      <c r="A3602" s="2" t="s">
        <v>16520</v>
      </c>
      <c r="B3602" s="2" t="s">
        <v>50793</v>
      </c>
      <c r="C3602" s="3" t="s">
        <v>50794</v>
      </c>
    </row>
    <row r="3603" spans="1:3">
      <c r="A3603" s="4" t="s">
        <v>16520</v>
      </c>
      <c r="B3603" s="4" t="s">
        <v>50795</v>
      </c>
      <c r="C3603" s="5" t="s">
        <v>50796</v>
      </c>
    </row>
    <row r="3604" spans="1:3">
      <c r="A3604" s="2" t="s">
        <v>16520</v>
      </c>
      <c r="B3604" s="2" t="s">
        <v>50797</v>
      </c>
      <c r="C3604" s="3" t="s">
        <v>50798</v>
      </c>
    </row>
    <row r="3605" spans="1:3">
      <c r="A3605" s="4" t="s">
        <v>16520</v>
      </c>
      <c r="B3605" s="4" t="s">
        <v>50799</v>
      </c>
      <c r="C3605" s="5" t="s">
        <v>50800</v>
      </c>
    </row>
    <row r="3606" spans="1:3">
      <c r="A3606" s="2" t="s">
        <v>16520</v>
      </c>
      <c r="B3606" s="2" t="s">
        <v>50801</v>
      </c>
      <c r="C3606" s="3" t="s">
        <v>50802</v>
      </c>
    </row>
    <row r="3607" spans="1:3">
      <c r="A3607" s="2" t="s">
        <v>16520</v>
      </c>
      <c r="B3607" s="2" t="s">
        <v>50803</v>
      </c>
      <c r="C3607" s="3" t="s">
        <v>50804</v>
      </c>
    </row>
    <row r="3608" spans="1:3">
      <c r="A3608" s="4" t="s">
        <v>16520</v>
      </c>
      <c r="B3608" s="4" t="s">
        <v>50805</v>
      </c>
      <c r="C3608" s="5" t="s">
        <v>50806</v>
      </c>
    </row>
    <row r="3609" spans="1:3">
      <c r="A3609" s="2" t="s">
        <v>16520</v>
      </c>
      <c r="B3609" s="2" t="s">
        <v>50807</v>
      </c>
      <c r="C3609" s="3" t="s">
        <v>50808</v>
      </c>
    </row>
    <row r="3610" spans="1:3">
      <c r="A3610" s="4" t="s">
        <v>16520</v>
      </c>
      <c r="B3610" s="4" t="s">
        <v>50809</v>
      </c>
      <c r="C3610" s="5" t="s">
        <v>50810</v>
      </c>
    </row>
    <row r="3611" spans="1:3">
      <c r="A3611" s="2" t="s">
        <v>16520</v>
      </c>
      <c r="B3611" s="2" t="s">
        <v>50811</v>
      </c>
      <c r="C3611" s="3" t="s">
        <v>50812</v>
      </c>
    </row>
    <row r="3612" spans="1:3">
      <c r="A3612" s="2" t="s">
        <v>16520</v>
      </c>
      <c r="B3612" s="2" t="s">
        <v>50813</v>
      </c>
      <c r="C3612" s="3" t="s">
        <v>50814</v>
      </c>
    </row>
    <row r="3613" spans="1:3">
      <c r="A3613" s="4" t="s">
        <v>16520</v>
      </c>
      <c r="B3613" s="4" t="s">
        <v>50815</v>
      </c>
      <c r="C3613" s="5" t="s">
        <v>50816</v>
      </c>
    </row>
    <row r="3614" spans="1:3">
      <c r="A3614" s="2" t="s">
        <v>16520</v>
      </c>
      <c r="B3614" s="2" t="s">
        <v>50817</v>
      </c>
      <c r="C3614" s="3" t="s">
        <v>50818</v>
      </c>
    </row>
    <row r="3615" spans="1:3">
      <c r="A3615" s="4" t="s">
        <v>16520</v>
      </c>
      <c r="B3615" s="4" t="s">
        <v>50819</v>
      </c>
      <c r="C3615" s="5" t="s">
        <v>50820</v>
      </c>
    </row>
    <row r="3616" spans="1:3">
      <c r="A3616" s="2" t="s">
        <v>16520</v>
      </c>
      <c r="B3616" s="2" t="s">
        <v>50821</v>
      </c>
      <c r="C3616" s="3" t="s">
        <v>50822</v>
      </c>
    </row>
    <row r="3617" spans="1:3">
      <c r="A3617" s="2" t="s">
        <v>16520</v>
      </c>
      <c r="B3617" s="2" t="s">
        <v>50823</v>
      </c>
      <c r="C3617" s="3" t="s">
        <v>50824</v>
      </c>
    </row>
    <row r="3618" spans="1:3">
      <c r="A3618" s="4" t="s">
        <v>16520</v>
      </c>
      <c r="B3618" s="4" t="s">
        <v>50825</v>
      </c>
      <c r="C3618" s="5" t="s">
        <v>50826</v>
      </c>
    </row>
    <row r="3619" spans="1:3">
      <c r="A3619" s="2" t="s">
        <v>16520</v>
      </c>
      <c r="B3619" s="2" t="s">
        <v>50827</v>
      </c>
      <c r="C3619" s="3" t="s">
        <v>50828</v>
      </c>
    </row>
    <row r="3620" spans="1:3">
      <c r="A3620" s="4" t="s">
        <v>16520</v>
      </c>
      <c r="B3620" s="4" t="s">
        <v>50829</v>
      </c>
      <c r="C3620" s="5" t="s">
        <v>50830</v>
      </c>
    </row>
    <row r="3621" spans="1:3">
      <c r="A3621" s="2" t="s">
        <v>16520</v>
      </c>
      <c r="B3621" s="2" t="s">
        <v>50831</v>
      </c>
      <c r="C3621" s="3" t="s">
        <v>50832</v>
      </c>
    </row>
    <row r="3622" spans="1:3">
      <c r="A3622" s="2" t="s">
        <v>16520</v>
      </c>
      <c r="B3622" s="2" t="s">
        <v>50833</v>
      </c>
      <c r="C3622" s="3" t="s">
        <v>50834</v>
      </c>
    </row>
    <row r="3623" spans="1:3">
      <c r="A3623" s="4" t="s">
        <v>16520</v>
      </c>
      <c r="B3623" s="4" t="s">
        <v>50835</v>
      </c>
      <c r="C3623" s="5" t="s">
        <v>50836</v>
      </c>
    </row>
    <row r="3624" spans="1:3">
      <c r="A3624" s="2" t="s">
        <v>16520</v>
      </c>
      <c r="B3624" s="2" t="s">
        <v>50837</v>
      </c>
      <c r="C3624" s="3" t="s">
        <v>50838</v>
      </c>
    </row>
    <row r="3625" spans="1:3">
      <c r="A3625" s="4" t="s">
        <v>16520</v>
      </c>
      <c r="B3625" s="4" t="s">
        <v>50839</v>
      </c>
      <c r="C3625" s="5" t="s">
        <v>50840</v>
      </c>
    </row>
    <row r="3626" spans="1:3">
      <c r="A3626" s="2" t="s">
        <v>16520</v>
      </c>
      <c r="B3626" s="2" t="s">
        <v>50841</v>
      </c>
      <c r="C3626" s="3" t="s">
        <v>50842</v>
      </c>
    </row>
    <row r="3627" spans="1:3">
      <c r="A3627" s="2" t="s">
        <v>16520</v>
      </c>
      <c r="B3627" s="2" t="s">
        <v>50843</v>
      </c>
      <c r="C3627" s="3" t="s">
        <v>50844</v>
      </c>
    </row>
    <row r="3628" spans="1:3">
      <c r="A3628" s="4" t="s">
        <v>16520</v>
      </c>
      <c r="B3628" s="4" t="s">
        <v>50845</v>
      </c>
      <c r="C3628" s="5" t="s">
        <v>50846</v>
      </c>
    </row>
    <row r="3629" spans="1:3">
      <c r="A3629" s="2" t="s">
        <v>16520</v>
      </c>
      <c r="B3629" s="2" t="s">
        <v>50847</v>
      </c>
      <c r="C3629" s="3" t="s">
        <v>50848</v>
      </c>
    </row>
    <row r="3630" spans="1:3">
      <c r="A3630" s="4" t="s">
        <v>16520</v>
      </c>
      <c r="B3630" s="4" t="s">
        <v>50849</v>
      </c>
      <c r="C3630" s="5" t="s">
        <v>50850</v>
      </c>
    </row>
    <row r="3631" spans="1:3">
      <c r="A3631" s="2" t="s">
        <v>16520</v>
      </c>
      <c r="B3631" s="2" t="s">
        <v>50851</v>
      </c>
      <c r="C3631" s="3" t="s">
        <v>50852</v>
      </c>
    </row>
    <row r="3632" spans="1:3">
      <c r="A3632" s="2" t="s">
        <v>16520</v>
      </c>
      <c r="B3632" s="2" t="s">
        <v>50853</v>
      </c>
      <c r="C3632" s="3" t="s">
        <v>50854</v>
      </c>
    </row>
    <row r="3633" spans="1:3">
      <c r="A3633" s="4" t="s">
        <v>16520</v>
      </c>
      <c r="B3633" s="4" t="s">
        <v>50855</v>
      </c>
      <c r="C3633" s="5" t="s">
        <v>50856</v>
      </c>
    </row>
    <row r="3634" spans="1:3">
      <c r="A3634" s="2" t="s">
        <v>16520</v>
      </c>
      <c r="B3634" s="2" t="s">
        <v>50857</v>
      </c>
      <c r="C3634" s="3" t="s">
        <v>50858</v>
      </c>
    </row>
    <row r="3635" spans="1:3">
      <c r="A3635" s="4" t="s">
        <v>16520</v>
      </c>
      <c r="B3635" s="4" t="s">
        <v>50859</v>
      </c>
      <c r="C3635" s="5" t="s">
        <v>50860</v>
      </c>
    </row>
    <row r="3636" spans="1:3">
      <c r="A3636" s="2" t="s">
        <v>16520</v>
      </c>
      <c r="B3636" s="2" t="s">
        <v>50861</v>
      </c>
      <c r="C3636" s="3" t="s">
        <v>50862</v>
      </c>
    </row>
    <row r="3637" spans="1:3">
      <c r="A3637" s="2" t="s">
        <v>16520</v>
      </c>
      <c r="B3637" s="2" t="s">
        <v>50863</v>
      </c>
      <c r="C3637" s="3" t="s">
        <v>50864</v>
      </c>
    </row>
    <row r="3638" spans="1:3">
      <c r="A3638" s="4" t="s">
        <v>16520</v>
      </c>
      <c r="B3638" s="4" t="s">
        <v>50865</v>
      </c>
      <c r="C3638" s="5" t="s">
        <v>47067</v>
      </c>
    </row>
    <row r="3639" spans="1:3">
      <c r="A3639" s="2" t="s">
        <v>16520</v>
      </c>
      <c r="B3639" s="2" t="s">
        <v>50866</v>
      </c>
      <c r="C3639" s="3" t="s">
        <v>50867</v>
      </c>
    </row>
    <row r="3640" spans="1:3">
      <c r="A3640" s="4" t="s">
        <v>16520</v>
      </c>
      <c r="B3640" s="4" t="s">
        <v>50868</v>
      </c>
      <c r="C3640" s="5" t="s">
        <v>50869</v>
      </c>
    </row>
    <row r="3641" spans="1:3">
      <c r="A3641" s="2" t="s">
        <v>16520</v>
      </c>
      <c r="B3641" s="2" t="s">
        <v>50870</v>
      </c>
      <c r="C3641" s="3" t="s">
        <v>50871</v>
      </c>
    </row>
    <row r="3642" spans="1:3">
      <c r="A3642" s="2" t="s">
        <v>16520</v>
      </c>
      <c r="B3642" s="2" t="s">
        <v>50872</v>
      </c>
      <c r="C3642" s="3" t="s">
        <v>50873</v>
      </c>
    </row>
    <row r="3643" spans="1:3">
      <c r="A3643" s="4" t="s">
        <v>16520</v>
      </c>
      <c r="B3643" s="4" t="s">
        <v>50874</v>
      </c>
      <c r="C3643" s="5" t="s">
        <v>50875</v>
      </c>
    </row>
    <row r="3644" spans="1:3">
      <c r="A3644" s="2" t="s">
        <v>16520</v>
      </c>
      <c r="B3644" s="2" t="s">
        <v>50876</v>
      </c>
      <c r="C3644" s="3" t="s">
        <v>47741</v>
      </c>
    </row>
    <row r="3645" spans="1:3">
      <c r="A3645" s="4" t="s">
        <v>16520</v>
      </c>
      <c r="B3645" s="4" t="s">
        <v>50877</v>
      </c>
      <c r="C3645" s="5" t="s">
        <v>50878</v>
      </c>
    </row>
    <row r="3646" spans="1:3">
      <c r="A3646" s="2" t="s">
        <v>16520</v>
      </c>
      <c r="B3646" s="2" t="s">
        <v>50879</v>
      </c>
      <c r="C3646" s="3" t="s">
        <v>50880</v>
      </c>
    </row>
    <row r="3647" spans="1:3">
      <c r="A3647" s="2" t="s">
        <v>16520</v>
      </c>
      <c r="B3647" s="2" t="s">
        <v>50881</v>
      </c>
      <c r="C3647" s="3" t="s">
        <v>50882</v>
      </c>
    </row>
    <row r="3648" spans="1:3">
      <c r="A3648" s="4" t="s">
        <v>16520</v>
      </c>
      <c r="B3648" s="4" t="s">
        <v>50883</v>
      </c>
      <c r="C3648" s="5" t="s">
        <v>50884</v>
      </c>
    </row>
    <row r="3649" spans="1:3">
      <c r="A3649" s="2" t="s">
        <v>16520</v>
      </c>
      <c r="B3649" s="2" t="s">
        <v>50885</v>
      </c>
      <c r="C3649" s="3" t="s">
        <v>50886</v>
      </c>
    </row>
    <row r="3650" spans="1:3">
      <c r="A3650" s="4" t="s">
        <v>16520</v>
      </c>
      <c r="B3650" s="4" t="s">
        <v>50887</v>
      </c>
      <c r="C3650" s="5" t="s">
        <v>50888</v>
      </c>
    </row>
    <row r="3651" spans="1:3">
      <c r="A3651" s="2" t="s">
        <v>16520</v>
      </c>
      <c r="B3651" s="2" t="s">
        <v>50889</v>
      </c>
      <c r="C3651" s="3" t="s">
        <v>50890</v>
      </c>
    </row>
    <row r="3652" spans="1:3">
      <c r="A3652" s="2" t="s">
        <v>16520</v>
      </c>
      <c r="B3652" s="2" t="s">
        <v>50891</v>
      </c>
      <c r="C3652" s="3" t="s">
        <v>50892</v>
      </c>
    </row>
    <row r="3653" spans="1:3">
      <c r="A3653" s="4" t="s">
        <v>16520</v>
      </c>
      <c r="B3653" s="4" t="s">
        <v>50893</v>
      </c>
      <c r="C3653" s="5" t="s">
        <v>50894</v>
      </c>
    </row>
    <row r="3654" spans="1:3">
      <c r="A3654" s="2" t="s">
        <v>16520</v>
      </c>
      <c r="B3654" s="2" t="s">
        <v>50895</v>
      </c>
      <c r="C3654" s="3" t="s">
        <v>50896</v>
      </c>
    </row>
    <row r="3655" spans="1:3">
      <c r="A3655" s="4" t="s">
        <v>16520</v>
      </c>
      <c r="B3655" s="4" t="s">
        <v>50897</v>
      </c>
      <c r="C3655" s="5" t="s">
        <v>50898</v>
      </c>
    </row>
    <row r="3656" spans="1:3">
      <c r="A3656" s="2" t="s">
        <v>16520</v>
      </c>
      <c r="B3656" s="2" t="s">
        <v>50899</v>
      </c>
      <c r="C3656" s="3" t="s">
        <v>50900</v>
      </c>
    </row>
    <row r="3657" spans="1:3">
      <c r="A3657" s="2" t="s">
        <v>16520</v>
      </c>
      <c r="B3657" s="2" t="s">
        <v>50901</v>
      </c>
      <c r="C3657" s="3" t="s">
        <v>50902</v>
      </c>
    </row>
    <row r="3658" spans="1:3">
      <c r="A3658" s="4" t="s">
        <v>16520</v>
      </c>
      <c r="B3658" s="4" t="s">
        <v>50903</v>
      </c>
      <c r="C3658" s="5" t="s">
        <v>50904</v>
      </c>
    </row>
    <row r="3659" spans="1:3">
      <c r="A3659" s="2" t="s">
        <v>16520</v>
      </c>
      <c r="B3659" s="2" t="s">
        <v>50905</v>
      </c>
      <c r="C3659" s="3" t="s">
        <v>50906</v>
      </c>
    </row>
    <row r="3660" spans="1:3">
      <c r="A3660" s="4" t="s">
        <v>16520</v>
      </c>
      <c r="B3660" s="4" t="s">
        <v>50907</v>
      </c>
      <c r="C3660" s="5" t="s">
        <v>50908</v>
      </c>
    </row>
    <row r="3661" spans="1:3">
      <c r="A3661" s="2" t="s">
        <v>16520</v>
      </c>
      <c r="B3661" s="2" t="s">
        <v>50909</v>
      </c>
      <c r="C3661" s="3" t="s">
        <v>50910</v>
      </c>
    </row>
    <row r="3662" spans="1:3">
      <c r="A3662" s="2" t="s">
        <v>16520</v>
      </c>
      <c r="B3662" s="2" t="s">
        <v>50911</v>
      </c>
      <c r="C3662" s="3" t="s">
        <v>50912</v>
      </c>
    </row>
    <row r="3663" spans="1:3">
      <c r="A3663" s="4" t="s">
        <v>16520</v>
      </c>
      <c r="B3663" s="4" t="s">
        <v>50913</v>
      </c>
      <c r="C3663" s="5" t="s">
        <v>50914</v>
      </c>
    </row>
    <row r="3664" spans="1:3">
      <c r="A3664" s="2" t="s">
        <v>16520</v>
      </c>
      <c r="B3664" s="2" t="s">
        <v>50915</v>
      </c>
      <c r="C3664" s="3" t="s">
        <v>50916</v>
      </c>
    </row>
    <row r="3665" spans="1:3">
      <c r="A3665" s="4" t="s">
        <v>16520</v>
      </c>
      <c r="B3665" s="4" t="s">
        <v>50917</v>
      </c>
      <c r="C3665" s="5" t="s">
        <v>50918</v>
      </c>
    </row>
    <row r="3666" spans="1:3">
      <c r="A3666" s="2" t="s">
        <v>16520</v>
      </c>
      <c r="B3666" s="2" t="s">
        <v>50919</v>
      </c>
      <c r="C3666" s="3" t="s">
        <v>50920</v>
      </c>
    </row>
    <row r="3667" spans="1:3">
      <c r="A3667" s="2" t="s">
        <v>16520</v>
      </c>
      <c r="B3667" s="2" t="s">
        <v>50921</v>
      </c>
      <c r="C3667" s="3" t="s">
        <v>50922</v>
      </c>
    </row>
    <row r="3668" spans="1:3">
      <c r="A3668" s="4">
        <v>68</v>
      </c>
      <c r="B3668" s="4" t="s">
        <v>50923</v>
      </c>
      <c r="C3668" s="5" t="s">
        <v>50924</v>
      </c>
    </row>
    <row r="3669" spans="1:3">
      <c r="A3669" s="2" t="s">
        <v>16863</v>
      </c>
      <c r="B3669" s="2" t="s">
        <v>50925</v>
      </c>
      <c r="C3669" s="3" t="s">
        <v>50926</v>
      </c>
    </row>
    <row r="3670" spans="1:3">
      <c r="A3670" s="4" t="s">
        <v>16863</v>
      </c>
      <c r="B3670" s="4" t="s">
        <v>50927</v>
      </c>
      <c r="C3670" s="5" t="s">
        <v>50928</v>
      </c>
    </row>
    <row r="3671" spans="1:3">
      <c r="A3671" s="2" t="s">
        <v>16863</v>
      </c>
      <c r="B3671" s="2" t="s">
        <v>50929</v>
      </c>
      <c r="C3671" s="3" t="s">
        <v>50930</v>
      </c>
    </row>
    <row r="3672" spans="1:3">
      <c r="A3672" s="2" t="s">
        <v>16863</v>
      </c>
      <c r="B3672" s="2" t="s">
        <v>50931</v>
      </c>
      <c r="C3672" s="3" t="s">
        <v>50932</v>
      </c>
    </row>
    <row r="3673" spans="1:3">
      <c r="A3673" s="4" t="s">
        <v>16863</v>
      </c>
      <c r="B3673" s="4" t="s">
        <v>50933</v>
      </c>
      <c r="C3673" s="5" t="s">
        <v>50934</v>
      </c>
    </row>
    <row r="3674" spans="1:3">
      <c r="A3674" s="2" t="s">
        <v>16863</v>
      </c>
      <c r="B3674" s="2" t="s">
        <v>50935</v>
      </c>
      <c r="C3674" s="3" t="s">
        <v>50936</v>
      </c>
    </row>
    <row r="3675" spans="1:3">
      <c r="A3675" s="4" t="s">
        <v>16863</v>
      </c>
      <c r="B3675" s="4" t="s">
        <v>50937</v>
      </c>
      <c r="C3675" s="5" t="s">
        <v>50938</v>
      </c>
    </row>
    <row r="3676" spans="1:3">
      <c r="A3676" s="2" t="s">
        <v>16863</v>
      </c>
      <c r="B3676" s="2" t="s">
        <v>50939</v>
      </c>
      <c r="C3676" s="3" t="s">
        <v>50940</v>
      </c>
    </row>
    <row r="3677" spans="1:3">
      <c r="A3677" s="2" t="s">
        <v>16863</v>
      </c>
      <c r="B3677" s="2" t="s">
        <v>50941</v>
      </c>
      <c r="C3677" s="3" t="s">
        <v>50942</v>
      </c>
    </row>
    <row r="3678" spans="1:3">
      <c r="A3678" s="4" t="s">
        <v>16863</v>
      </c>
      <c r="B3678" s="4" t="s">
        <v>50943</v>
      </c>
      <c r="C3678" s="5" t="s">
        <v>50944</v>
      </c>
    </row>
    <row r="3679" spans="1:3">
      <c r="A3679" s="2" t="s">
        <v>16863</v>
      </c>
      <c r="B3679" s="2" t="s">
        <v>50945</v>
      </c>
      <c r="C3679" s="3" t="s">
        <v>50946</v>
      </c>
    </row>
    <row r="3680" spans="1:3">
      <c r="A3680" s="4" t="s">
        <v>16863</v>
      </c>
      <c r="B3680" s="4" t="s">
        <v>50947</v>
      </c>
      <c r="C3680" s="5" t="s">
        <v>50948</v>
      </c>
    </row>
    <row r="3681" spans="1:3">
      <c r="A3681" s="2" t="s">
        <v>16863</v>
      </c>
      <c r="B3681" s="2" t="s">
        <v>50949</v>
      </c>
      <c r="C3681" s="3" t="s">
        <v>50950</v>
      </c>
    </row>
    <row r="3682" spans="1:3">
      <c r="A3682" s="2" t="s">
        <v>16863</v>
      </c>
      <c r="B3682" s="2" t="s">
        <v>50951</v>
      </c>
      <c r="C3682" s="3" t="s">
        <v>50952</v>
      </c>
    </row>
    <row r="3683" spans="1:3">
      <c r="A3683" s="4" t="s">
        <v>16863</v>
      </c>
      <c r="B3683" s="4" t="s">
        <v>50953</v>
      </c>
      <c r="C3683" s="5" t="s">
        <v>50954</v>
      </c>
    </row>
    <row r="3684" spans="1:3">
      <c r="A3684" s="2" t="s">
        <v>16863</v>
      </c>
      <c r="B3684" s="2" t="s">
        <v>50955</v>
      </c>
      <c r="C3684" s="3" t="s">
        <v>50956</v>
      </c>
    </row>
    <row r="3685" spans="1:3">
      <c r="A3685" s="4" t="s">
        <v>16863</v>
      </c>
      <c r="B3685" s="4" t="s">
        <v>50957</v>
      </c>
      <c r="C3685" s="5" t="s">
        <v>50958</v>
      </c>
    </row>
    <row r="3686" spans="1:3">
      <c r="A3686" s="2" t="s">
        <v>16863</v>
      </c>
      <c r="B3686" s="2" t="s">
        <v>50959</v>
      </c>
      <c r="C3686" s="3" t="s">
        <v>50960</v>
      </c>
    </row>
    <row r="3687" spans="1:3">
      <c r="A3687" s="2" t="s">
        <v>16863</v>
      </c>
      <c r="B3687" s="2" t="s">
        <v>50961</v>
      </c>
      <c r="C3687" s="3" t="s">
        <v>50962</v>
      </c>
    </row>
    <row r="3688" spans="1:3">
      <c r="A3688" s="4" t="s">
        <v>16863</v>
      </c>
      <c r="B3688" s="4" t="s">
        <v>50963</v>
      </c>
      <c r="C3688" s="5" t="s">
        <v>50964</v>
      </c>
    </row>
    <row r="3689" spans="1:3">
      <c r="A3689" s="2" t="s">
        <v>16863</v>
      </c>
      <c r="B3689" s="2" t="s">
        <v>50965</v>
      </c>
      <c r="C3689" s="3" t="s">
        <v>50966</v>
      </c>
    </row>
    <row r="3690" spans="1:3">
      <c r="A3690" s="4" t="s">
        <v>16863</v>
      </c>
      <c r="B3690" s="4" t="s">
        <v>50967</v>
      </c>
      <c r="C3690" s="5" t="s">
        <v>50968</v>
      </c>
    </row>
    <row r="3691" spans="1:3">
      <c r="A3691" s="2" t="s">
        <v>16863</v>
      </c>
      <c r="B3691" s="2" t="s">
        <v>50969</v>
      </c>
      <c r="C3691" s="3" t="s">
        <v>50970</v>
      </c>
    </row>
    <row r="3692" spans="1:3">
      <c r="A3692" s="2" t="s">
        <v>16863</v>
      </c>
      <c r="B3692" s="2" t="s">
        <v>50971</v>
      </c>
      <c r="C3692" s="3" t="s">
        <v>50972</v>
      </c>
    </row>
    <row r="3693" spans="1:3">
      <c r="A3693" s="4" t="s">
        <v>16863</v>
      </c>
      <c r="B3693" s="4" t="s">
        <v>50973</v>
      </c>
      <c r="C3693" s="5" t="s">
        <v>50974</v>
      </c>
    </row>
    <row r="3694" spans="1:3">
      <c r="A3694" s="2" t="s">
        <v>16863</v>
      </c>
      <c r="B3694" s="2" t="s">
        <v>50975</v>
      </c>
      <c r="C3694" s="3" t="s">
        <v>50976</v>
      </c>
    </row>
    <row r="3695" spans="1:3">
      <c r="A3695" s="4" t="s">
        <v>16863</v>
      </c>
      <c r="B3695" s="4" t="s">
        <v>50977</v>
      </c>
      <c r="C3695" s="5" t="s">
        <v>50978</v>
      </c>
    </row>
    <row r="3696" spans="1:3">
      <c r="A3696" s="2" t="s">
        <v>16863</v>
      </c>
      <c r="B3696" s="2" t="s">
        <v>50979</v>
      </c>
      <c r="C3696" s="3" t="s">
        <v>50980</v>
      </c>
    </row>
    <row r="3697" spans="1:3">
      <c r="A3697" s="2" t="s">
        <v>16863</v>
      </c>
      <c r="B3697" s="2" t="s">
        <v>50981</v>
      </c>
      <c r="C3697" s="3" t="s">
        <v>50982</v>
      </c>
    </row>
    <row r="3698" spans="1:3">
      <c r="A3698" s="4" t="s">
        <v>16863</v>
      </c>
      <c r="B3698" s="4" t="s">
        <v>50983</v>
      </c>
      <c r="C3698" s="5" t="s">
        <v>50984</v>
      </c>
    </row>
    <row r="3699" spans="1:3">
      <c r="A3699" s="2" t="s">
        <v>16863</v>
      </c>
      <c r="B3699" s="2" t="s">
        <v>50985</v>
      </c>
      <c r="C3699" s="3" t="s">
        <v>50986</v>
      </c>
    </row>
    <row r="3700" spans="1:3">
      <c r="A3700" s="4" t="s">
        <v>16863</v>
      </c>
      <c r="B3700" s="4" t="s">
        <v>50987</v>
      </c>
      <c r="C3700" s="5" t="s">
        <v>50988</v>
      </c>
    </row>
    <row r="3701" spans="1:3">
      <c r="A3701" s="2" t="s">
        <v>16863</v>
      </c>
      <c r="B3701" s="2" t="s">
        <v>50989</v>
      </c>
      <c r="C3701" s="3" t="s">
        <v>50990</v>
      </c>
    </row>
    <row r="3702" spans="1:3">
      <c r="A3702" s="2" t="s">
        <v>16863</v>
      </c>
      <c r="B3702" s="2" t="s">
        <v>50991</v>
      </c>
      <c r="C3702" s="3" t="s">
        <v>50992</v>
      </c>
    </row>
    <row r="3703" spans="1:3">
      <c r="A3703" s="4" t="s">
        <v>16863</v>
      </c>
      <c r="B3703" s="4" t="s">
        <v>50993</v>
      </c>
      <c r="C3703" s="5" t="s">
        <v>50994</v>
      </c>
    </row>
    <row r="3704" spans="1:3">
      <c r="A3704" s="2" t="s">
        <v>16863</v>
      </c>
      <c r="B3704" s="2" t="s">
        <v>50995</v>
      </c>
      <c r="C3704" s="3" t="s">
        <v>50996</v>
      </c>
    </row>
    <row r="3705" spans="1:3">
      <c r="A3705" s="4" t="s">
        <v>16863</v>
      </c>
      <c r="B3705" s="4" t="s">
        <v>50997</v>
      </c>
      <c r="C3705" s="5" t="s">
        <v>50998</v>
      </c>
    </row>
    <row r="3706" spans="1:3">
      <c r="A3706" s="2" t="s">
        <v>16863</v>
      </c>
      <c r="B3706" s="2" t="s">
        <v>50999</v>
      </c>
      <c r="C3706" s="3" t="s">
        <v>51000</v>
      </c>
    </row>
    <row r="3707" spans="1:3">
      <c r="A3707" s="2" t="s">
        <v>16863</v>
      </c>
      <c r="B3707" s="2" t="s">
        <v>51001</v>
      </c>
      <c r="C3707" s="3" t="s">
        <v>51002</v>
      </c>
    </row>
    <row r="3708" spans="1:3">
      <c r="A3708" s="4" t="s">
        <v>16863</v>
      </c>
      <c r="B3708" s="4" t="s">
        <v>51003</v>
      </c>
      <c r="C3708" s="5" t="s">
        <v>51004</v>
      </c>
    </row>
    <row r="3709" spans="1:3">
      <c r="A3709" s="2" t="s">
        <v>16863</v>
      </c>
      <c r="B3709" s="2" t="s">
        <v>51005</v>
      </c>
      <c r="C3709" s="3" t="s">
        <v>51006</v>
      </c>
    </row>
    <row r="3710" spans="1:3">
      <c r="A3710" s="4" t="s">
        <v>16863</v>
      </c>
      <c r="B3710" s="4" t="s">
        <v>51007</v>
      </c>
      <c r="C3710" s="5" t="s">
        <v>51008</v>
      </c>
    </row>
    <row r="3711" spans="1:3">
      <c r="A3711" s="2" t="s">
        <v>16863</v>
      </c>
      <c r="B3711" s="2" t="s">
        <v>51009</v>
      </c>
      <c r="C3711" s="3" t="s">
        <v>51010</v>
      </c>
    </row>
    <row r="3712" spans="1:3">
      <c r="A3712" s="2" t="s">
        <v>16863</v>
      </c>
      <c r="B3712" s="2" t="s">
        <v>51011</v>
      </c>
      <c r="C3712" s="3" t="s">
        <v>51012</v>
      </c>
    </row>
    <row r="3713" spans="1:3">
      <c r="A3713" s="4" t="s">
        <v>16863</v>
      </c>
      <c r="B3713" s="4" t="s">
        <v>51013</v>
      </c>
      <c r="C3713" s="5" t="s">
        <v>51014</v>
      </c>
    </row>
    <row r="3714" spans="1:3">
      <c r="A3714" s="2" t="s">
        <v>16863</v>
      </c>
      <c r="B3714" s="2" t="s">
        <v>51015</v>
      </c>
      <c r="C3714" s="3" t="s">
        <v>51016</v>
      </c>
    </row>
    <row r="3715" spans="1:3">
      <c r="A3715" s="4" t="s">
        <v>16863</v>
      </c>
      <c r="B3715" s="4" t="s">
        <v>51017</v>
      </c>
      <c r="C3715" s="5" t="s">
        <v>51018</v>
      </c>
    </row>
    <row r="3716" spans="1:3">
      <c r="A3716" s="2" t="s">
        <v>16863</v>
      </c>
      <c r="B3716" s="2" t="s">
        <v>51019</v>
      </c>
      <c r="C3716" s="3" t="s">
        <v>51020</v>
      </c>
    </row>
    <row r="3717" spans="1:3">
      <c r="A3717" s="2" t="s">
        <v>16863</v>
      </c>
      <c r="B3717" s="2" t="s">
        <v>51021</v>
      </c>
      <c r="C3717" s="3" t="s">
        <v>51022</v>
      </c>
    </row>
    <row r="3718" spans="1:3">
      <c r="A3718" s="4" t="s">
        <v>16863</v>
      </c>
      <c r="B3718" s="4" t="s">
        <v>51023</v>
      </c>
      <c r="C3718" s="5" t="s">
        <v>51024</v>
      </c>
    </row>
    <row r="3719" spans="1:3">
      <c r="A3719" s="2" t="s">
        <v>16863</v>
      </c>
      <c r="B3719" s="2" t="s">
        <v>51025</v>
      </c>
      <c r="C3719" s="3" t="s">
        <v>51026</v>
      </c>
    </row>
    <row r="3720" spans="1:3">
      <c r="A3720" s="4" t="s">
        <v>16863</v>
      </c>
      <c r="B3720" s="4" t="s">
        <v>51027</v>
      </c>
      <c r="C3720" s="5" t="s">
        <v>51028</v>
      </c>
    </row>
    <row r="3721" spans="1:3">
      <c r="A3721" s="2" t="s">
        <v>16863</v>
      </c>
      <c r="B3721" s="2" t="s">
        <v>51029</v>
      </c>
      <c r="C3721" s="3" t="s">
        <v>51030</v>
      </c>
    </row>
    <row r="3722" spans="1:3">
      <c r="A3722" s="2" t="s">
        <v>16863</v>
      </c>
      <c r="B3722" s="2" t="s">
        <v>51031</v>
      </c>
      <c r="C3722" s="3" t="s">
        <v>51032</v>
      </c>
    </row>
    <row r="3723" spans="1:3">
      <c r="A3723" s="4" t="s">
        <v>16863</v>
      </c>
      <c r="B3723" s="4" t="s">
        <v>51033</v>
      </c>
      <c r="C3723" s="5" t="s">
        <v>51034</v>
      </c>
    </row>
    <row r="3724" spans="1:3">
      <c r="A3724" s="2" t="s">
        <v>16863</v>
      </c>
      <c r="B3724" s="2" t="s">
        <v>51035</v>
      </c>
      <c r="C3724" s="3" t="s">
        <v>51036</v>
      </c>
    </row>
    <row r="3725" spans="1:3">
      <c r="A3725" s="4" t="s">
        <v>16863</v>
      </c>
      <c r="B3725" s="4" t="s">
        <v>51037</v>
      </c>
      <c r="C3725" s="5" t="s">
        <v>51038</v>
      </c>
    </row>
    <row r="3726" spans="1:3">
      <c r="A3726" s="2" t="s">
        <v>16863</v>
      </c>
      <c r="B3726" s="2" t="s">
        <v>51039</v>
      </c>
      <c r="C3726" s="3" t="s">
        <v>51040</v>
      </c>
    </row>
    <row r="3727" spans="1:3">
      <c r="A3727" s="2" t="s">
        <v>16863</v>
      </c>
      <c r="B3727" s="2" t="s">
        <v>51041</v>
      </c>
      <c r="C3727" s="3" t="s">
        <v>51042</v>
      </c>
    </row>
    <row r="3728" spans="1:3">
      <c r="A3728" s="4" t="s">
        <v>16863</v>
      </c>
      <c r="B3728" s="4" t="s">
        <v>51043</v>
      </c>
      <c r="C3728" s="5" t="s">
        <v>51044</v>
      </c>
    </row>
    <row r="3729" spans="1:3">
      <c r="A3729" s="2" t="s">
        <v>16863</v>
      </c>
      <c r="B3729" s="2" t="s">
        <v>51045</v>
      </c>
      <c r="C3729" s="3" t="s">
        <v>51046</v>
      </c>
    </row>
    <row r="3730" spans="1:3">
      <c r="A3730" s="4" t="s">
        <v>16863</v>
      </c>
      <c r="B3730" s="4" t="s">
        <v>51047</v>
      </c>
      <c r="C3730" s="5" t="s">
        <v>51048</v>
      </c>
    </row>
    <row r="3731" spans="1:3">
      <c r="A3731" s="2" t="s">
        <v>16863</v>
      </c>
      <c r="B3731" s="2" t="s">
        <v>51049</v>
      </c>
      <c r="C3731" s="3" t="s">
        <v>51050</v>
      </c>
    </row>
    <row r="3732" spans="1:3">
      <c r="A3732" s="2" t="s">
        <v>16863</v>
      </c>
      <c r="B3732" s="2" t="s">
        <v>51051</v>
      </c>
      <c r="C3732" s="3" t="s">
        <v>51052</v>
      </c>
    </row>
    <row r="3733" spans="1:3">
      <c r="A3733" s="4" t="s">
        <v>16863</v>
      </c>
      <c r="B3733" s="4" t="s">
        <v>51053</v>
      </c>
      <c r="C3733" s="5" t="s">
        <v>51054</v>
      </c>
    </row>
    <row r="3734" spans="1:3">
      <c r="A3734" s="2" t="s">
        <v>16863</v>
      </c>
      <c r="B3734" s="2" t="s">
        <v>51055</v>
      </c>
      <c r="C3734" s="3" t="s">
        <v>51056</v>
      </c>
    </row>
    <row r="3735" spans="1:3">
      <c r="A3735" s="4" t="s">
        <v>16863</v>
      </c>
      <c r="B3735" s="4" t="s">
        <v>51057</v>
      </c>
      <c r="C3735" s="5" t="s">
        <v>51058</v>
      </c>
    </row>
    <row r="3736" spans="1:3">
      <c r="A3736" s="2" t="s">
        <v>16863</v>
      </c>
      <c r="B3736" s="2" t="s">
        <v>51059</v>
      </c>
      <c r="C3736" s="3" t="s">
        <v>51060</v>
      </c>
    </row>
    <row r="3737" spans="1:3">
      <c r="A3737" s="2" t="s">
        <v>16863</v>
      </c>
      <c r="B3737" s="2" t="s">
        <v>51061</v>
      </c>
      <c r="C3737" s="3" t="s">
        <v>51062</v>
      </c>
    </row>
    <row r="3738" spans="1:3">
      <c r="A3738" s="4" t="s">
        <v>16863</v>
      </c>
      <c r="B3738" s="4" t="s">
        <v>51063</v>
      </c>
      <c r="C3738" s="5" t="s">
        <v>51064</v>
      </c>
    </row>
    <row r="3739" spans="1:3">
      <c r="A3739" s="2" t="s">
        <v>16863</v>
      </c>
      <c r="B3739" s="2" t="s">
        <v>51065</v>
      </c>
      <c r="C3739" s="3" t="s">
        <v>51066</v>
      </c>
    </row>
    <row r="3740" spans="1:3">
      <c r="A3740" s="4" t="s">
        <v>16863</v>
      </c>
      <c r="B3740" s="4" t="s">
        <v>51067</v>
      </c>
      <c r="C3740" s="5" t="s">
        <v>51068</v>
      </c>
    </row>
    <row r="3741" spans="1:3">
      <c r="A3741" s="2" t="s">
        <v>16863</v>
      </c>
      <c r="B3741" s="2" t="s">
        <v>51069</v>
      </c>
      <c r="C3741" s="3" t="s">
        <v>51070</v>
      </c>
    </row>
    <row r="3742" spans="1:3">
      <c r="A3742" s="2" t="s">
        <v>16863</v>
      </c>
      <c r="B3742" s="2" t="s">
        <v>51071</v>
      </c>
      <c r="C3742" s="3" t="s">
        <v>51072</v>
      </c>
    </row>
    <row r="3743" spans="1:3">
      <c r="A3743" s="4" t="s">
        <v>16863</v>
      </c>
      <c r="B3743" s="4" t="s">
        <v>51073</v>
      </c>
      <c r="C3743" s="5" t="s">
        <v>51074</v>
      </c>
    </row>
    <row r="3744" spans="1:3">
      <c r="A3744" s="2" t="s">
        <v>16863</v>
      </c>
      <c r="B3744" s="2" t="s">
        <v>51075</v>
      </c>
      <c r="C3744" s="3" t="s">
        <v>51076</v>
      </c>
    </row>
    <row r="3745" spans="1:3">
      <c r="A3745" s="4" t="s">
        <v>16863</v>
      </c>
      <c r="B3745" s="4" t="s">
        <v>51077</v>
      </c>
      <c r="C3745" s="5" t="s">
        <v>51078</v>
      </c>
    </row>
    <row r="3746" spans="1:3">
      <c r="A3746" s="2" t="s">
        <v>16863</v>
      </c>
      <c r="B3746" s="2" t="s">
        <v>51079</v>
      </c>
      <c r="C3746" s="3" t="s">
        <v>51080</v>
      </c>
    </row>
    <row r="3747" spans="1:3">
      <c r="A3747" s="2" t="s">
        <v>16863</v>
      </c>
      <c r="B3747" s="2" t="s">
        <v>51081</v>
      </c>
      <c r="C3747" s="3" t="s">
        <v>51082</v>
      </c>
    </row>
    <row r="3748" spans="1:3">
      <c r="A3748" s="4" t="s">
        <v>16863</v>
      </c>
      <c r="B3748" s="4" t="s">
        <v>51083</v>
      </c>
      <c r="C3748" s="5" t="s">
        <v>51084</v>
      </c>
    </row>
    <row r="3749" spans="1:3">
      <c r="A3749" s="2" t="s">
        <v>16863</v>
      </c>
      <c r="B3749" s="2" t="s">
        <v>51085</v>
      </c>
      <c r="C3749" s="3" t="s">
        <v>51086</v>
      </c>
    </row>
    <row r="3750" spans="1:3">
      <c r="A3750" s="4" t="s">
        <v>16863</v>
      </c>
      <c r="B3750" s="4" t="s">
        <v>51087</v>
      </c>
      <c r="C3750" s="5" t="s">
        <v>51088</v>
      </c>
    </row>
    <row r="3751" spans="1:3">
      <c r="A3751" s="2" t="s">
        <v>16863</v>
      </c>
      <c r="B3751" s="2" t="s">
        <v>51089</v>
      </c>
      <c r="C3751" s="3" t="s">
        <v>51090</v>
      </c>
    </row>
    <row r="3752" spans="1:3">
      <c r="A3752" s="2" t="s">
        <v>16863</v>
      </c>
      <c r="B3752" s="2" t="s">
        <v>51091</v>
      </c>
      <c r="C3752" s="3" t="s">
        <v>51092</v>
      </c>
    </row>
    <row r="3753" spans="1:3">
      <c r="A3753" s="4" t="s">
        <v>16863</v>
      </c>
      <c r="B3753" s="4" t="s">
        <v>51093</v>
      </c>
      <c r="C3753" s="5" t="s">
        <v>51094</v>
      </c>
    </row>
    <row r="3754" spans="1:3">
      <c r="A3754" s="2" t="s">
        <v>16863</v>
      </c>
      <c r="B3754" s="2" t="s">
        <v>51095</v>
      </c>
      <c r="C3754" s="3" t="s">
        <v>51096</v>
      </c>
    </row>
    <row r="3755" spans="1:3">
      <c r="A3755" s="4" t="s">
        <v>16863</v>
      </c>
      <c r="B3755" s="4" t="s">
        <v>51097</v>
      </c>
      <c r="C3755" s="5" t="s">
        <v>51098</v>
      </c>
    </row>
    <row r="3756" spans="1:3">
      <c r="A3756" s="2" t="s">
        <v>16863</v>
      </c>
      <c r="B3756" s="2" t="s">
        <v>51099</v>
      </c>
      <c r="C3756" s="3" t="s">
        <v>51100</v>
      </c>
    </row>
    <row r="3757" spans="1:3">
      <c r="A3757" s="2" t="s">
        <v>16863</v>
      </c>
      <c r="B3757" s="2" t="s">
        <v>51101</v>
      </c>
      <c r="C3757" s="3" t="s">
        <v>51102</v>
      </c>
    </row>
    <row r="3758" spans="1:3">
      <c r="A3758" s="4" t="s">
        <v>16863</v>
      </c>
      <c r="B3758" s="4" t="s">
        <v>51103</v>
      </c>
      <c r="C3758" s="5" t="s">
        <v>51104</v>
      </c>
    </row>
    <row r="3759" spans="1:3">
      <c r="A3759" s="2" t="s">
        <v>16863</v>
      </c>
      <c r="B3759" s="2" t="s">
        <v>51105</v>
      </c>
      <c r="C3759" s="3" t="s">
        <v>51106</v>
      </c>
    </row>
    <row r="3760" spans="1:3">
      <c r="A3760" s="4" t="s">
        <v>16863</v>
      </c>
      <c r="B3760" s="4" t="s">
        <v>51107</v>
      </c>
      <c r="C3760" s="5" t="s">
        <v>51108</v>
      </c>
    </row>
    <row r="3761" spans="1:3">
      <c r="A3761" s="2" t="s">
        <v>16863</v>
      </c>
      <c r="B3761" s="2" t="s">
        <v>51109</v>
      </c>
      <c r="C3761" s="3" t="s">
        <v>51110</v>
      </c>
    </row>
    <row r="3762" spans="1:3">
      <c r="A3762" s="2" t="s">
        <v>16863</v>
      </c>
      <c r="B3762" s="2" t="s">
        <v>51111</v>
      </c>
      <c r="C3762" s="3" t="s">
        <v>51112</v>
      </c>
    </row>
    <row r="3763" spans="1:3">
      <c r="A3763" s="4" t="s">
        <v>16863</v>
      </c>
      <c r="B3763" s="4" t="s">
        <v>51113</v>
      </c>
      <c r="C3763" s="5" t="s">
        <v>51114</v>
      </c>
    </row>
    <row r="3764" spans="1:3">
      <c r="A3764" s="2" t="s">
        <v>16863</v>
      </c>
      <c r="B3764" s="2" t="s">
        <v>51115</v>
      </c>
      <c r="C3764" s="3" t="s">
        <v>51116</v>
      </c>
    </row>
    <row r="3765" spans="1:3">
      <c r="A3765" s="4" t="s">
        <v>16863</v>
      </c>
      <c r="B3765" s="4" t="s">
        <v>51117</v>
      </c>
      <c r="C3765" s="5" t="s">
        <v>51118</v>
      </c>
    </row>
    <row r="3766" spans="1:3">
      <c r="A3766" s="2" t="s">
        <v>16863</v>
      </c>
      <c r="B3766" s="2" t="s">
        <v>51119</v>
      </c>
      <c r="C3766" s="3" t="s">
        <v>51120</v>
      </c>
    </row>
    <row r="3767" spans="1:3">
      <c r="A3767" s="2" t="s">
        <v>16863</v>
      </c>
      <c r="B3767" s="2" t="s">
        <v>51121</v>
      </c>
      <c r="C3767" s="3" t="s">
        <v>51122</v>
      </c>
    </row>
    <row r="3768" spans="1:3">
      <c r="A3768" s="4" t="s">
        <v>16863</v>
      </c>
      <c r="B3768" s="4" t="s">
        <v>51123</v>
      </c>
      <c r="C3768" s="5" t="s">
        <v>51124</v>
      </c>
    </row>
    <row r="3769" spans="1:3">
      <c r="A3769" s="2" t="s">
        <v>16863</v>
      </c>
      <c r="B3769" s="2" t="s">
        <v>51125</v>
      </c>
      <c r="C3769" s="3" t="s">
        <v>51126</v>
      </c>
    </row>
    <row r="3770" spans="1:3">
      <c r="A3770" s="4" t="s">
        <v>16863</v>
      </c>
      <c r="B3770" s="4" t="s">
        <v>51127</v>
      </c>
      <c r="C3770" s="5" t="s">
        <v>51128</v>
      </c>
    </row>
    <row r="3771" spans="1:3">
      <c r="A3771" s="2" t="s">
        <v>16863</v>
      </c>
      <c r="B3771" s="2" t="s">
        <v>51129</v>
      </c>
      <c r="C3771" s="3" t="s">
        <v>51130</v>
      </c>
    </row>
    <row r="3772" spans="1:3">
      <c r="A3772" s="2" t="s">
        <v>16863</v>
      </c>
      <c r="B3772" s="2" t="s">
        <v>51131</v>
      </c>
      <c r="C3772" s="3" t="s">
        <v>51132</v>
      </c>
    </row>
    <row r="3773" spans="1:3">
      <c r="A3773" s="4" t="s">
        <v>16863</v>
      </c>
      <c r="B3773" s="4" t="s">
        <v>51133</v>
      </c>
      <c r="C3773" s="5" t="s">
        <v>51134</v>
      </c>
    </row>
    <row r="3774" spans="1:3">
      <c r="A3774" s="2" t="s">
        <v>16863</v>
      </c>
      <c r="B3774" s="2" t="s">
        <v>51135</v>
      </c>
      <c r="C3774" s="3" t="s">
        <v>51136</v>
      </c>
    </row>
    <row r="3775" spans="1:3">
      <c r="A3775" s="4" t="s">
        <v>16863</v>
      </c>
      <c r="B3775" s="4" t="s">
        <v>51137</v>
      </c>
      <c r="C3775" s="5" t="s">
        <v>51138</v>
      </c>
    </row>
    <row r="3776" spans="1:3">
      <c r="A3776" s="2" t="s">
        <v>16863</v>
      </c>
      <c r="B3776" s="2" t="s">
        <v>51139</v>
      </c>
      <c r="C3776" s="3" t="s">
        <v>51140</v>
      </c>
    </row>
    <row r="3777" spans="1:3">
      <c r="A3777" s="2" t="s">
        <v>16863</v>
      </c>
      <c r="B3777" s="2" t="s">
        <v>51141</v>
      </c>
      <c r="C3777" s="3" t="s">
        <v>51142</v>
      </c>
    </row>
    <row r="3778" spans="1:3">
      <c r="A3778" s="4" t="s">
        <v>16863</v>
      </c>
      <c r="B3778" s="4" t="s">
        <v>51143</v>
      </c>
      <c r="C3778" s="5" t="s">
        <v>51144</v>
      </c>
    </row>
    <row r="3779" spans="1:3">
      <c r="A3779" s="2" t="s">
        <v>16863</v>
      </c>
      <c r="B3779" s="2" t="s">
        <v>51145</v>
      </c>
      <c r="C3779" s="3" t="s">
        <v>51146</v>
      </c>
    </row>
    <row r="3780" spans="1:3">
      <c r="A3780" s="4" t="s">
        <v>16863</v>
      </c>
      <c r="B3780" s="4" t="s">
        <v>51147</v>
      </c>
      <c r="C3780" s="5" t="s">
        <v>51148</v>
      </c>
    </row>
    <row r="3781" spans="1:3">
      <c r="A3781" s="2" t="s">
        <v>16863</v>
      </c>
      <c r="B3781" s="2" t="s">
        <v>51149</v>
      </c>
      <c r="C3781" s="3" t="s">
        <v>51150</v>
      </c>
    </row>
    <row r="3782" spans="1:3">
      <c r="A3782" s="2" t="s">
        <v>16863</v>
      </c>
      <c r="B3782" s="2" t="s">
        <v>51151</v>
      </c>
      <c r="C3782" s="3" t="s">
        <v>51152</v>
      </c>
    </row>
    <row r="3783" spans="1:3">
      <c r="A3783" s="4" t="s">
        <v>16863</v>
      </c>
      <c r="B3783" s="4" t="s">
        <v>51153</v>
      </c>
      <c r="C3783" s="5" t="s">
        <v>51154</v>
      </c>
    </row>
    <row r="3784" spans="1:3">
      <c r="A3784" s="2" t="s">
        <v>16863</v>
      </c>
      <c r="B3784" s="2" t="s">
        <v>51155</v>
      </c>
      <c r="C3784" s="3" t="s">
        <v>51156</v>
      </c>
    </row>
    <row r="3785" spans="1:3">
      <c r="A3785" s="4" t="s">
        <v>16863</v>
      </c>
      <c r="B3785" s="4" t="s">
        <v>51157</v>
      </c>
      <c r="C3785" s="5" t="s">
        <v>51158</v>
      </c>
    </row>
    <row r="3786" spans="1:3">
      <c r="A3786" s="2" t="s">
        <v>16863</v>
      </c>
      <c r="B3786" s="2" t="s">
        <v>51159</v>
      </c>
      <c r="C3786" s="3" t="s">
        <v>51160</v>
      </c>
    </row>
    <row r="3787" spans="1:3">
      <c r="A3787" s="2" t="s">
        <v>16863</v>
      </c>
      <c r="B3787" s="2" t="s">
        <v>51161</v>
      </c>
      <c r="C3787" s="3" t="s">
        <v>51162</v>
      </c>
    </row>
    <row r="3788" spans="1:3">
      <c r="A3788" s="4" t="s">
        <v>16863</v>
      </c>
      <c r="B3788" s="4" t="s">
        <v>51163</v>
      </c>
      <c r="C3788" s="5" t="s">
        <v>51164</v>
      </c>
    </row>
    <row r="3789" spans="1:3">
      <c r="A3789" s="2" t="s">
        <v>16863</v>
      </c>
      <c r="B3789" s="2" t="s">
        <v>51165</v>
      </c>
      <c r="C3789" s="3" t="s">
        <v>51166</v>
      </c>
    </row>
    <row r="3790" spans="1:3">
      <c r="A3790" s="4" t="s">
        <v>16863</v>
      </c>
      <c r="B3790" s="4" t="s">
        <v>51167</v>
      </c>
      <c r="C3790" s="5" t="s">
        <v>51168</v>
      </c>
    </row>
    <row r="3791" spans="1:3">
      <c r="A3791" s="2" t="s">
        <v>16863</v>
      </c>
      <c r="B3791" s="2" t="s">
        <v>51169</v>
      </c>
      <c r="C3791" s="3" t="s">
        <v>51170</v>
      </c>
    </row>
    <row r="3792" spans="1:3">
      <c r="A3792" s="2" t="s">
        <v>16863</v>
      </c>
      <c r="B3792" s="2" t="s">
        <v>51171</v>
      </c>
      <c r="C3792" s="3" t="s">
        <v>51172</v>
      </c>
    </row>
    <row r="3793" spans="1:3">
      <c r="A3793" s="4" t="s">
        <v>16863</v>
      </c>
      <c r="B3793" s="4" t="s">
        <v>51173</v>
      </c>
      <c r="C3793" s="5" t="s">
        <v>51174</v>
      </c>
    </row>
    <row r="3794" spans="1:3">
      <c r="A3794" s="2" t="s">
        <v>16863</v>
      </c>
      <c r="B3794" s="2" t="s">
        <v>51175</v>
      </c>
      <c r="C3794" s="3" t="s">
        <v>51176</v>
      </c>
    </row>
    <row r="3795" spans="1:3">
      <c r="A3795" s="4" t="s">
        <v>16863</v>
      </c>
      <c r="B3795" s="4" t="s">
        <v>51177</v>
      </c>
      <c r="C3795" s="5" t="s">
        <v>51178</v>
      </c>
    </row>
    <row r="3796" spans="1:3">
      <c r="A3796" s="2" t="s">
        <v>16863</v>
      </c>
      <c r="B3796" s="2" t="s">
        <v>51179</v>
      </c>
      <c r="C3796" s="3" t="s">
        <v>51180</v>
      </c>
    </row>
    <row r="3797" spans="1:3">
      <c r="A3797" s="2" t="s">
        <v>16863</v>
      </c>
      <c r="B3797" s="2" t="s">
        <v>51181</v>
      </c>
      <c r="C3797" s="3" t="s">
        <v>51182</v>
      </c>
    </row>
    <row r="3798" spans="1:3">
      <c r="A3798" s="4" t="s">
        <v>16863</v>
      </c>
      <c r="B3798" s="4" t="s">
        <v>51183</v>
      </c>
      <c r="C3798" s="5" t="s">
        <v>51184</v>
      </c>
    </row>
    <row r="3799" spans="1:3">
      <c r="A3799" s="2" t="s">
        <v>16863</v>
      </c>
      <c r="B3799" s="2" t="s">
        <v>51185</v>
      </c>
      <c r="C3799" s="3" t="s">
        <v>51186</v>
      </c>
    </row>
    <row r="3800" spans="1:3">
      <c r="A3800" s="4" t="s">
        <v>16863</v>
      </c>
      <c r="B3800" s="4" t="s">
        <v>51187</v>
      </c>
      <c r="C3800" s="5" t="s">
        <v>51188</v>
      </c>
    </row>
    <row r="3801" spans="1:3">
      <c r="A3801" s="2" t="s">
        <v>16863</v>
      </c>
      <c r="B3801" s="2" t="s">
        <v>51189</v>
      </c>
      <c r="C3801" s="3" t="s">
        <v>51190</v>
      </c>
    </row>
    <row r="3802" spans="1:3">
      <c r="A3802" s="2" t="s">
        <v>16863</v>
      </c>
      <c r="B3802" s="2" t="s">
        <v>51191</v>
      </c>
      <c r="C3802" s="3" t="s">
        <v>51192</v>
      </c>
    </row>
    <row r="3803" spans="1:3">
      <c r="A3803" s="4" t="s">
        <v>16863</v>
      </c>
      <c r="B3803" s="4" t="s">
        <v>51193</v>
      </c>
      <c r="C3803" s="5" t="s">
        <v>51194</v>
      </c>
    </row>
    <row r="3804" spans="1:3">
      <c r="A3804" s="2" t="s">
        <v>16863</v>
      </c>
      <c r="B3804" s="2" t="s">
        <v>51195</v>
      </c>
      <c r="C3804" s="3" t="s">
        <v>51196</v>
      </c>
    </row>
    <row r="3805" spans="1:3">
      <c r="A3805" s="4" t="s">
        <v>16863</v>
      </c>
      <c r="B3805" s="4" t="s">
        <v>51197</v>
      </c>
      <c r="C3805" s="5" t="s">
        <v>51198</v>
      </c>
    </row>
    <row r="3806" spans="1:3">
      <c r="A3806" s="2" t="s">
        <v>16863</v>
      </c>
      <c r="B3806" s="2" t="s">
        <v>51199</v>
      </c>
      <c r="C3806" s="3" t="s">
        <v>51200</v>
      </c>
    </row>
    <row r="3807" spans="1:3">
      <c r="A3807" s="2" t="s">
        <v>16863</v>
      </c>
      <c r="B3807" s="2" t="s">
        <v>51201</v>
      </c>
      <c r="C3807" s="3" t="s">
        <v>51202</v>
      </c>
    </row>
    <row r="3808" spans="1:3">
      <c r="A3808" s="4" t="s">
        <v>16863</v>
      </c>
      <c r="B3808" s="4" t="s">
        <v>51203</v>
      </c>
      <c r="C3808" s="5" t="s">
        <v>51204</v>
      </c>
    </row>
    <row r="3809" spans="1:3">
      <c r="A3809" s="2" t="s">
        <v>16863</v>
      </c>
      <c r="B3809" s="2" t="s">
        <v>51205</v>
      </c>
      <c r="C3809" s="3" t="s">
        <v>51206</v>
      </c>
    </row>
    <row r="3810" spans="1:3">
      <c r="A3810" s="4" t="s">
        <v>16863</v>
      </c>
      <c r="B3810" s="4" t="s">
        <v>51207</v>
      </c>
      <c r="C3810" s="5" t="s">
        <v>51208</v>
      </c>
    </row>
    <row r="3811" spans="1:3">
      <c r="A3811" s="2" t="s">
        <v>16863</v>
      </c>
      <c r="B3811" s="2" t="s">
        <v>51209</v>
      </c>
      <c r="C3811" s="3" t="s">
        <v>51210</v>
      </c>
    </row>
    <row r="3812" spans="1:3">
      <c r="A3812" s="2" t="s">
        <v>16863</v>
      </c>
      <c r="B3812" s="2" t="s">
        <v>51211</v>
      </c>
      <c r="C3812" s="3" t="s">
        <v>51212</v>
      </c>
    </row>
    <row r="3813" spans="1:3">
      <c r="A3813" s="4" t="s">
        <v>16863</v>
      </c>
      <c r="B3813" s="4" t="s">
        <v>51213</v>
      </c>
      <c r="C3813" s="5" t="s">
        <v>51214</v>
      </c>
    </row>
    <row r="3814" spans="1:3">
      <c r="A3814" s="2" t="s">
        <v>16863</v>
      </c>
      <c r="B3814" s="2" t="s">
        <v>51215</v>
      </c>
      <c r="C3814" s="3" t="s">
        <v>51216</v>
      </c>
    </row>
    <row r="3815" spans="1:3">
      <c r="A3815" s="4" t="s">
        <v>16863</v>
      </c>
      <c r="B3815" s="4" t="s">
        <v>51217</v>
      </c>
      <c r="C3815" s="5" t="s">
        <v>51218</v>
      </c>
    </row>
    <row r="3816" spans="1:3">
      <c r="A3816" s="2" t="s">
        <v>16863</v>
      </c>
      <c r="B3816" s="2" t="s">
        <v>51219</v>
      </c>
      <c r="C3816" s="3" t="s">
        <v>51220</v>
      </c>
    </row>
    <row r="3817" spans="1:3">
      <c r="A3817" s="2" t="s">
        <v>16863</v>
      </c>
      <c r="B3817" s="2" t="s">
        <v>51221</v>
      </c>
      <c r="C3817" s="3" t="s">
        <v>51222</v>
      </c>
    </row>
    <row r="3818" spans="1:3">
      <c r="A3818" s="4" t="s">
        <v>16863</v>
      </c>
      <c r="B3818" s="4" t="s">
        <v>51223</v>
      </c>
      <c r="C3818" s="5" t="s">
        <v>51224</v>
      </c>
    </row>
    <row r="3819" spans="1:3">
      <c r="A3819" s="2" t="s">
        <v>16863</v>
      </c>
      <c r="B3819" s="2" t="s">
        <v>51225</v>
      </c>
      <c r="C3819" s="3" t="s">
        <v>51226</v>
      </c>
    </row>
    <row r="3820" spans="1:3">
      <c r="A3820" s="4" t="s">
        <v>16863</v>
      </c>
      <c r="B3820" s="4" t="s">
        <v>51227</v>
      </c>
      <c r="C3820" s="5" t="s">
        <v>51228</v>
      </c>
    </row>
    <row r="3821" spans="1:3">
      <c r="A3821" s="2" t="s">
        <v>16863</v>
      </c>
      <c r="B3821" s="2" t="s">
        <v>51229</v>
      </c>
      <c r="C3821" s="3" t="s">
        <v>51230</v>
      </c>
    </row>
    <row r="3822" spans="1:3">
      <c r="A3822" s="2" t="s">
        <v>16863</v>
      </c>
      <c r="B3822" s="2" t="s">
        <v>51231</v>
      </c>
      <c r="C3822" s="3" t="s">
        <v>51232</v>
      </c>
    </row>
    <row r="3823" spans="1:3">
      <c r="A3823" s="4" t="s">
        <v>16863</v>
      </c>
      <c r="B3823" s="4" t="s">
        <v>51233</v>
      </c>
      <c r="C3823" s="5" t="s">
        <v>51234</v>
      </c>
    </row>
    <row r="3824" spans="1:3">
      <c r="A3824" s="2" t="s">
        <v>16863</v>
      </c>
      <c r="B3824" s="2" t="s">
        <v>51235</v>
      </c>
      <c r="C3824" s="3" t="s">
        <v>51236</v>
      </c>
    </row>
    <row r="3825" spans="1:3">
      <c r="A3825" s="4" t="s">
        <v>16863</v>
      </c>
      <c r="B3825" s="4" t="s">
        <v>51237</v>
      </c>
      <c r="C3825" s="5" t="s">
        <v>51238</v>
      </c>
    </row>
    <row r="3826" spans="1:3">
      <c r="A3826" s="2" t="s">
        <v>16863</v>
      </c>
      <c r="B3826" s="2" t="s">
        <v>51239</v>
      </c>
      <c r="C3826" s="3" t="s">
        <v>51240</v>
      </c>
    </row>
    <row r="3827" spans="1:3">
      <c r="A3827" s="2" t="s">
        <v>16863</v>
      </c>
      <c r="B3827" s="2" t="s">
        <v>51241</v>
      </c>
      <c r="C3827" s="3" t="s">
        <v>51242</v>
      </c>
    </row>
    <row r="3828" spans="1:3">
      <c r="A3828" s="4" t="s">
        <v>16863</v>
      </c>
      <c r="B3828" s="4" t="s">
        <v>51243</v>
      </c>
      <c r="C3828" s="5" t="s">
        <v>51244</v>
      </c>
    </row>
    <row r="3829" spans="1:3">
      <c r="A3829" s="2" t="s">
        <v>16863</v>
      </c>
      <c r="B3829" s="2" t="s">
        <v>51245</v>
      </c>
      <c r="C3829" s="3" t="s">
        <v>51246</v>
      </c>
    </row>
    <row r="3830" spans="1:3">
      <c r="A3830" s="4" t="s">
        <v>16863</v>
      </c>
      <c r="B3830" s="4" t="s">
        <v>51247</v>
      </c>
      <c r="C3830" s="5" t="s">
        <v>51248</v>
      </c>
    </row>
    <row r="3831" spans="1:3">
      <c r="A3831" s="2" t="s">
        <v>16863</v>
      </c>
      <c r="B3831" s="2" t="s">
        <v>51249</v>
      </c>
      <c r="C3831" s="3" t="s">
        <v>51250</v>
      </c>
    </row>
    <row r="3832" spans="1:3">
      <c r="A3832" s="2" t="s">
        <v>16863</v>
      </c>
      <c r="B3832" s="2" t="s">
        <v>51251</v>
      </c>
      <c r="C3832" s="3" t="s">
        <v>51252</v>
      </c>
    </row>
    <row r="3833" spans="1:3">
      <c r="A3833" s="4" t="s">
        <v>16863</v>
      </c>
      <c r="B3833" s="4" t="s">
        <v>51253</v>
      </c>
      <c r="C3833" s="5" t="s">
        <v>51254</v>
      </c>
    </row>
    <row r="3834" spans="1:3">
      <c r="A3834" s="2" t="s">
        <v>16863</v>
      </c>
      <c r="B3834" s="2" t="s">
        <v>51255</v>
      </c>
      <c r="C3834" s="3" t="s">
        <v>51256</v>
      </c>
    </row>
    <row r="3835" spans="1:3">
      <c r="A3835" s="4" t="s">
        <v>16863</v>
      </c>
      <c r="B3835" s="4" t="s">
        <v>51257</v>
      </c>
      <c r="C3835" s="5" t="s">
        <v>51258</v>
      </c>
    </row>
    <row r="3836" spans="1:3">
      <c r="A3836" s="2" t="s">
        <v>16863</v>
      </c>
      <c r="B3836" s="2" t="s">
        <v>51259</v>
      </c>
      <c r="C3836" s="3" t="s">
        <v>51260</v>
      </c>
    </row>
    <row r="3837" spans="1:3">
      <c r="A3837" s="2" t="s">
        <v>16863</v>
      </c>
      <c r="B3837" s="2" t="s">
        <v>51261</v>
      </c>
      <c r="C3837" s="3" t="s">
        <v>51262</v>
      </c>
    </row>
    <row r="3838" spans="1:3">
      <c r="A3838" s="4" t="s">
        <v>16863</v>
      </c>
      <c r="B3838" s="4" t="s">
        <v>51263</v>
      </c>
      <c r="C3838" s="5" t="s">
        <v>51264</v>
      </c>
    </row>
    <row r="3839" spans="1:3">
      <c r="A3839" s="2" t="s">
        <v>16863</v>
      </c>
      <c r="B3839" s="2" t="s">
        <v>51265</v>
      </c>
      <c r="C3839" s="3" t="s">
        <v>51266</v>
      </c>
    </row>
    <row r="3840" spans="1:3">
      <c r="A3840" s="4" t="s">
        <v>16863</v>
      </c>
      <c r="B3840" s="4" t="s">
        <v>51267</v>
      </c>
      <c r="C3840" s="5" t="s">
        <v>51268</v>
      </c>
    </row>
    <row r="3841" spans="1:3">
      <c r="A3841" s="2" t="s">
        <v>16863</v>
      </c>
      <c r="B3841" s="2" t="s">
        <v>51269</v>
      </c>
      <c r="C3841" s="3" t="s">
        <v>51270</v>
      </c>
    </row>
    <row r="3842" spans="1:3">
      <c r="A3842" s="2" t="s">
        <v>16863</v>
      </c>
      <c r="B3842" s="2" t="s">
        <v>51271</v>
      </c>
      <c r="C3842" s="3" t="s">
        <v>51272</v>
      </c>
    </row>
    <row r="3843" spans="1:3">
      <c r="A3843" s="4" t="s">
        <v>16863</v>
      </c>
      <c r="B3843" s="4" t="s">
        <v>51273</v>
      </c>
      <c r="C3843" s="5" t="s">
        <v>51274</v>
      </c>
    </row>
    <row r="3844" spans="1:3">
      <c r="A3844" s="2" t="s">
        <v>16863</v>
      </c>
      <c r="B3844" s="2" t="s">
        <v>51275</v>
      </c>
      <c r="C3844" s="3" t="s">
        <v>51276</v>
      </c>
    </row>
    <row r="3845" spans="1:3">
      <c r="A3845" s="4" t="s">
        <v>16863</v>
      </c>
      <c r="B3845" s="4" t="s">
        <v>51277</v>
      </c>
      <c r="C3845" s="5" t="s">
        <v>51278</v>
      </c>
    </row>
    <row r="3846" spans="1:3">
      <c r="A3846" s="2" t="s">
        <v>16863</v>
      </c>
      <c r="B3846" s="2" t="s">
        <v>51279</v>
      </c>
      <c r="C3846" s="3" t="s">
        <v>51280</v>
      </c>
    </row>
    <row r="3847" spans="1:3">
      <c r="A3847" s="2" t="s">
        <v>16863</v>
      </c>
      <c r="B3847" s="2" t="s">
        <v>51281</v>
      </c>
      <c r="C3847" s="3" t="s">
        <v>51282</v>
      </c>
    </row>
    <row r="3848" spans="1:3">
      <c r="A3848" s="4" t="s">
        <v>16863</v>
      </c>
      <c r="B3848" s="4" t="s">
        <v>51283</v>
      </c>
      <c r="C3848" s="5" t="s">
        <v>45091</v>
      </c>
    </row>
    <row r="3849" spans="1:3">
      <c r="A3849" s="2" t="s">
        <v>16863</v>
      </c>
      <c r="B3849" s="2" t="s">
        <v>51284</v>
      </c>
      <c r="C3849" s="3" t="s">
        <v>51285</v>
      </c>
    </row>
    <row r="3850" spans="1:3">
      <c r="A3850" s="4" t="s">
        <v>16863</v>
      </c>
      <c r="B3850" s="4" t="s">
        <v>51286</v>
      </c>
      <c r="C3850" s="5" t="s">
        <v>51287</v>
      </c>
    </row>
    <row r="3851" spans="1:3">
      <c r="A3851" s="2" t="s">
        <v>16863</v>
      </c>
      <c r="B3851" s="2" t="s">
        <v>51288</v>
      </c>
      <c r="C3851" s="3" t="s">
        <v>51289</v>
      </c>
    </row>
    <row r="3852" spans="1:3">
      <c r="A3852" s="2" t="s">
        <v>16863</v>
      </c>
      <c r="B3852" s="2" t="s">
        <v>51290</v>
      </c>
      <c r="C3852" s="3" t="s">
        <v>51291</v>
      </c>
    </row>
    <row r="3853" spans="1:3">
      <c r="A3853" s="4" t="s">
        <v>16863</v>
      </c>
      <c r="B3853" s="4" t="s">
        <v>51292</v>
      </c>
      <c r="C3853" s="5" t="s">
        <v>45140</v>
      </c>
    </row>
    <row r="3854" spans="1:3">
      <c r="A3854" s="2" t="s">
        <v>16863</v>
      </c>
      <c r="B3854" s="2" t="s">
        <v>51293</v>
      </c>
      <c r="C3854" s="3" t="s">
        <v>51294</v>
      </c>
    </row>
    <row r="3855" spans="1:3">
      <c r="A3855" s="4" t="s">
        <v>16863</v>
      </c>
      <c r="B3855" s="4" t="s">
        <v>51295</v>
      </c>
      <c r="C3855" s="5" t="s">
        <v>51296</v>
      </c>
    </row>
    <row r="3856" spans="1:3">
      <c r="A3856" s="2" t="s">
        <v>16863</v>
      </c>
      <c r="B3856" s="2" t="s">
        <v>51297</v>
      </c>
      <c r="C3856" s="3" t="s">
        <v>51298</v>
      </c>
    </row>
    <row r="3857" spans="1:3">
      <c r="A3857" s="2" t="s">
        <v>16863</v>
      </c>
      <c r="B3857" s="2" t="s">
        <v>51299</v>
      </c>
      <c r="C3857" s="3" t="s">
        <v>51300</v>
      </c>
    </row>
    <row r="3858" spans="1:3">
      <c r="A3858" s="4" t="s">
        <v>16863</v>
      </c>
      <c r="B3858" s="4" t="s">
        <v>51301</v>
      </c>
      <c r="C3858" s="5" t="s">
        <v>51302</v>
      </c>
    </row>
    <row r="3859" spans="1:3">
      <c r="A3859" s="2" t="s">
        <v>16863</v>
      </c>
      <c r="B3859" s="2" t="s">
        <v>51303</v>
      </c>
      <c r="C3859" s="3" t="s">
        <v>51304</v>
      </c>
    </row>
    <row r="3860" spans="1:3">
      <c r="A3860" s="4" t="s">
        <v>16863</v>
      </c>
      <c r="B3860" s="4" t="s">
        <v>51305</v>
      </c>
      <c r="C3860" s="5" t="s">
        <v>51306</v>
      </c>
    </row>
    <row r="3861" spans="1:3">
      <c r="A3861" s="2" t="s">
        <v>16863</v>
      </c>
      <c r="B3861" s="2" t="s">
        <v>51307</v>
      </c>
      <c r="C3861" s="3" t="s">
        <v>51308</v>
      </c>
    </row>
    <row r="3862" spans="1:3">
      <c r="A3862" s="2" t="s">
        <v>16863</v>
      </c>
      <c r="B3862" s="2" t="s">
        <v>51309</v>
      </c>
      <c r="C3862" s="3" t="s">
        <v>51310</v>
      </c>
    </row>
    <row r="3863" spans="1:3">
      <c r="A3863" s="4" t="s">
        <v>16863</v>
      </c>
      <c r="B3863" s="4" t="s">
        <v>51311</v>
      </c>
      <c r="C3863" s="5" t="s">
        <v>51312</v>
      </c>
    </row>
    <row r="3864" spans="1:3">
      <c r="A3864" s="2" t="s">
        <v>16863</v>
      </c>
      <c r="B3864" s="2" t="s">
        <v>51313</v>
      </c>
      <c r="C3864" s="3" t="s">
        <v>51314</v>
      </c>
    </row>
    <row r="3865" spans="1:3">
      <c r="A3865" s="4" t="s">
        <v>16863</v>
      </c>
      <c r="B3865" s="4" t="s">
        <v>51315</v>
      </c>
      <c r="C3865" s="5" t="s">
        <v>51316</v>
      </c>
    </row>
    <row r="3866" spans="1:3">
      <c r="A3866" s="2" t="s">
        <v>16863</v>
      </c>
      <c r="B3866" s="2" t="s">
        <v>51317</v>
      </c>
      <c r="C3866" s="3" t="s">
        <v>51318</v>
      </c>
    </row>
    <row r="3867" spans="1:3">
      <c r="A3867" s="2" t="s">
        <v>16863</v>
      </c>
      <c r="B3867" s="2" t="s">
        <v>51319</v>
      </c>
      <c r="C3867" s="3" t="s">
        <v>51320</v>
      </c>
    </row>
    <row r="3868" spans="1:3">
      <c r="A3868" s="4" t="s">
        <v>16863</v>
      </c>
      <c r="B3868" s="4" t="s">
        <v>51321</v>
      </c>
      <c r="C3868" s="5" t="s">
        <v>51322</v>
      </c>
    </row>
    <row r="3869" spans="1:3">
      <c r="A3869" s="2" t="s">
        <v>16863</v>
      </c>
      <c r="B3869" s="2" t="s">
        <v>51323</v>
      </c>
      <c r="C3869" s="3" t="s">
        <v>48459</v>
      </c>
    </row>
    <row r="3870" spans="1:3">
      <c r="A3870" s="4" t="s">
        <v>16863</v>
      </c>
      <c r="B3870" s="4" t="s">
        <v>51324</v>
      </c>
      <c r="C3870" s="5" t="s">
        <v>51325</v>
      </c>
    </row>
    <row r="3871" spans="1:3">
      <c r="A3871" s="2" t="s">
        <v>16863</v>
      </c>
      <c r="B3871" s="2" t="s">
        <v>51326</v>
      </c>
      <c r="C3871" s="3" t="s">
        <v>51327</v>
      </c>
    </row>
    <row r="3872" spans="1:3">
      <c r="A3872" s="2" t="s">
        <v>16863</v>
      </c>
      <c r="B3872" s="2" t="s">
        <v>51328</v>
      </c>
      <c r="C3872" s="3" t="s">
        <v>51329</v>
      </c>
    </row>
    <row r="3873" spans="1:3">
      <c r="A3873" s="4" t="s">
        <v>16863</v>
      </c>
      <c r="B3873" s="4" t="s">
        <v>51330</v>
      </c>
      <c r="C3873" s="5" t="s">
        <v>51331</v>
      </c>
    </row>
    <row r="3874" spans="1:3">
      <c r="A3874" s="2">
        <v>75</v>
      </c>
      <c r="B3874" s="2" t="s">
        <v>51332</v>
      </c>
      <c r="C3874" s="3" t="s">
        <v>51333</v>
      </c>
    </row>
    <row r="3875" spans="1:3">
      <c r="A3875" s="4" t="s">
        <v>17382</v>
      </c>
      <c r="B3875" s="4" t="s">
        <v>51334</v>
      </c>
      <c r="C3875" s="5" t="s">
        <v>51335</v>
      </c>
    </row>
    <row r="3876" spans="1:3">
      <c r="A3876" s="2" t="s">
        <v>17382</v>
      </c>
      <c r="B3876" s="2" t="s">
        <v>51336</v>
      </c>
      <c r="C3876" s="3" t="s">
        <v>51337</v>
      </c>
    </row>
    <row r="3877" spans="1:3">
      <c r="A3877" s="2" t="s">
        <v>17382</v>
      </c>
      <c r="B3877" s="2" t="s">
        <v>51338</v>
      </c>
      <c r="C3877" s="3" t="s">
        <v>51339</v>
      </c>
    </row>
    <row r="3878" spans="1:3">
      <c r="A3878" s="4" t="s">
        <v>17382</v>
      </c>
      <c r="B3878" s="4" t="s">
        <v>51340</v>
      </c>
      <c r="C3878" s="5" t="s">
        <v>51341</v>
      </c>
    </row>
    <row r="3879" spans="1:3">
      <c r="A3879" s="2" t="s">
        <v>17382</v>
      </c>
      <c r="B3879" s="2" t="s">
        <v>51342</v>
      </c>
      <c r="C3879" s="3" t="s">
        <v>51343</v>
      </c>
    </row>
    <row r="3880" spans="1:3">
      <c r="A3880" s="4" t="s">
        <v>17382</v>
      </c>
      <c r="B3880" s="4" t="s">
        <v>51344</v>
      </c>
      <c r="C3880" s="5" t="s">
        <v>51345</v>
      </c>
    </row>
    <row r="3881" spans="1:3">
      <c r="A3881" s="2" t="s">
        <v>17382</v>
      </c>
      <c r="B3881" s="2" t="s">
        <v>51346</v>
      </c>
      <c r="C3881" s="3" t="s">
        <v>51347</v>
      </c>
    </row>
    <row r="3882" spans="1:3">
      <c r="A3882" s="2" t="s">
        <v>17382</v>
      </c>
      <c r="B3882" s="2" t="s">
        <v>51348</v>
      </c>
      <c r="C3882" s="3" t="s">
        <v>51349</v>
      </c>
    </row>
    <row r="3883" spans="1:3">
      <c r="A3883" s="4" t="s">
        <v>17382</v>
      </c>
      <c r="B3883" s="4" t="s">
        <v>51350</v>
      </c>
      <c r="C3883" s="5" t="s">
        <v>51351</v>
      </c>
    </row>
    <row r="3884" spans="1:3">
      <c r="A3884" s="2" t="s">
        <v>17382</v>
      </c>
      <c r="B3884" s="2" t="s">
        <v>51352</v>
      </c>
      <c r="C3884" s="3" t="s">
        <v>51353</v>
      </c>
    </row>
    <row r="3885" spans="1:3">
      <c r="A3885" s="4" t="s">
        <v>17382</v>
      </c>
      <c r="B3885" s="4" t="s">
        <v>51354</v>
      </c>
      <c r="C3885" s="5" t="s">
        <v>51355</v>
      </c>
    </row>
    <row r="3886" spans="1:3">
      <c r="A3886" s="2" t="s">
        <v>17382</v>
      </c>
      <c r="B3886" s="2" t="s">
        <v>51356</v>
      </c>
      <c r="C3886" s="3" t="s">
        <v>51357</v>
      </c>
    </row>
    <row r="3887" spans="1:3">
      <c r="A3887" s="2" t="s">
        <v>17382</v>
      </c>
      <c r="B3887" s="2" t="s">
        <v>51358</v>
      </c>
      <c r="C3887" s="3" t="s">
        <v>51359</v>
      </c>
    </row>
    <row r="3888" spans="1:3">
      <c r="A3888" s="4" t="s">
        <v>17382</v>
      </c>
      <c r="B3888" s="4" t="s">
        <v>51360</v>
      </c>
      <c r="C3888" s="5" t="s">
        <v>51361</v>
      </c>
    </row>
    <row r="3889" spans="1:3">
      <c r="A3889" s="2" t="s">
        <v>17382</v>
      </c>
      <c r="B3889" s="2" t="s">
        <v>51362</v>
      </c>
      <c r="C3889" s="3" t="s">
        <v>51363</v>
      </c>
    </row>
    <row r="3890" spans="1:3">
      <c r="A3890" s="4" t="s">
        <v>17382</v>
      </c>
      <c r="B3890" s="4" t="s">
        <v>51364</v>
      </c>
      <c r="C3890" s="5" t="s">
        <v>51365</v>
      </c>
    </row>
    <row r="3891" spans="1:3">
      <c r="A3891" s="2" t="s">
        <v>17382</v>
      </c>
      <c r="B3891" s="2" t="s">
        <v>51366</v>
      </c>
      <c r="C3891" s="3" t="s">
        <v>51367</v>
      </c>
    </row>
    <row r="3892" spans="1:3">
      <c r="A3892" s="2" t="s">
        <v>17382</v>
      </c>
      <c r="B3892" s="2" t="s">
        <v>51368</v>
      </c>
      <c r="C3892" s="3" t="s">
        <v>51369</v>
      </c>
    </row>
    <row r="3893" spans="1:3">
      <c r="A3893" s="4" t="s">
        <v>17382</v>
      </c>
      <c r="B3893" s="4" t="s">
        <v>51370</v>
      </c>
      <c r="C3893" s="5" t="s">
        <v>51371</v>
      </c>
    </row>
    <row r="3894" spans="1:3">
      <c r="A3894" s="2" t="s">
        <v>17382</v>
      </c>
      <c r="B3894" s="2" t="s">
        <v>51372</v>
      </c>
      <c r="C3894" s="3" t="s">
        <v>51373</v>
      </c>
    </row>
    <row r="3895" spans="1:3">
      <c r="A3895" s="4" t="s">
        <v>17382</v>
      </c>
      <c r="B3895" s="4" t="s">
        <v>51374</v>
      </c>
      <c r="C3895" s="5" t="s">
        <v>51375</v>
      </c>
    </row>
    <row r="3896" spans="1:3">
      <c r="A3896" s="2" t="s">
        <v>17382</v>
      </c>
      <c r="B3896" s="2" t="s">
        <v>51376</v>
      </c>
      <c r="C3896" s="3" t="s">
        <v>51377</v>
      </c>
    </row>
    <row r="3897" spans="1:3">
      <c r="A3897" s="2" t="s">
        <v>17382</v>
      </c>
      <c r="B3897" s="2" t="s">
        <v>51378</v>
      </c>
      <c r="C3897" s="3" t="s">
        <v>51379</v>
      </c>
    </row>
    <row r="3898" spans="1:3">
      <c r="A3898" s="4" t="s">
        <v>17382</v>
      </c>
      <c r="B3898" s="4" t="s">
        <v>51380</v>
      </c>
      <c r="C3898" s="5" t="s">
        <v>51381</v>
      </c>
    </row>
    <row r="3899" spans="1:3">
      <c r="A3899" s="2" t="s">
        <v>17382</v>
      </c>
      <c r="B3899" s="2" t="s">
        <v>51382</v>
      </c>
      <c r="C3899" s="3" t="s">
        <v>51383</v>
      </c>
    </row>
    <row r="3900" spans="1:3">
      <c r="A3900" s="4" t="s">
        <v>17382</v>
      </c>
      <c r="B3900" s="4" t="s">
        <v>51384</v>
      </c>
      <c r="C3900" s="5" t="s">
        <v>51385</v>
      </c>
    </row>
    <row r="3901" spans="1:3">
      <c r="A3901" s="2" t="s">
        <v>17382</v>
      </c>
      <c r="B3901" s="2" t="s">
        <v>51386</v>
      </c>
      <c r="C3901" s="3" t="s">
        <v>51387</v>
      </c>
    </row>
    <row r="3902" spans="1:3">
      <c r="A3902" s="2" t="s">
        <v>17382</v>
      </c>
      <c r="B3902" s="2" t="s">
        <v>51388</v>
      </c>
      <c r="C3902" s="3" t="s">
        <v>51389</v>
      </c>
    </row>
    <row r="3903" spans="1:3">
      <c r="A3903" s="4" t="s">
        <v>17382</v>
      </c>
      <c r="B3903" s="4" t="s">
        <v>51390</v>
      </c>
      <c r="C3903" s="5" t="s">
        <v>51391</v>
      </c>
    </row>
    <row r="3904" spans="1:3">
      <c r="A3904" s="2" t="s">
        <v>17382</v>
      </c>
      <c r="B3904" s="2" t="s">
        <v>51392</v>
      </c>
      <c r="C3904" s="3" t="s">
        <v>51393</v>
      </c>
    </row>
    <row r="3905" spans="1:3">
      <c r="A3905" s="4" t="s">
        <v>17382</v>
      </c>
      <c r="B3905" s="4" t="s">
        <v>51394</v>
      </c>
      <c r="C3905" s="5" t="s">
        <v>51395</v>
      </c>
    </row>
    <row r="3906" spans="1:3">
      <c r="A3906" s="2" t="s">
        <v>17382</v>
      </c>
      <c r="B3906" s="2" t="s">
        <v>51396</v>
      </c>
      <c r="C3906" s="3" t="s">
        <v>51397</v>
      </c>
    </row>
    <row r="3907" spans="1:3">
      <c r="A3907" s="2" t="s">
        <v>17382</v>
      </c>
      <c r="B3907" s="2" t="s">
        <v>51398</v>
      </c>
      <c r="C3907" s="3" t="s">
        <v>51399</v>
      </c>
    </row>
    <row r="3908" spans="1:3">
      <c r="A3908" s="4" t="s">
        <v>17382</v>
      </c>
      <c r="B3908" s="4" t="s">
        <v>51400</v>
      </c>
      <c r="C3908" s="5" t="s">
        <v>51401</v>
      </c>
    </row>
    <row r="3909" spans="1:3">
      <c r="A3909" s="2" t="s">
        <v>17382</v>
      </c>
      <c r="B3909" s="2" t="s">
        <v>51402</v>
      </c>
      <c r="C3909" s="3" t="s">
        <v>51403</v>
      </c>
    </row>
    <row r="3910" spans="1:3">
      <c r="A3910" s="4" t="s">
        <v>17382</v>
      </c>
      <c r="B3910" s="4" t="s">
        <v>51404</v>
      </c>
      <c r="C3910" s="5" t="s">
        <v>51405</v>
      </c>
    </row>
    <row r="3911" spans="1:3">
      <c r="A3911" s="2" t="s">
        <v>17382</v>
      </c>
      <c r="B3911" s="2" t="s">
        <v>51406</v>
      </c>
      <c r="C3911" s="3" t="s">
        <v>51407</v>
      </c>
    </row>
    <row r="3912" spans="1:3">
      <c r="A3912" s="2" t="s">
        <v>17382</v>
      </c>
      <c r="B3912" s="2" t="s">
        <v>51408</v>
      </c>
      <c r="C3912" s="3" t="s">
        <v>51409</v>
      </c>
    </row>
    <row r="3913" spans="1:3">
      <c r="A3913" s="4" t="s">
        <v>17382</v>
      </c>
      <c r="B3913" s="4" t="s">
        <v>51410</v>
      </c>
      <c r="C3913" s="5" t="s">
        <v>51411</v>
      </c>
    </row>
    <row r="3914" spans="1:3">
      <c r="A3914" s="2" t="s">
        <v>17382</v>
      </c>
      <c r="B3914" s="2" t="s">
        <v>51412</v>
      </c>
      <c r="C3914" s="3" t="s">
        <v>51413</v>
      </c>
    </row>
    <row r="3915" spans="1:3">
      <c r="A3915" s="4" t="s">
        <v>17382</v>
      </c>
      <c r="B3915" s="4" t="s">
        <v>51414</v>
      </c>
      <c r="C3915" s="5" t="s">
        <v>51415</v>
      </c>
    </row>
    <row r="3916" spans="1:3">
      <c r="A3916" s="2" t="s">
        <v>17382</v>
      </c>
      <c r="B3916" s="2" t="s">
        <v>51416</v>
      </c>
      <c r="C3916" s="3" t="s">
        <v>51417</v>
      </c>
    </row>
    <row r="3917" spans="1:3">
      <c r="A3917" s="2" t="s">
        <v>17382</v>
      </c>
      <c r="B3917" s="2" t="s">
        <v>51418</v>
      </c>
      <c r="C3917" s="3" t="s">
        <v>51419</v>
      </c>
    </row>
    <row r="3918" spans="1:3">
      <c r="A3918" s="4" t="s">
        <v>17382</v>
      </c>
      <c r="B3918" s="4" t="s">
        <v>51420</v>
      </c>
      <c r="C3918" s="5" t="s">
        <v>51421</v>
      </c>
    </row>
    <row r="3919" spans="1:3">
      <c r="A3919" s="2" t="s">
        <v>17382</v>
      </c>
      <c r="B3919" s="2" t="s">
        <v>51422</v>
      </c>
      <c r="C3919" s="3" t="s">
        <v>51423</v>
      </c>
    </row>
    <row r="3920" spans="1:3">
      <c r="A3920" s="4" t="s">
        <v>17382</v>
      </c>
      <c r="B3920" s="4" t="s">
        <v>51424</v>
      </c>
      <c r="C3920" s="5" t="s">
        <v>51425</v>
      </c>
    </row>
    <row r="3921" spans="1:3">
      <c r="A3921" s="2" t="s">
        <v>17382</v>
      </c>
      <c r="B3921" s="2" t="s">
        <v>51426</v>
      </c>
      <c r="C3921" s="3" t="s">
        <v>51427</v>
      </c>
    </row>
    <row r="3922" spans="1:3">
      <c r="A3922" s="2" t="s">
        <v>17382</v>
      </c>
      <c r="B3922" s="2" t="s">
        <v>51428</v>
      </c>
      <c r="C3922" s="3" t="s">
        <v>51429</v>
      </c>
    </row>
    <row r="3923" spans="1:3">
      <c r="A3923" s="4" t="s">
        <v>17382</v>
      </c>
      <c r="B3923" s="4" t="s">
        <v>51430</v>
      </c>
      <c r="C3923" s="5" t="s">
        <v>51431</v>
      </c>
    </row>
    <row r="3924" spans="1:3">
      <c r="A3924" s="2" t="s">
        <v>17382</v>
      </c>
      <c r="B3924" s="2" t="s">
        <v>51432</v>
      </c>
      <c r="C3924" s="3" t="s">
        <v>51433</v>
      </c>
    </row>
    <row r="3925" spans="1:3">
      <c r="A3925" s="4" t="s">
        <v>17382</v>
      </c>
      <c r="B3925" s="4" t="s">
        <v>51434</v>
      </c>
      <c r="C3925" s="5" t="s">
        <v>51435</v>
      </c>
    </row>
    <row r="3926" spans="1:3">
      <c r="A3926" s="2" t="s">
        <v>17382</v>
      </c>
      <c r="B3926" s="2" t="s">
        <v>51436</v>
      </c>
      <c r="C3926" s="3" t="s">
        <v>51437</v>
      </c>
    </row>
    <row r="3927" spans="1:3">
      <c r="A3927" s="2" t="s">
        <v>17382</v>
      </c>
      <c r="B3927" s="2" t="s">
        <v>51438</v>
      </c>
      <c r="C3927" s="3" t="s">
        <v>51439</v>
      </c>
    </row>
    <row r="3928" spans="1:3">
      <c r="A3928" s="4" t="s">
        <v>17382</v>
      </c>
      <c r="B3928" s="4" t="s">
        <v>51440</v>
      </c>
      <c r="C3928" s="5" t="s">
        <v>51441</v>
      </c>
    </row>
    <row r="3929" spans="1:3">
      <c r="A3929" s="2" t="s">
        <v>17382</v>
      </c>
      <c r="B3929" s="2" t="s">
        <v>51442</v>
      </c>
      <c r="C3929" s="3" t="s">
        <v>51443</v>
      </c>
    </row>
    <row r="3930" spans="1:3">
      <c r="A3930" s="4" t="s">
        <v>17382</v>
      </c>
      <c r="B3930" s="4" t="s">
        <v>51444</v>
      </c>
      <c r="C3930" s="5" t="s">
        <v>51445</v>
      </c>
    </row>
    <row r="3931" spans="1:3">
      <c r="A3931" s="2" t="s">
        <v>17382</v>
      </c>
      <c r="B3931" s="2" t="s">
        <v>51446</v>
      </c>
      <c r="C3931" s="3" t="s">
        <v>51447</v>
      </c>
    </row>
    <row r="3932" spans="1:3">
      <c r="A3932" s="2" t="s">
        <v>17382</v>
      </c>
      <c r="B3932" s="2" t="s">
        <v>51448</v>
      </c>
      <c r="C3932" s="3" t="s">
        <v>51449</v>
      </c>
    </row>
    <row r="3933" spans="1:3">
      <c r="A3933" s="4" t="s">
        <v>17382</v>
      </c>
      <c r="B3933" s="4" t="s">
        <v>51450</v>
      </c>
      <c r="C3933" s="5" t="s">
        <v>51451</v>
      </c>
    </row>
    <row r="3934" spans="1:3">
      <c r="A3934" s="2" t="s">
        <v>17382</v>
      </c>
      <c r="B3934" s="2" t="s">
        <v>51452</v>
      </c>
      <c r="C3934" s="3" t="s">
        <v>51453</v>
      </c>
    </row>
    <row r="3935" spans="1:3">
      <c r="A3935" s="4" t="s">
        <v>17382</v>
      </c>
      <c r="B3935" s="4" t="s">
        <v>51454</v>
      </c>
      <c r="C3935" s="5" t="s">
        <v>51455</v>
      </c>
    </row>
    <row r="3936" spans="1:3">
      <c r="A3936" s="2" t="s">
        <v>17382</v>
      </c>
      <c r="B3936" s="2" t="s">
        <v>51456</v>
      </c>
      <c r="C3936" s="3" t="s">
        <v>51457</v>
      </c>
    </row>
    <row r="3937" spans="1:3">
      <c r="A3937" s="2" t="s">
        <v>17382</v>
      </c>
      <c r="B3937" s="2" t="s">
        <v>51458</v>
      </c>
      <c r="C3937" s="3" t="s">
        <v>51459</v>
      </c>
    </row>
    <row r="3938" spans="1:3">
      <c r="A3938" s="4" t="s">
        <v>17382</v>
      </c>
      <c r="B3938" s="4" t="s">
        <v>51460</v>
      </c>
      <c r="C3938" s="5" t="s">
        <v>51461</v>
      </c>
    </row>
    <row r="3939" spans="1:3">
      <c r="A3939" s="2" t="s">
        <v>17382</v>
      </c>
      <c r="B3939" s="2" t="s">
        <v>51462</v>
      </c>
      <c r="C3939" s="3" t="s">
        <v>51463</v>
      </c>
    </row>
    <row r="3940" spans="1:3">
      <c r="A3940" s="4" t="s">
        <v>17382</v>
      </c>
      <c r="B3940" s="4" t="s">
        <v>51464</v>
      </c>
      <c r="C3940" s="5" t="s">
        <v>51465</v>
      </c>
    </row>
    <row r="3941" spans="1:3">
      <c r="A3941" s="2" t="s">
        <v>17382</v>
      </c>
      <c r="B3941" s="2" t="s">
        <v>51466</v>
      </c>
      <c r="C3941" s="3" t="s">
        <v>51467</v>
      </c>
    </row>
    <row r="3942" spans="1:3">
      <c r="A3942" s="2" t="s">
        <v>17382</v>
      </c>
      <c r="B3942" s="2" t="s">
        <v>51468</v>
      </c>
      <c r="C3942" s="3" t="s">
        <v>51469</v>
      </c>
    </row>
    <row r="3943" spans="1:3">
      <c r="A3943" s="4" t="s">
        <v>17382</v>
      </c>
      <c r="B3943" s="4" t="s">
        <v>51470</v>
      </c>
      <c r="C3943" s="5" t="s">
        <v>51471</v>
      </c>
    </row>
    <row r="3944" spans="1:3">
      <c r="A3944" s="2" t="s">
        <v>17382</v>
      </c>
      <c r="B3944" s="2" t="s">
        <v>51472</v>
      </c>
      <c r="C3944" s="3" t="s">
        <v>51473</v>
      </c>
    </row>
    <row r="3945" spans="1:3">
      <c r="A3945" s="4" t="s">
        <v>17382</v>
      </c>
      <c r="B3945" s="4" t="s">
        <v>51474</v>
      </c>
      <c r="C3945" s="5" t="s">
        <v>51475</v>
      </c>
    </row>
    <row r="3946" spans="1:3">
      <c r="A3946" s="2" t="s">
        <v>17382</v>
      </c>
      <c r="B3946" s="2" t="s">
        <v>51476</v>
      </c>
      <c r="C3946" s="3" t="s">
        <v>51477</v>
      </c>
    </row>
    <row r="3947" spans="1:3">
      <c r="A3947" s="2" t="s">
        <v>17382</v>
      </c>
      <c r="B3947" s="2" t="s">
        <v>51478</v>
      </c>
      <c r="C3947" s="3" t="s">
        <v>51479</v>
      </c>
    </row>
    <row r="3948" spans="1:3">
      <c r="A3948" s="4" t="s">
        <v>17382</v>
      </c>
      <c r="B3948" s="4" t="s">
        <v>51480</v>
      </c>
      <c r="C3948" s="5" t="s">
        <v>51481</v>
      </c>
    </row>
    <row r="3949" spans="1:3">
      <c r="A3949" s="2" t="s">
        <v>17382</v>
      </c>
      <c r="B3949" s="2" t="s">
        <v>51482</v>
      </c>
      <c r="C3949" s="3" t="s">
        <v>51483</v>
      </c>
    </row>
    <row r="3950" spans="1:3">
      <c r="A3950" s="4" t="s">
        <v>17382</v>
      </c>
      <c r="B3950" s="4" t="s">
        <v>51484</v>
      </c>
      <c r="C3950" s="5" t="s">
        <v>51485</v>
      </c>
    </row>
    <row r="3951" spans="1:3">
      <c r="A3951" s="2" t="s">
        <v>17382</v>
      </c>
      <c r="B3951" s="2" t="s">
        <v>51486</v>
      </c>
      <c r="C3951" s="3" t="s">
        <v>51487</v>
      </c>
    </row>
    <row r="3952" spans="1:3">
      <c r="A3952" s="2" t="s">
        <v>17382</v>
      </c>
      <c r="B3952" s="2" t="s">
        <v>51488</v>
      </c>
      <c r="C3952" s="3" t="s">
        <v>51489</v>
      </c>
    </row>
    <row r="3953" spans="1:3">
      <c r="A3953" s="4" t="s">
        <v>17382</v>
      </c>
      <c r="B3953" s="4" t="s">
        <v>51490</v>
      </c>
      <c r="C3953" s="5" t="s">
        <v>51491</v>
      </c>
    </row>
    <row r="3954" spans="1:3">
      <c r="A3954" s="2" t="s">
        <v>17382</v>
      </c>
      <c r="B3954" s="2" t="s">
        <v>51492</v>
      </c>
      <c r="C3954" s="3" t="s">
        <v>51493</v>
      </c>
    </row>
    <row r="3955" spans="1:3">
      <c r="A3955" s="4" t="s">
        <v>17382</v>
      </c>
      <c r="B3955" s="4" t="s">
        <v>51494</v>
      </c>
      <c r="C3955" s="5" t="s">
        <v>51495</v>
      </c>
    </row>
    <row r="3956" spans="1:3">
      <c r="A3956" s="2" t="s">
        <v>17382</v>
      </c>
      <c r="B3956" s="2" t="s">
        <v>51496</v>
      </c>
      <c r="C3956" s="3" t="s">
        <v>51497</v>
      </c>
    </row>
    <row r="3957" spans="1:3">
      <c r="A3957" s="2" t="s">
        <v>17382</v>
      </c>
      <c r="B3957" s="2" t="s">
        <v>51498</v>
      </c>
      <c r="C3957" s="3" t="s">
        <v>51499</v>
      </c>
    </row>
    <row r="3958" spans="1:3">
      <c r="A3958" s="4" t="s">
        <v>17382</v>
      </c>
      <c r="B3958" s="4" t="s">
        <v>51500</v>
      </c>
      <c r="C3958" s="5" t="s">
        <v>51501</v>
      </c>
    </row>
    <row r="3959" spans="1:3">
      <c r="A3959" s="2" t="s">
        <v>17382</v>
      </c>
      <c r="B3959" s="2" t="s">
        <v>51502</v>
      </c>
      <c r="C3959" s="3" t="s">
        <v>51503</v>
      </c>
    </row>
    <row r="3960" spans="1:3">
      <c r="A3960" s="4" t="s">
        <v>17382</v>
      </c>
      <c r="B3960" s="4" t="s">
        <v>51504</v>
      </c>
      <c r="C3960" s="5" t="s">
        <v>51505</v>
      </c>
    </row>
    <row r="3961" spans="1:3">
      <c r="A3961" s="2" t="s">
        <v>17382</v>
      </c>
      <c r="B3961" s="2" t="s">
        <v>51506</v>
      </c>
      <c r="C3961" s="3" t="s">
        <v>51507</v>
      </c>
    </row>
    <row r="3962" spans="1:3">
      <c r="A3962" s="2" t="s">
        <v>17382</v>
      </c>
      <c r="B3962" s="2" t="s">
        <v>51508</v>
      </c>
      <c r="C3962" s="3" t="s">
        <v>51509</v>
      </c>
    </row>
    <row r="3963" spans="1:3">
      <c r="A3963" s="4" t="s">
        <v>17382</v>
      </c>
      <c r="B3963" s="4" t="s">
        <v>51510</v>
      </c>
      <c r="C3963" s="5" t="s">
        <v>51511</v>
      </c>
    </row>
    <row r="3964" spans="1:3">
      <c r="A3964" s="2" t="s">
        <v>17382</v>
      </c>
      <c r="B3964" s="2" t="s">
        <v>51512</v>
      </c>
      <c r="C3964" s="3" t="s">
        <v>51513</v>
      </c>
    </row>
    <row r="3965" spans="1:3">
      <c r="A3965" s="4" t="s">
        <v>17382</v>
      </c>
      <c r="B3965" s="4" t="s">
        <v>51514</v>
      </c>
      <c r="C3965" s="5" t="s">
        <v>51515</v>
      </c>
    </row>
    <row r="3966" spans="1:3">
      <c r="A3966" s="2" t="s">
        <v>17382</v>
      </c>
      <c r="B3966" s="2" t="s">
        <v>51516</v>
      </c>
      <c r="C3966" s="3" t="s">
        <v>51517</v>
      </c>
    </row>
    <row r="3967" spans="1:3">
      <c r="A3967" s="2" t="s">
        <v>17382</v>
      </c>
      <c r="B3967" s="2" t="s">
        <v>51518</v>
      </c>
      <c r="C3967" s="3" t="s">
        <v>51519</v>
      </c>
    </row>
    <row r="3968" spans="1:3">
      <c r="A3968" s="4" t="s">
        <v>17382</v>
      </c>
      <c r="B3968" s="4" t="s">
        <v>51520</v>
      </c>
      <c r="C3968" s="5" t="s">
        <v>51521</v>
      </c>
    </row>
    <row r="3969" spans="1:3">
      <c r="A3969" s="2" t="s">
        <v>17382</v>
      </c>
      <c r="B3969" s="2" t="s">
        <v>51522</v>
      </c>
      <c r="C3969" s="3" t="s">
        <v>51523</v>
      </c>
    </row>
    <row r="3970" spans="1:3">
      <c r="A3970" s="4" t="s">
        <v>17382</v>
      </c>
      <c r="B3970" s="4" t="s">
        <v>51524</v>
      </c>
      <c r="C3970" s="5" t="s">
        <v>51525</v>
      </c>
    </row>
    <row r="3971" spans="1:3">
      <c r="A3971" s="2" t="s">
        <v>17382</v>
      </c>
      <c r="B3971" s="2" t="s">
        <v>51526</v>
      </c>
      <c r="C3971" s="3" t="s">
        <v>51527</v>
      </c>
    </row>
    <row r="3972" spans="1:3">
      <c r="A3972" s="2" t="s">
        <v>17382</v>
      </c>
      <c r="B3972" s="2" t="s">
        <v>51528</v>
      </c>
      <c r="C3972" s="3" t="s">
        <v>51529</v>
      </c>
    </row>
    <row r="3973" spans="1:3">
      <c r="A3973" s="4" t="s">
        <v>17382</v>
      </c>
      <c r="B3973" s="4" t="s">
        <v>51530</v>
      </c>
      <c r="C3973" s="5" t="s">
        <v>51531</v>
      </c>
    </row>
    <row r="3974" spans="1:3">
      <c r="A3974" s="2" t="s">
        <v>17382</v>
      </c>
      <c r="B3974" s="2" t="s">
        <v>51532</v>
      </c>
      <c r="C3974" s="3" t="s">
        <v>51533</v>
      </c>
    </row>
    <row r="3975" spans="1:3">
      <c r="A3975" s="4" t="s">
        <v>17382</v>
      </c>
      <c r="B3975" s="4" t="s">
        <v>51534</v>
      </c>
      <c r="C3975" s="5" t="s">
        <v>51535</v>
      </c>
    </row>
    <row r="3976" spans="1:3">
      <c r="A3976" s="2" t="s">
        <v>17382</v>
      </c>
      <c r="B3976" s="2" t="s">
        <v>51536</v>
      </c>
      <c r="C3976" s="3" t="s">
        <v>51537</v>
      </c>
    </row>
    <row r="3977" spans="1:3">
      <c r="A3977" s="2" t="s">
        <v>17382</v>
      </c>
      <c r="B3977" s="2" t="s">
        <v>51538</v>
      </c>
      <c r="C3977" s="3" t="s">
        <v>51539</v>
      </c>
    </row>
    <row r="3978" spans="1:3">
      <c r="A3978" s="4" t="s">
        <v>17382</v>
      </c>
      <c r="B3978" s="4" t="s">
        <v>51540</v>
      </c>
      <c r="C3978" s="5" t="s">
        <v>51541</v>
      </c>
    </row>
    <row r="3979" spans="1:3">
      <c r="A3979" s="2" t="s">
        <v>17382</v>
      </c>
      <c r="B3979" s="2" t="s">
        <v>51542</v>
      </c>
      <c r="C3979" s="3" t="s">
        <v>51543</v>
      </c>
    </row>
    <row r="3980" spans="1:3">
      <c r="A3980" s="4" t="s">
        <v>17382</v>
      </c>
      <c r="B3980" s="4" t="s">
        <v>51544</v>
      </c>
      <c r="C3980" s="5" t="s">
        <v>51545</v>
      </c>
    </row>
    <row r="3981" spans="1:3">
      <c r="A3981" s="2" t="s">
        <v>17382</v>
      </c>
      <c r="B3981" s="2" t="s">
        <v>51546</v>
      </c>
      <c r="C3981" s="3" t="s">
        <v>51547</v>
      </c>
    </row>
    <row r="3982" spans="1:3">
      <c r="A3982" s="2" t="s">
        <v>17382</v>
      </c>
      <c r="B3982" s="2" t="s">
        <v>51548</v>
      </c>
      <c r="C3982" s="3" t="s">
        <v>51549</v>
      </c>
    </row>
    <row r="3983" spans="1:3">
      <c r="A3983" s="4" t="s">
        <v>17382</v>
      </c>
      <c r="B3983" s="4" t="s">
        <v>51550</v>
      </c>
      <c r="C3983" s="5" t="s">
        <v>51551</v>
      </c>
    </row>
    <row r="3984" spans="1:3">
      <c r="A3984" s="2" t="s">
        <v>17382</v>
      </c>
      <c r="B3984" s="2" t="s">
        <v>51552</v>
      </c>
      <c r="C3984" s="3" t="s">
        <v>51553</v>
      </c>
    </row>
    <row r="3985" spans="1:3">
      <c r="A3985" s="4" t="s">
        <v>17382</v>
      </c>
      <c r="B3985" s="4" t="s">
        <v>51554</v>
      </c>
      <c r="C3985" s="5" t="s">
        <v>51555</v>
      </c>
    </row>
    <row r="3986" spans="1:3">
      <c r="A3986" s="2" t="s">
        <v>17382</v>
      </c>
      <c r="B3986" s="2" t="s">
        <v>51556</v>
      </c>
      <c r="C3986" s="3" t="s">
        <v>51557</v>
      </c>
    </row>
    <row r="3987" spans="1:3">
      <c r="A3987" s="2" t="s">
        <v>17382</v>
      </c>
      <c r="B3987" s="2" t="s">
        <v>51558</v>
      </c>
      <c r="C3987" s="3" t="s">
        <v>51559</v>
      </c>
    </row>
    <row r="3988" spans="1:3">
      <c r="A3988" s="4" t="s">
        <v>17382</v>
      </c>
      <c r="B3988" s="4" t="s">
        <v>51560</v>
      </c>
      <c r="C3988" s="5" t="s">
        <v>51561</v>
      </c>
    </row>
    <row r="3989" spans="1:3">
      <c r="A3989" s="2" t="s">
        <v>17382</v>
      </c>
      <c r="B3989" s="2" t="s">
        <v>51562</v>
      </c>
      <c r="C3989" s="3" t="s">
        <v>51563</v>
      </c>
    </row>
    <row r="3990" spans="1:3">
      <c r="A3990" s="4" t="s">
        <v>17382</v>
      </c>
      <c r="B3990" s="4" t="s">
        <v>51564</v>
      </c>
      <c r="C3990" s="5" t="s">
        <v>46884</v>
      </c>
    </row>
    <row r="3991" spans="1:3">
      <c r="A3991" s="2" t="s">
        <v>17382</v>
      </c>
      <c r="B3991" s="2" t="s">
        <v>51565</v>
      </c>
      <c r="C3991" s="3" t="s">
        <v>51566</v>
      </c>
    </row>
    <row r="3992" spans="1:3">
      <c r="A3992" s="2" t="s">
        <v>17382</v>
      </c>
      <c r="B3992" s="2" t="s">
        <v>51567</v>
      </c>
      <c r="C3992" s="3" t="s">
        <v>47045</v>
      </c>
    </row>
    <row r="3993" spans="1:3">
      <c r="A3993" s="4" t="s">
        <v>17382</v>
      </c>
      <c r="B3993" s="4" t="s">
        <v>51568</v>
      </c>
      <c r="C3993" s="5" t="s">
        <v>51569</v>
      </c>
    </row>
    <row r="3994" spans="1:3">
      <c r="A3994" s="2" t="s">
        <v>17382</v>
      </c>
      <c r="B3994" s="2" t="s">
        <v>51570</v>
      </c>
      <c r="C3994" s="3" t="s">
        <v>51571</v>
      </c>
    </row>
    <row r="3995" spans="1:3">
      <c r="A3995" s="4" t="s">
        <v>17382</v>
      </c>
      <c r="B3995" s="4" t="s">
        <v>51572</v>
      </c>
      <c r="C3995" s="5" t="s">
        <v>51573</v>
      </c>
    </row>
    <row r="3996" spans="1:3">
      <c r="A3996" s="2" t="s">
        <v>17382</v>
      </c>
      <c r="B3996" s="2" t="s">
        <v>51574</v>
      </c>
      <c r="C3996" s="3" t="s">
        <v>51575</v>
      </c>
    </row>
    <row r="3997" spans="1:3">
      <c r="A3997" s="2" t="s">
        <v>17382</v>
      </c>
      <c r="B3997" s="2" t="s">
        <v>51576</v>
      </c>
      <c r="C3997" s="3" t="s">
        <v>48292</v>
      </c>
    </row>
    <row r="3998" spans="1:3">
      <c r="A3998" s="4" t="s">
        <v>17382</v>
      </c>
      <c r="B3998" s="4" t="s">
        <v>51577</v>
      </c>
      <c r="C3998" s="5" t="s">
        <v>51578</v>
      </c>
    </row>
    <row r="3999" spans="1:3">
      <c r="A3999" s="2" t="s">
        <v>17382</v>
      </c>
      <c r="B3999" s="2" t="s">
        <v>51579</v>
      </c>
      <c r="C3999" s="3" t="s">
        <v>51580</v>
      </c>
    </row>
    <row r="4000" spans="1:3">
      <c r="A4000" s="4" t="s">
        <v>17382</v>
      </c>
      <c r="B4000" s="4" t="s">
        <v>51581</v>
      </c>
      <c r="C4000" s="5" t="s">
        <v>51582</v>
      </c>
    </row>
    <row r="4001" spans="1:3">
      <c r="A4001" s="2" t="s">
        <v>17382</v>
      </c>
      <c r="B4001" s="2" t="s">
        <v>51583</v>
      </c>
      <c r="C4001" s="3" t="s">
        <v>51584</v>
      </c>
    </row>
    <row r="4002" spans="1:3">
      <c r="A4002" s="2" t="s">
        <v>17382</v>
      </c>
      <c r="B4002" s="2" t="s">
        <v>51585</v>
      </c>
      <c r="C4002" s="3" t="s">
        <v>51586</v>
      </c>
    </row>
    <row r="4003" spans="1:3">
      <c r="A4003" s="4" t="s">
        <v>17382</v>
      </c>
      <c r="B4003" s="4" t="s">
        <v>51587</v>
      </c>
      <c r="C4003" s="5" t="s">
        <v>51588</v>
      </c>
    </row>
    <row r="4004" spans="1:3">
      <c r="A4004" s="2" t="s">
        <v>17382</v>
      </c>
      <c r="B4004" s="2" t="s">
        <v>51589</v>
      </c>
      <c r="C4004" s="3" t="s">
        <v>51590</v>
      </c>
    </row>
    <row r="4005" spans="1:3">
      <c r="A4005" s="4" t="s">
        <v>17382</v>
      </c>
      <c r="B4005" s="4" t="s">
        <v>51591</v>
      </c>
      <c r="C4005" s="5" t="s">
        <v>51592</v>
      </c>
    </row>
    <row r="4006" spans="1:3">
      <c r="A4006" s="2" t="s">
        <v>17382</v>
      </c>
      <c r="B4006" s="2" t="s">
        <v>51593</v>
      </c>
      <c r="C4006" s="3" t="s">
        <v>51594</v>
      </c>
    </row>
    <row r="4007" spans="1:3">
      <c r="A4007" s="2" t="s">
        <v>17382</v>
      </c>
      <c r="B4007" s="2" t="s">
        <v>51595</v>
      </c>
      <c r="C4007" s="3" t="s">
        <v>51596</v>
      </c>
    </row>
    <row r="4008" spans="1:3">
      <c r="A4008" s="4" t="s">
        <v>17382</v>
      </c>
      <c r="B4008" s="4" t="s">
        <v>51597</v>
      </c>
      <c r="C4008" s="5" t="s">
        <v>51598</v>
      </c>
    </row>
    <row r="4009" spans="1:3">
      <c r="A4009" s="2" t="s">
        <v>17382</v>
      </c>
      <c r="B4009" s="2" t="s">
        <v>51599</v>
      </c>
      <c r="C4009" s="3" t="s">
        <v>51600</v>
      </c>
    </row>
    <row r="4010" spans="1:3">
      <c r="A4010" s="4" t="s">
        <v>17382</v>
      </c>
      <c r="B4010" s="4" t="s">
        <v>51601</v>
      </c>
      <c r="C4010" s="5" t="s">
        <v>51602</v>
      </c>
    </row>
    <row r="4011" spans="1:3">
      <c r="A4011" s="2" t="s">
        <v>17382</v>
      </c>
      <c r="B4011" s="2" t="s">
        <v>51603</v>
      </c>
      <c r="C4011" s="3" t="s">
        <v>51604</v>
      </c>
    </row>
    <row r="4012" spans="1:3">
      <c r="A4012" s="2" t="s">
        <v>17382</v>
      </c>
      <c r="B4012" s="2" t="s">
        <v>51605</v>
      </c>
      <c r="C4012" s="3" t="s">
        <v>51606</v>
      </c>
    </row>
    <row r="4013" spans="1:3">
      <c r="A4013" s="4" t="s">
        <v>17382</v>
      </c>
      <c r="B4013" s="4" t="s">
        <v>51607</v>
      </c>
      <c r="C4013" s="5" t="s">
        <v>51608</v>
      </c>
    </row>
    <row r="4014" spans="1:3">
      <c r="A4014" s="2" t="s">
        <v>17382</v>
      </c>
      <c r="B4014" s="2" t="s">
        <v>51609</v>
      </c>
      <c r="C4014" s="3" t="s">
        <v>51610</v>
      </c>
    </row>
    <row r="4015" spans="1:3">
      <c r="A4015" s="4" t="s">
        <v>17382</v>
      </c>
      <c r="B4015" s="4" t="s">
        <v>51611</v>
      </c>
      <c r="C4015" s="5" t="s">
        <v>51612</v>
      </c>
    </row>
    <row r="4016" spans="1:3">
      <c r="A4016" s="2" t="s">
        <v>17382</v>
      </c>
      <c r="B4016" s="2" t="s">
        <v>51613</v>
      </c>
      <c r="C4016" s="3" t="s">
        <v>51614</v>
      </c>
    </row>
    <row r="4017" spans="1:3">
      <c r="A4017" s="2" t="s">
        <v>17382</v>
      </c>
      <c r="B4017" s="2" t="s">
        <v>51615</v>
      </c>
      <c r="C4017" s="3" t="s">
        <v>51616</v>
      </c>
    </row>
    <row r="4018" spans="1:3">
      <c r="A4018" s="4" t="s">
        <v>17382</v>
      </c>
      <c r="B4018" s="4" t="s">
        <v>51617</v>
      </c>
      <c r="C4018" s="5" t="s">
        <v>51618</v>
      </c>
    </row>
    <row r="4019" spans="1:3">
      <c r="A4019" s="2" t="s">
        <v>17382</v>
      </c>
      <c r="B4019" s="2" t="s">
        <v>51619</v>
      </c>
      <c r="C4019" s="3" t="s">
        <v>51620</v>
      </c>
    </row>
    <row r="4020" spans="1:3">
      <c r="A4020" s="4" t="s">
        <v>17382</v>
      </c>
      <c r="B4020" s="4" t="s">
        <v>51621</v>
      </c>
      <c r="C4020" s="5" t="s">
        <v>51622</v>
      </c>
    </row>
    <row r="4021" spans="1:3">
      <c r="A4021" s="2" t="s">
        <v>17382</v>
      </c>
      <c r="B4021" s="2" t="s">
        <v>51623</v>
      </c>
      <c r="C4021" s="3" t="s">
        <v>51624</v>
      </c>
    </row>
    <row r="4022" spans="1:3">
      <c r="A4022" s="2" t="s">
        <v>17382</v>
      </c>
      <c r="B4022" s="2" t="s">
        <v>51625</v>
      </c>
      <c r="C4022" s="3" t="s">
        <v>51626</v>
      </c>
    </row>
    <row r="4023" spans="1:3">
      <c r="A4023" s="4" t="s">
        <v>17382</v>
      </c>
      <c r="B4023" s="4" t="s">
        <v>51627</v>
      </c>
      <c r="C4023" s="5" t="s">
        <v>51628</v>
      </c>
    </row>
    <row r="4024" spans="1:3">
      <c r="A4024" s="2" t="s">
        <v>17382</v>
      </c>
      <c r="B4024" s="2" t="s">
        <v>51629</v>
      </c>
      <c r="C4024" s="3" t="s">
        <v>51630</v>
      </c>
    </row>
    <row r="4025" spans="1:3">
      <c r="A4025" s="4" t="s">
        <v>17382</v>
      </c>
      <c r="B4025" s="4" t="s">
        <v>51631</v>
      </c>
      <c r="C4025" s="5" t="s">
        <v>51632</v>
      </c>
    </row>
    <row r="4026" spans="1:3">
      <c r="A4026" s="2" t="s">
        <v>17382</v>
      </c>
      <c r="B4026" s="2" t="s">
        <v>51633</v>
      </c>
      <c r="C4026" s="3" t="s">
        <v>51634</v>
      </c>
    </row>
    <row r="4027" spans="1:3">
      <c r="A4027" s="2" t="s">
        <v>17382</v>
      </c>
      <c r="B4027" s="2" t="s">
        <v>51635</v>
      </c>
      <c r="C4027" s="3" t="s">
        <v>51636</v>
      </c>
    </row>
    <row r="4028" spans="1:3">
      <c r="A4028" s="4" t="s">
        <v>17382</v>
      </c>
      <c r="B4028" s="4" t="s">
        <v>51637</v>
      </c>
      <c r="C4028" s="5" t="s">
        <v>51638</v>
      </c>
    </row>
    <row r="4029" spans="1:3">
      <c r="A4029" s="2" t="s">
        <v>17382</v>
      </c>
      <c r="B4029" s="2" t="s">
        <v>51639</v>
      </c>
      <c r="C4029" s="3" t="s">
        <v>51640</v>
      </c>
    </row>
    <row r="4030" spans="1:3">
      <c r="A4030" s="4" t="s">
        <v>17382</v>
      </c>
      <c r="B4030" s="4" t="s">
        <v>51641</v>
      </c>
      <c r="C4030" s="5" t="s">
        <v>51642</v>
      </c>
    </row>
    <row r="4031" spans="1:3">
      <c r="A4031" s="2" t="s">
        <v>17382</v>
      </c>
      <c r="B4031" s="2" t="s">
        <v>51643</v>
      </c>
      <c r="C4031" s="3" t="s">
        <v>51644</v>
      </c>
    </row>
    <row r="4032" spans="1:3">
      <c r="A4032" s="2" t="s">
        <v>17382</v>
      </c>
      <c r="B4032" s="2" t="s">
        <v>51645</v>
      </c>
      <c r="C4032" s="3" t="s">
        <v>51646</v>
      </c>
    </row>
    <row r="4033" spans="1:3">
      <c r="A4033" s="4" t="s">
        <v>17382</v>
      </c>
      <c r="B4033" s="4" t="s">
        <v>51647</v>
      </c>
      <c r="C4033" s="5" t="s">
        <v>51648</v>
      </c>
    </row>
    <row r="4034" spans="1:3">
      <c r="A4034" s="2" t="s">
        <v>17382</v>
      </c>
      <c r="B4034" s="2" t="s">
        <v>51649</v>
      </c>
      <c r="C4034" s="3" t="s">
        <v>51650</v>
      </c>
    </row>
    <row r="4035" spans="1:3">
      <c r="A4035" s="4" t="s">
        <v>17382</v>
      </c>
      <c r="B4035" s="4" t="s">
        <v>51651</v>
      </c>
      <c r="C4035" s="5" t="s">
        <v>51652</v>
      </c>
    </row>
    <row r="4036" spans="1:3">
      <c r="A4036" s="2" t="s">
        <v>17382</v>
      </c>
      <c r="B4036" s="2" t="s">
        <v>51653</v>
      </c>
      <c r="C4036" s="3" t="s">
        <v>51654</v>
      </c>
    </row>
    <row r="4037" spans="1:3">
      <c r="A4037" s="2" t="s">
        <v>17382</v>
      </c>
      <c r="B4037" s="2" t="s">
        <v>51655</v>
      </c>
      <c r="C4037" s="3" t="s">
        <v>50873</v>
      </c>
    </row>
    <row r="4038" spans="1:3">
      <c r="A4038" s="4" t="s">
        <v>17382</v>
      </c>
      <c r="B4038" s="4" t="s">
        <v>51656</v>
      </c>
      <c r="C4038" s="5" t="s">
        <v>51657</v>
      </c>
    </row>
    <row r="4039" spans="1:3">
      <c r="A4039" s="2" t="s">
        <v>17382</v>
      </c>
      <c r="B4039" s="2" t="s">
        <v>51658</v>
      </c>
      <c r="C4039" s="3" t="s">
        <v>51659</v>
      </c>
    </row>
    <row r="4040" spans="1:3">
      <c r="A4040" s="4" t="s">
        <v>17382</v>
      </c>
      <c r="B4040" s="4" t="s">
        <v>51660</v>
      </c>
      <c r="C4040" s="5" t="s">
        <v>51661</v>
      </c>
    </row>
    <row r="4041" spans="1:3">
      <c r="A4041" s="2" t="s">
        <v>17382</v>
      </c>
      <c r="B4041" s="2" t="s">
        <v>51662</v>
      </c>
      <c r="C4041" s="3" t="s">
        <v>51312</v>
      </c>
    </row>
    <row r="4042" spans="1:3">
      <c r="A4042" s="2" t="s">
        <v>17382</v>
      </c>
      <c r="B4042" s="2" t="s">
        <v>51663</v>
      </c>
      <c r="C4042" s="3" t="s">
        <v>51664</v>
      </c>
    </row>
    <row r="4043" spans="1:3">
      <c r="A4043" s="4" t="s">
        <v>17382</v>
      </c>
      <c r="B4043" s="4" t="s">
        <v>51665</v>
      </c>
      <c r="C4043" s="5" t="s">
        <v>51666</v>
      </c>
    </row>
    <row r="4044" spans="1:3">
      <c r="A4044" s="2" t="s">
        <v>17382</v>
      </c>
      <c r="B4044" s="2" t="s">
        <v>51667</v>
      </c>
      <c r="C4044" s="3" t="s">
        <v>51668</v>
      </c>
    </row>
    <row r="4045" spans="1:3">
      <c r="A4045" s="4" t="s">
        <v>17382</v>
      </c>
      <c r="B4045" s="4" t="s">
        <v>51669</v>
      </c>
      <c r="C4045" s="5" t="s">
        <v>51670</v>
      </c>
    </row>
    <row r="4046" spans="1:3">
      <c r="A4046" s="2" t="s">
        <v>17382</v>
      </c>
      <c r="B4046" s="2" t="s">
        <v>51671</v>
      </c>
      <c r="C4046" s="3" t="s">
        <v>51672</v>
      </c>
    </row>
    <row r="4047" spans="1:3">
      <c r="A4047" s="2" t="s">
        <v>17382</v>
      </c>
      <c r="B4047" s="2" t="s">
        <v>51673</v>
      </c>
      <c r="C4047" s="3" t="s">
        <v>51674</v>
      </c>
    </row>
    <row r="4048" spans="1:3">
      <c r="A4048" s="4" t="s">
        <v>17382</v>
      </c>
      <c r="B4048" s="4" t="s">
        <v>51675</v>
      </c>
      <c r="C4048" s="5" t="s">
        <v>51676</v>
      </c>
    </row>
    <row r="4049" spans="1:3">
      <c r="A4049" s="2" t="s">
        <v>17382</v>
      </c>
      <c r="B4049" s="2" t="s">
        <v>51677</v>
      </c>
      <c r="C4049" s="3" t="s">
        <v>51678</v>
      </c>
    </row>
    <row r="4050" spans="1:3">
      <c r="A4050" s="4" t="s">
        <v>17382</v>
      </c>
      <c r="B4050" s="4" t="s">
        <v>51679</v>
      </c>
      <c r="C4050" s="5" t="s">
        <v>51680</v>
      </c>
    </row>
    <row r="4051" spans="1:3">
      <c r="A4051" s="2" t="s">
        <v>17382</v>
      </c>
      <c r="B4051" s="2" t="s">
        <v>51681</v>
      </c>
      <c r="C4051" s="3" t="s">
        <v>51682</v>
      </c>
    </row>
    <row r="4052" spans="1:3">
      <c r="A4052" s="2" t="s">
        <v>17382</v>
      </c>
      <c r="B4052" s="2" t="s">
        <v>51683</v>
      </c>
      <c r="C4052" s="3" t="s">
        <v>51684</v>
      </c>
    </row>
    <row r="4053" spans="1:3">
      <c r="A4053" s="4" t="s">
        <v>17382</v>
      </c>
      <c r="B4053" s="4" t="s">
        <v>51685</v>
      </c>
      <c r="C4053" s="5" t="s">
        <v>51686</v>
      </c>
    </row>
    <row r="4054" spans="1:3">
      <c r="A4054" s="2" t="s">
        <v>17382</v>
      </c>
      <c r="B4054" s="2" t="s">
        <v>51687</v>
      </c>
      <c r="C4054" s="3" t="s">
        <v>51688</v>
      </c>
    </row>
    <row r="4055" spans="1:3">
      <c r="A4055" s="4" t="s">
        <v>17382</v>
      </c>
      <c r="B4055" s="4" t="s">
        <v>51689</v>
      </c>
      <c r="C4055" s="5" t="s">
        <v>51690</v>
      </c>
    </row>
    <row r="4056" spans="1:3">
      <c r="A4056" s="2" t="s">
        <v>17382</v>
      </c>
      <c r="B4056" s="2" t="s">
        <v>51691</v>
      </c>
      <c r="C4056" s="3" t="s">
        <v>51692</v>
      </c>
    </row>
    <row r="4057" spans="1:3">
      <c r="A4057" s="2" t="s">
        <v>17382</v>
      </c>
      <c r="B4057" s="2" t="s">
        <v>51693</v>
      </c>
      <c r="C4057" s="3" t="s">
        <v>51694</v>
      </c>
    </row>
    <row r="4058" spans="1:3">
      <c r="A4058" s="4" t="s">
        <v>17382</v>
      </c>
      <c r="B4058" s="4" t="s">
        <v>51695</v>
      </c>
      <c r="C4058" s="5" t="s">
        <v>51696</v>
      </c>
    </row>
    <row r="4059" spans="1:3">
      <c r="A4059" s="2" t="s">
        <v>17382</v>
      </c>
      <c r="B4059" s="2" t="s">
        <v>51697</v>
      </c>
      <c r="C4059" s="3" t="s">
        <v>51698</v>
      </c>
    </row>
    <row r="4060" spans="1:3">
      <c r="A4060" s="4" t="s">
        <v>17382</v>
      </c>
      <c r="B4060" s="4" t="s">
        <v>51699</v>
      </c>
      <c r="C4060" s="5" t="s">
        <v>51700</v>
      </c>
    </row>
    <row r="4061" spans="1:3">
      <c r="A4061" s="2" t="s">
        <v>17382</v>
      </c>
      <c r="B4061" s="2" t="s">
        <v>51701</v>
      </c>
      <c r="C4061" s="3" t="s">
        <v>51702</v>
      </c>
    </row>
    <row r="4062" spans="1:3">
      <c r="A4062" s="2" t="s">
        <v>17382</v>
      </c>
      <c r="B4062" s="2" t="s">
        <v>51703</v>
      </c>
      <c r="C4062" s="3" t="s">
        <v>51704</v>
      </c>
    </row>
    <row r="4063" spans="1:3">
      <c r="A4063" s="4" t="s">
        <v>17382</v>
      </c>
      <c r="B4063" s="4" t="s">
        <v>51705</v>
      </c>
      <c r="C4063" s="5" t="s">
        <v>51706</v>
      </c>
    </row>
    <row r="4064" spans="1:3">
      <c r="A4064" s="2" t="s">
        <v>17382</v>
      </c>
      <c r="B4064" s="2" t="s">
        <v>51707</v>
      </c>
      <c r="C4064" s="3" t="s">
        <v>47524</v>
      </c>
    </row>
    <row r="4065" spans="1:3">
      <c r="A4065" s="4" t="s">
        <v>17382</v>
      </c>
      <c r="B4065" s="4" t="s">
        <v>51708</v>
      </c>
      <c r="C4065" s="5" t="s">
        <v>51709</v>
      </c>
    </row>
    <row r="4066" spans="1:3">
      <c r="A4066" s="2" t="s">
        <v>17382</v>
      </c>
      <c r="B4066" s="2" t="s">
        <v>51710</v>
      </c>
      <c r="C4066" s="3" t="s">
        <v>51711</v>
      </c>
    </row>
    <row r="4067" spans="1:3">
      <c r="A4067" s="2" t="s">
        <v>17382</v>
      </c>
      <c r="B4067" s="2" t="s">
        <v>51712</v>
      </c>
      <c r="C4067" s="3" t="s">
        <v>51713</v>
      </c>
    </row>
    <row r="4068" spans="1:3">
      <c r="A4068" s="4" t="s">
        <v>17382</v>
      </c>
      <c r="B4068" s="4" t="s">
        <v>51714</v>
      </c>
      <c r="C4068" s="5" t="s">
        <v>51715</v>
      </c>
    </row>
    <row r="4069" spans="1:3">
      <c r="A4069" s="2" t="s">
        <v>17382</v>
      </c>
      <c r="B4069" s="2" t="s">
        <v>51716</v>
      </c>
      <c r="C4069" s="3" t="s">
        <v>51717</v>
      </c>
    </row>
    <row r="4070" spans="1:3">
      <c r="A4070" s="4" t="s">
        <v>17382</v>
      </c>
      <c r="B4070" s="4" t="s">
        <v>51718</v>
      </c>
      <c r="C4070" s="5" t="s">
        <v>51719</v>
      </c>
    </row>
    <row r="4071" spans="1:3">
      <c r="A4071" s="2" t="s">
        <v>17382</v>
      </c>
      <c r="B4071" s="2" t="s">
        <v>51720</v>
      </c>
      <c r="C4071" s="3" t="s">
        <v>51721</v>
      </c>
    </row>
    <row r="4072" spans="1:3">
      <c r="A4072" s="2" t="s">
        <v>17382</v>
      </c>
      <c r="B4072" s="2" t="s">
        <v>51722</v>
      </c>
      <c r="C4072" s="3" t="s">
        <v>51723</v>
      </c>
    </row>
    <row r="4073" spans="1:3">
      <c r="A4073" s="4" t="s">
        <v>17382</v>
      </c>
      <c r="B4073" s="4" t="s">
        <v>51724</v>
      </c>
      <c r="C4073" s="5" t="s">
        <v>51725</v>
      </c>
    </row>
    <row r="4074" spans="1:3">
      <c r="A4074" s="2" t="s">
        <v>17382</v>
      </c>
      <c r="B4074" s="2" t="s">
        <v>51726</v>
      </c>
      <c r="C4074" s="3" t="s">
        <v>51727</v>
      </c>
    </row>
    <row r="4075" spans="1:3">
      <c r="A4075" s="4" t="s">
        <v>17382</v>
      </c>
      <c r="B4075" s="4" t="s">
        <v>51728</v>
      </c>
      <c r="C4075" s="5" t="s">
        <v>51729</v>
      </c>
    </row>
    <row r="4076" spans="1:3">
      <c r="A4076" s="2" t="s">
        <v>17382</v>
      </c>
      <c r="B4076" s="2" t="s">
        <v>51730</v>
      </c>
      <c r="C4076" s="3" t="s">
        <v>51731</v>
      </c>
    </row>
    <row r="4077" spans="1:3">
      <c r="A4077" s="2" t="s">
        <v>17382</v>
      </c>
      <c r="B4077" s="2" t="s">
        <v>51732</v>
      </c>
      <c r="C4077" s="3" t="s">
        <v>51733</v>
      </c>
    </row>
    <row r="4078" spans="1:3">
      <c r="A4078" s="4" t="s">
        <v>17382</v>
      </c>
      <c r="B4078" s="4" t="s">
        <v>51734</v>
      </c>
      <c r="C4078" s="5" t="s">
        <v>51735</v>
      </c>
    </row>
    <row r="4079" spans="1:3">
      <c r="A4079" s="2" t="s">
        <v>17382</v>
      </c>
      <c r="B4079" s="2" t="s">
        <v>51736</v>
      </c>
      <c r="C4079" s="3" t="s">
        <v>51737</v>
      </c>
    </row>
    <row r="4080" spans="1:3">
      <c r="A4080" s="4" t="s">
        <v>17382</v>
      </c>
      <c r="B4080" s="4" t="s">
        <v>51738</v>
      </c>
      <c r="C4080" s="5" t="s">
        <v>51739</v>
      </c>
    </row>
    <row r="4081" spans="1:3">
      <c r="A4081" s="2" t="s">
        <v>17382</v>
      </c>
      <c r="B4081" s="2" t="s">
        <v>51740</v>
      </c>
      <c r="C4081" s="3" t="s">
        <v>51741</v>
      </c>
    </row>
    <row r="4082" spans="1:3">
      <c r="A4082" s="2" t="s">
        <v>17382</v>
      </c>
      <c r="B4082" s="2" t="s">
        <v>51742</v>
      </c>
      <c r="C4082" s="3" t="s">
        <v>51743</v>
      </c>
    </row>
    <row r="4083" spans="1:3">
      <c r="A4083" s="4" t="s">
        <v>17382</v>
      </c>
      <c r="B4083" s="4" t="s">
        <v>51744</v>
      </c>
      <c r="C4083" s="5" t="s">
        <v>51745</v>
      </c>
    </row>
    <row r="4084" spans="1:3">
      <c r="A4084" s="2" t="s">
        <v>17382</v>
      </c>
      <c r="B4084" s="2" t="s">
        <v>51746</v>
      </c>
      <c r="C4084" s="3" t="s">
        <v>46421</v>
      </c>
    </row>
    <row r="4085" spans="1:3">
      <c r="A4085" s="4" t="s">
        <v>17382</v>
      </c>
      <c r="B4085" s="4" t="s">
        <v>51747</v>
      </c>
      <c r="C4085" s="5" t="s">
        <v>51748</v>
      </c>
    </row>
    <row r="4086" spans="1:3">
      <c r="A4086" s="2" t="s">
        <v>17382</v>
      </c>
      <c r="B4086" s="2" t="s">
        <v>51749</v>
      </c>
      <c r="C4086" s="3" t="s">
        <v>44228</v>
      </c>
    </row>
    <row r="4087" spans="1:3">
      <c r="A4087" s="2" t="s">
        <v>17382</v>
      </c>
      <c r="B4087" s="2" t="s">
        <v>51750</v>
      </c>
      <c r="C4087" s="3" t="s">
        <v>51751</v>
      </c>
    </row>
    <row r="4088" spans="1:3">
      <c r="A4088" s="4" t="s">
        <v>17382</v>
      </c>
      <c r="B4088" s="4" t="s">
        <v>51752</v>
      </c>
      <c r="C4088" s="5" t="s">
        <v>51753</v>
      </c>
    </row>
    <row r="4089" spans="1:3">
      <c r="A4089" s="2" t="s">
        <v>17382</v>
      </c>
      <c r="B4089" s="2" t="s">
        <v>51754</v>
      </c>
      <c r="C4089" s="3" t="s">
        <v>51755</v>
      </c>
    </row>
    <row r="4090" spans="1:3">
      <c r="A4090" s="4" t="s">
        <v>17382</v>
      </c>
      <c r="B4090" s="4" t="s">
        <v>51756</v>
      </c>
      <c r="C4090" s="5" t="s">
        <v>51757</v>
      </c>
    </row>
    <row r="4091" spans="1:3">
      <c r="A4091" s="2" t="s">
        <v>17382</v>
      </c>
      <c r="B4091" s="2" t="s">
        <v>51758</v>
      </c>
      <c r="C4091" s="3" t="s">
        <v>51759</v>
      </c>
    </row>
    <row r="4092" spans="1:3">
      <c r="A4092" s="2" t="s">
        <v>17656</v>
      </c>
      <c r="B4092" s="2" t="s">
        <v>51760</v>
      </c>
      <c r="C4092" s="3" t="s">
        <v>51761</v>
      </c>
    </row>
    <row r="4093" spans="1:3">
      <c r="A4093" s="4">
        <v>79</v>
      </c>
      <c r="B4093" s="4" t="s">
        <v>51762</v>
      </c>
      <c r="C4093" s="5" t="s">
        <v>51763</v>
      </c>
    </row>
    <row r="4094" spans="1:3">
      <c r="A4094" s="2" t="s">
        <v>17656</v>
      </c>
      <c r="B4094" s="2" t="s">
        <v>51764</v>
      </c>
      <c r="C4094" s="3" t="s">
        <v>51765</v>
      </c>
    </row>
    <row r="4095" spans="1:3">
      <c r="A4095" s="4" t="s">
        <v>17656</v>
      </c>
      <c r="B4095" s="4" t="s">
        <v>51766</v>
      </c>
      <c r="C4095" s="5" t="s">
        <v>51767</v>
      </c>
    </row>
    <row r="4096" spans="1:3">
      <c r="A4096" s="2" t="s">
        <v>17656</v>
      </c>
      <c r="B4096" s="2" t="s">
        <v>51768</v>
      </c>
      <c r="C4096" s="3" t="s">
        <v>51769</v>
      </c>
    </row>
    <row r="4097" spans="1:3">
      <c r="A4097" s="2" t="s">
        <v>17656</v>
      </c>
      <c r="B4097" s="2" t="s">
        <v>51770</v>
      </c>
      <c r="C4097" s="3" t="s">
        <v>51771</v>
      </c>
    </row>
    <row r="4098" spans="1:3">
      <c r="A4098" s="4" t="s">
        <v>17656</v>
      </c>
      <c r="B4098" s="4" t="s">
        <v>51772</v>
      </c>
      <c r="C4098" s="5" t="s">
        <v>51773</v>
      </c>
    </row>
    <row r="4099" spans="1:3">
      <c r="A4099" s="2" t="s">
        <v>17656</v>
      </c>
      <c r="B4099" s="2" t="s">
        <v>51774</v>
      </c>
      <c r="C4099" s="3" t="s">
        <v>51775</v>
      </c>
    </row>
    <row r="4100" spans="1:3">
      <c r="A4100" s="4" t="s">
        <v>17656</v>
      </c>
      <c r="B4100" s="4" t="s">
        <v>51776</v>
      </c>
      <c r="C4100" s="5" t="s">
        <v>51777</v>
      </c>
    </row>
    <row r="4101" spans="1:3">
      <c r="A4101" s="2" t="s">
        <v>17656</v>
      </c>
      <c r="B4101" s="2" t="s">
        <v>51778</v>
      </c>
      <c r="C4101" s="3" t="s">
        <v>51779</v>
      </c>
    </row>
    <row r="4102" spans="1:3">
      <c r="A4102" s="2" t="s">
        <v>17656</v>
      </c>
      <c r="B4102" s="2" t="s">
        <v>51780</v>
      </c>
      <c r="C4102" s="3" t="s">
        <v>51781</v>
      </c>
    </row>
    <row r="4103" spans="1:3">
      <c r="A4103" s="4" t="s">
        <v>17656</v>
      </c>
      <c r="B4103" s="4" t="s">
        <v>51782</v>
      </c>
      <c r="C4103" s="5" t="s">
        <v>51783</v>
      </c>
    </row>
    <row r="4104" spans="1:3">
      <c r="A4104" s="2" t="s">
        <v>17656</v>
      </c>
      <c r="B4104" s="2" t="s">
        <v>51784</v>
      </c>
      <c r="C4104" s="3" t="s">
        <v>51785</v>
      </c>
    </row>
    <row r="4105" spans="1:3">
      <c r="A4105" s="4" t="s">
        <v>17656</v>
      </c>
      <c r="B4105" s="4" t="s">
        <v>51786</v>
      </c>
      <c r="C4105" s="5" t="s">
        <v>51787</v>
      </c>
    </row>
    <row r="4106" spans="1:3">
      <c r="A4106" s="2" t="s">
        <v>17656</v>
      </c>
      <c r="B4106" s="2" t="s">
        <v>51788</v>
      </c>
      <c r="C4106" s="3" t="s">
        <v>51789</v>
      </c>
    </row>
    <row r="4107" spans="1:3">
      <c r="A4107" s="2" t="s">
        <v>17656</v>
      </c>
      <c r="B4107" s="2" t="s">
        <v>51790</v>
      </c>
      <c r="C4107" s="3" t="s">
        <v>51791</v>
      </c>
    </row>
    <row r="4108" spans="1:3">
      <c r="A4108" s="4" t="s">
        <v>17656</v>
      </c>
      <c r="B4108" s="4" t="s">
        <v>51792</v>
      </c>
      <c r="C4108" s="5" t="s">
        <v>51793</v>
      </c>
    </row>
    <row r="4109" spans="1:3">
      <c r="A4109" s="2" t="s">
        <v>17656</v>
      </c>
      <c r="B4109" s="2" t="s">
        <v>51794</v>
      </c>
      <c r="C4109" s="3" t="s">
        <v>51795</v>
      </c>
    </row>
    <row r="4110" spans="1:3">
      <c r="A4110" s="4" t="s">
        <v>17656</v>
      </c>
      <c r="B4110" s="4" t="s">
        <v>51796</v>
      </c>
      <c r="C4110" s="5" t="s">
        <v>51797</v>
      </c>
    </row>
    <row r="4111" spans="1:3">
      <c r="A4111" s="2" t="s">
        <v>17656</v>
      </c>
      <c r="B4111" s="2" t="s">
        <v>51798</v>
      </c>
      <c r="C4111" s="3" t="s">
        <v>51799</v>
      </c>
    </row>
    <row r="4112" spans="1:3">
      <c r="A4112" s="2" t="s">
        <v>17656</v>
      </c>
      <c r="B4112" s="2" t="s">
        <v>51800</v>
      </c>
      <c r="C4112" s="3" t="s">
        <v>51801</v>
      </c>
    </row>
    <row r="4113" spans="1:3">
      <c r="A4113" s="4" t="s">
        <v>17656</v>
      </c>
      <c r="B4113" s="4" t="s">
        <v>51802</v>
      </c>
      <c r="C4113" s="5" t="s">
        <v>51803</v>
      </c>
    </row>
    <row r="4114" spans="1:3">
      <c r="A4114" s="2" t="s">
        <v>17656</v>
      </c>
      <c r="B4114" s="2" t="s">
        <v>51804</v>
      </c>
      <c r="C4114" s="3" t="s">
        <v>51805</v>
      </c>
    </row>
    <row r="4115" spans="1:3">
      <c r="A4115" s="4" t="s">
        <v>17656</v>
      </c>
      <c r="B4115" s="4" t="s">
        <v>51806</v>
      </c>
      <c r="C4115" s="5" t="s">
        <v>51807</v>
      </c>
    </row>
    <row r="4116" spans="1:3">
      <c r="A4116" s="2" t="s">
        <v>17656</v>
      </c>
      <c r="B4116" s="2" t="s">
        <v>51808</v>
      </c>
      <c r="C4116" s="3" t="s">
        <v>51809</v>
      </c>
    </row>
    <row r="4117" spans="1:3">
      <c r="A4117" s="2" t="s">
        <v>17656</v>
      </c>
      <c r="B4117" s="2" t="s">
        <v>51810</v>
      </c>
      <c r="C4117" s="3" t="s">
        <v>51811</v>
      </c>
    </row>
    <row r="4118" spans="1:3">
      <c r="A4118" s="4" t="s">
        <v>17656</v>
      </c>
      <c r="B4118" s="4" t="s">
        <v>51812</v>
      </c>
      <c r="C4118" s="5" t="s">
        <v>51813</v>
      </c>
    </row>
    <row r="4119" spans="1:3">
      <c r="A4119" s="2" t="s">
        <v>17656</v>
      </c>
      <c r="B4119" s="2" t="s">
        <v>51814</v>
      </c>
      <c r="C4119" s="3" t="s">
        <v>51815</v>
      </c>
    </row>
    <row r="4120" spans="1:3">
      <c r="A4120" s="4" t="s">
        <v>17656</v>
      </c>
      <c r="B4120" s="4" t="s">
        <v>51816</v>
      </c>
      <c r="C4120" s="5" t="s">
        <v>51817</v>
      </c>
    </row>
    <row r="4121" spans="1:3">
      <c r="A4121" s="2" t="s">
        <v>17656</v>
      </c>
      <c r="B4121" s="2" t="s">
        <v>51818</v>
      </c>
      <c r="C4121" s="3" t="s">
        <v>51657</v>
      </c>
    </row>
    <row r="4122" spans="1:3">
      <c r="A4122" s="2" t="s">
        <v>17656</v>
      </c>
      <c r="B4122" s="2" t="s">
        <v>51819</v>
      </c>
      <c r="C4122" s="3" t="s">
        <v>51820</v>
      </c>
    </row>
    <row r="4123" spans="1:3">
      <c r="A4123" s="4" t="s">
        <v>17656</v>
      </c>
      <c r="B4123" s="4" t="s">
        <v>51821</v>
      </c>
      <c r="C4123" s="5" t="s">
        <v>51822</v>
      </c>
    </row>
    <row r="4124" spans="1:3">
      <c r="A4124" s="2" t="s">
        <v>17656</v>
      </c>
      <c r="B4124" s="2" t="s">
        <v>51823</v>
      </c>
      <c r="C4124" s="3" t="s">
        <v>51824</v>
      </c>
    </row>
    <row r="4125" spans="1:3">
      <c r="A4125" s="4" t="s">
        <v>17656</v>
      </c>
      <c r="B4125" s="4" t="s">
        <v>51825</v>
      </c>
      <c r="C4125" s="5" t="s">
        <v>51826</v>
      </c>
    </row>
    <row r="4126" spans="1:3">
      <c r="A4126" s="2" t="s">
        <v>17656</v>
      </c>
      <c r="B4126" s="2" t="s">
        <v>51827</v>
      </c>
      <c r="C4126" s="3" t="s">
        <v>51828</v>
      </c>
    </row>
    <row r="4127" spans="1:3">
      <c r="A4127" s="2" t="s">
        <v>17656</v>
      </c>
      <c r="B4127" s="2" t="s">
        <v>51829</v>
      </c>
      <c r="C4127" s="3" t="s">
        <v>51830</v>
      </c>
    </row>
    <row r="4128" spans="1:3">
      <c r="A4128" s="4" t="s">
        <v>17656</v>
      </c>
      <c r="B4128" s="4" t="s">
        <v>51831</v>
      </c>
      <c r="C4128" s="5" t="s">
        <v>51832</v>
      </c>
    </row>
    <row r="4129" spans="1:3">
      <c r="A4129" s="2" t="s">
        <v>17656</v>
      </c>
      <c r="B4129" s="2" t="s">
        <v>51833</v>
      </c>
      <c r="C4129" s="3" t="s">
        <v>51834</v>
      </c>
    </row>
    <row r="4130" spans="1:3">
      <c r="A4130" s="4" t="s">
        <v>17656</v>
      </c>
      <c r="B4130" s="4" t="s">
        <v>51835</v>
      </c>
      <c r="C4130" s="5" t="s">
        <v>51836</v>
      </c>
    </row>
    <row r="4131" spans="1:3">
      <c r="A4131" s="2" t="s">
        <v>17656</v>
      </c>
      <c r="B4131" s="2" t="s">
        <v>51837</v>
      </c>
      <c r="C4131" s="3" t="s">
        <v>51838</v>
      </c>
    </row>
    <row r="4132" spans="1:3">
      <c r="A4132" s="2" t="s">
        <v>17656</v>
      </c>
      <c r="B4132" s="2" t="s">
        <v>51839</v>
      </c>
      <c r="C4132" s="3" t="s">
        <v>51840</v>
      </c>
    </row>
    <row r="4133" spans="1:3">
      <c r="A4133" s="4" t="s">
        <v>17656</v>
      </c>
      <c r="B4133" s="4" t="s">
        <v>51841</v>
      </c>
      <c r="C4133" s="5" t="s">
        <v>51842</v>
      </c>
    </row>
    <row r="4134" spans="1:3">
      <c r="A4134" s="2" t="s">
        <v>17656</v>
      </c>
      <c r="B4134" s="2" t="s">
        <v>51843</v>
      </c>
      <c r="C4134" s="3" t="s">
        <v>51844</v>
      </c>
    </row>
    <row r="4135" spans="1:3">
      <c r="A4135" s="4" t="s">
        <v>17656</v>
      </c>
      <c r="B4135" s="4" t="s">
        <v>51845</v>
      </c>
      <c r="C4135" s="5" t="s">
        <v>51846</v>
      </c>
    </row>
    <row r="4136" spans="1:3">
      <c r="A4136" s="2" t="s">
        <v>17656</v>
      </c>
      <c r="B4136" s="2" t="s">
        <v>51847</v>
      </c>
      <c r="C4136" s="3" t="s">
        <v>51848</v>
      </c>
    </row>
    <row r="4137" spans="1:3">
      <c r="A4137" s="2" t="s">
        <v>17656</v>
      </c>
      <c r="B4137" s="2" t="s">
        <v>51849</v>
      </c>
      <c r="C4137" s="3" t="s">
        <v>51850</v>
      </c>
    </row>
    <row r="4138" spans="1:3">
      <c r="A4138" s="4" t="s">
        <v>17656</v>
      </c>
      <c r="B4138" s="4" t="s">
        <v>51851</v>
      </c>
      <c r="C4138" s="5" t="s">
        <v>51852</v>
      </c>
    </row>
    <row r="4139" spans="1:3">
      <c r="A4139" s="2" t="s">
        <v>17656</v>
      </c>
      <c r="B4139" s="2" t="s">
        <v>51853</v>
      </c>
      <c r="C4139" s="3" t="s">
        <v>51854</v>
      </c>
    </row>
    <row r="4140" spans="1:3">
      <c r="A4140" s="4" t="s">
        <v>17656</v>
      </c>
      <c r="B4140" s="4" t="s">
        <v>51855</v>
      </c>
      <c r="C4140" s="5" t="s">
        <v>51856</v>
      </c>
    </row>
    <row r="4141" spans="1:3">
      <c r="A4141" s="2" t="s">
        <v>17656</v>
      </c>
      <c r="B4141" s="2" t="s">
        <v>51857</v>
      </c>
      <c r="C4141" s="3" t="s">
        <v>51858</v>
      </c>
    </row>
    <row r="4142" spans="1:3">
      <c r="A4142" s="2" t="s">
        <v>17656</v>
      </c>
      <c r="B4142" s="2" t="s">
        <v>51859</v>
      </c>
      <c r="C4142" s="3" t="s">
        <v>51860</v>
      </c>
    </row>
    <row r="4143" spans="1:3">
      <c r="A4143" s="4" t="s">
        <v>17656</v>
      </c>
      <c r="B4143" s="4" t="s">
        <v>51861</v>
      </c>
      <c r="C4143" s="5" t="s">
        <v>51862</v>
      </c>
    </row>
    <row r="4144" spans="1:3">
      <c r="A4144" s="2" t="s">
        <v>17656</v>
      </c>
      <c r="B4144" s="2" t="s">
        <v>51863</v>
      </c>
      <c r="C4144" s="3" t="s">
        <v>51864</v>
      </c>
    </row>
    <row r="4145" spans="1:3">
      <c r="A4145" s="4" t="s">
        <v>17656</v>
      </c>
      <c r="B4145" s="4" t="s">
        <v>51865</v>
      </c>
      <c r="C4145" s="5" t="s">
        <v>51866</v>
      </c>
    </row>
    <row r="4146" spans="1:3">
      <c r="A4146" s="2" t="s">
        <v>17656</v>
      </c>
      <c r="B4146" s="2" t="s">
        <v>51867</v>
      </c>
      <c r="C4146" s="3" t="s">
        <v>51868</v>
      </c>
    </row>
    <row r="4147" spans="1:3">
      <c r="A4147" s="2" t="s">
        <v>17656</v>
      </c>
      <c r="B4147" s="2" t="s">
        <v>51869</v>
      </c>
      <c r="C4147" s="3" t="s">
        <v>51870</v>
      </c>
    </row>
    <row r="4148" spans="1:3">
      <c r="A4148" s="4" t="s">
        <v>17656</v>
      </c>
      <c r="B4148" s="4" t="s">
        <v>51871</v>
      </c>
      <c r="C4148" s="5" t="s">
        <v>51872</v>
      </c>
    </row>
    <row r="4149" spans="1:3">
      <c r="A4149" s="2" t="s">
        <v>17656</v>
      </c>
      <c r="B4149" s="2" t="s">
        <v>51873</v>
      </c>
      <c r="C4149" s="3" t="s">
        <v>51874</v>
      </c>
    </row>
    <row r="4150" spans="1:3">
      <c r="A4150" s="4" t="s">
        <v>17656</v>
      </c>
      <c r="B4150" s="4" t="s">
        <v>51875</v>
      </c>
      <c r="C4150" s="5" t="s">
        <v>51876</v>
      </c>
    </row>
    <row r="4151" spans="1:3">
      <c r="A4151" s="2" t="s">
        <v>17656</v>
      </c>
      <c r="B4151" s="2" t="s">
        <v>51877</v>
      </c>
      <c r="C4151" s="3" t="s">
        <v>45332</v>
      </c>
    </row>
    <row r="4152" spans="1:3">
      <c r="A4152" s="2" t="s">
        <v>17656</v>
      </c>
      <c r="B4152" s="2" t="s">
        <v>51878</v>
      </c>
      <c r="C4152" s="3" t="s">
        <v>51879</v>
      </c>
    </row>
    <row r="4153" spans="1:3">
      <c r="A4153" s="4" t="s">
        <v>17656</v>
      </c>
      <c r="B4153" s="4" t="s">
        <v>51880</v>
      </c>
      <c r="C4153" s="5" t="s">
        <v>51881</v>
      </c>
    </row>
    <row r="4154" spans="1:3">
      <c r="A4154" s="2" t="s">
        <v>17656</v>
      </c>
      <c r="B4154" s="2" t="s">
        <v>51882</v>
      </c>
      <c r="C4154" s="3" t="s">
        <v>51883</v>
      </c>
    </row>
    <row r="4155" spans="1:3">
      <c r="A4155" s="4" t="s">
        <v>17656</v>
      </c>
      <c r="B4155" s="4" t="s">
        <v>51884</v>
      </c>
      <c r="C4155" s="5" t="s">
        <v>51885</v>
      </c>
    </row>
    <row r="4156" spans="1:3">
      <c r="A4156" s="2" t="s">
        <v>17656</v>
      </c>
      <c r="B4156" s="2" t="s">
        <v>51886</v>
      </c>
      <c r="C4156" s="3" t="s">
        <v>51887</v>
      </c>
    </row>
    <row r="4157" spans="1:3">
      <c r="A4157" s="2" t="s">
        <v>17656</v>
      </c>
      <c r="B4157" s="2" t="s">
        <v>51888</v>
      </c>
      <c r="C4157" s="3" t="s">
        <v>51889</v>
      </c>
    </row>
    <row r="4158" spans="1:3">
      <c r="A4158" s="4" t="s">
        <v>17656</v>
      </c>
      <c r="B4158" s="4" t="s">
        <v>51890</v>
      </c>
      <c r="C4158" s="5" t="s">
        <v>51891</v>
      </c>
    </row>
    <row r="4159" spans="1:3">
      <c r="A4159" s="2" t="s">
        <v>17656</v>
      </c>
      <c r="B4159" s="2" t="s">
        <v>51892</v>
      </c>
      <c r="C4159" s="3" t="s">
        <v>51893</v>
      </c>
    </row>
    <row r="4160" spans="1:3">
      <c r="A4160" s="4" t="s">
        <v>17656</v>
      </c>
      <c r="B4160" s="4" t="s">
        <v>51894</v>
      </c>
      <c r="C4160" s="5" t="s">
        <v>51895</v>
      </c>
    </row>
    <row r="4161" spans="1:3">
      <c r="A4161" s="2" t="s">
        <v>17656</v>
      </c>
      <c r="B4161" s="2" t="s">
        <v>51896</v>
      </c>
      <c r="C4161" s="3" t="s">
        <v>51897</v>
      </c>
    </row>
    <row r="4162" spans="1:3">
      <c r="A4162" s="2" t="s">
        <v>17656</v>
      </c>
      <c r="B4162" s="2" t="s">
        <v>51898</v>
      </c>
      <c r="C4162" s="3" t="s">
        <v>51899</v>
      </c>
    </row>
    <row r="4163" spans="1:3">
      <c r="A4163" s="4" t="s">
        <v>17656</v>
      </c>
      <c r="B4163" s="4" t="s">
        <v>51900</v>
      </c>
      <c r="C4163" s="5" t="s">
        <v>51901</v>
      </c>
    </row>
    <row r="4164" spans="1:3">
      <c r="A4164" s="2" t="s">
        <v>17656</v>
      </c>
      <c r="B4164" s="2" t="s">
        <v>51902</v>
      </c>
      <c r="C4164" s="3" t="s">
        <v>51903</v>
      </c>
    </row>
    <row r="4165" spans="1:3">
      <c r="A4165" s="4" t="s">
        <v>17656</v>
      </c>
      <c r="B4165" s="4" t="s">
        <v>51904</v>
      </c>
      <c r="C4165" s="5" t="s">
        <v>51905</v>
      </c>
    </row>
    <row r="4166" spans="1:3">
      <c r="A4166" s="2" t="s">
        <v>17656</v>
      </c>
      <c r="B4166" s="2" t="s">
        <v>51906</v>
      </c>
      <c r="C4166" s="3" t="s">
        <v>51907</v>
      </c>
    </row>
    <row r="4167" spans="1:3">
      <c r="A4167" s="2" t="s">
        <v>17656</v>
      </c>
      <c r="B4167" s="2" t="s">
        <v>51908</v>
      </c>
      <c r="C4167" s="3" t="s">
        <v>51909</v>
      </c>
    </row>
    <row r="4168" spans="1:3">
      <c r="A4168" s="4" t="s">
        <v>17656</v>
      </c>
      <c r="B4168" s="4" t="s">
        <v>51910</v>
      </c>
      <c r="C4168" s="5" t="s">
        <v>51911</v>
      </c>
    </row>
    <row r="4169" spans="1:3">
      <c r="A4169" s="2" t="s">
        <v>17656</v>
      </c>
      <c r="B4169" s="2" t="s">
        <v>51912</v>
      </c>
      <c r="C4169" s="3" t="s">
        <v>45296</v>
      </c>
    </row>
    <row r="4170" spans="1:3">
      <c r="A4170" s="4" t="s">
        <v>17656</v>
      </c>
      <c r="B4170" s="4" t="s">
        <v>51913</v>
      </c>
      <c r="C4170" s="5" t="s">
        <v>51914</v>
      </c>
    </row>
    <row r="4171" spans="1:3">
      <c r="A4171" s="2" t="s">
        <v>17656</v>
      </c>
      <c r="B4171" s="2" t="s">
        <v>51915</v>
      </c>
      <c r="C4171" s="3" t="s">
        <v>51916</v>
      </c>
    </row>
    <row r="4172" spans="1:3">
      <c r="A4172" s="2" t="s">
        <v>17656</v>
      </c>
      <c r="B4172" s="2" t="s">
        <v>51917</v>
      </c>
      <c r="C4172" s="3" t="s">
        <v>51918</v>
      </c>
    </row>
    <row r="4173" spans="1:3">
      <c r="A4173" s="4" t="s">
        <v>17656</v>
      </c>
      <c r="B4173" s="4" t="s">
        <v>51919</v>
      </c>
      <c r="C4173" s="5" t="s">
        <v>51920</v>
      </c>
    </row>
    <row r="4174" spans="1:3">
      <c r="A4174" s="2" t="s">
        <v>17656</v>
      </c>
      <c r="B4174" s="2" t="s">
        <v>51921</v>
      </c>
      <c r="C4174" s="3" t="s">
        <v>51922</v>
      </c>
    </row>
    <row r="4175" spans="1:3">
      <c r="A4175" s="4" t="s">
        <v>17656</v>
      </c>
      <c r="B4175" s="4" t="s">
        <v>51923</v>
      </c>
      <c r="C4175" s="5" t="s">
        <v>51924</v>
      </c>
    </row>
    <row r="4176" spans="1:3">
      <c r="A4176" s="2" t="s">
        <v>17656</v>
      </c>
      <c r="B4176" s="2" t="s">
        <v>51925</v>
      </c>
      <c r="C4176" s="3" t="s">
        <v>51926</v>
      </c>
    </row>
    <row r="4177" spans="1:3">
      <c r="A4177" s="2" t="s">
        <v>17656</v>
      </c>
      <c r="B4177" s="2" t="s">
        <v>51927</v>
      </c>
      <c r="C4177" s="3" t="s">
        <v>51928</v>
      </c>
    </row>
    <row r="4178" spans="1:3">
      <c r="A4178" s="4" t="s">
        <v>17656</v>
      </c>
      <c r="B4178" s="4" t="s">
        <v>51929</v>
      </c>
      <c r="C4178" s="5" t="s">
        <v>51930</v>
      </c>
    </row>
    <row r="4179" spans="1:3">
      <c r="A4179" s="2" t="s">
        <v>17656</v>
      </c>
      <c r="B4179" s="2" t="s">
        <v>51931</v>
      </c>
      <c r="C4179" s="3" t="s">
        <v>51932</v>
      </c>
    </row>
    <row r="4180" spans="1:3">
      <c r="A4180" s="4" t="s">
        <v>17656</v>
      </c>
      <c r="B4180" s="4" t="s">
        <v>51933</v>
      </c>
      <c r="C4180" s="5" t="s">
        <v>51934</v>
      </c>
    </row>
    <row r="4181" spans="1:3">
      <c r="A4181" s="2" t="s">
        <v>17656</v>
      </c>
      <c r="B4181" s="2" t="s">
        <v>51935</v>
      </c>
      <c r="C4181" s="3" t="s">
        <v>51936</v>
      </c>
    </row>
    <row r="4182" spans="1:3">
      <c r="A4182" s="2" t="s">
        <v>17656</v>
      </c>
      <c r="B4182" s="2" t="s">
        <v>51937</v>
      </c>
      <c r="C4182" s="3" t="s">
        <v>51938</v>
      </c>
    </row>
    <row r="4183" spans="1:3">
      <c r="A4183" s="4" t="s">
        <v>17656</v>
      </c>
      <c r="B4183" s="4" t="s">
        <v>51939</v>
      </c>
      <c r="C4183" s="5" t="s">
        <v>51940</v>
      </c>
    </row>
    <row r="4184" spans="1:3">
      <c r="A4184" s="2" t="s">
        <v>17656</v>
      </c>
      <c r="B4184" s="2" t="s">
        <v>51941</v>
      </c>
      <c r="C4184" s="3" t="s">
        <v>51942</v>
      </c>
    </row>
    <row r="4185" spans="1:3">
      <c r="A4185" s="4" t="s">
        <v>17656</v>
      </c>
      <c r="B4185" s="4" t="s">
        <v>51943</v>
      </c>
      <c r="C4185" s="5" t="s">
        <v>51944</v>
      </c>
    </row>
    <row r="4186" spans="1:3">
      <c r="A4186" s="2" t="s">
        <v>17656</v>
      </c>
      <c r="B4186" s="2" t="s">
        <v>51945</v>
      </c>
      <c r="C4186" s="3" t="s">
        <v>51946</v>
      </c>
    </row>
    <row r="4187" spans="1:3">
      <c r="A4187" s="2" t="s">
        <v>17656</v>
      </c>
      <c r="B4187" s="2" t="s">
        <v>51947</v>
      </c>
      <c r="C4187" s="3" t="s">
        <v>51948</v>
      </c>
    </row>
    <row r="4188" spans="1:3">
      <c r="A4188" s="4" t="s">
        <v>17656</v>
      </c>
      <c r="B4188" s="4" t="s">
        <v>51949</v>
      </c>
      <c r="C4188" s="5" t="s">
        <v>51950</v>
      </c>
    </row>
    <row r="4189" spans="1:3">
      <c r="A4189" s="2" t="s">
        <v>17656</v>
      </c>
      <c r="B4189" s="2" t="s">
        <v>51951</v>
      </c>
      <c r="C4189" s="3" t="s">
        <v>51952</v>
      </c>
    </row>
    <row r="4190" spans="1:3">
      <c r="A4190" s="4" t="s">
        <v>17656</v>
      </c>
      <c r="B4190" s="4" t="s">
        <v>51953</v>
      </c>
      <c r="C4190" s="5" t="s">
        <v>51954</v>
      </c>
    </row>
    <row r="4191" spans="1:3">
      <c r="A4191" s="2" t="s">
        <v>17656</v>
      </c>
      <c r="B4191" s="2" t="s">
        <v>51955</v>
      </c>
      <c r="C4191" s="3" t="s">
        <v>51956</v>
      </c>
    </row>
    <row r="4192" spans="1:3">
      <c r="A4192" s="2" t="s">
        <v>17656</v>
      </c>
      <c r="B4192" s="2" t="s">
        <v>51957</v>
      </c>
      <c r="C4192" s="3" t="s">
        <v>51958</v>
      </c>
    </row>
    <row r="4193" spans="1:3">
      <c r="A4193" s="4" t="s">
        <v>17656</v>
      </c>
      <c r="B4193" s="4" t="s">
        <v>51959</v>
      </c>
      <c r="C4193" s="5" t="s">
        <v>51960</v>
      </c>
    </row>
    <row r="4194" spans="1:3">
      <c r="A4194" s="2" t="s">
        <v>17656</v>
      </c>
      <c r="B4194" s="2" t="s">
        <v>51961</v>
      </c>
      <c r="C4194" s="3" t="s">
        <v>51962</v>
      </c>
    </row>
    <row r="4195" spans="1:3">
      <c r="A4195" s="4" t="s">
        <v>17656</v>
      </c>
      <c r="B4195" s="4" t="s">
        <v>51963</v>
      </c>
      <c r="C4195" s="5" t="s">
        <v>51964</v>
      </c>
    </row>
    <row r="4196" spans="1:3">
      <c r="A4196" s="2" t="s">
        <v>17656</v>
      </c>
      <c r="B4196" s="2" t="s">
        <v>51965</v>
      </c>
      <c r="C4196" s="3" t="s">
        <v>51966</v>
      </c>
    </row>
    <row r="4197" spans="1:3">
      <c r="A4197" s="2" t="s">
        <v>17656</v>
      </c>
      <c r="B4197" s="2" t="s">
        <v>51967</v>
      </c>
      <c r="C4197" s="3" t="s">
        <v>51968</v>
      </c>
    </row>
    <row r="4198" spans="1:3">
      <c r="A4198" s="4" t="s">
        <v>17656</v>
      </c>
      <c r="B4198" s="4" t="s">
        <v>51969</v>
      </c>
      <c r="C4198" s="5" t="s">
        <v>51970</v>
      </c>
    </row>
    <row r="4199" spans="1:3">
      <c r="A4199" s="2" t="s">
        <v>17656</v>
      </c>
      <c r="B4199" s="2" t="s">
        <v>51971</v>
      </c>
      <c r="C4199" s="3" t="s">
        <v>51972</v>
      </c>
    </row>
    <row r="4200" spans="1:3">
      <c r="A4200" s="4" t="s">
        <v>17656</v>
      </c>
      <c r="B4200" s="4" t="s">
        <v>51973</v>
      </c>
      <c r="C4200" s="5" t="s">
        <v>51974</v>
      </c>
    </row>
    <row r="4201" spans="1:3">
      <c r="A4201" s="2" t="s">
        <v>17656</v>
      </c>
      <c r="B4201" s="2" t="s">
        <v>51975</v>
      </c>
      <c r="C4201" s="3" t="s">
        <v>51976</v>
      </c>
    </row>
    <row r="4202" spans="1:3">
      <c r="A4202" s="2" t="s">
        <v>17656</v>
      </c>
      <c r="B4202" s="2" t="s">
        <v>51977</v>
      </c>
      <c r="C4202" s="3" t="s">
        <v>51978</v>
      </c>
    </row>
    <row r="4203" spans="1:3">
      <c r="A4203" s="4" t="s">
        <v>17656</v>
      </c>
      <c r="B4203" s="4" t="s">
        <v>51979</v>
      </c>
      <c r="C4203" s="5" t="s">
        <v>51980</v>
      </c>
    </row>
    <row r="4204" spans="1:3">
      <c r="A4204" s="2" t="s">
        <v>17656</v>
      </c>
      <c r="B4204" s="2" t="s">
        <v>51981</v>
      </c>
      <c r="C4204" s="3" t="s">
        <v>51982</v>
      </c>
    </row>
    <row r="4205" spans="1:3">
      <c r="A4205" s="4" t="s">
        <v>17656</v>
      </c>
      <c r="B4205" s="4" t="s">
        <v>51983</v>
      </c>
      <c r="C4205" s="5" t="s">
        <v>51984</v>
      </c>
    </row>
    <row r="4206" spans="1:3">
      <c r="A4206" s="2" t="s">
        <v>17656</v>
      </c>
      <c r="B4206" s="2" t="s">
        <v>51985</v>
      </c>
      <c r="C4206" s="3" t="s">
        <v>51986</v>
      </c>
    </row>
    <row r="4207" spans="1:3">
      <c r="A4207" s="2" t="s">
        <v>17656</v>
      </c>
      <c r="B4207" s="2" t="s">
        <v>51987</v>
      </c>
      <c r="C4207" s="3" t="s">
        <v>51988</v>
      </c>
    </row>
    <row r="4208" spans="1:3">
      <c r="A4208" s="4" t="s">
        <v>17656</v>
      </c>
      <c r="B4208" s="4" t="s">
        <v>51989</v>
      </c>
      <c r="C4208" s="5" t="s">
        <v>51990</v>
      </c>
    </row>
    <row r="4209" spans="1:3">
      <c r="A4209" s="2" t="s">
        <v>17656</v>
      </c>
      <c r="B4209" s="2" t="s">
        <v>51991</v>
      </c>
      <c r="C4209" s="3" t="s">
        <v>51992</v>
      </c>
    </row>
    <row r="4210" spans="1:3">
      <c r="A4210" s="4" t="s">
        <v>17656</v>
      </c>
      <c r="B4210" s="4" t="s">
        <v>51993</v>
      </c>
      <c r="C4210" s="5" t="s">
        <v>51994</v>
      </c>
    </row>
    <row r="4211" spans="1:3">
      <c r="A4211" s="2" t="s">
        <v>17656</v>
      </c>
      <c r="B4211" s="2" t="s">
        <v>51995</v>
      </c>
      <c r="C4211" s="3" t="s">
        <v>51996</v>
      </c>
    </row>
    <row r="4212" spans="1:3">
      <c r="A4212" s="2" t="s">
        <v>17656</v>
      </c>
      <c r="B4212" s="2" t="s">
        <v>51997</v>
      </c>
      <c r="C4212" s="3" t="s">
        <v>51998</v>
      </c>
    </row>
    <row r="4213" spans="1:3">
      <c r="A4213" s="4" t="s">
        <v>17656</v>
      </c>
      <c r="B4213" s="4" t="s">
        <v>51999</v>
      </c>
      <c r="C4213" s="5" t="s">
        <v>52000</v>
      </c>
    </row>
    <row r="4214" spans="1:3">
      <c r="A4214" s="2" t="s">
        <v>17656</v>
      </c>
      <c r="B4214" s="2" t="s">
        <v>52001</v>
      </c>
      <c r="C4214" s="3" t="s">
        <v>52002</v>
      </c>
    </row>
    <row r="4215" spans="1:3">
      <c r="A4215" s="4" t="s">
        <v>17656</v>
      </c>
      <c r="B4215" s="4" t="s">
        <v>52003</v>
      </c>
      <c r="C4215" s="5" t="s">
        <v>52004</v>
      </c>
    </row>
    <row r="4216" spans="1:3">
      <c r="A4216" s="2" t="s">
        <v>17656</v>
      </c>
      <c r="B4216" s="2" t="s">
        <v>52005</v>
      </c>
      <c r="C4216" s="3" t="s">
        <v>52006</v>
      </c>
    </row>
    <row r="4217" spans="1:3">
      <c r="A4217" s="2" t="s">
        <v>17656</v>
      </c>
      <c r="B4217" s="2" t="s">
        <v>52007</v>
      </c>
      <c r="C4217" s="3" t="s">
        <v>52008</v>
      </c>
    </row>
    <row r="4218" spans="1:3">
      <c r="A4218" s="4" t="s">
        <v>17656</v>
      </c>
      <c r="B4218" s="4" t="s">
        <v>52009</v>
      </c>
      <c r="C4218" s="5" t="s">
        <v>52010</v>
      </c>
    </row>
    <row r="4219" spans="1:3">
      <c r="A4219" s="2" t="s">
        <v>17656</v>
      </c>
      <c r="B4219" s="2" t="s">
        <v>52011</v>
      </c>
      <c r="C4219" s="3" t="s">
        <v>52012</v>
      </c>
    </row>
    <row r="4220" spans="1:3">
      <c r="A4220" s="4" t="s">
        <v>17656</v>
      </c>
      <c r="B4220" s="4" t="s">
        <v>52013</v>
      </c>
      <c r="C4220" s="5" t="s">
        <v>52014</v>
      </c>
    </row>
    <row r="4221" spans="1:3">
      <c r="A4221" s="2" t="s">
        <v>17656</v>
      </c>
      <c r="B4221" s="2" t="s">
        <v>52015</v>
      </c>
      <c r="C4221" s="3" t="s">
        <v>52016</v>
      </c>
    </row>
    <row r="4222" spans="1:3">
      <c r="A4222" s="2" t="s">
        <v>17656</v>
      </c>
      <c r="B4222" s="2" t="s">
        <v>52017</v>
      </c>
      <c r="C4222" s="3" t="s">
        <v>52018</v>
      </c>
    </row>
    <row r="4223" spans="1:3">
      <c r="A4223" s="4" t="s">
        <v>17656</v>
      </c>
      <c r="B4223" s="4" t="s">
        <v>52019</v>
      </c>
      <c r="C4223" s="5" t="s">
        <v>52020</v>
      </c>
    </row>
    <row r="4224" spans="1:3">
      <c r="A4224" s="2" t="s">
        <v>17656</v>
      </c>
      <c r="B4224" s="2" t="s">
        <v>52021</v>
      </c>
      <c r="C4224" s="3" t="s">
        <v>52022</v>
      </c>
    </row>
    <row r="4225" spans="1:3">
      <c r="A4225" s="4" t="s">
        <v>17656</v>
      </c>
      <c r="B4225" s="4" t="s">
        <v>52023</v>
      </c>
      <c r="C4225" s="5" t="s">
        <v>52024</v>
      </c>
    </row>
    <row r="4226" spans="1:3">
      <c r="A4226" s="2" t="s">
        <v>17656</v>
      </c>
      <c r="B4226" s="2" t="s">
        <v>52025</v>
      </c>
      <c r="C4226" s="3" t="s">
        <v>52026</v>
      </c>
    </row>
    <row r="4227" spans="1:3">
      <c r="A4227" s="2" t="s">
        <v>17656</v>
      </c>
      <c r="B4227" s="2" t="s">
        <v>52027</v>
      </c>
      <c r="C4227" s="3" t="s">
        <v>52028</v>
      </c>
    </row>
    <row r="4228" spans="1:3">
      <c r="A4228" s="4" t="s">
        <v>17656</v>
      </c>
      <c r="B4228" s="4" t="s">
        <v>52029</v>
      </c>
      <c r="C4228" s="5" t="s">
        <v>52030</v>
      </c>
    </row>
    <row r="4229" spans="1:3">
      <c r="A4229" s="2" t="s">
        <v>17656</v>
      </c>
      <c r="B4229" s="2" t="s">
        <v>52031</v>
      </c>
      <c r="C4229" s="3" t="s">
        <v>52032</v>
      </c>
    </row>
    <row r="4230" spans="1:3">
      <c r="A4230" s="4" t="s">
        <v>17656</v>
      </c>
      <c r="B4230" s="4" t="s">
        <v>52033</v>
      </c>
      <c r="C4230" s="5" t="s">
        <v>52034</v>
      </c>
    </row>
    <row r="4231" spans="1:3">
      <c r="A4231" s="2" t="s">
        <v>17656</v>
      </c>
      <c r="B4231" s="2" t="s">
        <v>52035</v>
      </c>
      <c r="C4231" s="3" t="s">
        <v>50036</v>
      </c>
    </row>
    <row r="4232" spans="1:3">
      <c r="A4232" s="2" t="s">
        <v>17656</v>
      </c>
      <c r="B4232" s="2" t="s">
        <v>52036</v>
      </c>
      <c r="C4232" s="3" t="s">
        <v>52037</v>
      </c>
    </row>
    <row r="4233" spans="1:3">
      <c r="A4233" s="4" t="s">
        <v>17656</v>
      </c>
      <c r="B4233" s="4" t="s">
        <v>52038</v>
      </c>
      <c r="C4233" s="5" t="s">
        <v>52039</v>
      </c>
    </row>
    <row r="4234" spans="1:3">
      <c r="A4234" s="2" t="s">
        <v>17656</v>
      </c>
      <c r="B4234" s="2" t="s">
        <v>52040</v>
      </c>
      <c r="C4234" s="3" t="s">
        <v>52041</v>
      </c>
    </row>
    <row r="4235" spans="1:3">
      <c r="A4235" s="4" t="s">
        <v>17656</v>
      </c>
      <c r="B4235" s="4" t="s">
        <v>52042</v>
      </c>
      <c r="C4235" s="5" t="s">
        <v>52043</v>
      </c>
    </row>
    <row r="4236" spans="1:3">
      <c r="A4236" s="2" t="s">
        <v>17656</v>
      </c>
      <c r="B4236" s="2" t="s">
        <v>52044</v>
      </c>
      <c r="C4236" s="3" t="s">
        <v>52045</v>
      </c>
    </row>
    <row r="4237" spans="1:3">
      <c r="A4237" s="2" t="s">
        <v>17656</v>
      </c>
      <c r="B4237" s="2" t="s">
        <v>52046</v>
      </c>
      <c r="C4237" s="3" t="s">
        <v>52047</v>
      </c>
    </row>
    <row r="4238" spans="1:3">
      <c r="A4238" s="4" t="s">
        <v>17656</v>
      </c>
      <c r="B4238" s="4" t="s">
        <v>52048</v>
      </c>
      <c r="C4238" s="5" t="s">
        <v>52049</v>
      </c>
    </row>
    <row r="4239" spans="1:3">
      <c r="A4239" s="2" t="s">
        <v>17656</v>
      </c>
      <c r="B4239" s="2" t="s">
        <v>52050</v>
      </c>
      <c r="C4239" s="3" t="s">
        <v>52051</v>
      </c>
    </row>
    <row r="4240" spans="1:3">
      <c r="A4240" s="4" t="s">
        <v>17656</v>
      </c>
      <c r="B4240" s="4" t="s">
        <v>52052</v>
      </c>
      <c r="C4240" s="5" t="s">
        <v>52053</v>
      </c>
    </row>
    <row r="4241" spans="1:3">
      <c r="A4241" s="2" t="s">
        <v>17656</v>
      </c>
      <c r="B4241" s="2" t="s">
        <v>52054</v>
      </c>
      <c r="C4241" s="3" t="s">
        <v>52055</v>
      </c>
    </row>
    <row r="4242" spans="1:3">
      <c r="A4242" s="2" t="s">
        <v>17656</v>
      </c>
      <c r="B4242" s="2" t="s">
        <v>52056</v>
      </c>
      <c r="C4242" s="3" t="s">
        <v>52057</v>
      </c>
    </row>
    <row r="4243" spans="1:3">
      <c r="A4243" s="4" t="s">
        <v>17656</v>
      </c>
      <c r="B4243" s="4" t="s">
        <v>52058</v>
      </c>
      <c r="C4243" s="5" t="s">
        <v>52059</v>
      </c>
    </row>
    <row r="4244" spans="1:3">
      <c r="A4244" s="2" t="s">
        <v>17656</v>
      </c>
      <c r="B4244" s="2" t="s">
        <v>52060</v>
      </c>
      <c r="C4244" s="3" t="s">
        <v>52061</v>
      </c>
    </row>
    <row r="4245" spans="1:3">
      <c r="A4245" s="4" t="s">
        <v>17656</v>
      </c>
      <c r="B4245" s="4" t="s">
        <v>52062</v>
      </c>
      <c r="C4245" s="5" t="s">
        <v>52063</v>
      </c>
    </row>
    <row r="4246" spans="1:3">
      <c r="A4246" s="2" t="s">
        <v>17656</v>
      </c>
      <c r="B4246" s="2" t="s">
        <v>52064</v>
      </c>
      <c r="C4246" s="3" t="s">
        <v>52065</v>
      </c>
    </row>
    <row r="4247" spans="1:3">
      <c r="A4247" s="2" t="s">
        <v>17656</v>
      </c>
      <c r="B4247" s="2" t="s">
        <v>52066</v>
      </c>
      <c r="C4247" s="3" t="s">
        <v>52067</v>
      </c>
    </row>
    <row r="4248" spans="1:3">
      <c r="A4248" s="4" t="s">
        <v>17656</v>
      </c>
      <c r="B4248" s="4" t="s">
        <v>52068</v>
      </c>
      <c r="C4248" s="5" t="s">
        <v>52069</v>
      </c>
    </row>
    <row r="4249" spans="1:3">
      <c r="A4249" s="2" t="s">
        <v>17656</v>
      </c>
      <c r="B4249" s="2" t="s">
        <v>52070</v>
      </c>
      <c r="C4249" s="3" t="s">
        <v>52071</v>
      </c>
    </row>
    <row r="4250" spans="1:3">
      <c r="A4250" s="4" t="s">
        <v>17656</v>
      </c>
      <c r="B4250" s="4" t="s">
        <v>52072</v>
      </c>
      <c r="C4250" s="5" t="s">
        <v>52073</v>
      </c>
    </row>
    <row r="4251" spans="1:3">
      <c r="A4251" s="2" t="s">
        <v>17656</v>
      </c>
      <c r="B4251" s="2" t="s">
        <v>52074</v>
      </c>
      <c r="C4251" s="3" t="s">
        <v>52075</v>
      </c>
    </row>
    <row r="4252" spans="1:3">
      <c r="A4252" s="2" t="s">
        <v>17656</v>
      </c>
      <c r="B4252" s="2" t="s">
        <v>52076</v>
      </c>
      <c r="C4252" s="3" t="s">
        <v>52077</v>
      </c>
    </row>
    <row r="4253" spans="1:3">
      <c r="A4253" s="4" t="s">
        <v>17656</v>
      </c>
      <c r="B4253" s="4" t="s">
        <v>52078</v>
      </c>
      <c r="C4253" s="5" t="s">
        <v>52079</v>
      </c>
    </row>
    <row r="4254" spans="1:3">
      <c r="A4254" s="2" t="s">
        <v>17656</v>
      </c>
      <c r="B4254" s="2" t="s">
        <v>52080</v>
      </c>
      <c r="C4254" s="3" t="s">
        <v>52081</v>
      </c>
    </row>
    <row r="4255" spans="1:3">
      <c r="A4255" s="4" t="s">
        <v>17656</v>
      </c>
      <c r="B4255" s="4" t="s">
        <v>52082</v>
      </c>
      <c r="C4255" s="5" t="s">
        <v>52083</v>
      </c>
    </row>
    <row r="4256" spans="1:3">
      <c r="A4256" s="2" t="s">
        <v>17656</v>
      </c>
      <c r="B4256" s="2" t="s">
        <v>52084</v>
      </c>
      <c r="C4256" s="3" t="s">
        <v>52085</v>
      </c>
    </row>
    <row r="4257" spans="1:3">
      <c r="A4257" s="2" t="s">
        <v>17656</v>
      </c>
      <c r="B4257" s="2" t="s">
        <v>52086</v>
      </c>
      <c r="C4257" s="3" t="s">
        <v>52087</v>
      </c>
    </row>
    <row r="4258" spans="1:3">
      <c r="A4258" s="4" t="s">
        <v>17656</v>
      </c>
      <c r="B4258" s="4" t="s">
        <v>52088</v>
      </c>
      <c r="C4258" s="5" t="s">
        <v>52089</v>
      </c>
    </row>
    <row r="4259" spans="1:3">
      <c r="A4259" s="2" t="s">
        <v>17656</v>
      </c>
      <c r="B4259" s="2" t="s">
        <v>52090</v>
      </c>
      <c r="C4259" s="3" t="s">
        <v>52091</v>
      </c>
    </row>
    <row r="4260" spans="1:3">
      <c r="A4260" s="4" t="s">
        <v>17656</v>
      </c>
      <c r="B4260" s="4" t="s">
        <v>52092</v>
      </c>
      <c r="C4260" s="5" t="s">
        <v>52093</v>
      </c>
    </row>
    <row r="4261" spans="1:3">
      <c r="A4261" s="2" t="s">
        <v>17656</v>
      </c>
      <c r="B4261" s="2" t="s">
        <v>52094</v>
      </c>
      <c r="C4261" s="3" t="s">
        <v>52095</v>
      </c>
    </row>
    <row r="4262" spans="1:3">
      <c r="A4262" s="2" t="s">
        <v>17656</v>
      </c>
      <c r="B4262" s="2" t="s">
        <v>52096</v>
      </c>
      <c r="C4262" s="3" t="s">
        <v>52097</v>
      </c>
    </row>
    <row r="4263" spans="1:3">
      <c r="A4263" s="4" t="s">
        <v>17656</v>
      </c>
      <c r="B4263" s="4" t="s">
        <v>52098</v>
      </c>
      <c r="C4263" s="5" t="s">
        <v>52099</v>
      </c>
    </row>
    <row r="4264" spans="1:3">
      <c r="A4264" s="2" t="s">
        <v>17656</v>
      </c>
      <c r="B4264" s="2" t="s">
        <v>52100</v>
      </c>
      <c r="C4264" s="3" t="s">
        <v>52101</v>
      </c>
    </row>
    <row r="4265" spans="1:3">
      <c r="A4265" s="4" t="s">
        <v>17656</v>
      </c>
      <c r="B4265" s="4" t="s">
        <v>52102</v>
      </c>
      <c r="C4265" s="5" t="s">
        <v>52103</v>
      </c>
    </row>
    <row r="4266" spans="1:3">
      <c r="A4266" s="2" t="s">
        <v>17656</v>
      </c>
      <c r="B4266" s="2" t="s">
        <v>52104</v>
      </c>
      <c r="C4266" s="3" t="s">
        <v>52105</v>
      </c>
    </row>
    <row r="4267" spans="1:3">
      <c r="A4267" s="2" t="s">
        <v>17656</v>
      </c>
      <c r="B4267" s="2" t="s">
        <v>52106</v>
      </c>
      <c r="C4267" s="3" t="s">
        <v>52107</v>
      </c>
    </row>
    <row r="4268" spans="1:3">
      <c r="A4268" s="4" t="s">
        <v>17656</v>
      </c>
      <c r="B4268" s="4" t="s">
        <v>52108</v>
      </c>
      <c r="C4268" s="5" t="s">
        <v>52109</v>
      </c>
    </row>
    <row r="4269" spans="1:3">
      <c r="A4269" s="2" t="s">
        <v>17656</v>
      </c>
      <c r="B4269" s="2" t="s">
        <v>52110</v>
      </c>
      <c r="C4269" s="3" t="s">
        <v>52111</v>
      </c>
    </row>
    <row r="4270" spans="1:3">
      <c r="A4270" s="4" t="s">
        <v>17656</v>
      </c>
      <c r="B4270" s="4" t="s">
        <v>52112</v>
      </c>
      <c r="C4270" s="5" t="s">
        <v>52113</v>
      </c>
    </row>
    <row r="4271" spans="1:3">
      <c r="A4271" s="2" t="s">
        <v>17656</v>
      </c>
      <c r="B4271" s="2" t="s">
        <v>52114</v>
      </c>
      <c r="C4271" s="3" t="s">
        <v>52115</v>
      </c>
    </row>
    <row r="4272" spans="1:3">
      <c r="A4272" s="2" t="s">
        <v>17656</v>
      </c>
      <c r="B4272" s="2" t="s">
        <v>52116</v>
      </c>
      <c r="C4272" s="3" t="s">
        <v>52117</v>
      </c>
    </row>
    <row r="4273" spans="1:3">
      <c r="A4273" s="4" t="s">
        <v>17656</v>
      </c>
      <c r="B4273" s="4" t="s">
        <v>52118</v>
      </c>
      <c r="C4273" s="5" t="s">
        <v>52119</v>
      </c>
    </row>
    <row r="4274" spans="1:3">
      <c r="A4274" s="2" t="s">
        <v>17656</v>
      </c>
      <c r="B4274" s="2" t="s">
        <v>52120</v>
      </c>
      <c r="C4274" s="3" t="s">
        <v>52121</v>
      </c>
    </row>
    <row r="4275" spans="1:3">
      <c r="A4275" s="4" t="s">
        <v>17656</v>
      </c>
      <c r="B4275" s="4" t="s">
        <v>52122</v>
      </c>
      <c r="C4275" s="5" t="s">
        <v>52123</v>
      </c>
    </row>
    <row r="4276" spans="1:3">
      <c r="A4276" s="2" t="s">
        <v>17656</v>
      </c>
      <c r="B4276" s="2" t="s">
        <v>52124</v>
      </c>
      <c r="C4276" s="3" t="s">
        <v>52125</v>
      </c>
    </row>
    <row r="4277" spans="1:3">
      <c r="A4277" s="2" t="s">
        <v>17656</v>
      </c>
      <c r="B4277" s="2" t="s">
        <v>52126</v>
      </c>
      <c r="C4277" s="3" t="s">
        <v>52127</v>
      </c>
    </row>
    <row r="4278" spans="1:3">
      <c r="A4278" s="4" t="s">
        <v>17656</v>
      </c>
      <c r="B4278" s="4" t="s">
        <v>52128</v>
      </c>
      <c r="C4278" s="5" t="s">
        <v>52129</v>
      </c>
    </row>
    <row r="4279" spans="1:3">
      <c r="A4279" s="2" t="s">
        <v>17656</v>
      </c>
      <c r="B4279" s="2" t="s">
        <v>52130</v>
      </c>
      <c r="C4279" s="3" t="s">
        <v>52131</v>
      </c>
    </row>
    <row r="4280" spans="1:3">
      <c r="A4280" s="4" t="s">
        <v>17656</v>
      </c>
      <c r="B4280" s="4" t="s">
        <v>52132</v>
      </c>
      <c r="C4280" s="5" t="s">
        <v>52133</v>
      </c>
    </row>
    <row r="4281" spans="1:3">
      <c r="A4281" s="2" t="s">
        <v>17656</v>
      </c>
      <c r="B4281" s="2" t="s">
        <v>52134</v>
      </c>
      <c r="C4281" s="3" t="s">
        <v>52135</v>
      </c>
    </row>
    <row r="4282" spans="1:3">
      <c r="A4282" s="2" t="s">
        <v>17656</v>
      </c>
      <c r="B4282" s="2" t="s">
        <v>52136</v>
      </c>
      <c r="C4282" s="3" t="s">
        <v>52137</v>
      </c>
    </row>
    <row r="4283" spans="1:3">
      <c r="A4283" s="4" t="s">
        <v>17656</v>
      </c>
      <c r="B4283" s="4" t="s">
        <v>52138</v>
      </c>
      <c r="C4283" s="5" t="s">
        <v>52139</v>
      </c>
    </row>
    <row r="4284" spans="1:3">
      <c r="A4284" s="2" t="s">
        <v>17656</v>
      </c>
      <c r="B4284" s="2" t="s">
        <v>52140</v>
      </c>
      <c r="C4284" s="3" t="s">
        <v>52141</v>
      </c>
    </row>
    <row r="4285" spans="1:3">
      <c r="A4285" s="4" t="s">
        <v>17656</v>
      </c>
      <c r="B4285" s="4" t="s">
        <v>52142</v>
      </c>
      <c r="C4285" s="5" t="s">
        <v>52143</v>
      </c>
    </row>
    <row r="4286" spans="1:3">
      <c r="A4286" s="2" t="s">
        <v>17656</v>
      </c>
      <c r="B4286" s="2" t="s">
        <v>52144</v>
      </c>
      <c r="C4286" s="3" t="s">
        <v>52145</v>
      </c>
    </row>
    <row r="4287" spans="1:3">
      <c r="A4287" s="2" t="s">
        <v>17656</v>
      </c>
      <c r="B4287" s="2" t="s">
        <v>52146</v>
      </c>
      <c r="C4287" s="3" t="s">
        <v>52147</v>
      </c>
    </row>
    <row r="4288" spans="1:3">
      <c r="A4288" s="4" t="s">
        <v>17656</v>
      </c>
      <c r="B4288" s="4" t="s">
        <v>52148</v>
      </c>
      <c r="C4288" s="5" t="s">
        <v>52149</v>
      </c>
    </row>
    <row r="4289" spans="1:3">
      <c r="A4289" s="2" t="s">
        <v>17656</v>
      </c>
      <c r="B4289" s="2" t="s">
        <v>52150</v>
      </c>
      <c r="C4289" s="3" t="s">
        <v>52151</v>
      </c>
    </row>
    <row r="4290" spans="1:3">
      <c r="A4290" s="4" t="s">
        <v>17656</v>
      </c>
      <c r="B4290" s="4" t="s">
        <v>52152</v>
      </c>
      <c r="C4290" s="5" t="s">
        <v>52153</v>
      </c>
    </row>
    <row r="4291" spans="1:3">
      <c r="A4291" s="2" t="s">
        <v>17656</v>
      </c>
      <c r="B4291" s="2" t="s">
        <v>52154</v>
      </c>
      <c r="C4291" s="3" t="s">
        <v>52155</v>
      </c>
    </row>
    <row r="4292" spans="1:3">
      <c r="A4292" s="2" t="s">
        <v>17656</v>
      </c>
      <c r="B4292" s="2" t="s">
        <v>52156</v>
      </c>
      <c r="C4292" s="3" t="s">
        <v>52157</v>
      </c>
    </row>
    <row r="4293" spans="1:3">
      <c r="A4293" s="4" t="s">
        <v>17656</v>
      </c>
      <c r="B4293" s="4" t="s">
        <v>52158</v>
      </c>
      <c r="C4293" s="5" t="s">
        <v>52159</v>
      </c>
    </row>
    <row r="4294" spans="1:3">
      <c r="A4294" s="2" t="s">
        <v>17656</v>
      </c>
      <c r="B4294" s="2" t="s">
        <v>52160</v>
      </c>
      <c r="C4294" s="3" t="s">
        <v>52161</v>
      </c>
    </row>
    <row r="4295" spans="1:3">
      <c r="A4295" s="4" t="s">
        <v>17656</v>
      </c>
      <c r="B4295" s="4" t="s">
        <v>52162</v>
      </c>
      <c r="C4295" s="5" t="s">
        <v>52163</v>
      </c>
    </row>
    <row r="4296" spans="1:3">
      <c r="A4296" s="2" t="s">
        <v>17656</v>
      </c>
      <c r="B4296" s="2" t="s">
        <v>52164</v>
      </c>
      <c r="C4296" s="3" t="s">
        <v>52165</v>
      </c>
    </row>
    <row r="4297" spans="1:3">
      <c r="A4297" s="2" t="s">
        <v>17656</v>
      </c>
      <c r="B4297" s="2" t="s">
        <v>52166</v>
      </c>
      <c r="C4297" s="3" t="s">
        <v>52167</v>
      </c>
    </row>
    <row r="4298" spans="1:3">
      <c r="A4298" s="4" t="s">
        <v>17656</v>
      </c>
      <c r="B4298" s="4" t="s">
        <v>52168</v>
      </c>
      <c r="C4298" s="5" t="s">
        <v>52169</v>
      </c>
    </row>
    <row r="4299" spans="1:3">
      <c r="A4299" s="2" t="s">
        <v>17656</v>
      </c>
      <c r="B4299" s="2" t="s">
        <v>52170</v>
      </c>
      <c r="C4299" s="3" t="s">
        <v>52171</v>
      </c>
    </row>
    <row r="4300" spans="1:3">
      <c r="A4300" s="4" t="s">
        <v>17656</v>
      </c>
      <c r="B4300" s="4" t="s">
        <v>52172</v>
      </c>
      <c r="C4300" s="5" t="s">
        <v>52173</v>
      </c>
    </row>
    <row r="4301" spans="1:3">
      <c r="A4301" s="2" t="s">
        <v>17656</v>
      </c>
      <c r="B4301" s="2" t="s">
        <v>52174</v>
      </c>
      <c r="C4301" s="3" t="s">
        <v>52175</v>
      </c>
    </row>
    <row r="4302" spans="1:3">
      <c r="A4302" s="2" t="s">
        <v>17656</v>
      </c>
      <c r="B4302" s="2" t="s">
        <v>52176</v>
      </c>
      <c r="C4302" s="3" t="s">
        <v>52177</v>
      </c>
    </row>
    <row r="4303" spans="1:3">
      <c r="A4303" s="4" t="s">
        <v>17656</v>
      </c>
      <c r="B4303" s="4" t="s">
        <v>52178</v>
      </c>
      <c r="C4303" s="5" t="s">
        <v>52179</v>
      </c>
    </row>
    <row r="4304" spans="1:3">
      <c r="A4304" s="2" t="s">
        <v>17656</v>
      </c>
      <c r="B4304" s="2" t="s">
        <v>52180</v>
      </c>
      <c r="C4304" s="3" t="s">
        <v>52181</v>
      </c>
    </row>
    <row r="4305" spans="1:3">
      <c r="A4305" s="4" t="s">
        <v>17656</v>
      </c>
      <c r="B4305" s="4" t="s">
        <v>52182</v>
      </c>
      <c r="C4305" s="5" t="s">
        <v>52183</v>
      </c>
    </row>
    <row r="4306" spans="1:3">
      <c r="A4306" s="2" t="s">
        <v>17656</v>
      </c>
      <c r="B4306" s="2" t="s">
        <v>52184</v>
      </c>
      <c r="C4306" s="3" t="s">
        <v>52185</v>
      </c>
    </row>
    <row r="4307" spans="1:3">
      <c r="A4307" s="2" t="s">
        <v>17656</v>
      </c>
      <c r="B4307" s="2" t="s">
        <v>52186</v>
      </c>
      <c r="C4307" s="3" t="s">
        <v>52187</v>
      </c>
    </row>
    <row r="4308" spans="1:3">
      <c r="A4308" s="4" t="s">
        <v>17656</v>
      </c>
      <c r="B4308" s="4" t="s">
        <v>52188</v>
      </c>
      <c r="C4308" s="5" t="s">
        <v>52189</v>
      </c>
    </row>
    <row r="4309" spans="1:3">
      <c r="A4309" s="2" t="s">
        <v>17656</v>
      </c>
      <c r="B4309" s="2" t="s">
        <v>52190</v>
      </c>
      <c r="C4309" s="3" t="s">
        <v>52191</v>
      </c>
    </row>
    <row r="4310" spans="1:3">
      <c r="A4310" s="4" t="s">
        <v>17656</v>
      </c>
      <c r="B4310" s="4" t="s">
        <v>52192</v>
      </c>
      <c r="C4310" s="5" t="s">
        <v>52193</v>
      </c>
    </row>
    <row r="4311" spans="1:3">
      <c r="A4311" s="2" t="s">
        <v>17656</v>
      </c>
      <c r="B4311" s="2" t="s">
        <v>52194</v>
      </c>
      <c r="C4311" s="3" t="s">
        <v>52195</v>
      </c>
    </row>
    <row r="4312" spans="1:3">
      <c r="A4312" s="2" t="s">
        <v>17656</v>
      </c>
      <c r="B4312" s="2" t="s">
        <v>52196</v>
      </c>
      <c r="C4312" s="3" t="s">
        <v>52197</v>
      </c>
    </row>
    <row r="4313" spans="1:3">
      <c r="A4313" s="4" t="s">
        <v>17656</v>
      </c>
      <c r="B4313" s="4" t="s">
        <v>52198</v>
      </c>
      <c r="C4313" s="5" t="s">
        <v>52199</v>
      </c>
    </row>
    <row r="4314" spans="1:3">
      <c r="A4314" s="2" t="s">
        <v>17656</v>
      </c>
      <c r="B4314" s="2" t="s">
        <v>52200</v>
      </c>
      <c r="C4314" s="3" t="s">
        <v>52201</v>
      </c>
    </row>
    <row r="4315" spans="1:3">
      <c r="A4315" s="4" t="s">
        <v>17656</v>
      </c>
      <c r="B4315" s="4" t="s">
        <v>52202</v>
      </c>
      <c r="C4315" s="5" t="s">
        <v>52203</v>
      </c>
    </row>
    <row r="4316" spans="1:3">
      <c r="A4316" s="2" t="s">
        <v>17656</v>
      </c>
      <c r="B4316" s="2" t="s">
        <v>52204</v>
      </c>
      <c r="C4316" s="3" t="s">
        <v>52205</v>
      </c>
    </row>
    <row r="4317" spans="1:3">
      <c r="A4317" s="2" t="s">
        <v>17656</v>
      </c>
      <c r="B4317" s="2" t="s">
        <v>52206</v>
      </c>
      <c r="C4317" s="3" t="s">
        <v>52207</v>
      </c>
    </row>
    <row r="4318" spans="1:3">
      <c r="A4318" s="4" t="s">
        <v>17656</v>
      </c>
      <c r="B4318" s="4" t="s">
        <v>52208</v>
      </c>
      <c r="C4318" s="5" t="s">
        <v>52209</v>
      </c>
    </row>
    <row r="4319" spans="1:3">
      <c r="A4319" s="2" t="s">
        <v>17656</v>
      </c>
      <c r="B4319" s="2" t="s">
        <v>52210</v>
      </c>
      <c r="C4319" s="3" t="s">
        <v>52211</v>
      </c>
    </row>
    <row r="4320" spans="1:3">
      <c r="A4320" s="4" t="s">
        <v>17656</v>
      </c>
      <c r="B4320" s="4" t="s">
        <v>52212</v>
      </c>
      <c r="C4320" s="5" t="s">
        <v>52213</v>
      </c>
    </row>
    <row r="4321" spans="1:3">
      <c r="A4321" s="2" t="s">
        <v>17656</v>
      </c>
      <c r="B4321" s="2" t="s">
        <v>52214</v>
      </c>
      <c r="C4321" s="3" t="s">
        <v>52215</v>
      </c>
    </row>
    <row r="4322" spans="1:3">
      <c r="A4322" s="2" t="s">
        <v>17656</v>
      </c>
      <c r="B4322" s="2" t="s">
        <v>52216</v>
      </c>
      <c r="C4322" s="3" t="s">
        <v>52217</v>
      </c>
    </row>
    <row r="4323" spans="1:3">
      <c r="A4323" s="4" t="s">
        <v>17656</v>
      </c>
      <c r="B4323" s="4" t="s">
        <v>52218</v>
      </c>
      <c r="C4323" s="5" t="s">
        <v>52219</v>
      </c>
    </row>
    <row r="4324" spans="1:3">
      <c r="A4324" s="2" t="s">
        <v>17656</v>
      </c>
      <c r="B4324" s="2" t="s">
        <v>52220</v>
      </c>
      <c r="C4324" s="3" t="s">
        <v>52221</v>
      </c>
    </row>
    <row r="4325" spans="1:3">
      <c r="A4325" s="4" t="s">
        <v>17656</v>
      </c>
      <c r="B4325" s="4" t="s">
        <v>52222</v>
      </c>
      <c r="C4325" s="5" t="s">
        <v>52223</v>
      </c>
    </row>
    <row r="4326" spans="1:3">
      <c r="A4326" s="2" t="s">
        <v>17656</v>
      </c>
      <c r="B4326" s="2" t="s">
        <v>52224</v>
      </c>
      <c r="C4326" s="3" t="s">
        <v>52225</v>
      </c>
    </row>
    <row r="4327" spans="1:3">
      <c r="A4327" s="2" t="s">
        <v>17656</v>
      </c>
      <c r="B4327" s="2" t="s">
        <v>52226</v>
      </c>
      <c r="C4327" s="3" t="s">
        <v>52227</v>
      </c>
    </row>
    <row r="4328" spans="1:3">
      <c r="A4328" s="4" t="s">
        <v>17656</v>
      </c>
      <c r="B4328" s="4" t="s">
        <v>52228</v>
      </c>
      <c r="C4328" s="5" t="s">
        <v>52229</v>
      </c>
    </row>
    <row r="4329" spans="1:3">
      <c r="A4329" s="2" t="s">
        <v>17656</v>
      </c>
      <c r="B4329" s="2" t="s">
        <v>52230</v>
      </c>
      <c r="C4329" s="3" t="s">
        <v>52231</v>
      </c>
    </row>
    <row r="4330" spans="1:3">
      <c r="A4330" s="4" t="s">
        <v>17656</v>
      </c>
      <c r="B4330" s="4" t="s">
        <v>52232</v>
      </c>
      <c r="C4330" s="5" t="s">
        <v>52233</v>
      </c>
    </row>
    <row r="4331" spans="1:3">
      <c r="A4331" s="2" t="s">
        <v>17656</v>
      </c>
      <c r="B4331" s="2" t="s">
        <v>52234</v>
      </c>
      <c r="C4331" s="3" t="s">
        <v>52235</v>
      </c>
    </row>
    <row r="4332" spans="1:3">
      <c r="A4332" s="2" t="s">
        <v>17656</v>
      </c>
      <c r="B4332" s="2" t="s">
        <v>52236</v>
      </c>
      <c r="C4332" s="3" t="s">
        <v>52237</v>
      </c>
    </row>
    <row r="4333" spans="1:3">
      <c r="A4333" s="4" t="s">
        <v>17656</v>
      </c>
      <c r="B4333" s="4" t="s">
        <v>52238</v>
      </c>
      <c r="C4333" s="5" t="s">
        <v>52239</v>
      </c>
    </row>
    <row r="4334" spans="1:3">
      <c r="A4334" s="2" t="s">
        <v>17656</v>
      </c>
      <c r="B4334" s="2" t="s">
        <v>52240</v>
      </c>
      <c r="C4334" s="3" t="s">
        <v>52241</v>
      </c>
    </row>
    <row r="4335" spans="1:3">
      <c r="A4335" s="4" t="s">
        <v>17656</v>
      </c>
      <c r="B4335" s="4" t="s">
        <v>52242</v>
      </c>
      <c r="C4335" s="5" t="s">
        <v>52243</v>
      </c>
    </row>
    <row r="4336" spans="1:3">
      <c r="A4336" s="2" t="s">
        <v>17656</v>
      </c>
      <c r="B4336" s="2" t="s">
        <v>52244</v>
      </c>
      <c r="C4336" s="3" t="s">
        <v>52245</v>
      </c>
    </row>
    <row r="4337" spans="1:3">
      <c r="A4337" s="2" t="s">
        <v>17656</v>
      </c>
      <c r="B4337" s="2" t="s">
        <v>52246</v>
      </c>
      <c r="C4337" s="3" t="s">
        <v>52247</v>
      </c>
    </row>
    <row r="4338" spans="1:3">
      <c r="A4338" s="4" t="s">
        <v>17656</v>
      </c>
      <c r="B4338" s="4" t="s">
        <v>52248</v>
      </c>
      <c r="C4338" s="5" t="s">
        <v>52249</v>
      </c>
    </row>
    <row r="4339" spans="1:3">
      <c r="A4339" s="2" t="s">
        <v>17656</v>
      </c>
      <c r="B4339" s="2" t="s">
        <v>52250</v>
      </c>
      <c r="C4339" s="3" t="s">
        <v>52251</v>
      </c>
    </row>
    <row r="4340" spans="1:3">
      <c r="A4340" s="4" t="s">
        <v>17656</v>
      </c>
      <c r="B4340" s="4" t="s">
        <v>52252</v>
      </c>
      <c r="C4340" s="5" t="s">
        <v>52253</v>
      </c>
    </row>
    <row r="4341" spans="1:3">
      <c r="A4341" s="2" t="s">
        <v>17656</v>
      </c>
      <c r="B4341" s="2" t="s">
        <v>52254</v>
      </c>
      <c r="C4341" s="3" t="s">
        <v>52255</v>
      </c>
    </row>
    <row r="4342" spans="1:3">
      <c r="A4342" s="2" t="s">
        <v>17656</v>
      </c>
      <c r="B4342" s="2" t="s">
        <v>52256</v>
      </c>
      <c r="C4342" s="3" t="s">
        <v>52257</v>
      </c>
    </row>
    <row r="4343" spans="1:3">
      <c r="A4343" s="4" t="s">
        <v>17656</v>
      </c>
      <c r="B4343" s="4" t="s">
        <v>52258</v>
      </c>
      <c r="C4343" s="5" t="s">
        <v>52259</v>
      </c>
    </row>
    <row r="4344" spans="1:3">
      <c r="A4344" s="2" t="s">
        <v>17656</v>
      </c>
      <c r="B4344" s="2" t="s">
        <v>52260</v>
      </c>
      <c r="C4344" s="3" t="s">
        <v>52261</v>
      </c>
    </row>
    <row r="4345" spans="1:3">
      <c r="A4345" s="4" t="s">
        <v>17656</v>
      </c>
      <c r="B4345" s="4" t="s">
        <v>52262</v>
      </c>
      <c r="C4345" s="5" t="s">
        <v>52263</v>
      </c>
    </row>
    <row r="4346" spans="1:3">
      <c r="A4346" s="2" t="s">
        <v>17656</v>
      </c>
      <c r="B4346" s="2" t="s">
        <v>52264</v>
      </c>
      <c r="C4346" s="3" t="s">
        <v>52265</v>
      </c>
    </row>
    <row r="4347" spans="1:3">
      <c r="A4347" s="2" t="s">
        <v>17656</v>
      </c>
      <c r="B4347" s="2" t="s">
        <v>52266</v>
      </c>
      <c r="C4347" s="3" t="s">
        <v>52267</v>
      </c>
    </row>
    <row r="4348" spans="1:3">
      <c r="A4348" s="4" t="s">
        <v>17656</v>
      </c>
      <c r="B4348" s="4" t="s">
        <v>52268</v>
      </c>
      <c r="C4348" s="5" t="s">
        <v>52269</v>
      </c>
    </row>
    <row r="4349" spans="1:3">
      <c r="A4349" s="2" t="s">
        <v>17656</v>
      </c>
      <c r="B4349" s="2" t="s">
        <v>52270</v>
      </c>
      <c r="C4349" s="3" t="s">
        <v>52271</v>
      </c>
    </row>
    <row r="4350" spans="1:3">
      <c r="A4350" s="4" t="s">
        <v>17656</v>
      </c>
      <c r="B4350" s="4" t="s">
        <v>52272</v>
      </c>
      <c r="C4350" s="5" t="s">
        <v>52273</v>
      </c>
    </row>
    <row r="4351" spans="1:3">
      <c r="A4351" s="2" t="s">
        <v>17656</v>
      </c>
      <c r="B4351" s="2" t="s">
        <v>52274</v>
      </c>
      <c r="C4351" s="3" t="s">
        <v>52275</v>
      </c>
    </row>
    <row r="4352" spans="1:3">
      <c r="A4352" s="2" t="s">
        <v>17656</v>
      </c>
      <c r="B4352" s="2" t="s">
        <v>52276</v>
      </c>
      <c r="C4352" s="3" t="s">
        <v>52277</v>
      </c>
    </row>
    <row r="4353" spans="1:3">
      <c r="A4353" s="4" t="s">
        <v>17656</v>
      </c>
      <c r="B4353" s="4" t="s">
        <v>52278</v>
      </c>
      <c r="C4353" s="5" t="s">
        <v>52279</v>
      </c>
    </row>
    <row r="4354" spans="1:3">
      <c r="A4354" s="2" t="s">
        <v>17656</v>
      </c>
      <c r="B4354" s="2" t="s">
        <v>52280</v>
      </c>
      <c r="C4354" s="3" t="s">
        <v>52281</v>
      </c>
    </row>
    <row r="4355" spans="1:3">
      <c r="A4355" s="4" t="s">
        <v>17656</v>
      </c>
      <c r="B4355" s="4" t="s">
        <v>52282</v>
      </c>
      <c r="C4355" s="5" t="s">
        <v>52283</v>
      </c>
    </row>
    <row r="4356" spans="1:3">
      <c r="A4356" s="2" t="s">
        <v>17656</v>
      </c>
      <c r="B4356" s="2" t="s">
        <v>52284</v>
      </c>
      <c r="C4356" s="3" t="s">
        <v>52285</v>
      </c>
    </row>
    <row r="4357" spans="1:3">
      <c r="A4357" s="2" t="s">
        <v>17656</v>
      </c>
      <c r="B4357" s="2" t="s">
        <v>52286</v>
      </c>
      <c r="C4357" s="3" t="s">
        <v>52287</v>
      </c>
    </row>
    <row r="4358" spans="1:3">
      <c r="A4358" s="4" t="s">
        <v>17656</v>
      </c>
      <c r="B4358" s="4" t="s">
        <v>52288</v>
      </c>
      <c r="C4358" s="5" t="s">
        <v>52289</v>
      </c>
    </row>
    <row r="4359" spans="1:3">
      <c r="A4359" s="2" t="s">
        <v>17656</v>
      </c>
      <c r="B4359" s="2" t="s">
        <v>52290</v>
      </c>
      <c r="C4359" s="3" t="s">
        <v>52291</v>
      </c>
    </row>
    <row r="4360" spans="1:3">
      <c r="A4360" s="4" t="s">
        <v>17656</v>
      </c>
      <c r="B4360" s="4" t="s">
        <v>52292</v>
      </c>
      <c r="C4360" s="5" t="s">
        <v>52293</v>
      </c>
    </row>
    <row r="4361" spans="1:3">
      <c r="A4361" s="2" t="s">
        <v>17656</v>
      </c>
      <c r="B4361" s="2" t="s">
        <v>52294</v>
      </c>
      <c r="C4361" s="3" t="s">
        <v>52295</v>
      </c>
    </row>
    <row r="4362" spans="1:3">
      <c r="A4362" s="2" t="s">
        <v>17656</v>
      </c>
      <c r="B4362" s="2" t="s">
        <v>52296</v>
      </c>
      <c r="C4362" s="3" t="s">
        <v>52297</v>
      </c>
    </row>
    <row r="4363" spans="1:3">
      <c r="A4363" s="4" t="s">
        <v>17656</v>
      </c>
      <c r="B4363" s="4" t="s">
        <v>52298</v>
      </c>
      <c r="C4363" s="5" t="s">
        <v>52299</v>
      </c>
    </row>
    <row r="4364" spans="1:3">
      <c r="A4364" s="2" t="s">
        <v>17656</v>
      </c>
      <c r="B4364" s="2" t="s">
        <v>52300</v>
      </c>
      <c r="C4364" s="3" t="s">
        <v>52301</v>
      </c>
    </row>
    <row r="4365" spans="1:3">
      <c r="A4365" s="4" t="s">
        <v>17656</v>
      </c>
      <c r="B4365" s="4" t="s">
        <v>52302</v>
      </c>
      <c r="C4365" s="5" t="s">
        <v>52303</v>
      </c>
    </row>
    <row r="4366" spans="1:3">
      <c r="A4366" s="2" t="s">
        <v>17656</v>
      </c>
      <c r="B4366" s="2" t="s">
        <v>52304</v>
      </c>
      <c r="C4366" s="3" t="s">
        <v>52305</v>
      </c>
    </row>
    <row r="4367" spans="1:3">
      <c r="A4367" s="2" t="s">
        <v>17656</v>
      </c>
      <c r="B4367" s="2" t="s">
        <v>52306</v>
      </c>
      <c r="C4367" s="3" t="s">
        <v>52307</v>
      </c>
    </row>
    <row r="4368" spans="1:3">
      <c r="A4368" s="4" t="s">
        <v>17656</v>
      </c>
      <c r="B4368" s="4" t="s">
        <v>52308</v>
      </c>
      <c r="C4368" s="5" t="s">
        <v>52309</v>
      </c>
    </row>
    <row r="4369" spans="1:3">
      <c r="A4369" s="2" t="s">
        <v>17656</v>
      </c>
      <c r="B4369" s="2" t="s">
        <v>52310</v>
      </c>
      <c r="C4369" s="3" t="s">
        <v>52311</v>
      </c>
    </row>
    <row r="4370" spans="1:3">
      <c r="A4370" s="4" t="s">
        <v>17656</v>
      </c>
      <c r="B4370" s="4" t="s">
        <v>52312</v>
      </c>
      <c r="C4370" s="5" t="s">
        <v>52313</v>
      </c>
    </row>
    <row r="4371" spans="1:3">
      <c r="A4371" s="2" t="s">
        <v>17656</v>
      </c>
      <c r="B4371" s="2" t="s">
        <v>52314</v>
      </c>
      <c r="C4371" s="3" t="s">
        <v>52315</v>
      </c>
    </row>
    <row r="4372" spans="1:3">
      <c r="A4372" s="2" t="s">
        <v>17656</v>
      </c>
      <c r="B4372" s="2" t="s">
        <v>52316</v>
      </c>
      <c r="C4372" s="3" t="s">
        <v>52317</v>
      </c>
    </row>
    <row r="4373" spans="1:3">
      <c r="A4373" s="4" t="s">
        <v>17656</v>
      </c>
      <c r="B4373" s="4" t="s">
        <v>52318</v>
      </c>
      <c r="C4373" s="5" t="s">
        <v>52319</v>
      </c>
    </row>
    <row r="4374" spans="1:3">
      <c r="A4374" s="2" t="s">
        <v>17656</v>
      </c>
      <c r="B4374" s="2" t="s">
        <v>52320</v>
      </c>
      <c r="C4374" s="3" t="s">
        <v>52321</v>
      </c>
    </row>
    <row r="4375" spans="1:3">
      <c r="A4375" s="4" t="s">
        <v>17656</v>
      </c>
      <c r="B4375" s="4" t="s">
        <v>52322</v>
      </c>
      <c r="C4375" s="5" t="s">
        <v>52323</v>
      </c>
    </row>
    <row r="4376" spans="1:3">
      <c r="A4376" s="2" t="s">
        <v>17656</v>
      </c>
      <c r="B4376" s="2" t="s">
        <v>52324</v>
      </c>
      <c r="C4376" s="3" t="s">
        <v>52325</v>
      </c>
    </row>
    <row r="4377" spans="1:3">
      <c r="A4377" s="2" t="s">
        <v>17656</v>
      </c>
      <c r="B4377" s="2" t="s">
        <v>52326</v>
      </c>
      <c r="C4377" s="3" t="s">
        <v>52327</v>
      </c>
    </row>
    <row r="4378" spans="1:3">
      <c r="A4378" s="4" t="s">
        <v>17656</v>
      </c>
      <c r="B4378" s="4" t="s">
        <v>52328</v>
      </c>
      <c r="C4378" s="5" t="s">
        <v>52329</v>
      </c>
    </row>
    <row r="4379" spans="1:3">
      <c r="A4379" s="2" t="s">
        <v>17656</v>
      </c>
      <c r="B4379" s="2" t="s">
        <v>52330</v>
      </c>
      <c r="C4379" s="3" t="s">
        <v>52331</v>
      </c>
    </row>
    <row r="4380" spans="1:3">
      <c r="A4380" s="4" t="s">
        <v>17656</v>
      </c>
      <c r="B4380" s="4" t="s">
        <v>52332</v>
      </c>
      <c r="C4380" s="5" t="s">
        <v>52333</v>
      </c>
    </row>
    <row r="4381" spans="1:3">
      <c r="A4381" s="2" t="s">
        <v>17656</v>
      </c>
      <c r="B4381" s="2" t="s">
        <v>52334</v>
      </c>
      <c r="C4381" s="3" t="s">
        <v>52335</v>
      </c>
    </row>
    <row r="4382" spans="1:3">
      <c r="A4382" s="2" t="s">
        <v>17656</v>
      </c>
      <c r="B4382" s="2" t="s">
        <v>52336</v>
      </c>
      <c r="C4382" s="3" t="s">
        <v>52337</v>
      </c>
    </row>
    <row r="4383" spans="1:3">
      <c r="A4383" s="4" t="s">
        <v>17656</v>
      </c>
      <c r="B4383" s="4" t="s">
        <v>52338</v>
      </c>
      <c r="C4383" s="5" t="s">
        <v>52339</v>
      </c>
    </row>
    <row r="4384" spans="1:3">
      <c r="A4384" s="2" t="s">
        <v>17656</v>
      </c>
      <c r="B4384" s="2" t="s">
        <v>52340</v>
      </c>
      <c r="C4384" s="3" t="s">
        <v>52341</v>
      </c>
    </row>
    <row r="4385" spans="1:3">
      <c r="A4385" s="4" t="s">
        <v>17656</v>
      </c>
      <c r="B4385" s="4" t="s">
        <v>52342</v>
      </c>
      <c r="C4385" s="5" t="s">
        <v>52343</v>
      </c>
    </row>
    <row r="4386" spans="1:3">
      <c r="A4386" s="2" t="s">
        <v>17656</v>
      </c>
      <c r="B4386" s="2" t="s">
        <v>52344</v>
      </c>
      <c r="C4386" s="3" t="s">
        <v>52345</v>
      </c>
    </row>
    <row r="4387" spans="1:3">
      <c r="A4387" s="2" t="s">
        <v>17656</v>
      </c>
      <c r="B4387" s="2" t="s">
        <v>52346</v>
      </c>
      <c r="C4387" s="3" t="s">
        <v>52347</v>
      </c>
    </row>
    <row r="4388" spans="1:3">
      <c r="A4388" s="4" t="s">
        <v>17656</v>
      </c>
      <c r="B4388" s="4" t="s">
        <v>52348</v>
      </c>
      <c r="C4388" s="5" t="s">
        <v>52349</v>
      </c>
    </row>
    <row r="4389" spans="1:3">
      <c r="A4389" s="2" t="s">
        <v>17656</v>
      </c>
      <c r="B4389" s="2" t="s">
        <v>52350</v>
      </c>
      <c r="C4389" s="3" t="s">
        <v>52351</v>
      </c>
    </row>
    <row r="4390" spans="1:3">
      <c r="A4390" s="4" t="s">
        <v>17656</v>
      </c>
      <c r="B4390" s="4" t="s">
        <v>52352</v>
      </c>
      <c r="C4390" s="5" t="s">
        <v>52353</v>
      </c>
    </row>
    <row r="4391" spans="1:3">
      <c r="A4391" s="2" t="s">
        <v>17656</v>
      </c>
      <c r="B4391" s="2" t="s">
        <v>52354</v>
      </c>
      <c r="C4391" s="3" t="s">
        <v>52355</v>
      </c>
    </row>
    <row r="4392" spans="1:3">
      <c r="A4392" s="2" t="s">
        <v>17656</v>
      </c>
      <c r="B4392" s="2" t="s">
        <v>52356</v>
      </c>
      <c r="C4392" s="3" t="s">
        <v>52357</v>
      </c>
    </row>
    <row r="4393" spans="1:3">
      <c r="A4393" s="4" t="s">
        <v>17656</v>
      </c>
      <c r="B4393" s="4" t="s">
        <v>52358</v>
      </c>
      <c r="C4393" s="5" t="s">
        <v>52359</v>
      </c>
    </row>
    <row r="4394" spans="1:3">
      <c r="A4394" s="2" t="s">
        <v>17656</v>
      </c>
      <c r="B4394" s="2" t="s">
        <v>52360</v>
      </c>
      <c r="C4394" s="3" t="s">
        <v>52361</v>
      </c>
    </row>
    <row r="4395" spans="1:3">
      <c r="A4395" s="4" t="s">
        <v>17656</v>
      </c>
      <c r="B4395" s="4" t="s">
        <v>52362</v>
      </c>
      <c r="C4395" s="5" t="s">
        <v>52363</v>
      </c>
    </row>
    <row r="4396" spans="1:3">
      <c r="A4396" s="2" t="s">
        <v>17656</v>
      </c>
      <c r="B4396" s="2" t="s">
        <v>52364</v>
      </c>
      <c r="C4396" s="3" t="s">
        <v>52365</v>
      </c>
    </row>
    <row r="4397" spans="1:3">
      <c r="A4397" s="2" t="s">
        <v>17656</v>
      </c>
      <c r="B4397" s="2" t="s">
        <v>52366</v>
      </c>
      <c r="C4397" s="3" t="s">
        <v>52367</v>
      </c>
    </row>
    <row r="4398" spans="1:3">
      <c r="A4398" s="4" t="s">
        <v>17656</v>
      </c>
      <c r="B4398" s="4" t="s">
        <v>52368</v>
      </c>
      <c r="C4398" s="5" t="s">
        <v>52369</v>
      </c>
    </row>
    <row r="4399" spans="1:3">
      <c r="A4399" s="2" t="s">
        <v>17656</v>
      </c>
      <c r="B4399" s="2" t="s">
        <v>52370</v>
      </c>
      <c r="C4399" s="3" t="s">
        <v>52371</v>
      </c>
    </row>
    <row r="4400" spans="1:3">
      <c r="A4400" s="4" t="s">
        <v>17656</v>
      </c>
      <c r="B4400" s="4" t="s">
        <v>52372</v>
      </c>
      <c r="C4400" s="5" t="s">
        <v>52373</v>
      </c>
    </row>
    <row r="4401" spans="1:3">
      <c r="A4401" s="2" t="s">
        <v>17656</v>
      </c>
      <c r="B4401" s="2" t="s">
        <v>52374</v>
      </c>
      <c r="C4401" s="3" t="s">
        <v>52375</v>
      </c>
    </row>
    <row r="4402" spans="1:3">
      <c r="A4402" s="2" t="s">
        <v>17656</v>
      </c>
      <c r="B4402" s="2" t="s">
        <v>52376</v>
      </c>
      <c r="C4402" s="3" t="s">
        <v>52377</v>
      </c>
    </row>
    <row r="4403" spans="1:3">
      <c r="A4403" s="4" t="s">
        <v>17656</v>
      </c>
      <c r="B4403" s="4" t="s">
        <v>52378</v>
      </c>
      <c r="C4403" s="5" t="s">
        <v>52379</v>
      </c>
    </row>
    <row r="4404" spans="1:3">
      <c r="A4404" s="2" t="s">
        <v>17656</v>
      </c>
      <c r="B4404" s="2" t="s">
        <v>52380</v>
      </c>
      <c r="C4404" s="3" t="s">
        <v>52381</v>
      </c>
    </row>
    <row r="4405" spans="1:3">
      <c r="A4405" s="4" t="s">
        <v>17656</v>
      </c>
      <c r="B4405" s="4" t="s">
        <v>52382</v>
      </c>
      <c r="C4405" s="5" t="s">
        <v>52383</v>
      </c>
    </row>
    <row r="4406" spans="1:3">
      <c r="A4406" s="2" t="s">
        <v>17656</v>
      </c>
      <c r="B4406" s="2" t="s">
        <v>52384</v>
      </c>
      <c r="C4406" s="3" t="s">
        <v>52385</v>
      </c>
    </row>
    <row r="4407" spans="1:3">
      <c r="A4407" s="2" t="s">
        <v>17656</v>
      </c>
      <c r="B4407" s="2" t="s">
        <v>52386</v>
      </c>
      <c r="C4407" s="3" t="s">
        <v>52387</v>
      </c>
    </row>
    <row r="4408" spans="1:3">
      <c r="A4408" s="4" t="s">
        <v>17656</v>
      </c>
      <c r="B4408" s="4" t="s">
        <v>52388</v>
      </c>
      <c r="C4408" s="5" t="s">
        <v>52389</v>
      </c>
    </row>
    <row r="4409" spans="1:3">
      <c r="A4409" s="2" t="s">
        <v>17656</v>
      </c>
      <c r="B4409" s="2" t="s">
        <v>52390</v>
      </c>
      <c r="C4409" s="3" t="s">
        <v>52391</v>
      </c>
    </row>
    <row r="4410" spans="1:3">
      <c r="A4410" s="4" t="s">
        <v>17656</v>
      </c>
      <c r="B4410" s="4" t="s">
        <v>52392</v>
      </c>
      <c r="C4410" s="5" t="s">
        <v>52393</v>
      </c>
    </row>
    <row r="4411" spans="1:3">
      <c r="A4411" s="2" t="s">
        <v>17656</v>
      </c>
      <c r="B4411" s="2" t="s">
        <v>52394</v>
      </c>
      <c r="C4411" s="3" t="s">
        <v>52395</v>
      </c>
    </row>
    <row r="4412" spans="1:3">
      <c r="A4412" s="2" t="s">
        <v>17656</v>
      </c>
      <c r="B4412" s="2" t="s">
        <v>52396</v>
      </c>
      <c r="C4412" s="3" t="s">
        <v>52397</v>
      </c>
    </row>
    <row r="4413" spans="1:3">
      <c r="A4413" s="4" t="s">
        <v>17656</v>
      </c>
      <c r="B4413" s="4" t="s">
        <v>52398</v>
      </c>
      <c r="C4413" s="5" t="s">
        <v>52399</v>
      </c>
    </row>
    <row r="4414" spans="1:3">
      <c r="A4414" s="2" t="s">
        <v>17656</v>
      </c>
      <c r="B4414" s="2" t="s">
        <v>52400</v>
      </c>
      <c r="C4414" s="3" t="s">
        <v>52401</v>
      </c>
    </row>
    <row r="4415" spans="1:3">
      <c r="A4415" s="4" t="s">
        <v>17656</v>
      </c>
      <c r="B4415" s="4" t="s">
        <v>52402</v>
      </c>
      <c r="C4415" s="5" t="s">
        <v>52403</v>
      </c>
    </row>
    <row r="4416" spans="1:3">
      <c r="A4416" s="2" t="s">
        <v>17656</v>
      </c>
      <c r="B4416" s="2" t="s">
        <v>52404</v>
      </c>
      <c r="C4416" s="3" t="s">
        <v>52405</v>
      </c>
    </row>
    <row r="4417" spans="1:3">
      <c r="A4417" s="2" t="s">
        <v>17656</v>
      </c>
      <c r="B4417" s="2" t="s">
        <v>52406</v>
      </c>
      <c r="C4417" s="3" t="s">
        <v>52407</v>
      </c>
    </row>
    <row r="4418" spans="1:3">
      <c r="A4418" s="4" t="s">
        <v>17656</v>
      </c>
      <c r="B4418" s="4" t="s">
        <v>52408</v>
      </c>
      <c r="C4418" s="5" t="s">
        <v>52409</v>
      </c>
    </row>
    <row r="4419" spans="1:3">
      <c r="A4419" s="2" t="s">
        <v>17656</v>
      </c>
      <c r="B4419" s="2" t="s">
        <v>52410</v>
      </c>
      <c r="C4419" s="3" t="s">
        <v>52411</v>
      </c>
    </row>
    <row r="4420" spans="1:3">
      <c r="A4420" s="4" t="s">
        <v>17656</v>
      </c>
      <c r="B4420" s="4" t="s">
        <v>52412</v>
      </c>
      <c r="C4420" s="5" t="s">
        <v>52413</v>
      </c>
    </row>
    <row r="4421" spans="1:3">
      <c r="A4421" s="2" t="s">
        <v>17656</v>
      </c>
      <c r="B4421" s="2" t="s">
        <v>52414</v>
      </c>
      <c r="C4421" s="3" t="s">
        <v>52415</v>
      </c>
    </row>
    <row r="4422" spans="1:3">
      <c r="A4422" s="2" t="s">
        <v>17656</v>
      </c>
      <c r="B4422" s="2" t="s">
        <v>52416</v>
      </c>
      <c r="C4422" s="3" t="s">
        <v>52417</v>
      </c>
    </row>
    <row r="4423" spans="1:3">
      <c r="A4423" s="4" t="s">
        <v>17656</v>
      </c>
      <c r="B4423" s="4" t="s">
        <v>52418</v>
      </c>
      <c r="C4423" s="5" t="s">
        <v>52419</v>
      </c>
    </row>
    <row r="4424" spans="1:3">
      <c r="A4424" s="2" t="s">
        <v>17656</v>
      </c>
      <c r="B4424" s="2" t="s">
        <v>52420</v>
      </c>
      <c r="C4424" s="3" t="s">
        <v>52421</v>
      </c>
    </row>
    <row r="4425" spans="1:3">
      <c r="A4425" s="4" t="s">
        <v>17656</v>
      </c>
      <c r="B4425" s="4" t="s">
        <v>52422</v>
      </c>
      <c r="C4425" s="5" t="s">
        <v>52423</v>
      </c>
    </row>
    <row r="4426" spans="1:3">
      <c r="A4426" s="2" t="s">
        <v>17656</v>
      </c>
      <c r="B4426" s="2" t="s">
        <v>52424</v>
      </c>
      <c r="C4426" s="3" t="s">
        <v>52425</v>
      </c>
    </row>
    <row r="4427" spans="1:3">
      <c r="A4427" s="2" t="s">
        <v>17656</v>
      </c>
      <c r="B4427" s="2" t="s">
        <v>52426</v>
      </c>
      <c r="C4427" s="3" t="s">
        <v>52427</v>
      </c>
    </row>
    <row r="4428" spans="1:3">
      <c r="A4428" s="4" t="s">
        <v>17656</v>
      </c>
      <c r="B4428" s="4" t="s">
        <v>52428</v>
      </c>
      <c r="C4428" s="5" t="s">
        <v>52429</v>
      </c>
    </row>
    <row r="4429" spans="1:3">
      <c r="A4429" s="2" t="s">
        <v>17656</v>
      </c>
      <c r="B4429" s="2" t="s">
        <v>52430</v>
      </c>
      <c r="C4429" s="3" t="s">
        <v>52431</v>
      </c>
    </row>
    <row r="4430" spans="1:3">
      <c r="A4430" s="4" t="s">
        <v>17656</v>
      </c>
      <c r="B4430" s="4" t="s">
        <v>52432</v>
      </c>
      <c r="C4430" s="5" t="s">
        <v>52433</v>
      </c>
    </row>
    <row r="4431" spans="1:3">
      <c r="A4431" s="2" t="s">
        <v>17656</v>
      </c>
      <c r="B4431" s="2" t="s">
        <v>52434</v>
      </c>
      <c r="C4431" s="3" t="s">
        <v>52435</v>
      </c>
    </row>
    <row r="4432" spans="1:3">
      <c r="A4432" s="2" t="s">
        <v>17656</v>
      </c>
      <c r="B4432" s="2" t="s">
        <v>52436</v>
      </c>
      <c r="C4432" s="3" t="s">
        <v>52437</v>
      </c>
    </row>
    <row r="4433" spans="1:3">
      <c r="A4433" s="4" t="s">
        <v>17656</v>
      </c>
      <c r="B4433" s="4" t="s">
        <v>52438</v>
      </c>
      <c r="C4433" s="5" t="s">
        <v>52439</v>
      </c>
    </row>
    <row r="4434" spans="1:3">
      <c r="A4434" s="2" t="s">
        <v>17656</v>
      </c>
      <c r="B4434" s="2" t="s">
        <v>52440</v>
      </c>
      <c r="C4434" s="3" t="s">
        <v>52441</v>
      </c>
    </row>
    <row r="4435" spans="1:3">
      <c r="A4435" s="4" t="s">
        <v>17656</v>
      </c>
      <c r="B4435" s="4" t="s">
        <v>52442</v>
      </c>
      <c r="C4435" s="5" t="s">
        <v>52443</v>
      </c>
    </row>
    <row r="4436" spans="1:3">
      <c r="A4436" s="2" t="s">
        <v>17656</v>
      </c>
      <c r="B4436" s="2" t="s">
        <v>52444</v>
      </c>
      <c r="C4436" s="3" t="s">
        <v>52445</v>
      </c>
    </row>
    <row r="4437" spans="1:3">
      <c r="A4437" s="2" t="s">
        <v>17656</v>
      </c>
      <c r="B4437" s="2" t="s">
        <v>52446</v>
      </c>
      <c r="C4437" s="3" t="s">
        <v>52447</v>
      </c>
    </row>
    <row r="4438" spans="1:3">
      <c r="A4438" s="4" t="s">
        <v>17656</v>
      </c>
      <c r="B4438" s="4" t="s">
        <v>52448</v>
      </c>
      <c r="C4438" s="5" t="s">
        <v>52449</v>
      </c>
    </row>
    <row r="4439" spans="1:3">
      <c r="A4439" s="2" t="s">
        <v>17656</v>
      </c>
      <c r="B4439" s="2" t="s">
        <v>52450</v>
      </c>
      <c r="C4439" s="3" t="s">
        <v>52451</v>
      </c>
    </row>
    <row r="4440" spans="1:3">
      <c r="A4440" s="4" t="s">
        <v>17656</v>
      </c>
      <c r="B4440" s="4" t="s">
        <v>52452</v>
      </c>
      <c r="C4440" s="5" t="s">
        <v>52453</v>
      </c>
    </row>
    <row r="4441" spans="1:3">
      <c r="A4441" s="2" t="s">
        <v>17656</v>
      </c>
      <c r="B4441" s="2" t="s">
        <v>52454</v>
      </c>
      <c r="C4441" s="3" t="s">
        <v>52455</v>
      </c>
    </row>
    <row r="4442" spans="1:3">
      <c r="A4442" s="2" t="s">
        <v>17656</v>
      </c>
      <c r="B4442" s="2" t="s">
        <v>52456</v>
      </c>
      <c r="C4442" s="3" t="s">
        <v>52457</v>
      </c>
    </row>
    <row r="4443" spans="1:3">
      <c r="A4443" s="4" t="s">
        <v>17656</v>
      </c>
      <c r="B4443" s="4" t="s">
        <v>52458</v>
      </c>
      <c r="C4443" s="5" t="s">
        <v>52459</v>
      </c>
    </row>
    <row r="4444" spans="1:3">
      <c r="A4444" s="2" t="s">
        <v>17656</v>
      </c>
      <c r="B4444" s="2" t="s">
        <v>52460</v>
      </c>
      <c r="C4444" s="3" t="s">
        <v>52461</v>
      </c>
    </row>
    <row r="4445" spans="1:3">
      <c r="A4445" s="4" t="s">
        <v>17656</v>
      </c>
      <c r="B4445" s="4" t="s">
        <v>52462</v>
      </c>
      <c r="C4445" s="5" t="s">
        <v>52463</v>
      </c>
    </row>
    <row r="4446" spans="1:3">
      <c r="A4446" s="2" t="s">
        <v>17656</v>
      </c>
      <c r="B4446" s="2" t="s">
        <v>52464</v>
      </c>
      <c r="C4446" s="3" t="s">
        <v>52465</v>
      </c>
    </row>
    <row r="4447" spans="1:3">
      <c r="A4447" s="2" t="s">
        <v>17656</v>
      </c>
      <c r="B4447" s="2" t="s">
        <v>52466</v>
      </c>
      <c r="C4447" s="3" t="s">
        <v>52467</v>
      </c>
    </row>
    <row r="4448" spans="1:3">
      <c r="A4448" s="4" t="s">
        <v>17656</v>
      </c>
      <c r="B4448" s="4" t="s">
        <v>52468</v>
      </c>
      <c r="C4448" s="5" t="s">
        <v>52469</v>
      </c>
    </row>
    <row r="4449" spans="1:3">
      <c r="A4449" s="2" t="s">
        <v>17656</v>
      </c>
      <c r="B4449" s="2" t="s">
        <v>52470</v>
      </c>
      <c r="C4449" s="3" t="s">
        <v>52471</v>
      </c>
    </row>
    <row r="4450" spans="1:3">
      <c r="A4450" s="4" t="s">
        <v>17656</v>
      </c>
      <c r="B4450" s="4" t="s">
        <v>52472</v>
      </c>
      <c r="C4450" s="5" t="s">
        <v>52473</v>
      </c>
    </row>
    <row r="4451" spans="1:3">
      <c r="A4451" s="2" t="s">
        <v>17656</v>
      </c>
      <c r="B4451" s="2" t="s">
        <v>52474</v>
      </c>
      <c r="C4451" s="3" t="s">
        <v>52475</v>
      </c>
    </row>
    <row r="4452" spans="1:3">
      <c r="A4452" s="2" t="s">
        <v>17656</v>
      </c>
      <c r="B4452" s="2" t="s">
        <v>52476</v>
      </c>
      <c r="C4452" s="3" t="s">
        <v>52477</v>
      </c>
    </row>
    <row r="4453" spans="1:3">
      <c r="A4453" s="4" t="s">
        <v>17656</v>
      </c>
      <c r="B4453" s="4" t="s">
        <v>52478</v>
      </c>
      <c r="C4453" s="5" t="s">
        <v>52479</v>
      </c>
    </row>
    <row r="4454" spans="1:3">
      <c r="A4454" s="2" t="s">
        <v>17656</v>
      </c>
      <c r="B4454" s="2" t="s">
        <v>52480</v>
      </c>
      <c r="C4454" s="3" t="s">
        <v>52481</v>
      </c>
    </row>
    <row r="4455" spans="1:3">
      <c r="A4455" s="4" t="s">
        <v>17656</v>
      </c>
      <c r="B4455" s="4" t="s">
        <v>52482</v>
      </c>
      <c r="C4455" s="5" t="s">
        <v>52483</v>
      </c>
    </row>
    <row r="4456" spans="1:3">
      <c r="A4456" s="2" t="s">
        <v>17656</v>
      </c>
      <c r="B4456" s="2" t="s">
        <v>52484</v>
      </c>
      <c r="C4456" s="3" t="s">
        <v>52485</v>
      </c>
    </row>
    <row r="4457" spans="1:3">
      <c r="A4457" s="2" t="s">
        <v>17656</v>
      </c>
      <c r="B4457" s="2" t="s">
        <v>52486</v>
      </c>
      <c r="C4457" s="3" t="s">
        <v>52487</v>
      </c>
    </row>
    <row r="4458" spans="1:3">
      <c r="A4458" s="4" t="s">
        <v>17656</v>
      </c>
      <c r="B4458" s="4" t="s">
        <v>52488</v>
      </c>
      <c r="C4458" s="5" t="s">
        <v>52489</v>
      </c>
    </row>
    <row r="4459" spans="1:3">
      <c r="A4459" s="2" t="s">
        <v>17656</v>
      </c>
      <c r="B4459" s="2" t="s">
        <v>52490</v>
      </c>
      <c r="C4459" s="3" t="s">
        <v>52491</v>
      </c>
    </row>
    <row r="4460" spans="1:3">
      <c r="A4460" s="4" t="s">
        <v>17656</v>
      </c>
      <c r="B4460" s="4" t="s">
        <v>52492</v>
      </c>
      <c r="C4460" s="5" t="s">
        <v>52493</v>
      </c>
    </row>
    <row r="4461" spans="1:3">
      <c r="A4461" s="2" t="s">
        <v>17656</v>
      </c>
      <c r="B4461" s="2" t="s">
        <v>52494</v>
      </c>
      <c r="C4461" s="3" t="s">
        <v>52495</v>
      </c>
    </row>
    <row r="4462" spans="1:3">
      <c r="A4462" s="2" t="s">
        <v>17656</v>
      </c>
      <c r="B4462" s="2" t="s">
        <v>52496</v>
      </c>
      <c r="C4462" s="3" t="s">
        <v>52497</v>
      </c>
    </row>
    <row r="4463" spans="1:3">
      <c r="A4463" s="4" t="s">
        <v>17656</v>
      </c>
      <c r="B4463" s="4" t="s">
        <v>52498</v>
      </c>
      <c r="C4463" s="5" t="s">
        <v>52499</v>
      </c>
    </row>
    <row r="4464" spans="1:3">
      <c r="A4464" s="2" t="s">
        <v>17656</v>
      </c>
      <c r="B4464" s="2" t="s">
        <v>52500</v>
      </c>
      <c r="C4464" s="3" t="s">
        <v>52501</v>
      </c>
    </row>
    <row r="4465" spans="1:3">
      <c r="A4465" s="4" t="s">
        <v>17656</v>
      </c>
      <c r="B4465" s="4" t="s">
        <v>52502</v>
      </c>
      <c r="C4465" s="5" t="s">
        <v>52503</v>
      </c>
    </row>
    <row r="4466" spans="1:3">
      <c r="A4466" s="2" t="s">
        <v>17656</v>
      </c>
      <c r="B4466" s="2" t="s">
        <v>52504</v>
      </c>
      <c r="C4466" s="3" t="s">
        <v>52505</v>
      </c>
    </row>
    <row r="4467" spans="1:3">
      <c r="A4467" s="2" t="s">
        <v>17656</v>
      </c>
      <c r="B4467" s="2" t="s">
        <v>52506</v>
      </c>
      <c r="C4467" s="3" t="s">
        <v>52507</v>
      </c>
    </row>
    <row r="4468" spans="1:3">
      <c r="A4468" s="4" t="s">
        <v>17656</v>
      </c>
      <c r="B4468" s="4" t="s">
        <v>52508</v>
      </c>
      <c r="C4468" s="5" t="s">
        <v>52509</v>
      </c>
    </row>
    <row r="4469" spans="1:3">
      <c r="A4469" s="2" t="s">
        <v>17656</v>
      </c>
      <c r="B4469" s="2" t="s">
        <v>52510</v>
      </c>
      <c r="C4469" s="3" t="s">
        <v>52511</v>
      </c>
    </row>
    <row r="4470" spans="1:3">
      <c r="A4470" s="4" t="s">
        <v>17656</v>
      </c>
      <c r="B4470" s="4" t="s">
        <v>52512</v>
      </c>
      <c r="C4470" s="5" t="s">
        <v>52513</v>
      </c>
    </row>
    <row r="4471" spans="1:3">
      <c r="A4471" s="2" t="s">
        <v>17656</v>
      </c>
      <c r="B4471" s="2" t="s">
        <v>52514</v>
      </c>
      <c r="C4471" s="3" t="s">
        <v>52515</v>
      </c>
    </row>
    <row r="4472" spans="1:3">
      <c r="A4472" s="2" t="s">
        <v>17656</v>
      </c>
      <c r="B4472" s="2" t="s">
        <v>52516</v>
      </c>
      <c r="C4472" s="3" t="s">
        <v>52517</v>
      </c>
    </row>
    <row r="4473" spans="1:3">
      <c r="A4473" s="4" t="s">
        <v>17656</v>
      </c>
      <c r="B4473" s="4" t="s">
        <v>52518</v>
      </c>
      <c r="C4473" s="5" t="s">
        <v>52519</v>
      </c>
    </row>
    <row r="4474" spans="1:3">
      <c r="A4474" s="2" t="s">
        <v>17656</v>
      </c>
      <c r="B4474" s="2" t="s">
        <v>52520</v>
      </c>
      <c r="C4474" s="3" t="s">
        <v>52521</v>
      </c>
    </row>
    <row r="4475" spans="1:3">
      <c r="A4475" s="4" t="s">
        <v>17656</v>
      </c>
      <c r="B4475" s="4" t="s">
        <v>52522</v>
      </c>
      <c r="C4475" s="5" t="s">
        <v>52523</v>
      </c>
    </row>
    <row r="4476" spans="1:3">
      <c r="A4476" s="2" t="s">
        <v>17656</v>
      </c>
      <c r="B4476" s="2" t="s">
        <v>52524</v>
      </c>
      <c r="C4476" s="3" t="s">
        <v>52525</v>
      </c>
    </row>
    <row r="4477" spans="1:3">
      <c r="A4477" s="2" t="s">
        <v>17656</v>
      </c>
      <c r="B4477" s="2" t="s">
        <v>52526</v>
      </c>
      <c r="C4477" s="3" t="s">
        <v>52527</v>
      </c>
    </row>
    <row r="4478" spans="1:3">
      <c r="A4478" s="4" t="s">
        <v>17656</v>
      </c>
      <c r="B4478" s="4" t="s">
        <v>52528</v>
      </c>
      <c r="C4478" s="5" t="s">
        <v>52529</v>
      </c>
    </row>
    <row r="4479" spans="1:3">
      <c r="A4479" s="2" t="s">
        <v>17656</v>
      </c>
      <c r="B4479" s="2" t="s">
        <v>52530</v>
      </c>
      <c r="C4479" s="3" t="s">
        <v>52531</v>
      </c>
    </row>
    <row r="4480" spans="1:3">
      <c r="A4480" s="4" t="s">
        <v>17656</v>
      </c>
      <c r="B4480" s="4" t="s">
        <v>52532</v>
      </c>
      <c r="C4480" s="5" t="s">
        <v>52533</v>
      </c>
    </row>
    <row r="4481" spans="1:3">
      <c r="A4481" s="2" t="s">
        <v>17656</v>
      </c>
      <c r="B4481" s="2" t="s">
        <v>52534</v>
      </c>
      <c r="C4481" s="3" t="s">
        <v>52535</v>
      </c>
    </row>
    <row r="4482" spans="1:3">
      <c r="A4482" s="2" t="s">
        <v>17656</v>
      </c>
      <c r="B4482" s="2" t="s">
        <v>52536</v>
      </c>
      <c r="C4482" s="3" t="s">
        <v>52537</v>
      </c>
    </row>
    <row r="4483" spans="1:3">
      <c r="A4483" s="4" t="s">
        <v>17656</v>
      </c>
      <c r="B4483" s="4" t="s">
        <v>52538</v>
      </c>
      <c r="C4483" s="5" t="s">
        <v>52539</v>
      </c>
    </row>
    <row r="4484" spans="1:3">
      <c r="A4484" s="2" t="s">
        <v>17656</v>
      </c>
      <c r="B4484" s="2" t="s">
        <v>52540</v>
      </c>
      <c r="C4484" s="3" t="s">
        <v>52541</v>
      </c>
    </row>
    <row r="4485" spans="1:3">
      <c r="A4485" s="4" t="s">
        <v>17656</v>
      </c>
      <c r="B4485" s="4" t="s">
        <v>52542</v>
      </c>
      <c r="C4485" s="5" t="s">
        <v>52543</v>
      </c>
    </row>
    <row r="4486" spans="1:3">
      <c r="A4486" s="2" t="s">
        <v>17656</v>
      </c>
      <c r="B4486" s="2" t="s">
        <v>52544</v>
      </c>
      <c r="C4486" s="3" t="s">
        <v>52545</v>
      </c>
    </row>
    <row r="4487" spans="1:3">
      <c r="A4487" s="2" t="s">
        <v>17656</v>
      </c>
      <c r="B4487" s="2" t="s">
        <v>52546</v>
      </c>
      <c r="C4487" s="3" t="s">
        <v>52547</v>
      </c>
    </row>
    <row r="4488" spans="1:3">
      <c r="A4488" s="4" t="s">
        <v>17656</v>
      </c>
      <c r="B4488" s="4" t="s">
        <v>52548</v>
      </c>
      <c r="C4488" s="5" t="s">
        <v>52549</v>
      </c>
    </row>
    <row r="4489" spans="1:3">
      <c r="A4489" s="2" t="s">
        <v>17656</v>
      </c>
      <c r="B4489" s="2" t="s">
        <v>52550</v>
      </c>
      <c r="C4489" s="3" t="s">
        <v>52551</v>
      </c>
    </row>
    <row r="4490" spans="1:3">
      <c r="A4490" s="4" t="s">
        <v>17656</v>
      </c>
      <c r="B4490" s="4" t="s">
        <v>52552</v>
      </c>
      <c r="C4490" s="5" t="s">
        <v>52553</v>
      </c>
    </row>
    <row r="4491" spans="1:3">
      <c r="A4491" s="2" t="s">
        <v>17656</v>
      </c>
      <c r="B4491" s="2" t="s">
        <v>52554</v>
      </c>
      <c r="C4491" s="3" t="s">
        <v>52555</v>
      </c>
    </row>
    <row r="4492" spans="1:3">
      <c r="A4492" s="2" t="s">
        <v>17656</v>
      </c>
      <c r="B4492" s="2" t="s">
        <v>52556</v>
      </c>
      <c r="C4492" s="3" t="s">
        <v>52557</v>
      </c>
    </row>
    <row r="4493" spans="1:3">
      <c r="A4493" s="4" t="s">
        <v>17656</v>
      </c>
      <c r="B4493" s="4" t="s">
        <v>52558</v>
      </c>
      <c r="C4493" s="5" t="s">
        <v>52559</v>
      </c>
    </row>
    <row r="4494" spans="1:3">
      <c r="A4494" s="2" t="s">
        <v>17656</v>
      </c>
      <c r="B4494" s="2" t="s">
        <v>52560</v>
      </c>
      <c r="C4494" s="3" t="s">
        <v>52561</v>
      </c>
    </row>
    <row r="4495" spans="1:3">
      <c r="A4495" s="4" t="s">
        <v>17656</v>
      </c>
      <c r="B4495" s="4" t="s">
        <v>52562</v>
      </c>
      <c r="C4495" s="5" t="s">
        <v>52563</v>
      </c>
    </row>
    <row r="4496" spans="1:3">
      <c r="A4496" s="2" t="s">
        <v>17656</v>
      </c>
      <c r="B4496" s="2" t="s">
        <v>52564</v>
      </c>
      <c r="C4496" s="3" t="s">
        <v>52565</v>
      </c>
    </row>
    <row r="4497" spans="1:3">
      <c r="A4497" s="2" t="s">
        <v>17656</v>
      </c>
      <c r="B4497" s="2" t="s">
        <v>52566</v>
      </c>
      <c r="C4497" s="3" t="s">
        <v>52567</v>
      </c>
    </row>
    <row r="4498" spans="1:3">
      <c r="A4498" s="4" t="s">
        <v>17656</v>
      </c>
      <c r="B4498" s="4" t="s">
        <v>52568</v>
      </c>
      <c r="C4498" s="5" t="s">
        <v>52569</v>
      </c>
    </row>
    <row r="4499" spans="1:3">
      <c r="A4499" s="2" t="s">
        <v>17656</v>
      </c>
      <c r="B4499" s="2" t="s">
        <v>52570</v>
      </c>
      <c r="C4499" s="3" t="s">
        <v>52571</v>
      </c>
    </row>
    <row r="4500" spans="1:3">
      <c r="A4500" s="4" t="s">
        <v>17656</v>
      </c>
      <c r="B4500" s="4" t="s">
        <v>52572</v>
      </c>
      <c r="C4500" s="5" t="s">
        <v>52573</v>
      </c>
    </row>
    <row r="4501" spans="1:3">
      <c r="A4501" s="2" t="s">
        <v>17656</v>
      </c>
      <c r="B4501" s="2" t="s">
        <v>52574</v>
      </c>
      <c r="C4501" s="3" t="s">
        <v>52575</v>
      </c>
    </row>
    <row r="4502" spans="1:3">
      <c r="A4502" s="2" t="s">
        <v>17656</v>
      </c>
      <c r="B4502" s="2" t="s">
        <v>52576</v>
      </c>
      <c r="C4502" s="3" t="s">
        <v>52577</v>
      </c>
    </row>
    <row r="4503" spans="1:3">
      <c r="A4503" s="4" t="s">
        <v>17656</v>
      </c>
      <c r="B4503" s="4" t="s">
        <v>52578</v>
      </c>
      <c r="C4503" s="5" t="s">
        <v>52579</v>
      </c>
    </row>
    <row r="4504" spans="1:3">
      <c r="A4504" s="2" t="s">
        <v>17656</v>
      </c>
      <c r="B4504" s="2" t="s">
        <v>52580</v>
      </c>
      <c r="C4504" s="3" t="s">
        <v>52581</v>
      </c>
    </row>
    <row r="4505" spans="1:3">
      <c r="A4505" s="4" t="s">
        <v>17656</v>
      </c>
      <c r="B4505" s="4" t="s">
        <v>52582</v>
      </c>
      <c r="C4505" s="5" t="s">
        <v>52583</v>
      </c>
    </row>
    <row r="4506" spans="1:3">
      <c r="A4506" s="2" t="s">
        <v>17656</v>
      </c>
      <c r="B4506" s="2" t="s">
        <v>52584</v>
      </c>
      <c r="C4506" s="3" t="s">
        <v>52585</v>
      </c>
    </row>
    <row r="4507" spans="1:3">
      <c r="A4507" s="2" t="s">
        <v>17656</v>
      </c>
      <c r="B4507" s="2" t="s">
        <v>52586</v>
      </c>
      <c r="C4507" s="3" t="s">
        <v>52587</v>
      </c>
    </row>
    <row r="4508" spans="1:3">
      <c r="A4508" s="4" t="s">
        <v>17656</v>
      </c>
      <c r="B4508" s="4" t="s">
        <v>52588</v>
      </c>
      <c r="C4508" s="5" t="s">
        <v>52589</v>
      </c>
    </row>
    <row r="4509" spans="1:3">
      <c r="A4509" s="2" t="s">
        <v>17656</v>
      </c>
      <c r="B4509" s="2" t="s">
        <v>52590</v>
      </c>
      <c r="C4509" s="3" t="s">
        <v>52591</v>
      </c>
    </row>
    <row r="4510" spans="1:3">
      <c r="A4510" s="4" t="s">
        <v>17656</v>
      </c>
      <c r="B4510" s="4" t="s">
        <v>52592</v>
      </c>
      <c r="C4510" s="5" t="s">
        <v>52593</v>
      </c>
    </row>
    <row r="4511" spans="1:3">
      <c r="A4511" s="2" t="s">
        <v>17656</v>
      </c>
      <c r="B4511" s="2" t="s">
        <v>52594</v>
      </c>
      <c r="C4511" s="3" t="s">
        <v>52595</v>
      </c>
    </row>
    <row r="4512" spans="1:3">
      <c r="A4512" s="2" t="s">
        <v>17656</v>
      </c>
      <c r="B4512" s="2" t="s">
        <v>52596</v>
      </c>
      <c r="C4512" s="3" t="s">
        <v>52597</v>
      </c>
    </row>
    <row r="4513" spans="1:3">
      <c r="A4513" s="4" t="s">
        <v>17656</v>
      </c>
      <c r="B4513" s="4" t="s">
        <v>52598</v>
      </c>
      <c r="C4513" s="5" t="s">
        <v>52599</v>
      </c>
    </row>
    <row r="4514" spans="1:3">
      <c r="A4514" s="2" t="s">
        <v>17656</v>
      </c>
      <c r="B4514" s="2" t="s">
        <v>52600</v>
      </c>
      <c r="C4514" s="3" t="s">
        <v>52601</v>
      </c>
    </row>
    <row r="4515" spans="1:3">
      <c r="A4515" s="4" t="s">
        <v>17656</v>
      </c>
      <c r="B4515" s="4" t="s">
        <v>52602</v>
      </c>
      <c r="C4515" s="5" t="s">
        <v>52603</v>
      </c>
    </row>
    <row r="4516" spans="1:3">
      <c r="A4516" s="2" t="s">
        <v>17656</v>
      </c>
      <c r="B4516" s="2" t="s">
        <v>52604</v>
      </c>
      <c r="C4516" s="3" t="s">
        <v>52605</v>
      </c>
    </row>
    <row r="4517" spans="1:3">
      <c r="A4517" s="2" t="s">
        <v>17656</v>
      </c>
      <c r="B4517" s="2" t="s">
        <v>52606</v>
      </c>
      <c r="C4517" s="3" t="s">
        <v>52607</v>
      </c>
    </row>
    <row r="4518" spans="1:3">
      <c r="A4518" s="4" t="s">
        <v>17656</v>
      </c>
      <c r="B4518" s="4" t="s">
        <v>52608</v>
      </c>
      <c r="C4518" s="5" t="s">
        <v>52609</v>
      </c>
    </row>
    <row r="4519" spans="1:3">
      <c r="A4519" s="2" t="s">
        <v>17656</v>
      </c>
      <c r="B4519" s="2" t="s">
        <v>52610</v>
      </c>
      <c r="C4519" s="3" t="s">
        <v>52611</v>
      </c>
    </row>
    <row r="4520" spans="1:3">
      <c r="A4520" s="4" t="s">
        <v>17656</v>
      </c>
      <c r="B4520" s="4" t="s">
        <v>52612</v>
      </c>
      <c r="C4520" s="5" t="s">
        <v>52613</v>
      </c>
    </row>
    <row r="4521" spans="1:3">
      <c r="A4521" s="2" t="s">
        <v>17656</v>
      </c>
      <c r="B4521" s="2" t="s">
        <v>52614</v>
      </c>
      <c r="C4521" s="3" t="s">
        <v>52615</v>
      </c>
    </row>
    <row r="4522" spans="1:3">
      <c r="A4522" s="2" t="s">
        <v>17656</v>
      </c>
      <c r="B4522" s="2" t="s">
        <v>52616</v>
      </c>
      <c r="C4522" s="3" t="s">
        <v>52617</v>
      </c>
    </row>
    <row r="4523" spans="1:3">
      <c r="A4523" s="4" t="s">
        <v>17656</v>
      </c>
      <c r="B4523" s="4" t="s">
        <v>52618</v>
      </c>
      <c r="C4523" s="5" t="s">
        <v>52619</v>
      </c>
    </row>
    <row r="4524" spans="1:3">
      <c r="A4524" s="2" t="s">
        <v>17656</v>
      </c>
      <c r="B4524" s="2" t="s">
        <v>52620</v>
      </c>
      <c r="C4524" s="3" t="s">
        <v>52621</v>
      </c>
    </row>
    <row r="4525" spans="1:3">
      <c r="A4525" s="4" t="s">
        <v>17656</v>
      </c>
      <c r="B4525" s="4" t="s">
        <v>52622</v>
      </c>
      <c r="C4525" s="5" t="s">
        <v>52623</v>
      </c>
    </row>
    <row r="4526" spans="1:3">
      <c r="A4526" s="2" t="s">
        <v>17656</v>
      </c>
      <c r="B4526" s="2" t="s">
        <v>52624</v>
      </c>
      <c r="C4526" s="3" t="s">
        <v>52625</v>
      </c>
    </row>
    <row r="4527" spans="1:3">
      <c r="A4527" s="2" t="s">
        <v>17656</v>
      </c>
      <c r="B4527" s="2" t="s">
        <v>52626</v>
      </c>
      <c r="C4527" s="3" t="s">
        <v>52627</v>
      </c>
    </row>
    <row r="4528" spans="1:3">
      <c r="A4528" s="4" t="s">
        <v>17656</v>
      </c>
      <c r="B4528" s="4" t="s">
        <v>52628</v>
      </c>
      <c r="C4528" s="5" t="s">
        <v>52629</v>
      </c>
    </row>
    <row r="4529" spans="1:3">
      <c r="A4529" s="2" t="s">
        <v>17656</v>
      </c>
      <c r="B4529" s="2" t="s">
        <v>52630</v>
      </c>
      <c r="C4529" s="3" t="s">
        <v>52631</v>
      </c>
    </row>
    <row r="4530" spans="1:3">
      <c r="A4530" s="4" t="s">
        <v>17656</v>
      </c>
      <c r="B4530" s="4" t="s">
        <v>52632</v>
      </c>
      <c r="C4530" s="5" t="s">
        <v>52633</v>
      </c>
    </row>
    <row r="4531" spans="1:3">
      <c r="A4531" s="2" t="s">
        <v>17656</v>
      </c>
      <c r="B4531" s="2" t="s">
        <v>52634</v>
      </c>
      <c r="C4531" s="3" t="s">
        <v>52635</v>
      </c>
    </row>
    <row r="4532" spans="1:3">
      <c r="A4532" s="2" t="s">
        <v>17656</v>
      </c>
      <c r="B4532" s="2" t="s">
        <v>52636</v>
      </c>
      <c r="C4532" s="3" t="s">
        <v>52637</v>
      </c>
    </row>
    <row r="4533" spans="1:3">
      <c r="A4533" s="4" t="s">
        <v>17656</v>
      </c>
      <c r="B4533" s="4" t="s">
        <v>52638</v>
      </c>
      <c r="C4533" s="5" t="s">
        <v>52639</v>
      </c>
    </row>
    <row r="4534" spans="1:3">
      <c r="A4534" s="2" t="s">
        <v>17656</v>
      </c>
      <c r="B4534" s="2" t="s">
        <v>52640</v>
      </c>
      <c r="C4534" s="3" t="s">
        <v>52641</v>
      </c>
    </row>
    <row r="4535" spans="1:3">
      <c r="A4535" s="4" t="s">
        <v>17656</v>
      </c>
      <c r="B4535" s="4" t="s">
        <v>52642</v>
      </c>
      <c r="C4535" s="5" t="s">
        <v>52643</v>
      </c>
    </row>
    <row r="4536" spans="1:3">
      <c r="A4536" s="2" t="s">
        <v>17656</v>
      </c>
      <c r="B4536" s="2" t="s">
        <v>52644</v>
      </c>
      <c r="C4536" s="3" t="s">
        <v>52645</v>
      </c>
    </row>
    <row r="4537" spans="1:3">
      <c r="A4537" s="2" t="s">
        <v>17656</v>
      </c>
      <c r="B4537" s="2" t="s">
        <v>52646</v>
      </c>
      <c r="C4537" s="3" t="s">
        <v>52647</v>
      </c>
    </row>
    <row r="4538" spans="1:3">
      <c r="A4538" s="4" t="s">
        <v>17656</v>
      </c>
      <c r="B4538" s="4" t="s">
        <v>52648</v>
      </c>
      <c r="C4538" s="5" t="s">
        <v>52649</v>
      </c>
    </row>
    <row r="4539" spans="1:3">
      <c r="A4539" s="2" t="s">
        <v>17656</v>
      </c>
      <c r="B4539" s="2" t="s">
        <v>52650</v>
      </c>
      <c r="C4539" s="3" t="s">
        <v>52651</v>
      </c>
    </row>
    <row r="4540" spans="1:3">
      <c r="A4540" s="4" t="s">
        <v>17656</v>
      </c>
      <c r="B4540" s="4" t="s">
        <v>52652</v>
      </c>
      <c r="C4540" s="5" t="s">
        <v>52653</v>
      </c>
    </row>
    <row r="4541" spans="1:3">
      <c r="A4541" s="2" t="s">
        <v>17656</v>
      </c>
      <c r="B4541" s="2" t="s">
        <v>52654</v>
      </c>
      <c r="C4541" s="3" t="s">
        <v>52655</v>
      </c>
    </row>
    <row r="4542" spans="1:3">
      <c r="A4542" s="2" t="s">
        <v>17656</v>
      </c>
      <c r="B4542" s="2" t="s">
        <v>52656</v>
      </c>
      <c r="C4542" s="3" t="s">
        <v>52657</v>
      </c>
    </row>
    <row r="4543" spans="1:3">
      <c r="A4543" s="4" t="s">
        <v>17656</v>
      </c>
      <c r="B4543" s="4" t="s">
        <v>52658</v>
      </c>
      <c r="C4543" s="5" t="s">
        <v>52659</v>
      </c>
    </row>
    <row r="4544" spans="1:3">
      <c r="A4544" s="2" t="s">
        <v>17656</v>
      </c>
      <c r="B4544" s="2" t="s">
        <v>52660</v>
      </c>
      <c r="C4544" s="3" t="s">
        <v>52661</v>
      </c>
    </row>
    <row r="4545" spans="1:3">
      <c r="A4545" s="4" t="s">
        <v>17656</v>
      </c>
      <c r="B4545" s="4" t="s">
        <v>52662</v>
      </c>
      <c r="C4545" s="5" t="s">
        <v>52663</v>
      </c>
    </row>
    <row r="4546" spans="1:3">
      <c r="A4546" s="2" t="s">
        <v>17656</v>
      </c>
      <c r="B4546" s="2" t="s">
        <v>52664</v>
      </c>
      <c r="C4546" s="3" t="s">
        <v>52665</v>
      </c>
    </row>
    <row r="4547" spans="1:3">
      <c r="A4547" s="2" t="s">
        <v>17656</v>
      </c>
      <c r="B4547" s="2" t="s">
        <v>52666</v>
      </c>
      <c r="C4547" s="3" t="s">
        <v>52667</v>
      </c>
    </row>
    <row r="4548" spans="1:3">
      <c r="A4548" s="4" t="s">
        <v>17656</v>
      </c>
      <c r="B4548" s="4" t="s">
        <v>52668</v>
      </c>
      <c r="C4548" s="5" t="s">
        <v>52669</v>
      </c>
    </row>
    <row r="4549" spans="1:3">
      <c r="A4549" s="2" t="s">
        <v>17656</v>
      </c>
      <c r="B4549" s="2" t="s">
        <v>52670</v>
      </c>
      <c r="C4549" s="3" t="s">
        <v>52671</v>
      </c>
    </row>
    <row r="4550" spans="1:3">
      <c r="A4550" s="4" t="s">
        <v>17656</v>
      </c>
      <c r="B4550" s="4" t="s">
        <v>52672</v>
      </c>
      <c r="C4550" s="5" t="s">
        <v>52673</v>
      </c>
    </row>
    <row r="4551" spans="1:3">
      <c r="A4551" s="2" t="s">
        <v>17656</v>
      </c>
      <c r="B4551" s="2" t="s">
        <v>52674</v>
      </c>
      <c r="C4551" s="3" t="s">
        <v>52675</v>
      </c>
    </row>
    <row r="4552" spans="1:3">
      <c r="A4552" s="2" t="s">
        <v>17656</v>
      </c>
      <c r="B4552" s="2" t="s">
        <v>52676</v>
      </c>
      <c r="C4552" s="3" t="s">
        <v>52677</v>
      </c>
    </row>
    <row r="4553" spans="1:3">
      <c r="A4553" s="4" t="s">
        <v>17656</v>
      </c>
      <c r="B4553" s="4" t="s">
        <v>52678</v>
      </c>
      <c r="C4553" s="5" t="s">
        <v>52679</v>
      </c>
    </row>
    <row r="4554" spans="1:3">
      <c r="A4554" s="2" t="s">
        <v>17656</v>
      </c>
      <c r="B4554" s="2" t="s">
        <v>52680</v>
      </c>
      <c r="C4554" s="3" t="s">
        <v>52681</v>
      </c>
    </row>
    <row r="4555" spans="1:3">
      <c r="A4555" s="4" t="s">
        <v>17656</v>
      </c>
      <c r="B4555" s="4" t="s">
        <v>52682</v>
      </c>
      <c r="C4555" s="5" t="s">
        <v>52683</v>
      </c>
    </row>
    <row r="4556" spans="1:3">
      <c r="A4556" s="2" t="s">
        <v>17656</v>
      </c>
      <c r="B4556" s="2" t="s">
        <v>52684</v>
      </c>
      <c r="C4556" s="3" t="s">
        <v>52685</v>
      </c>
    </row>
    <row r="4557" spans="1:3">
      <c r="A4557" s="2" t="s">
        <v>17656</v>
      </c>
      <c r="B4557" s="2" t="s">
        <v>52686</v>
      </c>
      <c r="C4557" s="3" t="s">
        <v>52687</v>
      </c>
    </row>
    <row r="4558" spans="1:3">
      <c r="A4558" s="4" t="s">
        <v>17656</v>
      </c>
      <c r="B4558" s="4" t="s">
        <v>52688</v>
      </c>
      <c r="C4558" s="5" t="s">
        <v>52689</v>
      </c>
    </row>
    <row r="4559" spans="1:3">
      <c r="A4559" s="2" t="s">
        <v>17656</v>
      </c>
      <c r="B4559" s="2" t="s">
        <v>52690</v>
      </c>
      <c r="C4559" s="3" t="s">
        <v>52691</v>
      </c>
    </row>
    <row r="4560" spans="1:3">
      <c r="A4560" s="4" t="s">
        <v>17656</v>
      </c>
      <c r="B4560" s="4" t="s">
        <v>52692</v>
      </c>
      <c r="C4560" s="5" t="s">
        <v>52693</v>
      </c>
    </row>
    <row r="4561" spans="1:3">
      <c r="A4561" s="2" t="s">
        <v>17656</v>
      </c>
      <c r="B4561" s="2" t="s">
        <v>52694</v>
      </c>
      <c r="C4561" s="3" t="s">
        <v>52695</v>
      </c>
    </row>
    <row r="4562" spans="1:3">
      <c r="A4562" s="2" t="s">
        <v>17656</v>
      </c>
      <c r="B4562" s="2" t="s">
        <v>52696</v>
      </c>
      <c r="C4562" s="3" t="s">
        <v>52697</v>
      </c>
    </row>
    <row r="4563" spans="1:3">
      <c r="A4563" s="4" t="s">
        <v>17656</v>
      </c>
      <c r="B4563" s="4" t="s">
        <v>52698</v>
      </c>
      <c r="C4563" s="5" t="s">
        <v>52699</v>
      </c>
    </row>
    <row r="4564" spans="1:3">
      <c r="A4564" s="2" t="s">
        <v>17656</v>
      </c>
      <c r="B4564" s="2" t="s">
        <v>52700</v>
      </c>
      <c r="C4564" s="3" t="s">
        <v>52701</v>
      </c>
    </row>
    <row r="4565" spans="1:3">
      <c r="A4565" s="4" t="s">
        <v>17656</v>
      </c>
      <c r="B4565" s="4" t="s">
        <v>52702</v>
      </c>
      <c r="C4565" s="5" t="s">
        <v>52703</v>
      </c>
    </row>
    <row r="4566" spans="1:3">
      <c r="A4566" s="2" t="s">
        <v>17656</v>
      </c>
      <c r="B4566" s="2" t="s">
        <v>52704</v>
      </c>
      <c r="C4566" s="3" t="s">
        <v>52705</v>
      </c>
    </row>
    <row r="4567" spans="1:3">
      <c r="A4567" s="2" t="s">
        <v>17656</v>
      </c>
      <c r="B4567" s="2" t="s">
        <v>52706</v>
      </c>
      <c r="C4567" s="3" t="s">
        <v>52707</v>
      </c>
    </row>
    <row r="4568" spans="1:3">
      <c r="A4568" s="4" t="s">
        <v>17656</v>
      </c>
      <c r="B4568" s="4" t="s">
        <v>52708</v>
      </c>
      <c r="C4568" s="5" t="s">
        <v>52709</v>
      </c>
    </row>
    <row r="4569" spans="1:3">
      <c r="A4569" s="2" t="s">
        <v>17656</v>
      </c>
      <c r="B4569" s="2" t="s">
        <v>52710</v>
      </c>
      <c r="C4569" s="3" t="s">
        <v>52711</v>
      </c>
    </row>
    <row r="4570" spans="1:3">
      <c r="A4570" s="4" t="s">
        <v>17656</v>
      </c>
      <c r="B4570" s="4" t="s">
        <v>52712</v>
      </c>
      <c r="C4570" s="5" t="s">
        <v>52713</v>
      </c>
    </row>
    <row r="4571" spans="1:3">
      <c r="A4571" s="2" t="s">
        <v>17656</v>
      </c>
      <c r="B4571" s="2" t="s">
        <v>52714</v>
      </c>
      <c r="C4571" s="3" t="s">
        <v>52715</v>
      </c>
    </row>
    <row r="4572" spans="1:3">
      <c r="A4572" s="2" t="s">
        <v>17656</v>
      </c>
      <c r="B4572" s="2" t="s">
        <v>52716</v>
      </c>
      <c r="C4572" s="3" t="s">
        <v>52717</v>
      </c>
    </row>
    <row r="4573" spans="1:3">
      <c r="A4573" s="4" t="s">
        <v>17656</v>
      </c>
      <c r="B4573" s="4" t="s">
        <v>52718</v>
      </c>
      <c r="C4573" s="5" t="s">
        <v>52719</v>
      </c>
    </row>
    <row r="4574" spans="1:3">
      <c r="A4574" s="2" t="s">
        <v>17656</v>
      </c>
      <c r="B4574" s="2" t="s">
        <v>52720</v>
      </c>
      <c r="C4574" s="3" t="s">
        <v>52721</v>
      </c>
    </row>
    <row r="4575" spans="1:3">
      <c r="A4575" s="4" t="s">
        <v>17656</v>
      </c>
      <c r="B4575" s="4" t="s">
        <v>52722</v>
      </c>
      <c r="C4575" s="5" t="s">
        <v>52723</v>
      </c>
    </row>
    <row r="4576" spans="1:3">
      <c r="A4576" s="2" t="s">
        <v>17656</v>
      </c>
      <c r="B4576" s="2" t="s">
        <v>52724</v>
      </c>
      <c r="C4576" s="3" t="s">
        <v>52725</v>
      </c>
    </row>
    <row r="4577" spans="1:3">
      <c r="A4577" s="2" t="s">
        <v>17656</v>
      </c>
      <c r="B4577" s="2" t="s">
        <v>52726</v>
      </c>
      <c r="C4577" s="3" t="s">
        <v>52727</v>
      </c>
    </row>
    <row r="4578" spans="1:3">
      <c r="A4578" s="4" t="s">
        <v>17656</v>
      </c>
      <c r="B4578" s="4" t="s">
        <v>52728</v>
      </c>
      <c r="C4578" s="5" t="s">
        <v>52729</v>
      </c>
    </row>
    <row r="4579" spans="1:3">
      <c r="A4579" s="2" t="s">
        <v>17656</v>
      </c>
      <c r="B4579" s="2" t="s">
        <v>52730</v>
      </c>
      <c r="C4579" s="3" t="s">
        <v>52731</v>
      </c>
    </row>
    <row r="4580" spans="1:3">
      <c r="A4580" s="4" t="s">
        <v>17656</v>
      </c>
      <c r="B4580" s="4" t="s">
        <v>52732</v>
      </c>
      <c r="C4580" s="5" t="s">
        <v>52733</v>
      </c>
    </row>
    <row r="4581" spans="1:3">
      <c r="A4581" s="2" t="s">
        <v>17656</v>
      </c>
      <c r="B4581" s="2" t="s">
        <v>52734</v>
      </c>
      <c r="C4581" s="3" t="s">
        <v>52735</v>
      </c>
    </row>
    <row r="4582" spans="1:3">
      <c r="A4582" s="2" t="s">
        <v>17656</v>
      </c>
      <c r="B4582" s="2" t="s">
        <v>52736</v>
      </c>
      <c r="C4582" s="3" t="s">
        <v>52737</v>
      </c>
    </row>
    <row r="4583" spans="1:3">
      <c r="A4583" s="4" t="s">
        <v>17656</v>
      </c>
      <c r="B4583" s="4" t="s">
        <v>52738</v>
      </c>
      <c r="C4583" s="5" t="s">
        <v>52739</v>
      </c>
    </row>
    <row r="4584" spans="1:3">
      <c r="A4584" s="2" t="s">
        <v>17656</v>
      </c>
      <c r="B4584" s="2" t="s">
        <v>52740</v>
      </c>
      <c r="C4584" s="3" t="s">
        <v>52741</v>
      </c>
    </row>
    <row r="4585" spans="1:3">
      <c r="A4585" s="4" t="s">
        <v>17656</v>
      </c>
      <c r="B4585" s="4" t="s">
        <v>52742</v>
      </c>
      <c r="C4585" s="5" t="s">
        <v>52743</v>
      </c>
    </row>
    <row r="4586" spans="1:3">
      <c r="A4586" s="2" t="s">
        <v>17656</v>
      </c>
      <c r="B4586" s="2" t="s">
        <v>52744</v>
      </c>
      <c r="C4586" s="3" t="s">
        <v>49229</v>
      </c>
    </row>
    <row r="4587" spans="1:3">
      <c r="A4587" s="2" t="s">
        <v>17656</v>
      </c>
      <c r="B4587" s="2" t="s">
        <v>52745</v>
      </c>
      <c r="C4587" s="3" t="s">
        <v>52746</v>
      </c>
    </row>
    <row r="4588" spans="1:3">
      <c r="A4588" s="4" t="s">
        <v>17656</v>
      </c>
      <c r="B4588" s="4" t="s">
        <v>52747</v>
      </c>
      <c r="C4588" s="5" t="s">
        <v>52748</v>
      </c>
    </row>
    <row r="4589" spans="1:3">
      <c r="A4589" s="2" t="s">
        <v>17656</v>
      </c>
      <c r="B4589" s="2" t="s">
        <v>52749</v>
      </c>
      <c r="C4589" s="3" t="s">
        <v>52750</v>
      </c>
    </row>
    <row r="4590" spans="1:3">
      <c r="A4590" s="4" t="s">
        <v>17656</v>
      </c>
      <c r="B4590" s="4" t="s">
        <v>52751</v>
      </c>
      <c r="C4590" s="5" t="s">
        <v>52752</v>
      </c>
    </row>
    <row r="4591" spans="1:3">
      <c r="A4591" s="2" t="s">
        <v>17656</v>
      </c>
      <c r="B4591" s="2" t="s">
        <v>52753</v>
      </c>
      <c r="C4591" s="3" t="s">
        <v>52754</v>
      </c>
    </row>
    <row r="4592" spans="1:3">
      <c r="A4592" s="2" t="s">
        <v>17656</v>
      </c>
      <c r="B4592" s="2" t="s">
        <v>52755</v>
      </c>
      <c r="C4592" s="3" t="s">
        <v>52756</v>
      </c>
    </row>
    <row r="4593" spans="1:3">
      <c r="A4593" s="4" t="s">
        <v>17656</v>
      </c>
      <c r="B4593" s="4" t="s">
        <v>52757</v>
      </c>
      <c r="C4593" s="5" t="s">
        <v>52758</v>
      </c>
    </row>
    <row r="4594" spans="1:3">
      <c r="A4594" s="2" t="s">
        <v>17656</v>
      </c>
      <c r="B4594" s="2" t="s">
        <v>52759</v>
      </c>
      <c r="C4594" s="3" t="s">
        <v>52760</v>
      </c>
    </row>
    <row r="4595" spans="1:3">
      <c r="A4595" s="4" t="s">
        <v>17656</v>
      </c>
      <c r="B4595" s="4" t="s">
        <v>52761</v>
      </c>
      <c r="C4595" s="5" t="s">
        <v>52762</v>
      </c>
    </row>
    <row r="4596" spans="1:3">
      <c r="A4596" s="2" t="s">
        <v>17656</v>
      </c>
      <c r="B4596" s="2" t="s">
        <v>52763</v>
      </c>
      <c r="C4596" s="3" t="s">
        <v>52764</v>
      </c>
    </row>
    <row r="4597" spans="1:3">
      <c r="A4597" s="2" t="s">
        <v>17656</v>
      </c>
      <c r="B4597" s="2" t="s">
        <v>52765</v>
      </c>
      <c r="C4597" s="3" t="s">
        <v>52766</v>
      </c>
    </row>
    <row r="4598" spans="1:3">
      <c r="A4598" s="4" t="s">
        <v>17656</v>
      </c>
      <c r="B4598" s="4" t="s">
        <v>52767</v>
      </c>
      <c r="C4598" s="5" t="s">
        <v>52768</v>
      </c>
    </row>
    <row r="4599" spans="1:3">
      <c r="A4599" s="2" t="s">
        <v>17656</v>
      </c>
      <c r="B4599" s="2" t="s">
        <v>52769</v>
      </c>
      <c r="C4599" s="3" t="s">
        <v>52770</v>
      </c>
    </row>
    <row r="4600" spans="1:3">
      <c r="A4600" s="4" t="s">
        <v>17656</v>
      </c>
      <c r="B4600" s="4" t="s">
        <v>52771</v>
      </c>
      <c r="C4600" s="5" t="s">
        <v>52772</v>
      </c>
    </row>
    <row r="4601" spans="1:3">
      <c r="A4601" s="2" t="s">
        <v>17656</v>
      </c>
      <c r="B4601" s="2" t="s">
        <v>52773</v>
      </c>
      <c r="C4601" s="3" t="s">
        <v>52774</v>
      </c>
    </row>
    <row r="4602" spans="1:3">
      <c r="A4602" s="2" t="s">
        <v>17656</v>
      </c>
      <c r="B4602" s="2" t="s">
        <v>52775</v>
      </c>
      <c r="C4602" s="3" t="s">
        <v>52776</v>
      </c>
    </row>
    <row r="4603" spans="1:3">
      <c r="A4603" s="4" t="s">
        <v>17656</v>
      </c>
      <c r="B4603" s="4" t="s">
        <v>52777</v>
      </c>
      <c r="C4603" s="5" t="s">
        <v>52778</v>
      </c>
    </row>
    <row r="4604" spans="1:3">
      <c r="A4604" s="2" t="s">
        <v>17656</v>
      </c>
      <c r="B4604" s="2" t="s">
        <v>52779</v>
      </c>
      <c r="C4604" s="3" t="s">
        <v>52780</v>
      </c>
    </row>
    <row r="4605" spans="1:3">
      <c r="A4605" s="4" t="s">
        <v>17656</v>
      </c>
      <c r="B4605" s="4" t="s">
        <v>52781</v>
      </c>
      <c r="C4605" s="5" t="s">
        <v>52782</v>
      </c>
    </row>
    <row r="4606" spans="1:3">
      <c r="A4606" s="2" t="s">
        <v>17656</v>
      </c>
      <c r="B4606" s="2" t="s">
        <v>52783</v>
      </c>
      <c r="C4606" s="3" t="s">
        <v>52784</v>
      </c>
    </row>
    <row r="4607" spans="1:3">
      <c r="A4607" s="2" t="s">
        <v>17656</v>
      </c>
      <c r="B4607" s="2" t="s">
        <v>52785</v>
      </c>
      <c r="C4607" s="3" t="s">
        <v>52786</v>
      </c>
    </row>
    <row r="4608" spans="1:3">
      <c r="A4608" s="4" t="s">
        <v>17656</v>
      </c>
      <c r="B4608" s="4" t="s">
        <v>52787</v>
      </c>
      <c r="C4608" s="5" t="s">
        <v>52788</v>
      </c>
    </row>
    <row r="4609" spans="1:3">
      <c r="A4609" s="2" t="s">
        <v>17656</v>
      </c>
      <c r="B4609" s="2" t="s">
        <v>52789</v>
      </c>
      <c r="C4609" s="3" t="s">
        <v>52790</v>
      </c>
    </row>
    <row r="4610" spans="1:3">
      <c r="A4610" s="4" t="s">
        <v>17656</v>
      </c>
      <c r="B4610" s="4" t="s">
        <v>52791</v>
      </c>
      <c r="C4610" s="5" t="s">
        <v>52792</v>
      </c>
    </row>
    <row r="4611" spans="1:3">
      <c r="A4611" s="2" t="s">
        <v>17656</v>
      </c>
      <c r="B4611" s="2" t="s">
        <v>52793</v>
      </c>
      <c r="C4611" s="3" t="s">
        <v>52794</v>
      </c>
    </row>
    <row r="4612" spans="1:3">
      <c r="A4612" s="2" t="s">
        <v>17656</v>
      </c>
      <c r="B4612" s="2" t="s">
        <v>52795</v>
      </c>
      <c r="C4612" s="3" t="s">
        <v>52796</v>
      </c>
    </row>
    <row r="4613" spans="1:3">
      <c r="A4613" s="4" t="s">
        <v>17656</v>
      </c>
      <c r="B4613" s="4" t="s">
        <v>52797</v>
      </c>
      <c r="C4613" s="5" t="s">
        <v>52798</v>
      </c>
    </row>
    <row r="4614" spans="1:3">
      <c r="A4614" s="2" t="s">
        <v>17656</v>
      </c>
      <c r="B4614" s="2" t="s">
        <v>52799</v>
      </c>
      <c r="C4614" s="3" t="s">
        <v>52800</v>
      </c>
    </row>
    <row r="4615" spans="1:3">
      <c r="A4615" s="4" t="s">
        <v>17656</v>
      </c>
      <c r="B4615" s="4" t="s">
        <v>52801</v>
      </c>
      <c r="C4615" s="5" t="s">
        <v>52802</v>
      </c>
    </row>
    <row r="4616" spans="1:3">
      <c r="A4616" s="2" t="s">
        <v>17656</v>
      </c>
      <c r="B4616" s="2" t="s">
        <v>52803</v>
      </c>
      <c r="C4616" s="3" t="s">
        <v>52804</v>
      </c>
    </row>
    <row r="4617" spans="1:3">
      <c r="A4617" s="2" t="s">
        <v>17656</v>
      </c>
      <c r="B4617" s="2" t="s">
        <v>52805</v>
      </c>
      <c r="C4617" s="3" t="s">
        <v>52806</v>
      </c>
    </row>
    <row r="4618" spans="1:3">
      <c r="A4618" s="4" t="s">
        <v>17656</v>
      </c>
      <c r="B4618" s="4" t="s">
        <v>52807</v>
      </c>
      <c r="C4618" s="5" t="s">
        <v>52808</v>
      </c>
    </row>
    <row r="4619" spans="1:3">
      <c r="A4619" s="2" t="s">
        <v>17656</v>
      </c>
      <c r="B4619" s="2" t="s">
        <v>52809</v>
      </c>
      <c r="C4619" s="3" t="s">
        <v>52810</v>
      </c>
    </row>
    <row r="4620" spans="1:3">
      <c r="A4620" s="4" t="s">
        <v>17656</v>
      </c>
      <c r="B4620" s="4" t="s">
        <v>52811</v>
      </c>
      <c r="C4620" s="5" t="s">
        <v>52812</v>
      </c>
    </row>
    <row r="4621" spans="1:3">
      <c r="A4621" s="2" t="s">
        <v>17656</v>
      </c>
      <c r="B4621" s="2" t="s">
        <v>52813</v>
      </c>
      <c r="C4621" s="3" t="s">
        <v>52814</v>
      </c>
    </row>
    <row r="4622" spans="1:3">
      <c r="A4622" s="2" t="s">
        <v>17656</v>
      </c>
      <c r="B4622" s="2" t="s">
        <v>52815</v>
      </c>
      <c r="C4622" s="3" t="s">
        <v>52816</v>
      </c>
    </row>
    <row r="4623" spans="1:3">
      <c r="A4623" s="4" t="s">
        <v>17656</v>
      </c>
      <c r="B4623" s="4" t="s">
        <v>52817</v>
      </c>
      <c r="C4623" s="5" t="s">
        <v>52818</v>
      </c>
    </row>
    <row r="4624" spans="1:3">
      <c r="A4624" s="2" t="s">
        <v>17656</v>
      </c>
      <c r="B4624" s="2" t="s">
        <v>52819</v>
      </c>
      <c r="C4624" s="3" t="s">
        <v>52820</v>
      </c>
    </row>
    <row r="4625" spans="1:3">
      <c r="A4625" s="4" t="s">
        <v>17656</v>
      </c>
      <c r="B4625" s="4" t="s">
        <v>52821</v>
      </c>
      <c r="C4625" s="5" t="s">
        <v>52822</v>
      </c>
    </row>
    <row r="4626" spans="1:3">
      <c r="A4626" s="2" t="s">
        <v>17656</v>
      </c>
      <c r="B4626" s="2" t="s">
        <v>52823</v>
      </c>
      <c r="C4626" s="3" t="s">
        <v>52824</v>
      </c>
    </row>
    <row r="4627" spans="1:3">
      <c r="A4627" s="2" t="s">
        <v>17656</v>
      </c>
      <c r="B4627" s="2" t="s">
        <v>52825</v>
      </c>
      <c r="C4627" s="3" t="s">
        <v>52826</v>
      </c>
    </row>
    <row r="4628" spans="1:3">
      <c r="A4628" s="4" t="s">
        <v>17656</v>
      </c>
      <c r="B4628" s="4" t="s">
        <v>52827</v>
      </c>
      <c r="C4628" s="5" t="s">
        <v>52828</v>
      </c>
    </row>
    <row r="4629" spans="1:3">
      <c r="A4629" s="2" t="s">
        <v>17656</v>
      </c>
      <c r="B4629" s="2" t="s">
        <v>52829</v>
      </c>
      <c r="C4629" s="3" t="s">
        <v>52830</v>
      </c>
    </row>
    <row r="4630" spans="1:3">
      <c r="A4630" s="4" t="s">
        <v>17656</v>
      </c>
      <c r="B4630" s="4" t="s">
        <v>52831</v>
      </c>
      <c r="C4630" s="5" t="s">
        <v>52832</v>
      </c>
    </row>
    <row r="4631" spans="1:3">
      <c r="A4631" s="2" t="s">
        <v>17656</v>
      </c>
      <c r="B4631" s="2" t="s">
        <v>52833</v>
      </c>
      <c r="C4631" s="3" t="s">
        <v>52834</v>
      </c>
    </row>
    <row r="4632" spans="1:3">
      <c r="A4632" s="2" t="s">
        <v>17656</v>
      </c>
      <c r="B4632" s="2" t="s">
        <v>52835</v>
      </c>
      <c r="C4632" s="3" t="s">
        <v>52836</v>
      </c>
    </row>
    <row r="4633" spans="1:3">
      <c r="A4633" s="4" t="s">
        <v>17656</v>
      </c>
      <c r="B4633" s="4" t="s">
        <v>52837</v>
      </c>
      <c r="C4633" s="5" t="s">
        <v>52838</v>
      </c>
    </row>
    <row r="4634" spans="1:3">
      <c r="A4634" s="2" t="s">
        <v>17656</v>
      </c>
      <c r="B4634" s="2" t="s">
        <v>52839</v>
      </c>
      <c r="C4634" s="3" t="s">
        <v>52840</v>
      </c>
    </row>
    <row r="4635" spans="1:3">
      <c r="A4635" s="4" t="s">
        <v>17656</v>
      </c>
      <c r="B4635" s="4" t="s">
        <v>52841</v>
      </c>
      <c r="C4635" s="5" t="s">
        <v>52842</v>
      </c>
    </row>
    <row r="4636" spans="1:3">
      <c r="A4636" s="2" t="s">
        <v>17656</v>
      </c>
      <c r="B4636" s="2" t="s">
        <v>52843</v>
      </c>
      <c r="C4636" s="3" t="s">
        <v>52844</v>
      </c>
    </row>
    <row r="4637" spans="1:3">
      <c r="A4637" s="2" t="s">
        <v>17656</v>
      </c>
      <c r="B4637" s="2" t="s">
        <v>52845</v>
      </c>
      <c r="C4637" s="3" t="s">
        <v>52846</v>
      </c>
    </row>
    <row r="4638" spans="1:3">
      <c r="A4638" s="4" t="s">
        <v>17656</v>
      </c>
      <c r="B4638" s="4" t="s">
        <v>52847</v>
      </c>
      <c r="C4638" s="5" t="s">
        <v>52848</v>
      </c>
    </row>
    <row r="4639" spans="1:3">
      <c r="A4639" s="2" t="s">
        <v>17656</v>
      </c>
      <c r="B4639" s="2" t="s">
        <v>52849</v>
      </c>
      <c r="C4639" s="3" t="s">
        <v>52850</v>
      </c>
    </row>
    <row r="4640" spans="1:3">
      <c r="A4640" s="4" t="s">
        <v>17656</v>
      </c>
      <c r="B4640" s="4" t="s">
        <v>52851</v>
      </c>
      <c r="C4640" s="5" t="s">
        <v>52852</v>
      </c>
    </row>
    <row r="4641" spans="1:3">
      <c r="A4641" s="2" t="s">
        <v>17656</v>
      </c>
      <c r="B4641" s="2" t="s">
        <v>52853</v>
      </c>
      <c r="C4641" s="3" t="s">
        <v>52854</v>
      </c>
    </row>
    <row r="4642" spans="1:3">
      <c r="A4642" s="2" t="s">
        <v>17656</v>
      </c>
      <c r="B4642" s="2" t="s">
        <v>52855</v>
      </c>
      <c r="C4642" s="3" t="s">
        <v>52856</v>
      </c>
    </row>
    <row r="4643" spans="1:3">
      <c r="A4643" s="4" t="s">
        <v>17656</v>
      </c>
      <c r="B4643" s="4" t="s">
        <v>52857</v>
      </c>
      <c r="C4643" s="5" t="s">
        <v>52858</v>
      </c>
    </row>
    <row r="4644" spans="1:3">
      <c r="A4644" s="2" t="s">
        <v>17656</v>
      </c>
      <c r="B4644" s="2" t="s">
        <v>52859</v>
      </c>
      <c r="C4644" s="3" t="s">
        <v>52860</v>
      </c>
    </row>
    <row r="4645" spans="1:3">
      <c r="A4645" s="4" t="s">
        <v>17656</v>
      </c>
      <c r="B4645" s="4" t="s">
        <v>52861</v>
      </c>
      <c r="C4645" s="5" t="s">
        <v>52862</v>
      </c>
    </row>
    <row r="4646" spans="1:3">
      <c r="A4646" s="2" t="s">
        <v>17656</v>
      </c>
      <c r="B4646" s="2" t="s">
        <v>52863</v>
      </c>
      <c r="C4646" s="3" t="s">
        <v>52864</v>
      </c>
    </row>
    <row r="4647" spans="1:3">
      <c r="A4647" s="2" t="s">
        <v>17656</v>
      </c>
      <c r="B4647" s="2" t="s">
        <v>52865</v>
      </c>
      <c r="C4647" s="3" t="s">
        <v>52866</v>
      </c>
    </row>
    <row r="4648" spans="1:3">
      <c r="A4648" s="4" t="s">
        <v>17656</v>
      </c>
      <c r="B4648" s="4" t="s">
        <v>52867</v>
      </c>
      <c r="C4648" s="5" t="s">
        <v>52868</v>
      </c>
    </row>
    <row r="4649" spans="1:3">
      <c r="A4649" s="2" t="s">
        <v>17656</v>
      </c>
      <c r="B4649" s="2" t="s">
        <v>52869</v>
      </c>
      <c r="C4649" s="3" t="s">
        <v>52870</v>
      </c>
    </row>
    <row r="4650" spans="1:3">
      <c r="A4650" s="4" t="s">
        <v>17656</v>
      </c>
      <c r="B4650" s="4" t="s">
        <v>52871</v>
      </c>
      <c r="C4650" s="5" t="s">
        <v>52872</v>
      </c>
    </row>
    <row r="4651" spans="1:3">
      <c r="A4651" s="2" t="s">
        <v>17656</v>
      </c>
      <c r="B4651" s="2" t="s">
        <v>52873</v>
      </c>
      <c r="C4651" s="3" t="s">
        <v>52874</v>
      </c>
    </row>
    <row r="4652" spans="1:3">
      <c r="A4652" s="2" t="s">
        <v>17656</v>
      </c>
      <c r="B4652" s="2" t="s">
        <v>52875</v>
      </c>
      <c r="C4652" s="3" t="s">
        <v>52876</v>
      </c>
    </row>
    <row r="4653" spans="1:3">
      <c r="A4653" s="4" t="s">
        <v>17656</v>
      </c>
      <c r="B4653" s="4" t="s">
        <v>52877</v>
      </c>
      <c r="C4653" s="5" t="s">
        <v>52878</v>
      </c>
    </row>
    <row r="4654" spans="1:3">
      <c r="A4654" s="2" t="s">
        <v>17656</v>
      </c>
      <c r="B4654" s="2" t="s">
        <v>52879</v>
      </c>
      <c r="C4654" s="3" t="s">
        <v>52880</v>
      </c>
    </row>
    <row r="4655" spans="1:3">
      <c r="A4655" s="4" t="s">
        <v>17656</v>
      </c>
      <c r="B4655" s="4" t="s">
        <v>52881</v>
      </c>
      <c r="C4655" s="5" t="s">
        <v>52882</v>
      </c>
    </row>
    <row r="4656" spans="1:3">
      <c r="A4656" s="2" t="s">
        <v>17656</v>
      </c>
      <c r="B4656" s="2" t="s">
        <v>52883</v>
      </c>
      <c r="C4656" s="3" t="s">
        <v>52884</v>
      </c>
    </row>
    <row r="4657" spans="1:3">
      <c r="A4657" s="2" t="s">
        <v>17656</v>
      </c>
      <c r="B4657" s="2" t="s">
        <v>52885</v>
      </c>
      <c r="C4657" s="3" t="s">
        <v>52886</v>
      </c>
    </row>
    <row r="4658" spans="1:3">
      <c r="A4658" s="4" t="s">
        <v>17656</v>
      </c>
      <c r="B4658" s="4" t="s">
        <v>52887</v>
      </c>
      <c r="C4658" s="5" t="s">
        <v>52888</v>
      </c>
    </row>
    <row r="4659" spans="1:3">
      <c r="A4659" s="2" t="s">
        <v>17656</v>
      </c>
      <c r="B4659" s="2" t="s">
        <v>52889</v>
      </c>
      <c r="C4659" s="3" t="s">
        <v>52890</v>
      </c>
    </row>
    <row r="4660" spans="1:3">
      <c r="A4660" s="4" t="s">
        <v>17656</v>
      </c>
      <c r="B4660" s="4" t="s">
        <v>52891</v>
      </c>
      <c r="C4660" s="5" t="s">
        <v>52892</v>
      </c>
    </row>
    <row r="4661" spans="1:3">
      <c r="A4661" s="2" t="s">
        <v>17656</v>
      </c>
      <c r="B4661" s="2" t="s">
        <v>52893</v>
      </c>
      <c r="C4661" s="3" t="s">
        <v>52894</v>
      </c>
    </row>
    <row r="4662" spans="1:3">
      <c r="A4662" s="2" t="s">
        <v>17656</v>
      </c>
      <c r="B4662" s="2" t="s">
        <v>52895</v>
      </c>
      <c r="C4662" s="3" t="s">
        <v>52896</v>
      </c>
    </row>
    <row r="4663" spans="1:3">
      <c r="A4663" s="4" t="s">
        <v>17656</v>
      </c>
      <c r="B4663" s="4" t="s">
        <v>52897</v>
      </c>
      <c r="C4663" s="5" t="s">
        <v>52898</v>
      </c>
    </row>
    <row r="4664" spans="1:3">
      <c r="A4664" s="2" t="s">
        <v>17656</v>
      </c>
      <c r="B4664" s="2" t="s">
        <v>52899</v>
      </c>
      <c r="C4664" s="3" t="s">
        <v>52900</v>
      </c>
    </row>
    <row r="4665" spans="1:3">
      <c r="A4665" s="4" t="s">
        <v>17656</v>
      </c>
      <c r="B4665" s="4" t="s">
        <v>52901</v>
      </c>
      <c r="C4665" s="5" t="s">
        <v>52902</v>
      </c>
    </row>
    <row r="4666" spans="1:3">
      <c r="A4666" s="2" t="s">
        <v>17656</v>
      </c>
      <c r="B4666" s="2" t="s">
        <v>52903</v>
      </c>
      <c r="C4666" s="3" t="s">
        <v>52904</v>
      </c>
    </row>
    <row r="4667" spans="1:3">
      <c r="A4667" s="2" t="s">
        <v>17656</v>
      </c>
      <c r="B4667" s="2" t="s">
        <v>52905</v>
      </c>
      <c r="C4667" s="3" t="s">
        <v>52906</v>
      </c>
    </row>
    <row r="4668" spans="1:3">
      <c r="A4668" s="4" t="s">
        <v>17656</v>
      </c>
      <c r="B4668" s="4" t="s">
        <v>52907</v>
      </c>
      <c r="C4668" s="5" t="s">
        <v>52908</v>
      </c>
    </row>
    <row r="4669" spans="1:3">
      <c r="A4669" s="2" t="s">
        <v>17656</v>
      </c>
      <c r="B4669" s="2" t="s">
        <v>52909</v>
      </c>
      <c r="C4669" s="3" t="s">
        <v>52910</v>
      </c>
    </row>
    <row r="4670" spans="1:3">
      <c r="A4670" s="4" t="s">
        <v>17656</v>
      </c>
      <c r="B4670" s="4" t="s">
        <v>52911</v>
      </c>
      <c r="C4670" s="5" t="s">
        <v>52912</v>
      </c>
    </row>
    <row r="4671" spans="1:3">
      <c r="A4671" s="2" t="s">
        <v>17656</v>
      </c>
      <c r="B4671" s="2" t="s">
        <v>52913</v>
      </c>
      <c r="C4671" s="3" t="s">
        <v>52914</v>
      </c>
    </row>
    <row r="4672" spans="1:3">
      <c r="A4672" s="2" t="s">
        <v>17656</v>
      </c>
      <c r="B4672" s="2" t="s">
        <v>52915</v>
      </c>
      <c r="C4672" s="3" t="s">
        <v>52916</v>
      </c>
    </row>
    <row r="4673" spans="1:3">
      <c r="A4673" s="4" t="s">
        <v>17656</v>
      </c>
      <c r="B4673" s="4" t="s">
        <v>52917</v>
      </c>
      <c r="C4673" s="5" t="s">
        <v>52918</v>
      </c>
    </row>
    <row r="4674" spans="1:3">
      <c r="A4674" s="2" t="s">
        <v>17656</v>
      </c>
      <c r="B4674" s="2" t="s">
        <v>52919</v>
      </c>
      <c r="C4674" s="3" t="s">
        <v>52920</v>
      </c>
    </row>
    <row r="4675" spans="1:3">
      <c r="A4675" s="4" t="s">
        <v>17656</v>
      </c>
      <c r="B4675" s="4" t="s">
        <v>52921</v>
      </c>
      <c r="C4675" s="5" t="s">
        <v>52922</v>
      </c>
    </row>
    <row r="4676" spans="1:3">
      <c r="A4676" s="2" t="s">
        <v>17656</v>
      </c>
      <c r="B4676" s="2" t="s">
        <v>52923</v>
      </c>
      <c r="C4676" s="3" t="s">
        <v>52924</v>
      </c>
    </row>
    <row r="4677" spans="1:3">
      <c r="A4677" s="2" t="s">
        <v>17656</v>
      </c>
      <c r="B4677" s="2" t="s">
        <v>52925</v>
      </c>
      <c r="C4677" s="3" t="s">
        <v>52926</v>
      </c>
    </row>
    <row r="4678" spans="1:3">
      <c r="A4678" s="4" t="s">
        <v>17656</v>
      </c>
      <c r="B4678" s="4" t="s">
        <v>52927</v>
      </c>
      <c r="C4678" s="5" t="s">
        <v>52928</v>
      </c>
    </row>
    <row r="4679" spans="1:3">
      <c r="A4679" s="2" t="s">
        <v>17656</v>
      </c>
      <c r="B4679" s="2" t="s">
        <v>52929</v>
      </c>
      <c r="C4679" s="3" t="s">
        <v>52930</v>
      </c>
    </row>
    <row r="4680" spans="1:3">
      <c r="A4680" s="4" t="s">
        <v>17656</v>
      </c>
      <c r="B4680" s="4" t="s">
        <v>52931</v>
      </c>
      <c r="C4680" s="5" t="s">
        <v>52932</v>
      </c>
    </row>
    <row r="4681" spans="1:3">
      <c r="A4681" s="2" t="s">
        <v>17656</v>
      </c>
      <c r="B4681" s="2" t="s">
        <v>52933</v>
      </c>
      <c r="C4681" s="3" t="s">
        <v>52934</v>
      </c>
    </row>
    <row r="4682" spans="1:3">
      <c r="A4682" s="2" t="s">
        <v>17656</v>
      </c>
      <c r="B4682" s="2" t="s">
        <v>52935</v>
      </c>
      <c r="C4682" s="3" t="s">
        <v>52936</v>
      </c>
    </row>
    <row r="4683" spans="1:3">
      <c r="A4683" s="4" t="s">
        <v>17656</v>
      </c>
      <c r="B4683" s="4" t="s">
        <v>52937</v>
      </c>
      <c r="C4683" s="5" t="s">
        <v>52938</v>
      </c>
    </row>
    <row r="4684" spans="1:3">
      <c r="A4684" s="2" t="s">
        <v>17656</v>
      </c>
      <c r="B4684" s="2" t="s">
        <v>52939</v>
      </c>
      <c r="C4684" s="3" t="s">
        <v>52940</v>
      </c>
    </row>
    <row r="4685" spans="1:3">
      <c r="A4685" s="4" t="s">
        <v>17656</v>
      </c>
      <c r="B4685" s="4" t="s">
        <v>52941</v>
      </c>
      <c r="C4685" s="5" t="s">
        <v>52942</v>
      </c>
    </row>
    <row r="4686" spans="1:3">
      <c r="A4686" s="2" t="s">
        <v>17656</v>
      </c>
      <c r="B4686" s="2" t="s">
        <v>52943</v>
      </c>
      <c r="C4686" s="3" t="s">
        <v>52944</v>
      </c>
    </row>
    <row r="4687" spans="1:3">
      <c r="A4687" s="2" t="s">
        <v>17656</v>
      </c>
      <c r="B4687" s="2" t="s">
        <v>52945</v>
      </c>
      <c r="C4687" s="3" t="s">
        <v>52946</v>
      </c>
    </row>
    <row r="4688" spans="1:3">
      <c r="A4688" s="4" t="s">
        <v>17656</v>
      </c>
      <c r="B4688" s="4" t="s">
        <v>52947</v>
      </c>
      <c r="C4688" s="5" t="s">
        <v>52948</v>
      </c>
    </row>
    <row r="4689" spans="1:3">
      <c r="A4689" s="2" t="s">
        <v>17656</v>
      </c>
      <c r="B4689" s="2" t="s">
        <v>52949</v>
      </c>
      <c r="C4689" s="3" t="s">
        <v>52950</v>
      </c>
    </row>
    <row r="4690" spans="1:3">
      <c r="A4690" s="4" t="s">
        <v>17656</v>
      </c>
      <c r="B4690" s="4" t="s">
        <v>52951</v>
      </c>
      <c r="C4690" s="5" t="s">
        <v>52952</v>
      </c>
    </row>
    <row r="4691" spans="1:3">
      <c r="A4691" s="2" t="s">
        <v>17656</v>
      </c>
      <c r="B4691" s="2" t="s">
        <v>52953</v>
      </c>
      <c r="C4691" s="3" t="s">
        <v>52954</v>
      </c>
    </row>
    <row r="4692" spans="1:3">
      <c r="A4692" s="2" t="s">
        <v>17656</v>
      </c>
      <c r="B4692" s="2" t="s">
        <v>52955</v>
      </c>
      <c r="C4692" s="3" t="s">
        <v>52956</v>
      </c>
    </row>
    <row r="4693" spans="1:3">
      <c r="A4693" s="4" t="s">
        <v>17656</v>
      </c>
      <c r="B4693" s="4" t="s">
        <v>52957</v>
      </c>
      <c r="C4693" s="5" t="s">
        <v>52958</v>
      </c>
    </row>
    <row r="4694" spans="1:3">
      <c r="A4694" s="2" t="s">
        <v>17656</v>
      </c>
      <c r="B4694" s="2" t="s">
        <v>52959</v>
      </c>
      <c r="C4694" s="3" t="s">
        <v>52960</v>
      </c>
    </row>
    <row r="4695" spans="1:3">
      <c r="A4695" s="4" t="s">
        <v>17656</v>
      </c>
      <c r="B4695" s="4" t="s">
        <v>52961</v>
      </c>
      <c r="C4695" s="5" t="s">
        <v>52962</v>
      </c>
    </row>
    <row r="4696" spans="1:3">
      <c r="A4696" s="2" t="s">
        <v>17656</v>
      </c>
      <c r="B4696" s="2" t="s">
        <v>52963</v>
      </c>
      <c r="C4696" s="3" t="s">
        <v>52964</v>
      </c>
    </row>
    <row r="4697" spans="1:3">
      <c r="A4697" s="2" t="s">
        <v>17656</v>
      </c>
      <c r="B4697" s="2" t="s">
        <v>52965</v>
      </c>
      <c r="C4697" s="3" t="s">
        <v>52966</v>
      </c>
    </row>
    <row r="4698" spans="1:3">
      <c r="A4698" s="4" t="s">
        <v>17656</v>
      </c>
      <c r="B4698" s="4" t="s">
        <v>52967</v>
      </c>
      <c r="C4698" s="5" t="s">
        <v>52968</v>
      </c>
    </row>
    <row r="4699" spans="1:3">
      <c r="A4699" s="2" t="s">
        <v>17656</v>
      </c>
      <c r="B4699" s="2" t="s">
        <v>52969</v>
      </c>
      <c r="C4699" s="3" t="s">
        <v>52970</v>
      </c>
    </row>
    <row r="4700" spans="1:3">
      <c r="A4700" s="4" t="s">
        <v>17656</v>
      </c>
      <c r="B4700" s="4" t="s">
        <v>52971</v>
      </c>
      <c r="C4700" s="5" t="s">
        <v>52972</v>
      </c>
    </row>
    <row r="4701" spans="1:3">
      <c r="A4701" s="2" t="s">
        <v>17656</v>
      </c>
      <c r="B4701" s="2" t="s">
        <v>52973</v>
      </c>
      <c r="C4701" s="3" t="s">
        <v>52974</v>
      </c>
    </row>
    <row r="4702" spans="1:3">
      <c r="A4702" s="2" t="s">
        <v>17656</v>
      </c>
      <c r="B4702" s="2" t="s">
        <v>52975</v>
      </c>
      <c r="C4702" s="3" t="s">
        <v>52976</v>
      </c>
    </row>
    <row r="4703" spans="1:3">
      <c r="A4703" s="4" t="s">
        <v>17656</v>
      </c>
      <c r="B4703" s="4" t="s">
        <v>52977</v>
      </c>
      <c r="C4703" s="5" t="s">
        <v>52978</v>
      </c>
    </row>
    <row r="4704" spans="1:3">
      <c r="A4704" s="2" t="s">
        <v>17656</v>
      </c>
      <c r="B4704" s="2" t="s">
        <v>52979</v>
      </c>
      <c r="C4704" s="3" t="s">
        <v>52980</v>
      </c>
    </row>
    <row r="4705" spans="1:3">
      <c r="A4705" s="4" t="s">
        <v>17656</v>
      </c>
      <c r="B4705" s="4" t="s">
        <v>52981</v>
      </c>
      <c r="C4705" s="5" t="s">
        <v>52982</v>
      </c>
    </row>
    <row r="4706" spans="1:3">
      <c r="A4706" s="2" t="s">
        <v>17656</v>
      </c>
      <c r="B4706" s="2" t="s">
        <v>52983</v>
      </c>
      <c r="C4706" s="3" t="s">
        <v>52984</v>
      </c>
    </row>
    <row r="4707" spans="1:3">
      <c r="A4707" s="2" t="s">
        <v>17656</v>
      </c>
      <c r="B4707" s="2" t="s">
        <v>52985</v>
      </c>
      <c r="C4707" s="3" t="s">
        <v>52986</v>
      </c>
    </row>
    <row r="4708" spans="1:3">
      <c r="A4708" s="4" t="s">
        <v>17656</v>
      </c>
      <c r="B4708" s="4" t="s">
        <v>52987</v>
      </c>
      <c r="C4708" s="5" t="s">
        <v>52988</v>
      </c>
    </row>
    <row r="4709" spans="1:3">
      <c r="A4709" s="2" t="s">
        <v>17656</v>
      </c>
      <c r="B4709" s="2" t="s">
        <v>52989</v>
      </c>
      <c r="C4709" s="3" t="s">
        <v>52990</v>
      </c>
    </row>
    <row r="4710" spans="1:3">
      <c r="A4710" s="4" t="s">
        <v>17656</v>
      </c>
      <c r="B4710" s="4" t="s">
        <v>52991</v>
      </c>
      <c r="C4710" s="5" t="s">
        <v>52992</v>
      </c>
    </row>
    <row r="4711" spans="1:3">
      <c r="A4711" s="2" t="s">
        <v>17656</v>
      </c>
      <c r="B4711" s="2" t="s">
        <v>52993</v>
      </c>
      <c r="C4711" s="3" t="s">
        <v>52994</v>
      </c>
    </row>
    <row r="4712" spans="1:3">
      <c r="A4712" s="2" t="s">
        <v>17656</v>
      </c>
      <c r="B4712" s="2" t="s">
        <v>52995</v>
      </c>
      <c r="C4712" s="3" t="s">
        <v>52996</v>
      </c>
    </row>
    <row r="4713" spans="1:3">
      <c r="A4713" s="4" t="s">
        <v>17656</v>
      </c>
      <c r="B4713" s="4" t="s">
        <v>52997</v>
      </c>
      <c r="C4713" s="5" t="s">
        <v>52998</v>
      </c>
    </row>
    <row r="4714" spans="1:3">
      <c r="A4714" s="2" t="s">
        <v>17656</v>
      </c>
      <c r="B4714" s="2" t="s">
        <v>52999</v>
      </c>
      <c r="C4714" s="3" t="s">
        <v>53000</v>
      </c>
    </row>
    <row r="4715" spans="1:3">
      <c r="A4715" s="4" t="s">
        <v>17656</v>
      </c>
      <c r="B4715" s="4" t="s">
        <v>53001</v>
      </c>
      <c r="C4715" s="5" t="s">
        <v>53002</v>
      </c>
    </row>
    <row r="4716" spans="1:3">
      <c r="A4716" s="2" t="s">
        <v>17656</v>
      </c>
      <c r="B4716" s="2" t="s">
        <v>53003</v>
      </c>
      <c r="C4716" s="3" t="s">
        <v>53004</v>
      </c>
    </row>
    <row r="4717" spans="1:3">
      <c r="A4717" s="2" t="s">
        <v>17656</v>
      </c>
      <c r="B4717" s="2" t="s">
        <v>53005</v>
      </c>
      <c r="C4717" s="3" t="s">
        <v>53006</v>
      </c>
    </row>
    <row r="4718" spans="1:3">
      <c r="A4718" s="4" t="s">
        <v>17656</v>
      </c>
      <c r="B4718" s="4" t="s">
        <v>53007</v>
      </c>
      <c r="C4718" s="5" t="s">
        <v>53008</v>
      </c>
    </row>
    <row r="4719" spans="1:3">
      <c r="A4719" s="2" t="s">
        <v>17656</v>
      </c>
      <c r="B4719" s="2" t="s">
        <v>53009</v>
      </c>
      <c r="C4719" s="3" t="s">
        <v>53010</v>
      </c>
    </row>
    <row r="4720" spans="1:3">
      <c r="A4720" s="4" t="s">
        <v>17656</v>
      </c>
      <c r="B4720" s="4" t="s">
        <v>53011</v>
      </c>
      <c r="C4720" s="5" t="s">
        <v>53012</v>
      </c>
    </row>
    <row r="4721" spans="1:3">
      <c r="A4721" s="2" t="s">
        <v>17656</v>
      </c>
      <c r="B4721" s="2" t="s">
        <v>53013</v>
      </c>
      <c r="C4721" s="3" t="s">
        <v>53014</v>
      </c>
    </row>
    <row r="4722" spans="1:3">
      <c r="A4722" s="2" t="s">
        <v>17656</v>
      </c>
      <c r="B4722" s="2" t="s">
        <v>53015</v>
      </c>
      <c r="C4722" s="3" t="s">
        <v>53016</v>
      </c>
    </row>
    <row r="4723" spans="1:3">
      <c r="A4723" s="4" t="s">
        <v>17656</v>
      </c>
      <c r="B4723" s="4" t="s">
        <v>53017</v>
      </c>
      <c r="C4723" s="5" t="s">
        <v>53018</v>
      </c>
    </row>
    <row r="4724" spans="1:3">
      <c r="A4724" s="2" t="s">
        <v>17656</v>
      </c>
      <c r="B4724" s="2" t="s">
        <v>53019</v>
      </c>
      <c r="C4724" s="3" t="s">
        <v>53020</v>
      </c>
    </row>
    <row r="4725" spans="1:3">
      <c r="A4725" s="4" t="s">
        <v>17656</v>
      </c>
      <c r="B4725" s="4" t="s">
        <v>53021</v>
      </c>
      <c r="C4725" s="5" t="s">
        <v>53022</v>
      </c>
    </row>
    <row r="4726" spans="1:3">
      <c r="A4726" s="2" t="s">
        <v>17656</v>
      </c>
      <c r="B4726" s="2" t="s">
        <v>53023</v>
      </c>
      <c r="C4726" s="3" t="s">
        <v>53024</v>
      </c>
    </row>
    <row r="4727" spans="1:3">
      <c r="A4727" s="2" t="s">
        <v>17656</v>
      </c>
      <c r="B4727" s="2" t="s">
        <v>53025</v>
      </c>
      <c r="C4727" s="3" t="s">
        <v>53026</v>
      </c>
    </row>
    <row r="4728" spans="1:3">
      <c r="A4728" s="4" t="s">
        <v>17656</v>
      </c>
      <c r="B4728" s="4" t="s">
        <v>53027</v>
      </c>
      <c r="C4728" s="5" t="s">
        <v>53028</v>
      </c>
    </row>
    <row r="4729" spans="1:3">
      <c r="A4729" s="2" t="s">
        <v>17656</v>
      </c>
      <c r="B4729" s="2" t="s">
        <v>53029</v>
      </c>
      <c r="C4729" s="3" t="s">
        <v>53030</v>
      </c>
    </row>
    <row r="4730" spans="1:3">
      <c r="A4730" s="4" t="s">
        <v>17656</v>
      </c>
      <c r="B4730" s="4" t="s">
        <v>53031</v>
      </c>
      <c r="C4730" s="5" t="s">
        <v>53032</v>
      </c>
    </row>
    <row r="4731" spans="1:3">
      <c r="A4731" s="2" t="s">
        <v>17656</v>
      </c>
      <c r="B4731" s="2" t="s">
        <v>53033</v>
      </c>
      <c r="C4731" s="3" t="s">
        <v>53034</v>
      </c>
    </row>
    <row r="4732" spans="1:3">
      <c r="A4732" s="2" t="s">
        <v>17656</v>
      </c>
      <c r="B4732" s="2" t="s">
        <v>53035</v>
      </c>
      <c r="C4732" s="3" t="s">
        <v>53036</v>
      </c>
    </row>
    <row r="4733" spans="1:3">
      <c r="A4733" s="4" t="s">
        <v>17656</v>
      </c>
      <c r="B4733" s="4" t="s">
        <v>53037</v>
      </c>
      <c r="C4733" s="5" t="s">
        <v>53038</v>
      </c>
    </row>
    <row r="4734" spans="1:3">
      <c r="A4734" s="2" t="s">
        <v>17656</v>
      </c>
      <c r="B4734" s="2" t="s">
        <v>53039</v>
      </c>
      <c r="C4734" s="3" t="s">
        <v>53040</v>
      </c>
    </row>
    <row r="4735" spans="1:3">
      <c r="A4735" s="4" t="s">
        <v>17656</v>
      </c>
      <c r="B4735" s="4" t="s">
        <v>53041</v>
      </c>
      <c r="C4735" s="5" t="s">
        <v>53042</v>
      </c>
    </row>
    <row r="4736" spans="1:3">
      <c r="A4736" s="2" t="s">
        <v>17656</v>
      </c>
      <c r="B4736" s="2" t="s">
        <v>53043</v>
      </c>
      <c r="C4736" s="3" t="s">
        <v>53044</v>
      </c>
    </row>
    <row r="4737" spans="1:3">
      <c r="A4737" s="2" t="s">
        <v>17656</v>
      </c>
      <c r="B4737" s="2" t="s">
        <v>53045</v>
      </c>
      <c r="C4737" s="3" t="s">
        <v>53046</v>
      </c>
    </row>
    <row r="4738" spans="1:3">
      <c r="A4738" s="4" t="s">
        <v>17656</v>
      </c>
      <c r="B4738" s="4" t="s">
        <v>53047</v>
      </c>
      <c r="C4738" s="5" t="s">
        <v>53048</v>
      </c>
    </row>
    <row r="4739" spans="1:3">
      <c r="A4739" s="2" t="s">
        <v>17656</v>
      </c>
      <c r="B4739" s="2" t="s">
        <v>53049</v>
      </c>
      <c r="C4739" s="3" t="s">
        <v>51811</v>
      </c>
    </row>
    <row r="4740" spans="1:3">
      <c r="A4740" s="4" t="s">
        <v>17656</v>
      </c>
      <c r="B4740" s="4" t="s">
        <v>53050</v>
      </c>
      <c r="C4740" s="5" t="s">
        <v>53051</v>
      </c>
    </row>
    <row r="4741" spans="1:3">
      <c r="A4741" s="2" t="s">
        <v>17656</v>
      </c>
      <c r="B4741" s="2" t="s">
        <v>53052</v>
      </c>
      <c r="C4741" s="3" t="s">
        <v>53053</v>
      </c>
    </row>
    <row r="4742" spans="1:3">
      <c r="A4742" s="2" t="s">
        <v>17656</v>
      </c>
      <c r="B4742" s="2" t="s">
        <v>53054</v>
      </c>
      <c r="C4742" s="3" t="s">
        <v>53055</v>
      </c>
    </row>
    <row r="4743" spans="1:3">
      <c r="A4743" s="4" t="s">
        <v>17656</v>
      </c>
      <c r="B4743" s="4" t="s">
        <v>53056</v>
      </c>
      <c r="C4743" s="5" t="s">
        <v>53057</v>
      </c>
    </row>
    <row r="4744" spans="1:3">
      <c r="A4744" s="2" t="s">
        <v>17656</v>
      </c>
      <c r="B4744" s="2" t="s">
        <v>53058</v>
      </c>
      <c r="C4744" s="3" t="s">
        <v>53059</v>
      </c>
    </row>
    <row r="4745" spans="1:3">
      <c r="A4745" s="4" t="s">
        <v>17656</v>
      </c>
      <c r="B4745" s="4" t="s">
        <v>53060</v>
      </c>
      <c r="C4745" s="5" t="s">
        <v>53061</v>
      </c>
    </row>
    <row r="4746" spans="1:3">
      <c r="A4746" s="2" t="s">
        <v>17656</v>
      </c>
      <c r="B4746" s="2" t="s">
        <v>53062</v>
      </c>
      <c r="C4746" s="3" t="s">
        <v>53063</v>
      </c>
    </row>
    <row r="4747" spans="1:3">
      <c r="A4747" s="2" t="s">
        <v>17656</v>
      </c>
      <c r="B4747" s="2" t="s">
        <v>53064</v>
      </c>
      <c r="C4747" s="3" t="s">
        <v>53065</v>
      </c>
    </row>
    <row r="4748" spans="1:3">
      <c r="A4748" s="4" t="s">
        <v>17656</v>
      </c>
      <c r="B4748" s="4" t="s">
        <v>53066</v>
      </c>
      <c r="C4748" s="5" t="s">
        <v>53067</v>
      </c>
    </row>
    <row r="4749" spans="1:3">
      <c r="A4749" s="2" t="s">
        <v>17656</v>
      </c>
      <c r="B4749" s="2" t="s">
        <v>53068</v>
      </c>
      <c r="C4749" s="3" t="s">
        <v>53069</v>
      </c>
    </row>
    <row r="4750" spans="1:3">
      <c r="A4750" s="4" t="s">
        <v>17656</v>
      </c>
      <c r="B4750" s="4" t="s">
        <v>53070</v>
      </c>
      <c r="C4750" s="5" t="s">
        <v>53071</v>
      </c>
    </row>
    <row r="4751" spans="1:3">
      <c r="A4751" s="2" t="s">
        <v>17656</v>
      </c>
      <c r="B4751" s="2" t="s">
        <v>53072</v>
      </c>
      <c r="C4751" s="3" t="s">
        <v>53073</v>
      </c>
    </row>
    <row r="4752" spans="1:3">
      <c r="A4752" s="2" t="s">
        <v>17656</v>
      </c>
      <c r="B4752" s="2" t="s">
        <v>53074</v>
      </c>
      <c r="C4752" s="3" t="s">
        <v>53075</v>
      </c>
    </row>
    <row r="4753" spans="1:3">
      <c r="A4753" s="4" t="s">
        <v>17656</v>
      </c>
      <c r="B4753" s="4" t="s">
        <v>53076</v>
      </c>
      <c r="C4753" s="5" t="s">
        <v>53077</v>
      </c>
    </row>
    <row r="4754" spans="1:3">
      <c r="A4754" s="2" t="s">
        <v>17656</v>
      </c>
      <c r="B4754" s="2" t="s">
        <v>53078</v>
      </c>
      <c r="C4754" s="3" t="s">
        <v>53079</v>
      </c>
    </row>
    <row r="4755" spans="1:3">
      <c r="A4755" s="4" t="s">
        <v>17656</v>
      </c>
      <c r="B4755" s="4" t="s">
        <v>53080</v>
      </c>
      <c r="C4755" s="5" t="s">
        <v>53081</v>
      </c>
    </row>
    <row r="4756" spans="1:3">
      <c r="A4756" s="2" t="s">
        <v>17656</v>
      </c>
      <c r="B4756" s="2" t="s">
        <v>53082</v>
      </c>
      <c r="C4756" s="3" t="s">
        <v>53083</v>
      </c>
    </row>
    <row r="4757" spans="1:3">
      <c r="A4757" s="2" t="s">
        <v>17656</v>
      </c>
      <c r="B4757" s="2" t="s">
        <v>53084</v>
      </c>
      <c r="C4757" s="3" t="s">
        <v>53085</v>
      </c>
    </row>
    <row r="4758" spans="1:3">
      <c r="A4758" s="4" t="s">
        <v>17656</v>
      </c>
      <c r="B4758" s="4" t="s">
        <v>53086</v>
      </c>
      <c r="C4758" s="5" t="s">
        <v>53087</v>
      </c>
    </row>
    <row r="4759" spans="1:3">
      <c r="A4759" s="2" t="s">
        <v>17656</v>
      </c>
      <c r="B4759" s="2" t="s">
        <v>53088</v>
      </c>
      <c r="C4759" s="3" t="s">
        <v>53089</v>
      </c>
    </row>
    <row r="4760" spans="1:3">
      <c r="A4760" s="4" t="s">
        <v>17656</v>
      </c>
      <c r="B4760" s="4" t="s">
        <v>53090</v>
      </c>
      <c r="C4760" s="5" t="s">
        <v>53091</v>
      </c>
    </row>
    <row r="4761" spans="1:3">
      <c r="A4761" s="2" t="s">
        <v>17656</v>
      </c>
      <c r="B4761" s="2" t="s">
        <v>53092</v>
      </c>
      <c r="C4761" s="3" t="s">
        <v>53093</v>
      </c>
    </row>
    <row r="4762" spans="1:3">
      <c r="A4762" s="2" t="s">
        <v>17656</v>
      </c>
      <c r="B4762" s="2" t="s">
        <v>53094</v>
      </c>
      <c r="C4762" s="3" t="s">
        <v>53095</v>
      </c>
    </row>
    <row r="4763" spans="1:3">
      <c r="A4763" s="4" t="s">
        <v>17656</v>
      </c>
      <c r="B4763" s="4" t="s">
        <v>53096</v>
      </c>
      <c r="C4763" s="5" t="s">
        <v>53097</v>
      </c>
    </row>
    <row r="4764" spans="1:3">
      <c r="A4764" s="2" t="s">
        <v>17656</v>
      </c>
      <c r="B4764" s="2" t="s">
        <v>53098</v>
      </c>
      <c r="C4764" s="3" t="s">
        <v>53099</v>
      </c>
    </row>
    <row r="4765" spans="1:3">
      <c r="A4765" s="4" t="s">
        <v>17656</v>
      </c>
      <c r="B4765" s="4" t="s">
        <v>53100</v>
      </c>
      <c r="C4765" s="5" t="s">
        <v>53101</v>
      </c>
    </row>
    <row r="4766" spans="1:3">
      <c r="A4766" s="2" t="s">
        <v>17656</v>
      </c>
      <c r="B4766" s="2" t="s">
        <v>53102</v>
      </c>
      <c r="C4766" s="3" t="s">
        <v>53103</v>
      </c>
    </row>
    <row r="4767" spans="1:3">
      <c r="A4767" s="2" t="s">
        <v>17656</v>
      </c>
      <c r="B4767" s="2" t="s">
        <v>53104</v>
      </c>
      <c r="C4767" s="3" t="s">
        <v>53105</v>
      </c>
    </row>
    <row r="4768" spans="1:3">
      <c r="A4768" s="4" t="s">
        <v>17656</v>
      </c>
      <c r="B4768" s="4" t="s">
        <v>53106</v>
      </c>
      <c r="C4768" s="5" t="s">
        <v>53107</v>
      </c>
    </row>
    <row r="4769" spans="1:3">
      <c r="A4769" s="2" t="s">
        <v>17656</v>
      </c>
      <c r="B4769" s="2" t="s">
        <v>53108</v>
      </c>
      <c r="C4769" s="3" t="s">
        <v>53109</v>
      </c>
    </row>
    <row r="4770" spans="1:3">
      <c r="A4770" s="4" t="s">
        <v>17656</v>
      </c>
      <c r="B4770" s="4" t="s">
        <v>53110</v>
      </c>
      <c r="C4770" s="5" t="s">
        <v>53111</v>
      </c>
    </row>
    <row r="4771" spans="1:3">
      <c r="A4771" s="2" t="s">
        <v>17656</v>
      </c>
      <c r="B4771" s="2" t="s">
        <v>53112</v>
      </c>
      <c r="C4771" s="3" t="s">
        <v>53113</v>
      </c>
    </row>
    <row r="4772" spans="1:3">
      <c r="A4772" s="2" t="s">
        <v>17656</v>
      </c>
      <c r="B4772" s="2" t="s">
        <v>53114</v>
      </c>
      <c r="C4772" s="3" t="s">
        <v>53115</v>
      </c>
    </row>
    <row r="4773" spans="1:3">
      <c r="A4773" s="4" t="s">
        <v>17656</v>
      </c>
      <c r="B4773" s="4" t="s">
        <v>53116</v>
      </c>
      <c r="C4773" s="5" t="s">
        <v>53117</v>
      </c>
    </row>
    <row r="4774" spans="1:3">
      <c r="A4774" s="2" t="s">
        <v>17656</v>
      </c>
      <c r="B4774" s="2" t="s">
        <v>53118</v>
      </c>
      <c r="C4774" s="3" t="s">
        <v>53119</v>
      </c>
    </row>
    <row r="4775" spans="1:3">
      <c r="A4775" s="4" t="s">
        <v>17656</v>
      </c>
      <c r="B4775" s="4" t="s">
        <v>53120</v>
      </c>
      <c r="C4775" s="5" t="s">
        <v>53121</v>
      </c>
    </row>
    <row r="4776" spans="1:3">
      <c r="A4776" s="2" t="s">
        <v>17656</v>
      </c>
      <c r="B4776" s="2" t="s">
        <v>53122</v>
      </c>
      <c r="C4776" s="3" t="s">
        <v>53123</v>
      </c>
    </row>
    <row r="4777" spans="1:3">
      <c r="A4777" s="2" t="s">
        <v>17656</v>
      </c>
      <c r="B4777" s="2" t="s">
        <v>53124</v>
      </c>
      <c r="C4777" s="3" t="s">
        <v>53125</v>
      </c>
    </row>
    <row r="4778" spans="1:3">
      <c r="A4778" s="4" t="s">
        <v>17656</v>
      </c>
      <c r="B4778" s="4" t="s">
        <v>53126</v>
      </c>
      <c r="C4778" s="5" t="s">
        <v>53127</v>
      </c>
    </row>
    <row r="4779" spans="1:3">
      <c r="A4779" s="2" t="s">
        <v>17656</v>
      </c>
      <c r="B4779" s="2" t="s">
        <v>53128</v>
      </c>
      <c r="C4779" s="3" t="s">
        <v>53129</v>
      </c>
    </row>
    <row r="4780" spans="1:3">
      <c r="A4780" s="4" t="s">
        <v>17656</v>
      </c>
      <c r="B4780" s="4" t="s">
        <v>53130</v>
      </c>
      <c r="C4780" s="5" t="s">
        <v>53131</v>
      </c>
    </row>
    <row r="4781" spans="1:3">
      <c r="A4781" s="2" t="s">
        <v>17656</v>
      </c>
      <c r="B4781" s="2" t="s">
        <v>53132</v>
      </c>
      <c r="C4781" s="3" t="s">
        <v>53133</v>
      </c>
    </row>
    <row r="4782" spans="1:3">
      <c r="A4782" s="2" t="s">
        <v>17656</v>
      </c>
      <c r="B4782" s="2" t="s">
        <v>53134</v>
      </c>
      <c r="C4782" s="3" t="s">
        <v>53135</v>
      </c>
    </row>
    <row r="4783" spans="1:3">
      <c r="A4783" s="4" t="s">
        <v>17656</v>
      </c>
      <c r="B4783" s="4" t="s">
        <v>53136</v>
      </c>
      <c r="C4783" s="5" t="s">
        <v>53137</v>
      </c>
    </row>
    <row r="4784" spans="1:3">
      <c r="A4784" s="2" t="s">
        <v>17656</v>
      </c>
      <c r="B4784" s="2" t="s">
        <v>53138</v>
      </c>
      <c r="C4784" s="3" t="s">
        <v>53139</v>
      </c>
    </row>
    <row r="4785" spans="1:3">
      <c r="A4785" s="4" t="s">
        <v>17656</v>
      </c>
      <c r="B4785" s="4" t="s">
        <v>53140</v>
      </c>
      <c r="C4785" s="5" t="s">
        <v>53141</v>
      </c>
    </row>
    <row r="4786" spans="1:3">
      <c r="A4786" s="2" t="s">
        <v>17656</v>
      </c>
      <c r="B4786" s="2" t="s">
        <v>53142</v>
      </c>
      <c r="C4786" s="3" t="s">
        <v>53143</v>
      </c>
    </row>
    <row r="4787" spans="1:3">
      <c r="A4787" s="2" t="s">
        <v>17656</v>
      </c>
      <c r="B4787" s="2" t="s">
        <v>53144</v>
      </c>
      <c r="C4787" s="3" t="s">
        <v>53145</v>
      </c>
    </row>
    <row r="4788" spans="1:3">
      <c r="A4788" s="4" t="s">
        <v>17656</v>
      </c>
      <c r="B4788" s="4" t="s">
        <v>53146</v>
      </c>
      <c r="C4788" s="5" t="s">
        <v>53147</v>
      </c>
    </row>
    <row r="4789" spans="1:3">
      <c r="A4789" s="2" t="s">
        <v>17656</v>
      </c>
      <c r="B4789" s="2" t="s">
        <v>53148</v>
      </c>
      <c r="C4789" s="3" t="s">
        <v>53149</v>
      </c>
    </row>
    <row r="4790" spans="1:3">
      <c r="A4790" s="4" t="s">
        <v>17656</v>
      </c>
      <c r="B4790" s="4" t="s">
        <v>53150</v>
      </c>
      <c r="C4790" s="5" t="s">
        <v>53151</v>
      </c>
    </row>
    <row r="4791" spans="1:3">
      <c r="A4791" s="2" t="s">
        <v>17656</v>
      </c>
      <c r="B4791" s="2" t="s">
        <v>53152</v>
      </c>
      <c r="C4791" s="3" t="s">
        <v>53153</v>
      </c>
    </row>
    <row r="4792" spans="1:3">
      <c r="A4792" s="2" t="s">
        <v>17656</v>
      </c>
      <c r="B4792" s="2" t="s">
        <v>53154</v>
      </c>
      <c r="C4792" s="3" t="s">
        <v>53155</v>
      </c>
    </row>
    <row r="4793" spans="1:3">
      <c r="A4793" s="4" t="s">
        <v>17656</v>
      </c>
      <c r="B4793" s="4" t="s">
        <v>53156</v>
      </c>
      <c r="C4793" s="5" t="s">
        <v>53157</v>
      </c>
    </row>
    <row r="4794" spans="1:3">
      <c r="A4794" s="2" t="s">
        <v>17656</v>
      </c>
      <c r="B4794" s="2" t="s">
        <v>53158</v>
      </c>
      <c r="C4794" s="3" t="s">
        <v>53159</v>
      </c>
    </row>
    <row r="4795" spans="1:3">
      <c r="A4795" s="4" t="s">
        <v>17656</v>
      </c>
      <c r="B4795" s="4" t="s">
        <v>53160</v>
      </c>
      <c r="C4795" s="5" t="s">
        <v>53161</v>
      </c>
    </row>
    <row r="4796" spans="1:3">
      <c r="A4796" s="2" t="s">
        <v>17656</v>
      </c>
      <c r="B4796" s="2" t="s">
        <v>53162</v>
      </c>
      <c r="C4796" s="3" t="s">
        <v>53163</v>
      </c>
    </row>
    <row r="4797" spans="1:3">
      <c r="A4797" s="2" t="s">
        <v>17656</v>
      </c>
      <c r="B4797" s="2" t="s">
        <v>53164</v>
      </c>
      <c r="C4797" s="3" t="s">
        <v>53165</v>
      </c>
    </row>
    <row r="4798" spans="1:3">
      <c r="A4798" s="4" t="s">
        <v>17656</v>
      </c>
      <c r="B4798" s="4" t="s">
        <v>53166</v>
      </c>
      <c r="C4798" s="5" t="s">
        <v>53167</v>
      </c>
    </row>
    <row r="4799" spans="1:3">
      <c r="A4799" s="2" t="s">
        <v>17656</v>
      </c>
      <c r="B4799" s="2" t="s">
        <v>53168</v>
      </c>
      <c r="C4799" s="3" t="s">
        <v>53169</v>
      </c>
    </row>
    <row r="4800" spans="1:3">
      <c r="A4800" s="4" t="s">
        <v>17656</v>
      </c>
      <c r="B4800" s="4" t="s">
        <v>53170</v>
      </c>
      <c r="C4800" s="5" t="s">
        <v>53171</v>
      </c>
    </row>
    <row r="4801" spans="1:3">
      <c r="A4801" s="2" t="s">
        <v>17656</v>
      </c>
      <c r="B4801" s="2" t="s">
        <v>53172</v>
      </c>
      <c r="C4801" s="3" t="s">
        <v>53173</v>
      </c>
    </row>
    <row r="4802" spans="1:3">
      <c r="A4802" s="2" t="s">
        <v>17656</v>
      </c>
      <c r="B4802" s="2" t="s">
        <v>53174</v>
      </c>
      <c r="C4802" s="3" t="s">
        <v>53175</v>
      </c>
    </row>
    <row r="4803" spans="1:3">
      <c r="A4803" s="4" t="s">
        <v>17656</v>
      </c>
      <c r="B4803" s="4" t="s">
        <v>53176</v>
      </c>
      <c r="C4803" s="5" t="s">
        <v>53177</v>
      </c>
    </row>
    <row r="4804" spans="1:3">
      <c r="A4804" s="2" t="s">
        <v>17656</v>
      </c>
      <c r="B4804" s="2" t="s">
        <v>53178</v>
      </c>
      <c r="C4804" s="3" t="s">
        <v>53179</v>
      </c>
    </row>
    <row r="4805" spans="1:3">
      <c r="A4805" s="4" t="s">
        <v>17656</v>
      </c>
      <c r="B4805" s="4" t="s">
        <v>53180</v>
      </c>
      <c r="C4805" s="5" t="s">
        <v>53181</v>
      </c>
    </row>
    <row r="4806" spans="1:3">
      <c r="A4806" s="2" t="s">
        <v>17656</v>
      </c>
      <c r="B4806" s="2" t="s">
        <v>53182</v>
      </c>
      <c r="C4806" s="3" t="s">
        <v>53183</v>
      </c>
    </row>
    <row r="4807" spans="1:3">
      <c r="A4807" s="2" t="s">
        <v>17656</v>
      </c>
      <c r="B4807" s="2" t="s">
        <v>53184</v>
      </c>
      <c r="C4807" s="3" t="s">
        <v>53185</v>
      </c>
    </row>
    <row r="4808" spans="1:3">
      <c r="A4808" s="4" t="s">
        <v>17656</v>
      </c>
      <c r="B4808" s="4" t="s">
        <v>53186</v>
      </c>
      <c r="C4808" s="5" t="s">
        <v>53187</v>
      </c>
    </row>
    <row r="4809" spans="1:3">
      <c r="A4809" s="2" t="s">
        <v>17656</v>
      </c>
      <c r="B4809" s="2" t="s">
        <v>53188</v>
      </c>
      <c r="C4809" s="3" t="s">
        <v>53189</v>
      </c>
    </row>
    <row r="4810" spans="1:3">
      <c r="A4810" s="4" t="s">
        <v>17656</v>
      </c>
      <c r="B4810" s="4" t="s">
        <v>53190</v>
      </c>
      <c r="C4810" s="5" t="s">
        <v>53191</v>
      </c>
    </row>
    <row r="4811" spans="1:3">
      <c r="A4811" s="2" t="s">
        <v>17656</v>
      </c>
      <c r="B4811" s="2" t="s">
        <v>53192</v>
      </c>
      <c r="C4811" s="3" t="s">
        <v>53193</v>
      </c>
    </row>
    <row r="4812" spans="1:3">
      <c r="A4812" s="2" t="s">
        <v>17656</v>
      </c>
      <c r="B4812" s="2" t="s">
        <v>53194</v>
      </c>
      <c r="C4812" s="3" t="s">
        <v>53195</v>
      </c>
    </row>
    <row r="4813" spans="1:3">
      <c r="A4813" s="4" t="s">
        <v>17656</v>
      </c>
      <c r="B4813" s="4" t="s">
        <v>53196</v>
      </c>
      <c r="C4813" s="5" t="s">
        <v>53197</v>
      </c>
    </row>
    <row r="4814" spans="1:3">
      <c r="A4814" s="2" t="s">
        <v>17656</v>
      </c>
      <c r="B4814" s="2" t="s">
        <v>53198</v>
      </c>
      <c r="C4814" s="3" t="s">
        <v>53199</v>
      </c>
    </row>
    <row r="4815" spans="1:3">
      <c r="A4815" s="4" t="s">
        <v>17656</v>
      </c>
      <c r="B4815" s="4" t="s">
        <v>53200</v>
      </c>
      <c r="C4815" s="5" t="s">
        <v>53201</v>
      </c>
    </row>
    <row r="4816" spans="1:3">
      <c r="A4816" s="2" t="s">
        <v>17656</v>
      </c>
      <c r="B4816" s="2" t="s">
        <v>53202</v>
      </c>
      <c r="C4816" s="3" t="s">
        <v>53203</v>
      </c>
    </row>
    <row r="4817" spans="1:3">
      <c r="A4817" s="2" t="s">
        <v>17656</v>
      </c>
      <c r="B4817" s="2" t="s">
        <v>53204</v>
      </c>
      <c r="C4817" s="3" t="s">
        <v>53205</v>
      </c>
    </row>
    <row r="4818" spans="1:3">
      <c r="A4818" s="4" t="s">
        <v>17656</v>
      </c>
      <c r="B4818" s="4" t="s">
        <v>53206</v>
      </c>
      <c r="C4818" s="5" t="s">
        <v>53207</v>
      </c>
    </row>
    <row r="4819" spans="1:3">
      <c r="A4819" s="2" t="s">
        <v>17656</v>
      </c>
      <c r="B4819" s="2" t="s">
        <v>53208</v>
      </c>
      <c r="C4819" s="3" t="s">
        <v>53209</v>
      </c>
    </row>
    <row r="4820" spans="1:3">
      <c r="A4820" s="4" t="s">
        <v>17656</v>
      </c>
      <c r="B4820" s="4" t="s">
        <v>53210</v>
      </c>
      <c r="C4820" s="5" t="s">
        <v>53211</v>
      </c>
    </row>
    <row r="4821" spans="1:3">
      <c r="A4821" s="2" t="s">
        <v>17656</v>
      </c>
      <c r="B4821" s="2" t="s">
        <v>53212</v>
      </c>
      <c r="C4821" s="3" t="s">
        <v>53213</v>
      </c>
    </row>
    <row r="4822" spans="1:3">
      <c r="A4822" s="2" t="s">
        <v>17656</v>
      </c>
      <c r="B4822" s="2" t="s">
        <v>53214</v>
      </c>
      <c r="C4822" s="3" t="s">
        <v>53215</v>
      </c>
    </row>
    <row r="4823" spans="1:3">
      <c r="A4823" s="4" t="s">
        <v>17656</v>
      </c>
      <c r="B4823" s="4" t="s">
        <v>53216</v>
      </c>
      <c r="C4823" s="5" t="s">
        <v>53217</v>
      </c>
    </row>
    <row r="4824" spans="1:3">
      <c r="A4824" s="2" t="s">
        <v>17656</v>
      </c>
      <c r="B4824" s="2" t="s">
        <v>53218</v>
      </c>
      <c r="C4824" s="3" t="s">
        <v>53219</v>
      </c>
    </row>
    <row r="4825" spans="1:3">
      <c r="A4825" s="4" t="s">
        <v>17656</v>
      </c>
      <c r="B4825" s="4" t="s">
        <v>53220</v>
      </c>
      <c r="C4825" s="5" t="s">
        <v>52756</v>
      </c>
    </row>
    <row r="4826" spans="1:3">
      <c r="A4826" s="2" t="s">
        <v>17656</v>
      </c>
      <c r="B4826" s="2" t="s">
        <v>53221</v>
      </c>
      <c r="C4826" s="3" t="s">
        <v>53222</v>
      </c>
    </row>
    <row r="4827" spans="1:3">
      <c r="A4827" s="2" t="s">
        <v>17656</v>
      </c>
      <c r="B4827" s="2" t="s">
        <v>53223</v>
      </c>
      <c r="C4827" s="3" t="s">
        <v>53224</v>
      </c>
    </row>
    <row r="4828" spans="1:3">
      <c r="A4828" s="4" t="s">
        <v>17656</v>
      </c>
      <c r="B4828" s="4" t="s">
        <v>53225</v>
      </c>
      <c r="C4828" s="5" t="s">
        <v>53226</v>
      </c>
    </row>
    <row r="4829" spans="1:3">
      <c r="A4829" s="2" t="s">
        <v>17656</v>
      </c>
      <c r="B4829" s="2" t="s">
        <v>53227</v>
      </c>
      <c r="C4829" s="3" t="s">
        <v>53228</v>
      </c>
    </row>
    <row r="4830" spans="1:3">
      <c r="A4830" s="4" t="s">
        <v>17656</v>
      </c>
      <c r="B4830" s="4" t="s">
        <v>53229</v>
      </c>
      <c r="C4830" s="5" t="s">
        <v>53230</v>
      </c>
    </row>
    <row r="4831" spans="1:3">
      <c r="A4831" s="2" t="s">
        <v>17656</v>
      </c>
      <c r="B4831" s="2" t="s">
        <v>53231</v>
      </c>
      <c r="C4831" s="3" t="s">
        <v>53232</v>
      </c>
    </row>
    <row r="4832" spans="1:3">
      <c r="A4832" s="2" t="s">
        <v>17656</v>
      </c>
      <c r="B4832" s="2" t="s">
        <v>53233</v>
      </c>
      <c r="C4832" s="3" t="s">
        <v>53234</v>
      </c>
    </row>
    <row r="4833" spans="1:3">
      <c r="A4833" s="4" t="s">
        <v>17656</v>
      </c>
      <c r="B4833" s="4" t="s">
        <v>53235</v>
      </c>
      <c r="C4833" s="5" t="s">
        <v>53236</v>
      </c>
    </row>
    <row r="4834" spans="1:3">
      <c r="A4834" s="2" t="s">
        <v>17656</v>
      </c>
      <c r="B4834" s="2" t="s">
        <v>53237</v>
      </c>
      <c r="C4834" s="3" t="s">
        <v>53238</v>
      </c>
    </row>
    <row r="4835" spans="1:3">
      <c r="A4835" s="4" t="s">
        <v>17656</v>
      </c>
      <c r="B4835" s="4" t="s">
        <v>53239</v>
      </c>
      <c r="C4835" s="5" t="s">
        <v>53240</v>
      </c>
    </row>
    <row r="4836" spans="1:3">
      <c r="A4836" s="2" t="s">
        <v>17656</v>
      </c>
      <c r="B4836" s="2" t="s">
        <v>53241</v>
      </c>
      <c r="C4836" s="3" t="s">
        <v>53242</v>
      </c>
    </row>
    <row r="4837" spans="1:3">
      <c r="A4837" s="2" t="s">
        <v>17656</v>
      </c>
      <c r="B4837" s="2" t="s">
        <v>53243</v>
      </c>
      <c r="C4837" s="3" t="s">
        <v>53244</v>
      </c>
    </row>
    <row r="4838" spans="1:3">
      <c r="A4838" s="4" t="s">
        <v>17656</v>
      </c>
      <c r="B4838" s="4" t="s">
        <v>53245</v>
      </c>
      <c r="C4838" s="5" t="s">
        <v>53246</v>
      </c>
    </row>
    <row r="4839" spans="1:3">
      <c r="A4839" s="2" t="s">
        <v>17656</v>
      </c>
      <c r="B4839" s="2" t="s">
        <v>53247</v>
      </c>
      <c r="C4839" s="3" t="s">
        <v>53248</v>
      </c>
    </row>
    <row r="4840" spans="1:3">
      <c r="A4840" s="4" t="s">
        <v>17656</v>
      </c>
      <c r="B4840" s="4" t="s">
        <v>53249</v>
      </c>
      <c r="C4840" s="5" t="s">
        <v>53250</v>
      </c>
    </row>
    <row r="4841" spans="1:3">
      <c r="A4841" s="2" t="s">
        <v>17656</v>
      </c>
      <c r="B4841" s="2" t="s">
        <v>53251</v>
      </c>
      <c r="C4841" s="3" t="s">
        <v>53252</v>
      </c>
    </row>
    <row r="4842" spans="1:3">
      <c r="A4842" s="2" t="s">
        <v>17656</v>
      </c>
      <c r="B4842" s="2" t="s">
        <v>53253</v>
      </c>
      <c r="C4842" s="3" t="s">
        <v>53254</v>
      </c>
    </row>
    <row r="4843" spans="1:3">
      <c r="A4843" s="4" t="s">
        <v>17656</v>
      </c>
      <c r="B4843" s="4" t="s">
        <v>53255</v>
      </c>
      <c r="C4843" s="5" t="s">
        <v>53256</v>
      </c>
    </row>
    <row r="4844" spans="1:3">
      <c r="A4844" s="2" t="s">
        <v>17656</v>
      </c>
      <c r="B4844" s="2" t="s">
        <v>53257</v>
      </c>
      <c r="C4844" s="3" t="s">
        <v>53258</v>
      </c>
    </row>
    <row r="4845" spans="1:3">
      <c r="A4845" s="4" t="s">
        <v>17656</v>
      </c>
      <c r="B4845" s="4" t="s">
        <v>53259</v>
      </c>
      <c r="C4845" s="5" t="s">
        <v>53260</v>
      </c>
    </row>
    <row r="4846" spans="1:3">
      <c r="A4846" s="2" t="s">
        <v>17656</v>
      </c>
      <c r="B4846" s="2" t="s">
        <v>53261</v>
      </c>
      <c r="C4846" s="3" t="s">
        <v>53262</v>
      </c>
    </row>
    <row r="4847" spans="1:3">
      <c r="A4847" s="2" t="s">
        <v>17656</v>
      </c>
      <c r="B4847" s="2" t="s">
        <v>53263</v>
      </c>
      <c r="C4847" s="3" t="s">
        <v>53264</v>
      </c>
    </row>
    <row r="4848" spans="1:3">
      <c r="A4848" s="4" t="s">
        <v>17656</v>
      </c>
      <c r="B4848" s="4" t="s">
        <v>53265</v>
      </c>
      <c r="C4848" s="5" t="s">
        <v>53266</v>
      </c>
    </row>
    <row r="4849" spans="1:3">
      <c r="A4849" s="2" t="s">
        <v>17656</v>
      </c>
      <c r="B4849" s="2" t="s">
        <v>53267</v>
      </c>
      <c r="C4849" s="3" t="s">
        <v>53268</v>
      </c>
    </row>
    <row r="4850" spans="1:3">
      <c r="A4850" s="4" t="s">
        <v>17656</v>
      </c>
      <c r="B4850" s="4" t="s">
        <v>53269</v>
      </c>
      <c r="C4850" s="5" t="s">
        <v>53270</v>
      </c>
    </row>
    <row r="4851" spans="1:3">
      <c r="A4851" s="2" t="s">
        <v>17656</v>
      </c>
      <c r="B4851" s="2" t="s">
        <v>53271</v>
      </c>
      <c r="C4851" s="3" t="s">
        <v>53272</v>
      </c>
    </row>
    <row r="4852" spans="1:3">
      <c r="A4852" s="2" t="s">
        <v>17656</v>
      </c>
      <c r="B4852" s="2" t="s">
        <v>53273</v>
      </c>
      <c r="C4852" s="3" t="s">
        <v>53274</v>
      </c>
    </row>
    <row r="4853" spans="1:3">
      <c r="A4853" s="4" t="s">
        <v>17656</v>
      </c>
      <c r="B4853" s="4" t="s">
        <v>53275</v>
      </c>
      <c r="C4853" s="5" t="s">
        <v>53276</v>
      </c>
    </row>
    <row r="4854" spans="1:3">
      <c r="A4854" s="2" t="s">
        <v>17656</v>
      </c>
      <c r="B4854" s="2" t="s">
        <v>53277</v>
      </c>
      <c r="C4854" s="3" t="s">
        <v>53278</v>
      </c>
    </row>
    <row r="4855" spans="1:3">
      <c r="A4855" s="4" t="s">
        <v>17656</v>
      </c>
      <c r="B4855" s="4" t="s">
        <v>53279</v>
      </c>
      <c r="C4855" s="5" t="s">
        <v>53280</v>
      </c>
    </row>
    <row r="4856" spans="1:3">
      <c r="A4856" s="2" t="s">
        <v>17656</v>
      </c>
      <c r="B4856" s="2" t="s">
        <v>53281</v>
      </c>
      <c r="C4856" s="3" t="s">
        <v>53282</v>
      </c>
    </row>
    <row r="4857" spans="1:3">
      <c r="A4857" s="2" t="s">
        <v>17656</v>
      </c>
      <c r="B4857" s="2" t="s">
        <v>53283</v>
      </c>
      <c r="C4857" s="3" t="s">
        <v>53284</v>
      </c>
    </row>
    <row r="4858" spans="1:3">
      <c r="A4858" s="4" t="s">
        <v>17656</v>
      </c>
      <c r="B4858" s="4" t="s">
        <v>53285</v>
      </c>
      <c r="C4858" s="5" t="s">
        <v>53286</v>
      </c>
    </row>
    <row r="4859" spans="1:3">
      <c r="A4859" s="2" t="s">
        <v>17656</v>
      </c>
      <c r="B4859" s="2" t="s">
        <v>53287</v>
      </c>
      <c r="C4859" s="3" t="s">
        <v>53288</v>
      </c>
    </row>
    <row r="4860" spans="1:3">
      <c r="A4860" s="4" t="s">
        <v>17656</v>
      </c>
      <c r="B4860" s="4" t="s">
        <v>53289</v>
      </c>
      <c r="C4860" s="5" t="s">
        <v>53290</v>
      </c>
    </row>
    <row r="4861" spans="1:3">
      <c r="A4861" s="2" t="s">
        <v>17656</v>
      </c>
      <c r="B4861" s="2" t="s">
        <v>53291</v>
      </c>
      <c r="C4861" s="3" t="s">
        <v>53292</v>
      </c>
    </row>
    <row r="4862" spans="1:3">
      <c r="A4862" s="2" t="s">
        <v>17656</v>
      </c>
      <c r="B4862" s="2" t="s">
        <v>53293</v>
      </c>
      <c r="C4862" s="3" t="s">
        <v>53294</v>
      </c>
    </row>
    <row r="4863" spans="1:3">
      <c r="A4863" s="4" t="s">
        <v>17656</v>
      </c>
      <c r="B4863" s="4" t="s">
        <v>53295</v>
      </c>
      <c r="C4863" s="5" t="s">
        <v>53296</v>
      </c>
    </row>
    <row r="4864" spans="1:3">
      <c r="A4864" s="2" t="s">
        <v>17656</v>
      </c>
      <c r="B4864" s="2" t="s">
        <v>53297</v>
      </c>
      <c r="C4864" s="3" t="s">
        <v>53298</v>
      </c>
    </row>
    <row r="4865" spans="1:3">
      <c r="A4865" s="4" t="s">
        <v>17656</v>
      </c>
      <c r="B4865" s="4" t="s">
        <v>53299</v>
      </c>
      <c r="C4865" s="5" t="s">
        <v>53300</v>
      </c>
    </row>
    <row r="4866" spans="1:3">
      <c r="A4866" s="2" t="s">
        <v>17656</v>
      </c>
      <c r="B4866" s="2" t="s">
        <v>53301</v>
      </c>
      <c r="C4866" s="3" t="s">
        <v>53302</v>
      </c>
    </row>
    <row r="4867" spans="1:3">
      <c r="A4867" s="2" t="s">
        <v>17656</v>
      </c>
      <c r="B4867" s="2" t="s">
        <v>53303</v>
      </c>
      <c r="C4867" s="3" t="s">
        <v>53304</v>
      </c>
    </row>
    <row r="4868" spans="1:3">
      <c r="A4868" s="4" t="s">
        <v>17656</v>
      </c>
      <c r="B4868" s="4" t="s">
        <v>53305</v>
      </c>
      <c r="C4868" s="5" t="s">
        <v>53306</v>
      </c>
    </row>
    <row r="4869" spans="1:3">
      <c r="A4869" s="2" t="s">
        <v>17656</v>
      </c>
      <c r="B4869" s="2" t="s">
        <v>53307</v>
      </c>
      <c r="C4869" s="3" t="s">
        <v>53308</v>
      </c>
    </row>
    <row r="4870" spans="1:3">
      <c r="A4870" s="4" t="s">
        <v>17656</v>
      </c>
      <c r="B4870" s="4" t="s">
        <v>53309</v>
      </c>
      <c r="C4870" s="5" t="s">
        <v>53310</v>
      </c>
    </row>
    <row r="4871" spans="1:3">
      <c r="A4871" s="2" t="s">
        <v>17656</v>
      </c>
      <c r="B4871" s="2" t="s">
        <v>53311</v>
      </c>
      <c r="C4871" s="3" t="s">
        <v>53312</v>
      </c>
    </row>
    <row r="4872" spans="1:3">
      <c r="A4872" s="2" t="s">
        <v>17656</v>
      </c>
      <c r="B4872" s="2" t="s">
        <v>53313</v>
      </c>
      <c r="C4872" s="3" t="s">
        <v>53314</v>
      </c>
    </row>
    <row r="4873" spans="1:3">
      <c r="A4873" s="4" t="s">
        <v>17656</v>
      </c>
      <c r="B4873" s="4" t="s">
        <v>53315</v>
      </c>
      <c r="C4873" s="5" t="s">
        <v>53316</v>
      </c>
    </row>
    <row r="4874" spans="1:3">
      <c r="A4874" s="2" t="s">
        <v>17656</v>
      </c>
      <c r="B4874" s="2" t="s">
        <v>53317</v>
      </c>
      <c r="C4874" s="3" t="s">
        <v>53318</v>
      </c>
    </row>
    <row r="4875" spans="1:3">
      <c r="A4875" s="4" t="s">
        <v>17656</v>
      </c>
      <c r="B4875" s="4" t="s">
        <v>53319</v>
      </c>
      <c r="C4875" s="5" t="s">
        <v>53320</v>
      </c>
    </row>
    <row r="4876" spans="1:3">
      <c r="A4876" s="2" t="s">
        <v>17656</v>
      </c>
      <c r="B4876" s="2" t="s">
        <v>53321</v>
      </c>
      <c r="C4876" s="3" t="s">
        <v>53322</v>
      </c>
    </row>
    <row r="4877" spans="1:3">
      <c r="A4877" s="2" t="s">
        <v>17656</v>
      </c>
      <c r="B4877" s="2" t="s">
        <v>53323</v>
      </c>
      <c r="C4877" s="3" t="s">
        <v>53324</v>
      </c>
    </row>
    <row r="4878" spans="1:3">
      <c r="A4878" s="4" t="s">
        <v>17656</v>
      </c>
      <c r="B4878" s="4" t="s">
        <v>53325</v>
      </c>
      <c r="C4878" s="5" t="s">
        <v>53326</v>
      </c>
    </row>
    <row r="4879" spans="1:3">
      <c r="A4879" s="2" t="s">
        <v>17656</v>
      </c>
      <c r="B4879" s="2" t="s">
        <v>53327</v>
      </c>
      <c r="C4879" s="3" t="s">
        <v>53328</v>
      </c>
    </row>
    <row r="4880" spans="1:3">
      <c r="A4880" s="4" t="s">
        <v>17656</v>
      </c>
      <c r="B4880" s="4" t="s">
        <v>53329</v>
      </c>
      <c r="C4880" s="5" t="s">
        <v>53330</v>
      </c>
    </row>
    <row r="4881" spans="1:3">
      <c r="A4881" s="2" t="s">
        <v>17656</v>
      </c>
      <c r="B4881" s="2" t="s">
        <v>53331</v>
      </c>
      <c r="C4881" s="3" t="s">
        <v>53332</v>
      </c>
    </row>
    <row r="4882" spans="1:3">
      <c r="A4882" s="2" t="s">
        <v>17656</v>
      </c>
      <c r="B4882" s="2" t="s">
        <v>53333</v>
      </c>
      <c r="C4882" s="3" t="s">
        <v>53334</v>
      </c>
    </row>
    <row r="4883" spans="1:3">
      <c r="A4883" s="4" t="s">
        <v>17656</v>
      </c>
      <c r="B4883" s="4" t="s">
        <v>53335</v>
      </c>
      <c r="C4883" s="5" t="s">
        <v>53336</v>
      </c>
    </row>
    <row r="4884" spans="1:3">
      <c r="A4884" s="2" t="s">
        <v>17656</v>
      </c>
      <c r="B4884" s="2" t="s">
        <v>53337</v>
      </c>
      <c r="C4884" s="3" t="s">
        <v>53338</v>
      </c>
    </row>
    <row r="4885" spans="1:3">
      <c r="A4885" s="4" t="s">
        <v>17656</v>
      </c>
      <c r="B4885" s="4" t="s">
        <v>53339</v>
      </c>
      <c r="C4885" s="5" t="s">
        <v>53340</v>
      </c>
    </row>
    <row r="4886" spans="1:3">
      <c r="A4886" s="2" t="s">
        <v>17656</v>
      </c>
      <c r="B4886" s="2" t="s">
        <v>53341</v>
      </c>
      <c r="C4886" s="3" t="s">
        <v>53342</v>
      </c>
    </row>
    <row r="4887" spans="1:3">
      <c r="A4887" s="2" t="s">
        <v>17656</v>
      </c>
      <c r="B4887" s="2" t="s">
        <v>53343</v>
      </c>
      <c r="C4887" s="3" t="s">
        <v>53344</v>
      </c>
    </row>
    <row r="4888" spans="1:3">
      <c r="A4888" s="4" t="s">
        <v>17656</v>
      </c>
      <c r="B4888" s="4" t="s">
        <v>53345</v>
      </c>
      <c r="C4888" s="5" t="s">
        <v>53346</v>
      </c>
    </row>
    <row r="4889" spans="1:3">
      <c r="A4889" s="2" t="s">
        <v>17656</v>
      </c>
      <c r="B4889" s="2" t="s">
        <v>53347</v>
      </c>
      <c r="C4889" s="3" t="s">
        <v>53348</v>
      </c>
    </row>
    <row r="4890" spans="1:3">
      <c r="A4890" s="4" t="s">
        <v>17656</v>
      </c>
      <c r="B4890" s="4" t="s">
        <v>53349</v>
      </c>
      <c r="C4890" s="5" t="s">
        <v>53350</v>
      </c>
    </row>
    <row r="4891" spans="1:3">
      <c r="A4891" s="2" t="s">
        <v>17656</v>
      </c>
      <c r="B4891" s="2" t="s">
        <v>53351</v>
      </c>
      <c r="C4891" s="3" t="s">
        <v>53352</v>
      </c>
    </row>
    <row r="4892" spans="1:3">
      <c r="A4892" s="2" t="s">
        <v>17656</v>
      </c>
      <c r="B4892" s="2" t="s">
        <v>53353</v>
      </c>
      <c r="C4892" s="3" t="s">
        <v>51614</v>
      </c>
    </row>
    <row r="4893" spans="1:3">
      <c r="A4893" s="4" t="s">
        <v>17656</v>
      </c>
      <c r="B4893" s="4" t="s">
        <v>53354</v>
      </c>
      <c r="C4893" s="5" t="s">
        <v>53355</v>
      </c>
    </row>
    <row r="4894" spans="1:3">
      <c r="A4894" s="2" t="s">
        <v>17656</v>
      </c>
      <c r="B4894" s="2" t="s">
        <v>53356</v>
      </c>
      <c r="C4894" s="3" t="s">
        <v>53357</v>
      </c>
    </row>
    <row r="4895" spans="1:3">
      <c r="A4895" s="4" t="s">
        <v>17656</v>
      </c>
      <c r="B4895" s="4" t="s">
        <v>53358</v>
      </c>
      <c r="C4895" s="5" t="s">
        <v>53359</v>
      </c>
    </row>
    <row r="4896" spans="1:3">
      <c r="A4896" s="2" t="s">
        <v>17656</v>
      </c>
      <c r="B4896" s="2" t="s">
        <v>53360</v>
      </c>
      <c r="C4896" s="3" t="s">
        <v>53361</v>
      </c>
    </row>
    <row r="4897" spans="1:3">
      <c r="A4897" s="2" t="s">
        <v>17656</v>
      </c>
      <c r="B4897" s="2" t="s">
        <v>53362</v>
      </c>
      <c r="C4897" s="3" t="s">
        <v>53363</v>
      </c>
    </row>
    <row r="4898" spans="1:3">
      <c r="A4898" s="4" t="s">
        <v>17656</v>
      </c>
      <c r="B4898" s="4" t="s">
        <v>53364</v>
      </c>
      <c r="C4898" s="5" t="s">
        <v>53365</v>
      </c>
    </row>
    <row r="4899" spans="1:3">
      <c r="A4899" s="2" t="s">
        <v>17656</v>
      </c>
      <c r="B4899" s="2" t="s">
        <v>53366</v>
      </c>
      <c r="C4899" s="3" t="s">
        <v>53367</v>
      </c>
    </row>
    <row r="4900" spans="1:3">
      <c r="A4900" s="4" t="s">
        <v>17656</v>
      </c>
      <c r="B4900" s="4" t="s">
        <v>53368</v>
      </c>
      <c r="C4900" s="5" t="s">
        <v>53369</v>
      </c>
    </row>
    <row r="4901" spans="1:3">
      <c r="A4901" s="2" t="s">
        <v>17656</v>
      </c>
      <c r="B4901" s="2" t="s">
        <v>53370</v>
      </c>
      <c r="C4901" s="3" t="s">
        <v>53371</v>
      </c>
    </row>
    <row r="4902" spans="1:3">
      <c r="A4902" s="2" t="s">
        <v>17656</v>
      </c>
      <c r="B4902" s="2" t="s">
        <v>53372</v>
      </c>
      <c r="C4902" s="3" t="s">
        <v>53373</v>
      </c>
    </row>
    <row r="4903" spans="1:3">
      <c r="A4903" s="4" t="s">
        <v>17656</v>
      </c>
      <c r="B4903" s="4" t="s">
        <v>53374</v>
      </c>
      <c r="C4903" s="5" t="s">
        <v>53375</v>
      </c>
    </row>
    <row r="4904" spans="1:3">
      <c r="A4904" s="2" t="s">
        <v>17656</v>
      </c>
      <c r="B4904" s="2" t="s">
        <v>53376</v>
      </c>
      <c r="C4904" s="3" t="s">
        <v>53377</v>
      </c>
    </row>
    <row r="4905" spans="1:3">
      <c r="A4905" s="4" t="s">
        <v>17656</v>
      </c>
      <c r="B4905" s="4" t="s">
        <v>53378</v>
      </c>
      <c r="C4905" s="5" t="s">
        <v>53379</v>
      </c>
    </row>
    <row r="4906" spans="1:3">
      <c r="A4906" s="2" t="s">
        <v>17656</v>
      </c>
      <c r="B4906" s="2" t="s">
        <v>53380</v>
      </c>
      <c r="C4906" s="3" t="s">
        <v>53381</v>
      </c>
    </row>
    <row r="4907" spans="1:3">
      <c r="A4907" s="2" t="s">
        <v>17656</v>
      </c>
      <c r="B4907" s="2" t="s">
        <v>53382</v>
      </c>
      <c r="C4907" s="3" t="s">
        <v>53383</v>
      </c>
    </row>
    <row r="4908" spans="1:3">
      <c r="A4908" s="4" t="s">
        <v>17656</v>
      </c>
      <c r="B4908" s="4" t="s">
        <v>53384</v>
      </c>
      <c r="C4908" s="5" t="s">
        <v>53385</v>
      </c>
    </row>
    <row r="4909" spans="1:3">
      <c r="A4909" s="2" t="s">
        <v>17656</v>
      </c>
      <c r="B4909" s="2" t="s">
        <v>53386</v>
      </c>
      <c r="C4909" s="3" t="s">
        <v>53387</v>
      </c>
    </row>
    <row r="4910" spans="1:3">
      <c r="A4910" s="4" t="s">
        <v>17656</v>
      </c>
      <c r="B4910" s="4" t="s">
        <v>53388</v>
      </c>
      <c r="C4910" s="5" t="s">
        <v>53389</v>
      </c>
    </row>
    <row r="4911" spans="1:3">
      <c r="A4911" s="2" t="s">
        <v>17656</v>
      </c>
      <c r="B4911" s="2" t="s">
        <v>53390</v>
      </c>
      <c r="C4911" s="3" t="s">
        <v>53391</v>
      </c>
    </row>
    <row r="4912" spans="1:3">
      <c r="A4912" s="2" t="s">
        <v>17656</v>
      </c>
      <c r="B4912" s="2" t="s">
        <v>53392</v>
      </c>
      <c r="C4912" s="3" t="s">
        <v>53393</v>
      </c>
    </row>
    <row r="4913" spans="1:3">
      <c r="A4913" s="4" t="s">
        <v>17656</v>
      </c>
      <c r="B4913" s="4" t="s">
        <v>53394</v>
      </c>
      <c r="C4913" s="5" t="s">
        <v>53395</v>
      </c>
    </row>
    <row r="4914" spans="1:3">
      <c r="A4914" s="2" t="s">
        <v>17656</v>
      </c>
      <c r="B4914" s="2" t="s">
        <v>53396</v>
      </c>
      <c r="C4914" s="3" t="s">
        <v>53397</v>
      </c>
    </row>
    <row r="4915" spans="1:3">
      <c r="A4915" s="4" t="s">
        <v>17656</v>
      </c>
      <c r="B4915" s="4" t="s">
        <v>53398</v>
      </c>
      <c r="C4915" s="5" t="s">
        <v>53399</v>
      </c>
    </row>
    <row r="4916" spans="1:3">
      <c r="A4916" s="2" t="s">
        <v>17656</v>
      </c>
      <c r="B4916" s="2" t="s">
        <v>53400</v>
      </c>
      <c r="C4916" s="3" t="s">
        <v>53401</v>
      </c>
    </row>
    <row r="4917" spans="1:3">
      <c r="A4917" s="2" t="s">
        <v>17656</v>
      </c>
      <c r="B4917" s="2" t="s">
        <v>53402</v>
      </c>
      <c r="C4917" s="3" t="s">
        <v>53403</v>
      </c>
    </row>
    <row r="4918" spans="1:3">
      <c r="A4918" s="4" t="s">
        <v>17656</v>
      </c>
      <c r="B4918" s="4" t="s">
        <v>53404</v>
      </c>
      <c r="C4918" s="5" t="s">
        <v>53405</v>
      </c>
    </row>
    <row r="4919" spans="1:3">
      <c r="A4919" s="2" t="s">
        <v>17656</v>
      </c>
      <c r="B4919" s="2" t="s">
        <v>53406</v>
      </c>
      <c r="C4919" s="3" t="s">
        <v>53407</v>
      </c>
    </row>
    <row r="4920" spans="1:3">
      <c r="A4920" s="4" t="s">
        <v>17656</v>
      </c>
      <c r="B4920" s="4" t="s">
        <v>53408</v>
      </c>
      <c r="C4920" s="5" t="s">
        <v>53409</v>
      </c>
    </row>
    <row r="4921" spans="1:3">
      <c r="A4921" s="2" t="s">
        <v>17656</v>
      </c>
      <c r="B4921" s="2" t="s">
        <v>53410</v>
      </c>
      <c r="C4921" s="3" t="s">
        <v>47825</v>
      </c>
    </row>
    <row r="4922" spans="1:3">
      <c r="A4922" s="2" t="s">
        <v>17656</v>
      </c>
      <c r="B4922" s="2" t="s">
        <v>53411</v>
      </c>
      <c r="C4922" s="3" t="s">
        <v>53412</v>
      </c>
    </row>
    <row r="4923" spans="1:3">
      <c r="A4923" s="4" t="s">
        <v>17656</v>
      </c>
      <c r="B4923" s="4" t="s">
        <v>53413</v>
      </c>
      <c r="C4923" s="5" t="s">
        <v>53414</v>
      </c>
    </row>
    <row r="4924" spans="1:3">
      <c r="A4924" s="2" t="s">
        <v>17656</v>
      </c>
      <c r="B4924" s="2" t="s">
        <v>53415</v>
      </c>
      <c r="C4924" s="3" t="s">
        <v>53416</v>
      </c>
    </row>
    <row r="4925" spans="1:3">
      <c r="A4925" s="4" t="s">
        <v>17656</v>
      </c>
      <c r="B4925" s="4" t="s">
        <v>53417</v>
      </c>
      <c r="C4925" s="5" t="s">
        <v>53418</v>
      </c>
    </row>
    <row r="4926" spans="1:3">
      <c r="A4926" s="2" t="s">
        <v>17656</v>
      </c>
      <c r="B4926" s="2" t="s">
        <v>53419</v>
      </c>
      <c r="C4926" s="3" t="s">
        <v>53420</v>
      </c>
    </row>
    <row r="4927" spans="1:3">
      <c r="A4927" s="2" t="s">
        <v>17656</v>
      </c>
      <c r="B4927" s="2" t="s">
        <v>53421</v>
      </c>
      <c r="C4927" s="3" t="s">
        <v>53422</v>
      </c>
    </row>
    <row r="4928" spans="1:3">
      <c r="A4928" s="4" t="s">
        <v>17656</v>
      </c>
      <c r="B4928" s="4" t="s">
        <v>53423</v>
      </c>
      <c r="C4928" s="5" t="s">
        <v>53424</v>
      </c>
    </row>
    <row r="4929" spans="1:3">
      <c r="A4929" s="2" t="s">
        <v>17656</v>
      </c>
      <c r="B4929" s="2" t="s">
        <v>53425</v>
      </c>
      <c r="C4929" s="3" t="s">
        <v>53426</v>
      </c>
    </row>
    <row r="4930" spans="1:3">
      <c r="A4930" s="4" t="s">
        <v>17656</v>
      </c>
      <c r="B4930" s="4" t="s">
        <v>53427</v>
      </c>
      <c r="C4930" s="5" t="s">
        <v>53428</v>
      </c>
    </row>
    <row r="4931" spans="1:3">
      <c r="A4931" s="2" t="s">
        <v>17656</v>
      </c>
      <c r="B4931" s="2" t="s">
        <v>53429</v>
      </c>
      <c r="C4931" s="3" t="s">
        <v>53430</v>
      </c>
    </row>
    <row r="4932" spans="1:3">
      <c r="A4932" s="2" t="s">
        <v>17656</v>
      </c>
      <c r="B4932" s="2" t="s">
        <v>53431</v>
      </c>
      <c r="C4932" s="3" t="s">
        <v>53432</v>
      </c>
    </row>
    <row r="4933" spans="1:3">
      <c r="A4933" s="4" t="s">
        <v>17656</v>
      </c>
      <c r="B4933" s="4" t="s">
        <v>53433</v>
      </c>
      <c r="C4933" s="5" t="s">
        <v>53434</v>
      </c>
    </row>
    <row r="4934" spans="1:3">
      <c r="A4934" s="2" t="s">
        <v>17656</v>
      </c>
      <c r="B4934" s="2" t="s">
        <v>53435</v>
      </c>
      <c r="C4934" s="3" t="s">
        <v>53436</v>
      </c>
    </row>
    <row r="4935" spans="1:3">
      <c r="A4935" s="4" t="s">
        <v>17656</v>
      </c>
      <c r="B4935" s="4" t="s">
        <v>53437</v>
      </c>
      <c r="C4935" s="5" t="s">
        <v>53438</v>
      </c>
    </row>
    <row r="4936" spans="1:3">
      <c r="A4936" s="2" t="s">
        <v>17656</v>
      </c>
      <c r="B4936" s="2" t="s">
        <v>53439</v>
      </c>
      <c r="C4936" s="3" t="s">
        <v>53440</v>
      </c>
    </row>
    <row r="4937" spans="1:3">
      <c r="A4937" s="2" t="s">
        <v>17656</v>
      </c>
      <c r="B4937" s="2" t="s">
        <v>53441</v>
      </c>
      <c r="C4937" s="3" t="s">
        <v>53442</v>
      </c>
    </row>
    <row r="4938" spans="1:3">
      <c r="A4938" s="4" t="s">
        <v>17656</v>
      </c>
      <c r="B4938" s="4" t="s">
        <v>53443</v>
      </c>
      <c r="C4938" s="5" t="s">
        <v>53444</v>
      </c>
    </row>
    <row r="4939" spans="1:3">
      <c r="A4939" s="2" t="s">
        <v>17656</v>
      </c>
      <c r="B4939" s="2" t="s">
        <v>53445</v>
      </c>
      <c r="C4939" s="3" t="s">
        <v>53446</v>
      </c>
    </row>
    <row r="4940" spans="1:3">
      <c r="A4940" s="4" t="s">
        <v>17656</v>
      </c>
      <c r="B4940" s="4" t="s">
        <v>53447</v>
      </c>
      <c r="C4940" s="5" t="s">
        <v>53448</v>
      </c>
    </row>
    <row r="4941" spans="1:3">
      <c r="A4941" s="2" t="s">
        <v>17656</v>
      </c>
      <c r="B4941" s="2" t="s">
        <v>53449</v>
      </c>
      <c r="C4941" s="3" t="s">
        <v>53450</v>
      </c>
    </row>
    <row r="4942" spans="1:3">
      <c r="A4942" s="2" t="s">
        <v>17656</v>
      </c>
      <c r="B4942" s="2" t="s">
        <v>53451</v>
      </c>
      <c r="C4942" s="3" t="s">
        <v>53452</v>
      </c>
    </row>
    <row r="4943" spans="1:3">
      <c r="A4943" s="4" t="s">
        <v>17656</v>
      </c>
      <c r="B4943" s="4" t="s">
        <v>53453</v>
      </c>
      <c r="C4943" s="5" t="s">
        <v>53454</v>
      </c>
    </row>
    <row r="4944" spans="1:3">
      <c r="A4944" s="2" t="s">
        <v>17656</v>
      </c>
      <c r="B4944" s="2" t="s">
        <v>53455</v>
      </c>
      <c r="C4944" s="3" t="s">
        <v>53456</v>
      </c>
    </row>
    <row r="4945" spans="1:3">
      <c r="A4945" s="4" t="s">
        <v>17656</v>
      </c>
      <c r="B4945" s="4" t="s">
        <v>53457</v>
      </c>
      <c r="C4945" s="5" t="s">
        <v>53458</v>
      </c>
    </row>
    <row r="4946" spans="1:3">
      <c r="A4946" s="2" t="s">
        <v>17656</v>
      </c>
      <c r="B4946" s="2" t="s">
        <v>53459</v>
      </c>
      <c r="C4946" s="3" t="s">
        <v>53460</v>
      </c>
    </row>
    <row r="4947" spans="1:3">
      <c r="A4947" s="2" t="s">
        <v>17656</v>
      </c>
      <c r="B4947" s="2" t="s">
        <v>53461</v>
      </c>
      <c r="C4947" s="3" t="s">
        <v>53462</v>
      </c>
    </row>
    <row r="4948" spans="1:3">
      <c r="A4948" s="4" t="s">
        <v>17656</v>
      </c>
      <c r="B4948" s="4" t="s">
        <v>53463</v>
      </c>
      <c r="C4948" s="5" t="s">
        <v>53464</v>
      </c>
    </row>
    <row r="4949" spans="1:3">
      <c r="A4949" s="2" t="s">
        <v>17656</v>
      </c>
      <c r="B4949" s="2" t="s">
        <v>53465</v>
      </c>
      <c r="C4949" s="3" t="s">
        <v>53466</v>
      </c>
    </row>
    <row r="4950" spans="1:3">
      <c r="A4950" s="4" t="s">
        <v>17656</v>
      </c>
      <c r="B4950" s="4" t="s">
        <v>53467</v>
      </c>
      <c r="C4950" s="5" t="s">
        <v>53468</v>
      </c>
    </row>
    <row r="4951" spans="1:3">
      <c r="A4951" s="2" t="s">
        <v>17656</v>
      </c>
      <c r="B4951" s="2" t="s">
        <v>53469</v>
      </c>
      <c r="C4951" s="3" t="s">
        <v>53470</v>
      </c>
    </row>
    <row r="4952" spans="1:3">
      <c r="A4952" s="2" t="s">
        <v>17656</v>
      </c>
      <c r="B4952" s="2" t="s">
        <v>53471</v>
      </c>
      <c r="C4952" s="3" t="s">
        <v>53472</v>
      </c>
    </row>
    <row r="4953" spans="1:3">
      <c r="A4953" s="4" t="s">
        <v>17656</v>
      </c>
      <c r="B4953" s="4" t="s">
        <v>53473</v>
      </c>
      <c r="C4953" s="5" t="s">
        <v>51753</v>
      </c>
    </row>
    <row r="4954" spans="1:3">
      <c r="A4954" s="2" t="s">
        <v>17656</v>
      </c>
      <c r="B4954" s="2" t="s">
        <v>53474</v>
      </c>
      <c r="C4954" s="3" t="s">
        <v>53475</v>
      </c>
    </row>
    <row r="4955" spans="1:3">
      <c r="A4955" s="4" t="s">
        <v>17656</v>
      </c>
      <c r="B4955" s="4" t="s">
        <v>53476</v>
      </c>
      <c r="C4955" s="5" t="s">
        <v>53477</v>
      </c>
    </row>
    <row r="4956" spans="1:3">
      <c r="A4956" s="2">
        <v>80</v>
      </c>
      <c r="B4956" s="2" t="s">
        <v>53478</v>
      </c>
      <c r="C4956" s="3" t="s">
        <v>53479</v>
      </c>
    </row>
    <row r="4957" spans="1:3">
      <c r="A4957" s="2" t="s">
        <v>17950</v>
      </c>
      <c r="B4957" s="2" t="s">
        <v>53480</v>
      </c>
      <c r="C4957" s="3" t="s">
        <v>53481</v>
      </c>
    </row>
    <row r="4958" spans="1:3">
      <c r="A4958" s="4" t="s">
        <v>17950</v>
      </c>
      <c r="B4958" s="4" t="s">
        <v>53482</v>
      </c>
      <c r="C4958" s="5" t="s">
        <v>53483</v>
      </c>
    </row>
    <row r="4959" spans="1:3">
      <c r="A4959" s="2" t="s">
        <v>17950</v>
      </c>
      <c r="B4959" s="2" t="s">
        <v>53484</v>
      </c>
      <c r="C4959" s="3" t="s">
        <v>53485</v>
      </c>
    </row>
    <row r="4960" spans="1:3">
      <c r="A4960" s="4" t="s">
        <v>17950</v>
      </c>
      <c r="B4960" s="4" t="s">
        <v>53486</v>
      </c>
      <c r="C4960" s="5" t="s">
        <v>53487</v>
      </c>
    </row>
    <row r="4961" spans="1:3">
      <c r="A4961" s="2" t="s">
        <v>17950</v>
      </c>
      <c r="B4961" s="2" t="s">
        <v>53488</v>
      </c>
      <c r="C4961" s="3" t="s">
        <v>53489</v>
      </c>
    </row>
    <row r="4962" spans="1:3">
      <c r="A4962" s="2" t="s">
        <v>17950</v>
      </c>
      <c r="B4962" s="2" t="s">
        <v>53490</v>
      </c>
      <c r="C4962" s="3" t="s">
        <v>53491</v>
      </c>
    </row>
    <row r="4963" spans="1:3">
      <c r="A4963" s="4" t="s">
        <v>17950</v>
      </c>
      <c r="B4963" s="4" t="s">
        <v>53492</v>
      </c>
      <c r="C4963" s="5" t="s">
        <v>53493</v>
      </c>
    </row>
    <row r="4964" spans="1:3">
      <c r="A4964" s="2" t="s">
        <v>17950</v>
      </c>
      <c r="B4964" s="2" t="s">
        <v>53494</v>
      </c>
      <c r="C4964" s="3" t="s">
        <v>53495</v>
      </c>
    </row>
    <row r="4965" spans="1:3">
      <c r="A4965" s="4" t="s">
        <v>17950</v>
      </c>
      <c r="B4965" s="4" t="s">
        <v>53496</v>
      </c>
      <c r="C4965" s="5" t="s">
        <v>53497</v>
      </c>
    </row>
    <row r="4966" spans="1:3">
      <c r="A4966" s="2" t="s">
        <v>17950</v>
      </c>
      <c r="B4966" s="2" t="s">
        <v>53498</v>
      </c>
      <c r="C4966" s="3" t="s">
        <v>53499</v>
      </c>
    </row>
    <row r="4967" spans="1:3">
      <c r="A4967" s="2" t="s">
        <v>17950</v>
      </c>
      <c r="B4967" s="2" t="s">
        <v>53500</v>
      </c>
      <c r="C4967" s="3" t="s">
        <v>53501</v>
      </c>
    </row>
    <row r="4968" spans="1:3">
      <c r="A4968" s="4" t="s">
        <v>17950</v>
      </c>
      <c r="B4968" s="4" t="s">
        <v>53502</v>
      </c>
      <c r="C4968" s="5" t="s">
        <v>53503</v>
      </c>
    </row>
    <row r="4969" spans="1:3">
      <c r="A4969" s="2" t="s">
        <v>17950</v>
      </c>
      <c r="B4969" s="2" t="s">
        <v>53504</v>
      </c>
      <c r="C4969" s="3" t="s">
        <v>53505</v>
      </c>
    </row>
    <row r="4970" spans="1:3">
      <c r="A4970" s="4" t="s">
        <v>17950</v>
      </c>
      <c r="B4970" s="4" t="s">
        <v>53506</v>
      </c>
      <c r="C4970" s="5" t="s">
        <v>53507</v>
      </c>
    </row>
    <row r="4971" spans="1:3">
      <c r="A4971" s="2" t="s">
        <v>17950</v>
      </c>
      <c r="B4971" s="2" t="s">
        <v>53508</v>
      </c>
      <c r="C4971" s="3" t="s">
        <v>53509</v>
      </c>
    </row>
    <row r="4972" spans="1:3">
      <c r="A4972" s="2" t="s">
        <v>17950</v>
      </c>
      <c r="B4972" s="2" t="s">
        <v>53510</v>
      </c>
      <c r="C4972" s="3" t="s">
        <v>53511</v>
      </c>
    </row>
    <row r="4973" spans="1:3">
      <c r="A4973" s="4" t="s">
        <v>17950</v>
      </c>
      <c r="B4973" s="4" t="s">
        <v>53512</v>
      </c>
      <c r="C4973" s="5" t="s">
        <v>53513</v>
      </c>
    </row>
    <row r="4974" spans="1:3">
      <c r="A4974" s="2" t="s">
        <v>17950</v>
      </c>
      <c r="B4974" s="2" t="s">
        <v>53514</v>
      </c>
      <c r="C4974" s="3" t="s">
        <v>53515</v>
      </c>
    </row>
    <row r="4975" spans="1:3">
      <c r="A4975" s="4" t="s">
        <v>17950</v>
      </c>
      <c r="B4975" s="4" t="s">
        <v>53516</v>
      </c>
      <c r="C4975" s="5" t="s">
        <v>53517</v>
      </c>
    </row>
    <row r="4976" spans="1:3">
      <c r="A4976" s="2" t="s">
        <v>17950</v>
      </c>
      <c r="B4976" s="2" t="s">
        <v>53518</v>
      </c>
      <c r="C4976" s="3" t="s">
        <v>53519</v>
      </c>
    </row>
    <row r="4977" spans="1:3">
      <c r="A4977" s="2" t="s">
        <v>17950</v>
      </c>
      <c r="B4977" s="2" t="s">
        <v>53520</v>
      </c>
      <c r="C4977" s="3" t="s">
        <v>53521</v>
      </c>
    </row>
    <row r="4978" spans="1:3">
      <c r="A4978" s="4" t="s">
        <v>17950</v>
      </c>
      <c r="B4978" s="4" t="s">
        <v>53522</v>
      </c>
      <c r="C4978" s="5" t="s">
        <v>53523</v>
      </c>
    </row>
    <row r="4979" spans="1:3">
      <c r="A4979" s="2" t="s">
        <v>17950</v>
      </c>
      <c r="B4979" s="2" t="s">
        <v>53524</v>
      </c>
      <c r="C4979" s="3" t="s">
        <v>53525</v>
      </c>
    </row>
    <row r="4980" spans="1:3">
      <c r="A4980" s="4" t="s">
        <v>17950</v>
      </c>
      <c r="B4980" s="4" t="s">
        <v>53526</v>
      </c>
      <c r="C4980" s="5" t="s">
        <v>53527</v>
      </c>
    </row>
    <row r="4981" spans="1:3">
      <c r="A4981" s="2" t="s">
        <v>17950</v>
      </c>
      <c r="B4981" s="2" t="s">
        <v>53528</v>
      </c>
      <c r="C4981" s="3" t="s">
        <v>53529</v>
      </c>
    </row>
    <row r="4982" spans="1:3">
      <c r="A4982" s="2" t="s">
        <v>17950</v>
      </c>
      <c r="B4982" s="2" t="s">
        <v>53530</v>
      </c>
      <c r="C4982" s="3" t="s">
        <v>53531</v>
      </c>
    </row>
    <row r="4983" spans="1:3">
      <c r="A4983" s="4" t="s">
        <v>17950</v>
      </c>
      <c r="B4983" s="4" t="s">
        <v>53532</v>
      </c>
      <c r="C4983" s="5" t="s">
        <v>53533</v>
      </c>
    </row>
    <row r="4984" spans="1:3">
      <c r="A4984" s="2" t="s">
        <v>17950</v>
      </c>
      <c r="B4984" s="2" t="s">
        <v>53534</v>
      </c>
      <c r="C4984" s="3" t="s">
        <v>53535</v>
      </c>
    </row>
    <row r="4985" spans="1:3">
      <c r="A4985" s="4" t="s">
        <v>17950</v>
      </c>
      <c r="B4985" s="4" t="s">
        <v>53536</v>
      </c>
      <c r="C4985" s="5" t="s">
        <v>53537</v>
      </c>
    </row>
    <row r="4986" spans="1:3">
      <c r="A4986" s="2" t="s">
        <v>17950</v>
      </c>
      <c r="B4986" s="2" t="s">
        <v>53538</v>
      </c>
      <c r="C4986" s="3" t="s">
        <v>53539</v>
      </c>
    </row>
    <row r="4987" spans="1:3">
      <c r="A4987" s="2" t="s">
        <v>17950</v>
      </c>
      <c r="B4987" s="2" t="s">
        <v>53540</v>
      </c>
      <c r="C4987" s="3" t="s">
        <v>53541</v>
      </c>
    </row>
    <row r="4988" spans="1:3">
      <c r="A4988" s="4" t="s">
        <v>17950</v>
      </c>
      <c r="B4988" s="4" t="s">
        <v>53542</v>
      </c>
      <c r="C4988" s="5" t="s">
        <v>53543</v>
      </c>
    </row>
    <row r="4989" spans="1:3">
      <c r="A4989" s="2" t="s">
        <v>17950</v>
      </c>
      <c r="B4989" s="2" t="s">
        <v>53544</v>
      </c>
      <c r="C4989" s="3" t="s">
        <v>50694</v>
      </c>
    </row>
    <row r="4990" spans="1:3">
      <c r="A4990" s="4" t="s">
        <v>17950</v>
      </c>
      <c r="B4990" s="4" t="s">
        <v>53545</v>
      </c>
      <c r="C4990" s="5" t="s">
        <v>51820</v>
      </c>
    </row>
    <row r="4991" spans="1:3">
      <c r="A4991" s="2" t="s">
        <v>17950</v>
      </c>
      <c r="B4991" s="2" t="s">
        <v>53546</v>
      </c>
      <c r="C4991" s="3" t="s">
        <v>53547</v>
      </c>
    </row>
    <row r="4992" spans="1:3">
      <c r="A4992" s="2" t="s">
        <v>17950</v>
      </c>
      <c r="B4992" s="2" t="s">
        <v>53548</v>
      </c>
      <c r="C4992" s="3" t="s">
        <v>53549</v>
      </c>
    </row>
    <row r="4993" spans="1:3">
      <c r="A4993" s="4" t="s">
        <v>17950</v>
      </c>
      <c r="B4993" s="4" t="s">
        <v>53550</v>
      </c>
      <c r="C4993" s="5" t="s">
        <v>53551</v>
      </c>
    </row>
    <row r="4994" spans="1:3">
      <c r="A4994" s="2" t="s">
        <v>17950</v>
      </c>
      <c r="B4994" s="2" t="s">
        <v>53552</v>
      </c>
      <c r="C4994" s="3" t="s">
        <v>53553</v>
      </c>
    </row>
    <row r="4995" spans="1:3">
      <c r="A4995" s="4" t="s">
        <v>17950</v>
      </c>
      <c r="B4995" s="4" t="s">
        <v>53554</v>
      </c>
      <c r="C4995" s="5" t="s">
        <v>53555</v>
      </c>
    </row>
    <row r="4996" spans="1:3">
      <c r="A4996" s="2" t="s">
        <v>17950</v>
      </c>
      <c r="B4996" s="2" t="s">
        <v>53556</v>
      </c>
      <c r="C4996" s="3" t="s">
        <v>53557</v>
      </c>
    </row>
    <row r="4997" spans="1:3">
      <c r="A4997" s="2" t="s">
        <v>17950</v>
      </c>
      <c r="B4997" s="2" t="s">
        <v>53558</v>
      </c>
      <c r="C4997" s="3" t="s">
        <v>53559</v>
      </c>
    </row>
    <row r="4998" spans="1:3">
      <c r="A4998" s="4" t="s">
        <v>17950</v>
      </c>
      <c r="B4998" s="4" t="s">
        <v>53560</v>
      </c>
      <c r="C4998" s="5" t="s">
        <v>53561</v>
      </c>
    </row>
    <row r="4999" spans="1:3">
      <c r="A4999" s="2" t="s">
        <v>17950</v>
      </c>
      <c r="B4999" s="2" t="s">
        <v>53562</v>
      </c>
      <c r="C4999" s="3" t="s">
        <v>53563</v>
      </c>
    </row>
    <row r="5000" spans="1:3">
      <c r="A5000" s="4" t="s">
        <v>17950</v>
      </c>
      <c r="B5000" s="4" t="s">
        <v>53564</v>
      </c>
      <c r="C5000" s="5" t="s">
        <v>53565</v>
      </c>
    </row>
    <row r="5001" spans="1:3">
      <c r="A5001" s="2" t="s">
        <v>17950</v>
      </c>
      <c r="B5001" s="2" t="s">
        <v>53566</v>
      </c>
      <c r="C5001" s="3" t="s">
        <v>53567</v>
      </c>
    </row>
    <row r="5002" spans="1:3">
      <c r="A5002" s="2" t="s">
        <v>17950</v>
      </c>
      <c r="B5002" s="2" t="s">
        <v>53568</v>
      </c>
      <c r="C5002" s="3" t="s">
        <v>53569</v>
      </c>
    </row>
    <row r="5003" spans="1:3">
      <c r="A5003" s="4" t="s">
        <v>17950</v>
      </c>
      <c r="B5003" s="4" t="s">
        <v>53570</v>
      </c>
      <c r="C5003" s="5" t="s">
        <v>53571</v>
      </c>
    </row>
    <row r="5004" spans="1:3">
      <c r="A5004" s="2" t="s">
        <v>17950</v>
      </c>
      <c r="B5004" s="2" t="s">
        <v>53572</v>
      </c>
      <c r="C5004" s="3" t="s">
        <v>53573</v>
      </c>
    </row>
    <row r="5005" spans="1:3">
      <c r="A5005" s="4" t="s">
        <v>17950</v>
      </c>
      <c r="B5005" s="4" t="s">
        <v>53574</v>
      </c>
      <c r="C5005" s="5" t="s">
        <v>51652</v>
      </c>
    </row>
    <row r="5006" spans="1:3">
      <c r="A5006" s="2" t="s">
        <v>17950</v>
      </c>
      <c r="B5006" s="2" t="s">
        <v>53575</v>
      </c>
      <c r="C5006" s="3" t="s">
        <v>53576</v>
      </c>
    </row>
    <row r="5007" spans="1:3">
      <c r="A5007" s="2" t="s">
        <v>17950</v>
      </c>
      <c r="B5007" s="2" t="s">
        <v>53577</v>
      </c>
      <c r="C5007" s="3" t="s">
        <v>53578</v>
      </c>
    </row>
    <row r="5008" spans="1:3">
      <c r="A5008" s="4" t="s">
        <v>17950</v>
      </c>
      <c r="B5008" s="4" t="s">
        <v>53579</v>
      </c>
      <c r="C5008" s="5" t="s">
        <v>53580</v>
      </c>
    </row>
    <row r="5009" spans="1:3">
      <c r="A5009" s="2" t="s">
        <v>17950</v>
      </c>
      <c r="B5009" s="2" t="s">
        <v>53581</v>
      </c>
      <c r="C5009" s="3" t="s">
        <v>53582</v>
      </c>
    </row>
    <row r="5010" spans="1:3">
      <c r="A5010" s="4" t="s">
        <v>17950</v>
      </c>
      <c r="B5010" s="4" t="s">
        <v>53583</v>
      </c>
      <c r="C5010" s="5" t="s">
        <v>53584</v>
      </c>
    </row>
    <row r="5011" spans="1:3">
      <c r="A5011" s="2" t="s">
        <v>17950</v>
      </c>
      <c r="B5011" s="2" t="s">
        <v>53585</v>
      </c>
      <c r="C5011" s="3" t="s">
        <v>53586</v>
      </c>
    </row>
    <row r="5012" spans="1:3">
      <c r="A5012" s="2" t="s">
        <v>17950</v>
      </c>
      <c r="B5012" s="2" t="s">
        <v>53587</v>
      </c>
      <c r="C5012" s="3" t="s">
        <v>53588</v>
      </c>
    </row>
    <row r="5013" spans="1:3">
      <c r="A5013" s="4" t="s">
        <v>17950</v>
      </c>
      <c r="B5013" s="4" t="s">
        <v>53589</v>
      </c>
      <c r="C5013" s="5" t="s">
        <v>53590</v>
      </c>
    </row>
    <row r="5014" spans="1:3">
      <c r="A5014" s="2" t="s">
        <v>17950</v>
      </c>
      <c r="B5014" s="2" t="s">
        <v>53591</v>
      </c>
      <c r="C5014" s="3" t="s">
        <v>53592</v>
      </c>
    </row>
    <row r="5015" spans="1:3">
      <c r="A5015" s="4" t="s">
        <v>17950</v>
      </c>
      <c r="B5015" s="4" t="s">
        <v>53593</v>
      </c>
      <c r="C5015" s="5" t="s">
        <v>53594</v>
      </c>
    </row>
    <row r="5016" spans="1:3">
      <c r="A5016" s="2" t="s">
        <v>17950</v>
      </c>
      <c r="B5016" s="2" t="s">
        <v>53595</v>
      </c>
      <c r="C5016" s="3" t="s">
        <v>53596</v>
      </c>
    </row>
    <row r="5017" spans="1:3">
      <c r="A5017" s="2" t="s">
        <v>17950</v>
      </c>
      <c r="B5017" s="2" t="s">
        <v>53597</v>
      </c>
      <c r="C5017" s="3" t="s">
        <v>53598</v>
      </c>
    </row>
    <row r="5018" spans="1:3">
      <c r="A5018" s="4" t="s">
        <v>17950</v>
      </c>
      <c r="B5018" s="4" t="s">
        <v>53599</v>
      </c>
      <c r="C5018" s="5" t="s">
        <v>53600</v>
      </c>
    </row>
    <row r="5019" spans="1:3">
      <c r="A5019" s="2" t="s">
        <v>17950</v>
      </c>
      <c r="B5019" s="2" t="s">
        <v>53601</v>
      </c>
      <c r="C5019" s="3" t="s">
        <v>53602</v>
      </c>
    </row>
    <row r="5020" spans="1:3">
      <c r="A5020" s="4" t="s">
        <v>17950</v>
      </c>
      <c r="B5020" s="4" t="s">
        <v>53603</v>
      </c>
      <c r="C5020" s="5" t="s">
        <v>53604</v>
      </c>
    </row>
    <row r="5021" spans="1:3">
      <c r="A5021" s="2" t="s">
        <v>17950</v>
      </c>
      <c r="B5021" s="2" t="s">
        <v>53605</v>
      </c>
      <c r="C5021" s="3" t="s">
        <v>53606</v>
      </c>
    </row>
    <row r="5022" spans="1:3">
      <c r="A5022" s="2" t="s">
        <v>17950</v>
      </c>
      <c r="B5022" s="2" t="s">
        <v>53607</v>
      </c>
      <c r="C5022" s="3" t="s">
        <v>53608</v>
      </c>
    </row>
    <row r="5023" spans="1:3">
      <c r="A5023" s="4" t="s">
        <v>17950</v>
      </c>
      <c r="B5023" s="4" t="s">
        <v>53609</v>
      </c>
      <c r="C5023" s="5" t="s">
        <v>53610</v>
      </c>
    </row>
    <row r="5024" spans="1:3">
      <c r="A5024" s="2" t="s">
        <v>17950</v>
      </c>
      <c r="B5024" s="2" t="s">
        <v>53611</v>
      </c>
      <c r="C5024" s="3" t="s">
        <v>53612</v>
      </c>
    </row>
    <row r="5025" spans="1:3">
      <c r="A5025" s="4" t="s">
        <v>17950</v>
      </c>
      <c r="B5025" s="4" t="s">
        <v>53613</v>
      </c>
      <c r="C5025" s="5" t="s">
        <v>53614</v>
      </c>
    </row>
    <row r="5026" spans="1:3">
      <c r="A5026" s="2" t="s">
        <v>17950</v>
      </c>
      <c r="B5026" s="2" t="s">
        <v>53615</v>
      </c>
      <c r="C5026" s="3" t="s">
        <v>53616</v>
      </c>
    </row>
    <row r="5027" spans="1:3">
      <c r="A5027" s="2" t="s">
        <v>17950</v>
      </c>
      <c r="B5027" s="2" t="s">
        <v>53617</v>
      </c>
      <c r="C5027" s="3" t="s">
        <v>53618</v>
      </c>
    </row>
    <row r="5028" spans="1:3">
      <c r="A5028" s="4" t="s">
        <v>17950</v>
      </c>
      <c r="B5028" s="4" t="s">
        <v>53619</v>
      </c>
      <c r="C5028" s="5" t="s">
        <v>53620</v>
      </c>
    </row>
    <row r="5029" spans="1:3">
      <c r="A5029" s="2" t="s">
        <v>17950</v>
      </c>
      <c r="B5029" s="2" t="s">
        <v>53621</v>
      </c>
      <c r="C5029" s="3" t="s">
        <v>53622</v>
      </c>
    </row>
    <row r="5030" spans="1:3">
      <c r="A5030" s="4" t="s">
        <v>17950</v>
      </c>
      <c r="B5030" s="4" t="s">
        <v>53623</v>
      </c>
      <c r="C5030" s="5" t="s">
        <v>53624</v>
      </c>
    </row>
    <row r="5031" spans="1:3">
      <c r="A5031" s="2" t="s">
        <v>17950</v>
      </c>
      <c r="B5031" s="2" t="s">
        <v>53625</v>
      </c>
      <c r="C5031" s="3" t="s">
        <v>53626</v>
      </c>
    </row>
    <row r="5032" spans="1:3">
      <c r="A5032" s="2" t="s">
        <v>17950</v>
      </c>
      <c r="B5032" s="2" t="s">
        <v>53627</v>
      </c>
      <c r="C5032" s="3" t="s">
        <v>53628</v>
      </c>
    </row>
    <row r="5033" spans="1:3">
      <c r="A5033" s="4" t="s">
        <v>17950</v>
      </c>
      <c r="B5033" s="4" t="s">
        <v>53629</v>
      </c>
      <c r="C5033" s="5" t="s">
        <v>53630</v>
      </c>
    </row>
    <row r="5034" spans="1:3">
      <c r="A5034" s="2" t="s">
        <v>17950</v>
      </c>
      <c r="B5034" s="2" t="s">
        <v>53631</v>
      </c>
      <c r="C5034" s="3" t="s">
        <v>53632</v>
      </c>
    </row>
    <row r="5035" spans="1:3">
      <c r="A5035" s="4" t="s">
        <v>17950</v>
      </c>
      <c r="B5035" s="4" t="s">
        <v>53633</v>
      </c>
      <c r="C5035" s="5" t="s">
        <v>53634</v>
      </c>
    </row>
    <row r="5036" spans="1:3">
      <c r="A5036" s="2" t="s">
        <v>17950</v>
      </c>
      <c r="B5036" s="2" t="s">
        <v>53635</v>
      </c>
      <c r="C5036" s="3" t="s">
        <v>53636</v>
      </c>
    </row>
    <row r="5037" spans="1:3">
      <c r="A5037" s="2" t="s">
        <v>17950</v>
      </c>
      <c r="B5037" s="2" t="s">
        <v>53637</v>
      </c>
      <c r="C5037" s="3" t="s">
        <v>53638</v>
      </c>
    </row>
    <row r="5038" spans="1:3">
      <c r="A5038" s="4" t="s">
        <v>17950</v>
      </c>
      <c r="B5038" s="4" t="s">
        <v>53639</v>
      </c>
      <c r="C5038" s="5" t="s">
        <v>53640</v>
      </c>
    </row>
    <row r="5039" spans="1:3">
      <c r="A5039" s="2" t="s">
        <v>17950</v>
      </c>
      <c r="B5039" s="2" t="s">
        <v>53641</v>
      </c>
      <c r="C5039" s="3" t="s">
        <v>53642</v>
      </c>
    </row>
    <row r="5040" spans="1:3">
      <c r="A5040" s="4" t="s">
        <v>17950</v>
      </c>
      <c r="B5040" s="4" t="s">
        <v>53643</v>
      </c>
      <c r="C5040" s="5" t="s">
        <v>53644</v>
      </c>
    </row>
    <row r="5041" spans="1:3">
      <c r="A5041" s="2" t="s">
        <v>17950</v>
      </c>
      <c r="B5041" s="2" t="s">
        <v>53645</v>
      </c>
      <c r="C5041" s="3" t="s">
        <v>53646</v>
      </c>
    </row>
    <row r="5042" spans="1:3">
      <c r="A5042" s="2" t="s">
        <v>17950</v>
      </c>
      <c r="B5042" s="2" t="s">
        <v>53647</v>
      </c>
      <c r="C5042" s="3" t="s">
        <v>53648</v>
      </c>
    </row>
    <row r="5043" spans="1:3">
      <c r="A5043" s="4" t="s">
        <v>17950</v>
      </c>
      <c r="B5043" s="4" t="s">
        <v>53649</v>
      </c>
      <c r="C5043" s="5" t="s">
        <v>53650</v>
      </c>
    </row>
    <row r="5044" spans="1:3">
      <c r="A5044" s="2" t="s">
        <v>17950</v>
      </c>
      <c r="B5044" s="2" t="s">
        <v>53651</v>
      </c>
      <c r="C5044" s="3" t="s">
        <v>53652</v>
      </c>
    </row>
    <row r="5045" spans="1:3">
      <c r="A5045" s="4" t="s">
        <v>17950</v>
      </c>
      <c r="B5045" s="4" t="s">
        <v>53653</v>
      </c>
      <c r="C5045" s="5" t="s">
        <v>53654</v>
      </c>
    </row>
    <row r="5046" spans="1:3">
      <c r="A5046" s="2" t="s">
        <v>17950</v>
      </c>
      <c r="B5046" s="2" t="s">
        <v>53655</v>
      </c>
      <c r="C5046" s="3" t="s">
        <v>53656</v>
      </c>
    </row>
    <row r="5047" spans="1:3">
      <c r="A5047" s="2" t="s">
        <v>17950</v>
      </c>
      <c r="B5047" s="2" t="s">
        <v>53657</v>
      </c>
      <c r="C5047" s="3" t="s">
        <v>53658</v>
      </c>
    </row>
    <row r="5048" spans="1:3">
      <c r="A5048" s="4" t="s">
        <v>17950</v>
      </c>
      <c r="B5048" s="4" t="s">
        <v>53659</v>
      </c>
      <c r="C5048" s="5" t="s">
        <v>53660</v>
      </c>
    </row>
    <row r="5049" spans="1:3">
      <c r="A5049" s="2" t="s">
        <v>17950</v>
      </c>
      <c r="B5049" s="2" t="s">
        <v>53661</v>
      </c>
      <c r="C5049" s="3" t="s">
        <v>53662</v>
      </c>
    </row>
    <row r="5050" spans="1:3">
      <c r="A5050" s="4" t="s">
        <v>17950</v>
      </c>
      <c r="B5050" s="4" t="s">
        <v>53663</v>
      </c>
      <c r="C5050" s="5" t="s">
        <v>53664</v>
      </c>
    </row>
    <row r="5051" spans="1:3">
      <c r="A5051" s="2" t="s">
        <v>17950</v>
      </c>
      <c r="B5051" s="2" t="s">
        <v>53665</v>
      </c>
      <c r="C5051" s="3" t="s">
        <v>53666</v>
      </c>
    </row>
    <row r="5052" spans="1:3">
      <c r="A5052" s="2" t="s">
        <v>17950</v>
      </c>
      <c r="B5052" s="2" t="s">
        <v>53667</v>
      </c>
      <c r="C5052" s="3" t="s">
        <v>53668</v>
      </c>
    </row>
    <row r="5053" spans="1:3">
      <c r="A5053" s="4" t="s">
        <v>17950</v>
      </c>
      <c r="B5053" s="4" t="s">
        <v>53669</v>
      </c>
      <c r="C5053" s="5" t="s">
        <v>53598</v>
      </c>
    </row>
    <row r="5054" spans="1:3">
      <c r="A5054" s="2" t="s">
        <v>17950</v>
      </c>
      <c r="B5054" s="2" t="s">
        <v>53670</v>
      </c>
      <c r="C5054" s="3" t="s">
        <v>53671</v>
      </c>
    </row>
    <row r="5055" spans="1:3">
      <c r="A5055" s="4" t="s">
        <v>17950</v>
      </c>
      <c r="B5055" s="4" t="s">
        <v>53672</v>
      </c>
      <c r="C5055" s="5" t="s">
        <v>53673</v>
      </c>
    </row>
    <row r="5056" spans="1:3">
      <c r="A5056" s="2" t="s">
        <v>17950</v>
      </c>
      <c r="B5056" s="2" t="s">
        <v>53674</v>
      </c>
      <c r="C5056" s="3" t="s">
        <v>53675</v>
      </c>
    </row>
    <row r="5057" spans="1:3">
      <c r="A5057" s="2" t="s">
        <v>17950</v>
      </c>
      <c r="B5057" s="2" t="s">
        <v>53676</v>
      </c>
      <c r="C5057" s="3" t="s">
        <v>53677</v>
      </c>
    </row>
    <row r="5058" spans="1:3">
      <c r="A5058" s="4" t="s">
        <v>17950</v>
      </c>
      <c r="B5058" s="4" t="s">
        <v>53678</v>
      </c>
      <c r="C5058" s="5" t="s">
        <v>53679</v>
      </c>
    </row>
    <row r="5059" spans="1:3">
      <c r="A5059" s="2" t="s">
        <v>17950</v>
      </c>
      <c r="B5059" s="2" t="s">
        <v>53680</v>
      </c>
      <c r="C5059" s="3" t="s">
        <v>53681</v>
      </c>
    </row>
    <row r="5060" spans="1:3">
      <c r="A5060" s="4" t="s">
        <v>17950</v>
      </c>
      <c r="B5060" s="4" t="s">
        <v>53682</v>
      </c>
      <c r="C5060" s="5" t="s">
        <v>53515</v>
      </c>
    </row>
    <row r="5061" spans="1:3">
      <c r="A5061" s="2" t="s">
        <v>17950</v>
      </c>
      <c r="B5061" s="2" t="s">
        <v>53683</v>
      </c>
      <c r="C5061" s="3" t="s">
        <v>53684</v>
      </c>
    </row>
    <row r="5062" spans="1:3">
      <c r="A5062" s="2" t="s">
        <v>17950</v>
      </c>
      <c r="B5062" s="2" t="s">
        <v>53685</v>
      </c>
      <c r="C5062" s="3" t="s">
        <v>53686</v>
      </c>
    </row>
    <row r="5063" spans="1:3">
      <c r="A5063" s="4" t="s">
        <v>17950</v>
      </c>
      <c r="B5063" s="4" t="s">
        <v>53687</v>
      </c>
      <c r="C5063" s="5" t="s">
        <v>53688</v>
      </c>
    </row>
    <row r="5064" spans="1:3">
      <c r="A5064" s="2" t="s">
        <v>17950</v>
      </c>
      <c r="B5064" s="2" t="s">
        <v>53689</v>
      </c>
      <c r="C5064" s="3" t="s">
        <v>53690</v>
      </c>
    </row>
    <row r="5065" spans="1:3">
      <c r="A5065" s="4" t="s">
        <v>17950</v>
      </c>
      <c r="B5065" s="4" t="s">
        <v>53691</v>
      </c>
      <c r="C5065" s="5" t="s">
        <v>53692</v>
      </c>
    </row>
    <row r="5066" spans="1:3">
      <c r="A5066" s="2" t="s">
        <v>17950</v>
      </c>
      <c r="B5066" s="2" t="s">
        <v>53693</v>
      </c>
      <c r="C5066" s="3" t="s">
        <v>53694</v>
      </c>
    </row>
    <row r="5067" spans="1:3">
      <c r="A5067" s="2" t="s">
        <v>17950</v>
      </c>
      <c r="B5067" s="2" t="s">
        <v>53695</v>
      </c>
      <c r="C5067" s="3" t="s">
        <v>53696</v>
      </c>
    </row>
    <row r="5068" spans="1:3">
      <c r="A5068" s="4" t="s">
        <v>17950</v>
      </c>
      <c r="B5068" s="4" t="s">
        <v>53697</v>
      </c>
      <c r="C5068" s="5" t="s">
        <v>53698</v>
      </c>
    </row>
    <row r="5069" spans="1:3">
      <c r="A5069" s="2" t="s">
        <v>17950</v>
      </c>
      <c r="B5069" s="2" t="s">
        <v>53699</v>
      </c>
      <c r="C5069" s="3" t="s">
        <v>53700</v>
      </c>
    </row>
    <row r="5070" spans="1:3">
      <c r="A5070" s="4" t="s">
        <v>17950</v>
      </c>
      <c r="B5070" s="4" t="s">
        <v>53701</v>
      </c>
      <c r="C5070" s="5" t="s">
        <v>53702</v>
      </c>
    </row>
    <row r="5071" spans="1:3">
      <c r="A5071" s="2" t="s">
        <v>17950</v>
      </c>
      <c r="B5071" s="2" t="s">
        <v>53703</v>
      </c>
      <c r="C5071" s="3" t="s">
        <v>53704</v>
      </c>
    </row>
    <row r="5072" spans="1:3">
      <c r="A5072" s="2" t="s">
        <v>17950</v>
      </c>
      <c r="B5072" s="2" t="s">
        <v>53705</v>
      </c>
      <c r="C5072" s="3" t="s">
        <v>53706</v>
      </c>
    </row>
    <row r="5073" spans="1:3">
      <c r="A5073" s="4" t="s">
        <v>17950</v>
      </c>
      <c r="B5073" s="4" t="s">
        <v>53707</v>
      </c>
      <c r="C5073" s="5" t="s">
        <v>53708</v>
      </c>
    </row>
    <row r="5074" spans="1:3">
      <c r="A5074" s="2" t="s">
        <v>17950</v>
      </c>
      <c r="B5074" s="2" t="s">
        <v>53709</v>
      </c>
      <c r="C5074" s="3" t="s">
        <v>53710</v>
      </c>
    </row>
    <row r="5075" spans="1:3">
      <c r="A5075" s="4" t="s">
        <v>17950</v>
      </c>
      <c r="B5075" s="4" t="s">
        <v>53711</v>
      </c>
      <c r="C5075" s="5" t="s">
        <v>53712</v>
      </c>
    </row>
    <row r="5076" spans="1:3">
      <c r="A5076" s="2" t="s">
        <v>17950</v>
      </c>
      <c r="B5076" s="2" t="s">
        <v>53713</v>
      </c>
      <c r="C5076" s="3" t="s">
        <v>53714</v>
      </c>
    </row>
    <row r="5077" spans="1:3">
      <c r="A5077" s="2" t="s">
        <v>17950</v>
      </c>
      <c r="B5077" s="2" t="s">
        <v>53715</v>
      </c>
      <c r="C5077" s="3" t="s">
        <v>53716</v>
      </c>
    </row>
    <row r="5078" spans="1:3">
      <c r="A5078" s="4" t="s">
        <v>17950</v>
      </c>
      <c r="B5078" s="4" t="s">
        <v>53717</v>
      </c>
      <c r="C5078" s="5" t="s">
        <v>53718</v>
      </c>
    </row>
    <row r="5079" spans="1:3">
      <c r="A5079" s="2" t="s">
        <v>17950</v>
      </c>
      <c r="B5079" s="2" t="s">
        <v>53719</v>
      </c>
      <c r="C5079" s="3" t="s">
        <v>53720</v>
      </c>
    </row>
    <row r="5080" spans="1:3">
      <c r="A5080" s="4" t="s">
        <v>17950</v>
      </c>
      <c r="B5080" s="4" t="s">
        <v>53721</v>
      </c>
      <c r="C5080" s="5" t="s">
        <v>53722</v>
      </c>
    </row>
    <row r="5081" spans="1:3">
      <c r="A5081" s="2" t="s">
        <v>17950</v>
      </c>
      <c r="B5081" s="2" t="s">
        <v>53723</v>
      </c>
      <c r="C5081" s="3" t="s">
        <v>53724</v>
      </c>
    </row>
    <row r="5082" spans="1:3">
      <c r="A5082" s="2" t="s">
        <v>17950</v>
      </c>
      <c r="B5082" s="2" t="s">
        <v>53725</v>
      </c>
      <c r="C5082" s="3" t="s">
        <v>53726</v>
      </c>
    </row>
    <row r="5083" spans="1:3">
      <c r="A5083" s="4" t="s">
        <v>17950</v>
      </c>
      <c r="B5083" s="4" t="s">
        <v>53727</v>
      </c>
      <c r="C5083" s="5" t="s">
        <v>53728</v>
      </c>
    </row>
    <row r="5084" spans="1:3">
      <c r="A5084" s="2" t="s">
        <v>17950</v>
      </c>
      <c r="B5084" s="2" t="s">
        <v>53729</v>
      </c>
      <c r="C5084" s="3" t="s">
        <v>53730</v>
      </c>
    </row>
    <row r="5085" spans="1:3">
      <c r="A5085" s="4" t="s">
        <v>17950</v>
      </c>
      <c r="B5085" s="4" t="s">
        <v>53731</v>
      </c>
      <c r="C5085" s="5" t="s">
        <v>53732</v>
      </c>
    </row>
    <row r="5086" spans="1:3">
      <c r="A5086" s="2" t="s">
        <v>17950</v>
      </c>
      <c r="B5086" s="2" t="s">
        <v>53733</v>
      </c>
      <c r="C5086" s="3" t="s">
        <v>53734</v>
      </c>
    </row>
    <row r="5087" spans="1:3">
      <c r="A5087" s="2" t="s">
        <v>17950</v>
      </c>
      <c r="B5087" s="2" t="s">
        <v>53735</v>
      </c>
      <c r="C5087" s="3" t="s">
        <v>53736</v>
      </c>
    </row>
    <row r="5088" spans="1:3">
      <c r="A5088" s="4" t="s">
        <v>17950</v>
      </c>
      <c r="B5088" s="4" t="s">
        <v>53737</v>
      </c>
      <c r="C5088" s="5" t="s">
        <v>53738</v>
      </c>
    </row>
    <row r="5089" spans="1:3">
      <c r="A5089" s="2" t="s">
        <v>17950</v>
      </c>
      <c r="B5089" s="2" t="s">
        <v>53739</v>
      </c>
      <c r="C5089" s="3" t="s">
        <v>53740</v>
      </c>
    </row>
    <row r="5090" spans="1:3">
      <c r="A5090" s="4" t="s">
        <v>17950</v>
      </c>
      <c r="B5090" s="4" t="s">
        <v>53741</v>
      </c>
      <c r="C5090" s="5" t="s">
        <v>53742</v>
      </c>
    </row>
    <row r="5091" spans="1:3">
      <c r="A5091" s="2" t="s">
        <v>17950</v>
      </c>
      <c r="B5091" s="2" t="s">
        <v>53743</v>
      </c>
      <c r="C5091" s="3" t="s">
        <v>53744</v>
      </c>
    </row>
    <row r="5092" spans="1:3">
      <c r="A5092" s="2" t="s">
        <v>17950</v>
      </c>
      <c r="B5092" s="2" t="s">
        <v>53745</v>
      </c>
      <c r="C5092" s="3" t="s">
        <v>53746</v>
      </c>
    </row>
    <row r="5093" spans="1:3">
      <c r="A5093" s="4" t="s">
        <v>17950</v>
      </c>
      <c r="B5093" s="4" t="s">
        <v>53747</v>
      </c>
      <c r="C5093" s="5" t="s">
        <v>53748</v>
      </c>
    </row>
    <row r="5094" spans="1:3">
      <c r="A5094" s="2" t="s">
        <v>17950</v>
      </c>
      <c r="B5094" s="2" t="s">
        <v>53749</v>
      </c>
      <c r="C5094" s="3" t="s">
        <v>53750</v>
      </c>
    </row>
    <row r="5095" spans="1:3">
      <c r="A5095" s="4" t="s">
        <v>17950</v>
      </c>
      <c r="B5095" s="4" t="s">
        <v>53751</v>
      </c>
      <c r="C5095" s="5" t="s">
        <v>53752</v>
      </c>
    </row>
    <row r="5096" spans="1:3">
      <c r="A5096" s="2" t="s">
        <v>17950</v>
      </c>
      <c r="B5096" s="2" t="s">
        <v>53753</v>
      </c>
      <c r="C5096" s="3" t="s">
        <v>53754</v>
      </c>
    </row>
    <row r="5097" spans="1:3">
      <c r="A5097" s="2" t="s">
        <v>17950</v>
      </c>
      <c r="B5097" s="2" t="s">
        <v>53755</v>
      </c>
      <c r="C5097" s="3" t="s">
        <v>53756</v>
      </c>
    </row>
    <row r="5098" spans="1:3">
      <c r="A5098" s="4" t="s">
        <v>17950</v>
      </c>
      <c r="B5098" s="4" t="s">
        <v>53757</v>
      </c>
      <c r="C5098" s="5" t="s">
        <v>53758</v>
      </c>
    </row>
    <row r="5099" spans="1:3">
      <c r="A5099" s="2" t="s">
        <v>17950</v>
      </c>
      <c r="B5099" s="2" t="s">
        <v>53759</v>
      </c>
      <c r="C5099" s="3" t="s">
        <v>53760</v>
      </c>
    </row>
    <row r="5100" spans="1:3">
      <c r="A5100" s="4" t="s">
        <v>17950</v>
      </c>
      <c r="B5100" s="4" t="s">
        <v>53761</v>
      </c>
      <c r="C5100" s="5" t="s">
        <v>53762</v>
      </c>
    </row>
    <row r="5101" spans="1:3">
      <c r="A5101" s="2" t="s">
        <v>17950</v>
      </c>
      <c r="B5101" s="2" t="s">
        <v>53763</v>
      </c>
      <c r="C5101" s="3" t="s">
        <v>53764</v>
      </c>
    </row>
    <row r="5102" spans="1:3">
      <c r="A5102" s="2" t="s">
        <v>17950</v>
      </c>
      <c r="B5102" s="2" t="s">
        <v>53765</v>
      </c>
      <c r="C5102" s="3" t="s">
        <v>53766</v>
      </c>
    </row>
    <row r="5103" spans="1:3">
      <c r="A5103" s="4" t="s">
        <v>17950</v>
      </c>
      <c r="B5103" s="4" t="s">
        <v>53767</v>
      </c>
      <c r="C5103" s="5" t="s">
        <v>51661</v>
      </c>
    </row>
    <row r="5104" spans="1:3">
      <c r="A5104" s="2" t="s">
        <v>17950</v>
      </c>
      <c r="B5104" s="2" t="s">
        <v>53768</v>
      </c>
      <c r="C5104" s="3" t="s">
        <v>53769</v>
      </c>
    </row>
    <row r="5105" spans="1:3">
      <c r="A5105" s="4" t="s">
        <v>17950</v>
      </c>
      <c r="B5105" s="4" t="s">
        <v>53770</v>
      </c>
      <c r="C5105" s="5" t="s">
        <v>53771</v>
      </c>
    </row>
    <row r="5106" spans="1:3">
      <c r="A5106" s="2" t="s">
        <v>17950</v>
      </c>
      <c r="B5106" s="2" t="s">
        <v>53772</v>
      </c>
      <c r="C5106" s="3" t="s">
        <v>53773</v>
      </c>
    </row>
    <row r="5107" spans="1:3">
      <c r="A5107" s="2" t="s">
        <v>17950</v>
      </c>
      <c r="B5107" s="2" t="s">
        <v>53774</v>
      </c>
      <c r="C5107" s="3" t="s">
        <v>53775</v>
      </c>
    </row>
    <row r="5108" spans="1:3">
      <c r="A5108" s="4" t="s">
        <v>17950</v>
      </c>
      <c r="B5108" s="4" t="s">
        <v>53776</v>
      </c>
      <c r="C5108" s="5" t="s">
        <v>53777</v>
      </c>
    </row>
    <row r="5109" spans="1:3">
      <c r="A5109" s="2" t="s">
        <v>17950</v>
      </c>
      <c r="B5109" s="2" t="s">
        <v>53778</v>
      </c>
      <c r="C5109" s="3" t="s">
        <v>53779</v>
      </c>
    </row>
    <row r="5110" spans="1:3">
      <c r="A5110" s="4" t="s">
        <v>17950</v>
      </c>
      <c r="B5110" s="4" t="s">
        <v>53780</v>
      </c>
      <c r="C5110" s="5" t="s">
        <v>53781</v>
      </c>
    </row>
    <row r="5111" spans="1:3">
      <c r="A5111" s="2" t="s">
        <v>17950</v>
      </c>
      <c r="B5111" s="2" t="s">
        <v>53782</v>
      </c>
      <c r="C5111" s="3" t="s">
        <v>53783</v>
      </c>
    </row>
    <row r="5112" spans="1:3">
      <c r="A5112" s="2" t="s">
        <v>17950</v>
      </c>
      <c r="B5112" s="2" t="s">
        <v>53784</v>
      </c>
      <c r="C5112" s="3" t="s">
        <v>53785</v>
      </c>
    </row>
    <row r="5113" spans="1:3">
      <c r="A5113" s="4" t="s">
        <v>17950</v>
      </c>
      <c r="B5113" s="4" t="s">
        <v>53786</v>
      </c>
      <c r="C5113" s="5" t="s">
        <v>53787</v>
      </c>
    </row>
    <row r="5114" spans="1:3">
      <c r="A5114" s="2" t="s">
        <v>17950</v>
      </c>
      <c r="B5114" s="2" t="s">
        <v>53788</v>
      </c>
      <c r="C5114" s="3" t="s">
        <v>53789</v>
      </c>
    </row>
    <row r="5115" spans="1:3">
      <c r="A5115" s="4" t="s">
        <v>17950</v>
      </c>
      <c r="B5115" s="4" t="s">
        <v>53790</v>
      </c>
      <c r="C5115" s="5" t="s">
        <v>53791</v>
      </c>
    </row>
    <row r="5116" spans="1:3">
      <c r="A5116" s="2" t="s">
        <v>17950</v>
      </c>
      <c r="B5116" s="2" t="s">
        <v>53792</v>
      </c>
      <c r="C5116" s="3" t="s">
        <v>53793</v>
      </c>
    </row>
    <row r="5117" spans="1:3">
      <c r="A5117" s="2" t="s">
        <v>17950</v>
      </c>
      <c r="B5117" s="2" t="s">
        <v>53794</v>
      </c>
      <c r="C5117" s="3" t="s">
        <v>53795</v>
      </c>
    </row>
    <row r="5118" spans="1:3">
      <c r="A5118" s="4" t="s">
        <v>17950</v>
      </c>
      <c r="B5118" s="4" t="s">
        <v>53796</v>
      </c>
      <c r="C5118" s="5" t="s">
        <v>53797</v>
      </c>
    </row>
    <row r="5119" spans="1:3">
      <c r="A5119" s="2" t="s">
        <v>17950</v>
      </c>
      <c r="B5119" s="2" t="s">
        <v>53798</v>
      </c>
      <c r="C5119" s="3" t="s">
        <v>53799</v>
      </c>
    </row>
    <row r="5120" spans="1:3">
      <c r="A5120" s="4" t="s">
        <v>17950</v>
      </c>
      <c r="B5120" s="4" t="s">
        <v>53800</v>
      </c>
      <c r="C5120" s="5" t="s">
        <v>53801</v>
      </c>
    </row>
    <row r="5121" spans="1:3">
      <c r="A5121" s="2" t="s">
        <v>17950</v>
      </c>
      <c r="B5121" s="2" t="s">
        <v>53802</v>
      </c>
      <c r="C5121" s="3" t="s">
        <v>53803</v>
      </c>
    </row>
    <row r="5122" spans="1:3">
      <c r="A5122" s="2" t="s">
        <v>17950</v>
      </c>
      <c r="B5122" s="2" t="s">
        <v>53804</v>
      </c>
      <c r="C5122" s="3" t="s">
        <v>53805</v>
      </c>
    </row>
    <row r="5123" spans="1:3">
      <c r="A5123" s="4" t="s">
        <v>17950</v>
      </c>
      <c r="B5123" s="4" t="s">
        <v>53806</v>
      </c>
      <c r="C5123" s="5" t="s">
        <v>53807</v>
      </c>
    </row>
    <row r="5124" spans="1:3">
      <c r="A5124" s="2" t="s">
        <v>17950</v>
      </c>
      <c r="B5124" s="2" t="s">
        <v>53808</v>
      </c>
      <c r="C5124" s="3" t="s">
        <v>53809</v>
      </c>
    </row>
    <row r="5125" spans="1:3">
      <c r="A5125" s="4" t="s">
        <v>17950</v>
      </c>
      <c r="B5125" s="4" t="s">
        <v>53810</v>
      </c>
      <c r="C5125" s="5" t="s">
        <v>53811</v>
      </c>
    </row>
    <row r="5126" spans="1:3">
      <c r="A5126" s="2" t="s">
        <v>17950</v>
      </c>
      <c r="B5126" s="2" t="s">
        <v>53812</v>
      </c>
      <c r="C5126" s="3" t="s">
        <v>53813</v>
      </c>
    </row>
    <row r="5127" spans="1:3">
      <c r="A5127" s="2" t="s">
        <v>17950</v>
      </c>
      <c r="B5127" s="2" t="s">
        <v>53814</v>
      </c>
      <c r="C5127" s="3" t="s">
        <v>53815</v>
      </c>
    </row>
    <row r="5128" spans="1:3">
      <c r="A5128" s="4" t="s">
        <v>17950</v>
      </c>
      <c r="B5128" s="4" t="s">
        <v>53816</v>
      </c>
      <c r="C5128" s="5" t="s">
        <v>53817</v>
      </c>
    </row>
    <row r="5129" spans="1:3">
      <c r="A5129" s="2" t="s">
        <v>17950</v>
      </c>
      <c r="B5129" s="2" t="s">
        <v>53818</v>
      </c>
      <c r="C5129" s="3" t="s">
        <v>53819</v>
      </c>
    </row>
    <row r="5130" spans="1:3">
      <c r="A5130" s="4" t="s">
        <v>17950</v>
      </c>
      <c r="B5130" s="4" t="s">
        <v>53820</v>
      </c>
      <c r="C5130" s="5" t="s">
        <v>53821</v>
      </c>
    </row>
    <row r="5131" spans="1:3">
      <c r="A5131" s="2" t="s">
        <v>17950</v>
      </c>
      <c r="B5131" s="2" t="s">
        <v>53822</v>
      </c>
      <c r="C5131" s="3" t="s">
        <v>53823</v>
      </c>
    </row>
    <row r="5132" spans="1:3">
      <c r="A5132" s="2" t="s">
        <v>17950</v>
      </c>
      <c r="B5132" s="2" t="s">
        <v>53824</v>
      </c>
      <c r="C5132" s="3" t="s">
        <v>53825</v>
      </c>
    </row>
    <row r="5133" spans="1:3">
      <c r="A5133" s="4" t="s">
        <v>17950</v>
      </c>
      <c r="B5133" s="4" t="s">
        <v>53826</v>
      </c>
      <c r="C5133" s="5" t="s">
        <v>53827</v>
      </c>
    </row>
    <row r="5134" spans="1:3">
      <c r="A5134" s="2">
        <v>82</v>
      </c>
      <c r="B5134" s="2" t="s">
        <v>53828</v>
      </c>
      <c r="C5134" s="3" t="s">
        <v>53829</v>
      </c>
    </row>
    <row r="5135" spans="1:3">
      <c r="A5135" s="4" t="s">
        <v>18188</v>
      </c>
      <c r="B5135" s="4" t="s">
        <v>53830</v>
      </c>
      <c r="C5135" s="5" t="s">
        <v>53831</v>
      </c>
    </row>
    <row r="5136" spans="1:3">
      <c r="A5136" s="2" t="s">
        <v>18188</v>
      </c>
      <c r="B5136" s="2" t="s">
        <v>53832</v>
      </c>
      <c r="C5136" s="3" t="s">
        <v>53833</v>
      </c>
    </row>
    <row r="5137" spans="1:3">
      <c r="A5137" s="2" t="s">
        <v>18188</v>
      </c>
      <c r="B5137" s="2" t="s">
        <v>53834</v>
      </c>
      <c r="C5137" s="3" t="s">
        <v>46590</v>
      </c>
    </row>
    <row r="5138" spans="1:3">
      <c r="A5138" s="4" t="s">
        <v>18188</v>
      </c>
      <c r="B5138" s="4" t="s">
        <v>53835</v>
      </c>
      <c r="C5138" s="5" t="s">
        <v>53836</v>
      </c>
    </row>
    <row r="5139" spans="1:3">
      <c r="A5139" s="2" t="s">
        <v>18188</v>
      </c>
      <c r="B5139" s="2" t="s">
        <v>53837</v>
      </c>
      <c r="C5139" s="3" t="s">
        <v>53598</v>
      </c>
    </row>
    <row r="5140" spans="1:3">
      <c r="A5140" s="4" t="s">
        <v>18188</v>
      </c>
      <c r="B5140" s="4" t="s">
        <v>53838</v>
      </c>
      <c r="C5140" s="5" t="s">
        <v>53839</v>
      </c>
    </row>
    <row r="5141" spans="1:3">
      <c r="A5141" s="2" t="s">
        <v>18188</v>
      </c>
      <c r="B5141" s="2" t="s">
        <v>53840</v>
      </c>
      <c r="C5141" s="3" t="s">
        <v>53841</v>
      </c>
    </row>
    <row r="5142" spans="1:3">
      <c r="A5142" s="2" t="s">
        <v>18188</v>
      </c>
      <c r="B5142" s="2" t="s">
        <v>53842</v>
      </c>
      <c r="C5142" s="3" t="s">
        <v>53843</v>
      </c>
    </row>
    <row r="5143" spans="1:3">
      <c r="A5143" s="4" t="s">
        <v>18188</v>
      </c>
      <c r="B5143" s="4" t="s">
        <v>53844</v>
      </c>
      <c r="C5143" s="5" t="s">
        <v>53845</v>
      </c>
    </row>
    <row r="5144" spans="1:3">
      <c r="A5144" s="2" t="s">
        <v>18188</v>
      </c>
      <c r="B5144" s="2" t="s">
        <v>53846</v>
      </c>
      <c r="C5144" s="3" t="s">
        <v>53847</v>
      </c>
    </row>
    <row r="5145" spans="1:3">
      <c r="A5145" s="4" t="s">
        <v>18188</v>
      </c>
      <c r="B5145" s="4" t="s">
        <v>53848</v>
      </c>
      <c r="C5145" s="5" t="s">
        <v>53849</v>
      </c>
    </row>
    <row r="5146" spans="1:3">
      <c r="A5146" s="2" t="s">
        <v>18188</v>
      </c>
      <c r="B5146" s="2" t="s">
        <v>53850</v>
      </c>
      <c r="C5146" s="3" t="s">
        <v>53851</v>
      </c>
    </row>
    <row r="5147" spans="1:3">
      <c r="A5147" s="2" t="s">
        <v>18188</v>
      </c>
      <c r="B5147" s="2" t="s">
        <v>53852</v>
      </c>
      <c r="C5147" s="3" t="s">
        <v>53853</v>
      </c>
    </row>
    <row r="5148" spans="1:3">
      <c r="A5148" s="4" t="s">
        <v>18188</v>
      </c>
      <c r="B5148" s="4" t="s">
        <v>53854</v>
      </c>
      <c r="C5148" s="5" t="s">
        <v>53855</v>
      </c>
    </row>
    <row r="5149" spans="1:3">
      <c r="A5149" s="2" t="s">
        <v>18188</v>
      </c>
      <c r="B5149" s="2" t="s">
        <v>53856</v>
      </c>
      <c r="C5149" s="3" t="s">
        <v>53857</v>
      </c>
    </row>
    <row r="5150" spans="1:3">
      <c r="A5150" s="4" t="s">
        <v>18188</v>
      </c>
      <c r="B5150" s="4" t="s">
        <v>53858</v>
      </c>
      <c r="C5150" s="5" t="s">
        <v>53859</v>
      </c>
    </row>
    <row r="5151" spans="1:3">
      <c r="A5151" s="2" t="s">
        <v>18188</v>
      </c>
      <c r="B5151" s="2" t="s">
        <v>53860</v>
      </c>
      <c r="C5151" s="3" t="s">
        <v>53861</v>
      </c>
    </row>
    <row r="5152" spans="1:3">
      <c r="A5152" s="2" t="s">
        <v>18188</v>
      </c>
      <c r="B5152" s="2" t="s">
        <v>53862</v>
      </c>
      <c r="C5152" s="3" t="s">
        <v>53863</v>
      </c>
    </row>
    <row r="5153" spans="1:3">
      <c r="A5153" s="4" t="s">
        <v>18188</v>
      </c>
      <c r="B5153" s="4" t="s">
        <v>53864</v>
      </c>
      <c r="C5153" s="5" t="s">
        <v>53865</v>
      </c>
    </row>
    <row r="5154" spans="1:3">
      <c r="A5154" s="2" t="s">
        <v>18188</v>
      </c>
      <c r="B5154" s="2" t="s">
        <v>53866</v>
      </c>
      <c r="C5154" s="3" t="s">
        <v>53867</v>
      </c>
    </row>
    <row r="5155" spans="1:3">
      <c r="A5155" s="4" t="s">
        <v>18188</v>
      </c>
      <c r="B5155" s="4" t="s">
        <v>53868</v>
      </c>
      <c r="C5155" s="5" t="s">
        <v>53869</v>
      </c>
    </row>
    <row r="5156" spans="1:3">
      <c r="A5156" s="2" t="s">
        <v>18188</v>
      </c>
      <c r="B5156" s="2" t="s">
        <v>53870</v>
      </c>
      <c r="C5156" s="3" t="s">
        <v>53515</v>
      </c>
    </row>
    <row r="5157" spans="1:3">
      <c r="A5157" s="2" t="s">
        <v>18188</v>
      </c>
      <c r="B5157" s="2" t="s">
        <v>53871</v>
      </c>
      <c r="C5157" s="3" t="s">
        <v>53872</v>
      </c>
    </row>
    <row r="5158" spans="1:3">
      <c r="A5158" s="4" t="s">
        <v>18188</v>
      </c>
      <c r="B5158" s="4" t="s">
        <v>53873</v>
      </c>
      <c r="C5158" s="5" t="s">
        <v>53874</v>
      </c>
    </row>
    <row r="5159" spans="1:3">
      <c r="A5159" s="2" t="s">
        <v>18188</v>
      </c>
      <c r="B5159" s="2" t="s">
        <v>53875</v>
      </c>
      <c r="C5159" s="3" t="s">
        <v>53876</v>
      </c>
    </row>
    <row r="5160" spans="1:3">
      <c r="A5160" s="4" t="s">
        <v>18188</v>
      </c>
      <c r="B5160" s="4" t="s">
        <v>53877</v>
      </c>
      <c r="C5160" s="5" t="s">
        <v>53878</v>
      </c>
    </row>
    <row r="5161" spans="1:3">
      <c r="A5161" s="2" t="s">
        <v>18188</v>
      </c>
      <c r="B5161" s="2" t="s">
        <v>53879</v>
      </c>
      <c r="C5161" s="3" t="s">
        <v>46602</v>
      </c>
    </row>
    <row r="5162" spans="1:3">
      <c r="A5162" s="2" t="s">
        <v>18188</v>
      </c>
      <c r="B5162" s="2" t="s">
        <v>53880</v>
      </c>
      <c r="C5162" s="3" t="s">
        <v>53881</v>
      </c>
    </row>
    <row r="5163" spans="1:3">
      <c r="A5163" s="4" t="s">
        <v>18188</v>
      </c>
      <c r="B5163" s="4" t="s">
        <v>53882</v>
      </c>
      <c r="C5163" s="5" t="s">
        <v>53883</v>
      </c>
    </row>
    <row r="5164" spans="1:3">
      <c r="A5164" s="2" t="s">
        <v>18188</v>
      </c>
      <c r="B5164" s="2" t="s">
        <v>53884</v>
      </c>
      <c r="C5164" s="3" t="s">
        <v>53885</v>
      </c>
    </row>
    <row r="5165" spans="1:3">
      <c r="A5165" s="4" t="s">
        <v>18188</v>
      </c>
      <c r="B5165" s="4" t="s">
        <v>53886</v>
      </c>
      <c r="C5165" s="5" t="s">
        <v>53887</v>
      </c>
    </row>
    <row r="5166" spans="1:3">
      <c r="A5166" s="2" t="s">
        <v>18188</v>
      </c>
      <c r="B5166" s="2" t="s">
        <v>53888</v>
      </c>
      <c r="C5166" s="3" t="s">
        <v>53889</v>
      </c>
    </row>
    <row r="5167" spans="1:3">
      <c r="A5167" s="2" t="s">
        <v>18188</v>
      </c>
      <c r="B5167" s="2" t="s">
        <v>53890</v>
      </c>
      <c r="C5167" s="3" t="s">
        <v>53891</v>
      </c>
    </row>
    <row r="5168" spans="1:3">
      <c r="A5168" s="4" t="s">
        <v>18188</v>
      </c>
      <c r="B5168" s="4" t="s">
        <v>53892</v>
      </c>
      <c r="C5168" s="5" t="s">
        <v>53893</v>
      </c>
    </row>
    <row r="5169" spans="1:3">
      <c r="A5169" s="2" t="s">
        <v>18188</v>
      </c>
      <c r="B5169" s="2" t="s">
        <v>53894</v>
      </c>
      <c r="C5169" s="3" t="s">
        <v>53895</v>
      </c>
    </row>
    <row r="5170" spans="1:3">
      <c r="A5170" s="4" t="s">
        <v>18188</v>
      </c>
      <c r="B5170" s="4" t="s">
        <v>53896</v>
      </c>
      <c r="C5170" s="5" t="s">
        <v>53897</v>
      </c>
    </row>
    <row r="5171" spans="1:3">
      <c r="A5171" s="2" t="s">
        <v>18188</v>
      </c>
      <c r="B5171" s="2" t="s">
        <v>53898</v>
      </c>
      <c r="C5171" s="3" t="s">
        <v>53899</v>
      </c>
    </row>
    <row r="5172" spans="1:3">
      <c r="A5172" s="2" t="s">
        <v>18188</v>
      </c>
      <c r="B5172" s="2" t="s">
        <v>53900</v>
      </c>
      <c r="C5172" s="3" t="s">
        <v>53901</v>
      </c>
    </row>
    <row r="5173" spans="1:3">
      <c r="A5173" s="4" t="s">
        <v>18188</v>
      </c>
      <c r="B5173" s="4" t="s">
        <v>53902</v>
      </c>
      <c r="C5173" s="5" t="s">
        <v>53903</v>
      </c>
    </row>
    <row r="5174" spans="1:3">
      <c r="A5174" s="2" t="s">
        <v>18188</v>
      </c>
      <c r="B5174" s="2" t="s">
        <v>53904</v>
      </c>
      <c r="C5174" s="3" t="s">
        <v>53905</v>
      </c>
    </row>
    <row r="5175" spans="1:3">
      <c r="A5175" s="4" t="s">
        <v>18188</v>
      </c>
      <c r="B5175" s="4" t="s">
        <v>53906</v>
      </c>
      <c r="C5175" s="5" t="s">
        <v>53907</v>
      </c>
    </row>
    <row r="5176" spans="1:3">
      <c r="A5176" s="2" t="s">
        <v>18188</v>
      </c>
      <c r="B5176" s="2" t="s">
        <v>53908</v>
      </c>
      <c r="C5176" s="3" t="s">
        <v>53909</v>
      </c>
    </row>
    <row r="5177" spans="1:3">
      <c r="A5177" s="2" t="s">
        <v>18188</v>
      </c>
      <c r="B5177" s="2" t="s">
        <v>53910</v>
      </c>
      <c r="C5177" s="3" t="s">
        <v>53911</v>
      </c>
    </row>
    <row r="5178" spans="1:3">
      <c r="A5178" s="4" t="s">
        <v>18188</v>
      </c>
      <c r="B5178" s="4" t="s">
        <v>53912</v>
      </c>
      <c r="C5178" s="5" t="s">
        <v>53913</v>
      </c>
    </row>
    <row r="5179" spans="1:3">
      <c r="A5179" s="2" t="s">
        <v>18188</v>
      </c>
      <c r="B5179" s="2" t="s">
        <v>53914</v>
      </c>
      <c r="C5179" s="3" t="s">
        <v>53915</v>
      </c>
    </row>
    <row r="5180" spans="1:3">
      <c r="A5180" s="4" t="s">
        <v>18188</v>
      </c>
      <c r="B5180" s="4" t="s">
        <v>53916</v>
      </c>
      <c r="C5180" s="5" t="s">
        <v>53917</v>
      </c>
    </row>
    <row r="5181" spans="1:3">
      <c r="A5181" s="2" t="s">
        <v>18188</v>
      </c>
      <c r="B5181" s="2" t="s">
        <v>53918</v>
      </c>
      <c r="C5181" s="3" t="s">
        <v>53919</v>
      </c>
    </row>
    <row r="5182" spans="1:3">
      <c r="A5182" s="2" t="s">
        <v>18188</v>
      </c>
      <c r="B5182" s="2" t="s">
        <v>53920</v>
      </c>
      <c r="C5182" s="3" t="s">
        <v>53921</v>
      </c>
    </row>
    <row r="5183" spans="1:3">
      <c r="A5183" s="4" t="s">
        <v>18188</v>
      </c>
      <c r="B5183" s="4" t="s">
        <v>53922</v>
      </c>
      <c r="C5183" s="5" t="s">
        <v>53923</v>
      </c>
    </row>
    <row r="5184" spans="1:3">
      <c r="A5184" s="2" t="s">
        <v>18188</v>
      </c>
      <c r="B5184" s="2" t="s">
        <v>53924</v>
      </c>
      <c r="C5184" s="3" t="s">
        <v>50089</v>
      </c>
    </row>
    <row r="5185" spans="1:3">
      <c r="A5185" s="4" t="s">
        <v>18188</v>
      </c>
      <c r="B5185" s="4" t="s">
        <v>53925</v>
      </c>
      <c r="C5185" s="5" t="s">
        <v>53926</v>
      </c>
    </row>
    <row r="5186" spans="1:3">
      <c r="A5186" s="2" t="s">
        <v>18188</v>
      </c>
      <c r="B5186" s="2" t="s">
        <v>53927</v>
      </c>
      <c r="C5186" s="3" t="s">
        <v>53928</v>
      </c>
    </row>
    <row r="5187" spans="1:3">
      <c r="A5187" s="2" t="s">
        <v>18188</v>
      </c>
      <c r="B5187" s="2" t="s">
        <v>53929</v>
      </c>
      <c r="C5187" s="3" t="s">
        <v>53930</v>
      </c>
    </row>
    <row r="5188" spans="1:3">
      <c r="A5188" s="4" t="s">
        <v>18188</v>
      </c>
      <c r="B5188" s="4" t="s">
        <v>53931</v>
      </c>
      <c r="C5188" s="5" t="s">
        <v>53932</v>
      </c>
    </row>
    <row r="5189" spans="1:3">
      <c r="A5189" s="2" t="s">
        <v>18188</v>
      </c>
      <c r="B5189" s="2" t="s">
        <v>53933</v>
      </c>
      <c r="C5189" s="3" t="s">
        <v>53934</v>
      </c>
    </row>
    <row r="5190" spans="1:3">
      <c r="A5190" s="4" t="s">
        <v>18188</v>
      </c>
      <c r="B5190" s="4" t="s">
        <v>53935</v>
      </c>
      <c r="C5190" s="5" t="s">
        <v>53936</v>
      </c>
    </row>
    <row r="5191" spans="1:3">
      <c r="A5191" s="2" t="s">
        <v>18188</v>
      </c>
      <c r="B5191" s="2" t="s">
        <v>53937</v>
      </c>
      <c r="C5191" s="3" t="s">
        <v>53938</v>
      </c>
    </row>
    <row r="5192" spans="1:3">
      <c r="A5192" s="2" t="s">
        <v>18188</v>
      </c>
      <c r="B5192" s="2" t="s">
        <v>53939</v>
      </c>
      <c r="C5192" s="3" t="s">
        <v>53940</v>
      </c>
    </row>
    <row r="5193" spans="1:3">
      <c r="A5193" s="4" t="s">
        <v>18188</v>
      </c>
      <c r="B5193" s="4" t="s">
        <v>53941</v>
      </c>
      <c r="C5193" s="5" t="s">
        <v>53942</v>
      </c>
    </row>
    <row r="5194" spans="1:3">
      <c r="A5194" s="2" t="s">
        <v>18188</v>
      </c>
      <c r="B5194" s="2" t="s">
        <v>53943</v>
      </c>
      <c r="C5194" s="3" t="s">
        <v>53944</v>
      </c>
    </row>
    <row r="5195" spans="1:3">
      <c r="A5195" s="4" t="s">
        <v>18188</v>
      </c>
      <c r="B5195" s="4" t="s">
        <v>53945</v>
      </c>
      <c r="C5195" s="5" t="s">
        <v>53946</v>
      </c>
    </row>
    <row r="5196" spans="1:3">
      <c r="A5196" s="2" t="s">
        <v>18188</v>
      </c>
      <c r="B5196" s="2" t="s">
        <v>53947</v>
      </c>
      <c r="C5196" s="3" t="s">
        <v>53948</v>
      </c>
    </row>
    <row r="5197" spans="1:3">
      <c r="A5197" s="2" t="s">
        <v>18188</v>
      </c>
      <c r="B5197" s="2" t="s">
        <v>53949</v>
      </c>
      <c r="C5197" s="3" t="s">
        <v>53950</v>
      </c>
    </row>
    <row r="5198" spans="1:3">
      <c r="A5198" s="4" t="s">
        <v>18188</v>
      </c>
      <c r="B5198" s="4" t="s">
        <v>53951</v>
      </c>
      <c r="C5198" s="5" t="s">
        <v>53952</v>
      </c>
    </row>
    <row r="5199" spans="1:3">
      <c r="A5199" s="2" t="s">
        <v>18188</v>
      </c>
      <c r="B5199" s="2" t="s">
        <v>53953</v>
      </c>
      <c r="C5199" s="3" t="s">
        <v>53954</v>
      </c>
    </row>
    <row r="5200" spans="1:3">
      <c r="A5200" s="4" t="s">
        <v>18188</v>
      </c>
      <c r="B5200" s="4" t="s">
        <v>53955</v>
      </c>
      <c r="C5200" s="5" t="s">
        <v>53956</v>
      </c>
    </row>
    <row r="5201" spans="1:3">
      <c r="A5201" s="2" t="s">
        <v>18188</v>
      </c>
      <c r="B5201" s="2" t="s">
        <v>53957</v>
      </c>
      <c r="C5201" s="3" t="s">
        <v>53958</v>
      </c>
    </row>
    <row r="5202" spans="1:3">
      <c r="A5202" s="2" t="s">
        <v>18188</v>
      </c>
      <c r="B5202" s="2" t="s">
        <v>53959</v>
      </c>
      <c r="C5202" s="3" t="s">
        <v>53960</v>
      </c>
    </row>
    <row r="5203" spans="1:3">
      <c r="A5203" s="4" t="s">
        <v>18188</v>
      </c>
      <c r="B5203" s="4" t="s">
        <v>53961</v>
      </c>
      <c r="C5203" s="5" t="s">
        <v>53962</v>
      </c>
    </row>
    <row r="5204" spans="1:3">
      <c r="A5204" s="2" t="s">
        <v>18188</v>
      </c>
      <c r="B5204" s="2" t="s">
        <v>53963</v>
      </c>
      <c r="C5204" s="3" t="s">
        <v>53964</v>
      </c>
    </row>
    <row r="5205" spans="1:3">
      <c r="A5205" s="4" t="s">
        <v>18188</v>
      </c>
      <c r="B5205" s="4" t="s">
        <v>53965</v>
      </c>
      <c r="C5205" s="5" t="s">
        <v>53966</v>
      </c>
    </row>
    <row r="5206" spans="1:3">
      <c r="A5206" s="2" t="s">
        <v>18188</v>
      </c>
      <c r="B5206" s="2" t="s">
        <v>53967</v>
      </c>
      <c r="C5206" s="3" t="s">
        <v>53968</v>
      </c>
    </row>
    <row r="5207" spans="1:3">
      <c r="A5207" s="2" t="s">
        <v>18188</v>
      </c>
      <c r="B5207" s="2" t="s">
        <v>53969</v>
      </c>
      <c r="C5207" s="3" t="s">
        <v>53970</v>
      </c>
    </row>
    <row r="5208" spans="1:3">
      <c r="A5208" s="4" t="s">
        <v>18188</v>
      </c>
      <c r="B5208" s="4" t="s">
        <v>53971</v>
      </c>
      <c r="C5208" s="5" t="s">
        <v>53972</v>
      </c>
    </row>
    <row r="5209" spans="1:3">
      <c r="A5209" s="2" t="s">
        <v>18188</v>
      </c>
      <c r="B5209" s="2" t="s">
        <v>53973</v>
      </c>
      <c r="C5209" s="3" t="s">
        <v>53974</v>
      </c>
    </row>
    <row r="5210" spans="1:3">
      <c r="A5210" s="4" t="s">
        <v>18188</v>
      </c>
      <c r="B5210" s="4" t="s">
        <v>53975</v>
      </c>
      <c r="C5210" s="5" t="s">
        <v>53976</v>
      </c>
    </row>
    <row r="5211" spans="1:3">
      <c r="A5211" s="2" t="s">
        <v>18188</v>
      </c>
      <c r="B5211" s="2" t="s">
        <v>53977</v>
      </c>
      <c r="C5211" s="3" t="s">
        <v>53978</v>
      </c>
    </row>
    <row r="5212" spans="1:3">
      <c r="A5212" s="2" t="s">
        <v>18188</v>
      </c>
      <c r="B5212" s="2" t="s">
        <v>53979</v>
      </c>
      <c r="C5212" s="3" t="s">
        <v>53980</v>
      </c>
    </row>
    <row r="5213" spans="1:3">
      <c r="A5213" s="4" t="s">
        <v>18188</v>
      </c>
      <c r="B5213" s="4" t="s">
        <v>53981</v>
      </c>
      <c r="C5213" s="5" t="s">
        <v>53982</v>
      </c>
    </row>
    <row r="5214" spans="1:3">
      <c r="A5214" s="2" t="s">
        <v>18188</v>
      </c>
      <c r="B5214" s="2" t="s">
        <v>53983</v>
      </c>
      <c r="C5214" s="3" t="s">
        <v>53984</v>
      </c>
    </row>
    <row r="5215" spans="1:3">
      <c r="A5215" s="4" t="s">
        <v>18188</v>
      </c>
      <c r="B5215" s="4" t="s">
        <v>53985</v>
      </c>
      <c r="C5215" s="5" t="s">
        <v>53986</v>
      </c>
    </row>
    <row r="5216" spans="1:3">
      <c r="A5216" s="2" t="s">
        <v>18188</v>
      </c>
      <c r="B5216" s="2" t="s">
        <v>53987</v>
      </c>
      <c r="C5216" s="3" t="s">
        <v>53988</v>
      </c>
    </row>
    <row r="5217" spans="1:3">
      <c r="A5217" s="2" t="s">
        <v>18188</v>
      </c>
      <c r="B5217" s="2" t="s">
        <v>53989</v>
      </c>
      <c r="C5217" s="3" t="s">
        <v>53990</v>
      </c>
    </row>
    <row r="5218" spans="1:3">
      <c r="A5218" s="4" t="s">
        <v>18188</v>
      </c>
      <c r="B5218" s="4" t="s">
        <v>53991</v>
      </c>
      <c r="C5218" s="5" t="s">
        <v>53992</v>
      </c>
    </row>
    <row r="5219" spans="1:3">
      <c r="A5219" s="2" t="s">
        <v>18188</v>
      </c>
      <c r="B5219" s="2" t="s">
        <v>53993</v>
      </c>
      <c r="C5219" s="3" t="s">
        <v>53515</v>
      </c>
    </row>
    <row r="5220" spans="1:3">
      <c r="A5220" s="4" t="s">
        <v>18188</v>
      </c>
      <c r="B5220" s="4" t="s">
        <v>53994</v>
      </c>
      <c r="C5220" s="5" t="s">
        <v>53995</v>
      </c>
    </row>
    <row r="5221" spans="1:3">
      <c r="A5221" s="2" t="s">
        <v>18188</v>
      </c>
      <c r="B5221" s="2" t="s">
        <v>53996</v>
      </c>
      <c r="C5221" s="3" t="s">
        <v>53997</v>
      </c>
    </row>
    <row r="5222" spans="1:3">
      <c r="A5222" s="2" t="s">
        <v>18188</v>
      </c>
      <c r="B5222" s="2" t="s">
        <v>53998</v>
      </c>
      <c r="C5222" s="3" t="s">
        <v>53999</v>
      </c>
    </row>
    <row r="5223" spans="1:3">
      <c r="A5223" s="4" t="s">
        <v>18188</v>
      </c>
      <c r="B5223" s="4" t="s">
        <v>54000</v>
      </c>
      <c r="C5223" s="5" t="s">
        <v>54001</v>
      </c>
    </row>
    <row r="5224" spans="1:3">
      <c r="A5224" s="2" t="s">
        <v>18188</v>
      </c>
      <c r="B5224" s="2" t="s">
        <v>54002</v>
      </c>
      <c r="C5224" s="3" t="s">
        <v>54003</v>
      </c>
    </row>
    <row r="5225" spans="1:3">
      <c r="A5225" s="4" t="s">
        <v>18188</v>
      </c>
      <c r="B5225" s="4" t="s">
        <v>54004</v>
      </c>
      <c r="C5225" s="5" t="s">
        <v>54005</v>
      </c>
    </row>
    <row r="5226" spans="1:3">
      <c r="A5226" s="2" t="s">
        <v>18188</v>
      </c>
      <c r="B5226" s="2" t="s">
        <v>54006</v>
      </c>
      <c r="C5226" s="3" t="s">
        <v>54007</v>
      </c>
    </row>
    <row r="5227" spans="1:3">
      <c r="A5227" s="2" t="s">
        <v>18188</v>
      </c>
      <c r="B5227" s="2" t="s">
        <v>54008</v>
      </c>
      <c r="C5227" s="3" t="s">
        <v>54009</v>
      </c>
    </row>
    <row r="5228" spans="1:3">
      <c r="A5228" s="4" t="s">
        <v>18188</v>
      </c>
      <c r="B5228" s="4" t="s">
        <v>54010</v>
      </c>
      <c r="C5228" s="5" t="s">
        <v>54011</v>
      </c>
    </row>
    <row r="5229" spans="1:3">
      <c r="A5229" s="2" t="s">
        <v>18188</v>
      </c>
      <c r="B5229" s="2" t="s">
        <v>54012</v>
      </c>
      <c r="C5229" s="3" t="s">
        <v>54013</v>
      </c>
    </row>
    <row r="5230" spans="1:3">
      <c r="A5230" s="4" t="s">
        <v>18188</v>
      </c>
      <c r="B5230" s="4" t="s">
        <v>54014</v>
      </c>
      <c r="C5230" s="5" t="s">
        <v>54015</v>
      </c>
    </row>
    <row r="5231" spans="1:3">
      <c r="A5231" s="2" t="s">
        <v>18188</v>
      </c>
      <c r="B5231" s="2" t="s">
        <v>54016</v>
      </c>
      <c r="C5231" s="3" t="s">
        <v>54017</v>
      </c>
    </row>
    <row r="5232" spans="1:3">
      <c r="A5232" s="2" t="s">
        <v>18188</v>
      </c>
      <c r="B5232" s="2" t="s">
        <v>54018</v>
      </c>
      <c r="C5232" s="3" t="s">
        <v>54019</v>
      </c>
    </row>
    <row r="5233" spans="1:3">
      <c r="A5233" s="4" t="s">
        <v>18188</v>
      </c>
      <c r="B5233" s="4" t="s">
        <v>54020</v>
      </c>
      <c r="C5233" s="5" t="s">
        <v>54021</v>
      </c>
    </row>
    <row r="5234" spans="1:3">
      <c r="A5234" s="2" t="s">
        <v>18188</v>
      </c>
      <c r="B5234" s="2" t="s">
        <v>54022</v>
      </c>
      <c r="C5234" s="3" t="s">
        <v>54023</v>
      </c>
    </row>
    <row r="5235" spans="1:3">
      <c r="A5235" s="4" t="s">
        <v>18188</v>
      </c>
      <c r="B5235" s="4" t="s">
        <v>54024</v>
      </c>
      <c r="C5235" s="5" t="s">
        <v>54025</v>
      </c>
    </row>
    <row r="5236" spans="1:3">
      <c r="A5236" s="2" t="s">
        <v>18188</v>
      </c>
      <c r="B5236" s="2" t="s">
        <v>54026</v>
      </c>
      <c r="C5236" s="3" t="s">
        <v>54027</v>
      </c>
    </row>
    <row r="5237" spans="1:3">
      <c r="A5237" s="2" t="s">
        <v>18188</v>
      </c>
      <c r="B5237" s="2" t="s">
        <v>54028</v>
      </c>
      <c r="C5237" s="3" t="s">
        <v>54029</v>
      </c>
    </row>
    <row r="5238" spans="1:3">
      <c r="A5238" s="4" t="s">
        <v>18188</v>
      </c>
      <c r="B5238" s="4" t="s">
        <v>54030</v>
      </c>
      <c r="C5238" s="5" t="s">
        <v>54031</v>
      </c>
    </row>
    <row r="5239" spans="1:3">
      <c r="A5239" s="2" t="s">
        <v>18188</v>
      </c>
      <c r="B5239" s="2" t="s">
        <v>54032</v>
      </c>
      <c r="C5239" s="3" t="s">
        <v>54033</v>
      </c>
    </row>
    <row r="5240" spans="1:3">
      <c r="A5240" s="4" t="s">
        <v>18188</v>
      </c>
      <c r="B5240" s="4" t="s">
        <v>54034</v>
      </c>
      <c r="C5240" s="5" t="s">
        <v>54035</v>
      </c>
    </row>
    <row r="5241" spans="1:3">
      <c r="A5241" s="2" t="s">
        <v>18188</v>
      </c>
      <c r="B5241" s="2" t="s">
        <v>54036</v>
      </c>
      <c r="C5241" s="3" t="s">
        <v>54037</v>
      </c>
    </row>
    <row r="5242" spans="1:3">
      <c r="A5242" s="2" t="s">
        <v>18188</v>
      </c>
      <c r="B5242" s="2" t="s">
        <v>54038</v>
      </c>
      <c r="C5242" s="3" t="s">
        <v>53696</v>
      </c>
    </row>
    <row r="5243" spans="1:3">
      <c r="A5243" s="4" t="s">
        <v>18188</v>
      </c>
      <c r="B5243" s="4" t="s">
        <v>54039</v>
      </c>
      <c r="C5243" s="5" t="s">
        <v>54040</v>
      </c>
    </row>
    <row r="5244" spans="1:3">
      <c r="A5244" s="2" t="s">
        <v>18188</v>
      </c>
      <c r="B5244" s="2" t="s">
        <v>54041</v>
      </c>
      <c r="C5244" s="3" t="s">
        <v>54042</v>
      </c>
    </row>
    <row r="5245" spans="1:3">
      <c r="A5245" s="4" t="s">
        <v>18188</v>
      </c>
      <c r="B5245" s="4" t="s">
        <v>54043</v>
      </c>
      <c r="C5245" s="5" t="s">
        <v>54044</v>
      </c>
    </row>
    <row r="5246" spans="1:3">
      <c r="A5246" s="2" t="s">
        <v>18188</v>
      </c>
      <c r="B5246" s="2" t="s">
        <v>54045</v>
      </c>
      <c r="C5246" s="3" t="s">
        <v>54046</v>
      </c>
    </row>
    <row r="5247" spans="1:3">
      <c r="A5247" s="2" t="s">
        <v>18188</v>
      </c>
      <c r="B5247" s="2" t="s">
        <v>54047</v>
      </c>
      <c r="C5247" s="3" t="s">
        <v>54048</v>
      </c>
    </row>
    <row r="5248" spans="1:3">
      <c r="A5248" s="4" t="s">
        <v>18188</v>
      </c>
      <c r="B5248" s="4" t="s">
        <v>54049</v>
      </c>
      <c r="C5248" s="5" t="s">
        <v>53598</v>
      </c>
    </row>
    <row r="5249" spans="1:3">
      <c r="A5249" s="2" t="s">
        <v>18188</v>
      </c>
      <c r="B5249" s="2" t="s">
        <v>54050</v>
      </c>
      <c r="C5249" s="3" t="s">
        <v>54051</v>
      </c>
    </row>
    <row r="5250" spans="1:3">
      <c r="A5250" s="4" t="s">
        <v>18188</v>
      </c>
      <c r="B5250" s="4" t="s">
        <v>54052</v>
      </c>
      <c r="C5250" s="5" t="s">
        <v>54053</v>
      </c>
    </row>
    <row r="5251" spans="1:3">
      <c r="A5251" s="2" t="s">
        <v>18188</v>
      </c>
      <c r="B5251" s="2" t="s">
        <v>54054</v>
      </c>
      <c r="C5251" s="3" t="s">
        <v>54055</v>
      </c>
    </row>
    <row r="5252" spans="1:3">
      <c r="A5252" s="2" t="s">
        <v>18188</v>
      </c>
      <c r="B5252" s="2" t="s">
        <v>54056</v>
      </c>
      <c r="C5252" s="3" t="s">
        <v>54057</v>
      </c>
    </row>
    <row r="5253" spans="1:3">
      <c r="A5253" s="4" t="s">
        <v>18188</v>
      </c>
      <c r="B5253" s="4" t="s">
        <v>54058</v>
      </c>
      <c r="C5253" s="5" t="s">
        <v>54059</v>
      </c>
    </row>
    <row r="5254" spans="1:3">
      <c r="A5254" s="2" t="s">
        <v>18188</v>
      </c>
      <c r="B5254" s="2" t="s">
        <v>54060</v>
      </c>
      <c r="C5254" s="3" t="s">
        <v>54061</v>
      </c>
    </row>
    <row r="5255" spans="1:3">
      <c r="A5255" s="4" t="s">
        <v>18188</v>
      </c>
      <c r="B5255" s="4" t="s">
        <v>54062</v>
      </c>
      <c r="C5255" s="5" t="s">
        <v>54063</v>
      </c>
    </row>
    <row r="5256" spans="1:3">
      <c r="A5256" s="2" t="s">
        <v>18188</v>
      </c>
      <c r="B5256" s="2" t="s">
        <v>54064</v>
      </c>
      <c r="C5256" s="3" t="s">
        <v>54065</v>
      </c>
    </row>
    <row r="5257" spans="1:3">
      <c r="A5257" s="2" t="s">
        <v>18188</v>
      </c>
      <c r="B5257" s="2" t="s">
        <v>54066</v>
      </c>
      <c r="C5257" s="3" t="s">
        <v>54067</v>
      </c>
    </row>
    <row r="5258" spans="1:3">
      <c r="A5258" s="4" t="s">
        <v>18188</v>
      </c>
      <c r="B5258" s="4" t="s">
        <v>54068</v>
      </c>
      <c r="C5258" s="5" t="s">
        <v>54069</v>
      </c>
    </row>
    <row r="5259" spans="1:3">
      <c r="A5259" s="2" t="s">
        <v>18188</v>
      </c>
      <c r="B5259" s="2" t="s">
        <v>54070</v>
      </c>
      <c r="C5259" s="3" t="s">
        <v>54071</v>
      </c>
    </row>
    <row r="5260" spans="1:3">
      <c r="A5260" s="4" t="s">
        <v>18188</v>
      </c>
      <c r="B5260" s="4" t="s">
        <v>54072</v>
      </c>
      <c r="C5260" s="5" t="s">
        <v>54073</v>
      </c>
    </row>
    <row r="5261" spans="1:3">
      <c r="A5261" s="2" t="s">
        <v>18188</v>
      </c>
      <c r="B5261" s="2" t="s">
        <v>54074</v>
      </c>
      <c r="C5261" s="3" t="s">
        <v>54075</v>
      </c>
    </row>
    <row r="5262" spans="1:3">
      <c r="A5262" s="2" t="s">
        <v>18188</v>
      </c>
      <c r="B5262" s="2" t="s">
        <v>54076</v>
      </c>
      <c r="C5262" s="3" t="s">
        <v>54077</v>
      </c>
    </row>
    <row r="5263" spans="1:3">
      <c r="A5263" s="4" t="s">
        <v>18188</v>
      </c>
      <c r="B5263" s="4" t="s">
        <v>54078</v>
      </c>
      <c r="C5263" s="5" t="s">
        <v>54079</v>
      </c>
    </row>
    <row r="5264" spans="1:3">
      <c r="A5264" s="2" t="s">
        <v>18188</v>
      </c>
      <c r="B5264" s="2" t="s">
        <v>54080</v>
      </c>
      <c r="C5264" s="3" t="s">
        <v>54081</v>
      </c>
    </row>
    <row r="5265" spans="1:3">
      <c r="A5265" s="4" t="s">
        <v>18188</v>
      </c>
      <c r="B5265" s="4" t="s">
        <v>54082</v>
      </c>
      <c r="C5265" s="5" t="s">
        <v>54083</v>
      </c>
    </row>
    <row r="5266" spans="1:3">
      <c r="A5266" s="2" t="s">
        <v>18188</v>
      </c>
      <c r="B5266" s="2" t="s">
        <v>54084</v>
      </c>
      <c r="C5266" s="3" t="s">
        <v>54085</v>
      </c>
    </row>
    <row r="5267" spans="1:3">
      <c r="A5267" s="2" t="s">
        <v>18188</v>
      </c>
      <c r="B5267" s="2" t="s">
        <v>54086</v>
      </c>
      <c r="C5267" s="3" t="s">
        <v>54087</v>
      </c>
    </row>
    <row r="5268" spans="1:3">
      <c r="A5268" s="4" t="s">
        <v>18188</v>
      </c>
      <c r="B5268" s="4" t="s">
        <v>54088</v>
      </c>
      <c r="C5268" s="5" t="s">
        <v>54089</v>
      </c>
    </row>
    <row r="5269" spans="1:3">
      <c r="A5269" s="2" t="s">
        <v>18188</v>
      </c>
      <c r="B5269" s="2" t="s">
        <v>54090</v>
      </c>
      <c r="C5269" s="3" t="s">
        <v>54091</v>
      </c>
    </row>
    <row r="5270" spans="1:3">
      <c r="A5270" s="4" t="s">
        <v>18188</v>
      </c>
      <c r="B5270" s="4" t="s">
        <v>54092</v>
      </c>
      <c r="C5270" s="5" t="s">
        <v>54093</v>
      </c>
    </row>
    <row r="5271" spans="1:3">
      <c r="A5271" s="2" t="s">
        <v>18188</v>
      </c>
      <c r="B5271" s="2" t="s">
        <v>54094</v>
      </c>
      <c r="C5271" s="3" t="s">
        <v>54095</v>
      </c>
    </row>
    <row r="5272" spans="1:3">
      <c r="A5272" s="2" t="s">
        <v>18188</v>
      </c>
      <c r="B5272" s="2" t="s">
        <v>54096</v>
      </c>
      <c r="C5272" s="3" t="s">
        <v>54097</v>
      </c>
    </row>
    <row r="5273" spans="1:3">
      <c r="A5273" s="4" t="s">
        <v>18188</v>
      </c>
      <c r="B5273" s="4" t="s">
        <v>54098</v>
      </c>
      <c r="C5273" s="5" t="s">
        <v>54099</v>
      </c>
    </row>
    <row r="5274" spans="1:3">
      <c r="A5274" s="2" t="s">
        <v>18188</v>
      </c>
      <c r="B5274" s="2" t="s">
        <v>54100</v>
      </c>
      <c r="C5274" s="3" t="s">
        <v>54101</v>
      </c>
    </row>
    <row r="5275" spans="1:3">
      <c r="A5275" s="4" t="s">
        <v>18188</v>
      </c>
      <c r="B5275" s="4" t="s">
        <v>54102</v>
      </c>
      <c r="C5275" s="5" t="s">
        <v>54103</v>
      </c>
    </row>
    <row r="5276" spans="1:3">
      <c r="A5276" s="2" t="s">
        <v>18188</v>
      </c>
      <c r="B5276" s="2" t="s">
        <v>54104</v>
      </c>
      <c r="C5276" s="3" t="s">
        <v>54105</v>
      </c>
    </row>
    <row r="5277" spans="1:3">
      <c r="A5277" s="2" t="s">
        <v>18188</v>
      </c>
      <c r="B5277" s="2" t="s">
        <v>54106</v>
      </c>
      <c r="C5277" s="3" t="s">
        <v>54107</v>
      </c>
    </row>
    <row r="5278" spans="1:3">
      <c r="A5278" s="4" t="s">
        <v>18188</v>
      </c>
      <c r="B5278" s="4" t="s">
        <v>54108</v>
      </c>
      <c r="C5278" s="5" t="s">
        <v>54109</v>
      </c>
    </row>
    <row r="5279" spans="1:3">
      <c r="A5279" s="2" t="s">
        <v>18188</v>
      </c>
      <c r="B5279" s="2" t="s">
        <v>54110</v>
      </c>
      <c r="C5279" s="3" t="s">
        <v>54111</v>
      </c>
    </row>
    <row r="5280" spans="1:3">
      <c r="A5280" s="4" t="s">
        <v>18188</v>
      </c>
      <c r="B5280" s="4" t="s">
        <v>54112</v>
      </c>
      <c r="C5280" s="5" t="s">
        <v>54113</v>
      </c>
    </row>
    <row r="5281" spans="1:3">
      <c r="A5281" s="2" t="s">
        <v>18188</v>
      </c>
      <c r="B5281" s="2" t="s">
        <v>54114</v>
      </c>
      <c r="C5281" s="3" t="s">
        <v>54115</v>
      </c>
    </row>
    <row r="5282" spans="1:3">
      <c r="A5282" s="2" t="s">
        <v>18188</v>
      </c>
      <c r="B5282" s="2" t="s">
        <v>54116</v>
      </c>
      <c r="C5282" s="3" t="s">
        <v>54117</v>
      </c>
    </row>
    <row r="5283" spans="1:3">
      <c r="A5283" s="4" t="s">
        <v>18188</v>
      </c>
      <c r="B5283" s="4" t="s">
        <v>54118</v>
      </c>
      <c r="C5283" s="5" t="s">
        <v>54119</v>
      </c>
    </row>
    <row r="5284" spans="1:3">
      <c r="A5284" s="2" t="s">
        <v>18188</v>
      </c>
      <c r="B5284" s="2" t="s">
        <v>54120</v>
      </c>
      <c r="C5284" s="3" t="s">
        <v>54121</v>
      </c>
    </row>
    <row r="5285" spans="1:3">
      <c r="A5285" s="4" t="s">
        <v>18188</v>
      </c>
      <c r="B5285" s="4" t="s">
        <v>54122</v>
      </c>
      <c r="C5285" s="5" t="s">
        <v>54123</v>
      </c>
    </row>
    <row r="5286" spans="1:3">
      <c r="A5286" s="2" t="s">
        <v>18188</v>
      </c>
      <c r="B5286" s="2" t="s">
        <v>54124</v>
      </c>
      <c r="C5286" s="3" t="s">
        <v>54125</v>
      </c>
    </row>
    <row r="5287" spans="1:3">
      <c r="A5287" s="2" t="s">
        <v>18188</v>
      </c>
      <c r="B5287" s="2" t="s">
        <v>54126</v>
      </c>
      <c r="C5287" s="3" t="s">
        <v>54127</v>
      </c>
    </row>
    <row r="5288" spans="1:3">
      <c r="A5288" s="4" t="s">
        <v>18188</v>
      </c>
      <c r="B5288" s="4" t="s">
        <v>54128</v>
      </c>
      <c r="C5288" s="5" t="s">
        <v>54129</v>
      </c>
    </row>
    <row r="5289" spans="1:3">
      <c r="A5289" s="2" t="s">
        <v>18188</v>
      </c>
      <c r="B5289" s="2" t="s">
        <v>54130</v>
      </c>
      <c r="C5289" s="3" t="s">
        <v>54131</v>
      </c>
    </row>
    <row r="5290" spans="1:3">
      <c r="A5290" s="4" t="s">
        <v>18188</v>
      </c>
      <c r="B5290" s="4" t="s">
        <v>54132</v>
      </c>
      <c r="C5290" s="5" t="s">
        <v>54133</v>
      </c>
    </row>
    <row r="5291" spans="1:3">
      <c r="A5291" s="2" t="s">
        <v>18188</v>
      </c>
      <c r="B5291" s="2" t="s">
        <v>54134</v>
      </c>
      <c r="C5291" s="3" t="s">
        <v>54135</v>
      </c>
    </row>
    <row r="5292" spans="1:3">
      <c r="A5292" s="2" t="s">
        <v>18188</v>
      </c>
      <c r="B5292" s="2" t="s">
        <v>54136</v>
      </c>
      <c r="C5292" s="3" t="s">
        <v>54137</v>
      </c>
    </row>
    <row r="5293" spans="1:3">
      <c r="A5293" s="4" t="s">
        <v>18188</v>
      </c>
      <c r="B5293" s="4" t="s">
        <v>54138</v>
      </c>
      <c r="C5293" s="5" t="s">
        <v>54139</v>
      </c>
    </row>
    <row r="5294" spans="1:3">
      <c r="A5294" s="2" t="s">
        <v>18188</v>
      </c>
      <c r="B5294" s="2" t="s">
        <v>54140</v>
      </c>
      <c r="C5294" s="3" t="s">
        <v>54141</v>
      </c>
    </row>
    <row r="5295" spans="1:3">
      <c r="A5295" s="4" t="s">
        <v>18188</v>
      </c>
      <c r="B5295" s="4" t="s">
        <v>54142</v>
      </c>
      <c r="C5295" s="5" t="s">
        <v>54143</v>
      </c>
    </row>
    <row r="5296" spans="1:3">
      <c r="A5296" s="2">
        <v>86</v>
      </c>
      <c r="B5296" s="2" t="s">
        <v>54144</v>
      </c>
      <c r="C5296" s="3" t="s">
        <v>54145</v>
      </c>
    </row>
    <row r="5297" spans="1:3">
      <c r="A5297" s="2" t="s">
        <v>18659</v>
      </c>
      <c r="B5297" s="2" t="s">
        <v>54146</v>
      </c>
      <c r="C5297" s="3" t="s">
        <v>54147</v>
      </c>
    </row>
    <row r="5298" spans="1:3">
      <c r="A5298" s="4" t="s">
        <v>18659</v>
      </c>
      <c r="B5298" s="4" t="s">
        <v>54148</v>
      </c>
      <c r="C5298" s="5" t="s">
        <v>54149</v>
      </c>
    </row>
    <row r="5299" spans="1:3">
      <c r="A5299" s="2" t="s">
        <v>18659</v>
      </c>
      <c r="B5299" s="2" t="s">
        <v>54150</v>
      </c>
      <c r="C5299" s="3" t="s">
        <v>54151</v>
      </c>
    </row>
    <row r="5300" spans="1:3">
      <c r="A5300" s="4" t="s">
        <v>18659</v>
      </c>
      <c r="B5300" s="4" t="s">
        <v>54152</v>
      </c>
      <c r="C5300" s="5" t="s">
        <v>54153</v>
      </c>
    </row>
    <row r="5301" spans="1:3">
      <c r="A5301" s="2" t="s">
        <v>18659</v>
      </c>
      <c r="B5301" s="2" t="s">
        <v>54154</v>
      </c>
      <c r="C5301" s="3" t="s">
        <v>54155</v>
      </c>
    </row>
    <row r="5302" spans="1:3">
      <c r="A5302" s="2" t="s">
        <v>18659</v>
      </c>
      <c r="B5302" s="2" t="s">
        <v>54156</v>
      </c>
      <c r="C5302" s="3" t="s">
        <v>54157</v>
      </c>
    </row>
    <row r="5303" spans="1:3">
      <c r="A5303" s="4" t="s">
        <v>18659</v>
      </c>
      <c r="B5303" s="4" t="s">
        <v>54158</v>
      </c>
      <c r="C5303" s="5" t="s">
        <v>54159</v>
      </c>
    </row>
    <row r="5304" spans="1:3">
      <c r="A5304" s="2" t="s">
        <v>18659</v>
      </c>
      <c r="B5304" s="2" t="s">
        <v>54160</v>
      </c>
      <c r="C5304" s="3" t="s">
        <v>54161</v>
      </c>
    </row>
    <row r="5305" spans="1:3">
      <c r="A5305" s="4" t="s">
        <v>18659</v>
      </c>
      <c r="B5305" s="4" t="s">
        <v>54162</v>
      </c>
      <c r="C5305" s="5" t="s">
        <v>54163</v>
      </c>
    </row>
    <row r="5306" spans="1:3">
      <c r="A5306" s="2" t="s">
        <v>18659</v>
      </c>
      <c r="B5306" s="2" t="s">
        <v>54164</v>
      </c>
      <c r="C5306" s="3" t="s">
        <v>54165</v>
      </c>
    </row>
    <row r="5307" spans="1:3">
      <c r="A5307" s="2" t="s">
        <v>18659</v>
      </c>
      <c r="B5307" s="2" t="s">
        <v>54166</v>
      </c>
      <c r="C5307" s="3" t="s">
        <v>54167</v>
      </c>
    </row>
    <row r="5308" spans="1:3">
      <c r="A5308" s="4" t="s">
        <v>18659</v>
      </c>
      <c r="B5308" s="4" t="s">
        <v>54168</v>
      </c>
      <c r="C5308" s="5" t="s">
        <v>54169</v>
      </c>
    </row>
    <row r="5309" spans="1:3">
      <c r="A5309" s="2" t="s">
        <v>18659</v>
      </c>
      <c r="B5309" s="2" t="s">
        <v>54170</v>
      </c>
      <c r="C5309" s="3" t="s">
        <v>54171</v>
      </c>
    </row>
    <row r="5310" spans="1:3">
      <c r="A5310" s="4" t="s">
        <v>18659</v>
      </c>
      <c r="B5310" s="4" t="s">
        <v>54172</v>
      </c>
      <c r="C5310" s="5" t="s">
        <v>54173</v>
      </c>
    </row>
    <row r="5311" spans="1:3">
      <c r="A5311" s="2" t="s">
        <v>18659</v>
      </c>
      <c r="B5311" s="2" t="s">
        <v>54174</v>
      </c>
      <c r="C5311" s="3" t="s">
        <v>54175</v>
      </c>
    </row>
    <row r="5312" spans="1:3">
      <c r="A5312" s="2" t="s">
        <v>18659</v>
      </c>
      <c r="B5312" s="2" t="s">
        <v>54176</v>
      </c>
      <c r="C5312" s="3" t="s">
        <v>54177</v>
      </c>
    </row>
    <row r="5313" spans="1:3">
      <c r="A5313" s="4" t="s">
        <v>18659</v>
      </c>
      <c r="B5313" s="4" t="s">
        <v>54178</v>
      </c>
      <c r="C5313" s="5" t="s">
        <v>54179</v>
      </c>
    </row>
    <row r="5314" spans="1:3">
      <c r="A5314" s="2" t="s">
        <v>18659</v>
      </c>
      <c r="B5314" s="2" t="s">
        <v>54180</v>
      </c>
      <c r="C5314" s="3" t="s">
        <v>49201</v>
      </c>
    </row>
    <row r="5315" spans="1:3">
      <c r="A5315" s="4" t="s">
        <v>18659</v>
      </c>
      <c r="B5315" s="4" t="s">
        <v>54181</v>
      </c>
      <c r="C5315" s="5" t="s">
        <v>54182</v>
      </c>
    </row>
    <row r="5316" spans="1:3">
      <c r="A5316" s="2" t="s">
        <v>18659</v>
      </c>
      <c r="B5316" s="2" t="s">
        <v>54183</v>
      </c>
      <c r="C5316" s="3" t="s">
        <v>54184</v>
      </c>
    </row>
    <row r="5317" spans="1:3">
      <c r="A5317" s="2" t="s">
        <v>18659</v>
      </c>
      <c r="B5317" s="2" t="s">
        <v>54185</v>
      </c>
      <c r="C5317" s="3" t="s">
        <v>54186</v>
      </c>
    </row>
    <row r="5318" spans="1:3">
      <c r="A5318" s="4" t="s">
        <v>18659</v>
      </c>
      <c r="B5318" s="4" t="s">
        <v>54187</v>
      </c>
      <c r="C5318" s="5" t="s">
        <v>54188</v>
      </c>
    </row>
    <row r="5319" spans="1:3">
      <c r="A5319" s="2" t="s">
        <v>18659</v>
      </c>
      <c r="B5319" s="2" t="s">
        <v>54189</v>
      </c>
      <c r="C5319" s="3" t="s">
        <v>54190</v>
      </c>
    </row>
    <row r="5320" spans="1:3">
      <c r="A5320" s="4" t="s">
        <v>18659</v>
      </c>
      <c r="B5320" s="4" t="s">
        <v>54191</v>
      </c>
      <c r="C5320" s="5" t="s">
        <v>54192</v>
      </c>
    </row>
    <row r="5321" spans="1:3">
      <c r="A5321" s="2" t="s">
        <v>18659</v>
      </c>
      <c r="B5321" s="2" t="s">
        <v>54193</v>
      </c>
      <c r="C5321" s="3" t="s">
        <v>54194</v>
      </c>
    </row>
    <row r="5322" spans="1:3">
      <c r="A5322" s="2" t="s">
        <v>18659</v>
      </c>
      <c r="B5322" s="2" t="s">
        <v>54195</v>
      </c>
      <c r="C5322" s="3" t="s">
        <v>54196</v>
      </c>
    </row>
    <row r="5323" spans="1:3">
      <c r="A5323" s="4" t="s">
        <v>18659</v>
      </c>
      <c r="B5323" s="4" t="s">
        <v>54197</v>
      </c>
      <c r="C5323" s="5" t="s">
        <v>54198</v>
      </c>
    </row>
    <row r="5324" spans="1:3">
      <c r="A5324" s="2" t="s">
        <v>18659</v>
      </c>
      <c r="B5324" s="2" t="s">
        <v>54199</v>
      </c>
      <c r="C5324" s="3" t="s">
        <v>54200</v>
      </c>
    </row>
    <row r="5325" spans="1:3">
      <c r="A5325" s="4" t="s">
        <v>18659</v>
      </c>
      <c r="B5325" s="4" t="s">
        <v>54201</v>
      </c>
      <c r="C5325" s="5" t="s">
        <v>54202</v>
      </c>
    </row>
    <row r="5326" spans="1:3">
      <c r="A5326" s="2" t="s">
        <v>18659</v>
      </c>
      <c r="B5326" s="2" t="s">
        <v>54203</v>
      </c>
      <c r="C5326" s="3" t="s">
        <v>54204</v>
      </c>
    </row>
    <row r="5327" spans="1:3">
      <c r="A5327" s="2" t="s">
        <v>18659</v>
      </c>
      <c r="B5327" s="2" t="s">
        <v>54205</v>
      </c>
      <c r="C5327" s="3" t="s">
        <v>53515</v>
      </c>
    </row>
    <row r="5328" spans="1:3">
      <c r="A5328" s="4" t="s">
        <v>18659</v>
      </c>
      <c r="B5328" s="4" t="s">
        <v>54206</v>
      </c>
      <c r="C5328" s="5" t="s">
        <v>54207</v>
      </c>
    </row>
    <row r="5329" spans="1:3">
      <c r="A5329" s="2" t="s">
        <v>18659</v>
      </c>
      <c r="B5329" s="2" t="s">
        <v>54208</v>
      </c>
      <c r="C5329" s="3" t="s">
        <v>54209</v>
      </c>
    </row>
    <row r="5330" spans="1:3">
      <c r="A5330" s="4" t="s">
        <v>18659</v>
      </c>
      <c r="B5330" s="4" t="s">
        <v>54210</v>
      </c>
      <c r="C5330" s="5" t="s">
        <v>54211</v>
      </c>
    </row>
    <row r="5331" spans="1:3">
      <c r="A5331" s="2" t="s">
        <v>18659</v>
      </c>
      <c r="B5331" s="2" t="s">
        <v>54212</v>
      </c>
      <c r="C5331" s="3" t="s">
        <v>54213</v>
      </c>
    </row>
    <row r="5332" spans="1:3">
      <c r="A5332" s="2" t="s">
        <v>18659</v>
      </c>
      <c r="B5332" s="2" t="s">
        <v>54214</v>
      </c>
      <c r="C5332" s="3" t="s">
        <v>54215</v>
      </c>
    </row>
    <row r="5333" spans="1:3">
      <c r="A5333" s="4" t="s">
        <v>18659</v>
      </c>
      <c r="B5333" s="4" t="s">
        <v>54216</v>
      </c>
      <c r="C5333" s="5" t="s">
        <v>54217</v>
      </c>
    </row>
    <row r="5334" spans="1:3">
      <c r="A5334" s="2" t="s">
        <v>18659</v>
      </c>
      <c r="B5334" s="2" t="s">
        <v>54218</v>
      </c>
      <c r="C5334" s="3" t="s">
        <v>50095</v>
      </c>
    </row>
    <row r="5335" spans="1:3">
      <c r="A5335" s="4" t="s">
        <v>18659</v>
      </c>
      <c r="B5335" s="4" t="s">
        <v>54219</v>
      </c>
      <c r="C5335" s="5" t="s">
        <v>54220</v>
      </c>
    </row>
    <row r="5336" spans="1:3">
      <c r="A5336" s="2" t="s">
        <v>18659</v>
      </c>
      <c r="B5336" s="2" t="s">
        <v>54221</v>
      </c>
      <c r="C5336" s="3" t="s">
        <v>54222</v>
      </c>
    </row>
    <row r="5337" spans="1:3">
      <c r="A5337" s="2" t="s">
        <v>18659</v>
      </c>
      <c r="B5337" s="2" t="s">
        <v>54223</v>
      </c>
      <c r="C5337" s="3" t="s">
        <v>54224</v>
      </c>
    </row>
    <row r="5338" spans="1:3">
      <c r="A5338" s="4" t="s">
        <v>18659</v>
      </c>
      <c r="B5338" s="4" t="s">
        <v>54225</v>
      </c>
      <c r="C5338" s="5" t="s">
        <v>54226</v>
      </c>
    </row>
    <row r="5339" spans="1:3">
      <c r="A5339" s="2" t="s">
        <v>18659</v>
      </c>
      <c r="B5339" s="2" t="s">
        <v>54227</v>
      </c>
      <c r="C5339" s="3" t="s">
        <v>54228</v>
      </c>
    </row>
    <row r="5340" spans="1:3">
      <c r="A5340" s="4" t="s">
        <v>18659</v>
      </c>
      <c r="B5340" s="4" t="s">
        <v>54229</v>
      </c>
      <c r="C5340" s="5" t="s">
        <v>54230</v>
      </c>
    </row>
    <row r="5341" spans="1:3">
      <c r="A5341" s="2" t="s">
        <v>18659</v>
      </c>
      <c r="B5341" s="2" t="s">
        <v>54231</v>
      </c>
      <c r="C5341" s="3" t="s">
        <v>54232</v>
      </c>
    </row>
    <row r="5342" spans="1:3">
      <c r="A5342" s="2" t="s">
        <v>18659</v>
      </c>
      <c r="B5342" s="2" t="s">
        <v>54233</v>
      </c>
      <c r="C5342" s="3" t="s">
        <v>54234</v>
      </c>
    </row>
    <row r="5343" spans="1:3">
      <c r="A5343" s="4" t="s">
        <v>18659</v>
      </c>
      <c r="B5343" s="4" t="s">
        <v>54235</v>
      </c>
      <c r="C5343" s="5" t="s">
        <v>54236</v>
      </c>
    </row>
    <row r="5344" spans="1:3">
      <c r="A5344" s="2" t="s">
        <v>18659</v>
      </c>
      <c r="B5344" s="2" t="s">
        <v>54237</v>
      </c>
      <c r="C5344" s="3" t="s">
        <v>54238</v>
      </c>
    </row>
    <row r="5345" spans="1:3">
      <c r="A5345" s="4" t="s">
        <v>18659</v>
      </c>
      <c r="B5345" s="4" t="s">
        <v>54239</v>
      </c>
      <c r="C5345" s="5" t="s">
        <v>53598</v>
      </c>
    </row>
    <row r="5346" spans="1:3">
      <c r="A5346" s="2" t="s">
        <v>18659</v>
      </c>
      <c r="B5346" s="2" t="s">
        <v>54240</v>
      </c>
      <c r="C5346" s="3" t="s">
        <v>54241</v>
      </c>
    </row>
    <row r="5347" spans="1:3">
      <c r="A5347" s="2" t="s">
        <v>18659</v>
      </c>
      <c r="B5347" s="2" t="s">
        <v>54242</v>
      </c>
      <c r="C5347" s="3" t="s">
        <v>54243</v>
      </c>
    </row>
    <row r="5348" spans="1:3">
      <c r="A5348" s="4" t="s">
        <v>18659</v>
      </c>
      <c r="B5348" s="4" t="s">
        <v>54244</v>
      </c>
      <c r="C5348" s="5" t="s">
        <v>54245</v>
      </c>
    </row>
    <row r="5349" spans="1:3">
      <c r="A5349" s="2" t="s">
        <v>18659</v>
      </c>
      <c r="B5349" s="2" t="s">
        <v>54246</v>
      </c>
      <c r="C5349" s="3" t="s">
        <v>54247</v>
      </c>
    </row>
    <row r="5350" spans="1:3">
      <c r="A5350" s="4" t="s">
        <v>18659</v>
      </c>
      <c r="B5350" s="4" t="s">
        <v>54248</v>
      </c>
      <c r="C5350" s="5" t="s">
        <v>54249</v>
      </c>
    </row>
    <row r="5351" spans="1:3">
      <c r="A5351" s="2" t="s">
        <v>18659</v>
      </c>
      <c r="B5351" s="2" t="s">
        <v>54250</v>
      </c>
      <c r="C5351" s="3" t="s">
        <v>54251</v>
      </c>
    </row>
    <row r="5352" spans="1:3">
      <c r="A5352" s="2" t="s">
        <v>18659</v>
      </c>
      <c r="B5352" s="2" t="s">
        <v>54252</v>
      </c>
      <c r="C5352" s="3" t="s">
        <v>54253</v>
      </c>
    </row>
    <row r="5353" spans="1:3">
      <c r="A5353" s="4" t="s">
        <v>18659</v>
      </c>
      <c r="B5353" s="4" t="s">
        <v>54254</v>
      </c>
      <c r="C5353" s="5" t="s">
        <v>54255</v>
      </c>
    </row>
    <row r="5354" spans="1:3">
      <c r="A5354" s="2" t="s">
        <v>18659</v>
      </c>
      <c r="B5354" s="2" t="s">
        <v>54256</v>
      </c>
      <c r="C5354" s="3" t="s">
        <v>54257</v>
      </c>
    </row>
    <row r="5355" spans="1:3">
      <c r="A5355" s="4" t="s">
        <v>18659</v>
      </c>
      <c r="B5355" s="4" t="s">
        <v>54258</v>
      </c>
      <c r="C5355" s="5" t="s">
        <v>54259</v>
      </c>
    </row>
    <row r="5356" spans="1:3">
      <c r="A5356" s="2" t="s">
        <v>18659</v>
      </c>
      <c r="B5356" s="2" t="s">
        <v>54260</v>
      </c>
      <c r="C5356" s="3" t="s">
        <v>54261</v>
      </c>
    </row>
    <row r="5357" spans="1:3">
      <c r="A5357" s="2" t="s">
        <v>18659</v>
      </c>
      <c r="B5357" s="2" t="s">
        <v>54262</v>
      </c>
      <c r="C5357" s="3" t="s">
        <v>54263</v>
      </c>
    </row>
    <row r="5358" spans="1:3">
      <c r="A5358" s="4" t="s">
        <v>18659</v>
      </c>
      <c r="B5358" s="4" t="s">
        <v>54264</v>
      </c>
      <c r="C5358" s="5" t="s">
        <v>54265</v>
      </c>
    </row>
    <row r="5359" spans="1:3">
      <c r="A5359" s="2" t="s">
        <v>18659</v>
      </c>
      <c r="B5359" s="2" t="s">
        <v>54266</v>
      </c>
      <c r="C5359" s="3" t="s">
        <v>54267</v>
      </c>
    </row>
    <row r="5360" spans="1:3">
      <c r="A5360" s="4" t="s">
        <v>18659</v>
      </c>
      <c r="B5360" s="4" t="s">
        <v>54268</v>
      </c>
      <c r="C5360" s="5" t="s">
        <v>54269</v>
      </c>
    </row>
    <row r="5361" spans="1:3">
      <c r="A5361" s="2" t="s">
        <v>18659</v>
      </c>
      <c r="B5361" s="2" t="s">
        <v>54270</v>
      </c>
      <c r="C5361" s="3" t="s">
        <v>54271</v>
      </c>
    </row>
    <row r="5362" spans="1:3">
      <c r="A5362" s="2" t="s">
        <v>18659</v>
      </c>
      <c r="B5362" s="2" t="s">
        <v>54272</v>
      </c>
      <c r="C5362" s="3" t="s">
        <v>54273</v>
      </c>
    </row>
    <row r="5363" spans="1:3">
      <c r="A5363" s="4" t="s">
        <v>18659</v>
      </c>
      <c r="B5363" s="4" t="s">
        <v>54274</v>
      </c>
      <c r="C5363" s="5" t="s">
        <v>54275</v>
      </c>
    </row>
    <row r="5364" spans="1:3">
      <c r="A5364" s="2" t="s">
        <v>18659</v>
      </c>
      <c r="B5364" s="2" t="s">
        <v>54276</v>
      </c>
      <c r="C5364" s="3" t="s">
        <v>54277</v>
      </c>
    </row>
    <row r="5365" spans="1:3">
      <c r="A5365" s="4" t="s">
        <v>18659</v>
      </c>
      <c r="B5365" s="4" t="s">
        <v>54278</v>
      </c>
      <c r="C5365" s="5" t="s">
        <v>54279</v>
      </c>
    </row>
    <row r="5366" spans="1:3">
      <c r="A5366" s="2" t="s">
        <v>18659</v>
      </c>
      <c r="B5366" s="2" t="s">
        <v>54280</v>
      </c>
      <c r="C5366" s="3" t="s">
        <v>54281</v>
      </c>
    </row>
    <row r="5367" spans="1:3">
      <c r="A5367" s="2" t="s">
        <v>18659</v>
      </c>
      <c r="B5367" s="2" t="s">
        <v>54282</v>
      </c>
      <c r="C5367" s="3" t="s">
        <v>54283</v>
      </c>
    </row>
    <row r="5368" spans="1:3">
      <c r="A5368" s="4" t="s">
        <v>18659</v>
      </c>
      <c r="B5368" s="4" t="s">
        <v>54284</v>
      </c>
      <c r="C5368" s="5" t="s">
        <v>54285</v>
      </c>
    </row>
    <row r="5369" spans="1:3">
      <c r="A5369" s="2" t="s">
        <v>18659</v>
      </c>
      <c r="B5369" s="2" t="s">
        <v>54286</v>
      </c>
      <c r="C5369" s="3" t="s">
        <v>54287</v>
      </c>
    </row>
    <row r="5370" spans="1:3">
      <c r="A5370" s="4" t="s">
        <v>18659</v>
      </c>
      <c r="B5370" s="4" t="s">
        <v>54288</v>
      </c>
      <c r="C5370" s="5" t="s">
        <v>54289</v>
      </c>
    </row>
    <row r="5371" spans="1:3">
      <c r="A5371" s="2" t="s">
        <v>18659</v>
      </c>
      <c r="B5371" s="2" t="s">
        <v>54290</v>
      </c>
      <c r="C5371" s="3" t="s">
        <v>54291</v>
      </c>
    </row>
    <row r="5372" spans="1:3">
      <c r="A5372" s="2" t="s">
        <v>18659</v>
      </c>
      <c r="B5372" s="2" t="s">
        <v>54292</v>
      </c>
      <c r="C5372" s="3" t="s">
        <v>54293</v>
      </c>
    </row>
    <row r="5373" spans="1:3">
      <c r="A5373" s="4" t="s">
        <v>18659</v>
      </c>
      <c r="B5373" s="4" t="s">
        <v>54294</v>
      </c>
      <c r="C5373" s="5" t="s">
        <v>54295</v>
      </c>
    </row>
    <row r="5374" spans="1:3">
      <c r="A5374" s="2" t="s">
        <v>18659</v>
      </c>
      <c r="B5374" s="2" t="s">
        <v>54296</v>
      </c>
      <c r="C5374" s="3" t="s">
        <v>54297</v>
      </c>
    </row>
    <row r="5375" spans="1:3">
      <c r="A5375" s="4" t="s">
        <v>18659</v>
      </c>
      <c r="B5375" s="4" t="s">
        <v>54298</v>
      </c>
      <c r="C5375" s="5" t="s">
        <v>54299</v>
      </c>
    </row>
    <row r="5376" spans="1:3">
      <c r="A5376" s="2" t="s">
        <v>18659</v>
      </c>
      <c r="B5376" s="2" t="s">
        <v>54300</v>
      </c>
      <c r="C5376" s="3" t="s">
        <v>54301</v>
      </c>
    </row>
    <row r="5377" spans="1:3">
      <c r="A5377" s="2" t="s">
        <v>18659</v>
      </c>
      <c r="B5377" s="2" t="s">
        <v>54302</v>
      </c>
      <c r="C5377" s="3" t="s">
        <v>54303</v>
      </c>
    </row>
    <row r="5378" spans="1:3">
      <c r="A5378" s="4" t="s">
        <v>18659</v>
      </c>
      <c r="B5378" s="4" t="s">
        <v>54304</v>
      </c>
      <c r="C5378" s="5" t="s">
        <v>54305</v>
      </c>
    </row>
    <row r="5379" spans="1:3">
      <c r="A5379" s="2" t="s">
        <v>18659</v>
      </c>
      <c r="B5379" s="2" t="s">
        <v>54306</v>
      </c>
      <c r="C5379" s="3" t="s">
        <v>54307</v>
      </c>
    </row>
    <row r="5380" spans="1:3">
      <c r="A5380" s="4" t="s">
        <v>18659</v>
      </c>
      <c r="B5380" s="4" t="s">
        <v>54308</v>
      </c>
      <c r="C5380" s="5" t="s">
        <v>54309</v>
      </c>
    </row>
    <row r="5381" spans="1:3">
      <c r="A5381" s="2" t="s">
        <v>18659</v>
      </c>
      <c r="B5381" s="2" t="s">
        <v>54310</v>
      </c>
      <c r="C5381" s="3" t="s">
        <v>54311</v>
      </c>
    </row>
    <row r="5382" spans="1:3">
      <c r="A5382" s="2" t="s">
        <v>18659</v>
      </c>
      <c r="B5382" s="2" t="s">
        <v>54312</v>
      </c>
      <c r="C5382" s="3" t="s">
        <v>54313</v>
      </c>
    </row>
    <row r="5383" spans="1:3">
      <c r="A5383" s="4" t="s">
        <v>18659</v>
      </c>
      <c r="B5383" s="4" t="s">
        <v>54314</v>
      </c>
      <c r="C5383" s="5" t="s">
        <v>54315</v>
      </c>
    </row>
    <row r="5384" spans="1:3">
      <c r="A5384" s="2" t="s">
        <v>18659</v>
      </c>
      <c r="B5384" s="2" t="s">
        <v>54316</v>
      </c>
      <c r="C5384" s="3" t="s">
        <v>54317</v>
      </c>
    </row>
    <row r="5385" spans="1:3">
      <c r="A5385" s="4" t="s">
        <v>18659</v>
      </c>
      <c r="B5385" s="4" t="s">
        <v>54318</v>
      </c>
      <c r="C5385" s="5" t="s">
        <v>54319</v>
      </c>
    </row>
    <row r="5386" spans="1:3">
      <c r="A5386" s="2" t="s">
        <v>18659</v>
      </c>
      <c r="B5386" s="2" t="s">
        <v>54320</v>
      </c>
      <c r="C5386" s="3" t="s">
        <v>54321</v>
      </c>
    </row>
    <row r="5387" spans="1:3">
      <c r="A5387" s="2" t="s">
        <v>18659</v>
      </c>
      <c r="B5387" s="2" t="s">
        <v>54322</v>
      </c>
      <c r="C5387" s="3" t="s">
        <v>54323</v>
      </c>
    </row>
    <row r="5388" spans="1:3">
      <c r="A5388" s="4" t="s">
        <v>18659</v>
      </c>
      <c r="B5388" s="4" t="s">
        <v>54324</v>
      </c>
      <c r="C5388" s="5" t="s">
        <v>54325</v>
      </c>
    </row>
    <row r="5389" spans="1:3">
      <c r="A5389" s="2" t="s">
        <v>18659</v>
      </c>
      <c r="B5389" s="2" t="s">
        <v>54326</v>
      </c>
      <c r="C5389" s="3" t="s">
        <v>53598</v>
      </c>
    </row>
    <row r="5390" spans="1:3">
      <c r="A5390" s="4" t="s">
        <v>18659</v>
      </c>
      <c r="B5390" s="4" t="s">
        <v>54327</v>
      </c>
      <c r="C5390" s="5" t="s">
        <v>54328</v>
      </c>
    </row>
    <row r="5391" spans="1:3">
      <c r="A5391" s="2" t="s">
        <v>18659</v>
      </c>
      <c r="B5391" s="2" t="s">
        <v>54329</v>
      </c>
      <c r="C5391" s="3" t="s">
        <v>54330</v>
      </c>
    </row>
    <row r="5392" spans="1:3">
      <c r="A5392" s="2" t="s">
        <v>18659</v>
      </c>
      <c r="B5392" s="2" t="s">
        <v>54331</v>
      </c>
      <c r="C5392" s="3" t="s">
        <v>54332</v>
      </c>
    </row>
    <row r="5393" spans="1:3">
      <c r="A5393" s="4" t="s">
        <v>18659</v>
      </c>
      <c r="B5393" s="4" t="s">
        <v>54333</v>
      </c>
      <c r="C5393" s="5" t="s">
        <v>54334</v>
      </c>
    </row>
    <row r="5394" spans="1:3">
      <c r="A5394" s="2" t="s">
        <v>18659</v>
      </c>
      <c r="B5394" s="2" t="s">
        <v>54335</v>
      </c>
      <c r="C5394" s="3" t="s">
        <v>54336</v>
      </c>
    </row>
    <row r="5395" spans="1:3">
      <c r="A5395" s="4" t="s">
        <v>18659</v>
      </c>
      <c r="B5395" s="4" t="s">
        <v>54337</v>
      </c>
      <c r="C5395" s="5" t="s">
        <v>54338</v>
      </c>
    </row>
    <row r="5396" spans="1:3">
      <c r="A5396" s="2" t="s">
        <v>18659</v>
      </c>
      <c r="B5396" s="2" t="s">
        <v>54339</v>
      </c>
      <c r="C5396" s="3" t="s">
        <v>54340</v>
      </c>
    </row>
    <row r="5397" spans="1:3">
      <c r="A5397" s="2" t="s">
        <v>18659</v>
      </c>
      <c r="B5397" s="2" t="s">
        <v>54341</v>
      </c>
      <c r="C5397" s="3" t="s">
        <v>54342</v>
      </c>
    </row>
    <row r="5398" spans="1:3">
      <c r="A5398" s="4" t="s">
        <v>18659</v>
      </c>
      <c r="B5398" s="4" t="s">
        <v>54343</v>
      </c>
      <c r="C5398" s="5" t="s">
        <v>54344</v>
      </c>
    </row>
    <row r="5399" spans="1:3">
      <c r="A5399" s="2" t="s">
        <v>18659</v>
      </c>
      <c r="B5399" s="2" t="s">
        <v>54345</v>
      </c>
      <c r="C5399" s="3" t="s">
        <v>54346</v>
      </c>
    </row>
    <row r="5400" spans="1:3">
      <c r="A5400" s="4" t="s">
        <v>18659</v>
      </c>
      <c r="B5400" s="4" t="s">
        <v>54347</v>
      </c>
      <c r="C5400" s="5" t="s">
        <v>54348</v>
      </c>
    </row>
    <row r="5401" spans="1:3">
      <c r="A5401" s="2" t="s">
        <v>18659</v>
      </c>
      <c r="B5401" s="2" t="s">
        <v>54349</v>
      </c>
      <c r="C5401" s="3" t="s">
        <v>54350</v>
      </c>
    </row>
    <row r="5402" spans="1:3">
      <c r="A5402" s="2" t="s">
        <v>18659</v>
      </c>
      <c r="B5402" s="2" t="s">
        <v>54351</v>
      </c>
      <c r="C5402" s="3" t="s">
        <v>54352</v>
      </c>
    </row>
    <row r="5403" spans="1:3">
      <c r="A5403" s="4" t="s">
        <v>18659</v>
      </c>
      <c r="B5403" s="4" t="s">
        <v>54353</v>
      </c>
      <c r="C5403" s="5" t="s">
        <v>54354</v>
      </c>
    </row>
    <row r="5404" spans="1:3">
      <c r="A5404" s="2" t="s">
        <v>18659</v>
      </c>
      <c r="B5404" s="2" t="s">
        <v>54355</v>
      </c>
      <c r="C5404" s="3" t="s">
        <v>54356</v>
      </c>
    </row>
    <row r="5405" spans="1:3">
      <c r="A5405" s="4" t="s">
        <v>18659</v>
      </c>
      <c r="B5405" s="4" t="s">
        <v>54357</v>
      </c>
      <c r="C5405" s="5" t="s">
        <v>54358</v>
      </c>
    </row>
    <row r="5406" spans="1:3">
      <c r="A5406" s="2" t="s">
        <v>18659</v>
      </c>
      <c r="B5406" s="2" t="s">
        <v>54359</v>
      </c>
      <c r="C5406" s="3" t="s">
        <v>54360</v>
      </c>
    </row>
    <row r="5407" spans="1:3">
      <c r="A5407" s="2" t="s">
        <v>18659</v>
      </c>
      <c r="B5407" s="2" t="s">
        <v>54361</v>
      </c>
      <c r="C5407" s="3" t="s">
        <v>54362</v>
      </c>
    </row>
    <row r="5408" spans="1:3">
      <c r="A5408" s="4" t="s">
        <v>18659</v>
      </c>
      <c r="B5408" s="4" t="s">
        <v>54363</v>
      </c>
      <c r="C5408" s="5" t="s">
        <v>54364</v>
      </c>
    </row>
    <row r="5409" spans="1:3">
      <c r="A5409" s="2" t="s">
        <v>18659</v>
      </c>
      <c r="B5409" s="2" t="s">
        <v>54365</v>
      </c>
      <c r="C5409" s="3" t="s">
        <v>54366</v>
      </c>
    </row>
    <row r="5410" spans="1:3">
      <c r="A5410" s="4" t="s">
        <v>18659</v>
      </c>
      <c r="B5410" s="4" t="s">
        <v>54367</v>
      </c>
      <c r="C5410" s="5" t="s">
        <v>54368</v>
      </c>
    </row>
    <row r="5411" spans="1:3">
      <c r="A5411" s="2" t="s">
        <v>18659</v>
      </c>
      <c r="B5411" s="2" t="s">
        <v>54369</v>
      </c>
      <c r="C5411" s="3" t="s">
        <v>54370</v>
      </c>
    </row>
    <row r="5412" spans="1:3">
      <c r="A5412" s="2" t="s">
        <v>18659</v>
      </c>
      <c r="B5412" s="2" t="s">
        <v>54371</v>
      </c>
      <c r="C5412" s="3" t="s">
        <v>54372</v>
      </c>
    </row>
    <row r="5413" spans="1:3">
      <c r="A5413" s="4" t="s">
        <v>18659</v>
      </c>
      <c r="B5413" s="4" t="s">
        <v>54373</v>
      </c>
      <c r="C5413" s="5" t="s">
        <v>54374</v>
      </c>
    </row>
    <row r="5414" spans="1:3">
      <c r="A5414" s="2" t="s">
        <v>18659</v>
      </c>
      <c r="B5414" s="2" t="s">
        <v>54375</v>
      </c>
      <c r="C5414" s="3" t="s">
        <v>47839</v>
      </c>
    </row>
    <row r="5415" spans="1:3">
      <c r="A5415" s="4" t="s">
        <v>18659</v>
      </c>
      <c r="B5415" s="4" t="s">
        <v>54376</v>
      </c>
      <c r="C5415" s="5" t="s">
        <v>54377</v>
      </c>
    </row>
    <row r="5416" spans="1:3">
      <c r="A5416" s="2" t="s">
        <v>18659</v>
      </c>
      <c r="B5416" s="2" t="s">
        <v>54378</v>
      </c>
      <c r="C5416" s="3" t="s">
        <v>54379</v>
      </c>
    </row>
    <row r="5417" spans="1:3">
      <c r="A5417" s="2" t="s">
        <v>18659</v>
      </c>
      <c r="B5417" s="2" t="s">
        <v>54380</v>
      </c>
      <c r="C5417" s="3" t="s">
        <v>54381</v>
      </c>
    </row>
    <row r="5418" spans="1:3">
      <c r="A5418" s="4" t="s">
        <v>18659</v>
      </c>
      <c r="B5418" s="4" t="s">
        <v>54382</v>
      </c>
      <c r="C5418" s="5" t="s">
        <v>54383</v>
      </c>
    </row>
    <row r="5419" spans="1:3">
      <c r="A5419" s="2" t="s">
        <v>18659</v>
      </c>
      <c r="B5419" s="2" t="s">
        <v>54384</v>
      </c>
      <c r="C5419" s="3" t="s">
        <v>54385</v>
      </c>
    </row>
    <row r="5420" spans="1:3">
      <c r="A5420" s="4" t="s">
        <v>18659</v>
      </c>
      <c r="B5420" s="4" t="s">
        <v>54386</v>
      </c>
      <c r="C5420" s="5" t="s">
        <v>54387</v>
      </c>
    </row>
    <row r="5421" spans="1:3">
      <c r="A5421" s="2" t="s">
        <v>18659</v>
      </c>
      <c r="B5421" s="2" t="s">
        <v>54388</v>
      </c>
      <c r="C5421" s="3" t="s">
        <v>54389</v>
      </c>
    </row>
    <row r="5422" spans="1:3">
      <c r="A5422" s="2" t="s">
        <v>18659</v>
      </c>
      <c r="B5422" s="2" t="s">
        <v>54390</v>
      </c>
      <c r="C5422" s="3" t="s">
        <v>54391</v>
      </c>
    </row>
    <row r="5423" spans="1:3">
      <c r="A5423" s="4" t="s">
        <v>18659</v>
      </c>
      <c r="B5423" s="4" t="s">
        <v>54392</v>
      </c>
      <c r="C5423" s="5" t="s">
        <v>54393</v>
      </c>
    </row>
    <row r="5424" spans="1:3">
      <c r="A5424" s="2" t="s">
        <v>18659</v>
      </c>
      <c r="B5424" s="2" t="s">
        <v>54394</v>
      </c>
      <c r="C5424" s="3" t="s">
        <v>54395</v>
      </c>
    </row>
    <row r="5425" spans="1:3">
      <c r="A5425" s="4" t="s">
        <v>18659</v>
      </c>
      <c r="B5425" s="4" t="s">
        <v>54396</v>
      </c>
      <c r="C5425" s="5" t="s">
        <v>54397</v>
      </c>
    </row>
    <row r="5426" spans="1:3">
      <c r="A5426" s="2" t="s">
        <v>18659</v>
      </c>
      <c r="B5426" s="2" t="s">
        <v>54398</v>
      </c>
      <c r="C5426" s="3" t="s">
        <v>54399</v>
      </c>
    </row>
    <row r="5427" spans="1:3">
      <c r="A5427" s="2" t="s">
        <v>18659</v>
      </c>
      <c r="B5427" s="2" t="s">
        <v>54400</v>
      </c>
      <c r="C5427" s="3" t="s">
        <v>54401</v>
      </c>
    </row>
    <row r="5428" spans="1:3">
      <c r="A5428" s="4" t="s">
        <v>18659</v>
      </c>
      <c r="B5428" s="4" t="s">
        <v>54402</v>
      </c>
      <c r="C5428" s="5" t="s">
        <v>54403</v>
      </c>
    </row>
    <row r="5429" spans="1:3">
      <c r="A5429" s="2" t="s">
        <v>18659</v>
      </c>
      <c r="B5429" s="2" t="s">
        <v>54404</v>
      </c>
      <c r="C5429" s="3" t="s">
        <v>54405</v>
      </c>
    </row>
    <row r="5430" spans="1:3">
      <c r="A5430" s="4" t="s">
        <v>18659</v>
      </c>
      <c r="B5430" s="4" t="s">
        <v>54406</v>
      </c>
      <c r="C5430" s="5" t="s">
        <v>54407</v>
      </c>
    </row>
    <row r="5431" spans="1:3">
      <c r="A5431" s="2" t="s">
        <v>18659</v>
      </c>
      <c r="B5431" s="2" t="s">
        <v>54408</v>
      </c>
      <c r="C5431" s="3" t="s">
        <v>54409</v>
      </c>
    </row>
    <row r="5432" spans="1:3">
      <c r="A5432" s="2" t="s">
        <v>18659</v>
      </c>
      <c r="B5432" s="2" t="s">
        <v>54410</v>
      </c>
      <c r="C5432" s="3" t="s">
        <v>54411</v>
      </c>
    </row>
    <row r="5433" spans="1:3">
      <c r="A5433" s="4" t="s">
        <v>18659</v>
      </c>
      <c r="B5433" s="4" t="s">
        <v>54412</v>
      </c>
      <c r="C5433" s="5" t="s">
        <v>54413</v>
      </c>
    </row>
    <row r="5434" spans="1:3">
      <c r="A5434" s="2" t="s">
        <v>18659</v>
      </c>
      <c r="B5434" s="2" t="s">
        <v>54414</v>
      </c>
      <c r="C5434" s="3" t="s">
        <v>54415</v>
      </c>
    </row>
    <row r="5435" spans="1:3">
      <c r="A5435" s="4" t="s">
        <v>18659</v>
      </c>
      <c r="B5435" s="4" t="s">
        <v>54416</v>
      </c>
      <c r="C5435" s="5" t="s">
        <v>54417</v>
      </c>
    </row>
    <row r="5436" spans="1:3">
      <c r="A5436" s="2" t="s">
        <v>18659</v>
      </c>
      <c r="B5436" s="2" t="s">
        <v>54418</v>
      </c>
      <c r="C5436" s="3" t="s">
        <v>54419</v>
      </c>
    </row>
    <row r="5437" spans="1:3">
      <c r="A5437" s="2" t="s">
        <v>18659</v>
      </c>
      <c r="B5437" s="2" t="s">
        <v>54420</v>
      </c>
      <c r="C5437" s="3" t="s">
        <v>54421</v>
      </c>
    </row>
    <row r="5438" spans="1:3">
      <c r="A5438" s="4" t="s">
        <v>18659</v>
      </c>
      <c r="B5438" s="4" t="s">
        <v>54422</v>
      </c>
      <c r="C5438" s="5" t="s">
        <v>54423</v>
      </c>
    </row>
    <row r="5439" spans="1:3">
      <c r="A5439" s="2" t="s">
        <v>18659</v>
      </c>
      <c r="B5439" s="2" t="s">
        <v>54424</v>
      </c>
      <c r="C5439" s="3" t="s">
        <v>54425</v>
      </c>
    </row>
    <row r="5440" spans="1:3">
      <c r="A5440" s="4" t="s">
        <v>18659</v>
      </c>
      <c r="B5440" s="4" t="s">
        <v>54426</v>
      </c>
      <c r="C5440" s="5" t="s">
        <v>54427</v>
      </c>
    </row>
    <row r="5441" spans="1:3">
      <c r="A5441" s="2" t="s">
        <v>18659</v>
      </c>
      <c r="B5441" s="2" t="s">
        <v>54428</v>
      </c>
      <c r="C5441" s="3" t="s">
        <v>53063</v>
      </c>
    </row>
    <row r="5442" spans="1:3">
      <c r="A5442" s="2" t="s">
        <v>18659</v>
      </c>
      <c r="B5442" s="2" t="s">
        <v>54429</v>
      </c>
      <c r="C5442" s="3" t="s">
        <v>54430</v>
      </c>
    </row>
    <row r="5443" spans="1:3">
      <c r="A5443" s="4" t="s">
        <v>18659</v>
      </c>
      <c r="B5443" s="4" t="s">
        <v>54431</v>
      </c>
      <c r="C5443" s="5" t="s">
        <v>54432</v>
      </c>
    </row>
    <row r="5444" spans="1:3">
      <c r="A5444" s="2" t="s">
        <v>18659</v>
      </c>
      <c r="B5444" s="2" t="s">
        <v>54433</v>
      </c>
      <c r="C5444" s="3" t="s">
        <v>54434</v>
      </c>
    </row>
    <row r="5445" spans="1:3">
      <c r="A5445" s="4" t="s">
        <v>18659</v>
      </c>
      <c r="B5445" s="4" t="s">
        <v>54435</v>
      </c>
      <c r="C5445" s="5" t="s">
        <v>54436</v>
      </c>
    </row>
    <row r="5446" spans="1:3">
      <c r="A5446" s="2" t="s">
        <v>18659</v>
      </c>
      <c r="B5446" s="2" t="s">
        <v>54437</v>
      </c>
      <c r="C5446" s="3" t="s">
        <v>54438</v>
      </c>
    </row>
    <row r="5447" spans="1:3">
      <c r="A5447" s="2" t="s">
        <v>18659</v>
      </c>
      <c r="B5447" s="2" t="s">
        <v>54439</v>
      </c>
      <c r="C5447" s="3" t="s">
        <v>54440</v>
      </c>
    </row>
    <row r="5448" spans="1:3">
      <c r="A5448" s="4" t="s">
        <v>18659</v>
      </c>
      <c r="B5448" s="4" t="s">
        <v>54441</v>
      </c>
      <c r="C5448" s="5" t="s">
        <v>54442</v>
      </c>
    </row>
    <row r="5449" spans="1:3">
      <c r="A5449" s="2" t="s">
        <v>18659</v>
      </c>
      <c r="B5449" s="2" t="s">
        <v>54443</v>
      </c>
      <c r="C5449" s="3" t="s">
        <v>54444</v>
      </c>
    </row>
    <row r="5450" spans="1:3">
      <c r="A5450" s="4" t="s">
        <v>18659</v>
      </c>
      <c r="B5450" s="4" t="s">
        <v>54445</v>
      </c>
      <c r="C5450" s="5" t="s">
        <v>54446</v>
      </c>
    </row>
    <row r="5451" spans="1:3">
      <c r="A5451" s="2" t="s">
        <v>18659</v>
      </c>
      <c r="B5451" s="2" t="s">
        <v>54447</v>
      </c>
      <c r="C5451" s="3" t="s">
        <v>52241</v>
      </c>
    </row>
    <row r="5452" spans="1:3">
      <c r="A5452" s="2" t="s">
        <v>18659</v>
      </c>
      <c r="B5452" s="2" t="s">
        <v>54448</v>
      </c>
      <c r="C5452" s="3" t="s">
        <v>54449</v>
      </c>
    </row>
    <row r="5453" spans="1:3">
      <c r="A5453" s="4" t="s">
        <v>18659</v>
      </c>
      <c r="B5453" s="4" t="s">
        <v>54450</v>
      </c>
      <c r="C5453" s="5" t="s">
        <v>54451</v>
      </c>
    </row>
    <row r="5454" spans="1:3">
      <c r="A5454" s="2" t="s">
        <v>18659</v>
      </c>
      <c r="B5454" s="2" t="s">
        <v>54452</v>
      </c>
      <c r="C5454" s="3" t="s">
        <v>54453</v>
      </c>
    </row>
    <row r="5455" spans="1:3">
      <c r="A5455" s="4" t="s">
        <v>18659</v>
      </c>
      <c r="B5455" s="4" t="s">
        <v>54454</v>
      </c>
      <c r="C5455" s="5" t="s">
        <v>54455</v>
      </c>
    </row>
    <row r="5456" spans="1:3">
      <c r="A5456" s="2" t="s">
        <v>18659</v>
      </c>
      <c r="B5456" s="2" t="s">
        <v>54456</v>
      </c>
      <c r="C5456" s="3" t="s">
        <v>54457</v>
      </c>
    </row>
    <row r="5457" spans="1:3">
      <c r="A5457" s="2" t="s">
        <v>18659</v>
      </c>
      <c r="B5457" s="2" t="s">
        <v>54458</v>
      </c>
      <c r="C5457" s="3" t="s">
        <v>54459</v>
      </c>
    </row>
    <row r="5458" spans="1:3">
      <c r="A5458" s="4" t="s">
        <v>18659</v>
      </c>
      <c r="B5458" s="4" t="s">
        <v>54460</v>
      </c>
      <c r="C5458" s="5" t="s">
        <v>54461</v>
      </c>
    </row>
    <row r="5459" spans="1:3">
      <c r="A5459" s="2" t="s">
        <v>18659</v>
      </c>
      <c r="B5459" s="2" t="s">
        <v>54462</v>
      </c>
      <c r="C5459" s="3" t="s">
        <v>54463</v>
      </c>
    </row>
    <row r="5460" spans="1:3">
      <c r="A5460" s="4" t="s">
        <v>18659</v>
      </c>
      <c r="B5460" s="4" t="s">
        <v>54464</v>
      </c>
      <c r="C5460" s="5" t="s">
        <v>54465</v>
      </c>
    </row>
    <row r="5461" spans="1:3">
      <c r="A5461" s="2" t="s">
        <v>18659</v>
      </c>
      <c r="B5461" s="2" t="s">
        <v>54466</v>
      </c>
      <c r="C5461" s="3" t="s">
        <v>54467</v>
      </c>
    </row>
    <row r="5462" spans="1:3">
      <c r="A5462" s="2" t="s">
        <v>18659</v>
      </c>
      <c r="B5462" s="2" t="s">
        <v>54468</v>
      </c>
      <c r="C5462" s="3" t="s">
        <v>54469</v>
      </c>
    </row>
    <row r="5463" spans="1:3">
      <c r="A5463" s="4" t="s">
        <v>18659</v>
      </c>
      <c r="B5463" s="4" t="s">
        <v>54470</v>
      </c>
      <c r="C5463" s="5" t="s">
        <v>54471</v>
      </c>
    </row>
    <row r="5464" spans="1:3">
      <c r="A5464" s="2" t="s">
        <v>18659</v>
      </c>
      <c r="B5464" s="2" t="s">
        <v>54472</v>
      </c>
      <c r="C5464" s="3" t="s">
        <v>54473</v>
      </c>
    </row>
    <row r="5465" spans="1:3">
      <c r="A5465" s="4" t="s">
        <v>18659</v>
      </c>
      <c r="B5465" s="4" t="s">
        <v>54474</v>
      </c>
      <c r="C5465" s="5" t="s">
        <v>54475</v>
      </c>
    </row>
    <row r="5466" spans="1:3">
      <c r="A5466" s="2" t="s">
        <v>18659</v>
      </c>
      <c r="B5466" s="2" t="s">
        <v>54476</v>
      </c>
      <c r="C5466" s="3" t="s">
        <v>54477</v>
      </c>
    </row>
    <row r="5467" spans="1:3">
      <c r="A5467" s="2" t="s">
        <v>18659</v>
      </c>
      <c r="B5467" s="2" t="s">
        <v>54478</v>
      </c>
      <c r="C5467" s="3" t="s">
        <v>54479</v>
      </c>
    </row>
    <row r="5468" spans="1:3">
      <c r="A5468" s="4" t="s">
        <v>18659</v>
      </c>
      <c r="B5468" s="4" t="s">
        <v>54480</v>
      </c>
      <c r="C5468" s="5" t="s">
        <v>54481</v>
      </c>
    </row>
    <row r="5469" spans="1:3">
      <c r="A5469" s="2" t="s">
        <v>18659</v>
      </c>
      <c r="B5469" s="2" t="s">
        <v>54482</v>
      </c>
      <c r="C5469" s="3" t="s">
        <v>54483</v>
      </c>
    </row>
    <row r="5470" spans="1:3">
      <c r="A5470" s="4" t="s">
        <v>18659</v>
      </c>
      <c r="B5470" s="4" t="s">
        <v>54484</v>
      </c>
      <c r="C5470" s="5" t="s">
        <v>54485</v>
      </c>
    </row>
    <row r="5471" spans="1:3">
      <c r="A5471" s="2" t="s">
        <v>18659</v>
      </c>
      <c r="B5471" s="2" t="s">
        <v>54484</v>
      </c>
      <c r="C5471" s="3" t="s">
        <v>54485</v>
      </c>
    </row>
    <row r="5472" spans="1:3">
      <c r="A5472" s="2" t="s">
        <v>18659</v>
      </c>
      <c r="B5472" s="2" t="s">
        <v>54486</v>
      </c>
      <c r="C5472" s="3" t="s">
        <v>54487</v>
      </c>
    </row>
    <row r="5473" spans="1:3">
      <c r="A5473" s="4">
        <v>91</v>
      </c>
      <c r="B5473" s="4" t="s">
        <v>54488</v>
      </c>
      <c r="C5473" s="5" t="s">
        <v>54489</v>
      </c>
    </row>
    <row r="5474" spans="1:3">
      <c r="A5474" s="2" t="s">
        <v>19121</v>
      </c>
      <c r="B5474" s="2" t="s">
        <v>54490</v>
      </c>
      <c r="C5474" s="3" t="s">
        <v>54491</v>
      </c>
    </row>
    <row r="5475" spans="1:3">
      <c r="A5475" s="4" t="s">
        <v>19121</v>
      </c>
      <c r="B5475" s="4" t="s">
        <v>54492</v>
      </c>
      <c r="C5475" s="5" t="s">
        <v>54493</v>
      </c>
    </row>
    <row r="5476" spans="1:3">
      <c r="A5476" s="2" t="s">
        <v>19121</v>
      </c>
      <c r="B5476" s="2" t="s">
        <v>54494</v>
      </c>
      <c r="C5476" s="3" t="s">
        <v>54495</v>
      </c>
    </row>
    <row r="5477" spans="1:3">
      <c r="A5477" s="2" t="s">
        <v>19121</v>
      </c>
      <c r="B5477" s="2" t="s">
        <v>54496</v>
      </c>
      <c r="C5477" s="3" t="s">
        <v>54497</v>
      </c>
    </row>
    <row r="5478" spans="1:3">
      <c r="A5478" s="4" t="s">
        <v>19121</v>
      </c>
      <c r="B5478" s="4" t="s">
        <v>54498</v>
      </c>
      <c r="C5478" s="5" t="s">
        <v>54499</v>
      </c>
    </row>
    <row r="5479" spans="1:3">
      <c r="A5479" s="2" t="s">
        <v>19121</v>
      </c>
      <c r="B5479" s="2" t="s">
        <v>54500</v>
      </c>
      <c r="C5479" s="3" t="s">
        <v>54501</v>
      </c>
    </row>
    <row r="5480" spans="1:3">
      <c r="A5480" s="4" t="s">
        <v>19121</v>
      </c>
      <c r="B5480" s="4" t="s">
        <v>54502</v>
      </c>
      <c r="C5480" s="5" t="s">
        <v>54503</v>
      </c>
    </row>
    <row r="5481" spans="1:3">
      <c r="A5481" s="2" t="s">
        <v>19121</v>
      </c>
      <c r="B5481" s="2" t="s">
        <v>54504</v>
      </c>
      <c r="C5481" s="3" t="s">
        <v>54505</v>
      </c>
    </row>
    <row r="5482" spans="1:3">
      <c r="A5482" s="2" t="s">
        <v>19121</v>
      </c>
      <c r="B5482" s="2" t="s">
        <v>54506</v>
      </c>
      <c r="C5482" s="3" t="s">
        <v>54507</v>
      </c>
    </row>
    <row r="5483" spans="1:3">
      <c r="A5483" s="4" t="s">
        <v>19121</v>
      </c>
      <c r="B5483" s="4" t="s">
        <v>54508</v>
      </c>
      <c r="C5483" s="5" t="s">
        <v>54509</v>
      </c>
    </row>
    <row r="5484" spans="1:3">
      <c r="A5484" s="2" t="s">
        <v>19121</v>
      </c>
      <c r="B5484" s="2" t="s">
        <v>54510</v>
      </c>
      <c r="C5484" s="3" t="s">
        <v>54511</v>
      </c>
    </row>
    <row r="5485" spans="1:3">
      <c r="A5485" s="4" t="s">
        <v>19121</v>
      </c>
      <c r="B5485" s="4" t="s">
        <v>54512</v>
      </c>
      <c r="C5485" s="5" t="s">
        <v>54513</v>
      </c>
    </row>
    <row r="5486" spans="1:3">
      <c r="A5486" s="2" t="s">
        <v>19121</v>
      </c>
      <c r="B5486" s="2" t="s">
        <v>54514</v>
      </c>
      <c r="C5486" s="3" t="s">
        <v>54515</v>
      </c>
    </row>
    <row r="5487" spans="1:3">
      <c r="A5487" s="2" t="s">
        <v>19121</v>
      </c>
      <c r="B5487" s="2" t="s">
        <v>54516</v>
      </c>
      <c r="C5487" s="3" t="s">
        <v>49487</v>
      </c>
    </row>
    <row r="5488" spans="1:3">
      <c r="A5488" s="4" t="s">
        <v>19121</v>
      </c>
      <c r="B5488" s="4" t="s">
        <v>54517</v>
      </c>
      <c r="C5488" s="5" t="s">
        <v>54518</v>
      </c>
    </row>
    <row r="5489" spans="1:3">
      <c r="A5489" s="2" t="s">
        <v>19121</v>
      </c>
      <c r="B5489" s="2" t="s">
        <v>54519</v>
      </c>
      <c r="C5489" s="3" t="s">
        <v>54520</v>
      </c>
    </row>
    <row r="5490" spans="1:3">
      <c r="A5490" s="4" t="s">
        <v>19121</v>
      </c>
      <c r="B5490" s="4" t="s">
        <v>54521</v>
      </c>
      <c r="C5490" s="5" t="s">
        <v>54522</v>
      </c>
    </row>
    <row r="5491" spans="1:3">
      <c r="A5491" s="2" t="s">
        <v>19121</v>
      </c>
      <c r="B5491" s="2" t="s">
        <v>54523</v>
      </c>
      <c r="C5491" s="3" t="s">
        <v>54524</v>
      </c>
    </row>
    <row r="5492" spans="1:3">
      <c r="A5492" s="2" t="s">
        <v>19121</v>
      </c>
      <c r="B5492" s="2" t="s">
        <v>54525</v>
      </c>
      <c r="C5492" s="3" t="s">
        <v>54526</v>
      </c>
    </row>
    <row r="5493" spans="1:3">
      <c r="A5493" s="4" t="s">
        <v>19121</v>
      </c>
      <c r="B5493" s="4" t="s">
        <v>54527</v>
      </c>
      <c r="C5493" s="5" t="s">
        <v>54528</v>
      </c>
    </row>
    <row r="5494" spans="1:3">
      <c r="A5494" s="2" t="s">
        <v>19121</v>
      </c>
      <c r="B5494" s="2" t="s">
        <v>54529</v>
      </c>
      <c r="C5494" s="3" t="s">
        <v>54530</v>
      </c>
    </row>
    <row r="5495" spans="1:3">
      <c r="A5495" s="4" t="s">
        <v>19121</v>
      </c>
      <c r="B5495" s="4" t="s">
        <v>54531</v>
      </c>
      <c r="C5495" s="5" t="s">
        <v>54532</v>
      </c>
    </row>
    <row r="5496" spans="1:3">
      <c r="A5496" s="2" t="s">
        <v>19121</v>
      </c>
      <c r="B5496" s="2" t="s">
        <v>54533</v>
      </c>
      <c r="C5496" s="3" t="s">
        <v>54534</v>
      </c>
    </row>
    <row r="5497" spans="1:3">
      <c r="A5497" s="2" t="s">
        <v>19121</v>
      </c>
      <c r="B5497" s="2" t="s">
        <v>54535</v>
      </c>
      <c r="C5497" s="3" t="s">
        <v>54536</v>
      </c>
    </row>
    <row r="5498" spans="1:3">
      <c r="A5498" s="4" t="s">
        <v>19121</v>
      </c>
      <c r="B5498" s="4" t="s">
        <v>54537</v>
      </c>
      <c r="C5498" s="5" t="s">
        <v>54538</v>
      </c>
    </row>
    <row r="5499" spans="1:3">
      <c r="A5499" s="2" t="s">
        <v>19121</v>
      </c>
      <c r="B5499" s="2" t="s">
        <v>54539</v>
      </c>
      <c r="C5499" s="3" t="s">
        <v>54540</v>
      </c>
    </row>
    <row r="5500" spans="1:3">
      <c r="A5500" s="4" t="s">
        <v>19121</v>
      </c>
      <c r="B5500" s="4" t="s">
        <v>54541</v>
      </c>
      <c r="C5500" s="5" t="s">
        <v>54542</v>
      </c>
    </row>
    <row r="5501" spans="1:3">
      <c r="A5501" s="2" t="s">
        <v>19121</v>
      </c>
      <c r="B5501" s="2" t="s">
        <v>54543</v>
      </c>
      <c r="C5501" s="3" t="s">
        <v>54544</v>
      </c>
    </row>
    <row r="5502" spans="1:3">
      <c r="A5502" s="2" t="s">
        <v>19121</v>
      </c>
      <c r="B5502" s="2" t="s">
        <v>54545</v>
      </c>
      <c r="C5502" s="3" t="s">
        <v>54546</v>
      </c>
    </row>
    <row r="5503" spans="1:3">
      <c r="A5503" s="4" t="s">
        <v>19121</v>
      </c>
      <c r="B5503" s="4" t="s">
        <v>54547</v>
      </c>
      <c r="C5503" s="5" t="s">
        <v>54548</v>
      </c>
    </row>
    <row r="5504" spans="1:3">
      <c r="A5504" s="2" t="s">
        <v>19121</v>
      </c>
      <c r="B5504" s="2" t="s">
        <v>54549</v>
      </c>
      <c r="C5504" s="3" t="s">
        <v>54550</v>
      </c>
    </row>
    <row r="5505" spans="1:3">
      <c r="A5505" s="4" t="s">
        <v>19121</v>
      </c>
      <c r="B5505" s="4" t="s">
        <v>54551</v>
      </c>
      <c r="C5505" s="5" t="s">
        <v>54552</v>
      </c>
    </row>
    <row r="5506" spans="1:3">
      <c r="A5506" s="2" t="s">
        <v>19121</v>
      </c>
      <c r="B5506" s="2" t="s">
        <v>54553</v>
      </c>
      <c r="C5506" s="3" t="s">
        <v>54554</v>
      </c>
    </row>
    <row r="5507" spans="1:3">
      <c r="A5507" s="2" t="s">
        <v>19121</v>
      </c>
      <c r="B5507" s="2" t="s">
        <v>54555</v>
      </c>
      <c r="C5507" s="3" t="s">
        <v>54556</v>
      </c>
    </row>
    <row r="5508" spans="1:3">
      <c r="A5508" s="4" t="s">
        <v>19121</v>
      </c>
      <c r="B5508" s="4" t="s">
        <v>54557</v>
      </c>
      <c r="C5508" s="5" t="s">
        <v>54558</v>
      </c>
    </row>
    <row r="5509" spans="1:3">
      <c r="A5509" s="2" t="s">
        <v>19121</v>
      </c>
      <c r="B5509" s="2" t="s">
        <v>54559</v>
      </c>
      <c r="C5509" s="3" t="s">
        <v>54560</v>
      </c>
    </row>
    <row r="5510" spans="1:3">
      <c r="A5510" s="4" t="s">
        <v>19121</v>
      </c>
      <c r="B5510" s="4" t="s">
        <v>54561</v>
      </c>
      <c r="C5510" s="5" t="s">
        <v>54562</v>
      </c>
    </row>
    <row r="5511" spans="1:3">
      <c r="A5511" s="2" t="s">
        <v>19121</v>
      </c>
      <c r="B5511" s="2" t="s">
        <v>54563</v>
      </c>
      <c r="C5511" s="3" t="s">
        <v>54564</v>
      </c>
    </row>
    <row r="5512" spans="1:3">
      <c r="A5512" s="2" t="s">
        <v>19121</v>
      </c>
      <c r="B5512" s="2" t="s">
        <v>54565</v>
      </c>
      <c r="C5512" s="3" t="s">
        <v>54566</v>
      </c>
    </row>
    <row r="5513" spans="1:3">
      <c r="A5513" s="4" t="s">
        <v>19121</v>
      </c>
      <c r="B5513" s="4" t="s">
        <v>54567</v>
      </c>
      <c r="C5513" s="5" t="s">
        <v>54568</v>
      </c>
    </row>
    <row r="5514" spans="1:3">
      <c r="A5514" s="2" t="s">
        <v>19121</v>
      </c>
      <c r="B5514" s="2" t="s">
        <v>54569</v>
      </c>
      <c r="C5514" s="3" t="s">
        <v>54570</v>
      </c>
    </row>
    <row r="5515" spans="1:3">
      <c r="A5515" s="4" t="s">
        <v>19121</v>
      </c>
      <c r="B5515" s="4" t="s">
        <v>54571</v>
      </c>
      <c r="C5515" s="5" t="s">
        <v>54572</v>
      </c>
    </row>
    <row r="5516" spans="1:3">
      <c r="A5516" s="2" t="s">
        <v>19121</v>
      </c>
      <c r="B5516" s="2" t="s">
        <v>54573</v>
      </c>
      <c r="C5516" s="3" t="s">
        <v>54574</v>
      </c>
    </row>
    <row r="5517" spans="1:3">
      <c r="A5517" s="2" t="s">
        <v>19121</v>
      </c>
      <c r="B5517" s="2" t="s">
        <v>54575</v>
      </c>
      <c r="C5517" s="3" t="s">
        <v>54576</v>
      </c>
    </row>
    <row r="5518" spans="1:3">
      <c r="A5518" s="4" t="s">
        <v>19121</v>
      </c>
      <c r="B5518" s="4" t="s">
        <v>54577</v>
      </c>
      <c r="C5518" s="5" t="s">
        <v>54578</v>
      </c>
    </row>
    <row r="5519" spans="1:3">
      <c r="A5519" s="2" t="s">
        <v>19121</v>
      </c>
      <c r="B5519" s="2" t="s">
        <v>54579</v>
      </c>
      <c r="C5519" s="3" t="s">
        <v>54580</v>
      </c>
    </row>
    <row r="5520" spans="1:3">
      <c r="A5520" s="4" t="s">
        <v>19121</v>
      </c>
      <c r="B5520" s="4" t="s">
        <v>54581</v>
      </c>
      <c r="C5520" s="5" t="s">
        <v>54582</v>
      </c>
    </row>
    <row r="5521" spans="1:3">
      <c r="A5521" s="2" t="s">
        <v>19121</v>
      </c>
      <c r="B5521" s="2" t="s">
        <v>54583</v>
      </c>
      <c r="C5521" s="3" t="s">
        <v>54584</v>
      </c>
    </row>
    <row r="5522" spans="1:3">
      <c r="A5522" s="2" t="s">
        <v>19121</v>
      </c>
      <c r="B5522" s="2" t="s">
        <v>54585</v>
      </c>
      <c r="C5522" s="3" t="s">
        <v>54586</v>
      </c>
    </row>
    <row r="5523" spans="1:3">
      <c r="A5523" s="4" t="s">
        <v>19121</v>
      </c>
      <c r="B5523" s="4" t="s">
        <v>54587</v>
      </c>
      <c r="C5523" s="5" t="s">
        <v>54588</v>
      </c>
    </row>
    <row r="5524" spans="1:3">
      <c r="A5524" s="2" t="s">
        <v>19121</v>
      </c>
      <c r="B5524" s="2" t="s">
        <v>54589</v>
      </c>
      <c r="C5524" s="3" t="s">
        <v>54590</v>
      </c>
    </row>
    <row r="5525" spans="1:3">
      <c r="A5525" s="4" t="s">
        <v>19121</v>
      </c>
      <c r="B5525" s="4" t="s">
        <v>54591</v>
      </c>
      <c r="C5525" s="5" t="s">
        <v>54592</v>
      </c>
    </row>
    <row r="5526" spans="1:3">
      <c r="A5526" s="2" t="s">
        <v>19121</v>
      </c>
      <c r="B5526" s="2" t="s">
        <v>54593</v>
      </c>
      <c r="C5526" s="3" t="s">
        <v>54594</v>
      </c>
    </row>
    <row r="5527" spans="1:3">
      <c r="A5527" s="2" t="s">
        <v>19121</v>
      </c>
      <c r="B5527" s="2" t="s">
        <v>54595</v>
      </c>
      <c r="C5527" s="3" t="s">
        <v>54596</v>
      </c>
    </row>
    <row r="5528" spans="1:3">
      <c r="A5528" s="4" t="s">
        <v>19121</v>
      </c>
      <c r="B5528" s="4" t="s">
        <v>54597</v>
      </c>
      <c r="C5528" s="5" t="s">
        <v>54598</v>
      </c>
    </row>
    <row r="5529" spans="1:3">
      <c r="A5529" s="2" t="s">
        <v>19121</v>
      </c>
      <c r="B5529" s="2" t="s">
        <v>54599</v>
      </c>
      <c r="C5529" s="3" t="s">
        <v>54600</v>
      </c>
    </row>
    <row r="5530" spans="1:3">
      <c r="A5530" s="4" t="s">
        <v>19121</v>
      </c>
      <c r="B5530" s="4" t="s">
        <v>54601</v>
      </c>
      <c r="C5530" s="5" t="s">
        <v>54602</v>
      </c>
    </row>
    <row r="5531" spans="1:3">
      <c r="A5531" s="2" t="s">
        <v>19121</v>
      </c>
      <c r="B5531" s="2" t="s">
        <v>54603</v>
      </c>
      <c r="C5531" s="3" t="s">
        <v>54604</v>
      </c>
    </row>
    <row r="5532" spans="1:3">
      <c r="A5532" s="2" t="s">
        <v>19121</v>
      </c>
      <c r="B5532" s="2" t="s">
        <v>54605</v>
      </c>
      <c r="C5532" s="3" t="s">
        <v>54606</v>
      </c>
    </row>
    <row r="5533" spans="1:3">
      <c r="A5533" s="4" t="s">
        <v>19121</v>
      </c>
      <c r="B5533" s="4" t="s">
        <v>54607</v>
      </c>
      <c r="C5533" s="5" t="s">
        <v>54608</v>
      </c>
    </row>
    <row r="5534" spans="1:3">
      <c r="A5534" s="2" t="s">
        <v>19121</v>
      </c>
      <c r="B5534" s="2" t="s">
        <v>54609</v>
      </c>
      <c r="C5534" s="3" t="s">
        <v>54610</v>
      </c>
    </row>
    <row r="5535" spans="1:3">
      <c r="A5535" s="4" t="s">
        <v>19121</v>
      </c>
      <c r="B5535" s="4" t="s">
        <v>54611</v>
      </c>
      <c r="C5535" s="5" t="s">
        <v>54612</v>
      </c>
    </row>
    <row r="5536" spans="1:3">
      <c r="A5536" s="2" t="s">
        <v>19121</v>
      </c>
      <c r="B5536" s="2" t="s">
        <v>54613</v>
      </c>
      <c r="C5536" s="3" t="s">
        <v>54614</v>
      </c>
    </row>
    <row r="5537" spans="1:3">
      <c r="A5537" s="2" t="s">
        <v>19121</v>
      </c>
      <c r="B5537" s="2" t="s">
        <v>54615</v>
      </c>
      <c r="C5537" s="3" t="s">
        <v>54616</v>
      </c>
    </row>
    <row r="5538" spans="1:3">
      <c r="A5538" s="4" t="s">
        <v>19121</v>
      </c>
      <c r="B5538" s="4" t="s">
        <v>54617</v>
      </c>
      <c r="C5538" s="5" t="s">
        <v>54618</v>
      </c>
    </row>
    <row r="5539" spans="1:3">
      <c r="A5539" s="2" t="s">
        <v>19121</v>
      </c>
      <c r="B5539" s="2" t="s">
        <v>54619</v>
      </c>
      <c r="C5539" s="3" t="s">
        <v>54620</v>
      </c>
    </row>
    <row r="5540" spans="1:3">
      <c r="A5540" s="4" t="s">
        <v>19121</v>
      </c>
      <c r="B5540" s="4" t="s">
        <v>54621</v>
      </c>
      <c r="C5540" s="5" t="s">
        <v>54622</v>
      </c>
    </row>
    <row r="5541" spans="1:3">
      <c r="A5541" s="2" t="s">
        <v>19121</v>
      </c>
      <c r="B5541" s="2" t="s">
        <v>54623</v>
      </c>
      <c r="C5541" s="3" t="s">
        <v>51320</v>
      </c>
    </row>
    <row r="5542" spans="1:3">
      <c r="A5542" s="2" t="s">
        <v>19121</v>
      </c>
      <c r="B5542" s="2" t="s">
        <v>54624</v>
      </c>
      <c r="C5542" s="3" t="s">
        <v>54625</v>
      </c>
    </row>
    <row r="5543" spans="1:3">
      <c r="A5543" s="4" t="s">
        <v>19121</v>
      </c>
      <c r="B5543" s="4" t="s">
        <v>54626</v>
      </c>
      <c r="C5543" s="5" t="s">
        <v>54627</v>
      </c>
    </row>
    <row r="5544" spans="1:3">
      <c r="A5544" s="2" t="s">
        <v>19121</v>
      </c>
      <c r="B5544" s="2" t="s">
        <v>54628</v>
      </c>
      <c r="C5544" s="3" t="s">
        <v>54629</v>
      </c>
    </row>
    <row r="5545" spans="1:3">
      <c r="A5545" s="4" t="s">
        <v>19121</v>
      </c>
      <c r="B5545" s="4" t="s">
        <v>54630</v>
      </c>
      <c r="C5545" s="5" t="s">
        <v>54631</v>
      </c>
    </row>
    <row r="5546" spans="1:3">
      <c r="A5546" s="2" t="s">
        <v>19121</v>
      </c>
      <c r="B5546" s="2" t="s">
        <v>54632</v>
      </c>
      <c r="C5546" s="3" t="s">
        <v>54633</v>
      </c>
    </row>
    <row r="5547" spans="1:3">
      <c r="A5547" s="2" t="s">
        <v>19121</v>
      </c>
      <c r="B5547" s="2" t="s">
        <v>54634</v>
      </c>
      <c r="C5547" s="3" t="s">
        <v>54635</v>
      </c>
    </row>
    <row r="5548" spans="1:3">
      <c r="A5548" s="4" t="s">
        <v>19121</v>
      </c>
      <c r="B5548" s="4" t="s">
        <v>54636</v>
      </c>
      <c r="C5548" s="5" t="s">
        <v>54637</v>
      </c>
    </row>
    <row r="5549" spans="1:3">
      <c r="A5549" s="2" t="s">
        <v>19121</v>
      </c>
      <c r="B5549" s="2" t="s">
        <v>54638</v>
      </c>
      <c r="C5549" s="3" t="s">
        <v>54639</v>
      </c>
    </row>
    <row r="5550" spans="1:3">
      <c r="A5550" s="4" t="s">
        <v>19121</v>
      </c>
      <c r="B5550" s="4" t="s">
        <v>54640</v>
      </c>
      <c r="C5550" s="5" t="s">
        <v>45660</v>
      </c>
    </row>
    <row r="5551" spans="1:3">
      <c r="A5551" s="2" t="s">
        <v>19121</v>
      </c>
      <c r="B5551" s="2" t="s">
        <v>54641</v>
      </c>
      <c r="C5551" s="3" t="s">
        <v>53513</v>
      </c>
    </row>
    <row r="5552" spans="1:3">
      <c r="A5552" s="2" t="s">
        <v>19121</v>
      </c>
      <c r="B5552" s="2" t="s">
        <v>54642</v>
      </c>
      <c r="C5552" s="3" t="s">
        <v>54643</v>
      </c>
    </row>
    <row r="5553" spans="1:3">
      <c r="A5553" s="4" t="s">
        <v>19121</v>
      </c>
      <c r="B5553" s="4" t="s">
        <v>54644</v>
      </c>
      <c r="C5553" s="5" t="s">
        <v>54645</v>
      </c>
    </row>
    <row r="5554" spans="1:3">
      <c r="A5554" s="2" t="s">
        <v>19121</v>
      </c>
      <c r="B5554" s="2" t="s">
        <v>54646</v>
      </c>
      <c r="C5554" s="3" t="s">
        <v>54647</v>
      </c>
    </row>
    <row r="5555" spans="1:3">
      <c r="A5555" s="4" t="s">
        <v>19121</v>
      </c>
      <c r="B5555" s="4" t="s">
        <v>54648</v>
      </c>
      <c r="C5555" s="5" t="s">
        <v>54649</v>
      </c>
    </row>
    <row r="5556" spans="1:3">
      <c r="A5556" s="2" t="s">
        <v>19121</v>
      </c>
      <c r="B5556" s="2" t="s">
        <v>54650</v>
      </c>
      <c r="C5556" s="3" t="s">
        <v>54651</v>
      </c>
    </row>
    <row r="5557" spans="1:3">
      <c r="A5557" s="2" t="s">
        <v>19121</v>
      </c>
      <c r="B5557" s="2" t="s">
        <v>54652</v>
      </c>
      <c r="C5557" s="3" t="s">
        <v>54653</v>
      </c>
    </row>
    <row r="5558" spans="1:3">
      <c r="A5558" s="4" t="s">
        <v>19121</v>
      </c>
      <c r="B5558" s="4" t="s">
        <v>54654</v>
      </c>
      <c r="C5558" s="5" t="s">
        <v>54655</v>
      </c>
    </row>
    <row r="5559" spans="1:3">
      <c r="A5559" s="2" t="s">
        <v>19121</v>
      </c>
      <c r="B5559" s="2" t="s">
        <v>54656</v>
      </c>
      <c r="C5559" s="3" t="s">
        <v>54657</v>
      </c>
    </row>
    <row r="5560" spans="1:3">
      <c r="A5560" s="4" t="s">
        <v>19121</v>
      </c>
      <c r="B5560" s="4" t="s">
        <v>54658</v>
      </c>
      <c r="C5560" s="5" t="s">
        <v>54659</v>
      </c>
    </row>
    <row r="5561" spans="1:3">
      <c r="A5561" s="2" t="s">
        <v>19121</v>
      </c>
      <c r="B5561" s="2" t="s">
        <v>54660</v>
      </c>
      <c r="C5561" s="3" t="s">
        <v>54661</v>
      </c>
    </row>
    <row r="5562" spans="1:3">
      <c r="A5562" s="2" t="s">
        <v>19121</v>
      </c>
      <c r="B5562" s="2" t="s">
        <v>54662</v>
      </c>
      <c r="C5562" s="3" t="s">
        <v>54663</v>
      </c>
    </row>
    <row r="5563" spans="1:3">
      <c r="A5563" s="4" t="s">
        <v>19121</v>
      </c>
      <c r="B5563" s="4" t="s">
        <v>54664</v>
      </c>
      <c r="C5563" s="5" t="s">
        <v>53598</v>
      </c>
    </row>
    <row r="5564" spans="1:3">
      <c r="A5564" s="2" t="s">
        <v>19121</v>
      </c>
      <c r="B5564" s="2" t="s">
        <v>54665</v>
      </c>
      <c r="C5564" s="3" t="s">
        <v>45652</v>
      </c>
    </row>
    <row r="5565" spans="1:3">
      <c r="A5565" s="4" t="s">
        <v>19121</v>
      </c>
      <c r="B5565" s="4" t="s">
        <v>54666</v>
      </c>
      <c r="C5565" s="5" t="s">
        <v>54667</v>
      </c>
    </row>
    <row r="5566" spans="1:3">
      <c r="A5566" s="2" t="s">
        <v>19121</v>
      </c>
      <c r="B5566" s="2" t="s">
        <v>54668</v>
      </c>
      <c r="C5566" s="3" t="s">
        <v>54669</v>
      </c>
    </row>
    <row r="5567" spans="1:3">
      <c r="A5567" s="2" t="s">
        <v>19121</v>
      </c>
      <c r="B5567" s="2" t="s">
        <v>54670</v>
      </c>
      <c r="C5567" s="3" t="s">
        <v>54671</v>
      </c>
    </row>
    <row r="5568" spans="1:3">
      <c r="A5568" s="4" t="s">
        <v>19121</v>
      </c>
      <c r="B5568" s="4" t="s">
        <v>54672</v>
      </c>
      <c r="C5568" s="5" t="s">
        <v>54673</v>
      </c>
    </row>
    <row r="5569" spans="1:3">
      <c r="A5569" s="2" t="s">
        <v>19121</v>
      </c>
      <c r="B5569" s="2" t="s">
        <v>54674</v>
      </c>
      <c r="C5569" s="3" t="s">
        <v>54675</v>
      </c>
    </row>
    <row r="5570" spans="1:3">
      <c r="A5570" s="4" t="s">
        <v>19121</v>
      </c>
      <c r="B5570" s="4" t="s">
        <v>54676</v>
      </c>
      <c r="C5570" s="5" t="s">
        <v>54677</v>
      </c>
    </row>
    <row r="5571" spans="1:3">
      <c r="A5571" s="2" t="s">
        <v>19121</v>
      </c>
      <c r="B5571" s="2" t="s">
        <v>54678</v>
      </c>
      <c r="C5571" s="3" t="s">
        <v>54679</v>
      </c>
    </row>
    <row r="5572" spans="1:3">
      <c r="A5572" s="2" t="s">
        <v>19121</v>
      </c>
      <c r="B5572" s="2" t="s">
        <v>54680</v>
      </c>
      <c r="C5572" s="3" t="s">
        <v>54681</v>
      </c>
    </row>
    <row r="5573" spans="1:3">
      <c r="A5573" s="4" t="s">
        <v>19121</v>
      </c>
      <c r="B5573" s="4" t="s">
        <v>54682</v>
      </c>
      <c r="C5573" s="5" t="s">
        <v>54683</v>
      </c>
    </row>
    <row r="5574" spans="1:3">
      <c r="A5574" s="2" t="s">
        <v>19121</v>
      </c>
      <c r="B5574" s="2" t="s">
        <v>54684</v>
      </c>
      <c r="C5574" s="3" t="s">
        <v>54685</v>
      </c>
    </row>
    <row r="5575" spans="1:3">
      <c r="A5575" s="4" t="s">
        <v>19121</v>
      </c>
      <c r="B5575" s="4" t="s">
        <v>54686</v>
      </c>
      <c r="C5575" s="5" t="s">
        <v>54687</v>
      </c>
    </row>
    <row r="5576" spans="1:3">
      <c r="A5576" s="2" t="s">
        <v>19121</v>
      </c>
      <c r="B5576" s="2" t="s">
        <v>54688</v>
      </c>
      <c r="C5576" s="3" t="s">
        <v>54689</v>
      </c>
    </row>
    <row r="5577" spans="1:3">
      <c r="A5577" s="2" t="s">
        <v>19121</v>
      </c>
      <c r="B5577" s="2" t="s">
        <v>54690</v>
      </c>
      <c r="C5577" s="3" t="s">
        <v>54691</v>
      </c>
    </row>
    <row r="5578" spans="1:3">
      <c r="A5578" s="4" t="s">
        <v>19121</v>
      </c>
      <c r="B5578" s="4" t="s">
        <v>54692</v>
      </c>
      <c r="C5578" s="5" t="s">
        <v>54693</v>
      </c>
    </row>
    <row r="5579" spans="1:3">
      <c r="A5579" s="2" t="s">
        <v>19121</v>
      </c>
      <c r="B5579" s="2" t="s">
        <v>54694</v>
      </c>
      <c r="C5579" s="3" t="s">
        <v>54695</v>
      </c>
    </row>
    <row r="5580" spans="1:3">
      <c r="A5580" s="4" t="s">
        <v>19121</v>
      </c>
      <c r="B5580" s="4" t="s">
        <v>54696</v>
      </c>
      <c r="C5580" s="5" t="s">
        <v>54697</v>
      </c>
    </row>
    <row r="5581" spans="1:3">
      <c r="A5581" s="2" t="s">
        <v>19121</v>
      </c>
      <c r="B5581" s="2" t="s">
        <v>54698</v>
      </c>
      <c r="C5581" s="3" t="s">
        <v>54699</v>
      </c>
    </row>
    <row r="5582" spans="1:3">
      <c r="A5582" s="2" t="s">
        <v>19121</v>
      </c>
      <c r="B5582" s="2" t="s">
        <v>54700</v>
      </c>
      <c r="C5582" s="3" t="s">
        <v>54701</v>
      </c>
    </row>
    <row r="5583" spans="1:3">
      <c r="A5583" s="4" t="s">
        <v>19121</v>
      </c>
      <c r="B5583" s="4" t="s">
        <v>54702</v>
      </c>
      <c r="C5583" s="5" t="s">
        <v>54703</v>
      </c>
    </row>
    <row r="5584" spans="1:3">
      <c r="A5584" s="2" t="s">
        <v>19121</v>
      </c>
      <c r="B5584" s="2" t="s">
        <v>54704</v>
      </c>
      <c r="C5584" s="3" t="s">
        <v>54705</v>
      </c>
    </row>
    <row r="5585" spans="1:3">
      <c r="A5585" s="4" t="s">
        <v>19121</v>
      </c>
      <c r="B5585" s="4" t="s">
        <v>54706</v>
      </c>
      <c r="C5585" s="5" t="s">
        <v>54707</v>
      </c>
    </row>
    <row r="5586" spans="1:3">
      <c r="A5586" s="2" t="s">
        <v>19121</v>
      </c>
      <c r="B5586" s="2" t="s">
        <v>54708</v>
      </c>
      <c r="C5586" s="3" t="s">
        <v>54709</v>
      </c>
    </row>
    <row r="5587" spans="1:3">
      <c r="A5587" s="2" t="s">
        <v>19121</v>
      </c>
      <c r="B5587" s="2" t="s">
        <v>54710</v>
      </c>
      <c r="C5587" s="3" t="s">
        <v>54711</v>
      </c>
    </row>
    <row r="5588" spans="1:3">
      <c r="A5588" s="4" t="s">
        <v>19121</v>
      </c>
      <c r="B5588" s="4" t="s">
        <v>54712</v>
      </c>
      <c r="C5588" s="5" t="s">
        <v>54713</v>
      </c>
    </row>
    <row r="5589" spans="1:3">
      <c r="A5589" s="2" t="s">
        <v>19121</v>
      </c>
      <c r="B5589" s="2" t="s">
        <v>54714</v>
      </c>
      <c r="C5589" s="3" t="s">
        <v>54715</v>
      </c>
    </row>
    <row r="5590" spans="1:3">
      <c r="A5590" s="4" t="s">
        <v>19121</v>
      </c>
      <c r="B5590" s="4" t="s">
        <v>54716</v>
      </c>
      <c r="C5590" s="5" t="s">
        <v>54717</v>
      </c>
    </row>
    <row r="5591" spans="1:3">
      <c r="A5591" s="2" t="s">
        <v>19121</v>
      </c>
      <c r="B5591" s="2" t="s">
        <v>54718</v>
      </c>
      <c r="C5591" s="3" t="s">
        <v>54719</v>
      </c>
    </row>
    <row r="5592" spans="1:3">
      <c r="A5592" s="2" t="s">
        <v>19121</v>
      </c>
      <c r="B5592" s="2" t="s">
        <v>54720</v>
      </c>
      <c r="C5592" s="3" t="s">
        <v>54721</v>
      </c>
    </row>
    <row r="5593" spans="1:3">
      <c r="A5593" s="4" t="s">
        <v>19121</v>
      </c>
      <c r="B5593" s="4" t="s">
        <v>54722</v>
      </c>
      <c r="C5593" s="5" t="s">
        <v>54723</v>
      </c>
    </row>
    <row r="5594" spans="1:3">
      <c r="A5594" s="2" t="s">
        <v>19121</v>
      </c>
      <c r="B5594" s="2" t="s">
        <v>54724</v>
      </c>
      <c r="C5594" s="3" t="s">
        <v>54725</v>
      </c>
    </row>
    <row r="5595" spans="1:3">
      <c r="A5595" s="4" t="s">
        <v>19121</v>
      </c>
      <c r="B5595" s="4" t="s">
        <v>54726</v>
      </c>
      <c r="C5595" s="5" t="s">
        <v>54727</v>
      </c>
    </row>
    <row r="5596" spans="1:3">
      <c r="A5596" s="2" t="s">
        <v>19121</v>
      </c>
      <c r="B5596" s="2" t="s">
        <v>54728</v>
      </c>
      <c r="C5596" s="3" t="s">
        <v>54729</v>
      </c>
    </row>
    <row r="5597" spans="1:3">
      <c r="A5597" s="2" t="s">
        <v>19121</v>
      </c>
      <c r="B5597" s="2" t="s">
        <v>54730</v>
      </c>
      <c r="C5597" s="3" t="s">
        <v>54731</v>
      </c>
    </row>
    <row r="5598" spans="1:3">
      <c r="A5598" s="4" t="s">
        <v>19121</v>
      </c>
      <c r="B5598" s="4" t="s">
        <v>54732</v>
      </c>
      <c r="C5598" s="5" t="s">
        <v>54733</v>
      </c>
    </row>
    <row r="5599" spans="1:3">
      <c r="A5599" s="2" t="s">
        <v>19121</v>
      </c>
      <c r="B5599" s="2" t="s">
        <v>54734</v>
      </c>
      <c r="C5599" s="3" t="s">
        <v>54735</v>
      </c>
    </row>
    <row r="5600" spans="1:3">
      <c r="A5600" s="4" t="s">
        <v>19121</v>
      </c>
      <c r="B5600" s="4" t="s">
        <v>54736</v>
      </c>
      <c r="C5600" s="5" t="s">
        <v>54737</v>
      </c>
    </row>
    <row r="5601" spans="1:3">
      <c r="A5601" s="2" t="s">
        <v>19121</v>
      </c>
      <c r="B5601" s="2" t="s">
        <v>54738</v>
      </c>
      <c r="C5601" s="3" t="s">
        <v>54739</v>
      </c>
    </row>
    <row r="5602" spans="1:3">
      <c r="A5602" s="2" t="s">
        <v>19121</v>
      </c>
      <c r="B5602" s="2" t="s">
        <v>54740</v>
      </c>
      <c r="C5602" s="3" t="s">
        <v>54741</v>
      </c>
    </row>
    <row r="5603" spans="1:3">
      <c r="A5603" s="4" t="s">
        <v>19121</v>
      </c>
      <c r="B5603" s="4" t="s">
        <v>54742</v>
      </c>
      <c r="C5603" s="5" t="s">
        <v>54743</v>
      </c>
    </row>
    <row r="5604" spans="1:3">
      <c r="A5604" s="2" t="s">
        <v>19121</v>
      </c>
      <c r="B5604" s="2" t="s">
        <v>54744</v>
      </c>
      <c r="C5604" s="3" t="s">
        <v>54745</v>
      </c>
    </row>
    <row r="5605" spans="1:3">
      <c r="A5605" s="4" t="s">
        <v>19121</v>
      </c>
      <c r="B5605" s="4" t="s">
        <v>54746</v>
      </c>
      <c r="C5605" s="5" t="s">
        <v>54747</v>
      </c>
    </row>
    <row r="5606" spans="1:3">
      <c r="A5606" s="2" t="s">
        <v>19121</v>
      </c>
      <c r="B5606" s="2" t="s">
        <v>54748</v>
      </c>
      <c r="C5606" s="3" t="s">
        <v>54749</v>
      </c>
    </row>
    <row r="5607" spans="1:3">
      <c r="A5607" s="2" t="s">
        <v>19121</v>
      </c>
      <c r="B5607" s="2" t="s">
        <v>54750</v>
      </c>
      <c r="C5607" s="3" t="s">
        <v>54751</v>
      </c>
    </row>
    <row r="5608" spans="1:3">
      <c r="A5608" s="4" t="s">
        <v>19121</v>
      </c>
      <c r="B5608" s="4" t="s">
        <v>54752</v>
      </c>
      <c r="C5608" s="5" t="s">
        <v>54753</v>
      </c>
    </row>
    <row r="5609" spans="1:3">
      <c r="A5609" s="2" t="s">
        <v>19121</v>
      </c>
      <c r="B5609" s="2" t="s">
        <v>54754</v>
      </c>
      <c r="C5609" s="3" t="s">
        <v>54755</v>
      </c>
    </row>
    <row r="5610" spans="1:3">
      <c r="A5610" s="4" t="s">
        <v>19121</v>
      </c>
      <c r="B5610" s="4" t="s">
        <v>54756</v>
      </c>
      <c r="C5610" s="5" t="s">
        <v>54757</v>
      </c>
    </row>
    <row r="5611" spans="1:3">
      <c r="A5611" s="2" t="s">
        <v>19121</v>
      </c>
      <c r="B5611" s="2" t="s">
        <v>54758</v>
      </c>
      <c r="C5611" s="3" t="s">
        <v>54759</v>
      </c>
    </row>
    <row r="5612" spans="1:3">
      <c r="A5612" s="2" t="s">
        <v>19121</v>
      </c>
      <c r="B5612" s="2" t="s">
        <v>54760</v>
      </c>
      <c r="C5612" s="3" t="s">
        <v>54761</v>
      </c>
    </row>
    <row r="5613" spans="1:3">
      <c r="A5613" s="4" t="s">
        <v>19121</v>
      </c>
      <c r="B5613" s="4" t="s">
        <v>54762</v>
      </c>
      <c r="C5613" s="5" t="s">
        <v>54763</v>
      </c>
    </row>
    <row r="5614" spans="1:3">
      <c r="A5614" s="2" t="s">
        <v>19121</v>
      </c>
      <c r="B5614" s="2" t="s">
        <v>54764</v>
      </c>
      <c r="C5614" s="3" t="s">
        <v>54765</v>
      </c>
    </row>
    <row r="5615" spans="1:3">
      <c r="A5615" s="4" t="s">
        <v>19121</v>
      </c>
      <c r="B5615" s="4" t="s">
        <v>54766</v>
      </c>
      <c r="C5615" s="5" t="s">
        <v>54767</v>
      </c>
    </row>
    <row r="5616" spans="1:3">
      <c r="A5616" s="2" t="s">
        <v>19121</v>
      </c>
      <c r="B5616" s="2" t="s">
        <v>54768</v>
      </c>
      <c r="C5616" s="3" t="s">
        <v>54769</v>
      </c>
    </row>
    <row r="5617" spans="1:3">
      <c r="A5617" s="2" t="s">
        <v>19121</v>
      </c>
      <c r="B5617" s="2" t="s">
        <v>54770</v>
      </c>
      <c r="C5617" s="3" t="s">
        <v>54771</v>
      </c>
    </row>
    <row r="5618" spans="1:3">
      <c r="A5618" s="4" t="s">
        <v>19121</v>
      </c>
      <c r="B5618" s="4" t="s">
        <v>54772</v>
      </c>
      <c r="C5618" s="5" t="s">
        <v>54773</v>
      </c>
    </row>
    <row r="5619" spans="1:3">
      <c r="A5619" s="2" t="s">
        <v>19121</v>
      </c>
      <c r="B5619" s="2" t="s">
        <v>54774</v>
      </c>
      <c r="C5619" s="3" t="s">
        <v>54775</v>
      </c>
    </row>
    <row r="5620" spans="1:3">
      <c r="A5620" s="4" t="s">
        <v>19121</v>
      </c>
      <c r="B5620" s="4" t="s">
        <v>54776</v>
      </c>
      <c r="C5620" s="5" t="s">
        <v>54777</v>
      </c>
    </row>
    <row r="5621" spans="1:3">
      <c r="A5621" s="2" t="s">
        <v>19121</v>
      </c>
      <c r="B5621" s="2" t="s">
        <v>54778</v>
      </c>
      <c r="C5621" s="3" t="s">
        <v>54779</v>
      </c>
    </row>
    <row r="5622" spans="1:3">
      <c r="A5622" s="2" t="s">
        <v>19121</v>
      </c>
      <c r="B5622" s="2" t="s">
        <v>54780</v>
      </c>
      <c r="C5622" s="3" t="s">
        <v>54781</v>
      </c>
    </row>
    <row r="5623" spans="1:3">
      <c r="A5623" s="4" t="s">
        <v>19121</v>
      </c>
      <c r="B5623" s="4" t="s">
        <v>54782</v>
      </c>
      <c r="C5623" s="5" t="s">
        <v>54783</v>
      </c>
    </row>
    <row r="5624" spans="1:3">
      <c r="A5624" s="2" t="s">
        <v>19121</v>
      </c>
      <c r="B5624" s="2" t="s">
        <v>54784</v>
      </c>
      <c r="C5624" s="3" t="s">
        <v>54785</v>
      </c>
    </row>
    <row r="5625" spans="1:3">
      <c r="A5625" s="4" t="s">
        <v>19121</v>
      </c>
      <c r="B5625" s="4" t="s">
        <v>54786</v>
      </c>
      <c r="C5625" s="5" t="s">
        <v>54787</v>
      </c>
    </row>
    <row r="5626" spans="1:3">
      <c r="A5626" s="2" t="s">
        <v>19121</v>
      </c>
      <c r="B5626" s="2" t="s">
        <v>54788</v>
      </c>
      <c r="C5626" s="3" t="s">
        <v>47049</v>
      </c>
    </row>
    <row r="5627" spans="1:3">
      <c r="A5627" s="2" t="s">
        <v>19121</v>
      </c>
      <c r="B5627" s="2" t="s">
        <v>54789</v>
      </c>
      <c r="C5627" s="3" t="s">
        <v>54790</v>
      </c>
    </row>
    <row r="5628" spans="1:3">
      <c r="A5628" s="4" t="s">
        <v>19121</v>
      </c>
      <c r="B5628" s="4" t="s">
        <v>54791</v>
      </c>
      <c r="C5628" s="5" t="s">
        <v>54792</v>
      </c>
    </row>
    <row r="5629" spans="1:3">
      <c r="A5629" s="2" t="s">
        <v>19121</v>
      </c>
      <c r="B5629" s="2" t="s">
        <v>54793</v>
      </c>
      <c r="C5629" s="3" t="s">
        <v>54794</v>
      </c>
    </row>
    <row r="5630" spans="1:3">
      <c r="A5630" s="4" t="s">
        <v>19121</v>
      </c>
      <c r="B5630" s="4" t="s">
        <v>54795</v>
      </c>
      <c r="C5630" s="5" t="s">
        <v>54796</v>
      </c>
    </row>
    <row r="5631" spans="1:3">
      <c r="A5631" s="2" t="s">
        <v>19121</v>
      </c>
      <c r="B5631" s="2" t="s">
        <v>54797</v>
      </c>
      <c r="C5631" s="3" t="s">
        <v>51811</v>
      </c>
    </row>
    <row r="5632" spans="1:3">
      <c r="A5632" s="2" t="s">
        <v>19121</v>
      </c>
      <c r="B5632" s="2" t="s">
        <v>54798</v>
      </c>
      <c r="C5632" s="3" t="s">
        <v>54799</v>
      </c>
    </row>
    <row r="5633" spans="1:3">
      <c r="A5633" s="4" t="s">
        <v>19121</v>
      </c>
      <c r="B5633" s="4" t="s">
        <v>54800</v>
      </c>
      <c r="C5633" s="5" t="s">
        <v>54801</v>
      </c>
    </row>
    <row r="5634" spans="1:3">
      <c r="A5634" s="2" t="s">
        <v>19121</v>
      </c>
      <c r="B5634" s="2" t="s">
        <v>54802</v>
      </c>
      <c r="C5634" s="3" t="s">
        <v>54803</v>
      </c>
    </row>
    <row r="5635" spans="1:3">
      <c r="A5635" s="4" t="s">
        <v>19121</v>
      </c>
      <c r="B5635" s="4" t="s">
        <v>54804</v>
      </c>
      <c r="C5635" s="5" t="s">
        <v>54805</v>
      </c>
    </row>
    <row r="5636" spans="1:3">
      <c r="A5636" s="2" t="s">
        <v>19121</v>
      </c>
      <c r="B5636" s="2" t="s">
        <v>54806</v>
      </c>
      <c r="C5636" s="3" t="s">
        <v>54807</v>
      </c>
    </row>
    <row r="5637" spans="1:3">
      <c r="A5637" s="2" t="s">
        <v>19121</v>
      </c>
      <c r="B5637" s="2" t="s">
        <v>54808</v>
      </c>
      <c r="C5637" s="3" t="s">
        <v>54809</v>
      </c>
    </row>
    <row r="5638" spans="1:3">
      <c r="A5638" s="4" t="s">
        <v>19121</v>
      </c>
      <c r="B5638" s="4" t="s">
        <v>54810</v>
      </c>
      <c r="C5638" s="5" t="s">
        <v>54811</v>
      </c>
    </row>
    <row r="5639" spans="1:3">
      <c r="A5639" s="2" t="s">
        <v>19121</v>
      </c>
      <c r="B5639" s="2" t="s">
        <v>54812</v>
      </c>
      <c r="C5639" s="3" t="s">
        <v>54813</v>
      </c>
    </row>
    <row r="5640" spans="1:3">
      <c r="A5640" s="4" t="s">
        <v>19121</v>
      </c>
      <c r="B5640" s="4" t="s">
        <v>54814</v>
      </c>
      <c r="C5640" s="5" t="s">
        <v>54815</v>
      </c>
    </row>
    <row r="5641" spans="1:3">
      <c r="A5641" s="2" t="s">
        <v>19121</v>
      </c>
      <c r="B5641" s="2" t="s">
        <v>54816</v>
      </c>
      <c r="C5641" s="3" t="s">
        <v>54817</v>
      </c>
    </row>
    <row r="5642" spans="1:3">
      <c r="A5642" s="2" t="s">
        <v>19121</v>
      </c>
      <c r="B5642" s="2" t="s">
        <v>54818</v>
      </c>
      <c r="C5642" s="3" t="s">
        <v>54819</v>
      </c>
    </row>
    <row r="5643" spans="1:3">
      <c r="A5643" s="4" t="s">
        <v>19121</v>
      </c>
      <c r="B5643" s="4" t="s">
        <v>54820</v>
      </c>
      <c r="C5643" s="5" t="s">
        <v>54821</v>
      </c>
    </row>
    <row r="5644" spans="1:3">
      <c r="A5644" s="2" t="s">
        <v>19121</v>
      </c>
      <c r="B5644" s="2" t="s">
        <v>54822</v>
      </c>
      <c r="C5644" s="3" t="s">
        <v>54823</v>
      </c>
    </row>
    <row r="5645" spans="1:3">
      <c r="A5645" s="4" t="s">
        <v>19121</v>
      </c>
      <c r="B5645" s="4" t="s">
        <v>54824</v>
      </c>
      <c r="C5645" s="5" t="s">
        <v>54825</v>
      </c>
    </row>
    <row r="5646" spans="1:3">
      <c r="A5646" s="2" t="s">
        <v>19121</v>
      </c>
      <c r="B5646" s="2" t="s">
        <v>54826</v>
      </c>
      <c r="C5646" s="3" t="s">
        <v>54827</v>
      </c>
    </row>
    <row r="5647" spans="1:3">
      <c r="A5647" s="2" t="s">
        <v>19121</v>
      </c>
      <c r="B5647" s="2" t="s">
        <v>54828</v>
      </c>
      <c r="C5647" s="3" t="s">
        <v>54829</v>
      </c>
    </row>
    <row r="5648" spans="1:3">
      <c r="A5648" s="4" t="s">
        <v>19121</v>
      </c>
      <c r="B5648" s="4" t="s">
        <v>54830</v>
      </c>
      <c r="C5648" s="5" t="s">
        <v>54831</v>
      </c>
    </row>
    <row r="5649" spans="1:3">
      <c r="A5649" s="2" t="s">
        <v>19121</v>
      </c>
      <c r="B5649" s="2" t="s">
        <v>54832</v>
      </c>
      <c r="C5649" s="3" t="s">
        <v>54833</v>
      </c>
    </row>
    <row r="5650" spans="1:3">
      <c r="A5650" s="4" t="s">
        <v>19121</v>
      </c>
      <c r="B5650" s="4" t="s">
        <v>54834</v>
      </c>
      <c r="C5650" s="5" t="s">
        <v>54835</v>
      </c>
    </row>
    <row r="5651" spans="1:3">
      <c r="A5651" s="2" t="s">
        <v>19121</v>
      </c>
      <c r="B5651" s="2" t="s">
        <v>54836</v>
      </c>
      <c r="C5651" s="3" t="s">
        <v>54837</v>
      </c>
    </row>
    <row r="5652" spans="1:3">
      <c r="A5652" s="2" t="s">
        <v>19121</v>
      </c>
      <c r="B5652" s="2" t="s">
        <v>54838</v>
      </c>
      <c r="C5652" s="3" t="s">
        <v>54839</v>
      </c>
    </row>
    <row r="5653" spans="1:3">
      <c r="A5653" s="4" t="s">
        <v>19121</v>
      </c>
      <c r="B5653" s="4" t="s">
        <v>54840</v>
      </c>
      <c r="C5653" s="5" t="s">
        <v>54841</v>
      </c>
    </row>
    <row r="5654" spans="1:3">
      <c r="A5654" s="2" t="s">
        <v>19121</v>
      </c>
      <c r="B5654" s="2" t="s">
        <v>54842</v>
      </c>
      <c r="C5654" s="3" t="s">
        <v>54843</v>
      </c>
    </row>
    <row r="5655" spans="1:3">
      <c r="A5655" s="4" t="s">
        <v>19121</v>
      </c>
      <c r="B5655" s="4" t="s">
        <v>54844</v>
      </c>
      <c r="C5655" s="5" t="s">
        <v>54845</v>
      </c>
    </row>
    <row r="5656" spans="1:3">
      <c r="A5656" s="2" t="s">
        <v>19121</v>
      </c>
      <c r="B5656" s="2" t="s">
        <v>54846</v>
      </c>
      <c r="C5656" s="3" t="s">
        <v>54847</v>
      </c>
    </row>
    <row r="5657" spans="1:3">
      <c r="A5657" s="2" t="s">
        <v>19121</v>
      </c>
      <c r="B5657" s="2" t="s">
        <v>54848</v>
      </c>
      <c r="C5657" s="3" t="s">
        <v>54849</v>
      </c>
    </row>
    <row r="5658" spans="1:3">
      <c r="A5658" s="4" t="s">
        <v>19121</v>
      </c>
      <c r="B5658" s="4" t="s">
        <v>54850</v>
      </c>
      <c r="C5658" s="5" t="s">
        <v>54851</v>
      </c>
    </row>
    <row r="5659" spans="1:3">
      <c r="A5659" s="2" t="s">
        <v>19121</v>
      </c>
      <c r="B5659" s="2" t="s">
        <v>54852</v>
      </c>
      <c r="C5659" s="3" t="s">
        <v>54853</v>
      </c>
    </row>
    <row r="5660" spans="1:3">
      <c r="A5660" s="4" t="s">
        <v>19121</v>
      </c>
      <c r="B5660" s="4" t="s">
        <v>54854</v>
      </c>
      <c r="C5660" s="5" t="s">
        <v>54855</v>
      </c>
    </row>
    <row r="5661" spans="1:3">
      <c r="A5661" s="2" t="s">
        <v>19121</v>
      </c>
      <c r="B5661" s="2" t="s">
        <v>54856</v>
      </c>
      <c r="C5661" s="3" t="s">
        <v>54857</v>
      </c>
    </row>
    <row r="5662" spans="1:3">
      <c r="A5662" s="2" t="s">
        <v>19121</v>
      </c>
      <c r="B5662" s="2" t="s">
        <v>54858</v>
      </c>
      <c r="C5662" s="3" t="s">
        <v>51210</v>
      </c>
    </row>
    <row r="5663" spans="1:3">
      <c r="A5663" s="4" t="s">
        <v>19121</v>
      </c>
      <c r="B5663" s="4" t="s">
        <v>54859</v>
      </c>
      <c r="C5663" s="5" t="s">
        <v>54860</v>
      </c>
    </row>
    <row r="5664" spans="1:3">
      <c r="A5664" s="2" t="s">
        <v>19121</v>
      </c>
      <c r="B5664" s="2" t="s">
        <v>54861</v>
      </c>
      <c r="C5664" s="3" t="s">
        <v>54862</v>
      </c>
    </row>
    <row r="5665" spans="1:3">
      <c r="A5665" s="4" t="s">
        <v>19121</v>
      </c>
      <c r="B5665" s="4" t="s">
        <v>54863</v>
      </c>
      <c r="C5665" s="5" t="s">
        <v>54864</v>
      </c>
    </row>
    <row r="5666" spans="1:3">
      <c r="A5666" s="2" t="s">
        <v>19121</v>
      </c>
      <c r="B5666" s="2" t="s">
        <v>54865</v>
      </c>
      <c r="C5666" s="3" t="s">
        <v>54866</v>
      </c>
    </row>
    <row r="5667" spans="1:3">
      <c r="A5667" s="2" t="s">
        <v>19121</v>
      </c>
      <c r="B5667" s="2" t="s">
        <v>54867</v>
      </c>
      <c r="C5667" s="3" t="s">
        <v>54868</v>
      </c>
    </row>
    <row r="5668" spans="1:3">
      <c r="A5668" s="4" t="s">
        <v>19121</v>
      </c>
      <c r="B5668" s="4" t="s">
        <v>54869</v>
      </c>
      <c r="C5668" s="5" t="s">
        <v>54870</v>
      </c>
    </row>
    <row r="5669" spans="1:3">
      <c r="A5669" s="2" t="s">
        <v>19121</v>
      </c>
      <c r="B5669" s="2" t="s">
        <v>54871</v>
      </c>
      <c r="C5669" s="3" t="s">
        <v>54872</v>
      </c>
    </row>
    <row r="5670" spans="1:3">
      <c r="A5670" s="4" t="s">
        <v>19121</v>
      </c>
      <c r="B5670" s="4" t="s">
        <v>54873</v>
      </c>
      <c r="C5670" s="5" t="s">
        <v>54874</v>
      </c>
    </row>
    <row r="5671" spans="1:3">
      <c r="A5671" s="2" t="s">
        <v>19121</v>
      </c>
      <c r="B5671" s="2" t="s">
        <v>54875</v>
      </c>
      <c r="C5671" s="3" t="s">
        <v>54876</v>
      </c>
    </row>
    <row r="5672" spans="1:3">
      <c r="A5672" s="2" t="s">
        <v>19121</v>
      </c>
      <c r="B5672" s="2" t="s">
        <v>54877</v>
      </c>
      <c r="C5672" s="3" t="s">
        <v>54878</v>
      </c>
    </row>
    <row r="5673" spans="1:3">
      <c r="A5673" s="4" t="s">
        <v>19121</v>
      </c>
      <c r="B5673" s="4" t="s">
        <v>54879</v>
      </c>
      <c r="C5673" s="5" t="s">
        <v>54880</v>
      </c>
    </row>
    <row r="5674" spans="1:3">
      <c r="A5674" s="2" t="s">
        <v>19121</v>
      </c>
      <c r="B5674" s="2" t="s">
        <v>54881</v>
      </c>
      <c r="C5674" s="3" t="s">
        <v>54882</v>
      </c>
    </row>
    <row r="5675" spans="1:3">
      <c r="A5675" s="4" t="s">
        <v>19121</v>
      </c>
      <c r="B5675" s="4" t="s">
        <v>54883</v>
      </c>
      <c r="C5675" s="5" t="s">
        <v>54884</v>
      </c>
    </row>
    <row r="5676" spans="1:3">
      <c r="A5676" s="2" t="s">
        <v>19121</v>
      </c>
      <c r="B5676" s="2" t="s">
        <v>54885</v>
      </c>
      <c r="C5676" s="3" t="s">
        <v>54886</v>
      </c>
    </row>
    <row r="5677" spans="1:3">
      <c r="A5677" s="2" t="s">
        <v>19121</v>
      </c>
      <c r="B5677" s="2" t="s">
        <v>54887</v>
      </c>
      <c r="C5677" s="3" t="s">
        <v>54888</v>
      </c>
    </row>
    <row r="5678" spans="1:3">
      <c r="A5678" s="4" t="s">
        <v>19121</v>
      </c>
      <c r="B5678" s="4" t="s">
        <v>54889</v>
      </c>
      <c r="C5678" s="5" t="s">
        <v>54890</v>
      </c>
    </row>
    <row r="5679" spans="1:3">
      <c r="A5679" s="2" t="s">
        <v>19121</v>
      </c>
      <c r="B5679" s="2" t="s">
        <v>54891</v>
      </c>
      <c r="C5679" s="3" t="s">
        <v>54892</v>
      </c>
    </row>
    <row r="5680" spans="1:3">
      <c r="A5680" s="4" t="s">
        <v>19121</v>
      </c>
      <c r="B5680" s="4" t="s">
        <v>54893</v>
      </c>
      <c r="C5680" s="5" t="s">
        <v>54894</v>
      </c>
    </row>
    <row r="5681" spans="1:3">
      <c r="A5681" s="2" t="s">
        <v>19121</v>
      </c>
      <c r="B5681" s="2" t="s">
        <v>54895</v>
      </c>
      <c r="C5681" s="3" t="s">
        <v>54896</v>
      </c>
    </row>
    <row r="5682" spans="1:3">
      <c r="A5682" s="2" t="s">
        <v>19121</v>
      </c>
      <c r="B5682" s="2" t="s">
        <v>54897</v>
      </c>
      <c r="C5682" s="3" t="s">
        <v>54898</v>
      </c>
    </row>
    <row r="5683" spans="1:3">
      <c r="A5683" s="4" t="s">
        <v>19121</v>
      </c>
      <c r="B5683" s="4" t="s">
        <v>54899</v>
      </c>
      <c r="C5683" s="5" t="s">
        <v>54900</v>
      </c>
    </row>
    <row r="5684" spans="1:3">
      <c r="A5684" s="2" t="s">
        <v>19121</v>
      </c>
      <c r="B5684" s="2" t="s">
        <v>54901</v>
      </c>
      <c r="C5684" s="3" t="s">
        <v>54902</v>
      </c>
    </row>
    <row r="5685" spans="1:3">
      <c r="A5685" s="4" t="s">
        <v>19121</v>
      </c>
      <c r="B5685" s="4" t="s">
        <v>54903</v>
      </c>
      <c r="C5685" s="5" t="s">
        <v>54904</v>
      </c>
    </row>
    <row r="5686" spans="1:3">
      <c r="A5686" s="2" t="s">
        <v>19121</v>
      </c>
      <c r="B5686" s="2" t="s">
        <v>54905</v>
      </c>
      <c r="C5686" s="3" t="s">
        <v>54906</v>
      </c>
    </row>
    <row r="5687" spans="1:3">
      <c r="A5687" s="2" t="s">
        <v>19121</v>
      </c>
      <c r="B5687" s="2" t="s">
        <v>54907</v>
      </c>
      <c r="C5687" s="3" t="s">
        <v>54908</v>
      </c>
    </row>
    <row r="5688" spans="1:3">
      <c r="A5688" s="4" t="s">
        <v>19121</v>
      </c>
      <c r="B5688" s="4" t="s">
        <v>54909</v>
      </c>
      <c r="C5688" s="5" t="s">
        <v>54910</v>
      </c>
    </row>
    <row r="5689" spans="1:3">
      <c r="A5689" s="2" t="s">
        <v>19121</v>
      </c>
      <c r="B5689" s="2" t="s">
        <v>54911</v>
      </c>
      <c r="C5689" s="3" t="s">
        <v>54912</v>
      </c>
    </row>
    <row r="5690" spans="1:3">
      <c r="A5690" s="4" t="s">
        <v>19121</v>
      </c>
      <c r="B5690" s="4" t="s">
        <v>54913</v>
      </c>
      <c r="C5690" s="5" t="s">
        <v>54914</v>
      </c>
    </row>
    <row r="5691" spans="1:3">
      <c r="A5691" s="2" t="s">
        <v>19121</v>
      </c>
      <c r="B5691" s="2" t="s">
        <v>54915</v>
      </c>
      <c r="C5691" s="3" t="s">
        <v>54916</v>
      </c>
    </row>
    <row r="5692" spans="1:3">
      <c r="A5692" s="2" t="s">
        <v>19121</v>
      </c>
      <c r="B5692" s="2" t="s">
        <v>54917</v>
      </c>
      <c r="C5692" s="3" t="s">
        <v>54918</v>
      </c>
    </row>
    <row r="5693" spans="1:3">
      <c r="A5693" s="4" t="s">
        <v>19121</v>
      </c>
      <c r="B5693" s="4" t="s">
        <v>54919</v>
      </c>
      <c r="C5693" s="5" t="s">
        <v>54920</v>
      </c>
    </row>
    <row r="5694" spans="1:3">
      <c r="A5694" s="2" t="s">
        <v>19121</v>
      </c>
      <c r="B5694" s="2" t="s">
        <v>54921</v>
      </c>
      <c r="C5694" s="3" t="s">
        <v>54922</v>
      </c>
    </row>
    <row r="5695" spans="1:3">
      <c r="A5695" s="4" t="s">
        <v>19121</v>
      </c>
      <c r="B5695" s="4" t="s">
        <v>54923</v>
      </c>
      <c r="C5695" s="5" t="s">
        <v>54924</v>
      </c>
    </row>
    <row r="5696" spans="1:3">
      <c r="A5696" s="2">
        <v>92</v>
      </c>
      <c r="B5696" s="2" t="s">
        <v>54925</v>
      </c>
      <c r="C5696" s="3" t="s">
        <v>54926</v>
      </c>
    </row>
    <row r="5697" spans="1:3">
      <c r="A5697" s="2" t="s">
        <v>19310</v>
      </c>
      <c r="B5697" s="2" t="s">
        <v>54927</v>
      </c>
      <c r="C5697" s="3" t="s">
        <v>54928</v>
      </c>
    </row>
    <row r="5698" spans="1:3">
      <c r="A5698" s="4" t="s">
        <v>19310</v>
      </c>
      <c r="B5698" s="4" t="s">
        <v>54929</v>
      </c>
      <c r="C5698" s="5" t="s">
        <v>54930</v>
      </c>
    </row>
    <row r="5699" spans="1:3">
      <c r="A5699" s="2" t="s">
        <v>19310</v>
      </c>
      <c r="B5699" s="2" t="s">
        <v>54931</v>
      </c>
      <c r="C5699" s="3" t="s">
        <v>54932</v>
      </c>
    </row>
    <row r="5700" spans="1:3">
      <c r="A5700" s="4" t="s">
        <v>19310</v>
      </c>
      <c r="B5700" s="4" t="s">
        <v>54933</v>
      </c>
      <c r="C5700" s="5" t="s">
        <v>54934</v>
      </c>
    </row>
    <row r="5701" spans="1:3">
      <c r="A5701" s="2" t="s">
        <v>19310</v>
      </c>
      <c r="B5701" s="2" t="s">
        <v>54935</v>
      </c>
      <c r="C5701" s="3" t="s">
        <v>54936</v>
      </c>
    </row>
    <row r="5702" spans="1:3">
      <c r="A5702" s="2" t="s">
        <v>19310</v>
      </c>
      <c r="B5702" s="2" t="s">
        <v>54937</v>
      </c>
      <c r="C5702" s="3" t="s">
        <v>54938</v>
      </c>
    </row>
    <row r="5703" spans="1:3">
      <c r="A5703" s="4" t="s">
        <v>19310</v>
      </c>
      <c r="B5703" s="4" t="s">
        <v>54939</v>
      </c>
      <c r="C5703" s="5" t="s">
        <v>54940</v>
      </c>
    </row>
    <row r="5704" spans="1:3">
      <c r="A5704" s="2" t="s">
        <v>19310</v>
      </c>
      <c r="B5704" s="2" t="s">
        <v>54941</v>
      </c>
      <c r="C5704" s="3" t="s">
        <v>54942</v>
      </c>
    </row>
    <row r="5705" spans="1:3">
      <c r="A5705" s="4" t="s">
        <v>19310</v>
      </c>
      <c r="B5705" s="4" t="s">
        <v>54943</v>
      </c>
      <c r="C5705" s="5" t="s">
        <v>54944</v>
      </c>
    </row>
    <row r="5706" spans="1:3">
      <c r="A5706" s="2" t="s">
        <v>19310</v>
      </c>
      <c r="B5706" s="2" t="s">
        <v>54945</v>
      </c>
      <c r="C5706" s="3" t="s">
        <v>54946</v>
      </c>
    </row>
    <row r="5707" spans="1:3">
      <c r="A5707" s="2" t="s">
        <v>19310</v>
      </c>
      <c r="B5707" s="2" t="s">
        <v>54947</v>
      </c>
      <c r="C5707" s="3" t="s">
        <v>54948</v>
      </c>
    </row>
    <row r="5708" spans="1:3">
      <c r="A5708" s="4" t="s">
        <v>19310</v>
      </c>
      <c r="B5708" s="4" t="s">
        <v>54949</v>
      </c>
      <c r="C5708" s="5" t="s">
        <v>54950</v>
      </c>
    </row>
    <row r="5709" spans="1:3">
      <c r="A5709" s="2" t="s">
        <v>19310</v>
      </c>
      <c r="B5709" s="2" t="s">
        <v>54951</v>
      </c>
      <c r="C5709" s="3" t="s">
        <v>50215</v>
      </c>
    </row>
    <row r="5710" spans="1:3">
      <c r="A5710" s="4" t="s">
        <v>19310</v>
      </c>
      <c r="B5710" s="4" t="s">
        <v>54952</v>
      </c>
      <c r="C5710" s="5" t="s">
        <v>54953</v>
      </c>
    </row>
    <row r="5711" spans="1:3">
      <c r="A5711" s="2" t="s">
        <v>19310</v>
      </c>
      <c r="B5711" s="2" t="s">
        <v>54954</v>
      </c>
      <c r="C5711" s="3" t="s">
        <v>49417</v>
      </c>
    </row>
    <row r="5712" spans="1:3">
      <c r="A5712" s="2" t="s">
        <v>19310</v>
      </c>
      <c r="B5712" s="2" t="s">
        <v>54955</v>
      </c>
      <c r="C5712" s="3" t="s">
        <v>54956</v>
      </c>
    </row>
    <row r="5713" spans="1:3">
      <c r="A5713" s="4" t="s">
        <v>19310</v>
      </c>
      <c r="B5713" s="4" t="s">
        <v>54957</v>
      </c>
      <c r="C5713" s="5" t="s">
        <v>54958</v>
      </c>
    </row>
    <row r="5714" spans="1:3">
      <c r="A5714" s="2" t="s">
        <v>19310</v>
      </c>
      <c r="B5714" s="2" t="s">
        <v>54959</v>
      </c>
      <c r="C5714" s="3" t="s">
        <v>54960</v>
      </c>
    </row>
    <row r="5715" spans="1:3">
      <c r="A5715" s="4" t="s">
        <v>19310</v>
      </c>
      <c r="B5715" s="4" t="s">
        <v>54961</v>
      </c>
      <c r="C5715" s="5" t="s">
        <v>54962</v>
      </c>
    </row>
    <row r="5716" spans="1:3">
      <c r="A5716" s="2" t="s">
        <v>19310</v>
      </c>
      <c r="B5716" s="2" t="s">
        <v>54963</v>
      </c>
      <c r="C5716" s="3" t="s">
        <v>54964</v>
      </c>
    </row>
    <row r="5717" spans="1:3">
      <c r="A5717" s="2" t="s">
        <v>19310</v>
      </c>
      <c r="B5717" s="2" t="s">
        <v>54965</v>
      </c>
      <c r="C5717" s="3" t="s">
        <v>54966</v>
      </c>
    </row>
    <row r="5718" spans="1:3">
      <c r="A5718" s="4" t="s">
        <v>19310</v>
      </c>
      <c r="B5718" s="4" t="s">
        <v>54967</v>
      </c>
      <c r="C5718" s="5" t="s">
        <v>54968</v>
      </c>
    </row>
    <row r="5719" spans="1:3">
      <c r="A5719" s="2" t="s">
        <v>19310</v>
      </c>
      <c r="B5719" s="2" t="s">
        <v>54969</v>
      </c>
      <c r="C5719" s="3" t="s">
        <v>54970</v>
      </c>
    </row>
    <row r="5720" spans="1:3">
      <c r="A5720" s="4" t="s">
        <v>19310</v>
      </c>
      <c r="B5720" s="4" t="s">
        <v>54971</v>
      </c>
      <c r="C5720" s="5" t="s">
        <v>54972</v>
      </c>
    </row>
    <row r="5721" spans="1:3">
      <c r="A5721" s="2" t="s">
        <v>19310</v>
      </c>
      <c r="B5721" s="2" t="s">
        <v>54973</v>
      </c>
      <c r="C5721" s="3" t="s">
        <v>54974</v>
      </c>
    </row>
    <row r="5722" spans="1:3">
      <c r="A5722" s="2" t="s">
        <v>19310</v>
      </c>
      <c r="B5722" s="2" t="s">
        <v>54975</v>
      </c>
      <c r="C5722" s="3" t="s">
        <v>54976</v>
      </c>
    </row>
    <row r="5723" spans="1:3">
      <c r="A5723" s="4" t="s">
        <v>19310</v>
      </c>
      <c r="B5723" s="4" t="s">
        <v>54977</v>
      </c>
      <c r="C5723" s="5" t="s">
        <v>54978</v>
      </c>
    </row>
    <row r="5724" spans="1:3">
      <c r="A5724" s="2" t="s">
        <v>19310</v>
      </c>
      <c r="B5724" s="2" t="s">
        <v>54979</v>
      </c>
      <c r="C5724" s="3" t="s">
        <v>54980</v>
      </c>
    </row>
    <row r="5725" spans="1:3">
      <c r="A5725" s="4" t="s">
        <v>19310</v>
      </c>
      <c r="B5725" s="4" t="s">
        <v>54981</v>
      </c>
      <c r="C5725" s="5" t="s">
        <v>54982</v>
      </c>
    </row>
    <row r="5726" spans="1:3">
      <c r="A5726" s="2" t="s">
        <v>19310</v>
      </c>
      <c r="B5726" s="2" t="s">
        <v>54983</v>
      </c>
      <c r="C5726" s="3" t="s">
        <v>54984</v>
      </c>
    </row>
    <row r="5727" spans="1:3">
      <c r="A5727" s="2" t="s">
        <v>19310</v>
      </c>
      <c r="B5727" s="2" t="s">
        <v>54985</v>
      </c>
      <c r="C5727" s="3" t="s">
        <v>54986</v>
      </c>
    </row>
    <row r="5728" spans="1:3">
      <c r="A5728" s="4" t="s">
        <v>19310</v>
      </c>
      <c r="B5728" s="4" t="s">
        <v>54987</v>
      </c>
      <c r="C5728" s="5" t="s">
        <v>54988</v>
      </c>
    </row>
    <row r="5729" spans="1:3">
      <c r="A5729" s="2" t="s">
        <v>19310</v>
      </c>
      <c r="B5729" s="2" t="s">
        <v>54989</v>
      </c>
      <c r="C5729" s="3" t="s">
        <v>54990</v>
      </c>
    </row>
    <row r="5730" spans="1:3">
      <c r="A5730" s="4" t="s">
        <v>19310</v>
      </c>
      <c r="B5730" s="4" t="s">
        <v>54991</v>
      </c>
      <c r="C5730" s="5" t="s">
        <v>54992</v>
      </c>
    </row>
    <row r="5731" spans="1:3">
      <c r="A5731" s="2" t="s">
        <v>19310</v>
      </c>
      <c r="B5731" s="2" t="s">
        <v>54993</v>
      </c>
      <c r="C5731" s="3" t="s">
        <v>54994</v>
      </c>
    </row>
    <row r="5732" spans="1:3">
      <c r="A5732" s="2" t="s">
        <v>19310</v>
      </c>
      <c r="B5732" s="2" t="s">
        <v>54995</v>
      </c>
      <c r="C5732" s="3" t="s">
        <v>54996</v>
      </c>
    </row>
    <row r="5733" spans="1:3">
      <c r="A5733" s="4" t="s">
        <v>19310</v>
      </c>
      <c r="B5733" s="4" t="s">
        <v>54997</v>
      </c>
      <c r="C5733" s="5" t="s">
        <v>54998</v>
      </c>
    </row>
    <row r="5734" spans="1:3">
      <c r="A5734" s="2" t="s">
        <v>19310</v>
      </c>
      <c r="B5734" s="2" t="s">
        <v>54999</v>
      </c>
      <c r="C5734" s="3" t="s">
        <v>55000</v>
      </c>
    </row>
    <row r="5735" spans="1:3">
      <c r="A5735" s="4" t="s">
        <v>19310</v>
      </c>
      <c r="B5735" s="4" t="s">
        <v>55001</v>
      </c>
      <c r="C5735" s="5" t="s">
        <v>55002</v>
      </c>
    </row>
    <row r="5736" spans="1:3">
      <c r="A5736" s="2" t="s">
        <v>19310</v>
      </c>
      <c r="B5736" s="2" t="s">
        <v>55003</v>
      </c>
      <c r="C5736" s="3" t="s">
        <v>55004</v>
      </c>
    </row>
    <row r="5737" spans="1:3">
      <c r="A5737" s="2" t="s">
        <v>19310</v>
      </c>
      <c r="B5737" s="2" t="s">
        <v>55005</v>
      </c>
      <c r="C5737" s="3" t="s">
        <v>55006</v>
      </c>
    </row>
    <row r="5738" spans="1:3">
      <c r="A5738" s="4" t="s">
        <v>19310</v>
      </c>
      <c r="B5738" s="4" t="s">
        <v>55007</v>
      </c>
      <c r="C5738" s="5" t="s">
        <v>55008</v>
      </c>
    </row>
    <row r="5739" spans="1:3">
      <c r="A5739" s="2" t="s">
        <v>19310</v>
      </c>
      <c r="B5739" s="2" t="s">
        <v>55009</v>
      </c>
      <c r="C5739" s="3" t="s">
        <v>55010</v>
      </c>
    </row>
    <row r="5740" spans="1:3">
      <c r="A5740" s="4" t="s">
        <v>19310</v>
      </c>
      <c r="B5740" s="4" t="s">
        <v>55011</v>
      </c>
      <c r="C5740" s="5" t="s">
        <v>55012</v>
      </c>
    </row>
    <row r="5741" spans="1:3">
      <c r="A5741" s="2" t="s">
        <v>19310</v>
      </c>
      <c r="B5741" s="2" t="s">
        <v>55013</v>
      </c>
      <c r="C5741" s="3" t="s">
        <v>55014</v>
      </c>
    </row>
    <row r="5742" spans="1:3">
      <c r="A5742" s="2" t="s">
        <v>19310</v>
      </c>
      <c r="B5742" s="2" t="s">
        <v>55015</v>
      </c>
      <c r="C5742" s="3" t="s">
        <v>55016</v>
      </c>
    </row>
    <row r="5743" spans="1:3">
      <c r="A5743" s="4" t="s">
        <v>19310</v>
      </c>
      <c r="B5743" s="4" t="s">
        <v>55017</v>
      </c>
      <c r="C5743" s="5" t="s">
        <v>55018</v>
      </c>
    </row>
    <row r="5744" spans="1:3">
      <c r="A5744" s="2" t="s">
        <v>19310</v>
      </c>
      <c r="B5744" s="2" t="s">
        <v>55019</v>
      </c>
      <c r="C5744" s="3" t="s">
        <v>55020</v>
      </c>
    </row>
    <row r="5745" spans="1:3">
      <c r="A5745" s="4" t="s">
        <v>19310</v>
      </c>
      <c r="B5745" s="4" t="s">
        <v>55021</v>
      </c>
      <c r="C5745" s="5" t="s">
        <v>55022</v>
      </c>
    </row>
    <row r="5746" spans="1:3">
      <c r="A5746" s="2" t="s">
        <v>19310</v>
      </c>
      <c r="B5746" s="2" t="s">
        <v>55023</v>
      </c>
      <c r="C5746" s="3" t="s">
        <v>55024</v>
      </c>
    </row>
    <row r="5747" spans="1:3">
      <c r="A5747" s="2" t="s">
        <v>19310</v>
      </c>
      <c r="B5747" s="2" t="s">
        <v>55025</v>
      </c>
      <c r="C5747" s="3" t="s">
        <v>55026</v>
      </c>
    </row>
    <row r="5748" spans="1:3">
      <c r="A5748" s="4" t="s">
        <v>19310</v>
      </c>
      <c r="B5748" s="4" t="s">
        <v>55027</v>
      </c>
      <c r="C5748" s="5" t="s">
        <v>55028</v>
      </c>
    </row>
    <row r="5749" spans="1:3">
      <c r="A5749" s="2" t="s">
        <v>19310</v>
      </c>
      <c r="B5749" s="2" t="s">
        <v>55029</v>
      </c>
      <c r="C5749" s="3" t="s">
        <v>55030</v>
      </c>
    </row>
    <row r="5750" spans="1:3">
      <c r="A5750" s="4" t="s">
        <v>19310</v>
      </c>
      <c r="B5750" s="4" t="s">
        <v>55031</v>
      </c>
      <c r="C5750" s="5" t="s">
        <v>55032</v>
      </c>
    </row>
    <row r="5751" spans="1:3">
      <c r="A5751" s="2" t="s">
        <v>19310</v>
      </c>
      <c r="B5751" s="2" t="s">
        <v>55033</v>
      </c>
      <c r="C5751" s="3" t="s">
        <v>55034</v>
      </c>
    </row>
    <row r="5752" spans="1:3">
      <c r="A5752" s="2" t="s">
        <v>19310</v>
      </c>
      <c r="B5752" s="2" t="s">
        <v>55035</v>
      </c>
      <c r="C5752" s="3" t="s">
        <v>55036</v>
      </c>
    </row>
    <row r="5753" spans="1:3">
      <c r="A5753" s="4" t="s">
        <v>19310</v>
      </c>
      <c r="B5753" s="4" t="s">
        <v>55037</v>
      </c>
      <c r="C5753" s="5" t="s">
        <v>55038</v>
      </c>
    </row>
    <row r="5754" spans="1:3">
      <c r="A5754" s="2" t="s">
        <v>19310</v>
      </c>
      <c r="B5754" s="2" t="s">
        <v>55039</v>
      </c>
      <c r="C5754" s="3" t="s">
        <v>55040</v>
      </c>
    </row>
    <row r="5755" spans="1:3">
      <c r="A5755" s="4" t="s">
        <v>19310</v>
      </c>
      <c r="B5755" s="4" t="s">
        <v>55041</v>
      </c>
      <c r="C5755" s="5" t="s">
        <v>55042</v>
      </c>
    </row>
    <row r="5756" spans="1:3">
      <c r="A5756" s="2" t="s">
        <v>19310</v>
      </c>
      <c r="B5756" s="2" t="s">
        <v>55043</v>
      </c>
      <c r="C5756" s="3" t="s">
        <v>55044</v>
      </c>
    </row>
    <row r="5757" spans="1:3">
      <c r="A5757" s="2" t="s">
        <v>19310</v>
      </c>
      <c r="B5757" s="2" t="s">
        <v>55045</v>
      </c>
      <c r="C5757" s="3" t="s">
        <v>55046</v>
      </c>
    </row>
    <row r="5758" spans="1:3">
      <c r="A5758" s="4" t="s">
        <v>19310</v>
      </c>
      <c r="B5758" s="4" t="s">
        <v>55047</v>
      </c>
      <c r="C5758" s="5" t="s">
        <v>55048</v>
      </c>
    </row>
    <row r="5759" spans="1:3">
      <c r="A5759" s="2" t="s">
        <v>19310</v>
      </c>
      <c r="B5759" s="2" t="s">
        <v>55049</v>
      </c>
      <c r="C5759" s="3" t="s">
        <v>55050</v>
      </c>
    </row>
    <row r="5760" spans="1:3">
      <c r="A5760" s="4" t="s">
        <v>19310</v>
      </c>
      <c r="B5760" s="4" t="s">
        <v>55051</v>
      </c>
      <c r="C5760" s="5" t="s">
        <v>55052</v>
      </c>
    </row>
    <row r="5761" spans="1:3">
      <c r="A5761" s="2" t="s">
        <v>19310</v>
      </c>
      <c r="B5761" s="2" t="s">
        <v>55053</v>
      </c>
      <c r="C5761" s="3" t="s">
        <v>55054</v>
      </c>
    </row>
    <row r="5762" spans="1:3">
      <c r="A5762" s="2" t="s">
        <v>19310</v>
      </c>
      <c r="B5762" s="2" t="s">
        <v>55055</v>
      </c>
      <c r="C5762" s="3" t="s">
        <v>55056</v>
      </c>
    </row>
    <row r="5763" spans="1:3">
      <c r="A5763" s="4" t="s">
        <v>19310</v>
      </c>
      <c r="B5763" s="4" t="s">
        <v>55057</v>
      </c>
      <c r="C5763" s="5" t="s">
        <v>55058</v>
      </c>
    </row>
    <row r="5764" spans="1:3">
      <c r="A5764" s="2" t="s">
        <v>19310</v>
      </c>
      <c r="B5764" s="2" t="s">
        <v>55059</v>
      </c>
      <c r="C5764" s="3" t="s">
        <v>55060</v>
      </c>
    </row>
    <row r="5765" spans="1:3">
      <c r="A5765" s="4" t="s">
        <v>19310</v>
      </c>
      <c r="B5765" s="4" t="s">
        <v>55061</v>
      </c>
      <c r="C5765" s="5" t="s">
        <v>55062</v>
      </c>
    </row>
    <row r="5766" spans="1:3">
      <c r="A5766" s="2" t="s">
        <v>19310</v>
      </c>
      <c r="B5766" s="2" t="s">
        <v>55063</v>
      </c>
      <c r="C5766" s="3" t="s">
        <v>55064</v>
      </c>
    </row>
    <row r="5767" spans="1:3">
      <c r="A5767" s="2" t="s">
        <v>19310</v>
      </c>
      <c r="B5767" s="2" t="s">
        <v>55065</v>
      </c>
      <c r="C5767" s="3" t="s">
        <v>55066</v>
      </c>
    </row>
    <row r="5768" spans="1:3">
      <c r="A5768" s="4" t="s">
        <v>19310</v>
      </c>
      <c r="B5768" s="4" t="s">
        <v>55067</v>
      </c>
      <c r="C5768" s="5" t="s">
        <v>55068</v>
      </c>
    </row>
    <row r="5769" spans="1:3">
      <c r="A5769" s="2" t="s">
        <v>19310</v>
      </c>
      <c r="B5769" s="2" t="s">
        <v>55069</v>
      </c>
      <c r="C5769" s="3" t="s">
        <v>55070</v>
      </c>
    </row>
    <row r="5770" spans="1:3">
      <c r="A5770" s="4" t="s">
        <v>19310</v>
      </c>
      <c r="B5770" s="4" t="s">
        <v>55071</v>
      </c>
      <c r="C5770" s="5" t="s">
        <v>55072</v>
      </c>
    </row>
    <row r="5771" spans="1:3">
      <c r="A5771" s="2" t="s">
        <v>19310</v>
      </c>
      <c r="B5771" s="2" t="s">
        <v>55073</v>
      </c>
      <c r="C5771" s="3" t="s">
        <v>55074</v>
      </c>
    </row>
    <row r="5772" spans="1:3">
      <c r="A5772" s="2" t="s">
        <v>19310</v>
      </c>
      <c r="B5772" s="2" t="s">
        <v>55075</v>
      </c>
      <c r="C5772" s="3" t="s">
        <v>55076</v>
      </c>
    </row>
    <row r="5773" spans="1:3">
      <c r="A5773" s="4" t="s">
        <v>19310</v>
      </c>
      <c r="B5773" s="4" t="s">
        <v>55077</v>
      </c>
      <c r="C5773" s="5" t="s">
        <v>55078</v>
      </c>
    </row>
    <row r="5774" spans="1:3">
      <c r="A5774" s="2" t="s">
        <v>19310</v>
      </c>
      <c r="B5774" s="2" t="s">
        <v>55079</v>
      </c>
      <c r="C5774" s="3" t="s">
        <v>55080</v>
      </c>
    </row>
    <row r="5775" spans="1:3">
      <c r="A5775" s="4" t="s">
        <v>19310</v>
      </c>
      <c r="B5775" s="4" t="s">
        <v>55081</v>
      </c>
      <c r="C5775" s="5" t="s">
        <v>55082</v>
      </c>
    </row>
    <row r="5776" spans="1:3">
      <c r="A5776" s="2" t="s">
        <v>19310</v>
      </c>
      <c r="B5776" s="2" t="s">
        <v>55083</v>
      </c>
      <c r="C5776" s="3" t="s">
        <v>55084</v>
      </c>
    </row>
    <row r="5777" spans="1:3">
      <c r="A5777" s="2" t="s">
        <v>19310</v>
      </c>
      <c r="B5777" s="2" t="s">
        <v>55085</v>
      </c>
      <c r="C5777" s="3" t="s">
        <v>55086</v>
      </c>
    </row>
    <row r="5778" spans="1:3">
      <c r="A5778" s="4" t="s">
        <v>19310</v>
      </c>
      <c r="B5778" s="4" t="s">
        <v>55087</v>
      </c>
      <c r="C5778" s="5" t="s">
        <v>55088</v>
      </c>
    </row>
    <row r="5779" spans="1:3">
      <c r="A5779" s="2" t="s">
        <v>19310</v>
      </c>
      <c r="B5779" s="2" t="s">
        <v>55089</v>
      </c>
      <c r="C5779" s="3" t="s">
        <v>55090</v>
      </c>
    </row>
    <row r="5780" spans="1:3">
      <c r="A5780" s="4" t="s">
        <v>19310</v>
      </c>
      <c r="B5780" s="4" t="s">
        <v>55091</v>
      </c>
      <c r="C5780" s="5" t="s">
        <v>55092</v>
      </c>
    </row>
    <row r="5781" spans="1:3">
      <c r="A5781" s="2" t="s">
        <v>19310</v>
      </c>
      <c r="B5781" s="2" t="s">
        <v>55093</v>
      </c>
      <c r="C5781" s="3" t="s">
        <v>55094</v>
      </c>
    </row>
    <row r="5782" spans="1:3">
      <c r="A5782" s="2" t="s">
        <v>19310</v>
      </c>
      <c r="B5782" s="2" t="s">
        <v>55095</v>
      </c>
      <c r="C5782" s="3" t="s">
        <v>55096</v>
      </c>
    </row>
    <row r="5783" spans="1:3">
      <c r="A5783" s="4" t="s">
        <v>19310</v>
      </c>
      <c r="B5783" s="4" t="s">
        <v>55097</v>
      </c>
      <c r="C5783" s="5" t="s">
        <v>55098</v>
      </c>
    </row>
    <row r="5784" spans="1:3">
      <c r="A5784" s="2" t="s">
        <v>19310</v>
      </c>
      <c r="B5784" s="2" t="s">
        <v>55099</v>
      </c>
      <c r="C5784" s="3" t="s">
        <v>55100</v>
      </c>
    </row>
    <row r="5785" spans="1:3">
      <c r="A5785" s="4" t="s">
        <v>19310</v>
      </c>
      <c r="B5785" s="4" t="s">
        <v>55101</v>
      </c>
      <c r="C5785" s="5" t="s">
        <v>55102</v>
      </c>
    </row>
    <row r="5786" spans="1:3">
      <c r="A5786" s="2" t="s">
        <v>19310</v>
      </c>
      <c r="B5786" s="2" t="s">
        <v>55103</v>
      </c>
      <c r="C5786" s="3" t="s">
        <v>55104</v>
      </c>
    </row>
    <row r="5787" spans="1:3">
      <c r="A5787" s="2" t="s">
        <v>19310</v>
      </c>
      <c r="B5787" s="2" t="s">
        <v>55105</v>
      </c>
      <c r="C5787" s="3" t="s">
        <v>55106</v>
      </c>
    </row>
    <row r="5788" spans="1:3">
      <c r="A5788" s="4" t="s">
        <v>19310</v>
      </c>
      <c r="B5788" s="4" t="s">
        <v>55107</v>
      </c>
      <c r="C5788" s="5" t="s">
        <v>55108</v>
      </c>
    </row>
    <row r="5789" spans="1:3">
      <c r="A5789" s="2" t="s">
        <v>19310</v>
      </c>
      <c r="B5789" s="2" t="s">
        <v>55109</v>
      </c>
      <c r="C5789" s="3" t="s">
        <v>51573</v>
      </c>
    </row>
    <row r="5790" spans="1:3">
      <c r="A5790" s="4" t="s">
        <v>19310</v>
      </c>
      <c r="B5790" s="4" t="s">
        <v>55110</v>
      </c>
      <c r="C5790" s="5" t="s">
        <v>55111</v>
      </c>
    </row>
    <row r="5791" spans="1:3">
      <c r="A5791" s="2" t="s">
        <v>19310</v>
      </c>
      <c r="B5791" s="2" t="s">
        <v>55112</v>
      </c>
      <c r="C5791" s="3" t="s">
        <v>54860</v>
      </c>
    </row>
    <row r="5792" spans="1:3">
      <c r="A5792" s="2" t="s">
        <v>19310</v>
      </c>
      <c r="B5792" s="2" t="s">
        <v>55113</v>
      </c>
      <c r="C5792" s="3" t="s">
        <v>55114</v>
      </c>
    </row>
    <row r="5793" spans="1:3">
      <c r="A5793" s="4" t="s">
        <v>19310</v>
      </c>
      <c r="B5793" s="4" t="s">
        <v>55115</v>
      </c>
      <c r="C5793" s="5" t="s">
        <v>47819</v>
      </c>
    </row>
    <row r="5794" spans="1:3">
      <c r="A5794" s="2" t="s">
        <v>19310</v>
      </c>
      <c r="B5794" s="2" t="s">
        <v>55116</v>
      </c>
      <c r="C5794" s="3" t="s">
        <v>55117</v>
      </c>
    </row>
    <row r="5795" spans="1:3">
      <c r="A5795" s="4" t="s">
        <v>19310</v>
      </c>
      <c r="B5795" s="4" t="s">
        <v>55118</v>
      </c>
      <c r="C5795" s="5" t="s">
        <v>55119</v>
      </c>
    </row>
    <row r="5796" spans="1:3">
      <c r="A5796" s="2" t="s">
        <v>19310</v>
      </c>
      <c r="B5796" s="2" t="s">
        <v>55120</v>
      </c>
      <c r="C5796" s="3" t="s">
        <v>55121</v>
      </c>
    </row>
    <row r="5797" spans="1:3">
      <c r="A5797" s="2" t="s">
        <v>19310</v>
      </c>
      <c r="B5797" s="2" t="s">
        <v>55122</v>
      </c>
      <c r="C5797" s="3" t="s">
        <v>55123</v>
      </c>
    </row>
    <row r="5798" spans="1:3">
      <c r="A5798" s="4" t="s">
        <v>19310</v>
      </c>
      <c r="B5798" s="4" t="s">
        <v>55124</v>
      </c>
      <c r="C5798" s="5" t="s">
        <v>55125</v>
      </c>
    </row>
    <row r="5799" spans="1:3">
      <c r="A5799" s="2" t="s">
        <v>19310</v>
      </c>
      <c r="B5799" s="2" t="s">
        <v>55126</v>
      </c>
      <c r="C5799" s="3" t="s">
        <v>55127</v>
      </c>
    </row>
    <row r="5800" spans="1:3">
      <c r="A5800" s="4" t="s">
        <v>19310</v>
      </c>
      <c r="B5800" s="4" t="s">
        <v>55128</v>
      </c>
      <c r="C5800" s="5" t="s">
        <v>55129</v>
      </c>
    </row>
    <row r="5801" spans="1:3">
      <c r="A5801" s="2" t="s">
        <v>19310</v>
      </c>
      <c r="B5801" s="2" t="s">
        <v>55130</v>
      </c>
      <c r="C5801" s="3" t="s">
        <v>55131</v>
      </c>
    </row>
    <row r="5802" spans="1:3">
      <c r="A5802" s="2" t="s">
        <v>19310</v>
      </c>
      <c r="B5802" s="2" t="s">
        <v>55132</v>
      </c>
      <c r="C5802" s="3" t="s">
        <v>55133</v>
      </c>
    </row>
    <row r="5803" spans="1:3">
      <c r="A5803" s="4" t="s">
        <v>19310</v>
      </c>
      <c r="B5803" s="4" t="s">
        <v>55134</v>
      </c>
      <c r="C5803" s="5" t="s">
        <v>55135</v>
      </c>
    </row>
    <row r="5804" spans="1:3">
      <c r="A5804" s="2" t="s">
        <v>19310</v>
      </c>
      <c r="B5804" s="2" t="s">
        <v>55136</v>
      </c>
      <c r="C5804" s="3" t="s">
        <v>55137</v>
      </c>
    </row>
    <row r="5805" spans="1:3">
      <c r="A5805" s="4" t="s">
        <v>19310</v>
      </c>
      <c r="B5805" s="4" t="s">
        <v>55138</v>
      </c>
      <c r="C5805" s="5" t="s">
        <v>55139</v>
      </c>
    </row>
    <row r="5806" spans="1:3">
      <c r="A5806" s="2" t="s">
        <v>19310</v>
      </c>
      <c r="B5806" s="2" t="s">
        <v>55140</v>
      </c>
      <c r="C5806" s="3" t="s">
        <v>55141</v>
      </c>
    </row>
    <row r="5807" spans="1:3">
      <c r="A5807" s="2" t="s">
        <v>19310</v>
      </c>
      <c r="B5807" s="2" t="s">
        <v>55142</v>
      </c>
      <c r="C5807" s="3" t="s">
        <v>55143</v>
      </c>
    </row>
    <row r="5808" spans="1:3">
      <c r="A5808" s="4" t="s">
        <v>19310</v>
      </c>
      <c r="B5808" s="4" t="s">
        <v>55144</v>
      </c>
      <c r="C5808" s="5" t="s">
        <v>55145</v>
      </c>
    </row>
    <row r="5809" spans="1:3">
      <c r="A5809" s="2" t="s">
        <v>19310</v>
      </c>
      <c r="B5809" s="2" t="s">
        <v>55146</v>
      </c>
      <c r="C5809" s="3" t="s">
        <v>55147</v>
      </c>
    </row>
    <row r="5810" spans="1:3">
      <c r="A5810" s="4" t="s">
        <v>19310</v>
      </c>
      <c r="B5810" s="4" t="s">
        <v>55148</v>
      </c>
      <c r="C5810" s="5" t="s">
        <v>55149</v>
      </c>
    </row>
    <row r="5811" spans="1:3">
      <c r="A5811" s="2" t="s">
        <v>19310</v>
      </c>
      <c r="B5811" s="2" t="s">
        <v>55150</v>
      </c>
      <c r="C5811" s="3" t="s">
        <v>55151</v>
      </c>
    </row>
    <row r="5812" spans="1:3">
      <c r="A5812" s="2" t="s">
        <v>19310</v>
      </c>
      <c r="B5812" s="2" t="s">
        <v>55152</v>
      </c>
      <c r="C5812" s="3" t="s">
        <v>55153</v>
      </c>
    </row>
    <row r="5813" spans="1:3">
      <c r="A5813" s="4" t="s">
        <v>19310</v>
      </c>
      <c r="B5813" s="4" t="s">
        <v>55154</v>
      </c>
      <c r="C5813" s="5" t="s">
        <v>55155</v>
      </c>
    </row>
    <row r="5814" spans="1:3">
      <c r="A5814" s="2" t="s">
        <v>19310</v>
      </c>
      <c r="B5814" s="2" t="s">
        <v>55156</v>
      </c>
      <c r="C5814" s="3" t="s">
        <v>55157</v>
      </c>
    </row>
    <row r="5815" spans="1:3">
      <c r="A5815" s="4" t="s">
        <v>19310</v>
      </c>
      <c r="B5815" s="4" t="s">
        <v>55158</v>
      </c>
      <c r="C5815" s="5" t="s">
        <v>55159</v>
      </c>
    </row>
    <row r="5816" spans="1:3">
      <c r="A5816" s="2" t="s">
        <v>19310</v>
      </c>
      <c r="B5816" s="2" t="s">
        <v>55160</v>
      </c>
      <c r="C5816" s="3" t="s">
        <v>55161</v>
      </c>
    </row>
    <row r="5817" spans="1:3">
      <c r="A5817" s="2" t="s">
        <v>19310</v>
      </c>
      <c r="B5817" s="2" t="s">
        <v>55162</v>
      </c>
      <c r="C5817" s="3" t="s">
        <v>55163</v>
      </c>
    </row>
    <row r="5818" spans="1:3">
      <c r="A5818" s="4" t="s">
        <v>19310</v>
      </c>
      <c r="B5818" s="4" t="s">
        <v>55164</v>
      </c>
      <c r="C5818" s="5" t="s">
        <v>55165</v>
      </c>
    </row>
    <row r="5819" spans="1:3">
      <c r="A5819" s="2" t="s">
        <v>19310</v>
      </c>
      <c r="B5819" s="2" t="s">
        <v>55166</v>
      </c>
      <c r="C5819" s="3" t="s">
        <v>55167</v>
      </c>
    </row>
    <row r="5820" spans="1:3">
      <c r="A5820" s="4" t="s">
        <v>19310</v>
      </c>
      <c r="B5820" s="4" t="s">
        <v>55168</v>
      </c>
      <c r="C5820" s="5" t="s">
        <v>55169</v>
      </c>
    </row>
    <row r="5821" spans="1:3">
      <c r="A5821" s="2" t="s">
        <v>19310</v>
      </c>
      <c r="B5821" s="2" t="s">
        <v>55170</v>
      </c>
      <c r="C5821" s="3" t="s">
        <v>55171</v>
      </c>
    </row>
    <row r="5822" spans="1:3">
      <c r="A5822" s="2" t="s">
        <v>19310</v>
      </c>
      <c r="B5822" s="2" t="s">
        <v>55172</v>
      </c>
      <c r="C5822" s="3" t="s">
        <v>55173</v>
      </c>
    </row>
    <row r="5823" spans="1:3">
      <c r="A5823" s="4" t="s">
        <v>19310</v>
      </c>
      <c r="B5823" s="4" t="s">
        <v>55174</v>
      </c>
      <c r="C5823" s="5" t="s">
        <v>55175</v>
      </c>
    </row>
    <row r="5824" spans="1:3">
      <c r="A5824" s="2" t="s">
        <v>19310</v>
      </c>
      <c r="B5824" s="2" t="s">
        <v>55176</v>
      </c>
      <c r="C5824" s="3" t="s">
        <v>55177</v>
      </c>
    </row>
    <row r="5825" spans="1:3">
      <c r="A5825" s="4" t="s">
        <v>19310</v>
      </c>
      <c r="B5825" s="4" t="s">
        <v>55178</v>
      </c>
      <c r="C5825" s="5" t="s">
        <v>55179</v>
      </c>
    </row>
    <row r="5826" spans="1:3">
      <c r="A5826" s="2" t="s">
        <v>19310</v>
      </c>
      <c r="B5826" s="2" t="s">
        <v>55180</v>
      </c>
      <c r="C5826" s="3" t="s">
        <v>55181</v>
      </c>
    </row>
    <row r="5827" spans="1:3">
      <c r="A5827" s="2" t="s">
        <v>19310</v>
      </c>
      <c r="B5827" s="2" t="s">
        <v>55182</v>
      </c>
      <c r="C5827" s="3" t="s">
        <v>55183</v>
      </c>
    </row>
    <row r="5828" spans="1:3">
      <c r="A5828" s="4" t="s">
        <v>19310</v>
      </c>
      <c r="B5828" s="4" t="s">
        <v>55184</v>
      </c>
      <c r="C5828" s="5" t="s">
        <v>53598</v>
      </c>
    </row>
    <row r="5829" spans="1:3">
      <c r="A5829" s="2" t="s">
        <v>19310</v>
      </c>
      <c r="B5829" s="2" t="s">
        <v>55185</v>
      </c>
      <c r="C5829" s="3" t="s">
        <v>55186</v>
      </c>
    </row>
    <row r="5830" spans="1:3">
      <c r="A5830" s="4" t="s">
        <v>19310</v>
      </c>
      <c r="B5830" s="4" t="s">
        <v>55187</v>
      </c>
      <c r="C5830" s="5" t="s">
        <v>55188</v>
      </c>
    </row>
    <row r="5831" spans="1:3">
      <c r="A5831" s="2" t="s">
        <v>19310</v>
      </c>
      <c r="B5831" s="2" t="s">
        <v>55189</v>
      </c>
      <c r="C5831" s="3" t="s">
        <v>55190</v>
      </c>
    </row>
    <row r="5832" spans="1:3">
      <c r="A5832" s="2" t="s">
        <v>19310</v>
      </c>
      <c r="B5832" s="2" t="s">
        <v>55191</v>
      </c>
      <c r="C5832" s="3" t="s">
        <v>55192</v>
      </c>
    </row>
    <row r="5833" spans="1:3">
      <c r="A5833" s="4" t="s">
        <v>19310</v>
      </c>
      <c r="B5833" s="4" t="s">
        <v>55193</v>
      </c>
      <c r="C5833" s="5" t="s">
        <v>53515</v>
      </c>
    </row>
    <row r="5834" spans="1:3">
      <c r="A5834" s="2" t="s">
        <v>19310</v>
      </c>
      <c r="B5834" s="2" t="s">
        <v>55194</v>
      </c>
      <c r="C5834" s="3" t="s">
        <v>55195</v>
      </c>
    </row>
    <row r="5835" spans="1:3">
      <c r="A5835" s="4" t="s">
        <v>19310</v>
      </c>
      <c r="B5835" s="4" t="s">
        <v>55196</v>
      </c>
      <c r="C5835" s="5" t="s">
        <v>55197</v>
      </c>
    </row>
    <row r="5836" spans="1:3">
      <c r="A5836" s="2" t="s">
        <v>19310</v>
      </c>
      <c r="B5836" s="2" t="s">
        <v>55198</v>
      </c>
      <c r="C5836" s="3" t="s">
        <v>55199</v>
      </c>
    </row>
    <row r="5837" spans="1:3">
      <c r="A5837" s="2" t="s">
        <v>19310</v>
      </c>
      <c r="B5837" s="2" t="s">
        <v>55200</v>
      </c>
      <c r="C5837" s="3" t="s">
        <v>55201</v>
      </c>
    </row>
    <row r="5838" spans="1:3">
      <c r="A5838" s="4" t="s">
        <v>19310</v>
      </c>
      <c r="B5838" s="4" t="s">
        <v>55202</v>
      </c>
      <c r="C5838" s="5" t="s">
        <v>55203</v>
      </c>
    </row>
    <row r="5839" spans="1:3">
      <c r="A5839" s="2" t="s">
        <v>19310</v>
      </c>
      <c r="B5839" s="2" t="s">
        <v>55204</v>
      </c>
      <c r="C5839" s="3" t="s">
        <v>55205</v>
      </c>
    </row>
    <row r="5840" spans="1:3">
      <c r="A5840" s="4" t="s">
        <v>19310</v>
      </c>
      <c r="B5840" s="4" t="s">
        <v>55206</v>
      </c>
      <c r="C5840" s="5" t="s">
        <v>55207</v>
      </c>
    </row>
    <row r="5841" spans="1:3">
      <c r="A5841" s="2" t="s">
        <v>19310</v>
      </c>
      <c r="B5841" s="2" t="s">
        <v>55208</v>
      </c>
      <c r="C5841" s="3" t="s">
        <v>55209</v>
      </c>
    </row>
    <row r="5842" spans="1:3">
      <c r="A5842" s="2" t="s">
        <v>19310</v>
      </c>
      <c r="B5842" s="2" t="s">
        <v>55210</v>
      </c>
      <c r="C5842" s="3" t="s">
        <v>55211</v>
      </c>
    </row>
    <row r="5843" spans="1:3">
      <c r="A5843" s="4" t="s">
        <v>19310</v>
      </c>
      <c r="B5843" s="4" t="s">
        <v>55212</v>
      </c>
      <c r="C5843" s="5" t="s">
        <v>55213</v>
      </c>
    </row>
    <row r="5844" spans="1:3">
      <c r="A5844" s="2" t="s">
        <v>19310</v>
      </c>
      <c r="B5844" s="2" t="s">
        <v>55214</v>
      </c>
      <c r="C5844" s="3" t="s">
        <v>55215</v>
      </c>
    </row>
    <row r="5845" spans="1:3">
      <c r="A5845" s="4" t="s">
        <v>19310</v>
      </c>
      <c r="B5845" s="4" t="s">
        <v>55216</v>
      </c>
      <c r="C5845" s="5" t="s">
        <v>55217</v>
      </c>
    </row>
    <row r="5846" spans="1:3">
      <c r="A5846" s="2" t="s">
        <v>19310</v>
      </c>
      <c r="B5846" s="2" t="s">
        <v>55218</v>
      </c>
      <c r="C5846" s="3" t="s">
        <v>55219</v>
      </c>
    </row>
    <row r="5847" spans="1:3">
      <c r="A5847" s="2" t="s">
        <v>19310</v>
      </c>
      <c r="B5847" s="2" t="s">
        <v>55220</v>
      </c>
      <c r="C5847" s="3" t="s">
        <v>55221</v>
      </c>
    </row>
    <row r="5848" spans="1:3">
      <c r="A5848" s="4" t="s">
        <v>19310</v>
      </c>
      <c r="B5848" s="4" t="s">
        <v>55222</v>
      </c>
      <c r="C5848" s="5" t="s">
        <v>55223</v>
      </c>
    </row>
    <row r="5849" spans="1:3">
      <c r="A5849" s="2" t="s">
        <v>19310</v>
      </c>
      <c r="B5849" s="2" t="s">
        <v>55224</v>
      </c>
      <c r="C5849" s="3" t="s">
        <v>55225</v>
      </c>
    </row>
    <row r="5850" spans="1:3">
      <c r="A5850" s="4" t="s">
        <v>19310</v>
      </c>
      <c r="B5850" s="4" t="s">
        <v>55226</v>
      </c>
      <c r="C5850" s="5" t="s">
        <v>55227</v>
      </c>
    </row>
    <row r="5851" spans="1:3">
      <c r="A5851" s="2" t="s">
        <v>19310</v>
      </c>
      <c r="B5851" s="2" t="s">
        <v>55228</v>
      </c>
      <c r="C5851" s="3" t="s">
        <v>55229</v>
      </c>
    </row>
    <row r="5852" spans="1:3">
      <c r="A5852" s="2" t="s">
        <v>19310</v>
      </c>
      <c r="B5852" s="2" t="s">
        <v>55230</v>
      </c>
      <c r="C5852" s="3" t="s">
        <v>55231</v>
      </c>
    </row>
    <row r="5853" spans="1:3">
      <c r="A5853" s="4" t="s">
        <v>19310</v>
      </c>
      <c r="B5853" s="4" t="s">
        <v>55232</v>
      </c>
      <c r="C5853" s="5" t="s">
        <v>55233</v>
      </c>
    </row>
    <row r="5854" spans="1:3">
      <c r="A5854" s="2" t="s">
        <v>19310</v>
      </c>
      <c r="B5854" s="2" t="s">
        <v>55234</v>
      </c>
      <c r="C5854" s="3" t="s">
        <v>55235</v>
      </c>
    </row>
    <row r="5855" spans="1:3">
      <c r="A5855" s="4" t="s">
        <v>19310</v>
      </c>
      <c r="B5855" s="4" t="s">
        <v>55236</v>
      </c>
      <c r="C5855" s="5" t="s">
        <v>55237</v>
      </c>
    </row>
    <row r="5856" spans="1:3">
      <c r="A5856" s="2" t="s">
        <v>19310</v>
      </c>
      <c r="B5856" s="2" t="s">
        <v>55238</v>
      </c>
      <c r="C5856" s="3" t="s">
        <v>55239</v>
      </c>
    </row>
    <row r="5857" spans="1:3">
      <c r="A5857" s="2" t="s">
        <v>19310</v>
      </c>
      <c r="B5857" s="2" t="s">
        <v>55240</v>
      </c>
      <c r="C5857" s="3" t="s">
        <v>55241</v>
      </c>
    </row>
    <row r="5858" spans="1:3">
      <c r="A5858" s="4" t="s">
        <v>19310</v>
      </c>
      <c r="B5858" s="4" t="s">
        <v>55242</v>
      </c>
      <c r="C5858" s="5" t="s">
        <v>55243</v>
      </c>
    </row>
    <row r="5859" spans="1:3">
      <c r="A5859" s="2" t="s">
        <v>19310</v>
      </c>
      <c r="B5859" s="2" t="s">
        <v>55244</v>
      </c>
      <c r="C5859" s="3" t="s">
        <v>55245</v>
      </c>
    </row>
    <row r="5860" spans="1:3">
      <c r="A5860" s="4" t="s">
        <v>19310</v>
      </c>
      <c r="B5860" s="4" t="s">
        <v>55246</v>
      </c>
      <c r="C5860" s="5" t="s">
        <v>55247</v>
      </c>
    </row>
    <row r="5861" spans="1:3">
      <c r="A5861" s="2" t="s">
        <v>19310</v>
      </c>
      <c r="B5861" s="2" t="s">
        <v>55248</v>
      </c>
      <c r="C5861" s="3" t="s">
        <v>55249</v>
      </c>
    </row>
    <row r="5862" spans="1:3">
      <c r="A5862" s="2" t="s">
        <v>19310</v>
      </c>
      <c r="B5862" s="2" t="s">
        <v>55250</v>
      </c>
      <c r="C5862" s="3" t="s">
        <v>55251</v>
      </c>
    </row>
    <row r="5863" spans="1:3">
      <c r="A5863" s="4" t="s">
        <v>19310</v>
      </c>
      <c r="B5863" s="4" t="s">
        <v>55252</v>
      </c>
      <c r="C5863" s="5" t="s">
        <v>55253</v>
      </c>
    </row>
    <row r="5864" spans="1:3">
      <c r="A5864" s="2" t="s">
        <v>19310</v>
      </c>
      <c r="B5864" s="2" t="s">
        <v>55254</v>
      </c>
      <c r="C5864" s="3" t="s">
        <v>55255</v>
      </c>
    </row>
    <row r="5865" spans="1:3">
      <c r="A5865" s="4" t="s">
        <v>19310</v>
      </c>
      <c r="B5865" s="4" t="s">
        <v>55256</v>
      </c>
      <c r="C5865" s="5" t="s">
        <v>55257</v>
      </c>
    </row>
    <row r="5866" spans="1:3">
      <c r="A5866" s="2" t="s">
        <v>19310</v>
      </c>
      <c r="B5866" s="2" t="s">
        <v>55258</v>
      </c>
      <c r="C5866" s="3" t="s">
        <v>55259</v>
      </c>
    </row>
    <row r="5867" spans="1:3">
      <c r="A5867" s="2" t="s">
        <v>19310</v>
      </c>
      <c r="B5867" s="2" t="s">
        <v>55260</v>
      </c>
      <c r="C5867" s="3" t="s">
        <v>53598</v>
      </c>
    </row>
    <row r="5868" spans="1:3">
      <c r="A5868" s="4" t="s">
        <v>19310</v>
      </c>
      <c r="B5868" s="4" t="s">
        <v>55261</v>
      </c>
      <c r="C5868" s="5" t="s">
        <v>55262</v>
      </c>
    </row>
    <row r="5869" spans="1:3">
      <c r="A5869" s="2" t="s">
        <v>19310</v>
      </c>
      <c r="B5869" s="2" t="s">
        <v>55263</v>
      </c>
      <c r="C5869" s="3" t="s">
        <v>55264</v>
      </c>
    </row>
    <row r="5870" spans="1:3">
      <c r="A5870" s="4" t="s">
        <v>19310</v>
      </c>
      <c r="B5870" s="4" t="s">
        <v>55265</v>
      </c>
      <c r="C5870" s="5" t="s">
        <v>55266</v>
      </c>
    </row>
    <row r="5871" spans="1:3">
      <c r="A5871" s="2" t="s">
        <v>19310</v>
      </c>
      <c r="B5871" s="2" t="s">
        <v>55267</v>
      </c>
      <c r="C5871" s="3" t="s">
        <v>55268</v>
      </c>
    </row>
    <row r="5872" spans="1:3">
      <c r="A5872" s="2" t="s">
        <v>19310</v>
      </c>
      <c r="B5872" s="2" t="s">
        <v>55269</v>
      </c>
      <c r="C5872" s="3" t="s">
        <v>55270</v>
      </c>
    </row>
    <row r="5873" spans="1:3">
      <c r="A5873" s="4" t="s">
        <v>19310</v>
      </c>
      <c r="B5873" s="4" t="s">
        <v>55271</v>
      </c>
      <c r="C5873" s="5" t="s">
        <v>55272</v>
      </c>
    </row>
    <row r="5874" spans="1:3">
      <c r="A5874" s="2" t="s">
        <v>19310</v>
      </c>
      <c r="B5874" s="2" t="s">
        <v>55273</v>
      </c>
      <c r="C5874" s="3" t="s">
        <v>55274</v>
      </c>
    </row>
    <row r="5875" spans="1:3">
      <c r="A5875" s="4" t="s">
        <v>19310</v>
      </c>
      <c r="B5875" s="4" t="s">
        <v>55275</v>
      </c>
      <c r="C5875" s="5" t="s">
        <v>55276</v>
      </c>
    </row>
    <row r="5876" spans="1:3">
      <c r="A5876" s="2" t="s">
        <v>19310</v>
      </c>
      <c r="B5876" s="2" t="s">
        <v>55277</v>
      </c>
      <c r="C5876" s="3" t="s">
        <v>55278</v>
      </c>
    </row>
    <row r="5877" spans="1:3">
      <c r="A5877" s="2" t="s">
        <v>19310</v>
      </c>
      <c r="B5877" s="2" t="s">
        <v>55279</v>
      </c>
      <c r="C5877" s="3" t="s">
        <v>46630</v>
      </c>
    </row>
    <row r="5878" spans="1:3">
      <c r="A5878" s="4" t="s">
        <v>19310</v>
      </c>
      <c r="B5878" s="4" t="s">
        <v>55280</v>
      </c>
      <c r="C5878" s="5" t="s">
        <v>55281</v>
      </c>
    </row>
    <row r="5879" spans="1:3">
      <c r="A5879" s="2" t="s">
        <v>19310</v>
      </c>
      <c r="B5879" s="2" t="s">
        <v>55282</v>
      </c>
      <c r="C5879" s="3" t="s">
        <v>55283</v>
      </c>
    </row>
    <row r="5880" spans="1:3">
      <c r="A5880" s="4" t="s">
        <v>19310</v>
      </c>
      <c r="B5880" s="4" t="s">
        <v>55284</v>
      </c>
      <c r="C5880" s="5" t="s">
        <v>55285</v>
      </c>
    </row>
    <row r="5881" spans="1:3">
      <c r="A5881" s="2" t="s">
        <v>19310</v>
      </c>
      <c r="B5881" s="2" t="s">
        <v>55286</v>
      </c>
      <c r="C5881" s="3" t="s">
        <v>55287</v>
      </c>
    </row>
    <row r="5882" spans="1:3">
      <c r="A5882" s="2" t="s">
        <v>19310</v>
      </c>
      <c r="B5882" s="2" t="s">
        <v>55288</v>
      </c>
      <c r="C5882" s="3" t="s">
        <v>55289</v>
      </c>
    </row>
    <row r="5883" spans="1:3">
      <c r="A5883" s="4" t="s">
        <v>19310</v>
      </c>
      <c r="B5883" s="4" t="s">
        <v>55290</v>
      </c>
      <c r="C5883" s="5" t="s">
        <v>55291</v>
      </c>
    </row>
    <row r="5884" spans="1:3">
      <c r="A5884" s="2" t="s">
        <v>19310</v>
      </c>
      <c r="B5884" s="2" t="s">
        <v>55292</v>
      </c>
      <c r="C5884" s="3" t="s">
        <v>55293</v>
      </c>
    </row>
    <row r="5885" spans="1:3">
      <c r="A5885" s="4" t="s">
        <v>19310</v>
      </c>
      <c r="B5885" s="4" t="s">
        <v>55294</v>
      </c>
      <c r="C5885" s="5" t="s">
        <v>55295</v>
      </c>
    </row>
    <row r="5886" spans="1:3">
      <c r="A5886" s="2" t="s">
        <v>19310</v>
      </c>
      <c r="B5886" s="2" t="s">
        <v>55296</v>
      </c>
      <c r="C5886" s="3" t="s">
        <v>55297</v>
      </c>
    </row>
    <row r="5887" spans="1:3">
      <c r="A5887" s="2" t="s">
        <v>19310</v>
      </c>
      <c r="B5887" s="2" t="s">
        <v>55298</v>
      </c>
      <c r="C5887" s="3" t="s">
        <v>55299</v>
      </c>
    </row>
    <row r="5888" spans="1:3">
      <c r="A5888" s="4" t="s">
        <v>19310</v>
      </c>
      <c r="B5888" s="4" t="s">
        <v>55300</v>
      </c>
      <c r="C5888" s="5" t="s">
        <v>55301</v>
      </c>
    </row>
    <row r="5889" spans="1:3">
      <c r="A5889" s="2" t="s">
        <v>19310</v>
      </c>
      <c r="B5889" s="2" t="s">
        <v>55302</v>
      </c>
      <c r="C5889" s="3" t="s">
        <v>55303</v>
      </c>
    </row>
    <row r="5890" spans="1:3">
      <c r="A5890" s="4" t="s">
        <v>19310</v>
      </c>
      <c r="B5890" s="4" t="s">
        <v>55304</v>
      </c>
      <c r="C5890" s="5" t="s">
        <v>55305</v>
      </c>
    </row>
    <row r="5891" spans="1:3">
      <c r="A5891" s="2" t="s">
        <v>19310</v>
      </c>
      <c r="B5891" s="2" t="s">
        <v>55306</v>
      </c>
      <c r="C5891" s="3" t="s">
        <v>55307</v>
      </c>
    </row>
    <row r="5892" spans="1:3">
      <c r="A5892" s="2" t="s">
        <v>19310</v>
      </c>
      <c r="B5892" s="2" t="s">
        <v>55308</v>
      </c>
      <c r="C5892" s="3" t="s">
        <v>55309</v>
      </c>
    </row>
    <row r="5893" spans="1:3">
      <c r="A5893" s="4" t="s">
        <v>19310</v>
      </c>
      <c r="B5893" s="4" t="s">
        <v>55310</v>
      </c>
      <c r="C5893" s="5" t="s">
        <v>55311</v>
      </c>
    </row>
    <row r="5894" spans="1:3">
      <c r="A5894" s="2" t="s">
        <v>19310</v>
      </c>
      <c r="B5894" s="2" t="s">
        <v>55312</v>
      </c>
      <c r="C5894" s="3" t="s">
        <v>55313</v>
      </c>
    </row>
    <row r="5895" spans="1:3">
      <c r="A5895" s="4" t="s">
        <v>19310</v>
      </c>
      <c r="B5895" s="4" t="s">
        <v>55314</v>
      </c>
      <c r="C5895" s="5" t="s">
        <v>55315</v>
      </c>
    </row>
    <row r="5896" spans="1:3">
      <c r="A5896" s="2" t="s">
        <v>19310</v>
      </c>
      <c r="B5896" s="2" t="s">
        <v>55316</v>
      </c>
      <c r="C5896" s="3" t="s">
        <v>55317</v>
      </c>
    </row>
    <row r="5897" spans="1:3">
      <c r="A5897" s="2" t="s">
        <v>19310</v>
      </c>
      <c r="B5897" s="2" t="s">
        <v>55318</v>
      </c>
      <c r="C5897" s="3" t="s">
        <v>55319</v>
      </c>
    </row>
    <row r="5898" spans="1:3">
      <c r="A5898" s="4" t="s">
        <v>19310</v>
      </c>
      <c r="B5898" s="4" t="s">
        <v>55320</v>
      </c>
      <c r="C5898" s="5" t="s">
        <v>55321</v>
      </c>
    </row>
    <row r="5899" spans="1:3">
      <c r="A5899" s="2" t="s">
        <v>19310</v>
      </c>
      <c r="B5899" s="2" t="s">
        <v>55322</v>
      </c>
      <c r="C5899" s="3" t="s">
        <v>55323</v>
      </c>
    </row>
    <row r="5900" spans="1:3">
      <c r="A5900" s="4" t="s">
        <v>19310</v>
      </c>
      <c r="B5900" s="4" t="s">
        <v>55324</v>
      </c>
      <c r="C5900" s="5" t="s">
        <v>55325</v>
      </c>
    </row>
    <row r="5901" spans="1:3">
      <c r="A5901" s="2" t="s">
        <v>19310</v>
      </c>
      <c r="B5901" s="2" t="s">
        <v>55326</v>
      </c>
      <c r="C5901" s="3" t="s">
        <v>55327</v>
      </c>
    </row>
    <row r="5902" spans="1:3">
      <c r="A5902" s="2" t="s">
        <v>19310</v>
      </c>
      <c r="B5902" s="2" t="s">
        <v>55328</v>
      </c>
      <c r="C5902" s="3" t="s">
        <v>55329</v>
      </c>
    </row>
    <row r="5903" spans="1:3">
      <c r="A5903" s="4" t="s">
        <v>19310</v>
      </c>
      <c r="B5903" s="4" t="s">
        <v>55330</v>
      </c>
      <c r="C5903" s="5" t="s">
        <v>55331</v>
      </c>
    </row>
    <row r="5904" spans="1:3">
      <c r="A5904" s="2" t="s">
        <v>19310</v>
      </c>
      <c r="B5904" s="2" t="s">
        <v>55332</v>
      </c>
      <c r="C5904" s="3" t="s">
        <v>55333</v>
      </c>
    </row>
    <row r="5905" spans="1:3">
      <c r="A5905" s="4" t="s">
        <v>19310</v>
      </c>
      <c r="B5905" s="4" t="s">
        <v>55334</v>
      </c>
      <c r="C5905" s="5" t="s">
        <v>55335</v>
      </c>
    </row>
    <row r="5906" spans="1:3">
      <c r="A5906" s="2" t="s">
        <v>19310</v>
      </c>
      <c r="B5906" s="2" t="s">
        <v>55336</v>
      </c>
      <c r="C5906" s="3" t="s">
        <v>55337</v>
      </c>
    </row>
    <row r="5907" spans="1:3">
      <c r="A5907" s="2" t="s">
        <v>19310</v>
      </c>
      <c r="B5907" s="2" t="s">
        <v>55338</v>
      </c>
      <c r="C5907" s="3" t="s">
        <v>55339</v>
      </c>
    </row>
    <row r="5908" spans="1:3">
      <c r="A5908" s="4">
        <v>96</v>
      </c>
      <c r="B5908" s="4" t="s">
        <v>55340</v>
      </c>
      <c r="C5908" s="5" t="s">
        <v>55341</v>
      </c>
    </row>
    <row r="5909" spans="1:3">
      <c r="A5909" s="2" t="s">
        <v>19694</v>
      </c>
      <c r="B5909" s="2" t="s">
        <v>55342</v>
      </c>
      <c r="C5909" s="3" t="s">
        <v>55343</v>
      </c>
    </row>
    <row r="5910" spans="1:3">
      <c r="A5910" s="4" t="s">
        <v>19694</v>
      </c>
      <c r="B5910" s="4" t="s">
        <v>55344</v>
      </c>
      <c r="C5910" s="5" t="s">
        <v>55345</v>
      </c>
    </row>
    <row r="5911" spans="1:3">
      <c r="A5911" s="2" t="s">
        <v>19694</v>
      </c>
      <c r="B5911" s="2" t="s">
        <v>55346</v>
      </c>
      <c r="C5911" s="3" t="s">
        <v>55347</v>
      </c>
    </row>
    <row r="5912" spans="1:3">
      <c r="A5912" s="2" t="s">
        <v>19694</v>
      </c>
      <c r="B5912" s="2" t="s">
        <v>55348</v>
      </c>
      <c r="C5912" s="3" t="s">
        <v>55349</v>
      </c>
    </row>
    <row r="5913" spans="1:3">
      <c r="A5913" s="4" t="s">
        <v>19694</v>
      </c>
      <c r="B5913" s="4" t="s">
        <v>55350</v>
      </c>
      <c r="C5913" s="5" t="s">
        <v>55351</v>
      </c>
    </row>
    <row r="5914" spans="1:3">
      <c r="A5914" s="2" t="s">
        <v>19694</v>
      </c>
      <c r="B5914" s="2" t="s">
        <v>55352</v>
      </c>
      <c r="C5914" s="3" t="s">
        <v>55353</v>
      </c>
    </row>
    <row r="5915" spans="1:3">
      <c r="A5915" s="4" t="s">
        <v>19694</v>
      </c>
      <c r="B5915" s="4" t="s">
        <v>55354</v>
      </c>
      <c r="C5915" s="5" t="s">
        <v>55355</v>
      </c>
    </row>
    <row r="5916" spans="1:3">
      <c r="A5916" s="2" t="s">
        <v>19694</v>
      </c>
      <c r="B5916" s="2" t="s">
        <v>55356</v>
      </c>
      <c r="C5916" s="3" t="s">
        <v>51387</v>
      </c>
    </row>
    <row r="5917" spans="1:3">
      <c r="A5917" s="2" t="s">
        <v>19694</v>
      </c>
      <c r="B5917" s="2" t="s">
        <v>55357</v>
      </c>
      <c r="C5917" s="3" t="s">
        <v>55358</v>
      </c>
    </row>
    <row r="5918" spans="1:3">
      <c r="A5918" s="4" t="s">
        <v>19694</v>
      </c>
      <c r="B5918" s="4" t="s">
        <v>55359</v>
      </c>
      <c r="C5918" s="5" t="s">
        <v>55360</v>
      </c>
    </row>
    <row r="5919" spans="1:3">
      <c r="A5919" s="2" t="s">
        <v>19694</v>
      </c>
      <c r="B5919" s="2" t="s">
        <v>55361</v>
      </c>
      <c r="C5919" s="3" t="s">
        <v>55362</v>
      </c>
    </row>
    <row r="5920" spans="1:3">
      <c r="A5920" s="4" t="s">
        <v>19694</v>
      </c>
      <c r="B5920" s="4" t="s">
        <v>55363</v>
      </c>
      <c r="C5920" s="5" t="s">
        <v>55364</v>
      </c>
    </row>
    <row r="5921" spans="1:3">
      <c r="A5921" s="2" t="s">
        <v>19694</v>
      </c>
      <c r="B5921" s="2" t="s">
        <v>55365</v>
      </c>
      <c r="C5921" s="3" t="s">
        <v>55366</v>
      </c>
    </row>
    <row r="5922" spans="1:3">
      <c r="A5922" s="2" t="s">
        <v>19694</v>
      </c>
      <c r="B5922" s="2" t="s">
        <v>55367</v>
      </c>
      <c r="C5922" s="3" t="s">
        <v>51431</v>
      </c>
    </row>
    <row r="5923" spans="1:3">
      <c r="A5923" s="4" t="s">
        <v>19694</v>
      </c>
      <c r="B5923" s="4" t="s">
        <v>55368</v>
      </c>
      <c r="C5923" s="5" t="s">
        <v>55369</v>
      </c>
    </row>
    <row r="5924" spans="1:3">
      <c r="A5924" s="2" t="s">
        <v>19694</v>
      </c>
      <c r="B5924" s="2" t="s">
        <v>55370</v>
      </c>
      <c r="C5924" s="3" t="s">
        <v>55371</v>
      </c>
    </row>
    <row r="5925" spans="1:3">
      <c r="A5925" s="4" t="s">
        <v>19694</v>
      </c>
      <c r="B5925" s="4" t="s">
        <v>55372</v>
      </c>
      <c r="C5925" s="5" t="s">
        <v>55373</v>
      </c>
    </row>
    <row r="5926" spans="1:3">
      <c r="A5926" s="2" t="s">
        <v>19694</v>
      </c>
      <c r="B5926" s="2" t="s">
        <v>55374</v>
      </c>
      <c r="C5926" s="3" t="s">
        <v>55375</v>
      </c>
    </row>
    <row r="5927" spans="1:3">
      <c r="A5927" s="2" t="s">
        <v>19694</v>
      </c>
      <c r="B5927" s="2" t="s">
        <v>55376</v>
      </c>
      <c r="C5927" s="3" t="s">
        <v>55377</v>
      </c>
    </row>
    <row r="5928" spans="1:3">
      <c r="A5928" s="4" t="s">
        <v>19694</v>
      </c>
      <c r="B5928" s="4" t="s">
        <v>55378</v>
      </c>
      <c r="C5928" s="5" t="s">
        <v>55379</v>
      </c>
    </row>
    <row r="5929" spans="1:3">
      <c r="A5929" s="2" t="s">
        <v>19694</v>
      </c>
      <c r="B5929" s="2" t="s">
        <v>55380</v>
      </c>
      <c r="C5929" s="3" t="s">
        <v>55381</v>
      </c>
    </row>
    <row r="5930" spans="1:3">
      <c r="A5930" s="4" t="s">
        <v>19694</v>
      </c>
      <c r="B5930" s="4" t="s">
        <v>55382</v>
      </c>
      <c r="C5930" s="5" t="s">
        <v>55383</v>
      </c>
    </row>
    <row r="5931" spans="1:3">
      <c r="A5931" s="2" t="s">
        <v>19694</v>
      </c>
      <c r="B5931" s="2" t="s">
        <v>55384</v>
      </c>
      <c r="C5931" s="3" t="s">
        <v>55385</v>
      </c>
    </row>
    <row r="5932" spans="1:3">
      <c r="A5932" s="2" t="s">
        <v>19694</v>
      </c>
      <c r="B5932" s="2" t="s">
        <v>55386</v>
      </c>
      <c r="C5932" s="3" t="s">
        <v>55387</v>
      </c>
    </row>
    <row r="5933" spans="1:3">
      <c r="A5933" s="4" t="s">
        <v>19694</v>
      </c>
      <c r="B5933" s="4" t="s">
        <v>55388</v>
      </c>
      <c r="C5933" s="5" t="s">
        <v>55389</v>
      </c>
    </row>
    <row r="5934" spans="1:3">
      <c r="A5934" s="2" t="s">
        <v>19694</v>
      </c>
      <c r="B5934" s="2" t="s">
        <v>55390</v>
      </c>
      <c r="C5934" s="3" t="s">
        <v>55391</v>
      </c>
    </row>
    <row r="5935" spans="1:3">
      <c r="A5935" s="4" t="s">
        <v>19694</v>
      </c>
      <c r="B5935" s="4" t="s">
        <v>55392</v>
      </c>
      <c r="C5935" s="5" t="s">
        <v>55393</v>
      </c>
    </row>
    <row r="5936" spans="1:3">
      <c r="A5936" s="2" t="s">
        <v>19694</v>
      </c>
      <c r="B5936" s="2" t="s">
        <v>55394</v>
      </c>
      <c r="C5936" s="3" t="s">
        <v>55395</v>
      </c>
    </row>
    <row r="5937" spans="1:3">
      <c r="A5937" s="2" t="s">
        <v>19694</v>
      </c>
      <c r="B5937" s="2" t="s">
        <v>55396</v>
      </c>
      <c r="C5937" s="3" t="s">
        <v>55397</v>
      </c>
    </row>
    <row r="5938" spans="1:3">
      <c r="A5938" s="4" t="s">
        <v>19694</v>
      </c>
      <c r="B5938" s="4" t="s">
        <v>55398</v>
      </c>
      <c r="C5938" s="5" t="s">
        <v>55399</v>
      </c>
    </row>
    <row r="5939" spans="1:3">
      <c r="A5939" s="2" t="s">
        <v>19694</v>
      </c>
      <c r="B5939" s="2" t="s">
        <v>55400</v>
      </c>
      <c r="C5939" s="3" t="s">
        <v>55401</v>
      </c>
    </row>
    <row r="5940" spans="1:3">
      <c r="A5940" s="4" t="s">
        <v>19694</v>
      </c>
      <c r="B5940" s="4" t="s">
        <v>55402</v>
      </c>
      <c r="C5940" s="5" t="s">
        <v>55285</v>
      </c>
    </row>
    <row r="5941" spans="1:3">
      <c r="A5941" s="2" t="s">
        <v>19694</v>
      </c>
      <c r="B5941" s="2" t="s">
        <v>55403</v>
      </c>
      <c r="C5941" s="3" t="s">
        <v>55404</v>
      </c>
    </row>
    <row r="5942" spans="1:3">
      <c r="A5942" s="2" t="s">
        <v>19694</v>
      </c>
      <c r="B5942" s="2" t="s">
        <v>55405</v>
      </c>
      <c r="C5942" s="3" t="s">
        <v>55406</v>
      </c>
    </row>
    <row r="5943" spans="1:3">
      <c r="A5943" s="4" t="s">
        <v>19694</v>
      </c>
      <c r="B5943" s="4" t="s">
        <v>55407</v>
      </c>
      <c r="C5943" s="5" t="s">
        <v>55408</v>
      </c>
    </row>
    <row r="5944" spans="1:3">
      <c r="A5944" s="2" t="s">
        <v>19694</v>
      </c>
      <c r="B5944" s="2" t="s">
        <v>55409</v>
      </c>
      <c r="C5944" s="3" t="s">
        <v>55410</v>
      </c>
    </row>
    <row r="5945" spans="1:3">
      <c r="A5945" s="4" t="s">
        <v>19694</v>
      </c>
      <c r="B5945" s="4" t="s">
        <v>55411</v>
      </c>
      <c r="C5945" s="5" t="s">
        <v>55412</v>
      </c>
    </row>
    <row r="5946" spans="1:3">
      <c r="A5946" s="2" t="s">
        <v>19694</v>
      </c>
      <c r="B5946" s="2" t="s">
        <v>55413</v>
      </c>
      <c r="C5946" s="3" t="s">
        <v>55414</v>
      </c>
    </row>
    <row r="5947" spans="1:3">
      <c r="A5947" s="2" t="s">
        <v>19694</v>
      </c>
      <c r="B5947" s="2" t="s">
        <v>55415</v>
      </c>
      <c r="C5947" s="3" t="s">
        <v>55416</v>
      </c>
    </row>
    <row r="5948" spans="1:3">
      <c r="A5948" s="4" t="s">
        <v>19694</v>
      </c>
      <c r="B5948" s="4" t="s">
        <v>55417</v>
      </c>
      <c r="C5948" s="5" t="s">
        <v>55418</v>
      </c>
    </row>
    <row r="5949" spans="1:3">
      <c r="A5949" s="2" t="s">
        <v>19694</v>
      </c>
      <c r="B5949" s="2" t="s">
        <v>55419</v>
      </c>
      <c r="C5949" s="3" t="s">
        <v>55420</v>
      </c>
    </row>
    <row r="5950" spans="1:3">
      <c r="A5950" s="4" t="s">
        <v>19694</v>
      </c>
      <c r="B5950" s="4" t="s">
        <v>55421</v>
      </c>
      <c r="C5950" s="5" t="s">
        <v>55422</v>
      </c>
    </row>
    <row r="5951" spans="1:3">
      <c r="A5951" s="2" t="s">
        <v>19694</v>
      </c>
      <c r="B5951" s="2" t="s">
        <v>55423</v>
      </c>
      <c r="C5951" s="3" t="s">
        <v>55424</v>
      </c>
    </row>
    <row r="5952" spans="1:3">
      <c r="A5952" s="2" t="s">
        <v>19694</v>
      </c>
      <c r="B5952" s="2" t="s">
        <v>55425</v>
      </c>
      <c r="C5952" s="3" t="s">
        <v>55426</v>
      </c>
    </row>
    <row r="5953" spans="1:3">
      <c r="A5953" s="4" t="s">
        <v>19694</v>
      </c>
      <c r="B5953" s="4" t="s">
        <v>55427</v>
      </c>
      <c r="C5953" s="5" t="s">
        <v>55428</v>
      </c>
    </row>
    <row r="5954" spans="1:3">
      <c r="A5954" s="2" t="s">
        <v>19694</v>
      </c>
      <c r="B5954" s="2" t="s">
        <v>55429</v>
      </c>
      <c r="C5954" s="3" t="s">
        <v>55430</v>
      </c>
    </row>
    <row r="5955" spans="1:3">
      <c r="A5955" s="4" t="s">
        <v>19694</v>
      </c>
      <c r="B5955" s="4" t="s">
        <v>55431</v>
      </c>
      <c r="C5955" s="5" t="s">
        <v>55432</v>
      </c>
    </row>
    <row r="5956" spans="1:3">
      <c r="A5956" s="2" t="s">
        <v>19694</v>
      </c>
      <c r="B5956" s="2" t="s">
        <v>55433</v>
      </c>
      <c r="C5956" s="3" t="s">
        <v>55434</v>
      </c>
    </row>
    <row r="5957" spans="1:3">
      <c r="A5957" s="2" t="s">
        <v>19694</v>
      </c>
      <c r="B5957" s="2" t="s">
        <v>55435</v>
      </c>
      <c r="C5957" s="3" t="s">
        <v>55436</v>
      </c>
    </row>
    <row r="5958" spans="1:3">
      <c r="A5958" s="4" t="s">
        <v>19694</v>
      </c>
      <c r="B5958" s="4" t="s">
        <v>55437</v>
      </c>
      <c r="C5958" s="5" t="s">
        <v>55438</v>
      </c>
    </row>
    <row r="5959" spans="1:3">
      <c r="A5959" s="2" t="s">
        <v>19694</v>
      </c>
      <c r="B5959" s="2" t="s">
        <v>55439</v>
      </c>
      <c r="C5959" s="3" t="s">
        <v>55440</v>
      </c>
    </row>
    <row r="5960" spans="1:3">
      <c r="A5960" s="4" t="s">
        <v>19694</v>
      </c>
      <c r="B5960" s="4" t="s">
        <v>55441</v>
      </c>
      <c r="C5960" s="5" t="s">
        <v>55442</v>
      </c>
    </row>
    <row r="5961" spans="1:3">
      <c r="A5961" s="2" t="s">
        <v>19694</v>
      </c>
      <c r="B5961" s="2" t="s">
        <v>55443</v>
      </c>
      <c r="C5961" s="3" t="s">
        <v>54574</v>
      </c>
    </row>
    <row r="5962" spans="1:3">
      <c r="A5962" s="2" t="s">
        <v>19694</v>
      </c>
      <c r="B5962" s="2" t="s">
        <v>55444</v>
      </c>
      <c r="C5962" s="3" t="s">
        <v>55445</v>
      </c>
    </row>
    <row r="5963" spans="1:3">
      <c r="A5963" s="4" t="s">
        <v>19694</v>
      </c>
      <c r="B5963" s="4" t="s">
        <v>55446</v>
      </c>
      <c r="C5963" s="5" t="s">
        <v>55447</v>
      </c>
    </row>
    <row r="5964" spans="1:3">
      <c r="A5964" s="2" t="s">
        <v>19694</v>
      </c>
      <c r="B5964" s="2" t="s">
        <v>55448</v>
      </c>
      <c r="C5964" s="3" t="s">
        <v>51327</v>
      </c>
    </row>
    <row r="5965" spans="1:3">
      <c r="A5965" s="4" t="s">
        <v>19694</v>
      </c>
      <c r="B5965" s="4" t="s">
        <v>55449</v>
      </c>
      <c r="C5965" s="5" t="s">
        <v>55450</v>
      </c>
    </row>
    <row r="5966" spans="1:3">
      <c r="A5966" s="2" t="s">
        <v>19694</v>
      </c>
      <c r="B5966" s="2" t="s">
        <v>55451</v>
      </c>
      <c r="C5966" s="3" t="s">
        <v>55452</v>
      </c>
    </row>
    <row r="5967" spans="1:3">
      <c r="A5967" s="2" t="s">
        <v>19694</v>
      </c>
      <c r="B5967" s="2" t="s">
        <v>55453</v>
      </c>
      <c r="C5967" s="3" t="s">
        <v>55454</v>
      </c>
    </row>
    <row r="5968" spans="1:3">
      <c r="A5968" s="4" t="s">
        <v>19694</v>
      </c>
      <c r="B5968" s="4" t="s">
        <v>55455</v>
      </c>
      <c r="C5968" s="5" t="s">
        <v>55456</v>
      </c>
    </row>
    <row r="5969" spans="1:3">
      <c r="A5969" s="2" t="s">
        <v>19694</v>
      </c>
      <c r="B5969" s="2" t="s">
        <v>55457</v>
      </c>
      <c r="C5969" s="3" t="s">
        <v>55458</v>
      </c>
    </row>
    <row r="5970" spans="1:3">
      <c r="A5970" s="4" t="s">
        <v>19694</v>
      </c>
      <c r="B5970" s="4" t="s">
        <v>55459</v>
      </c>
      <c r="C5970" s="5" t="s">
        <v>55460</v>
      </c>
    </row>
    <row r="5971" spans="1:3">
      <c r="A5971" s="2" t="s">
        <v>19694</v>
      </c>
      <c r="B5971" s="2" t="s">
        <v>55461</v>
      </c>
      <c r="C5971" s="3" t="s">
        <v>55462</v>
      </c>
    </row>
    <row r="5972" spans="1:3">
      <c r="A5972" s="2" t="s">
        <v>19694</v>
      </c>
      <c r="B5972" s="2" t="s">
        <v>55463</v>
      </c>
      <c r="C5972" s="3" t="s">
        <v>54511</v>
      </c>
    </row>
    <row r="5973" spans="1:3">
      <c r="A5973" s="4" t="s">
        <v>19694</v>
      </c>
      <c r="B5973" s="4" t="s">
        <v>55464</v>
      </c>
      <c r="C5973" s="5" t="s">
        <v>55465</v>
      </c>
    </row>
    <row r="5974" spans="1:3">
      <c r="A5974" s="2" t="s">
        <v>19694</v>
      </c>
      <c r="B5974" s="2" t="s">
        <v>55466</v>
      </c>
      <c r="C5974" s="3" t="s">
        <v>55467</v>
      </c>
    </row>
    <row r="5975" spans="1:3">
      <c r="A5975" s="4" t="s">
        <v>19694</v>
      </c>
      <c r="B5975" s="4" t="s">
        <v>55468</v>
      </c>
      <c r="C5975" s="5" t="s">
        <v>55469</v>
      </c>
    </row>
    <row r="5976" spans="1:3">
      <c r="A5976" s="2" t="s">
        <v>19694</v>
      </c>
      <c r="B5976" s="2" t="s">
        <v>55470</v>
      </c>
      <c r="C5976" s="3" t="s">
        <v>55471</v>
      </c>
    </row>
    <row r="5977" spans="1:3">
      <c r="A5977" s="2" t="s">
        <v>19694</v>
      </c>
      <c r="B5977" s="2" t="s">
        <v>55472</v>
      </c>
      <c r="C5977" s="3" t="s">
        <v>55473</v>
      </c>
    </row>
    <row r="5978" spans="1:3">
      <c r="A5978" s="4" t="s">
        <v>19694</v>
      </c>
      <c r="B5978" s="4" t="s">
        <v>55474</v>
      </c>
      <c r="C5978" s="5" t="s">
        <v>55475</v>
      </c>
    </row>
    <row r="5979" spans="1:3">
      <c r="A5979" s="2" t="s">
        <v>19694</v>
      </c>
      <c r="B5979" s="2" t="s">
        <v>55476</v>
      </c>
      <c r="C5979" s="3" t="s">
        <v>55477</v>
      </c>
    </row>
    <row r="5980" spans="1:3">
      <c r="A5980" s="4" t="s">
        <v>19694</v>
      </c>
      <c r="B5980" s="4" t="s">
        <v>55478</v>
      </c>
      <c r="C5980" s="5" t="s">
        <v>55479</v>
      </c>
    </row>
    <row r="5981" spans="1:3">
      <c r="A5981" s="2" t="s">
        <v>19694</v>
      </c>
      <c r="B5981" s="2" t="s">
        <v>55480</v>
      </c>
      <c r="C5981" s="3" t="s">
        <v>55481</v>
      </c>
    </row>
    <row r="5982" spans="1:3">
      <c r="A5982" s="2" t="s">
        <v>19694</v>
      </c>
      <c r="B5982" s="2" t="s">
        <v>55482</v>
      </c>
      <c r="C5982" s="3" t="s">
        <v>55483</v>
      </c>
    </row>
    <row r="5983" spans="1:3">
      <c r="A5983" s="4" t="s">
        <v>19694</v>
      </c>
      <c r="B5983" s="4" t="s">
        <v>55484</v>
      </c>
      <c r="C5983" s="5" t="s">
        <v>55485</v>
      </c>
    </row>
    <row r="5984" spans="1:3">
      <c r="A5984" s="2" t="s">
        <v>19694</v>
      </c>
      <c r="B5984" s="2" t="s">
        <v>55486</v>
      </c>
      <c r="C5984" s="3" t="s">
        <v>55487</v>
      </c>
    </row>
    <row r="5985" spans="1:3">
      <c r="A5985" s="4" t="s">
        <v>19694</v>
      </c>
      <c r="B5985" s="4" t="s">
        <v>55488</v>
      </c>
      <c r="C5985" s="5" t="s">
        <v>55489</v>
      </c>
    </row>
    <row r="5986" spans="1:3">
      <c r="A5986" s="2" t="s">
        <v>19694</v>
      </c>
      <c r="B5986" s="2" t="s">
        <v>55490</v>
      </c>
      <c r="C5986" s="3" t="s">
        <v>55491</v>
      </c>
    </row>
    <row r="5987" spans="1:3">
      <c r="A5987" s="2" t="s">
        <v>19694</v>
      </c>
      <c r="B5987" s="2" t="s">
        <v>55492</v>
      </c>
      <c r="C5987" s="3" t="s">
        <v>55493</v>
      </c>
    </row>
    <row r="5988" spans="1:3">
      <c r="A5988" s="4" t="s">
        <v>19694</v>
      </c>
      <c r="B5988" s="4" t="s">
        <v>55494</v>
      </c>
      <c r="C5988" s="5" t="s">
        <v>55495</v>
      </c>
    </row>
    <row r="5989" spans="1:3">
      <c r="A5989" s="2" t="s">
        <v>19694</v>
      </c>
      <c r="B5989" s="2" t="s">
        <v>55496</v>
      </c>
      <c r="C5989" s="3" t="s">
        <v>55497</v>
      </c>
    </row>
    <row r="5990" spans="1:3">
      <c r="A5990" s="4" t="s">
        <v>19694</v>
      </c>
      <c r="B5990" s="4" t="s">
        <v>55498</v>
      </c>
      <c r="C5990" s="5" t="s">
        <v>55499</v>
      </c>
    </row>
    <row r="5991" spans="1:3">
      <c r="A5991" s="2" t="s">
        <v>19694</v>
      </c>
      <c r="B5991" s="2" t="s">
        <v>55500</v>
      </c>
      <c r="C5991" s="3" t="s">
        <v>55501</v>
      </c>
    </row>
    <row r="5992" spans="1:3">
      <c r="A5992" s="2" t="s">
        <v>19694</v>
      </c>
      <c r="B5992" s="2" t="s">
        <v>55502</v>
      </c>
      <c r="C5992" s="3" t="s">
        <v>55503</v>
      </c>
    </row>
    <row r="5993" spans="1:3">
      <c r="A5993" s="4" t="s">
        <v>19694</v>
      </c>
      <c r="B5993" s="4" t="s">
        <v>55504</v>
      </c>
      <c r="C5993" s="5" t="s">
        <v>55505</v>
      </c>
    </row>
    <row r="5994" spans="1:3">
      <c r="A5994" s="2" t="s">
        <v>19694</v>
      </c>
      <c r="B5994" s="2" t="s">
        <v>55506</v>
      </c>
      <c r="C5994" s="3" t="s">
        <v>55507</v>
      </c>
    </row>
    <row r="5995" spans="1:3">
      <c r="A5995" s="4" t="s">
        <v>19694</v>
      </c>
      <c r="B5995" s="4" t="s">
        <v>55508</v>
      </c>
      <c r="C5995" s="5" t="s">
        <v>55509</v>
      </c>
    </row>
    <row r="5996" spans="1:3">
      <c r="A5996" s="2" t="s">
        <v>19694</v>
      </c>
      <c r="B5996" s="2" t="s">
        <v>55510</v>
      </c>
      <c r="C5996" s="3" t="s">
        <v>55511</v>
      </c>
    </row>
    <row r="5997" spans="1:3">
      <c r="A5997" s="2" t="s">
        <v>19694</v>
      </c>
      <c r="B5997" s="2" t="s">
        <v>55512</v>
      </c>
      <c r="C5997" s="3" t="s">
        <v>55513</v>
      </c>
    </row>
    <row r="5998" spans="1:3">
      <c r="A5998" s="4" t="s">
        <v>19694</v>
      </c>
      <c r="B5998" s="4" t="s">
        <v>55514</v>
      </c>
      <c r="C5998" s="5" t="s">
        <v>55515</v>
      </c>
    </row>
    <row r="5999" spans="1:3">
      <c r="A5999" s="2" t="s">
        <v>19694</v>
      </c>
      <c r="B5999" s="2" t="s">
        <v>55516</v>
      </c>
      <c r="C5999" s="3" t="s">
        <v>55517</v>
      </c>
    </row>
    <row r="6000" spans="1:3">
      <c r="A6000" s="4" t="s">
        <v>19694</v>
      </c>
      <c r="B6000" s="4" t="s">
        <v>55518</v>
      </c>
      <c r="C6000" s="5" t="s">
        <v>55519</v>
      </c>
    </row>
    <row r="6001" spans="1:3">
      <c r="A6001" s="2" t="s">
        <v>19694</v>
      </c>
      <c r="B6001" s="2" t="s">
        <v>55520</v>
      </c>
      <c r="C6001" s="3" t="s">
        <v>55521</v>
      </c>
    </row>
    <row r="6002" spans="1:3">
      <c r="A6002" s="2" t="s">
        <v>19694</v>
      </c>
      <c r="B6002" s="2" t="s">
        <v>55522</v>
      </c>
      <c r="C6002" s="3" t="s">
        <v>55523</v>
      </c>
    </row>
    <row r="6003" spans="1:3">
      <c r="A6003" s="4" t="s">
        <v>19694</v>
      </c>
      <c r="B6003" s="4" t="s">
        <v>55524</v>
      </c>
      <c r="C6003" s="5" t="s">
        <v>55525</v>
      </c>
    </row>
    <row r="6004" spans="1:3">
      <c r="A6004" s="2" t="s">
        <v>19694</v>
      </c>
      <c r="B6004" s="2" t="s">
        <v>55526</v>
      </c>
      <c r="C6004" s="3" t="s">
        <v>55527</v>
      </c>
    </row>
    <row r="6005" spans="1:3">
      <c r="A6005" s="4" t="s">
        <v>19694</v>
      </c>
      <c r="B6005" s="4" t="s">
        <v>55528</v>
      </c>
      <c r="C6005" s="5" t="s">
        <v>55529</v>
      </c>
    </row>
    <row r="6006" spans="1:3">
      <c r="A6006" s="2" t="s">
        <v>19694</v>
      </c>
      <c r="B6006" s="2" t="s">
        <v>55530</v>
      </c>
      <c r="C6006" s="6" t="s">
        <v>55531</v>
      </c>
    </row>
    <row r="6007" spans="1:3">
      <c r="A6007" s="7" t="s">
        <v>19694</v>
      </c>
      <c r="B6007" s="8" t="s">
        <v>55532</v>
      </c>
      <c r="C6007" s="9" t="s">
        <v>55533</v>
      </c>
    </row>
    <row r="6008" spans="1:3">
      <c r="A6008" s="10" t="s">
        <v>19694</v>
      </c>
      <c r="B6008" s="11" t="s">
        <v>55534</v>
      </c>
      <c r="C6008" s="12" t="s">
        <v>55535</v>
      </c>
    </row>
    <row r="6009" spans="1:3">
      <c r="A6009" s="13" t="s">
        <v>19694</v>
      </c>
      <c r="B6009" s="14" t="s">
        <v>55536</v>
      </c>
      <c r="C6009" s="15" t="s">
        <v>55537</v>
      </c>
    </row>
    <row r="6010" spans="1:3">
      <c r="A6010" s="16" t="s">
        <v>19694</v>
      </c>
      <c r="B6010" s="17" t="s">
        <v>55538</v>
      </c>
      <c r="C6010" s="18" t="s">
        <v>55539</v>
      </c>
    </row>
    <row r="6011" spans="1:3">
      <c r="A6011" s="19" t="s">
        <v>19694</v>
      </c>
      <c r="B6011" s="20" t="s">
        <v>55540</v>
      </c>
      <c r="C6011" s="21" t="s">
        <v>55541</v>
      </c>
    </row>
    <row r="6012" spans="1:3">
      <c r="A6012" s="16" t="s">
        <v>19694</v>
      </c>
      <c r="B6012" s="17" t="s">
        <v>55542</v>
      </c>
      <c r="C6012" s="22" t="s">
        <v>55543</v>
      </c>
    </row>
    <row r="6013" spans="1:3">
      <c r="A6013" s="19" t="s">
        <v>43570</v>
      </c>
      <c r="B6013" s="20" t="s">
        <v>55544</v>
      </c>
      <c r="C6013" s="23" t="s">
        <v>55545</v>
      </c>
    </row>
    <row r="6014" spans="1:3">
      <c r="A6014" s="16">
        <v>99</v>
      </c>
      <c r="B6014" s="17" t="s">
        <v>55546</v>
      </c>
      <c r="C6014" s="24" t="s">
        <v>55547</v>
      </c>
    </row>
    <row r="6015" spans="1:3">
      <c r="A6015" s="19" t="s">
        <v>43570</v>
      </c>
      <c r="B6015" s="20" t="s">
        <v>55548</v>
      </c>
      <c r="C6015" s="21" t="s">
        <v>55549</v>
      </c>
    </row>
    <row r="6016" spans="1:3">
      <c r="A6016" s="16" t="s">
        <v>43570</v>
      </c>
      <c r="B6016" s="17" t="s">
        <v>55550</v>
      </c>
      <c r="C6016" s="24" t="s">
        <v>55551</v>
      </c>
    </row>
    <row r="6017" spans="1:3">
      <c r="A6017" s="19" t="s">
        <v>43570</v>
      </c>
      <c r="B6017" s="20" t="s">
        <v>55552</v>
      </c>
      <c r="C6017" s="21" t="s">
        <v>55553</v>
      </c>
    </row>
    <row r="6018" spans="1:3">
      <c r="A6018" s="16" t="s">
        <v>43570</v>
      </c>
      <c r="B6018" s="17" t="s">
        <v>55554</v>
      </c>
      <c r="C6018" s="24" t="s">
        <v>55555</v>
      </c>
    </row>
    <row r="6019" spans="1:3">
      <c r="A6019" s="19" t="s">
        <v>43570</v>
      </c>
      <c r="B6019" s="20" t="s">
        <v>55556</v>
      </c>
      <c r="C6019" s="21" t="s">
        <v>55557</v>
      </c>
    </row>
    <row r="6020" spans="1:3">
      <c r="A6020" s="16" t="s">
        <v>43570</v>
      </c>
      <c r="B6020" s="17" t="s">
        <v>55558</v>
      </c>
      <c r="C6020" s="24" t="s">
        <v>55559</v>
      </c>
    </row>
    <row r="6021" spans="1:3">
      <c r="A6021" s="19" t="s">
        <v>43570</v>
      </c>
      <c r="B6021" s="20" t="s">
        <v>55560</v>
      </c>
      <c r="C6021" s="21" t="s">
        <v>55561</v>
      </c>
    </row>
    <row r="6022" spans="1:3">
      <c r="A6022" s="16" t="s">
        <v>43570</v>
      </c>
      <c r="B6022" s="17" t="s">
        <v>55562</v>
      </c>
      <c r="C6022" s="24" t="s">
        <v>55563</v>
      </c>
    </row>
    <row r="6023" spans="1:3">
      <c r="A6023" s="19" t="s">
        <v>43570</v>
      </c>
      <c r="B6023" s="20" t="s">
        <v>55564</v>
      </c>
      <c r="C6023" s="21" t="s">
        <v>55565</v>
      </c>
    </row>
    <row r="6024" spans="1:3">
      <c r="A6024" s="16" t="s">
        <v>43570</v>
      </c>
      <c r="B6024" s="17" t="s">
        <v>55566</v>
      </c>
      <c r="C6024" s="24" t="s">
        <v>55567</v>
      </c>
    </row>
    <row r="6025" spans="1:3">
      <c r="A6025" s="19" t="s">
        <v>43570</v>
      </c>
      <c r="B6025" s="20" t="s">
        <v>55568</v>
      </c>
      <c r="C6025" s="21" t="s">
        <v>55569</v>
      </c>
    </row>
    <row r="6026" spans="1:3">
      <c r="A6026" s="16" t="s">
        <v>43570</v>
      </c>
      <c r="B6026" s="17" t="s">
        <v>55570</v>
      </c>
      <c r="C6026" s="24" t="s">
        <v>55571</v>
      </c>
    </row>
    <row r="6027" spans="1:3">
      <c r="A6027" s="25" t="s">
        <v>43570</v>
      </c>
      <c r="B6027" s="26" t="s">
        <v>55572</v>
      </c>
      <c r="C6027" s="27" t="s">
        <v>55573</v>
      </c>
    </row>
  </sheetData>
  <conditionalFormatting sqref="B2:B6009">
    <cfRule type="duplicateValues" dxfId="0" priority="1"/>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33" master="" otherUserPermission="visible"/>
  <rangeList sheetStid="29" master="" otherUserPermission="visible"/>
  <rangeList sheetStid="30" master="" otherUserPermission="visible"/>
  <rangeList sheetStid="31" master="" otherUserPermission="visible"/>
  <rangeList sheetStid="34" master="" otherUserPermission="visible"/>
  <rangeList sheetStid="32" master="" otherUserPermission="visible"/>
  <rangeList sheetStid="28" master="" otherUserPermission="visible"/>
  <rangeList sheetStid="17" master="" otherUserPermission="visible"/>
  <rangeList sheetStid="4" master="" otherUserPermission="visible"/>
  <rangeList sheetStid="26" master="" otherUserPermission="visible"/>
  <rangeList sheetStid="5" master="" otherUserPermission="visible"/>
  <rangeList sheetStid="9" master="" otherUserPermission="visible"/>
  <rangeList sheetStid="21" master="" otherUserPermission="visible"/>
  <rangeList sheetStid="22" master="" otherUserPermission="visible"/>
  <rangeList sheetStid="23" master="" otherUserPermission="visible"/>
  <rangeList sheetStid="25" master="" otherUserPermission="visible"/>
  <rangeList sheetStid="3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18</vt:i4>
      </vt:variant>
    </vt:vector>
  </HeadingPairs>
  <TitlesOfParts>
    <vt:vector size="18" baseType="lpstr">
      <vt:lpstr>DuLieu</vt:lpstr>
      <vt:lpstr>D01-TS</vt:lpstr>
      <vt:lpstr>Tinh</vt:lpstr>
      <vt:lpstr>Huyen</vt:lpstr>
      <vt:lpstr>Xa</vt:lpstr>
      <vt:lpstr>Tinhcu</vt:lpstr>
      <vt:lpstr>KCB</vt:lpstr>
      <vt:lpstr>GioiTinh</vt:lpstr>
      <vt:lpstr>DM Quốc tịch</vt:lpstr>
      <vt:lpstr>Dân tộc</vt:lpstr>
      <vt:lpstr>Loại PA</vt:lpstr>
      <vt:lpstr>Phương án</vt:lpstr>
      <vt:lpstr>DM Mức hưởng BHYT</vt:lpstr>
      <vt:lpstr>Sheet1</vt:lpstr>
      <vt:lpstr>Giới tính</vt:lpstr>
      <vt:lpstr>Mối quan hệ</vt:lpstr>
      <vt:lpstr>Danh mục hành chính</vt:lpstr>
      <vt:lpstr>Ngân Hàng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TANDV</dc:creator>
  <cp:lastModifiedBy>Ghoul Đạo</cp:lastModifiedBy>
  <dcterms:created xsi:type="dcterms:W3CDTF">2016-02-04T12:13:00Z</dcterms:created>
  <dcterms:modified xsi:type="dcterms:W3CDTF">2026-08-18T03:37:11Z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0c565a93-f77b-408c-86e3-9d7b78ef68c8</vt:lpwstr>
  </property>
  <property fmtid="{D5CDD505-2E9C-101B-9397-08002B2CF9AE}" pid="3" name="ICV">
    <vt:lpwstr>75A5C783EE6B41BCA336929303F6505C_12</vt:lpwstr>
  </property>
  <property fmtid="{D5CDD505-2E9C-101B-9397-08002B2CF9AE}" pid="4" name="KSOProductBuildVer">
    <vt:lpwstr>1033-12.1.0.28032</vt:lpwstr>
  </property>
  <property fmtid="{D5CDD505-2E9C-101B-9397-08002B2CF9AE}" pid="5" name="CalculationRule">
    <vt:i4>0</vt:i4>
  </property>
</Properties>
</file>